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trlProps/ctrlProp39.xml" ContentType="application/vnd.ms-excel.controlproperties+xml"/>
  <Override PartName="/xl/pivotTables/pivotTable1.xml" ContentType="application/vnd.openxmlformats-officedocument.spreadsheetml.pivot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pivotTables/pivotTable2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codeName="ThisWorkbook"/>
  <mc:AlternateContent xmlns:mc="http://schemas.openxmlformats.org/markup-compatibility/2006">
    <mc:Choice Requires="x15">
      <x15ac:absPath xmlns:x15ac="http://schemas.microsoft.com/office/spreadsheetml/2010/11/ac" url="D:\__CENNIKI\BOSCH\1-10-2020\"/>
    </mc:Choice>
  </mc:AlternateContent>
  <xr:revisionPtr revIDLastSave="0" documentId="8_{FCCC4EBC-81F8-45A2-9817-1292935E063C}" xr6:coauthVersionLast="45" xr6:coauthVersionMax="45" xr10:uidLastSave="{00000000-0000-0000-0000-000000000000}"/>
  <bookViews>
    <workbookView xWindow="-120" yWindow="-120" windowWidth="29040" windowHeight="15840" tabRatio="617" xr2:uid="{00000000-000D-0000-FFFF-FFFF00000000}"/>
  </bookViews>
  <sheets>
    <sheet name="Home" sheetId="1" r:id="rId1"/>
    <sheet name="PublicAddress" sheetId="3" r:id="rId2"/>
    <sheet name="Opisy i wyjasnienia" sheetId="13" r:id="rId3"/>
    <sheet name="2015-07Pivot" sheetId="10" state="hidden" r:id="rId4"/>
    <sheet name="2015-07" sheetId="9" state="hidden" r:id="rId5"/>
    <sheet name="2016Pivot" sheetId="12" state="hidden" r:id="rId6"/>
    <sheet name="2016REUP" sheetId="11" state="hidden" r:id="rId7"/>
  </sheets>
  <externalReferences>
    <externalReference r:id="rId8"/>
  </externalReferences>
  <definedNames>
    <definedName name="_xlnm._FilterDatabase" localSheetId="4" hidden="1">'2015-07'!$A$1:$Q$5138</definedName>
    <definedName name="_xlnm._FilterDatabase" localSheetId="6" hidden="1">'2016REUP'!$A$1:$V$5241</definedName>
    <definedName name="_xlnm._FilterDatabase" localSheetId="1" hidden="1">PublicAddress!$A$8:$P$8</definedName>
    <definedName name="ACC" localSheetId="2">'[1]Nov 98 - 220V'!#REF!</definedName>
    <definedName name="ACC">'[1]Nov 98 - 220V'!#REF!</definedName>
    <definedName name="lb6_" localSheetId="4">'2015-07'!$A$4984:$J$5061</definedName>
    <definedName name="lb6_" localSheetId="6">'2016REUP'!$A$4956:$J$5033</definedName>
    <definedName name="LC20_2016" localSheetId="6">'2016REUP'!#REF!</definedName>
    <definedName name="LC20lsp" localSheetId="4">'2015-07'!$A$5075:$O$5100</definedName>
    <definedName name="LC20lsp" localSheetId="6">'2016REUP'!$A$5047:$T$5072</definedName>
    <definedName name="LH2_UC06" localSheetId="4">'2015-07'!$A$5101:$J$5136</definedName>
    <definedName name="LH2_UC06" localSheetId="6">'2016REUP'!$A$5073:$J$5090</definedName>
    <definedName name="LH2_UC15E" localSheetId="6">'2016REUP'!#REF!</definedName>
    <definedName name="Lookup" localSheetId="2">#REF!</definedName>
    <definedName name="Lookup">#REF!</definedName>
    <definedName name="_xlnm.Print_Area" localSheetId="0">Home!$A$1:$O$23</definedName>
    <definedName name="_xlnm.Print_Area" localSheetId="2">'Opisy i wyjasnienia'!$A$2:$K$138</definedName>
    <definedName name="_xlnm.Print_Area" localSheetId="1">PublicAddress!$A$3:$O$346</definedName>
    <definedName name="PAVIRO_valutas" localSheetId="6">'2016REUP'!$A$5113:$P$5145</definedName>
    <definedName name="Pc" localSheetId="2">#REF!</definedName>
    <definedName name="Pc">#REF!</definedName>
    <definedName name="_xlnm.Print_Titles" localSheetId="1">PublicAddress!$3:$5</definedName>
    <definedName name="wrn.EAN2." hidden="1">{#N/A,#N/A,TRUE,"A"}</definedName>
    <definedName name="wrn.EAN3" hidden="1">{#N/A,#N/A,TRUE,"A"}</definedName>
  </definedNames>
  <calcPr calcId="181029" calcOnSave="0" concurrentCalc="0"/>
  <pivotCaches>
    <pivotCache cacheId="2" r:id="rId9"/>
    <pivotCache cacheId="3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76" i="11" l="1"/>
  <c r="O3675" i="11"/>
  <c r="O3674" i="11"/>
  <c r="O3673" i="11"/>
  <c r="O3672" i="11"/>
  <c r="O3671" i="11"/>
  <c r="O3670" i="11"/>
  <c r="O3669" i="11"/>
  <c r="O3668" i="11"/>
  <c r="O3667" i="11"/>
  <c r="O3666" i="11"/>
  <c r="O3467" i="11"/>
  <c r="O3466" i="11"/>
  <c r="O3465" i="11"/>
  <c r="O3464" i="11"/>
  <c r="O3463" i="11"/>
  <c r="O3462" i="11"/>
  <c r="O3461" i="11"/>
  <c r="O3460" i="11"/>
  <c r="O3459" i="11"/>
  <c r="O3458" i="11"/>
  <c r="O3457" i="11"/>
  <c r="O3412" i="11"/>
  <c r="O3411" i="11"/>
  <c r="O3410" i="11"/>
  <c r="O3409" i="11"/>
  <c r="O3408" i="11"/>
  <c r="O3407" i="11"/>
  <c r="O3406" i="11"/>
  <c r="O3405" i="11"/>
  <c r="O3404" i="11"/>
  <c r="O3403" i="11"/>
  <c r="O3402" i="11"/>
  <c r="O3810" i="11"/>
  <c r="O3842" i="11"/>
  <c r="P3842" i="11"/>
  <c r="O3838" i="11"/>
  <c r="P3838" i="11"/>
  <c r="O3834" i="11"/>
  <c r="P3834" i="11"/>
  <c r="O3830" i="11"/>
  <c r="P3830" i="11"/>
  <c r="O3826" i="11"/>
  <c r="P3826" i="11"/>
  <c r="O3822" i="11"/>
  <c r="P3822" i="11"/>
  <c r="O3818" i="11"/>
  <c r="P3818" i="11"/>
  <c r="O3814" i="11"/>
  <c r="P3814" i="11"/>
  <c r="P3810" i="11"/>
  <c r="O3806" i="11"/>
  <c r="P3806" i="11"/>
  <c r="O3802" i="11"/>
  <c r="P3802" i="11"/>
  <c r="O3798" i="11"/>
  <c r="P3798" i="11"/>
  <c r="O3794" i="11"/>
  <c r="P3794" i="11"/>
  <c r="O3790" i="11"/>
  <c r="P3790" i="11"/>
  <c r="O3786" i="11"/>
  <c r="P3786" i="11"/>
  <c r="O3782" i="11"/>
  <c r="P3782" i="11"/>
  <c r="O3778" i="11"/>
  <c r="P3778" i="11"/>
  <c r="O3774" i="11"/>
  <c r="O3770" i="11"/>
  <c r="P3770" i="11"/>
  <c r="O3762" i="11"/>
  <c r="P3762" i="11"/>
  <c r="O3758" i="11"/>
  <c r="P3758" i="11"/>
  <c r="O3766" i="11"/>
  <c r="P3766" i="11"/>
  <c r="O3421" i="11"/>
  <c r="O3417" i="11"/>
  <c r="O3414" i="11"/>
  <c r="O3413" i="11"/>
  <c r="O3423" i="11"/>
  <c r="O3418" i="11"/>
  <c r="O3416" i="11"/>
  <c r="O3422" i="11"/>
  <c r="O3419" i="11"/>
  <c r="O3415" i="11"/>
  <c r="O3420" i="11"/>
  <c r="O3476" i="11"/>
  <c r="O3472" i="11"/>
  <c r="O3469" i="11"/>
  <c r="O3468" i="11"/>
  <c r="O3478" i="11"/>
  <c r="O3473" i="11"/>
  <c r="O3471" i="11"/>
  <c r="O3477" i="11"/>
  <c r="O3474" i="11"/>
  <c r="O3809" i="11"/>
  <c r="O2268" i="11"/>
  <c r="P2268" i="11"/>
  <c r="O186" i="11"/>
  <c r="P186" i="11"/>
  <c r="O183" i="11"/>
  <c r="P183" i="11"/>
  <c r="O180" i="11"/>
  <c r="P180" i="11"/>
  <c r="O177" i="11"/>
  <c r="P177" i="11"/>
  <c r="O174" i="11"/>
  <c r="P174" i="11"/>
  <c r="O171" i="11"/>
  <c r="P171" i="11"/>
  <c r="O168" i="11"/>
  <c r="P168" i="11"/>
  <c r="O165" i="11"/>
  <c r="P165" i="11"/>
  <c r="O162" i="11"/>
  <c r="P162" i="11"/>
  <c r="O159" i="11"/>
  <c r="P159" i="11"/>
  <c r="O156" i="11"/>
  <c r="P156" i="11"/>
  <c r="O153" i="11"/>
  <c r="P153" i="11"/>
  <c r="O150" i="11"/>
  <c r="P150" i="11"/>
  <c r="O147" i="11"/>
  <c r="P147" i="11"/>
  <c r="O144" i="11"/>
  <c r="P144" i="11"/>
  <c r="O141" i="11"/>
  <c r="P141" i="11"/>
  <c r="O138" i="11"/>
  <c r="P138" i="11"/>
  <c r="O135" i="11"/>
  <c r="P135" i="11"/>
  <c r="O132" i="11"/>
  <c r="P132" i="11"/>
  <c r="O129" i="11"/>
  <c r="P129" i="11"/>
  <c r="O126" i="11"/>
  <c r="P126" i="11"/>
  <c r="O123" i="11"/>
  <c r="P123" i="11"/>
  <c r="O120" i="11"/>
  <c r="P120" i="11"/>
  <c r="O117" i="11"/>
  <c r="P117" i="11"/>
  <c r="O114" i="11"/>
  <c r="P114" i="11"/>
  <c r="O111" i="11"/>
  <c r="P111" i="11"/>
  <c r="O108" i="11"/>
  <c r="P108" i="11"/>
  <c r="O105" i="11"/>
  <c r="P105" i="11"/>
  <c r="O102" i="11"/>
  <c r="P102" i="11"/>
  <c r="O99" i="11"/>
  <c r="P99" i="11"/>
  <c r="O96" i="11"/>
  <c r="P96" i="11"/>
  <c r="O93" i="11"/>
  <c r="P93" i="11"/>
  <c r="O90" i="11"/>
  <c r="P90" i="11"/>
  <c r="O87" i="11"/>
  <c r="P87" i="11"/>
  <c r="O84" i="11"/>
  <c r="P84" i="11"/>
  <c r="O81" i="11"/>
  <c r="P81" i="11"/>
  <c r="O78" i="11"/>
  <c r="P78" i="11"/>
  <c r="O75" i="11"/>
  <c r="P75" i="11"/>
  <c r="O72" i="11"/>
  <c r="P72" i="11"/>
  <c r="O69" i="11"/>
  <c r="P69" i="11"/>
  <c r="O66" i="11"/>
  <c r="P66" i="11"/>
  <c r="O63" i="11"/>
  <c r="P63" i="11"/>
  <c r="O60" i="11"/>
  <c r="P60" i="11"/>
  <c r="O57" i="11"/>
  <c r="P57" i="11"/>
  <c r="O54" i="11"/>
  <c r="P54" i="11"/>
  <c r="O51" i="11"/>
  <c r="P51" i="11"/>
  <c r="O48" i="11"/>
  <c r="P48" i="11"/>
  <c r="O45" i="11"/>
  <c r="P45" i="11"/>
  <c r="O42" i="11"/>
  <c r="P42" i="11"/>
  <c r="O39" i="11"/>
  <c r="P39" i="11"/>
  <c r="O36" i="11"/>
  <c r="P36" i="11"/>
  <c r="O33" i="11"/>
  <c r="P33" i="11"/>
  <c r="O30" i="11"/>
  <c r="P30" i="11"/>
  <c r="O27" i="11"/>
  <c r="P27" i="11"/>
  <c r="O24" i="11"/>
  <c r="P24" i="11"/>
  <c r="O4316" i="11"/>
  <c r="O4313" i="11"/>
  <c r="O4310" i="11"/>
  <c r="O4307" i="11"/>
  <c r="O4304" i="11"/>
  <c r="O4301" i="11"/>
  <c r="O4298" i="11"/>
  <c r="O4295" i="11"/>
  <c r="O4292" i="11"/>
  <c r="O4289" i="11"/>
  <c r="O4286" i="11"/>
  <c r="O4283" i="11"/>
  <c r="O4280" i="11"/>
  <c r="O4277" i="11"/>
  <c r="O4274" i="11"/>
  <c r="O4271" i="11"/>
  <c r="O4268" i="11"/>
  <c r="O4265" i="11"/>
  <c r="O4262" i="11"/>
  <c r="O4259" i="11"/>
  <c r="O4256" i="11"/>
  <c r="O4253" i="11"/>
  <c r="O4250" i="11"/>
  <c r="O4247" i="11"/>
  <c r="O4244" i="11"/>
  <c r="O4241" i="11"/>
  <c r="O4238" i="11"/>
  <c r="O4235" i="11"/>
  <c r="O4232" i="11"/>
  <c r="O4229" i="11"/>
  <c r="O4226" i="11"/>
  <c r="O4223" i="11"/>
  <c r="O4220" i="11"/>
  <c r="O3841" i="11"/>
  <c r="O3837" i="11"/>
  <c r="O3833" i="11"/>
  <c r="O3829" i="11"/>
  <c r="O3825" i="11"/>
  <c r="O3821" i="11"/>
  <c r="O3817" i="11"/>
  <c r="O3813" i="11"/>
  <c r="O3805" i="11"/>
  <c r="O3801" i="11"/>
  <c r="P3801" i="11"/>
  <c r="O3797" i="11"/>
  <c r="O3793" i="11"/>
  <c r="O3789" i="11"/>
  <c r="O3785" i="11"/>
  <c r="O3781" i="11"/>
  <c r="O3777" i="11"/>
  <c r="O3773" i="11"/>
  <c r="O3769" i="11"/>
  <c r="O3765" i="11"/>
  <c r="O3761" i="11"/>
  <c r="O3757" i="11"/>
  <c r="O3733" i="11"/>
  <c r="O3731" i="11"/>
  <c r="O3729" i="11"/>
  <c r="O3727" i="11"/>
  <c r="O3725" i="11"/>
  <c r="O3723" i="11"/>
  <c r="O3721" i="11"/>
  <c r="O3719" i="11"/>
  <c r="O3717" i="11"/>
  <c r="O3715" i="11"/>
  <c r="O3713" i="11"/>
  <c r="O3684" i="11"/>
  <c r="O3679" i="11"/>
  <c r="O3683" i="11"/>
  <c r="O3686" i="11"/>
  <c r="O3680" i="11"/>
  <c r="O3682" i="11"/>
  <c r="O3687" i="11"/>
  <c r="O3677" i="11"/>
  <c r="O3678" i="11"/>
  <c r="O3681" i="11"/>
  <c r="O3685" i="11"/>
  <c r="O3522" i="11"/>
  <c r="O3521" i="11"/>
  <c r="O3520" i="11"/>
  <c r="O3519" i="11"/>
  <c r="O3518" i="11"/>
  <c r="O3517" i="11"/>
  <c r="O3516" i="11"/>
  <c r="O3515" i="11"/>
  <c r="O3514" i="11"/>
  <c r="O3513" i="11"/>
  <c r="O3512" i="11"/>
  <c r="O3475" i="11"/>
  <c r="O3470" i="11"/>
  <c r="O3312" i="11"/>
  <c r="O3310" i="11"/>
  <c r="O3308" i="11"/>
  <c r="O3306" i="11"/>
  <c r="O3304" i="11"/>
  <c r="O3302" i="11"/>
  <c r="O3300" i="11"/>
  <c r="O3298" i="11"/>
  <c r="O3296" i="11"/>
  <c r="O3294" i="11"/>
  <c r="O3292" i="11"/>
  <c r="O3290" i="11"/>
  <c r="O3288" i="11"/>
  <c r="O3286" i="11"/>
  <c r="O3284" i="11"/>
  <c r="O3282" i="11"/>
  <c r="O3280" i="11"/>
  <c r="O3278" i="11"/>
  <c r="O3276" i="11"/>
  <c r="O3274" i="11"/>
  <c r="O3272" i="11"/>
  <c r="O3270" i="11"/>
  <c r="O3268" i="11"/>
  <c r="O3266" i="11"/>
  <c r="O3264" i="11"/>
  <c r="O3262" i="11"/>
  <c r="O3260" i="11"/>
  <c r="O3258" i="11"/>
  <c r="O3256" i="11"/>
  <c r="O3254" i="11"/>
  <c r="O3252" i="11"/>
  <c r="O3250" i="11"/>
  <c r="O3248" i="11"/>
  <c r="O3246" i="11"/>
  <c r="O3244" i="11"/>
  <c r="O3242" i="11"/>
  <c r="O3240" i="11"/>
  <c r="O3238" i="11"/>
  <c r="O3236" i="11"/>
  <c r="O3234" i="11"/>
  <c r="O3232" i="11"/>
  <c r="O3230" i="11"/>
  <c r="O3228" i="11"/>
  <c r="O3226" i="11"/>
  <c r="O3191" i="11"/>
  <c r="O3189" i="11"/>
  <c r="O3187" i="11"/>
  <c r="O3185" i="11"/>
  <c r="O3183" i="11"/>
  <c r="O3181" i="11"/>
  <c r="O3179" i="11"/>
  <c r="O3177" i="11"/>
  <c r="O3175" i="11"/>
  <c r="O3173" i="11"/>
  <c r="O3171" i="11"/>
  <c r="O3147" i="11"/>
  <c r="O3145" i="11"/>
  <c r="O3143" i="11"/>
  <c r="O3141" i="11"/>
  <c r="O3139" i="11"/>
  <c r="O3137" i="11"/>
  <c r="O3135" i="11"/>
  <c r="O3133" i="11"/>
  <c r="O3131" i="11"/>
  <c r="O3129" i="11"/>
  <c r="O3127" i="11"/>
  <c r="O3058" i="11"/>
  <c r="O3091" i="11"/>
  <c r="O3055" i="11"/>
  <c r="O3052" i="11"/>
  <c r="O3049" i="11"/>
  <c r="O3046" i="11"/>
  <c r="O3043" i="11"/>
  <c r="O3040" i="11"/>
  <c r="O3037" i="11"/>
  <c r="O3034" i="11"/>
  <c r="O3031" i="11"/>
  <c r="O3028" i="11"/>
  <c r="O3061" i="11"/>
  <c r="O2981" i="11"/>
  <c r="O2978" i="11"/>
  <c r="O2975" i="11"/>
  <c r="O2972" i="11"/>
  <c r="O2969" i="11"/>
  <c r="O2966" i="11"/>
  <c r="O2963" i="11"/>
  <c r="O2960" i="11"/>
  <c r="O2957" i="11"/>
  <c r="O2954" i="11"/>
  <c r="O2951" i="11"/>
  <c r="O2948" i="11"/>
  <c r="O2945" i="11"/>
  <c r="O2942" i="11"/>
  <c r="O2939" i="11"/>
  <c r="O2936" i="11"/>
  <c r="O2933" i="11"/>
  <c r="O2930" i="11"/>
  <c r="O2927" i="11"/>
  <c r="O2924" i="11"/>
  <c r="O2921" i="11"/>
  <c r="O2918" i="11"/>
  <c r="O2509" i="11"/>
  <c r="O2507" i="11"/>
  <c r="O2505" i="11"/>
  <c r="O2503" i="11"/>
  <c r="O2501" i="11"/>
  <c r="O2499" i="11"/>
  <c r="O2497" i="11"/>
  <c r="O2495" i="11"/>
  <c r="O2493" i="11"/>
  <c r="O2491" i="11"/>
  <c r="O2489" i="11"/>
  <c r="O2487" i="11"/>
  <c r="O2485" i="11"/>
  <c r="O2483" i="11"/>
  <c r="O2481" i="11"/>
  <c r="O2479" i="11"/>
  <c r="O2477" i="11"/>
  <c r="O2475" i="11"/>
  <c r="O2473" i="11"/>
  <c r="O2471" i="11"/>
  <c r="O2469" i="11"/>
  <c r="O2467" i="11"/>
  <c r="O2454" i="11"/>
  <c r="O2452" i="11"/>
  <c r="O2450" i="11"/>
  <c r="O2448" i="11"/>
  <c r="O2446" i="11"/>
  <c r="O2444" i="11"/>
  <c r="O2442" i="11"/>
  <c r="O2440" i="11"/>
  <c r="O2438" i="11"/>
  <c r="O2436" i="11"/>
  <c r="O2434" i="11"/>
  <c r="O2420" i="11"/>
  <c r="O2418" i="11"/>
  <c r="O2416" i="11"/>
  <c r="O2414" i="11"/>
  <c r="O2412" i="11"/>
  <c r="O2410" i="11"/>
  <c r="O2408" i="11"/>
  <c r="O2406" i="11"/>
  <c r="O2404" i="11"/>
  <c r="O2402" i="11"/>
  <c r="O2400" i="11"/>
  <c r="O2398" i="11"/>
  <c r="O2396" i="11"/>
  <c r="O2394" i="11"/>
  <c r="O2392" i="11"/>
  <c r="O2390" i="11"/>
  <c r="O2388" i="11"/>
  <c r="O2386" i="11"/>
  <c r="O2384" i="11"/>
  <c r="O2378" i="11"/>
  <c r="O2380" i="11"/>
  <c r="O2382" i="11"/>
  <c r="O2331" i="11"/>
  <c r="P2331" i="11"/>
  <c r="O2328" i="11"/>
  <c r="P2328" i="11"/>
  <c r="O2325" i="11"/>
  <c r="P2325" i="11"/>
  <c r="O2322" i="11"/>
  <c r="P2322" i="11"/>
  <c r="O2319" i="11"/>
  <c r="P2319" i="11"/>
  <c r="O2316" i="11"/>
  <c r="P2316" i="11"/>
  <c r="O2313" i="11"/>
  <c r="O2310" i="11"/>
  <c r="P2310" i="11"/>
  <c r="O2307" i="11"/>
  <c r="P2307" i="11"/>
  <c r="O2304" i="11"/>
  <c r="P2304" i="11"/>
  <c r="O2301" i="11"/>
  <c r="P2301" i="11"/>
  <c r="O2298" i="11"/>
  <c r="P2298" i="11"/>
  <c r="O2295" i="11"/>
  <c r="P2295" i="11"/>
  <c r="O2292" i="11"/>
  <c r="P2292" i="11"/>
  <c r="O2289" i="11"/>
  <c r="P2289" i="11"/>
  <c r="O2286" i="11"/>
  <c r="P2286" i="11"/>
  <c r="O2283" i="11"/>
  <c r="P2283" i="11"/>
  <c r="O2280" i="11"/>
  <c r="O2277" i="11"/>
  <c r="P2277" i="11"/>
  <c r="O2274" i="11"/>
  <c r="P2274" i="11"/>
  <c r="O2271" i="11"/>
  <c r="P2271" i="11"/>
  <c r="O2232" i="11"/>
  <c r="O2229" i="11"/>
  <c r="O2226" i="11"/>
  <c r="O2223" i="11"/>
  <c r="O2220" i="11"/>
  <c r="O2217" i="11"/>
  <c r="O2214" i="11"/>
  <c r="O2211" i="11"/>
  <c r="O2208" i="11"/>
  <c r="O2205" i="11"/>
  <c r="O2202" i="11"/>
  <c r="O2177" i="11"/>
  <c r="O2174" i="11"/>
  <c r="O2171" i="11"/>
  <c r="O2168" i="11"/>
  <c r="O2165" i="11"/>
  <c r="O2162" i="11"/>
  <c r="O2159" i="11"/>
  <c r="O2156" i="11"/>
  <c r="O2153" i="11"/>
  <c r="O2150" i="11"/>
  <c r="O2147" i="11"/>
  <c r="O2133" i="11"/>
  <c r="O2130" i="11"/>
  <c r="O2127" i="11"/>
  <c r="O2124" i="11"/>
  <c r="O2121" i="11"/>
  <c r="O2118" i="11"/>
  <c r="O2115" i="11"/>
  <c r="O2112" i="11"/>
  <c r="O2109" i="11"/>
  <c r="O2106" i="11"/>
  <c r="O2103" i="11"/>
  <c r="O2078" i="11"/>
  <c r="O2075" i="11"/>
  <c r="O2072" i="11"/>
  <c r="O2069" i="11"/>
  <c r="O2066" i="11"/>
  <c r="O2063" i="11"/>
  <c r="O2060" i="11"/>
  <c r="O2057" i="11"/>
  <c r="O2054" i="11"/>
  <c r="O2051" i="11"/>
  <c r="O2048" i="11"/>
  <c r="O2034" i="11"/>
  <c r="O2031" i="11"/>
  <c r="O2028" i="11"/>
  <c r="O2025" i="11"/>
  <c r="O2022" i="11"/>
  <c r="O2019" i="11"/>
  <c r="O2016" i="11"/>
  <c r="O2013" i="11"/>
  <c r="O2010" i="11"/>
  <c r="O2007" i="11"/>
  <c r="O2004" i="11"/>
  <c r="O1812" i="11"/>
  <c r="O1807" i="11"/>
  <c r="O1802" i="11"/>
  <c r="O1797" i="11"/>
  <c r="O1792" i="11"/>
  <c r="O1787" i="11"/>
  <c r="O1782" i="11"/>
  <c r="O1777" i="11"/>
  <c r="O1772" i="11"/>
  <c r="O1767" i="11"/>
  <c r="O1762" i="11"/>
  <c r="O1757" i="11"/>
  <c r="O1752" i="11"/>
  <c r="O1747" i="11"/>
  <c r="O1742" i="11"/>
  <c r="O1737" i="11"/>
  <c r="O1732" i="11"/>
  <c r="O1727" i="11"/>
  <c r="O1722" i="11"/>
  <c r="O1717" i="11"/>
  <c r="O1712" i="11"/>
  <c r="O1707" i="11"/>
  <c r="O1702" i="11"/>
  <c r="O1697" i="11"/>
  <c r="O1692" i="11"/>
  <c r="O1687" i="11"/>
  <c r="O1682" i="11"/>
  <c r="O1677" i="11"/>
  <c r="O1672" i="11"/>
  <c r="O1667" i="11"/>
  <c r="O1662" i="11"/>
  <c r="O1657" i="11"/>
  <c r="O1652" i="11"/>
  <c r="O1647" i="11"/>
  <c r="O1642" i="11"/>
  <c r="O1637" i="11"/>
  <c r="O1632" i="11"/>
  <c r="O1627" i="11"/>
  <c r="O1622" i="11"/>
  <c r="O1617" i="11"/>
  <c r="O1612" i="11"/>
  <c r="O1607" i="11"/>
  <c r="O1602" i="11"/>
  <c r="O1597" i="11"/>
  <c r="O1000" i="11"/>
  <c r="O997" i="11"/>
  <c r="O994" i="11"/>
  <c r="O991" i="11"/>
  <c r="O988" i="11"/>
  <c r="O985" i="11"/>
  <c r="O982" i="11"/>
  <c r="O979" i="11"/>
  <c r="O976" i="11"/>
  <c r="O973" i="11"/>
  <c r="O970" i="11"/>
  <c r="O967" i="11"/>
  <c r="O964" i="11"/>
  <c r="O961" i="11"/>
  <c r="O958" i="11"/>
  <c r="O955" i="11"/>
  <c r="O952" i="11"/>
  <c r="O949" i="11"/>
  <c r="O946" i="11"/>
  <c r="O943" i="11"/>
  <c r="O940" i="11"/>
  <c r="O937" i="11"/>
  <c r="O934" i="11"/>
  <c r="O931" i="11"/>
  <c r="O928" i="11"/>
  <c r="O925" i="11"/>
  <c r="O922" i="11"/>
  <c r="O919" i="11"/>
  <c r="O916" i="11"/>
  <c r="O913" i="11"/>
  <c r="O910" i="11"/>
  <c r="O907" i="11"/>
  <c r="O904" i="11"/>
  <c r="O901" i="11"/>
  <c r="O898" i="11"/>
  <c r="O895" i="11"/>
  <c r="O892" i="11"/>
  <c r="O889" i="11"/>
  <c r="O886" i="11"/>
  <c r="O883" i="11"/>
  <c r="O880" i="11"/>
  <c r="O877" i="11"/>
  <c r="O874" i="11"/>
  <c r="O871" i="11"/>
  <c r="O868" i="11"/>
  <c r="O865" i="11"/>
  <c r="O862" i="11"/>
  <c r="O859" i="11"/>
  <c r="O856" i="11"/>
  <c r="O853" i="11"/>
  <c r="O850" i="11"/>
  <c r="O847" i="11"/>
  <c r="O844" i="11"/>
  <c r="O841" i="11"/>
  <c r="O838" i="11"/>
  <c r="O835" i="11"/>
  <c r="O832" i="11"/>
  <c r="O829" i="11"/>
  <c r="O826" i="11"/>
  <c r="O823" i="11"/>
  <c r="O820" i="11"/>
  <c r="O817" i="11"/>
  <c r="O814" i="11"/>
  <c r="O811" i="11"/>
  <c r="O808" i="11"/>
  <c r="O805" i="11"/>
  <c r="O714" i="11"/>
  <c r="P714" i="11"/>
  <c r="O711" i="11"/>
  <c r="P711" i="11"/>
  <c r="O708" i="11"/>
  <c r="P708" i="11"/>
  <c r="O705" i="11"/>
  <c r="P705" i="11"/>
  <c r="O702" i="11"/>
  <c r="P702" i="11"/>
  <c r="O699" i="11"/>
  <c r="P699" i="11"/>
  <c r="O696" i="11"/>
  <c r="O693" i="11"/>
  <c r="P693" i="11"/>
  <c r="O690" i="11"/>
  <c r="O687" i="11"/>
  <c r="P687" i="11"/>
  <c r="O684" i="11"/>
  <c r="P684" i="11"/>
  <c r="O681" i="11"/>
  <c r="P681" i="11"/>
  <c r="O678" i="11"/>
  <c r="P678" i="11"/>
  <c r="O675" i="11"/>
  <c r="P675" i="11"/>
  <c r="O672" i="11"/>
  <c r="P672" i="11"/>
  <c r="O669" i="11"/>
  <c r="P669" i="11"/>
  <c r="O666" i="11"/>
  <c r="P666" i="11"/>
  <c r="O663" i="11"/>
  <c r="O660" i="11"/>
  <c r="P660" i="11"/>
  <c r="O657" i="11"/>
  <c r="O654" i="11"/>
  <c r="P654" i="11"/>
  <c r="O651" i="11"/>
  <c r="P651" i="11"/>
  <c r="O648" i="11"/>
  <c r="P648" i="11"/>
  <c r="O645" i="11"/>
  <c r="P645" i="11"/>
  <c r="O642" i="11"/>
  <c r="P642" i="11"/>
  <c r="O639" i="11"/>
  <c r="P639" i="11"/>
  <c r="O636" i="11"/>
  <c r="P636" i="11"/>
  <c r="O633" i="11"/>
  <c r="P633" i="11"/>
  <c r="O630" i="11"/>
  <c r="O627" i="11"/>
  <c r="P627" i="11"/>
  <c r="O624" i="11"/>
  <c r="O621" i="11"/>
  <c r="P621" i="11"/>
  <c r="O618" i="11"/>
  <c r="P618" i="11"/>
  <c r="O615" i="11"/>
  <c r="P615" i="11"/>
  <c r="O612" i="11"/>
  <c r="P612" i="11"/>
  <c r="O609" i="11"/>
  <c r="P609" i="11"/>
  <c r="O606" i="11"/>
  <c r="P606" i="11"/>
  <c r="O603" i="11"/>
  <c r="P603" i="11"/>
  <c r="O600" i="11"/>
  <c r="P600" i="11"/>
  <c r="O597" i="11"/>
  <c r="O594" i="11"/>
  <c r="P594" i="11"/>
  <c r="O591" i="11"/>
  <c r="O588" i="11"/>
  <c r="P588" i="11"/>
  <c r="O585" i="11"/>
  <c r="P585" i="11"/>
  <c r="O582" i="11"/>
  <c r="P582" i="11"/>
  <c r="O579" i="11"/>
  <c r="P579" i="11"/>
  <c r="O576" i="11"/>
  <c r="P576" i="11"/>
  <c r="O573" i="11"/>
  <c r="P573" i="11"/>
  <c r="O570" i="11"/>
  <c r="P570" i="11"/>
  <c r="O567" i="11"/>
  <c r="P567" i="11"/>
  <c r="O564" i="11"/>
  <c r="O561" i="11"/>
  <c r="P561" i="11"/>
  <c r="O558" i="11"/>
  <c r="O555" i="11"/>
  <c r="P555" i="11"/>
  <c r="O552" i="11"/>
  <c r="P552" i="11"/>
  <c r="O506" i="11"/>
  <c r="P506" i="11"/>
  <c r="O504" i="11"/>
  <c r="P504" i="11"/>
  <c r="O502" i="11"/>
  <c r="P502" i="11"/>
  <c r="O500" i="11"/>
  <c r="P500" i="11"/>
  <c r="O498" i="11"/>
  <c r="P498" i="11"/>
  <c r="O496" i="11"/>
  <c r="P496" i="11"/>
  <c r="O494" i="11"/>
  <c r="P494" i="11"/>
  <c r="O492" i="11"/>
  <c r="P492" i="11"/>
  <c r="O490" i="11"/>
  <c r="O488" i="11"/>
  <c r="P488" i="11"/>
  <c r="O486" i="11"/>
  <c r="P486" i="11"/>
  <c r="O373" i="11"/>
  <c r="P373" i="11"/>
  <c r="O370" i="11"/>
  <c r="P370" i="11"/>
  <c r="O367" i="11"/>
  <c r="P367" i="11"/>
  <c r="O364" i="11"/>
  <c r="P364" i="11"/>
  <c r="O361" i="11"/>
  <c r="P361" i="11"/>
  <c r="O358" i="11"/>
  <c r="P358" i="11"/>
  <c r="O355" i="11"/>
  <c r="P355" i="11"/>
  <c r="O352" i="11"/>
  <c r="P352" i="11"/>
  <c r="O349" i="11"/>
  <c r="O346" i="11"/>
  <c r="P346" i="11"/>
  <c r="O343" i="11"/>
  <c r="P343" i="11"/>
  <c r="O340" i="11"/>
  <c r="P340" i="11"/>
  <c r="O337" i="11"/>
  <c r="P337" i="11"/>
  <c r="O334" i="11"/>
  <c r="P334" i="11"/>
  <c r="O331" i="11"/>
  <c r="P331" i="11"/>
  <c r="O328" i="11"/>
  <c r="P328" i="11"/>
  <c r="O325" i="11"/>
  <c r="P325" i="11"/>
  <c r="O322" i="11"/>
  <c r="P322" i="11"/>
  <c r="O319" i="11"/>
  <c r="P319" i="11"/>
  <c r="O316" i="11"/>
  <c r="O313" i="11"/>
  <c r="P313" i="11"/>
  <c r="O310" i="11"/>
  <c r="P310" i="11"/>
  <c r="O219" i="11"/>
  <c r="O216" i="11"/>
  <c r="O213" i="11"/>
  <c r="O210" i="11"/>
  <c r="O207" i="11"/>
  <c r="O204" i="11"/>
  <c r="O201" i="11"/>
  <c r="O198" i="11"/>
  <c r="O195" i="11"/>
  <c r="O192" i="11"/>
  <c r="O189" i="11"/>
  <c r="P189" i="11"/>
  <c r="P2454" i="11"/>
  <c r="P2452" i="11"/>
  <c r="P2450" i="11"/>
  <c r="P2448" i="11"/>
  <c r="P2446" i="11"/>
  <c r="P2444" i="11"/>
  <c r="P2442" i="11"/>
  <c r="P2440" i="11"/>
  <c r="P2438" i="11"/>
  <c r="P2436" i="11"/>
  <c r="P2434" i="11"/>
  <c r="O3334" i="11"/>
  <c r="O3332" i="11"/>
  <c r="O3330" i="11"/>
  <c r="O3328" i="11"/>
  <c r="O3326" i="11"/>
  <c r="O3324" i="11"/>
  <c r="O3322" i="11"/>
  <c r="O3320" i="11"/>
  <c r="O3318" i="11"/>
  <c r="O3316" i="11"/>
  <c r="O3314" i="11"/>
  <c r="O3088" i="11"/>
  <c r="O3085" i="11"/>
  <c r="O3082" i="11"/>
  <c r="O3079" i="11"/>
  <c r="O3076" i="11"/>
  <c r="O3073" i="11"/>
  <c r="O3070" i="11"/>
  <c r="O3067" i="11"/>
  <c r="O3064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b6" type="6" refreshedVersion="3" deleted="1" background="1" saveData="1">
    <textPr sourceFile="D:\Locdata\Documents\SAP\SAP GUI\lb6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LC20lsp" type="6" refreshedVersion="3" deleted="1" background="1" saveData="1">
    <textPr sourceFile="D:\Locdata\Documents\SAP\SAP GUI\LC20lsp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LH2-UC06" type="6" refreshedVersion="3" deleted="1" background="1" saveData="1">
    <textPr sourceFile="D:\Locdata\Documents\SAP\SAP GUI\LH2-UC06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PAVIRO_valutas" type="6" refreshedVersion="5" deleted="1" background="1" saveData="1">
    <textPr sourceFile="D:\Locdata\Documents\SAP\SAP GUI\PAVIRO_valutas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<sst xmlns="http://schemas.openxmlformats.org/spreadsheetml/2006/main" count="123063" uniqueCount="1678">
  <si>
    <t>SAP</t>
  </si>
  <si>
    <t>CTN</t>
  </si>
  <si>
    <t>Description</t>
  </si>
  <si>
    <t>PL</t>
  </si>
  <si>
    <t>Curr.</t>
  </si>
  <si>
    <t>ReSt</t>
  </si>
  <si>
    <t>S</t>
  </si>
  <si>
    <t>UoM</t>
  </si>
  <si>
    <t>Curr2</t>
  </si>
  <si>
    <t>Valid From</t>
  </si>
  <si>
    <t>Valid to</t>
  </si>
  <si>
    <t>Y1</t>
  </si>
  <si>
    <t>EMEA</t>
  </si>
  <si>
    <t>CZK</t>
  </si>
  <si>
    <t>EA</t>
  </si>
  <si>
    <t>31.12.9999</t>
  </si>
  <si>
    <t>From</t>
  </si>
  <si>
    <t>Metal Suspension Kit</t>
  </si>
  <si>
    <t>Metal Column Loudspeaker 20 W</t>
  </si>
  <si>
    <t>F.01U.141.638</t>
  </si>
  <si>
    <t>LA1-UM20E-1</t>
  </si>
  <si>
    <t>Metal Column Loudspeaker 40 W</t>
  </si>
  <si>
    <t>F.01U.141.639</t>
  </si>
  <si>
    <t>LA1-UM40E-1</t>
  </si>
  <si>
    <t>F.01U.522.179</t>
  </si>
  <si>
    <t>LA1-UW24-D</t>
  </si>
  <si>
    <t>24W COLUMN LSPR. (BLACK)</t>
  </si>
  <si>
    <t>F.01U.283.986</t>
  </si>
  <si>
    <t>LA1-UW24-D1</t>
  </si>
  <si>
    <t>24 W Column Loudspeaker, Black</t>
  </si>
  <si>
    <t>F.01U.283.987</t>
  </si>
  <si>
    <t>LA1-UW24-L1</t>
  </si>
  <si>
    <t>24 W Column Loudspeaker, White</t>
  </si>
  <si>
    <t>F.01U.012.806</t>
  </si>
  <si>
    <t>LA1-UW36-D</t>
  </si>
  <si>
    <t>36 W COLUMN LOUDSPEAKER (BLACK)</t>
  </si>
  <si>
    <t>F.01U.283.988</t>
  </si>
  <si>
    <t>LA1-UW36-D1</t>
  </si>
  <si>
    <t>36 W Column Loudspeaker, Black</t>
  </si>
  <si>
    <t>F.01U.283.989</t>
  </si>
  <si>
    <t>LA1-UW36-L1</t>
  </si>
  <si>
    <t>36 W Column Loudspeaker, White</t>
  </si>
  <si>
    <t>F.01U.126.624</t>
  </si>
  <si>
    <t>LA3-VARI-B</t>
  </si>
  <si>
    <t>VARI BASE UNIT</t>
  </si>
  <si>
    <t>F.01U.126.625</t>
  </si>
  <si>
    <t>LA3-VARI-BH</t>
  </si>
  <si>
    <t>VARI BASE UNIT HF</t>
  </si>
  <si>
    <t>F.01U.288.671</t>
  </si>
  <si>
    <t>LA3-VARI-BHL</t>
  </si>
  <si>
    <t>VARI BASE UNIT HF WHITE</t>
  </si>
  <si>
    <t>F.01U.288.670</t>
  </si>
  <si>
    <t>LA3-VARI-BL</t>
  </si>
  <si>
    <t>VARI BASE UNIT WHITE</t>
  </si>
  <si>
    <t>F.01U.127.020</t>
  </si>
  <si>
    <t>LA3-VARI-CM</t>
  </si>
  <si>
    <t>VARI COBRANET MODULE</t>
  </si>
  <si>
    <t>F.01U.126.627</t>
  </si>
  <si>
    <t>LA3-VARI-CS</t>
  </si>
  <si>
    <t>VARI CONFIGURATION SET</t>
  </si>
  <si>
    <t>F.01U.126.626</t>
  </si>
  <si>
    <t>LA3-VARI-E</t>
  </si>
  <si>
    <t>VARI EXTENSION UNIT</t>
  </si>
  <si>
    <t>F.01U.288.672</t>
  </si>
  <si>
    <t>LA3-VARI-EL</t>
  </si>
  <si>
    <t>VARI EXTENSION UNIT WHITE</t>
  </si>
  <si>
    <t>F.01U.283.974</t>
  </si>
  <si>
    <t>LB1-BW12-D1</t>
  </si>
  <si>
    <t>12 W Bidirectional Cabinet Lsp, Black</t>
  </si>
  <si>
    <t>F.01U.283.975</t>
  </si>
  <si>
    <t>LB1-BW12-L1</t>
  </si>
  <si>
    <t>12 W Bidirectional Cabinet Lsp, White</t>
  </si>
  <si>
    <t>F.01U.522.175</t>
  </si>
  <si>
    <t>LB1-CW06-D</t>
  </si>
  <si>
    <t>6W CORNER LSP. (BLACK)</t>
  </si>
  <si>
    <t>F.01U.283.976</t>
  </si>
  <si>
    <t>LB1-CW06-D1</t>
  </si>
  <si>
    <t>6 W Corner Cabinet Loudspeaker, Black</t>
  </si>
  <si>
    <t>F.01U.283.977</t>
  </si>
  <si>
    <t>LB1-CW06-L1</t>
  </si>
  <si>
    <t>6 W Corner Cabinet Loudspeaker, White</t>
  </si>
  <si>
    <t>F.01U.215.009</t>
  </si>
  <si>
    <t>LB1-SW60</t>
  </si>
  <si>
    <t>Subwoofer Cabinet 60 W</t>
  </si>
  <si>
    <t>F.01U.126.924</t>
  </si>
  <si>
    <t>LB1-UM06E-1</t>
  </si>
  <si>
    <t>METAL CABINET LOUDSPEAKER 6 W</t>
  </si>
  <si>
    <t>F.01U.076.928</t>
  </si>
  <si>
    <t>LB1-UM20E-D</t>
  </si>
  <si>
    <t>METAL CABINET LSP 20W, CHARCOAL</t>
  </si>
  <si>
    <t>F.01U.076.929</t>
  </si>
  <si>
    <t>LB1-UM20E-L</t>
  </si>
  <si>
    <t>METAL CABINET LSP 20W, WHITE</t>
  </si>
  <si>
    <t>F.01U.076.930</t>
  </si>
  <si>
    <t>LB1-UM50E-D</t>
  </si>
  <si>
    <t>METAL CABINET LSP 50W, CHARCOAL</t>
  </si>
  <si>
    <t>F.01U.076.931</t>
  </si>
  <si>
    <t>LB1-UM50E-L</t>
  </si>
  <si>
    <t>METAL CABINET LSP 50W, WHITE</t>
  </si>
  <si>
    <t>F.01U.283.978</t>
  </si>
  <si>
    <t>LB1-UW06-D1</t>
  </si>
  <si>
    <t>6 W Cabinet Loudspeaker, Black</t>
  </si>
  <si>
    <t>F.01U.523.601</t>
  </si>
  <si>
    <t>LB1-UW06-FD</t>
  </si>
  <si>
    <t>6W LOUDSPKR. (BLACK)</t>
  </si>
  <si>
    <t>F.01U.283.980</t>
  </si>
  <si>
    <t>LB1-UW06-FD1</t>
  </si>
  <si>
    <t>F.01U.283.981</t>
  </si>
  <si>
    <t>LB1-UW06-FL1</t>
  </si>
  <si>
    <t>6 W Cabinet Loudspeaker, White</t>
  </si>
  <si>
    <t>F.01U.283.979</t>
  </si>
  <si>
    <t>LB1-UW06-L1</t>
  </si>
  <si>
    <t>F.01U.522.089</t>
  </si>
  <si>
    <t>LB1-UW06V-D</t>
  </si>
  <si>
    <t>6W CAB.LSP.+VC (BLACK)</t>
  </si>
  <si>
    <t>F.01U.283.982</t>
  </si>
  <si>
    <t>LB1-UW06V-D1</t>
  </si>
  <si>
    <t>6 W Cabinet Loudspeaker +VC, Black</t>
  </si>
  <si>
    <t>F.01U.522.090</t>
  </si>
  <si>
    <t>LB1-UW06V-L</t>
  </si>
  <si>
    <t>6W CAB.LSP.+VC (WHITE)</t>
  </si>
  <si>
    <t>F.01U.283.983</t>
  </si>
  <si>
    <t>LB1-UW06V-L1</t>
  </si>
  <si>
    <t>6 W Cabinet Loudspeaker +VC, White</t>
  </si>
  <si>
    <t>F.01U.522.171</t>
  </si>
  <si>
    <t>LB1-UW12-D</t>
  </si>
  <si>
    <t>12W CAB. LDSPKR. (BLACK)</t>
  </si>
  <si>
    <t>F.01U.283.984</t>
  </si>
  <si>
    <t>LB1-UW12-D1</t>
  </si>
  <si>
    <t>12 W Cabinet Loudspeaker, Black</t>
  </si>
  <si>
    <t>F.01U.522.174</t>
  </si>
  <si>
    <t>LB1-UW12-L</t>
  </si>
  <si>
    <t>12W CAB.LDSPKR. (WHITE)</t>
  </si>
  <si>
    <t>F.01U.283.985</t>
  </si>
  <si>
    <t>LB1-UW12-L1</t>
  </si>
  <si>
    <t>12 W Cabinet Loudspeaker, White</t>
  </si>
  <si>
    <t>F.01U.283.990</t>
  </si>
  <si>
    <t>LB2-UC15-D1</t>
  </si>
  <si>
    <t>15 W  Cabinet Loudspeaker, Black</t>
  </si>
  <si>
    <t>F.01U.283.991</t>
  </si>
  <si>
    <t>LB2-UC15-L1</t>
  </si>
  <si>
    <t>15 W Cabinet Loudspeaker, White</t>
  </si>
  <si>
    <t>F.01U.283.992</t>
  </si>
  <si>
    <t>LB2-UC30-D1</t>
  </si>
  <si>
    <t>30 W Cabinet Loudspeaker, Black</t>
  </si>
  <si>
    <t>F.01U.283.993</t>
  </si>
  <si>
    <t>LB2-UC30-L1</t>
  </si>
  <si>
    <t>30 W Cabinet Loudspeaker, White</t>
  </si>
  <si>
    <t>F.01U.163.325</t>
  </si>
  <si>
    <t>LB3-PC250</t>
  </si>
  <si>
    <t>Premium 12" passive 250W cabinet</t>
  </si>
  <si>
    <t>F.01U.163.324</t>
  </si>
  <si>
    <t>LB3-PC350</t>
  </si>
  <si>
    <t>Premium 15" passive 350W cabinet</t>
  </si>
  <si>
    <t>F.01U.505.591</t>
  </si>
  <si>
    <t>LBB1925/10</t>
  </si>
  <si>
    <t>PLENA SYST PRE-AMPLIFIER</t>
  </si>
  <si>
    <t>F.01U.024.955</t>
  </si>
  <si>
    <t>LBB1930/20</t>
  </si>
  <si>
    <t>Plena 120W amplifier</t>
  </si>
  <si>
    <t>F.01U.024.957</t>
  </si>
  <si>
    <t>LBB1935/20</t>
  </si>
  <si>
    <t>Plena 240W amplifier</t>
  </si>
  <si>
    <t>F.01U.025.755</t>
  </si>
  <si>
    <t>LBB1938/20</t>
  </si>
  <si>
    <t>Plena amplifier 480W</t>
  </si>
  <si>
    <t>F.01U.505.595</t>
  </si>
  <si>
    <t>LBB1941/00</t>
  </si>
  <si>
    <t>PLENA CALL STATION</t>
  </si>
  <si>
    <t>F.01U.505.596</t>
  </si>
  <si>
    <t>LBB1946/00</t>
  </si>
  <si>
    <t>PLENA 6-ZNS CALL STATION</t>
  </si>
  <si>
    <t>F.01U.507.006</t>
  </si>
  <si>
    <t>LBB1949/00</t>
  </si>
  <si>
    <t>GOOSENECK CONDENSER MIC</t>
  </si>
  <si>
    <t>F.01U.505.597</t>
  </si>
  <si>
    <t>LBB1950/10</t>
  </si>
  <si>
    <t>PLENA TT MICROPHONE</t>
  </si>
  <si>
    <t>F.01U.512.629</t>
  </si>
  <si>
    <t>LBB1956/00</t>
  </si>
  <si>
    <t>PLENA VAS CS</t>
  </si>
  <si>
    <t>F.01U.512.630</t>
  </si>
  <si>
    <t>LBB1957/00</t>
  </si>
  <si>
    <t>PLENA VAS CSKP</t>
  </si>
  <si>
    <t>F.01U.505.599</t>
  </si>
  <si>
    <t>LBB1965/00</t>
  </si>
  <si>
    <t>PLENA MESSAGE MANAGER</t>
  </si>
  <si>
    <t>F.01U.506.813</t>
  </si>
  <si>
    <t>LBB1968/00</t>
  </si>
  <si>
    <t>PLENA FEEDBACK SUPPRESS</t>
  </si>
  <si>
    <t>F.01U.512.626</t>
  </si>
  <si>
    <t>LBB1990/00</t>
  </si>
  <si>
    <t>PLENA VAS CONTROLLER</t>
  </si>
  <si>
    <t>F.01U.512.627</t>
  </si>
  <si>
    <t>LBB1992/00</t>
  </si>
  <si>
    <t>PLENA VAS ROUTER</t>
  </si>
  <si>
    <t>F.01U.522.370</t>
  </si>
  <si>
    <t>LBB1995/00</t>
  </si>
  <si>
    <t>PLENA VAS FIREMANS PANEL</t>
  </si>
  <si>
    <t>F.01U.522.373</t>
  </si>
  <si>
    <t>LBB1996/00</t>
  </si>
  <si>
    <t>PLENA VAS REMOTE CONTROL</t>
  </si>
  <si>
    <t>F.01U.522.374</t>
  </si>
  <si>
    <t>LBB1997/00</t>
  </si>
  <si>
    <t>VAS RCONTROL EXTENTION</t>
  </si>
  <si>
    <t>F.01U.522.375</t>
  </si>
  <si>
    <t>LBB1998/00</t>
  </si>
  <si>
    <t>VAS REMOTE CONTROL KIT</t>
  </si>
  <si>
    <t>F.01U.522.376</t>
  </si>
  <si>
    <t>LBB1999/00</t>
  </si>
  <si>
    <t>VAS RC EXTENTION KIT</t>
  </si>
  <si>
    <t>F.01U.126.537</t>
  </si>
  <si>
    <t>LBB4402/00</t>
  </si>
  <si>
    <t>AUDIO EXPANDER ANALOGUE</t>
  </si>
  <si>
    <t>F.01U.126.535</t>
  </si>
  <si>
    <t>LBB4404/00</t>
  </si>
  <si>
    <t>COBRANET INTERFACE</t>
  </si>
  <si>
    <t>F.01U.506.862</t>
  </si>
  <si>
    <t>LBB4416/00</t>
  </si>
  <si>
    <t>NETWORK CABLE 100M</t>
  </si>
  <si>
    <t>F.01U.506.870</t>
  </si>
  <si>
    <t>LBB4416/01</t>
  </si>
  <si>
    <t>NETWORK CABLE ASSY 0.5M</t>
  </si>
  <si>
    <t>F.01U.506.873</t>
  </si>
  <si>
    <t>LBB4416/02</t>
  </si>
  <si>
    <t>NETWORK CABLE ASSY 2M</t>
  </si>
  <si>
    <t>F.01U.506.875</t>
  </si>
  <si>
    <t>LBB4416/05</t>
  </si>
  <si>
    <t>NETWORK CABLE ASSY 5M</t>
  </si>
  <si>
    <t>F.01U.506.877</t>
  </si>
  <si>
    <t>LBB4416/10</t>
  </si>
  <si>
    <t>NETWORK CABLE ASSY 10M</t>
  </si>
  <si>
    <t>F.01U.506.878</t>
  </si>
  <si>
    <t>LBB4416/20</t>
  </si>
  <si>
    <t>NETWORK CABLE ASSY 20M</t>
  </si>
  <si>
    <t>F.01U.506.879</t>
  </si>
  <si>
    <t>LBB4416/50</t>
  </si>
  <si>
    <t>NETWORK CABLE ASSY 50M</t>
  </si>
  <si>
    <t>F.01U.506.881</t>
  </si>
  <si>
    <t>LBB4417/00</t>
  </si>
  <si>
    <t>SET NETWORK CONN 20 PCS</t>
  </si>
  <si>
    <t>F.01U.506.884</t>
  </si>
  <si>
    <t>LBB4418/00</t>
  </si>
  <si>
    <t>CABLE/CONNECTOR TOOLKIT</t>
  </si>
  <si>
    <t>F.01U.007.274</t>
  </si>
  <si>
    <t>LBB4418/50</t>
  </si>
  <si>
    <t>SPARE CUTTING TOOL 2 PCS</t>
  </si>
  <si>
    <t>F.01U.506.885</t>
  </si>
  <si>
    <t>LBB4419/00</t>
  </si>
  <si>
    <t>SET CABLE COUPLER 10 PCS</t>
  </si>
  <si>
    <t>F.01U.294.085</t>
  </si>
  <si>
    <t>LBB4428/00-EU</t>
  </si>
  <si>
    <t>POWER AMPLIFIER 8 X 60 W (EU)</t>
  </si>
  <si>
    <t>F.01U.126.295</t>
  </si>
  <si>
    <t>LBB4430/00</t>
  </si>
  <si>
    <t>CALL STATION BASIC</t>
  </si>
  <si>
    <t>F.01U.126.296</t>
  </si>
  <si>
    <t>LBB4432/00</t>
  </si>
  <si>
    <t>CALL STATION KEYPAD</t>
  </si>
  <si>
    <t>F.01U.126.297</t>
  </si>
  <si>
    <t>LBB4433/00</t>
  </si>
  <si>
    <t>CALL STATION KIT</t>
  </si>
  <si>
    <t>F.01U.126.298</t>
  </si>
  <si>
    <t>LBB4434/00</t>
  </si>
  <si>
    <t>CALL STATION KEYPAD KIT</t>
  </si>
  <si>
    <t>F.01U.506.912</t>
  </si>
  <si>
    <t>LBB4436/00</t>
  </si>
  <si>
    <t>SET KEY COVERS 10 PCS</t>
  </si>
  <si>
    <t>F.01U.513.883</t>
  </si>
  <si>
    <t>LBB4440/00</t>
  </si>
  <si>
    <t>SUPERVISION CONTROL BOARD</t>
  </si>
  <si>
    <t>F.01U.513.868</t>
  </si>
  <si>
    <t>LBB4441/00</t>
  </si>
  <si>
    <t>LSP SUPERVISION BOARD</t>
  </si>
  <si>
    <t>F.01U.074.440</t>
  </si>
  <si>
    <t>LBB4442/00</t>
  </si>
  <si>
    <t>LINE SUPERVISION SET</t>
  </si>
  <si>
    <t>F.01U.513.884</t>
  </si>
  <si>
    <t>LBB4443/00</t>
  </si>
  <si>
    <t>EOL SUPERVISION BOARD</t>
  </si>
  <si>
    <t>F.01U.513.855</t>
  </si>
  <si>
    <t>LBB4446/00</t>
  </si>
  <si>
    <t>SET SV BRACKETS 10 PCS</t>
  </si>
  <si>
    <t>F.01U.507.004</t>
  </si>
  <si>
    <t>LBB9080/00</t>
  </si>
  <si>
    <t>HAND-HELD DYNAMIC MIC.</t>
  </si>
  <si>
    <t>F.01U.506.917</t>
  </si>
  <si>
    <t>LBB9081/00</t>
  </si>
  <si>
    <t>EMERGENCY HAND-HELD MIC.</t>
  </si>
  <si>
    <t>F.01U.007.592</t>
  </si>
  <si>
    <t>LBB9082/00</t>
  </si>
  <si>
    <t>EMERGENCY GOOSENECK MIC.</t>
  </si>
  <si>
    <t>F.01U.507.007</t>
  </si>
  <si>
    <t>LBB9099/10</t>
  </si>
  <si>
    <t>HANDHELD DYNAMIC MICRO</t>
  </si>
  <si>
    <t>F.01U.507.008</t>
  </si>
  <si>
    <t>LBB9600/20</t>
  </si>
  <si>
    <t>HAND-HELD CONDENSER MIC.</t>
  </si>
  <si>
    <t>F.01U.143.136</t>
  </si>
  <si>
    <t>LBC1081/00</t>
  </si>
  <si>
    <t>100M Micro Cable 4-core</t>
  </si>
  <si>
    <t>F.01U.507.016</t>
  </si>
  <si>
    <t>LBC1208/40</t>
  </si>
  <si>
    <t>10M.2-C MIC CABL XLR/XLR</t>
  </si>
  <si>
    <t>F.01U.507.017</t>
  </si>
  <si>
    <t>LBC1215/01</t>
  </si>
  <si>
    <t>QUICK RELEASE MICR.CLAMP</t>
  </si>
  <si>
    <t>F.01U.507.018</t>
  </si>
  <si>
    <t>LBC1221/01</t>
  </si>
  <si>
    <t>MICROPHONE FLOORSTAND</t>
  </si>
  <si>
    <t>F.01U.507.019</t>
  </si>
  <si>
    <t>LBC1226/01</t>
  </si>
  <si>
    <t>ADJUSTABLE BOOM</t>
  </si>
  <si>
    <t>F.01U.007.613</t>
  </si>
  <si>
    <t>LBC1227/01</t>
  </si>
  <si>
    <t>HEAVY MICR.TABLE STAND.</t>
  </si>
  <si>
    <t>F.01U.505.935</t>
  </si>
  <si>
    <t>LBC1256/00</t>
  </si>
  <si>
    <t>100 X EVAC CONN. ADAPTER</t>
  </si>
  <si>
    <t>F.01U.162.979</t>
  </si>
  <si>
    <t>LBC1259/01</t>
  </si>
  <si>
    <t>Universal Floorstand</t>
  </si>
  <si>
    <t>F.01U.020.143</t>
  </si>
  <si>
    <t>LBC1400/10</t>
  </si>
  <si>
    <t>12W VOLUME CONTROL (MK)</t>
  </si>
  <si>
    <t>F.01U.026.710</t>
  </si>
  <si>
    <t>LBC1400/20</t>
  </si>
  <si>
    <t>VOLUME CONTROL FS 12 W MK</t>
  </si>
  <si>
    <t>F.01U.506.920</t>
  </si>
  <si>
    <t>LBC1401/10</t>
  </si>
  <si>
    <t>12W VOLUME CONTROL</t>
  </si>
  <si>
    <t>F.01U.026.717</t>
  </si>
  <si>
    <t>LBC1401/20</t>
  </si>
  <si>
    <t>VOLUME CONTROL FS 12 W U40</t>
  </si>
  <si>
    <t>F.01U.020.144</t>
  </si>
  <si>
    <t>LBC1402/10</t>
  </si>
  <si>
    <t>F.01U.506.921</t>
  </si>
  <si>
    <t>LBC1410/10</t>
  </si>
  <si>
    <t>36W VOLUME CONTROL (MK)</t>
  </si>
  <si>
    <t>F.01U.026.718</t>
  </si>
  <si>
    <t>LBC1410/20</t>
  </si>
  <si>
    <t>VOLUME CONTROL FS 36 W MK</t>
  </si>
  <si>
    <t>F.01U.506.922</t>
  </si>
  <si>
    <t>LBC1411/10</t>
  </si>
  <si>
    <t>36W VOLUME CONTROL U40</t>
  </si>
  <si>
    <t>F.01U.026.719</t>
  </si>
  <si>
    <t>LBC1411/20</t>
  </si>
  <si>
    <t>VOLUME CONTROL FS 36 W U40</t>
  </si>
  <si>
    <t>F.01U.020.146</t>
  </si>
  <si>
    <t>LBC1412/10</t>
  </si>
  <si>
    <t>36W VOLUME CONTROL</t>
  </si>
  <si>
    <t>F.01U.506.923</t>
  </si>
  <si>
    <t>LBC1420/10</t>
  </si>
  <si>
    <t>100W VOLUME CONTROL MKD</t>
  </si>
  <si>
    <t>F.01U.026.720</t>
  </si>
  <si>
    <t>LBC1420/20</t>
  </si>
  <si>
    <t>VOLUME CONTROL FS 100 W MK D/E2</t>
  </si>
  <si>
    <t>F.01U.523.831</t>
  </si>
  <si>
    <t>LBC1430/10</t>
  </si>
  <si>
    <t>SOURCE SELECTOR (MK)</t>
  </si>
  <si>
    <t>F.01U.506.924</t>
  </si>
  <si>
    <t>LBC1431/10</t>
  </si>
  <si>
    <t>SOURCE SELECTOR (U40)</t>
  </si>
  <si>
    <t>F.01U.507.009</t>
  </si>
  <si>
    <t>LBC2900/15</t>
  </si>
  <si>
    <t>F.01U.507.010</t>
  </si>
  <si>
    <t>LBC2900/20</t>
  </si>
  <si>
    <t>F.01U.505.950</t>
  </si>
  <si>
    <t>LBC3011/41</t>
  </si>
  <si>
    <t>PANEL LSP.6W (EVAC)</t>
  </si>
  <si>
    <t>F.01U.505.954</t>
  </si>
  <si>
    <t>LBC3011/51</t>
  </si>
  <si>
    <t>PANEL LSP 6W+VC (EVAC)</t>
  </si>
  <si>
    <t>F.01U.505.955</t>
  </si>
  <si>
    <t>LBC3012/01</t>
  </si>
  <si>
    <t>SURFACE MOUNTING BOX</t>
  </si>
  <si>
    <t>F.01U.004.396</t>
  </si>
  <si>
    <t>LBC3013/01</t>
  </si>
  <si>
    <t>FLUSH MOUNTING BOX</t>
  </si>
  <si>
    <t>F.01U.167.947</t>
  </si>
  <si>
    <t>LBC3018/01</t>
  </si>
  <si>
    <t>Metal Cabinet Loudspeaker 6 W (EVAC)</t>
  </si>
  <si>
    <t>F.01U.007.651</t>
  </si>
  <si>
    <t>LBC3080/01</t>
  </si>
  <si>
    <t>METAL FIRE DOME</t>
  </si>
  <si>
    <t>F.01U.165.177</t>
  </si>
  <si>
    <t>LBC3080/11</t>
  </si>
  <si>
    <t>METAL FIRE DOME (WHITE)</t>
  </si>
  <si>
    <t>F.01U.505.979</t>
  </si>
  <si>
    <t>LBC3081/02</t>
  </si>
  <si>
    <t>METAL FIRE DOME FOR 3086</t>
  </si>
  <si>
    <t>F.01U.012.802</t>
  </si>
  <si>
    <t>LBC3082/00</t>
  </si>
  <si>
    <t>METAL FIREDOME FOR 3099</t>
  </si>
  <si>
    <t>F.01U.505.983</t>
  </si>
  <si>
    <t>LBC3086/41</t>
  </si>
  <si>
    <t>CEILING SPEAKER 6W EVAC</t>
  </si>
  <si>
    <t>F.01U.514.852</t>
  </si>
  <si>
    <t>LBC3087/41</t>
  </si>
  <si>
    <t>F.01U.505.989</t>
  </si>
  <si>
    <t>LBC3090/01</t>
  </si>
  <si>
    <t>CEILING SPEAKER 6W WHITE</t>
  </si>
  <si>
    <t>F.01U.514.853</t>
  </si>
  <si>
    <t>LBC3090/31</t>
  </si>
  <si>
    <t>F.01U.505.992</t>
  </si>
  <si>
    <t>LBC3091/01</t>
  </si>
  <si>
    <t>SURFACE MOUNT. BOX WHITE</t>
  </si>
  <si>
    <t>F.01U.012.716</t>
  </si>
  <si>
    <t>LBC3094/15</t>
  </si>
  <si>
    <t>SOUND PROJECTOR 10W</t>
  </si>
  <si>
    <t>F.01U.012.717</t>
  </si>
  <si>
    <t>LBC3095/15</t>
  </si>
  <si>
    <t>PENDANT SPHERE 10W</t>
  </si>
  <si>
    <t>F.01U.026.342</t>
  </si>
  <si>
    <t>LBC3099/41</t>
  </si>
  <si>
    <t>CEILING SPEAKER 24 W EVAC</t>
  </si>
  <si>
    <t>F.01U.505.999</t>
  </si>
  <si>
    <t>LBC3200/00</t>
  </si>
  <si>
    <t>LINE ARRAY LOUDSP. 30W</t>
  </si>
  <si>
    <t>F.01U.506.000</t>
  </si>
  <si>
    <t>LBC3201/00</t>
  </si>
  <si>
    <t>LINE ARRAY LOUDSP. 60W</t>
  </si>
  <si>
    <t>F.01U.506.001</t>
  </si>
  <si>
    <t>LBC3210/00</t>
  </si>
  <si>
    <t>F.01U.063.049</t>
  </si>
  <si>
    <t>LBC3403/16</t>
  </si>
  <si>
    <t>Horn 10" without driver</t>
  </si>
  <si>
    <t>F.01U.063.050</t>
  </si>
  <si>
    <t>LBC3404/16</t>
  </si>
  <si>
    <t>Horn 15"without driver</t>
  </si>
  <si>
    <t>F.01U.063.051</t>
  </si>
  <si>
    <t>LBC3405/16</t>
  </si>
  <si>
    <t>Horn 20" without driver</t>
  </si>
  <si>
    <t>F.01U.063.052</t>
  </si>
  <si>
    <t>LBC3406/16</t>
  </si>
  <si>
    <t>Horn 8x15" without driver</t>
  </si>
  <si>
    <t>F.01U.506.037</t>
  </si>
  <si>
    <t>LBC3428/00</t>
  </si>
  <si>
    <t>HORN LOUDSPEAKER 15W</t>
  </si>
  <si>
    <t>F.01U.269.034</t>
  </si>
  <si>
    <t>LBC3430/03</t>
  </si>
  <si>
    <t>Bi-directional Metal Soundprojector 12 W</t>
  </si>
  <si>
    <t>F.01U.269.035</t>
  </si>
  <si>
    <t>LBC3432/03</t>
  </si>
  <si>
    <t xml:space="preserve"> Metal Sound Projector 20 W</t>
  </si>
  <si>
    <t>F.01U.506.038</t>
  </si>
  <si>
    <t>LBC3437/00</t>
  </si>
  <si>
    <t>EX.FLAMEPROOF HORN 15W</t>
  </si>
  <si>
    <t>F.01U.007.684</t>
  </si>
  <si>
    <t>LBC3438/00</t>
  </si>
  <si>
    <t>EX.FLAMEPROOF HORN 25W</t>
  </si>
  <si>
    <t>F.01U.523.209</t>
  </si>
  <si>
    <t>LBC3472/00</t>
  </si>
  <si>
    <t>DRIVER UNIT 25W (EVAC)</t>
  </si>
  <si>
    <t>F.01U.523.210</t>
  </si>
  <si>
    <t>LBC3473/00</t>
  </si>
  <si>
    <t>DRIVER UNIT 35W (EVAC)</t>
  </si>
  <si>
    <t>F.01U.012.803</t>
  </si>
  <si>
    <t>LBC3474/00</t>
  </si>
  <si>
    <t>DRIVER UNIT 50W (EVAC)</t>
  </si>
  <si>
    <t>F.01U.523.211</t>
  </si>
  <si>
    <t>LBC3478/00</t>
  </si>
  <si>
    <t>HORN 14 INCH</t>
  </si>
  <si>
    <t>F.01U.020.155</t>
  </si>
  <si>
    <t>LBC3479/00</t>
  </si>
  <si>
    <t>HORN 20 INCH</t>
  </si>
  <si>
    <t>F.01U.506.040</t>
  </si>
  <si>
    <t>LBC3481/12</t>
  </si>
  <si>
    <t>HORN LDSPKR 10W</t>
  </si>
  <si>
    <t>F.01U.521.998</t>
  </si>
  <si>
    <t>LBC3482/00</t>
  </si>
  <si>
    <t>HORN LOUDSPEAKER 25W</t>
  </si>
  <si>
    <t>F.01U.522.000</t>
  </si>
  <si>
    <t>LBC3483/00</t>
  </si>
  <si>
    <t>HORN LOUDSPEAKER 35W</t>
  </si>
  <si>
    <t>F.01U.012.805</t>
  </si>
  <si>
    <t>LBC3484/00</t>
  </si>
  <si>
    <t>HORN LOUDSPEAKER 50W</t>
  </si>
  <si>
    <t>F.01U.506.041</t>
  </si>
  <si>
    <t>LBC3491/12</t>
  </si>
  <si>
    <t>F.01U.506.042</t>
  </si>
  <si>
    <t>LBC3492/12</t>
  </si>
  <si>
    <t>HORN LDSPKR 20W</t>
  </si>
  <si>
    <t>F.01U.506.043</t>
  </si>
  <si>
    <t>LBC3493/12</t>
  </si>
  <si>
    <t>HORN LDSPKR 30W</t>
  </si>
  <si>
    <t>F.01U.064.046</t>
  </si>
  <si>
    <t>LBC3601/01</t>
  </si>
  <si>
    <t>Circular Metal Grille</t>
  </si>
  <si>
    <t>F.01U.004.659</t>
  </si>
  <si>
    <t>LBC3941/11</t>
  </si>
  <si>
    <t>SOUND PROJECTOR 6W</t>
  </si>
  <si>
    <t>F.01U.506.056</t>
  </si>
  <si>
    <t>LBC3950/01</t>
  </si>
  <si>
    <t>CEILING LOUDSPEAKER 6 W</t>
  </si>
  <si>
    <t>F.01U.004.660</t>
  </si>
  <si>
    <t>LBC3951/11</t>
  </si>
  <si>
    <t>CEILING LOUDSPEAKER 6W</t>
  </si>
  <si>
    <t>F.01U.506.058</t>
  </si>
  <si>
    <t>LBN9000/00</t>
  </si>
  <si>
    <t>DRIVER UNIT 15W</t>
  </si>
  <si>
    <t>F.01U.506.059</t>
  </si>
  <si>
    <t>LBN9001/00</t>
  </si>
  <si>
    <t>DRIVER UNIT 30W</t>
  </si>
  <si>
    <t>F.01U.007.705</t>
  </si>
  <si>
    <t>LBN9003/00</t>
  </si>
  <si>
    <t>DRIVER UNIT 50W</t>
  </si>
  <si>
    <t>F.01U.075.451</t>
  </si>
  <si>
    <t>LC1-CBB</t>
  </si>
  <si>
    <t>Back Box</t>
  </si>
  <si>
    <t>F.01U.075.453</t>
  </si>
  <si>
    <t>LC1-CMR</t>
  </si>
  <si>
    <t>Mounting Ring</t>
  </si>
  <si>
    <t>F.01U.075.452</t>
  </si>
  <si>
    <t>LC1-CSMB</t>
  </si>
  <si>
    <t>Surface Mounting Box</t>
  </si>
  <si>
    <t>F.01U.075.450</t>
  </si>
  <si>
    <t>LC1-MFD</t>
  </si>
  <si>
    <t>Metal Fire Dome</t>
  </si>
  <si>
    <t>F.01U.075.454</t>
  </si>
  <si>
    <t>LC1-MMSB</t>
  </si>
  <si>
    <t>Mounting Support Bracket</t>
  </si>
  <si>
    <t>F.01U.079.216</t>
  </si>
  <si>
    <t>LC1-MSK</t>
  </si>
  <si>
    <t>F.01U.075.620</t>
  </si>
  <si>
    <t>LC1-PIB</t>
  </si>
  <si>
    <t>Pilot Tone Ind. Board (set of 6 pcs)</t>
  </si>
  <si>
    <t>F.01U.075.448</t>
  </si>
  <si>
    <t>LC1-UM06E8</t>
  </si>
  <si>
    <t>Ceiling loudspeaker 6 W</t>
  </si>
  <si>
    <t>F.01U.075.427</t>
  </si>
  <si>
    <t>LC1-UM12E8</t>
  </si>
  <si>
    <t>Ceiling loudspeaker 12 W</t>
  </si>
  <si>
    <t>F.01U.075.449</t>
  </si>
  <si>
    <t>LC1-UM24E8</t>
  </si>
  <si>
    <t>Ceiling loudspeaker 24 W</t>
  </si>
  <si>
    <t>F.01U.262.655</t>
  </si>
  <si>
    <t>LC1-WC06E8</t>
  </si>
  <si>
    <t>ABS grille Ceiling Loudspeaker 6 W</t>
  </si>
  <si>
    <t>F.01U.075.422</t>
  </si>
  <si>
    <t>LC1-WM06E8</t>
  </si>
  <si>
    <t>F.01U.079.383</t>
  </si>
  <si>
    <t>LC2-PC30G6-4</t>
  </si>
  <si>
    <t>Premium sound 30W 4" ceiling lsp (2 pcs)</t>
  </si>
  <si>
    <t>F.01U.079.384</t>
  </si>
  <si>
    <t>LC2-PC30G6-8</t>
  </si>
  <si>
    <t>Premium sound 30W 8" ceiling lsp (2 pcs)</t>
  </si>
  <si>
    <t>F.01U.079.385</t>
  </si>
  <si>
    <t>LC2-PC30G6-8L</t>
  </si>
  <si>
    <t>F.01U.079.387</t>
  </si>
  <si>
    <t>LC2-PC60G6-10</t>
  </si>
  <si>
    <t>Premium sound 60W 10" subwoofer (2 pcs)</t>
  </si>
  <si>
    <t>F.01U.079.388</t>
  </si>
  <si>
    <t>LC2-PC60G6-12</t>
  </si>
  <si>
    <t>Premium sound 64W 12" ceiling lsp</t>
  </si>
  <si>
    <t>F.01U.079.386</t>
  </si>
  <si>
    <t>LC2-PC60G6-8H</t>
  </si>
  <si>
    <t>Premium sound 60W 8" ceiling lsp (2 pcs)</t>
  </si>
  <si>
    <t>F.01U.218.843</t>
  </si>
  <si>
    <t>LC3-UC06</t>
  </si>
  <si>
    <t>Ceiling Loudspeaker 6 W</t>
  </si>
  <si>
    <t>F.01U.218.844</t>
  </si>
  <si>
    <t>LC3-UC06-LZ</t>
  </si>
  <si>
    <t>F.01U.217.143</t>
  </si>
  <si>
    <t>LC4-CBB</t>
  </si>
  <si>
    <t>Back-Box</t>
  </si>
  <si>
    <t>F.01U.217.144</t>
  </si>
  <si>
    <t>LC4-MFD</t>
  </si>
  <si>
    <t>F.01U.217.140</t>
  </si>
  <si>
    <t>LC4-UC06E</t>
  </si>
  <si>
    <t>F.01U.217.141</t>
  </si>
  <si>
    <t>LC4-UC12E</t>
  </si>
  <si>
    <t>Ceiling Loudspeaker 12 W</t>
  </si>
  <si>
    <t>F.01U.217.142</t>
  </si>
  <si>
    <t>LC4-UC24E</t>
  </si>
  <si>
    <t>Ceiling Loudspeaker 24 W</t>
  </si>
  <si>
    <t>F.01U.074.281</t>
  </si>
  <si>
    <t>LH1-10M10E</t>
  </si>
  <si>
    <t>Horn Loudspeaker 10 W EVAC</t>
  </si>
  <si>
    <t>F.01U.169.386</t>
  </si>
  <si>
    <t>LH1-UC30E</t>
  </si>
  <si>
    <t>30 W Music Horn Loudspeaker</t>
  </si>
  <si>
    <t>F.01U.045.449</t>
  </si>
  <si>
    <t>LHM0606/00</t>
  </si>
  <si>
    <t>Ceiling LSP LHM0606/00</t>
  </si>
  <si>
    <t>F.01U.513.891</t>
  </si>
  <si>
    <t>LHM0606/10</t>
  </si>
  <si>
    <t>CEILING SPEAKER 6W CLAMP</t>
  </si>
  <si>
    <t>F.01U.026.014</t>
  </si>
  <si>
    <t>LM1-CB</t>
  </si>
  <si>
    <t>Carrier Bag for two Floorstands</t>
  </si>
  <si>
    <t>F.01U.173.756</t>
  </si>
  <si>
    <t>LM1-MBX12</t>
  </si>
  <si>
    <t>Wall Mount Bracket LB3-PC250 (set of 2)</t>
  </si>
  <si>
    <t>F.01U.173.755</t>
  </si>
  <si>
    <t>LM1-MBX15</t>
  </si>
  <si>
    <t>Wall Mount Bracket LB3-PC350 (set of 2)</t>
  </si>
  <si>
    <t>F.01U.215.019</t>
  </si>
  <si>
    <t>LM1-MSB-1</t>
  </si>
  <si>
    <t>Metal Suspension Bracket Adaptor Set</t>
  </si>
  <si>
    <t>F.01U.523.832</t>
  </si>
  <si>
    <t>LM1-SMB-MK</t>
  </si>
  <si>
    <t>SURFACE MOUNTING BOX MK</t>
  </si>
  <si>
    <t>F.01U.523.833</t>
  </si>
  <si>
    <t>LM1-SMB-U40</t>
  </si>
  <si>
    <t>SURFACE MOUNTING BOX U40</t>
  </si>
  <si>
    <t>F.01U.075.845</t>
  </si>
  <si>
    <t>LM1-TB</t>
  </si>
  <si>
    <t>Tile Bridge</t>
  </si>
  <si>
    <t>F.01U.081.412</t>
  </si>
  <si>
    <t>LP1-BC10E-1</t>
  </si>
  <si>
    <t>10 W Bi-directional Sound Projector</t>
  </si>
  <si>
    <t>F.01U.081.413</t>
  </si>
  <si>
    <t>LP1-UC10E-1</t>
  </si>
  <si>
    <t>10W Uni-directional Sound Projector</t>
  </si>
  <si>
    <t>F.01U.081.414</t>
  </si>
  <si>
    <t>LP1-UC20E-1</t>
  </si>
  <si>
    <t>20 W Uni-directional Sound Projector</t>
  </si>
  <si>
    <t>F.01U.167.870</t>
  </si>
  <si>
    <t>LS1-OC100E-1</t>
  </si>
  <si>
    <t>Hemi-directional Loudspeaker 100 W</t>
  </si>
  <si>
    <t>F.01U.081.415</t>
  </si>
  <si>
    <t>LS1-UC20E-1</t>
  </si>
  <si>
    <t>20 W Pendant Sphere</t>
  </si>
  <si>
    <t>F.01U.029.585</t>
  </si>
  <si>
    <t>MW1-HMC</t>
  </si>
  <si>
    <t>Headset Microphone</t>
  </si>
  <si>
    <t>F.01U.275.595</t>
  </si>
  <si>
    <t>MW1-HTX-F4</t>
  </si>
  <si>
    <t>Wireless Handheld Microphone(606-630Mhz)</t>
  </si>
  <si>
    <t>F.01U.275.596</t>
  </si>
  <si>
    <t>MW1-HTX-F5</t>
  </si>
  <si>
    <t>Wireless Handheld Microphone(722-746Mhz)</t>
  </si>
  <si>
    <t>F.01U.012.801</t>
  </si>
  <si>
    <t>MW1-LMC</t>
  </si>
  <si>
    <t>LAVALIER MICROPHONE</t>
  </si>
  <si>
    <t>F.01U.275.598</t>
  </si>
  <si>
    <t>MW1-LTX-F4</t>
  </si>
  <si>
    <t>Wireless Belt-Pack Transm.(606-630Mhz)</t>
  </si>
  <si>
    <t>F.01U.275.599</t>
  </si>
  <si>
    <t>MW1-LTX-F5</t>
  </si>
  <si>
    <t>Wireless Belt-Pack Transm.(722-746Mhz)</t>
  </si>
  <si>
    <t>F.01U.012.800</t>
  </si>
  <si>
    <t>MW1-RMB</t>
  </si>
  <si>
    <t>19" RACK MOUNTING BRACKET</t>
  </si>
  <si>
    <t>F.01U.275.592</t>
  </si>
  <si>
    <t>MW1-RX-F4</t>
  </si>
  <si>
    <t>Wireless Microphone Receiver(606-630Mhz)</t>
  </si>
  <si>
    <t>F.01U.275.593</t>
  </si>
  <si>
    <t>MW1-RX-F5</t>
  </si>
  <si>
    <t>Wireless Microphone Receiver(722-746Mhz)</t>
  </si>
  <si>
    <t>F.01U.066.938</t>
  </si>
  <si>
    <t>PLE-10M2-EU</t>
  </si>
  <si>
    <t>2 channel mixer</t>
  </si>
  <si>
    <t>F.01U.066.940</t>
  </si>
  <si>
    <t>PLE-1CS</t>
  </si>
  <si>
    <t>All Call Call Station</t>
  </si>
  <si>
    <t>F.01U.033.713</t>
  </si>
  <si>
    <t>PLE-1MA030-EU</t>
  </si>
  <si>
    <t>30W mixer amplifier</t>
  </si>
  <si>
    <t>F.01U.033.714</t>
  </si>
  <si>
    <t>PLE-1MA060-EU</t>
  </si>
  <si>
    <t>60W mixer amplifier</t>
  </si>
  <si>
    <t>F.01U.033.715</t>
  </si>
  <si>
    <t>PLE-1MA120-EU</t>
  </si>
  <si>
    <t>120W mixer amplifier</t>
  </si>
  <si>
    <t>F.01U.213.774</t>
  </si>
  <si>
    <t>PLE-1ME060-EU</t>
  </si>
  <si>
    <t>Plena Economy 60 Watts Mixer Amp EU</t>
  </si>
  <si>
    <t>F.01U.213.777</t>
  </si>
  <si>
    <t>PLE-1ME120-EU</t>
  </si>
  <si>
    <t>Plena Economy 120 Watts Mixer Amp EU</t>
  </si>
  <si>
    <t>F.01U.213.780</t>
  </si>
  <si>
    <t>PLE-1ME240-EU</t>
  </si>
  <si>
    <t>Plena Economy 240 Watts Mixer Amp EU</t>
  </si>
  <si>
    <t>F.01U.066.943</t>
  </si>
  <si>
    <t>PLE-1P120-EU</t>
  </si>
  <si>
    <t>120W power amplifier</t>
  </si>
  <si>
    <t>F.01U.066.946</t>
  </si>
  <si>
    <t>PLE-1P240-EU</t>
  </si>
  <si>
    <t>240W power amplifier</t>
  </si>
  <si>
    <t>F.01U.127.101</t>
  </si>
  <si>
    <t>PLE-1SCS</t>
  </si>
  <si>
    <t>Easy Line Heavy Duty Call Station AllC</t>
  </si>
  <si>
    <t>F.01U.066.941</t>
  </si>
  <si>
    <t>PLE-2CS</t>
  </si>
  <si>
    <t>Two Zone Call Station</t>
  </si>
  <si>
    <t>F.01U.066.847</t>
  </si>
  <si>
    <t>PLE-2MA120-EU</t>
  </si>
  <si>
    <t>2 zone, 120 Watt mixer amplifier</t>
  </si>
  <si>
    <t>F.01U.033.716</t>
  </si>
  <si>
    <t>PLE-2MA240-EU</t>
  </si>
  <si>
    <t>2 zone, 240 Watt mixer amplifier</t>
  </si>
  <si>
    <t>F.01U.252.620</t>
  </si>
  <si>
    <t>PLE-SDT</t>
  </si>
  <si>
    <t>Plena Easy Line SD Tuner BGM source</t>
  </si>
  <si>
    <t>F.01U.074.855</t>
  </si>
  <si>
    <t>PLE-WP3S2Z-EU</t>
  </si>
  <si>
    <t>Wall Panel</t>
  </si>
  <si>
    <t>F.01U.269.006</t>
  </si>
  <si>
    <t>PLM-4P125</t>
  </si>
  <si>
    <t>4 Channel DSP 125W Amplifier</t>
  </si>
  <si>
    <t>F.01U.269.005</t>
  </si>
  <si>
    <t>PLM-4P220</t>
  </si>
  <si>
    <t>4 Channel DSP 220W Amplifier</t>
  </si>
  <si>
    <t>F.01U.269.007</t>
  </si>
  <si>
    <t>PLM-8CS</t>
  </si>
  <si>
    <t>8 Zone Call Station</t>
  </si>
  <si>
    <t>F.01U.269.004</t>
  </si>
  <si>
    <t>PLM-8M8</t>
  </si>
  <si>
    <t>8 Channel DSP Matrix Mixer</t>
  </si>
  <si>
    <t>F.01U.269.008</t>
  </si>
  <si>
    <t>PLM-WCP</t>
  </si>
  <si>
    <t>Wall Control Panel</t>
  </si>
  <si>
    <t>F.01U.012.731</t>
  </si>
  <si>
    <t>PLN-1EOL</t>
  </si>
  <si>
    <t>SET OF 6 END OF LINE BOARDS</t>
  </si>
  <si>
    <t>F.01U.522.377</t>
  </si>
  <si>
    <t>PLN-1LA10</t>
  </si>
  <si>
    <t>PLENA LOOP AMPLIFIER 10A</t>
  </si>
  <si>
    <t>F.01U.024.994</t>
  </si>
  <si>
    <t>PLN-1P1000</t>
  </si>
  <si>
    <t>Plena 1000W amplifier</t>
  </si>
  <si>
    <t>F.01U.214.760</t>
  </si>
  <si>
    <t>PLN-24CH12</t>
  </si>
  <si>
    <t>24V Battery Charger Basic</t>
  </si>
  <si>
    <t>F.01U.027.077</t>
  </si>
  <si>
    <t>PLN-2AIO120</t>
  </si>
  <si>
    <t>Plena 120W DVD/Tuner/MP3/Paging system</t>
  </si>
  <si>
    <t>F.01U.275.428</t>
  </si>
  <si>
    <t>PLN-4S6Z</t>
  </si>
  <si>
    <t>Plena All in One system wall panel</t>
  </si>
  <si>
    <t>F.01U.275.392</t>
  </si>
  <si>
    <t>PLN-6AIO240</t>
  </si>
  <si>
    <t>Six zone All in One 240W system</t>
  </si>
  <si>
    <t>F.01U.275.427</t>
  </si>
  <si>
    <t>PLN-6CS</t>
  </si>
  <si>
    <t>Plena All in One system call station</t>
  </si>
  <si>
    <t>F.01U.012.817</t>
  </si>
  <si>
    <t>PLN-6TMW</t>
  </si>
  <si>
    <t>PLENA  WEEKLY TIMER</t>
  </si>
  <si>
    <t>F.01U.012.730</t>
  </si>
  <si>
    <t>PLN-DMY60</t>
  </si>
  <si>
    <t>20KHZ DUMMY LOAD 30-60</t>
  </si>
  <si>
    <t>F.01U.078.789</t>
  </si>
  <si>
    <t>PLN-ILR</t>
  </si>
  <si>
    <t>Plena inductive loop receiver</t>
  </si>
  <si>
    <t>F.01U.072.687</t>
  </si>
  <si>
    <t>PLN-VASLB-DE</t>
  </si>
  <si>
    <t>Plena VAS labels DE (set of 10pcs)</t>
  </si>
  <si>
    <t>F.01U.072.688</t>
  </si>
  <si>
    <t>PLN-VASLB-FR</t>
  </si>
  <si>
    <t>Plena VAS labels FR (set of  10pcs)</t>
  </si>
  <si>
    <t>F.01U.072.686</t>
  </si>
  <si>
    <t>PLN-VASLB-NL</t>
  </si>
  <si>
    <t>Plena VAS labels NL (set of 10pcs)</t>
  </si>
  <si>
    <t>F.01U.072.747</t>
  </si>
  <si>
    <t>PLN-VASLB-PL</t>
  </si>
  <si>
    <t>Plena VAS labels PL (set of 10pcs)</t>
  </si>
  <si>
    <t>F.01U.072.693</t>
  </si>
  <si>
    <t>PLN-VASLB-RU</t>
  </si>
  <si>
    <t>Plena VAS labels RU (set of 10pcs)</t>
  </si>
  <si>
    <t>F.01U.072.694</t>
  </si>
  <si>
    <t>PLN-VASLB-SE</t>
  </si>
  <si>
    <t>Plena VAS label SE (set of 10pcs)</t>
  </si>
  <si>
    <t>F.01U.288.246</t>
  </si>
  <si>
    <t>PM1-LISD</t>
  </si>
  <si>
    <t>Loudspeaker DC Blocking Board</t>
  </si>
  <si>
    <t>F.01U.288.244</t>
  </si>
  <si>
    <t>PM1-LISM6</t>
  </si>
  <si>
    <t>Loudspeaker Line Isolator System Master</t>
  </si>
  <si>
    <t>F.01U.288.245</t>
  </si>
  <si>
    <t>PM1-LISS</t>
  </si>
  <si>
    <t>Loudspeaker Line Isolator with Housing</t>
  </si>
  <si>
    <t>F.01U.074.442</t>
  </si>
  <si>
    <t>PRS-16MCI</t>
  </si>
  <si>
    <t>MULTI CHANNEL INTERFACE</t>
  </si>
  <si>
    <t>F.01U.064.686</t>
  </si>
  <si>
    <t>PRS-1AIP1</t>
  </si>
  <si>
    <t>IP AUDIO INTERFACE</t>
  </si>
  <si>
    <t>F.01U.294.092</t>
  </si>
  <si>
    <t>PRS-1B500-EU</t>
  </si>
  <si>
    <t>BASIC AMPLIFIER 1 X 500 W (EU)</t>
  </si>
  <si>
    <t>F.01U.294.088</t>
  </si>
  <si>
    <t>PRS-1P500-EU</t>
  </si>
  <si>
    <t>POWER AMPLIFIER 1 X 500 W (EU)</t>
  </si>
  <si>
    <t>F.01U.294.091</t>
  </si>
  <si>
    <t>PRS-2B250-EU</t>
  </si>
  <si>
    <t>BASIC AMPLIFIER 2 X 250 W (EU)</t>
  </si>
  <si>
    <t>F.01U.294.087</t>
  </si>
  <si>
    <t>PRS-2P250-EU</t>
  </si>
  <si>
    <t>POWER AMPLIFIER 2 X 250 W (EU)</t>
  </si>
  <si>
    <t>F.01U.214.759</t>
  </si>
  <si>
    <t>PRS-48CH12</t>
  </si>
  <si>
    <t>48V Battery Charger Basic</t>
  </si>
  <si>
    <t>F.01U.294.090</t>
  </si>
  <si>
    <t>PRS-4B125-EU</t>
  </si>
  <si>
    <t>BASIC AMPLIFIER 4 X 125 W (EU)</t>
  </si>
  <si>
    <t>F.01U.294.086</t>
  </si>
  <si>
    <t>PRS-4P125-EU</t>
  </si>
  <si>
    <t>POWER AMPLIFIER 4 X 125 W (EU)</t>
  </si>
  <si>
    <t>F.01U.294.089</t>
  </si>
  <si>
    <t>PRS-8B060-EU</t>
  </si>
  <si>
    <t>BASIC AMPLIFIER 8 X 60 W (EU)</t>
  </si>
  <si>
    <t>F.01U.126.287</t>
  </si>
  <si>
    <t>PRS-CRF</t>
  </si>
  <si>
    <t>CALL STACKER</t>
  </si>
  <si>
    <t>F.01U.133.190</t>
  </si>
  <si>
    <t>PRS-CSC-E</t>
  </si>
  <si>
    <t>PC CALL STATION CLIENT E-code</t>
  </si>
  <si>
    <t>F.01U.126.292</t>
  </si>
  <si>
    <t>PRS-CSI</t>
  </si>
  <si>
    <t>CALL STATION INTERFACE</t>
  </si>
  <si>
    <t>F.01U.214.861</t>
  </si>
  <si>
    <t>PRS-CSKPM</t>
  </si>
  <si>
    <t>CALL STATION KEYPAD MODULE</t>
  </si>
  <si>
    <t>F.01U.214.860</t>
  </si>
  <si>
    <t>PRS-CSM</t>
  </si>
  <si>
    <t>CALL STATION MODULE</t>
  </si>
  <si>
    <t>F.01U.126.285</t>
  </si>
  <si>
    <t>PRS-CSNKP</t>
  </si>
  <si>
    <t>NUMERIC KEYPAD</t>
  </si>
  <si>
    <t>F.01U.126.293</t>
  </si>
  <si>
    <t>PRS-CSR</t>
  </si>
  <si>
    <t>REMOTE CALL STATION</t>
  </si>
  <si>
    <t>F.01U.126.294</t>
  </si>
  <si>
    <t>PRS-CSRK</t>
  </si>
  <si>
    <t>REMOTE CALL STATION KIT</t>
  </si>
  <si>
    <t>F.01U.214.862</t>
  </si>
  <si>
    <t>PRS-CSRM</t>
  </si>
  <si>
    <t>REMOTE CALL STATION MODULE</t>
  </si>
  <si>
    <t>F.01U.126.288</t>
  </si>
  <si>
    <t>PRS-FIN</t>
  </si>
  <si>
    <t>FIBER INTERFACE</t>
  </si>
  <si>
    <t>F.01U.126.289</t>
  </si>
  <si>
    <t>PRS-FINNA</t>
  </si>
  <si>
    <t>FIBER INTERFACE NON-ADDRESSABLE</t>
  </si>
  <si>
    <t>F.01U.126.290</t>
  </si>
  <si>
    <t>PRS-FINS</t>
  </si>
  <si>
    <t>FIBER INTERFACE SINGLE-MODE</t>
  </si>
  <si>
    <t>F.01U.249.771</t>
  </si>
  <si>
    <t>PRS-NCO3</t>
  </si>
  <si>
    <t>NETWORK CONTROLLER (INCL. PRS-SW)</t>
  </si>
  <si>
    <t>F.01U.126.291</t>
  </si>
  <si>
    <t>PRS-NSP</t>
  </si>
  <si>
    <t>NETWORK SPLITTER</t>
  </si>
  <si>
    <t>F.01U.127.024</t>
  </si>
  <si>
    <t>PRS-SW</t>
  </si>
  <si>
    <t>PRAESIDEO SOFTWARE</t>
  </si>
  <si>
    <t>F.01U.127.025</t>
  </si>
  <si>
    <t>PRS-SWCS</t>
  </si>
  <si>
    <t>PC CALL SERVER</t>
  </si>
  <si>
    <t>F.01U.133.191</t>
  </si>
  <si>
    <t>PRS-SWCSL-E</t>
  </si>
  <si>
    <t>PC CALL SERVER NCO LICENSE E-code</t>
  </si>
  <si>
    <t>PC TELEPHONE INTERFACE CLIENT</t>
  </si>
  <si>
    <t>F.01U.133.192</t>
  </si>
  <si>
    <t>PRS-TIC-E</t>
  </si>
  <si>
    <t>PC TELEPHONE INTERFACE CLIENT E-code</t>
  </si>
  <si>
    <t>F.01U.143.393</t>
  </si>
  <si>
    <t>PSP-D00039</t>
  </si>
  <si>
    <t>SPEC RCS Master</t>
  </si>
  <si>
    <t>F.01U.143.397</t>
  </si>
  <si>
    <t>PSP-D00040</t>
  </si>
  <si>
    <t>SPEC RCS Slave</t>
  </si>
  <si>
    <t>F.01U.282.354</t>
  </si>
  <si>
    <t>LC5-CBB</t>
  </si>
  <si>
    <t>F.01U.282.353</t>
  </si>
  <si>
    <t>LC5-WC06E4</t>
  </si>
  <si>
    <t>F.01U.215.018</t>
  </si>
  <si>
    <t>LC3-CBB</t>
  </si>
  <si>
    <t>F.01U.276.151</t>
  </si>
  <si>
    <t>LC3-UC06E</t>
  </si>
  <si>
    <t>DKK</t>
  </si>
  <si>
    <t>EUR</t>
  </si>
  <si>
    <t>GBP</t>
  </si>
  <si>
    <t>HUF</t>
  </si>
  <si>
    <t>NOK</t>
  </si>
  <si>
    <t>PLN</t>
  </si>
  <si>
    <t>SEK</t>
  </si>
  <si>
    <t>TRY</t>
  </si>
  <si>
    <t>ZAR</t>
  </si>
  <si>
    <t>Commercial Type Number</t>
  </si>
  <si>
    <t>SAP 
Number</t>
  </si>
  <si>
    <t>Status</t>
  </si>
  <si>
    <t>ABC Code</t>
  </si>
  <si>
    <t>Commodity Code</t>
  </si>
  <si>
    <t>Country 
of 
Origin</t>
  </si>
  <si>
    <t>Lead Time (days)</t>
  </si>
  <si>
    <t>Multi pack qty</t>
  </si>
  <si>
    <t>Spike order qty</t>
  </si>
  <si>
    <t>Warranty (years)</t>
  </si>
  <si>
    <t>EAN Code</t>
  </si>
  <si>
    <t>Remarks</t>
  </si>
  <si>
    <t xml:space="preserve">      Microphones</t>
  </si>
  <si>
    <t>Wireless Microphones</t>
  </si>
  <si>
    <t>S3</t>
  </si>
  <si>
    <t>A</t>
  </si>
  <si>
    <t>TW</t>
  </si>
  <si>
    <t>CN</t>
  </si>
  <si>
    <t>Microphone cables and connectors</t>
  </si>
  <si>
    <t>DE</t>
  </si>
  <si>
    <t xml:space="preserve">      Volume controls</t>
  </si>
  <si>
    <t>Compact Sound System</t>
  </si>
  <si>
    <t>LB6-SW100-D</t>
  </si>
  <si>
    <t>F.01U.308.254</t>
  </si>
  <si>
    <t>tbd</t>
  </si>
  <si>
    <t>LB6-SW100-L</t>
  </si>
  <si>
    <t>F.01U.308.255</t>
  </si>
  <si>
    <t>LB6-S-D</t>
  </si>
  <si>
    <t>F.01U.308.257</t>
  </si>
  <si>
    <t>LB6-S-L</t>
  </si>
  <si>
    <t>F.01U.308.258</t>
  </si>
  <si>
    <t>LB6-100S-D</t>
  </si>
  <si>
    <t>F.01U.309.980</t>
  </si>
  <si>
    <t>A+</t>
  </si>
  <si>
    <t>LB6-100S-L</t>
  </si>
  <si>
    <t>F.01U.309.981</t>
  </si>
  <si>
    <t>LC6-SW100-L</t>
  </si>
  <si>
    <t>F.01U.308.256</t>
  </si>
  <si>
    <t>CEILING MOUNT SUBWOOFER WHITE</t>
  </si>
  <si>
    <t>LP6-S-L</t>
  </si>
  <si>
    <t>F.01U.308.259</t>
  </si>
  <si>
    <t>PENDANT MOUNT SATELLITE SPEAKER WHITE (SET OF 2PCS)</t>
  </si>
  <si>
    <t>LC6-S-L</t>
  </si>
  <si>
    <t>F.01U.308.260</t>
  </si>
  <si>
    <t>CEILING MOUNT SATELLITE SPEAKER WHITE (SET OF 2PCS)</t>
  </si>
  <si>
    <t>LC6-100S-L</t>
  </si>
  <si>
    <t>F.01U.309.982</t>
  </si>
  <si>
    <t>CEILING MOUNT SPEAKER SYSTEM - WHITE</t>
  </si>
  <si>
    <t>Cabinet Loudspeakers</t>
  </si>
  <si>
    <t>SB</t>
  </si>
  <si>
    <t>Column Loudspeakers</t>
  </si>
  <si>
    <t xml:space="preserve"> XLA 3200 Line Array Loudspeakers</t>
  </si>
  <si>
    <t>VARI-Directional Line Array Loudspeakers</t>
  </si>
  <si>
    <t>NL</t>
  </si>
  <si>
    <t>Panel Loudspeakers</t>
  </si>
  <si>
    <t>Ceiling Loudspeakers</t>
  </si>
  <si>
    <t>Modular Ceiling Loudspeakers</t>
  </si>
  <si>
    <t>C</t>
  </si>
  <si>
    <t>n.a.</t>
  </si>
  <si>
    <t>HEMI-Directional Loudspeaker</t>
  </si>
  <si>
    <t>Sound Projectors</t>
  </si>
  <si>
    <t>Premium sound Loudspeakers</t>
  </si>
  <si>
    <t>LC20-PC60G6-6</t>
  </si>
  <si>
    <t>F.01U.308.119</t>
  </si>
  <si>
    <t>LC20-PC60G6-8</t>
  </si>
  <si>
    <t>F.01U.308.120</t>
  </si>
  <si>
    <t>Horn Loudspeakers</t>
  </si>
  <si>
    <t>JP</t>
  </si>
  <si>
    <t>LH2-UC06</t>
  </si>
  <si>
    <t>F.01U.304.394</t>
  </si>
  <si>
    <t>Loudspeakers Accessories</t>
  </si>
  <si>
    <t>not applicable</t>
  </si>
  <si>
    <r>
      <t xml:space="preserve">      Plena</t>
    </r>
    <r>
      <rPr>
        <b/>
        <sz val="8"/>
        <color rgb="FF00B0F0"/>
        <rFont val="Arial"/>
        <family val="2"/>
      </rPr>
      <t>.</t>
    </r>
  </si>
  <si>
    <t>Plena Matrix</t>
  </si>
  <si>
    <t>PH</t>
  </si>
  <si>
    <t>Plena Easy Line</t>
  </si>
  <si>
    <t>Plena Solutions</t>
  </si>
  <si>
    <t>Plena Voice Alarm System</t>
  </si>
  <si>
    <t>ROUTER</t>
  </si>
  <si>
    <t>24V BATTERY CHARGER BASIC</t>
  </si>
  <si>
    <t>FR</t>
  </si>
  <si>
    <t xml:space="preserve">      Loudspeaker Line Isolator System</t>
  </si>
  <si>
    <t xml:space="preserve">      PAVIRO System</t>
  </si>
  <si>
    <t>PAVIRO Central / General equipment</t>
  </si>
  <si>
    <t>PVA-4CR12</t>
  </si>
  <si>
    <t>F.01U.298.639</t>
  </si>
  <si>
    <t>PVA-4R24</t>
  </si>
  <si>
    <t>F.01U.298.640</t>
  </si>
  <si>
    <t>PVA-1WEOL</t>
  </si>
  <si>
    <t>F.01U.305.077</t>
  </si>
  <si>
    <t>PAVIRO Amplifiers</t>
  </si>
  <si>
    <t>PVA-2P500</t>
  </si>
  <si>
    <t>F.01U.298.641</t>
  </si>
  <si>
    <t>PAVIRO Call Stations &amp; peripherals</t>
  </si>
  <si>
    <t>PVA-15CST</t>
  </si>
  <si>
    <t>F.01U.298.720</t>
  </si>
  <si>
    <t>PVA-20CSE</t>
  </si>
  <si>
    <t>F.01U.298.723</t>
  </si>
  <si>
    <t>PVA-CSK</t>
  </si>
  <si>
    <t>F.01U.298.726</t>
  </si>
  <si>
    <t>PVA-1KS</t>
  </si>
  <si>
    <t>F.01U.312.984</t>
  </si>
  <si>
    <t>PVA-1EB</t>
  </si>
  <si>
    <t>F.01U.312.985</t>
  </si>
  <si>
    <t xml:space="preserve">      Praesideo System</t>
  </si>
  <si>
    <t>PRS-4AEX4</t>
  </si>
  <si>
    <t>F.01U.290.344</t>
  </si>
  <si>
    <t>PRS-4OMI4</t>
  </si>
  <si>
    <t>F.01U.303.397</t>
  </si>
  <si>
    <t>OMNEO INTERFACE</t>
  </si>
  <si>
    <t>48V BATTERY CHARGER BASIC</t>
  </si>
  <si>
    <t>limited</t>
  </si>
  <si>
    <t>-</t>
  </si>
  <si>
    <t>Increase per 1/7/2015:</t>
  </si>
  <si>
    <t>yes</t>
  </si>
  <si>
    <t>no</t>
  </si>
  <si>
    <t>RUB</t>
  </si>
  <si>
    <t>Scale QTY</t>
  </si>
  <si>
    <t>BLP2015-07</t>
  </si>
  <si>
    <t>Per</t>
  </si>
  <si>
    <t>01.07.2015</t>
  </si>
  <si>
    <t>01.05.2015</t>
  </si>
  <si>
    <t>Wall Mount Speaker System - Black</t>
  </si>
  <si>
    <t>CHF</t>
  </si>
  <si>
    <t>01.04.2015</t>
  </si>
  <si>
    <t>USD</t>
  </si>
  <si>
    <t>Wall Mount Speaker System - White</t>
  </si>
  <si>
    <t>Surface mount satellite spkr Black(2pcs)</t>
  </si>
  <si>
    <t>Surface mount satellite spkr White(2pcs)</t>
  </si>
  <si>
    <t>Surface mount subwoofer Black Cabinet</t>
  </si>
  <si>
    <t>Surface mount subwoofer White Cabinet</t>
  </si>
  <si>
    <t>Premium sound 60 W 6" ceiling lsp (2pcs)</t>
  </si>
  <si>
    <t>31.12.2015</t>
  </si>
  <si>
    <t>Premium sound 60 W 8" ceiling lsp (2pcs)</t>
  </si>
  <si>
    <t>Nog niet in SAP, uit 4.0 prijslijst gehaald</t>
  </si>
  <si>
    <t>Compact Marine Horn Loudspeaker 6 W</t>
  </si>
  <si>
    <t>Max of BLP2015-07</t>
  </si>
  <si>
    <t>% in/decrease</t>
  </si>
  <si>
    <t>REUP2015-07
All currencies</t>
  </si>
  <si>
    <t>REUP2015-07
EUR (set by Murat/Martijn)</t>
  </si>
  <si>
    <t>30 (ex juli verhoging)</t>
  </si>
  <si>
    <t>34 (ex verhoging juli)</t>
  </si>
  <si>
    <t>81 (ex juli verhoging)</t>
  </si>
  <si>
    <t>44 (ex juli verhoging)</t>
  </si>
  <si>
    <t>39,8 (ex verhoging)</t>
  </si>
  <si>
    <t>18,50 (ex juli verhoging)</t>
  </si>
  <si>
    <t>PAVIRO CST KEY SWITCH</t>
  </si>
  <si>
    <t>PAVIRO CST EMERGENCY BUTTON</t>
  </si>
  <si>
    <t>PAVIRO CONTROLLER</t>
  </si>
  <si>
    <t>PAVIRO ROUTER</t>
  </si>
  <si>
    <t>PAVIRO 2x500 Watt Amp.</t>
  </si>
  <si>
    <t>PAVIRO EOL MODULE</t>
  </si>
  <si>
    <t>PAVIRO CALL STATION</t>
  </si>
  <si>
    <t>PAVIRO CALL STATION EXTENSION</t>
  </si>
  <si>
    <t>PAVIRO CALL STATION KIT</t>
  </si>
  <si>
    <t>29,10 (ex juli verhoging)</t>
  </si>
  <si>
    <t>34,90 (ex juli verhoging)</t>
  </si>
  <si>
    <t>54,30 (ex juli verhoging)</t>
  </si>
  <si>
    <t>10,50 (ex juli verhoging)</t>
  </si>
  <si>
    <t>29 (ex verhoging)</t>
  </si>
  <si>
    <t>23 (ex verhoging)</t>
  </si>
  <si>
    <t>17,30 (ex verhoging)</t>
  </si>
  <si>
    <t>(zelfde prijs als LBC3950/01)</t>
  </si>
  <si>
    <t>10 (ex juli verhoging)</t>
  </si>
  <si>
    <t>17 (ex juli verhoging)</t>
  </si>
  <si>
    <t>5 (ex juli verhoging)</t>
  </si>
  <si>
    <t>20 (ex juli verhoging)</t>
  </si>
  <si>
    <t>13 (ex juli verhoging)</t>
  </si>
  <si>
    <t>(zelfde prijs als LHM0606/10)</t>
  </si>
  <si>
    <t>15 (ex juli verhoging)</t>
  </si>
  <si>
    <t>28 (ex juli verhoging)</t>
  </si>
  <si>
    <t>39,50 (ex juli verhoging)</t>
  </si>
  <si>
    <t>57 (ex juli verhoging)</t>
  </si>
  <si>
    <t>26,50 (ex juli verhoging)</t>
  </si>
  <si>
    <t>(zelfde prijs alsLC1-UM06E8)</t>
  </si>
  <si>
    <t>(zelfde prijs alsLC1-WM06E8)</t>
  </si>
  <si>
    <t>s</t>
  </si>
  <si>
    <t>49 (ex juli verhoging)</t>
  </si>
  <si>
    <t>(zelfde prijs als LB2-UC15-D1)</t>
  </si>
  <si>
    <t>85,30 (ex juli verhoging)</t>
  </si>
  <si>
    <t>97,90 (ex juli verhoging)</t>
  </si>
  <si>
    <t>60 (ex juli verhoging)</t>
  </si>
  <si>
    <t>195 (ex juli verhoging)</t>
  </si>
  <si>
    <t>285 (ex juli verhoging)</t>
  </si>
  <si>
    <t>360 (ex juli verhoging)</t>
  </si>
  <si>
    <t>98,90 (ex juli, prijs 25stuks)</t>
  </si>
  <si>
    <t>145 (ex juli  verhoging)</t>
  </si>
  <si>
    <t>148,30 (ex juli,als 25st prijs)</t>
  </si>
  <si>
    <t>140,50 (ex juli verhoging)</t>
  </si>
  <si>
    <t>(zelfde prijs als LBC3080/01)</t>
  </si>
  <si>
    <t>NIET UITGEVOERD</t>
  </si>
  <si>
    <t>aangehouden</t>
  </si>
  <si>
    <t>.</t>
  </si>
  <si>
    <t>8518220090</t>
  </si>
  <si>
    <t>29/7 NOG NIET IN SAP, NOG GEEN QG3 IN SAP</t>
  </si>
  <si>
    <t>BLP in SAP anders dan gecommuniceerd. Wilbert? Teun gecorrigeerd</t>
  </si>
  <si>
    <t>Grand Total</t>
  </si>
  <si>
    <r>
      <t xml:space="preserve">       Loudspeakers</t>
    </r>
    <r>
      <rPr>
        <b/>
        <sz val="8"/>
        <color theme="4" tint="0.39997558519241921"/>
        <rFont val="Arial"/>
        <family val="2"/>
      </rPr>
      <t>.</t>
    </r>
  </si>
  <si>
    <t>Praesideo Central / General equipment</t>
  </si>
  <si>
    <t>Praesideo Amplifiers</t>
  </si>
  <si>
    <t>Praesideo Call Stations &amp; peripherals</t>
  </si>
  <si>
    <t>Praesideo Software</t>
  </si>
  <si>
    <t>Praesideo Installation equipment</t>
  </si>
  <si>
    <t>Praesideo Supervision</t>
  </si>
  <si>
    <t>BLP2015-01</t>
  </si>
  <si>
    <t>.Microphones</t>
  </si>
  <si>
    <t>3926909790</t>
  </si>
  <si>
    <t>LH2-UC15E</t>
  </si>
  <si>
    <t>F.01U.304.395</t>
  </si>
  <si>
    <t>Marine Horn Loudspeaker 15 W</t>
  </si>
  <si>
    <t>13/10 HANDMATIG TOEGEVOEGD</t>
  </si>
  <si>
    <t>14.09.2015</t>
  </si>
  <si>
    <t>01.06.2015</t>
  </si>
  <si>
    <t>PAVIRO Call Station</t>
  </si>
  <si>
    <t>01.08.2015</t>
  </si>
  <si>
    <t>PAVIRO Call Stat. Ext.</t>
  </si>
  <si>
    <t>PAVIRO Call Stat. Kit</t>
  </si>
  <si>
    <t>PAVIRO EOL Module</t>
  </si>
  <si>
    <t>01.01.2016</t>
  </si>
  <si>
    <t>c</t>
  </si>
  <si>
    <t>y1</t>
  </si>
  <si>
    <t>31.12.2099</t>
  </si>
  <si>
    <t>CHANGE PER 1-1-2016</t>
  </si>
  <si>
    <t>REUP2016
All currencies
ROUND</t>
  </si>
  <si>
    <t>Max of REUP2016</t>
  </si>
  <si>
    <t>4a</t>
  </si>
  <si>
    <t>4b</t>
  </si>
  <si>
    <t>MPG Discount Code</t>
  </si>
  <si>
    <t>Regulator ścienny</t>
  </si>
  <si>
    <t>Stacja wywoławcza 8-stref.</t>
  </si>
  <si>
    <t>Wzmacniacz 4x125W, DSP</t>
  </si>
  <si>
    <t>Wzmacniacz 4x220W, DSP</t>
  </si>
  <si>
    <t>Matryca audio 8x8</t>
  </si>
  <si>
    <t>ODBIORNK MIKROFONU BEZPRZEWODOWEGO (606-630MHZ)</t>
  </si>
  <si>
    <t>ODBIORNK MIKROFONU BEZPRZEWODOWEGO (722-746MHZ)</t>
  </si>
  <si>
    <t>MIKROFON NAGŁOWNY</t>
  </si>
  <si>
    <t>RĘCZNY MIKROFON BEZPRZEWODOWY (606-630MHZ)</t>
  </si>
  <si>
    <t>RĘCZNY MIKROFON BEZPRZEWODOWY (722-746MHZ)</t>
  </si>
  <si>
    <t>NADAJNIK BEZPRZEWODOWY "NA PASEK" (606-630MHZ) Z MIK. WPINANY</t>
  </si>
  <si>
    <t>NADAJNIK BEZPRZEWODOWY "NA PASEK" (722-746MHZ) Z MIK. WPINANY</t>
  </si>
  <si>
    <t>MIKROFON LAVALIER WPINANY</t>
  </si>
  <si>
    <t>UCHWYT RACK Z ADAPTEREM ANTENOWYM</t>
  </si>
  <si>
    <t>RĘCZNY MIKROFON DYNAMICZNY TYPU CB</t>
  </si>
  <si>
    <t>RĘCZNY MIKROFON DYNAMICZNY Z PRZEWODEM I ZŁĄCZEM DIN</t>
  </si>
  <si>
    <t>MIKROFON POJEMNOŚCIOWY NA RAMIENIU TYPU GĘSIA SZYJA</t>
  </si>
  <si>
    <t>MIKROFON POJEMNOŚCIOWY REDUKUJĄCY SZUMY</t>
  </si>
  <si>
    <t>RĘCZNY MIKROFON DYNAMICZNY Z PRZEWODEM 7m I ZŁĄCZEM JACK</t>
  </si>
  <si>
    <t>RĘCZNY MIKROFON DYNAMICZNY Z PRZEWODEM 7m I ZŁĄCZEM XLR</t>
  </si>
  <si>
    <t>100 m KABEL MIKROFONOWY 4 X 0.14 mm</t>
  </si>
  <si>
    <t>10 m 2-ŻYŁOWY KABEL MIKROFONOWY ZŁĄCZA XLR-MĘSKIE/XLR-ŻEŃSKIE</t>
  </si>
  <si>
    <t>UCHWYT MIKROFONOWY</t>
  </si>
  <si>
    <t>STATYW MIKROFONOWY</t>
  </si>
  <si>
    <t>REGULOWANY WYSIĘGNIK</t>
  </si>
  <si>
    <t>CIĘŻKA PODSTAWA STOŁOWA POD MIKROFON</t>
  </si>
  <si>
    <t>REGULATOR GŁOŚNOŚCI 12 W (MK)</t>
  </si>
  <si>
    <t>REGULATOR GŁOŚNOŚCI FAIL SAFE 12 W  (MK)</t>
  </si>
  <si>
    <t>REGULATOR GŁOŚNOŚCI 12 W (U40)</t>
  </si>
  <si>
    <t>REGULATOR GŁOŚNOŚCI FAIL SAFE 12 W (U40)</t>
  </si>
  <si>
    <t>REGULATOR GŁOŚNOŚCI 36 W (MK)</t>
  </si>
  <si>
    <t>REGULATOR GŁOŚNOŚCI FAIL SAFE 36 W (MK)</t>
  </si>
  <si>
    <t>REGULATOR GŁOŚNOŚCI 36 W (U40)</t>
  </si>
  <si>
    <t>REGULATOR GŁOŚNOŚCI 36 W</t>
  </si>
  <si>
    <t>REGULATOR GŁOŚNOŚCI 100 W (MK)</t>
  </si>
  <si>
    <t>REGULATOR GŁOŚNOŚCI FAIL SAFE 100 W (MK)</t>
  </si>
  <si>
    <t>SELEKTOR (MK)</t>
  </si>
  <si>
    <t>SELEKTOR (U40)</t>
  </si>
  <si>
    <t>PUSZKA MONTAŻOWA DO U40</t>
  </si>
  <si>
    <t>PUSZKA MONTAŻOWA DO MK</t>
  </si>
  <si>
    <t>Ścienny głośnik niskotonowy LB6 - czarny</t>
  </si>
  <si>
    <t>Ścienny głośnik niskotonowy LB6 - biały</t>
  </si>
  <si>
    <t>Ścienny głośnik LB6 - czarny - zestaw 2 szt</t>
  </si>
  <si>
    <t>Ścienny głośnik LB6 - biały - zestaw 2 szt</t>
  </si>
  <si>
    <t>Zestaw głośników ściennych LB6 - czarny</t>
  </si>
  <si>
    <t>Zestaw głośników ściennych LB6 - biały</t>
  </si>
  <si>
    <t>Sufitowy głośnik niskotonowy LB6 - biały</t>
  </si>
  <si>
    <t>Zwieszany głośnik LB6 - biały - zestaw 2 szt</t>
  </si>
  <si>
    <t>Sufitowy głośnik LB6 - biały - zestaw 2 szt</t>
  </si>
  <si>
    <t>Zestaw głośników sufitowych LB6 - biały</t>
  </si>
  <si>
    <t>GŁOŚNIK ŚCIENNY TYPU EVAC W METALOWEJ OBUDOWIE 6W</t>
  </si>
  <si>
    <t>GŁOŚNIK ŚCIENNY TYPU EVAC W METALOWEJ OBUDOWIE 6W, OKRĄGŁY</t>
  </si>
  <si>
    <t>METALOWA KOLUMNA GŁOŚNIKOWA 20W</t>
  </si>
  <si>
    <t>METALOWA KOLUMNA GŁOŚNIKOWA 40W</t>
  </si>
  <si>
    <t>KOLUMNY GŁOŚNIKOWE 'Line Array' 45/30W, 60 * 8 cm</t>
  </si>
  <si>
    <t>KOLUMNY GŁOŚNIKOWE 'Line Array' 90/60W, 120 * 8 cm</t>
  </si>
  <si>
    <t>KOLUMNY GŁOŚNIKOWE 'Line Array' 90/60W, 120 * 16 cm IP66</t>
  </si>
  <si>
    <t>Kolumna aktywna VariDirectional, moduł podstawowy</t>
  </si>
  <si>
    <t>Kolumna aktywna VariDirectional, moduł podstawowy muzyczny</t>
  </si>
  <si>
    <t>Kolumna aktywna VariDirectional, rozszerzenie</t>
  </si>
  <si>
    <t>Zestaw: oprogramowanie, konwerter USB-RS485, kabel USB</t>
  </si>
  <si>
    <t xml:space="preserve">GŁOŚNIK PANELOWY 9/6W </t>
  </si>
  <si>
    <t>GŁOŚNIK PANELOWY 9/6W, Z REGULACJĄ SIŁY GŁOSU</t>
  </si>
  <si>
    <t>OBUDOWA DO MONTAŻU NATYNKOWEGO</t>
  </si>
  <si>
    <t>OBUDOWA DO MONTAŻU PODTYNKOWEGO</t>
  </si>
  <si>
    <t xml:space="preserve">METALOWA  KOPUŁA DLA LBC 3087/41 ORAZ LBC 3090/XX </t>
  </si>
  <si>
    <t>METALOWA KOPUŁA OGNIOODPORNA DO GŁOŚNIKA LBC 3086/41</t>
  </si>
  <si>
    <t>METALOWA KOPUŁA OGNIOODPORNA DO GŁOŚNIKA LBC3099/XX</t>
  </si>
  <si>
    <t>GŁOŚNIK SUFITOWY 9/6W, MASKOWNICA METALOWA, OKRĄGŁY, UCHWYT SPRĘŻYNOWY (EWAKUACYJNY)</t>
  </si>
  <si>
    <t>GŁOŚNIK SUFITOWY 9/6W, MASKOWNICA METALOWA, OKRĄGŁY, PRZYKRĘCANY (EWAKUACYJNY)</t>
  </si>
  <si>
    <t>GŁOŚNIK SUFITOWY 9/6W, OSŁONA PRZECIWPYŁOWA,  OKRĄGŁY, ZACISKI SPRĘŻYNOWE</t>
  </si>
  <si>
    <t>GŁOŚNIK SUFITOWY 9/6W, MASKOWNICA METALOWA,  OKRĄGŁY, ZACISKI SPRĘŻYNOWE</t>
  </si>
  <si>
    <t>OBUDOWA DO MONTAŻU NA ŚCIANIE DLA LBC 3090/01</t>
  </si>
  <si>
    <t>GŁOŚNIK SUFITOWY 36/24W, MASKOWNICA METALOWA,  OKRĄGŁY, ZACISKI SPRĘŻYNOWE (EVAC)</t>
  </si>
  <si>
    <t>Głośnik sufitowy 6W, ABS  - cena przy zakupie 160 szt</t>
  </si>
  <si>
    <t>Głośnik sufitowy 6W, ABS  - cena przy zakupie 16 szt</t>
  </si>
  <si>
    <t>Obudowa tylna dla głośnika LC3 - cena przy zakupie 16 szt</t>
  </si>
  <si>
    <t>CEILING LSP 6W - cena przy zakupie 6 sztuk</t>
  </si>
  <si>
    <t>BACK-BOX - cena przy zakupie 6 sztuk</t>
  </si>
  <si>
    <t>GŁOŚNIK SUFITOWY 9/6W - mocowanie wkrętami - cena przy zakupie 160 szt</t>
  </si>
  <si>
    <t>GŁOŚNIK SUFITOWY 9/6W - mocowanie sprężynowe - cena przy zakupie 160 szt</t>
  </si>
  <si>
    <t>OBUDOWA TYLNA</t>
  </si>
  <si>
    <t>ELEMENT MONTAŻOWY RING</t>
  </si>
  <si>
    <t>OBUDOWA DO MONTAŻU POWIERZCHNIOWEGO</t>
  </si>
  <si>
    <t>METALOWA KOPUŁA</t>
  </si>
  <si>
    <t>UCHWYT MONTAŻOWY</t>
  </si>
  <si>
    <t>ZESTAW DO MONTAŻU ZWIESZANEGO</t>
  </si>
  <si>
    <t>PŁYTKA SYGNALIZUJĄCA SYGNAŁ PILOT TONE (ZESTAW 6 SZTUK)</t>
  </si>
  <si>
    <t>GŁOŚNIK SUFITOWY 6W</t>
  </si>
  <si>
    <t>GŁOŚNIK SUFITOWY 12W</t>
  </si>
  <si>
    <t>GŁOŚNIK SUFITOWY 24W</t>
  </si>
  <si>
    <t>GŁOSNIK SUFITOWY 6W, obudowa ABS</t>
  </si>
  <si>
    <t>TILE BRIDGE (2 SZTUKI)</t>
  </si>
  <si>
    <t>Głośnik sufitowy 6W, szerokokątny</t>
  </si>
  <si>
    <t>Głośnik sufitowy 12W, szerokokątny</t>
  </si>
  <si>
    <t>Głośnik sufitowy 24W, szerokokątny</t>
  </si>
  <si>
    <t>Osłona tylna dla głośników z serii LC4</t>
  </si>
  <si>
    <t>Obudowa fire-dome dla głośników z serii LC4</t>
  </si>
  <si>
    <t>GŁOŚNIK WSZECHKIERUNKOWY 100 W, IP44</t>
  </si>
  <si>
    <t xml:space="preserve">METALOWY ZESTAW UCHWYTU DO MONTAŻU NA SZTYWNO </t>
  </si>
  <si>
    <t>PROJEKTOR DŹWIĘKU 15/10W</t>
  </si>
  <si>
    <t>WISZĄCA KULA 15/10W (ZŁAMANA BIEL)</t>
  </si>
  <si>
    <t>DWUKIERUNKOWY PROJEKTOR DŹWIĘKU 10W</t>
  </si>
  <si>
    <t>PROJEKTOR DŹWIĘKU 10W</t>
  </si>
  <si>
    <t>PROJEKTOR DŹWIĘKU 20W</t>
  </si>
  <si>
    <t>WISZĄCY PROJEKTOR DŹWIĘKU 20W</t>
  </si>
  <si>
    <t>DWUKIERUNKOWY METALOWY PROJEKTOR DŹWIĘKU 20W</t>
  </si>
  <si>
    <t>KIERUNKOWY METALOWY PROJEKTOR DŹWIĘKU 20W</t>
  </si>
  <si>
    <t>GŁOŚNIK MUZYCZNY 35/20W, GRAFITOWY, OBUDOWA METALOWA</t>
  </si>
  <si>
    <t>GŁOŚNIK MUZYCZNY 35/20W, BIAŁY, OBUDOWA METALOWA</t>
  </si>
  <si>
    <t>GŁOŚNIK MUZYCZNY 75/50W, GRAFITOWY, OBUDOWA METALOWA</t>
  </si>
  <si>
    <t>GŁOŚNIK MUZYCZNY 75/50W, BIAŁY, OBUDOWA METALOWA</t>
  </si>
  <si>
    <t>GŁOŚNIK MUZYCZNY 15W, CZARNY, OBUDOWA ABS, IP65</t>
  </si>
  <si>
    <t>GŁOŚNIK MUZYCZNY 15W, BIAŁY, OBUDOWA ABS, IP65</t>
  </si>
  <si>
    <t>GŁOŚNIK MUZYCZNY 30W, CZARNY, OBUDOWA ABS, IP65</t>
  </si>
  <si>
    <t>GŁOŚNIK MUZYCZNY 30W, BIAŁY, OBUDOWA ABS, IP65</t>
  </si>
  <si>
    <t>GŁOSNIK SUFITOWY 4", 30W, 2-DROŻNY (PARA)</t>
  </si>
  <si>
    <t>GŁOSNIK SUFITOWY 8", 30W, 2-DROŻNY (PARA)</t>
  </si>
  <si>
    <t>GŁOSNIK SUFITOWY 8", 30W, 2-DROŻNY, NISKOPROFILOWY (PARA)</t>
  </si>
  <si>
    <t>GŁOSNIK SUFITOWY 10", 60W, 2-DROŻNY, SUBWOOFER (PARA)</t>
  </si>
  <si>
    <t>GŁOSNIK SUFITOWY 12", 60W, 2-DROŻNY, (1 SZT.)</t>
  </si>
  <si>
    <t>GŁOSNIK SUFITOWY 8", 30W, 2-DROŻNY, DO WYS. SUFITÓW (PARA)</t>
  </si>
  <si>
    <t>Głośnik sufitowy, dwudrożny 100W-8Ohms/60W-100V, 6,5"</t>
  </si>
  <si>
    <t>Głośnik sufitowy, dwudrożny 100W-8Ohms/60W-100V, 8"</t>
  </si>
  <si>
    <t>TUBA 10 CALI BEZ STEROWNIKA</t>
  </si>
  <si>
    <t>TUBA 15 CALI BEZ STEROWNIKA</t>
  </si>
  <si>
    <t>TUBA 20 CALI BEZ STEROWNIKA</t>
  </si>
  <si>
    <t>TUBA PROSTOKĄTNA 8X15 CALI BEZ STEROWNIKA</t>
  </si>
  <si>
    <t>STEROWNIK 25W</t>
  </si>
  <si>
    <t>STEROWNIK 35W</t>
  </si>
  <si>
    <t>STEROWNIK 50W</t>
  </si>
  <si>
    <t>TUBA 14'' BEZ STEROWNIKA</t>
  </si>
  <si>
    <t>TUBA 20'' BEZ STEROWNIKA</t>
  </si>
  <si>
    <t>GŁOŚNIK TUBOWY 15/10W</t>
  </si>
  <si>
    <t>GŁOŚNIK TUBOWY POŻAROWY 25W</t>
  </si>
  <si>
    <t>GŁOŚNIK TUBOWY POŻAROWY 35W</t>
  </si>
  <si>
    <t>GŁOŚNIK TUBOWY POŻAROWY 50W</t>
  </si>
  <si>
    <t>GŁOŚNIK TUBOWY 30/20W</t>
  </si>
  <si>
    <t>GŁOŚNIK TUBOWY 45/30W</t>
  </si>
  <si>
    <t>STEROWNIK 22,5/15W</t>
  </si>
  <si>
    <t>STEROWNIK 45/30W</t>
  </si>
  <si>
    <t>STEROWNIK 75/50W</t>
  </si>
  <si>
    <t>GŁOŚNIK TUBOWY POŻAROWY 10W</t>
  </si>
  <si>
    <t>TUBA MUZYCZNA 30W</t>
  </si>
  <si>
    <t>ceramiczna kostka z bezpiecznikiem termicznym - opakowanie 100 szt.</t>
  </si>
  <si>
    <t>STATYW GŁOŚNIKOWY</t>
  </si>
  <si>
    <t>TORBA NA DWA STATYWY KOLUMNOWE</t>
  </si>
  <si>
    <t>MIKSER 2 STEFY,  6 WEJ. MIC/LINE</t>
  </si>
  <si>
    <t>STACJA WYWOŁAWCZA</t>
  </si>
  <si>
    <t xml:space="preserve">STACJA WYWOŁAWCZA O PODWYŻSZONEJ WYTRZYMAŁOŚCI </t>
  </si>
  <si>
    <t>WZMACNIACZ MIKSUJĄCY 30 W, 4 wej. mik/lin</t>
  </si>
  <si>
    <t>WZMACNIACZ MIKSUJĄCY 60 W, 4 wej. mik/lin</t>
  </si>
  <si>
    <t>WZMACNIACZ MIKSUJĄCY120 W, 4 wej. mik/lin</t>
  </si>
  <si>
    <t>WZMACNIACZ MIKSUJĄCY 60 W</t>
  </si>
  <si>
    <t>WZMACNIACZ MIKSUJĄCY120 W</t>
  </si>
  <si>
    <t>WZMACNIACZ MIKSUJĄCY240 W</t>
  </si>
  <si>
    <t>WZMACNIACZ KOŃCOWY 120 W</t>
  </si>
  <si>
    <t>WZMACNIACZ KOŃCOWY 240 W</t>
  </si>
  <si>
    <t>STACJA WYWOŁAWCZA, 2 STREFY</t>
  </si>
  <si>
    <t>WZMACNIACZ MIKSUJĄCY 120 W, 2 strefy, 6 wej. mik/lin</t>
  </si>
  <si>
    <t>WZMACNIACZ MIKSUJĄCY 240 W, 2 strefy, 6 wej. mik/lin</t>
  </si>
  <si>
    <t>Źródło tła muzycznego SD/USB/Tuner</t>
  </si>
  <si>
    <t xml:space="preserve">PANEL ŚCIENNY </t>
  </si>
  <si>
    <t>PLENA PRZEDWZMACNIACZ SYSTEMOWY DO 6 STREF</t>
  </si>
  <si>
    <t xml:space="preserve">PLENA WZMACNIACZ KOŃCOWY 180/120W </t>
  </si>
  <si>
    <t xml:space="preserve">PLENA WZMACNIACZ KOŃCOWY 360/240W </t>
  </si>
  <si>
    <t xml:space="preserve">PLENA WZMACNIACZ KOŃCOWY 720/480W </t>
  </si>
  <si>
    <t>PLENA STACJA WYWOŁAWCZA DO LBB 1925 - dla wszystkich stref na raz</t>
  </si>
  <si>
    <t>PLENA STACJA WYWOŁAWCZA DO LBB 1925 - 6 STREF</t>
  </si>
  <si>
    <t>PLENA MIKROFON STOŁOWY</t>
  </si>
  <si>
    <t>PLENA MENADŻER WIADOMOŚCI</t>
  </si>
  <si>
    <t>PLENA PĘTLA INDUKCYJNA DLA WSPOMAGANIA SŁUCHU</t>
  </si>
  <si>
    <t>6-STREFOWY 240W SYSTEM PLENA ALL IN ONE</t>
  </si>
  <si>
    <t>STACJA WYWOŁAWCZA DLA PLN-6AIO240</t>
  </si>
  <si>
    <t>PANEL ŚCIENNY DLA PLN-6AIO240</t>
  </si>
  <si>
    <t>PLENA TIMER</t>
  </si>
  <si>
    <t>ODBIORNIK INDUKCYJNY</t>
  </si>
  <si>
    <t>STACJA WYWOŁAWCZA DO LBB1990 Z 7 KLAWISZAMI</t>
  </si>
  <si>
    <t>KLAWIATURA DO STACJI MIKROFONOWEJ LBB1956</t>
  </si>
  <si>
    <t>KONTROLER SYSTEMOWY PLENA DSO</t>
  </si>
  <si>
    <t xml:space="preserve">ROUTER rozszerza o kolejne 6 stref </t>
  </si>
  <si>
    <t>PANEL STRAŻAKA</t>
  </si>
  <si>
    <t>6 PŁYTEK KOŃCA LINII GŁOŚNKOWEJ</t>
  </si>
  <si>
    <t>12 PŁYTEK SZTUCZNEGO OBCIĄŻENIA LINII GŁOŚNIKOWEJ</t>
  </si>
  <si>
    <t>ZESTAW 10 SZTUK ETYKIET DLA PLENA VAS - J. POLSKI</t>
  </si>
  <si>
    <t>MODUŁ MASTER SYSTEMU IZOLATORA LINII GŁOŚNIKOWEJ</t>
  </si>
  <si>
    <t>IZOLATOR LINII GŁOŚNIKOWEJ Z OBUDOWĄ</t>
  </si>
  <si>
    <t>PLYTKA DC BLOCKING</t>
  </si>
  <si>
    <t>KONTROLER SYSTEMOWY</t>
  </si>
  <si>
    <t>PŁYTKA KOŃCA LINII (20kHz)</t>
  </si>
  <si>
    <t>WZMACNIACZ 2x500W</t>
  </si>
  <si>
    <t>Rozszerzenie stacji wywoławczej 20 przycisków</t>
  </si>
  <si>
    <t>Stacja wywoławcza - kit</t>
  </si>
  <si>
    <t>Blokada stacji wywoławczej</t>
  </si>
  <si>
    <t>Przycisk alarmowy stacji wywoławczej</t>
  </si>
  <si>
    <t>Praesideo Kontroler Sieciowy SW&gt;4.0</t>
  </si>
  <si>
    <t>Moduł sterowania redundantnego MASTER</t>
  </si>
  <si>
    <t>Moduł sterowania redundantnego SLAVE</t>
  </si>
  <si>
    <t>Cobranet Interfejs</t>
  </si>
  <si>
    <t>OMNEO interfejs</t>
  </si>
  <si>
    <t>Ręczny Mikrofon Ewakucyjny</t>
  </si>
  <si>
    <t>Mikrofon Ewakucyjny TYPU GĘSIA SZYJA</t>
  </si>
  <si>
    <t>Interfejs wielokanłowy</t>
  </si>
  <si>
    <t>INTERFEJS AUDIO IP</t>
  </si>
  <si>
    <t>Buforowy moduł wywołań</t>
  </si>
  <si>
    <t>Wzmacniacz 8x60 PAM</t>
  </si>
  <si>
    <t>Wzmacniacz 4x125 PAM</t>
  </si>
  <si>
    <t>Wzmacniacz 2x250 PAM</t>
  </si>
  <si>
    <t>Wzmacniacz 1x500 PAM</t>
  </si>
  <si>
    <t>Wzmacniacz 8X60W BAM</t>
  </si>
  <si>
    <t>Wzmacniacz 4X125W BAM</t>
  </si>
  <si>
    <t>Wzmacniacz 2x250W BAM</t>
  </si>
  <si>
    <t>Wzmacniacz 1x500W BAM</t>
  </si>
  <si>
    <t>Preasideo Podstawowa Stacja Mikrofonowa</t>
  </si>
  <si>
    <t>Preasideo Klawiatura do Stacji Mikrofonowej</t>
  </si>
  <si>
    <t>Zestaw pokryw do klawiszy modułu LBB 4432 (10 szt.)</t>
  </si>
  <si>
    <t>Moduł rozszerzenia stacji wywoławczej</t>
  </si>
  <si>
    <t>Moduł stacji wywoławczej</t>
  </si>
  <si>
    <t>Numeryczna klawiatura do Stacji Mikrofonowej</t>
  </si>
  <si>
    <t>Oddalona stacja wywoławcza</t>
  </si>
  <si>
    <t>Moduł oddalonej stacji wywoławczej</t>
  </si>
  <si>
    <t>PC CALL STATION Klient</t>
  </si>
  <si>
    <t>PC CALL SERWER</t>
  </si>
  <si>
    <t>PC CALL SERWER Licencja NCO</t>
  </si>
  <si>
    <t xml:space="preserve">Kabel połączeniowy 100 m.b. </t>
  </si>
  <si>
    <t>Kabel połączeniowy 0,5 m z wtykami</t>
  </si>
  <si>
    <t>Kabel połączeniowy 2 m z wtykami</t>
  </si>
  <si>
    <t>Kabel połączeniowy 5 m z wtykami</t>
  </si>
  <si>
    <t>Kabel połączeniowy 10 m z wtykami</t>
  </si>
  <si>
    <t>Kabel połączeniowy 20 m z wtykami</t>
  </si>
  <si>
    <t>Zestaw wtyczek (20 szt.)</t>
  </si>
  <si>
    <t>Zestaw narzędzi do montażu</t>
  </si>
  <si>
    <t>Zapasowe narzędzia do cięcia (2 szt.)</t>
  </si>
  <si>
    <t>Zestaw złącz połączeniowych (10 szt.)</t>
  </si>
  <si>
    <t>Interfejs  stacji wywoławczej</t>
  </si>
  <si>
    <t>INTERFEJS ŚWIATŁOWODOWY WIELOMODOWY</t>
  </si>
  <si>
    <t>INTERFEJS ŚWIATŁOWODOWY BEZ ADRESU</t>
  </si>
  <si>
    <t>INTERFEJS ŚWIATŁOWODWY JEDNOMODOWY</t>
  </si>
  <si>
    <t>ROZDZIELACZ MAGISTRALI PRAESIDEO</t>
  </si>
  <si>
    <t>Moduł kontroli linii - wzmacniacz</t>
  </si>
  <si>
    <t>Moduł kontroli linii - głośnik</t>
  </si>
  <si>
    <t>Zestaw do nadzoru linii głośnikowych - wzmacniacz/linia</t>
  </si>
  <si>
    <t>Moduł kontroli linii - linia głośnikowa</t>
  </si>
  <si>
    <t>Uchwyty do modułów kontroli linii (10 sztuk)</t>
  </si>
  <si>
    <t>Wyjaśnienia dotyczące cenników. Opisane tematy:</t>
  </si>
  <si>
    <t>- Gwarancja</t>
  </si>
  <si>
    <t>- Multipacki i multiple</t>
  </si>
  <si>
    <t>- Klasyfikacja A-B-C</t>
  </si>
  <si>
    <t>- Status produktu</t>
  </si>
  <si>
    <t>Gwarancja</t>
  </si>
  <si>
    <t>Bosch udziela Dystrybutorowi gwarancji na Produkty Bosch: urządzenia nagłośnieniowe i kongresowe – 3 lata.</t>
  </si>
  <si>
    <t>Gwarancja nie obejmuje usterek spowodowanych brakiem prawidłowej konserwacji, lub eksploatacją niezgodną z instrukcjami BOSCH, wyładowaniami atmosferycznymi oraz uszkodzeń spowodowanych pracą urządzeń w niewłaściwych warunkach otoczenia.</t>
  </si>
  <si>
    <t>Gwarancja nie obejmuje uszkodzeń spowodowanych przez użytkownika, wynikających z niewłaściwego użytkowania urządzenia.</t>
  </si>
  <si>
    <t>Gwarancja OGRANICZONA dotyczy oprogramowania i oznacza, że w przypadku niedziałania od początku (Dead On Arrival, DOA) nowe oprogramowanie i/lub wsparcie jest wymieniane bezpłatnie. We wszystkich innych przypadkach (np. uszkodzenie płyty CD) gwarancja nie obowiązuje.</t>
  </si>
  <si>
    <t>Multipacki i multiple</t>
  </si>
  <si>
    <t>Multipack:</t>
  </si>
  <si>
    <t>Gdy jakiś produkt sklasyfikowany jest jako multipack, oznacza to, że kilka sztuk zapakowanych jest razem</t>
  </si>
  <si>
    <t>w opakowaniu standardowym. Multipack zawiera indywidualnie zapakowanie produkty, dzięki czemu nasi VAR</t>
  </si>
  <si>
    <t>i hurtownicy mogą sprzedawać nasze produkty na sztuki.</t>
  </si>
  <si>
    <t>Zamawianie:</t>
  </si>
  <si>
    <t>Jeśli klient potrzebuje 10 szt. a w multipacku jest 10; należy zamówić 10 szt. (a nie 1szt.)</t>
  </si>
  <si>
    <t>Jeśli klient potrzebuje 20 szt. a w multipacku jest 10; należy zamówić 20 szt.</t>
  </si>
  <si>
    <t>Jeśli klient potrzebuje 25 szt. a w multipacku jest 10; należy zamówić 30 szt.</t>
  </si>
  <si>
    <t>Multiple:</t>
  </si>
  <si>
    <t>Gdy jakiś produkt sklasyfikowany jest jako multiple, oznacza to, że wszystkie zamówienia muszą być wielokrotnością</t>
  </si>
  <si>
    <t>tej ilości. Opakowanie produktu pozostanie niezmienne, wszystkie produkty posiadają opakowanie indywidualne.</t>
  </si>
  <si>
    <t>Jeśli klient potrzebuje 10 szt. a multiple wynosi 10; należy zamowic 10 szt. (a nie 1szt.)</t>
  </si>
  <si>
    <t xml:space="preserve">Jeśli klient potrzebuje 20 szt. a multiple wynosi 10; należy zamówic 20 szt. </t>
  </si>
  <si>
    <t>Jeśli klient potrzebuje 25 szt. a multiple wynosi 10; należy zamówić 30 szt.</t>
  </si>
  <si>
    <t>Status produktu</t>
  </si>
  <si>
    <t>Wszystkie produkty posiadają status zależny od fazy cyklu życiowego produktu. Wyróżniamy następujące statusy:</t>
  </si>
  <si>
    <t xml:space="preserve">S1/S0 = Initial (początkowe): produkt jest opracowywany, zamówienia nie mogą być wprowadzane do systemu MFG/pro </t>
  </si>
  <si>
    <t>S2      = Budowa próbek: produkt jest opracowywany, można wprowadzać zamówienia do systemu MFG/pro, ale dostawy nie są jeszcze realizowane.</t>
  </si>
  <si>
    <t>S3      = Current (aktualne). Zakończono opracowanie produktu, można go zamawiać i dostarczać.</t>
  </si>
  <si>
    <t>S9      = ogłoszony koniec produkcji: produkt jest wycofywany. Można wprowadzać zamówienia do MFG/pro (produkcja jest możliwa).</t>
  </si>
  <si>
    <t>SB      = Koniec produkcji: produkt jest wycofany, ale pozostało trochę egzemplarzy w magazynie. Można wprowadzać zamówienia do MFG/pro.</t>
  </si>
  <si>
    <t>S5/SA = Historic (historyczne): produkt jest wycofany i nie ma go w magazynach. Nie można wprowadzać zamówień do MFG/pro.</t>
  </si>
  <si>
    <t xml:space="preserve">Klasyfikacja A-B-C </t>
  </si>
  <si>
    <t>Wprowadzenie</t>
  </si>
  <si>
    <t xml:space="preserve">Wszystkie elementy są kategoryzowane do klasy A, B lub C. Produkty A i B są z zasady w magazynie, produkty C 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</si>
  <si>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</si>
  <si>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</si>
  <si>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</si>
  <si>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</si>
  <si>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</si>
  <si>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</si>
  <si>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A, B lub C są następujące:</t>
  </si>
  <si>
    <t>Klasa</t>
  </si>
  <si>
    <t>Poiom usług</t>
  </si>
  <si>
    <t>Kryteria</t>
  </si>
  <si>
    <t>Przykłady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</si>
  <si>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</si>
  <si>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</si>
  <si>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t>Easyline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</si>
  <si>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</si>
  <si>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</si>
  <si>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t>Głośniki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</si>
  <si>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</si>
  <si>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Kamery, kamery Autodome</t>
  </si>
  <si>
    <t>B</t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</si>
  <si>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</si>
  <si>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</si>
  <si>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</si>
  <si>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</si>
  <si>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</si>
  <si>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</si>
  <si>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t>Duża ilość głośników, pagery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</si>
  <si>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</si>
  <si>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</si>
  <si>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Egzotyczne opcje</t>
  </si>
  <si>
    <t>Uwaga:</t>
  </si>
  <si>
    <t xml:space="preserve">Okres oczekiwania dla produktów klasy C wyrażony jest w tygodniach. Okres oczekiwania jest zazwyczaj wyrażony w dniach kalendarzowych, ale </t>
  </si>
  <si>
    <t>liczba ta jest zaokrągalana w górę (1-7 dni = 1 tydzień, 8 – 14 dni = 2 tygonie itp.). Produkty o okresie oczekiwania dłuższym niż</t>
  </si>
  <si>
    <t>4 tygodnie są oznaczone jako ‘na żądanie’ w kolumnie ‘Uwagi”.</t>
  </si>
  <si>
    <t>SPIKE ORDER - ilość, powyżej której zamówienie może nie być w pełni zrealizowane z bieżących stanów magazynowych</t>
  </si>
  <si>
    <t>OM-1</t>
  </si>
  <si>
    <t>F.01U.308.176</t>
  </si>
  <si>
    <t>Moduł OMNEO</t>
  </si>
  <si>
    <t>TUBA PRZEMYSŁOWA/MORSKA, IP67, 15W</t>
  </si>
  <si>
    <t>TUBA PRZEMYSŁOWA/MORSKA, IP67, 6W</t>
  </si>
  <si>
    <t>LH3-UC25XL</t>
  </si>
  <si>
    <t>LH3-UC25XS</t>
  </si>
  <si>
    <t>F.01U.318.944</t>
  </si>
  <si>
    <t>F.01U.318.943</t>
  </si>
  <si>
    <t>Tuba 25W, Certyfikaty: ATEX, IECEx, UL i CSA, wersja długa</t>
  </si>
  <si>
    <t>Tuba 25W, Certyfikaty: ATEX, IECEx, UL i CSA, wersja krótka</t>
  </si>
  <si>
    <t>NO</t>
  </si>
  <si>
    <t>8717332543595</t>
  </si>
  <si>
    <t>METALOWA OBUDOWA</t>
  </si>
  <si>
    <t>8517693000</t>
  </si>
  <si>
    <t>8518109590</t>
  </si>
  <si>
    <t>8517699000</t>
  </si>
  <si>
    <t>7326909890</t>
  </si>
  <si>
    <t>8544499390</t>
  </si>
  <si>
    <t>8544429090</t>
  </si>
  <si>
    <t>8518900099</t>
  </si>
  <si>
    <t>8536508099</t>
  </si>
  <si>
    <t>8543900090</t>
  </si>
  <si>
    <t>8518210000</t>
  </si>
  <si>
    <t>8536699099</t>
  </si>
  <si>
    <t>7616999099</t>
  </si>
  <si>
    <t>8471800000</t>
  </si>
  <si>
    <t>8537109899</t>
  </si>
  <si>
    <t>8527919990</t>
  </si>
  <si>
    <t>8517620000</t>
  </si>
  <si>
    <t>8504405590</t>
  </si>
  <si>
    <t>4821101000</t>
  </si>
  <si>
    <t>8538909999</t>
  </si>
  <si>
    <t>8536303090</t>
  </si>
  <si>
    <t>8517700000</t>
  </si>
  <si>
    <t>8518309590</t>
  </si>
  <si>
    <t>8537109199</t>
  </si>
  <si>
    <t>N.A.</t>
  </si>
  <si>
    <t>4911990000</t>
  </si>
  <si>
    <t>8523491000</t>
  </si>
  <si>
    <t>8544700000</t>
  </si>
  <si>
    <t>8536700099</t>
  </si>
  <si>
    <t>8203200000</t>
  </si>
  <si>
    <t>8536700093</t>
  </si>
  <si>
    <t>LB20-PC15-4D</t>
  </si>
  <si>
    <t>LB20-PC15-4L</t>
  </si>
  <si>
    <t>LB20-PC30-5D</t>
  </si>
  <si>
    <t>LB20-PC30-5L</t>
  </si>
  <si>
    <t>LB20-PC40-4D</t>
  </si>
  <si>
    <t>LB20-PC40-4L</t>
  </si>
  <si>
    <t>LB20-PC60-8D</t>
  </si>
  <si>
    <t>LB20-PC60-8L</t>
  </si>
  <si>
    <t>LB20-PC60EW-5D</t>
  </si>
  <si>
    <t>LB20-PC60EW-5L</t>
  </si>
  <si>
    <t>LB20-PC75-5D</t>
  </si>
  <si>
    <t>LB20-PC75-5L</t>
  </si>
  <si>
    <t>LB20-PC90-8D</t>
  </si>
  <si>
    <t>LB20-PC90-8L</t>
  </si>
  <si>
    <t>LB20-SW400-D</t>
  </si>
  <si>
    <t>LB20-SW400-L</t>
  </si>
  <si>
    <t>F.01U.331.730</t>
  </si>
  <si>
    <t>F.01U.331.731</t>
  </si>
  <si>
    <t>F.01U.331.734</t>
  </si>
  <si>
    <t>F.01U.331.735</t>
  </si>
  <si>
    <t>F.01U.331.728</t>
  </si>
  <si>
    <t>F.01U.331.729</t>
  </si>
  <si>
    <t>F.01U.331.740</t>
  </si>
  <si>
    <t>F.01U.331.741</t>
  </si>
  <si>
    <t>F.01U.331.736</t>
  </si>
  <si>
    <t>F.01U.331.737</t>
  </si>
  <si>
    <t>F.01U.331.732</t>
  </si>
  <si>
    <t>F.01U.331.733</t>
  </si>
  <si>
    <t>F.01U.331.738</t>
  </si>
  <si>
    <t>F.01U.331.739</t>
  </si>
  <si>
    <t>F.01U.331.742</t>
  </si>
  <si>
    <t>F.01U.331.743</t>
  </si>
  <si>
    <t>S1</t>
  </si>
  <si>
    <t>8717332943395</t>
  </si>
  <si>
    <t>8717332943401</t>
  </si>
  <si>
    <t>8717332943432</t>
  </si>
  <si>
    <t>8717332943449</t>
  </si>
  <si>
    <t>8717332943371</t>
  </si>
  <si>
    <t>8717332943388</t>
  </si>
  <si>
    <t>8717332943494</t>
  </si>
  <si>
    <t>8717332943500</t>
  </si>
  <si>
    <t>8717332943456</t>
  </si>
  <si>
    <t>8717332943463</t>
  </si>
  <si>
    <t>8717332943418</t>
  </si>
  <si>
    <t>8717332943425</t>
  </si>
  <si>
    <t>8717332943470</t>
  </si>
  <si>
    <t>8717332943487</t>
  </si>
  <si>
    <t>8717332943517</t>
  </si>
  <si>
    <t>8717332943524</t>
  </si>
  <si>
    <t>Zestaw głośnikowy 4" 70/100V, czarny, para</t>
  </si>
  <si>
    <t>Zestaw głośnikowy 4" 70/100V, biały, para</t>
  </si>
  <si>
    <t>Zestaw głośnikowy 5" 70/100V, czarny, para</t>
  </si>
  <si>
    <t>Zestaw głośnikowy 5" 70/100V, biały, para</t>
  </si>
  <si>
    <t>Zestaw głośnikowy 4" 8 Ohm, czarny, para</t>
  </si>
  <si>
    <t>Zestaw głośnikowy 4" 8 Ohm, biały, para</t>
  </si>
  <si>
    <t>Subwoofer 2x10", biały</t>
  </si>
  <si>
    <t>Subwoofer 2x10" czarny</t>
  </si>
  <si>
    <t>Zestaw głośnikowy 8" 70/100V, czarny, para</t>
  </si>
  <si>
    <t>Zestaw głośnikowy 8" 70/100V, biały, para</t>
  </si>
  <si>
    <t>Zestaw głośnikowy 5" 70/100V IP65, czarny, para</t>
  </si>
  <si>
    <t>Zestaw głośnikowy 5" 70/100V IP65, biały, para</t>
  </si>
  <si>
    <t>Zestaw głośnikowy 5" 8 Ohm, czarny, para</t>
  </si>
  <si>
    <t>Zestaw głośnikowy 5" 8 Ohm, biały, para</t>
  </si>
  <si>
    <t>Zestaw głośnikowy 8" 8 Ohm, czarny, para</t>
  </si>
  <si>
    <t>Zestaw głośnikowy 8" 8 Ohm, biały, para</t>
  </si>
  <si>
    <t>IP-10D-CB</t>
  </si>
  <si>
    <t>IP-10D-CW</t>
  </si>
  <si>
    <t>IP-10D-TB</t>
  </si>
  <si>
    <t>IP-10D-TW</t>
  </si>
  <si>
    <t>SMS-TR-5</t>
  </si>
  <si>
    <t>SMS-UB-58</t>
  </si>
  <si>
    <t>UB-10DB</t>
  </si>
  <si>
    <t>UB-10DW</t>
  </si>
  <si>
    <t>WC-58B</t>
  </si>
  <si>
    <t>WC-58W</t>
  </si>
  <si>
    <t>F.01U.344.855</t>
  </si>
  <si>
    <t>F.01U.344.856</t>
  </si>
  <si>
    <t>F.01U.344.853</t>
  </si>
  <si>
    <t>F.01U.344.854</t>
  </si>
  <si>
    <t>F.01U.344.849</t>
  </si>
  <si>
    <t>F.01U.344.850</t>
  </si>
  <si>
    <t>F.01U.344.851</t>
  </si>
  <si>
    <t>F.01U.344.852</t>
  </si>
  <si>
    <t>F.01U.344.847</t>
  </si>
  <si>
    <t>F.01U.344.848</t>
  </si>
  <si>
    <t>Crossover input 10" subwoofer bk</t>
  </si>
  <si>
    <t>Crossover input 10" subwoofer wh</t>
  </si>
  <si>
    <t>Transformer input 10" subwoofer bk</t>
  </si>
  <si>
    <t>Transformer input 10" subwoofer wh</t>
  </si>
  <si>
    <t>Threaded rod adapter for 5" bk pair</t>
  </si>
  <si>
    <t>U-bolt adapter for 5", 8" bk pair</t>
  </si>
  <si>
    <t>U-bracket for 10" subwoofer black</t>
  </si>
  <si>
    <t>U-bracket for 10" subwoofer white</t>
  </si>
  <si>
    <t>Weather cover for 5", 8" black pair</t>
  </si>
  <si>
    <t>Weather cover for 5", 8" white pair</t>
  </si>
  <si>
    <t>8504901899</t>
  </si>
  <si>
    <t>4202125000</t>
  </si>
  <si>
    <t>LC20-PC60G6-6E</t>
  </si>
  <si>
    <t>F.01U.321.574</t>
  </si>
  <si>
    <t>8518210090</t>
  </si>
  <si>
    <t>F.01U.321.575</t>
  </si>
  <si>
    <t>LC20-PC60G6-8E</t>
  </si>
  <si>
    <t>4060039007544</t>
  </si>
  <si>
    <t>4060039007551</t>
  </si>
  <si>
    <t>4060039007520</t>
  </si>
  <si>
    <t>4060039007537</t>
  </si>
  <si>
    <t>4060039007483</t>
  </si>
  <si>
    <t>4060039007490</t>
  </si>
  <si>
    <t>4060039007506</t>
  </si>
  <si>
    <t>4060039007513</t>
  </si>
  <si>
    <t>4060039007469</t>
  </si>
  <si>
    <t>4060039007476</t>
  </si>
  <si>
    <t>EOL - następca PRS-4OMI4</t>
  </si>
  <si>
    <t>EOL. Produkt dostępny do wyczerpania zapasów</t>
  </si>
  <si>
    <t>Legenda:</t>
  </si>
  <si>
    <t xml:space="preserve">kolor czerwony - nowe produkty </t>
  </si>
  <si>
    <t xml:space="preserve">PSP-H00217 </t>
  </si>
  <si>
    <t>F.01U.353.006</t>
  </si>
  <si>
    <t>Kabel połączeniowy 40 m z wtykami</t>
  </si>
  <si>
    <t>D</t>
  </si>
  <si>
    <t>LBB4416/40</t>
  </si>
  <si>
    <t>F.01U.360.786</t>
  </si>
  <si>
    <t>HU</t>
  </si>
  <si>
    <t>F.01U.354.645</t>
  </si>
  <si>
    <t>F.01U.354.642</t>
  </si>
  <si>
    <t>F.01U.354.643</t>
  </si>
  <si>
    <t>F.01U.354.644</t>
  </si>
  <si>
    <t>LB7-UC06E</t>
  </si>
  <si>
    <t>LB7-UC06E-AB</t>
  </si>
  <si>
    <t>LB7-UC06V</t>
  </si>
  <si>
    <t>LB7-UC06VR</t>
  </si>
  <si>
    <t>F.01U.329.933</t>
  </si>
  <si>
    <t>F.01U.326.611</t>
  </si>
  <si>
    <t>F.01U.329.934</t>
  </si>
  <si>
    <t>F.01U.329.935</t>
  </si>
  <si>
    <t>GŁOŚNIK ŚCIENNY ABS 6W</t>
  </si>
  <si>
    <t>GŁOŚNIK ŚCIENNY A/B 6W</t>
  </si>
  <si>
    <t>GŁOŚNIK ŚCIENNY ABS 6W z VC</t>
  </si>
  <si>
    <t>GŁOŚNIK ŚCIENNY ABS 6W z VR</t>
  </si>
  <si>
    <t>8717332580347</t>
  </si>
  <si>
    <t>8717332580354</t>
  </si>
  <si>
    <t>LC7-UM06E3-AB</t>
  </si>
  <si>
    <t>F.01U.326.610</t>
  </si>
  <si>
    <t>Głośnik sufitowy A/B 6W</t>
  </si>
  <si>
    <t>8717332939947</t>
  </si>
  <si>
    <t xml:space="preserve">Y1= Zablokowana dostawa, najprawdopodobniej dlatego, że produkt zastępuje inny produkt wycofany z produkcji, który jeszcze jest w magazynie </t>
  </si>
  <si>
    <t>LBC3951/12</t>
  </si>
  <si>
    <t>F.01U.348.979</t>
  </si>
  <si>
    <t>IN</t>
  </si>
  <si>
    <t>4060039020802</t>
  </si>
  <si>
    <t>LBC3941/12</t>
  </si>
  <si>
    <t>F.01U.348.980</t>
  </si>
  <si>
    <t>4060039020819</t>
  </si>
  <si>
    <t>GŁOŚNIK SUFITOWY 6W, 4", bryzgoszczelny IPx4</t>
  </si>
  <si>
    <t>EOL. Do wyczerpaia zapasów</t>
  </si>
  <si>
    <t>Następca F.01U.126.624</t>
  </si>
  <si>
    <t>Następca F.01U.126.625</t>
  </si>
  <si>
    <t>Następca F.01U.126.626</t>
  </si>
  <si>
    <t>PROJEKTOR DŹWIĘKU 6W</t>
  </si>
  <si>
    <t>8518408090</t>
  </si>
  <si>
    <t>8536508090</t>
  </si>
  <si>
    <t>4202929190</t>
  </si>
  <si>
    <t>8536501190</t>
  </si>
  <si>
    <t>LBB1938/30</t>
  </si>
  <si>
    <t>F.01U.332.585</t>
  </si>
  <si>
    <t>4260451081478</t>
  </si>
  <si>
    <t>Ekspander Audio</t>
  </si>
  <si>
    <t>Chwilowe zastępstwo dla LBB4416/40</t>
  </si>
  <si>
    <t>8518299590</t>
  </si>
  <si>
    <t>kolor niebieski - zmiana ceny, kodu itp.</t>
  </si>
  <si>
    <t>F.01U.362.407</t>
  </si>
  <si>
    <t>LBB4440/04</t>
  </si>
  <si>
    <t xml:space="preserve"> EOL</t>
  </si>
  <si>
    <t>kolor szary produkty wycofane EOL (End of Life)</t>
  </si>
  <si>
    <t>LB10-UC06-D</t>
  </si>
  <si>
    <t>LB10-UC06-L</t>
  </si>
  <si>
    <t>LB10-UC06-FD</t>
  </si>
  <si>
    <t>LB10-UC06-FL</t>
  </si>
  <si>
    <t>LB10-UC06V-D</t>
  </si>
  <si>
    <t>LB10-UC06V-L</t>
  </si>
  <si>
    <t>F.01U.374.374</t>
  </si>
  <si>
    <t>F.01U.374.375</t>
  </si>
  <si>
    <t>F.01U.374.376</t>
  </si>
  <si>
    <t>F.01U.374.377</t>
  </si>
  <si>
    <t>F.01U.374.378</t>
  </si>
  <si>
    <t>F.01U.374.380</t>
  </si>
  <si>
    <t>Głośnik w obudowie 6W, kątowy, czarny</t>
  </si>
  <si>
    <t>Głośnik w obudowie 6W, kątowy, biały</t>
  </si>
  <si>
    <t>Głośnik w obudowie 6W, płaski, czarny</t>
  </si>
  <si>
    <t>Głośnik w obudowie 6W, płaski, biały</t>
  </si>
  <si>
    <t>Głoś. w obud. 6W, z reg. głośn. czarny</t>
  </si>
  <si>
    <t>Głoś. w obud. 6W, z regul. głośn., biały</t>
  </si>
  <si>
    <t>85182100</t>
  </si>
  <si>
    <t>4060039091314</t>
  </si>
  <si>
    <t>4060039091321</t>
  </si>
  <si>
    <t>4060039091338</t>
  </si>
  <si>
    <t>4060039091345</t>
  </si>
  <si>
    <t>4060039091352</t>
  </si>
  <si>
    <t>4060039091369</t>
  </si>
  <si>
    <t>Minimalna ilość zamówienia 2 sztuki</t>
  </si>
  <si>
    <t>4060039078810</t>
  </si>
  <si>
    <t>S2</t>
  </si>
  <si>
    <t xml:space="preserve">Zamiennik dla F.01U.126.627. </t>
  </si>
  <si>
    <t>85189000</t>
  </si>
  <si>
    <t>Cennik projektowy nagłośnienia i DSO, ważny od 01.09.2020</t>
  </si>
  <si>
    <t>PVA-15ECS</t>
  </si>
  <si>
    <t>F.01U.322.533</t>
  </si>
  <si>
    <t>Stacja wywoławcza alarmowa</t>
  </si>
  <si>
    <t>Nowy Produkt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</si>
</sst>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8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6"/>
      <color indexed="62"/>
      <name val="Arial"/>
      <family val="2"/>
    </font>
    <font>
      <b/>
      <sz val="6"/>
      <color indexed="18"/>
      <name val="Arial"/>
      <family val="2"/>
    </font>
    <font>
      <b/>
      <sz val="6"/>
      <name val="Arial"/>
      <family val="2"/>
    </font>
    <font>
      <sz val="6"/>
      <color indexed="18"/>
      <name val="Arial"/>
      <family val="2"/>
    </font>
    <font>
      <sz val="6"/>
      <name val="Arial"/>
      <family val="2"/>
    </font>
    <font>
      <b/>
      <sz val="8"/>
      <color rgb="FF00B0F0"/>
      <name val="Arial"/>
      <family val="2"/>
    </font>
    <font>
      <b/>
      <sz val="18"/>
      <name val="Arial Narrow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18"/>
      <color indexed="9"/>
      <name val="Arial"/>
      <family val="2"/>
    </font>
    <font>
      <b/>
      <sz val="8"/>
      <color theme="4" tint="0.39997558519241921"/>
      <name val="Arial"/>
      <family val="2"/>
    </font>
    <font>
      <sz val="6"/>
      <color rgb="FFFF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9"/>
      <name val="Geneva"/>
      <family val="2"/>
    </font>
    <font>
      <strike/>
      <sz val="6"/>
      <color theme="0" tint="-0.499984740745262"/>
      <name val="Arial"/>
      <family val="2"/>
    </font>
    <font>
      <b/>
      <sz val="8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b/>
      <sz val="8"/>
      <color theme="4" tint="-0.249977111117893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sz val="8"/>
      <name val="Bosch Office Sans"/>
      <family val="2"/>
      <charset val="238"/>
    </font>
    <font>
      <b/>
      <sz val="6"/>
      <color rgb="FFFF0000"/>
      <name val="Arial"/>
      <family val="2"/>
    </font>
    <font>
      <sz val="10"/>
      <color rgb="FF006100"/>
      <name val="Arial"/>
      <family val="2"/>
    </font>
    <font>
      <b/>
      <sz val="6"/>
      <color rgb="FF0070C0"/>
      <name val="Arial"/>
      <family val="2"/>
    </font>
    <font>
      <sz val="6"/>
      <color rgb="FF0070C0"/>
      <name val="Arial"/>
      <family val="2"/>
    </font>
    <font>
      <strike/>
      <sz val="6"/>
      <name val="Arial"/>
      <family val="2"/>
    </font>
    <font>
      <b/>
      <i/>
      <sz val="6"/>
      <name val="Arial"/>
      <family val="2"/>
    </font>
    <font>
      <i/>
      <sz val="6"/>
      <name val="Arial"/>
      <family val="2"/>
    </font>
    <font>
      <b/>
      <sz val="18"/>
      <color rgb="FF000080"/>
      <name val="Arial"/>
      <family val="2"/>
      <charset val="238"/>
    </font>
    <font>
      <sz val="11"/>
      <color rgb="FF00008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9"/>
      <color rgb="FF00008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FF0000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6EFCE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22" fillId="0" borderId="0"/>
    <xf numFmtId="0" fontId="22" fillId="0" borderId="0"/>
    <xf numFmtId="0" fontId="28" fillId="0" borderId="0"/>
    <xf numFmtId="0" fontId="1" fillId="0" borderId="0"/>
    <xf numFmtId="0" fontId="36" fillId="12" borderId="0" applyNumberFormat="0" applyBorder="0" applyAlignment="0" applyProtection="0"/>
    <xf numFmtId="0" fontId="1" fillId="0" borderId="0"/>
  </cellStyleXfs>
  <cellXfs count="331">
    <xf numFmtId="0" fontId="0" fillId="0" borderId="0" xfId="0"/>
    <xf numFmtId="0" fontId="2" fillId="2" borderId="0" xfId="0" applyFont="1" applyFill="1" applyAlignment="1">
      <alignment horizontal="left"/>
    </xf>
    <xf numFmtId="0" fontId="2" fillId="2" borderId="0" xfId="0" applyFont="1" applyFill="1"/>
    <xf numFmtId="3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5" borderId="1" xfId="0" applyFont="1" applyFill="1" applyBorder="1" applyAlignment="1" applyProtection="1">
      <alignment horizontal="left" vertical="top" wrapText="1"/>
    </xf>
    <xf numFmtId="0" fontId="7" fillId="5" borderId="2" xfId="0" applyFont="1" applyFill="1" applyBorder="1" applyAlignment="1" applyProtection="1">
      <alignment horizontal="left" vertical="top" wrapText="1"/>
    </xf>
    <xf numFmtId="0" fontId="7" fillId="5" borderId="2" xfId="0" applyFont="1" applyFill="1" applyBorder="1" applyAlignment="1" applyProtection="1">
      <alignment horizontal="center" vertical="top" wrapText="1"/>
    </xf>
    <xf numFmtId="0" fontId="7" fillId="5" borderId="3" xfId="0" applyFont="1" applyFill="1" applyBorder="1" applyAlignment="1" applyProtection="1">
      <alignment vertical="top" wrapText="1"/>
    </xf>
    <xf numFmtId="0" fontId="7" fillId="5" borderId="5" xfId="0" applyFont="1" applyFill="1" applyBorder="1" applyAlignment="1" applyProtection="1">
      <alignment horizontal="left" vertical="top" wrapText="1"/>
    </xf>
    <xf numFmtId="0" fontId="7" fillId="5" borderId="0" xfId="0" applyFont="1" applyFill="1" applyBorder="1" applyAlignment="1" applyProtection="1">
      <alignment horizontal="left" vertical="top" wrapText="1"/>
    </xf>
    <xf numFmtId="0" fontId="7" fillId="5" borderId="0" xfId="0" applyFont="1" applyFill="1" applyBorder="1" applyAlignment="1" applyProtection="1">
      <alignment horizontal="center" vertical="top" wrapText="1"/>
    </xf>
    <xf numFmtId="0" fontId="7" fillId="5" borderId="4" xfId="0" applyFont="1" applyFill="1" applyBorder="1" applyAlignment="1" applyProtection="1">
      <alignment vertical="top" wrapText="1"/>
    </xf>
    <xf numFmtId="0" fontId="8" fillId="6" borderId="1" xfId="0" applyFont="1" applyFill="1" applyBorder="1" applyAlignment="1" applyProtection="1">
      <alignment horizontal="left" vertical="center"/>
    </xf>
    <xf numFmtId="0" fontId="9" fillId="6" borderId="2" xfId="0" applyFont="1" applyFill="1" applyBorder="1" applyAlignment="1" applyProtection="1">
      <alignment horizontal="left" vertical="center"/>
    </xf>
    <xf numFmtId="0" fontId="9" fillId="6" borderId="2" xfId="0" applyFont="1" applyFill="1" applyBorder="1" applyAlignment="1" applyProtection="1">
      <alignment horizontal="center" vertical="center"/>
    </xf>
    <xf numFmtId="0" fontId="9" fillId="6" borderId="2" xfId="0" applyNumberFormat="1" applyFont="1" applyFill="1" applyBorder="1" applyAlignment="1" applyProtection="1">
      <alignment horizontal="center" vertical="center"/>
    </xf>
    <xf numFmtId="0" fontId="9" fillId="6" borderId="3" xfId="0" applyNumberFormat="1" applyFont="1" applyFill="1" applyBorder="1" applyAlignment="1" applyProtection="1">
      <alignment vertical="center"/>
    </xf>
    <xf numFmtId="0" fontId="8" fillId="7" borderId="5" xfId="0" applyFont="1" applyFill="1" applyBorder="1" applyAlignment="1" applyProtection="1">
      <alignment horizontal="left"/>
    </xf>
    <xf numFmtId="0" fontId="10" fillId="7" borderId="0" xfId="0" applyFont="1" applyFill="1" applyBorder="1" applyAlignment="1" applyProtection="1">
      <alignment horizontal="left"/>
    </xf>
    <xf numFmtId="0" fontId="10" fillId="7" borderId="0" xfId="0" applyFont="1" applyFill="1" applyBorder="1" applyAlignment="1" applyProtection="1">
      <alignment horizontal="center"/>
    </xf>
    <xf numFmtId="0" fontId="11" fillId="7" borderId="0" xfId="0" applyNumberFormat="1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>
      <alignment horizontal="center"/>
    </xf>
    <xf numFmtId="0" fontId="10" fillId="7" borderId="4" xfId="0" applyFont="1" applyFill="1" applyBorder="1" applyAlignment="1" applyProtection="1"/>
    <xf numFmtId="0" fontId="13" fillId="0" borderId="19" xfId="0" applyFont="1" applyFill="1" applyBorder="1" applyAlignment="1">
      <alignment horizontal="left"/>
    </xf>
    <xf numFmtId="0" fontId="13" fillId="0" borderId="20" xfId="0" applyFont="1" applyFill="1" applyBorder="1" applyAlignment="1">
      <alignment horizontal="left"/>
    </xf>
    <xf numFmtId="0" fontId="13" fillId="0" borderId="20" xfId="0" applyFont="1" applyFill="1" applyBorder="1" applyAlignment="1">
      <alignment horizontal="center"/>
    </xf>
    <xf numFmtId="0" fontId="13" fillId="0" borderId="20" xfId="0" applyNumberFormat="1" applyFont="1" applyFill="1" applyBorder="1" applyAlignment="1">
      <alignment horizontal="center"/>
    </xf>
    <xf numFmtId="0" fontId="13" fillId="0" borderId="20" xfId="0" applyFont="1" applyFill="1" applyBorder="1" applyAlignment="1" applyProtection="1">
      <alignment horizontal="center"/>
    </xf>
    <xf numFmtId="1" fontId="13" fillId="0" borderId="20" xfId="0" applyNumberFormat="1" applyFont="1" applyFill="1" applyBorder="1" applyAlignment="1">
      <alignment horizontal="center"/>
    </xf>
    <xf numFmtId="0" fontId="13" fillId="0" borderId="21" xfId="0" applyFont="1" applyFill="1" applyBorder="1" applyAlignment="1" applyProtection="1"/>
    <xf numFmtId="0" fontId="11" fillId="7" borderId="0" xfId="0" applyFont="1" applyFill="1" applyBorder="1" applyAlignment="1" applyProtection="1">
      <alignment horizontal="left"/>
    </xf>
    <xf numFmtId="0" fontId="11" fillId="7" borderId="0" xfId="0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11" fillId="7" borderId="4" xfId="0" applyFont="1" applyFill="1" applyBorder="1" applyAlignment="1" applyProtection="1"/>
    <xf numFmtId="0" fontId="13" fillId="0" borderId="19" xfId="0" applyFont="1" applyBorder="1" applyAlignment="1">
      <alignment horizontal="left"/>
    </xf>
    <xf numFmtId="0" fontId="13" fillId="0" borderId="20" xfId="0" applyFont="1" applyBorder="1" applyAlignment="1">
      <alignment horizontal="center"/>
    </xf>
    <xf numFmtId="1" fontId="13" fillId="0" borderId="20" xfId="0" applyNumberFormat="1" applyFont="1" applyBorder="1" applyAlignment="1">
      <alignment horizontal="center"/>
    </xf>
    <xf numFmtId="0" fontId="13" fillId="0" borderId="20" xfId="0" applyFont="1" applyBorder="1" applyAlignment="1" applyProtection="1">
      <alignment horizontal="center"/>
    </xf>
    <xf numFmtId="0" fontId="13" fillId="0" borderId="21" xfId="0" applyFont="1" applyBorder="1" applyAlignment="1" applyProtection="1"/>
    <xf numFmtId="0" fontId="13" fillId="0" borderId="20" xfId="0" applyNumberFormat="1" applyFont="1" applyFill="1" applyBorder="1" applyAlignment="1" applyProtection="1">
      <alignment horizontal="center"/>
    </xf>
    <xf numFmtId="1" fontId="13" fillId="0" borderId="21" xfId="0" applyNumberFormat="1" applyFont="1" applyBorder="1" applyAlignment="1"/>
    <xf numFmtId="0" fontId="8" fillId="6" borderId="5" xfId="0" applyFont="1" applyFill="1" applyBorder="1" applyAlignment="1" applyProtection="1">
      <alignment horizontal="left" vertical="center"/>
    </xf>
    <xf numFmtId="0" fontId="11" fillId="6" borderId="0" xfId="0" applyFont="1" applyFill="1" applyBorder="1" applyAlignment="1" applyProtection="1">
      <alignment horizontal="left" vertical="center"/>
    </xf>
    <xf numFmtId="0" fontId="11" fillId="6" borderId="0" xfId="0" applyFont="1" applyFill="1" applyBorder="1" applyAlignment="1" applyProtection="1">
      <alignment horizontal="center" vertical="center"/>
    </xf>
    <xf numFmtId="0" fontId="11" fillId="6" borderId="0" xfId="0" applyNumberFormat="1" applyFont="1" applyFill="1" applyBorder="1" applyAlignment="1" applyProtection="1">
      <alignment horizontal="center" vertical="center"/>
    </xf>
    <xf numFmtId="0" fontId="11" fillId="6" borderId="4" xfId="0" applyNumberFormat="1" applyFont="1" applyFill="1" applyBorder="1" applyAlignment="1" applyProtection="1">
      <alignment vertical="center"/>
    </xf>
    <xf numFmtId="1" fontId="13" fillId="0" borderId="21" xfId="0" applyNumberFormat="1" applyFont="1" applyFill="1" applyBorder="1" applyAlignment="1"/>
    <xf numFmtId="0" fontId="13" fillId="0" borderId="0" xfId="0" applyFont="1" applyFill="1" applyBorder="1" applyAlignment="1">
      <alignment horizontal="center"/>
    </xf>
    <xf numFmtId="0" fontId="13" fillId="0" borderId="21" xfId="0" applyFont="1" applyBorder="1" applyAlignment="1"/>
    <xf numFmtId="0" fontId="13" fillId="0" borderId="22" xfId="0" applyFont="1" applyBorder="1" applyAlignment="1">
      <alignment horizontal="left"/>
    </xf>
    <xf numFmtId="0" fontId="13" fillId="0" borderId="23" xfId="0" applyFont="1" applyBorder="1" applyAlignment="1">
      <alignment horizontal="center"/>
    </xf>
    <xf numFmtId="0" fontId="13" fillId="0" borderId="23" xfId="0" applyFont="1" applyBorder="1" applyAlignment="1" applyProtection="1">
      <alignment horizontal="center"/>
    </xf>
    <xf numFmtId="1" fontId="13" fillId="0" borderId="23" xfId="0" applyNumberFormat="1" applyFont="1" applyBorder="1" applyAlignment="1">
      <alignment horizontal="center"/>
    </xf>
    <xf numFmtId="0" fontId="13" fillId="0" borderId="24" xfId="0" applyFont="1" applyFill="1" applyBorder="1" applyAlignment="1" applyProtection="1"/>
    <xf numFmtId="0" fontId="4" fillId="8" borderId="0" xfId="0" applyFont="1" applyFill="1" applyBorder="1"/>
    <xf numFmtId="1" fontId="4" fillId="8" borderId="0" xfId="0" applyNumberFormat="1" applyFont="1" applyFill="1" applyBorder="1"/>
    <xf numFmtId="0" fontId="0" fillId="4" borderId="0" xfId="0" applyFill="1"/>
    <xf numFmtId="4" fontId="3" fillId="0" borderId="0" xfId="0" applyNumberFormat="1" applyFont="1"/>
    <xf numFmtId="3" fontId="3" fillId="0" borderId="0" xfId="0" applyNumberFormat="1" applyFont="1"/>
    <xf numFmtId="0" fontId="3" fillId="0" borderId="0" xfId="0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3" fillId="0" borderId="37" xfId="0" applyFont="1" applyFill="1" applyBorder="1" applyAlignment="1">
      <alignment horizontal="center"/>
    </xf>
    <xf numFmtId="0" fontId="4" fillId="0" borderId="0" xfId="0" applyFont="1"/>
    <xf numFmtId="2" fontId="0" fillId="0" borderId="0" xfId="0" applyNumberFormat="1"/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left"/>
    </xf>
    <xf numFmtId="4" fontId="4" fillId="0" borderId="0" xfId="0" applyNumberFormat="1" applyFont="1"/>
    <xf numFmtId="1" fontId="13" fillId="0" borderId="21" xfId="0" applyNumberFormat="1" applyFont="1" applyFill="1" applyBorder="1" applyAlignment="1">
      <alignment horizontal="left"/>
    </xf>
    <xf numFmtId="0" fontId="0" fillId="0" borderId="0" xfId="0" applyFill="1"/>
    <xf numFmtId="0" fontId="0" fillId="10" borderId="0" xfId="0" applyFill="1"/>
    <xf numFmtId="3" fontId="0" fillId="10" borderId="0" xfId="0" applyNumberFormat="1" applyFill="1"/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10" borderId="0" xfId="0" applyNumberFormat="1" applyFill="1" applyAlignment="1">
      <alignment horizontal="right"/>
    </xf>
    <xf numFmtId="0" fontId="0" fillId="10" borderId="0" xfId="0" applyFill="1" applyAlignment="1">
      <alignment horizontal="right"/>
    </xf>
    <xf numFmtId="3" fontId="0" fillId="10" borderId="0" xfId="0" applyNumberFormat="1" applyFill="1" applyAlignment="1">
      <alignment horizontal="right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4" fontId="4" fillId="0" borderId="0" xfId="0" applyNumberFormat="1" applyFont="1" applyAlignment="1">
      <alignment horizontal="right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4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3" fontId="0" fillId="10" borderId="0" xfId="0" applyNumberFormat="1" applyFill="1" applyAlignment="1">
      <alignment horizontal="center"/>
    </xf>
    <xf numFmtId="0" fontId="3" fillId="0" borderId="0" xfId="0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4" fontId="4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left" vertical="top"/>
    </xf>
    <xf numFmtId="0" fontId="2" fillId="2" borderId="0" xfId="0" applyFont="1" applyFill="1" applyAlignment="1">
      <alignment vertical="top"/>
    </xf>
    <xf numFmtId="0" fontId="2" fillId="2" borderId="0" xfId="0" applyFont="1" applyFill="1" applyAlignment="1">
      <alignment horizontal="right" vertical="top"/>
    </xf>
    <xf numFmtId="0" fontId="2" fillId="2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2" fillId="2" borderId="0" xfId="0" applyFont="1" applyFill="1" applyAlignment="1">
      <alignment horizontal="right" vertical="top" wrapText="1"/>
    </xf>
    <xf numFmtId="10" fontId="0" fillId="10" borderId="0" xfId="1" applyNumberFormat="1" applyFont="1" applyFill="1" applyAlignment="1">
      <alignment horizontal="center"/>
    </xf>
    <xf numFmtId="2" fontId="0" fillId="10" borderId="0" xfId="0" applyNumberFormat="1" applyFill="1" applyAlignment="1">
      <alignment horizontal="center"/>
    </xf>
    <xf numFmtId="10" fontId="0" fillId="10" borderId="0" xfId="0" applyNumberFormat="1" applyFill="1" applyAlignment="1">
      <alignment horizontal="center"/>
    </xf>
    <xf numFmtId="0" fontId="16" fillId="3" borderId="0" xfId="0" applyFont="1" applyFill="1" applyAlignment="1">
      <alignment horizontal="right"/>
    </xf>
    <xf numFmtId="0" fontId="17" fillId="10" borderId="0" xfId="0" applyFont="1" applyFill="1" applyAlignment="1">
      <alignment horizontal="right"/>
    </xf>
    <xf numFmtId="9" fontId="0" fillId="10" borderId="0" xfId="0" applyNumberFormat="1" applyFill="1" applyAlignment="1">
      <alignment horizontal="center"/>
    </xf>
    <xf numFmtId="0" fontId="16" fillId="10" borderId="0" xfId="0" applyFont="1" applyFill="1" applyAlignment="1">
      <alignment horizontal="right"/>
    </xf>
    <xf numFmtId="2" fontId="0" fillId="0" borderId="0" xfId="0" applyNumberFormat="1" applyAlignment="1"/>
    <xf numFmtId="2" fontId="3" fillId="0" borderId="0" xfId="0" applyNumberFormat="1" applyFont="1" applyAlignment="1"/>
    <xf numFmtId="2" fontId="4" fillId="0" borderId="0" xfId="0" applyNumberFormat="1" applyFont="1" applyAlignment="1"/>
    <xf numFmtId="3" fontId="4" fillId="0" borderId="0" xfId="0" applyNumberFormat="1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3" fontId="0" fillId="3" borderId="0" xfId="0" applyNumberFormat="1" applyFill="1" applyAlignment="1">
      <alignment horizontal="right"/>
    </xf>
    <xf numFmtId="10" fontId="0" fillId="3" borderId="0" xfId="0" applyNumberFormat="1" applyFill="1" applyAlignment="1">
      <alignment horizontal="center"/>
    </xf>
    <xf numFmtId="3" fontId="0" fillId="3" borderId="0" xfId="0" applyNumberFormat="1" applyFill="1" applyAlignment="1">
      <alignment horizontal="center"/>
    </xf>
    <xf numFmtId="0" fontId="0" fillId="11" borderId="17" xfId="0" applyFill="1" applyBorder="1"/>
    <xf numFmtId="0" fontId="0" fillId="11" borderId="6" xfId="0" applyFill="1" applyBorder="1"/>
    <xf numFmtId="0" fontId="13" fillId="11" borderId="38" xfId="0" applyFont="1" applyFill="1" applyBorder="1" applyAlignment="1">
      <alignment horizontal="center"/>
    </xf>
    <xf numFmtId="0" fontId="13" fillId="11" borderId="39" xfId="0" applyFont="1" applyFill="1" applyBorder="1" applyAlignment="1">
      <alignment horizontal="center"/>
    </xf>
    <xf numFmtId="0" fontId="13" fillId="11" borderId="6" xfId="0" applyFont="1" applyFill="1" applyBorder="1" applyAlignment="1">
      <alignment horizontal="center"/>
    </xf>
    <xf numFmtId="0" fontId="13" fillId="11" borderId="18" xfId="0" applyFont="1" applyFill="1" applyBorder="1" applyAlignment="1">
      <alignment horizontal="center"/>
    </xf>
    <xf numFmtId="2" fontId="4" fillId="0" borderId="0" xfId="0" applyNumberFormat="1" applyFont="1"/>
    <xf numFmtId="2" fontId="3" fillId="0" borderId="0" xfId="0" applyNumberFormat="1" applyFont="1"/>
    <xf numFmtId="0" fontId="0" fillId="4" borderId="17" xfId="0" applyFill="1" applyBorder="1"/>
    <xf numFmtId="0" fontId="0" fillId="4" borderId="6" xfId="0" applyFill="1" applyBorder="1"/>
    <xf numFmtId="0" fontId="0" fillId="4" borderId="18" xfId="0" applyFill="1" applyBorder="1"/>
    <xf numFmtId="0" fontId="7" fillId="5" borderId="7" xfId="0" applyFont="1" applyFill="1" applyBorder="1" applyAlignment="1" applyProtection="1">
      <alignment vertical="top" wrapText="1"/>
    </xf>
    <xf numFmtId="0" fontId="7" fillId="5" borderId="8" xfId="0" applyFont="1" applyFill="1" applyBorder="1" applyAlignment="1" applyProtection="1">
      <alignment vertical="top" wrapText="1"/>
    </xf>
    <xf numFmtId="0" fontId="7" fillId="5" borderId="9" xfId="0" applyFont="1" applyFill="1" applyBorder="1" applyAlignment="1" applyProtection="1">
      <alignment vertical="top" wrapText="1"/>
    </xf>
    <xf numFmtId="0" fontId="18" fillId="5" borderId="1" xfId="0" applyFont="1" applyFill="1" applyBorder="1" applyAlignment="1" applyProtection="1">
      <alignment horizontal="left" vertical="center"/>
    </xf>
    <xf numFmtId="0" fontId="18" fillId="5" borderId="2" xfId="0" applyFont="1" applyFill="1" applyBorder="1" applyAlignment="1" applyProtection="1">
      <alignment horizontal="left" vertical="center"/>
    </xf>
    <xf numFmtId="0" fontId="18" fillId="5" borderId="3" xfId="0" applyFont="1" applyFill="1" applyBorder="1" applyAlignment="1" applyProtection="1">
      <alignment horizontal="left" vertical="center"/>
    </xf>
    <xf numFmtId="0" fontId="2" fillId="2" borderId="31" xfId="0" applyFont="1" applyFill="1" applyBorder="1" applyAlignment="1">
      <alignment horizontal="right" vertical="top"/>
    </xf>
    <xf numFmtId="4" fontId="0" fillId="0" borderId="31" xfId="0" applyNumberFormat="1" applyBorder="1" applyAlignment="1">
      <alignment horizontal="right"/>
    </xf>
    <xf numFmtId="0" fontId="0" fillId="0" borderId="31" xfId="0" applyBorder="1" applyAlignment="1">
      <alignment horizontal="right"/>
    </xf>
    <xf numFmtId="3" fontId="0" fillId="0" borderId="31" xfId="0" applyNumberFormat="1" applyBorder="1" applyAlignment="1">
      <alignment horizontal="right"/>
    </xf>
    <xf numFmtId="4" fontId="0" fillId="10" borderId="31" xfId="0" applyNumberFormat="1" applyFill="1" applyBorder="1" applyAlignment="1">
      <alignment horizontal="right"/>
    </xf>
    <xf numFmtId="0" fontId="0" fillId="10" borderId="31" xfId="0" applyFill="1" applyBorder="1" applyAlignment="1">
      <alignment horizontal="right"/>
    </xf>
    <xf numFmtId="3" fontId="0" fillId="10" borderId="31" xfId="0" applyNumberFormat="1" applyFill="1" applyBorder="1" applyAlignment="1">
      <alignment horizontal="right"/>
    </xf>
    <xf numFmtId="4" fontId="3" fillId="0" borderId="31" xfId="0" applyNumberFormat="1" applyFont="1" applyBorder="1" applyAlignment="1">
      <alignment horizontal="right"/>
    </xf>
    <xf numFmtId="0" fontId="3" fillId="0" borderId="31" xfId="0" applyFont="1" applyBorder="1" applyAlignment="1">
      <alignment horizontal="right"/>
    </xf>
    <xf numFmtId="3" fontId="3" fillId="0" borderId="31" xfId="0" applyNumberFormat="1" applyFont="1" applyBorder="1" applyAlignment="1">
      <alignment horizontal="right"/>
    </xf>
    <xf numFmtId="2" fontId="0" fillId="0" borderId="31" xfId="0" applyNumberFormat="1" applyBorder="1" applyAlignment="1">
      <alignment horizontal="right"/>
    </xf>
    <xf numFmtId="4" fontId="4" fillId="0" borderId="31" xfId="0" applyNumberFormat="1" applyFont="1" applyBorder="1" applyAlignment="1">
      <alignment horizontal="right"/>
    </xf>
    <xf numFmtId="0" fontId="3" fillId="0" borderId="31" xfId="0" applyFont="1" applyBorder="1"/>
    <xf numFmtId="4" fontId="3" fillId="0" borderId="31" xfId="0" applyNumberFormat="1" applyFont="1" applyBorder="1"/>
    <xf numFmtId="3" fontId="3" fillId="0" borderId="31" xfId="0" applyNumberFormat="1" applyFont="1" applyBorder="1"/>
    <xf numFmtId="4" fontId="4" fillId="0" borderId="31" xfId="0" applyNumberFormat="1" applyFont="1" applyBorder="1"/>
    <xf numFmtId="0" fontId="4" fillId="0" borderId="31" xfId="0" applyFont="1" applyBorder="1"/>
    <xf numFmtId="3" fontId="4" fillId="0" borderId="31" xfId="0" applyNumberFormat="1" applyFont="1" applyBorder="1"/>
    <xf numFmtId="2" fontId="3" fillId="0" borderId="31" xfId="0" applyNumberFormat="1" applyFont="1" applyBorder="1"/>
    <xf numFmtId="2" fontId="2" fillId="2" borderId="31" xfId="0" applyNumberFormat="1" applyFont="1" applyFill="1" applyBorder="1" applyAlignment="1">
      <alignment horizontal="right" vertical="top" wrapText="1"/>
    </xf>
    <xf numFmtId="4" fontId="0" fillId="0" borderId="31" xfId="0" applyNumberFormat="1" applyBorder="1" applyAlignment="1"/>
    <xf numFmtId="0" fontId="0" fillId="0" borderId="31" xfId="0" applyBorder="1" applyAlignment="1"/>
    <xf numFmtId="3" fontId="0" fillId="0" borderId="31" xfId="0" applyNumberFormat="1" applyBorder="1" applyAlignment="1"/>
    <xf numFmtId="2" fontId="0" fillId="10" borderId="31" xfId="0" applyNumberFormat="1" applyFill="1" applyBorder="1" applyAlignment="1"/>
    <xf numFmtId="2" fontId="0" fillId="0" borderId="31" xfId="0" applyNumberFormat="1" applyBorder="1" applyAlignment="1"/>
    <xf numFmtId="164" fontId="0" fillId="10" borderId="0" xfId="0" applyNumberFormat="1" applyFill="1" applyAlignment="1">
      <alignment horizontal="center"/>
    </xf>
    <xf numFmtId="4" fontId="13" fillId="0" borderId="20" xfId="0" applyNumberFormat="1" applyFont="1" applyFill="1" applyBorder="1" applyAlignment="1">
      <alignment horizontal="right"/>
    </xf>
    <xf numFmtId="0" fontId="0" fillId="0" borderId="31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/>
    </xf>
    <xf numFmtId="3" fontId="0" fillId="0" borderId="0" xfId="0" applyNumberFormat="1" applyFill="1"/>
    <xf numFmtId="0" fontId="20" fillId="0" borderId="21" xfId="0" applyFont="1" applyFill="1" applyBorder="1" applyAlignment="1" applyProtection="1"/>
    <xf numFmtId="0" fontId="4" fillId="0" borderId="31" xfId="0" applyFont="1" applyBorder="1" applyAlignment="1">
      <alignment horizontal="right"/>
    </xf>
    <xf numFmtId="2" fontId="4" fillId="0" borderId="31" xfId="0" applyNumberFormat="1" applyFont="1" applyBorder="1" applyAlignment="1"/>
    <xf numFmtId="0" fontId="3" fillId="3" borderId="0" xfId="0" applyFont="1" applyFill="1"/>
    <xf numFmtId="4" fontId="0" fillId="9" borderId="0" xfId="0" applyNumberFormat="1" applyFill="1" applyAlignment="1">
      <alignment horizontal="right"/>
    </xf>
    <xf numFmtId="0" fontId="0" fillId="9" borderId="0" xfId="0" applyFill="1" applyAlignment="1">
      <alignment horizontal="right"/>
    </xf>
    <xf numFmtId="3" fontId="0" fillId="9" borderId="0" xfId="0" applyNumberFormat="1" applyFill="1" applyAlignment="1">
      <alignment horizontal="right"/>
    </xf>
    <xf numFmtId="2" fontId="0" fillId="9" borderId="0" xfId="0" applyNumberFormat="1" applyFill="1" applyAlignment="1">
      <alignment horizontal="right"/>
    </xf>
    <xf numFmtId="1" fontId="0" fillId="9" borderId="0" xfId="0" applyNumberFormat="1" applyFill="1" applyAlignment="1">
      <alignment horizontal="right"/>
    </xf>
    <xf numFmtId="2" fontId="3" fillId="9" borderId="0" xfId="0" applyNumberFormat="1" applyFont="1" applyFill="1" applyAlignment="1">
      <alignment horizontal="right"/>
    </xf>
    <xf numFmtId="2" fontId="4" fillId="9" borderId="0" xfId="0" applyNumberFormat="1" applyFont="1" applyFill="1" applyAlignment="1">
      <alignment horizontal="right"/>
    </xf>
    <xf numFmtId="0" fontId="3" fillId="9" borderId="0" xfId="0" applyFont="1" applyFill="1"/>
    <xf numFmtId="4" fontId="3" fillId="9" borderId="0" xfId="0" applyNumberFormat="1" applyFont="1" applyFill="1"/>
    <xf numFmtId="3" fontId="3" fillId="9" borderId="0" xfId="0" applyNumberFormat="1" applyFont="1" applyFill="1"/>
    <xf numFmtId="2" fontId="4" fillId="9" borderId="0" xfId="0" applyNumberFormat="1" applyFont="1" applyFill="1"/>
    <xf numFmtId="2" fontId="3" fillId="9" borderId="0" xfId="0" applyNumberFormat="1" applyFont="1" applyFill="1"/>
    <xf numFmtId="4" fontId="4" fillId="9" borderId="0" xfId="0" applyNumberFormat="1" applyFont="1" applyFill="1"/>
    <xf numFmtId="3" fontId="4" fillId="9" borderId="0" xfId="0" applyNumberFormat="1" applyFont="1" applyFill="1"/>
    <xf numFmtId="0" fontId="4" fillId="9" borderId="0" xfId="0" applyFont="1" applyFill="1"/>
    <xf numFmtId="0" fontId="13" fillId="0" borderId="36" xfId="0" applyFont="1" applyFill="1" applyBorder="1" applyAlignment="1">
      <alignment horizontal="left"/>
    </xf>
    <xf numFmtId="0" fontId="18" fillId="5" borderId="2" xfId="0" applyFont="1" applyFill="1" applyBorder="1" applyAlignment="1" applyProtection="1">
      <alignment horizontal="center" vertical="center"/>
    </xf>
    <xf numFmtId="0" fontId="7" fillId="5" borderId="8" xfId="0" applyFont="1" applyFill="1" applyBorder="1" applyAlignment="1" applyProtection="1">
      <alignment horizontal="center" vertical="top" wrapText="1"/>
    </xf>
    <xf numFmtId="0" fontId="0" fillId="4" borderId="6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21" fillId="0" borderId="0" xfId="0" applyFont="1"/>
    <xf numFmtId="0" fontId="4" fillId="8" borderId="0" xfId="2" applyFont="1" applyFill="1" applyBorder="1"/>
    <xf numFmtId="0" fontId="15" fillId="8" borderId="1" xfId="3" applyFont="1" applyFill="1" applyBorder="1"/>
    <xf numFmtId="0" fontId="6" fillId="8" borderId="2" xfId="3" applyFont="1" applyFill="1" applyBorder="1"/>
    <xf numFmtId="0" fontId="22" fillId="8" borderId="2" xfId="3" applyFill="1" applyBorder="1"/>
    <xf numFmtId="0" fontId="22" fillId="8" borderId="3" xfId="3" applyFill="1" applyBorder="1"/>
    <xf numFmtId="0" fontId="4" fillId="8" borderId="5" xfId="3" quotePrefix="1" applyFont="1" applyFill="1" applyBorder="1" applyAlignment="1">
      <alignment horizontal="left"/>
    </xf>
    <xf numFmtId="0" fontId="4" fillId="8" borderId="0" xfId="3" quotePrefix="1" applyFont="1" applyFill="1" applyBorder="1" applyAlignment="1">
      <alignment horizontal="left"/>
    </xf>
    <xf numFmtId="0" fontId="4" fillId="8" borderId="4" xfId="3" quotePrefix="1" applyFont="1" applyFill="1" applyBorder="1" applyAlignment="1">
      <alignment horizontal="left"/>
    </xf>
    <xf numFmtId="0" fontId="22" fillId="8" borderId="5" xfId="3" applyFill="1" applyBorder="1"/>
    <xf numFmtId="0" fontId="23" fillId="8" borderId="0" xfId="3" applyFont="1" applyFill="1" applyBorder="1"/>
    <xf numFmtId="0" fontId="22" fillId="8" borderId="0" xfId="3" applyFill="1" applyBorder="1"/>
    <xf numFmtId="0" fontId="22" fillId="8" borderId="4" xfId="3" applyFill="1" applyBorder="1"/>
    <xf numFmtId="0" fontId="24" fillId="8" borderId="10" xfId="2" applyFont="1" applyFill="1" applyBorder="1"/>
    <xf numFmtId="0" fontId="24" fillId="8" borderId="11" xfId="2" applyFont="1" applyFill="1" applyBorder="1"/>
    <xf numFmtId="0" fontId="4" fillId="8" borderId="11" xfId="2" applyFont="1" applyFill="1" applyBorder="1"/>
    <xf numFmtId="0" fontId="4" fillId="8" borderId="12" xfId="2" applyFont="1" applyFill="1" applyBorder="1"/>
    <xf numFmtId="0" fontId="4" fillId="8" borderId="5" xfId="2" applyFont="1" applyFill="1" applyBorder="1"/>
    <xf numFmtId="0" fontId="4" fillId="8" borderId="0" xfId="2" applyFont="1" applyFill="1" applyBorder="1" applyAlignment="1"/>
    <xf numFmtId="0" fontId="22" fillId="8" borderId="13" xfId="3" applyFill="1" applyBorder="1"/>
    <xf numFmtId="0" fontId="22" fillId="8" borderId="14" xfId="3" applyFill="1" applyBorder="1"/>
    <xf numFmtId="0" fontId="22" fillId="8" borderId="15" xfId="3" applyFill="1" applyBorder="1"/>
    <xf numFmtId="0" fontId="4" fillId="8" borderId="4" xfId="2" applyFont="1" applyFill="1" applyBorder="1"/>
    <xf numFmtId="0" fontId="6" fillId="8" borderId="5" xfId="2" applyFont="1" applyFill="1" applyBorder="1"/>
    <xf numFmtId="0" fontId="6" fillId="8" borderId="0" xfId="2" applyFont="1" applyFill="1" applyBorder="1"/>
    <xf numFmtId="0" fontId="5" fillId="8" borderId="5" xfId="2" applyFont="1" applyFill="1" applyBorder="1"/>
    <xf numFmtId="0" fontId="5" fillId="8" borderId="0" xfId="2" applyFont="1" applyFill="1" applyBorder="1"/>
    <xf numFmtId="0" fontId="4" fillId="8" borderId="0" xfId="2" applyFont="1" applyFill="1"/>
    <xf numFmtId="0" fontId="25" fillId="8" borderId="5" xfId="2" applyFont="1" applyFill="1" applyBorder="1"/>
    <xf numFmtId="0" fontId="25" fillId="8" borderId="0" xfId="3" applyFont="1" applyFill="1" applyBorder="1"/>
    <xf numFmtId="0" fontId="4" fillId="8" borderId="0" xfId="3" applyFont="1" applyFill="1" applyBorder="1"/>
    <xf numFmtId="0" fontId="22" fillId="8" borderId="25" xfId="3" applyFill="1" applyBorder="1"/>
    <xf numFmtId="0" fontId="22" fillId="8" borderId="16" xfId="3" applyFill="1" applyBorder="1"/>
    <xf numFmtId="0" fontId="22" fillId="8" borderId="26" xfId="3" applyFill="1" applyBorder="1"/>
    <xf numFmtId="0" fontId="4" fillId="7" borderId="33" xfId="2" applyFont="1" applyFill="1" applyBorder="1" applyAlignment="1">
      <alignment vertical="top" wrapText="1"/>
    </xf>
    <xf numFmtId="0" fontId="4" fillId="8" borderId="0" xfId="2" applyFont="1" applyFill="1" applyBorder="1" applyAlignment="1">
      <alignment vertical="top" wrapText="1"/>
    </xf>
    <xf numFmtId="0" fontId="4" fillId="8" borderId="4" xfId="2" applyFont="1" applyFill="1" applyBorder="1" applyAlignment="1">
      <alignment vertical="top" wrapText="1"/>
    </xf>
    <xf numFmtId="0" fontId="4" fillId="8" borderId="0" xfId="2" applyFont="1" applyFill="1" applyBorder="1" applyAlignment="1">
      <alignment horizontal="left" vertical="top" wrapText="1" indent="1"/>
    </xf>
    <xf numFmtId="0" fontId="4" fillId="8" borderId="31" xfId="2" applyFont="1" applyFill="1" applyBorder="1" applyAlignment="1">
      <alignment vertical="top" wrapText="1"/>
    </xf>
    <xf numFmtId="0" fontId="4" fillId="8" borderId="40" xfId="2" applyFont="1" applyFill="1" applyBorder="1" applyAlignment="1">
      <alignment vertical="top" wrapText="1"/>
    </xf>
    <xf numFmtId="0" fontId="27" fillId="8" borderId="0" xfId="2" applyFont="1" applyFill="1" applyBorder="1"/>
    <xf numFmtId="0" fontId="25" fillId="8" borderId="27" xfId="2" applyFont="1" applyFill="1" applyBorder="1"/>
    <xf numFmtId="0" fontId="25" fillId="8" borderId="11" xfId="2" applyFont="1" applyFill="1" applyBorder="1"/>
    <xf numFmtId="0" fontId="4" fillId="8" borderId="28" xfId="2" applyFont="1" applyFill="1" applyBorder="1"/>
    <xf numFmtId="0" fontId="4" fillId="8" borderId="7" xfId="2" applyFont="1" applyFill="1" applyBorder="1"/>
    <xf numFmtId="0" fontId="4" fillId="8" borderId="8" xfId="2" applyFont="1" applyFill="1" applyBorder="1"/>
    <xf numFmtId="0" fontId="4" fillId="8" borderId="9" xfId="2" applyFont="1" applyFill="1" applyBorder="1"/>
    <xf numFmtId="0" fontId="13" fillId="0" borderId="0" xfId="0" applyFont="1"/>
    <xf numFmtId="0" fontId="13" fillId="0" borderId="0" xfId="4" applyFont="1" applyFill="1" applyBorder="1" applyAlignment="1">
      <alignment horizontal="center" vertical="top"/>
    </xf>
    <xf numFmtId="1" fontId="13" fillId="0" borderId="0" xfId="4" applyNumberFormat="1" applyFont="1" applyFill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 applyProtection="1"/>
    <xf numFmtId="0" fontId="18" fillId="5" borderId="2" xfId="0" applyFont="1" applyFill="1" applyBorder="1" applyAlignment="1" applyProtection="1">
      <alignment horizontal="center"/>
    </xf>
    <xf numFmtId="0" fontId="7" fillId="5" borderId="8" xfId="0" applyFont="1" applyFill="1" applyBorder="1" applyAlignment="1" applyProtection="1">
      <alignment horizontal="center" wrapText="1"/>
    </xf>
    <xf numFmtId="0" fontId="7" fillId="5" borderId="2" xfId="0" applyFont="1" applyFill="1" applyBorder="1" applyAlignment="1" applyProtection="1">
      <alignment horizontal="center" wrapText="1"/>
    </xf>
    <xf numFmtId="0" fontId="7" fillId="5" borderId="0" xfId="0" applyFont="1" applyFill="1" applyBorder="1" applyAlignment="1" applyProtection="1">
      <alignment horizontal="center" wrapText="1"/>
    </xf>
    <xf numFmtId="0" fontId="9" fillId="6" borderId="2" xfId="0" applyFont="1" applyFill="1" applyBorder="1" applyAlignment="1" applyProtection="1">
      <alignment horizontal="center"/>
    </xf>
    <xf numFmtId="4" fontId="13" fillId="0" borderId="37" xfId="0" applyNumberFormat="1" applyFont="1" applyFill="1" applyBorder="1" applyAlignment="1">
      <alignment horizontal="center"/>
    </xf>
    <xf numFmtId="0" fontId="11" fillId="6" borderId="0" xfId="0" applyFont="1" applyFill="1" applyBorder="1" applyAlignment="1" applyProtection="1">
      <alignment horizontal="center"/>
    </xf>
    <xf numFmtId="0" fontId="13" fillId="0" borderId="0" xfId="0" applyFont="1" applyFill="1" applyAlignment="1"/>
    <xf numFmtId="0" fontId="13" fillId="0" borderId="0" xfId="0" applyFont="1" applyFill="1" applyBorder="1" applyAlignment="1">
      <alignment vertical="top"/>
    </xf>
    <xf numFmtId="0" fontId="13" fillId="0" borderId="0" xfId="4" applyFont="1" applyFill="1" applyBorder="1" applyAlignment="1">
      <alignment vertical="top"/>
    </xf>
    <xf numFmtId="0" fontId="13" fillId="0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2" fontId="4" fillId="0" borderId="0" xfId="4" applyNumberFormat="1" applyFont="1" applyFill="1" applyBorder="1" applyAlignment="1">
      <alignment horizontal="right" vertical="top"/>
    </xf>
    <xf numFmtId="0" fontId="29" fillId="0" borderId="20" xfId="0" applyFont="1" applyFill="1" applyBorder="1" applyAlignment="1">
      <alignment horizontal="left"/>
    </xf>
    <xf numFmtId="0" fontId="29" fillId="0" borderId="36" xfId="0" applyFont="1" applyFill="1" applyBorder="1" applyAlignment="1">
      <alignment horizontal="left"/>
    </xf>
    <xf numFmtId="0" fontId="29" fillId="0" borderId="20" xfId="0" applyFont="1" applyFill="1" applyBorder="1" applyAlignment="1" applyProtection="1">
      <alignment horizontal="center"/>
    </xf>
    <xf numFmtId="4" fontId="29" fillId="0" borderId="37" xfId="0" applyNumberFormat="1" applyFont="1" applyFill="1" applyBorder="1" applyAlignment="1">
      <alignment horizontal="center"/>
    </xf>
    <xf numFmtId="0" fontId="29" fillId="0" borderId="20" xfId="0" applyNumberFormat="1" applyFont="1" applyFill="1" applyBorder="1" applyAlignment="1">
      <alignment horizontal="center"/>
    </xf>
    <xf numFmtId="0" fontId="29" fillId="0" borderId="20" xfId="0" applyNumberFormat="1" applyFont="1" applyFill="1" applyBorder="1" applyAlignment="1" applyProtection="1">
      <alignment horizontal="center"/>
    </xf>
    <xf numFmtId="1" fontId="29" fillId="0" borderId="20" xfId="0" applyNumberFormat="1" applyFont="1" applyFill="1" applyBorder="1" applyAlignment="1">
      <alignment horizontal="center"/>
    </xf>
    <xf numFmtId="1" fontId="29" fillId="0" borderId="21" xfId="0" applyNumberFormat="1" applyFont="1" applyFill="1" applyBorder="1" applyAlignment="1"/>
    <xf numFmtId="0" fontId="29" fillId="0" borderId="19" xfId="0" applyFont="1" applyFill="1" applyBorder="1" applyAlignment="1">
      <alignment horizontal="left"/>
    </xf>
    <xf numFmtId="0" fontId="29" fillId="0" borderId="21" xfId="0" applyFont="1" applyFill="1" applyBorder="1" applyAlignment="1" applyProtection="1"/>
    <xf numFmtId="0" fontId="29" fillId="0" borderId="20" xfId="0" applyFont="1" applyBorder="1" applyAlignment="1">
      <alignment horizontal="center"/>
    </xf>
    <xf numFmtId="1" fontId="29" fillId="0" borderId="20" xfId="0" applyNumberFormat="1" applyFont="1" applyBorder="1" applyAlignment="1">
      <alignment horizontal="center"/>
    </xf>
    <xf numFmtId="0" fontId="30" fillId="0" borderId="0" xfId="0" applyFont="1" applyFill="1" applyBorder="1"/>
    <xf numFmtId="0" fontId="31" fillId="0" borderId="0" xfId="0" applyFont="1" applyFill="1" applyBorder="1" applyProtection="1">
      <protection locked="0"/>
    </xf>
    <xf numFmtId="0" fontId="32" fillId="0" borderId="0" xfId="0" applyFont="1" applyFill="1" applyBorder="1" applyProtection="1">
      <protection locked="0"/>
    </xf>
    <xf numFmtId="0" fontId="33" fillId="0" borderId="0" xfId="0" applyFont="1" applyFill="1" applyBorder="1" applyProtection="1">
      <protection locked="0"/>
    </xf>
    <xf numFmtId="0" fontId="30" fillId="0" borderId="0" xfId="0" applyFont="1" applyFill="1" applyBorder="1" applyProtection="1">
      <protection locked="0"/>
    </xf>
    <xf numFmtId="0" fontId="34" fillId="0" borderId="0" xfId="0" applyFont="1" applyFill="1" applyBorder="1" applyProtection="1">
      <protection locked="0"/>
    </xf>
    <xf numFmtId="0" fontId="35" fillId="0" borderId="20" xfId="0" applyFont="1" applyFill="1" applyBorder="1" applyAlignment="1">
      <alignment horizontal="left"/>
    </xf>
    <xf numFmtId="0" fontId="35" fillId="0" borderId="36" xfId="0" applyFont="1" applyFill="1" applyBorder="1" applyAlignment="1">
      <alignment horizontal="left"/>
    </xf>
    <xf numFmtId="4" fontId="35" fillId="0" borderId="37" xfId="0" applyNumberFormat="1" applyFont="1" applyFill="1" applyBorder="1" applyAlignment="1">
      <alignment horizontal="center"/>
    </xf>
    <xf numFmtId="0" fontId="29" fillId="0" borderId="19" xfId="0" applyFont="1" applyBorder="1" applyAlignment="1">
      <alignment horizontal="left"/>
    </xf>
    <xf numFmtId="0" fontId="29" fillId="0" borderId="20" xfId="0" applyFont="1" applyBorder="1" applyAlignment="1" applyProtection="1">
      <alignment horizontal="center"/>
    </xf>
    <xf numFmtId="0" fontId="35" fillId="0" borderId="21" xfId="0" applyFont="1" applyBorder="1" applyAlignment="1" applyProtection="1"/>
    <xf numFmtId="1" fontId="35" fillId="0" borderId="21" xfId="0" applyNumberFormat="1" applyFont="1" applyFill="1" applyBorder="1" applyAlignment="1"/>
    <xf numFmtId="0" fontId="4" fillId="8" borderId="14" xfId="2" applyFont="1" applyFill="1" applyBorder="1"/>
    <xf numFmtId="0" fontId="38" fillId="0" borderId="21" xfId="0" applyFont="1" applyBorder="1" applyAlignment="1" applyProtection="1"/>
    <xf numFmtId="0" fontId="37" fillId="0" borderId="21" xfId="0" applyFont="1" applyBorder="1" applyAlignment="1" applyProtection="1"/>
    <xf numFmtId="1" fontId="37" fillId="0" borderId="21" xfId="0" applyNumberFormat="1" applyFont="1" applyFill="1" applyBorder="1" applyAlignment="1"/>
    <xf numFmtId="0" fontId="39" fillId="0" borderId="20" xfId="0" applyNumberFormat="1" applyFont="1" applyFill="1" applyBorder="1" applyAlignment="1">
      <alignment horizontal="center"/>
    </xf>
    <xf numFmtId="0" fontId="13" fillId="0" borderId="41" xfId="0" applyFont="1" applyBorder="1" applyAlignment="1">
      <alignment horizontal="left"/>
    </xf>
    <xf numFmtId="0" fontId="41" fillId="0" borderId="20" xfId="0" applyFont="1" applyBorder="1" applyAlignment="1">
      <alignment horizontal="center"/>
    </xf>
    <xf numFmtId="0" fontId="41" fillId="0" borderId="20" xfId="0" applyFont="1" applyBorder="1" applyAlignment="1" applyProtection="1">
      <alignment horizontal="center"/>
    </xf>
    <xf numFmtId="1" fontId="41" fillId="0" borderId="20" xfId="0" applyNumberFormat="1" applyFont="1" applyBorder="1" applyAlignment="1">
      <alignment horizontal="center"/>
    </xf>
    <xf numFmtId="0" fontId="40" fillId="0" borderId="21" xfId="0" applyFont="1" applyBorder="1" applyAlignment="1" applyProtection="1"/>
    <xf numFmtId="1" fontId="39" fillId="0" borderId="21" xfId="0" applyNumberFormat="1" applyFont="1" applyFill="1" applyBorder="1" applyAlignment="1"/>
    <xf numFmtId="0" fontId="29" fillId="0" borderId="21" xfId="0" applyFont="1" applyBorder="1" applyAlignment="1" applyProtection="1"/>
    <xf numFmtId="0" fontId="29" fillId="4" borderId="19" xfId="0" applyFont="1" applyFill="1" applyBorder="1" applyAlignment="1">
      <alignment horizontal="left"/>
    </xf>
    <xf numFmtId="3" fontId="18" fillId="5" borderId="2" xfId="0" applyNumberFormat="1" applyFont="1" applyFill="1" applyBorder="1" applyAlignment="1" applyProtection="1">
      <alignment horizontal="right" vertical="center"/>
    </xf>
    <xf numFmtId="3" fontId="7" fillId="5" borderId="8" xfId="0" applyNumberFormat="1" applyFont="1" applyFill="1" applyBorder="1" applyAlignment="1" applyProtection="1">
      <alignment horizontal="right" vertical="top" wrapText="1"/>
    </xf>
    <xf numFmtId="3" fontId="0" fillId="4" borderId="6" xfId="0" applyNumberFormat="1" applyFill="1" applyBorder="1" applyAlignment="1">
      <alignment horizontal="right"/>
    </xf>
    <xf numFmtId="3" fontId="7" fillId="5" borderId="2" xfId="0" applyNumberFormat="1" applyFont="1" applyFill="1" applyBorder="1" applyAlignment="1" applyProtection="1">
      <alignment horizontal="right" vertical="top" wrapText="1"/>
    </xf>
    <xf numFmtId="3" fontId="7" fillId="5" borderId="0" xfId="0" applyNumberFormat="1" applyFont="1" applyFill="1" applyBorder="1" applyAlignment="1" applyProtection="1">
      <alignment horizontal="right" vertical="top" wrapText="1"/>
    </xf>
    <xf numFmtId="3" fontId="9" fillId="6" borderId="2" xfId="0" applyNumberFormat="1" applyFont="1" applyFill="1" applyBorder="1" applyAlignment="1" applyProtection="1">
      <alignment horizontal="right" vertical="center"/>
    </xf>
    <xf numFmtId="3" fontId="10" fillId="7" borderId="0" xfId="0" applyNumberFormat="1" applyFont="1" applyFill="1" applyBorder="1" applyAlignment="1" applyProtection="1">
      <alignment horizontal="right"/>
    </xf>
    <xf numFmtId="3" fontId="13" fillId="0" borderId="37" xfId="0" applyNumberFormat="1" applyFont="1" applyFill="1" applyBorder="1" applyAlignment="1">
      <alignment horizontal="right"/>
    </xf>
    <xf numFmtId="3" fontId="0" fillId="11" borderId="6" xfId="0" applyNumberFormat="1" applyFill="1" applyBorder="1" applyAlignment="1">
      <alignment horizontal="right"/>
    </xf>
    <xf numFmtId="0" fontId="35" fillId="0" borderId="20" xfId="0" applyNumberFormat="1" applyFont="1" applyFill="1" applyBorder="1" applyAlignment="1">
      <alignment horizontal="center"/>
    </xf>
    <xf numFmtId="0" fontId="13" fillId="0" borderId="0" xfId="0" applyFont="1" applyFill="1" applyAlignment="1">
      <alignment vertical="center"/>
    </xf>
    <xf numFmtId="0" fontId="35" fillId="0" borderId="19" xfId="0" applyFont="1" applyBorder="1" applyAlignment="1">
      <alignment horizontal="left"/>
    </xf>
    <xf numFmtId="0" fontId="35" fillId="0" borderId="20" xfId="0" applyFont="1" applyBorder="1" applyAlignment="1">
      <alignment horizontal="center"/>
    </xf>
    <xf numFmtId="3" fontId="35" fillId="0" borderId="37" xfId="0" applyNumberFormat="1" applyFont="1" applyFill="1" applyBorder="1" applyAlignment="1">
      <alignment horizontal="right"/>
    </xf>
    <xf numFmtId="1" fontId="35" fillId="0" borderId="20" xfId="0" applyNumberFormat="1" applyFont="1" applyBorder="1" applyAlignment="1">
      <alignment horizontal="center"/>
    </xf>
    <xf numFmtId="0" fontId="4" fillId="8" borderId="27" xfId="2" applyFont="1" applyFill="1" applyBorder="1" applyAlignment="1">
      <alignment horizontal="center" vertical="top" wrapText="1"/>
    </xf>
    <xf numFmtId="0" fontId="4" fillId="8" borderId="28" xfId="2" applyFont="1" applyFill="1" applyBorder="1" applyAlignment="1">
      <alignment horizontal="center" vertical="top" wrapText="1"/>
    </xf>
    <xf numFmtId="0" fontId="4" fillId="8" borderId="34" xfId="2" applyFont="1" applyFill="1" applyBorder="1" applyAlignment="1">
      <alignment horizontal="center" vertical="top" wrapText="1"/>
    </xf>
    <xf numFmtId="0" fontId="4" fillId="8" borderId="35" xfId="2" applyFont="1" applyFill="1" applyBorder="1" applyAlignment="1">
      <alignment horizontal="center" vertical="top" wrapText="1"/>
    </xf>
    <xf numFmtId="0" fontId="4" fillId="8" borderId="29" xfId="2" applyFont="1" applyFill="1" applyBorder="1" applyAlignment="1">
      <alignment horizontal="center" vertical="top" wrapText="1"/>
    </xf>
    <xf numFmtId="0" fontId="4" fillId="8" borderId="30" xfId="2" applyFont="1" applyFill="1" applyBorder="1" applyAlignment="1">
      <alignment horizontal="center" vertical="top" wrapText="1"/>
    </xf>
    <xf numFmtId="0" fontId="4" fillId="8" borderId="32" xfId="2" applyFont="1" applyFill="1" applyBorder="1" applyAlignment="1">
      <alignment vertical="top" wrapText="1"/>
    </xf>
    <xf numFmtId="0" fontId="4" fillId="8" borderId="40" xfId="2" applyFont="1" applyFill="1" applyBorder="1" applyAlignment="1">
      <alignment vertical="top" wrapText="1"/>
    </xf>
    <xf numFmtId="0" fontId="4" fillId="8" borderId="31" xfId="2" applyFont="1" applyFill="1" applyBorder="1" applyAlignment="1">
      <alignment vertical="top" wrapText="1"/>
    </xf>
    <xf numFmtId="0" fontId="4" fillId="0" borderId="28" xfId="2" applyFont="1" applyBorder="1"/>
    <xf numFmtId="0" fontId="4" fillId="0" borderId="30" xfId="2" applyFont="1" applyBorder="1"/>
    <xf numFmtId="0" fontId="4" fillId="0" borderId="34" xfId="2" applyFont="1" applyBorder="1"/>
    <xf numFmtId="0" fontId="4" fillId="0" borderId="35" xfId="2" applyFont="1" applyBorder="1"/>
    <xf numFmtId="0" fontId="4" fillId="8" borderId="0" xfId="2" applyFont="1" applyFill="1" applyBorder="1" applyAlignment="1">
      <alignment horizontal="left"/>
    </xf>
    <xf numFmtId="0" fontId="4" fillId="8" borderId="4" xfId="2" applyFont="1" applyFill="1" applyBorder="1" applyAlignment="1">
      <alignment horizontal="left"/>
    </xf>
    <xf numFmtId="0" fontId="4" fillId="8" borderId="0" xfId="2" applyFont="1" applyFill="1" applyBorder="1" applyAlignment="1">
      <alignment horizontal="left" wrapText="1"/>
    </xf>
    <xf numFmtId="0" fontId="4" fillId="8" borderId="4" xfId="2" applyFont="1" applyFill="1" applyBorder="1" applyAlignment="1">
      <alignment horizontal="left" wrapText="1"/>
    </xf>
    <xf numFmtId="0" fontId="4" fillId="7" borderId="25" xfId="2" applyFont="1" applyFill="1" applyBorder="1" applyAlignment="1">
      <alignment horizontal="center" vertical="top" wrapText="1"/>
    </xf>
    <xf numFmtId="0" fontId="4" fillId="7" borderId="26" xfId="2" applyFont="1" applyFill="1" applyBorder="1" applyAlignment="1">
      <alignment horizontal="center" vertical="top" wrapText="1"/>
    </xf>
    <xf numFmtId="0" fontId="4" fillId="8" borderId="5" xfId="3" quotePrefix="1" applyFont="1" applyFill="1" applyBorder="1" applyAlignment="1">
      <alignment horizontal="left"/>
    </xf>
    <xf numFmtId="0" fontId="4" fillId="8" borderId="0" xfId="3" quotePrefix="1" applyFont="1" applyFill="1" applyBorder="1" applyAlignment="1">
      <alignment horizontal="left"/>
    </xf>
    <xf numFmtId="0" fontId="4" fillId="8" borderId="4" xfId="3" quotePrefix="1" applyFont="1" applyFill="1" applyBorder="1" applyAlignment="1">
      <alignment horizontal="left"/>
    </xf>
  </cellXfs>
  <cellStyles count="8">
    <cellStyle name="Dobry 2" xfId="6" xr:uid="{00000000-0005-0000-0000-000000000000}"/>
    <cellStyle name="Normalny" xfId="0" builtinId="0"/>
    <cellStyle name="Normalny 2" xfId="2" xr:uid="{00000000-0005-0000-0000-000002000000}"/>
    <cellStyle name="Normalny 2 2" xfId="7" xr:uid="{00000000-0005-0000-0000-000003000000}"/>
    <cellStyle name="Normalny 3" xfId="5" xr:uid="{00000000-0005-0000-0000-000004000000}"/>
    <cellStyle name="Normalny_Cennik Bosch Security Systems - Systemy Nagłośnieniowe i DSO -  08 02 2009" xfId="3" xr:uid="{00000000-0005-0000-0000-000005000000}"/>
    <cellStyle name="Procentowy" xfId="1" builtinId="5"/>
    <cellStyle name="Standard_EV2001 Euro02" xfId="4" xr:uid="{00000000-0005-0000-0000-000007000000}"/>
  </cellStyles>
  <dxfs count="80"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110227</xdr:colOff>
      <xdr:row>3</xdr:row>
      <xdr:rowOff>66606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2857" cy="5523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19050</xdr:rowOff>
    </xdr:from>
    <xdr:to>
      <xdr:col>15</xdr:col>
      <xdr:colOff>0</xdr:colOff>
      <xdr:row>13</xdr:row>
      <xdr:rowOff>66675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828675"/>
          <a:ext cx="9144000" cy="1343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l-PL" sz="24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Cennik systemów nagłośnieniowych</a:t>
          </a:r>
        </a:p>
        <a:p>
          <a:pPr algn="ctr" rtl="0"/>
          <a:r>
            <a:rPr lang="pl-PL" sz="24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 01.09.</a:t>
          </a:r>
          <a:r>
            <a:rPr lang="en-US" sz="24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20</a:t>
          </a:r>
          <a:r>
            <a:rPr lang="pl-PL" sz="24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20</a:t>
          </a:r>
          <a:endParaRPr lang="en-US" sz="24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552450</xdr:colOff>
          <xdr:row>11</xdr:row>
          <xdr:rowOff>114300</xdr:rowOff>
        </xdr:from>
        <xdr:to>
          <xdr:col>10</xdr:col>
          <xdr:colOff>66675</xdr:colOff>
          <xdr:row>14</xdr:row>
          <xdr:rowOff>38100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pl-PL" sz="1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Public Address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133350</xdr:colOff>
          <xdr:row>18</xdr:row>
          <xdr:rowOff>95250</xdr:rowOff>
        </xdr:from>
        <xdr:to>
          <xdr:col>9</xdr:col>
          <xdr:colOff>114300</xdr:colOff>
          <xdr:row>20</xdr:row>
          <xdr:rowOff>19050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Opisy i wyjaśnienia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723900</xdr:colOff>
          <xdr:row>0</xdr:row>
          <xdr:rowOff>95250</xdr:rowOff>
        </xdr:from>
        <xdr:to>
          <xdr:col>14</xdr:col>
          <xdr:colOff>1752600</xdr:colOff>
          <xdr:row>1</xdr:row>
          <xdr:rowOff>76200</xdr:rowOff>
        </xdr:to>
        <xdr:sp macro="" textlink="">
          <xdr:nvSpPr>
            <xdr:cNvPr id="3075" name="Butto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HOME</a:t>
              </a:r>
            </a:p>
          </xdr:txBody>
        </xdr:sp>
        <xdr:clientData fPrintsWithSheet="0"/>
      </xdr:twoCellAnchor>
    </mc:Choice>
    <mc:Fallback/>
  </mc:AlternateContent>
  <xdr:twoCellAnchor>
    <xdr:from>
      <xdr:col>14</xdr:col>
      <xdr:colOff>1240478</xdr:colOff>
      <xdr:row>2</xdr:row>
      <xdr:rowOff>23893</xdr:rowOff>
    </xdr:from>
    <xdr:to>
      <xdr:col>14</xdr:col>
      <xdr:colOff>2259239</xdr:colOff>
      <xdr:row>2</xdr:row>
      <xdr:rowOff>278425</xdr:rowOff>
    </xdr:to>
    <xdr:pic>
      <xdr:nvPicPr>
        <xdr:cNvPr id="4" name="Picture 222" descr="bosch-logo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75382" y="2082758"/>
          <a:ext cx="1018761" cy="254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70757</xdr:colOff>
          <xdr:row>1</xdr:row>
          <xdr:rowOff>106242</xdr:rowOff>
        </xdr:from>
        <xdr:to>
          <xdr:col>2</xdr:col>
          <xdr:colOff>1956289</xdr:colOff>
          <xdr:row>1</xdr:row>
          <xdr:rowOff>1645206</xdr:rowOff>
        </xdr:to>
        <xdr:grpSp>
          <xdr:nvGrpSpPr>
            <xdr:cNvPr id="11" name="Group 10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GrpSpPr/>
          </xdr:nvGrpSpPr>
          <xdr:grpSpPr>
            <a:xfrm>
              <a:off x="70757" y="384055"/>
              <a:ext cx="3203157" cy="1538964"/>
              <a:chOff x="70757" y="384665"/>
              <a:chExt cx="3094474" cy="1538964"/>
            </a:xfrm>
          </xdr:grpSpPr>
          <xdr:sp macro="" textlink="">
            <xdr:nvSpPr>
              <xdr:cNvPr id="3077" name="Button 5" hidden="1">
                <a:extLst>
                  <a:ext uri="{63B3BB69-23CF-44E3-9099-C40C66FF867C}">
                    <a14:compatExt spid="_x0000_s3077"/>
                  </a:ext>
                  <a:ext uri="{FF2B5EF4-FFF2-40B4-BE49-F238E27FC236}">
                    <a16:creationId xmlns:a16="http://schemas.microsoft.com/office/drawing/2014/main" id="{00000000-0008-0000-0100-0000050C0000}"/>
                  </a:ext>
                </a:extLst>
              </xdr:cNvPr>
              <xdr:cNvSpPr/>
            </xdr:nvSpPr>
            <xdr:spPr bwMode="auto">
              <a:xfrm>
                <a:off x="70757" y="384665"/>
                <a:ext cx="3091220" cy="20070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pl-PL" sz="900" b="1" i="0" u="none" strike="noStrike" baseline="0">
                    <a:solidFill>
                      <a:srgbClr val="000080"/>
                    </a:solidFill>
                    <a:latin typeface="Arial"/>
                    <a:cs typeface="Arial"/>
                  </a:rPr>
                  <a:t>GŁOŚNIKI</a:t>
                </a:r>
              </a:p>
            </xdr:txBody>
          </xdr:sp>
          <xdr:sp macro="" textlink="">
            <xdr:nvSpPr>
              <xdr:cNvPr id="3084" name="Button 12" hidden="1">
                <a:extLst>
                  <a:ext uri="{63B3BB69-23CF-44E3-9099-C40C66FF867C}">
                    <a14:compatExt spid="_x0000_s3084"/>
                  </a:ext>
                  <a:ext uri="{FF2B5EF4-FFF2-40B4-BE49-F238E27FC236}">
                    <a16:creationId xmlns:a16="http://schemas.microsoft.com/office/drawing/2014/main" id="{00000000-0008-0000-0100-00000C0C0000}"/>
                  </a:ext>
                </a:extLst>
              </xdr:cNvPr>
              <xdr:cNvSpPr/>
            </xdr:nvSpPr>
            <xdr:spPr bwMode="auto">
              <a:xfrm>
                <a:off x="72054" y="1362336"/>
                <a:ext cx="1447820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Głośnik HEMI-Directional </a:t>
                </a:r>
              </a:p>
            </xdr:txBody>
          </xdr:sp>
          <xdr:sp macro="" textlink="">
            <xdr:nvSpPr>
              <xdr:cNvPr id="3085" name="Button 13" hidden="1">
                <a:extLst>
                  <a:ext uri="{63B3BB69-23CF-44E3-9099-C40C66FF867C}">
                    <a14:compatExt spid="_x0000_s3085"/>
                  </a:ext>
                  <a:ext uri="{FF2B5EF4-FFF2-40B4-BE49-F238E27FC236}">
                    <a16:creationId xmlns:a16="http://schemas.microsoft.com/office/drawing/2014/main" id="{00000000-0008-0000-0100-00000D0C0000}"/>
                  </a:ext>
                </a:extLst>
              </xdr:cNvPr>
              <xdr:cNvSpPr/>
            </xdr:nvSpPr>
            <xdr:spPr bwMode="auto">
              <a:xfrm>
                <a:off x="72050" y="603733"/>
                <a:ext cx="1447820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Systemy kompaktowe - LB6</a:t>
                </a:r>
              </a:p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we</a:t>
                </a:r>
              </a:p>
              <a:p>
                <a:pPr algn="l" rtl="0">
                  <a:defRPr sz="1000"/>
                </a:pPr>
                <a:endParaRPr lang="pl-PL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3086" name="Button 14" hidden="1">
                <a:extLst>
                  <a:ext uri="{63B3BB69-23CF-44E3-9099-C40C66FF867C}">
                    <a14:compatExt spid="_x0000_s3086"/>
                  </a:ext>
                  <a:ext uri="{FF2B5EF4-FFF2-40B4-BE49-F238E27FC236}">
                    <a16:creationId xmlns:a16="http://schemas.microsoft.com/office/drawing/2014/main" id="{00000000-0008-0000-0100-00000E0C0000}"/>
                  </a:ext>
                </a:extLst>
              </xdr:cNvPr>
              <xdr:cNvSpPr/>
            </xdr:nvSpPr>
            <xdr:spPr bwMode="auto">
              <a:xfrm>
                <a:off x="72708" y="791514"/>
                <a:ext cx="1447820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Głośniki w obudowach</a:t>
                </a:r>
              </a:p>
              <a:p>
                <a:pPr algn="l" rtl="0">
                  <a:defRPr sz="1000"/>
                </a:pPr>
                <a:endParaRPr lang="pl-PL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 rtl="0">
                  <a:defRPr sz="1000"/>
                </a:pPr>
                <a:endParaRPr lang="pl-PL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3087" name="Button 15" hidden="1">
                <a:extLst>
                  <a:ext uri="{63B3BB69-23CF-44E3-9099-C40C66FF867C}">
                    <a14:compatExt spid="_x0000_s3087"/>
                  </a:ext>
                  <a:ext uri="{FF2B5EF4-FFF2-40B4-BE49-F238E27FC236}">
                    <a16:creationId xmlns:a16="http://schemas.microsoft.com/office/drawing/2014/main" id="{00000000-0008-0000-0100-00000F0C0000}"/>
                  </a:ext>
                </a:extLst>
              </xdr:cNvPr>
              <xdr:cNvSpPr/>
            </xdr:nvSpPr>
            <xdr:spPr bwMode="auto">
              <a:xfrm>
                <a:off x="72059" y="981332"/>
                <a:ext cx="1447820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Głosniki sufitowe</a:t>
                </a:r>
              </a:p>
            </xdr:txBody>
          </xdr:sp>
          <xdr:sp macro="" textlink="">
            <xdr:nvSpPr>
              <xdr:cNvPr id="3088" name="Button 16" hidden="1">
                <a:extLst>
                  <a:ext uri="{63B3BB69-23CF-44E3-9099-C40C66FF867C}">
                    <a14:compatExt spid="_x0000_s3088"/>
                  </a:ext>
                  <a:ext uri="{FF2B5EF4-FFF2-40B4-BE49-F238E27FC236}">
                    <a16:creationId xmlns:a16="http://schemas.microsoft.com/office/drawing/2014/main" id="{00000000-0008-0000-0100-0000100C0000}"/>
                  </a:ext>
                </a:extLst>
              </xdr:cNvPr>
              <xdr:cNvSpPr/>
            </xdr:nvSpPr>
            <xdr:spPr bwMode="auto">
              <a:xfrm>
                <a:off x="1530162" y="606460"/>
                <a:ext cx="1633759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Kolumny głośnikowe</a:t>
                </a:r>
              </a:p>
            </xdr:txBody>
          </xdr:sp>
          <xdr:sp macro="" textlink="">
            <xdr:nvSpPr>
              <xdr:cNvPr id="3089" name="Button 17" hidden="1">
                <a:extLst>
                  <a:ext uri="{63B3BB69-23CF-44E3-9099-C40C66FF867C}">
                    <a14:compatExt spid="_x0000_s3089"/>
                  </a:ext>
                  <a:ext uri="{FF2B5EF4-FFF2-40B4-BE49-F238E27FC236}">
                    <a16:creationId xmlns:a16="http://schemas.microsoft.com/office/drawing/2014/main" id="{00000000-0008-0000-0100-0000110C0000}"/>
                  </a:ext>
                </a:extLst>
              </xdr:cNvPr>
              <xdr:cNvSpPr/>
            </xdr:nvSpPr>
            <xdr:spPr bwMode="auto">
              <a:xfrm>
                <a:off x="1530818" y="794230"/>
                <a:ext cx="1633759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XLA 3200  - kolumny głośnikowe</a:t>
                </a:r>
              </a:p>
            </xdr:txBody>
          </xdr:sp>
          <xdr:sp macro="" textlink="">
            <xdr:nvSpPr>
              <xdr:cNvPr id="3090" name="Button 18" hidden="1">
                <a:extLst>
                  <a:ext uri="{63B3BB69-23CF-44E3-9099-C40C66FF867C}">
                    <a14:compatExt spid="_x0000_s3090"/>
                  </a:ext>
                  <a:ext uri="{FF2B5EF4-FFF2-40B4-BE49-F238E27FC236}">
                    <a16:creationId xmlns:a16="http://schemas.microsoft.com/office/drawing/2014/main" id="{00000000-0008-0000-0100-0000120C0000}"/>
                  </a:ext>
                </a:extLst>
              </xdr:cNvPr>
              <xdr:cNvSpPr/>
            </xdr:nvSpPr>
            <xdr:spPr bwMode="auto">
              <a:xfrm>
                <a:off x="1530818" y="984732"/>
                <a:ext cx="1633759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Aktywne matryce Vari-Directional</a:t>
                </a:r>
              </a:p>
            </xdr:txBody>
          </xdr:sp>
          <xdr:sp macro="" textlink="">
            <xdr:nvSpPr>
              <xdr:cNvPr id="3091" name="Button 19" hidden="1">
                <a:extLst>
                  <a:ext uri="{63B3BB69-23CF-44E3-9099-C40C66FF867C}">
                    <a14:compatExt spid="_x0000_s3091"/>
                  </a:ext>
                  <a:ext uri="{FF2B5EF4-FFF2-40B4-BE49-F238E27FC236}">
                    <a16:creationId xmlns:a16="http://schemas.microsoft.com/office/drawing/2014/main" id="{00000000-0008-0000-0100-0000130C0000}"/>
                  </a:ext>
                </a:extLst>
              </xdr:cNvPr>
              <xdr:cNvSpPr/>
            </xdr:nvSpPr>
            <xdr:spPr bwMode="auto">
              <a:xfrm>
                <a:off x="72057" y="1552843"/>
                <a:ext cx="1448367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Głośniki panelowe</a:t>
                </a:r>
              </a:p>
            </xdr:txBody>
          </xdr:sp>
          <xdr:sp macro="" textlink="">
            <xdr:nvSpPr>
              <xdr:cNvPr id="3092" name="Button 20" hidden="1">
                <a:extLst>
                  <a:ext uri="{63B3BB69-23CF-44E3-9099-C40C66FF867C}">
                    <a14:compatExt spid="_x0000_s3092"/>
                  </a:ext>
                  <a:ext uri="{FF2B5EF4-FFF2-40B4-BE49-F238E27FC236}">
                    <a16:creationId xmlns:a16="http://schemas.microsoft.com/office/drawing/2014/main" id="{00000000-0008-0000-0100-0000140C0000}"/>
                  </a:ext>
                </a:extLst>
              </xdr:cNvPr>
              <xdr:cNvSpPr/>
            </xdr:nvSpPr>
            <xdr:spPr bwMode="auto">
              <a:xfrm>
                <a:off x="72058" y="1171842"/>
                <a:ext cx="1448367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Modułowe głośniki sufitowe</a:t>
                </a:r>
              </a:p>
            </xdr:txBody>
          </xdr:sp>
          <xdr:sp macro="" textlink="">
            <xdr:nvSpPr>
              <xdr:cNvPr id="3093" name="Button 21" hidden="1">
                <a:extLst>
                  <a:ext uri="{63B3BB69-23CF-44E3-9099-C40C66FF867C}">
                    <a14:compatExt spid="_x0000_s3093"/>
                  </a:ext>
                  <a:ext uri="{FF2B5EF4-FFF2-40B4-BE49-F238E27FC236}">
                    <a16:creationId xmlns:a16="http://schemas.microsoft.com/office/drawing/2014/main" id="{00000000-0008-0000-0100-0000150C0000}"/>
                  </a:ext>
                </a:extLst>
              </xdr:cNvPr>
              <xdr:cNvSpPr/>
            </xdr:nvSpPr>
            <xdr:spPr bwMode="auto">
              <a:xfrm>
                <a:off x="72058" y="1742654"/>
                <a:ext cx="1447820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Głośniki projektorowe</a:t>
                </a:r>
              </a:p>
            </xdr:txBody>
          </xdr:sp>
          <xdr:sp macro="" textlink="">
            <xdr:nvSpPr>
              <xdr:cNvPr id="3094" name="Button 22" hidden="1">
                <a:extLst>
                  <a:ext uri="{63B3BB69-23CF-44E3-9099-C40C66FF867C}">
                    <a14:compatExt spid="_x0000_s3094"/>
                  </a:ext>
                  <a:ext uri="{FF2B5EF4-FFF2-40B4-BE49-F238E27FC236}">
                    <a16:creationId xmlns:a16="http://schemas.microsoft.com/office/drawing/2014/main" id="{00000000-0008-0000-0100-0000160C0000}"/>
                  </a:ext>
                </a:extLst>
              </xdr:cNvPr>
              <xdr:cNvSpPr/>
            </xdr:nvSpPr>
            <xdr:spPr bwMode="auto">
              <a:xfrm>
                <a:off x="1531472" y="1171839"/>
                <a:ext cx="1633759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Głośniki Premium Sound</a:t>
                </a:r>
              </a:p>
            </xdr:txBody>
          </xdr:sp>
          <xdr:sp macro="" textlink="">
            <xdr:nvSpPr>
              <xdr:cNvPr id="3095" name="Button 23" hidden="1">
                <a:extLst>
                  <a:ext uri="{63B3BB69-23CF-44E3-9099-C40C66FF867C}">
                    <a14:compatExt spid="_x0000_s3095"/>
                  </a:ext>
                  <a:ext uri="{FF2B5EF4-FFF2-40B4-BE49-F238E27FC236}">
                    <a16:creationId xmlns:a16="http://schemas.microsoft.com/office/drawing/2014/main" id="{00000000-0008-0000-0100-0000170C0000}"/>
                  </a:ext>
                </a:extLst>
              </xdr:cNvPr>
              <xdr:cNvSpPr/>
            </xdr:nvSpPr>
            <xdr:spPr bwMode="auto">
              <a:xfrm>
                <a:off x="1531472" y="1362343"/>
                <a:ext cx="1633759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Tuby głośnikowe</a:t>
                </a:r>
              </a:p>
            </xdr:txBody>
          </xdr:sp>
          <xdr:sp macro="" textlink="">
            <xdr:nvSpPr>
              <xdr:cNvPr id="3096" name="Button 24" hidden="1">
                <a:extLst>
                  <a:ext uri="{63B3BB69-23CF-44E3-9099-C40C66FF867C}">
                    <a14:compatExt spid="_x0000_s3096"/>
                  </a:ext>
                  <a:ext uri="{FF2B5EF4-FFF2-40B4-BE49-F238E27FC236}">
                    <a16:creationId xmlns:a16="http://schemas.microsoft.com/office/drawing/2014/main" id="{00000000-0008-0000-0100-0000180C0000}"/>
                  </a:ext>
                </a:extLst>
              </xdr:cNvPr>
              <xdr:cNvSpPr/>
            </xdr:nvSpPr>
            <xdr:spPr bwMode="auto">
              <a:xfrm>
                <a:off x="1531472" y="1552845"/>
                <a:ext cx="1633759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Akcesoria głośnikowe</a:t>
                </a:r>
              </a:p>
            </xdr:txBody>
          </xdr:sp>
        </xdr:grp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143890</xdr:colOff>
          <xdr:row>1</xdr:row>
          <xdr:rowOff>137745</xdr:rowOff>
        </xdr:from>
        <xdr:to>
          <xdr:col>10</xdr:col>
          <xdr:colOff>96958</xdr:colOff>
          <xdr:row>1</xdr:row>
          <xdr:rowOff>1090706</xdr:rowOff>
        </xdr:to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/>
          </xdr:nvGrpSpPr>
          <xdr:grpSpPr>
            <a:xfrm>
              <a:off x="5660453" y="415558"/>
              <a:ext cx="1381818" cy="952961"/>
              <a:chOff x="5598057" y="406643"/>
              <a:chExt cx="1406724" cy="952961"/>
            </a:xfrm>
          </xdr:grpSpPr>
          <xdr:sp macro="" textlink="">
            <xdr:nvSpPr>
              <xdr:cNvPr id="3098" name="Button 26" hidden="1">
                <a:extLst>
                  <a:ext uri="{63B3BB69-23CF-44E3-9099-C40C66FF867C}">
                    <a14:compatExt spid="_x0000_s3098"/>
                  </a:ext>
                  <a:ext uri="{FF2B5EF4-FFF2-40B4-BE49-F238E27FC236}">
                    <a16:creationId xmlns:a16="http://schemas.microsoft.com/office/drawing/2014/main" id="{00000000-0008-0000-0100-00001A0C0000}"/>
                  </a:ext>
                </a:extLst>
              </xdr:cNvPr>
              <xdr:cNvSpPr/>
            </xdr:nvSpPr>
            <xdr:spPr bwMode="auto">
              <a:xfrm>
                <a:off x="5598057" y="406643"/>
                <a:ext cx="1406523" cy="2000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pl-PL" sz="900" b="1" i="0" u="none" strike="noStrike" baseline="0">
                    <a:solidFill>
                      <a:srgbClr val="000080"/>
                    </a:solidFill>
                    <a:latin typeface="Arial"/>
                    <a:cs typeface="Arial"/>
                  </a:rPr>
                  <a:t>PLENA</a:t>
                </a:r>
              </a:p>
            </xdr:txBody>
          </xdr:sp>
          <xdr:sp macro="" textlink="">
            <xdr:nvSpPr>
              <xdr:cNvPr id="3099" name="Button 27" hidden="1">
                <a:extLst>
                  <a:ext uri="{63B3BB69-23CF-44E3-9099-C40C66FF867C}">
                    <a14:compatExt spid="_x0000_s3099"/>
                  </a:ext>
                  <a:ext uri="{FF2B5EF4-FFF2-40B4-BE49-F238E27FC236}">
                    <a16:creationId xmlns:a16="http://schemas.microsoft.com/office/drawing/2014/main" id="{00000000-0008-0000-0100-00001B0C0000}"/>
                  </a:ext>
                </a:extLst>
              </xdr:cNvPr>
              <xdr:cNvSpPr/>
            </xdr:nvSpPr>
            <xdr:spPr bwMode="auto">
              <a:xfrm>
                <a:off x="5599068" y="625719"/>
                <a:ext cx="1405514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PLENA Matrix</a:t>
                </a:r>
              </a:p>
            </xdr:txBody>
          </xdr:sp>
          <xdr:sp macro="" textlink="">
            <xdr:nvSpPr>
              <xdr:cNvPr id="3100" name="Button 28" hidden="1">
                <a:extLst>
                  <a:ext uri="{63B3BB69-23CF-44E3-9099-C40C66FF867C}">
                    <a14:compatExt spid="_x0000_s3100"/>
                  </a:ext>
                  <a:ext uri="{FF2B5EF4-FFF2-40B4-BE49-F238E27FC236}">
                    <a16:creationId xmlns:a16="http://schemas.microsoft.com/office/drawing/2014/main" id="{00000000-0008-0000-0100-00001C0C0000}"/>
                  </a:ext>
                </a:extLst>
              </xdr:cNvPr>
              <xdr:cNvSpPr/>
            </xdr:nvSpPr>
            <xdr:spPr bwMode="auto">
              <a:xfrm>
                <a:off x="5598669" y="1178629"/>
                <a:ext cx="1406112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PLENA  DSO</a:t>
                </a:r>
              </a:p>
            </xdr:txBody>
          </xdr:sp>
          <xdr:sp macro="" textlink="">
            <xdr:nvSpPr>
              <xdr:cNvPr id="3101" name="Button 29" hidden="1">
                <a:extLst>
                  <a:ext uri="{63B3BB69-23CF-44E3-9099-C40C66FF867C}">
                    <a14:compatExt spid="_x0000_s3101"/>
                  </a:ext>
                  <a:ext uri="{FF2B5EF4-FFF2-40B4-BE49-F238E27FC236}">
                    <a16:creationId xmlns:a16="http://schemas.microsoft.com/office/drawing/2014/main" id="{00000000-0008-0000-0100-00001D0C0000}"/>
                  </a:ext>
                </a:extLst>
              </xdr:cNvPr>
              <xdr:cNvSpPr/>
            </xdr:nvSpPr>
            <xdr:spPr bwMode="auto">
              <a:xfrm>
                <a:off x="5598668" y="811566"/>
                <a:ext cx="1406113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PLENA Easy Line</a:t>
                </a:r>
              </a:p>
            </xdr:txBody>
          </xdr:sp>
          <xdr:sp macro="" textlink="">
            <xdr:nvSpPr>
              <xdr:cNvPr id="3102" name="Button 30" hidden="1">
                <a:extLst>
                  <a:ext uri="{63B3BB69-23CF-44E3-9099-C40C66FF867C}">
                    <a14:compatExt spid="_x0000_s3102"/>
                  </a:ext>
                  <a:ext uri="{FF2B5EF4-FFF2-40B4-BE49-F238E27FC236}">
                    <a16:creationId xmlns:a16="http://schemas.microsoft.com/office/drawing/2014/main" id="{00000000-0008-0000-0100-00001E0C0000}"/>
                  </a:ext>
                </a:extLst>
              </xdr:cNvPr>
              <xdr:cNvSpPr/>
            </xdr:nvSpPr>
            <xdr:spPr bwMode="auto">
              <a:xfrm>
                <a:off x="5598668" y="997429"/>
                <a:ext cx="1406113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PLENA Solutions</a:t>
                </a:r>
              </a:p>
            </xdr:txBody>
          </xdr:sp>
        </xdr:grp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1</xdr:row>
          <xdr:rowOff>1476375</xdr:rowOff>
        </xdr:from>
        <xdr:to>
          <xdr:col>11</xdr:col>
          <xdr:colOff>257175</xdr:colOff>
          <xdr:row>1</xdr:row>
          <xdr:rowOff>1676400</xdr:rowOff>
        </xdr:to>
        <xdr:sp macro="" textlink="">
          <xdr:nvSpPr>
            <xdr:cNvPr id="3103" name="Button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1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9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Izolatory linii głośnikowych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2202887</xdr:colOff>
          <xdr:row>1</xdr:row>
          <xdr:rowOff>127177</xdr:rowOff>
        </xdr:from>
        <xdr:to>
          <xdr:col>14</xdr:col>
          <xdr:colOff>246664</xdr:colOff>
          <xdr:row>1</xdr:row>
          <xdr:rowOff>1065416</xdr:rowOff>
        </xdr:to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GrpSpPr/>
          </xdr:nvGrpSpPr>
          <xdr:grpSpPr>
            <a:xfrm>
              <a:off x="3520512" y="404990"/>
              <a:ext cx="5893965" cy="938239"/>
              <a:chOff x="3333608" y="410363"/>
              <a:chExt cx="5597913" cy="938239"/>
            </a:xfrm>
          </xdr:grpSpPr>
          <xdr:sp macro="" textlink="">
            <xdr:nvSpPr>
              <xdr:cNvPr id="3078" name="Button 6" hidden="1">
                <a:extLst>
                  <a:ext uri="{63B3BB69-23CF-44E3-9099-C40C66FF867C}">
                    <a14:compatExt spid="_x0000_s3078"/>
                  </a:ext>
                  <a:ext uri="{FF2B5EF4-FFF2-40B4-BE49-F238E27FC236}">
                    <a16:creationId xmlns:a16="http://schemas.microsoft.com/office/drawing/2014/main" id="{00000000-0008-0000-0100-0000060C0000}"/>
                  </a:ext>
                </a:extLst>
              </xdr:cNvPr>
              <xdr:cNvSpPr/>
            </xdr:nvSpPr>
            <xdr:spPr bwMode="auto">
              <a:xfrm>
                <a:off x="3333608" y="609736"/>
                <a:ext cx="2102554" cy="18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Mikrofony</a:t>
                </a:r>
              </a:p>
            </xdr:txBody>
          </xdr:sp>
          <xdr:sp macro="" textlink="">
            <xdr:nvSpPr>
              <xdr:cNvPr id="3081" name="Button 9" hidden="1">
                <a:extLst>
                  <a:ext uri="{63B3BB69-23CF-44E3-9099-C40C66FF867C}">
                    <a14:compatExt spid="_x0000_s3081"/>
                  </a:ext>
                  <a:ext uri="{FF2B5EF4-FFF2-40B4-BE49-F238E27FC236}">
                    <a16:creationId xmlns:a16="http://schemas.microsoft.com/office/drawing/2014/main" id="{00000000-0008-0000-0100-0000090C0000}"/>
                  </a:ext>
                </a:extLst>
              </xdr:cNvPr>
              <xdr:cNvSpPr/>
            </xdr:nvSpPr>
            <xdr:spPr bwMode="auto">
              <a:xfrm>
                <a:off x="3334420" y="795155"/>
                <a:ext cx="2101852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Mikrofony bezprzewodowe</a:t>
                </a:r>
              </a:p>
            </xdr:txBody>
          </xdr:sp>
          <xdr:sp macro="" textlink="">
            <xdr:nvSpPr>
              <xdr:cNvPr id="3082" name="Button 10" hidden="1">
                <a:extLst>
                  <a:ext uri="{63B3BB69-23CF-44E3-9099-C40C66FF867C}">
                    <a14:compatExt spid="_x0000_s3082"/>
                  </a:ext>
                  <a:ext uri="{FF2B5EF4-FFF2-40B4-BE49-F238E27FC236}">
                    <a16:creationId xmlns:a16="http://schemas.microsoft.com/office/drawing/2014/main" id="{00000000-0008-0000-0100-00000A0C0000}"/>
                  </a:ext>
                </a:extLst>
              </xdr:cNvPr>
              <xdr:cNvSpPr/>
            </xdr:nvSpPr>
            <xdr:spPr bwMode="auto">
              <a:xfrm>
                <a:off x="3334419" y="980531"/>
                <a:ext cx="2101852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Kable i złącza mikrofonowe</a:t>
                </a:r>
              </a:p>
            </xdr:txBody>
          </xdr:sp>
          <xdr:sp macro="" textlink="">
            <xdr:nvSpPr>
              <xdr:cNvPr id="3083" name="Button 11" hidden="1">
                <a:extLst>
                  <a:ext uri="{63B3BB69-23CF-44E3-9099-C40C66FF867C}">
                    <a14:compatExt spid="_x0000_s3083"/>
                  </a:ext>
                  <a:ext uri="{FF2B5EF4-FFF2-40B4-BE49-F238E27FC236}">
                    <a16:creationId xmlns:a16="http://schemas.microsoft.com/office/drawing/2014/main" id="{00000000-0008-0000-0100-00000B0C0000}"/>
                  </a:ext>
                </a:extLst>
              </xdr:cNvPr>
              <xdr:cNvSpPr/>
            </xdr:nvSpPr>
            <xdr:spPr bwMode="auto">
              <a:xfrm>
                <a:off x="3333608" y="1167627"/>
                <a:ext cx="2101852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Regulatory głośności</a:t>
                </a:r>
              </a:p>
            </xdr:txBody>
          </xdr:sp>
          <xdr:grpSp>
            <xdr:nvGrpSpPr>
              <xdr:cNvPr id="9" name="Group 8">
                <a:extLst>
                  <a:ext uri="{FF2B5EF4-FFF2-40B4-BE49-F238E27FC236}">
                    <a16:creationId xmlns:a16="http://schemas.microsoft.com/office/drawing/2014/main" id="{00000000-0008-0000-0100-000009000000}"/>
                  </a:ext>
                </a:extLst>
              </xdr:cNvPr>
              <xdr:cNvGrpSpPr/>
            </xdr:nvGrpSpPr>
            <xdr:grpSpPr>
              <a:xfrm>
                <a:off x="7055828" y="410363"/>
                <a:ext cx="1875693" cy="768033"/>
                <a:chOff x="7055828" y="410363"/>
                <a:chExt cx="1875693" cy="768033"/>
              </a:xfrm>
            </xdr:grpSpPr>
            <xdr:sp macro="" textlink="">
              <xdr:nvSpPr>
                <xdr:cNvPr id="3104" name="Button 32" hidden="1">
                  <a:extLst>
                    <a:ext uri="{63B3BB69-23CF-44E3-9099-C40C66FF867C}">
                      <a14:compatExt spid="_x0000_s3104"/>
                    </a:ext>
                    <a:ext uri="{FF2B5EF4-FFF2-40B4-BE49-F238E27FC236}">
                      <a16:creationId xmlns:a16="http://schemas.microsoft.com/office/drawing/2014/main" id="{00000000-0008-0000-0100-0000200C0000}"/>
                    </a:ext>
                  </a:extLst>
                </xdr:cNvPr>
                <xdr:cNvSpPr/>
              </xdr:nvSpPr>
              <xdr:spPr bwMode="auto">
                <a:xfrm>
                  <a:off x="7056604" y="410363"/>
                  <a:ext cx="1869613" cy="200022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27432" tIns="22860" rIns="27432" bIns="22860" anchor="ctr" upright="1"/>
                <a:lstStyle/>
                <a:p>
                  <a:pPr algn="ctr" rtl="0">
                    <a:defRPr sz="1000"/>
                  </a:pPr>
                  <a:r>
                    <a:rPr lang="pl-PL" sz="900" b="1" i="0" u="none" strike="noStrike" baseline="0">
                      <a:solidFill>
                        <a:srgbClr val="000080"/>
                      </a:solidFill>
                      <a:latin typeface="Arial"/>
                      <a:cs typeface="Arial"/>
                    </a:rPr>
                    <a:t>PAVIRO</a:t>
                  </a:r>
                </a:p>
              </xdr:txBody>
            </xdr:sp>
            <xdr:sp macro="" textlink="">
              <xdr:nvSpPr>
                <xdr:cNvPr id="3105" name="Button 33" hidden="1">
                  <a:extLst>
                    <a:ext uri="{63B3BB69-23CF-44E3-9099-C40C66FF867C}">
                      <a14:compatExt spid="_x0000_s3105"/>
                    </a:ext>
                    <a:ext uri="{FF2B5EF4-FFF2-40B4-BE49-F238E27FC236}">
                      <a16:creationId xmlns:a16="http://schemas.microsoft.com/office/drawing/2014/main" id="{00000000-0008-0000-0100-0000210C0000}"/>
                    </a:ext>
                  </a:extLst>
                </xdr:cNvPr>
                <xdr:cNvSpPr/>
              </xdr:nvSpPr>
              <xdr:spPr bwMode="auto">
                <a:xfrm>
                  <a:off x="7055828" y="625717"/>
                  <a:ext cx="1873576" cy="180975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27432" tIns="22860" rIns="0" bIns="22860" anchor="ctr" upright="1"/>
                <a:lstStyle/>
                <a:p>
                  <a:pPr algn="l" rtl="0">
                    <a:defRPr sz="1000"/>
                  </a:pPr>
                  <a:r>
                    <a:rPr lang="pl-PL" sz="8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PAVIRO -  jednostki sterujące</a:t>
                  </a:r>
                </a:p>
              </xdr:txBody>
            </xdr:sp>
            <xdr:sp macro="" textlink="">
              <xdr:nvSpPr>
                <xdr:cNvPr id="3106" name="Button 34" hidden="1">
                  <a:extLst>
                    <a:ext uri="{63B3BB69-23CF-44E3-9099-C40C66FF867C}">
                      <a14:compatExt spid="_x0000_s3106"/>
                    </a:ext>
                    <a:ext uri="{FF2B5EF4-FFF2-40B4-BE49-F238E27FC236}">
                      <a16:creationId xmlns:a16="http://schemas.microsoft.com/office/drawing/2014/main" id="{00000000-0008-0000-0100-0000220C0000}"/>
                    </a:ext>
                  </a:extLst>
                </xdr:cNvPr>
                <xdr:cNvSpPr/>
              </xdr:nvSpPr>
              <xdr:spPr bwMode="auto">
                <a:xfrm>
                  <a:off x="7057141" y="811570"/>
                  <a:ext cx="1874380" cy="180975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27432" tIns="22860" rIns="0" bIns="22860" anchor="ctr" upright="1"/>
                <a:lstStyle/>
                <a:p>
                  <a:pPr algn="l" rtl="0">
                    <a:defRPr sz="1000"/>
                  </a:pPr>
                  <a:r>
                    <a:rPr lang="pl-PL" sz="8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PAVIRO  wzmacniacze</a:t>
                  </a:r>
                </a:p>
              </xdr:txBody>
            </xdr:sp>
            <xdr:sp macro="" textlink="">
              <xdr:nvSpPr>
                <xdr:cNvPr id="3107" name="Button 35" hidden="1">
                  <a:extLst>
                    <a:ext uri="{63B3BB69-23CF-44E3-9099-C40C66FF867C}">
                      <a14:compatExt spid="_x0000_s3107"/>
                    </a:ext>
                    <a:ext uri="{FF2B5EF4-FFF2-40B4-BE49-F238E27FC236}">
                      <a16:creationId xmlns:a16="http://schemas.microsoft.com/office/drawing/2014/main" id="{00000000-0008-0000-0100-0000230C0000}"/>
                    </a:ext>
                  </a:extLst>
                </xdr:cNvPr>
                <xdr:cNvSpPr/>
              </xdr:nvSpPr>
              <xdr:spPr bwMode="auto">
                <a:xfrm>
                  <a:off x="7057158" y="997420"/>
                  <a:ext cx="1871992" cy="180976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27432" tIns="22860" rIns="0" bIns="22860" anchor="ctr" upright="1"/>
                <a:lstStyle/>
                <a:p>
                  <a:pPr algn="l" rtl="0">
                    <a:defRPr sz="1000"/>
                  </a:pPr>
                  <a:r>
                    <a:rPr lang="pl-PL" sz="8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PAVIRO  stacje wyw./ osprzęt</a:t>
                  </a:r>
                </a:p>
              </xdr:txBody>
            </xdr:sp>
          </xdr:grpSp>
        </xdr:grp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271831</xdr:colOff>
          <xdr:row>1</xdr:row>
          <xdr:rowOff>128954</xdr:rowOff>
        </xdr:from>
        <xdr:to>
          <xdr:col>14</xdr:col>
          <xdr:colOff>2069858</xdr:colOff>
          <xdr:row>1</xdr:row>
          <xdr:rowOff>1471979</xdr:rowOff>
        </xdr:to>
        <xdr:grpSp>
          <xdr:nvGrpSpPr>
            <xdr:cNvPr id="13" name="Group 12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GrpSpPr/>
          </xdr:nvGrpSpPr>
          <xdr:grpSpPr>
            <a:xfrm>
              <a:off x="9439644" y="406767"/>
              <a:ext cx="1798027" cy="1343025"/>
              <a:chOff x="8973285" y="407377"/>
              <a:chExt cx="1763590" cy="1343025"/>
            </a:xfrm>
          </xdr:grpSpPr>
          <xdr:sp macro="" textlink="">
            <xdr:nvSpPr>
              <xdr:cNvPr id="3108" name="Button 36" hidden="1">
                <a:extLst>
                  <a:ext uri="{63B3BB69-23CF-44E3-9099-C40C66FF867C}">
                    <a14:compatExt spid="_x0000_s3108"/>
                  </a:ext>
                  <a:ext uri="{FF2B5EF4-FFF2-40B4-BE49-F238E27FC236}">
                    <a16:creationId xmlns:a16="http://schemas.microsoft.com/office/drawing/2014/main" id="{00000000-0008-0000-0100-0000240C0000}"/>
                  </a:ext>
                </a:extLst>
              </xdr:cNvPr>
              <xdr:cNvSpPr/>
            </xdr:nvSpPr>
            <xdr:spPr bwMode="auto">
              <a:xfrm>
                <a:off x="8973285" y="407377"/>
                <a:ext cx="1763590" cy="2000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pl-PL" sz="900" b="1" i="0" u="none" strike="noStrike" baseline="0">
                    <a:solidFill>
                      <a:srgbClr val="000080"/>
                    </a:solidFill>
                    <a:latin typeface="Arial"/>
                    <a:cs typeface="Arial"/>
                  </a:rPr>
                  <a:t>PRAESIDEO</a:t>
                </a:r>
              </a:p>
            </xdr:txBody>
          </xdr:sp>
          <xdr:sp macro="" textlink="">
            <xdr:nvSpPr>
              <xdr:cNvPr id="3112" name="Button 40" hidden="1">
                <a:extLst>
                  <a:ext uri="{63B3BB69-23CF-44E3-9099-C40C66FF867C}">
                    <a14:compatExt spid="_x0000_s3112"/>
                  </a:ext>
                  <a:ext uri="{FF2B5EF4-FFF2-40B4-BE49-F238E27FC236}">
                    <a16:creationId xmlns:a16="http://schemas.microsoft.com/office/drawing/2014/main" id="{00000000-0008-0000-0100-0000280C0000}"/>
                  </a:ext>
                </a:extLst>
              </xdr:cNvPr>
              <xdr:cNvSpPr/>
            </xdr:nvSpPr>
            <xdr:spPr bwMode="auto">
              <a:xfrm>
                <a:off x="8973285" y="626452"/>
                <a:ext cx="1754065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Jednostki sterujące / osprzęt</a:t>
                </a:r>
              </a:p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</a:t>
                </a:r>
              </a:p>
            </xdr:txBody>
          </xdr:sp>
          <xdr:sp macro="" textlink="">
            <xdr:nvSpPr>
              <xdr:cNvPr id="3113" name="Button 41" hidden="1">
                <a:extLst>
                  <a:ext uri="{63B3BB69-23CF-44E3-9099-C40C66FF867C}">
                    <a14:compatExt spid="_x0000_s3113"/>
                  </a:ext>
                  <a:ext uri="{FF2B5EF4-FFF2-40B4-BE49-F238E27FC236}">
                    <a16:creationId xmlns:a16="http://schemas.microsoft.com/office/drawing/2014/main" id="{00000000-0008-0000-0100-0000290C0000}"/>
                  </a:ext>
                </a:extLst>
              </xdr:cNvPr>
              <xdr:cNvSpPr/>
            </xdr:nvSpPr>
            <xdr:spPr bwMode="auto">
              <a:xfrm>
                <a:off x="8973285" y="816952"/>
                <a:ext cx="1763590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Wzmacniacze</a:t>
                </a:r>
              </a:p>
            </xdr:txBody>
          </xdr:sp>
          <xdr:sp macro="" textlink="">
            <xdr:nvSpPr>
              <xdr:cNvPr id="3114" name="Button 42" hidden="1">
                <a:extLst>
                  <a:ext uri="{63B3BB69-23CF-44E3-9099-C40C66FF867C}">
                    <a14:compatExt spid="_x0000_s3114"/>
                  </a:ext>
                  <a:ext uri="{FF2B5EF4-FFF2-40B4-BE49-F238E27FC236}">
                    <a16:creationId xmlns:a16="http://schemas.microsoft.com/office/drawing/2014/main" id="{00000000-0008-0000-0100-00002A0C0000}"/>
                  </a:ext>
                </a:extLst>
              </xdr:cNvPr>
              <xdr:cNvSpPr/>
            </xdr:nvSpPr>
            <xdr:spPr bwMode="auto">
              <a:xfrm>
                <a:off x="8973285" y="1007452"/>
                <a:ext cx="1754065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Stacje wywoławoławcze</a:t>
                </a:r>
              </a:p>
            </xdr:txBody>
          </xdr:sp>
          <xdr:sp macro="" textlink="">
            <xdr:nvSpPr>
              <xdr:cNvPr id="3115" name="Button 43" hidden="1">
                <a:extLst>
                  <a:ext uri="{63B3BB69-23CF-44E3-9099-C40C66FF867C}">
                    <a14:compatExt spid="_x0000_s3115"/>
                  </a:ext>
                  <a:ext uri="{FF2B5EF4-FFF2-40B4-BE49-F238E27FC236}">
                    <a16:creationId xmlns:a16="http://schemas.microsoft.com/office/drawing/2014/main" id="{00000000-0008-0000-0100-00002B0C0000}"/>
                  </a:ext>
                </a:extLst>
              </xdr:cNvPr>
              <xdr:cNvSpPr/>
            </xdr:nvSpPr>
            <xdr:spPr bwMode="auto">
              <a:xfrm>
                <a:off x="8973285" y="1197952"/>
                <a:ext cx="1763590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Oprogramowanie</a:t>
                </a:r>
              </a:p>
            </xdr:txBody>
          </xdr:sp>
          <xdr:sp macro="" textlink="">
            <xdr:nvSpPr>
              <xdr:cNvPr id="3116" name="Button 44" hidden="1">
                <a:extLst>
                  <a:ext uri="{63B3BB69-23CF-44E3-9099-C40C66FF867C}">
                    <a14:compatExt spid="_x0000_s3116"/>
                  </a:ext>
                  <a:ext uri="{FF2B5EF4-FFF2-40B4-BE49-F238E27FC236}">
                    <a16:creationId xmlns:a16="http://schemas.microsoft.com/office/drawing/2014/main" id="{00000000-0008-0000-0100-00002C0C0000}"/>
                  </a:ext>
                </a:extLst>
              </xdr:cNvPr>
              <xdr:cNvSpPr/>
            </xdr:nvSpPr>
            <xdr:spPr bwMode="auto">
              <a:xfrm>
                <a:off x="8973285" y="1388452"/>
                <a:ext cx="1754065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Osprzęt instalacyjny</a:t>
                </a:r>
              </a:p>
            </xdr:txBody>
          </xdr:sp>
          <xdr:sp macro="" textlink="">
            <xdr:nvSpPr>
              <xdr:cNvPr id="3117" name="Button 45" hidden="1">
                <a:extLst>
                  <a:ext uri="{63B3BB69-23CF-44E3-9099-C40C66FF867C}">
                    <a14:compatExt spid="_x0000_s3117"/>
                  </a:ext>
                  <a:ext uri="{FF2B5EF4-FFF2-40B4-BE49-F238E27FC236}">
                    <a16:creationId xmlns:a16="http://schemas.microsoft.com/office/drawing/2014/main" id="{00000000-0008-0000-0100-00002D0C0000}"/>
                  </a:ext>
                </a:extLst>
              </xdr:cNvPr>
              <xdr:cNvSpPr/>
            </xdr:nvSpPr>
            <xdr:spPr bwMode="auto">
              <a:xfrm>
                <a:off x="8973285" y="1569427"/>
                <a:ext cx="1754065" cy="1809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Elementy nadzoru</a:t>
                </a:r>
              </a:p>
            </xdr:txBody>
          </xdr:sp>
        </xdr:grp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0</xdr:row>
          <xdr:rowOff>66675</xdr:rowOff>
        </xdr:from>
        <xdr:to>
          <xdr:col>13</xdr:col>
          <xdr:colOff>323850</xdr:colOff>
          <xdr:row>1</xdr:row>
          <xdr:rowOff>381000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8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HOME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PFILES\1-00PL\50Hz\MASTER\220v-nov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98 - 220V"/>
      <sheetName val="Pricing Logic"/>
      <sheetName val="index"/>
      <sheetName val="Non EU Invoice prices"/>
      <sheetName val="EU prices"/>
      <sheetName val="List Comm"/>
      <sheetName val="APR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der Steen Yolanda (ST-CO/MKR-EU)" refreshedDate="42359.653570023147" createdVersion="5" refreshedVersion="5" minRefreshableVersion="3" recordCount="5245" xr:uid="{00000000-000A-0000-FFFF-FFFF00000000}">
  <cacheSource type="worksheet">
    <worksheetSource ref="A1:P5246" sheet="2015-07"/>
  </cacheSource>
  <cacheFields count="16">
    <cacheField name="SAP" numFmtId="0">
      <sharedItems count="316">
        <s v="F.01U.141.638"/>
        <s v="F.01U.141.639"/>
        <s v="F.01U.522.179"/>
        <s v="F.01U.283.986"/>
        <s v="F.01U.283.987"/>
        <s v="F.01U.012.806"/>
        <s v="F.01U.283.988"/>
        <s v="F.01U.283.989"/>
        <s v="F.01U.126.624"/>
        <s v="F.01U.126.625"/>
        <s v="F.01U.288.671"/>
        <s v="F.01U.288.670"/>
        <s v="F.01U.127.020"/>
        <s v="F.01U.126.627"/>
        <s v="F.01U.126.626"/>
        <s v="F.01U.288.672"/>
        <s v="F.01U.283.974"/>
        <s v="F.01U.283.975"/>
        <s v="F.01U.522.175"/>
        <s v="F.01U.283.976"/>
        <s v="F.01U.283.977"/>
        <s v="F.01U.215.009"/>
        <s v="F.01U.126.924"/>
        <s v="F.01U.076.928"/>
        <s v="F.01U.076.929"/>
        <s v="F.01U.076.930"/>
        <s v="F.01U.076.931"/>
        <s v="F.01U.283.978"/>
        <s v="F.01U.523.601"/>
        <s v="F.01U.283.980"/>
        <s v="F.01U.283.981"/>
        <s v="F.01U.283.979"/>
        <s v="F.01U.522.089"/>
        <s v="F.01U.283.982"/>
        <s v="F.01U.522.090"/>
        <s v="F.01U.283.983"/>
        <s v="F.01U.522.171"/>
        <s v="F.01U.283.984"/>
        <s v="F.01U.522.174"/>
        <s v="F.01U.283.985"/>
        <s v="F.01U.283.990"/>
        <s v="F.01U.283.991"/>
        <s v="F.01U.283.992"/>
        <s v="F.01U.283.993"/>
        <s v="F.01U.163.325"/>
        <s v="F.01U.163.324"/>
        <s v="F.01U.309.980"/>
        <s v="F.01U.309.981"/>
        <s v="F.01U.308.257"/>
        <s v="F.01U.308.258"/>
        <s v="F.01U.308.254"/>
        <s v="F.01U.308.255"/>
        <s v="F.01U.505.591"/>
        <s v="F.01U.024.955"/>
        <s v="F.01U.024.957"/>
        <s v="F.01U.025.755"/>
        <s v="F.01U.505.595"/>
        <s v="F.01U.505.596"/>
        <s v="F.01U.507.006"/>
        <s v="F.01U.505.597"/>
        <s v="F.01U.512.629"/>
        <s v="F.01U.512.630"/>
        <s v="F.01U.505.599"/>
        <s v="F.01U.506.813"/>
        <s v="F.01U.512.626"/>
        <s v="F.01U.512.627"/>
        <s v="F.01U.522.370"/>
        <s v="F.01U.522.373"/>
        <s v="F.01U.522.374"/>
        <s v="F.01U.522.375"/>
        <s v="F.01U.522.376"/>
        <s v="F.01U.126.535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007.274"/>
        <s v="F.01U.506.885"/>
        <s v="F.01U.294.085"/>
        <s v="F.01U.126.295"/>
        <s v="F.01U.126.296"/>
        <s v="F.01U.126.297"/>
        <s v="F.01U.126.298"/>
        <s v="F.01U.506.912"/>
        <s v="F.01U.513.883"/>
        <s v="F.01U.513.868"/>
        <s v="F.01U.074.440"/>
        <s v="F.01U.513.884"/>
        <s v="F.01U.513.855"/>
        <s v="F.01U.507.004"/>
        <s v="F.01U.506.917"/>
        <s v="F.01U.007.592"/>
        <s v="F.01U.507.007"/>
        <s v="F.01U.507.008"/>
        <s v="F.01U.143.136"/>
        <s v="F.01U.507.016"/>
        <s v="F.01U.507.017"/>
        <s v="F.01U.507.018"/>
        <s v="F.01U.507.019"/>
        <s v="F.01U.007.613"/>
        <s v="F.01U.505.935"/>
        <s v="F.01U.162.979"/>
        <s v="F.01U.020.143"/>
        <s v="F.01U.026.710"/>
        <s v="F.01U.506.920"/>
        <s v="F.01U.026.717"/>
        <s v="F.01U.020.144"/>
        <s v="F.01U.506.921"/>
        <s v="F.01U.026.718"/>
        <s v="F.01U.506.922"/>
        <s v="F.01U.026.719"/>
        <s v="F.01U.020.146"/>
        <s v="F.01U.506.923"/>
        <s v="F.01U.026.720"/>
        <s v="F.01U.523.831"/>
        <s v="F.01U.506.924"/>
        <s v="F.01U.507.009"/>
        <s v="F.01U.507.010"/>
        <s v="F.01U.505.950"/>
        <s v="F.01U.505.954"/>
        <s v="F.01U.505.955"/>
        <s v="F.01U.004.396"/>
        <s v="F.01U.167.947"/>
        <s v="F.01U.007.651"/>
        <s v="F.01U.165.177"/>
        <s v="F.01U.505.979"/>
        <s v="F.01U.012.802"/>
        <s v="F.01U.505.983"/>
        <s v="F.01U.514.852"/>
        <s v="F.01U.505.989"/>
        <s v="F.01U.514.853"/>
        <s v="F.01U.505.992"/>
        <s v="F.01U.012.716"/>
        <s v="F.01U.012.717"/>
        <s v="F.01U.026.342"/>
        <s v="F.01U.505.999"/>
        <s v="F.01U.506.000"/>
        <s v="F.01U.506.001"/>
        <s v="F.01U.063.049"/>
        <s v="F.01U.063.050"/>
        <s v="F.01U.063.051"/>
        <s v="F.01U.063.052"/>
        <s v="F.01U.506.037"/>
        <s v="F.01U.269.034"/>
        <s v="F.01U.269.035"/>
        <s v="F.01U.506.038"/>
        <s v="F.01U.007.684"/>
        <s v="F.01U.523.209"/>
        <s v="F.01U.523.210"/>
        <s v="F.01U.012.803"/>
        <s v="F.01U.523.211"/>
        <s v="F.01U.020.155"/>
        <s v="F.01U.506.040"/>
        <s v="F.01U.521.998"/>
        <s v="F.01U.522.000"/>
        <s v="F.01U.012.805"/>
        <s v="F.01U.506.041"/>
        <s v="F.01U.506.042"/>
        <s v="F.01U.506.043"/>
        <s v="F.01U.064.046"/>
        <s v="F.01U.004.659"/>
        <s v="F.01U.506.056"/>
        <s v="F.01U.004.660"/>
        <s v="F.01U.506.058"/>
        <s v="F.01U.506.059"/>
        <s v="F.01U.007.705"/>
        <s v="F.01U.075.451"/>
        <s v="F.01U.075.453"/>
        <s v="F.01U.075.452"/>
        <s v="F.01U.075.450"/>
        <s v="F.01U.075.454"/>
        <s v="F.01U.079.216"/>
        <s v="F.01U.075.620"/>
        <s v="F.01U.075.448"/>
        <s v="F.01U.075.427"/>
        <s v="F.01U.075.449"/>
        <s v="F.01U.262.655"/>
        <s v="F.01U.075.422"/>
        <s v="F.01U.308.119"/>
        <s v="F.01U.308.120"/>
        <s v="F.01U.079.383"/>
        <s v="F.01U.079.384"/>
        <s v="F.01U.079.385"/>
        <s v="F.01U.079.387"/>
        <s v="F.01U.079.388"/>
        <s v="F.01U.079.386"/>
        <s v="F.01U.215.018"/>
        <s v="F.01U.218.843"/>
        <s v="F.01U.276.151"/>
        <s v="F.01U.218.844"/>
        <s v="F.01U.217.143"/>
        <s v="F.01U.217.144"/>
        <s v="F.01U.217.140"/>
        <s v="F.01U.217.141"/>
        <s v="F.01U.217.142"/>
        <s v="F.01U.282.354"/>
        <s v="F.01U.282.353"/>
        <s v="F.01U.309.982"/>
        <s v="F.01U.308.260"/>
        <s v="F.01U.308.256"/>
        <s v="F.01U.074.281"/>
        <s v="F.01U.169.386"/>
        <s v="F.01U.304.394"/>
        <s v="F.01U.045.449"/>
        <s v="F.01U.513.891"/>
        <s v="F.01U.026.014"/>
        <s v="F.01U.173.756"/>
        <s v="F.01U.173.755"/>
        <s v="F.01U.215.019"/>
        <s v="F.01U.523.832"/>
        <s v="F.01U.523.833"/>
        <s v="F.01U.075.845"/>
        <s v="F.01U.081.412"/>
        <s v="F.01U.081.413"/>
        <s v="F.01U.081.414"/>
        <s v="F.01U.308.259"/>
        <s v="F.01U.167.870"/>
        <s v="F.01U.081.415"/>
        <s v="F.01U.029.585"/>
        <s v="F.01U.275.595"/>
        <s v="F.01U.275.596"/>
        <s v="F.01U.012.801"/>
        <s v="F.01U.275.598"/>
        <s v="F.01U.275.599"/>
        <s v="F.01U.012.800"/>
        <s v="F.01U.275.592"/>
        <s v="F.01U.275.593"/>
        <s v="F.01U.066.938"/>
        <s v="F.01U.066.940"/>
        <s v="F.01U.033.713"/>
        <s v="F.01U.033.714"/>
        <s v="F.01U.033.715"/>
        <s v="F.01U.213.774"/>
        <s v="F.01U.213.777"/>
        <s v="F.01U.213.780"/>
        <s v="F.01U.066.943"/>
        <s v="F.01U.066.946"/>
        <s v="F.01U.127.101"/>
        <s v="F.01U.066.941"/>
        <s v="F.01U.066.847"/>
        <s v="F.01U.033.716"/>
        <s v="F.01U.252.620"/>
        <s v="F.01U.074.855"/>
        <s v="F.01U.269.006"/>
        <s v="F.01U.269.005"/>
        <s v="F.01U.269.007"/>
        <s v="F.01U.269.004"/>
        <s v="F.01U.269.008"/>
        <s v="F.01U.012.731"/>
        <s v="F.01U.522.377"/>
        <s v="F.01U.024.994"/>
        <s v="F.01U.214.760"/>
        <s v="F.01U.027.077"/>
        <s v="F.01U.275.428"/>
        <s v="F.01U.275.392"/>
        <s v="F.01U.275.427"/>
        <s v="F.01U.012.817"/>
        <s v="F.01U.012.730"/>
        <s v="F.01U.078.789"/>
        <s v="F.01U.072.687"/>
        <s v="F.01U.072.688"/>
        <s v="F.01U.072.686"/>
        <s v="F.01U.072.747"/>
        <s v="F.01U.072.693"/>
        <s v="F.01U.072.694"/>
        <s v="F.01U.288.246"/>
        <s v="F.01U.288.244"/>
        <s v="F.01U.288.245"/>
        <s v="F.01U.074.442"/>
        <s v="F.01U.064.686"/>
        <s v="F.01U.294.092"/>
        <s v="F.01U.294.088"/>
        <s v="F.01U.294.091"/>
        <s v="F.01U.294.087"/>
        <s v="F.01U.214.759"/>
        <s v="F.01U.290.344"/>
        <s v="F.01U.294.090"/>
        <s v="F.01U.303.397"/>
        <s v="F.01U.294.086"/>
        <s v="F.01U.294.089"/>
        <s v="F.01U.126.287"/>
        <s v="F.01U.133.190"/>
        <s v="F.01U.126.292"/>
        <s v="F.01U.214.861"/>
        <s v="F.01U.214.860"/>
        <s v="F.01U.126.285"/>
        <s v="F.01U.126.293"/>
        <s v="F.01U.126.294"/>
        <s v="F.01U.214.862"/>
        <s v="F.01U.126.288"/>
        <s v="F.01U.126.289"/>
        <s v="F.01U.126.290"/>
        <s v="F.01U.249.771"/>
        <s v="F.01U.126.291"/>
        <s v="F.01U.127.024"/>
        <s v="F.01U.127.025"/>
        <s v="F.01U.133.191"/>
        <s v="F.01U.133.192"/>
        <s v="F.01U.143.393"/>
        <s v="F.01U.143.397"/>
        <s v="F.01U.126.537"/>
        <s v="F.01U.304.395"/>
        <s v="F.01U.298.639"/>
        <s v="F.01U.298.640"/>
        <s v="F.01U.298.641"/>
        <s v="F.01U.298.720"/>
        <s v="F.01U.298.723"/>
        <s v="F.01U.298.726"/>
        <s v="F.01U.305.077"/>
        <s v="F.01U.312.984"/>
        <s v="F.01U.312.985"/>
      </sharedItems>
    </cacheField>
    <cacheField name="CTN" numFmtId="0">
      <sharedItems count="316">
        <s v="LA1-UM20E-1"/>
        <s v="LA1-UM40E-1"/>
        <s v="LA1-UW24-D"/>
        <s v="LA1-UW24-D1"/>
        <s v="LA1-UW24-L1"/>
        <s v="LA1-UW36-D"/>
        <s v="LA1-UW36-D1"/>
        <s v="LA1-UW36-L1"/>
        <s v="LA3-VARI-B"/>
        <s v="LA3-VARI-BH"/>
        <s v="LA3-VARI-BHL"/>
        <s v="LA3-VARI-BL"/>
        <s v="LA3-VARI-CM"/>
        <s v="LA3-VARI-CS"/>
        <s v="LA3-VARI-E"/>
        <s v="LA3-VARI-EL"/>
        <s v="LB1-BW12-D1"/>
        <s v="LB1-BW12-L1"/>
        <s v="LB1-CW06-D"/>
        <s v="LB1-CW06-D1"/>
        <s v="LB1-CW06-L1"/>
        <s v="LB1-SW60"/>
        <s v="LB1-UM06E-1"/>
        <s v="LB1-UM20E-D"/>
        <s v="LB1-UM20E-L"/>
        <s v="LB1-UM50E-D"/>
        <s v="LB1-UM50E-L"/>
        <s v="LB1-UW06-D1"/>
        <s v="LB1-UW06-FD"/>
        <s v="LB1-UW06-FD1"/>
        <s v="LB1-UW06-FL1"/>
        <s v="LB1-UW06-L1"/>
        <s v="LB1-UW06V-D"/>
        <s v="LB1-UW06V-D1"/>
        <s v="LB1-UW06V-L"/>
        <s v="LB1-UW06V-L1"/>
        <s v="LB1-UW12-D"/>
        <s v="LB1-UW12-D1"/>
        <s v="LB1-UW12-L"/>
        <s v="LB1-UW12-L1"/>
        <s v="LB2-UC15-D1"/>
        <s v="LB2-UC15-L1"/>
        <s v="LB2-UC30-D1"/>
        <s v="LB2-UC30-L1"/>
        <s v="LB3-PC250"/>
        <s v="LB3-PC350"/>
        <s v="LB6-100S-D"/>
        <s v="LB6-100S-L"/>
        <s v="LB6-S-D"/>
        <s v="LB6-S-L"/>
        <s v="LB6-SW100-D"/>
        <s v="LB6-SW100-L"/>
        <s v="LBB1925/10"/>
        <s v="LBB1930/20"/>
        <s v="LBB1935/20"/>
        <s v="LBB1938/20"/>
        <s v="LBB1941/00"/>
        <s v="LBB1946/00"/>
        <s v="LBB1949/00"/>
        <s v="LBB1950/10"/>
        <s v="LBB1956/00"/>
        <s v="LBB1957/00"/>
        <s v="LBB1965/00"/>
        <s v="LBB1968/00"/>
        <s v="LBB1990/00"/>
        <s v="LBB1992/00"/>
        <s v="LBB1995/00"/>
        <s v="LBB1996/00"/>
        <s v="LBB1997/00"/>
        <s v="LBB1998/00"/>
        <s v="LBB1999/00"/>
        <s v="LBB4404/00"/>
        <s v="LBB4416/00"/>
        <s v="LBB4416/01"/>
        <s v="LBB4416/02"/>
        <s v="LBB4416/05"/>
        <s v="LBB4416/10"/>
        <s v="LBB4416/20"/>
        <s v="LBB4416/50"/>
        <s v="LBB4417/00"/>
        <s v="LBB4418/00"/>
        <s v="LBB4418/50"/>
        <s v="LBB4419/00"/>
        <s v="LBB4428/00-EU"/>
        <s v="LBB4430/00"/>
        <s v="LBB4432/00"/>
        <s v="LBB4433/00"/>
        <s v="LBB4434/00"/>
        <s v="LBB4436/00"/>
        <s v="LBB4440/00"/>
        <s v="LBB4441/00"/>
        <s v="LBB4442/00"/>
        <s v="LBB4443/00"/>
        <s v="LBB4446/00"/>
        <s v="LBB9080/00"/>
        <s v="LBB9081/00"/>
        <s v="LBB9082/00"/>
        <s v="LBB9099/10"/>
        <s v="LBB9600/20"/>
        <s v="LBC1081/00"/>
        <s v="LBC1208/40"/>
        <s v="LBC1215/01"/>
        <s v="LBC1221/01"/>
        <s v="LBC1226/01"/>
        <s v="LBC1227/01"/>
        <s v="LBC1256/00"/>
        <s v="LBC1259/01"/>
        <s v="LBC1400/10"/>
        <s v="LBC1400/20"/>
        <s v="LBC1401/10"/>
        <s v="LBC1401/20"/>
        <s v="LBC1402/10"/>
        <s v="LBC1410/10"/>
        <s v="LBC1410/20"/>
        <s v="LBC1411/10"/>
        <s v="LBC1411/20"/>
        <s v="LBC1412/10"/>
        <s v="LBC1420/10"/>
        <s v="LBC1420/20"/>
        <s v="LBC1430/10"/>
        <s v="LBC1431/10"/>
        <s v="LBC2900/15"/>
        <s v="LBC2900/20"/>
        <s v="LBC3011/41"/>
        <s v="LBC3011/51"/>
        <s v="LBC3012/01"/>
        <s v="LBC3013/01"/>
        <s v="LBC3018/01"/>
        <s v="LBC3080/01"/>
        <s v="LBC3080/11"/>
        <s v="LBC3081/02"/>
        <s v="LBC3082/00"/>
        <s v="LBC3086/41"/>
        <s v="LBC3087/41"/>
        <s v="LBC3090/01"/>
        <s v="LBC3090/31"/>
        <s v="LBC3091/01"/>
        <s v="LBC3094/15"/>
        <s v="LBC3095/15"/>
        <s v="LBC3099/41"/>
        <s v="LBC3200/00"/>
        <s v="LBC3201/00"/>
        <s v="LBC3210/00"/>
        <s v="LBC3403/16"/>
        <s v="LBC3404/16"/>
        <s v="LBC3405/16"/>
        <s v="LBC3406/16"/>
        <s v="LBC3428/00"/>
        <s v="LBC3430/03"/>
        <s v="LBC3432/03"/>
        <s v="LBC3437/00"/>
        <s v="LBC3438/00"/>
        <s v="LBC3472/00"/>
        <s v="LBC3473/00"/>
        <s v="LBC3474/00"/>
        <s v="LBC3478/00"/>
        <s v="LBC3479/00"/>
        <s v="LBC3481/12"/>
        <s v="LBC3482/00"/>
        <s v="LBC3483/00"/>
        <s v="LBC3484/00"/>
        <s v="LBC3491/12"/>
        <s v="LBC3492/12"/>
        <s v="LBC3493/12"/>
        <s v="LBC3601/01"/>
        <s v="LBC3941/11"/>
        <s v="LBC3950/01"/>
        <s v="LBC3951/11"/>
        <s v="LBN9000/00"/>
        <s v="LBN9001/00"/>
        <s v="LBN9003/00"/>
        <s v="LC1-CBB"/>
        <s v="LC1-CMR"/>
        <s v="LC1-CSMB"/>
        <s v="LC1-MFD"/>
        <s v="LC1-MMSB"/>
        <s v="LC1-MSK"/>
        <s v="LC1-PIB"/>
        <s v="LC1-UM06E8"/>
        <s v="LC1-UM12E8"/>
        <s v="LC1-UM24E8"/>
        <s v="LC1-WC06E8"/>
        <s v="LC1-WM06E8"/>
        <s v="LC20-PC60G6-6"/>
        <s v="LC20-PC60G6-8"/>
        <s v="LC2-PC30G6-4"/>
        <s v="LC2-PC30G6-8"/>
        <s v="LC2-PC30G6-8L"/>
        <s v="LC2-PC60G6-10"/>
        <s v="LC2-PC60G6-12"/>
        <s v="LC2-PC60G6-8H"/>
        <s v="LC3-CBB"/>
        <s v="LC3-UC06"/>
        <s v="LC3-UC06E"/>
        <s v="LC3-UC06-LZ"/>
        <s v="LC4-CBB"/>
        <s v="LC4-MFD"/>
        <s v="LC4-UC06E"/>
        <s v="LC4-UC12E"/>
        <s v="LC4-UC24E"/>
        <s v="LC5-CBB"/>
        <s v="LC5-WC06E4"/>
        <s v="LC6-100S-L"/>
        <s v="LC6-S-L"/>
        <s v="LC6-SW100-L"/>
        <s v="LH1-10M10E"/>
        <s v="LH1-UC30E"/>
        <s v="LH2-UC06"/>
        <s v="LHM0606/00"/>
        <s v="LHM0606/10"/>
        <s v="LM1-CB"/>
        <s v="LM1-MBX12"/>
        <s v="LM1-MBX15"/>
        <s v="LM1-MSB-1"/>
        <s v="LM1-SMB-MK"/>
        <s v="LM1-SMB-U40"/>
        <s v="LM1-TB"/>
        <s v="LP1-BC10E-1"/>
        <s v="LP1-UC10E-1"/>
        <s v="LP1-UC20E-1"/>
        <s v="LP6-S-L"/>
        <s v="LS1-OC100E-1"/>
        <s v="LS1-UC20E-1"/>
        <s v="MW1-HMC"/>
        <s v="MW1-HTX-F4"/>
        <s v="MW1-HTX-F5"/>
        <s v="MW1-LMC"/>
        <s v="MW1-LTX-F4"/>
        <s v="MW1-LTX-F5"/>
        <s v="MW1-RMB"/>
        <s v="MW1-RX-F4"/>
        <s v="MW1-RX-F5"/>
        <s v="PLE-10M2-EU"/>
        <s v="PLE-1CS"/>
        <s v="PLE-1MA030-EU"/>
        <s v="PLE-1MA060-EU"/>
        <s v="PLE-1MA120-EU"/>
        <s v="PLE-1ME060-EU"/>
        <s v="PLE-1ME120-EU"/>
        <s v="PLE-1ME240-EU"/>
        <s v="PLE-1P120-EU"/>
        <s v="PLE-1P240-EU"/>
        <s v="PLE-1SCS"/>
        <s v="PLE-2CS"/>
        <s v="PLE-2MA120-EU"/>
        <s v="PLE-2MA240-EU"/>
        <s v="PLE-SDT"/>
        <s v="PLE-WP3S2Z-EU"/>
        <s v="PLM-4P125"/>
        <s v="PLM-4P220"/>
        <s v="PLM-8CS"/>
        <s v="PLM-8M8"/>
        <s v="PLM-WCP"/>
        <s v="PLN-1EOL"/>
        <s v="PLN-1LA10"/>
        <s v="PLN-1P1000"/>
        <s v="PLN-24CH12"/>
        <s v="PLN-2AIO120"/>
        <s v="PLN-4S6Z"/>
        <s v="PLN-6AIO240"/>
        <s v="PLN-6CS"/>
        <s v="PLN-6TMW"/>
        <s v="PLN-DMY60"/>
        <s v="PLN-ILR"/>
        <s v="PLN-VASLB-DE"/>
        <s v="PLN-VASLB-FR"/>
        <s v="PLN-VASLB-NL"/>
        <s v="PLN-VASLB-PL"/>
        <s v="PLN-VASLB-RU"/>
        <s v="PLN-VASLB-SE"/>
        <s v="PM1-LISD"/>
        <s v="PM1-LISM6"/>
        <s v="PM1-LISS"/>
        <s v="PRS-16MCI"/>
        <s v="PRS-1AIP1"/>
        <s v="PRS-1B500-EU"/>
        <s v="PRS-1P500-EU"/>
        <s v="PRS-2B250-EU"/>
        <s v="PRS-2P250-EU"/>
        <s v="PRS-48CH12"/>
        <s v="PRS-4AEX4"/>
        <s v="PRS-4B125-EU"/>
        <s v="PRS-4OMI4"/>
        <s v="PRS-4P125-EU"/>
        <s v="PRS-8B060-EU"/>
        <s v="PRS-CRF"/>
        <s v="PRS-CSC-E"/>
        <s v="PRS-CSI"/>
        <s v="PRS-CSKPM"/>
        <s v="PRS-CSM"/>
        <s v="PRS-CSNKP"/>
        <s v="PRS-CSR"/>
        <s v="PRS-CSRK"/>
        <s v="PRS-CSRM"/>
        <s v="PRS-FIN"/>
        <s v="PRS-FINNA"/>
        <s v="PRS-FINS"/>
        <s v="PRS-NCO3"/>
        <s v="PRS-NSP"/>
        <s v="PRS-SW"/>
        <s v="PRS-SWCS"/>
        <s v="PRS-SWCSL-E"/>
        <s v="PRS-TIC-E"/>
        <s v="PSP-D00039"/>
        <s v="PSP-D00040"/>
        <s v="LBB4402/00"/>
        <s v="LH2-UC15E"/>
        <s v="PVA-4CR12"/>
        <s v="PVA-4R24"/>
        <s v="PVA-2P500"/>
        <s v="PVA-15CST"/>
        <s v="PVA-20CSE"/>
        <s v="PVA-CSK"/>
        <s v="PVA-1WEOL"/>
        <s v="PVA-1KS"/>
        <s v="PVA-1EB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ntainsBlank="1" count="14">
        <s v="CZK"/>
        <s v="DKK"/>
        <s v="EUR"/>
        <s v="GBP"/>
        <s v="HUF"/>
        <s v="NOK"/>
        <s v="PLN"/>
        <s v="RUB"/>
        <s v="SEK"/>
        <s v="TRY"/>
        <s v="ZAR"/>
        <s v="CHF"/>
        <s v="USD"/>
        <m u="1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440" count="40">
        <n v="1"/>
        <n v="15"/>
        <n v="45"/>
        <n v="42"/>
        <n v="192"/>
        <n v="60"/>
        <n v="240"/>
        <n v="432"/>
        <n v="100"/>
        <n v="400"/>
        <n v="84"/>
        <n v="168"/>
        <n v="48"/>
        <n v="144"/>
        <n v="24"/>
        <n v="25"/>
        <n v="50"/>
        <n v="200"/>
        <n v="18"/>
        <n v="54"/>
        <n v="20"/>
        <n v="40"/>
        <n v="300"/>
        <n v="96"/>
        <n v="288"/>
        <n v="36"/>
        <n v="108"/>
        <n v="30"/>
        <n v="10"/>
        <n v="256"/>
        <n v="216"/>
        <n v="120"/>
        <n v="16"/>
        <n v="160"/>
        <n v="480"/>
        <n v="1440"/>
        <n v="6"/>
        <n v="94"/>
        <n v="63"/>
        <n v="28"/>
      </sharedItems>
    </cacheField>
    <cacheField name="UoM" numFmtId="0">
      <sharedItems containsBlank="1"/>
    </cacheField>
    <cacheField name="BLP2015-07" numFmtId="0">
      <sharedItems containsSemiMixedTypes="0" containsString="0" containsNumber="1" minValue="2.2000000000000002" maxValue="1249792"/>
    </cacheField>
    <cacheField name="Curr2" numFmtId="0">
      <sharedItems/>
    </cacheField>
    <cacheField name="Per" numFmtId="0">
      <sharedItems containsBlank="1" containsMixedTypes="1" containsNumber="1" containsInteger="1" minValue="1" maxValue="1"/>
    </cacheField>
    <cacheField name="UoM2" numFmtId="0">
      <sharedItems containsBlank="1"/>
    </cacheField>
    <cacheField name="Valid From" numFmtId="0">
      <sharedItems containsBlank="1"/>
    </cacheField>
    <cacheField name="Valid t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der Steen Yolanda (ST-CO/MKR-EU)" refreshedDate="42359.653571296294" createdVersion="5" refreshedVersion="5" minRefreshableVersion="3" recordCount="5240" xr:uid="{00000000-000A-0000-FFFF-FFFF01000000}">
  <cacheSource type="worksheet">
    <worksheetSource ref="A1:U5241" sheet="2016REUP"/>
  </cacheSource>
  <cacheFields count="21">
    <cacheField name="SAP" numFmtId="0">
      <sharedItems count="316">
        <s v="F.01U.141.638"/>
        <s v="F.01U.141.639"/>
        <s v="F.01U.522.179"/>
        <s v="F.01U.283.986"/>
        <s v="F.01U.283.987"/>
        <s v="F.01U.012.806"/>
        <s v="F.01U.283.988"/>
        <s v="F.01U.283.989"/>
        <s v="F.01U.126.624"/>
        <s v="F.01U.126.625"/>
        <s v="F.01U.288.671"/>
        <s v="F.01U.288.670"/>
        <s v="F.01U.127.020"/>
        <s v="F.01U.126.627"/>
        <s v="F.01U.126.626"/>
        <s v="F.01U.288.672"/>
        <s v="F.01U.283.974"/>
        <s v="F.01U.283.975"/>
        <s v="F.01U.522.175"/>
        <s v="F.01U.283.976"/>
        <s v="F.01U.283.977"/>
        <s v="F.01U.215.009"/>
        <s v="F.01U.126.924"/>
        <s v="F.01U.076.928"/>
        <s v="F.01U.076.929"/>
        <s v="F.01U.076.930"/>
        <s v="F.01U.076.931"/>
        <s v="F.01U.283.978"/>
        <s v="F.01U.523.601"/>
        <s v="F.01U.283.980"/>
        <s v="F.01U.283.981"/>
        <s v="F.01U.283.979"/>
        <s v="F.01U.522.089"/>
        <s v="F.01U.283.982"/>
        <s v="F.01U.522.090"/>
        <s v="F.01U.283.983"/>
        <s v="F.01U.522.171"/>
        <s v="F.01U.283.984"/>
        <s v="F.01U.522.174"/>
        <s v="F.01U.283.985"/>
        <s v="F.01U.283.990"/>
        <s v="F.01U.283.991"/>
        <s v="F.01U.283.992"/>
        <s v="F.01U.283.993"/>
        <s v="F.01U.163.325"/>
        <s v="F.01U.163.324"/>
        <s v="F.01U.309.980"/>
        <s v="F.01U.309.981"/>
        <s v="F.01U.308.257"/>
        <s v="F.01U.308.258"/>
        <s v="F.01U.308.254"/>
        <s v="F.01U.308.255"/>
        <s v="F.01U.505.591"/>
        <s v="F.01U.024.955"/>
        <s v="F.01U.024.957"/>
        <s v="F.01U.025.755"/>
        <s v="F.01U.505.595"/>
        <s v="F.01U.505.596"/>
        <s v="F.01U.507.006"/>
        <s v="F.01U.505.597"/>
        <s v="F.01U.512.629"/>
        <s v="F.01U.512.630"/>
        <s v="F.01U.505.599"/>
        <s v="F.01U.506.813"/>
        <s v="F.01U.512.626"/>
        <s v="F.01U.512.627"/>
        <s v="F.01U.522.370"/>
        <s v="F.01U.522.373"/>
        <s v="F.01U.522.374"/>
        <s v="F.01U.522.375"/>
        <s v="F.01U.522.376"/>
        <s v="F.01U.126.537"/>
        <s v="F.01U.126.535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007.274"/>
        <s v="F.01U.506.885"/>
        <s v="F.01U.294.085"/>
        <s v="F.01U.126.295"/>
        <s v="F.01U.126.296"/>
        <s v="F.01U.126.297"/>
        <s v="F.01U.126.298"/>
        <s v="F.01U.506.912"/>
        <s v="F.01U.513.883"/>
        <s v="F.01U.513.868"/>
        <s v="F.01U.074.440"/>
        <s v="F.01U.513.884"/>
        <s v="F.01U.513.855"/>
        <s v="F.01U.507.004"/>
        <s v="F.01U.506.917"/>
        <s v="F.01U.007.592"/>
        <s v="F.01U.507.007"/>
        <s v="F.01U.507.008"/>
        <s v="F.01U.143.136"/>
        <s v="F.01U.507.016"/>
        <s v="F.01U.507.017"/>
        <s v="F.01U.507.018"/>
        <s v="F.01U.507.019"/>
        <s v="F.01U.007.613"/>
        <s v="F.01U.505.935"/>
        <s v="F.01U.162.979"/>
        <s v="F.01U.020.143"/>
        <s v="F.01U.026.710"/>
        <s v="F.01U.506.920"/>
        <s v="F.01U.026.717"/>
        <s v="F.01U.020.144"/>
        <s v="F.01U.506.921"/>
        <s v="F.01U.026.718"/>
        <s v="F.01U.506.922"/>
        <s v="F.01U.026.719"/>
        <s v="F.01U.020.146"/>
        <s v="F.01U.506.923"/>
        <s v="F.01U.026.720"/>
        <s v="F.01U.523.831"/>
        <s v="F.01U.506.924"/>
        <s v="F.01U.507.009"/>
        <s v="F.01U.507.010"/>
        <s v="F.01U.505.950"/>
        <s v="F.01U.505.954"/>
        <s v="F.01U.505.955"/>
        <s v="F.01U.004.396"/>
        <s v="F.01U.167.947"/>
        <s v="F.01U.007.651"/>
        <s v="F.01U.165.177"/>
        <s v="F.01U.505.979"/>
        <s v="F.01U.012.802"/>
        <s v="F.01U.505.983"/>
        <s v="F.01U.514.852"/>
        <s v="F.01U.505.989"/>
        <s v="F.01U.514.853"/>
        <s v="F.01U.505.992"/>
        <s v="F.01U.012.716"/>
        <s v="F.01U.012.717"/>
        <s v="F.01U.026.342"/>
        <s v="F.01U.505.999"/>
        <s v="F.01U.506.000"/>
        <s v="F.01U.506.001"/>
        <s v="F.01U.063.049"/>
        <s v="F.01U.063.050"/>
        <s v="F.01U.063.051"/>
        <s v="F.01U.063.052"/>
        <s v="F.01U.506.037"/>
        <s v="F.01U.269.034"/>
        <s v="F.01U.269.035"/>
        <s v="F.01U.506.038"/>
        <s v="F.01U.007.684"/>
        <s v="F.01U.523.209"/>
        <s v="F.01U.523.210"/>
        <s v="F.01U.012.803"/>
        <s v="F.01U.523.211"/>
        <s v="F.01U.020.155"/>
        <s v="F.01U.506.040"/>
        <s v="F.01U.521.998"/>
        <s v="F.01U.522.000"/>
        <s v="F.01U.012.805"/>
        <s v="F.01U.506.041"/>
        <s v="F.01U.506.042"/>
        <s v="F.01U.506.043"/>
        <s v="F.01U.064.046"/>
        <s v="F.01U.004.659"/>
        <s v="F.01U.506.056"/>
        <s v="F.01U.004.660"/>
        <s v="F.01U.506.058"/>
        <s v="F.01U.506.059"/>
        <s v="F.01U.007.705"/>
        <s v="F.01U.075.451"/>
        <s v="F.01U.075.453"/>
        <s v="F.01U.075.452"/>
        <s v="F.01U.075.450"/>
        <s v="F.01U.075.454"/>
        <s v="F.01U.079.216"/>
        <s v="F.01U.075.620"/>
        <s v="F.01U.075.448"/>
        <s v="F.01U.075.427"/>
        <s v="F.01U.075.449"/>
        <s v="F.01U.262.655"/>
        <s v="F.01U.075.422"/>
        <s v="F.01U.079.383"/>
        <s v="F.01U.079.384"/>
        <s v="F.01U.079.385"/>
        <s v="F.01U.079.387"/>
        <s v="F.01U.079.388"/>
        <s v="F.01U.079.386"/>
        <s v="F.01U.215.018"/>
        <s v="F.01U.218.843"/>
        <s v="F.01U.276.151"/>
        <s v="F.01U.218.844"/>
        <s v="F.01U.217.143"/>
        <s v="F.01U.217.144"/>
        <s v="F.01U.217.140"/>
        <s v="F.01U.217.141"/>
        <s v="F.01U.217.142"/>
        <s v="F.01U.282.354"/>
        <s v="F.01U.282.353"/>
        <s v="F.01U.309.982"/>
        <s v="F.01U.308.260"/>
        <s v="F.01U.308.256"/>
        <s v="F.01U.074.281"/>
        <s v="F.01U.169.386"/>
        <s v="F.01U.304.394"/>
        <s v="F.01U.045.449"/>
        <s v="F.01U.513.891"/>
        <s v="F.01U.026.014"/>
        <s v="F.01U.173.756"/>
        <s v="F.01U.173.755"/>
        <s v="F.01U.215.019"/>
        <s v="F.01U.523.832"/>
        <s v="F.01U.523.833"/>
        <s v="F.01U.075.845"/>
        <s v="F.01U.081.412"/>
        <s v="F.01U.081.413"/>
        <s v="F.01U.081.414"/>
        <s v="F.01U.308.259"/>
        <s v="F.01U.167.870"/>
        <s v="F.01U.081.415"/>
        <s v="F.01U.029.585"/>
        <s v="F.01U.275.595"/>
        <s v="F.01U.275.596"/>
        <s v="F.01U.012.801"/>
        <s v="F.01U.275.598"/>
        <s v="F.01U.275.599"/>
        <s v="F.01U.012.800"/>
        <s v="F.01U.275.592"/>
        <s v="F.01U.275.593"/>
        <s v="F.01U.066.938"/>
        <s v="F.01U.066.940"/>
        <s v="F.01U.033.713"/>
        <s v="F.01U.033.714"/>
        <s v="F.01U.033.715"/>
        <s v="F.01U.213.774"/>
        <s v="F.01U.213.777"/>
        <s v="F.01U.213.780"/>
        <s v="F.01U.066.943"/>
        <s v="F.01U.066.946"/>
        <s v="F.01U.127.101"/>
        <s v="F.01U.066.941"/>
        <s v="F.01U.066.847"/>
        <s v="F.01U.033.716"/>
        <s v="F.01U.252.620"/>
        <s v="F.01U.074.855"/>
        <s v="F.01U.269.006"/>
        <s v="F.01U.269.005"/>
        <s v="F.01U.269.007"/>
        <s v="F.01U.269.004"/>
        <s v="F.01U.269.008"/>
        <s v="F.01U.012.731"/>
        <s v="F.01U.522.377"/>
        <s v="F.01U.024.994"/>
        <s v="F.01U.214.760"/>
        <s v="F.01U.027.077"/>
        <s v="F.01U.275.428"/>
        <s v="F.01U.275.392"/>
        <s v="F.01U.275.427"/>
        <s v="F.01U.012.817"/>
        <s v="F.01U.012.730"/>
        <s v="F.01U.078.789"/>
        <s v="F.01U.072.687"/>
        <s v="F.01U.072.688"/>
        <s v="F.01U.072.686"/>
        <s v="F.01U.072.747"/>
        <s v="F.01U.072.693"/>
        <s v="F.01U.072.694"/>
        <s v="F.01U.288.246"/>
        <s v="F.01U.288.244"/>
        <s v="F.01U.288.245"/>
        <s v="F.01U.074.442"/>
        <s v="F.01U.064.686"/>
        <s v="F.01U.294.092"/>
        <s v="F.01U.294.088"/>
        <s v="F.01U.294.091"/>
        <s v="F.01U.294.087"/>
        <s v="F.01U.214.759"/>
        <s v="F.01U.290.344"/>
        <s v="F.01U.294.090"/>
        <s v="F.01U.303.397"/>
        <s v="F.01U.294.086"/>
        <s v="F.01U.294.089"/>
        <s v="F.01U.126.287"/>
        <s v="F.01U.133.190"/>
        <s v="F.01U.126.292"/>
        <s v="F.01U.214.861"/>
        <s v="F.01U.214.860"/>
        <s v="F.01U.126.285"/>
        <s v="F.01U.126.293"/>
        <s v="F.01U.126.294"/>
        <s v="F.01U.214.862"/>
        <s v="F.01U.126.288"/>
        <s v="F.01U.126.289"/>
        <s v="F.01U.126.290"/>
        <s v="F.01U.249.771"/>
        <s v="F.01U.126.291"/>
        <s v="F.01U.127.024"/>
        <s v="F.01U.127.025"/>
        <s v="F.01U.133.191"/>
        <s v="F.01U.133.192"/>
        <s v="F.01U.143.393"/>
        <s v="F.01U.143.397"/>
        <s v="F.01U.298.720"/>
        <s v="F.01U.312.984"/>
        <s v="F.01U.305.077"/>
        <s v="F.01U.298.723"/>
        <s v="F.01U.298.641"/>
        <s v="F.01U.298.639"/>
        <s v="F.01U.298.640"/>
        <s v="F.01U.298.726"/>
        <s v="F.01U.304.395"/>
        <s v="F.01U.308.119"/>
        <s v="F.01U.308.120"/>
        <s v="F.01U.312.985"/>
      </sharedItems>
    </cacheField>
    <cacheField name="CTN" numFmtId="0">
      <sharedItems count="316">
        <s v="LA1-UM20E-1"/>
        <s v="LA1-UM40E-1"/>
        <s v="LA1-UW24-D"/>
        <s v="LA1-UW24-D1"/>
        <s v="LA1-UW24-L1"/>
        <s v="LA1-UW36-D"/>
        <s v="LA1-UW36-D1"/>
        <s v="LA1-UW36-L1"/>
        <s v="LA3-VARI-B"/>
        <s v="LA3-VARI-BH"/>
        <s v="LA3-VARI-BHL"/>
        <s v="LA3-VARI-BL"/>
        <s v="LA3-VARI-CM"/>
        <s v="LA3-VARI-CS"/>
        <s v="LA3-VARI-E"/>
        <s v="LA3-VARI-EL"/>
        <s v="LB1-BW12-D1"/>
        <s v="LB1-BW12-L1"/>
        <s v="LB1-CW06-D"/>
        <s v="LB1-CW06-D1"/>
        <s v="LB1-CW06-L1"/>
        <s v="LB1-SW60"/>
        <s v="LB1-UM06E-1"/>
        <s v="LB1-UM20E-D"/>
        <s v="LB1-UM20E-L"/>
        <s v="LB1-UM50E-D"/>
        <s v="LB1-UM50E-L"/>
        <s v="LB1-UW06-D1"/>
        <s v="LB1-UW06-FD"/>
        <s v="LB1-UW06-FD1"/>
        <s v="LB1-UW06-FL1"/>
        <s v="LB1-UW06-L1"/>
        <s v="LB1-UW06V-D"/>
        <s v="LB1-UW06V-D1"/>
        <s v="LB1-UW06V-L"/>
        <s v="LB1-UW06V-L1"/>
        <s v="LB1-UW12-D"/>
        <s v="LB1-UW12-D1"/>
        <s v="LB1-UW12-L"/>
        <s v="LB1-UW12-L1"/>
        <s v="LB2-UC15-D1"/>
        <s v="LB2-UC15-L1"/>
        <s v="LB2-UC30-D1"/>
        <s v="LB2-UC30-L1"/>
        <s v="LB3-PC250"/>
        <s v="LB3-PC350"/>
        <s v="LB6-100S-D"/>
        <s v="LB6-100S-L"/>
        <s v="LB6-S-D"/>
        <s v="LB6-S-L"/>
        <s v="LB6-SW100-D"/>
        <s v="LB6-SW100-L"/>
        <s v="LBB1925/10"/>
        <s v="LBB1930/20"/>
        <s v="LBB1935/20"/>
        <s v="LBB1938/20"/>
        <s v="LBB1941/00"/>
        <s v="LBB1946/00"/>
        <s v="LBB1949/00"/>
        <s v="LBB1950/10"/>
        <s v="LBB1956/00"/>
        <s v="LBB1957/00"/>
        <s v="LBB1965/00"/>
        <s v="LBB1968/00"/>
        <s v="LBB1990/00"/>
        <s v="LBB1992/00"/>
        <s v="LBB1995/00"/>
        <s v="LBB1996/00"/>
        <s v="LBB1997/00"/>
        <s v="LBB1998/00"/>
        <s v="LBB1999/00"/>
        <s v="LBB4402/00"/>
        <s v="LBB4404/00"/>
        <s v="LBB4416/00"/>
        <s v="LBB4416/01"/>
        <s v="LBB4416/02"/>
        <s v="LBB4416/05"/>
        <s v="LBB4416/10"/>
        <s v="LBB4416/20"/>
        <s v="LBB4416/50"/>
        <s v="LBB4417/00"/>
        <s v="LBB4418/00"/>
        <s v="LBB4418/50"/>
        <s v="LBB4419/00"/>
        <s v="LBB4428/00-EU"/>
        <s v="LBB4430/00"/>
        <s v="LBB4432/00"/>
        <s v="LBB4433/00"/>
        <s v="LBB4434/00"/>
        <s v="LBB4436/00"/>
        <s v="LBB4440/00"/>
        <s v="LBB4441/00"/>
        <s v="LBB4442/00"/>
        <s v="LBB4443/00"/>
        <s v="LBB4446/00"/>
        <s v="LBB9080/00"/>
        <s v="LBB9081/00"/>
        <s v="LBB9082/00"/>
        <s v="LBB9099/10"/>
        <s v="LBB9600/20"/>
        <s v="LBC1081/00"/>
        <s v="LBC1208/40"/>
        <s v="LBC1215/01"/>
        <s v="LBC1221/01"/>
        <s v="LBC1226/01"/>
        <s v="LBC1227/01"/>
        <s v="LBC1256/00"/>
        <s v="LBC1259/01"/>
        <s v="LBC1400/10"/>
        <s v="LBC1400/20"/>
        <s v="LBC1401/10"/>
        <s v="LBC1401/20"/>
        <s v="LBC1402/10"/>
        <s v="LBC1410/10"/>
        <s v="LBC1410/20"/>
        <s v="LBC1411/10"/>
        <s v="LBC1411/20"/>
        <s v="LBC1412/10"/>
        <s v="LBC1420/10"/>
        <s v="LBC1420/20"/>
        <s v="LBC1430/10"/>
        <s v="LBC1431/10"/>
        <s v="LBC2900/15"/>
        <s v="LBC2900/20"/>
        <s v="LBC3011/41"/>
        <s v="LBC3011/51"/>
        <s v="LBC3012/01"/>
        <s v="LBC3013/01"/>
        <s v="LBC3018/01"/>
        <s v="LBC3080/01"/>
        <s v="LBC3080/11"/>
        <s v="LBC3081/02"/>
        <s v="LBC3082/00"/>
        <s v="LBC3086/41"/>
        <s v="LBC3087/41"/>
        <s v="LBC3090/01"/>
        <s v="LBC3090/31"/>
        <s v="LBC3091/01"/>
        <s v="LBC3094/15"/>
        <s v="LBC3095/15"/>
        <s v="LBC3099/41"/>
        <s v="LBC3200/00"/>
        <s v="LBC3201/00"/>
        <s v="LBC3210/00"/>
        <s v="LBC3403/16"/>
        <s v="LBC3404/16"/>
        <s v="LBC3405/16"/>
        <s v="LBC3406/16"/>
        <s v="LBC3428/00"/>
        <s v="LBC3430/03"/>
        <s v="LBC3432/03"/>
        <s v="LBC3437/00"/>
        <s v="LBC3438/00"/>
        <s v="LBC3472/00"/>
        <s v="LBC3473/00"/>
        <s v="LBC3474/00"/>
        <s v="LBC3478/00"/>
        <s v="LBC3479/00"/>
        <s v="LBC3481/12"/>
        <s v="LBC3482/00"/>
        <s v="LBC3483/00"/>
        <s v="LBC3484/00"/>
        <s v="LBC3491/12"/>
        <s v="LBC3492/12"/>
        <s v="LBC3493/12"/>
        <s v="LBC3601/01"/>
        <s v="LBC3941/11"/>
        <s v="LBC3950/01"/>
        <s v="LBC3951/11"/>
        <s v="LBN9000/00"/>
        <s v="LBN9001/00"/>
        <s v="LBN9003/00"/>
        <s v="LC1-CBB"/>
        <s v="LC1-CMR"/>
        <s v="LC1-CSMB"/>
        <s v="LC1-MFD"/>
        <s v="LC1-MMSB"/>
        <s v="LC1-MSK"/>
        <s v="LC1-PIB"/>
        <s v="LC1-UM06E8"/>
        <s v="LC1-UM12E8"/>
        <s v="LC1-UM24E8"/>
        <s v="LC1-WC06E8"/>
        <s v="LC1-WM06E8"/>
        <s v="LC2-PC30G6-4"/>
        <s v="LC2-PC30G6-8"/>
        <s v="LC2-PC30G6-8L"/>
        <s v="LC2-PC60G6-10"/>
        <s v="LC2-PC60G6-12"/>
        <s v="LC2-PC60G6-8H"/>
        <s v="LC3-CBB"/>
        <s v="LC3-UC06"/>
        <s v="LC3-UC06E"/>
        <s v="LC3-UC06-LZ"/>
        <s v="LC4-CBB"/>
        <s v="LC4-MFD"/>
        <s v="LC4-UC06E"/>
        <s v="LC4-UC12E"/>
        <s v="LC4-UC24E"/>
        <s v="LC5-CBB"/>
        <s v="LC5-WC06E4"/>
        <s v="LC6-100S-L"/>
        <s v="LC6-S-L"/>
        <s v="LC6-SW100-L"/>
        <s v="LH1-10M10E"/>
        <s v="LH1-UC30E"/>
        <s v="LH2-UC06"/>
        <s v="LHM0606/00"/>
        <s v="LHM0606/10"/>
        <s v="LM1-CB"/>
        <s v="LM1-MBX12"/>
        <s v="LM1-MBX15"/>
        <s v="LM1-MSB-1"/>
        <s v="LM1-SMB-MK"/>
        <s v="LM1-SMB-U40"/>
        <s v="LM1-TB"/>
        <s v="LP1-BC10E-1"/>
        <s v="LP1-UC10E-1"/>
        <s v="LP1-UC20E-1"/>
        <s v="LP6-S-L"/>
        <s v="LS1-OC100E-1"/>
        <s v="LS1-UC20E-1"/>
        <s v="MW1-HMC"/>
        <s v="MW1-HTX-F4"/>
        <s v="MW1-HTX-F5"/>
        <s v="MW1-LMC"/>
        <s v="MW1-LTX-F4"/>
        <s v="MW1-LTX-F5"/>
        <s v="MW1-RMB"/>
        <s v="MW1-RX-F4"/>
        <s v="MW1-RX-F5"/>
        <s v="PLE-10M2-EU"/>
        <s v="PLE-1CS"/>
        <s v="PLE-1MA030-EU"/>
        <s v="PLE-1MA060-EU"/>
        <s v="PLE-1MA120-EU"/>
        <s v="PLE-1ME060-EU"/>
        <s v="PLE-1ME120-EU"/>
        <s v="PLE-1ME240-EU"/>
        <s v="PLE-1P120-EU"/>
        <s v="PLE-1P240-EU"/>
        <s v="PLE-1SCS"/>
        <s v="PLE-2CS"/>
        <s v="PLE-2MA120-EU"/>
        <s v="PLE-2MA240-EU"/>
        <s v="PLE-SDT"/>
        <s v="PLE-WP3S2Z-EU"/>
        <s v="PLM-4P125"/>
        <s v="PLM-4P220"/>
        <s v="PLM-8CS"/>
        <s v="PLM-8M8"/>
        <s v="PLM-WCP"/>
        <s v="PLN-1EOL"/>
        <s v="PLN-1LA10"/>
        <s v="PLN-1P1000"/>
        <s v="PLN-24CH12"/>
        <s v="PLN-2AIO120"/>
        <s v="PLN-4S6Z"/>
        <s v="PLN-6AIO240"/>
        <s v="PLN-6CS"/>
        <s v="PLN-6TMW"/>
        <s v="PLN-DMY60"/>
        <s v="PLN-ILR"/>
        <s v="PLN-VASLB-DE"/>
        <s v="PLN-VASLB-FR"/>
        <s v="PLN-VASLB-NL"/>
        <s v="PLN-VASLB-PL"/>
        <s v="PLN-VASLB-RU"/>
        <s v="PLN-VASLB-SE"/>
        <s v="PM1-LISD"/>
        <s v="PM1-LISM6"/>
        <s v="PM1-LISS"/>
        <s v="PRS-16MCI"/>
        <s v="PRS-1AIP1"/>
        <s v="PRS-1B500-EU"/>
        <s v="PRS-1P500-EU"/>
        <s v="PRS-2B250-EU"/>
        <s v="PRS-2P250-EU"/>
        <s v="PRS-48CH12"/>
        <s v="PRS-4AEX4"/>
        <s v="PRS-4B125-EU"/>
        <s v="PRS-4OMI4"/>
        <s v="PRS-4P125-EU"/>
        <s v="PRS-8B060-EU"/>
        <s v="PRS-CRF"/>
        <s v="PRS-CSC-E"/>
        <s v="PRS-CSI"/>
        <s v="PRS-CSKPM"/>
        <s v="PRS-CSM"/>
        <s v="PRS-CSNKP"/>
        <s v="PRS-CSR"/>
        <s v="PRS-CSRK"/>
        <s v="PRS-CSRM"/>
        <s v="PRS-FIN"/>
        <s v="PRS-FINNA"/>
        <s v="PRS-FINS"/>
        <s v="PRS-NCO3"/>
        <s v="PRS-NSP"/>
        <s v="PRS-SW"/>
        <s v="PRS-SWCS"/>
        <s v="PRS-SWCSL-E"/>
        <s v="PRS-TIC-E"/>
        <s v="PSP-D00039"/>
        <s v="PSP-D00040"/>
        <s v="PVA-15CST"/>
        <s v="PVA-1KS"/>
        <s v="PVA-1WEOL"/>
        <s v="PVA-20CSE"/>
        <s v="PVA-2P500"/>
        <s v="PVA-4CR12"/>
        <s v="PVA-4R24"/>
        <s v="PVA-CSK"/>
        <s v="LH2-UC15E"/>
        <s v="LC20-PC60G6-6"/>
        <s v="LC20-PC60G6-8"/>
        <s v="PVA-1EB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unt="13">
        <s v="CZK"/>
        <s v="DKK"/>
        <s v="EUR"/>
        <s v="GBP"/>
        <s v="HUF"/>
        <s v="NOK"/>
        <s v="PLN"/>
        <s v="RUB"/>
        <s v="SEK"/>
        <s v="TRY"/>
        <s v="ZAR"/>
        <s v="CHF"/>
        <s v="USD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440" count="40">
        <n v="1"/>
        <n v="15"/>
        <n v="45"/>
        <n v="42"/>
        <n v="192"/>
        <n v="60"/>
        <n v="240"/>
        <n v="432"/>
        <n v="100"/>
        <n v="400"/>
        <n v="84"/>
        <n v="168"/>
        <n v="48"/>
        <n v="144"/>
        <n v="24"/>
        <n v="25"/>
        <n v="50"/>
        <n v="200"/>
        <n v="18"/>
        <n v="54"/>
        <n v="20"/>
        <n v="40"/>
        <n v="300"/>
        <n v="96"/>
        <n v="288"/>
        <n v="36"/>
        <n v="108"/>
        <n v="30"/>
        <n v="10"/>
        <n v="256"/>
        <n v="216"/>
        <n v="120"/>
        <n v="16"/>
        <n v="160"/>
        <n v="480"/>
        <n v="1440"/>
        <n v="6"/>
        <n v="94"/>
        <n v="63"/>
        <n v="28"/>
      </sharedItems>
    </cacheField>
    <cacheField name="UoM" numFmtId="0">
      <sharedItems containsBlank="1"/>
    </cacheField>
    <cacheField name="BLP2015-01" numFmtId="0">
      <sharedItems containsBlank="1" containsMixedTypes="1" containsNumber="1" minValue="2.4" maxValue="1213390"/>
    </cacheField>
    <cacheField name="BLP2015-07" numFmtId="0">
      <sharedItems containsSemiMixedTypes="0" containsString="0" containsNumber="1" minValue="2.2000000000000002" maxValue="1249792"/>
    </cacheField>
    <cacheField name="REUP2015-07_x000a_EUR (set by Murat/Martijn)" numFmtId="0">
      <sharedItems containsBlank="1" containsMixedTypes="1" containsNumber="1" minValue="30" maxValue="54.3"/>
    </cacheField>
    <cacheField name="% in/decrease" numFmtId="0">
      <sharedItems containsBlank="1" containsMixedTypes="1" containsNumber="1" minValue="-0.2424" maxValue="-0.02"/>
    </cacheField>
    <cacheField name="REUP2015-07_x000a_All currencies" numFmtId="0">
      <sharedItems containsBlank="1" containsMixedTypes="1" containsNumber="1" minValue="2.4" maxValue="1249792"/>
    </cacheField>
    <cacheField name="REUP2016_x000a_All currencies_x000a_ROUND" numFmtId="0">
      <sharedItems containsMixedTypes="1" containsNumber="1" minValue="2.4" maxValue="1249792"/>
    </cacheField>
    <cacheField name="Curr2" numFmtId="0">
      <sharedItems/>
    </cacheField>
    <cacheField name="Per" numFmtId="0">
      <sharedItems containsSemiMixedTypes="0" containsString="0" containsNumber="1" containsInteger="1" minValue="1" maxValue="1"/>
    </cacheField>
    <cacheField name="UoM2" numFmtId="0">
      <sharedItems containsBlank="1"/>
    </cacheField>
    <cacheField name="Valid From" numFmtId="0">
      <sharedItems containsBlank="1"/>
    </cacheField>
    <cacheField name="Valid t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45">
  <r>
    <x v="0"/>
    <x v="0"/>
    <s v="Metal Column Loudspeaker 20 W"/>
    <s v="Y1"/>
    <s v="EMEA"/>
    <x v="0"/>
    <m/>
    <m/>
    <x v="0"/>
    <m/>
    <n v="3388.2"/>
    <s v="CZK"/>
    <n v="1"/>
    <s v="EA"/>
    <s v="01.07.2015"/>
    <s v="31.12.9999"/>
  </r>
  <r>
    <x v="0"/>
    <x v="0"/>
    <s v="Metal Column Loudspeaker 20 W"/>
    <s v="Y1"/>
    <s v="EMEA"/>
    <x v="1"/>
    <m/>
    <m/>
    <x v="0"/>
    <m/>
    <n v="1009.8"/>
    <s v="DKK"/>
    <n v="1"/>
    <s v="EA"/>
    <s v="01.07.2015"/>
    <s v="31.12.9999"/>
  </r>
  <r>
    <x v="0"/>
    <x v="0"/>
    <s v="Metal Column Loudspeaker 20 W"/>
    <s v="Y1"/>
    <s v="EMEA"/>
    <x v="2"/>
    <m/>
    <m/>
    <x v="0"/>
    <m/>
    <n v="135.6"/>
    <s v="EUR"/>
    <n v="1"/>
    <s v="EA"/>
    <s v="01.07.2015"/>
    <s v="31.12.9999"/>
  </r>
  <r>
    <x v="0"/>
    <x v="0"/>
    <s v="Metal Column Loudspeaker 20 W"/>
    <s v="Y1"/>
    <s v="EMEA"/>
    <x v="3"/>
    <m/>
    <m/>
    <x v="0"/>
    <m/>
    <n v="102.7"/>
    <s v="GBP"/>
    <n v="1"/>
    <s v="EA"/>
    <s v="01.07.2015"/>
    <s v="31.12.9999"/>
  </r>
  <r>
    <x v="0"/>
    <x v="0"/>
    <s v="Metal Column Loudspeaker 20 W"/>
    <s v="Y1"/>
    <s v="EMEA"/>
    <x v="4"/>
    <m/>
    <m/>
    <x v="0"/>
    <m/>
    <n v="35237"/>
    <s v="HUF"/>
    <n v="1"/>
    <s v="EA"/>
    <s v="01.07.2015"/>
    <s v="31.12.9999"/>
  </r>
  <r>
    <x v="0"/>
    <x v="0"/>
    <s v="Metal Column Loudspeaker 20 W"/>
    <s v="Y1"/>
    <s v="EMEA"/>
    <x v="5"/>
    <m/>
    <m/>
    <x v="0"/>
    <m/>
    <n v="1152.0999999999999"/>
    <s v="NOK"/>
    <n v="1"/>
    <s v="EA"/>
    <s v="01.07.2015"/>
    <s v="31.12.9999"/>
  </r>
  <r>
    <x v="0"/>
    <x v="0"/>
    <s v="Metal Column Loudspeaker 20 W"/>
    <s v="Y1"/>
    <s v="EMEA"/>
    <x v="6"/>
    <m/>
    <m/>
    <x v="0"/>
    <m/>
    <n v="488"/>
    <s v="PLN"/>
    <n v="1"/>
    <s v="EA"/>
    <s v="01.07.2015"/>
    <s v="31.12.9999"/>
  </r>
  <r>
    <x v="0"/>
    <x v="0"/>
    <s v="Metal Column Loudspeaker 20 W"/>
    <s v="Y1"/>
    <s v="EMEA"/>
    <x v="7"/>
    <m/>
    <m/>
    <x v="0"/>
    <m/>
    <n v="7997.4"/>
    <s v="RUB"/>
    <n v="1"/>
    <s v="EA"/>
    <s v="01.05.2015"/>
    <s v="31.12.9999"/>
  </r>
  <r>
    <x v="0"/>
    <x v="0"/>
    <s v="Metal Column Loudspeaker 20 W"/>
    <s v="Y1"/>
    <s v="EMEA"/>
    <x v="8"/>
    <m/>
    <m/>
    <x v="0"/>
    <m/>
    <n v="1301.0999999999999"/>
    <s v="SEK"/>
    <n v="1"/>
    <s v="EA"/>
    <s v="01.07.2015"/>
    <s v="31.12.9999"/>
  </r>
  <r>
    <x v="0"/>
    <x v="0"/>
    <s v="Metal Column Loudspeaker 20 W"/>
    <s v="Y1"/>
    <s v="EMEA"/>
    <x v="9"/>
    <m/>
    <m/>
    <x v="0"/>
    <m/>
    <n v="406.7"/>
    <s v="TRY"/>
    <n v="1"/>
    <s v="EA"/>
    <s v="01.07.2015"/>
    <s v="31.12.9999"/>
  </r>
  <r>
    <x v="0"/>
    <x v="0"/>
    <s v="Metal Column Loudspeaker 20 W"/>
    <s v="Y1"/>
    <s v="EMEA"/>
    <x v="10"/>
    <m/>
    <m/>
    <x v="0"/>
    <m/>
    <n v="1289.3"/>
    <s v="ZAR"/>
    <n v="1"/>
    <s v="EA"/>
    <s v="01.07.2015"/>
    <s v="31.12.9999"/>
  </r>
  <r>
    <x v="1"/>
    <x v="1"/>
    <s v="Metal Column Loudspeaker 40 W"/>
    <s v="Y1"/>
    <s v="EMEA"/>
    <x v="0"/>
    <m/>
    <m/>
    <x v="0"/>
    <m/>
    <n v="5200.5"/>
    <s v="CZK"/>
    <n v="1"/>
    <s v="EA"/>
    <s v="01.07.2015"/>
    <s v="31.12.9999"/>
  </r>
  <r>
    <x v="1"/>
    <x v="1"/>
    <s v="Metal Column Loudspeaker 40 W"/>
    <s v="Y1"/>
    <s v="EMEA"/>
    <x v="1"/>
    <m/>
    <m/>
    <x v="0"/>
    <m/>
    <n v="1549.8"/>
    <s v="DKK"/>
    <n v="1"/>
    <s v="EA"/>
    <s v="01.07.2015"/>
    <s v="31.12.9999"/>
  </r>
  <r>
    <x v="1"/>
    <x v="1"/>
    <s v="Metal Column Loudspeaker 40 W"/>
    <s v="Y1"/>
    <s v="EMEA"/>
    <x v="2"/>
    <m/>
    <m/>
    <x v="0"/>
    <m/>
    <n v="208.1"/>
    <s v="EUR"/>
    <n v="1"/>
    <s v="EA"/>
    <s v="01.07.2015"/>
    <s v="31.12.9999"/>
  </r>
  <r>
    <x v="1"/>
    <x v="1"/>
    <s v="Metal Column Loudspeaker 40 W"/>
    <s v="Y1"/>
    <s v="EMEA"/>
    <x v="3"/>
    <m/>
    <m/>
    <x v="0"/>
    <m/>
    <n v="137.4"/>
    <s v="GBP"/>
    <n v="1"/>
    <s v="EA"/>
    <s v="01.07.2015"/>
    <s v="31.12.9999"/>
  </r>
  <r>
    <x v="1"/>
    <x v="1"/>
    <s v="Metal Column Loudspeaker 40 W"/>
    <s v="Y1"/>
    <s v="EMEA"/>
    <x v="4"/>
    <m/>
    <m/>
    <x v="0"/>
    <m/>
    <n v="56165"/>
    <s v="HUF"/>
    <n v="1"/>
    <s v="EA"/>
    <s v="01.07.2015"/>
    <s v="31.12.9999"/>
  </r>
  <r>
    <x v="1"/>
    <x v="1"/>
    <s v="Metal Column Loudspeaker 40 W"/>
    <s v="Y1"/>
    <s v="EMEA"/>
    <x v="5"/>
    <m/>
    <m/>
    <x v="0"/>
    <m/>
    <n v="1664.2"/>
    <s v="NOK"/>
    <n v="1"/>
    <s v="EA"/>
    <s v="01.07.2015"/>
    <s v="31.12.9999"/>
  </r>
  <r>
    <x v="1"/>
    <x v="1"/>
    <s v="Metal Column Loudspeaker 40 W"/>
    <s v="Y1"/>
    <s v="EMEA"/>
    <x v="6"/>
    <m/>
    <m/>
    <x v="0"/>
    <m/>
    <n v="790.6"/>
    <s v="PLN"/>
    <n v="1"/>
    <s v="EA"/>
    <s v="01.07.2015"/>
    <s v="31.12.9999"/>
  </r>
  <r>
    <x v="1"/>
    <x v="1"/>
    <s v="Metal Column Loudspeaker 40 W"/>
    <s v="Y1"/>
    <s v="EMEA"/>
    <x v="7"/>
    <m/>
    <m/>
    <x v="0"/>
    <m/>
    <n v="12275.6"/>
    <s v="RUB"/>
    <n v="1"/>
    <s v="EA"/>
    <s v="01.05.2015"/>
    <s v="31.12.9999"/>
  </r>
  <r>
    <x v="1"/>
    <x v="1"/>
    <s v="Metal Column Loudspeaker 40 W"/>
    <s v="Y1"/>
    <s v="EMEA"/>
    <x v="8"/>
    <m/>
    <m/>
    <x v="0"/>
    <m/>
    <n v="1872.3"/>
    <s v="SEK"/>
    <n v="1"/>
    <s v="EA"/>
    <s v="01.07.2015"/>
    <s v="31.12.9999"/>
  </r>
  <r>
    <x v="1"/>
    <x v="1"/>
    <s v="Metal Column Loudspeaker 40 W"/>
    <s v="Y1"/>
    <s v="EMEA"/>
    <x v="9"/>
    <m/>
    <m/>
    <x v="0"/>
    <m/>
    <n v="624.1"/>
    <s v="TRY"/>
    <n v="1"/>
    <s v="EA"/>
    <s v="01.07.2015"/>
    <s v="31.12.9999"/>
  </r>
  <r>
    <x v="1"/>
    <x v="1"/>
    <s v="Metal Column Loudspeaker 40 W"/>
    <s v="Y1"/>
    <s v="EMEA"/>
    <x v="10"/>
    <m/>
    <m/>
    <x v="0"/>
    <m/>
    <n v="1978.8"/>
    <s v="ZAR"/>
    <n v="1"/>
    <s v="EA"/>
    <s v="01.07.2015"/>
    <s v="31.12.9999"/>
  </r>
  <r>
    <x v="2"/>
    <x v="2"/>
    <s v="24W COLUMN LSPR. (BLACK)"/>
    <s v="Y1"/>
    <s v="EMEA"/>
    <x v="0"/>
    <m/>
    <s v="From"/>
    <x v="0"/>
    <s v="EA"/>
    <n v="1260.8"/>
    <s v="CZK"/>
    <n v="1"/>
    <s v="EA"/>
    <s v="01.07.2015"/>
    <s v="31.12.9999"/>
  </r>
  <r>
    <x v="2"/>
    <x v="2"/>
    <s v="24W COLUMN LSPR. (BLACK)"/>
    <s v="Y1"/>
    <s v="EMEA"/>
    <x v="1"/>
    <m/>
    <s v="From"/>
    <x v="0"/>
    <s v="EA"/>
    <n v="375.8"/>
    <s v="DKK"/>
    <n v="1"/>
    <s v="EA"/>
    <s v="01.07.2015"/>
    <s v="31.12.9999"/>
  </r>
  <r>
    <x v="2"/>
    <x v="2"/>
    <s v="24W COLUMN LSPR. (BLACK)"/>
    <s v="Y1"/>
    <s v="EMEA"/>
    <x v="2"/>
    <m/>
    <s v="From"/>
    <x v="0"/>
    <s v="EA"/>
    <n v="50.5"/>
    <s v="EUR"/>
    <n v="1"/>
    <s v="EA"/>
    <s v="01.07.2015"/>
    <s v="31.12.9999"/>
  </r>
  <r>
    <x v="2"/>
    <x v="2"/>
    <s v="24W COLUMN LSPR. (BLACK)"/>
    <s v="Y1"/>
    <s v="EMEA"/>
    <x v="3"/>
    <m/>
    <s v="From"/>
    <x v="0"/>
    <s v="EA"/>
    <n v="34.299999999999997"/>
    <s v="GBP"/>
    <n v="1"/>
    <s v="EA"/>
    <s v="01.07.2015"/>
    <s v="31.12.9999"/>
  </r>
  <r>
    <x v="2"/>
    <x v="2"/>
    <s v="24W COLUMN LSPR. (BLACK)"/>
    <s v="Y1"/>
    <s v="EMEA"/>
    <x v="4"/>
    <m/>
    <s v="From"/>
    <x v="0"/>
    <s v="EA"/>
    <n v="13112"/>
    <s v="HUF"/>
    <n v="1"/>
    <s v="EA"/>
    <s v="01.07.2015"/>
    <s v="31.12.9999"/>
  </r>
  <r>
    <x v="2"/>
    <x v="2"/>
    <s v="24W COLUMN LSPR. (BLACK)"/>
    <s v="Y1"/>
    <s v="EMEA"/>
    <x v="5"/>
    <m/>
    <s v="From"/>
    <x v="0"/>
    <s v="EA"/>
    <n v="403.5"/>
    <s v="NOK"/>
    <n v="1"/>
    <s v="EA"/>
    <s v="01.07.2015"/>
    <s v="31.12.9999"/>
  </r>
  <r>
    <x v="2"/>
    <x v="2"/>
    <s v="24W COLUMN LSPR. (BLACK)"/>
    <s v="Y1"/>
    <s v="EMEA"/>
    <x v="6"/>
    <m/>
    <s v="From"/>
    <x v="0"/>
    <s v="EA"/>
    <n v="191.7"/>
    <s v="PLN"/>
    <n v="1"/>
    <s v="EA"/>
    <s v="01.07.2015"/>
    <s v="31.12.9999"/>
  </r>
  <r>
    <x v="2"/>
    <x v="2"/>
    <s v="24W COLUMN LSPR. (BLACK)"/>
    <s v="Y1"/>
    <s v="EMEA"/>
    <x v="7"/>
    <m/>
    <s v="From"/>
    <x v="0"/>
    <s v="EA"/>
    <n v="2977.9"/>
    <s v="RUB"/>
    <n v="1"/>
    <s v="EA"/>
    <s v="01.05.2015"/>
    <s v="31.12.9999"/>
  </r>
  <r>
    <x v="2"/>
    <x v="2"/>
    <s v="24W COLUMN LSPR. (BLACK)"/>
    <s v="Y1"/>
    <s v="EMEA"/>
    <x v="8"/>
    <m/>
    <s v="From"/>
    <x v="0"/>
    <s v="EA"/>
    <n v="454"/>
    <s v="SEK"/>
    <n v="1"/>
    <s v="EA"/>
    <s v="01.07.2015"/>
    <s v="31.12.9999"/>
  </r>
  <r>
    <x v="2"/>
    <x v="2"/>
    <s v="24W COLUMN LSPR. (BLACK)"/>
    <s v="Y1"/>
    <s v="EMEA"/>
    <x v="9"/>
    <m/>
    <s v="From"/>
    <x v="0"/>
    <s v="EA"/>
    <n v="151.4"/>
    <s v="TRY"/>
    <n v="1"/>
    <s v="EA"/>
    <s v="01.07.2015"/>
    <s v="31.12.9999"/>
  </r>
  <r>
    <x v="2"/>
    <x v="2"/>
    <s v="24W COLUMN LSPR. (BLACK)"/>
    <s v="Y1"/>
    <s v="EMEA"/>
    <x v="10"/>
    <m/>
    <s v="From"/>
    <x v="0"/>
    <s v="EA"/>
    <n v="479.4"/>
    <s v="ZAR"/>
    <n v="1"/>
    <s v="EA"/>
    <s v="01.07.2015"/>
    <s v="31.12.9999"/>
  </r>
  <r>
    <x v="2"/>
    <x v="2"/>
    <s v="24W COLUMN LSPR. (BLACK)"/>
    <s v="Y1"/>
    <s v="EMEA"/>
    <x v="0"/>
    <m/>
    <s v="From"/>
    <x v="1"/>
    <s v="EA"/>
    <n v="1197.7"/>
    <s v="CZK"/>
    <n v="1"/>
    <s v="EA"/>
    <s v="01.07.2015"/>
    <s v="31.12.9999"/>
  </r>
  <r>
    <x v="2"/>
    <x v="2"/>
    <s v="24W COLUMN LSPR. (BLACK)"/>
    <s v="Y1"/>
    <s v="EMEA"/>
    <x v="1"/>
    <m/>
    <s v="From"/>
    <x v="1"/>
    <s v="EA"/>
    <n v="357"/>
    <s v="DKK"/>
    <n v="1"/>
    <s v="EA"/>
    <s v="01.07.2015"/>
    <s v="31.12.9999"/>
  </r>
  <r>
    <x v="2"/>
    <x v="2"/>
    <s v="24W COLUMN LSPR. (BLACK)"/>
    <s v="Y1"/>
    <s v="EMEA"/>
    <x v="2"/>
    <m/>
    <s v="From"/>
    <x v="1"/>
    <s v="EA"/>
    <n v="48"/>
    <s v="EUR"/>
    <n v="1"/>
    <s v="EA"/>
    <s v="01.07.2015"/>
    <s v="31.12.9999"/>
  </r>
  <r>
    <x v="2"/>
    <x v="2"/>
    <s v="24W COLUMN LSPR. (BLACK)"/>
    <s v="Y1"/>
    <s v="EMEA"/>
    <x v="3"/>
    <m/>
    <s v="From"/>
    <x v="1"/>
    <s v="EA"/>
    <n v="32.6"/>
    <s v="GBP"/>
    <n v="1"/>
    <s v="EA"/>
    <s v="01.07.2015"/>
    <s v="31.12.9999"/>
  </r>
  <r>
    <x v="2"/>
    <x v="2"/>
    <s v="24W COLUMN LSPR. (BLACK)"/>
    <s v="Y1"/>
    <s v="EMEA"/>
    <x v="4"/>
    <m/>
    <s v="From"/>
    <x v="1"/>
    <s v="EA"/>
    <n v="12456"/>
    <s v="HUF"/>
    <n v="1"/>
    <s v="EA"/>
    <s v="01.07.2015"/>
    <s v="31.12.9999"/>
  </r>
  <r>
    <x v="2"/>
    <x v="2"/>
    <s v="24W COLUMN LSPR. (BLACK)"/>
    <s v="Y1"/>
    <s v="EMEA"/>
    <x v="5"/>
    <m/>
    <s v="From"/>
    <x v="1"/>
    <s v="EA"/>
    <n v="383.3"/>
    <s v="NOK"/>
    <n v="1"/>
    <s v="EA"/>
    <s v="01.07.2015"/>
    <s v="31.12.9999"/>
  </r>
  <r>
    <x v="2"/>
    <x v="2"/>
    <s v="24W COLUMN LSPR. (BLACK)"/>
    <s v="Y1"/>
    <s v="EMEA"/>
    <x v="6"/>
    <m/>
    <s v="From"/>
    <x v="1"/>
    <s v="EA"/>
    <n v="182.2"/>
    <s v="PLN"/>
    <n v="1"/>
    <s v="EA"/>
    <s v="01.07.2015"/>
    <s v="31.12.9999"/>
  </r>
  <r>
    <x v="2"/>
    <x v="2"/>
    <s v="24W COLUMN LSPR. (BLACK)"/>
    <s v="Y1"/>
    <s v="EMEA"/>
    <x v="7"/>
    <m/>
    <s v="From"/>
    <x v="1"/>
    <s v="EA"/>
    <n v="2832"/>
    <s v="RUB"/>
    <n v="1"/>
    <s v="EA"/>
    <s v="01.05.2015"/>
    <s v="31.12.9999"/>
  </r>
  <r>
    <x v="2"/>
    <x v="2"/>
    <s v="24W COLUMN LSPR. (BLACK)"/>
    <s v="Y1"/>
    <s v="EMEA"/>
    <x v="8"/>
    <m/>
    <s v="From"/>
    <x v="1"/>
    <s v="EA"/>
    <n v="431.3"/>
    <s v="SEK"/>
    <n v="1"/>
    <s v="EA"/>
    <s v="01.07.2015"/>
    <s v="31.12.9999"/>
  </r>
  <r>
    <x v="2"/>
    <x v="2"/>
    <s v="24W COLUMN LSPR. (BLACK)"/>
    <s v="Y1"/>
    <s v="EMEA"/>
    <x v="9"/>
    <m/>
    <s v="From"/>
    <x v="1"/>
    <s v="EA"/>
    <n v="143.80000000000001"/>
    <s v="TRY"/>
    <n v="1"/>
    <s v="EA"/>
    <s v="01.07.2015"/>
    <s v="31.12.9999"/>
  </r>
  <r>
    <x v="2"/>
    <x v="2"/>
    <s v="24W COLUMN LSPR. (BLACK)"/>
    <s v="Y1"/>
    <s v="EMEA"/>
    <x v="10"/>
    <m/>
    <s v="From"/>
    <x v="1"/>
    <s v="EA"/>
    <n v="455.5"/>
    <s v="ZAR"/>
    <n v="1"/>
    <s v="EA"/>
    <s v="01.07.2015"/>
    <s v="31.12.9999"/>
  </r>
  <r>
    <x v="2"/>
    <x v="2"/>
    <s v="24W COLUMN LSPR. (BLACK)"/>
    <s v="Y1"/>
    <s v="EMEA"/>
    <x v="0"/>
    <m/>
    <s v="From"/>
    <x v="2"/>
    <s v="EA"/>
    <n v="1008.6"/>
    <s v="CZK"/>
    <n v="1"/>
    <s v="EA"/>
    <s v="01.07.2015"/>
    <s v="31.12.9999"/>
  </r>
  <r>
    <x v="2"/>
    <x v="2"/>
    <s v="24W COLUMN LSPR. (BLACK)"/>
    <s v="Y1"/>
    <s v="EMEA"/>
    <x v="1"/>
    <m/>
    <s v="From"/>
    <x v="2"/>
    <s v="EA"/>
    <n v="300.60000000000002"/>
    <s v="DKK"/>
    <n v="1"/>
    <s v="EA"/>
    <s v="01.07.2015"/>
    <s v="31.12.9999"/>
  </r>
  <r>
    <x v="2"/>
    <x v="2"/>
    <s v="24W COLUMN LSPR. (BLACK)"/>
    <s v="Y1"/>
    <s v="EMEA"/>
    <x v="2"/>
    <m/>
    <s v="From"/>
    <x v="2"/>
    <s v="EA"/>
    <n v="40.4"/>
    <s v="EUR"/>
    <n v="1"/>
    <s v="EA"/>
    <s v="01.07.2015"/>
    <s v="31.12.9999"/>
  </r>
  <r>
    <x v="2"/>
    <x v="2"/>
    <s v="24W COLUMN LSPR. (BLACK)"/>
    <s v="Y1"/>
    <s v="EMEA"/>
    <x v="3"/>
    <m/>
    <s v="From"/>
    <x v="2"/>
    <s v="EA"/>
    <n v="27.5"/>
    <s v="GBP"/>
    <n v="1"/>
    <s v="EA"/>
    <s v="01.07.2015"/>
    <s v="31.12.9999"/>
  </r>
  <r>
    <x v="2"/>
    <x v="2"/>
    <s v="24W COLUMN LSPR. (BLACK)"/>
    <s v="Y1"/>
    <s v="EMEA"/>
    <x v="4"/>
    <m/>
    <s v="From"/>
    <x v="2"/>
    <s v="EA"/>
    <n v="10490"/>
    <s v="HUF"/>
    <n v="1"/>
    <s v="EA"/>
    <s v="01.07.2015"/>
    <s v="31.12.9999"/>
  </r>
  <r>
    <x v="2"/>
    <x v="2"/>
    <s v="24W COLUMN LSPR. (BLACK)"/>
    <s v="Y1"/>
    <s v="EMEA"/>
    <x v="5"/>
    <m/>
    <s v="From"/>
    <x v="2"/>
    <s v="EA"/>
    <n v="322.89999999999998"/>
    <s v="NOK"/>
    <n v="1"/>
    <s v="EA"/>
    <s v="01.07.2015"/>
    <s v="31.12.9999"/>
  </r>
  <r>
    <x v="2"/>
    <x v="2"/>
    <s v="24W COLUMN LSPR. (BLACK)"/>
    <s v="Y1"/>
    <s v="EMEA"/>
    <x v="6"/>
    <m/>
    <s v="From"/>
    <x v="2"/>
    <s v="EA"/>
    <n v="153.4"/>
    <s v="PLN"/>
    <n v="1"/>
    <s v="EA"/>
    <s v="01.07.2015"/>
    <s v="31.12.9999"/>
  </r>
  <r>
    <x v="2"/>
    <x v="2"/>
    <s v="24W COLUMN LSPR. (BLACK)"/>
    <s v="Y1"/>
    <s v="EMEA"/>
    <x v="7"/>
    <m/>
    <s v="From"/>
    <x v="2"/>
    <s v="EA"/>
    <n v="2382.3000000000002"/>
    <s v="RUB"/>
    <n v="1"/>
    <s v="EA"/>
    <s v="01.05.2015"/>
    <s v="31.12.9999"/>
  </r>
  <r>
    <x v="2"/>
    <x v="2"/>
    <s v="24W COLUMN LSPR. (BLACK)"/>
    <s v="Y1"/>
    <s v="EMEA"/>
    <x v="8"/>
    <m/>
    <s v="From"/>
    <x v="2"/>
    <s v="EA"/>
    <n v="363.2"/>
    <s v="SEK"/>
    <n v="1"/>
    <s v="EA"/>
    <s v="01.07.2015"/>
    <s v="31.12.9999"/>
  </r>
  <r>
    <x v="2"/>
    <x v="2"/>
    <s v="24W COLUMN LSPR. (BLACK)"/>
    <s v="Y1"/>
    <s v="EMEA"/>
    <x v="9"/>
    <m/>
    <s v="From"/>
    <x v="2"/>
    <s v="EA"/>
    <n v="121.2"/>
    <s v="TRY"/>
    <n v="1"/>
    <s v="EA"/>
    <s v="01.07.2015"/>
    <s v="31.12.9999"/>
  </r>
  <r>
    <x v="2"/>
    <x v="2"/>
    <s v="24W COLUMN LSPR. (BLACK)"/>
    <s v="Y1"/>
    <s v="EMEA"/>
    <x v="10"/>
    <m/>
    <s v="From"/>
    <x v="2"/>
    <s v="EA"/>
    <n v="383.6"/>
    <s v="ZAR"/>
    <n v="1"/>
    <s v="EA"/>
    <s v="01.07.2015"/>
    <s v="31.12.9999"/>
  </r>
  <r>
    <x v="3"/>
    <x v="3"/>
    <s v="24 W Column Loudspeaker, Black"/>
    <s v="Y1"/>
    <s v="EMEA"/>
    <x v="0"/>
    <m/>
    <s v="From"/>
    <x v="0"/>
    <s v="EA"/>
    <n v="1260.8"/>
    <s v="CZK"/>
    <n v="1"/>
    <s v="EA"/>
    <s v="01.07.2015"/>
    <s v="31.12.9999"/>
  </r>
  <r>
    <x v="3"/>
    <x v="3"/>
    <s v="24 W Column Loudspeaker, Black"/>
    <s v="Y1"/>
    <s v="EMEA"/>
    <x v="1"/>
    <m/>
    <s v="From"/>
    <x v="0"/>
    <s v="EA"/>
    <n v="375.8"/>
    <s v="DKK"/>
    <n v="1"/>
    <s v="EA"/>
    <s v="01.07.2015"/>
    <s v="31.12.9999"/>
  </r>
  <r>
    <x v="3"/>
    <x v="3"/>
    <s v="24 W Column Loudspeaker, Black"/>
    <s v="Y1"/>
    <s v="EMEA"/>
    <x v="2"/>
    <m/>
    <s v="From"/>
    <x v="0"/>
    <s v="EA"/>
    <n v="50.5"/>
    <s v="EUR"/>
    <n v="1"/>
    <s v="EA"/>
    <s v="01.07.2015"/>
    <s v="31.12.9999"/>
  </r>
  <r>
    <x v="3"/>
    <x v="3"/>
    <s v="24 W Column Loudspeaker, Black"/>
    <s v="Y1"/>
    <s v="EMEA"/>
    <x v="3"/>
    <m/>
    <s v="From"/>
    <x v="0"/>
    <s v="EA"/>
    <n v="34.299999999999997"/>
    <s v="GBP"/>
    <n v="1"/>
    <s v="EA"/>
    <s v="01.07.2015"/>
    <s v="31.12.9999"/>
  </r>
  <r>
    <x v="3"/>
    <x v="3"/>
    <s v="24 W Column Loudspeaker, Black"/>
    <s v="Y1"/>
    <s v="EMEA"/>
    <x v="4"/>
    <m/>
    <s v="From"/>
    <x v="0"/>
    <s v="EA"/>
    <n v="13112"/>
    <s v="HUF"/>
    <n v="1"/>
    <s v="EA"/>
    <s v="01.07.2015"/>
    <s v="31.12.9999"/>
  </r>
  <r>
    <x v="3"/>
    <x v="3"/>
    <s v="24 W Column Loudspeaker, Black"/>
    <s v="Y1"/>
    <s v="EMEA"/>
    <x v="5"/>
    <m/>
    <s v="From"/>
    <x v="0"/>
    <s v="EA"/>
    <n v="403.5"/>
    <s v="NOK"/>
    <n v="1"/>
    <s v="EA"/>
    <s v="01.07.2015"/>
    <s v="31.12.9999"/>
  </r>
  <r>
    <x v="3"/>
    <x v="3"/>
    <s v="24 W Column Loudspeaker, Black"/>
    <s v="Y1"/>
    <s v="EMEA"/>
    <x v="6"/>
    <m/>
    <s v="From"/>
    <x v="0"/>
    <s v="EA"/>
    <n v="191.7"/>
    <s v="PLN"/>
    <n v="1"/>
    <s v="EA"/>
    <s v="01.07.2015"/>
    <s v="31.12.9999"/>
  </r>
  <r>
    <x v="3"/>
    <x v="3"/>
    <s v="24 W Column Loudspeaker, Black"/>
    <s v="Y1"/>
    <s v="EMEA"/>
    <x v="7"/>
    <m/>
    <s v="From"/>
    <x v="0"/>
    <s v="EA"/>
    <n v="2977.9"/>
    <s v="RUB"/>
    <n v="1"/>
    <s v="EA"/>
    <s v="01.05.2015"/>
    <s v="31.12.9999"/>
  </r>
  <r>
    <x v="3"/>
    <x v="3"/>
    <s v="24 W Column Loudspeaker, Black"/>
    <s v="Y1"/>
    <s v="EMEA"/>
    <x v="8"/>
    <m/>
    <s v="From"/>
    <x v="0"/>
    <s v="EA"/>
    <n v="454"/>
    <s v="SEK"/>
    <n v="1"/>
    <s v="EA"/>
    <s v="01.07.2015"/>
    <s v="31.12.9999"/>
  </r>
  <r>
    <x v="3"/>
    <x v="3"/>
    <s v="24 W Column Loudspeaker, Black"/>
    <s v="Y1"/>
    <s v="EMEA"/>
    <x v="9"/>
    <m/>
    <s v="From"/>
    <x v="0"/>
    <s v="EA"/>
    <n v="151.4"/>
    <s v="TRY"/>
    <n v="1"/>
    <s v="EA"/>
    <s v="01.07.2015"/>
    <s v="31.12.9999"/>
  </r>
  <r>
    <x v="3"/>
    <x v="3"/>
    <s v="24 W Column Loudspeaker, Black"/>
    <s v="Y1"/>
    <s v="EMEA"/>
    <x v="10"/>
    <m/>
    <s v="From"/>
    <x v="0"/>
    <s v="EA"/>
    <n v="479.4"/>
    <s v="ZAR"/>
    <n v="1"/>
    <s v="EA"/>
    <s v="01.07.2015"/>
    <s v="31.12.9999"/>
  </r>
  <r>
    <x v="3"/>
    <x v="3"/>
    <s v="24 W Column Loudspeaker, Black"/>
    <s v="Y1"/>
    <s v="EMEA"/>
    <x v="0"/>
    <m/>
    <s v="From"/>
    <x v="1"/>
    <s v="EA"/>
    <n v="1197.7"/>
    <s v="CZK"/>
    <n v="1"/>
    <s v="EA"/>
    <s v="01.07.2015"/>
    <s v="31.12.9999"/>
  </r>
  <r>
    <x v="3"/>
    <x v="3"/>
    <s v="24 W Column Loudspeaker, Black"/>
    <s v="Y1"/>
    <s v="EMEA"/>
    <x v="1"/>
    <m/>
    <s v="From"/>
    <x v="1"/>
    <s v="EA"/>
    <n v="357"/>
    <s v="DKK"/>
    <n v="1"/>
    <s v="EA"/>
    <s v="01.07.2015"/>
    <s v="31.12.9999"/>
  </r>
  <r>
    <x v="3"/>
    <x v="3"/>
    <s v="24 W Column Loudspeaker, Black"/>
    <s v="Y1"/>
    <s v="EMEA"/>
    <x v="2"/>
    <m/>
    <s v="From"/>
    <x v="1"/>
    <s v="EA"/>
    <n v="48"/>
    <s v="EUR"/>
    <n v="1"/>
    <s v="EA"/>
    <s v="01.07.2015"/>
    <s v="31.12.9999"/>
  </r>
  <r>
    <x v="3"/>
    <x v="3"/>
    <s v="24 W Column Loudspeaker, Black"/>
    <s v="Y1"/>
    <s v="EMEA"/>
    <x v="3"/>
    <m/>
    <s v="From"/>
    <x v="1"/>
    <s v="EA"/>
    <n v="32.6"/>
    <s v="GBP"/>
    <n v="1"/>
    <s v="EA"/>
    <s v="01.07.2015"/>
    <s v="31.12.9999"/>
  </r>
  <r>
    <x v="3"/>
    <x v="3"/>
    <s v="24 W Column Loudspeaker, Black"/>
    <s v="Y1"/>
    <s v="EMEA"/>
    <x v="4"/>
    <m/>
    <s v="From"/>
    <x v="1"/>
    <s v="EA"/>
    <n v="12456"/>
    <s v="HUF"/>
    <n v="1"/>
    <s v="EA"/>
    <s v="01.07.2015"/>
    <s v="31.12.9999"/>
  </r>
  <r>
    <x v="3"/>
    <x v="3"/>
    <s v="24 W Column Loudspeaker, Black"/>
    <s v="Y1"/>
    <s v="EMEA"/>
    <x v="5"/>
    <m/>
    <s v="From"/>
    <x v="1"/>
    <s v="EA"/>
    <n v="383.3"/>
    <s v="NOK"/>
    <n v="1"/>
    <s v="EA"/>
    <s v="01.07.2015"/>
    <s v="31.12.9999"/>
  </r>
  <r>
    <x v="3"/>
    <x v="3"/>
    <s v="24 W Column Loudspeaker, Black"/>
    <s v="Y1"/>
    <s v="EMEA"/>
    <x v="6"/>
    <m/>
    <s v="From"/>
    <x v="1"/>
    <s v="EA"/>
    <n v="182.2"/>
    <s v="PLN"/>
    <n v="1"/>
    <s v="EA"/>
    <s v="01.07.2015"/>
    <s v="31.12.9999"/>
  </r>
  <r>
    <x v="3"/>
    <x v="3"/>
    <s v="24 W Column Loudspeaker, Black"/>
    <s v="Y1"/>
    <s v="EMEA"/>
    <x v="7"/>
    <m/>
    <s v="From"/>
    <x v="1"/>
    <s v="EA"/>
    <n v="2832"/>
    <s v="RUB"/>
    <n v="1"/>
    <s v="EA"/>
    <s v="01.05.2015"/>
    <s v="31.12.9999"/>
  </r>
  <r>
    <x v="3"/>
    <x v="3"/>
    <s v="24 W Column Loudspeaker, Black"/>
    <s v="Y1"/>
    <s v="EMEA"/>
    <x v="8"/>
    <m/>
    <s v="From"/>
    <x v="1"/>
    <s v="EA"/>
    <n v="431.3"/>
    <s v="SEK"/>
    <n v="1"/>
    <s v="EA"/>
    <s v="01.07.2015"/>
    <s v="31.12.9999"/>
  </r>
  <r>
    <x v="3"/>
    <x v="3"/>
    <s v="24 W Column Loudspeaker, Black"/>
    <s v="Y1"/>
    <s v="EMEA"/>
    <x v="9"/>
    <m/>
    <s v="From"/>
    <x v="1"/>
    <s v="EA"/>
    <n v="143.80000000000001"/>
    <s v="TRY"/>
    <n v="1"/>
    <s v="EA"/>
    <s v="01.07.2015"/>
    <s v="31.12.9999"/>
  </r>
  <r>
    <x v="3"/>
    <x v="3"/>
    <s v="24 W Column Loudspeaker, Black"/>
    <s v="Y1"/>
    <s v="EMEA"/>
    <x v="10"/>
    <m/>
    <s v="From"/>
    <x v="1"/>
    <s v="EA"/>
    <n v="455.5"/>
    <s v="ZAR"/>
    <n v="1"/>
    <s v="EA"/>
    <s v="01.07.2015"/>
    <s v="31.12.9999"/>
  </r>
  <r>
    <x v="3"/>
    <x v="3"/>
    <s v="24 W Column Loudspeaker, Black"/>
    <s v="Y1"/>
    <s v="EMEA"/>
    <x v="0"/>
    <m/>
    <s v="From"/>
    <x v="2"/>
    <s v="EA"/>
    <n v="1008.6"/>
    <s v="CZK"/>
    <n v="1"/>
    <s v="EA"/>
    <s v="01.07.2015"/>
    <s v="31.12.9999"/>
  </r>
  <r>
    <x v="3"/>
    <x v="3"/>
    <s v="24 W Column Loudspeaker, Black"/>
    <s v="Y1"/>
    <s v="EMEA"/>
    <x v="1"/>
    <m/>
    <s v="From"/>
    <x v="2"/>
    <s v="EA"/>
    <n v="300.60000000000002"/>
    <s v="DKK"/>
    <n v="1"/>
    <s v="EA"/>
    <s v="01.07.2015"/>
    <s v="31.12.9999"/>
  </r>
  <r>
    <x v="3"/>
    <x v="3"/>
    <s v="24 W Column Loudspeaker, Black"/>
    <s v="Y1"/>
    <s v="EMEA"/>
    <x v="2"/>
    <m/>
    <s v="From"/>
    <x v="2"/>
    <s v="EA"/>
    <n v="40.4"/>
    <s v="EUR"/>
    <n v="1"/>
    <s v="EA"/>
    <s v="01.07.2015"/>
    <s v="31.12.9999"/>
  </r>
  <r>
    <x v="3"/>
    <x v="3"/>
    <s v="24 W Column Loudspeaker, Black"/>
    <s v="Y1"/>
    <s v="EMEA"/>
    <x v="3"/>
    <m/>
    <s v="From"/>
    <x v="2"/>
    <s v="EA"/>
    <n v="27.5"/>
    <s v="GBP"/>
    <n v="1"/>
    <s v="EA"/>
    <s v="01.07.2015"/>
    <s v="31.12.9999"/>
  </r>
  <r>
    <x v="3"/>
    <x v="3"/>
    <s v="24 W Column Loudspeaker, Black"/>
    <s v="Y1"/>
    <s v="EMEA"/>
    <x v="4"/>
    <m/>
    <s v="From"/>
    <x v="2"/>
    <s v="EA"/>
    <n v="10490"/>
    <s v="HUF"/>
    <n v="1"/>
    <s v="EA"/>
    <s v="01.07.2015"/>
    <s v="31.12.9999"/>
  </r>
  <r>
    <x v="3"/>
    <x v="3"/>
    <s v="24 W Column Loudspeaker, Black"/>
    <s v="Y1"/>
    <s v="EMEA"/>
    <x v="5"/>
    <m/>
    <s v="From"/>
    <x v="2"/>
    <s v="EA"/>
    <n v="322.89999999999998"/>
    <s v="NOK"/>
    <n v="1"/>
    <s v="EA"/>
    <s v="01.07.2015"/>
    <s v="31.12.9999"/>
  </r>
  <r>
    <x v="3"/>
    <x v="3"/>
    <s v="24 W Column Loudspeaker, Black"/>
    <s v="Y1"/>
    <s v="EMEA"/>
    <x v="6"/>
    <m/>
    <s v="From"/>
    <x v="2"/>
    <s v="EA"/>
    <n v="153.4"/>
    <s v="PLN"/>
    <n v="1"/>
    <s v="EA"/>
    <s v="01.07.2015"/>
    <s v="31.12.9999"/>
  </r>
  <r>
    <x v="3"/>
    <x v="3"/>
    <s v="24 W Column Loudspeaker, Black"/>
    <s v="Y1"/>
    <s v="EMEA"/>
    <x v="7"/>
    <m/>
    <s v="From"/>
    <x v="2"/>
    <s v="EA"/>
    <n v="2382.3000000000002"/>
    <s v="RUB"/>
    <n v="1"/>
    <s v="EA"/>
    <s v="01.05.2015"/>
    <s v="31.12.9999"/>
  </r>
  <r>
    <x v="3"/>
    <x v="3"/>
    <s v="24 W Column Loudspeaker, Black"/>
    <s v="Y1"/>
    <s v="EMEA"/>
    <x v="8"/>
    <m/>
    <s v="From"/>
    <x v="2"/>
    <s v="EA"/>
    <n v="363.2"/>
    <s v="SEK"/>
    <n v="1"/>
    <s v="EA"/>
    <s v="01.07.2015"/>
    <s v="31.12.9999"/>
  </r>
  <r>
    <x v="3"/>
    <x v="3"/>
    <s v="24 W Column Loudspeaker, Black"/>
    <s v="Y1"/>
    <s v="EMEA"/>
    <x v="9"/>
    <m/>
    <s v="From"/>
    <x v="2"/>
    <s v="EA"/>
    <n v="121.2"/>
    <s v="TRY"/>
    <n v="1"/>
    <s v="EA"/>
    <s v="01.07.2015"/>
    <s v="31.12.9999"/>
  </r>
  <r>
    <x v="3"/>
    <x v="3"/>
    <s v="24 W Column Loudspeaker, Black"/>
    <s v="Y1"/>
    <s v="EMEA"/>
    <x v="10"/>
    <m/>
    <s v="From"/>
    <x v="2"/>
    <s v="EA"/>
    <n v="383.6"/>
    <s v="ZAR"/>
    <n v="1"/>
    <s v="EA"/>
    <s v="01.07.2015"/>
    <s v="31.12.9999"/>
  </r>
  <r>
    <x v="4"/>
    <x v="4"/>
    <s v="24 W Column Loudspeaker, White"/>
    <s v="Y1"/>
    <s v="EMEA"/>
    <x v="0"/>
    <m/>
    <s v="From"/>
    <x v="0"/>
    <s v="EA"/>
    <n v="1260.8"/>
    <s v="CZK"/>
    <n v="1"/>
    <s v="EA"/>
    <s v="01.07.2015"/>
    <s v="31.12.9999"/>
  </r>
  <r>
    <x v="4"/>
    <x v="4"/>
    <s v="24 W Column Loudspeaker, White"/>
    <s v="Y1"/>
    <s v="EMEA"/>
    <x v="1"/>
    <m/>
    <s v="From"/>
    <x v="0"/>
    <s v="EA"/>
    <n v="375.8"/>
    <s v="DKK"/>
    <n v="1"/>
    <s v="EA"/>
    <s v="01.07.2015"/>
    <s v="31.12.9999"/>
  </r>
  <r>
    <x v="4"/>
    <x v="4"/>
    <s v="24 W Column Loudspeaker, White"/>
    <s v="Y1"/>
    <s v="EMEA"/>
    <x v="2"/>
    <m/>
    <s v="From"/>
    <x v="0"/>
    <s v="EA"/>
    <n v="50.5"/>
    <s v="EUR"/>
    <n v="1"/>
    <s v="EA"/>
    <s v="01.07.2015"/>
    <s v="31.12.9999"/>
  </r>
  <r>
    <x v="4"/>
    <x v="4"/>
    <s v="24 W Column Loudspeaker, White"/>
    <s v="Y1"/>
    <s v="EMEA"/>
    <x v="3"/>
    <m/>
    <s v="From"/>
    <x v="0"/>
    <s v="EA"/>
    <n v="34.299999999999997"/>
    <s v="GBP"/>
    <n v="1"/>
    <s v="EA"/>
    <s v="01.07.2015"/>
    <s v="31.12.9999"/>
  </r>
  <r>
    <x v="4"/>
    <x v="4"/>
    <s v="24 W Column Loudspeaker, White"/>
    <s v="Y1"/>
    <s v="EMEA"/>
    <x v="4"/>
    <m/>
    <s v="From"/>
    <x v="0"/>
    <s v="EA"/>
    <n v="13112"/>
    <s v="HUF"/>
    <n v="1"/>
    <s v="EA"/>
    <s v="01.07.2015"/>
    <s v="31.12.9999"/>
  </r>
  <r>
    <x v="4"/>
    <x v="4"/>
    <s v="24 W Column Loudspeaker, White"/>
    <s v="Y1"/>
    <s v="EMEA"/>
    <x v="5"/>
    <m/>
    <s v="From"/>
    <x v="0"/>
    <s v="EA"/>
    <n v="403.5"/>
    <s v="NOK"/>
    <n v="1"/>
    <s v="EA"/>
    <s v="01.07.2015"/>
    <s v="31.12.9999"/>
  </r>
  <r>
    <x v="4"/>
    <x v="4"/>
    <s v="24 W Column Loudspeaker, White"/>
    <s v="Y1"/>
    <s v="EMEA"/>
    <x v="6"/>
    <m/>
    <s v="From"/>
    <x v="0"/>
    <s v="EA"/>
    <n v="191.7"/>
    <s v="PLN"/>
    <n v="1"/>
    <s v="EA"/>
    <s v="01.07.2015"/>
    <s v="31.12.9999"/>
  </r>
  <r>
    <x v="4"/>
    <x v="4"/>
    <s v="24 W Column Loudspeaker, White"/>
    <s v="Y1"/>
    <s v="EMEA"/>
    <x v="7"/>
    <m/>
    <s v="From"/>
    <x v="0"/>
    <s v="EA"/>
    <n v="2977.9"/>
    <s v="RUB"/>
    <n v="1"/>
    <s v="EA"/>
    <s v="01.05.2015"/>
    <s v="31.12.9999"/>
  </r>
  <r>
    <x v="4"/>
    <x v="4"/>
    <s v="24 W Column Loudspeaker, White"/>
    <s v="Y1"/>
    <s v="EMEA"/>
    <x v="8"/>
    <m/>
    <s v="From"/>
    <x v="0"/>
    <s v="EA"/>
    <n v="454"/>
    <s v="SEK"/>
    <n v="1"/>
    <s v="EA"/>
    <s v="01.07.2015"/>
    <s v="31.12.9999"/>
  </r>
  <r>
    <x v="4"/>
    <x v="4"/>
    <s v="24 W Column Loudspeaker, White"/>
    <s v="Y1"/>
    <s v="EMEA"/>
    <x v="9"/>
    <m/>
    <s v="From"/>
    <x v="0"/>
    <s v="EA"/>
    <n v="151.4"/>
    <s v="TRY"/>
    <n v="1"/>
    <s v="EA"/>
    <s v="01.07.2015"/>
    <s v="31.12.9999"/>
  </r>
  <r>
    <x v="4"/>
    <x v="4"/>
    <s v="24 W Column Loudspeaker, White"/>
    <s v="Y1"/>
    <s v="EMEA"/>
    <x v="10"/>
    <m/>
    <s v="From"/>
    <x v="0"/>
    <s v="EA"/>
    <n v="479.4"/>
    <s v="ZAR"/>
    <n v="1"/>
    <s v="EA"/>
    <s v="01.07.2015"/>
    <s v="31.12.9999"/>
  </r>
  <r>
    <x v="4"/>
    <x v="4"/>
    <s v="24 W Column Loudspeaker, White"/>
    <s v="Y1"/>
    <s v="EMEA"/>
    <x v="0"/>
    <m/>
    <s v="From"/>
    <x v="1"/>
    <s v="EA"/>
    <n v="1197.7"/>
    <s v="CZK"/>
    <n v="1"/>
    <s v="EA"/>
    <s v="01.07.2015"/>
    <s v="31.12.9999"/>
  </r>
  <r>
    <x v="4"/>
    <x v="4"/>
    <s v="24 W Column Loudspeaker, White"/>
    <s v="Y1"/>
    <s v="EMEA"/>
    <x v="1"/>
    <m/>
    <s v="From"/>
    <x v="1"/>
    <s v="EA"/>
    <n v="357"/>
    <s v="DKK"/>
    <n v="1"/>
    <s v="EA"/>
    <s v="01.07.2015"/>
    <s v="31.12.9999"/>
  </r>
  <r>
    <x v="4"/>
    <x v="4"/>
    <s v="24 W Column Loudspeaker, White"/>
    <s v="Y1"/>
    <s v="EMEA"/>
    <x v="2"/>
    <m/>
    <s v="From"/>
    <x v="1"/>
    <s v="EA"/>
    <n v="48"/>
    <s v="EUR"/>
    <n v="1"/>
    <s v="EA"/>
    <s v="01.07.2015"/>
    <s v="31.12.9999"/>
  </r>
  <r>
    <x v="4"/>
    <x v="4"/>
    <s v="24 W Column Loudspeaker, White"/>
    <s v="Y1"/>
    <s v="EMEA"/>
    <x v="3"/>
    <m/>
    <s v="From"/>
    <x v="1"/>
    <s v="EA"/>
    <n v="32.6"/>
    <s v="GBP"/>
    <n v="1"/>
    <s v="EA"/>
    <s v="01.07.2015"/>
    <s v="31.12.9999"/>
  </r>
  <r>
    <x v="4"/>
    <x v="4"/>
    <s v="24 W Column Loudspeaker, White"/>
    <s v="Y1"/>
    <s v="EMEA"/>
    <x v="4"/>
    <m/>
    <s v="From"/>
    <x v="1"/>
    <s v="EA"/>
    <n v="12456"/>
    <s v="HUF"/>
    <n v="1"/>
    <s v="EA"/>
    <s v="01.07.2015"/>
    <s v="31.12.9999"/>
  </r>
  <r>
    <x v="4"/>
    <x v="4"/>
    <s v="24 W Column Loudspeaker, White"/>
    <s v="Y1"/>
    <s v="EMEA"/>
    <x v="5"/>
    <m/>
    <s v="From"/>
    <x v="1"/>
    <s v="EA"/>
    <n v="383.3"/>
    <s v="NOK"/>
    <n v="1"/>
    <s v="EA"/>
    <s v="01.07.2015"/>
    <s v="31.12.9999"/>
  </r>
  <r>
    <x v="4"/>
    <x v="4"/>
    <s v="24 W Column Loudspeaker, White"/>
    <s v="Y1"/>
    <s v="EMEA"/>
    <x v="6"/>
    <m/>
    <s v="From"/>
    <x v="1"/>
    <s v="EA"/>
    <n v="182.2"/>
    <s v="PLN"/>
    <n v="1"/>
    <s v="EA"/>
    <s v="01.07.2015"/>
    <s v="31.12.9999"/>
  </r>
  <r>
    <x v="4"/>
    <x v="4"/>
    <s v="24 W Column Loudspeaker, White"/>
    <s v="Y1"/>
    <s v="EMEA"/>
    <x v="7"/>
    <m/>
    <s v="From"/>
    <x v="1"/>
    <s v="EA"/>
    <n v="2832"/>
    <s v="RUB"/>
    <n v="1"/>
    <s v="EA"/>
    <s v="01.05.2015"/>
    <s v="31.12.9999"/>
  </r>
  <r>
    <x v="4"/>
    <x v="4"/>
    <s v="24 W Column Loudspeaker, White"/>
    <s v="Y1"/>
    <s v="EMEA"/>
    <x v="8"/>
    <m/>
    <s v="From"/>
    <x v="1"/>
    <s v="EA"/>
    <n v="431.3"/>
    <s v="SEK"/>
    <n v="1"/>
    <s v="EA"/>
    <s v="01.07.2015"/>
    <s v="31.12.9999"/>
  </r>
  <r>
    <x v="4"/>
    <x v="4"/>
    <s v="24 W Column Loudspeaker, White"/>
    <s v="Y1"/>
    <s v="EMEA"/>
    <x v="9"/>
    <m/>
    <s v="From"/>
    <x v="1"/>
    <s v="EA"/>
    <n v="143.80000000000001"/>
    <s v="TRY"/>
    <n v="1"/>
    <s v="EA"/>
    <s v="01.07.2015"/>
    <s v="31.12.9999"/>
  </r>
  <r>
    <x v="4"/>
    <x v="4"/>
    <s v="24 W Column Loudspeaker, White"/>
    <s v="Y1"/>
    <s v="EMEA"/>
    <x v="10"/>
    <m/>
    <s v="From"/>
    <x v="1"/>
    <s v="EA"/>
    <n v="455.5"/>
    <s v="ZAR"/>
    <n v="1"/>
    <s v="EA"/>
    <s v="01.07.2015"/>
    <s v="31.12.9999"/>
  </r>
  <r>
    <x v="4"/>
    <x v="4"/>
    <s v="24 W Column Loudspeaker, White"/>
    <s v="Y1"/>
    <s v="EMEA"/>
    <x v="0"/>
    <m/>
    <s v="From"/>
    <x v="2"/>
    <s v="EA"/>
    <n v="1008.6"/>
    <s v="CZK"/>
    <n v="1"/>
    <s v="EA"/>
    <s v="01.07.2015"/>
    <s v="31.12.9999"/>
  </r>
  <r>
    <x v="4"/>
    <x v="4"/>
    <s v="24 W Column Loudspeaker, White"/>
    <s v="Y1"/>
    <s v="EMEA"/>
    <x v="1"/>
    <m/>
    <s v="From"/>
    <x v="2"/>
    <s v="EA"/>
    <n v="300.60000000000002"/>
    <s v="DKK"/>
    <n v="1"/>
    <s v="EA"/>
    <s v="01.07.2015"/>
    <s v="31.12.9999"/>
  </r>
  <r>
    <x v="4"/>
    <x v="4"/>
    <s v="24 W Column Loudspeaker, White"/>
    <s v="Y1"/>
    <s v="EMEA"/>
    <x v="2"/>
    <m/>
    <s v="From"/>
    <x v="2"/>
    <s v="EA"/>
    <n v="40.4"/>
    <s v="EUR"/>
    <n v="1"/>
    <s v="EA"/>
    <s v="01.07.2015"/>
    <s v="31.12.9999"/>
  </r>
  <r>
    <x v="4"/>
    <x v="4"/>
    <s v="24 W Column Loudspeaker, White"/>
    <s v="Y1"/>
    <s v="EMEA"/>
    <x v="3"/>
    <m/>
    <s v="From"/>
    <x v="2"/>
    <s v="EA"/>
    <n v="27.5"/>
    <s v="GBP"/>
    <n v="1"/>
    <s v="EA"/>
    <s v="01.07.2015"/>
    <s v="31.12.9999"/>
  </r>
  <r>
    <x v="4"/>
    <x v="4"/>
    <s v="24 W Column Loudspeaker, White"/>
    <s v="Y1"/>
    <s v="EMEA"/>
    <x v="4"/>
    <m/>
    <s v="From"/>
    <x v="2"/>
    <s v="EA"/>
    <n v="10490"/>
    <s v="HUF"/>
    <n v="1"/>
    <s v="EA"/>
    <s v="01.07.2015"/>
    <s v="31.12.9999"/>
  </r>
  <r>
    <x v="4"/>
    <x v="4"/>
    <s v="24 W Column Loudspeaker, White"/>
    <s v="Y1"/>
    <s v="EMEA"/>
    <x v="5"/>
    <m/>
    <s v="From"/>
    <x v="2"/>
    <s v="EA"/>
    <n v="322.89999999999998"/>
    <s v="NOK"/>
    <n v="1"/>
    <s v="EA"/>
    <s v="01.07.2015"/>
    <s v="31.12.9999"/>
  </r>
  <r>
    <x v="4"/>
    <x v="4"/>
    <s v="24 W Column Loudspeaker, White"/>
    <s v="Y1"/>
    <s v="EMEA"/>
    <x v="6"/>
    <m/>
    <s v="From"/>
    <x v="2"/>
    <s v="EA"/>
    <n v="153.4"/>
    <s v="PLN"/>
    <n v="1"/>
    <s v="EA"/>
    <s v="01.07.2015"/>
    <s v="31.12.9999"/>
  </r>
  <r>
    <x v="4"/>
    <x v="4"/>
    <s v="24 W Column Loudspeaker, White"/>
    <s v="Y1"/>
    <s v="EMEA"/>
    <x v="7"/>
    <m/>
    <s v="From"/>
    <x v="2"/>
    <s v="EA"/>
    <n v="2382.3000000000002"/>
    <s v="RUB"/>
    <n v="1"/>
    <s v="EA"/>
    <s v="01.05.2015"/>
    <s v="31.12.9999"/>
  </r>
  <r>
    <x v="4"/>
    <x v="4"/>
    <s v="24 W Column Loudspeaker, White"/>
    <s v="Y1"/>
    <s v="EMEA"/>
    <x v="8"/>
    <m/>
    <s v="From"/>
    <x v="2"/>
    <s v="EA"/>
    <n v="363.2"/>
    <s v="SEK"/>
    <n v="1"/>
    <s v="EA"/>
    <s v="01.07.2015"/>
    <s v="31.12.9999"/>
  </r>
  <r>
    <x v="4"/>
    <x v="4"/>
    <s v="24 W Column Loudspeaker, White"/>
    <s v="Y1"/>
    <s v="EMEA"/>
    <x v="9"/>
    <m/>
    <s v="From"/>
    <x v="2"/>
    <s v="EA"/>
    <n v="121.2"/>
    <s v="TRY"/>
    <n v="1"/>
    <s v="EA"/>
    <s v="01.07.2015"/>
    <s v="31.12.9999"/>
  </r>
  <r>
    <x v="4"/>
    <x v="4"/>
    <s v="24 W Column Loudspeaker, White"/>
    <s v="Y1"/>
    <s v="EMEA"/>
    <x v="10"/>
    <m/>
    <s v="From"/>
    <x v="2"/>
    <s v="EA"/>
    <n v="383.6"/>
    <s v="ZAR"/>
    <n v="1"/>
    <s v="EA"/>
    <s v="01.07.2015"/>
    <s v="31.12.9999"/>
  </r>
  <r>
    <x v="5"/>
    <x v="5"/>
    <s v="36 W COLUMN LOUDSPEAKER (BLACK)"/>
    <s v="Y1"/>
    <s v="EMEA"/>
    <x v="0"/>
    <m/>
    <s v="From"/>
    <x v="0"/>
    <s v="EA"/>
    <n v="1470.9"/>
    <s v="CZK"/>
    <n v="1"/>
    <s v="EA"/>
    <s v="01.07.2015"/>
    <s v="31.12.9999"/>
  </r>
  <r>
    <x v="5"/>
    <x v="5"/>
    <s v="36 W COLUMN LOUDSPEAKER (BLACK)"/>
    <s v="Y1"/>
    <s v="EMEA"/>
    <x v="1"/>
    <m/>
    <s v="From"/>
    <x v="0"/>
    <s v="EA"/>
    <n v="438.4"/>
    <s v="DKK"/>
    <n v="1"/>
    <s v="EA"/>
    <s v="01.07.2015"/>
    <s v="31.12.9999"/>
  </r>
  <r>
    <x v="5"/>
    <x v="5"/>
    <s v="36 W COLUMN LOUDSPEAKER (BLACK)"/>
    <s v="Y1"/>
    <s v="EMEA"/>
    <x v="2"/>
    <m/>
    <s v="From"/>
    <x v="0"/>
    <s v="EA"/>
    <n v="59"/>
    <s v="EUR"/>
    <n v="1"/>
    <s v="EA"/>
    <s v="01.07.2015"/>
    <s v="31.12.9999"/>
  </r>
  <r>
    <x v="5"/>
    <x v="5"/>
    <s v="36 W COLUMN LOUDSPEAKER (BLACK)"/>
    <s v="Y1"/>
    <s v="EMEA"/>
    <x v="3"/>
    <m/>
    <s v="From"/>
    <x v="0"/>
    <s v="EA"/>
    <n v="40"/>
    <s v="GBP"/>
    <n v="1"/>
    <s v="EA"/>
    <s v="01.07.2015"/>
    <s v="31.12.9999"/>
  </r>
  <r>
    <x v="5"/>
    <x v="5"/>
    <s v="36 W COLUMN LOUDSPEAKER (BLACK)"/>
    <s v="Y1"/>
    <s v="EMEA"/>
    <x v="4"/>
    <m/>
    <s v="From"/>
    <x v="0"/>
    <s v="EA"/>
    <n v="15297"/>
    <s v="HUF"/>
    <n v="1"/>
    <s v="EA"/>
    <s v="01.07.2015"/>
    <s v="31.12.9999"/>
  </r>
  <r>
    <x v="5"/>
    <x v="5"/>
    <s v="36 W COLUMN LOUDSPEAKER (BLACK)"/>
    <s v="Y1"/>
    <s v="EMEA"/>
    <x v="5"/>
    <m/>
    <s v="From"/>
    <x v="0"/>
    <s v="EA"/>
    <n v="470.8"/>
    <s v="NOK"/>
    <n v="1"/>
    <s v="EA"/>
    <s v="01.07.2015"/>
    <s v="31.12.9999"/>
  </r>
  <r>
    <x v="5"/>
    <x v="5"/>
    <s v="36 W COLUMN LOUDSPEAKER (BLACK)"/>
    <s v="Y1"/>
    <s v="EMEA"/>
    <x v="6"/>
    <m/>
    <s v="From"/>
    <x v="0"/>
    <s v="EA"/>
    <n v="223.7"/>
    <s v="PLN"/>
    <n v="1"/>
    <s v="EA"/>
    <s v="01.07.2015"/>
    <s v="31.12.9999"/>
  </r>
  <r>
    <x v="5"/>
    <x v="5"/>
    <s v="36 W COLUMN LOUDSPEAKER (BLACK)"/>
    <s v="Y1"/>
    <s v="EMEA"/>
    <x v="7"/>
    <m/>
    <s v="From"/>
    <x v="0"/>
    <s v="EA"/>
    <n v="3476.1"/>
    <s v="RUB"/>
    <n v="1"/>
    <s v="EA"/>
    <s v="01.05.2015"/>
    <s v="31.12.9999"/>
  </r>
  <r>
    <x v="5"/>
    <x v="5"/>
    <s v="36 W COLUMN LOUDSPEAKER (BLACK)"/>
    <s v="Y1"/>
    <s v="EMEA"/>
    <x v="8"/>
    <m/>
    <s v="From"/>
    <x v="0"/>
    <s v="EA"/>
    <n v="529.6"/>
    <s v="SEK"/>
    <n v="1"/>
    <s v="EA"/>
    <s v="01.07.2015"/>
    <s v="31.12.9999"/>
  </r>
  <r>
    <x v="5"/>
    <x v="5"/>
    <s v="36 W COLUMN LOUDSPEAKER (BLACK)"/>
    <s v="Y1"/>
    <s v="EMEA"/>
    <x v="9"/>
    <m/>
    <s v="From"/>
    <x v="0"/>
    <s v="EA"/>
    <n v="176.6"/>
    <s v="TRY"/>
    <n v="1"/>
    <s v="EA"/>
    <s v="01.07.2015"/>
    <s v="31.12.9999"/>
  </r>
  <r>
    <x v="5"/>
    <x v="5"/>
    <s v="36 W COLUMN LOUDSPEAKER (BLACK)"/>
    <s v="Y1"/>
    <s v="EMEA"/>
    <x v="10"/>
    <m/>
    <s v="From"/>
    <x v="0"/>
    <s v="EA"/>
    <n v="560"/>
    <s v="ZAR"/>
    <n v="1"/>
    <s v="EA"/>
    <s v="01.07.2015"/>
    <s v="31.12.9999"/>
  </r>
  <r>
    <x v="5"/>
    <x v="5"/>
    <s v="36 W COLUMN LOUDSPEAKER (BLACK)"/>
    <s v="Y1"/>
    <s v="EMEA"/>
    <x v="0"/>
    <m/>
    <s v="From"/>
    <x v="1"/>
    <s v="EA"/>
    <n v="1397.3"/>
    <s v="CZK"/>
    <n v="1"/>
    <s v="EA"/>
    <s v="01.07.2015"/>
    <s v="31.12.9999"/>
  </r>
  <r>
    <x v="5"/>
    <x v="5"/>
    <s v="36 W COLUMN LOUDSPEAKER (BLACK)"/>
    <s v="Y1"/>
    <s v="EMEA"/>
    <x v="1"/>
    <m/>
    <s v="From"/>
    <x v="1"/>
    <s v="EA"/>
    <n v="416.5"/>
    <s v="DKK"/>
    <n v="1"/>
    <s v="EA"/>
    <s v="01.07.2015"/>
    <s v="31.12.9999"/>
  </r>
  <r>
    <x v="5"/>
    <x v="5"/>
    <s v="36 W COLUMN LOUDSPEAKER (BLACK)"/>
    <s v="Y1"/>
    <s v="EMEA"/>
    <x v="2"/>
    <m/>
    <s v="From"/>
    <x v="1"/>
    <s v="EA"/>
    <n v="56"/>
    <s v="EUR"/>
    <n v="1"/>
    <s v="EA"/>
    <s v="01.07.2015"/>
    <s v="31.12.9999"/>
  </r>
  <r>
    <x v="5"/>
    <x v="5"/>
    <s v="36 W COLUMN LOUDSPEAKER (BLACK)"/>
    <s v="Y1"/>
    <s v="EMEA"/>
    <x v="3"/>
    <m/>
    <s v="From"/>
    <x v="1"/>
    <s v="EA"/>
    <n v="38"/>
    <s v="GBP"/>
    <n v="1"/>
    <s v="EA"/>
    <s v="01.07.2015"/>
    <s v="31.12.9999"/>
  </r>
  <r>
    <x v="5"/>
    <x v="5"/>
    <s v="36 W COLUMN LOUDSPEAKER (BLACK)"/>
    <s v="Y1"/>
    <s v="EMEA"/>
    <x v="4"/>
    <m/>
    <s v="From"/>
    <x v="1"/>
    <s v="EA"/>
    <n v="14532"/>
    <s v="HUF"/>
    <n v="1"/>
    <s v="EA"/>
    <s v="01.07.2015"/>
    <s v="31.12.9999"/>
  </r>
  <r>
    <x v="5"/>
    <x v="5"/>
    <s v="36 W COLUMN LOUDSPEAKER (BLACK)"/>
    <s v="Y1"/>
    <s v="EMEA"/>
    <x v="5"/>
    <m/>
    <s v="From"/>
    <x v="1"/>
    <s v="EA"/>
    <n v="447.3"/>
    <s v="NOK"/>
    <n v="1"/>
    <s v="EA"/>
    <s v="01.07.2015"/>
    <s v="31.12.9999"/>
  </r>
  <r>
    <x v="5"/>
    <x v="5"/>
    <s v="36 W COLUMN LOUDSPEAKER (BLACK)"/>
    <s v="Y1"/>
    <s v="EMEA"/>
    <x v="6"/>
    <m/>
    <s v="From"/>
    <x v="1"/>
    <s v="EA"/>
    <n v="212.4"/>
    <s v="PLN"/>
    <n v="1"/>
    <s v="EA"/>
    <s v="01.07.2015"/>
    <s v="31.12.9999"/>
  </r>
  <r>
    <x v="5"/>
    <x v="5"/>
    <s v="36 W COLUMN LOUDSPEAKER (BLACK)"/>
    <s v="Y1"/>
    <s v="EMEA"/>
    <x v="7"/>
    <m/>
    <s v="From"/>
    <x v="1"/>
    <s v="EA"/>
    <n v="3299.9"/>
    <s v="RUB"/>
    <n v="1"/>
    <s v="EA"/>
    <s v="01.05.2015"/>
    <s v="31.12.9999"/>
  </r>
  <r>
    <x v="5"/>
    <x v="5"/>
    <s v="36 W COLUMN LOUDSPEAKER (BLACK)"/>
    <s v="Y1"/>
    <s v="EMEA"/>
    <x v="8"/>
    <m/>
    <s v="From"/>
    <x v="1"/>
    <s v="EA"/>
    <n v="503.1"/>
    <s v="SEK"/>
    <n v="1"/>
    <s v="EA"/>
    <s v="01.07.2015"/>
    <s v="31.12.9999"/>
  </r>
  <r>
    <x v="5"/>
    <x v="5"/>
    <s v="36 W COLUMN LOUDSPEAKER (BLACK)"/>
    <s v="Y1"/>
    <s v="EMEA"/>
    <x v="9"/>
    <m/>
    <s v="From"/>
    <x v="1"/>
    <s v="EA"/>
    <n v="167.7"/>
    <s v="TRY"/>
    <n v="1"/>
    <s v="EA"/>
    <s v="01.07.2015"/>
    <s v="31.12.9999"/>
  </r>
  <r>
    <x v="5"/>
    <x v="5"/>
    <s v="36 W COLUMN LOUDSPEAKER (BLACK)"/>
    <s v="Y1"/>
    <s v="EMEA"/>
    <x v="10"/>
    <m/>
    <s v="From"/>
    <x v="1"/>
    <s v="EA"/>
    <n v="532"/>
    <s v="ZAR"/>
    <n v="1"/>
    <s v="EA"/>
    <s v="01.07.2015"/>
    <s v="31.12.9999"/>
  </r>
  <r>
    <x v="5"/>
    <x v="5"/>
    <s v="36 W COLUMN LOUDSPEAKER (BLACK)"/>
    <s v="Y1"/>
    <s v="EMEA"/>
    <x v="0"/>
    <m/>
    <s v="From"/>
    <x v="2"/>
    <s v="EA"/>
    <n v="1176.7"/>
    <s v="CZK"/>
    <n v="1"/>
    <s v="EA"/>
    <s v="01.07.2015"/>
    <s v="31.12.9999"/>
  </r>
  <r>
    <x v="5"/>
    <x v="5"/>
    <s v="36 W COLUMN LOUDSPEAKER (BLACK)"/>
    <s v="Y1"/>
    <s v="EMEA"/>
    <x v="1"/>
    <m/>
    <s v="From"/>
    <x v="2"/>
    <s v="EA"/>
    <n v="350.8"/>
    <s v="DKK"/>
    <n v="1"/>
    <s v="EA"/>
    <s v="01.07.2015"/>
    <s v="31.12.9999"/>
  </r>
  <r>
    <x v="5"/>
    <x v="5"/>
    <s v="36 W COLUMN LOUDSPEAKER (BLACK)"/>
    <s v="Y1"/>
    <s v="EMEA"/>
    <x v="2"/>
    <m/>
    <s v="From"/>
    <x v="2"/>
    <s v="EA"/>
    <n v="47.1"/>
    <s v="EUR"/>
    <n v="1"/>
    <s v="EA"/>
    <s v="01.07.2015"/>
    <s v="31.12.9999"/>
  </r>
  <r>
    <x v="5"/>
    <x v="5"/>
    <s v="36 W COLUMN LOUDSPEAKER (BLACK)"/>
    <s v="Y1"/>
    <s v="EMEA"/>
    <x v="3"/>
    <m/>
    <s v="From"/>
    <x v="2"/>
    <s v="EA"/>
    <n v="32"/>
    <s v="GBP"/>
    <n v="1"/>
    <s v="EA"/>
    <s v="01.07.2015"/>
    <s v="31.12.9999"/>
  </r>
  <r>
    <x v="5"/>
    <x v="5"/>
    <s v="36 W COLUMN LOUDSPEAKER (BLACK)"/>
    <s v="Y1"/>
    <s v="EMEA"/>
    <x v="4"/>
    <m/>
    <s v="From"/>
    <x v="2"/>
    <s v="EA"/>
    <n v="12238"/>
    <s v="HUF"/>
    <n v="1"/>
    <s v="EA"/>
    <s v="01.07.2015"/>
    <s v="31.12.9999"/>
  </r>
  <r>
    <x v="5"/>
    <x v="5"/>
    <s v="36 W COLUMN LOUDSPEAKER (BLACK)"/>
    <s v="Y1"/>
    <s v="EMEA"/>
    <x v="5"/>
    <m/>
    <s v="From"/>
    <x v="2"/>
    <s v="EA"/>
    <n v="376.6"/>
    <s v="NOK"/>
    <n v="1"/>
    <s v="EA"/>
    <s v="01.07.2015"/>
    <s v="31.12.9999"/>
  </r>
  <r>
    <x v="5"/>
    <x v="5"/>
    <s v="36 W COLUMN LOUDSPEAKER (BLACK)"/>
    <s v="Y1"/>
    <s v="EMEA"/>
    <x v="6"/>
    <m/>
    <s v="From"/>
    <x v="2"/>
    <s v="EA"/>
    <n v="179"/>
    <s v="PLN"/>
    <n v="1"/>
    <s v="EA"/>
    <s v="01.07.2015"/>
    <s v="31.12.9999"/>
  </r>
  <r>
    <x v="5"/>
    <x v="5"/>
    <s v="36 W COLUMN LOUDSPEAKER (BLACK)"/>
    <s v="Y1"/>
    <s v="EMEA"/>
    <x v="7"/>
    <m/>
    <s v="From"/>
    <x v="2"/>
    <s v="EA"/>
    <n v="2777.3"/>
    <s v="RUB"/>
    <n v="1"/>
    <s v="EA"/>
    <s v="01.05.2015"/>
    <s v="31.12.9999"/>
  </r>
  <r>
    <x v="5"/>
    <x v="5"/>
    <s v="36 W COLUMN LOUDSPEAKER (BLACK)"/>
    <s v="Y1"/>
    <s v="EMEA"/>
    <x v="8"/>
    <m/>
    <s v="From"/>
    <x v="2"/>
    <s v="EA"/>
    <n v="423.7"/>
    <s v="SEK"/>
    <n v="1"/>
    <s v="EA"/>
    <s v="01.07.2015"/>
    <s v="31.12.9999"/>
  </r>
  <r>
    <x v="5"/>
    <x v="5"/>
    <s v="36 W COLUMN LOUDSPEAKER (BLACK)"/>
    <s v="Y1"/>
    <s v="EMEA"/>
    <x v="9"/>
    <m/>
    <s v="From"/>
    <x v="2"/>
    <s v="EA"/>
    <n v="141.30000000000001"/>
    <s v="TRY"/>
    <n v="1"/>
    <s v="EA"/>
    <s v="01.07.2015"/>
    <s v="31.12.9999"/>
  </r>
  <r>
    <x v="5"/>
    <x v="5"/>
    <s v="36 W COLUMN LOUDSPEAKER (BLACK)"/>
    <s v="Y1"/>
    <s v="EMEA"/>
    <x v="10"/>
    <m/>
    <s v="From"/>
    <x v="2"/>
    <s v="EA"/>
    <n v="448"/>
    <s v="ZAR"/>
    <n v="1"/>
    <s v="EA"/>
    <s v="01.07.2015"/>
    <s v="31.12.9999"/>
  </r>
  <r>
    <x v="6"/>
    <x v="6"/>
    <s v="36 W Column Loudspeaker, Black"/>
    <s v="Y1"/>
    <s v="EMEA"/>
    <x v="0"/>
    <m/>
    <s v="From"/>
    <x v="0"/>
    <s v="EA"/>
    <n v="1470.9"/>
    <s v="CZK"/>
    <n v="1"/>
    <s v="EA"/>
    <s v="01.07.2015"/>
    <s v="31.12.9999"/>
  </r>
  <r>
    <x v="6"/>
    <x v="6"/>
    <s v="36 W Column Loudspeaker, Black"/>
    <s v="Y1"/>
    <s v="EMEA"/>
    <x v="1"/>
    <m/>
    <s v="From"/>
    <x v="0"/>
    <s v="EA"/>
    <n v="438.4"/>
    <s v="DKK"/>
    <n v="1"/>
    <s v="EA"/>
    <s v="01.07.2015"/>
    <s v="31.12.9999"/>
  </r>
  <r>
    <x v="6"/>
    <x v="6"/>
    <s v="36 W Column Loudspeaker, Black"/>
    <s v="Y1"/>
    <s v="EMEA"/>
    <x v="2"/>
    <m/>
    <s v="From"/>
    <x v="0"/>
    <s v="EA"/>
    <n v="59"/>
    <s v="EUR"/>
    <n v="1"/>
    <s v="EA"/>
    <s v="01.07.2015"/>
    <s v="31.12.9999"/>
  </r>
  <r>
    <x v="6"/>
    <x v="6"/>
    <s v="36 W Column Loudspeaker, Black"/>
    <s v="Y1"/>
    <s v="EMEA"/>
    <x v="3"/>
    <m/>
    <s v="From"/>
    <x v="0"/>
    <s v="EA"/>
    <n v="40"/>
    <s v="GBP"/>
    <n v="1"/>
    <s v="EA"/>
    <s v="01.07.2015"/>
    <s v="31.12.9999"/>
  </r>
  <r>
    <x v="6"/>
    <x v="6"/>
    <s v="36 W Column Loudspeaker, Black"/>
    <s v="Y1"/>
    <s v="EMEA"/>
    <x v="4"/>
    <m/>
    <s v="From"/>
    <x v="0"/>
    <s v="EA"/>
    <n v="15297"/>
    <s v="HUF"/>
    <n v="1"/>
    <s v="EA"/>
    <s v="01.07.2015"/>
    <s v="31.12.9999"/>
  </r>
  <r>
    <x v="6"/>
    <x v="6"/>
    <s v="36 W Column Loudspeaker, Black"/>
    <s v="Y1"/>
    <s v="EMEA"/>
    <x v="5"/>
    <m/>
    <s v="From"/>
    <x v="0"/>
    <s v="EA"/>
    <n v="470.8"/>
    <s v="NOK"/>
    <n v="1"/>
    <s v="EA"/>
    <s v="01.07.2015"/>
    <s v="31.12.9999"/>
  </r>
  <r>
    <x v="6"/>
    <x v="6"/>
    <s v="36 W Column Loudspeaker, Black"/>
    <s v="Y1"/>
    <s v="EMEA"/>
    <x v="6"/>
    <m/>
    <s v="From"/>
    <x v="0"/>
    <s v="EA"/>
    <n v="223.7"/>
    <s v="PLN"/>
    <n v="1"/>
    <s v="EA"/>
    <s v="01.07.2015"/>
    <s v="31.12.9999"/>
  </r>
  <r>
    <x v="6"/>
    <x v="6"/>
    <s v="36 W Column Loudspeaker, Black"/>
    <s v="Y1"/>
    <s v="EMEA"/>
    <x v="7"/>
    <m/>
    <s v="From"/>
    <x v="0"/>
    <s v="EA"/>
    <n v="3476.1"/>
    <s v="RUB"/>
    <n v="1"/>
    <s v="EA"/>
    <s v="01.05.2015"/>
    <s v="31.12.9999"/>
  </r>
  <r>
    <x v="6"/>
    <x v="6"/>
    <s v="36 W Column Loudspeaker, Black"/>
    <s v="Y1"/>
    <s v="EMEA"/>
    <x v="8"/>
    <m/>
    <s v="From"/>
    <x v="0"/>
    <s v="EA"/>
    <n v="529.6"/>
    <s v="SEK"/>
    <n v="1"/>
    <s v="EA"/>
    <s v="01.07.2015"/>
    <s v="31.12.9999"/>
  </r>
  <r>
    <x v="6"/>
    <x v="6"/>
    <s v="36 W Column Loudspeaker, Black"/>
    <s v="Y1"/>
    <s v="EMEA"/>
    <x v="9"/>
    <m/>
    <s v="From"/>
    <x v="0"/>
    <s v="EA"/>
    <n v="176.6"/>
    <s v="TRY"/>
    <n v="1"/>
    <s v="EA"/>
    <s v="01.07.2015"/>
    <s v="31.12.9999"/>
  </r>
  <r>
    <x v="6"/>
    <x v="6"/>
    <s v="36 W Column Loudspeaker, Black"/>
    <s v="Y1"/>
    <s v="EMEA"/>
    <x v="10"/>
    <m/>
    <s v="From"/>
    <x v="0"/>
    <s v="EA"/>
    <n v="560"/>
    <s v="ZAR"/>
    <n v="1"/>
    <s v="EA"/>
    <s v="01.07.2015"/>
    <s v="31.12.9999"/>
  </r>
  <r>
    <x v="6"/>
    <x v="6"/>
    <s v="36 W Column Loudspeaker, Black"/>
    <s v="Y1"/>
    <s v="EMEA"/>
    <x v="0"/>
    <m/>
    <s v="From"/>
    <x v="1"/>
    <s v="EA"/>
    <n v="1397.3"/>
    <s v="CZK"/>
    <n v="1"/>
    <s v="EA"/>
    <s v="01.07.2015"/>
    <s v="31.12.9999"/>
  </r>
  <r>
    <x v="6"/>
    <x v="6"/>
    <s v="36 W Column Loudspeaker, Black"/>
    <s v="Y1"/>
    <s v="EMEA"/>
    <x v="1"/>
    <m/>
    <s v="From"/>
    <x v="1"/>
    <s v="EA"/>
    <n v="416.5"/>
    <s v="DKK"/>
    <n v="1"/>
    <s v="EA"/>
    <s v="01.07.2015"/>
    <s v="31.12.9999"/>
  </r>
  <r>
    <x v="6"/>
    <x v="6"/>
    <s v="36 W Column Loudspeaker, Black"/>
    <s v="Y1"/>
    <s v="EMEA"/>
    <x v="2"/>
    <m/>
    <s v="From"/>
    <x v="1"/>
    <s v="EA"/>
    <n v="56"/>
    <s v="EUR"/>
    <n v="1"/>
    <s v="EA"/>
    <s v="01.07.2015"/>
    <s v="31.12.9999"/>
  </r>
  <r>
    <x v="6"/>
    <x v="6"/>
    <s v="36 W Column Loudspeaker, Black"/>
    <s v="Y1"/>
    <s v="EMEA"/>
    <x v="3"/>
    <m/>
    <s v="From"/>
    <x v="1"/>
    <s v="EA"/>
    <n v="38"/>
    <s v="GBP"/>
    <n v="1"/>
    <s v="EA"/>
    <s v="01.07.2015"/>
    <s v="31.12.9999"/>
  </r>
  <r>
    <x v="6"/>
    <x v="6"/>
    <s v="36 W Column Loudspeaker, Black"/>
    <s v="Y1"/>
    <s v="EMEA"/>
    <x v="4"/>
    <m/>
    <s v="From"/>
    <x v="1"/>
    <s v="EA"/>
    <n v="14532"/>
    <s v="HUF"/>
    <n v="1"/>
    <s v="EA"/>
    <s v="01.07.2015"/>
    <s v="31.12.9999"/>
  </r>
  <r>
    <x v="6"/>
    <x v="6"/>
    <s v="36 W Column Loudspeaker, Black"/>
    <s v="Y1"/>
    <s v="EMEA"/>
    <x v="5"/>
    <m/>
    <s v="From"/>
    <x v="1"/>
    <s v="EA"/>
    <n v="447.3"/>
    <s v="NOK"/>
    <n v="1"/>
    <s v="EA"/>
    <s v="01.07.2015"/>
    <s v="31.12.9999"/>
  </r>
  <r>
    <x v="6"/>
    <x v="6"/>
    <s v="36 W Column Loudspeaker, Black"/>
    <s v="Y1"/>
    <s v="EMEA"/>
    <x v="6"/>
    <m/>
    <s v="From"/>
    <x v="1"/>
    <s v="EA"/>
    <n v="212.4"/>
    <s v="PLN"/>
    <n v="1"/>
    <s v="EA"/>
    <s v="01.07.2015"/>
    <s v="31.12.9999"/>
  </r>
  <r>
    <x v="6"/>
    <x v="6"/>
    <s v="36 W Column Loudspeaker, Black"/>
    <s v="Y1"/>
    <s v="EMEA"/>
    <x v="7"/>
    <m/>
    <s v="From"/>
    <x v="1"/>
    <s v="EA"/>
    <n v="3299.9"/>
    <s v="RUB"/>
    <n v="1"/>
    <s v="EA"/>
    <s v="01.05.2015"/>
    <s v="31.12.9999"/>
  </r>
  <r>
    <x v="6"/>
    <x v="6"/>
    <s v="36 W Column Loudspeaker, Black"/>
    <s v="Y1"/>
    <s v="EMEA"/>
    <x v="8"/>
    <m/>
    <s v="From"/>
    <x v="1"/>
    <s v="EA"/>
    <n v="503.1"/>
    <s v="SEK"/>
    <n v="1"/>
    <s v="EA"/>
    <s v="01.07.2015"/>
    <s v="31.12.9999"/>
  </r>
  <r>
    <x v="6"/>
    <x v="6"/>
    <s v="36 W Column Loudspeaker, Black"/>
    <s v="Y1"/>
    <s v="EMEA"/>
    <x v="9"/>
    <m/>
    <s v="From"/>
    <x v="1"/>
    <s v="EA"/>
    <n v="167.7"/>
    <s v="TRY"/>
    <n v="1"/>
    <s v="EA"/>
    <s v="01.07.2015"/>
    <s v="31.12.9999"/>
  </r>
  <r>
    <x v="6"/>
    <x v="6"/>
    <s v="36 W Column Loudspeaker, Black"/>
    <s v="Y1"/>
    <s v="EMEA"/>
    <x v="10"/>
    <m/>
    <s v="From"/>
    <x v="1"/>
    <s v="EA"/>
    <n v="532"/>
    <s v="ZAR"/>
    <n v="1"/>
    <s v="EA"/>
    <s v="01.07.2015"/>
    <s v="31.12.9999"/>
  </r>
  <r>
    <x v="6"/>
    <x v="6"/>
    <s v="36 W Column Loudspeaker, Black"/>
    <s v="Y1"/>
    <s v="EMEA"/>
    <x v="0"/>
    <m/>
    <s v="From"/>
    <x v="2"/>
    <s v="EA"/>
    <n v="1176.7"/>
    <s v="CZK"/>
    <n v="1"/>
    <s v="EA"/>
    <s v="01.07.2015"/>
    <s v="31.12.9999"/>
  </r>
  <r>
    <x v="6"/>
    <x v="6"/>
    <s v="36 W Column Loudspeaker, Black"/>
    <s v="Y1"/>
    <s v="EMEA"/>
    <x v="1"/>
    <m/>
    <s v="From"/>
    <x v="2"/>
    <s v="EA"/>
    <n v="350.8"/>
    <s v="DKK"/>
    <n v="1"/>
    <s v="EA"/>
    <s v="01.07.2015"/>
    <s v="31.12.9999"/>
  </r>
  <r>
    <x v="6"/>
    <x v="6"/>
    <s v="36 W Column Loudspeaker, Black"/>
    <s v="Y1"/>
    <s v="EMEA"/>
    <x v="2"/>
    <m/>
    <s v="From"/>
    <x v="2"/>
    <s v="EA"/>
    <n v="47.1"/>
    <s v="EUR"/>
    <n v="1"/>
    <s v="EA"/>
    <s v="01.07.2015"/>
    <s v="31.12.9999"/>
  </r>
  <r>
    <x v="6"/>
    <x v="6"/>
    <s v="36 W Column Loudspeaker, Black"/>
    <s v="Y1"/>
    <s v="EMEA"/>
    <x v="3"/>
    <m/>
    <s v="From"/>
    <x v="2"/>
    <s v="EA"/>
    <n v="32"/>
    <s v="GBP"/>
    <n v="1"/>
    <s v="EA"/>
    <s v="01.07.2015"/>
    <s v="31.12.9999"/>
  </r>
  <r>
    <x v="6"/>
    <x v="6"/>
    <s v="36 W Column Loudspeaker, Black"/>
    <s v="Y1"/>
    <s v="EMEA"/>
    <x v="4"/>
    <m/>
    <s v="From"/>
    <x v="2"/>
    <s v="EA"/>
    <n v="12238"/>
    <s v="HUF"/>
    <n v="1"/>
    <s v="EA"/>
    <s v="01.07.2015"/>
    <s v="31.12.9999"/>
  </r>
  <r>
    <x v="6"/>
    <x v="6"/>
    <s v="36 W Column Loudspeaker, Black"/>
    <s v="Y1"/>
    <s v="EMEA"/>
    <x v="5"/>
    <m/>
    <s v="From"/>
    <x v="2"/>
    <s v="EA"/>
    <n v="376.6"/>
    <s v="NOK"/>
    <n v="1"/>
    <s v="EA"/>
    <s v="01.07.2015"/>
    <s v="31.12.9999"/>
  </r>
  <r>
    <x v="6"/>
    <x v="6"/>
    <s v="36 W Column Loudspeaker, Black"/>
    <s v="Y1"/>
    <s v="EMEA"/>
    <x v="6"/>
    <m/>
    <s v="From"/>
    <x v="2"/>
    <s v="EA"/>
    <n v="179"/>
    <s v="PLN"/>
    <n v="1"/>
    <s v="EA"/>
    <s v="01.07.2015"/>
    <s v="31.12.9999"/>
  </r>
  <r>
    <x v="6"/>
    <x v="6"/>
    <s v="36 W Column Loudspeaker, Black"/>
    <s v="Y1"/>
    <s v="EMEA"/>
    <x v="7"/>
    <m/>
    <s v="From"/>
    <x v="2"/>
    <s v="EA"/>
    <n v="2777.3"/>
    <s v="RUB"/>
    <n v="1"/>
    <s v="EA"/>
    <s v="01.05.2015"/>
    <s v="31.12.9999"/>
  </r>
  <r>
    <x v="6"/>
    <x v="6"/>
    <s v="36 W Column Loudspeaker, Black"/>
    <s v="Y1"/>
    <s v="EMEA"/>
    <x v="8"/>
    <m/>
    <s v="From"/>
    <x v="2"/>
    <s v="EA"/>
    <n v="423.7"/>
    <s v="SEK"/>
    <n v="1"/>
    <s v="EA"/>
    <s v="01.07.2015"/>
    <s v="31.12.9999"/>
  </r>
  <r>
    <x v="6"/>
    <x v="6"/>
    <s v="36 W Column Loudspeaker, Black"/>
    <s v="Y1"/>
    <s v="EMEA"/>
    <x v="9"/>
    <m/>
    <s v="From"/>
    <x v="2"/>
    <s v="EA"/>
    <n v="141.30000000000001"/>
    <s v="TRY"/>
    <n v="1"/>
    <s v="EA"/>
    <s v="01.07.2015"/>
    <s v="31.12.9999"/>
  </r>
  <r>
    <x v="6"/>
    <x v="6"/>
    <s v="36 W Column Loudspeaker, Black"/>
    <s v="Y1"/>
    <s v="EMEA"/>
    <x v="10"/>
    <m/>
    <s v="From"/>
    <x v="2"/>
    <s v="EA"/>
    <n v="448"/>
    <s v="ZAR"/>
    <n v="1"/>
    <s v="EA"/>
    <s v="01.07.2015"/>
    <s v="31.12.9999"/>
  </r>
  <r>
    <x v="7"/>
    <x v="7"/>
    <s v="36 W Column Loudspeaker, White"/>
    <s v="Y1"/>
    <s v="EMEA"/>
    <x v="0"/>
    <m/>
    <s v="From"/>
    <x v="0"/>
    <s v="EA"/>
    <n v="1470.9"/>
    <s v="CZK"/>
    <n v="1"/>
    <s v="EA"/>
    <s v="01.07.2015"/>
    <s v="31.12.9999"/>
  </r>
  <r>
    <x v="7"/>
    <x v="7"/>
    <s v="36 W Column Loudspeaker, White"/>
    <s v="Y1"/>
    <s v="EMEA"/>
    <x v="1"/>
    <m/>
    <s v="From"/>
    <x v="0"/>
    <s v="EA"/>
    <n v="438.4"/>
    <s v="DKK"/>
    <n v="1"/>
    <s v="EA"/>
    <s v="01.07.2015"/>
    <s v="31.12.9999"/>
  </r>
  <r>
    <x v="7"/>
    <x v="7"/>
    <s v="36 W Column Loudspeaker, White"/>
    <s v="Y1"/>
    <s v="EMEA"/>
    <x v="2"/>
    <m/>
    <s v="From"/>
    <x v="0"/>
    <s v="EA"/>
    <n v="59"/>
    <s v="EUR"/>
    <n v="1"/>
    <s v="EA"/>
    <s v="01.07.2015"/>
    <s v="31.12.9999"/>
  </r>
  <r>
    <x v="7"/>
    <x v="7"/>
    <s v="36 W Column Loudspeaker, White"/>
    <s v="Y1"/>
    <s v="EMEA"/>
    <x v="3"/>
    <m/>
    <s v="From"/>
    <x v="0"/>
    <s v="EA"/>
    <n v="40"/>
    <s v="GBP"/>
    <n v="1"/>
    <s v="EA"/>
    <s v="01.07.2015"/>
    <s v="31.12.9999"/>
  </r>
  <r>
    <x v="7"/>
    <x v="7"/>
    <s v="36 W Column Loudspeaker, White"/>
    <s v="Y1"/>
    <s v="EMEA"/>
    <x v="4"/>
    <m/>
    <s v="From"/>
    <x v="0"/>
    <s v="EA"/>
    <n v="15297"/>
    <s v="HUF"/>
    <n v="1"/>
    <s v="EA"/>
    <s v="01.07.2015"/>
    <s v="31.12.9999"/>
  </r>
  <r>
    <x v="7"/>
    <x v="7"/>
    <s v="36 W Column Loudspeaker, White"/>
    <s v="Y1"/>
    <s v="EMEA"/>
    <x v="5"/>
    <m/>
    <s v="From"/>
    <x v="0"/>
    <s v="EA"/>
    <n v="470.8"/>
    <s v="NOK"/>
    <n v="1"/>
    <s v="EA"/>
    <s v="01.07.2015"/>
    <s v="31.12.9999"/>
  </r>
  <r>
    <x v="7"/>
    <x v="7"/>
    <s v="36 W Column Loudspeaker, White"/>
    <s v="Y1"/>
    <s v="EMEA"/>
    <x v="6"/>
    <m/>
    <s v="From"/>
    <x v="0"/>
    <s v="EA"/>
    <n v="223.7"/>
    <s v="PLN"/>
    <n v="1"/>
    <s v="EA"/>
    <s v="01.07.2015"/>
    <s v="31.12.9999"/>
  </r>
  <r>
    <x v="7"/>
    <x v="7"/>
    <s v="36 W Column Loudspeaker, White"/>
    <s v="Y1"/>
    <s v="EMEA"/>
    <x v="7"/>
    <m/>
    <s v="From"/>
    <x v="0"/>
    <s v="EA"/>
    <n v="3476.1"/>
    <s v="RUB"/>
    <n v="1"/>
    <s v="EA"/>
    <s v="01.05.2015"/>
    <s v="31.12.9999"/>
  </r>
  <r>
    <x v="7"/>
    <x v="7"/>
    <s v="36 W Column Loudspeaker, White"/>
    <s v="Y1"/>
    <s v="EMEA"/>
    <x v="8"/>
    <m/>
    <s v="From"/>
    <x v="0"/>
    <s v="EA"/>
    <n v="529.6"/>
    <s v="SEK"/>
    <n v="1"/>
    <s v="EA"/>
    <s v="01.07.2015"/>
    <s v="31.12.9999"/>
  </r>
  <r>
    <x v="7"/>
    <x v="7"/>
    <s v="36 W Column Loudspeaker, White"/>
    <s v="Y1"/>
    <s v="EMEA"/>
    <x v="9"/>
    <m/>
    <s v="From"/>
    <x v="0"/>
    <s v="EA"/>
    <n v="176.6"/>
    <s v="TRY"/>
    <n v="1"/>
    <s v="EA"/>
    <s v="01.07.2015"/>
    <s v="31.12.9999"/>
  </r>
  <r>
    <x v="7"/>
    <x v="7"/>
    <s v="36 W Column Loudspeaker, White"/>
    <s v="Y1"/>
    <s v="EMEA"/>
    <x v="10"/>
    <m/>
    <s v="From"/>
    <x v="0"/>
    <s v="EA"/>
    <n v="560"/>
    <s v="ZAR"/>
    <n v="1"/>
    <s v="EA"/>
    <s v="01.07.2015"/>
    <s v="31.12.9999"/>
  </r>
  <r>
    <x v="7"/>
    <x v="7"/>
    <s v="36 W Column Loudspeaker, White"/>
    <s v="Y1"/>
    <s v="EMEA"/>
    <x v="0"/>
    <m/>
    <s v="From"/>
    <x v="1"/>
    <s v="EA"/>
    <n v="1397.3"/>
    <s v="CZK"/>
    <n v="1"/>
    <s v="EA"/>
    <s v="01.07.2015"/>
    <s v="31.12.9999"/>
  </r>
  <r>
    <x v="7"/>
    <x v="7"/>
    <s v="36 W Column Loudspeaker, White"/>
    <s v="Y1"/>
    <s v="EMEA"/>
    <x v="1"/>
    <m/>
    <s v="From"/>
    <x v="1"/>
    <s v="EA"/>
    <n v="416.5"/>
    <s v="DKK"/>
    <n v="1"/>
    <s v="EA"/>
    <s v="01.07.2015"/>
    <s v="31.12.9999"/>
  </r>
  <r>
    <x v="7"/>
    <x v="7"/>
    <s v="36 W Column Loudspeaker, White"/>
    <s v="Y1"/>
    <s v="EMEA"/>
    <x v="2"/>
    <m/>
    <s v="From"/>
    <x v="1"/>
    <s v="EA"/>
    <n v="56"/>
    <s v="EUR"/>
    <n v="1"/>
    <s v="EA"/>
    <s v="01.07.2015"/>
    <s v="31.12.9999"/>
  </r>
  <r>
    <x v="7"/>
    <x v="7"/>
    <s v="36 W Column Loudspeaker, White"/>
    <s v="Y1"/>
    <s v="EMEA"/>
    <x v="3"/>
    <m/>
    <s v="From"/>
    <x v="1"/>
    <s v="EA"/>
    <n v="38"/>
    <s v="GBP"/>
    <n v="1"/>
    <s v="EA"/>
    <s v="01.07.2015"/>
    <s v="31.12.9999"/>
  </r>
  <r>
    <x v="7"/>
    <x v="7"/>
    <s v="36 W Column Loudspeaker, White"/>
    <s v="Y1"/>
    <s v="EMEA"/>
    <x v="4"/>
    <m/>
    <s v="From"/>
    <x v="1"/>
    <s v="EA"/>
    <n v="14532"/>
    <s v="HUF"/>
    <n v="1"/>
    <s v="EA"/>
    <s v="01.07.2015"/>
    <s v="31.12.9999"/>
  </r>
  <r>
    <x v="7"/>
    <x v="7"/>
    <s v="36 W Column Loudspeaker, White"/>
    <s v="Y1"/>
    <s v="EMEA"/>
    <x v="5"/>
    <m/>
    <s v="From"/>
    <x v="1"/>
    <s v="EA"/>
    <n v="447.3"/>
    <s v="NOK"/>
    <n v="1"/>
    <s v="EA"/>
    <s v="01.07.2015"/>
    <s v="31.12.9999"/>
  </r>
  <r>
    <x v="7"/>
    <x v="7"/>
    <s v="36 W Column Loudspeaker, White"/>
    <s v="Y1"/>
    <s v="EMEA"/>
    <x v="6"/>
    <m/>
    <s v="From"/>
    <x v="1"/>
    <s v="EA"/>
    <n v="212.4"/>
    <s v="PLN"/>
    <n v="1"/>
    <s v="EA"/>
    <s v="01.07.2015"/>
    <s v="31.12.9999"/>
  </r>
  <r>
    <x v="7"/>
    <x v="7"/>
    <s v="36 W Column Loudspeaker, White"/>
    <s v="Y1"/>
    <s v="EMEA"/>
    <x v="7"/>
    <m/>
    <s v="From"/>
    <x v="1"/>
    <s v="EA"/>
    <n v="3299.9"/>
    <s v="RUB"/>
    <n v="1"/>
    <s v="EA"/>
    <s v="01.05.2015"/>
    <s v="31.12.9999"/>
  </r>
  <r>
    <x v="7"/>
    <x v="7"/>
    <s v="36 W Column Loudspeaker, White"/>
    <s v="Y1"/>
    <s v="EMEA"/>
    <x v="8"/>
    <m/>
    <s v="From"/>
    <x v="1"/>
    <s v="EA"/>
    <n v="503.1"/>
    <s v="SEK"/>
    <n v="1"/>
    <s v="EA"/>
    <s v="01.07.2015"/>
    <s v="31.12.9999"/>
  </r>
  <r>
    <x v="7"/>
    <x v="7"/>
    <s v="36 W Column Loudspeaker, White"/>
    <s v="Y1"/>
    <s v="EMEA"/>
    <x v="9"/>
    <m/>
    <s v="From"/>
    <x v="1"/>
    <s v="EA"/>
    <n v="167.7"/>
    <s v="TRY"/>
    <n v="1"/>
    <s v="EA"/>
    <s v="01.07.2015"/>
    <s v="31.12.9999"/>
  </r>
  <r>
    <x v="7"/>
    <x v="7"/>
    <s v="36 W Column Loudspeaker, White"/>
    <s v="Y1"/>
    <s v="EMEA"/>
    <x v="10"/>
    <m/>
    <s v="From"/>
    <x v="1"/>
    <s v="EA"/>
    <n v="532"/>
    <s v="ZAR"/>
    <n v="1"/>
    <s v="EA"/>
    <s v="01.07.2015"/>
    <s v="31.12.9999"/>
  </r>
  <r>
    <x v="7"/>
    <x v="7"/>
    <s v="36 W Column Loudspeaker, White"/>
    <s v="Y1"/>
    <s v="EMEA"/>
    <x v="0"/>
    <m/>
    <s v="From"/>
    <x v="2"/>
    <s v="EA"/>
    <n v="1176.7"/>
    <s v="CZK"/>
    <n v="1"/>
    <s v="EA"/>
    <s v="01.07.2015"/>
    <s v="31.12.9999"/>
  </r>
  <r>
    <x v="7"/>
    <x v="7"/>
    <s v="36 W Column Loudspeaker, White"/>
    <s v="Y1"/>
    <s v="EMEA"/>
    <x v="1"/>
    <m/>
    <s v="From"/>
    <x v="2"/>
    <s v="EA"/>
    <n v="350.8"/>
    <s v="DKK"/>
    <n v="1"/>
    <s v="EA"/>
    <s v="01.07.2015"/>
    <s v="31.12.9999"/>
  </r>
  <r>
    <x v="7"/>
    <x v="7"/>
    <s v="36 W Column Loudspeaker, White"/>
    <s v="Y1"/>
    <s v="EMEA"/>
    <x v="2"/>
    <m/>
    <s v="From"/>
    <x v="2"/>
    <s v="EA"/>
    <n v="47.1"/>
    <s v="EUR"/>
    <n v="1"/>
    <s v="EA"/>
    <s v="01.07.2015"/>
    <s v="31.12.9999"/>
  </r>
  <r>
    <x v="7"/>
    <x v="7"/>
    <s v="36 W Column Loudspeaker, White"/>
    <s v="Y1"/>
    <s v="EMEA"/>
    <x v="3"/>
    <m/>
    <s v="From"/>
    <x v="2"/>
    <s v="EA"/>
    <n v="32"/>
    <s v="GBP"/>
    <n v="1"/>
    <s v="EA"/>
    <s v="01.07.2015"/>
    <s v="31.12.9999"/>
  </r>
  <r>
    <x v="7"/>
    <x v="7"/>
    <s v="36 W Column Loudspeaker, White"/>
    <s v="Y1"/>
    <s v="EMEA"/>
    <x v="4"/>
    <m/>
    <s v="From"/>
    <x v="2"/>
    <s v="EA"/>
    <n v="12238"/>
    <s v="HUF"/>
    <n v="1"/>
    <s v="EA"/>
    <s v="01.07.2015"/>
    <s v="31.12.9999"/>
  </r>
  <r>
    <x v="7"/>
    <x v="7"/>
    <s v="36 W Column Loudspeaker, White"/>
    <s v="Y1"/>
    <s v="EMEA"/>
    <x v="5"/>
    <m/>
    <s v="From"/>
    <x v="2"/>
    <s v="EA"/>
    <n v="376.6"/>
    <s v="NOK"/>
    <n v="1"/>
    <s v="EA"/>
    <s v="01.07.2015"/>
    <s v="31.12.9999"/>
  </r>
  <r>
    <x v="7"/>
    <x v="7"/>
    <s v="36 W Column Loudspeaker, White"/>
    <s v="Y1"/>
    <s v="EMEA"/>
    <x v="6"/>
    <m/>
    <s v="From"/>
    <x v="2"/>
    <s v="EA"/>
    <n v="179"/>
    <s v="PLN"/>
    <n v="1"/>
    <s v="EA"/>
    <s v="01.07.2015"/>
    <s v="31.12.9999"/>
  </r>
  <r>
    <x v="7"/>
    <x v="7"/>
    <s v="36 W Column Loudspeaker, White"/>
    <s v="Y1"/>
    <s v="EMEA"/>
    <x v="7"/>
    <m/>
    <s v="From"/>
    <x v="2"/>
    <s v="EA"/>
    <n v="2777.3"/>
    <s v="RUB"/>
    <n v="1"/>
    <s v="EA"/>
    <s v="01.05.2015"/>
    <s v="31.12.9999"/>
  </r>
  <r>
    <x v="7"/>
    <x v="7"/>
    <s v="36 W Column Loudspeaker, White"/>
    <s v="Y1"/>
    <s v="EMEA"/>
    <x v="8"/>
    <m/>
    <s v="From"/>
    <x v="2"/>
    <s v="EA"/>
    <n v="423.7"/>
    <s v="SEK"/>
    <n v="1"/>
    <s v="EA"/>
    <s v="01.07.2015"/>
    <s v="31.12.9999"/>
  </r>
  <r>
    <x v="7"/>
    <x v="7"/>
    <s v="36 W Column Loudspeaker, White"/>
    <s v="Y1"/>
    <s v="EMEA"/>
    <x v="9"/>
    <m/>
    <s v="From"/>
    <x v="2"/>
    <s v="EA"/>
    <n v="141.30000000000001"/>
    <s v="TRY"/>
    <n v="1"/>
    <s v="EA"/>
    <s v="01.07.2015"/>
    <s v="31.12.9999"/>
  </r>
  <r>
    <x v="7"/>
    <x v="7"/>
    <s v="36 W Column Loudspeaker, White"/>
    <s v="Y1"/>
    <s v="EMEA"/>
    <x v="10"/>
    <m/>
    <s v="From"/>
    <x v="2"/>
    <s v="EA"/>
    <n v="448"/>
    <s v="ZAR"/>
    <n v="1"/>
    <s v="EA"/>
    <s v="01.07.2015"/>
    <s v="31.12.9999"/>
  </r>
  <r>
    <x v="8"/>
    <x v="8"/>
    <s v="VARI BASE UNIT"/>
    <s v="Y1"/>
    <s v="EMEA"/>
    <x v="0"/>
    <m/>
    <m/>
    <x v="0"/>
    <m/>
    <n v="115249.60000000001"/>
    <s v="CZK"/>
    <n v="1"/>
    <s v="EA"/>
    <s v="01.07.2015"/>
    <s v="31.12.9999"/>
  </r>
  <r>
    <x v="8"/>
    <x v="8"/>
    <s v="VARI BASE UNIT"/>
    <s v="Y1"/>
    <s v="EMEA"/>
    <x v="1"/>
    <m/>
    <m/>
    <x v="0"/>
    <m/>
    <n v="34344.5"/>
    <s v="DKK"/>
    <n v="1"/>
    <s v="EA"/>
    <s v="01.07.2015"/>
    <s v="31.12.9999"/>
  </r>
  <r>
    <x v="8"/>
    <x v="8"/>
    <s v="VARI BASE UNIT"/>
    <s v="Y1"/>
    <s v="EMEA"/>
    <x v="2"/>
    <m/>
    <m/>
    <x v="0"/>
    <m/>
    <n v="4610.1000000000004"/>
    <s v="EUR"/>
    <n v="1"/>
    <s v="EA"/>
    <s v="01.07.2015"/>
    <s v="31.12.9999"/>
  </r>
  <r>
    <x v="8"/>
    <x v="8"/>
    <s v="VARI BASE UNIT"/>
    <s v="Y1"/>
    <s v="EMEA"/>
    <x v="3"/>
    <m/>
    <m/>
    <x v="0"/>
    <m/>
    <n v="3804.4"/>
    <s v="GBP"/>
    <n v="1"/>
    <s v="EA"/>
    <s v="01.07.2015"/>
    <s v="31.12.9999"/>
  </r>
  <r>
    <x v="8"/>
    <x v="8"/>
    <s v="VARI BASE UNIT"/>
    <s v="Y1"/>
    <s v="EMEA"/>
    <x v="4"/>
    <m/>
    <m/>
    <x v="0"/>
    <m/>
    <n v="1198596"/>
    <s v="HUF"/>
    <n v="1"/>
    <s v="EA"/>
    <s v="01.07.2015"/>
    <s v="31.12.9999"/>
  </r>
  <r>
    <x v="8"/>
    <x v="8"/>
    <s v="VARI BASE UNIT"/>
    <s v="Y1"/>
    <s v="EMEA"/>
    <x v="5"/>
    <m/>
    <m/>
    <x v="0"/>
    <m/>
    <n v="39185"/>
    <s v="NOK"/>
    <n v="1"/>
    <s v="EA"/>
    <s v="01.07.2015"/>
    <s v="31.12.9999"/>
  </r>
  <r>
    <x v="8"/>
    <x v="8"/>
    <s v="VARI BASE UNIT"/>
    <s v="Y1"/>
    <s v="EMEA"/>
    <x v="6"/>
    <m/>
    <m/>
    <x v="0"/>
    <m/>
    <n v="18440"/>
    <s v="PLN"/>
    <n v="1"/>
    <s v="EA"/>
    <s v="01.07.2015"/>
    <s v="31.12.9999"/>
  </r>
  <r>
    <x v="8"/>
    <x v="8"/>
    <s v="VARI BASE UNIT"/>
    <s v="Y1"/>
    <s v="EMEA"/>
    <x v="7"/>
    <m/>
    <m/>
    <x v="0"/>
    <m/>
    <n v="271994.5"/>
    <s v="RUB"/>
    <n v="1"/>
    <s v="EA"/>
    <s v="01.05.2015"/>
    <s v="31.12.9999"/>
  </r>
  <r>
    <x v="8"/>
    <x v="8"/>
    <s v="VARI BASE UNIT"/>
    <s v="Y1"/>
    <s v="EMEA"/>
    <x v="8"/>
    <m/>
    <m/>
    <x v="0"/>
    <m/>
    <n v="46099.9"/>
    <s v="SEK"/>
    <n v="1"/>
    <s v="EA"/>
    <s v="01.07.2015"/>
    <s v="31.12.9999"/>
  </r>
  <r>
    <x v="8"/>
    <x v="8"/>
    <s v="VARI BASE UNIT"/>
    <s v="Y1"/>
    <s v="EMEA"/>
    <x v="9"/>
    <m/>
    <m/>
    <x v="0"/>
    <m/>
    <n v="13830.1"/>
    <s v="TRY"/>
    <n v="1"/>
    <s v="EA"/>
    <s v="01.07.2015"/>
    <s v="31.12.9999"/>
  </r>
  <r>
    <x v="8"/>
    <x v="8"/>
    <s v="VARI BASE UNIT"/>
    <s v="Y1"/>
    <s v="EMEA"/>
    <x v="10"/>
    <m/>
    <m/>
    <x v="0"/>
    <m/>
    <n v="53708.6"/>
    <s v="ZAR"/>
    <n v="1"/>
    <s v="EA"/>
    <s v="01.07.2015"/>
    <s v="31.12.9999"/>
  </r>
  <r>
    <x v="9"/>
    <x v="9"/>
    <s v="VARI BASE UNIT HF"/>
    <s v="Y1"/>
    <s v="EMEA"/>
    <x v="0"/>
    <m/>
    <m/>
    <x v="0"/>
    <m/>
    <n v="120172.3"/>
    <s v="CZK"/>
    <n v="1"/>
    <s v="EA"/>
    <s v="01.07.2015"/>
    <s v="31.12.9999"/>
  </r>
  <r>
    <x v="9"/>
    <x v="9"/>
    <s v="VARI BASE UNIT HF"/>
    <s v="Y1"/>
    <s v="EMEA"/>
    <x v="1"/>
    <m/>
    <m/>
    <x v="0"/>
    <m/>
    <n v="35811.4"/>
    <s v="DKK"/>
    <n v="1"/>
    <s v="EA"/>
    <s v="01.07.2015"/>
    <s v="31.12.9999"/>
  </r>
  <r>
    <x v="9"/>
    <x v="9"/>
    <s v="VARI BASE UNIT HF"/>
    <s v="Y1"/>
    <s v="EMEA"/>
    <x v="2"/>
    <m/>
    <m/>
    <x v="0"/>
    <m/>
    <n v="4807"/>
    <s v="EUR"/>
    <n v="1"/>
    <s v="EA"/>
    <s v="01.07.2015"/>
    <s v="31.12.9999"/>
  </r>
  <r>
    <x v="9"/>
    <x v="9"/>
    <s v="VARI BASE UNIT HF"/>
    <s v="Y1"/>
    <s v="EMEA"/>
    <x v="3"/>
    <m/>
    <m/>
    <x v="0"/>
    <m/>
    <n v="3966.9"/>
    <s v="GBP"/>
    <n v="1"/>
    <s v="EA"/>
    <s v="01.07.2015"/>
    <s v="31.12.9999"/>
  </r>
  <r>
    <x v="9"/>
    <x v="9"/>
    <s v="VARI BASE UNIT HF"/>
    <s v="Y1"/>
    <s v="EMEA"/>
    <x v="4"/>
    <m/>
    <m/>
    <x v="0"/>
    <m/>
    <n v="1249792"/>
    <s v="HUF"/>
    <n v="1"/>
    <s v="EA"/>
    <s v="01.07.2015"/>
    <s v="31.12.9999"/>
  </r>
  <r>
    <x v="9"/>
    <x v="9"/>
    <s v="VARI BASE UNIT HF"/>
    <s v="Y1"/>
    <s v="EMEA"/>
    <x v="5"/>
    <m/>
    <m/>
    <x v="0"/>
    <m/>
    <n v="40858.699999999997"/>
    <s v="NOK"/>
    <n v="1"/>
    <s v="EA"/>
    <s v="01.07.2015"/>
    <s v="31.12.9999"/>
  </r>
  <r>
    <x v="9"/>
    <x v="9"/>
    <s v="VARI BASE UNIT HF"/>
    <s v="Y1"/>
    <s v="EMEA"/>
    <x v="6"/>
    <m/>
    <m/>
    <x v="0"/>
    <m/>
    <n v="19227.7"/>
    <s v="PLN"/>
    <n v="1"/>
    <s v="EA"/>
    <s v="01.07.2015"/>
    <s v="31.12.9999"/>
  </r>
  <r>
    <x v="9"/>
    <x v="9"/>
    <s v="VARI BASE UNIT HF"/>
    <s v="Y1"/>
    <s v="EMEA"/>
    <x v="7"/>
    <m/>
    <m/>
    <x v="0"/>
    <m/>
    <n v="283607.59999999998"/>
    <s v="RUB"/>
    <n v="1"/>
    <s v="EA"/>
    <s v="01.05.2015"/>
    <s v="31.12.9999"/>
  </r>
  <r>
    <x v="9"/>
    <x v="9"/>
    <s v="VARI BASE UNIT HF"/>
    <s v="Y1"/>
    <s v="EMEA"/>
    <x v="8"/>
    <m/>
    <m/>
    <x v="0"/>
    <m/>
    <n v="48069"/>
    <s v="SEK"/>
    <n v="1"/>
    <s v="EA"/>
    <s v="01.07.2015"/>
    <s v="31.12.9999"/>
  </r>
  <r>
    <x v="9"/>
    <x v="9"/>
    <s v="VARI BASE UNIT HF"/>
    <s v="Y1"/>
    <s v="EMEA"/>
    <x v="9"/>
    <m/>
    <m/>
    <x v="0"/>
    <m/>
    <n v="14420.8"/>
    <s v="TRY"/>
    <n v="1"/>
    <s v="EA"/>
    <s v="01.07.2015"/>
    <s v="31.12.9999"/>
  </r>
  <r>
    <x v="9"/>
    <x v="9"/>
    <s v="VARI BASE UNIT HF"/>
    <s v="Y1"/>
    <s v="EMEA"/>
    <x v="10"/>
    <m/>
    <m/>
    <x v="0"/>
    <m/>
    <n v="56002.6"/>
    <s v="ZAR"/>
    <n v="1"/>
    <s v="EA"/>
    <s v="01.07.2015"/>
    <s v="31.12.9999"/>
  </r>
  <r>
    <x v="10"/>
    <x v="10"/>
    <s v="VARI BASE UNIT HF WHITE"/>
    <s v="Y1"/>
    <s v="EMEA"/>
    <x v="0"/>
    <m/>
    <m/>
    <x v="0"/>
    <m/>
    <n v="120172.3"/>
    <s v="CZK"/>
    <n v="1"/>
    <s v="EA"/>
    <s v="01.07.2015"/>
    <s v="31.12.9999"/>
  </r>
  <r>
    <x v="10"/>
    <x v="10"/>
    <s v="VARI BASE UNIT HF WHITE"/>
    <s v="Y1"/>
    <s v="EMEA"/>
    <x v="1"/>
    <m/>
    <m/>
    <x v="0"/>
    <m/>
    <n v="35811.4"/>
    <s v="DKK"/>
    <n v="1"/>
    <s v="EA"/>
    <s v="01.07.2015"/>
    <s v="31.12.9999"/>
  </r>
  <r>
    <x v="10"/>
    <x v="10"/>
    <s v="VARI BASE UNIT HF WHITE"/>
    <s v="Y1"/>
    <s v="EMEA"/>
    <x v="2"/>
    <m/>
    <m/>
    <x v="0"/>
    <m/>
    <n v="4807"/>
    <s v="EUR"/>
    <n v="1"/>
    <s v="EA"/>
    <s v="01.07.2015"/>
    <s v="31.12.9999"/>
  </r>
  <r>
    <x v="10"/>
    <x v="10"/>
    <s v="VARI BASE UNIT HF WHITE"/>
    <s v="Y1"/>
    <s v="EMEA"/>
    <x v="3"/>
    <m/>
    <m/>
    <x v="0"/>
    <m/>
    <n v="3966.9"/>
    <s v="GBP"/>
    <n v="1"/>
    <s v="EA"/>
    <s v="01.07.2015"/>
    <s v="31.12.9999"/>
  </r>
  <r>
    <x v="10"/>
    <x v="10"/>
    <s v="VARI BASE UNIT HF WHITE"/>
    <s v="Y1"/>
    <s v="EMEA"/>
    <x v="4"/>
    <m/>
    <m/>
    <x v="0"/>
    <m/>
    <n v="1249792"/>
    <s v="HUF"/>
    <n v="1"/>
    <s v="EA"/>
    <s v="01.07.2015"/>
    <s v="31.12.9999"/>
  </r>
  <r>
    <x v="10"/>
    <x v="10"/>
    <s v="VARI BASE UNIT HF WHITE"/>
    <s v="Y1"/>
    <s v="EMEA"/>
    <x v="5"/>
    <m/>
    <m/>
    <x v="0"/>
    <m/>
    <n v="40858.699999999997"/>
    <s v="NOK"/>
    <n v="1"/>
    <s v="EA"/>
    <s v="01.07.2015"/>
    <s v="31.12.9999"/>
  </r>
  <r>
    <x v="10"/>
    <x v="10"/>
    <s v="VARI BASE UNIT HF WHITE"/>
    <s v="Y1"/>
    <s v="EMEA"/>
    <x v="6"/>
    <m/>
    <m/>
    <x v="0"/>
    <m/>
    <n v="19227.7"/>
    <s v="PLN"/>
    <n v="1"/>
    <s v="EA"/>
    <s v="01.07.2015"/>
    <s v="31.12.9999"/>
  </r>
  <r>
    <x v="10"/>
    <x v="10"/>
    <s v="VARI BASE UNIT HF WHITE"/>
    <s v="Y1"/>
    <s v="EMEA"/>
    <x v="7"/>
    <m/>
    <m/>
    <x v="0"/>
    <m/>
    <n v="283607.59999999998"/>
    <s v="RUB"/>
    <n v="1"/>
    <s v="EA"/>
    <s v="01.05.2015"/>
    <s v="31.12.9999"/>
  </r>
  <r>
    <x v="10"/>
    <x v="10"/>
    <s v="VARI BASE UNIT HF WHITE"/>
    <s v="Y1"/>
    <s v="EMEA"/>
    <x v="8"/>
    <m/>
    <m/>
    <x v="0"/>
    <m/>
    <n v="48069"/>
    <s v="SEK"/>
    <n v="1"/>
    <s v="EA"/>
    <s v="01.07.2015"/>
    <s v="31.12.9999"/>
  </r>
  <r>
    <x v="10"/>
    <x v="10"/>
    <s v="VARI BASE UNIT HF WHITE"/>
    <s v="Y1"/>
    <s v="EMEA"/>
    <x v="9"/>
    <m/>
    <m/>
    <x v="0"/>
    <m/>
    <n v="14420.8"/>
    <s v="TRY"/>
    <n v="1"/>
    <s v="EA"/>
    <s v="01.07.2015"/>
    <s v="31.12.9999"/>
  </r>
  <r>
    <x v="10"/>
    <x v="10"/>
    <s v="VARI BASE UNIT HF WHITE"/>
    <s v="Y1"/>
    <s v="EMEA"/>
    <x v="10"/>
    <m/>
    <m/>
    <x v="0"/>
    <m/>
    <n v="56002.6"/>
    <s v="ZAR"/>
    <n v="1"/>
    <s v="EA"/>
    <s v="01.07.2015"/>
    <s v="31.12.9999"/>
  </r>
  <r>
    <x v="11"/>
    <x v="11"/>
    <s v="VARI BASE UNIT WHITE"/>
    <s v="Y1"/>
    <s v="EMEA"/>
    <x v="0"/>
    <m/>
    <m/>
    <x v="0"/>
    <m/>
    <n v="115249.60000000001"/>
    <s v="CZK"/>
    <n v="1"/>
    <s v="EA"/>
    <s v="01.07.2015"/>
    <s v="31.12.9999"/>
  </r>
  <r>
    <x v="11"/>
    <x v="11"/>
    <s v="VARI BASE UNIT WHITE"/>
    <s v="Y1"/>
    <s v="EMEA"/>
    <x v="1"/>
    <m/>
    <m/>
    <x v="0"/>
    <m/>
    <n v="34344.5"/>
    <s v="DKK"/>
    <n v="1"/>
    <s v="EA"/>
    <s v="01.07.2015"/>
    <s v="31.12.9999"/>
  </r>
  <r>
    <x v="11"/>
    <x v="11"/>
    <s v="VARI BASE UNIT WHITE"/>
    <s v="Y1"/>
    <s v="EMEA"/>
    <x v="2"/>
    <m/>
    <m/>
    <x v="0"/>
    <m/>
    <n v="4610.1000000000004"/>
    <s v="EUR"/>
    <n v="1"/>
    <s v="EA"/>
    <s v="01.07.2015"/>
    <s v="31.12.9999"/>
  </r>
  <r>
    <x v="11"/>
    <x v="11"/>
    <s v="VARI BASE UNIT WHITE"/>
    <s v="Y1"/>
    <s v="EMEA"/>
    <x v="3"/>
    <m/>
    <m/>
    <x v="0"/>
    <m/>
    <n v="3804.4"/>
    <s v="GBP"/>
    <n v="1"/>
    <s v="EA"/>
    <s v="01.07.2015"/>
    <s v="31.12.9999"/>
  </r>
  <r>
    <x v="11"/>
    <x v="11"/>
    <s v="VARI BASE UNIT WHITE"/>
    <s v="Y1"/>
    <s v="EMEA"/>
    <x v="4"/>
    <m/>
    <m/>
    <x v="0"/>
    <m/>
    <n v="1198596"/>
    <s v="HUF"/>
    <n v="1"/>
    <s v="EA"/>
    <s v="01.07.2015"/>
    <s v="31.12.9999"/>
  </r>
  <r>
    <x v="11"/>
    <x v="11"/>
    <s v="VARI BASE UNIT WHITE"/>
    <s v="Y1"/>
    <s v="EMEA"/>
    <x v="5"/>
    <m/>
    <m/>
    <x v="0"/>
    <m/>
    <n v="39185"/>
    <s v="NOK"/>
    <n v="1"/>
    <s v="EA"/>
    <s v="01.07.2015"/>
    <s v="31.12.9999"/>
  </r>
  <r>
    <x v="11"/>
    <x v="11"/>
    <s v="VARI BASE UNIT WHITE"/>
    <s v="Y1"/>
    <s v="EMEA"/>
    <x v="6"/>
    <m/>
    <m/>
    <x v="0"/>
    <m/>
    <n v="18440"/>
    <s v="PLN"/>
    <n v="1"/>
    <s v="EA"/>
    <s v="01.07.2015"/>
    <s v="31.12.9999"/>
  </r>
  <r>
    <x v="11"/>
    <x v="11"/>
    <s v="VARI BASE UNIT WHITE"/>
    <s v="Y1"/>
    <s v="EMEA"/>
    <x v="7"/>
    <m/>
    <m/>
    <x v="0"/>
    <m/>
    <n v="271994.5"/>
    <s v="RUB"/>
    <n v="1"/>
    <s v="EA"/>
    <s v="01.05.2015"/>
    <s v="31.12.9999"/>
  </r>
  <r>
    <x v="11"/>
    <x v="11"/>
    <s v="VARI BASE UNIT WHITE"/>
    <s v="Y1"/>
    <s v="EMEA"/>
    <x v="8"/>
    <m/>
    <m/>
    <x v="0"/>
    <m/>
    <n v="46099.9"/>
    <s v="SEK"/>
    <n v="1"/>
    <s v="EA"/>
    <s v="01.07.2015"/>
    <s v="31.12.9999"/>
  </r>
  <r>
    <x v="11"/>
    <x v="11"/>
    <s v="VARI BASE UNIT WHITE"/>
    <s v="Y1"/>
    <s v="EMEA"/>
    <x v="9"/>
    <m/>
    <m/>
    <x v="0"/>
    <m/>
    <n v="13830.1"/>
    <s v="TRY"/>
    <n v="1"/>
    <s v="EA"/>
    <s v="01.07.2015"/>
    <s v="31.12.9999"/>
  </r>
  <r>
    <x v="11"/>
    <x v="11"/>
    <s v="VARI BASE UNIT WHITE"/>
    <s v="Y1"/>
    <s v="EMEA"/>
    <x v="10"/>
    <m/>
    <m/>
    <x v="0"/>
    <m/>
    <n v="53708.6"/>
    <s v="ZAR"/>
    <n v="1"/>
    <s v="EA"/>
    <s v="01.07.2015"/>
    <s v="31.12.9999"/>
  </r>
  <r>
    <x v="12"/>
    <x v="12"/>
    <s v="VARI COBRANET MODULE"/>
    <s v="Y1"/>
    <s v="EMEA"/>
    <x v="0"/>
    <m/>
    <m/>
    <x v="0"/>
    <m/>
    <n v="13030.8"/>
    <s v="CZK"/>
    <n v="1"/>
    <s v="EA"/>
    <s v="01.07.2015"/>
    <s v="31.12.9999"/>
  </r>
  <r>
    <x v="12"/>
    <x v="12"/>
    <s v="VARI COBRANET MODULE"/>
    <s v="Y1"/>
    <s v="EMEA"/>
    <x v="1"/>
    <m/>
    <m/>
    <x v="0"/>
    <m/>
    <n v="3883.3"/>
    <s v="DKK"/>
    <n v="1"/>
    <s v="EA"/>
    <s v="01.07.2015"/>
    <s v="31.12.9999"/>
  </r>
  <r>
    <x v="12"/>
    <x v="12"/>
    <s v="VARI COBRANET MODULE"/>
    <s v="Y1"/>
    <s v="EMEA"/>
    <x v="2"/>
    <m/>
    <m/>
    <x v="0"/>
    <m/>
    <n v="521.29999999999995"/>
    <s v="EUR"/>
    <n v="1"/>
    <s v="EA"/>
    <s v="01.07.2015"/>
    <s v="31.12.9999"/>
  </r>
  <r>
    <x v="12"/>
    <x v="12"/>
    <s v="VARI COBRANET MODULE"/>
    <s v="Y1"/>
    <s v="EMEA"/>
    <x v="3"/>
    <m/>
    <m/>
    <x v="0"/>
    <m/>
    <n v="430.2"/>
    <s v="GBP"/>
    <n v="1"/>
    <s v="EA"/>
    <s v="01.07.2015"/>
    <s v="31.12.9999"/>
  </r>
  <r>
    <x v="12"/>
    <x v="12"/>
    <s v="VARI COBRANET MODULE"/>
    <s v="Y1"/>
    <s v="EMEA"/>
    <x v="4"/>
    <m/>
    <m/>
    <x v="0"/>
    <m/>
    <n v="135520"/>
    <s v="HUF"/>
    <n v="1"/>
    <s v="EA"/>
    <s v="01.07.2015"/>
    <s v="31.12.9999"/>
  </r>
  <r>
    <x v="12"/>
    <x v="12"/>
    <s v="VARI COBRANET MODULE"/>
    <s v="Y1"/>
    <s v="EMEA"/>
    <x v="5"/>
    <m/>
    <m/>
    <x v="0"/>
    <m/>
    <n v="4430.6000000000004"/>
    <s v="NOK"/>
    <n v="1"/>
    <s v="EA"/>
    <s v="01.07.2015"/>
    <s v="31.12.9999"/>
  </r>
  <r>
    <x v="12"/>
    <x v="12"/>
    <s v="VARI COBRANET MODULE"/>
    <s v="Y1"/>
    <s v="EMEA"/>
    <x v="6"/>
    <m/>
    <m/>
    <x v="0"/>
    <m/>
    <n v="2085"/>
    <s v="PLN"/>
    <n v="1"/>
    <s v="EA"/>
    <s v="01.07.2015"/>
    <s v="31.12.9999"/>
  </r>
  <r>
    <x v="12"/>
    <x v="12"/>
    <s v="VARI COBRANET MODULE"/>
    <s v="Y1"/>
    <s v="EMEA"/>
    <x v="7"/>
    <m/>
    <m/>
    <x v="0"/>
    <m/>
    <n v="30755.8"/>
    <s v="RUB"/>
    <n v="1"/>
    <s v="EA"/>
    <s v="01.05.2015"/>
    <s v="31.12.9999"/>
  </r>
  <r>
    <x v="12"/>
    <x v="12"/>
    <s v="VARI COBRANET MODULE"/>
    <s v="Y1"/>
    <s v="EMEA"/>
    <x v="8"/>
    <m/>
    <m/>
    <x v="0"/>
    <m/>
    <n v="5212.3999999999996"/>
    <s v="SEK"/>
    <n v="1"/>
    <s v="EA"/>
    <s v="01.07.2015"/>
    <s v="31.12.9999"/>
  </r>
  <r>
    <x v="12"/>
    <x v="12"/>
    <s v="VARI COBRANET MODULE"/>
    <s v="Y1"/>
    <s v="EMEA"/>
    <x v="9"/>
    <m/>
    <m/>
    <x v="0"/>
    <m/>
    <n v="1563.8"/>
    <s v="TRY"/>
    <n v="1"/>
    <s v="EA"/>
    <s v="01.07.2015"/>
    <s v="31.12.9999"/>
  </r>
  <r>
    <x v="12"/>
    <x v="12"/>
    <s v="VARI COBRANET MODULE"/>
    <s v="Y1"/>
    <s v="EMEA"/>
    <x v="10"/>
    <m/>
    <m/>
    <x v="0"/>
    <m/>
    <n v="6072.6"/>
    <s v="ZAR"/>
    <n v="1"/>
    <s v="EA"/>
    <s v="01.07.2015"/>
    <s v="31.12.9999"/>
  </r>
  <r>
    <x v="13"/>
    <x v="13"/>
    <s v="VARI CONFIGURATION SET"/>
    <s v="Y1"/>
    <s v="EMEA"/>
    <x v="0"/>
    <m/>
    <m/>
    <x v="0"/>
    <m/>
    <n v="19401.400000000001"/>
    <s v="CZK"/>
    <n v="1"/>
    <s v="EA"/>
    <s v="01.07.2015"/>
    <s v="31.12.9999"/>
  </r>
  <r>
    <x v="13"/>
    <x v="13"/>
    <s v="VARI CONFIGURATION SET"/>
    <s v="Y1"/>
    <s v="EMEA"/>
    <x v="1"/>
    <m/>
    <m/>
    <x v="0"/>
    <m/>
    <n v="5781.6"/>
    <s v="DKK"/>
    <n v="1"/>
    <s v="EA"/>
    <s v="01.07.2015"/>
    <s v="31.12.9999"/>
  </r>
  <r>
    <x v="13"/>
    <x v="13"/>
    <s v="VARI CONFIGURATION SET"/>
    <s v="Y1"/>
    <s v="EMEA"/>
    <x v="2"/>
    <m/>
    <m/>
    <x v="0"/>
    <m/>
    <n v="776.2"/>
    <s v="EUR"/>
    <n v="1"/>
    <s v="EA"/>
    <s v="01.07.2015"/>
    <s v="31.12.9999"/>
  </r>
  <r>
    <x v="13"/>
    <x v="13"/>
    <s v="VARI CONFIGURATION SET"/>
    <s v="Y1"/>
    <s v="EMEA"/>
    <x v="3"/>
    <m/>
    <m/>
    <x v="0"/>
    <m/>
    <n v="640.5"/>
    <s v="GBP"/>
    <n v="1"/>
    <s v="EA"/>
    <s v="01.07.2015"/>
    <s v="31.12.9999"/>
  </r>
  <r>
    <x v="13"/>
    <x v="13"/>
    <s v="VARI CONFIGURATION SET"/>
    <s v="Y1"/>
    <s v="EMEA"/>
    <x v="4"/>
    <m/>
    <m/>
    <x v="0"/>
    <m/>
    <n v="201774"/>
    <s v="HUF"/>
    <n v="1"/>
    <s v="EA"/>
    <s v="01.07.2015"/>
    <s v="31.12.9999"/>
  </r>
  <r>
    <x v="13"/>
    <x v="13"/>
    <s v="VARI CONFIGURATION SET"/>
    <s v="Y1"/>
    <s v="EMEA"/>
    <x v="5"/>
    <m/>
    <m/>
    <x v="0"/>
    <m/>
    <n v="6596.6"/>
    <s v="NOK"/>
    <n v="1"/>
    <s v="EA"/>
    <s v="01.07.2015"/>
    <s v="31.12.9999"/>
  </r>
  <r>
    <x v="13"/>
    <x v="13"/>
    <s v="VARI CONFIGURATION SET"/>
    <s v="Y1"/>
    <s v="EMEA"/>
    <x v="6"/>
    <m/>
    <m/>
    <x v="0"/>
    <m/>
    <n v="3104.3"/>
    <s v="PLN"/>
    <n v="1"/>
    <s v="EA"/>
    <s v="01.07.2015"/>
    <s v="31.12.9999"/>
  </r>
  <r>
    <x v="13"/>
    <x v="13"/>
    <s v="VARI CONFIGURATION SET"/>
    <s v="Y1"/>
    <s v="EMEA"/>
    <x v="7"/>
    <m/>
    <m/>
    <x v="0"/>
    <m/>
    <n v="45790.3"/>
    <s v="RUB"/>
    <n v="1"/>
    <s v="EA"/>
    <s v="01.05.2015"/>
    <s v="31.12.9999"/>
  </r>
  <r>
    <x v="13"/>
    <x v="13"/>
    <s v="VARI CONFIGURATION SET"/>
    <s v="Y1"/>
    <s v="EMEA"/>
    <x v="8"/>
    <m/>
    <m/>
    <x v="0"/>
    <m/>
    <n v="7760.6"/>
    <s v="SEK"/>
    <n v="1"/>
    <s v="EA"/>
    <s v="01.07.2015"/>
    <s v="31.12.9999"/>
  </r>
  <r>
    <x v="13"/>
    <x v="13"/>
    <s v="VARI CONFIGURATION SET"/>
    <s v="Y1"/>
    <s v="EMEA"/>
    <x v="9"/>
    <m/>
    <m/>
    <x v="0"/>
    <m/>
    <n v="2328.3000000000002"/>
    <s v="TRY"/>
    <n v="1"/>
    <s v="EA"/>
    <s v="01.07.2015"/>
    <s v="31.12.9999"/>
  </r>
  <r>
    <x v="13"/>
    <x v="13"/>
    <s v="VARI CONFIGURATION SET"/>
    <s v="Y1"/>
    <s v="EMEA"/>
    <x v="10"/>
    <m/>
    <m/>
    <x v="0"/>
    <m/>
    <n v="9041.4"/>
    <s v="ZAR"/>
    <n v="1"/>
    <s v="EA"/>
    <s v="01.07.2015"/>
    <s v="31.12.9999"/>
  </r>
  <r>
    <x v="14"/>
    <x v="14"/>
    <s v="VARI EXTENSION UNIT"/>
    <s v="Y1"/>
    <s v="EMEA"/>
    <x v="0"/>
    <m/>
    <m/>
    <x v="0"/>
    <m/>
    <n v="78908.3"/>
    <s v="CZK"/>
    <n v="1"/>
    <s v="EA"/>
    <s v="01.07.2015"/>
    <s v="31.12.9999"/>
  </r>
  <r>
    <x v="14"/>
    <x v="14"/>
    <s v="VARI EXTENSION UNIT"/>
    <s v="Y1"/>
    <s v="EMEA"/>
    <x v="1"/>
    <m/>
    <m/>
    <x v="0"/>
    <m/>
    <n v="23514.7"/>
    <s v="DKK"/>
    <n v="1"/>
    <s v="EA"/>
    <s v="01.07.2015"/>
    <s v="31.12.9999"/>
  </r>
  <r>
    <x v="14"/>
    <x v="14"/>
    <s v="VARI EXTENSION UNIT"/>
    <s v="Y1"/>
    <s v="EMEA"/>
    <x v="2"/>
    <m/>
    <m/>
    <x v="0"/>
    <m/>
    <n v="3156.5"/>
    <s v="EUR"/>
    <n v="1"/>
    <s v="EA"/>
    <s v="01.07.2015"/>
    <s v="31.12.9999"/>
  </r>
  <r>
    <x v="14"/>
    <x v="14"/>
    <s v="VARI EXTENSION UNIT"/>
    <s v="Y1"/>
    <s v="EMEA"/>
    <x v="3"/>
    <m/>
    <m/>
    <x v="0"/>
    <m/>
    <n v="2604.8000000000002"/>
    <s v="GBP"/>
    <n v="1"/>
    <s v="EA"/>
    <s v="01.07.2015"/>
    <s v="31.12.9999"/>
  </r>
  <r>
    <x v="14"/>
    <x v="14"/>
    <s v="VARI EXTENSION UNIT"/>
    <s v="Y1"/>
    <s v="EMEA"/>
    <x v="4"/>
    <m/>
    <m/>
    <x v="0"/>
    <m/>
    <n v="820647"/>
    <s v="HUF"/>
    <n v="1"/>
    <s v="EA"/>
    <s v="01.07.2015"/>
    <s v="31.12.9999"/>
  </r>
  <r>
    <x v="14"/>
    <x v="14"/>
    <s v="VARI EXTENSION UNIT"/>
    <s v="Y1"/>
    <s v="EMEA"/>
    <x v="5"/>
    <m/>
    <m/>
    <x v="0"/>
    <m/>
    <n v="26828.9"/>
    <s v="NOK"/>
    <n v="1"/>
    <s v="EA"/>
    <s v="01.07.2015"/>
    <s v="31.12.9999"/>
  </r>
  <r>
    <x v="14"/>
    <x v="14"/>
    <s v="VARI EXTENSION UNIT"/>
    <s v="Y1"/>
    <s v="EMEA"/>
    <x v="6"/>
    <m/>
    <m/>
    <x v="0"/>
    <m/>
    <n v="12625.4"/>
    <s v="PLN"/>
    <n v="1"/>
    <s v="EA"/>
    <s v="01.07.2015"/>
    <s v="31.12.9999"/>
  </r>
  <r>
    <x v="14"/>
    <x v="14"/>
    <s v="VARI EXTENSION UNIT"/>
    <s v="Y1"/>
    <s v="EMEA"/>
    <x v="7"/>
    <m/>
    <m/>
    <x v="0"/>
    <m/>
    <n v="186229.8"/>
    <s v="RUB"/>
    <n v="1"/>
    <s v="EA"/>
    <s v="01.05.2015"/>
    <s v="31.12.9999"/>
  </r>
  <r>
    <x v="14"/>
    <x v="14"/>
    <s v="VARI EXTENSION UNIT"/>
    <s v="Y1"/>
    <s v="EMEA"/>
    <x v="8"/>
    <m/>
    <m/>
    <x v="0"/>
    <m/>
    <n v="31563.4"/>
    <s v="SEK"/>
    <n v="1"/>
    <s v="EA"/>
    <s v="01.07.2015"/>
    <s v="31.12.9999"/>
  </r>
  <r>
    <x v="14"/>
    <x v="14"/>
    <s v="VARI EXTENSION UNIT"/>
    <s v="Y1"/>
    <s v="EMEA"/>
    <x v="9"/>
    <m/>
    <m/>
    <x v="0"/>
    <m/>
    <n v="9469.1"/>
    <s v="TRY"/>
    <n v="1"/>
    <s v="EA"/>
    <s v="01.07.2015"/>
    <s v="31.12.9999"/>
  </r>
  <r>
    <x v="14"/>
    <x v="14"/>
    <s v="VARI EXTENSION UNIT"/>
    <s v="Y1"/>
    <s v="EMEA"/>
    <x v="10"/>
    <m/>
    <m/>
    <x v="0"/>
    <m/>
    <n v="36772.800000000003"/>
    <s v="ZAR"/>
    <n v="1"/>
    <s v="EA"/>
    <s v="01.07.2015"/>
    <s v="31.12.9999"/>
  </r>
  <r>
    <x v="15"/>
    <x v="15"/>
    <s v="VARI EXTENSION UNIT WHITE"/>
    <s v="Y1"/>
    <s v="EMEA"/>
    <x v="0"/>
    <m/>
    <m/>
    <x v="0"/>
    <m/>
    <n v="78908.3"/>
    <s v="CZK"/>
    <n v="1"/>
    <s v="EA"/>
    <s v="01.07.2015"/>
    <s v="31.12.9999"/>
  </r>
  <r>
    <x v="15"/>
    <x v="15"/>
    <s v="VARI EXTENSION UNIT WHITE"/>
    <s v="Y1"/>
    <s v="EMEA"/>
    <x v="1"/>
    <m/>
    <m/>
    <x v="0"/>
    <m/>
    <n v="23514.7"/>
    <s v="DKK"/>
    <n v="1"/>
    <s v="EA"/>
    <s v="01.07.2015"/>
    <s v="31.12.9999"/>
  </r>
  <r>
    <x v="15"/>
    <x v="15"/>
    <s v="VARI EXTENSION UNIT WHITE"/>
    <s v="Y1"/>
    <s v="EMEA"/>
    <x v="2"/>
    <m/>
    <m/>
    <x v="0"/>
    <m/>
    <n v="3156.5"/>
    <s v="EUR"/>
    <n v="1"/>
    <s v="EA"/>
    <s v="01.07.2015"/>
    <s v="31.12.9999"/>
  </r>
  <r>
    <x v="15"/>
    <x v="15"/>
    <s v="VARI EXTENSION UNIT WHITE"/>
    <s v="Y1"/>
    <s v="EMEA"/>
    <x v="3"/>
    <m/>
    <m/>
    <x v="0"/>
    <m/>
    <n v="2604.8000000000002"/>
    <s v="GBP"/>
    <n v="1"/>
    <s v="EA"/>
    <s v="01.07.2015"/>
    <s v="31.12.9999"/>
  </r>
  <r>
    <x v="15"/>
    <x v="15"/>
    <s v="VARI EXTENSION UNIT WHITE"/>
    <s v="Y1"/>
    <s v="EMEA"/>
    <x v="4"/>
    <m/>
    <m/>
    <x v="0"/>
    <m/>
    <n v="820647"/>
    <s v="HUF"/>
    <n v="1"/>
    <s v="EA"/>
    <s v="01.07.2015"/>
    <s v="31.12.9999"/>
  </r>
  <r>
    <x v="15"/>
    <x v="15"/>
    <s v="VARI EXTENSION UNIT WHITE"/>
    <s v="Y1"/>
    <s v="EMEA"/>
    <x v="5"/>
    <m/>
    <m/>
    <x v="0"/>
    <m/>
    <n v="26828.9"/>
    <s v="NOK"/>
    <n v="1"/>
    <s v="EA"/>
    <s v="01.07.2015"/>
    <s v="31.12.9999"/>
  </r>
  <r>
    <x v="15"/>
    <x v="15"/>
    <s v="VARI EXTENSION UNIT WHITE"/>
    <s v="Y1"/>
    <s v="EMEA"/>
    <x v="6"/>
    <m/>
    <m/>
    <x v="0"/>
    <m/>
    <n v="12625.4"/>
    <s v="PLN"/>
    <n v="1"/>
    <s v="EA"/>
    <s v="01.07.2015"/>
    <s v="31.12.9999"/>
  </r>
  <r>
    <x v="15"/>
    <x v="15"/>
    <s v="VARI EXTENSION UNIT WHITE"/>
    <s v="Y1"/>
    <s v="EMEA"/>
    <x v="7"/>
    <m/>
    <m/>
    <x v="0"/>
    <m/>
    <n v="186229.8"/>
    <s v="RUB"/>
    <n v="1"/>
    <s v="EA"/>
    <s v="01.05.2015"/>
    <s v="31.12.9999"/>
  </r>
  <r>
    <x v="15"/>
    <x v="15"/>
    <s v="VARI EXTENSION UNIT WHITE"/>
    <s v="Y1"/>
    <s v="EMEA"/>
    <x v="8"/>
    <m/>
    <m/>
    <x v="0"/>
    <m/>
    <n v="31563.4"/>
    <s v="SEK"/>
    <n v="1"/>
    <s v="EA"/>
    <s v="01.07.2015"/>
    <s v="31.12.9999"/>
  </r>
  <r>
    <x v="15"/>
    <x v="15"/>
    <s v="VARI EXTENSION UNIT WHITE"/>
    <s v="Y1"/>
    <s v="EMEA"/>
    <x v="9"/>
    <m/>
    <m/>
    <x v="0"/>
    <m/>
    <n v="9469.1"/>
    <s v="TRY"/>
    <n v="1"/>
    <s v="EA"/>
    <s v="01.07.2015"/>
    <s v="31.12.9999"/>
  </r>
  <r>
    <x v="15"/>
    <x v="15"/>
    <s v="VARI EXTENSION UNIT WHITE"/>
    <s v="Y1"/>
    <s v="EMEA"/>
    <x v="10"/>
    <m/>
    <m/>
    <x v="0"/>
    <m/>
    <n v="36772.800000000003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0"/>
    <s v="EA"/>
    <n v="945.6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0"/>
    <s v="EA"/>
    <n v="281.89999999999998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0"/>
    <s v="EA"/>
    <n v="38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0"/>
    <s v="EA"/>
    <n v="25.7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0"/>
    <s v="EA"/>
    <n v="9834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0"/>
    <s v="EA"/>
    <n v="302.7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0"/>
    <s v="EA"/>
    <n v="143.80000000000001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0"/>
    <s v="EA"/>
    <n v="2236.4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0"/>
    <s v="EA"/>
    <n v="340.5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0"/>
    <s v="EA"/>
    <n v="113.6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0"/>
    <s v="EA"/>
    <n v="360.1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3"/>
    <s v="EA"/>
    <n v="898.3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3"/>
    <s v="EA"/>
    <n v="267.7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3"/>
    <s v="EA"/>
    <n v="36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3"/>
    <s v="EA"/>
    <n v="24.5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3"/>
    <s v="EA"/>
    <n v="9342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3"/>
    <s v="EA"/>
    <n v="287.5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3"/>
    <s v="EA"/>
    <n v="136.6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3"/>
    <s v="EA"/>
    <n v="2121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3"/>
    <s v="EA"/>
    <n v="323.5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3"/>
    <s v="EA"/>
    <n v="107.9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3"/>
    <s v="EA"/>
    <n v="342.1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4"/>
    <s v="EA"/>
    <n v="756.5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4"/>
    <s v="EA"/>
    <n v="225.5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4"/>
    <s v="EA"/>
    <n v="30.3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4"/>
    <s v="EA"/>
    <n v="20.6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4"/>
    <s v="EA"/>
    <n v="7867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4"/>
    <s v="EA"/>
    <n v="242.2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4"/>
    <s v="EA"/>
    <n v="115.1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4"/>
    <s v="EA"/>
    <n v="1786.7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4"/>
    <s v="EA"/>
    <n v="272.39999999999998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4"/>
    <s v="EA"/>
    <n v="90.9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4"/>
    <s v="EA"/>
    <n v="288.10000000000002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0"/>
    <s v="EA"/>
    <n v="945.6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0"/>
    <s v="EA"/>
    <n v="281.89999999999998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0"/>
    <s v="EA"/>
    <n v="38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0"/>
    <s v="EA"/>
    <n v="25.7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0"/>
    <s v="EA"/>
    <n v="9834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0"/>
    <s v="EA"/>
    <n v="302.7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0"/>
    <s v="EA"/>
    <n v="143.80000000000001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0"/>
    <s v="EA"/>
    <n v="2236.4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0"/>
    <s v="EA"/>
    <n v="340.5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0"/>
    <s v="EA"/>
    <n v="113.6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0"/>
    <s v="EA"/>
    <n v="360.1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3"/>
    <s v="EA"/>
    <n v="898.3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3"/>
    <s v="EA"/>
    <n v="267.7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3"/>
    <s v="EA"/>
    <n v="36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3"/>
    <s v="EA"/>
    <n v="24.5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3"/>
    <s v="EA"/>
    <n v="9342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3"/>
    <s v="EA"/>
    <n v="287.5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3"/>
    <s v="EA"/>
    <n v="136.6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3"/>
    <s v="EA"/>
    <n v="2121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3"/>
    <s v="EA"/>
    <n v="323.5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3"/>
    <s v="EA"/>
    <n v="107.9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3"/>
    <s v="EA"/>
    <n v="342.1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4"/>
    <s v="EA"/>
    <n v="756.5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4"/>
    <s v="EA"/>
    <n v="225.5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4"/>
    <s v="EA"/>
    <n v="30.3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4"/>
    <s v="EA"/>
    <n v="20.6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4"/>
    <s v="EA"/>
    <n v="7867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4"/>
    <s v="EA"/>
    <n v="242.2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4"/>
    <s v="EA"/>
    <n v="115.1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4"/>
    <s v="EA"/>
    <n v="1786.7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4"/>
    <s v="EA"/>
    <n v="272.39999999999998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4"/>
    <s v="EA"/>
    <n v="90.9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4"/>
    <s v="EA"/>
    <n v="288.10000000000002"/>
    <s v="ZAR"/>
    <n v="1"/>
    <s v="EA"/>
    <s v="01.07.2015"/>
    <s v="31.12.9999"/>
  </r>
  <r>
    <x v="18"/>
    <x v="18"/>
    <s v="6W CORNER LSP. (BLACK)"/>
    <s v="Y1"/>
    <s v="EMEA"/>
    <x v="0"/>
    <m/>
    <s v="From"/>
    <x v="0"/>
    <s v="EA"/>
    <n v="499.1"/>
    <s v="CZK"/>
    <n v="1"/>
    <s v="EA"/>
    <s v="01.07.2015"/>
    <s v="31.12.9999"/>
  </r>
  <r>
    <x v="18"/>
    <x v="18"/>
    <s v="6W CORNER LSP. (BLACK)"/>
    <s v="Y1"/>
    <s v="EMEA"/>
    <x v="1"/>
    <m/>
    <s v="From"/>
    <x v="0"/>
    <s v="EA"/>
    <n v="148.80000000000001"/>
    <s v="DKK"/>
    <n v="1"/>
    <s v="EA"/>
    <s v="01.07.2015"/>
    <s v="31.12.9999"/>
  </r>
  <r>
    <x v="18"/>
    <x v="18"/>
    <s v="6W CORNER LSP. (BLACK)"/>
    <s v="Y1"/>
    <s v="EMEA"/>
    <x v="2"/>
    <m/>
    <s v="From"/>
    <x v="0"/>
    <s v="EA"/>
    <n v="20"/>
    <s v="EUR"/>
    <n v="1"/>
    <s v="EA"/>
    <s v="01.07.2015"/>
    <s v="31.12.9999"/>
  </r>
  <r>
    <x v="18"/>
    <x v="18"/>
    <s v="6W CORNER LSP. (BLACK)"/>
    <s v="Y1"/>
    <s v="EMEA"/>
    <x v="3"/>
    <m/>
    <s v="From"/>
    <x v="0"/>
    <s v="EA"/>
    <n v="13.6"/>
    <s v="GBP"/>
    <n v="1"/>
    <s v="EA"/>
    <s v="01.07.2015"/>
    <s v="31.12.9999"/>
  </r>
  <r>
    <x v="18"/>
    <x v="18"/>
    <s v="6W CORNER LSP. (BLACK)"/>
    <s v="Y1"/>
    <s v="EMEA"/>
    <x v="4"/>
    <m/>
    <s v="From"/>
    <x v="0"/>
    <s v="EA"/>
    <n v="5190"/>
    <s v="HUF"/>
    <n v="1"/>
    <s v="EA"/>
    <s v="01.07.2015"/>
    <s v="31.12.9999"/>
  </r>
  <r>
    <x v="18"/>
    <x v="18"/>
    <s v="6W CORNER LSP. (BLACK)"/>
    <s v="Y1"/>
    <s v="EMEA"/>
    <x v="5"/>
    <m/>
    <s v="From"/>
    <x v="0"/>
    <s v="EA"/>
    <n v="159.80000000000001"/>
    <s v="NOK"/>
    <n v="1"/>
    <s v="EA"/>
    <s v="01.07.2015"/>
    <s v="31.12.9999"/>
  </r>
  <r>
    <x v="18"/>
    <x v="18"/>
    <s v="6W CORNER LSP. (BLACK)"/>
    <s v="Y1"/>
    <s v="EMEA"/>
    <x v="6"/>
    <m/>
    <s v="From"/>
    <x v="0"/>
    <s v="EA"/>
    <n v="76"/>
    <s v="PLN"/>
    <n v="1"/>
    <s v="EA"/>
    <s v="01.07.2015"/>
    <s v="31.12.9999"/>
  </r>
  <r>
    <x v="18"/>
    <x v="18"/>
    <s v="6W CORNER LSP. (BLACK)"/>
    <s v="Y1"/>
    <s v="EMEA"/>
    <x v="7"/>
    <m/>
    <s v="From"/>
    <x v="0"/>
    <s v="EA"/>
    <n v="1179.0999999999999"/>
    <s v="RUB"/>
    <n v="1"/>
    <s v="EA"/>
    <s v="01.05.2015"/>
    <s v="31.12.9999"/>
  </r>
  <r>
    <x v="18"/>
    <x v="18"/>
    <s v="6W CORNER LSP. (BLACK)"/>
    <s v="Y1"/>
    <s v="EMEA"/>
    <x v="8"/>
    <m/>
    <s v="From"/>
    <x v="0"/>
    <s v="EA"/>
    <n v="179.8"/>
    <s v="SEK"/>
    <n v="1"/>
    <s v="EA"/>
    <s v="01.07.2015"/>
    <s v="31.12.9999"/>
  </r>
  <r>
    <x v="18"/>
    <x v="18"/>
    <s v="6W CORNER LSP. (BLACK)"/>
    <s v="Y1"/>
    <s v="EMEA"/>
    <x v="9"/>
    <m/>
    <s v="From"/>
    <x v="0"/>
    <s v="EA"/>
    <n v="60"/>
    <s v="TRY"/>
    <n v="1"/>
    <s v="EA"/>
    <s v="01.07.2015"/>
    <s v="31.12.9999"/>
  </r>
  <r>
    <x v="18"/>
    <x v="18"/>
    <s v="6W CORNER LSP. (BLACK)"/>
    <s v="Y1"/>
    <s v="EMEA"/>
    <x v="10"/>
    <m/>
    <s v="From"/>
    <x v="0"/>
    <s v="EA"/>
    <n v="189.8"/>
    <s v="ZAR"/>
    <n v="1"/>
    <s v="EA"/>
    <s v="01.07.2015"/>
    <s v="31.12.9999"/>
  </r>
  <r>
    <x v="18"/>
    <x v="18"/>
    <s v="6W CORNER LSP. (BLACK)"/>
    <s v="Y1"/>
    <s v="EMEA"/>
    <x v="0"/>
    <m/>
    <s v="From"/>
    <x v="5"/>
    <s v="EA"/>
    <n v="474.2"/>
    <s v="CZK"/>
    <n v="1"/>
    <s v="EA"/>
    <s v="01.07.2015"/>
    <s v="31.12.9999"/>
  </r>
  <r>
    <x v="18"/>
    <x v="18"/>
    <s v="6W CORNER LSP. (BLACK)"/>
    <s v="Y1"/>
    <s v="EMEA"/>
    <x v="1"/>
    <m/>
    <s v="From"/>
    <x v="5"/>
    <s v="EA"/>
    <n v="141.4"/>
    <s v="DKK"/>
    <n v="1"/>
    <s v="EA"/>
    <s v="01.07.2015"/>
    <s v="31.12.9999"/>
  </r>
  <r>
    <x v="18"/>
    <x v="18"/>
    <s v="6W CORNER LSP. (BLACK)"/>
    <s v="Y1"/>
    <s v="EMEA"/>
    <x v="2"/>
    <m/>
    <s v="From"/>
    <x v="5"/>
    <s v="EA"/>
    <n v="19.100000000000001"/>
    <s v="EUR"/>
    <n v="1"/>
    <s v="EA"/>
    <s v="01.07.2015"/>
    <s v="31.12.9999"/>
  </r>
  <r>
    <x v="18"/>
    <x v="18"/>
    <s v="6W CORNER LSP. (BLACK)"/>
    <s v="Y1"/>
    <s v="EMEA"/>
    <x v="3"/>
    <m/>
    <s v="From"/>
    <x v="5"/>
    <s v="EA"/>
    <n v="12.9"/>
    <s v="GBP"/>
    <n v="1"/>
    <s v="EA"/>
    <s v="01.07.2015"/>
    <s v="31.12.9999"/>
  </r>
  <r>
    <x v="18"/>
    <x v="18"/>
    <s v="6W CORNER LSP. (BLACK)"/>
    <s v="Y1"/>
    <s v="EMEA"/>
    <x v="4"/>
    <m/>
    <s v="From"/>
    <x v="5"/>
    <s v="EA"/>
    <n v="4931"/>
    <s v="HUF"/>
    <n v="1"/>
    <s v="EA"/>
    <s v="01.07.2015"/>
    <s v="31.12.9999"/>
  </r>
  <r>
    <x v="18"/>
    <x v="18"/>
    <s v="6W CORNER LSP. (BLACK)"/>
    <s v="Y1"/>
    <s v="EMEA"/>
    <x v="5"/>
    <m/>
    <s v="From"/>
    <x v="5"/>
    <s v="EA"/>
    <n v="151.80000000000001"/>
    <s v="NOK"/>
    <n v="1"/>
    <s v="EA"/>
    <s v="01.07.2015"/>
    <s v="31.12.9999"/>
  </r>
  <r>
    <x v="18"/>
    <x v="18"/>
    <s v="6W CORNER LSP. (BLACK)"/>
    <s v="Y1"/>
    <s v="EMEA"/>
    <x v="6"/>
    <m/>
    <s v="From"/>
    <x v="5"/>
    <s v="EA"/>
    <n v="72.099999999999994"/>
    <s v="PLN"/>
    <n v="1"/>
    <s v="EA"/>
    <s v="01.07.2015"/>
    <s v="31.12.9999"/>
  </r>
  <r>
    <x v="18"/>
    <x v="18"/>
    <s v="6W CORNER LSP. (BLACK)"/>
    <s v="Y1"/>
    <s v="EMEA"/>
    <x v="7"/>
    <m/>
    <s v="From"/>
    <x v="5"/>
    <s v="EA"/>
    <n v="1124.4000000000001"/>
    <s v="RUB"/>
    <n v="1"/>
    <s v="EA"/>
    <s v="01.05.2015"/>
    <s v="31.12.9999"/>
  </r>
  <r>
    <x v="18"/>
    <x v="18"/>
    <s v="6W CORNER LSP. (BLACK)"/>
    <s v="Y1"/>
    <s v="EMEA"/>
    <x v="8"/>
    <m/>
    <s v="From"/>
    <x v="5"/>
    <s v="EA"/>
    <n v="170.7"/>
    <s v="SEK"/>
    <n v="1"/>
    <s v="EA"/>
    <s v="01.07.2015"/>
    <s v="31.12.9999"/>
  </r>
  <r>
    <x v="18"/>
    <x v="18"/>
    <s v="6W CORNER LSP. (BLACK)"/>
    <s v="Y1"/>
    <s v="EMEA"/>
    <x v="9"/>
    <m/>
    <s v="From"/>
    <x v="5"/>
    <s v="EA"/>
    <n v="57"/>
    <s v="TRY"/>
    <n v="1"/>
    <s v="EA"/>
    <s v="01.07.2015"/>
    <s v="31.12.9999"/>
  </r>
  <r>
    <x v="18"/>
    <x v="18"/>
    <s v="6W CORNER LSP. (BLACK)"/>
    <s v="Y1"/>
    <s v="EMEA"/>
    <x v="10"/>
    <m/>
    <s v="From"/>
    <x v="5"/>
    <s v="EA"/>
    <n v="180.3"/>
    <s v="ZAR"/>
    <n v="1"/>
    <s v="EA"/>
    <s v="01.07.2015"/>
    <s v="31.12.9999"/>
  </r>
  <r>
    <x v="18"/>
    <x v="18"/>
    <s v="6W CORNER LSP. (BLACK)"/>
    <s v="Y1"/>
    <s v="EMEA"/>
    <x v="0"/>
    <m/>
    <s v="From"/>
    <x v="6"/>
    <s v="EA"/>
    <n v="399.3"/>
    <s v="CZK"/>
    <n v="1"/>
    <s v="EA"/>
    <s v="01.07.2015"/>
    <s v="31.12.9999"/>
  </r>
  <r>
    <x v="18"/>
    <x v="18"/>
    <s v="6W CORNER LSP. (BLACK)"/>
    <s v="Y1"/>
    <s v="EMEA"/>
    <x v="1"/>
    <m/>
    <s v="From"/>
    <x v="6"/>
    <s v="EA"/>
    <n v="119"/>
    <s v="DKK"/>
    <n v="1"/>
    <s v="EA"/>
    <s v="01.07.2015"/>
    <s v="31.12.9999"/>
  </r>
  <r>
    <x v="18"/>
    <x v="18"/>
    <s v="6W CORNER LSP. (BLACK)"/>
    <s v="Y1"/>
    <s v="EMEA"/>
    <x v="2"/>
    <m/>
    <s v="From"/>
    <x v="6"/>
    <s v="EA"/>
    <n v="16"/>
    <s v="EUR"/>
    <n v="1"/>
    <s v="EA"/>
    <s v="01.07.2015"/>
    <s v="31.12.9999"/>
  </r>
  <r>
    <x v="18"/>
    <x v="18"/>
    <s v="6W CORNER LSP. (BLACK)"/>
    <s v="Y1"/>
    <s v="EMEA"/>
    <x v="3"/>
    <m/>
    <s v="From"/>
    <x v="6"/>
    <s v="EA"/>
    <n v="10.9"/>
    <s v="GBP"/>
    <n v="1"/>
    <s v="EA"/>
    <s v="01.07.2015"/>
    <s v="31.12.9999"/>
  </r>
  <r>
    <x v="18"/>
    <x v="18"/>
    <s v="6W CORNER LSP. (BLACK)"/>
    <s v="Y1"/>
    <s v="EMEA"/>
    <x v="4"/>
    <m/>
    <s v="From"/>
    <x v="6"/>
    <s v="EA"/>
    <n v="4152"/>
    <s v="HUF"/>
    <n v="1"/>
    <s v="EA"/>
    <s v="01.07.2015"/>
    <s v="31.12.9999"/>
  </r>
  <r>
    <x v="18"/>
    <x v="18"/>
    <s v="6W CORNER LSP. (BLACK)"/>
    <s v="Y1"/>
    <s v="EMEA"/>
    <x v="5"/>
    <m/>
    <s v="From"/>
    <x v="6"/>
    <s v="EA"/>
    <n v="127.9"/>
    <s v="NOK"/>
    <n v="1"/>
    <s v="EA"/>
    <s v="01.07.2015"/>
    <s v="31.12.9999"/>
  </r>
  <r>
    <x v="18"/>
    <x v="18"/>
    <s v="6W CORNER LSP. (BLACK)"/>
    <s v="Y1"/>
    <s v="EMEA"/>
    <x v="6"/>
    <m/>
    <s v="From"/>
    <x v="6"/>
    <s v="EA"/>
    <n v="60.8"/>
    <s v="PLN"/>
    <n v="1"/>
    <s v="EA"/>
    <s v="01.07.2015"/>
    <s v="31.12.9999"/>
  </r>
  <r>
    <x v="18"/>
    <x v="18"/>
    <s v="6W CORNER LSP. (BLACK)"/>
    <s v="Y1"/>
    <s v="EMEA"/>
    <x v="7"/>
    <m/>
    <s v="From"/>
    <x v="6"/>
    <s v="EA"/>
    <n v="942.1"/>
    <s v="RUB"/>
    <n v="1"/>
    <s v="EA"/>
    <s v="01.05.2015"/>
    <s v="31.12.9999"/>
  </r>
  <r>
    <x v="18"/>
    <x v="18"/>
    <s v="6W CORNER LSP. (BLACK)"/>
    <s v="Y1"/>
    <s v="EMEA"/>
    <x v="8"/>
    <m/>
    <s v="From"/>
    <x v="6"/>
    <s v="EA"/>
    <n v="143.80000000000001"/>
    <s v="SEK"/>
    <n v="1"/>
    <s v="EA"/>
    <s v="01.07.2015"/>
    <s v="31.12.9999"/>
  </r>
  <r>
    <x v="18"/>
    <x v="18"/>
    <s v="6W CORNER LSP. (BLACK)"/>
    <s v="Y1"/>
    <s v="EMEA"/>
    <x v="9"/>
    <m/>
    <s v="From"/>
    <x v="6"/>
    <s v="EA"/>
    <n v="47.9"/>
    <s v="TRY"/>
    <n v="1"/>
    <s v="EA"/>
    <s v="01.07.2015"/>
    <s v="31.12.9999"/>
  </r>
  <r>
    <x v="18"/>
    <x v="18"/>
    <s v="6W CORNER LSP. (BLACK)"/>
    <s v="Y1"/>
    <s v="EMEA"/>
    <x v="10"/>
    <m/>
    <s v="From"/>
    <x v="6"/>
    <s v="EA"/>
    <n v="151.80000000000001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0"/>
    <s v="EA"/>
    <n v="499.1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0"/>
    <s v="EA"/>
    <n v="20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0"/>
    <s v="EA"/>
    <n v="13.6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0"/>
    <s v="EA"/>
    <n v="5190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0"/>
    <s v="EA"/>
    <n v="76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0"/>
    <s v="EA"/>
    <n v="179.8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0"/>
    <s v="EA"/>
    <n v="60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0"/>
    <s v="EA"/>
    <n v="189.8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5"/>
    <s v="EA"/>
    <n v="474.2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5"/>
    <s v="EA"/>
    <n v="141.4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5"/>
    <s v="EA"/>
    <n v="19.100000000000001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5"/>
    <s v="EA"/>
    <n v="12.9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5"/>
    <s v="EA"/>
    <n v="4931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5"/>
    <s v="EA"/>
    <n v="151.80000000000001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5"/>
    <s v="EA"/>
    <n v="72.099999999999994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5"/>
    <s v="EA"/>
    <n v="1124.4000000000001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5"/>
    <s v="EA"/>
    <n v="170.7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5"/>
    <s v="EA"/>
    <n v="57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5"/>
    <s v="EA"/>
    <n v="180.3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6"/>
    <s v="EA"/>
    <n v="399.3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6"/>
    <s v="EA"/>
    <n v="119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6"/>
    <s v="EA"/>
    <n v="16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6"/>
    <s v="EA"/>
    <n v="10.9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6"/>
    <s v="EA"/>
    <n v="4152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6"/>
    <s v="EA"/>
    <n v="127.9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6"/>
    <s v="EA"/>
    <n v="60.8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6"/>
    <s v="EA"/>
    <n v="942.1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6"/>
    <s v="EA"/>
    <n v="143.80000000000001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6"/>
    <s v="EA"/>
    <n v="47.9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6"/>
    <s v="EA"/>
    <n v="151.80000000000001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0"/>
    <s v="EA"/>
    <n v="499.1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0"/>
    <s v="EA"/>
    <n v="20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0"/>
    <s v="EA"/>
    <n v="13.6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0"/>
    <s v="EA"/>
    <n v="5190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0"/>
    <s v="EA"/>
    <n v="76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0"/>
    <s v="EA"/>
    <n v="179.8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0"/>
    <s v="EA"/>
    <n v="60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0"/>
    <s v="EA"/>
    <n v="189.8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5"/>
    <s v="EA"/>
    <n v="474.2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5"/>
    <s v="EA"/>
    <n v="141.4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5"/>
    <s v="EA"/>
    <n v="19.100000000000001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5"/>
    <s v="EA"/>
    <n v="12.9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5"/>
    <s v="EA"/>
    <n v="4931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5"/>
    <s v="EA"/>
    <n v="151.80000000000001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5"/>
    <s v="EA"/>
    <n v="72.099999999999994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5"/>
    <s v="EA"/>
    <n v="1124.4000000000001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5"/>
    <s v="EA"/>
    <n v="170.7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5"/>
    <s v="EA"/>
    <n v="57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5"/>
    <s v="EA"/>
    <n v="180.3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6"/>
    <s v="EA"/>
    <n v="399.3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6"/>
    <s v="EA"/>
    <n v="119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6"/>
    <s v="EA"/>
    <n v="16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6"/>
    <s v="EA"/>
    <n v="10.9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6"/>
    <s v="EA"/>
    <n v="4152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6"/>
    <s v="EA"/>
    <n v="127.9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6"/>
    <s v="EA"/>
    <n v="60.8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6"/>
    <s v="EA"/>
    <n v="942.1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6"/>
    <s v="EA"/>
    <n v="143.80000000000001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6"/>
    <s v="EA"/>
    <n v="47.9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6"/>
    <s v="EA"/>
    <n v="151.80000000000001"/>
    <s v="ZAR"/>
    <n v="1"/>
    <s v="EA"/>
    <s v="01.07.2015"/>
    <s v="31.12.9999"/>
  </r>
  <r>
    <x v="21"/>
    <x v="21"/>
    <s v="Subwoofer Cabinet 60 W"/>
    <s v="Y1"/>
    <s v="EMEA"/>
    <x v="0"/>
    <m/>
    <m/>
    <x v="0"/>
    <m/>
    <n v="7616.9"/>
    <s v="CZK"/>
    <n v="1"/>
    <s v="EA"/>
    <s v="01.07.2015"/>
    <s v="31.12.9999"/>
  </r>
  <r>
    <x v="21"/>
    <x v="21"/>
    <s v="Subwoofer Cabinet 60 W"/>
    <s v="Y1"/>
    <s v="EMEA"/>
    <x v="1"/>
    <m/>
    <m/>
    <x v="0"/>
    <m/>
    <n v="2270"/>
    <s v="DKK"/>
    <n v="1"/>
    <s v="EA"/>
    <s v="01.07.2015"/>
    <s v="31.12.9999"/>
  </r>
  <r>
    <x v="21"/>
    <x v="21"/>
    <s v="Subwoofer Cabinet 60 W"/>
    <s v="Y1"/>
    <s v="EMEA"/>
    <x v="2"/>
    <m/>
    <m/>
    <x v="0"/>
    <m/>
    <n v="304.7"/>
    <s v="EUR"/>
    <n v="1"/>
    <s v="EA"/>
    <s v="01.07.2015"/>
    <s v="31.12.9999"/>
  </r>
  <r>
    <x v="21"/>
    <x v="21"/>
    <s v="Subwoofer Cabinet 60 W"/>
    <s v="Y1"/>
    <s v="EMEA"/>
    <x v="3"/>
    <m/>
    <m/>
    <x v="0"/>
    <m/>
    <n v="251.5"/>
    <s v="GBP"/>
    <n v="1"/>
    <s v="EA"/>
    <s v="01.07.2015"/>
    <s v="31.12.9999"/>
  </r>
  <r>
    <x v="21"/>
    <x v="21"/>
    <s v="Subwoofer Cabinet 60 W"/>
    <s v="Y1"/>
    <s v="EMEA"/>
    <x v="4"/>
    <m/>
    <m/>
    <x v="0"/>
    <m/>
    <n v="79215"/>
    <s v="HUF"/>
    <n v="1"/>
    <s v="EA"/>
    <s v="01.07.2015"/>
    <s v="31.12.9999"/>
  </r>
  <r>
    <x v="21"/>
    <x v="21"/>
    <s v="Subwoofer Cabinet 60 W"/>
    <s v="Y1"/>
    <s v="EMEA"/>
    <x v="5"/>
    <m/>
    <m/>
    <x v="0"/>
    <m/>
    <n v="2376.6"/>
    <s v="NOK"/>
    <n v="1"/>
    <s v="EA"/>
    <s v="01.07.2015"/>
    <s v="31.12.9999"/>
  </r>
  <r>
    <x v="21"/>
    <x v="21"/>
    <s v="Subwoofer Cabinet 60 W"/>
    <s v="Y1"/>
    <s v="EMEA"/>
    <x v="6"/>
    <m/>
    <m/>
    <x v="0"/>
    <m/>
    <n v="1157.9000000000001"/>
    <s v="PLN"/>
    <n v="1"/>
    <s v="EA"/>
    <s v="01.07.2015"/>
    <s v="31.12.9999"/>
  </r>
  <r>
    <x v="21"/>
    <x v="21"/>
    <s v="Subwoofer Cabinet 60 W"/>
    <s v="Y1"/>
    <s v="EMEA"/>
    <x v="7"/>
    <m/>
    <m/>
    <x v="0"/>
    <m/>
    <n v="17975.900000000001"/>
    <s v="RUB"/>
    <n v="1"/>
    <s v="EA"/>
    <s v="01.05.2015"/>
    <s v="31.12.9999"/>
  </r>
  <r>
    <x v="21"/>
    <x v="21"/>
    <s v="Subwoofer Cabinet 60 W"/>
    <s v="Y1"/>
    <s v="EMEA"/>
    <x v="8"/>
    <m/>
    <m/>
    <x v="0"/>
    <m/>
    <n v="2742.1"/>
    <s v="SEK"/>
    <n v="1"/>
    <s v="EA"/>
    <s v="01.07.2015"/>
    <s v="31.12.9999"/>
  </r>
  <r>
    <x v="21"/>
    <x v="21"/>
    <s v="Subwoofer Cabinet 60 W"/>
    <s v="Y1"/>
    <s v="EMEA"/>
    <x v="9"/>
    <m/>
    <m/>
    <x v="0"/>
    <m/>
    <n v="914.1"/>
    <s v="TRY"/>
    <n v="1"/>
    <s v="EA"/>
    <s v="01.07.2015"/>
    <s v="31.12.9999"/>
  </r>
  <r>
    <x v="21"/>
    <x v="21"/>
    <s v="Subwoofer Cabinet 60 W"/>
    <s v="Y1"/>
    <s v="EMEA"/>
    <x v="10"/>
    <m/>
    <m/>
    <x v="0"/>
    <m/>
    <n v="2958"/>
    <s v="ZAR"/>
    <n v="1"/>
    <s v="EA"/>
    <s v="01.07.2015"/>
    <s v="31.12.9999"/>
  </r>
  <r>
    <x v="22"/>
    <x v="22"/>
    <s v="METAL CABINET LOUDSPEAKER 6 W"/>
    <s v="Y1"/>
    <s v="EMEA"/>
    <x v="0"/>
    <m/>
    <s v="From"/>
    <x v="0"/>
    <s v="EA"/>
    <n v="1182"/>
    <s v="CZK"/>
    <n v="1"/>
    <s v="EA"/>
    <s v="01.07.2015"/>
    <s v="31.12.9999"/>
  </r>
  <r>
    <x v="22"/>
    <x v="22"/>
    <s v="METAL CABINET LOUDSPEAKER 6 W"/>
    <s v="Y1"/>
    <s v="EMEA"/>
    <x v="1"/>
    <m/>
    <s v="From"/>
    <x v="0"/>
    <s v="EA"/>
    <n v="352.3"/>
    <s v="DKK"/>
    <n v="1"/>
    <s v="EA"/>
    <s v="01.07.2015"/>
    <s v="31.12.9999"/>
  </r>
  <r>
    <x v="22"/>
    <x v="22"/>
    <s v="METAL CABINET LOUDSPEAKER 6 W"/>
    <s v="Y1"/>
    <s v="EMEA"/>
    <x v="2"/>
    <m/>
    <s v="From"/>
    <x v="0"/>
    <s v="EA"/>
    <n v="47.3"/>
    <s v="EUR"/>
    <n v="1"/>
    <s v="EA"/>
    <s v="01.07.2015"/>
    <s v="31.12.9999"/>
  </r>
  <r>
    <x v="22"/>
    <x v="22"/>
    <s v="METAL CABINET LOUDSPEAKER 6 W"/>
    <s v="Y1"/>
    <s v="EMEA"/>
    <x v="3"/>
    <m/>
    <s v="From"/>
    <x v="0"/>
    <s v="EA"/>
    <n v="39.1"/>
    <s v="GBP"/>
    <n v="1"/>
    <s v="EA"/>
    <s v="01.07.2015"/>
    <s v="31.12.9999"/>
  </r>
  <r>
    <x v="22"/>
    <x v="22"/>
    <s v="METAL CABINET LOUDSPEAKER 6 W"/>
    <s v="Y1"/>
    <s v="EMEA"/>
    <x v="4"/>
    <m/>
    <s v="From"/>
    <x v="0"/>
    <s v="EA"/>
    <n v="12292"/>
    <s v="HUF"/>
    <n v="1"/>
    <s v="EA"/>
    <s v="01.07.2015"/>
    <s v="31.12.9999"/>
  </r>
  <r>
    <x v="22"/>
    <x v="22"/>
    <s v="METAL CABINET LOUDSPEAKER 6 W"/>
    <s v="Y1"/>
    <s v="EMEA"/>
    <x v="5"/>
    <m/>
    <s v="From"/>
    <x v="0"/>
    <s v="EA"/>
    <n v="402"/>
    <s v="NOK"/>
    <n v="1"/>
    <s v="EA"/>
    <s v="01.07.2015"/>
    <s v="31.12.9999"/>
  </r>
  <r>
    <x v="22"/>
    <x v="22"/>
    <s v="METAL CABINET LOUDSPEAKER 6 W"/>
    <s v="Y1"/>
    <s v="EMEA"/>
    <x v="6"/>
    <m/>
    <s v="From"/>
    <x v="0"/>
    <s v="EA"/>
    <n v="189.2"/>
    <s v="PLN"/>
    <n v="1"/>
    <s v="EA"/>
    <s v="01.07.2015"/>
    <s v="31.12.9999"/>
  </r>
  <r>
    <x v="22"/>
    <x v="22"/>
    <s v="METAL CABINET LOUDSPEAKER 6 W"/>
    <s v="Y1"/>
    <s v="EMEA"/>
    <x v="7"/>
    <m/>
    <s v="From"/>
    <x v="0"/>
    <s v="EA"/>
    <n v="2789.5"/>
    <s v="RUB"/>
    <n v="1"/>
    <s v="EA"/>
    <s v="01.05.2015"/>
    <s v="31.12.9999"/>
  </r>
  <r>
    <x v="22"/>
    <x v="22"/>
    <s v="METAL CABINET LOUDSPEAKER 6 W"/>
    <s v="Y1"/>
    <s v="EMEA"/>
    <x v="8"/>
    <m/>
    <s v="From"/>
    <x v="0"/>
    <s v="EA"/>
    <n v="472.8"/>
    <s v="SEK"/>
    <n v="1"/>
    <s v="EA"/>
    <s v="01.07.2015"/>
    <s v="31.12.9999"/>
  </r>
  <r>
    <x v="22"/>
    <x v="22"/>
    <s v="METAL CABINET LOUDSPEAKER 6 W"/>
    <s v="Y1"/>
    <s v="EMEA"/>
    <x v="9"/>
    <m/>
    <s v="From"/>
    <x v="0"/>
    <s v="EA"/>
    <n v="141.9"/>
    <s v="TRY"/>
    <n v="1"/>
    <s v="EA"/>
    <s v="01.07.2015"/>
    <s v="31.12.9999"/>
  </r>
  <r>
    <x v="22"/>
    <x v="22"/>
    <s v="METAL CABINET LOUDSPEAKER 6 W"/>
    <s v="Y1"/>
    <s v="EMEA"/>
    <x v="10"/>
    <m/>
    <s v="From"/>
    <x v="0"/>
    <s v="EA"/>
    <n v="550.79999999999995"/>
    <s v="ZAR"/>
    <n v="1"/>
    <s v="EA"/>
    <s v="01.07.2015"/>
    <s v="31.12.9999"/>
  </r>
  <r>
    <x v="22"/>
    <x v="22"/>
    <s v="METAL CABINET LOUDSPEAKER 6 W"/>
    <s v="Y1"/>
    <s v="EMEA"/>
    <x v="0"/>
    <m/>
    <s v="From"/>
    <x v="7"/>
    <s v="EA"/>
    <n v="945.6"/>
    <s v="CZK"/>
    <n v="1"/>
    <s v="EA"/>
    <s v="01.07.2015"/>
    <s v="31.12.9999"/>
  </r>
  <r>
    <x v="22"/>
    <x v="22"/>
    <s v="METAL CABINET LOUDSPEAKER 6 W"/>
    <s v="Y1"/>
    <s v="EMEA"/>
    <x v="1"/>
    <m/>
    <s v="From"/>
    <x v="7"/>
    <s v="EA"/>
    <n v="281.89999999999998"/>
    <s v="DKK"/>
    <n v="1"/>
    <s v="EA"/>
    <s v="01.07.2015"/>
    <s v="31.12.9999"/>
  </r>
  <r>
    <x v="22"/>
    <x v="22"/>
    <s v="METAL CABINET LOUDSPEAKER 6 W"/>
    <s v="Y1"/>
    <s v="EMEA"/>
    <x v="2"/>
    <m/>
    <s v="From"/>
    <x v="7"/>
    <s v="EA"/>
    <n v="38"/>
    <s v="EUR"/>
    <n v="1"/>
    <s v="EA"/>
    <s v="01.07.2015"/>
    <s v="31.12.9999"/>
  </r>
  <r>
    <x v="22"/>
    <x v="22"/>
    <s v="METAL CABINET LOUDSPEAKER 6 W"/>
    <s v="Y1"/>
    <s v="EMEA"/>
    <x v="3"/>
    <m/>
    <s v="From"/>
    <x v="7"/>
    <s v="EA"/>
    <n v="31.3"/>
    <s v="GBP"/>
    <n v="1"/>
    <s v="EA"/>
    <s v="01.07.2015"/>
    <s v="31.12.9999"/>
  </r>
  <r>
    <x v="22"/>
    <x v="22"/>
    <s v="METAL CABINET LOUDSPEAKER 6 W"/>
    <s v="Y1"/>
    <s v="EMEA"/>
    <x v="4"/>
    <m/>
    <s v="From"/>
    <x v="7"/>
    <s v="EA"/>
    <n v="9834"/>
    <s v="HUF"/>
    <n v="1"/>
    <s v="EA"/>
    <s v="01.07.2015"/>
    <s v="31.12.9999"/>
  </r>
  <r>
    <x v="22"/>
    <x v="22"/>
    <s v="METAL CABINET LOUDSPEAKER 6 W"/>
    <s v="Y1"/>
    <s v="EMEA"/>
    <x v="5"/>
    <m/>
    <s v="From"/>
    <x v="7"/>
    <s v="EA"/>
    <n v="321.60000000000002"/>
    <s v="NOK"/>
    <n v="1"/>
    <s v="EA"/>
    <s v="01.07.2015"/>
    <s v="31.12.9999"/>
  </r>
  <r>
    <x v="22"/>
    <x v="22"/>
    <s v="METAL CABINET LOUDSPEAKER 6 W"/>
    <s v="Y1"/>
    <s v="EMEA"/>
    <x v="6"/>
    <m/>
    <s v="From"/>
    <x v="7"/>
    <s v="EA"/>
    <n v="151.4"/>
    <s v="PLN"/>
    <n v="1"/>
    <s v="EA"/>
    <s v="01.07.2015"/>
    <s v="31.12.9999"/>
  </r>
  <r>
    <x v="22"/>
    <x v="22"/>
    <s v="METAL CABINET LOUDSPEAKER 6 W"/>
    <s v="Y1"/>
    <s v="EMEA"/>
    <x v="7"/>
    <m/>
    <s v="From"/>
    <x v="7"/>
    <s v="EA"/>
    <n v="2236.4"/>
    <s v="RUB"/>
    <n v="1"/>
    <s v="EA"/>
    <s v="01.05.2015"/>
    <s v="31.12.9999"/>
  </r>
  <r>
    <x v="22"/>
    <x v="22"/>
    <s v="METAL CABINET LOUDSPEAKER 6 W"/>
    <s v="Y1"/>
    <s v="EMEA"/>
    <x v="8"/>
    <m/>
    <s v="From"/>
    <x v="7"/>
    <s v="EA"/>
    <n v="378.3"/>
    <s v="SEK"/>
    <n v="1"/>
    <s v="EA"/>
    <s v="01.07.2015"/>
    <s v="31.12.9999"/>
  </r>
  <r>
    <x v="22"/>
    <x v="22"/>
    <s v="METAL CABINET LOUDSPEAKER 6 W"/>
    <s v="Y1"/>
    <s v="EMEA"/>
    <x v="9"/>
    <m/>
    <s v="From"/>
    <x v="7"/>
    <s v="EA"/>
    <n v="113.6"/>
    <s v="TRY"/>
    <n v="1"/>
    <s v="EA"/>
    <s v="01.07.2015"/>
    <s v="31.12.9999"/>
  </r>
  <r>
    <x v="22"/>
    <x v="22"/>
    <s v="METAL CABINET LOUDSPEAKER 6 W"/>
    <s v="Y1"/>
    <s v="EMEA"/>
    <x v="10"/>
    <m/>
    <s v="From"/>
    <x v="7"/>
    <s v="EA"/>
    <n v="440.7"/>
    <s v="ZAR"/>
    <n v="1"/>
    <s v="EA"/>
    <s v="01.07.2015"/>
    <s v="31.12.9999"/>
  </r>
  <r>
    <x v="23"/>
    <x v="23"/>
    <s v="METAL CABINET LSP 20W, CHARCOAL"/>
    <s v="Y1"/>
    <s v="EMEA"/>
    <x v="0"/>
    <m/>
    <m/>
    <x v="0"/>
    <m/>
    <n v="2363.9"/>
    <s v="CZK"/>
    <n v="1"/>
    <s v="EA"/>
    <s v="01.07.2015"/>
    <s v="31.12.9999"/>
  </r>
  <r>
    <x v="23"/>
    <x v="23"/>
    <s v="METAL CABINET LSP 20W, CHARCOAL"/>
    <s v="Y1"/>
    <s v="EMEA"/>
    <x v="1"/>
    <m/>
    <m/>
    <x v="0"/>
    <m/>
    <n v="704.6"/>
    <s v="DKK"/>
    <n v="1"/>
    <s v="EA"/>
    <s v="01.07.2015"/>
    <s v="31.12.9999"/>
  </r>
  <r>
    <x v="23"/>
    <x v="23"/>
    <s v="METAL CABINET LSP 20W, CHARCOAL"/>
    <s v="Y1"/>
    <s v="EMEA"/>
    <x v="2"/>
    <m/>
    <m/>
    <x v="0"/>
    <m/>
    <n v="94.6"/>
    <s v="EUR"/>
    <n v="1"/>
    <s v="EA"/>
    <s v="01.07.2015"/>
    <s v="31.12.9999"/>
  </r>
  <r>
    <x v="23"/>
    <x v="23"/>
    <s v="METAL CABINET LSP 20W, CHARCOAL"/>
    <s v="Y1"/>
    <s v="EMEA"/>
    <x v="3"/>
    <m/>
    <m/>
    <x v="0"/>
    <m/>
    <n v="82.7"/>
    <s v="GBP"/>
    <n v="1"/>
    <s v="EA"/>
    <s v="01.07.2015"/>
    <s v="31.12.9999"/>
  </r>
  <r>
    <x v="23"/>
    <x v="23"/>
    <s v="METAL CABINET LSP 20W, CHARCOAL"/>
    <s v="Y1"/>
    <s v="EMEA"/>
    <x v="4"/>
    <m/>
    <m/>
    <x v="0"/>
    <m/>
    <n v="25530"/>
    <s v="HUF"/>
    <n v="1"/>
    <s v="EA"/>
    <s v="01.07.2015"/>
    <s v="31.12.9999"/>
  </r>
  <r>
    <x v="23"/>
    <x v="23"/>
    <s v="METAL CABINET LSP 20W, CHARCOAL"/>
    <s v="Y1"/>
    <s v="EMEA"/>
    <x v="5"/>
    <m/>
    <m/>
    <x v="0"/>
    <m/>
    <n v="851"/>
    <s v="NOK"/>
    <n v="1"/>
    <s v="EA"/>
    <s v="01.07.2015"/>
    <s v="31.12.9999"/>
  </r>
  <r>
    <x v="23"/>
    <x v="23"/>
    <s v="METAL CABINET LSP 20W, CHARCOAL"/>
    <s v="Y1"/>
    <s v="EMEA"/>
    <x v="6"/>
    <m/>
    <m/>
    <x v="0"/>
    <m/>
    <n v="387.7"/>
    <s v="PLN"/>
    <n v="1"/>
    <s v="EA"/>
    <s v="01.07.2015"/>
    <s v="31.12.9999"/>
  </r>
  <r>
    <x v="23"/>
    <x v="23"/>
    <s v="METAL CABINET LSP 20W, CHARCOAL"/>
    <s v="Y1"/>
    <s v="EMEA"/>
    <x v="7"/>
    <m/>
    <m/>
    <x v="0"/>
    <m/>
    <n v="5578.8"/>
    <s v="RUB"/>
    <n v="1"/>
    <s v="EA"/>
    <s v="01.05.2015"/>
    <s v="31.12.9999"/>
  </r>
  <r>
    <x v="23"/>
    <x v="23"/>
    <s v="METAL CABINET LSP 20W, CHARCOAL"/>
    <s v="Y1"/>
    <s v="EMEA"/>
    <x v="8"/>
    <m/>
    <m/>
    <x v="0"/>
    <m/>
    <n v="992.9"/>
    <s v="SEK"/>
    <n v="1"/>
    <s v="EA"/>
    <s v="01.07.2015"/>
    <s v="31.12.9999"/>
  </r>
  <r>
    <x v="23"/>
    <x v="23"/>
    <s v="METAL CABINET LSP 20W, CHARCOAL"/>
    <s v="Y1"/>
    <s v="EMEA"/>
    <x v="9"/>
    <m/>
    <m/>
    <x v="0"/>
    <m/>
    <n v="283.7"/>
    <s v="TRY"/>
    <n v="1"/>
    <s v="EA"/>
    <s v="01.07.2015"/>
    <s v="31.12.9999"/>
  </r>
  <r>
    <x v="23"/>
    <x v="23"/>
    <s v="METAL CABINET LSP 20W, CHARCOAL"/>
    <s v="Y1"/>
    <s v="EMEA"/>
    <x v="10"/>
    <m/>
    <m/>
    <x v="0"/>
    <m/>
    <n v="899.7"/>
    <s v="ZAR"/>
    <n v="1"/>
    <s v="EA"/>
    <s v="01.07.2015"/>
    <s v="31.12.9999"/>
  </r>
  <r>
    <x v="24"/>
    <x v="24"/>
    <s v="METAL CABINET LSP 20W, WHITE"/>
    <s v="Y1"/>
    <s v="EMEA"/>
    <x v="0"/>
    <m/>
    <m/>
    <x v="0"/>
    <m/>
    <n v="2363.9"/>
    <s v="CZK"/>
    <n v="1"/>
    <s v="EA"/>
    <s v="01.07.2015"/>
    <s v="31.12.9999"/>
  </r>
  <r>
    <x v="24"/>
    <x v="24"/>
    <s v="METAL CABINET LSP 20W, WHITE"/>
    <s v="Y1"/>
    <s v="EMEA"/>
    <x v="1"/>
    <m/>
    <m/>
    <x v="0"/>
    <m/>
    <n v="704.6"/>
    <s v="DKK"/>
    <n v="1"/>
    <s v="EA"/>
    <s v="01.07.2015"/>
    <s v="31.12.9999"/>
  </r>
  <r>
    <x v="24"/>
    <x v="24"/>
    <s v="METAL CABINET LSP 20W, WHITE"/>
    <s v="Y1"/>
    <s v="EMEA"/>
    <x v="2"/>
    <m/>
    <m/>
    <x v="0"/>
    <m/>
    <n v="94.6"/>
    <s v="EUR"/>
    <n v="1"/>
    <s v="EA"/>
    <s v="01.07.2015"/>
    <s v="31.12.9999"/>
  </r>
  <r>
    <x v="24"/>
    <x v="24"/>
    <s v="METAL CABINET LSP 20W, WHITE"/>
    <s v="Y1"/>
    <s v="EMEA"/>
    <x v="3"/>
    <m/>
    <m/>
    <x v="0"/>
    <m/>
    <n v="82.7"/>
    <s v="GBP"/>
    <n v="1"/>
    <s v="EA"/>
    <s v="01.07.2015"/>
    <s v="31.12.9999"/>
  </r>
  <r>
    <x v="24"/>
    <x v="24"/>
    <s v="METAL CABINET LSP 20W, WHITE"/>
    <s v="Y1"/>
    <s v="EMEA"/>
    <x v="4"/>
    <m/>
    <m/>
    <x v="0"/>
    <m/>
    <n v="25530"/>
    <s v="HUF"/>
    <n v="1"/>
    <s v="EA"/>
    <s v="01.07.2015"/>
    <s v="31.12.9999"/>
  </r>
  <r>
    <x v="24"/>
    <x v="24"/>
    <s v="METAL CABINET LSP 20W, WHITE"/>
    <s v="Y1"/>
    <s v="EMEA"/>
    <x v="5"/>
    <m/>
    <m/>
    <x v="0"/>
    <m/>
    <n v="851"/>
    <s v="NOK"/>
    <n v="1"/>
    <s v="EA"/>
    <s v="01.07.2015"/>
    <s v="31.12.9999"/>
  </r>
  <r>
    <x v="24"/>
    <x v="24"/>
    <s v="METAL CABINET LSP 20W, WHITE"/>
    <s v="Y1"/>
    <s v="EMEA"/>
    <x v="6"/>
    <m/>
    <m/>
    <x v="0"/>
    <m/>
    <n v="387.7"/>
    <s v="PLN"/>
    <n v="1"/>
    <s v="EA"/>
    <s v="01.07.2015"/>
    <s v="31.12.9999"/>
  </r>
  <r>
    <x v="24"/>
    <x v="24"/>
    <s v="METAL CABINET LSP 20W, WHITE"/>
    <s v="Y1"/>
    <s v="EMEA"/>
    <x v="7"/>
    <m/>
    <m/>
    <x v="0"/>
    <m/>
    <n v="5578.8"/>
    <s v="RUB"/>
    <n v="1"/>
    <s v="EA"/>
    <s v="01.05.2015"/>
    <s v="31.12.9999"/>
  </r>
  <r>
    <x v="24"/>
    <x v="24"/>
    <s v="METAL CABINET LSP 20W, WHITE"/>
    <s v="Y1"/>
    <s v="EMEA"/>
    <x v="8"/>
    <m/>
    <m/>
    <x v="0"/>
    <m/>
    <n v="992.9"/>
    <s v="SEK"/>
    <n v="1"/>
    <s v="EA"/>
    <s v="01.07.2015"/>
    <s v="31.12.9999"/>
  </r>
  <r>
    <x v="24"/>
    <x v="24"/>
    <s v="METAL CABINET LSP 20W, WHITE"/>
    <s v="Y1"/>
    <s v="EMEA"/>
    <x v="9"/>
    <m/>
    <m/>
    <x v="0"/>
    <m/>
    <n v="283.7"/>
    <s v="TRY"/>
    <n v="1"/>
    <s v="EA"/>
    <s v="01.07.2015"/>
    <s v="31.12.9999"/>
  </r>
  <r>
    <x v="24"/>
    <x v="24"/>
    <s v="METAL CABINET LSP 20W, WHITE"/>
    <s v="Y1"/>
    <s v="EMEA"/>
    <x v="10"/>
    <m/>
    <m/>
    <x v="0"/>
    <m/>
    <n v="899.7"/>
    <s v="ZAR"/>
    <n v="1"/>
    <s v="EA"/>
    <s v="01.07.2015"/>
    <s v="31.12.9999"/>
  </r>
  <r>
    <x v="25"/>
    <x v="25"/>
    <s v="METAL CABINET LSP 50W, CHARCOAL"/>
    <s v="Y1"/>
    <s v="EMEA"/>
    <x v="0"/>
    <m/>
    <m/>
    <x v="0"/>
    <m/>
    <n v="4202.3999999999996"/>
    <s v="CZK"/>
    <n v="1"/>
    <s v="EA"/>
    <s v="01.07.2015"/>
    <s v="31.12.9999"/>
  </r>
  <r>
    <x v="25"/>
    <x v="25"/>
    <s v="METAL CABINET LSP 50W, CHARCOAL"/>
    <s v="Y1"/>
    <s v="EMEA"/>
    <x v="1"/>
    <m/>
    <m/>
    <x v="0"/>
    <m/>
    <n v="1252.4000000000001"/>
    <s v="DKK"/>
    <n v="1"/>
    <s v="EA"/>
    <s v="01.07.2015"/>
    <s v="31.12.9999"/>
  </r>
  <r>
    <x v="25"/>
    <x v="25"/>
    <s v="METAL CABINET LSP 50W, CHARCOAL"/>
    <s v="Y1"/>
    <s v="EMEA"/>
    <x v="2"/>
    <m/>
    <m/>
    <x v="0"/>
    <m/>
    <n v="168.1"/>
    <s v="EUR"/>
    <n v="1"/>
    <s v="EA"/>
    <s v="01.07.2015"/>
    <s v="31.12.9999"/>
  </r>
  <r>
    <x v="25"/>
    <x v="25"/>
    <s v="METAL CABINET LSP 50W, CHARCOAL"/>
    <s v="Y1"/>
    <s v="EMEA"/>
    <x v="3"/>
    <m/>
    <m/>
    <x v="0"/>
    <m/>
    <n v="146.9"/>
    <s v="GBP"/>
    <n v="1"/>
    <s v="EA"/>
    <s v="01.07.2015"/>
    <s v="31.12.9999"/>
  </r>
  <r>
    <x v="25"/>
    <x v="25"/>
    <s v="METAL CABINET LSP 50W, CHARCOAL"/>
    <s v="Y1"/>
    <s v="EMEA"/>
    <x v="4"/>
    <m/>
    <m/>
    <x v="0"/>
    <m/>
    <n v="45386"/>
    <s v="HUF"/>
    <n v="1"/>
    <s v="EA"/>
    <s v="01.07.2015"/>
    <s v="31.12.9999"/>
  </r>
  <r>
    <x v="25"/>
    <x v="25"/>
    <s v="METAL CABINET LSP 50W, CHARCOAL"/>
    <s v="Y1"/>
    <s v="EMEA"/>
    <x v="5"/>
    <m/>
    <m/>
    <x v="0"/>
    <m/>
    <n v="1512.9"/>
    <s v="NOK"/>
    <n v="1"/>
    <s v="EA"/>
    <s v="01.07.2015"/>
    <s v="31.12.9999"/>
  </r>
  <r>
    <x v="25"/>
    <x v="25"/>
    <s v="METAL CABINET LSP 50W, CHARCOAL"/>
    <s v="Y1"/>
    <s v="EMEA"/>
    <x v="6"/>
    <m/>
    <m/>
    <x v="0"/>
    <m/>
    <n v="689.3"/>
    <s v="PLN"/>
    <n v="1"/>
    <s v="EA"/>
    <s v="01.07.2015"/>
    <s v="31.12.9999"/>
  </r>
  <r>
    <x v="25"/>
    <x v="25"/>
    <s v="METAL CABINET LSP 50W, CHARCOAL"/>
    <s v="Y1"/>
    <s v="EMEA"/>
    <x v="7"/>
    <m/>
    <m/>
    <x v="0"/>
    <m/>
    <n v="9917.7999999999993"/>
    <s v="RUB"/>
    <n v="1"/>
    <s v="EA"/>
    <s v="01.05.2015"/>
    <s v="31.12.9999"/>
  </r>
  <r>
    <x v="25"/>
    <x v="25"/>
    <s v="METAL CABINET LSP 50W, CHARCOAL"/>
    <s v="Y1"/>
    <s v="EMEA"/>
    <x v="8"/>
    <m/>
    <m/>
    <x v="0"/>
    <m/>
    <n v="1765.1"/>
    <s v="SEK"/>
    <n v="1"/>
    <s v="EA"/>
    <s v="01.07.2015"/>
    <s v="31.12.9999"/>
  </r>
  <r>
    <x v="25"/>
    <x v="25"/>
    <s v="METAL CABINET LSP 50W, CHARCOAL"/>
    <s v="Y1"/>
    <s v="EMEA"/>
    <x v="9"/>
    <m/>
    <m/>
    <x v="0"/>
    <m/>
    <n v="504.3"/>
    <s v="TRY"/>
    <n v="1"/>
    <s v="EA"/>
    <s v="01.07.2015"/>
    <s v="31.12.9999"/>
  </r>
  <r>
    <x v="25"/>
    <x v="25"/>
    <s v="METAL CABINET LSP 50W, CHARCOAL"/>
    <s v="Y1"/>
    <s v="EMEA"/>
    <x v="10"/>
    <m/>
    <m/>
    <x v="0"/>
    <m/>
    <n v="1599.4"/>
    <s v="ZAR"/>
    <n v="1"/>
    <s v="EA"/>
    <s v="01.07.2015"/>
    <s v="31.12.9999"/>
  </r>
  <r>
    <x v="26"/>
    <x v="26"/>
    <s v="METAL CABINET LSP 50W, WHITE"/>
    <s v="Y1"/>
    <s v="EMEA"/>
    <x v="0"/>
    <m/>
    <m/>
    <x v="0"/>
    <m/>
    <n v="4202.3999999999996"/>
    <s v="CZK"/>
    <n v="1"/>
    <s v="EA"/>
    <s v="01.07.2015"/>
    <s v="31.12.9999"/>
  </r>
  <r>
    <x v="26"/>
    <x v="26"/>
    <s v="METAL CABINET LSP 50W, WHITE"/>
    <s v="Y1"/>
    <s v="EMEA"/>
    <x v="1"/>
    <m/>
    <m/>
    <x v="0"/>
    <m/>
    <n v="1252.4000000000001"/>
    <s v="DKK"/>
    <n v="1"/>
    <s v="EA"/>
    <s v="01.07.2015"/>
    <s v="31.12.9999"/>
  </r>
  <r>
    <x v="26"/>
    <x v="26"/>
    <s v="METAL CABINET LSP 50W, WHITE"/>
    <s v="Y1"/>
    <s v="EMEA"/>
    <x v="2"/>
    <m/>
    <m/>
    <x v="0"/>
    <m/>
    <n v="168.1"/>
    <s v="EUR"/>
    <n v="1"/>
    <s v="EA"/>
    <s v="01.07.2015"/>
    <s v="31.12.9999"/>
  </r>
  <r>
    <x v="26"/>
    <x v="26"/>
    <s v="METAL CABINET LSP 50W, WHITE"/>
    <s v="Y1"/>
    <s v="EMEA"/>
    <x v="3"/>
    <m/>
    <m/>
    <x v="0"/>
    <m/>
    <n v="146.9"/>
    <s v="GBP"/>
    <n v="1"/>
    <s v="EA"/>
    <s v="01.07.2015"/>
    <s v="31.12.9999"/>
  </r>
  <r>
    <x v="26"/>
    <x v="26"/>
    <s v="METAL CABINET LSP 50W, WHITE"/>
    <s v="Y1"/>
    <s v="EMEA"/>
    <x v="4"/>
    <m/>
    <m/>
    <x v="0"/>
    <m/>
    <n v="45386"/>
    <s v="HUF"/>
    <n v="1"/>
    <s v="EA"/>
    <s v="01.07.2015"/>
    <s v="31.12.9999"/>
  </r>
  <r>
    <x v="26"/>
    <x v="26"/>
    <s v="METAL CABINET LSP 50W, WHITE"/>
    <s v="Y1"/>
    <s v="EMEA"/>
    <x v="5"/>
    <m/>
    <m/>
    <x v="0"/>
    <m/>
    <n v="1512.9"/>
    <s v="NOK"/>
    <n v="1"/>
    <s v="EA"/>
    <s v="01.07.2015"/>
    <s v="31.12.9999"/>
  </r>
  <r>
    <x v="26"/>
    <x v="26"/>
    <s v="METAL CABINET LSP 50W, WHITE"/>
    <s v="Y1"/>
    <s v="EMEA"/>
    <x v="6"/>
    <m/>
    <m/>
    <x v="0"/>
    <m/>
    <n v="689.3"/>
    <s v="PLN"/>
    <n v="1"/>
    <s v="EA"/>
    <s v="01.07.2015"/>
    <s v="31.12.9999"/>
  </r>
  <r>
    <x v="26"/>
    <x v="26"/>
    <s v="METAL CABINET LSP 50W, WHITE"/>
    <s v="Y1"/>
    <s v="EMEA"/>
    <x v="7"/>
    <m/>
    <m/>
    <x v="0"/>
    <m/>
    <n v="9917.7999999999993"/>
    <s v="RUB"/>
    <n v="1"/>
    <s v="EA"/>
    <s v="01.05.2015"/>
    <s v="31.12.9999"/>
  </r>
  <r>
    <x v="26"/>
    <x v="26"/>
    <s v="METAL CABINET LSP 50W, WHITE"/>
    <s v="Y1"/>
    <s v="EMEA"/>
    <x v="8"/>
    <m/>
    <m/>
    <x v="0"/>
    <m/>
    <n v="1765.1"/>
    <s v="SEK"/>
    <n v="1"/>
    <s v="EA"/>
    <s v="01.07.2015"/>
    <s v="31.12.9999"/>
  </r>
  <r>
    <x v="26"/>
    <x v="26"/>
    <s v="METAL CABINET LSP 50W, WHITE"/>
    <s v="Y1"/>
    <s v="EMEA"/>
    <x v="9"/>
    <m/>
    <m/>
    <x v="0"/>
    <m/>
    <n v="504.3"/>
    <s v="TRY"/>
    <n v="1"/>
    <s v="EA"/>
    <s v="01.07.2015"/>
    <s v="31.12.9999"/>
  </r>
  <r>
    <x v="26"/>
    <x v="26"/>
    <s v="METAL CABINET LSP 50W, WHITE"/>
    <s v="Y1"/>
    <s v="EMEA"/>
    <x v="10"/>
    <m/>
    <m/>
    <x v="0"/>
    <m/>
    <n v="1599.4"/>
    <s v="ZAR"/>
    <n v="1"/>
    <s v="EA"/>
    <s v="01.07.2015"/>
    <s v="31.12.9999"/>
  </r>
  <r>
    <x v="27"/>
    <x v="27"/>
    <s v="6 W Cabinet Loudspeaker, Black"/>
    <s v="Y1"/>
    <s v="EMEA"/>
    <x v="0"/>
    <m/>
    <s v="From"/>
    <x v="0"/>
    <s v="EA"/>
    <n v="499.1"/>
    <s v="CZK"/>
    <n v="1"/>
    <s v="EA"/>
    <s v="01.07.2015"/>
    <s v="31.12.9999"/>
  </r>
  <r>
    <x v="27"/>
    <x v="27"/>
    <s v="6 W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27"/>
    <x v="27"/>
    <s v="6 W Cabinet Loudspeaker, Black"/>
    <s v="Y1"/>
    <s v="EMEA"/>
    <x v="2"/>
    <m/>
    <s v="From"/>
    <x v="0"/>
    <s v="EA"/>
    <n v="20"/>
    <s v="EUR"/>
    <n v="1"/>
    <s v="EA"/>
    <s v="01.07.2015"/>
    <s v="31.12.9999"/>
  </r>
  <r>
    <x v="27"/>
    <x v="27"/>
    <s v="6 W Cabinet Loudspeaker, Black"/>
    <s v="Y1"/>
    <s v="EMEA"/>
    <x v="3"/>
    <m/>
    <s v="From"/>
    <x v="0"/>
    <s v="EA"/>
    <n v="13.6"/>
    <s v="GBP"/>
    <n v="1"/>
    <s v="EA"/>
    <s v="01.07.2015"/>
    <s v="31.12.9999"/>
  </r>
  <r>
    <x v="27"/>
    <x v="27"/>
    <s v="6 W Cabinet Loudspeaker, Black"/>
    <s v="Y1"/>
    <s v="EMEA"/>
    <x v="4"/>
    <m/>
    <s v="From"/>
    <x v="0"/>
    <s v="EA"/>
    <n v="5190"/>
    <s v="HUF"/>
    <n v="1"/>
    <s v="EA"/>
    <s v="01.07.2015"/>
    <s v="31.12.9999"/>
  </r>
  <r>
    <x v="27"/>
    <x v="27"/>
    <s v="6 W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27"/>
    <x v="27"/>
    <s v="6 W Cabinet Loudspeaker, Black"/>
    <s v="Y1"/>
    <s v="EMEA"/>
    <x v="6"/>
    <m/>
    <s v="From"/>
    <x v="0"/>
    <s v="EA"/>
    <n v="76"/>
    <s v="PLN"/>
    <n v="1"/>
    <s v="EA"/>
    <s v="01.07.2015"/>
    <s v="31.12.9999"/>
  </r>
  <r>
    <x v="27"/>
    <x v="27"/>
    <s v="6 W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27"/>
    <x v="27"/>
    <s v="6 W Cabinet Loudspeaker, Black"/>
    <s v="Y1"/>
    <s v="EMEA"/>
    <x v="8"/>
    <m/>
    <s v="From"/>
    <x v="0"/>
    <s v="EA"/>
    <n v="179.8"/>
    <s v="SEK"/>
    <n v="1"/>
    <s v="EA"/>
    <s v="01.07.2015"/>
    <s v="31.12.9999"/>
  </r>
  <r>
    <x v="27"/>
    <x v="27"/>
    <s v="6 W Cabinet Loudspeaker, Black"/>
    <s v="Y1"/>
    <s v="EMEA"/>
    <x v="9"/>
    <m/>
    <s v="From"/>
    <x v="0"/>
    <s v="EA"/>
    <n v="60"/>
    <s v="TRY"/>
    <n v="1"/>
    <s v="EA"/>
    <s v="01.07.2015"/>
    <s v="31.12.9999"/>
  </r>
  <r>
    <x v="27"/>
    <x v="27"/>
    <s v="6 W Cabinet Loudspeaker, Black"/>
    <s v="Y1"/>
    <s v="EMEA"/>
    <x v="10"/>
    <m/>
    <s v="From"/>
    <x v="0"/>
    <s v="EA"/>
    <n v="189.8"/>
    <s v="ZAR"/>
    <n v="1"/>
    <s v="EA"/>
    <s v="01.07.2015"/>
    <s v="31.12.9999"/>
  </r>
  <r>
    <x v="27"/>
    <x v="27"/>
    <s v="6 W Cabinet Loudspeaker, Black"/>
    <s v="Y1"/>
    <s v="EMEA"/>
    <x v="0"/>
    <m/>
    <s v="From"/>
    <x v="8"/>
    <s v="EA"/>
    <n v="474.2"/>
    <s v="CZK"/>
    <n v="1"/>
    <s v="EA"/>
    <s v="01.07.2015"/>
    <s v="31.12.9999"/>
  </r>
  <r>
    <x v="27"/>
    <x v="27"/>
    <s v="6 W Cabinet Loudspeaker, Black"/>
    <s v="Y1"/>
    <s v="EMEA"/>
    <x v="1"/>
    <m/>
    <s v="From"/>
    <x v="8"/>
    <s v="EA"/>
    <n v="141.4"/>
    <s v="DKK"/>
    <n v="1"/>
    <s v="EA"/>
    <s v="01.07.2015"/>
    <s v="31.12.9999"/>
  </r>
  <r>
    <x v="27"/>
    <x v="27"/>
    <s v="6 W Cabinet Loudspeaker, Black"/>
    <s v="Y1"/>
    <s v="EMEA"/>
    <x v="2"/>
    <m/>
    <s v="From"/>
    <x v="8"/>
    <s v="EA"/>
    <n v="19.100000000000001"/>
    <s v="EUR"/>
    <n v="1"/>
    <s v="EA"/>
    <s v="01.07.2015"/>
    <s v="31.12.9999"/>
  </r>
  <r>
    <x v="27"/>
    <x v="27"/>
    <s v="6 W Cabinet Loudspeaker, Black"/>
    <s v="Y1"/>
    <s v="EMEA"/>
    <x v="3"/>
    <m/>
    <s v="From"/>
    <x v="8"/>
    <s v="EA"/>
    <n v="12.9"/>
    <s v="GBP"/>
    <n v="1"/>
    <s v="EA"/>
    <s v="01.07.2015"/>
    <s v="31.12.9999"/>
  </r>
  <r>
    <x v="27"/>
    <x v="27"/>
    <s v="6 W Cabinet Loudspeaker, Black"/>
    <s v="Y1"/>
    <s v="EMEA"/>
    <x v="4"/>
    <m/>
    <s v="From"/>
    <x v="8"/>
    <s v="EA"/>
    <n v="4931"/>
    <s v="HUF"/>
    <n v="1"/>
    <s v="EA"/>
    <s v="01.07.2015"/>
    <s v="31.12.9999"/>
  </r>
  <r>
    <x v="27"/>
    <x v="27"/>
    <s v="6 W Cabinet Loudspeaker, Black"/>
    <s v="Y1"/>
    <s v="EMEA"/>
    <x v="5"/>
    <m/>
    <s v="From"/>
    <x v="8"/>
    <s v="EA"/>
    <n v="151.80000000000001"/>
    <s v="NOK"/>
    <n v="1"/>
    <s v="EA"/>
    <s v="01.07.2015"/>
    <s v="31.12.9999"/>
  </r>
  <r>
    <x v="27"/>
    <x v="27"/>
    <s v="6 W Cabinet Loudspeaker, Black"/>
    <s v="Y1"/>
    <s v="EMEA"/>
    <x v="6"/>
    <m/>
    <s v="From"/>
    <x v="8"/>
    <s v="EA"/>
    <n v="72.099999999999994"/>
    <s v="PLN"/>
    <n v="1"/>
    <s v="EA"/>
    <s v="01.07.2015"/>
    <s v="31.12.9999"/>
  </r>
  <r>
    <x v="27"/>
    <x v="27"/>
    <s v="6 W Cabinet Loudspeaker, Black"/>
    <s v="Y1"/>
    <s v="EMEA"/>
    <x v="7"/>
    <m/>
    <s v="From"/>
    <x v="8"/>
    <s v="EA"/>
    <n v="1124.4000000000001"/>
    <s v="RUB"/>
    <n v="1"/>
    <s v="EA"/>
    <s v="01.05.2015"/>
    <s v="31.12.9999"/>
  </r>
  <r>
    <x v="27"/>
    <x v="27"/>
    <s v="6 W Cabinet Loudspeaker, Black"/>
    <s v="Y1"/>
    <s v="EMEA"/>
    <x v="8"/>
    <m/>
    <s v="From"/>
    <x v="8"/>
    <s v="EA"/>
    <n v="170.7"/>
    <s v="SEK"/>
    <n v="1"/>
    <s v="EA"/>
    <s v="01.07.2015"/>
    <s v="31.12.9999"/>
  </r>
  <r>
    <x v="27"/>
    <x v="27"/>
    <s v="6 W Cabinet Loudspeaker, Black"/>
    <s v="Y1"/>
    <s v="EMEA"/>
    <x v="9"/>
    <m/>
    <s v="From"/>
    <x v="8"/>
    <s v="EA"/>
    <n v="57"/>
    <s v="TRY"/>
    <n v="1"/>
    <s v="EA"/>
    <s v="01.07.2015"/>
    <s v="31.12.9999"/>
  </r>
  <r>
    <x v="27"/>
    <x v="27"/>
    <s v="6 W Cabinet Loudspeaker, Black"/>
    <s v="Y1"/>
    <s v="EMEA"/>
    <x v="10"/>
    <m/>
    <s v="From"/>
    <x v="8"/>
    <s v="EA"/>
    <n v="180.3"/>
    <s v="ZAR"/>
    <n v="1"/>
    <s v="EA"/>
    <s v="01.07.2015"/>
    <s v="31.12.9999"/>
  </r>
  <r>
    <x v="27"/>
    <x v="27"/>
    <s v="6 W Cabinet Loudspeaker, Black"/>
    <s v="Y1"/>
    <s v="EMEA"/>
    <x v="0"/>
    <m/>
    <s v="From"/>
    <x v="9"/>
    <s v="EA"/>
    <n v="399.3"/>
    <s v="CZK"/>
    <n v="1"/>
    <s v="EA"/>
    <s v="01.07.2015"/>
    <s v="31.12.9999"/>
  </r>
  <r>
    <x v="27"/>
    <x v="27"/>
    <s v="6 W Cabinet Loudspeaker, Black"/>
    <s v="Y1"/>
    <s v="EMEA"/>
    <x v="1"/>
    <m/>
    <s v="From"/>
    <x v="9"/>
    <s v="EA"/>
    <n v="119"/>
    <s v="DKK"/>
    <n v="1"/>
    <s v="EA"/>
    <s v="01.07.2015"/>
    <s v="31.12.9999"/>
  </r>
  <r>
    <x v="27"/>
    <x v="27"/>
    <s v="6 W Cabinet Loudspeaker, Black"/>
    <s v="Y1"/>
    <s v="EMEA"/>
    <x v="2"/>
    <m/>
    <s v="From"/>
    <x v="9"/>
    <s v="EA"/>
    <n v="16"/>
    <s v="EUR"/>
    <n v="1"/>
    <s v="EA"/>
    <s v="01.07.2015"/>
    <s v="31.12.9999"/>
  </r>
  <r>
    <x v="27"/>
    <x v="27"/>
    <s v="6 W Cabinet Loudspeaker, Black"/>
    <s v="Y1"/>
    <s v="EMEA"/>
    <x v="3"/>
    <m/>
    <s v="From"/>
    <x v="9"/>
    <s v="EA"/>
    <n v="10.9"/>
    <s v="GBP"/>
    <n v="1"/>
    <s v="EA"/>
    <s v="01.07.2015"/>
    <s v="31.12.9999"/>
  </r>
  <r>
    <x v="27"/>
    <x v="27"/>
    <s v="6 W Cabinet Loudspeaker, Black"/>
    <s v="Y1"/>
    <s v="EMEA"/>
    <x v="4"/>
    <m/>
    <s v="From"/>
    <x v="9"/>
    <s v="EA"/>
    <n v="4152"/>
    <s v="HUF"/>
    <n v="1"/>
    <s v="EA"/>
    <s v="01.07.2015"/>
    <s v="31.12.9999"/>
  </r>
  <r>
    <x v="27"/>
    <x v="27"/>
    <s v="6 W Cabinet Loudspeaker, Black"/>
    <s v="Y1"/>
    <s v="EMEA"/>
    <x v="5"/>
    <m/>
    <s v="From"/>
    <x v="9"/>
    <s v="EA"/>
    <n v="127.9"/>
    <s v="NOK"/>
    <n v="1"/>
    <s v="EA"/>
    <s v="01.07.2015"/>
    <s v="31.12.9999"/>
  </r>
  <r>
    <x v="27"/>
    <x v="27"/>
    <s v="6 W Cabinet Loudspeaker, Black"/>
    <s v="Y1"/>
    <s v="EMEA"/>
    <x v="6"/>
    <m/>
    <s v="From"/>
    <x v="9"/>
    <s v="EA"/>
    <n v="60.8"/>
    <s v="PLN"/>
    <n v="1"/>
    <s v="EA"/>
    <s v="01.07.2015"/>
    <s v="31.12.9999"/>
  </r>
  <r>
    <x v="27"/>
    <x v="27"/>
    <s v="6 W Cabinet Loudspeaker, Black"/>
    <s v="Y1"/>
    <s v="EMEA"/>
    <x v="7"/>
    <m/>
    <s v="From"/>
    <x v="9"/>
    <s v="EA"/>
    <n v="942.1"/>
    <s v="RUB"/>
    <n v="1"/>
    <s v="EA"/>
    <s v="01.05.2015"/>
    <s v="31.12.9999"/>
  </r>
  <r>
    <x v="27"/>
    <x v="27"/>
    <s v="6 W Cabinet Loudspeaker, Black"/>
    <s v="Y1"/>
    <s v="EMEA"/>
    <x v="8"/>
    <m/>
    <s v="From"/>
    <x v="9"/>
    <s v="EA"/>
    <n v="143.80000000000001"/>
    <s v="SEK"/>
    <n v="1"/>
    <s v="EA"/>
    <s v="01.07.2015"/>
    <s v="31.12.9999"/>
  </r>
  <r>
    <x v="27"/>
    <x v="27"/>
    <s v="6 W Cabinet Loudspeaker, Black"/>
    <s v="Y1"/>
    <s v="EMEA"/>
    <x v="9"/>
    <m/>
    <s v="From"/>
    <x v="9"/>
    <s v="EA"/>
    <n v="47.9"/>
    <s v="TRY"/>
    <n v="1"/>
    <s v="EA"/>
    <s v="01.07.2015"/>
    <s v="31.12.9999"/>
  </r>
  <r>
    <x v="27"/>
    <x v="27"/>
    <s v="6 W Cabinet Loudspeaker, Black"/>
    <s v="Y1"/>
    <s v="EMEA"/>
    <x v="10"/>
    <m/>
    <s v="From"/>
    <x v="9"/>
    <s v="EA"/>
    <n v="151.80000000000001"/>
    <s v="ZAR"/>
    <n v="1"/>
    <s v="EA"/>
    <s v="01.07.2015"/>
    <s v="31.12.9999"/>
  </r>
  <r>
    <x v="28"/>
    <x v="28"/>
    <s v="6W LOUDSPKR. (BLACK)"/>
    <s v="Y1"/>
    <s v="EMEA"/>
    <x v="0"/>
    <m/>
    <s v="From"/>
    <x v="0"/>
    <s v="EA"/>
    <n v="499.1"/>
    <s v="CZK"/>
    <n v="1"/>
    <s v="EA"/>
    <s v="01.07.2015"/>
    <s v="31.12.9999"/>
  </r>
  <r>
    <x v="28"/>
    <x v="28"/>
    <s v="6W LOUDSPKR. (BLACK)"/>
    <s v="Y1"/>
    <s v="EMEA"/>
    <x v="1"/>
    <m/>
    <s v="From"/>
    <x v="0"/>
    <s v="EA"/>
    <n v="148.80000000000001"/>
    <s v="DKK"/>
    <n v="1"/>
    <s v="EA"/>
    <s v="01.07.2015"/>
    <s v="31.12.9999"/>
  </r>
  <r>
    <x v="28"/>
    <x v="28"/>
    <s v="6W LOUDSPKR. (BLACK)"/>
    <s v="Y1"/>
    <s v="EMEA"/>
    <x v="2"/>
    <m/>
    <s v="From"/>
    <x v="0"/>
    <s v="EA"/>
    <n v="20"/>
    <s v="EUR"/>
    <n v="1"/>
    <s v="EA"/>
    <s v="01.07.2015"/>
    <s v="31.12.9999"/>
  </r>
  <r>
    <x v="28"/>
    <x v="28"/>
    <s v="6W LOUDSPKR. (BLACK)"/>
    <s v="Y1"/>
    <s v="EMEA"/>
    <x v="3"/>
    <m/>
    <s v="From"/>
    <x v="0"/>
    <s v="EA"/>
    <n v="13.6"/>
    <s v="GBP"/>
    <n v="1"/>
    <s v="EA"/>
    <s v="01.07.2015"/>
    <s v="31.12.9999"/>
  </r>
  <r>
    <x v="28"/>
    <x v="28"/>
    <s v="6W LOUDSPKR. (BLACK)"/>
    <s v="Y1"/>
    <s v="EMEA"/>
    <x v="4"/>
    <m/>
    <s v="From"/>
    <x v="0"/>
    <s v="EA"/>
    <n v="5190"/>
    <s v="HUF"/>
    <n v="1"/>
    <s v="EA"/>
    <s v="01.07.2015"/>
    <s v="31.12.9999"/>
  </r>
  <r>
    <x v="28"/>
    <x v="28"/>
    <s v="6W LOUDSPKR. (BLACK)"/>
    <s v="Y1"/>
    <s v="EMEA"/>
    <x v="5"/>
    <m/>
    <s v="From"/>
    <x v="0"/>
    <s v="EA"/>
    <n v="159.80000000000001"/>
    <s v="NOK"/>
    <n v="1"/>
    <s v="EA"/>
    <s v="01.07.2015"/>
    <s v="31.12.9999"/>
  </r>
  <r>
    <x v="28"/>
    <x v="28"/>
    <s v="6W LOUDSPKR. (BLACK)"/>
    <s v="Y1"/>
    <s v="EMEA"/>
    <x v="6"/>
    <m/>
    <s v="From"/>
    <x v="0"/>
    <s v="EA"/>
    <n v="76"/>
    <s v="PLN"/>
    <n v="1"/>
    <s v="EA"/>
    <s v="01.07.2015"/>
    <s v="31.12.9999"/>
  </r>
  <r>
    <x v="28"/>
    <x v="28"/>
    <s v="6W LOUDSPKR. (BLACK)"/>
    <s v="Y1"/>
    <s v="EMEA"/>
    <x v="7"/>
    <m/>
    <s v="From"/>
    <x v="0"/>
    <s v="EA"/>
    <n v="1179.0999999999999"/>
    <s v="RUB"/>
    <n v="1"/>
    <s v="EA"/>
    <s v="01.05.2015"/>
    <s v="31.12.9999"/>
  </r>
  <r>
    <x v="28"/>
    <x v="28"/>
    <s v="6W LOUDSPKR. (BLACK)"/>
    <s v="Y1"/>
    <s v="EMEA"/>
    <x v="8"/>
    <m/>
    <s v="From"/>
    <x v="0"/>
    <s v="EA"/>
    <n v="179.8"/>
    <s v="SEK"/>
    <n v="1"/>
    <s v="EA"/>
    <s v="01.07.2015"/>
    <s v="31.12.9999"/>
  </r>
  <r>
    <x v="28"/>
    <x v="28"/>
    <s v="6W LOUDSPKR. (BLACK)"/>
    <s v="Y1"/>
    <s v="EMEA"/>
    <x v="9"/>
    <m/>
    <s v="From"/>
    <x v="0"/>
    <s v="EA"/>
    <n v="60"/>
    <s v="TRY"/>
    <n v="1"/>
    <s v="EA"/>
    <s v="01.07.2015"/>
    <s v="31.12.9999"/>
  </r>
  <r>
    <x v="28"/>
    <x v="28"/>
    <s v="6W LOUDSPKR. (BLACK)"/>
    <s v="Y1"/>
    <s v="EMEA"/>
    <x v="10"/>
    <m/>
    <s v="From"/>
    <x v="0"/>
    <s v="EA"/>
    <n v="189.8"/>
    <s v="ZAR"/>
    <n v="1"/>
    <s v="EA"/>
    <s v="01.07.2015"/>
    <s v="31.12.9999"/>
  </r>
  <r>
    <x v="28"/>
    <x v="28"/>
    <s v="6W LOUDSPKR. (BLACK)"/>
    <s v="Y1"/>
    <s v="EMEA"/>
    <x v="0"/>
    <m/>
    <s v="From"/>
    <x v="8"/>
    <s v="EA"/>
    <n v="474.2"/>
    <s v="CZK"/>
    <n v="1"/>
    <s v="EA"/>
    <s v="01.07.2015"/>
    <s v="31.12.9999"/>
  </r>
  <r>
    <x v="28"/>
    <x v="28"/>
    <s v="6W LOUDSPKR. (BLACK)"/>
    <s v="Y1"/>
    <s v="EMEA"/>
    <x v="1"/>
    <m/>
    <s v="From"/>
    <x v="8"/>
    <s v="EA"/>
    <n v="141.4"/>
    <s v="DKK"/>
    <n v="1"/>
    <s v="EA"/>
    <s v="01.07.2015"/>
    <s v="31.12.9999"/>
  </r>
  <r>
    <x v="28"/>
    <x v="28"/>
    <s v="6W LOUDSPKR. (BLACK)"/>
    <s v="Y1"/>
    <s v="EMEA"/>
    <x v="2"/>
    <m/>
    <s v="From"/>
    <x v="8"/>
    <s v="EA"/>
    <n v="19.100000000000001"/>
    <s v="EUR"/>
    <n v="1"/>
    <s v="EA"/>
    <s v="01.07.2015"/>
    <s v="31.12.9999"/>
  </r>
  <r>
    <x v="28"/>
    <x v="28"/>
    <s v="6W LOUDSPKR. (BLACK)"/>
    <s v="Y1"/>
    <s v="EMEA"/>
    <x v="3"/>
    <m/>
    <s v="From"/>
    <x v="8"/>
    <s v="EA"/>
    <n v="12.9"/>
    <s v="GBP"/>
    <n v="1"/>
    <s v="EA"/>
    <s v="01.07.2015"/>
    <s v="31.12.9999"/>
  </r>
  <r>
    <x v="28"/>
    <x v="28"/>
    <s v="6W LOUDSPKR. (BLACK)"/>
    <s v="Y1"/>
    <s v="EMEA"/>
    <x v="4"/>
    <m/>
    <s v="From"/>
    <x v="8"/>
    <s v="EA"/>
    <n v="4931"/>
    <s v="HUF"/>
    <n v="1"/>
    <s v="EA"/>
    <s v="01.07.2015"/>
    <s v="31.12.9999"/>
  </r>
  <r>
    <x v="28"/>
    <x v="28"/>
    <s v="6W LOUDSPKR. (BLACK)"/>
    <s v="Y1"/>
    <s v="EMEA"/>
    <x v="5"/>
    <m/>
    <s v="From"/>
    <x v="8"/>
    <s v="EA"/>
    <n v="151.80000000000001"/>
    <s v="NOK"/>
    <n v="1"/>
    <s v="EA"/>
    <s v="01.07.2015"/>
    <s v="31.12.9999"/>
  </r>
  <r>
    <x v="28"/>
    <x v="28"/>
    <s v="6W LOUDSPKR. (BLACK)"/>
    <s v="Y1"/>
    <s v="EMEA"/>
    <x v="6"/>
    <m/>
    <s v="From"/>
    <x v="8"/>
    <s v="EA"/>
    <n v="72.099999999999994"/>
    <s v="PLN"/>
    <n v="1"/>
    <s v="EA"/>
    <s v="01.07.2015"/>
    <s v="31.12.9999"/>
  </r>
  <r>
    <x v="28"/>
    <x v="28"/>
    <s v="6W LOUDSPKR. (BLACK)"/>
    <s v="Y1"/>
    <s v="EMEA"/>
    <x v="7"/>
    <m/>
    <s v="From"/>
    <x v="8"/>
    <s v="EA"/>
    <n v="1124.4000000000001"/>
    <s v="RUB"/>
    <n v="1"/>
    <s v="EA"/>
    <s v="01.05.2015"/>
    <s v="31.12.9999"/>
  </r>
  <r>
    <x v="28"/>
    <x v="28"/>
    <s v="6W LOUDSPKR. (BLACK)"/>
    <s v="Y1"/>
    <s v="EMEA"/>
    <x v="8"/>
    <m/>
    <s v="From"/>
    <x v="8"/>
    <s v="EA"/>
    <n v="170.7"/>
    <s v="SEK"/>
    <n v="1"/>
    <s v="EA"/>
    <s v="01.07.2015"/>
    <s v="31.12.9999"/>
  </r>
  <r>
    <x v="28"/>
    <x v="28"/>
    <s v="6W LOUDSPKR. (BLACK)"/>
    <s v="Y1"/>
    <s v="EMEA"/>
    <x v="9"/>
    <m/>
    <s v="From"/>
    <x v="8"/>
    <s v="EA"/>
    <n v="57"/>
    <s v="TRY"/>
    <n v="1"/>
    <s v="EA"/>
    <s v="01.07.2015"/>
    <s v="31.12.9999"/>
  </r>
  <r>
    <x v="28"/>
    <x v="28"/>
    <s v="6W LOUDSPKR. (BLACK)"/>
    <s v="Y1"/>
    <s v="EMEA"/>
    <x v="10"/>
    <m/>
    <s v="From"/>
    <x v="8"/>
    <s v="EA"/>
    <n v="180.3"/>
    <s v="ZAR"/>
    <n v="1"/>
    <s v="EA"/>
    <s v="01.07.2015"/>
    <s v="31.12.9999"/>
  </r>
  <r>
    <x v="28"/>
    <x v="28"/>
    <s v="6W LOUDSPKR. (BLACK)"/>
    <s v="Y1"/>
    <s v="EMEA"/>
    <x v="0"/>
    <m/>
    <s v="From"/>
    <x v="9"/>
    <s v="EA"/>
    <n v="399.3"/>
    <s v="CZK"/>
    <n v="1"/>
    <s v="EA"/>
    <s v="01.07.2015"/>
    <s v="31.12.9999"/>
  </r>
  <r>
    <x v="28"/>
    <x v="28"/>
    <s v="6W LOUDSPKR. (BLACK)"/>
    <s v="Y1"/>
    <s v="EMEA"/>
    <x v="1"/>
    <m/>
    <s v="From"/>
    <x v="9"/>
    <s v="EA"/>
    <n v="119"/>
    <s v="DKK"/>
    <n v="1"/>
    <s v="EA"/>
    <s v="01.07.2015"/>
    <s v="31.12.9999"/>
  </r>
  <r>
    <x v="28"/>
    <x v="28"/>
    <s v="6W LOUDSPKR. (BLACK)"/>
    <s v="Y1"/>
    <s v="EMEA"/>
    <x v="2"/>
    <m/>
    <s v="From"/>
    <x v="9"/>
    <s v="EA"/>
    <n v="16"/>
    <s v="EUR"/>
    <n v="1"/>
    <s v="EA"/>
    <s v="01.07.2015"/>
    <s v="31.12.9999"/>
  </r>
  <r>
    <x v="28"/>
    <x v="28"/>
    <s v="6W LOUDSPKR. (BLACK)"/>
    <s v="Y1"/>
    <s v="EMEA"/>
    <x v="3"/>
    <m/>
    <s v="From"/>
    <x v="9"/>
    <s v="EA"/>
    <n v="10.9"/>
    <s v="GBP"/>
    <n v="1"/>
    <s v="EA"/>
    <s v="01.07.2015"/>
    <s v="31.12.9999"/>
  </r>
  <r>
    <x v="28"/>
    <x v="28"/>
    <s v="6W LOUDSPKR. (BLACK)"/>
    <s v="Y1"/>
    <s v="EMEA"/>
    <x v="4"/>
    <m/>
    <s v="From"/>
    <x v="9"/>
    <s v="EA"/>
    <n v="4152"/>
    <s v="HUF"/>
    <n v="1"/>
    <s v="EA"/>
    <s v="01.07.2015"/>
    <s v="31.12.9999"/>
  </r>
  <r>
    <x v="28"/>
    <x v="28"/>
    <s v="6W LOUDSPKR. (BLACK)"/>
    <s v="Y1"/>
    <s v="EMEA"/>
    <x v="5"/>
    <m/>
    <s v="From"/>
    <x v="9"/>
    <s v="EA"/>
    <n v="127.9"/>
    <s v="NOK"/>
    <n v="1"/>
    <s v="EA"/>
    <s v="01.07.2015"/>
    <s v="31.12.9999"/>
  </r>
  <r>
    <x v="28"/>
    <x v="28"/>
    <s v="6W LOUDSPKR. (BLACK)"/>
    <s v="Y1"/>
    <s v="EMEA"/>
    <x v="6"/>
    <m/>
    <s v="From"/>
    <x v="9"/>
    <s v="EA"/>
    <n v="60.8"/>
    <s v="PLN"/>
    <n v="1"/>
    <s v="EA"/>
    <s v="01.07.2015"/>
    <s v="31.12.9999"/>
  </r>
  <r>
    <x v="28"/>
    <x v="28"/>
    <s v="6W LOUDSPKR. (BLACK)"/>
    <s v="Y1"/>
    <s v="EMEA"/>
    <x v="7"/>
    <m/>
    <s v="From"/>
    <x v="9"/>
    <s v="EA"/>
    <n v="942.1"/>
    <s v="RUB"/>
    <n v="1"/>
    <s v="EA"/>
    <s v="01.05.2015"/>
    <s v="31.12.9999"/>
  </r>
  <r>
    <x v="28"/>
    <x v="28"/>
    <s v="6W LOUDSPKR. (BLACK)"/>
    <s v="Y1"/>
    <s v="EMEA"/>
    <x v="8"/>
    <m/>
    <s v="From"/>
    <x v="9"/>
    <s v="EA"/>
    <n v="143.80000000000001"/>
    <s v="SEK"/>
    <n v="1"/>
    <s v="EA"/>
    <s v="01.07.2015"/>
    <s v="31.12.9999"/>
  </r>
  <r>
    <x v="28"/>
    <x v="28"/>
    <s v="6W LOUDSPKR. (BLACK)"/>
    <s v="Y1"/>
    <s v="EMEA"/>
    <x v="9"/>
    <m/>
    <s v="From"/>
    <x v="9"/>
    <s v="EA"/>
    <n v="47.9"/>
    <s v="TRY"/>
    <n v="1"/>
    <s v="EA"/>
    <s v="01.07.2015"/>
    <s v="31.12.9999"/>
  </r>
  <r>
    <x v="28"/>
    <x v="28"/>
    <s v="6W LOUDSPKR. (BLACK)"/>
    <s v="Y1"/>
    <s v="EMEA"/>
    <x v="10"/>
    <m/>
    <s v="From"/>
    <x v="9"/>
    <s v="EA"/>
    <n v="151.80000000000001"/>
    <s v="ZAR"/>
    <n v="1"/>
    <s v="EA"/>
    <s v="01.07.2015"/>
    <s v="31.12.9999"/>
  </r>
  <r>
    <x v="29"/>
    <x v="29"/>
    <s v="6 W Cabinet Loudspeaker, Black"/>
    <s v="Y1"/>
    <s v="EMEA"/>
    <x v="0"/>
    <m/>
    <s v="From"/>
    <x v="0"/>
    <s v="EA"/>
    <n v="499.1"/>
    <s v="CZK"/>
    <n v="1"/>
    <s v="EA"/>
    <s v="01.07.2015"/>
    <s v="31.12.9999"/>
  </r>
  <r>
    <x v="29"/>
    <x v="29"/>
    <s v="6 W Cabinet Loudspeaker, Black"/>
    <s v="Y1"/>
    <s v="EMEA"/>
    <x v="1"/>
    <m/>
    <s v="From"/>
    <x v="0"/>
    <s v="EA"/>
    <n v="148.80000000000001"/>
    <s v="DKK"/>
    <n v="1"/>
    <s v="EA"/>
    <s v="01.07.2015"/>
    <s v="31.12.9999"/>
  </r>
  <r>
    <x v="29"/>
    <x v="29"/>
    <s v="6 W Cabinet Loudspeaker, Black"/>
    <s v="Y1"/>
    <s v="EMEA"/>
    <x v="2"/>
    <m/>
    <s v="From"/>
    <x v="0"/>
    <s v="EA"/>
    <n v="20"/>
    <s v="EUR"/>
    <n v="1"/>
    <s v="EA"/>
    <s v="01.07.2015"/>
    <s v="31.12.9999"/>
  </r>
  <r>
    <x v="29"/>
    <x v="29"/>
    <s v="6 W Cabinet Loudspeaker, Black"/>
    <s v="Y1"/>
    <s v="EMEA"/>
    <x v="3"/>
    <m/>
    <s v="From"/>
    <x v="0"/>
    <s v="EA"/>
    <n v="13.6"/>
    <s v="GBP"/>
    <n v="1"/>
    <s v="EA"/>
    <s v="01.07.2015"/>
    <s v="31.12.9999"/>
  </r>
  <r>
    <x v="29"/>
    <x v="29"/>
    <s v="6 W Cabinet Loudspeaker, Black"/>
    <s v="Y1"/>
    <s v="EMEA"/>
    <x v="4"/>
    <m/>
    <s v="From"/>
    <x v="0"/>
    <s v="EA"/>
    <n v="5190"/>
    <s v="HUF"/>
    <n v="1"/>
    <s v="EA"/>
    <s v="01.07.2015"/>
    <s v="31.12.9999"/>
  </r>
  <r>
    <x v="29"/>
    <x v="29"/>
    <s v="6 W Cabinet Loudspeaker, Black"/>
    <s v="Y1"/>
    <s v="EMEA"/>
    <x v="5"/>
    <m/>
    <s v="From"/>
    <x v="0"/>
    <s v="EA"/>
    <n v="159.80000000000001"/>
    <s v="NOK"/>
    <n v="1"/>
    <s v="EA"/>
    <s v="01.07.2015"/>
    <s v="31.12.9999"/>
  </r>
  <r>
    <x v="29"/>
    <x v="29"/>
    <s v="6 W Cabinet Loudspeaker, Black"/>
    <s v="Y1"/>
    <s v="EMEA"/>
    <x v="6"/>
    <m/>
    <s v="From"/>
    <x v="0"/>
    <s v="EA"/>
    <n v="76"/>
    <s v="PLN"/>
    <n v="1"/>
    <s v="EA"/>
    <s v="01.07.2015"/>
    <s v="31.12.9999"/>
  </r>
  <r>
    <x v="29"/>
    <x v="29"/>
    <s v="6 W Cabinet Loudspeaker, Black"/>
    <s v="Y1"/>
    <s v="EMEA"/>
    <x v="7"/>
    <m/>
    <s v="From"/>
    <x v="0"/>
    <s v="EA"/>
    <n v="1179.0999999999999"/>
    <s v="RUB"/>
    <n v="1"/>
    <s v="EA"/>
    <s v="01.05.2015"/>
    <s v="31.12.9999"/>
  </r>
  <r>
    <x v="29"/>
    <x v="29"/>
    <s v="6 W Cabinet Loudspeaker, Black"/>
    <s v="Y1"/>
    <s v="EMEA"/>
    <x v="8"/>
    <m/>
    <s v="From"/>
    <x v="0"/>
    <s v="EA"/>
    <n v="179.8"/>
    <s v="SEK"/>
    <n v="1"/>
    <s v="EA"/>
    <s v="01.07.2015"/>
    <s v="31.12.9999"/>
  </r>
  <r>
    <x v="29"/>
    <x v="29"/>
    <s v="6 W Cabinet Loudspeaker, Black"/>
    <s v="Y1"/>
    <s v="EMEA"/>
    <x v="9"/>
    <m/>
    <s v="From"/>
    <x v="0"/>
    <s v="EA"/>
    <n v="60"/>
    <s v="TRY"/>
    <n v="1"/>
    <s v="EA"/>
    <s v="01.07.2015"/>
    <s v="31.12.9999"/>
  </r>
  <r>
    <x v="29"/>
    <x v="29"/>
    <s v="6 W Cabinet Loudspeaker, Black"/>
    <s v="Y1"/>
    <s v="EMEA"/>
    <x v="10"/>
    <m/>
    <s v="From"/>
    <x v="0"/>
    <s v="EA"/>
    <n v="189.8"/>
    <s v="ZAR"/>
    <n v="1"/>
    <s v="EA"/>
    <s v="01.07.2015"/>
    <s v="31.12.9999"/>
  </r>
  <r>
    <x v="29"/>
    <x v="29"/>
    <s v="6 W Cabinet Loudspeaker, Black"/>
    <s v="Y1"/>
    <s v="EMEA"/>
    <x v="0"/>
    <m/>
    <s v="From"/>
    <x v="8"/>
    <s v="EA"/>
    <n v="474.2"/>
    <s v="CZK"/>
    <n v="1"/>
    <s v="EA"/>
    <s v="01.07.2015"/>
    <s v="31.12.9999"/>
  </r>
  <r>
    <x v="29"/>
    <x v="29"/>
    <s v="6 W Cabinet Loudspeaker, Black"/>
    <s v="Y1"/>
    <s v="EMEA"/>
    <x v="1"/>
    <m/>
    <s v="From"/>
    <x v="8"/>
    <s v="EA"/>
    <n v="141.4"/>
    <s v="DKK"/>
    <n v="1"/>
    <s v="EA"/>
    <s v="01.07.2015"/>
    <s v="31.12.9999"/>
  </r>
  <r>
    <x v="29"/>
    <x v="29"/>
    <s v="6 W Cabinet Loudspeaker, Black"/>
    <s v="Y1"/>
    <s v="EMEA"/>
    <x v="2"/>
    <m/>
    <s v="From"/>
    <x v="8"/>
    <s v="EA"/>
    <n v="19.100000000000001"/>
    <s v="EUR"/>
    <n v="1"/>
    <s v="EA"/>
    <s v="01.07.2015"/>
    <s v="31.12.9999"/>
  </r>
  <r>
    <x v="29"/>
    <x v="29"/>
    <s v="6 W Cabinet Loudspeaker, Black"/>
    <s v="Y1"/>
    <s v="EMEA"/>
    <x v="3"/>
    <m/>
    <s v="From"/>
    <x v="8"/>
    <s v="EA"/>
    <n v="12.9"/>
    <s v="GBP"/>
    <n v="1"/>
    <s v="EA"/>
    <s v="01.07.2015"/>
    <s v="31.12.9999"/>
  </r>
  <r>
    <x v="29"/>
    <x v="29"/>
    <s v="6 W Cabinet Loudspeaker, Black"/>
    <s v="Y1"/>
    <s v="EMEA"/>
    <x v="4"/>
    <m/>
    <s v="From"/>
    <x v="8"/>
    <s v="EA"/>
    <n v="4931"/>
    <s v="HUF"/>
    <n v="1"/>
    <s v="EA"/>
    <s v="01.07.2015"/>
    <s v="31.12.9999"/>
  </r>
  <r>
    <x v="29"/>
    <x v="29"/>
    <s v="6 W Cabinet Loudspeaker, Black"/>
    <s v="Y1"/>
    <s v="EMEA"/>
    <x v="5"/>
    <m/>
    <s v="From"/>
    <x v="8"/>
    <s v="EA"/>
    <n v="151.80000000000001"/>
    <s v="NOK"/>
    <n v="1"/>
    <s v="EA"/>
    <s v="01.07.2015"/>
    <s v="31.12.9999"/>
  </r>
  <r>
    <x v="29"/>
    <x v="29"/>
    <s v="6 W Cabinet Loudspeaker, Black"/>
    <s v="Y1"/>
    <s v="EMEA"/>
    <x v="6"/>
    <m/>
    <s v="From"/>
    <x v="8"/>
    <s v="EA"/>
    <n v="72.099999999999994"/>
    <s v="PLN"/>
    <n v="1"/>
    <s v="EA"/>
    <s v="01.07.2015"/>
    <s v="31.12.9999"/>
  </r>
  <r>
    <x v="29"/>
    <x v="29"/>
    <s v="6 W Cabinet Loudspeaker, Black"/>
    <s v="Y1"/>
    <s v="EMEA"/>
    <x v="7"/>
    <m/>
    <s v="From"/>
    <x v="8"/>
    <s v="EA"/>
    <n v="1124.4000000000001"/>
    <s v="RUB"/>
    <n v="1"/>
    <s v="EA"/>
    <s v="01.05.2015"/>
    <s v="31.12.9999"/>
  </r>
  <r>
    <x v="29"/>
    <x v="29"/>
    <s v="6 W Cabinet Loudspeaker, Black"/>
    <s v="Y1"/>
    <s v="EMEA"/>
    <x v="8"/>
    <m/>
    <s v="From"/>
    <x v="8"/>
    <s v="EA"/>
    <n v="170.7"/>
    <s v="SEK"/>
    <n v="1"/>
    <s v="EA"/>
    <s v="01.07.2015"/>
    <s v="31.12.9999"/>
  </r>
  <r>
    <x v="29"/>
    <x v="29"/>
    <s v="6 W Cabinet Loudspeaker, Black"/>
    <s v="Y1"/>
    <s v="EMEA"/>
    <x v="9"/>
    <m/>
    <s v="From"/>
    <x v="8"/>
    <s v="EA"/>
    <n v="57"/>
    <s v="TRY"/>
    <n v="1"/>
    <s v="EA"/>
    <s v="01.07.2015"/>
    <s v="31.12.9999"/>
  </r>
  <r>
    <x v="29"/>
    <x v="29"/>
    <s v="6 W Cabinet Loudspeaker, Black"/>
    <s v="Y1"/>
    <s v="EMEA"/>
    <x v="10"/>
    <m/>
    <s v="From"/>
    <x v="8"/>
    <s v="EA"/>
    <n v="180.3"/>
    <s v="ZAR"/>
    <n v="1"/>
    <s v="EA"/>
    <s v="01.07.2015"/>
    <s v="31.12.9999"/>
  </r>
  <r>
    <x v="29"/>
    <x v="29"/>
    <s v="6 W Cabinet Loudspeaker, Black"/>
    <s v="Y1"/>
    <s v="EMEA"/>
    <x v="0"/>
    <m/>
    <s v="From"/>
    <x v="9"/>
    <s v="EA"/>
    <n v="399.3"/>
    <s v="CZK"/>
    <n v="1"/>
    <s v="EA"/>
    <s v="01.07.2015"/>
    <s v="31.12.9999"/>
  </r>
  <r>
    <x v="29"/>
    <x v="29"/>
    <s v="6 W Cabinet Loudspeaker, Black"/>
    <s v="Y1"/>
    <s v="EMEA"/>
    <x v="1"/>
    <m/>
    <s v="From"/>
    <x v="9"/>
    <s v="EA"/>
    <n v="119"/>
    <s v="DKK"/>
    <n v="1"/>
    <s v="EA"/>
    <s v="01.07.2015"/>
    <s v="31.12.9999"/>
  </r>
  <r>
    <x v="29"/>
    <x v="29"/>
    <s v="6 W Cabinet Loudspeaker, Black"/>
    <s v="Y1"/>
    <s v="EMEA"/>
    <x v="2"/>
    <m/>
    <s v="From"/>
    <x v="9"/>
    <s v="EA"/>
    <n v="16"/>
    <s v="EUR"/>
    <n v="1"/>
    <s v="EA"/>
    <s v="01.07.2015"/>
    <s v="31.12.9999"/>
  </r>
  <r>
    <x v="29"/>
    <x v="29"/>
    <s v="6 W Cabinet Loudspeaker, Black"/>
    <s v="Y1"/>
    <s v="EMEA"/>
    <x v="3"/>
    <m/>
    <s v="From"/>
    <x v="9"/>
    <s v="EA"/>
    <n v="10.9"/>
    <s v="GBP"/>
    <n v="1"/>
    <s v="EA"/>
    <s v="01.07.2015"/>
    <s v="31.12.9999"/>
  </r>
  <r>
    <x v="29"/>
    <x v="29"/>
    <s v="6 W Cabinet Loudspeaker, Black"/>
    <s v="Y1"/>
    <s v="EMEA"/>
    <x v="4"/>
    <m/>
    <s v="From"/>
    <x v="9"/>
    <s v="EA"/>
    <n v="4152"/>
    <s v="HUF"/>
    <n v="1"/>
    <s v="EA"/>
    <s v="01.07.2015"/>
    <s v="31.12.9999"/>
  </r>
  <r>
    <x v="29"/>
    <x v="29"/>
    <s v="6 W Cabinet Loudspeaker, Black"/>
    <s v="Y1"/>
    <s v="EMEA"/>
    <x v="5"/>
    <m/>
    <s v="From"/>
    <x v="9"/>
    <s v="EA"/>
    <n v="127.9"/>
    <s v="NOK"/>
    <n v="1"/>
    <s v="EA"/>
    <s v="01.07.2015"/>
    <s v="31.12.9999"/>
  </r>
  <r>
    <x v="29"/>
    <x v="29"/>
    <s v="6 W Cabinet Loudspeaker, Black"/>
    <s v="Y1"/>
    <s v="EMEA"/>
    <x v="6"/>
    <m/>
    <s v="From"/>
    <x v="9"/>
    <s v="EA"/>
    <n v="60.8"/>
    <s v="PLN"/>
    <n v="1"/>
    <s v="EA"/>
    <s v="01.07.2015"/>
    <s v="31.12.9999"/>
  </r>
  <r>
    <x v="29"/>
    <x v="29"/>
    <s v="6 W Cabinet Loudspeaker, Black"/>
    <s v="Y1"/>
    <s v="EMEA"/>
    <x v="7"/>
    <m/>
    <s v="From"/>
    <x v="9"/>
    <s v="EA"/>
    <n v="942.1"/>
    <s v="RUB"/>
    <n v="1"/>
    <s v="EA"/>
    <s v="01.05.2015"/>
    <s v="31.12.9999"/>
  </r>
  <r>
    <x v="29"/>
    <x v="29"/>
    <s v="6 W Cabinet Loudspeaker, Black"/>
    <s v="Y1"/>
    <s v="EMEA"/>
    <x v="8"/>
    <m/>
    <s v="From"/>
    <x v="9"/>
    <s v="EA"/>
    <n v="143.80000000000001"/>
    <s v="SEK"/>
    <n v="1"/>
    <s v="EA"/>
    <s v="01.07.2015"/>
    <s v="31.12.9999"/>
  </r>
  <r>
    <x v="29"/>
    <x v="29"/>
    <s v="6 W Cabinet Loudspeaker, Black"/>
    <s v="Y1"/>
    <s v="EMEA"/>
    <x v="9"/>
    <m/>
    <s v="From"/>
    <x v="9"/>
    <s v="EA"/>
    <n v="47.9"/>
    <s v="TRY"/>
    <n v="1"/>
    <s v="EA"/>
    <s v="01.07.2015"/>
    <s v="31.12.9999"/>
  </r>
  <r>
    <x v="29"/>
    <x v="29"/>
    <s v="6 W Cabinet Loudspeaker, Black"/>
    <s v="Y1"/>
    <s v="EMEA"/>
    <x v="10"/>
    <m/>
    <s v="From"/>
    <x v="9"/>
    <s v="EA"/>
    <n v="151.80000000000001"/>
    <s v="ZAR"/>
    <n v="1"/>
    <s v="EA"/>
    <s v="01.07.2015"/>
    <s v="31.12.9999"/>
  </r>
  <r>
    <x v="30"/>
    <x v="30"/>
    <s v="6 W Cabinet Loudspeaker, White"/>
    <s v="Y1"/>
    <s v="EMEA"/>
    <x v="0"/>
    <m/>
    <s v="From"/>
    <x v="0"/>
    <s v="EA"/>
    <n v="499.1"/>
    <s v="CZK"/>
    <n v="1"/>
    <s v="EA"/>
    <s v="01.07.2015"/>
    <s v="31.12.9999"/>
  </r>
  <r>
    <x v="30"/>
    <x v="30"/>
    <s v="6 W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30"/>
    <x v="30"/>
    <s v="6 W Cabinet Loudspeaker, White"/>
    <s v="Y1"/>
    <s v="EMEA"/>
    <x v="2"/>
    <m/>
    <s v="From"/>
    <x v="0"/>
    <s v="EA"/>
    <n v="20"/>
    <s v="EUR"/>
    <n v="1"/>
    <s v="EA"/>
    <s v="01.07.2015"/>
    <s v="31.12.9999"/>
  </r>
  <r>
    <x v="30"/>
    <x v="30"/>
    <s v="6 W Cabinet Loudspeaker, White"/>
    <s v="Y1"/>
    <s v="EMEA"/>
    <x v="3"/>
    <m/>
    <s v="From"/>
    <x v="0"/>
    <s v="EA"/>
    <n v="13.6"/>
    <s v="GBP"/>
    <n v="1"/>
    <s v="EA"/>
    <s v="01.07.2015"/>
    <s v="31.12.9999"/>
  </r>
  <r>
    <x v="30"/>
    <x v="30"/>
    <s v="6 W Cabinet Loudspeaker, White"/>
    <s v="Y1"/>
    <s v="EMEA"/>
    <x v="4"/>
    <m/>
    <s v="From"/>
    <x v="0"/>
    <s v="EA"/>
    <n v="5190"/>
    <s v="HUF"/>
    <n v="1"/>
    <s v="EA"/>
    <s v="01.07.2015"/>
    <s v="31.12.9999"/>
  </r>
  <r>
    <x v="30"/>
    <x v="30"/>
    <s v="6 W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30"/>
    <x v="30"/>
    <s v="6 W Cabinet Loudspeaker, White"/>
    <s v="Y1"/>
    <s v="EMEA"/>
    <x v="6"/>
    <m/>
    <s v="From"/>
    <x v="0"/>
    <s v="EA"/>
    <n v="76"/>
    <s v="PLN"/>
    <n v="1"/>
    <s v="EA"/>
    <s v="01.07.2015"/>
    <s v="31.12.9999"/>
  </r>
  <r>
    <x v="30"/>
    <x v="30"/>
    <s v="6 W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30"/>
    <x v="30"/>
    <s v="6 W Cabinet Loudspeaker, White"/>
    <s v="Y1"/>
    <s v="EMEA"/>
    <x v="8"/>
    <m/>
    <s v="From"/>
    <x v="0"/>
    <s v="EA"/>
    <n v="179.8"/>
    <s v="SEK"/>
    <n v="1"/>
    <s v="EA"/>
    <s v="01.07.2015"/>
    <s v="31.12.9999"/>
  </r>
  <r>
    <x v="30"/>
    <x v="30"/>
    <s v="6 W Cabinet Loudspeaker, White"/>
    <s v="Y1"/>
    <s v="EMEA"/>
    <x v="9"/>
    <m/>
    <s v="From"/>
    <x v="0"/>
    <s v="EA"/>
    <n v="60"/>
    <s v="TRY"/>
    <n v="1"/>
    <s v="EA"/>
    <s v="01.07.2015"/>
    <s v="31.12.9999"/>
  </r>
  <r>
    <x v="30"/>
    <x v="30"/>
    <s v="6 W Cabinet Loudspeaker, White"/>
    <s v="Y1"/>
    <s v="EMEA"/>
    <x v="10"/>
    <m/>
    <s v="From"/>
    <x v="0"/>
    <s v="EA"/>
    <n v="189.8"/>
    <s v="ZAR"/>
    <n v="1"/>
    <s v="EA"/>
    <s v="01.07.2015"/>
    <s v="31.12.9999"/>
  </r>
  <r>
    <x v="30"/>
    <x v="30"/>
    <s v="6 W Cabinet Loudspeaker, White"/>
    <s v="Y1"/>
    <s v="EMEA"/>
    <x v="0"/>
    <m/>
    <s v="From"/>
    <x v="8"/>
    <s v="EA"/>
    <n v="474.2"/>
    <s v="CZK"/>
    <n v="1"/>
    <s v="EA"/>
    <s v="01.07.2015"/>
    <s v="31.12.9999"/>
  </r>
  <r>
    <x v="30"/>
    <x v="30"/>
    <s v="6 W Cabinet Loudspeaker, White"/>
    <s v="Y1"/>
    <s v="EMEA"/>
    <x v="1"/>
    <m/>
    <s v="From"/>
    <x v="8"/>
    <s v="EA"/>
    <n v="141.4"/>
    <s v="DKK"/>
    <n v="1"/>
    <s v="EA"/>
    <s v="01.07.2015"/>
    <s v="31.12.9999"/>
  </r>
  <r>
    <x v="30"/>
    <x v="30"/>
    <s v="6 W Cabinet Loudspeaker, White"/>
    <s v="Y1"/>
    <s v="EMEA"/>
    <x v="2"/>
    <m/>
    <s v="From"/>
    <x v="8"/>
    <s v="EA"/>
    <n v="19.100000000000001"/>
    <s v="EUR"/>
    <n v="1"/>
    <s v="EA"/>
    <s v="01.07.2015"/>
    <s v="31.12.9999"/>
  </r>
  <r>
    <x v="30"/>
    <x v="30"/>
    <s v="6 W Cabinet Loudspeaker, White"/>
    <s v="Y1"/>
    <s v="EMEA"/>
    <x v="3"/>
    <m/>
    <s v="From"/>
    <x v="8"/>
    <s v="EA"/>
    <n v="12.9"/>
    <s v="GBP"/>
    <n v="1"/>
    <s v="EA"/>
    <s v="01.07.2015"/>
    <s v="31.12.9999"/>
  </r>
  <r>
    <x v="30"/>
    <x v="30"/>
    <s v="6 W Cabinet Loudspeaker, White"/>
    <s v="Y1"/>
    <s v="EMEA"/>
    <x v="4"/>
    <m/>
    <s v="From"/>
    <x v="8"/>
    <s v="EA"/>
    <n v="4931"/>
    <s v="HUF"/>
    <n v="1"/>
    <s v="EA"/>
    <s v="01.07.2015"/>
    <s v="31.12.9999"/>
  </r>
  <r>
    <x v="30"/>
    <x v="30"/>
    <s v="6 W Cabinet Loudspeaker, White"/>
    <s v="Y1"/>
    <s v="EMEA"/>
    <x v="5"/>
    <m/>
    <s v="From"/>
    <x v="8"/>
    <s v="EA"/>
    <n v="151.80000000000001"/>
    <s v="NOK"/>
    <n v="1"/>
    <s v="EA"/>
    <s v="01.07.2015"/>
    <s v="31.12.9999"/>
  </r>
  <r>
    <x v="30"/>
    <x v="30"/>
    <s v="6 W Cabinet Loudspeaker, White"/>
    <s v="Y1"/>
    <s v="EMEA"/>
    <x v="6"/>
    <m/>
    <s v="From"/>
    <x v="8"/>
    <s v="EA"/>
    <n v="72.099999999999994"/>
    <s v="PLN"/>
    <n v="1"/>
    <s v="EA"/>
    <s v="01.07.2015"/>
    <s v="31.12.9999"/>
  </r>
  <r>
    <x v="30"/>
    <x v="30"/>
    <s v="6 W Cabinet Loudspeaker, White"/>
    <s v="Y1"/>
    <s v="EMEA"/>
    <x v="7"/>
    <m/>
    <s v="From"/>
    <x v="8"/>
    <s v="EA"/>
    <n v="1124.4000000000001"/>
    <s v="RUB"/>
    <n v="1"/>
    <s v="EA"/>
    <s v="01.05.2015"/>
    <s v="31.12.9999"/>
  </r>
  <r>
    <x v="30"/>
    <x v="30"/>
    <s v="6 W Cabinet Loudspeaker, White"/>
    <s v="Y1"/>
    <s v="EMEA"/>
    <x v="8"/>
    <m/>
    <s v="From"/>
    <x v="8"/>
    <s v="EA"/>
    <n v="170.7"/>
    <s v="SEK"/>
    <n v="1"/>
    <s v="EA"/>
    <s v="01.07.2015"/>
    <s v="31.12.9999"/>
  </r>
  <r>
    <x v="30"/>
    <x v="30"/>
    <s v="6 W Cabinet Loudspeaker, White"/>
    <s v="Y1"/>
    <s v="EMEA"/>
    <x v="9"/>
    <m/>
    <s v="From"/>
    <x v="8"/>
    <s v="EA"/>
    <n v="57"/>
    <s v="TRY"/>
    <n v="1"/>
    <s v="EA"/>
    <s v="01.07.2015"/>
    <s v="31.12.9999"/>
  </r>
  <r>
    <x v="30"/>
    <x v="30"/>
    <s v="6 W Cabinet Loudspeaker, White"/>
    <s v="Y1"/>
    <s v="EMEA"/>
    <x v="10"/>
    <m/>
    <s v="From"/>
    <x v="8"/>
    <s v="EA"/>
    <n v="180.3"/>
    <s v="ZAR"/>
    <n v="1"/>
    <s v="EA"/>
    <s v="01.07.2015"/>
    <s v="31.12.9999"/>
  </r>
  <r>
    <x v="30"/>
    <x v="30"/>
    <s v="6 W Cabinet Loudspeaker, White"/>
    <s v="Y1"/>
    <s v="EMEA"/>
    <x v="0"/>
    <m/>
    <s v="From"/>
    <x v="9"/>
    <s v="EA"/>
    <n v="399.3"/>
    <s v="CZK"/>
    <n v="1"/>
    <s v="EA"/>
    <s v="01.07.2015"/>
    <s v="31.12.9999"/>
  </r>
  <r>
    <x v="30"/>
    <x v="30"/>
    <s v="6 W Cabinet Loudspeaker, White"/>
    <s v="Y1"/>
    <s v="EMEA"/>
    <x v="1"/>
    <m/>
    <s v="From"/>
    <x v="9"/>
    <s v="EA"/>
    <n v="119"/>
    <s v="DKK"/>
    <n v="1"/>
    <s v="EA"/>
    <s v="01.07.2015"/>
    <s v="31.12.9999"/>
  </r>
  <r>
    <x v="30"/>
    <x v="30"/>
    <s v="6 W Cabinet Loudspeaker, White"/>
    <s v="Y1"/>
    <s v="EMEA"/>
    <x v="2"/>
    <m/>
    <s v="From"/>
    <x v="9"/>
    <s v="EA"/>
    <n v="16"/>
    <s v="EUR"/>
    <n v="1"/>
    <s v="EA"/>
    <s v="01.07.2015"/>
    <s v="31.12.9999"/>
  </r>
  <r>
    <x v="30"/>
    <x v="30"/>
    <s v="6 W Cabinet Loudspeaker, White"/>
    <s v="Y1"/>
    <s v="EMEA"/>
    <x v="3"/>
    <m/>
    <s v="From"/>
    <x v="9"/>
    <s v="EA"/>
    <n v="10.9"/>
    <s v="GBP"/>
    <n v="1"/>
    <s v="EA"/>
    <s v="01.07.2015"/>
    <s v="31.12.9999"/>
  </r>
  <r>
    <x v="30"/>
    <x v="30"/>
    <s v="6 W Cabinet Loudspeaker, White"/>
    <s v="Y1"/>
    <s v="EMEA"/>
    <x v="4"/>
    <m/>
    <s v="From"/>
    <x v="9"/>
    <s v="EA"/>
    <n v="4152"/>
    <s v="HUF"/>
    <n v="1"/>
    <s v="EA"/>
    <s v="01.07.2015"/>
    <s v="31.12.9999"/>
  </r>
  <r>
    <x v="30"/>
    <x v="30"/>
    <s v="6 W Cabinet Loudspeaker, White"/>
    <s v="Y1"/>
    <s v="EMEA"/>
    <x v="5"/>
    <m/>
    <s v="From"/>
    <x v="9"/>
    <s v="EA"/>
    <n v="127.9"/>
    <s v="NOK"/>
    <n v="1"/>
    <s v="EA"/>
    <s v="01.07.2015"/>
    <s v="31.12.9999"/>
  </r>
  <r>
    <x v="30"/>
    <x v="30"/>
    <s v="6 W Cabinet Loudspeaker, White"/>
    <s v="Y1"/>
    <s v="EMEA"/>
    <x v="6"/>
    <m/>
    <s v="From"/>
    <x v="9"/>
    <s v="EA"/>
    <n v="60.8"/>
    <s v="PLN"/>
    <n v="1"/>
    <s v="EA"/>
    <s v="01.07.2015"/>
    <s v="31.12.9999"/>
  </r>
  <r>
    <x v="30"/>
    <x v="30"/>
    <s v="6 W Cabinet Loudspeaker, White"/>
    <s v="Y1"/>
    <s v="EMEA"/>
    <x v="7"/>
    <m/>
    <s v="From"/>
    <x v="9"/>
    <s v="EA"/>
    <n v="942.1"/>
    <s v="RUB"/>
    <n v="1"/>
    <s v="EA"/>
    <s v="01.05.2015"/>
    <s v="31.12.9999"/>
  </r>
  <r>
    <x v="30"/>
    <x v="30"/>
    <s v="6 W Cabinet Loudspeaker, White"/>
    <s v="Y1"/>
    <s v="EMEA"/>
    <x v="8"/>
    <m/>
    <s v="From"/>
    <x v="9"/>
    <s v="EA"/>
    <n v="143.80000000000001"/>
    <s v="SEK"/>
    <n v="1"/>
    <s v="EA"/>
    <s v="01.07.2015"/>
    <s v="31.12.9999"/>
  </r>
  <r>
    <x v="30"/>
    <x v="30"/>
    <s v="6 W Cabinet Loudspeaker, White"/>
    <s v="Y1"/>
    <s v="EMEA"/>
    <x v="9"/>
    <m/>
    <s v="From"/>
    <x v="9"/>
    <s v="EA"/>
    <n v="47.9"/>
    <s v="TRY"/>
    <n v="1"/>
    <s v="EA"/>
    <s v="01.07.2015"/>
    <s v="31.12.9999"/>
  </r>
  <r>
    <x v="30"/>
    <x v="30"/>
    <s v="6 W Cabinet Loudspeaker, White"/>
    <s v="Y1"/>
    <s v="EMEA"/>
    <x v="10"/>
    <m/>
    <s v="From"/>
    <x v="9"/>
    <s v="EA"/>
    <n v="151.80000000000001"/>
    <s v="ZAR"/>
    <n v="1"/>
    <s v="EA"/>
    <s v="01.07.2015"/>
    <s v="31.12.9999"/>
  </r>
  <r>
    <x v="31"/>
    <x v="31"/>
    <s v="6 W Cabinet Loudspeaker, White"/>
    <s v="Y1"/>
    <s v="EMEA"/>
    <x v="0"/>
    <m/>
    <s v="From"/>
    <x v="0"/>
    <s v="EA"/>
    <n v="499.1"/>
    <s v="CZK"/>
    <n v="1"/>
    <s v="EA"/>
    <s v="01.07.2015"/>
    <s v="31.12.9999"/>
  </r>
  <r>
    <x v="31"/>
    <x v="31"/>
    <s v="6 W Cabinet Loudspeaker, White"/>
    <s v="Y1"/>
    <s v="EMEA"/>
    <x v="1"/>
    <m/>
    <s v="From"/>
    <x v="0"/>
    <s v="EA"/>
    <n v="148.80000000000001"/>
    <s v="DKK"/>
    <n v="1"/>
    <s v="EA"/>
    <s v="01.07.2015"/>
    <s v="31.12.9999"/>
  </r>
  <r>
    <x v="31"/>
    <x v="31"/>
    <s v="6 W Cabinet Loudspeaker, White"/>
    <s v="Y1"/>
    <s v="EMEA"/>
    <x v="2"/>
    <m/>
    <s v="From"/>
    <x v="0"/>
    <s v="EA"/>
    <n v="20"/>
    <s v="EUR"/>
    <n v="1"/>
    <s v="EA"/>
    <s v="01.07.2015"/>
    <s v="31.12.9999"/>
  </r>
  <r>
    <x v="31"/>
    <x v="31"/>
    <s v="6 W Cabinet Loudspeaker, White"/>
    <s v="Y1"/>
    <s v="EMEA"/>
    <x v="3"/>
    <m/>
    <s v="From"/>
    <x v="0"/>
    <s v="EA"/>
    <n v="13.6"/>
    <s v="GBP"/>
    <n v="1"/>
    <s v="EA"/>
    <s v="01.07.2015"/>
    <s v="31.12.9999"/>
  </r>
  <r>
    <x v="31"/>
    <x v="31"/>
    <s v="6 W Cabinet Loudspeaker, White"/>
    <s v="Y1"/>
    <s v="EMEA"/>
    <x v="4"/>
    <m/>
    <s v="From"/>
    <x v="0"/>
    <s v="EA"/>
    <n v="5190"/>
    <s v="HUF"/>
    <n v="1"/>
    <s v="EA"/>
    <s v="01.07.2015"/>
    <s v="31.12.9999"/>
  </r>
  <r>
    <x v="31"/>
    <x v="31"/>
    <s v="6 W Cabinet Loudspeaker, White"/>
    <s v="Y1"/>
    <s v="EMEA"/>
    <x v="5"/>
    <m/>
    <s v="From"/>
    <x v="0"/>
    <s v="EA"/>
    <n v="159.80000000000001"/>
    <s v="NOK"/>
    <n v="1"/>
    <s v="EA"/>
    <s v="01.07.2015"/>
    <s v="31.12.9999"/>
  </r>
  <r>
    <x v="31"/>
    <x v="31"/>
    <s v="6 W Cabinet Loudspeaker, White"/>
    <s v="Y1"/>
    <s v="EMEA"/>
    <x v="6"/>
    <m/>
    <s v="From"/>
    <x v="0"/>
    <s v="EA"/>
    <n v="76"/>
    <s v="PLN"/>
    <n v="1"/>
    <s v="EA"/>
    <s v="01.07.2015"/>
    <s v="31.12.9999"/>
  </r>
  <r>
    <x v="31"/>
    <x v="31"/>
    <s v="6 W Cabinet Loudspeaker, White"/>
    <s v="Y1"/>
    <s v="EMEA"/>
    <x v="7"/>
    <m/>
    <s v="From"/>
    <x v="0"/>
    <s v="EA"/>
    <n v="1179.0999999999999"/>
    <s v="RUB"/>
    <n v="1"/>
    <s v="EA"/>
    <s v="01.05.2015"/>
    <s v="31.12.9999"/>
  </r>
  <r>
    <x v="31"/>
    <x v="31"/>
    <s v="6 W Cabinet Loudspeaker, White"/>
    <s v="Y1"/>
    <s v="EMEA"/>
    <x v="8"/>
    <m/>
    <s v="From"/>
    <x v="0"/>
    <s v="EA"/>
    <n v="179.8"/>
    <s v="SEK"/>
    <n v="1"/>
    <s v="EA"/>
    <s v="01.07.2015"/>
    <s v="31.12.9999"/>
  </r>
  <r>
    <x v="31"/>
    <x v="31"/>
    <s v="6 W Cabinet Loudspeaker, White"/>
    <s v="Y1"/>
    <s v="EMEA"/>
    <x v="9"/>
    <m/>
    <s v="From"/>
    <x v="0"/>
    <s v="EA"/>
    <n v="60"/>
    <s v="TRY"/>
    <n v="1"/>
    <s v="EA"/>
    <s v="01.07.2015"/>
    <s v="31.12.9999"/>
  </r>
  <r>
    <x v="31"/>
    <x v="31"/>
    <s v="6 W Cabinet Loudspeaker, White"/>
    <s v="Y1"/>
    <s v="EMEA"/>
    <x v="10"/>
    <m/>
    <s v="From"/>
    <x v="0"/>
    <s v="EA"/>
    <n v="189.8"/>
    <s v="ZAR"/>
    <n v="1"/>
    <s v="EA"/>
    <s v="01.07.2015"/>
    <s v="31.12.9999"/>
  </r>
  <r>
    <x v="31"/>
    <x v="31"/>
    <s v="6 W Cabinet Loudspeaker, White"/>
    <s v="Y1"/>
    <s v="EMEA"/>
    <x v="0"/>
    <m/>
    <s v="From"/>
    <x v="8"/>
    <s v="EA"/>
    <n v="474.2"/>
    <s v="CZK"/>
    <n v="1"/>
    <s v="EA"/>
    <s v="01.07.2015"/>
    <s v="31.12.9999"/>
  </r>
  <r>
    <x v="31"/>
    <x v="31"/>
    <s v="6 W Cabinet Loudspeaker, White"/>
    <s v="Y1"/>
    <s v="EMEA"/>
    <x v="1"/>
    <m/>
    <s v="From"/>
    <x v="8"/>
    <s v="EA"/>
    <n v="141.4"/>
    <s v="DKK"/>
    <n v="1"/>
    <s v="EA"/>
    <s v="01.07.2015"/>
    <s v="31.12.9999"/>
  </r>
  <r>
    <x v="31"/>
    <x v="31"/>
    <s v="6 W Cabinet Loudspeaker, White"/>
    <s v="Y1"/>
    <s v="EMEA"/>
    <x v="2"/>
    <m/>
    <s v="From"/>
    <x v="8"/>
    <s v="EA"/>
    <n v="19.100000000000001"/>
    <s v="EUR"/>
    <n v="1"/>
    <s v="EA"/>
    <s v="01.07.2015"/>
    <s v="31.12.9999"/>
  </r>
  <r>
    <x v="31"/>
    <x v="31"/>
    <s v="6 W Cabinet Loudspeaker, White"/>
    <s v="Y1"/>
    <s v="EMEA"/>
    <x v="3"/>
    <m/>
    <s v="From"/>
    <x v="8"/>
    <s v="EA"/>
    <n v="12.9"/>
    <s v="GBP"/>
    <n v="1"/>
    <s v="EA"/>
    <s v="01.07.2015"/>
    <s v="31.12.9999"/>
  </r>
  <r>
    <x v="31"/>
    <x v="31"/>
    <s v="6 W Cabinet Loudspeaker, White"/>
    <s v="Y1"/>
    <s v="EMEA"/>
    <x v="4"/>
    <m/>
    <s v="From"/>
    <x v="8"/>
    <s v="EA"/>
    <n v="4931"/>
    <s v="HUF"/>
    <n v="1"/>
    <s v="EA"/>
    <s v="01.07.2015"/>
    <s v="31.12.9999"/>
  </r>
  <r>
    <x v="31"/>
    <x v="31"/>
    <s v="6 W Cabinet Loudspeaker, White"/>
    <s v="Y1"/>
    <s v="EMEA"/>
    <x v="5"/>
    <m/>
    <s v="From"/>
    <x v="8"/>
    <s v="EA"/>
    <n v="151.80000000000001"/>
    <s v="NOK"/>
    <n v="1"/>
    <s v="EA"/>
    <s v="01.07.2015"/>
    <s v="31.12.9999"/>
  </r>
  <r>
    <x v="31"/>
    <x v="31"/>
    <s v="6 W Cabinet Loudspeaker, White"/>
    <s v="Y1"/>
    <s v="EMEA"/>
    <x v="6"/>
    <m/>
    <s v="From"/>
    <x v="8"/>
    <s v="EA"/>
    <n v="72.099999999999994"/>
    <s v="PLN"/>
    <n v="1"/>
    <s v="EA"/>
    <s v="01.07.2015"/>
    <s v="31.12.9999"/>
  </r>
  <r>
    <x v="31"/>
    <x v="31"/>
    <s v="6 W Cabinet Loudspeaker, White"/>
    <s v="Y1"/>
    <s v="EMEA"/>
    <x v="7"/>
    <m/>
    <s v="From"/>
    <x v="8"/>
    <s v="EA"/>
    <n v="1124.4000000000001"/>
    <s v="RUB"/>
    <n v="1"/>
    <s v="EA"/>
    <s v="01.05.2015"/>
    <s v="31.12.9999"/>
  </r>
  <r>
    <x v="31"/>
    <x v="31"/>
    <s v="6 W Cabinet Loudspeaker, White"/>
    <s v="Y1"/>
    <s v="EMEA"/>
    <x v="8"/>
    <m/>
    <s v="From"/>
    <x v="8"/>
    <s v="EA"/>
    <n v="170.7"/>
    <s v="SEK"/>
    <n v="1"/>
    <s v="EA"/>
    <s v="01.07.2015"/>
    <s v="31.12.9999"/>
  </r>
  <r>
    <x v="31"/>
    <x v="31"/>
    <s v="6 W Cabinet Loudspeaker, White"/>
    <s v="Y1"/>
    <s v="EMEA"/>
    <x v="9"/>
    <m/>
    <s v="From"/>
    <x v="8"/>
    <s v="EA"/>
    <n v="57"/>
    <s v="TRY"/>
    <n v="1"/>
    <s v="EA"/>
    <s v="01.07.2015"/>
    <s v="31.12.9999"/>
  </r>
  <r>
    <x v="31"/>
    <x v="31"/>
    <s v="6 W Cabinet Loudspeaker, White"/>
    <s v="Y1"/>
    <s v="EMEA"/>
    <x v="10"/>
    <m/>
    <s v="From"/>
    <x v="8"/>
    <s v="EA"/>
    <n v="180.3"/>
    <s v="ZAR"/>
    <n v="1"/>
    <s v="EA"/>
    <s v="01.07.2015"/>
    <s v="31.12.9999"/>
  </r>
  <r>
    <x v="31"/>
    <x v="31"/>
    <s v="6 W Cabinet Loudspeaker, White"/>
    <s v="Y1"/>
    <s v="EMEA"/>
    <x v="0"/>
    <m/>
    <s v="From"/>
    <x v="9"/>
    <s v="EA"/>
    <n v="399.3"/>
    <s v="CZK"/>
    <n v="1"/>
    <s v="EA"/>
    <s v="01.07.2015"/>
    <s v="31.12.9999"/>
  </r>
  <r>
    <x v="31"/>
    <x v="31"/>
    <s v="6 W Cabinet Loudspeaker, White"/>
    <s v="Y1"/>
    <s v="EMEA"/>
    <x v="1"/>
    <m/>
    <s v="From"/>
    <x v="9"/>
    <s v="EA"/>
    <n v="119"/>
    <s v="DKK"/>
    <n v="1"/>
    <s v="EA"/>
    <s v="01.07.2015"/>
    <s v="31.12.9999"/>
  </r>
  <r>
    <x v="31"/>
    <x v="31"/>
    <s v="6 W Cabinet Loudspeaker, White"/>
    <s v="Y1"/>
    <s v="EMEA"/>
    <x v="2"/>
    <m/>
    <s v="From"/>
    <x v="9"/>
    <s v="EA"/>
    <n v="16"/>
    <s v="EUR"/>
    <n v="1"/>
    <s v="EA"/>
    <s v="01.07.2015"/>
    <s v="31.12.9999"/>
  </r>
  <r>
    <x v="31"/>
    <x v="31"/>
    <s v="6 W Cabinet Loudspeaker, White"/>
    <s v="Y1"/>
    <s v="EMEA"/>
    <x v="3"/>
    <m/>
    <s v="From"/>
    <x v="9"/>
    <s v="EA"/>
    <n v="10.9"/>
    <s v="GBP"/>
    <n v="1"/>
    <s v="EA"/>
    <s v="01.07.2015"/>
    <s v="31.12.9999"/>
  </r>
  <r>
    <x v="31"/>
    <x v="31"/>
    <s v="6 W Cabinet Loudspeaker, White"/>
    <s v="Y1"/>
    <s v="EMEA"/>
    <x v="4"/>
    <m/>
    <s v="From"/>
    <x v="9"/>
    <s v="EA"/>
    <n v="4152"/>
    <s v="HUF"/>
    <n v="1"/>
    <s v="EA"/>
    <s v="01.07.2015"/>
    <s v="31.12.9999"/>
  </r>
  <r>
    <x v="31"/>
    <x v="31"/>
    <s v="6 W Cabinet Loudspeaker, White"/>
    <s v="Y1"/>
    <s v="EMEA"/>
    <x v="5"/>
    <m/>
    <s v="From"/>
    <x v="9"/>
    <s v="EA"/>
    <n v="127.9"/>
    <s v="NOK"/>
    <n v="1"/>
    <s v="EA"/>
    <s v="01.07.2015"/>
    <s v="31.12.9999"/>
  </r>
  <r>
    <x v="31"/>
    <x v="31"/>
    <s v="6 W Cabinet Loudspeaker, White"/>
    <s v="Y1"/>
    <s v="EMEA"/>
    <x v="6"/>
    <m/>
    <s v="From"/>
    <x v="9"/>
    <s v="EA"/>
    <n v="60.8"/>
    <s v="PLN"/>
    <n v="1"/>
    <s v="EA"/>
    <s v="01.07.2015"/>
    <s v="31.12.9999"/>
  </r>
  <r>
    <x v="31"/>
    <x v="31"/>
    <s v="6 W Cabinet Loudspeaker, White"/>
    <s v="Y1"/>
    <s v="EMEA"/>
    <x v="7"/>
    <m/>
    <s v="From"/>
    <x v="9"/>
    <s v="EA"/>
    <n v="942.1"/>
    <s v="RUB"/>
    <n v="1"/>
    <s v="EA"/>
    <s v="01.05.2015"/>
    <s v="31.12.9999"/>
  </r>
  <r>
    <x v="31"/>
    <x v="31"/>
    <s v="6 W Cabinet Loudspeaker, White"/>
    <s v="Y1"/>
    <s v="EMEA"/>
    <x v="8"/>
    <m/>
    <s v="From"/>
    <x v="9"/>
    <s v="EA"/>
    <n v="143.80000000000001"/>
    <s v="SEK"/>
    <n v="1"/>
    <s v="EA"/>
    <s v="01.07.2015"/>
    <s v="31.12.9999"/>
  </r>
  <r>
    <x v="31"/>
    <x v="31"/>
    <s v="6 W Cabinet Loudspeaker, White"/>
    <s v="Y1"/>
    <s v="EMEA"/>
    <x v="9"/>
    <m/>
    <s v="From"/>
    <x v="9"/>
    <s v="EA"/>
    <n v="47.9"/>
    <s v="TRY"/>
    <n v="1"/>
    <s v="EA"/>
    <s v="01.07.2015"/>
    <s v="31.12.9999"/>
  </r>
  <r>
    <x v="31"/>
    <x v="31"/>
    <s v="6 W Cabinet Loudspeaker, White"/>
    <s v="Y1"/>
    <s v="EMEA"/>
    <x v="10"/>
    <m/>
    <s v="From"/>
    <x v="9"/>
    <s v="EA"/>
    <n v="151.80000000000001"/>
    <s v="ZAR"/>
    <n v="1"/>
    <s v="EA"/>
    <s v="01.07.2015"/>
    <s v="31.12.9999"/>
  </r>
  <r>
    <x v="32"/>
    <x v="32"/>
    <s v="6W CAB.LSP.+VC (BLACK)"/>
    <s v="Y1"/>
    <s v="EMEA"/>
    <x v="0"/>
    <m/>
    <s v="From"/>
    <x v="0"/>
    <s v="EA"/>
    <n v="656.7"/>
    <s v="CZK"/>
    <n v="1"/>
    <s v="EA"/>
    <s v="01.07.2015"/>
    <s v="31.12.9999"/>
  </r>
  <r>
    <x v="32"/>
    <x v="32"/>
    <s v="6W CAB.LSP.+VC (BLACK)"/>
    <s v="Y1"/>
    <s v="EMEA"/>
    <x v="1"/>
    <m/>
    <s v="From"/>
    <x v="0"/>
    <s v="EA"/>
    <n v="195.7"/>
    <s v="DKK"/>
    <n v="1"/>
    <s v="EA"/>
    <s v="01.07.2015"/>
    <s v="31.12.9999"/>
  </r>
  <r>
    <x v="32"/>
    <x v="32"/>
    <s v="6W CAB.LSP.+VC (BLACK)"/>
    <s v="Y1"/>
    <s v="EMEA"/>
    <x v="2"/>
    <m/>
    <s v="From"/>
    <x v="0"/>
    <s v="EA"/>
    <n v="26.3"/>
    <s v="EUR"/>
    <n v="1"/>
    <s v="EA"/>
    <s v="01.07.2015"/>
    <s v="31.12.9999"/>
  </r>
  <r>
    <x v="32"/>
    <x v="32"/>
    <s v="6W CAB.LSP.+VC (BLACK)"/>
    <s v="Y1"/>
    <s v="EMEA"/>
    <x v="3"/>
    <m/>
    <s v="From"/>
    <x v="0"/>
    <s v="EA"/>
    <n v="17.899999999999999"/>
    <s v="GBP"/>
    <n v="1"/>
    <s v="EA"/>
    <s v="01.07.2015"/>
    <s v="31.12.9999"/>
  </r>
  <r>
    <x v="32"/>
    <x v="32"/>
    <s v="6W CAB.LSP.+VC (BLACK)"/>
    <s v="Y1"/>
    <s v="EMEA"/>
    <x v="4"/>
    <m/>
    <s v="From"/>
    <x v="0"/>
    <s v="EA"/>
    <n v="6829"/>
    <s v="HUF"/>
    <n v="1"/>
    <s v="EA"/>
    <s v="01.07.2015"/>
    <s v="31.12.9999"/>
  </r>
  <r>
    <x v="32"/>
    <x v="32"/>
    <s v="6W CAB.LSP.+VC (BLACK)"/>
    <s v="Y1"/>
    <s v="EMEA"/>
    <x v="5"/>
    <m/>
    <s v="From"/>
    <x v="0"/>
    <s v="EA"/>
    <n v="210.2"/>
    <s v="NOK"/>
    <n v="1"/>
    <s v="EA"/>
    <s v="01.07.2015"/>
    <s v="31.12.9999"/>
  </r>
  <r>
    <x v="32"/>
    <x v="32"/>
    <s v="6W CAB.LSP.+VC (BLACK)"/>
    <s v="Y1"/>
    <s v="EMEA"/>
    <x v="6"/>
    <m/>
    <s v="From"/>
    <x v="0"/>
    <s v="EA"/>
    <n v="99.9"/>
    <s v="PLN"/>
    <n v="1"/>
    <s v="EA"/>
    <s v="01.07.2015"/>
    <s v="31.12.9999"/>
  </r>
  <r>
    <x v="32"/>
    <x v="32"/>
    <s v="6W CAB.LSP.+VC (BLACK)"/>
    <s v="Y1"/>
    <s v="EMEA"/>
    <x v="7"/>
    <m/>
    <s v="From"/>
    <x v="0"/>
    <s v="EA"/>
    <n v="1549.7"/>
    <s v="RUB"/>
    <n v="1"/>
    <s v="EA"/>
    <s v="01.05.2015"/>
    <s v="31.12.9999"/>
  </r>
  <r>
    <x v="32"/>
    <x v="32"/>
    <s v="6W CAB.LSP.+VC (BLACK)"/>
    <s v="Y1"/>
    <s v="EMEA"/>
    <x v="8"/>
    <m/>
    <s v="From"/>
    <x v="0"/>
    <s v="EA"/>
    <n v="236.4"/>
    <s v="SEK"/>
    <n v="1"/>
    <s v="EA"/>
    <s v="01.07.2015"/>
    <s v="31.12.9999"/>
  </r>
  <r>
    <x v="32"/>
    <x v="32"/>
    <s v="6W CAB.LSP.+VC (BLACK)"/>
    <s v="Y1"/>
    <s v="EMEA"/>
    <x v="9"/>
    <m/>
    <s v="From"/>
    <x v="0"/>
    <s v="EA"/>
    <n v="78.8"/>
    <s v="TRY"/>
    <n v="1"/>
    <s v="EA"/>
    <s v="01.07.2015"/>
    <s v="31.12.9999"/>
  </r>
  <r>
    <x v="32"/>
    <x v="32"/>
    <s v="6W CAB.LSP.+VC (BLACK)"/>
    <s v="Y1"/>
    <s v="EMEA"/>
    <x v="10"/>
    <m/>
    <s v="From"/>
    <x v="0"/>
    <s v="EA"/>
    <n v="249.9"/>
    <s v="ZAR"/>
    <n v="1"/>
    <s v="EA"/>
    <s v="01.07.2015"/>
    <s v="31.12.9999"/>
  </r>
  <r>
    <x v="32"/>
    <x v="32"/>
    <s v="6W CAB.LSP.+VC (BLACK)"/>
    <s v="Y1"/>
    <s v="EMEA"/>
    <x v="0"/>
    <m/>
    <s v="From"/>
    <x v="9"/>
    <s v="EA"/>
    <n v="525.29999999999995"/>
    <s v="CZK"/>
    <n v="1"/>
    <s v="EA"/>
    <s v="01.07.2015"/>
    <s v="31.12.9999"/>
  </r>
  <r>
    <x v="32"/>
    <x v="32"/>
    <s v="6W CAB.LSP.+VC (BLACK)"/>
    <s v="Y1"/>
    <s v="EMEA"/>
    <x v="1"/>
    <m/>
    <s v="From"/>
    <x v="9"/>
    <s v="EA"/>
    <n v="156.6"/>
    <s v="DKK"/>
    <n v="1"/>
    <s v="EA"/>
    <s v="01.07.2015"/>
    <s v="31.12.9999"/>
  </r>
  <r>
    <x v="32"/>
    <x v="32"/>
    <s v="6W CAB.LSP.+VC (BLACK)"/>
    <s v="Y1"/>
    <s v="EMEA"/>
    <x v="2"/>
    <m/>
    <s v="From"/>
    <x v="9"/>
    <s v="EA"/>
    <n v="21.1"/>
    <s v="EUR"/>
    <n v="1"/>
    <s v="EA"/>
    <s v="01.07.2015"/>
    <s v="31.12.9999"/>
  </r>
  <r>
    <x v="32"/>
    <x v="32"/>
    <s v="6W CAB.LSP.+VC (BLACK)"/>
    <s v="Y1"/>
    <s v="EMEA"/>
    <x v="3"/>
    <m/>
    <s v="From"/>
    <x v="9"/>
    <s v="EA"/>
    <n v="14.3"/>
    <s v="GBP"/>
    <n v="1"/>
    <s v="EA"/>
    <s v="01.07.2015"/>
    <s v="31.12.9999"/>
  </r>
  <r>
    <x v="32"/>
    <x v="32"/>
    <s v="6W CAB.LSP.+VC (BLACK)"/>
    <s v="Y1"/>
    <s v="EMEA"/>
    <x v="4"/>
    <m/>
    <s v="From"/>
    <x v="9"/>
    <s v="EA"/>
    <n v="5463"/>
    <s v="HUF"/>
    <n v="1"/>
    <s v="EA"/>
    <s v="01.07.2015"/>
    <s v="31.12.9999"/>
  </r>
  <r>
    <x v="32"/>
    <x v="32"/>
    <s v="6W CAB.LSP.+VC (BLACK)"/>
    <s v="Y1"/>
    <s v="EMEA"/>
    <x v="5"/>
    <m/>
    <s v="From"/>
    <x v="9"/>
    <s v="EA"/>
    <n v="168.1"/>
    <s v="NOK"/>
    <n v="1"/>
    <s v="EA"/>
    <s v="01.07.2015"/>
    <s v="31.12.9999"/>
  </r>
  <r>
    <x v="32"/>
    <x v="32"/>
    <s v="6W CAB.LSP.+VC (BLACK)"/>
    <s v="Y1"/>
    <s v="EMEA"/>
    <x v="6"/>
    <m/>
    <s v="From"/>
    <x v="9"/>
    <s v="EA"/>
    <n v="80"/>
    <s v="PLN"/>
    <n v="1"/>
    <s v="EA"/>
    <s v="01.07.2015"/>
    <s v="31.12.9999"/>
  </r>
  <r>
    <x v="32"/>
    <x v="32"/>
    <s v="6W CAB.LSP.+VC (BLACK)"/>
    <s v="Y1"/>
    <s v="EMEA"/>
    <x v="7"/>
    <m/>
    <s v="From"/>
    <x v="9"/>
    <s v="EA"/>
    <n v="1239.8"/>
    <s v="RUB"/>
    <n v="1"/>
    <s v="EA"/>
    <s v="01.05.2015"/>
    <s v="31.12.9999"/>
  </r>
  <r>
    <x v="32"/>
    <x v="32"/>
    <s v="6W CAB.LSP.+VC (BLACK)"/>
    <s v="Y1"/>
    <s v="EMEA"/>
    <x v="8"/>
    <m/>
    <s v="From"/>
    <x v="9"/>
    <s v="EA"/>
    <n v="189.2"/>
    <s v="SEK"/>
    <n v="1"/>
    <s v="EA"/>
    <s v="01.07.2015"/>
    <s v="31.12.9999"/>
  </r>
  <r>
    <x v="32"/>
    <x v="32"/>
    <s v="6W CAB.LSP.+VC (BLACK)"/>
    <s v="Y1"/>
    <s v="EMEA"/>
    <x v="9"/>
    <m/>
    <s v="From"/>
    <x v="9"/>
    <s v="EA"/>
    <n v="63.1"/>
    <s v="TRY"/>
    <n v="1"/>
    <s v="EA"/>
    <s v="01.07.2015"/>
    <s v="31.12.9999"/>
  </r>
  <r>
    <x v="32"/>
    <x v="32"/>
    <s v="6W CAB.LSP.+VC (BLACK)"/>
    <s v="Y1"/>
    <s v="EMEA"/>
    <x v="10"/>
    <m/>
    <s v="From"/>
    <x v="9"/>
    <s v="EA"/>
    <n v="200"/>
    <s v="ZAR"/>
    <n v="1"/>
    <s v="EA"/>
    <s v="01.07.2015"/>
    <s v="31.12.9999"/>
  </r>
  <r>
    <x v="33"/>
    <x v="33"/>
    <s v="6 W Cabinet Loudspeaker +VC, Black"/>
    <s v="Y1"/>
    <s v="EMEA"/>
    <x v="0"/>
    <m/>
    <s v="From"/>
    <x v="0"/>
    <s v="EA"/>
    <n v="656.7"/>
    <s v="CZK"/>
    <n v="1"/>
    <s v="EA"/>
    <s v="01.07.2015"/>
    <s v="31.12.9999"/>
  </r>
  <r>
    <x v="33"/>
    <x v="33"/>
    <s v="6 W Cabinet Loudspeaker +VC, Black"/>
    <s v="Y1"/>
    <s v="EMEA"/>
    <x v="1"/>
    <m/>
    <s v="From"/>
    <x v="0"/>
    <s v="EA"/>
    <n v="195.7"/>
    <s v="DKK"/>
    <n v="1"/>
    <s v="EA"/>
    <s v="01.07.2015"/>
    <s v="31.12.9999"/>
  </r>
  <r>
    <x v="33"/>
    <x v="33"/>
    <s v="6 W Cabinet Loudspeaker +VC, Black"/>
    <s v="Y1"/>
    <s v="EMEA"/>
    <x v="2"/>
    <m/>
    <s v="From"/>
    <x v="0"/>
    <s v="EA"/>
    <n v="26.3"/>
    <s v="EUR"/>
    <n v="1"/>
    <s v="EA"/>
    <s v="01.07.2015"/>
    <s v="31.12.9999"/>
  </r>
  <r>
    <x v="33"/>
    <x v="33"/>
    <s v="6 W Cabinet Loudspeaker +VC, Black"/>
    <s v="Y1"/>
    <s v="EMEA"/>
    <x v="3"/>
    <m/>
    <s v="From"/>
    <x v="0"/>
    <s v="EA"/>
    <n v="17.899999999999999"/>
    <s v="GBP"/>
    <n v="1"/>
    <s v="EA"/>
    <s v="01.07.2015"/>
    <s v="31.12.9999"/>
  </r>
  <r>
    <x v="33"/>
    <x v="33"/>
    <s v="6 W Cabinet Loudspeaker +VC, Black"/>
    <s v="Y1"/>
    <s v="EMEA"/>
    <x v="4"/>
    <m/>
    <s v="From"/>
    <x v="0"/>
    <s v="EA"/>
    <n v="6829"/>
    <s v="HUF"/>
    <n v="1"/>
    <s v="EA"/>
    <s v="01.07.2015"/>
    <s v="31.12.9999"/>
  </r>
  <r>
    <x v="33"/>
    <x v="33"/>
    <s v="6 W Cabinet Loudspeaker +VC, Black"/>
    <s v="Y1"/>
    <s v="EMEA"/>
    <x v="5"/>
    <m/>
    <s v="From"/>
    <x v="0"/>
    <s v="EA"/>
    <n v="210.2"/>
    <s v="NOK"/>
    <n v="1"/>
    <s v="EA"/>
    <s v="01.07.2015"/>
    <s v="31.12.9999"/>
  </r>
  <r>
    <x v="33"/>
    <x v="33"/>
    <s v="6 W Cabinet Loudspeaker +VC, Black"/>
    <s v="Y1"/>
    <s v="EMEA"/>
    <x v="6"/>
    <m/>
    <s v="From"/>
    <x v="0"/>
    <s v="EA"/>
    <n v="99.9"/>
    <s v="PLN"/>
    <n v="1"/>
    <s v="EA"/>
    <s v="01.07.2015"/>
    <s v="31.12.9999"/>
  </r>
  <r>
    <x v="33"/>
    <x v="33"/>
    <s v="6 W Cabinet Loudspeaker +VC, Black"/>
    <s v="Y1"/>
    <s v="EMEA"/>
    <x v="7"/>
    <m/>
    <s v="From"/>
    <x v="0"/>
    <s v="EA"/>
    <n v="1549.7"/>
    <s v="RUB"/>
    <n v="1"/>
    <s v="EA"/>
    <s v="01.05.2015"/>
    <s v="31.12.9999"/>
  </r>
  <r>
    <x v="33"/>
    <x v="33"/>
    <s v="6 W Cabinet Loudspeaker +VC, Black"/>
    <s v="Y1"/>
    <s v="EMEA"/>
    <x v="8"/>
    <m/>
    <s v="From"/>
    <x v="0"/>
    <s v="EA"/>
    <n v="236.4"/>
    <s v="SEK"/>
    <n v="1"/>
    <s v="EA"/>
    <s v="01.07.2015"/>
    <s v="31.12.9999"/>
  </r>
  <r>
    <x v="33"/>
    <x v="33"/>
    <s v="6 W Cabinet Loudspeaker +VC, Black"/>
    <s v="Y1"/>
    <s v="EMEA"/>
    <x v="9"/>
    <m/>
    <s v="From"/>
    <x v="0"/>
    <s v="EA"/>
    <n v="78.8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0"/>
    <s v="EA"/>
    <n v="249.9"/>
    <s v="ZAR"/>
    <n v="1"/>
    <s v="EA"/>
    <s v="01.07.2015"/>
    <s v="31.12.9999"/>
  </r>
  <r>
    <x v="33"/>
    <x v="33"/>
    <s v="6 W Cabinet Loudspeaker +VC, Black"/>
    <s v="Y1"/>
    <s v="EMEA"/>
    <x v="0"/>
    <m/>
    <s v="From"/>
    <x v="9"/>
    <s v="EA"/>
    <n v="525.29999999999995"/>
    <s v="CZK"/>
    <n v="1"/>
    <s v="EA"/>
    <s v="01.07.2015"/>
    <s v="31.12.9999"/>
  </r>
  <r>
    <x v="33"/>
    <x v="33"/>
    <s v="6 W Cabinet Loudspeaker +VC, Black"/>
    <s v="Y1"/>
    <s v="EMEA"/>
    <x v="1"/>
    <m/>
    <s v="From"/>
    <x v="9"/>
    <s v="EA"/>
    <n v="156.6"/>
    <s v="DKK"/>
    <n v="1"/>
    <s v="EA"/>
    <s v="01.07.2015"/>
    <s v="31.12.9999"/>
  </r>
  <r>
    <x v="33"/>
    <x v="33"/>
    <s v="6 W Cabinet Loudspeaker +VC, Black"/>
    <s v="Y1"/>
    <s v="EMEA"/>
    <x v="2"/>
    <m/>
    <s v="From"/>
    <x v="9"/>
    <s v="EA"/>
    <n v="21.1"/>
    <s v="EUR"/>
    <n v="1"/>
    <s v="EA"/>
    <s v="01.07.2015"/>
    <s v="31.12.9999"/>
  </r>
  <r>
    <x v="33"/>
    <x v="33"/>
    <s v="6 W Cabinet Loudspeaker +VC, Black"/>
    <s v="Y1"/>
    <s v="EMEA"/>
    <x v="3"/>
    <m/>
    <s v="From"/>
    <x v="9"/>
    <s v="EA"/>
    <n v="14.3"/>
    <s v="GBP"/>
    <n v="1"/>
    <s v="EA"/>
    <s v="01.07.2015"/>
    <s v="31.12.9999"/>
  </r>
  <r>
    <x v="33"/>
    <x v="33"/>
    <s v="6 W Cabinet Loudspeaker +VC, Black"/>
    <s v="Y1"/>
    <s v="EMEA"/>
    <x v="4"/>
    <m/>
    <s v="From"/>
    <x v="9"/>
    <s v="EA"/>
    <n v="5463"/>
    <s v="HUF"/>
    <n v="1"/>
    <s v="EA"/>
    <s v="01.07.2015"/>
    <s v="31.12.9999"/>
  </r>
  <r>
    <x v="33"/>
    <x v="33"/>
    <s v="6 W Cabinet Loudspeaker +VC, Black"/>
    <s v="Y1"/>
    <s v="EMEA"/>
    <x v="5"/>
    <m/>
    <s v="From"/>
    <x v="9"/>
    <s v="EA"/>
    <n v="168.1"/>
    <s v="NOK"/>
    <n v="1"/>
    <s v="EA"/>
    <s v="01.07.2015"/>
    <s v="31.12.9999"/>
  </r>
  <r>
    <x v="33"/>
    <x v="33"/>
    <s v="6 W Cabinet Loudspeaker +VC, Black"/>
    <s v="Y1"/>
    <s v="EMEA"/>
    <x v="6"/>
    <m/>
    <s v="From"/>
    <x v="9"/>
    <s v="EA"/>
    <n v="80"/>
    <s v="PLN"/>
    <n v="1"/>
    <s v="EA"/>
    <s v="01.07.2015"/>
    <s v="31.12.9999"/>
  </r>
  <r>
    <x v="33"/>
    <x v="33"/>
    <s v="6 W Cabinet Loudspeaker +VC, Black"/>
    <s v="Y1"/>
    <s v="EMEA"/>
    <x v="7"/>
    <m/>
    <s v="From"/>
    <x v="9"/>
    <s v="EA"/>
    <n v="1239.8"/>
    <s v="RUB"/>
    <n v="1"/>
    <s v="EA"/>
    <s v="01.05.2015"/>
    <s v="31.12.9999"/>
  </r>
  <r>
    <x v="33"/>
    <x v="33"/>
    <s v="6 W Cabinet Loudspeaker +VC, Black"/>
    <s v="Y1"/>
    <s v="EMEA"/>
    <x v="8"/>
    <m/>
    <s v="From"/>
    <x v="9"/>
    <s v="EA"/>
    <n v="189.2"/>
    <s v="SEK"/>
    <n v="1"/>
    <s v="EA"/>
    <s v="01.07.2015"/>
    <s v="31.12.9999"/>
  </r>
  <r>
    <x v="33"/>
    <x v="33"/>
    <s v="6 W Cabinet Loudspeaker +VC, Black"/>
    <s v="Y1"/>
    <s v="EMEA"/>
    <x v="9"/>
    <m/>
    <s v="From"/>
    <x v="9"/>
    <s v="EA"/>
    <n v="63.1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9"/>
    <s v="EA"/>
    <n v="200"/>
    <s v="ZAR"/>
    <n v="1"/>
    <s v="EA"/>
    <s v="01.07.2015"/>
    <s v="31.12.9999"/>
  </r>
  <r>
    <x v="34"/>
    <x v="34"/>
    <s v="6W CAB.LSP.+VC (WHITE)"/>
    <s v="Y1"/>
    <s v="EMEA"/>
    <x v="0"/>
    <m/>
    <s v="From"/>
    <x v="0"/>
    <s v="EA"/>
    <n v="656.7"/>
    <s v="CZK"/>
    <n v="1"/>
    <s v="EA"/>
    <s v="01.07.2015"/>
    <s v="31.12.9999"/>
  </r>
  <r>
    <x v="34"/>
    <x v="34"/>
    <s v="6W CAB.LSP.+VC (WHITE)"/>
    <s v="Y1"/>
    <s v="EMEA"/>
    <x v="1"/>
    <m/>
    <s v="From"/>
    <x v="0"/>
    <s v="EA"/>
    <n v="195.7"/>
    <s v="DKK"/>
    <n v="1"/>
    <s v="EA"/>
    <s v="01.07.2015"/>
    <s v="31.12.9999"/>
  </r>
  <r>
    <x v="34"/>
    <x v="34"/>
    <s v="6W CAB.LSP.+VC (WHITE)"/>
    <s v="Y1"/>
    <s v="EMEA"/>
    <x v="2"/>
    <m/>
    <s v="From"/>
    <x v="0"/>
    <s v="EA"/>
    <n v="26.3"/>
    <s v="EUR"/>
    <n v="1"/>
    <s v="EA"/>
    <s v="01.07.2015"/>
    <s v="31.12.9999"/>
  </r>
  <r>
    <x v="34"/>
    <x v="34"/>
    <s v="6W CAB.LSP.+VC (WHITE)"/>
    <s v="Y1"/>
    <s v="EMEA"/>
    <x v="3"/>
    <m/>
    <s v="From"/>
    <x v="0"/>
    <s v="EA"/>
    <n v="17.899999999999999"/>
    <s v="GBP"/>
    <n v="1"/>
    <s v="EA"/>
    <s v="01.07.2015"/>
    <s v="31.12.9999"/>
  </r>
  <r>
    <x v="34"/>
    <x v="34"/>
    <s v="6W CAB.LSP.+VC (WHITE)"/>
    <s v="Y1"/>
    <s v="EMEA"/>
    <x v="4"/>
    <m/>
    <s v="From"/>
    <x v="0"/>
    <s v="EA"/>
    <n v="6829"/>
    <s v="HUF"/>
    <n v="1"/>
    <s v="EA"/>
    <s v="01.07.2015"/>
    <s v="31.12.9999"/>
  </r>
  <r>
    <x v="34"/>
    <x v="34"/>
    <s v="6W CAB.LSP.+VC (WHITE)"/>
    <s v="Y1"/>
    <s v="EMEA"/>
    <x v="5"/>
    <m/>
    <s v="From"/>
    <x v="0"/>
    <s v="EA"/>
    <n v="210.2"/>
    <s v="NOK"/>
    <n v="1"/>
    <s v="EA"/>
    <s v="01.07.2015"/>
    <s v="31.12.9999"/>
  </r>
  <r>
    <x v="34"/>
    <x v="34"/>
    <s v="6W CAB.LSP.+VC (WHITE)"/>
    <s v="Y1"/>
    <s v="EMEA"/>
    <x v="6"/>
    <m/>
    <s v="From"/>
    <x v="0"/>
    <s v="EA"/>
    <n v="99.9"/>
    <s v="PLN"/>
    <n v="1"/>
    <s v="EA"/>
    <s v="01.07.2015"/>
    <s v="31.12.9999"/>
  </r>
  <r>
    <x v="34"/>
    <x v="34"/>
    <s v="6W CAB.LSP.+VC (WHITE)"/>
    <s v="Y1"/>
    <s v="EMEA"/>
    <x v="7"/>
    <m/>
    <s v="From"/>
    <x v="0"/>
    <s v="EA"/>
    <n v="1549.7"/>
    <s v="RUB"/>
    <n v="1"/>
    <s v="EA"/>
    <s v="01.05.2015"/>
    <s v="31.12.9999"/>
  </r>
  <r>
    <x v="34"/>
    <x v="34"/>
    <s v="6W CAB.LSP.+VC (WHITE)"/>
    <s v="Y1"/>
    <s v="EMEA"/>
    <x v="8"/>
    <m/>
    <s v="From"/>
    <x v="0"/>
    <s v="EA"/>
    <n v="236.4"/>
    <s v="SEK"/>
    <n v="1"/>
    <s v="EA"/>
    <s v="01.07.2015"/>
    <s v="31.12.9999"/>
  </r>
  <r>
    <x v="34"/>
    <x v="34"/>
    <s v="6W CAB.LSP.+VC (WHITE)"/>
    <s v="Y1"/>
    <s v="EMEA"/>
    <x v="9"/>
    <m/>
    <s v="From"/>
    <x v="0"/>
    <s v="EA"/>
    <n v="78.8"/>
    <s v="TRY"/>
    <n v="1"/>
    <s v="EA"/>
    <s v="01.07.2015"/>
    <s v="31.12.9999"/>
  </r>
  <r>
    <x v="34"/>
    <x v="34"/>
    <s v="6W CAB.LSP.+VC (WHITE)"/>
    <s v="Y1"/>
    <s v="EMEA"/>
    <x v="10"/>
    <m/>
    <s v="From"/>
    <x v="0"/>
    <s v="EA"/>
    <n v="249.9"/>
    <s v="ZAR"/>
    <n v="1"/>
    <s v="EA"/>
    <s v="01.07.2015"/>
    <s v="31.12.9999"/>
  </r>
  <r>
    <x v="34"/>
    <x v="34"/>
    <s v="6W CAB.LSP.+VC (WHITE)"/>
    <s v="Y1"/>
    <s v="EMEA"/>
    <x v="0"/>
    <m/>
    <s v="From"/>
    <x v="9"/>
    <s v="EA"/>
    <n v="525.29999999999995"/>
    <s v="CZK"/>
    <n v="1"/>
    <s v="EA"/>
    <s v="01.07.2015"/>
    <s v="31.12.9999"/>
  </r>
  <r>
    <x v="34"/>
    <x v="34"/>
    <s v="6W CAB.LSP.+VC (WHITE)"/>
    <s v="Y1"/>
    <s v="EMEA"/>
    <x v="1"/>
    <m/>
    <s v="From"/>
    <x v="9"/>
    <s v="EA"/>
    <n v="156.6"/>
    <s v="DKK"/>
    <n v="1"/>
    <s v="EA"/>
    <s v="01.07.2015"/>
    <s v="31.12.9999"/>
  </r>
  <r>
    <x v="34"/>
    <x v="34"/>
    <s v="6W CAB.LSP.+VC (WHITE)"/>
    <s v="Y1"/>
    <s v="EMEA"/>
    <x v="2"/>
    <m/>
    <s v="From"/>
    <x v="9"/>
    <s v="EA"/>
    <n v="21.1"/>
    <s v="EUR"/>
    <n v="1"/>
    <s v="EA"/>
    <s v="01.07.2015"/>
    <s v="31.12.9999"/>
  </r>
  <r>
    <x v="34"/>
    <x v="34"/>
    <s v="6W CAB.LSP.+VC (WHITE)"/>
    <s v="Y1"/>
    <s v="EMEA"/>
    <x v="3"/>
    <m/>
    <s v="From"/>
    <x v="9"/>
    <s v="EA"/>
    <n v="14.3"/>
    <s v="GBP"/>
    <n v="1"/>
    <s v="EA"/>
    <s v="01.07.2015"/>
    <s v="31.12.9999"/>
  </r>
  <r>
    <x v="34"/>
    <x v="34"/>
    <s v="6W CAB.LSP.+VC (WHITE)"/>
    <s v="Y1"/>
    <s v="EMEA"/>
    <x v="4"/>
    <m/>
    <s v="From"/>
    <x v="9"/>
    <s v="EA"/>
    <n v="5463"/>
    <s v="HUF"/>
    <n v="1"/>
    <s v="EA"/>
    <s v="01.07.2015"/>
    <s v="31.12.9999"/>
  </r>
  <r>
    <x v="34"/>
    <x v="34"/>
    <s v="6W CAB.LSP.+VC (WHITE)"/>
    <s v="Y1"/>
    <s v="EMEA"/>
    <x v="5"/>
    <m/>
    <s v="From"/>
    <x v="9"/>
    <s v="EA"/>
    <n v="168.1"/>
    <s v="NOK"/>
    <n v="1"/>
    <s v="EA"/>
    <s v="01.07.2015"/>
    <s v="31.12.9999"/>
  </r>
  <r>
    <x v="34"/>
    <x v="34"/>
    <s v="6W CAB.LSP.+VC (WHITE)"/>
    <s v="Y1"/>
    <s v="EMEA"/>
    <x v="6"/>
    <m/>
    <s v="From"/>
    <x v="9"/>
    <s v="EA"/>
    <n v="80"/>
    <s v="PLN"/>
    <n v="1"/>
    <s v="EA"/>
    <s v="01.07.2015"/>
    <s v="31.12.9999"/>
  </r>
  <r>
    <x v="34"/>
    <x v="34"/>
    <s v="6W CAB.LSP.+VC (WHITE)"/>
    <s v="Y1"/>
    <s v="EMEA"/>
    <x v="7"/>
    <m/>
    <s v="From"/>
    <x v="9"/>
    <s v="EA"/>
    <n v="1239.8"/>
    <s v="RUB"/>
    <n v="1"/>
    <s v="EA"/>
    <s v="01.05.2015"/>
    <s v="31.12.9999"/>
  </r>
  <r>
    <x v="34"/>
    <x v="34"/>
    <s v="6W CAB.LSP.+VC (WHITE)"/>
    <s v="Y1"/>
    <s v="EMEA"/>
    <x v="8"/>
    <m/>
    <s v="From"/>
    <x v="9"/>
    <s v="EA"/>
    <n v="189.2"/>
    <s v="SEK"/>
    <n v="1"/>
    <s v="EA"/>
    <s v="01.07.2015"/>
    <s v="31.12.9999"/>
  </r>
  <r>
    <x v="34"/>
    <x v="34"/>
    <s v="6W CAB.LSP.+VC (WHITE)"/>
    <s v="Y1"/>
    <s v="EMEA"/>
    <x v="9"/>
    <m/>
    <s v="From"/>
    <x v="9"/>
    <s v="EA"/>
    <n v="63.1"/>
    <s v="TRY"/>
    <n v="1"/>
    <s v="EA"/>
    <s v="01.07.2015"/>
    <s v="31.12.9999"/>
  </r>
  <r>
    <x v="34"/>
    <x v="34"/>
    <s v="6W CAB.LSP.+VC (WHITE)"/>
    <s v="Y1"/>
    <s v="EMEA"/>
    <x v="10"/>
    <m/>
    <s v="From"/>
    <x v="9"/>
    <s v="EA"/>
    <n v="200"/>
    <s v="ZAR"/>
    <n v="1"/>
    <s v="EA"/>
    <s v="01.07.2015"/>
    <s v="31.12.9999"/>
  </r>
  <r>
    <x v="35"/>
    <x v="35"/>
    <s v="6 W Cabinet Loudspeaker +VC, White"/>
    <s v="Y1"/>
    <s v="EMEA"/>
    <x v="0"/>
    <m/>
    <s v="From"/>
    <x v="0"/>
    <s v="EA"/>
    <n v="656.7"/>
    <s v="CZK"/>
    <n v="1"/>
    <s v="EA"/>
    <s v="01.07.2015"/>
    <s v="31.12.9999"/>
  </r>
  <r>
    <x v="35"/>
    <x v="35"/>
    <s v="6 W Cabinet Loudspeaker +VC, White"/>
    <s v="Y1"/>
    <s v="EMEA"/>
    <x v="1"/>
    <m/>
    <s v="From"/>
    <x v="0"/>
    <s v="EA"/>
    <n v="195.7"/>
    <s v="DKK"/>
    <n v="1"/>
    <s v="EA"/>
    <s v="01.07.2015"/>
    <s v="31.12.9999"/>
  </r>
  <r>
    <x v="35"/>
    <x v="35"/>
    <s v="6 W Cabinet Loudspeaker +VC, White"/>
    <s v="Y1"/>
    <s v="EMEA"/>
    <x v="2"/>
    <m/>
    <s v="From"/>
    <x v="0"/>
    <s v="EA"/>
    <n v="26.3"/>
    <s v="EUR"/>
    <n v="1"/>
    <s v="EA"/>
    <s v="01.07.2015"/>
    <s v="31.12.9999"/>
  </r>
  <r>
    <x v="35"/>
    <x v="35"/>
    <s v="6 W Cabinet Loudspeaker +VC, White"/>
    <s v="Y1"/>
    <s v="EMEA"/>
    <x v="3"/>
    <m/>
    <s v="From"/>
    <x v="0"/>
    <s v="EA"/>
    <n v="17.899999999999999"/>
    <s v="GBP"/>
    <n v="1"/>
    <s v="EA"/>
    <s v="01.07.2015"/>
    <s v="31.12.9999"/>
  </r>
  <r>
    <x v="35"/>
    <x v="35"/>
    <s v="6 W Cabinet Loudspeaker +VC, White"/>
    <s v="Y1"/>
    <s v="EMEA"/>
    <x v="4"/>
    <m/>
    <s v="From"/>
    <x v="0"/>
    <s v="EA"/>
    <n v="6829"/>
    <s v="HUF"/>
    <n v="1"/>
    <s v="EA"/>
    <s v="01.07.2015"/>
    <s v="31.12.9999"/>
  </r>
  <r>
    <x v="35"/>
    <x v="35"/>
    <s v="6 W Cabinet Loudspeaker +VC, White"/>
    <s v="Y1"/>
    <s v="EMEA"/>
    <x v="5"/>
    <m/>
    <s v="From"/>
    <x v="0"/>
    <s v="EA"/>
    <n v="210.2"/>
    <s v="NOK"/>
    <n v="1"/>
    <s v="EA"/>
    <s v="01.07.2015"/>
    <s v="31.12.9999"/>
  </r>
  <r>
    <x v="35"/>
    <x v="35"/>
    <s v="6 W Cabinet Loudspeaker +VC, White"/>
    <s v="Y1"/>
    <s v="EMEA"/>
    <x v="6"/>
    <m/>
    <s v="From"/>
    <x v="0"/>
    <s v="EA"/>
    <n v="99.9"/>
    <s v="PLN"/>
    <n v="1"/>
    <s v="EA"/>
    <s v="01.07.2015"/>
    <s v="31.12.9999"/>
  </r>
  <r>
    <x v="35"/>
    <x v="35"/>
    <s v="6 W Cabinet Loudspeaker +VC, White"/>
    <s v="Y1"/>
    <s v="EMEA"/>
    <x v="7"/>
    <m/>
    <s v="From"/>
    <x v="0"/>
    <s v="EA"/>
    <n v="1549.7"/>
    <s v="RUB"/>
    <n v="1"/>
    <s v="EA"/>
    <s v="01.05.2015"/>
    <s v="31.12.9999"/>
  </r>
  <r>
    <x v="35"/>
    <x v="35"/>
    <s v="6 W Cabinet Loudspeaker +VC, White"/>
    <s v="Y1"/>
    <s v="EMEA"/>
    <x v="8"/>
    <m/>
    <s v="From"/>
    <x v="0"/>
    <s v="EA"/>
    <n v="236.4"/>
    <s v="SEK"/>
    <n v="1"/>
    <s v="EA"/>
    <s v="01.07.2015"/>
    <s v="31.12.9999"/>
  </r>
  <r>
    <x v="35"/>
    <x v="35"/>
    <s v="6 W Cabinet Loudspeaker +VC, White"/>
    <s v="Y1"/>
    <s v="EMEA"/>
    <x v="9"/>
    <m/>
    <s v="From"/>
    <x v="0"/>
    <s v="EA"/>
    <n v="78.8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0"/>
    <s v="EA"/>
    <n v="249.9"/>
    <s v="ZAR"/>
    <n v="1"/>
    <s v="EA"/>
    <s v="01.07.2015"/>
    <s v="31.12.9999"/>
  </r>
  <r>
    <x v="35"/>
    <x v="35"/>
    <s v="6 W Cabinet Loudspeaker +VC, White"/>
    <s v="Y1"/>
    <s v="EMEA"/>
    <x v="0"/>
    <m/>
    <s v="From"/>
    <x v="9"/>
    <s v="EA"/>
    <n v="525.29999999999995"/>
    <s v="CZK"/>
    <n v="1"/>
    <s v="EA"/>
    <s v="01.07.2015"/>
    <s v="31.12.9999"/>
  </r>
  <r>
    <x v="35"/>
    <x v="35"/>
    <s v="6 W Cabinet Loudspeaker +VC, White"/>
    <s v="Y1"/>
    <s v="EMEA"/>
    <x v="1"/>
    <m/>
    <s v="From"/>
    <x v="9"/>
    <s v="EA"/>
    <n v="156.6"/>
    <s v="DKK"/>
    <n v="1"/>
    <s v="EA"/>
    <s v="01.07.2015"/>
    <s v="31.12.9999"/>
  </r>
  <r>
    <x v="35"/>
    <x v="35"/>
    <s v="6 W Cabinet Loudspeaker +VC, White"/>
    <s v="Y1"/>
    <s v="EMEA"/>
    <x v="2"/>
    <m/>
    <s v="From"/>
    <x v="9"/>
    <s v="EA"/>
    <n v="21.1"/>
    <s v="EUR"/>
    <n v="1"/>
    <s v="EA"/>
    <s v="01.07.2015"/>
    <s v="31.12.9999"/>
  </r>
  <r>
    <x v="35"/>
    <x v="35"/>
    <s v="6 W Cabinet Loudspeaker +VC, White"/>
    <s v="Y1"/>
    <s v="EMEA"/>
    <x v="3"/>
    <m/>
    <s v="From"/>
    <x v="9"/>
    <s v="EA"/>
    <n v="14.3"/>
    <s v="GBP"/>
    <n v="1"/>
    <s v="EA"/>
    <s v="01.07.2015"/>
    <s v="31.12.9999"/>
  </r>
  <r>
    <x v="35"/>
    <x v="35"/>
    <s v="6 W Cabinet Loudspeaker +VC, White"/>
    <s v="Y1"/>
    <s v="EMEA"/>
    <x v="4"/>
    <m/>
    <s v="From"/>
    <x v="9"/>
    <s v="EA"/>
    <n v="5463"/>
    <s v="HUF"/>
    <n v="1"/>
    <s v="EA"/>
    <s v="01.07.2015"/>
    <s v="31.12.9999"/>
  </r>
  <r>
    <x v="35"/>
    <x v="35"/>
    <s v="6 W Cabinet Loudspeaker +VC, White"/>
    <s v="Y1"/>
    <s v="EMEA"/>
    <x v="5"/>
    <m/>
    <s v="From"/>
    <x v="9"/>
    <s v="EA"/>
    <n v="168.1"/>
    <s v="NOK"/>
    <n v="1"/>
    <s v="EA"/>
    <s v="01.07.2015"/>
    <s v="31.12.9999"/>
  </r>
  <r>
    <x v="35"/>
    <x v="35"/>
    <s v="6 W Cabinet Loudspeaker +VC, White"/>
    <s v="Y1"/>
    <s v="EMEA"/>
    <x v="6"/>
    <m/>
    <s v="From"/>
    <x v="9"/>
    <s v="EA"/>
    <n v="80"/>
    <s v="PLN"/>
    <n v="1"/>
    <s v="EA"/>
    <s v="01.07.2015"/>
    <s v="31.12.9999"/>
  </r>
  <r>
    <x v="35"/>
    <x v="35"/>
    <s v="6 W Cabinet Loudspeaker +VC, White"/>
    <s v="Y1"/>
    <s v="EMEA"/>
    <x v="7"/>
    <m/>
    <s v="From"/>
    <x v="9"/>
    <s v="EA"/>
    <n v="1239.8"/>
    <s v="RUB"/>
    <n v="1"/>
    <s v="EA"/>
    <s v="01.05.2015"/>
    <s v="31.12.9999"/>
  </r>
  <r>
    <x v="35"/>
    <x v="35"/>
    <s v="6 W Cabinet Loudspeaker +VC, White"/>
    <s v="Y1"/>
    <s v="EMEA"/>
    <x v="8"/>
    <m/>
    <s v="From"/>
    <x v="9"/>
    <s v="EA"/>
    <n v="189.2"/>
    <s v="SEK"/>
    <n v="1"/>
    <s v="EA"/>
    <s v="01.07.2015"/>
    <s v="31.12.9999"/>
  </r>
  <r>
    <x v="35"/>
    <x v="35"/>
    <s v="6 W Cabinet Loudspeaker +VC, White"/>
    <s v="Y1"/>
    <s v="EMEA"/>
    <x v="9"/>
    <m/>
    <s v="From"/>
    <x v="9"/>
    <s v="EA"/>
    <n v="63.1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9"/>
    <s v="EA"/>
    <n v="200"/>
    <s v="ZAR"/>
    <n v="1"/>
    <s v="EA"/>
    <s v="01.07.2015"/>
    <s v="31.12.9999"/>
  </r>
  <r>
    <x v="36"/>
    <x v="36"/>
    <s v="12W CAB. LDSPKR. (BLACK)"/>
    <s v="Y1"/>
    <s v="EMEA"/>
    <x v="0"/>
    <m/>
    <s v="From"/>
    <x v="0"/>
    <s v="EA"/>
    <n v="788"/>
    <s v="CZK"/>
    <n v="1"/>
    <s v="EA"/>
    <s v="01.07.2015"/>
    <s v="31.12.9999"/>
  </r>
  <r>
    <x v="36"/>
    <x v="36"/>
    <s v="12W CAB. LDSPKR. (BLACK)"/>
    <s v="Y1"/>
    <s v="EMEA"/>
    <x v="1"/>
    <m/>
    <s v="From"/>
    <x v="0"/>
    <s v="EA"/>
    <n v="234.9"/>
    <s v="DKK"/>
    <n v="1"/>
    <s v="EA"/>
    <s v="01.07.2015"/>
    <s v="31.12.9999"/>
  </r>
  <r>
    <x v="36"/>
    <x v="36"/>
    <s v="12W CAB. LDSPKR. (BLACK)"/>
    <s v="Y1"/>
    <s v="EMEA"/>
    <x v="2"/>
    <m/>
    <s v="From"/>
    <x v="0"/>
    <s v="EA"/>
    <n v="31.6"/>
    <s v="EUR"/>
    <n v="1"/>
    <s v="EA"/>
    <s v="01.07.2015"/>
    <s v="31.12.9999"/>
  </r>
  <r>
    <x v="36"/>
    <x v="36"/>
    <s v="12W CAB. LDSPKR. (BLACK)"/>
    <s v="Y1"/>
    <s v="EMEA"/>
    <x v="3"/>
    <m/>
    <s v="From"/>
    <x v="0"/>
    <s v="EA"/>
    <n v="21.5"/>
    <s v="GBP"/>
    <n v="1"/>
    <s v="EA"/>
    <s v="01.07.2015"/>
    <s v="31.12.9999"/>
  </r>
  <r>
    <x v="36"/>
    <x v="36"/>
    <s v="12W CAB. LDSPKR. (BLACK)"/>
    <s v="Y1"/>
    <s v="EMEA"/>
    <x v="4"/>
    <m/>
    <s v="From"/>
    <x v="0"/>
    <s v="EA"/>
    <n v="8195"/>
    <s v="HUF"/>
    <n v="1"/>
    <s v="EA"/>
    <s v="01.07.2015"/>
    <s v="31.12.9999"/>
  </r>
  <r>
    <x v="36"/>
    <x v="36"/>
    <s v="12W CAB. LDSPKR. (BLACK)"/>
    <s v="Y1"/>
    <s v="EMEA"/>
    <x v="5"/>
    <m/>
    <s v="From"/>
    <x v="0"/>
    <s v="EA"/>
    <n v="252.2"/>
    <s v="NOK"/>
    <n v="1"/>
    <s v="EA"/>
    <s v="01.07.2015"/>
    <s v="31.12.9999"/>
  </r>
  <r>
    <x v="36"/>
    <x v="36"/>
    <s v="12W CAB. LDSPKR. (BLACK)"/>
    <s v="Y1"/>
    <s v="EMEA"/>
    <x v="6"/>
    <m/>
    <s v="From"/>
    <x v="0"/>
    <s v="EA"/>
    <n v="119.8"/>
    <s v="PLN"/>
    <n v="1"/>
    <s v="EA"/>
    <s v="01.07.2015"/>
    <s v="31.12.9999"/>
  </r>
  <r>
    <x v="36"/>
    <x v="36"/>
    <s v="12W CAB. LDSPKR. (BLACK)"/>
    <s v="Y1"/>
    <s v="EMEA"/>
    <x v="7"/>
    <m/>
    <s v="From"/>
    <x v="0"/>
    <s v="EA"/>
    <n v="1859.7"/>
    <s v="RUB"/>
    <n v="1"/>
    <s v="EA"/>
    <s v="01.05.2015"/>
    <s v="31.12.9999"/>
  </r>
  <r>
    <x v="36"/>
    <x v="36"/>
    <s v="12W CAB. LDSPKR. (BLACK)"/>
    <s v="Y1"/>
    <s v="EMEA"/>
    <x v="8"/>
    <m/>
    <s v="From"/>
    <x v="0"/>
    <s v="EA"/>
    <n v="283.7"/>
    <s v="SEK"/>
    <n v="1"/>
    <s v="EA"/>
    <s v="01.07.2015"/>
    <s v="31.12.9999"/>
  </r>
  <r>
    <x v="36"/>
    <x v="36"/>
    <s v="12W CAB. LDSPKR. (BLACK)"/>
    <s v="Y1"/>
    <s v="EMEA"/>
    <x v="9"/>
    <m/>
    <s v="From"/>
    <x v="0"/>
    <s v="EA"/>
    <n v="94.6"/>
    <s v="TRY"/>
    <n v="1"/>
    <s v="EA"/>
    <s v="01.07.2015"/>
    <s v="31.12.9999"/>
  </r>
  <r>
    <x v="36"/>
    <x v="36"/>
    <s v="12W CAB. LDSPKR. (BLACK)"/>
    <s v="Y1"/>
    <s v="EMEA"/>
    <x v="10"/>
    <m/>
    <s v="From"/>
    <x v="0"/>
    <s v="EA"/>
    <n v="299.89999999999998"/>
    <s v="ZAR"/>
    <n v="1"/>
    <s v="EA"/>
    <s v="01.07.2015"/>
    <s v="31.12.9999"/>
  </r>
  <r>
    <x v="36"/>
    <x v="36"/>
    <s v="12W CAB. LDSPKR. (BLACK)"/>
    <s v="Y1"/>
    <s v="EMEA"/>
    <x v="0"/>
    <m/>
    <s v="From"/>
    <x v="10"/>
    <s v="EA"/>
    <n v="748.7"/>
    <s v="CZK"/>
    <n v="1"/>
    <s v="EA"/>
    <s v="01.07.2015"/>
    <s v="31.12.9999"/>
  </r>
  <r>
    <x v="36"/>
    <x v="36"/>
    <s v="12W CAB. LDSPKR. (BLACK)"/>
    <s v="Y1"/>
    <s v="EMEA"/>
    <x v="1"/>
    <m/>
    <s v="From"/>
    <x v="10"/>
    <s v="EA"/>
    <n v="223.1"/>
    <s v="DKK"/>
    <n v="1"/>
    <s v="EA"/>
    <s v="01.07.2015"/>
    <s v="31.12.9999"/>
  </r>
  <r>
    <x v="36"/>
    <x v="36"/>
    <s v="12W CAB. LDSPKR. (BLACK)"/>
    <s v="Y1"/>
    <s v="EMEA"/>
    <x v="2"/>
    <m/>
    <s v="From"/>
    <x v="10"/>
    <s v="EA"/>
    <n v="30"/>
    <s v="EUR"/>
    <n v="1"/>
    <s v="EA"/>
    <s v="01.07.2015"/>
    <s v="31.12.9999"/>
  </r>
  <r>
    <x v="36"/>
    <x v="36"/>
    <s v="12W CAB. LDSPKR. (BLACK)"/>
    <s v="Y1"/>
    <s v="EMEA"/>
    <x v="3"/>
    <m/>
    <s v="From"/>
    <x v="10"/>
    <s v="EA"/>
    <n v="20.399999999999999"/>
    <s v="GBP"/>
    <n v="1"/>
    <s v="EA"/>
    <s v="01.07.2015"/>
    <s v="31.12.9999"/>
  </r>
  <r>
    <x v="36"/>
    <x v="36"/>
    <s v="12W CAB. LDSPKR. (BLACK)"/>
    <s v="Y1"/>
    <s v="EMEA"/>
    <x v="4"/>
    <m/>
    <s v="From"/>
    <x v="10"/>
    <s v="EA"/>
    <n v="7785"/>
    <s v="HUF"/>
    <n v="1"/>
    <s v="EA"/>
    <s v="01.07.2015"/>
    <s v="31.12.9999"/>
  </r>
  <r>
    <x v="36"/>
    <x v="36"/>
    <s v="12W CAB. LDSPKR. (BLACK)"/>
    <s v="Y1"/>
    <s v="EMEA"/>
    <x v="5"/>
    <m/>
    <s v="From"/>
    <x v="10"/>
    <s v="EA"/>
    <n v="239.6"/>
    <s v="NOK"/>
    <n v="1"/>
    <s v="EA"/>
    <s v="01.07.2015"/>
    <s v="31.12.9999"/>
  </r>
  <r>
    <x v="36"/>
    <x v="36"/>
    <s v="12W CAB. LDSPKR. (BLACK)"/>
    <s v="Y1"/>
    <s v="EMEA"/>
    <x v="6"/>
    <m/>
    <s v="From"/>
    <x v="10"/>
    <s v="EA"/>
    <n v="113.9"/>
    <s v="PLN"/>
    <n v="1"/>
    <s v="EA"/>
    <s v="01.07.2015"/>
    <s v="31.12.9999"/>
  </r>
  <r>
    <x v="36"/>
    <x v="36"/>
    <s v="12W CAB. LDSPKR. (BLACK)"/>
    <s v="Y1"/>
    <s v="EMEA"/>
    <x v="7"/>
    <m/>
    <s v="From"/>
    <x v="10"/>
    <s v="EA"/>
    <n v="1768.5"/>
    <s v="RUB"/>
    <n v="1"/>
    <s v="EA"/>
    <s v="01.05.2015"/>
    <s v="31.12.9999"/>
  </r>
  <r>
    <x v="36"/>
    <x v="36"/>
    <s v="12W CAB. LDSPKR. (BLACK)"/>
    <s v="Y1"/>
    <s v="EMEA"/>
    <x v="8"/>
    <m/>
    <s v="From"/>
    <x v="10"/>
    <s v="EA"/>
    <n v="269.60000000000002"/>
    <s v="SEK"/>
    <n v="1"/>
    <s v="EA"/>
    <s v="01.07.2015"/>
    <s v="31.12.9999"/>
  </r>
  <r>
    <x v="36"/>
    <x v="36"/>
    <s v="12W CAB. LDSPKR. (BLACK)"/>
    <s v="Y1"/>
    <s v="EMEA"/>
    <x v="9"/>
    <m/>
    <s v="From"/>
    <x v="10"/>
    <s v="EA"/>
    <n v="90"/>
    <s v="TRY"/>
    <n v="1"/>
    <s v="EA"/>
    <s v="01.07.2015"/>
    <s v="31.12.9999"/>
  </r>
  <r>
    <x v="36"/>
    <x v="36"/>
    <s v="12W CAB. LDSPKR. (BLACK)"/>
    <s v="Y1"/>
    <s v="EMEA"/>
    <x v="10"/>
    <m/>
    <s v="From"/>
    <x v="10"/>
    <s v="EA"/>
    <n v="284.89999999999998"/>
    <s v="ZAR"/>
    <n v="1"/>
    <s v="EA"/>
    <s v="01.07.2015"/>
    <s v="31.12.9999"/>
  </r>
  <r>
    <x v="36"/>
    <x v="36"/>
    <s v="12W CAB. LDSPKR. (BLACK)"/>
    <s v="Y1"/>
    <s v="EMEA"/>
    <x v="0"/>
    <m/>
    <s v="From"/>
    <x v="11"/>
    <s v="EA"/>
    <n v="630.4"/>
    <s v="CZK"/>
    <n v="1"/>
    <s v="EA"/>
    <s v="01.07.2015"/>
    <s v="31.12.9999"/>
  </r>
  <r>
    <x v="36"/>
    <x v="36"/>
    <s v="12W CAB. LDSPKR. (BLACK)"/>
    <s v="Y1"/>
    <s v="EMEA"/>
    <x v="1"/>
    <m/>
    <s v="From"/>
    <x v="11"/>
    <s v="EA"/>
    <n v="187.9"/>
    <s v="DKK"/>
    <n v="1"/>
    <s v="EA"/>
    <s v="01.07.2015"/>
    <s v="31.12.9999"/>
  </r>
  <r>
    <x v="36"/>
    <x v="36"/>
    <s v="12W CAB. LDSPKR. (BLACK)"/>
    <s v="Y1"/>
    <s v="EMEA"/>
    <x v="2"/>
    <m/>
    <s v="From"/>
    <x v="11"/>
    <s v="EA"/>
    <n v="25.3"/>
    <s v="EUR"/>
    <n v="1"/>
    <s v="EA"/>
    <s v="01.07.2015"/>
    <s v="31.12.9999"/>
  </r>
  <r>
    <x v="36"/>
    <x v="36"/>
    <s v="12W CAB. LDSPKR. (BLACK)"/>
    <s v="Y1"/>
    <s v="EMEA"/>
    <x v="3"/>
    <m/>
    <s v="From"/>
    <x v="11"/>
    <s v="EA"/>
    <n v="17.2"/>
    <s v="GBP"/>
    <n v="1"/>
    <s v="EA"/>
    <s v="01.07.2015"/>
    <s v="31.12.9999"/>
  </r>
  <r>
    <x v="36"/>
    <x v="36"/>
    <s v="12W CAB. LDSPKR. (BLACK)"/>
    <s v="Y1"/>
    <s v="EMEA"/>
    <x v="4"/>
    <m/>
    <s v="From"/>
    <x v="11"/>
    <s v="EA"/>
    <n v="6556"/>
    <s v="HUF"/>
    <n v="1"/>
    <s v="EA"/>
    <s v="01.07.2015"/>
    <s v="31.12.9999"/>
  </r>
  <r>
    <x v="36"/>
    <x v="36"/>
    <s v="12W CAB. LDSPKR. (BLACK)"/>
    <s v="Y1"/>
    <s v="EMEA"/>
    <x v="5"/>
    <m/>
    <s v="From"/>
    <x v="11"/>
    <s v="EA"/>
    <n v="201.8"/>
    <s v="NOK"/>
    <n v="1"/>
    <s v="EA"/>
    <s v="01.07.2015"/>
    <s v="31.12.9999"/>
  </r>
  <r>
    <x v="36"/>
    <x v="36"/>
    <s v="12W CAB. LDSPKR. (BLACK)"/>
    <s v="Y1"/>
    <s v="EMEA"/>
    <x v="6"/>
    <m/>
    <s v="From"/>
    <x v="11"/>
    <s v="EA"/>
    <n v="95.9"/>
    <s v="PLN"/>
    <n v="1"/>
    <s v="EA"/>
    <s v="01.07.2015"/>
    <s v="31.12.9999"/>
  </r>
  <r>
    <x v="36"/>
    <x v="36"/>
    <s v="12W CAB. LDSPKR. (BLACK)"/>
    <s v="Y1"/>
    <s v="EMEA"/>
    <x v="7"/>
    <m/>
    <s v="From"/>
    <x v="11"/>
    <s v="EA"/>
    <n v="1489"/>
    <s v="RUB"/>
    <n v="1"/>
    <s v="EA"/>
    <s v="01.05.2015"/>
    <s v="31.12.9999"/>
  </r>
  <r>
    <x v="36"/>
    <x v="36"/>
    <s v="12W CAB. LDSPKR. (BLACK)"/>
    <s v="Y1"/>
    <s v="EMEA"/>
    <x v="8"/>
    <m/>
    <s v="From"/>
    <x v="11"/>
    <s v="EA"/>
    <n v="227.1"/>
    <s v="SEK"/>
    <n v="1"/>
    <s v="EA"/>
    <s v="01.07.2015"/>
    <s v="31.12.9999"/>
  </r>
  <r>
    <x v="36"/>
    <x v="36"/>
    <s v="12W CAB. LDSPKR. (BLACK)"/>
    <s v="Y1"/>
    <s v="EMEA"/>
    <x v="9"/>
    <m/>
    <s v="From"/>
    <x v="11"/>
    <s v="EA"/>
    <n v="75.8"/>
    <s v="TRY"/>
    <n v="1"/>
    <s v="EA"/>
    <s v="01.07.2015"/>
    <s v="31.12.9999"/>
  </r>
  <r>
    <x v="36"/>
    <x v="36"/>
    <s v="12W CAB. LDSPKR. (BLACK)"/>
    <s v="Y1"/>
    <s v="EMEA"/>
    <x v="10"/>
    <m/>
    <s v="From"/>
    <x v="11"/>
    <s v="EA"/>
    <n v="239.9"/>
    <s v="ZAR"/>
    <n v="1"/>
    <s v="EA"/>
    <s v="01.07.2015"/>
    <s v="31.12.9999"/>
  </r>
  <r>
    <x v="37"/>
    <x v="37"/>
    <s v="12 W Cabinet Loudspeaker, Black"/>
    <s v="Y1"/>
    <s v="EMEA"/>
    <x v="0"/>
    <m/>
    <s v="From"/>
    <x v="0"/>
    <s v="EA"/>
    <n v="788"/>
    <s v="CZK"/>
    <n v="1"/>
    <s v="EA"/>
    <s v="01.07.2015"/>
    <s v="31.12.9999"/>
  </r>
  <r>
    <x v="37"/>
    <x v="37"/>
    <s v="12 W Cabinet Loudspeaker, Black"/>
    <s v="Y1"/>
    <s v="EMEA"/>
    <x v="1"/>
    <m/>
    <s v="From"/>
    <x v="0"/>
    <s v="EA"/>
    <n v="234.9"/>
    <s v="DKK"/>
    <n v="1"/>
    <s v="EA"/>
    <s v="01.07.2015"/>
    <s v="31.12.9999"/>
  </r>
  <r>
    <x v="37"/>
    <x v="37"/>
    <s v="12 W Cabinet Loudspeaker, Black"/>
    <s v="Y1"/>
    <s v="EMEA"/>
    <x v="2"/>
    <m/>
    <s v="From"/>
    <x v="0"/>
    <s v="EA"/>
    <n v="31.6"/>
    <s v="EUR"/>
    <n v="1"/>
    <s v="EA"/>
    <s v="01.07.2015"/>
    <s v="31.12.9999"/>
  </r>
  <r>
    <x v="37"/>
    <x v="37"/>
    <s v="12 W Cabinet Loudspeaker, Black"/>
    <s v="Y1"/>
    <s v="EMEA"/>
    <x v="3"/>
    <m/>
    <s v="From"/>
    <x v="0"/>
    <s v="EA"/>
    <n v="21.5"/>
    <s v="GBP"/>
    <n v="1"/>
    <s v="EA"/>
    <s v="01.07.2015"/>
    <s v="31.12.9999"/>
  </r>
  <r>
    <x v="37"/>
    <x v="37"/>
    <s v="12 W Cabinet Loudspeaker, Black"/>
    <s v="Y1"/>
    <s v="EMEA"/>
    <x v="4"/>
    <m/>
    <s v="From"/>
    <x v="0"/>
    <s v="EA"/>
    <n v="8195"/>
    <s v="HUF"/>
    <n v="1"/>
    <s v="EA"/>
    <s v="01.07.2015"/>
    <s v="31.12.9999"/>
  </r>
  <r>
    <x v="37"/>
    <x v="37"/>
    <s v="12 W Cabinet Loudspeaker, Black"/>
    <s v="Y1"/>
    <s v="EMEA"/>
    <x v="5"/>
    <m/>
    <s v="From"/>
    <x v="0"/>
    <s v="EA"/>
    <n v="252.2"/>
    <s v="NOK"/>
    <n v="1"/>
    <s v="EA"/>
    <s v="01.07.2015"/>
    <s v="31.12.9999"/>
  </r>
  <r>
    <x v="37"/>
    <x v="37"/>
    <s v="12 W Cabinet Loudspeaker, Black"/>
    <s v="Y1"/>
    <s v="EMEA"/>
    <x v="6"/>
    <m/>
    <s v="From"/>
    <x v="0"/>
    <s v="EA"/>
    <n v="119.8"/>
    <s v="PLN"/>
    <n v="1"/>
    <s v="EA"/>
    <s v="01.07.2015"/>
    <s v="31.12.9999"/>
  </r>
  <r>
    <x v="37"/>
    <x v="37"/>
    <s v="12 W Cabinet Loudspeaker, Black"/>
    <s v="Y1"/>
    <s v="EMEA"/>
    <x v="7"/>
    <m/>
    <s v="From"/>
    <x v="0"/>
    <s v="EA"/>
    <n v="1859.7"/>
    <s v="RUB"/>
    <n v="1"/>
    <s v="EA"/>
    <s v="01.05.2015"/>
    <s v="31.12.9999"/>
  </r>
  <r>
    <x v="37"/>
    <x v="37"/>
    <s v="12 W Cabinet Loudspeaker, Black"/>
    <s v="Y1"/>
    <s v="EMEA"/>
    <x v="8"/>
    <m/>
    <s v="From"/>
    <x v="0"/>
    <s v="EA"/>
    <n v="283.7"/>
    <s v="SEK"/>
    <n v="1"/>
    <s v="EA"/>
    <s v="01.07.2015"/>
    <s v="31.12.9999"/>
  </r>
  <r>
    <x v="37"/>
    <x v="37"/>
    <s v="12 W Cabinet Loudspeaker, Black"/>
    <s v="Y1"/>
    <s v="EMEA"/>
    <x v="9"/>
    <m/>
    <s v="From"/>
    <x v="0"/>
    <s v="EA"/>
    <n v="94.6"/>
    <s v="TRY"/>
    <n v="1"/>
    <s v="EA"/>
    <s v="01.07.2015"/>
    <s v="31.12.9999"/>
  </r>
  <r>
    <x v="37"/>
    <x v="37"/>
    <s v="12 W Cabinet Loudspeaker, Black"/>
    <s v="Y1"/>
    <s v="EMEA"/>
    <x v="10"/>
    <m/>
    <s v="From"/>
    <x v="0"/>
    <s v="EA"/>
    <n v="299.89999999999998"/>
    <s v="ZAR"/>
    <n v="1"/>
    <s v="EA"/>
    <s v="01.07.2015"/>
    <s v="31.12.9999"/>
  </r>
  <r>
    <x v="37"/>
    <x v="37"/>
    <s v="12 W Cabinet Loudspeaker, Black"/>
    <s v="Y1"/>
    <s v="EMEA"/>
    <x v="0"/>
    <m/>
    <s v="From"/>
    <x v="10"/>
    <s v="EA"/>
    <n v="748.7"/>
    <s v="CZK"/>
    <n v="1"/>
    <s v="EA"/>
    <s v="01.07.2015"/>
    <s v="31.12.9999"/>
  </r>
  <r>
    <x v="37"/>
    <x v="37"/>
    <s v="12 W Cabinet Loudspeaker, Black"/>
    <s v="Y1"/>
    <s v="EMEA"/>
    <x v="1"/>
    <m/>
    <s v="From"/>
    <x v="10"/>
    <s v="EA"/>
    <n v="223.1"/>
    <s v="DKK"/>
    <n v="1"/>
    <s v="EA"/>
    <s v="01.07.2015"/>
    <s v="31.12.9999"/>
  </r>
  <r>
    <x v="37"/>
    <x v="37"/>
    <s v="12 W Cabinet Loudspeaker, Black"/>
    <s v="Y1"/>
    <s v="EMEA"/>
    <x v="2"/>
    <m/>
    <s v="From"/>
    <x v="10"/>
    <s v="EA"/>
    <n v="30"/>
    <s v="EUR"/>
    <n v="1"/>
    <s v="EA"/>
    <s v="01.07.2015"/>
    <s v="31.12.9999"/>
  </r>
  <r>
    <x v="37"/>
    <x v="37"/>
    <s v="12 W Cabinet Loudspeaker, Black"/>
    <s v="Y1"/>
    <s v="EMEA"/>
    <x v="3"/>
    <m/>
    <s v="From"/>
    <x v="10"/>
    <s v="EA"/>
    <n v="20.399999999999999"/>
    <s v="GBP"/>
    <n v="1"/>
    <s v="EA"/>
    <s v="01.07.2015"/>
    <s v="31.12.9999"/>
  </r>
  <r>
    <x v="37"/>
    <x v="37"/>
    <s v="12 W Cabinet Loudspeaker, Black"/>
    <s v="Y1"/>
    <s v="EMEA"/>
    <x v="4"/>
    <m/>
    <s v="From"/>
    <x v="10"/>
    <s v="EA"/>
    <n v="7785"/>
    <s v="HUF"/>
    <n v="1"/>
    <s v="EA"/>
    <s v="01.07.2015"/>
    <s v="31.12.9999"/>
  </r>
  <r>
    <x v="37"/>
    <x v="37"/>
    <s v="12 W Cabinet Loudspeaker, Black"/>
    <s v="Y1"/>
    <s v="EMEA"/>
    <x v="5"/>
    <m/>
    <s v="From"/>
    <x v="10"/>
    <s v="EA"/>
    <n v="239.6"/>
    <s v="NOK"/>
    <n v="1"/>
    <s v="EA"/>
    <s v="01.07.2015"/>
    <s v="31.12.9999"/>
  </r>
  <r>
    <x v="37"/>
    <x v="37"/>
    <s v="12 W Cabinet Loudspeaker, Black"/>
    <s v="Y1"/>
    <s v="EMEA"/>
    <x v="6"/>
    <m/>
    <s v="From"/>
    <x v="10"/>
    <s v="EA"/>
    <n v="113.9"/>
    <s v="PLN"/>
    <n v="1"/>
    <s v="EA"/>
    <s v="01.07.2015"/>
    <s v="31.12.9999"/>
  </r>
  <r>
    <x v="37"/>
    <x v="37"/>
    <s v="12 W Cabinet Loudspeaker, Black"/>
    <s v="Y1"/>
    <s v="EMEA"/>
    <x v="7"/>
    <m/>
    <s v="From"/>
    <x v="10"/>
    <s v="EA"/>
    <n v="1768.5"/>
    <s v="RUB"/>
    <n v="1"/>
    <s v="EA"/>
    <s v="01.05.2015"/>
    <s v="31.12.9999"/>
  </r>
  <r>
    <x v="37"/>
    <x v="37"/>
    <s v="12 W Cabinet Loudspeaker, Black"/>
    <s v="Y1"/>
    <s v="EMEA"/>
    <x v="8"/>
    <m/>
    <s v="From"/>
    <x v="10"/>
    <s v="EA"/>
    <n v="269.60000000000002"/>
    <s v="SEK"/>
    <n v="1"/>
    <s v="EA"/>
    <s v="01.07.2015"/>
    <s v="31.12.9999"/>
  </r>
  <r>
    <x v="37"/>
    <x v="37"/>
    <s v="12 W Cabinet Loudspeaker, Black"/>
    <s v="Y1"/>
    <s v="EMEA"/>
    <x v="9"/>
    <m/>
    <s v="From"/>
    <x v="10"/>
    <s v="EA"/>
    <n v="90"/>
    <s v="TRY"/>
    <n v="1"/>
    <s v="EA"/>
    <s v="01.07.2015"/>
    <s v="31.12.9999"/>
  </r>
  <r>
    <x v="37"/>
    <x v="37"/>
    <s v="12 W Cabinet Loudspeaker, Black"/>
    <s v="Y1"/>
    <s v="EMEA"/>
    <x v="10"/>
    <m/>
    <s v="From"/>
    <x v="10"/>
    <s v="EA"/>
    <n v="284.89999999999998"/>
    <s v="ZAR"/>
    <n v="1"/>
    <s v="EA"/>
    <s v="01.07.2015"/>
    <s v="31.12.9999"/>
  </r>
  <r>
    <x v="37"/>
    <x v="37"/>
    <s v="12 W Cabinet Loudspeaker, Black"/>
    <s v="Y1"/>
    <s v="EMEA"/>
    <x v="0"/>
    <m/>
    <s v="From"/>
    <x v="11"/>
    <s v="EA"/>
    <n v="630.4"/>
    <s v="CZK"/>
    <n v="1"/>
    <s v="EA"/>
    <s v="01.07.2015"/>
    <s v="31.12.9999"/>
  </r>
  <r>
    <x v="37"/>
    <x v="37"/>
    <s v="12 W Cabinet Loudspeaker, Black"/>
    <s v="Y1"/>
    <s v="EMEA"/>
    <x v="1"/>
    <m/>
    <s v="From"/>
    <x v="11"/>
    <s v="EA"/>
    <n v="187.9"/>
    <s v="DKK"/>
    <n v="1"/>
    <s v="EA"/>
    <s v="01.07.2015"/>
    <s v="31.12.9999"/>
  </r>
  <r>
    <x v="37"/>
    <x v="37"/>
    <s v="12 W Cabinet Loudspeaker, Black"/>
    <s v="Y1"/>
    <s v="EMEA"/>
    <x v="2"/>
    <m/>
    <s v="From"/>
    <x v="11"/>
    <s v="EA"/>
    <n v="25.3"/>
    <s v="EUR"/>
    <n v="1"/>
    <s v="EA"/>
    <s v="01.07.2015"/>
    <s v="31.12.9999"/>
  </r>
  <r>
    <x v="37"/>
    <x v="37"/>
    <s v="12 W Cabinet Loudspeaker, Black"/>
    <s v="Y1"/>
    <s v="EMEA"/>
    <x v="3"/>
    <m/>
    <s v="From"/>
    <x v="11"/>
    <s v="EA"/>
    <n v="17.2"/>
    <s v="GBP"/>
    <n v="1"/>
    <s v="EA"/>
    <s v="01.07.2015"/>
    <s v="31.12.9999"/>
  </r>
  <r>
    <x v="37"/>
    <x v="37"/>
    <s v="12 W Cabinet Loudspeaker, Black"/>
    <s v="Y1"/>
    <s v="EMEA"/>
    <x v="4"/>
    <m/>
    <s v="From"/>
    <x v="11"/>
    <s v="EA"/>
    <n v="6556"/>
    <s v="HUF"/>
    <n v="1"/>
    <s v="EA"/>
    <s v="01.07.2015"/>
    <s v="31.12.9999"/>
  </r>
  <r>
    <x v="37"/>
    <x v="37"/>
    <s v="12 W Cabinet Loudspeaker, Black"/>
    <s v="Y1"/>
    <s v="EMEA"/>
    <x v="5"/>
    <m/>
    <s v="From"/>
    <x v="11"/>
    <s v="EA"/>
    <n v="201.8"/>
    <s v="NOK"/>
    <n v="1"/>
    <s v="EA"/>
    <s v="01.07.2015"/>
    <s v="31.12.9999"/>
  </r>
  <r>
    <x v="37"/>
    <x v="37"/>
    <s v="12 W Cabinet Loudspeaker, Black"/>
    <s v="Y1"/>
    <s v="EMEA"/>
    <x v="6"/>
    <m/>
    <s v="From"/>
    <x v="11"/>
    <s v="EA"/>
    <n v="95.9"/>
    <s v="PLN"/>
    <n v="1"/>
    <s v="EA"/>
    <s v="01.07.2015"/>
    <s v="31.12.9999"/>
  </r>
  <r>
    <x v="37"/>
    <x v="37"/>
    <s v="12 W Cabinet Loudspeaker, Black"/>
    <s v="Y1"/>
    <s v="EMEA"/>
    <x v="7"/>
    <m/>
    <s v="From"/>
    <x v="11"/>
    <s v="EA"/>
    <n v="1489"/>
    <s v="RUB"/>
    <n v="1"/>
    <s v="EA"/>
    <s v="01.05.2015"/>
    <s v="31.12.9999"/>
  </r>
  <r>
    <x v="37"/>
    <x v="37"/>
    <s v="12 W Cabinet Loudspeaker, Black"/>
    <s v="Y1"/>
    <s v="EMEA"/>
    <x v="8"/>
    <m/>
    <s v="From"/>
    <x v="11"/>
    <s v="EA"/>
    <n v="227.1"/>
    <s v="SEK"/>
    <n v="1"/>
    <s v="EA"/>
    <s v="01.07.2015"/>
    <s v="31.12.9999"/>
  </r>
  <r>
    <x v="37"/>
    <x v="37"/>
    <s v="12 W Cabinet Loudspeaker, Black"/>
    <s v="Y1"/>
    <s v="EMEA"/>
    <x v="9"/>
    <m/>
    <s v="From"/>
    <x v="11"/>
    <s v="EA"/>
    <n v="75.8"/>
    <s v="TRY"/>
    <n v="1"/>
    <s v="EA"/>
    <s v="01.07.2015"/>
    <s v="31.12.9999"/>
  </r>
  <r>
    <x v="37"/>
    <x v="37"/>
    <s v="12 W Cabinet Loudspeaker, Black"/>
    <s v="Y1"/>
    <s v="EMEA"/>
    <x v="10"/>
    <m/>
    <s v="From"/>
    <x v="11"/>
    <s v="EA"/>
    <n v="239.9"/>
    <s v="ZAR"/>
    <n v="1"/>
    <s v="EA"/>
    <s v="01.07.2015"/>
    <s v="31.12.9999"/>
  </r>
  <r>
    <x v="38"/>
    <x v="38"/>
    <s v="12W CAB.LDSPKR. (WHITE)"/>
    <s v="Y1"/>
    <s v="EMEA"/>
    <x v="0"/>
    <m/>
    <s v="From"/>
    <x v="0"/>
    <s v="EA"/>
    <n v="788"/>
    <s v="CZK"/>
    <n v="1"/>
    <s v="EA"/>
    <s v="01.07.2015"/>
    <s v="31.12.9999"/>
  </r>
  <r>
    <x v="38"/>
    <x v="38"/>
    <s v="12W CAB.LDSPKR. (WHITE)"/>
    <s v="Y1"/>
    <s v="EMEA"/>
    <x v="1"/>
    <m/>
    <s v="From"/>
    <x v="0"/>
    <s v="EA"/>
    <n v="234.9"/>
    <s v="DKK"/>
    <n v="1"/>
    <s v="EA"/>
    <s v="01.07.2015"/>
    <s v="31.12.9999"/>
  </r>
  <r>
    <x v="38"/>
    <x v="38"/>
    <s v="12W CAB.LDSPKR. (WHITE)"/>
    <s v="Y1"/>
    <s v="EMEA"/>
    <x v="2"/>
    <m/>
    <s v="From"/>
    <x v="0"/>
    <s v="EA"/>
    <n v="31.6"/>
    <s v="EUR"/>
    <n v="1"/>
    <s v="EA"/>
    <s v="01.07.2015"/>
    <s v="31.12.9999"/>
  </r>
  <r>
    <x v="38"/>
    <x v="38"/>
    <s v="12W CAB.LDSPKR. (WHITE)"/>
    <s v="Y1"/>
    <s v="EMEA"/>
    <x v="3"/>
    <m/>
    <s v="From"/>
    <x v="0"/>
    <s v="EA"/>
    <n v="21.5"/>
    <s v="GBP"/>
    <n v="1"/>
    <s v="EA"/>
    <s v="01.07.2015"/>
    <s v="31.12.9999"/>
  </r>
  <r>
    <x v="38"/>
    <x v="38"/>
    <s v="12W CAB.LDSPKR. (WHITE)"/>
    <s v="Y1"/>
    <s v="EMEA"/>
    <x v="4"/>
    <m/>
    <s v="From"/>
    <x v="0"/>
    <s v="EA"/>
    <n v="8195"/>
    <s v="HUF"/>
    <n v="1"/>
    <s v="EA"/>
    <s v="01.07.2015"/>
    <s v="31.12.9999"/>
  </r>
  <r>
    <x v="38"/>
    <x v="38"/>
    <s v="12W CAB.LDSPKR. (WHITE)"/>
    <s v="Y1"/>
    <s v="EMEA"/>
    <x v="5"/>
    <m/>
    <s v="From"/>
    <x v="0"/>
    <s v="EA"/>
    <n v="252.2"/>
    <s v="NOK"/>
    <n v="1"/>
    <s v="EA"/>
    <s v="01.07.2015"/>
    <s v="31.12.9999"/>
  </r>
  <r>
    <x v="38"/>
    <x v="38"/>
    <s v="12W CAB.LDSPKR. (WHITE)"/>
    <s v="Y1"/>
    <s v="EMEA"/>
    <x v="6"/>
    <m/>
    <s v="From"/>
    <x v="0"/>
    <s v="EA"/>
    <n v="119.8"/>
    <s v="PLN"/>
    <n v="1"/>
    <s v="EA"/>
    <s v="01.07.2015"/>
    <s v="31.12.9999"/>
  </r>
  <r>
    <x v="38"/>
    <x v="38"/>
    <s v="12W CAB.LDSPKR. (WHITE)"/>
    <s v="Y1"/>
    <s v="EMEA"/>
    <x v="7"/>
    <m/>
    <s v="From"/>
    <x v="0"/>
    <s v="EA"/>
    <n v="1859.7"/>
    <s v="RUB"/>
    <n v="1"/>
    <s v="EA"/>
    <s v="01.05.2015"/>
    <s v="31.12.9999"/>
  </r>
  <r>
    <x v="38"/>
    <x v="38"/>
    <s v="12W CAB.LDSPKR. (WHITE)"/>
    <s v="Y1"/>
    <s v="EMEA"/>
    <x v="8"/>
    <m/>
    <s v="From"/>
    <x v="0"/>
    <s v="EA"/>
    <n v="283.7"/>
    <s v="SEK"/>
    <n v="1"/>
    <s v="EA"/>
    <s v="01.07.2015"/>
    <s v="31.12.9999"/>
  </r>
  <r>
    <x v="38"/>
    <x v="38"/>
    <s v="12W CAB.LDSPKR. (WHITE)"/>
    <s v="Y1"/>
    <s v="EMEA"/>
    <x v="9"/>
    <m/>
    <s v="From"/>
    <x v="0"/>
    <s v="EA"/>
    <n v="94.6"/>
    <s v="TRY"/>
    <n v="1"/>
    <s v="EA"/>
    <s v="01.07.2015"/>
    <s v="31.12.9999"/>
  </r>
  <r>
    <x v="38"/>
    <x v="38"/>
    <s v="12W CAB.LDSPKR. (WHITE)"/>
    <s v="Y1"/>
    <s v="EMEA"/>
    <x v="10"/>
    <m/>
    <s v="From"/>
    <x v="0"/>
    <s v="EA"/>
    <n v="299.89999999999998"/>
    <s v="ZAR"/>
    <n v="1"/>
    <s v="EA"/>
    <s v="01.07.2015"/>
    <s v="31.12.9999"/>
  </r>
  <r>
    <x v="38"/>
    <x v="38"/>
    <s v="12W CAB.LDSPKR. (WHITE)"/>
    <s v="Y1"/>
    <s v="EMEA"/>
    <x v="0"/>
    <m/>
    <s v="From"/>
    <x v="10"/>
    <s v="EA"/>
    <n v="748.7"/>
    <s v="CZK"/>
    <n v="1"/>
    <s v="EA"/>
    <s v="01.07.2015"/>
    <s v="31.12.9999"/>
  </r>
  <r>
    <x v="38"/>
    <x v="38"/>
    <s v="12W CAB.LDSPKR. (WHITE)"/>
    <s v="Y1"/>
    <s v="EMEA"/>
    <x v="1"/>
    <m/>
    <s v="From"/>
    <x v="10"/>
    <s v="EA"/>
    <n v="223.1"/>
    <s v="DKK"/>
    <n v="1"/>
    <s v="EA"/>
    <s v="01.07.2015"/>
    <s v="31.12.9999"/>
  </r>
  <r>
    <x v="38"/>
    <x v="38"/>
    <s v="12W CAB.LDSPKR. (WHITE)"/>
    <s v="Y1"/>
    <s v="EMEA"/>
    <x v="2"/>
    <m/>
    <s v="From"/>
    <x v="10"/>
    <s v="EA"/>
    <n v="30"/>
    <s v="EUR"/>
    <n v="1"/>
    <s v="EA"/>
    <s v="01.07.2015"/>
    <s v="31.12.9999"/>
  </r>
  <r>
    <x v="38"/>
    <x v="38"/>
    <s v="12W CAB.LDSPKR. (WHITE)"/>
    <s v="Y1"/>
    <s v="EMEA"/>
    <x v="3"/>
    <m/>
    <s v="From"/>
    <x v="10"/>
    <s v="EA"/>
    <n v="20.399999999999999"/>
    <s v="GBP"/>
    <n v="1"/>
    <s v="EA"/>
    <s v="01.07.2015"/>
    <s v="31.12.9999"/>
  </r>
  <r>
    <x v="38"/>
    <x v="38"/>
    <s v="12W CAB.LDSPKR. (WHITE)"/>
    <s v="Y1"/>
    <s v="EMEA"/>
    <x v="4"/>
    <m/>
    <s v="From"/>
    <x v="10"/>
    <s v="EA"/>
    <n v="7785"/>
    <s v="HUF"/>
    <n v="1"/>
    <s v="EA"/>
    <s v="01.07.2015"/>
    <s v="31.12.9999"/>
  </r>
  <r>
    <x v="38"/>
    <x v="38"/>
    <s v="12W CAB.LDSPKR. (WHITE)"/>
    <s v="Y1"/>
    <s v="EMEA"/>
    <x v="5"/>
    <m/>
    <s v="From"/>
    <x v="10"/>
    <s v="EA"/>
    <n v="239.6"/>
    <s v="NOK"/>
    <n v="1"/>
    <s v="EA"/>
    <s v="01.07.2015"/>
    <s v="31.12.9999"/>
  </r>
  <r>
    <x v="38"/>
    <x v="38"/>
    <s v="12W CAB.LDSPKR. (WHITE)"/>
    <s v="Y1"/>
    <s v="EMEA"/>
    <x v="6"/>
    <m/>
    <s v="From"/>
    <x v="10"/>
    <s v="EA"/>
    <n v="113.9"/>
    <s v="PLN"/>
    <n v="1"/>
    <s v="EA"/>
    <s v="01.07.2015"/>
    <s v="31.12.9999"/>
  </r>
  <r>
    <x v="38"/>
    <x v="38"/>
    <s v="12W CAB.LDSPKR. (WHITE)"/>
    <s v="Y1"/>
    <s v="EMEA"/>
    <x v="7"/>
    <m/>
    <s v="From"/>
    <x v="10"/>
    <s v="EA"/>
    <n v="1768.5"/>
    <s v="RUB"/>
    <n v="1"/>
    <s v="EA"/>
    <s v="01.05.2015"/>
    <s v="31.12.9999"/>
  </r>
  <r>
    <x v="38"/>
    <x v="38"/>
    <s v="12W CAB.LDSPKR. (WHITE)"/>
    <s v="Y1"/>
    <s v="EMEA"/>
    <x v="8"/>
    <m/>
    <s v="From"/>
    <x v="10"/>
    <s v="EA"/>
    <n v="269.60000000000002"/>
    <s v="SEK"/>
    <n v="1"/>
    <s v="EA"/>
    <s v="01.07.2015"/>
    <s v="31.12.9999"/>
  </r>
  <r>
    <x v="38"/>
    <x v="38"/>
    <s v="12W CAB.LDSPKR. (WHITE)"/>
    <s v="Y1"/>
    <s v="EMEA"/>
    <x v="9"/>
    <m/>
    <s v="From"/>
    <x v="10"/>
    <s v="EA"/>
    <n v="90"/>
    <s v="TRY"/>
    <n v="1"/>
    <s v="EA"/>
    <s v="01.07.2015"/>
    <s v="31.12.9999"/>
  </r>
  <r>
    <x v="38"/>
    <x v="38"/>
    <s v="12W CAB.LDSPKR. (WHITE)"/>
    <s v="Y1"/>
    <s v="EMEA"/>
    <x v="10"/>
    <m/>
    <s v="From"/>
    <x v="10"/>
    <s v="EA"/>
    <n v="284.89999999999998"/>
    <s v="ZAR"/>
    <n v="1"/>
    <s v="EA"/>
    <s v="01.07.2015"/>
    <s v="31.12.9999"/>
  </r>
  <r>
    <x v="38"/>
    <x v="38"/>
    <s v="12W CAB.LDSPKR. (WHITE)"/>
    <s v="Y1"/>
    <s v="EMEA"/>
    <x v="0"/>
    <m/>
    <s v="From"/>
    <x v="11"/>
    <s v="EA"/>
    <n v="630.4"/>
    <s v="CZK"/>
    <n v="1"/>
    <s v="EA"/>
    <s v="01.07.2015"/>
    <s v="31.12.9999"/>
  </r>
  <r>
    <x v="38"/>
    <x v="38"/>
    <s v="12W CAB.LDSPKR. (WHITE)"/>
    <s v="Y1"/>
    <s v="EMEA"/>
    <x v="1"/>
    <m/>
    <s v="From"/>
    <x v="11"/>
    <s v="EA"/>
    <n v="187.9"/>
    <s v="DKK"/>
    <n v="1"/>
    <s v="EA"/>
    <s v="01.07.2015"/>
    <s v="31.12.9999"/>
  </r>
  <r>
    <x v="38"/>
    <x v="38"/>
    <s v="12W CAB.LDSPKR. (WHITE)"/>
    <s v="Y1"/>
    <s v="EMEA"/>
    <x v="2"/>
    <m/>
    <s v="From"/>
    <x v="11"/>
    <s v="EA"/>
    <n v="25.3"/>
    <s v="EUR"/>
    <n v="1"/>
    <s v="EA"/>
    <s v="01.07.2015"/>
    <s v="31.12.9999"/>
  </r>
  <r>
    <x v="38"/>
    <x v="38"/>
    <s v="12W CAB.LDSPKR. (WHITE)"/>
    <s v="Y1"/>
    <s v="EMEA"/>
    <x v="3"/>
    <m/>
    <s v="From"/>
    <x v="11"/>
    <s v="EA"/>
    <n v="17.2"/>
    <s v="GBP"/>
    <n v="1"/>
    <s v="EA"/>
    <s v="01.07.2015"/>
    <s v="31.12.9999"/>
  </r>
  <r>
    <x v="38"/>
    <x v="38"/>
    <s v="12W CAB.LDSPKR. (WHITE)"/>
    <s v="Y1"/>
    <s v="EMEA"/>
    <x v="4"/>
    <m/>
    <s v="From"/>
    <x v="11"/>
    <s v="EA"/>
    <n v="6556"/>
    <s v="HUF"/>
    <n v="1"/>
    <s v="EA"/>
    <s v="01.07.2015"/>
    <s v="31.12.9999"/>
  </r>
  <r>
    <x v="38"/>
    <x v="38"/>
    <s v="12W CAB.LDSPKR. (WHITE)"/>
    <s v="Y1"/>
    <s v="EMEA"/>
    <x v="5"/>
    <m/>
    <s v="From"/>
    <x v="11"/>
    <s v="EA"/>
    <n v="201.8"/>
    <s v="NOK"/>
    <n v="1"/>
    <s v="EA"/>
    <s v="01.07.2015"/>
    <s v="31.12.9999"/>
  </r>
  <r>
    <x v="38"/>
    <x v="38"/>
    <s v="12W CAB.LDSPKR. (WHITE)"/>
    <s v="Y1"/>
    <s v="EMEA"/>
    <x v="6"/>
    <m/>
    <s v="From"/>
    <x v="11"/>
    <s v="EA"/>
    <n v="95.9"/>
    <s v="PLN"/>
    <n v="1"/>
    <s v="EA"/>
    <s v="01.07.2015"/>
    <s v="31.12.9999"/>
  </r>
  <r>
    <x v="38"/>
    <x v="38"/>
    <s v="12W CAB.LDSPKR. (WHITE)"/>
    <s v="Y1"/>
    <s v="EMEA"/>
    <x v="7"/>
    <m/>
    <s v="From"/>
    <x v="11"/>
    <s v="EA"/>
    <n v="1489"/>
    <s v="RUB"/>
    <n v="1"/>
    <s v="EA"/>
    <s v="01.05.2015"/>
    <s v="31.12.9999"/>
  </r>
  <r>
    <x v="38"/>
    <x v="38"/>
    <s v="12W CAB.LDSPKR. (WHITE)"/>
    <s v="Y1"/>
    <s v="EMEA"/>
    <x v="8"/>
    <m/>
    <s v="From"/>
    <x v="11"/>
    <s v="EA"/>
    <n v="227.1"/>
    <s v="SEK"/>
    <n v="1"/>
    <s v="EA"/>
    <s v="01.07.2015"/>
    <s v="31.12.9999"/>
  </r>
  <r>
    <x v="38"/>
    <x v="38"/>
    <s v="12W CAB.LDSPKR. (WHITE)"/>
    <s v="Y1"/>
    <s v="EMEA"/>
    <x v="9"/>
    <m/>
    <s v="From"/>
    <x v="11"/>
    <s v="EA"/>
    <n v="75.8"/>
    <s v="TRY"/>
    <n v="1"/>
    <s v="EA"/>
    <s v="01.07.2015"/>
    <s v="31.12.9999"/>
  </r>
  <r>
    <x v="38"/>
    <x v="38"/>
    <s v="12W CAB.LDSPKR. (WHITE)"/>
    <s v="Y1"/>
    <s v="EMEA"/>
    <x v="10"/>
    <m/>
    <s v="From"/>
    <x v="11"/>
    <s v="EA"/>
    <n v="239.9"/>
    <s v="ZAR"/>
    <n v="1"/>
    <s v="EA"/>
    <s v="01.07.2015"/>
    <s v="31.12.9999"/>
  </r>
  <r>
    <x v="39"/>
    <x v="39"/>
    <s v="12 W Cabinet Loudspeaker, White"/>
    <s v="Y1"/>
    <s v="EMEA"/>
    <x v="0"/>
    <m/>
    <s v="From"/>
    <x v="0"/>
    <s v="EA"/>
    <n v="788"/>
    <s v="CZK"/>
    <n v="1"/>
    <s v="EA"/>
    <s v="01.07.2015"/>
    <s v="31.12.9999"/>
  </r>
  <r>
    <x v="39"/>
    <x v="39"/>
    <s v="12 W Cabinet Loudspeaker, White"/>
    <s v="Y1"/>
    <s v="EMEA"/>
    <x v="1"/>
    <m/>
    <s v="From"/>
    <x v="0"/>
    <s v="EA"/>
    <n v="234.9"/>
    <s v="DKK"/>
    <n v="1"/>
    <s v="EA"/>
    <s v="01.07.2015"/>
    <s v="31.12.9999"/>
  </r>
  <r>
    <x v="39"/>
    <x v="39"/>
    <s v="12 W Cabinet Loudspeaker, White"/>
    <s v="Y1"/>
    <s v="EMEA"/>
    <x v="2"/>
    <m/>
    <s v="From"/>
    <x v="0"/>
    <s v="EA"/>
    <n v="31.6"/>
    <s v="EUR"/>
    <n v="1"/>
    <s v="EA"/>
    <s v="01.07.2015"/>
    <s v="31.12.9999"/>
  </r>
  <r>
    <x v="39"/>
    <x v="39"/>
    <s v="12 W Cabinet Loudspeaker, White"/>
    <s v="Y1"/>
    <s v="EMEA"/>
    <x v="3"/>
    <m/>
    <s v="From"/>
    <x v="0"/>
    <s v="EA"/>
    <n v="21.5"/>
    <s v="GBP"/>
    <n v="1"/>
    <s v="EA"/>
    <s v="01.07.2015"/>
    <s v="31.12.9999"/>
  </r>
  <r>
    <x v="39"/>
    <x v="39"/>
    <s v="12 W Cabinet Loudspeaker, White"/>
    <s v="Y1"/>
    <s v="EMEA"/>
    <x v="4"/>
    <m/>
    <s v="From"/>
    <x v="0"/>
    <s v="EA"/>
    <n v="8195"/>
    <s v="HUF"/>
    <n v="1"/>
    <s v="EA"/>
    <s v="01.07.2015"/>
    <s v="31.12.9999"/>
  </r>
  <r>
    <x v="39"/>
    <x v="39"/>
    <s v="12 W Cabinet Loudspeaker, White"/>
    <s v="Y1"/>
    <s v="EMEA"/>
    <x v="5"/>
    <m/>
    <s v="From"/>
    <x v="0"/>
    <s v="EA"/>
    <n v="252.2"/>
    <s v="NOK"/>
    <n v="1"/>
    <s v="EA"/>
    <s v="01.07.2015"/>
    <s v="31.12.9999"/>
  </r>
  <r>
    <x v="39"/>
    <x v="39"/>
    <s v="12 W Cabinet Loudspeaker, White"/>
    <s v="Y1"/>
    <s v="EMEA"/>
    <x v="6"/>
    <m/>
    <s v="From"/>
    <x v="0"/>
    <s v="EA"/>
    <n v="119.8"/>
    <s v="PLN"/>
    <n v="1"/>
    <s v="EA"/>
    <s v="01.07.2015"/>
    <s v="31.12.9999"/>
  </r>
  <r>
    <x v="39"/>
    <x v="39"/>
    <s v="12 W Cabinet Loudspeaker, White"/>
    <s v="Y1"/>
    <s v="EMEA"/>
    <x v="7"/>
    <m/>
    <s v="From"/>
    <x v="0"/>
    <s v="EA"/>
    <n v="1859.7"/>
    <s v="RUB"/>
    <n v="1"/>
    <s v="EA"/>
    <s v="01.05.2015"/>
    <s v="31.12.9999"/>
  </r>
  <r>
    <x v="39"/>
    <x v="39"/>
    <s v="12 W Cabinet Loudspeaker, White"/>
    <s v="Y1"/>
    <s v="EMEA"/>
    <x v="8"/>
    <m/>
    <s v="From"/>
    <x v="0"/>
    <s v="EA"/>
    <n v="283.7"/>
    <s v="SEK"/>
    <n v="1"/>
    <s v="EA"/>
    <s v="01.07.2015"/>
    <s v="31.12.9999"/>
  </r>
  <r>
    <x v="39"/>
    <x v="39"/>
    <s v="12 W Cabinet Loudspeaker, White"/>
    <s v="Y1"/>
    <s v="EMEA"/>
    <x v="9"/>
    <m/>
    <s v="From"/>
    <x v="0"/>
    <s v="EA"/>
    <n v="94.6"/>
    <s v="TRY"/>
    <n v="1"/>
    <s v="EA"/>
    <s v="01.07.2015"/>
    <s v="31.12.9999"/>
  </r>
  <r>
    <x v="39"/>
    <x v="39"/>
    <s v="12 W Cabinet Loudspeaker, White"/>
    <s v="Y1"/>
    <s v="EMEA"/>
    <x v="10"/>
    <m/>
    <s v="From"/>
    <x v="0"/>
    <s v="EA"/>
    <n v="299.89999999999998"/>
    <s v="ZAR"/>
    <n v="1"/>
    <s v="EA"/>
    <s v="01.07.2015"/>
    <s v="31.12.9999"/>
  </r>
  <r>
    <x v="39"/>
    <x v="39"/>
    <s v="12 W Cabinet Loudspeaker, White"/>
    <s v="Y1"/>
    <s v="EMEA"/>
    <x v="0"/>
    <m/>
    <s v="From"/>
    <x v="10"/>
    <s v="EA"/>
    <n v="748.7"/>
    <s v="CZK"/>
    <n v="1"/>
    <s v="EA"/>
    <s v="01.07.2015"/>
    <s v="31.12.9999"/>
  </r>
  <r>
    <x v="39"/>
    <x v="39"/>
    <s v="12 W Cabinet Loudspeaker, White"/>
    <s v="Y1"/>
    <s v="EMEA"/>
    <x v="1"/>
    <m/>
    <s v="From"/>
    <x v="10"/>
    <s v="EA"/>
    <n v="223.1"/>
    <s v="DKK"/>
    <n v="1"/>
    <s v="EA"/>
    <s v="01.07.2015"/>
    <s v="31.12.9999"/>
  </r>
  <r>
    <x v="39"/>
    <x v="39"/>
    <s v="12 W Cabinet Loudspeaker, White"/>
    <s v="Y1"/>
    <s v="EMEA"/>
    <x v="2"/>
    <m/>
    <s v="From"/>
    <x v="10"/>
    <s v="EA"/>
    <n v="30"/>
    <s v="EUR"/>
    <n v="1"/>
    <s v="EA"/>
    <s v="01.07.2015"/>
    <s v="31.12.9999"/>
  </r>
  <r>
    <x v="39"/>
    <x v="39"/>
    <s v="12 W Cabinet Loudspeaker, White"/>
    <s v="Y1"/>
    <s v="EMEA"/>
    <x v="3"/>
    <m/>
    <s v="From"/>
    <x v="10"/>
    <s v="EA"/>
    <n v="20.399999999999999"/>
    <s v="GBP"/>
    <n v="1"/>
    <s v="EA"/>
    <s v="01.07.2015"/>
    <s v="31.12.9999"/>
  </r>
  <r>
    <x v="39"/>
    <x v="39"/>
    <s v="12 W Cabinet Loudspeaker, White"/>
    <s v="Y1"/>
    <s v="EMEA"/>
    <x v="4"/>
    <m/>
    <s v="From"/>
    <x v="10"/>
    <s v="EA"/>
    <n v="7785"/>
    <s v="HUF"/>
    <n v="1"/>
    <s v="EA"/>
    <s v="01.07.2015"/>
    <s v="31.12.9999"/>
  </r>
  <r>
    <x v="39"/>
    <x v="39"/>
    <s v="12 W Cabinet Loudspeaker, White"/>
    <s v="Y1"/>
    <s v="EMEA"/>
    <x v="5"/>
    <m/>
    <s v="From"/>
    <x v="10"/>
    <s v="EA"/>
    <n v="239.6"/>
    <s v="NOK"/>
    <n v="1"/>
    <s v="EA"/>
    <s v="01.07.2015"/>
    <s v="31.12.9999"/>
  </r>
  <r>
    <x v="39"/>
    <x v="39"/>
    <s v="12 W Cabinet Loudspeaker, White"/>
    <s v="Y1"/>
    <s v="EMEA"/>
    <x v="6"/>
    <m/>
    <s v="From"/>
    <x v="10"/>
    <s v="EA"/>
    <n v="113.9"/>
    <s v="PLN"/>
    <n v="1"/>
    <s v="EA"/>
    <s v="01.07.2015"/>
    <s v="31.12.9999"/>
  </r>
  <r>
    <x v="39"/>
    <x v="39"/>
    <s v="12 W Cabinet Loudspeaker, White"/>
    <s v="Y1"/>
    <s v="EMEA"/>
    <x v="7"/>
    <m/>
    <s v="From"/>
    <x v="10"/>
    <s v="EA"/>
    <n v="1768.5"/>
    <s v="RUB"/>
    <n v="1"/>
    <s v="EA"/>
    <s v="01.05.2015"/>
    <s v="31.12.9999"/>
  </r>
  <r>
    <x v="39"/>
    <x v="39"/>
    <s v="12 W Cabinet Loudspeaker, White"/>
    <s v="Y1"/>
    <s v="EMEA"/>
    <x v="8"/>
    <m/>
    <s v="From"/>
    <x v="10"/>
    <s v="EA"/>
    <n v="269.60000000000002"/>
    <s v="SEK"/>
    <n v="1"/>
    <s v="EA"/>
    <s v="01.07.2015"/>
    <s v="31.12.9999"/>
  </r>
  <r>
    <x v="39"/>
    <x v="39"/>
    <s v="12 W Cabinet Loudspeaker, White"/>
    <s v="Y1"/>
    <s v="EMEA"/>
    <x v="9"/>
    <m/>
    <s v="From"/>
    <x v="10"/>
    <s v="EA"/>
    <n v="90"/>
    <s v="TRY"/>
    <n v="1"/>
    <s v="EA"/>
    <s v="01.07.2015"/>
    <s v="31.12.9999"/>
  </r>
  <r>
    <x v="39"/>
    <x v="39"/>
    <s v="12 W Cabinet Loudspeaker, White"/>
    <s v="Y1"/>
    <s v="EMEA"/>
    <x v="10"/>
    <m/>
    <s v="From"/>
    <x v="10"/>
    <s v="EA"/>
    <n v="284.89999999999998"/>
    <s v="ZAR"/>
    <n v="1"/>
    <s v="EA"/>
    <s v="01.07.2015"/>
    <s v="31.12.9999"/>
  </r>
  <r>
    <x v="39"/>
    <x v="39"/>
    <s v="12 W Cabinet Loudspeaker, White"/>
    <s v="Y1"/>
    <s v="EMEA"/>
    <x v="0"/>
    <m/>
    <s v="From"/>
    <x v="11"/>
    <s v="EA"/>
    <n v="630.4"/>
    <s v="CZK"/>
    <n v="1"/>
    <s v="EA"/>
    <s v="01.07.2015"/>
    <s v="31.12.9999"/>
  </r>
  <r>
    <x v="39"/>
    <x v="39"/>
    <s v="12 W Cabinet Loudspeaker, White"/>
    <s v="Y1"/>
    <s v="EMEA"/>
    <x v="1"/>
    <m/>
    <s v="From"/>
    <x v="11"/>
    <s v="EA"/>
    <n v="187.9"/>
    <s v="DKK"/>
    <n v="1"/>
    <s v="EA"/>
    <s v="01.07.2015"/>
    <s v="31.12.9999"/>
  </r>
  <r>
    <x v="39"/>
    <x v="39"/>
    <s v="12 W Cabinet Loudspeaker, White"/>
    <s v="Y1"/>
    <s v="EMEA"/>
    <x v="2"/>
    <m/>
    <s v="From"/>
    <x v="11"/>
    <s v="EA"/>
    <n v="25.3"/>
    <s v="EUR"/>
    <n v="1"/>
    <s v="EA"/>
    <s v="01.07.2015"/>
    <s v="31.12.9999"/>
  </r>
  <r>
    <x v="39"/>
    <x v="39"/>
    <s v="12 W Cabinet Loudspeaker, White"/>
    <s v="Y1"/>
    <s v="EMEA"/>
    <x v="3"/>
    <m/>
    <s v="From"/>
    <x v="11"/>
    <s v="EA"/>
    <n v="17.2"/>
    <s v="GBP"/>
    <n v="1"/>
    <s v="EA"/>
    <s v="01.07.2015"/>
    <s v="31.12.9999"/>
  </r>
  <r>
    <x v="39"/>
    <x v="39"/>
    <s v="12 W Cabinet Loudspeaker, White"/>
    <s v="Y1"/>
    <s v="EMEA"/>
    <x v="4"/>
    <m/>
    <s v="From"/>
    <x v="11"/>
    <s v="EA"/>
    <n v="6556"/>
    <s v="HUF"/>
    <n v="1"/>
    <s v="EA"/>
    <s v="01.07.2015"/>
    <s v="31.12.9999"/>
  </r>
  <r>
    <x v="39"/>
    <x v="39"/>
    <s v="12 W Cabinet Loudspeaker, White"/>
    <s v="Y1"/>
    <s v="EMEA"/>
    <x v="5"/>
    <m/>
    <s v="From"/>
    <x v="11"/>
    <s v="EA"/>
    <n v="201.8"/>
    <s v="NOK"/>
    <n v="1"/>
    <s v="EA"/>
    <s v="01.07.2015"/>
    <s v="31.12.9999"/>
  </r>
  <r>
    <x v="39"/>
    <x v="39"/>
    <s v="12 W Cabinet Loudspeaker, White"/>
    <s v="Y1"/>
    <s v="EMEA"/>
    <x v="6"/>
    <m/>
    <s v="From"/>
    <x v="11"/>
    <s v="EA"/>
    <n v="95.9"/>
    <s v="PLN"/>
    <n v="1"/>
    <s v="EA"/>
    <s v="01.07.2015"/>
    <s v="31.12.9999"/>
  </r>
  <r>
    <x v="39"/>
    <x v="39"/>
    <s v="12 W Cabinet Loudspeaker, White"/>
    <s v="Y1"/>
    <s v="EMEA"/>
    <x v="7"/>
    <m/>
    <s v="From"/>
    <x v="11"/>
    <s v="EA"/>
    <n v="1489"/>
    <s v="RUB"/>
    <n v="1"/>
    <s v="EA"/>
    <s v="01.05.2015"/>
    <s v="31.12.9999"/>
  </r>
  <r>
    <x v="39"/>
    <x v="39"/>
    <s v="12 W Cabinet Loudspeaker, White"/>
    <s v="Y1"/>
    <s v="EMEA"/>
    <x v="8"/>
    <m/>
    <s v="From"/>
    <x v="11"/>
    <s v="EA"/>
    <n v="227.1"/>
    <s v="SEK"/>
    <n v="1"/>
    <s v="EA"/>
    <s v="01.07.2015"/>
    <s v="31.12.9999"/>
  </r>
  <r>
    <x v="39"/>
    <x v="39"/>
    <s v="12 W Cabinet Loudspeaker, White"/>
    <s v="Y1"/>
    <s v="EMEA"/>
    <x v="9"/>
    <m/>
    <s v="From"/>
    <x v="11"/>
    <s v="EA"/>
    <n v="75.8"/>
    <s v="TRY"/>
    <n v="1"/>
    <s v="EA"/>
    <s v="01.07.2015"/>
    <s v="31.12.9999"/>
  </r>
  <r>
    <x v="39"/>
    <x v="39"/>
    <s v="12 W Cabinet Loudspeaker, White"/>
    <s v="Y1"/>
    <s v="EMEA"/>
    <x v="10"/>
    <m/>
    <s v="From"/>
    <x v="11"/>
    <s v="EA"/>
    <n v="239.9"/>
    <s v="ZAR"/>
    <n v="1"/>
    <s v="EA"/>
    <s v="01.07.2015"/>
    <s v="31.12.9999"/>
  </r>
  <r>
    <x v="40"/>
    <x v="40"/>
    <s v="15 W  Cabinet Loudspeaker, Black"/>
    <s v="Y1"/>
    <s v="EMEA"/>
    <x v="0"/>
    <m/>
    <s v="From"/>
    <x v="0"/>
    <s v="EA"/>
    <n v="1261.8"/>
    <s v="CZK"/>
    <n v="1"/>
    <s v="EA"/>
    <s v="01.07.2015"/>
    <s v="31.12.9999"/>
  </r>
  <r>
    <x v="40"/>
    <x v="40"/>
    <s v="15 W  Cabinet Loudspeaker, Black"/>
    <s v="Y1"/>
    <s v="EMEA"/>
    <x v="1"/>
    <m/>
    <s v="From"/>
    <x v="0"/>
    <s v="EA"/>
    <n v="383.7"/>
    <s v="DKK"/>
    <n v="1"/>
    <s v="EA"/>
    <s v="01.07.2015"/>
    <s v="31.12.9999"/>
  </r>
  <r>
    <x v="40"/>
    <x v="40"/>
    <s v="15 W  Cabinet Loudspeaker, Black"/>
    <s v="Y1"/>
    <s v="EMEA"/>
    <x v="2"/>
    <m/>
    <s v="From"/>
    <x v="0"/>
    <s v="EA"/>
    <n v="51.5"/>
    <s v="EUR"/>
    <n v="1"/>
    <s v="EA"/>
    <s v="01.07.2015"/>
    <s v="31.12.9999"/>
  </r>
  <r>
    <x v="40"/>
    <x v="40"/>
    <s v="15 W  Cabinet Loudspeaker, Black"/>
    <s v="Y1"/>
    <s v="EMEA"/>
    <x v="3"/>
    <m/>
    <s v="From"/>
    <x v="0"/>
    <s v="EA"/>
    <n v="40"/>
    <s v="GBP"/>
    <n v="1"/>
    <s v="EA"/>
    <s v="01.07.2015"/>
    <s v="31.12.9999"/>
  </r>
  <r>
    <x v="40"/>
    <x v="40"/>
    <s v="15 W  Cabinet Loudspeaker, Black"/>
    <s v="Y1"/>
    <s v="EMEA"/>
    <x v="4"/>
    <m/>
    <s v="From"/>
    <x v="0"/>
    <s v="EA"/>
    <n v="14935"/>
    <s v="HUF"/>
    <n v="1"/>
    <s v="EA"/>
    <s v="01.07.2015"/>
    <s v="31.12.9999"/>
  </r>
  <r>
    <x v="40"/>
    <x v="40"/>
    <s v="15 W  Cabinet Loudspeaker, Black"/>
    <s v="Y1"/>
    <s v="EMEA"/>
    <x v="5"/>
    <m/>
    <s v="From"/>
    <x v="0"/>
    <s v="EA"/>
    <n v="401.7"/>
    <s v="NOK"/>
    <n v="1"/>
    <s v="EA"/>
    <s v="01.07.2015"/>
    <s v="31.12.9999"/>
  </r>
  <r>
    <x v="40"/>
    <x v="40"/>
    <s v="15 W  Cabinet Loudspeaker, Black"/>
    <s v="Y1"/>
    <s v="EMEA"/>
    <x v="6"/>
    <m/>
    <s v="From"/>
    <x v="0"/>
    <s v="EA"/>
    <n v="211.2"/>
    <s v="PLN"/>
    <n v="1"/>
    <s v="EA"/>
    <s v="01.07.2015"/>
    <s v="31.12.9999"/>
  </r>
  <r>
    <x v="40"/>
    <x v="40"/>
    <s v="15 W  Cabinet Loudspeaker, Black"/>
    <s v="Y1"/>
    <s v="EMEA"/>
    <x v="7"/>
    <m/>
    <s v="From"/>
    <x v="0"/>
    <s v="EA"/>
    <n v="3038.6"/>
    <s v="RUB"/>
    <n v="1"/>
    <s v="EA"/>
    <s v="01.05.2015"/>
    <s v="31.12.9999"/>
  </r>
  <r>
    <x v="40"/>
    <x v="40"/>
    <s v="15 W  Cabinet Loudspeaker, Black"/>
    <s v="Y1"/>
    <s v="EMEA"/>
    <x v="8"/>
    <m/>
    <s v="From"/>
    <x v="0"/>
    <s v="EA"/>
    <n v="463.5"/>
    <s v="SEK"/>
    <n v="1"/>
    <s v="EA"/>
    <s v="01.07.2015"/>
    <s v="31.12.9999"/>
  </r>
  <r>
    <x v="40"/>
    <x v="40"/>
    <s v="15 W  Cabinet Loudspeaker, Black"/>
    <s v="Y1"/>
    <s v="EMEA"/>
    <x v="9"/>
    <m/>
    <s v="From"/>
    <x v="0"/>
    <s v="EA"/>
    <n v="154.5"/>
    <s v="TRY"/>
    <n v="1"/>
    <s v="EA"/>
    <s v="01.07.2015"/>
    <s v="31.12.9999"/>
  </r>
  <r>
    <x v="40"/>
    <x v="40"/>
    <s v="15 W  Cabinet Loudspeaker, Black"/>
    <s v="Y1"/>
    <s v="EMEA"/>
    <x v="10"/>
    <m/>
    <s v="From"/>
    <x v="0"/>
    <s v="EA"/>
    <n v="525"/>
    <s v="ZAR"/>
    <n v="1"/>
    <s v="EA"/>
    <s v="01.07.2015"/>
    <s v="31.12.9999"/>
  </r>
  <r>
    <x v="40"/>
    <x v="40"/>
    <s v="15 W  Cabinet Loudspeaker, Black"/>
    <s v="Y1"/>
    <s v="EMEA"/>
    <x v="0"/>
    <m/>
    <s v="From"/>
    <x v="12"/>
    <s v="EA"/>
    <n v="1198.8"/>
    <s v="CZK"/>
    <n v="1"/>
    <s v="EA"/>
    <s v="01.07.2015"/>
    <s v="31.12.9999"/>
  </r>
  <r>
    <x v="40"/>
    <x v="40"/>
    <s v="15 W  Cabinet Loudspeaker, Black"/>
    <s v="Y1"/>
    <s v="EMEA"/>
    <x v="1"/>
    <m/>
    <s v="From"/>
    <x v="12"/>
    <s v="EA"/>
    <n v="364.6"/>
    <s v="DKK"/>
    <n v="1"/>
    <s v="EA"/>
    <s v="01.07.2015"/>
    <s v="31.12.9999"/>
  </r>
  <r>
    <x v="40"/>
    <x v="40"/>
    <s v="15 W  Cabinet Loudspeaker, Black"/>
    <s v="Y1"/>
    <s v="EMEA"/>
    <x v="2"/>
    <m/>
    <s v="From"/>
    <x v="12"/>
    <s v="EA"/>
    <n v="49"/>
    <s v="EUR"/>
    <n v="1"/>
    <s v="EA"/>
    <s v="01.07.2015"/>
    <s v="31.12.9999"/>
  </r>
  <r>
    <x v="40"/>
    <x v="40"/>
    <s v="15 W  Cabinet Loudspeaker, Black"/>
    <s v="Y1"/>
    <s v="EMEA"/>
    <x v="3"/>
    <m/>
    <s v="From"/>
    <x v="12"/>
    <s v="EA"/>
    <n v="38"/>
    <s v="GBP"/>
    <n v="1"/>
    <s v="EA"/>
    <s v="01.07.2015"/>
    <s v="31.12.9999"/>
  </r>
  <r>
    <x v="40"/>
    <x v="40"/>
    <s v="15 W  Cabinet Loudspeaker, Black"/>
    <s v="Y1"/>
    <s v="EMEA"/>
    <x v="4"/>
    <m/>
    <s v="From"/>
    <x v="12"/>
    <s v="EA"/>
    <n v="14188"/>
    <s v="HUF"/>
    <n v="1"/>
    <s v="EA"/>
    <s v="01.07.2015"/>
    <s v="31.12.9999"/>
  </r>
  <r>
    <x v="40"/>
    <x v="40"/>
    <s v="15 W  Cabinet Loudspeaker, Black"/>
    <s v="Y1"/>
    <s v="EMEA"/>
    <x v="5"/>
    <m/>
    <s v="From"/>
    <x v="12"/>
    <s v="EA"/>
    <n v="381.7"/>
    <s v="NOK"/>
    <n v="1"/>
    <s v="EA"/>
    <s v="01.07.2015"/>
    <s v="31.12.9999"/>
  </r>
  <r>
    <x v="40"/>
    <x v="40"/>
    <s v="15 W  Cabinet Loudspeaker, Black"/>
    <s v="Y1"/>
    <s v="EMEA"/>
    <x v="6"/>
    <m/>
    <s v="From"/>
    <x v="12"/>
    <s v="EA"/>
    <n v="200.7"/>
    <s v="PLN"/>
    <n v="1"/>
    <s v="EA"/>
    <s v="01.07.2015"/>
    <s v="31.12.9999"/>
  </r>
  <r>
    <x v="40"/>
    <x v="40"/>
    <s v="15 W  Cabinet Loudspeaker, Black"/>
    <s v="Y1"/>
    <s v="EMEA"/>
    <x v="7"/>
    <m/>
    <s v="From"/>
    <x v="12"/>
    <s v="EA"/>
    <n v="2886.7"/>
    <s v="RUB"/>
    <n v="1"/>
    <s v="EA"/>
    <s v="01.05.2015"/>
    <s v="31.12.9999"/>
  </r>
  <r>
    <x v="40"/>
    <x v="40"/>
    <s v="15 W  Cabinet Loudspeaker, Black"/>
    <s v="Y1"/>
    <s v="EMEA"/>
    <x v="8"/>
    <m/>
    <s v="From"/>
    <x v="12"/>
    <s v="EA"/>
    <n v="440.4"/>
    <s v="SEK"/>
    <n v="1"/>
    <s v="EA"/>
    <s v="01.07.2015"/>
    <s v="31.12.9999"/>
  </r>
  <r>
    <x v="40"/>
    <x v="40"/>
    <s v="15 W  Cabinet Loudspeaker, Black"/>
    <s v="Y1"/>
    <s v="EMEA"/>
    <x v="9"/>
    <m/>
    <s v="From"/>
    <x v="12"/>
    <s v="EA"/>
    <n v="146.80000000000001"/>
    <s v="TRY"/>
    <n v="1"/>
    <s v="EA"/>
    <s v="01.07.2015"/>
    <s v="31.12.9999"/>
  </r>
  <r>
    <x v="40"/>
    <x v="40"/>
    <s v="15 W  Cabinet Loudspeaker, Black"/>
    <s v="Y1"/>
    <s v="EMEA"/>
    <x v="10"/>
    <m/>
    <s v="From"/>
    <x v="12"/>
    <s v="EA"/>
    <n v="498.8"/>
    <s v="ZAR"/>
    <n v="1"/>
    <s v="EA"/>
    <s v="01.07.2015"/>
    <s v="31.12.9999"/>
  </r>
  <r>
    <x v="40"/>
    <x v="40"/>
    <s v="15 W  Cabinet Loudspeaker, Black"/>
    <s v="Y1"/>
    <s v="EMEA"/>
    <x v="0"/>
    <m/>
    <s v="From"/>
    <x v="13"/>
    <s v="EA"/>
    <n v="1072.5999999999999"/>
    <s v="CZK"/>
    <n v="1"/>
    <s v="EA"/>
    <s v="01.07.2015"/>
    <s v="31.12.9999"/>
  </r>
  <r>
    <x v="40"/>
    <x v="40"/>
    <s v="15 W  Cabinet Loudspeaker, Black"/>
    <s v="Y1"/>
    <s v="EMEA"/>
    <x v="1"/>
    <m/>
    <s v="From"/>
    <x v="13"/>
    <s v="EA"/>
    <n v="326.3"/>
    <s v="DKK"/>
    <n v="1"/>
    <s v="EA"/>
    <s v="01.07.2015"/>
    <s v="31.12.9999"/>
  </r>
  <r>
    <x v="40"/>
    <x v="40"/>
    <s v="15 W  Cabinet Loudspeaker, Black"/>
    <s v="Y1"/>
    <s v="EMEA"/>
    <x v="2"/>
    <m/>
    <s v="From"/>
    <x v="13"/>
    <s v="EA"/>
    <n v="43.8"/>
    <s v="EUR"/>
    <n v="1"/>
    <s v="EA"/>
    <s v="01.07.2015"/>
    <s v="31.12.9999"/>
  </r>
  <r>
    <x v="40"/>
    <x v="40"/>
    <s v="15 W  Cabinet Loudspeaker, Black"/>
    <s v="Y1"/>
    <s v="EMEA"/>
    <x v="3"/>
    <m/>
    <s v="From"/>
    <x v="13"/>
    <s v="EA"/>
    <n v="34"/>
    <s v="GBP"/>
    <n v="1"/>
    <s v="EA"/>
    <s v="01.07.2015"/>
    <s v="31.12.9999"/>
  </r>
  <r>
    <x v="40"/>
    <x v="40"/>
    <s v="15 W  Cabinet Loudspeaker, Black"/>
    <s v="Y1"/>
    <s v="EMEA"/>
    <x v="4"/>
    <m/>
    <s v="From"/>
    <x v="13"/>
    <s v="EA"/>
    <n v="12695"/>
    <s v="HUF"/>
    <n v="1"/>
    <s v="EA"/>
    <s v="01.07.2015"/>
    <s v="31.12.9999"/>
  </r>
  <r>
    <x v="40"/>
    <x v="40"/>
    <s v="15 W  Cabinet Loudspeaker, Black"/>
    <s v="Y1"/>
    <s v="EMEA"/>
    <x v="5"/>
    <m/>
    <s v="From"/>
    <x v="13"/>
    <s v="EA"/>
    <n v="341.5"/>
    <s v="NOK"/>
    <n v="1"/>
    <s v="EA"/>
    <s v="01.07.2015"/>
    <s v="31.12.9999"/>
  </r>
  <r>
    <x v="40"/>
    <x v="40"/>
    <s v="15 W  Cabinet Loudspeaker, Black"/>
    <s v="Y1"/>
    <s v="EMEA"/>
    <x v="6"/>
    <m/>
    <s v="From"/>
    <x v="13"/>
    <s v="EA"/>
    <n v="179.6"/>
    <s v="PLN"/>
    <n v="1"/>
    <s v="EA"/>
    <s v="01.07.2015"/>
    <s v="31.12.9999"/>
  </r>
  <r>
    <x v="40"/>
    <x v="40"/>
    <s v="15 W  Cabinet Loudspeaker, Black"/>
    <s v="Y1"/>
    <s v="EMEA"/>
    <x v="7"/>
    <m/>
    <s v="From"/>
    <x v="13"/>
    <s v="EA"/>
    <n v="2582.9"/>
    <s v="RUB"/>
    <n v="1"/>
    <s v="EA"/>
    <s v="01.05.2015"/>
    <s v="31.12.9999"/>
  </r>
  <r>
    <x v="40"/>
    <x v="40"/>
    <s v="15 W  Cabinet Loudspeaker, Black"/>
    <s v="Y1"/>
    <s v="EMEA"/>
    <x v="8"/>
    <m/>
    <s v="From"/>
    <x v="13"/>
    <s v="EA"/>
    <n v="394"/>
    <s v="SEK"/>
    <n v="1"/>
    <s v="EA"/>
    <s v="01.07.2015"/>
    <s v="31.12.9999"/>
  </r>
  <r>
    <x v="40"/>
    <x v="40"/>
    <s v="15 W  Cabinet Loudspeaker, Black"/>
    <s v="Y1"/>
    <s v="EMEA"/>
    <x v="9"/>
    <m/>
    <s v="From"/>
    <x v="13"/>
    <s v="EA"/>
    <n v="131.4"/>
    <s v="TRY"/>
    <n v="1"/>
    <s v="EA"/>
    <s v="01.07.2015"/>
    <s v="31.12.9999"/>
  </r>
  <r>
    <x v="40"/>
    <x v="40"/>
    <s v="15 W  Cabinet Loudspeaker, Black"/>
    <s v="Y1"/>
    <s v="EMEA"/>
    <x v="10"/>
    <m/>
    <s v="From"/>
    <x v="13"/>
    <s v="EA"/>
    <n v="446.3"/>
    <s v="ZAR"/>
    <n v="1"/>
    <s v="EA"/>
    <s v="01.07.2015"/>
    <s v="31.12.9999"/>
  </r>
  <r>
    <x v="41"/>
    <x v="41"/>
    <s v="15 W Cabinet Loudspeaker, White"/>
    <s v="Y1"/>
    <s v="EMEA"/>
    <x v="0"/>
    <m/>
    <s v="From"/>
    <x v="0"/>
    <s v="EA"/>
    <n v="1261.8"/>
    <s v="CZK"/>
    <n v="1"/>
    <s v="EA"/>
    <s v="01.07.2015"/>
    <s v="31.12.9999"/>
  </r>
  <r>
    <x v="41"/>
    <x v="41"/>
    <s v="15 W Cabinet Loudspeaker, White"/>
    <s v="Y1"/>
    <s v="EMEA"/>
    <x v="1"/>
    <m/>
    <s v="From"/>
    <x v="0"/>
    <s v="EA"/>
    <n v="383.7"/>
    <s v="DKK"/>
    <n v="1"/>
    <s v="EA"/>
    <s v="01.07.2015"/>
    <s v="31.12.9999"/>
  </r>
  <r>
    <x v="41"/>
    <x v="41"/>
    <s v="15 W Cabinet Loudspeaker, White"/>
    <s v="Y1"/>
    <s v="EMEA"/>
    <x v="2"/>
    <m/>
    <s v="From"/>
    <x v="0"/>
    <s v="EA"/>
    <n v="51.5"/>
    <s v="EUR"/>
    <n v="1"/>
    <s v="EA"/>
    <s v="01.07.2015"/>
    <s v="31.12.9999"/>
  </r>
  <r>
    <x v="41"/>
    <x v="41"/>
    <s v="15 W Cabinet Loudspeaker, White"/>
    <s v="Y1"/>
    <s v="EMEA"/>
    <x v="3"/>
    <m/>
    <s v="From"/>
    <x v="0"/>
    <s v="EA"/>
    <n v="40"/>
    <s v="GBP"/>
    <n v="1"/>
    <s v="EA"/>
    <s v="01.07.2015"/>
    <s v="31.12.9999"/>
  </r>
  <r>
    <x v="41"/>
    <x v="41"/>
    <s v="15 W Cabinet Loudspeaker, White"/>
    <s v="Y1"/>
    <s v="EMEA"/>
    <x v="4"/>
    <m/>
    <s v="From"/>
    <x v="0"/>
    <s v="EA"/>
    <n v="14935"/>
    <s v="HUF"/>
    <n v="1"/>
    <s v="EA"/>
    <s v="01.07.2015"/>
    <s v="31.12.9999"/>
  </r>
  <r>
    <x v="41"/>
    <x v="41"/>
    <s v="15 W Cabinet Loudspeaker, White"/>
    <s v="Y1"/>
    <s v="EMEA"/>
    <x v="5"/>
    <m/>
    <s v="From"/>
    <x v="0"/>
    <s v="EA"/>
    <n v="401.7"/>
    <s v="NOK"/>
    <n v="1"/>
    <s v="EA"/>
    <s v="01.07.2015"/>
    <s v="31.12.9999"/>
  </r>
  <r>
    <x v="41"/>
    <x v="41"/>
    <s v="15 W Cabinet Loudspeaker, White"/>
    <s v="Y1"/>
    <s v="EMEA"/>
    <x v="6"/>
    <m/>
    <s v="From"/>
    <x v="0"/>
    <s v="EA"/>
    <n v="211.2"/>
    <s v="PLN"/>
    <n v="1"/>
    <s v="EA"/>
    <s v="01.07.2015"/>
    <s v="31.12.9999"/>
  </r>
  <r>
    <x v="41"/>
    <x v="41"/>
    <s v="15 W Cabinet Loudspeaker, White"/>
    <s v="Y1"/>
    <s v="EMEA"/>
    <x v="7"/>
    <m/>
    <s v="From"/>
    <x v="0"/>
    <s v="EA"/>
    <n v="3038.6"/>
    <s v="RUB"/>
    <n v="1"/>
    <s v="EA"/>
    <s v="01.05.2015"/>
    <s v="31.12.9999"/>
  </r>
  <r>
    <x v="41"/>
    <x v="41"/>
    <s v="15 W Cabinet Loudspeaker, White"/>
    <s v="Y1"/>
    <s v="EMEA"/>
    <x v="8"/>
    <m/>
    <s v="From"/>
    <x v="0"/>
    <s v="EA"/>
    <n v="463.5"/>
    <s v="SEK"/>
    <n v="1"/>
    <s v="EA"/>
    <s v="01.07.2015"/>
    <s v="31.12.9999"/>
  </r>
  <r>
    <x v="41"/>
    <x v="41"/>
    <s v="15 W Cabinet Loudspeaker, White"/>
    <s v="Y1"/>
    <s v="EMEA"/>
    <x v="9"/>
    <m/>
    <s v="From"/>
    <x v="0"/>
    <s v="EA"/>
    <n v="154.5"/>
    <s v="TRY"/>
    <n v="1"/>
    <s v="EA"/>
    <s v="01.07.2015"/>
    <s v="31.12.9999"/>
  </r>
  <r>
    <x v="41"/>
    <x v="41"/>
    <s v="15 W Cabinet Loudspeaker, White"/>
    <s v="Y1"/>
    <s v="EMEA"/>
    <x v="10"/>
    <m/>
    <s v="From"/>
    <x v="0"/>
    <s v="EA"/>
    <n v="525"/>
    <s v="ZAR"/>
    <n v="1"/>
    <s v="EA"/>
    <s v="01.07.2015"/>
    <s v="31.12.9999"/>
  </r>
  <r>
    <x v="41"/>
    <x v="41"/>
    <s v="15 W Cabinet Loudspeaker, White"/>
    <s v="Y1"/>
    <s v="EMEA"/>
    <x v="0"/>
    <m/>
    <s v="From"/>
    <x v="12"/>
    <s v="EA"/>
    <n v="1198.8"/>
    <s v="CZK"/>
    <n v="1"/>
    <s v="EA"/>
    <s v="01.07.2015"/>
    <s v="31.12.9999"/>
  </r>
  <r>
    <x v="41"/>
    <x v="41"/>
    <s v="15 W Cabinet Loudspeaker, White"/>
    <s v="Y1"/>
    <s v="EMEA"/>
    <x v="1"/>
    <m/>
    <s v="From"/>
    <x v="12"/>
    <s v="EA"/>
    <n v="364.6"/>
    <s v="DKK"/>
    <n v="1"/>
    <s v="EA"/>
    <s v="01.07.2015"/>
    <s v="31.12.9999"/>
  </r>
  <r>
    <x v="41"/>
    <x v="41"/>
    <s v="15 W Cabinet Loudspeaker, White"/>
    <s v="Y1"/>
    <s v="EMEA"/>
    <x v="2"/>
    <m/>
    <s v="From"/>
    <x v="12"/>
    <s v="EA"/>
    <n v="49"/>
    <s v="EUR"/>
    <n v="1"/>
    <s v="EA"/>
    <s v="01.07.2015"/>
    <s v="31.12.9999"/>
  </r>
  <r>
    <x v="41"/>
    <x v="41"/>
    <s v="15 W Cabinet Loudspeaker, White"/>
    <s v="Y1"/>
    <s v="EMEA"/>
    <x v="3"/>
    <m/>
    <s v="From"/>
    <x v="12"/>
    <s v="EA"/>
    <n v="38"/>
    <s v="GBP"/>
    <n v="1"/>
    <s v="EA"/>
    <s v="01.07.2015"/>
    <s v="31.12.9999"/>
  </r>
  <r>
    <x v="41"/>
    <x v="41"/>
    <s v="15 W Cabinet Loudspeaker, White"/>
    <s v="Y1"/>
    <s v="EMEA"/>
    <x v="4"/>
    <m/>
    <s v="From"/>
    <x v="12"/>
    <s v="EA"/>
    <n v="14188"/>
    <s v="HUF"/>
    <n v="1"/>
    <s v="EA"/>
    <s v="01.07.2015"/>
    <s v="31.12.9999"/>
  </r>
  <r>
    <x v="41"/>
    <x v="41"/>
    <s v="15 W Cabinet Loudspeaker, White"/>
    <s v="Y1"/>
    <s v="EMEA"/>
    <x v="5"/>
    <m/>
    <s v="From"/>
    <x v="12"/>
    <s v="EA"/>
    <n v="381.7"/>
    <s v="NOK"/>
    <n v="1"/>
    <s v="EA"/>
    <s v="01.07.2015"/>
    <s v="31.12.9999"/>
  </r>
  <r>
    <x v="41"/>
    <x v="41"/>
    <s v="15 W Cabinet Loudspeaker, White"/>
    <s v="Y1"/>
    <s v="EMEA"/>
    <x v="6"/>
    <m/>
    <s v="From"/>
    <x v="12"/>
    <s v="EA"/>
    <n v="200.7"/>
    <s v="PLN"/>
    <n v="1"/>
    <s v="EA"/>
    <s v="01.07.2015"/>
    <s v="31.12.9999"/>
  </r>
  <r>
    <x v="41"/>
    <x v="41"/>
    <s v="15 W Cabinet Loudspeaker, White"/>
    <s v="Y1"/>
    <s v="EMEA"/>
    <x v="7"/>
    <m/>
    <s v="From"/>
    <x v="12"/>
    <s v="EA"/>
    <n v="2886.7"/>
    <s v="RUB"/>
    <n v="1"/>
    <s v="EA"/>
    <s v="01.05.2015"/>
    <s v="31.12.9999"/>
  </r>
  <r>
    <x v="41"/>
    <x v="41"/>
    <s v="15 W Cabinet Loudspeaker, White"/>
    <s v="Y1"/>
    <s v="EMEA"/>
    <x v="8"/>
    <m/>
    <s v="From"/>
    <x v="12"/>
    <s v="EA"/>
    <n v="440.4"/>
    <s v="SEK"/>
    <n v="1"/>
    <s v="EA"/>
    <s v="01.07.2015"/>
    <s v="31.12.9999"/>
  </r>
  <r>
    <x v="41"/>
    <x v="41"/>
    <s v="15 W Cabinet Loudspeaker, White"/>
    <s v="Y1"/>
    <s v="EMEA"/>
    <x v="9"/>
    <m/>
    <s v="From"/>
    <x v="12"/>
    <s v="EA"/>
    <n v="146.80000000000001"/>
    <s v="TRY"/>
    <n v="1"/>
    <s v="EA"/>
    <s v="01.07.2015"/>
    <s v="31.12.9999"/>
  </r>
  <r>
    <x v="41"/>
    <x v="41"/>
    <s v="15 W Cabinet Loudspeaker, White"/>
    <s v="Y1"/>
    <s v="EMEA"/>
    <x v="10"/>
    <m/>
    <s v="From"/>
    <x v="12"/>
    <s v="EA"/>
    <n v="498.8"/>
    <s v="ZAR"/>
    <n v="1"/>
    <s v="EA"/>
    <s v="01.07.2015"/>
    <s v="31.12.9999"/>
  </r>
  <r>
    <x v="41"/>
    <x v="41"/>
    <s v="15 W Cabinet Loudspeaker, White"/>
    <s v="Y1"/>
    <s v="EMEA"/>
    <x v="0"/>
    <m/>
    <s v="From"/>
    <x v="13"/>
    <s v="EA"/>
    <n v="1072.5999999999999"/>
    <s v="CZK"/>
    <n v="1"/>
    <s v="EA"/>
    <s v="01.07.2015"/>
    <s v="31.12.9999"/>
  </r>
  <r>
    <x v="41"/>
    <x v="41"/>
    <s v="15 W Cabinet Loudspeaker, White"/>
    <s v="Y1"/>
    <s v="EMEA"/>
    <x v="1"/>
    <m/>
    <s v="From"/>
    <x v="13"/>
    <s v="EA"/>
    <n v="326.3"/>
    <s v="DKK"/>
    <n v="1"/>
    <s v="EA"/>
    <s v="01.07.2015"/>
    <s v="31.12.9999"/>
  </r>
  <r>
    <x v="41"/>
    <x v="41"/>
    <s v="15 W Cabinet Loudspeaker, White"/>
    <s v="Y1"/>
    <s v="EMEA"/>
    <x v="2"/>
    <m/>
    <s v="From"/>
    <x v="13"/>
    <s v="EA"/>
    <n v="43.8"/>
    <s v="EUR"/>
    <n v="1"/>
    <s v="EA"/>
    <s v="01.07.2015"/>
    <s v="31.12.9999"/>
  </r>
  <r>
    <x v="41"/>
    <x v="41"/>
    <s v="15 W Cabinet Loudspeaker, White"/>
    <s v="Y1"/>
    <s v="EMEA"/>
    <x v="3"/>
    <m/>
    <s v="From"/>
    <x v="13"/>
    <s v="EA"/>
    <n v="34"/>
    <s v="GBP"/>
    <n v="1"/>
    <s v="EA"/>
    <s v="01.07.2015"/>
    <s v="31.12.9999"/>
  </r>
  <r>
    <x v="41"/>
    <x v="41"/>
    <s v="15 W Cabinet Loudspeaker, White"/>
    <s v="Y1"/>
    <s v="EMEA"/>
    <x v="4"/>
    <m/>
    <s v="From"/>
    <x v="13"/>
    <s v="EA"/>
    <n v="12695"/>
    <s v="HUF"/>
    <n v="1"/>
    <s v="EA"/>
    <s v="01.07.2015"/>
    <s v="31.12.9999"/>
  </r>
  <r>
    <x v="41"/>
    <x v="41"/>
    <s v="15 W Cabinet Loudspeaker, White"/>
    <s v="Y1"/>
    <s v="EMEA"/>
    <x v="5"/>
    <m/>
    <s v="From"/>
    <x v="13"/>
    <s v="EA"/>
    <n v="341.5"/>
    <s v="NOK"/>
    <n v="1"/>
    <s v="EA"/>
    <s v="01.07.2015"/>
    <s v="31.12.9999"/>
  </r>
  <r>
    <x v="41"/>
    <x v="41"/>
    <s v="15 W Cabinet Loudspeaker, White"/>
    <s v="Y1"/>
    <s v="EMEA"/>
    <x v="6"/>
    <m/>
    <s v="From"/>
    <x v="13"/>
    <s v="EA"/>
    <n v="179.6"/>
    <s v="PLN"/>
    <n v="1"/>
    <s v="EA"/>
    <s v="01.07.2015"/>
    <s v="31.12.9999"/>
  </r>
  <r>
    <x v="41"/>
    <x v="41"/>
    <s v="15 W Cabinet Loudspeaker, White"/>
    <s v="Y1"/>
    <s v="EMEA"/>
    <x v="7"/>
    <m/>
    <s v="From"/>
    <x v="13"/>
    <s v="EA"/>
    <n v="2582.9"/>
    <s v="RUB"/>
    <n v="1"/>
    <s v="EA"/>
    <s v="01.05.2015"/>
    <s v="31.12.9999"/>
  </r>
  <r>
    <x v="41"/>
    <x v="41"/>
    <s v="15 W Cabinet Loudspeaker, White"/>
    <s v="Y1"/>
    <s v="EMEA"/>
    <x v="8"/>
    <m/>
    <s v="From"/>
    <x v="13"/>
    <s v="EA"/>
    <n v="394"/>
    <s v="SEK"/>
    <n v="1"/>
    <s v="EA"/>
    <s v="01.07.2015"/>
    <s v="31.12.9999"/>
  </r>
  <r>
    <x v="41"/>
    <x v="41"/>
    <s v="15 W Cabinet Loudspeaker, White"/>
    <s v="Y1"/>
    <s v="EMEA"/>
    <x v="9"/>
    <m/>
    <s v="From"/>
    <x v="13"/>
    <s v="EA"/>
    <n v="131.4"/>
    <s v="TRY"/>
    <n v="1"/>
    <s v="EA"/>
    <s v="01.07.2015"/>
    <s v="31.12.9999"/>
  </r>
  <r>
    <x v="41"/>
    <x v="41"/>
    <s v="15 W Cabinet Loudspeaker, White"/>
    <s v="Y1"/>
    <s v="EMEA"/>
    <x v="10"/>
    <m/>
    <s v="From"/>
    <x v="13"/>
    <s v="EA"/>
    <n v="446.3"/>
    <s v="ZAR"/>
    <n v="1"/>
    <s v="EA"/>
    <s v="01.07.2015"/>
    <s v="31.12.9999"/>
  </r>
  <r>
    <x v="42"/>
    <x v="42"/>
    <s v="30 W Cabinet Loudspeaker, Black"/>
    <s v="Y1"/>
    <s v="EMEA"/>
    <x v="0"/>
    <m/>
    <s v="From"/>
    <x v="0"/>
    <s v="EA"/>
    <n v="1766.5"/>
    <s v="CZK"/>
    <n v="1"/>
    <s v="EA"/>
    <s v="01.07.2015"/>
    <s v="31.12.9999"/>
  </r>
  <r>
    <x v="42"/>
    <x v="42"/>
    <s v="30 W Cabinet Loudspeaker, Black"/>
    <s v="Y1"/>
    <s v="EMEA"/>
    <x v="1"/>
    <m/>
    <s v="From"/>
    <x v="0"/>
    <s v="EA"/>
    <n v="537.20000000000005"/>
    <s v="DKK"/>
    <n v="1"/>
    <s v="EA"/>
    <s v="01.07.2015"/>
    <s v="31.12.9999"/>
  </r>
  <r>
    <x v="42"/>
    <x v="42"/>
    <s v="30 W Cabinet Loudspeaker, Black"/>
    <s v="Y1"/>
    <s v="EMEA"/>
    <x v="2"/>
    <m/>
    <s v="From"/>
    <x v="0"/>
    <s v="EA"/>
    <n v="72.099999999999994"/>
    <s v="EUR"/>
    <n v="1"/>
    <s v="EA"/>
    <s v="01.07.2015"/>
    <s v="31.12.9999"/>
  </r>
  <r>
    <x v="42"/>
    <x v="42"/>
    <s v="30 W Cabinet Loudspeaker, Black"/>
    <s v="Y1"/>
    <s v="EMEA"/>
    <x v="3"/>
    <m/>
    <s v="From"/>
    <x v="0"/>
    <s v="EA"/>
    <n v="56"/>
    <s v="GBP"/>
    <n v="1"/>
    <s v="EA"/>
    <s v="01.07.2015"/>
    <s v="31.12.9999"/>
  </r>
  <r>
    <x v="42"/>
    <x v="42"/>
    <s v="30 W Cabinet Loudspeaker, Black"/>
    <s v="Y1"/>
    <s v="EMEA"/>
    <x v="4"/>
    <m/>
    <s v="From"/>
    <x v="0"/>
    <s v="EA"/>
    <n v="20909"/>
    <s v="HUF"/>
    <n v="1"/>
    <s v="EA"/>
    <s v="01.07.2015"/>
    <s v="31.12.9999"/>
  </r>
  <r>
    <x v="42"/>
    <x v="42"/>
    <s v="30 W Cabinet Loudspeaker, Black"/>
    <s v="Y1"/>
    <s v="EMEA"/>
    <x v="5"/>
    <m/>
    <s v="From"/>
    <x v="0"/>
    <s v="EA"/>
    <n v="562.4"/>
    <s v="NOK"/>
    <n v="1"/>
    <s v="EA"/>
    <s v="01.07.2015"/>
    <s v="31.12.9999"/>
  </r>
  <r>
    <x v="42"/>
    <x v="42"/>
    <s v="30 W Cabinet Loudspeaker, Black"/>
    <s v="Y1"/>
    <s v="EMEA"/>
    <x v="6"/>
    <m/>
    <s v="From"/>
    <x v="0"/>
    <s v="EA"/>
    <n v="295.7"/>
    <s v="PLN"/>
    <n v="1"/>
    <s v="EA"/>
    <s v="01.07.2015"/>
    <s v="31.12.9999"/>
  </r>
  <r>
    <x v="42"/>
    <x v="42"/>
    <s v="30 W Cabinet Loudspeaker, Black"/>
    <s v="Y1"/>
    <s v="EMEA"/>
    <x v="7"/>
    <m/>
    <s v="From"/>
    <x v="0"/>
    <s v="EA"/>
    <n v="4254"/>
    <s v="RUB"/>
    <n v="1"/>
    <s v="EA"/>
    <s v="01.05.2015"/>
    <s v="31.12.9999"/>
  </r>
  <r>
    <x v="42"/>
    <x v="42"/>
    <s v="30 W Cabinet Loudspeaker, Black"/>
    <s v="Y1"/>
    <s v="EMEA"/>
    <x v="8"/>
    <m/>
    <s v="From"/>
    <x v="0"/>
    <s v="EA"/>
    <n v="648.9"/>
    <s v="SEK"/>
    <n v="1"/>
    <s v="EA"/>
    <s v="01.07.2015"/>
    <s v="31.12.9999"/>
  </r>
  <r>
    <x v="42"/>
    <x v="42"/>
    <s v="30 W Cabinet Loudspeaker, Black"/>
    <s v="Y1"/>
    <s v="EMEA"/>
    <x v="9"/>
    <m/>
    <s v="From"/>
    <x v="0"/>
    <s v="EA"/>
    <n v="216.3"/>
    <s v="TRY"/>
    <n v="1"/>
    <s v="EA"/>
    <s v="01.07.2015"/>
    <s v="31.12.9999"/>
  </r>
  <r>
    <x v="42"/>
    <x v="42"/>
    <s v="30 W Cabinet Loudspeaker, Black"/>
    <s v="Y1"/>
    <s v="EMEA"/>
    <x v="10"/>
    <m/>
    <s v="From"/>
    <x v="0"/>
    <s v="EA"/>
    <n v="735"/>
    <s v="ZAR"/>
    <n v="1"/>
    <s v="EA"/>
    <s v="01.07.2015"/>
    <s v="31.12.9999"/>
  </r>
  <r>
    <x v="42"/>
    <x v="42"/>
    <s v="30 W Cabinet Loudspeaker, Black"/>
    <s v="Y1"/>
    <s v="EMEA"/>
    <x v="0"/>
    <m/>
    <s v="From"/>
    <x v="12"/>
    <s v="EA"/>
    <n v="1678.2"/>
    <s v="CZK"/>
    <n v="1"/>
    <s v="EA"/>
    <s v="01.07.2015"/>
    <s v="31.12.9999"/>
  </r>
  <r>
    <x v="42"/>
    <x v="42"/>
    <s v="30 W Cabinet Loudspeaker, Black"/>
    <s v="Y1"/>
    <s v="EMEA"/>
    <x v="1"/>
    <m/>
    <s v="From"/>
    <x v="12"/>
    <s v="EA"/>
    <n v="510.4"/>
    <s v="DKK"/>
    <n v="1"/>
    <s v="EA"/>
    <s v="01.07.2015"/>
    <s v="31.12.9999"/>
  </r>
  <r>
    <x v="42"/>
    <x v="42"/>
    <s v="30 W Cabinet Loudspeaker, Black"/>
    <s v="Y1"/>
    <s v="EMEA"/>
    <x v="2"/>
    <m/>
    <s v="From"/>
    <x v="12"/>
    <s v="EA"/>
    <n v="68.5"/>
    <s v="EUR"/>
    <n v="1"/>
    <s v="EA"/>
    <s v="01.07.2015"/>
    <s v="31.12.9999"/>
  </r>
  <r>
    <x v="42"/>
    <x v="42"/>
    <s v="30 W Cabinet Loudspeaker, Black"/>
    <s v="Y1"/>
    <s v="EMEA"/>
    <x v="3"/>
    <m/>
    <s v="From"/>
    <x v="12"/>
    <s v="EA"/>
    <n v="53.2"/>
    <s v="GBP"/>
    <n v="1"/>
    <s v="EA"/>
    <s v="01.07.2015"/>
    <s v="31.12.9999"/>
  </r>
  <r>
    <x v="42"/>
    <x v="42"/>
    <s v="30 W Cabinet Loudspeaker, Black"/>
    <s v="Y1"/>
    <s v="EMEA"/>
    <x v="4"/>
    <m/>
    <s v="From"/>
    <x v="12"/>
    <s v="EA"/>
    <n v="19864"/>
    <s v="HUF"/>
    <n v="1"/>
    <s v="EA"/>
    <s v="01.07.2015"/>
    <s v="31.12.9999"/>
  </r>
  <r>
    <x v="42"/>
    <x v="42"/>
    <s v="30 W Cabinet Loudspeaker, Black"/>
    <s v="Y1"/>
    <s v="EMEA"/>
    <x v="5"/>
    <m/>
    <s v="From"/>
    <x v="12"/>
    <s v="EA"/>
    <n v="534.29999999999995"/>
    <s v="NOK"/>
    <n v="1"/>
    <s v="EA"/>
    <s v="01.07.2015"/>
    <s v="31.12.9999"/>
  </r>
  <r>
    <x v="42"/>
    <x v="42"/>
    <s v="30 W Cabinet Loudspeaker, Black"/>
    <s v="Y1"/>
    <s v="EMEA"/>
    <x v="6"/>
    <m/>
    <s v="From"/>
    <x v="12"/>
    <s v="EA"/>
    <n v="280.89999999999998"/>
    <s v="PLN"/>
    <n v="1"/>
    <s v="EA"/>
    <s v="01.07.2015"/>
    <s v="31.12.9999"/>
  </r>
  <r>
    <x v="42"/>
    <x v="42"/>
    <s v="30 W Cabinet Loudspeaker, Black"/>
    <s v="Y1"/>
    <s v="EMEA"/>
    <x v="7"/>
    <m/>
    <s v="From"/>
    <x v="12"/>
    <s v="EA"/>
    <n v="4041.3"/>
    <s v="RUB"/>
    <n v="1"/>
    <s v="EA"/>
    <s v="01.05.2015"/>
    <s v="31.12.9999"/>
  </r>
  <r>
    <x v="42"/>
    <x v="42"/>
    <s v="30 W Cabinet Loudspeaker, Black"/>
    <s v="Y1"/>
    <s v="EMEA"/>
    <x v="8"/>
    <m/>
    <s v="From"/>
    <x v="12"/>
    <s v="EA"/>
    <n v="616.5"/>
    <s v="SEK"/>
    <n v="1"/>
    <s v="EA"/>
    <s v="01.07.2015"/>
    <s v="31.12.9999"/>
  </r>
  <r>
    <x v="42"/>
    <x v="42"/>
    <s v="30 W Cabinet Loudspeaker, Black"/>
    <s v="Y1"/>
    <s v="EMEA"/>
    <x v="9"/>
    <m/>
    <s v="From"/>
    <x v="12"/>
    <s v="EA"/>
    <n v="205.5"/>
    <s v="TRY"/>
    <n v="1"/>
    <s v="EA"/>
    <s v="01.07.2015"/>
    <s v="31.12.9999"/>
  </r>
  <r>
    <x v="42"/>
    <x v="42"/>
    <s v="30 W Cabinet Loudspeaker, Black"/>
    <s v="Y1"/>
    <s v="EMEA"/>
    <x v="10"/>
    <m/>
    <s v="From"/>
    <x v="12"/>
    <s v="EA"/>
    <n v="698.3"/>
    <s v="ZAR"/>
    <n v="1"/>
    <s v="EA"/>
    <s v="01.07.2015"/>
    <s v="31.12.9999"/>
  </r>
  <r>
    <x v="42"/>
    <x v="42"/>
    <s v="30 W Cabinet Loudspeaker, Black"/>
    <s v="Y1"/>
    <s v="EMEA"/>
    <x v="0"/>
    <m/>
    <s v="From"/>
    <x v="13"/>
    <s v="EA"/>
    <n v="1501.6"/>
    <s v="CZK"/>
    <n v="1"/>
    <s v="EA"/>
    <s v="01.07.2015"/>
    <s v="31.12.9999"/>
  </r>
  <r>
    <x v="42"/>
    <x v="42"/>
    <s v="30 W Cabinet Loudspeaker, Black"/>
    <s v="Y1"/>
    <s v="EMEA"/>
    <x v="1"/>
    <m/>
    <s v="From"/>
    <x v="13"/>
    <s v="EA"/>
    <n v="456.6"/>
    <s v="DKK"/>
    <n v="1"/>
    <s v="EA"/>
    <s v="01.07.2015"/>
    <s v="31.12.9999"/>
  </r>
  <r>
    <x v="42"/>
    <x v="42"/>
    <s v="30 W Cabinet Loudspeaker, Black"/>
    <s v="Y1"/>
    <s v="EMEA"/>
    <x v="2"/>
    <m/>
    <s v="From"/>
    <x v="13"/>
    <s v="EA"/>
    <n v="61.3"/>
    <s v="EUR"/>
    <n v="1"/>
    <s v="EA"/>
    <s v="01.07.2015"/>
    <s v="31.12.9999"/>
  </r>
  <r>
    <x v="42"/>
    <x v="42"/>
    <s v="30 W Cabinet Loudspeaker, Black"/>
    <s v="Y1"/>
    <s v="EMEA"/>
    <x v="3"/>
    <m/>
    <s v="From"/>
    <x v="13"/>
    <s v="EA"/>
    <n v="47.6"/>
    <s v="GBP"/>
    <n v="1"/>
    <s v="EA"/>
    <s v="01.07.2015"/>
    <s v="31.12.9999"/>
  </r>
  <r>
    <x v="42"/>
    <x v="42"/>
    <s v="30 W Cabinet Loudspeaker, Black"/>
    <s v="Y1"/>
    <s v="EMEA"/>
    <x v="4"/>
    <m/>
    <s v="From"/>
    <x v="13"/>
    <s v="EA"/>
    <n v="17773"/>
    <s v="HUF"/>
    <n v="1"/>
    <s v="EA"/>
    <s v="01.07.2015"/>
    <s v="31.12.9999"/>
  </r>
  <r>
    <x v="42"/>
    <x v="42"/>
    <s v="30 W Cabinet Loudspeaker, Black"/>
    <s v="Y1"/>
    <s v="EMEA"/>
    <x v="5"/>
    <m/>
    <s v="From"/>
    <x v="13"/>
    <s v="EA"/>
    <n v="478.1"/>
    <s v="NOK"/>
    <n v="1"/>
    <s v="EA"/>
    <s v="01.07.2015"/>
    <s v="31.12.9999"/>
  </r>
  <r>
    <x v="42"/>
    <x v="42"/>
    <s v="30 W Cabinet Loudspeaker, Black"/>
    <s v="Y1"/>
    <s v="EMEA"/>
    <x v="6"/>
    <m/>
    <s v="From"/>
    <x v="13"/>
    <s v="EA"/>
    <n v="251.4"/>
    <s v="PLN"/>
    <n v="1"/>
    <s v="EA"/>
    <s v="01.07.2015"/>
    <s v="31.12.9999"/>
  </r>
  <r>
    <x v="42"/>
    <x v="42"/>
    <s v="30 W Cabinet Loudspeaker, Black"/>
    <s v="Y1"/>
    <s v="EMEA"/>
    <x v="7"/>
    <m/>
    <s v="From"/>
    <x v="13"/>
    <s v="EA"/>
    <n v="3615.9"/>
    <s v="RUB"/>
    <n v="1"/>
    <s v="EA"/>
    <s v="01.05.2015"/>
    <s v="31.12.9999"/>
  </r>
  <r>
    <x v="42"/>
    <x v="42"/>
    <s v="30 W Cabinet Loudspeaker, Black"/>
    <s v="Y1"/>
    <s v="EMEA"/>
    <x v="8"/>
    <m/>
    <s v="From"/>
    <x v="13"/>
    <s v="EA"/>
    <n v="551.6"/>
    <s v="SEK"/>
    <n v="1"/>
    <s v="EA"/>
    <s v="01.07.2015"/>
    <s v="31.12.9999"/>
  </r>
  <r>
    <x v="42"/>
    <x v="42"/>
    <s v="30 W Cabinet Loudspeaker, Black"/>
    <s v="Y1"/>
    <s v="EMEA"/>
    <x v="9"/>
    <m/>
    <s v="From"/>
    <x v="13"/>
    <s v="EA"/>
    <n v="183.9"/>
    <s v="TRY"/>
    <n v="1"/>
    <s v="EA"/>
    <s v="01.07.2015"/>
    <s v="31.12.9999"/>
  </r>
  <r>
    <x v="42"/>
    <x v="42"/>
    <s v="30 W Cabinet Loudspeaker, Black"/>
    <s v="Y1"/>
    <s v="EMEA"/>
    <x v="10"/>
    <m/>
    <s v="From"/>
    <x v="13"/>
    <s v="EA"/>
    <n v="624.79999999999995"/>
    <s v="ZAR"/>
    <n v="1"/>
    <s v="EA"/>
    <s v="01.07.2015"/>
    <s v="31.12.9999"/>
  </r>
  <r>
    <x v="43"/>
    <x v="43"/>
    <s v="30 W Cabinet Loudspeaker, White"/>
    <s v="Y1"/>
    <s v="EMEA"/>
    <x v="0"/>
    <m/>
    <s v="From"/>
    <x v="0"/>
    <s v="EA"/>
    <n v="1766.5"/>
    <s v="CZK"/>
    <n v="1"/>
    <s v="EA"/>
    <s v="01.07.2015"/>
    <s v="31.12.9999"/>
  </r>
  <r>
    <x v="43"/>
    <x v="43"/>
    <s v="30 W Cabinet Loudspeaker, White"/>
    <s v="Y1"/>
    <s v="EMEA"/>
    <x v="1"/>
    <m/>
    <s v="From"/>
    <x v="0"/>
    <s v="EA"/>
    <n v="537.20000000000005"/>
    <s v="DKK"/>
    <n v="1"/>
    <s v="EA"/>
    <s v="01.07.2015"/>
    <s v="31.12.9999"/>
  </r>
  <r>
    <x v="43"/>
    <x v="43"/>
    <s v="30 W Cabinet Loudspeaker, White"/>
    <s v="Y1"/>
    <s v="EMEA"/>
    <x v="2"/>
    <m/>
    <s v="From"/>
    <x v="0"/>
    <s v="EA"/>
    <n v="72.099999999999994"/>
    <s v="EUR"/>
    <n v="1"/>
    <s v="EA"/>
    <s v="01.07.2015"/>
    <s v="31.12.9999"/>
  </r>
  <r>
    <x v="43"/>
    <x v="43"/>
    <s v="30 W Cabinet Loudspeaker, White"/>
    <s v="Y1"/>
    <s v="EMEA"/>
    <x v="3"/>
    <m/>
    <s v="From"/>
    <x v="0"/>
    <s v="EA"/>
    <n v="56"/>
    <s v="GBP"/>
    <n v="1"/>
    <s v="EA"/>
    <s v="01.07.2015"/>
    <s v="31.12.9999"/>
  </r>
  <r>
    <x v="43"/>
    <x v="43"/>
    <s v="30 W Cabinet Loudspeaker, White"/>
    <s v="Y1"/>
    <s v="EMEA"/>
    <x v="4"/>
    <m/>
    <s v="From"/>
    <x v="0"/>
    <s v="EA"/>
    <n v="20909"/>
    <s v="HUF"/>
    <n v="1"/>
    <s v="EA"/>
    <s v="01.07.2015"/>
    <s v="31.12.9999"/>
  </r>
  <r>
    <x v="43"/>
    <x v="43"/>
    <s v="30 W Cabinet Loudspeaker, White"/>
    <s v="Y1"/>
    <s v="EMEA"/>
    <x v="5"/>
    <m/>
    <s v="From"/>
    <x v="0"/>
    <s v="EA"/>
    <n v="562.4"/>
    <s v="NOK"/>
    <n v="1"/>
    <s v="EA"/>
    <s v="01.07.2015"/>
    <s v="31.12.9999"/>
  </r>
  <r>
    <x v="43"/>
    <x v="43"/>
    <s v="30 W Cabinet Loudspeaker, White"/>
    <s v="Y1"/>
    <s v="EMEA"/>
    <x v="6"/>
    <m/>
    <s v="From"/>
    <x v="0"/>
    <s v="EA"/>
    <n v="295.7"/>
    <s v="PLN"/>
    <n v="1"/>
    <s v="EA"/>
    <s v="01.07.2015"/>
    <s v="31.12.9999"/>
  </r>
  <r>
    <x v="43"/>
    <x v="43"/>
    <s v="30 W Cabinet Loudspeaker, White"/>
    <s v="Y1"/>
    <s v="EMEA"/>
    <x v="7"/>
    <m/>
    <s v="From"/>
    <x v="0"/>
    <s v="EA"/>
    <n v="4254"/>
    <s v="RUB"/>
    <n v="1"/>
    <s v="EA"/>
    <s v="01.05.2015"/>
    <s v="31.12.9999"/>
  </r>
  <r>
    <x v="43"/>
    <x v="43"/>
    <s v="30 W Cabinet Loudspeaker, White"/>
    <s v="Y1"/>
    <s v="EMEA"/>
    <x v="8"/>
    <m/>
    <s v="From"/>
    <x v="0"/>
    <s v="EA"/>
    <n v="648.9"/>
    <s v="SEK"/>
    <n v="1"/>
    <s v="EA"/>
    <s v="01.07.2015"/>
    <s v="31.12.9999"/>
  </r>
  <r>
    <x v="43"/>
    <x v="43"/>
    <s v="30 W Cabinet Loudspeaker, White"/>
    <s v="Y1"/>
    <s v="EMEA"/>
    <x v="9"/>
    <m/>
    <s v="From"/>
    <x v="0"/>
    <s v="EA"/>
    <n v="216.3"/>
    <s v="TRY"/>
    <n v="1"/>
    <s v="EA"/>
    <s v="01.07.2015"/>
    <s v="31.12.9999"/>
  </r>
  <r>
    <x v="43"/>
    <x v="43"/>
    <s v="30 W Cabinet Loudspeaker, White"/>
    <s v="Y1"/>
    <s v="EMEA"/>
    <x v="10"/>
    <m/>
    <s v="From"/>
    <x v="0"/>
    <s v="EA"/>
    <n v="735"/>
    <s v="ZAR"/>
    <n v="1"/>
    <s v="EA"/>
    <s v="01.07.2015"/>
    <s v="31.12.9999"/>
  </r>
  <r>
    <x v="43"/>
    <x v="43"/>
    <s v="30 W Cabinet Loudspeaker, White"/>
    <s v="Y1"/>
    <s v="EMEA"/>
    <x v="0"/>
    <m/>
    <s v="From"/>
    <x v="12"/>
    <s v="EA"/>
    <n v="1678.2"/>
    <s v="CZK"/>
    <n v="1"/>
    <s v="EA"/>
    <s v="01.07.2015"/>
    <s v="31.12.9999"/>
  </r>
  <r>
    <x v="43"/>
    <x v="43"/>
    <s v="30 W Cabinet Loudspeaker, White"/>
    <s v="Y1"/>
    <s v="EMEA"/>
    <x v="1"/>
    <m/>
    <s v="From"/>
    <x v="12"/>
    <s v="EA"/>
    <n v="510.4"/>
    <s v="DKK"/>
    <n v="1"/>
    <s v="EA"/>
    <s v="01.07.2015"/>
    <s v="31.12.9999"/>
  </r>
  <r>
    <x v="43"/>
    <x v="43"/>
    <s v="30 W Cabinet Loudspeaker, White"/>
    <s v="Y1"/>
    <s v="EMEA"/>
    <x v="2"/>
    <m/>
    <s v="From"/>
    <x v="12"/>
    <s v="EA"/>
    <n v="68.5"/>
    <s v="EUR"/>
    <n v="1"/>
    <s v="EA"/>
    <s v="01.07.2015"/>
    <s v="31.12.9999"/>
  </r>
  <r>
    <x v="43"/>
    <x v="43"/>
    <s v="30 W Cabinet Loudspeaker, White"/>
    <s v="Y1"/>
    <s v="EMEA"/>
    <x v="3"/>
    <m/>
    <s v="From"/>
    <x v="12"/>
    <s v="EA"/>
    <n v="53.2"/>
    <s v="GBP"/>
    <n v="1"/>
    <s v="EA"/>
    <s v="01.07.2015"/>
    <s v="31.12.9999"/>
  </r>
  <r>
    <x v="43"/>
    <x v="43"/>
    <s v="30 W Cabinet Loudspeaker, White"/>
    <s v="Y1"/>
    <s v="EMEA"/>
    <x v="4"/>
    <m/>
    <s v="From"/>
    <x v="12"/>
    <s v="EA"/>
    <n v="19864"/>
    <s v="HUF"/>
    <n v="1"/>
    <s v="EA"/>
    <s v="01.07.2015"/>
    <s v="31.12.9999"/>
  </r>
  <r>
    <x v="43"/>
    <x v="43"/>
    <s v="30 W Cabinet Loudspeaker, White"/>
    <s v="Y1"/>
    <s v="EMEA"/>
    <x v="5"/>
    <m/>
    <s v="From"/>
    <x v="12"/>
    <s v="EA"/>
    <n v="534.29999999999995"/>
    <s v="NOK"/>
    <n v="1"/>
    <s v="EA"/>
    <s v="01.07.2015"/>
    <s v="31.12.9999"/>
  </r>
  <r>
    <x v="43"/>
    <x v="43"/>
    <s v="30 W Cabinet Loudspeaker, White"/>
    <s v="Y1"/>
    <s v="EMEA"/>
    <x v="6"/>
    <m/>
    <s v="From"/>
    <x v="12"/>
    <s v="EA"/>
    <n v="280.89999999999998"/>
    <s v="PLN"/>
    <n v="1"/>
    <s v="EA"/>
    <s v="01.07.2015"/>
    <s v="31.12.9999"/>
  </r>
  <r>
    <x v="43"/>
    <x v="43"/>
    <s v="30 W Cabinet Loudspeaker, White"/>
    <s v="Y1"/>
    <s v="EMEA"/>
    <x v="7"/>
    <m/>
    <s v="From"/>
    <x v="12"/>
    <s v="EA"/>
    <n v="4041.3"/>
    <s v="RUB"/>
    <n v="1"/>
    <s v="EA"/>
    <s v="01.05.2015"/>
    <s v="31.12.9999"/>
  </r>
  <r>
    <x v="43"/>
    <x v="43"/>
    <s v="30 W Cabinet Loudspeaker, White"/>
    <s v="Y1"/>
    <s v="EMEA"/>
    <x v="8"/>
    <m/>
    <s v="From"/>
    <x v="12"/>
    <s v="EA"/>
    <n v="616.5"/>
    <s v="SEK"/>
    <n v="1"/>
    <s v="EA"/>
    <s v="01.07.2015"/>
    <s v="31.12.9999"/>
  </r>
  <r>
    <x v="43"/>
    <x v="43"/>
    <s v="30 W Cabinet Loudspeaker, White"/>
    <s v="Y1"/>
    <s v="EMEA"/>
    <x v="9"/>
    <m/>
    <s v="From"/>
    <x v="12"/>
    <s v="EA"/>
    <n v="205.5"/>
    <s v="TRY"/>
    <n v="1"/>
    <s v="EA"/>
    <s v="01.07.2015"/>
    <s v="31.12.9999"/>
  </r>
  <r>
    <x v="43"/>
    <x v="43"/>
    <s v="30 W Cabinet Loudspeaker, White"/>
    <s v="Y1"/>
    <s v="EMEA"/>
    <x v="10"/>
    <m/>
    <s v="From"/>
    <x v="12"/>
    <s v="EA"/>
    <n v="698.3"/>
    <s v="ZAR"/>
    <n v="1"/>
    <s v="EA"/>
    <s v="01.07.2015"/>
    <s v="31.12.9999"/>
  </r>
  <r>
    <x v="43"/>
    <x v="43"/>
    <s v="30 W Cabinet Loudspeaker, White"/>
    <s v="Y1"/>
    <s v="EMEA"/>
    <x v="0"/>
    <m/>
    <s v="From"/>
    <x v="13"/>
    <s v="EA"/>
    <n v="1501.6"/>
    <s v="CZK"/>
    <n v="1"/>
    <s v="EA"/>
    <s v="01.07.2015"/>
    <s v="31.12.9999"/>
  </r>
  <r>
    <x v="43"/>
    <x v="43"/>
    <s v="30 W Cabinet Loudspeaker, White"/>
    <s v="Y1"/>
    <s v="EMEA"/>
    <x v="1"/>
    <m/>
    <s v="From"/>
    <x v="13"/>
    <s v="EA"/>
    <n v="456.6"/>
    <s v="DKK"/>
    <n v="1"/>
    <s v="EA"/>
    <s v="01.07.2015"/>
    <s v="31.12.9999"/>
  </r>
  <r>
    <x v="43"/>
    <x v="43"/>
    <s v="30 W Cabinet Loudspeaker, White"/>
    <s v="Y1"/>
    <s v="EMEA"/>
    <x v="2"/>
    <m/>
    <s v="From"/>
    <x v="13"/>
    <s v="EA"/>
    <n v="61.3"/>
    <s v="EUR"/>
    <n v="1"/>
    <s v="EA"/>
    <s v="01.07.2015"/>
    <s v="31.12.9999"/>
  </r>
  <r>
    <x v="43"/>
    <x v="43"/>
    <s v="30 W Cabinet Loudspeaker, White"/>
    <s v="Y1"/>
    <s v="EMEA"/>
    <x v="3"/>
    <m/>
    <s v="From"/>
    <x v="13"/>
    <s v="EA"/>
    <n v="47.6"/>
    <s v="GBP"/>
    <n v="1"/>
    <s v="EA"/>
    <s v="01.07.2015"/>
    <s v="31.12.9999"/>
  </r>
  <r>
    <x v="43"/>
    <x v="43"/>
    <s v="30 W Cabinet Loudspeaker, White"/>
    <s v="Y1"/>
    <s v="EMEA"/>
    <x v="4"/>
    <m/>
    <s v="From"/>
    <x v="13"/>
    <s v="EA"/>
    <n v="17773"/>
    <s v="HUF"/>
    <n v="1"/>
    <s v="EA"/>
    <s v="01.07.2015"/>
    <s v="31.12.9999"/>
  </r>
  <r>
    <x v="43"/>
    <x v="43"/>
    <s v="30 W Cabinet Loudspeaker, White"/>
    <s v="Y1"/>
    <s v="EMEA"/>
    <x v="5"/>
    <m/>
    <s v="From"/>
    <x v="13"/>
    <s v="EA"/>
    <n v="478.1"/>
    <s v="NOK"/>
    <n v="1"/>
    <s v="EA"/>
    <s v="01.07.2015"/>
    <s v="31.12.9999"/>
  </r>
  <r>
    <x v="43"/>
    <x v="43"/>
    <s v="30 W Cabinet Loudspeaker, White"/>
    <s v="Y1"/>
    <s v="EMEA"/>
    <x v="6"/>
    <m/>
    <s v="From"/>
    <x v="13"/>
    <s v="EA"/>
    <n v="251.4"/>
    <s v="PLN"/>
    <n v="1"/>
    <s v="EA"/>
    <s v="01.07.2015"/>
    <s v="31.12.9999"/>
  </r>
  <r>
    <x v="43"/>
    <x v="43"/>
    <s v="30 W Cabinet Loudspeaker, White"/>
    <s v="Y1"/>
    <s v="EMEA"/>
    <x v="7"/>
    <m/>
    <s v="From"/>
    <x v="13"/>
    <s v="EA"/>
    <n v="3615.9"/>
    <s v="RUB"/>
    <n v="1"/>
    <s v="EA"/>
    <s v="01.05.2015"/>
    <s v="31.12.9999"/>
  </r>
  <r>
    <x v="43"/>
    <x v="43"/>
    <s v="30 W Cabinet Loudspeaker, White"/>
    <s v="Y1"/>
    <s v="EMEA"/>
    <x v="8"/>
    <m/>
    <s v="From"/>
    <x v="13"/>
    <s v="EA"/>
    <n v="551.6"/>
    <s v="SEK"/>
    <n v="1"/>
    <s v="EA"/>
    <s v="01.07.2015"/>
    <s v="31.12.9999"/>
  </r>
  <r>
    <x v="43"/>
    <x v="43"/>
    <s v="30 W Cabinet Loudspeaker, White"/>
    <s v="Y1"/>
    <s v="EMEA"/>
    <x v="9"/>
    <m/>
    <s v="From"/>
    <x v="13"/>
    <s v="EA"/>
    <n v="183.9"/>
    <s v="TRY"/>
    <n v="1"/>
    <s v="EA"/>
    <s v="01.07.2015"/>
    <s v="31.12.9999"/>
  </r>
  <r>
    <x v="43"/>
    <x v="43"/>
    <s v="30 W Cabinet Loudspeaker, White"/>
    <s v="Y1"/>
    <s v="EMEA"/>
    <x v="10"/>
    <m/>
    <s v="From"/>
    <x v="13"/>
    <s v="EA"/>
    <n v="624.79999999999995"/>
    <s v="ZAR"/>
    <n v="1"/>
    <s v="EA"/>
    <s v="01.07.2015"/>
    <s v="31.12.9999"/>
  </r>
  <r>
    <x v="44"/>
    <x v="44"/>
    <s v="Premium 12&quot; passive 250W cabinet"/>
    <s v="Y1"/>
    <s v="EMEA"/>
    <x v="0"/>
    <m/>
    <m/>
    <x v="0"/>
    <m/>
    <n v="11819.3"/>
    <s v="CZK"/>
    <n v="1"/>
    <s v="EA"/>
    <s v="01.07.2015"/>
    <s v="31.12.9999"/>
  </r>
  <r>
    <x v="44"/>
    <x v="44"/>
    <s v="Premium 12&quot; passive 250W cabinet"/>
    <s v="Y1"/>
    <s v="EMEA"/>
    <x v="1"/>
    <m/>
    <m/>
    <x v="0"/>
    <m/>
    <n v="3522.2"/>
    <s v="DKK"/>
    <n v="1"/>
    <s v="EA"/>
    <s v="01.07.2015"/>
    <s v="31.12.9999"/>
  </r>
  <r>
    <x v="44"/>
    <x v="44"/>
    <s v="Premium 12&quot; passive 250W cabinet"/>
    <s v="Y1"/>
    <s v="EMEA"/>
    <x v="2"/>
    <m/>
    <m/>
    <x v="0"/>
    <m/>
    <n v="472.8"/>
    <s v="EUR"/>
    <n v="1"/>
    <s v="EA"/>
    <s v="01.07.2015"/>
    <s v="31.12.9999"/>
  </r>
  <r>
    <x v="44"/>
    <x v="44"/>
    <s v="Premium 12&quot; passive 250W cabinet"/>
    <s v="Y1"/>
    <s v="EMEA"/>
    <x v="3"/>
    <m/>
    <m/>
    <x v="0"/>
    <m/>
    <n v="390.2"/>
    <s v="GBP"/>
    <n v="1"/>
    <s v="EA"/>
    <s v="01.07.2015"/>
    <s v="31.12.9999"/>
  </r>
  <r>
    <x v="44"/>
    <x v="44"/>
    <s v="Premium 12&quot; passive 250W cabinet"/>
    <s v="Y1"/>
    <s v="EMEA"/>
    <x v="4"/>
    <m/>
    <m/>
    <x v="0"/>
    <m/>
    <n v="122920"/>
    <s v="HUF"/>
    <n v="1"/>
    <s v="EA"/>
    <s v="01.07.2015"/>
    <s v="31.12.9999"/>
  </r>
  <r>
    <x v="44"/>
    <x v="44"/>
    <s v="Premium 12&quot; passive 250W cabinet"/>
    <s v="Y1"/>
    <s v="EMEA"/>
    <x v="5"/>
    <m/>
    <m/>
    <x v="0"/>
    <m/>
    <n v="4018.6"/>
    <s v="NOK"/>
    <n v="1"/>
    <s v="EA"/>
    <s v="01.07.2015"/>
    <s v="31.12.9999"/>
  </r>
  <r>
    <x v="44"/>
    <x v="44"/>
    <s v="Premium 12&quot; passive 250W cabinet"/>
    <s v="Y1"/>
    <s v="EMEA"/>
    <x v="6"/>
    <m/>
    <m/>
    <x v="0"/>
    <m/>
    <n v="1891.1"/>
    <s v="PLN"/>
    <n v="1"/>
    <s v="EA"/>
    <s v="01.07.2015"/>
    <s v="31.12.9999"/>
  </r>
  <r>
    <x v="44"/>
    <x v="44"/>
    <s v="Premium 12&quot; passive 250W cabinet"/>
    <s v="Y1"/>
    <s v="EMEA"/>
    <x v="7"/>
    <m/>
    <m/>
    <x v="0"/>
    <m/>
    <n v="27893.5"/>
    <s v="RUB"/>
    <n v="1"/>
    <s v="EA"/>
    <s v="01.05.2015"/>
    <s v="31.12.9999"/>
  </r>
  <r>
    <x v="44"/>
    <x v="44"/>
    <s v="Premium 12&quot; passive 250W cabinet"/>
    <s v="Y1"/>
    <s v="EMEA"/>
    <x v="8"/>
    <m/>
    <m/>
    <x v="0"/>
    <m/>
    <n v="4727.7"/>
    <s v="SEK"/>
    <n v="1"/>
    <s v="EA"/>
    <s v="01.07.2015"/>
    <s v="31.12.9999"/>
  </r>
  <r>
    <x v="44"/>
    <x v="44"/>
    <s v="Premium 12&quot; passive 250W cabinet"/>
    <s v="Y1"/>
    <s v="EMEA"/>
    <x v="9"/>
    <m/>
    <m/>
    <x v="0"/>
    <m/>
    <n v="1418.4"/>
    <s v="TRY"/>
    <n v="1"/>
    <s v="EA"/>
    <s v="01.07.2015"/>
    <s v="31.12.9999"/>
  </r>
  <r>
    <x v="44"/>
    <x v="44"/>
    <s v="Premium 12&quot; passive 250W cabinet"/>
    <s v="Y1"/>
    <s v="EMEA"/>
    <x v="10"/>
    <m/>
    <m/>
    <x v="0"/>
    <m/>
    <n v="4498.2"/>
    <s v="ZAR"/>
    <n v="1"/>
    <s v="EA"/>
    <s v="01.07.2015"/>
    <s v="31.12.9999"/>
  </r>
  <r>
    <x v="45"/>
    <x v="45"/>
    <s v="Premium 15&quot; passive 350W cabinet"/>
    <s v="Y1"/>
    <s v="EMEA"/>
    <x v="0"/>
    <m/>
    <m/>
    <x v="0"/>
    <m/>
    <n v="15627.7"/>
    <s v="CZK"/>
    <n v="1"/>
    <s v="EA"/>
    <s v="01.07.2015"/>
    <s v="31.12.9999"/>
  </r>
  <r>
    <x v="45"/>
    <x v="45"/>
    <s v="Premium 15&quot; passive 350W cabinet"/>
    <s v="Y1"/>
    <s v="EMEA"/>
    <x v="1"/>
    <m/>
    <m/>
    <x v="0"/>
    <m/>
    <n v="4657.2"/>
    <s v="DKK"/>
    <n v="1"/>
    <s v="EA"/>
    <s v="01.07.2015"/>
    <s v="31.12.9999"/>
  </r>
  <r>
    <x v="45"/>
    <x v="45"/>
    <s v="Premium 15&quot; passive 350W cabinet"/>
    <s v="Y1"/>
    <s v="EMEA"/>
    <x v="2"/>
    <m/>
    <m/>
    <x v="0"/>
    <m/>
    <n v="625.20000000000005"/>
    <s v="EUR"/>
    <n v="1"/>
    <s v="EA"/>
    <s v="01.07.2015"/>
    <s v="31.12.9999"/>
  </r>
  <r>
    <x v="45"/>
    <x v="45"/>
    <s v="Premium 15&quot; passive 350W cabinet"/>
    <s v="Y1"/>
    <s v="EMEA"/>
    <x v="3"/>
    <m/>
    <m/>
    <x v="0"/>
    <m/>
    <n v="515.9"/>
    <s v="GBP"/>
    <n v="1"/>
    <s v="EA"/>
    <s v="01.07.2015"/>
    <s v="31.12.9999"/>
  </r>
  <r>
    <x v="45"/>
    <x v="45"/>
    <s v="Premium 15&quot; passive 350W cabinet"/>
    <s v="Y1"/>
    <s v="EMEA"/>
    <x v="4"/>
    <m/>
    <m/>
    <x v="0"/>
    <m/>
    <n v="162528"/>
    <s v="HUF"/>
    <n v="1"/>
    <s v="EA"/>
    <s v="01.07.2015"/>
    <s v="31.12.9999"/>
  </r>
  <r>
    <x v="45"/>
    <x v="45"/>
    <s v="Premium 15&quot; passive 350W cabinet"/>
    <s v="Y1"/>
    <s v="EMEA"/>
    <x v="5"/>
    <m/>
    <m/>
    <x v="0"/>
    <m/>
    <n v="5313.5"/>
    <s v="NOK"/>
    <n v="1"/>
    <s v="EA"/>
    <s v="01.07.2015"/>
    <s v="31.12.9999"/>
  </r>
  <r>
    <x v="45"/>
    <x v="45"/>
    <s v="Premium 15&quot; passive 350W cabinet"/>
    <s v="Y1"/>
    <s v="EMEA"/>
    <x v="6"/>
    <m/>
    <m/>
    <x v="0"/>
    <m/>
    <n v="2500.5"/>
    <s v="PLN"/>
    <n v="1"/>
    <s v="EA"/>
    <s v="01.07.2015"/>
    <s v="31.12.9999"/>
  </r>
  <r>
    <x v="45"/>
    <x v="45"/>
    <s v="Premium 15&quot; passive 350W cabinet"/>
    <s v="Y1"/>
    <s v="EMEA"/>
    <x v="7"/>
    <m/>
    <m/>
    <x v="0"/>
    <m/>
    <n v="36881.4"/>
    <s v="RUB"/>
    <n v="1"/>
    <s v="EA"/>
    <s v="01.05.2015"/>
    <s v="31.12.9999"/>
  </r>
  <r>
    <x v="45"/>
    <x v="45"/>
    <s v="Premium 15&quot; passive 350W cabinet"/>
    <s v="Y1"/>
    <s v="EMEA"/>
    <x v="8"/>
    <m/>
    <m/>
    <x v="0"/>
    <m/>
    <n v="6251.1"/>
    <s v="SEK"/>
    <n v="1"/>
    <s v="EA"/>
    <s v="01.07.2015"/>
    <s v="31.12.9999"/>
  </r>
  <r>
    <x v="45"/>
    <x v="45"/>
    <s v="Premium 15&quot; passive 350W cabinet"/>
    <s v="Y1"/>
    <s v="EMEA"/>
    <x v="9"/>
    <m/>
    <m/>
    <x v="0"/>
    <m/>
    <n v="1687.9"/>
    <s v="TRY"/>
    <n v="1"/>
    <s v="EA"/>
    <s v="01.07.2015"/>
    <s v="31.12.9999"/>
  </r>
  <r>
    <x v="45"/>
    <x v="45"/>
    <s v="Premium 15&quot; passive 350W cabinet"/>
    <s v="Y1"/>
    <s v="EMEA"/>
    <x v="10"/>
    <m/>
    <m/>
    <x v="0"/>
    <m/>
    <n v="5947.7"/>
    <s v="ZAR"/>
    <n v="1"/>
    <s v="EA"/>
    <s v="01.07.2015"/>
    <s v="31.12.9999"/>
  </r>
  <r>
    <x v="46"/>
    <x v="46"/>
    <s v="Wall Mount Speaker System - Black"/>
    <s v="Y1"/>
    <s v="EMEA"/>
    <x v="11"/>
    <m/>
    <m/>
    <x v="0"/>
    <m/>
    <n v="615"/>
    <s v="CHF"/>
    <n v="1"/>
    <s v="EA"/>
    <s v="01.04.2015"/>
    <s v="31.12.9999"/>
  </r>
  <r>
    <x v="46"/>
    <x v="46"/>
    <s v="Wall Mount Speaker System - Black"/>
    <s v="Y1"/>
    <s v="EMEA"/>
    <x v="0"/>
    <m/>
    <m/>
    <x v="0"/>
    <m/>
    <n v="13500"/>
    <s v="CZK"/>
    <n v="1"/>
    <s v="EA"/>
    <s v="01.04.2015"/>
    <s v="31.12.9999"/>
  </r>
  <r>
    <x v="46"/>
    <x v="46"/>
    <s v="Wall Mount Speaker System - Black"/>
    <s v="Y1"/>
    <s v="EMEA"/>
    <x v="1"/>
    <m/>
    <m/>
    <x v="0"/>
    <m/>
    <n v="3725"/>
    <s v="DKK"/>
    <n v="1"/>
    <s v="EA"/>
    <s v="01.04.2015"/>
    <s v="31.12.9999"/>
  </r>
  <r>
    <x v="46"/>
    <x v="46"/>
    <s v="Wall Mount Speaker System - Black"/>
    <s v="Y1"/>
    <s v="EMEA"/>
    <x v="2"/>
    <m/>
    <m/>
    <x v="0"/>
    <m/>
    <n v="500"/>
    <s v="EUR"/>
    <n v="1"/>
    <s v="EA"/>
    <s v="01.04.2015"/>
    <s v="31.12.9999"/>
  </r>
  <r>
    <x v="46"/>
    <x v="46"/>
    <s v="Wall Mount Speaker System - Black"/>
    <s v="Y1"/>
    <s v="EMEA"/>
    <x v="3"/>
    <m/>
    <m/>
    <x v="0"/>
    <m/>
    <n v="400"/>
    <s v="GBP"/>
    <n v="1"/>
    <s v="EA"/>
    <s v="01.04.2015"/>
    <s v="31.12.9999"/>
  </r>
  <r>
    <x v="46"/>
    <x v="46"/>
    <s v="Wall Mount Speaker System - Black"/>
    <s v="Y1"/>
    <s v="EMEA"/>
    <x v="4"/>
    <m/>
    <m/>
    <x v="0"/>
    <m/>
    <n v="150000"/>
    <s v="HUF"/>
    <n v="1"/>
    <s v="EA"/>
    <s v="01.04.2015"/>
    <s v="31.12.9999"/>
  </r>
  <r>
    <x v="46"/>
    <x v="46"/>
    <s v="Wall Mount Speaker System - Black"/>
    <s v="Y1"/>
    <s v="EMEA"/>
    <x v="5"/>
    <m/>
    <m/>
    <x v="0"/>
    <m/>
    <n v="4000"/>
    <s v="NOK"/>
    <n v="1"/>
    <s v="EA"/>
    <s v="01.04.2015"/>
    <s v="31.12.9999"/>
  </r>
  <r>
    <x v="46"/>
    <x v="46"/>
    <s v="Wall Mount Speaker System - Black"/>
    <s v="Y1"/>
    <s v="EMEA"/>
    <x v="6"/>
    <m/>
    <m/>
    <x v="0"/>
    <m/>
    <n v="2075"/>
    <s v="PLN"/>
    <n v="1"/>
    <s v="EA"/>
    <s v="01.04.2015"/>
    <s v="31.12.9999"/>
  </r>
  <r>
    <x v="46"/>
    <x v="46"/>
    <s v="Wall Mount Speaker System - Black"/>
    <s v="Y1"/>
    <s v="EMEA"/>
    <x v="7"/>
    <m/>
    <m/>
    <x v="0"/>
    <m/>
    <n v="29500"/>
    <s v="RUB"/>
    <n v="1"/>
    <s v="EA"/>
    <s v="01.04.2015"/>
    <s v="31.12.9999"/>
  </r>
  <r>
    <x v="46"/>
    <x v="46"/>
    <s v="Wall Mount Speaker System - Black"/>
    <s v="Y1"/>
    <s v="EMEA"/>
    <x v="8"/>
    <m/>
    <m/>
    <x v="0"/>
    <m/>
    <n v="4500"/>
    <s v="SEK"/>
    <n v="1"/>
    <s v="EA"/>
    <s v="01.04.2015"/>
    <s v="31.12.9999"/>
  </r>
  <r>
    <x v="46"/>
    <x v="46"/>
    <s v="Wall Mount Speaker System - Black"/>
    <s v="Y1"/>
    <s v="EMEA"/>
    <x v="9"/>
    <m/>
    <m/>
    <x v="0"/>
    <m/>
    <n v="1400"/>
    <s v="TRY"/>
    <n v="1"/>
    <s v="EA"/>
    <s v="01.04.2015"/>
    <s v="31.12.9999"/>
  </r>
  <r>
    <x v="46"/>
    <x v="46"/>
    <s v="Wall Mount Speaker System - Black"/>
    <s v="Y1"/>
    <s v="EMEA"/>
    <x v="12"/>
    <m/>
    <m/>
    <x v="0"/>
    <m/>
    <n v="675"/>
    <s v="USD"/>
    <n v="1"/>
    <s v="EA"/>
    <s v="01.04.2015"/>
    <s v="31.12.9999"/>
  </r>
  <r>
    <x v="46"/>
    <x v="46"/>
    <s v="Wall Mount Speaker System - Black"/>
    <s v="Y1"/>
    <s v="EMEA"/>
    <x v="10"/>
    <m/>
    <m/>
    <x v="0"/>
    <m/>
    <n v="7000"/>
    <s v="ZAR"/>
    <n v="1"/>
    <s v="EA"/>
    <s v="01.04.2015"/>
    <s v="31.12.9999"/>
  </r>
  <r>
    <x v="47"/>
    <x v="47"/>
    <s v="Wall Mount Speaker System - White"/>
    <s v="Y1"/>
    <s v="EMEA"/>
    <x v="11"/>
    <m/>
    <m/>
    <x v="0"/>
    <m/>
    <n v="615"/>
    <s v="CHF"/>
    <n v="1"/>
    <s v="EA"/>
    <s v="01.04.2015"/>
    <s v="31.12.9999"/>
  </r>
  <r>
    <x v="47"/>
    <x v="47"/>
    <s v="Wall Mount Speaker System - White"/>
    <s v="Y1"/>
    <s v="EMEA"/>
    <x v="0"/>
    <m/>
    <m/>
    <x v="0"/>
    <m/>
    <n v="13500"/>
    <s v="CZK"/>
    <n v="1"/>
    <s v="EA"/>
    <s v="01.04.2015"/>
    <s v="31.12.9999"/>
  </r>
  <r>
    <x v="47"/>
    <x v="47"/>
    <s v="Wall Mount Speaker System - White"/>
    <s v="Y1"/>
    <s v="EMEA"/>
    <x v="1"/>
    <m/>
    <m/>
    <x v="0"/>
    <m/>
    <n v="3725"/>
    <s v="DKK"/>
    <n v="1"/>
    <s v="EA"/>
    <s v="01.04.2015"/>
    <s v="31.12.9999"/>
  </r>
  <r>
    <x v="47"/>
    <x v="47"/>
    <s v="Wall Mount Speaker System - White"/>
    <s v="Y1"/>
    <s v="EMEA"/>
    <x v="2"/>
    <m/>
    <m/>
    <x v="0"/>
    <m/>
    <n v="500"/>
    <s v="EUR"/>
    <n v="1"/>
    <s v="EA"/>
    <s v="01.04.2015"/>
    <s v="31.12.9999"/>
  </r>
  <r>
    <x v="47"/>
    <x v="47"/>
    <s v="Wall Mount Speaker System - White"/>
    <s v="Y1"/>
    <s v="EMEA"/>
    <x v="3"/>
    <m/>
    <m/>
    <x v="0"/>
    <m/>
    <n v="400"/>
    <s v="GBP"/>
    <n v="1"/>
    <s v="EA"/>
    <s v="01.04.2015"/>
    <s v="31.12.9999"/>
  </r>
  <r>
    <x v="47"/>
    <x v="47"/>
    <s v="Wall Mount Speaker System - White"/>
    <s v="Y1"/>
    <s v="EMEA"/>
    <x v="4"/>
    <m/>
    <m/>
    <x v="0"/>
    <m/>
    <n v="150000"/>
    <s v="HUF"/>
    <n v="1"/>
    <s v="EA"/>
    <s v="01.04.2015"/>
    <s v="31.12.9999"/>
  </r>
  <r>
    <x v="47"/>
    <x v="47"/>
    <s v="Wall Mount Speaker System - White"/>
    <s v="Y1"/>
    <s v="EMEA"/>
    <x v="5"/>
    <m/>
    <m/>
    <x v="0"/>
    <m/>
    <n v="4000"/>
    <s v="NOK"/>
    <n v="1"/>
    <s v="EA"/>
    <s v="01.04.2015"/>
    <s v="31.12.9999"/>
  </r>
  <r>
    <x v="47"/>
    <x v="47"/>
    <s v="Wall Mount Speaker System - White"/>
    <s v="Y1"/>
    <s v="EMEA"/>
    <x v="6"/>
    <m/>
    <m/>
    <x v="0"/>
    <m/>
    <n v="2075"/>
    <s v="PLN"/>
    <n v="1"/>
    <s v="EA"/>
    <s v="01.04.2015"/>
    <s v="31.12.9999"/>
  </r>
  <r>
    <x v="47"/>
    <x v="47"/>
    <s v="Wall Mount Speaker System - White"/>
    <s v="Y1"/>
    <s v="EMEA"/>
    <x v="7"/>
    <m/>
    <m/>
    <x v="0"/>
    <m/>
    <n v="29500"/>
    <s v="RUB"/>
    <n v="1"/>
    <s v="EA"/>
    <s v="01.04.2015"/>
    <s v="31.12.9999"/>
  </r>
  <r>
    <x v="47"/>
    <x v="47"/>
    <s v="Wall Mount Speaker System - White"/>
    <s v="Y1"/>
    <s v="EMEA"/>
    <x v="8"/>
    <m/>
    <m/>
    <x v="0"/>
    <m/>
    <n v="4500"/>
    <s v="SEK"/>
    <n v="1"/>
    <s v="EA"/>
    <s v="01.04.2015"/>
    <s v="31.12.9999"/>
  </r>
  <r>
    <x v="47"/>
    <x v="47"/>
    <s v="Wall Mount Speaker System - White"/>
    <s v="Y1"/>
    <s v="EMEA"/>
    <x v="9"/>
    <m/>
    <m/>
    <x v="0"/>
    <m/>
    <n v="1400"/>
    <s v="TRY"/>
    <n v="1"/>
    <s v="EA"/>
    <s v="01.04.2015"/>
    <s v="31.12.9999"/>
  </r>
  <r>
    <x v="47"/>
    <x v="47"/>
    <s v="Wall Mount Speaker System - White"/>
    <s v="Y1"/>
    <s v="EMEA"/>
    <x v="12"/>
    <m/>
    <m/>
    <x v="0"/>
    <m/>
    <n v="675"/>
    <s v="USD"/>
    <n v="1"/>
    <s v="EA"/>
    <s v="01.04.2015"/>
    <s v="31.12.9999"/>
  </r>
  <r>
    <x v="47"/>
    <x v="47"/>
    <s v="Wall Mount Speaker System - White"/>
    <s v="Y1"/>
    <s v="EMEA"/>
    <x v="10"/>
    <m/>
    <m/>
    <x v="0"/>
    <m/>
    <n v="7000"/>
    <s v="ZAR"/>
    <n v="1"/>
    <s v="EA"/>
    <s v="01.04.2015"/>
    <s v="31.12.9999"/>
  </r>
  <r>
    <x v="48"/>
    <x v="48"/>
    <s v="Surface mount satellite spkr Black(2pcs)"/>
    <s v="Y1"/>
    <s v="EMEA"/>
    <x v="11"/>
    <m/>
    <m/>
    <x v="0"/>
    <m/>
    <n v="117.83"/>
    <s v="CHF"/>
    <n v="1"/>
    <s v="EA"/>
    <s v="01.04.2015"/>
    <s v="31.12.9999"/>
  </r>
  <r>
    <x v="48"/>
    <x v="48"/>
    <s v="Surface mount satellite spkr Black(2pcs)"/>
    <s v="Y1"/>
    <s v="EMEA"/>
    <x v="0"/>
    <m/>
    <m/>
    <x v="0"/>
    <m/>
    <n v="2586.6"/>
    <s v="CZK"/>
    <n v="1"/>
    <s v="EA"/>
    <s v="01.04.2015"/>
    <s v="31.12.9999"/>
  </r>
  <r>
    <x v="48"/>
    <x v="48"/>
    <s v="Surface mount satellite spkr Black(2pcs)"/>
    <s v="Y1"/>
    <s v="EMEA"/>
    <x v="1"/>
    <m/>
    <m/>
    <x v="0"/>
    <m/>
    <n v="713.71"/>
    <s v="DKK"/>
    <n v="1"/>
    <s v="EA"/>
    <s v="01.04.2015"/>
    <s v="31.12.9999"/>
  </r>
  <r>
    <x v="48"/>
    <x v="48"/>
    <s v="Surface mount satellite spkr Black(2pcs)"/>
    <s v="Y1"/>
    <s v="EMEA"/>
    <x v="2"/>
    <m/>
    <m/>
    <x v="0"/>
    <m/>
    <n v="96"/>
    <s v="EUR"/>
    <n v="1"/>
    <s v="EA"/>
    <s v="01.04.2015"/>
    <s v="31.12.9999"/>
  </r>
  <r>
    <x v="48"/>
    <x v="48"/>
    <s v="Surface mount satellite spkr Black(2pcs)"/>
    <s v="Y1"/>
    <s v="EMEA"/>
    <x v="3"/>
    <m/>
    <m/>
    <x v="0"/>
    <m/>
    <n v="76.64"/>
    <s v="GBP"/>
    <n v="1"/>
    <s v="EA"/>
    <s v="01.04.2015"/>
    <s v="31.12.9999"/>
  </r>
  <r>
    <x v="48"/>
    <x v="48"/>
    <s v="Surface mount satellite spkr Black(2pcs)"/>
    <s v="Y1"/>
    <s v="EMEA"/>
    <x v="4"/>
    <m/>
    <m/>
    <x v="0"/>
    <m/>
    <n v="28740"/>
    <s v="HUF"/>
    <n v="1"/>
    <s v="EA"/>
    <s v="01.04.2015"/>
    <s v="31.12.9999"/>
  </r>
  <r>
    <x v="48"/>
    <x v="48"/>
    <s v="Surface mount satellite spkr Black(2pcs)"/>
    <s v="Y1"/>
    <s v="EMEA"/>
    <x v="5"/>
    <m/>
    <m/>
    <x v="0"/>
    <m/>
    <n v="766.4"/>
    <s v="NOK"/>
    <n v="1"/>
    <s v="EA"/>
    <s v="01.04.2015"/>
    <s v="31.12.9999"/>
  </r>
  <r>
    <x v="48"/>
    <x v="48"/>
    <s v="Surface mount satellite spkr Black(2pcs)"/>
    <s v="Y1"/>
    <s v="EMEA"/>
    <x v="6"/>
    <m/>
    <m/>
    <x v="0"/>
    <m/>
    <n v="397.57"/>
    <s v="PLN"/>
    <n v="1"/>
    <s v="EA"/>
    <s v="01.04.2015"/>
    <s v="31.12.9999"/>
  </r>
  <r>
    <x v="48"/>
    <x v="48"/>
    <s v="Surface mount satellite spkr Black(2pcs)"/>
    <s v="Y1"/>
    <s v="EMEA"/>
    <x v="7"/>
    <m/>
    <m/>
    <x v="0"/>
    <m/>
    <n v="5664"/>
    <s v="RUB"/>
    <n v="1"/>
    <s v="EA"/>
    <s v="01.04.2015"/>
    <s v="31.12.9999"/>
  </r>
  <r>
    <x v="48"/>
    <x v="48"/>
    <s v="Surface mount satellite spkr Black(2pcs)"/>
    <s v="Y1"/>
    <s v="EMEA"/>
    <x v="8"/>
    <m/>
    <m/>
    <x v="0"/>
    <m/>
    <n v="862.2"/>
    <s v="SEK"/>
    <n v="1"/>
    <s v="EA"/>
    <s v="01.04.2015"/>
    <s v="31.12.9999"/>
  </r>
  <r>
    <x v="48"/>
    <x v="48"/>
    <s v="Surface mount satellite spkr Black(2pcs)"/>
    <s v="Y1"/>
    <s v="EMEA"/>
    <x v="9"/>
    <m/>
    <m/>
    <x v="0"/>
    <m/>
    <n v="268.24"/>
    <s v="TRY"/>
    <n v="1"/>
    <s v="EA"/>
    <s v="01.04.2015"/>
    <s v="31.12.9999"/>
  </r>
  <r>
    <x v="48"/>
    <x v="48"/>
    <s v="Surface mount satellite spkr Black(2pcs)"/>
    <s v="Y1"/>
    <s v="EMEA"/>
    <x v="12"/>
    <m/>
    <m/>
    <x v="0"/>
    <m/>
    <n v="129.33000000000001"/>
    <s v="USD"/>
    <n v="1"/>
    <s v="EA"/>
    <s v="01.04.2015"/>
    <s v="31.12.9999"/>
  </r>
  <r>
    <x v="48"/>
    <x v="48"/>
    <s v="Surface mount satellite spkr Black(2pcs)"/>
    <s v="Y1"/>
    <s v="EMEA"/>
    <x v="10"/>
    <m/>
    <m/>
    <x v="0"/>
    <m/>
    <n v="1341.2"/>
    <s v="ZAR"/>
    <n v="1"/>
    <s v="EA"/>
    <s v="01.04.2015"/>
    <s v="31.12.9999"/>
  </r>
  <r>
    <x v="49"/>
    <x v="49"/>
    <s v="Surface mount satellite spkr White(2pcs)"/>
    <s v="Y1"/>
    <s v="EMEA"/>
    <x v="11"/>
    <m/>
    <m/>
    <x v="0"/>
    <m/>
    <n v="117.83"/>
    <s v="CHF"/>
    <n v="1"/>
    <s v="EA"/>
    <s v="01.04.2015"/>
    <s v="31.12.9999"/>
  </r>
  <r>
    <x v="49"/>
    <x v="49"/>
    <s v="Surface mount satellite spkr White(2pcs)"/>
    <s v="Y1"/>
    <s v="EMEA"/>
    <x v="0"/>
    <m/>
    <m/>
    <x v="0"/>
    <m/>
    <n v="2586.6"/>
    <s v="CZK"/>
    <n v="1"/>
    <s v="EA"/>
    <s v="01.04.2015"/>
    <s v="31.12.9999"/>
  </r>
  <r>
    <x v="49"/>
    <x v="49"/>
    <s v="Surface mount satellite spkr White(2pcs)"/>
    <s v="Y1"/>
    <s v="EMEA"/>
    <x v="1"/>
    <m/>
    <m/>
    <x v="0"/>
    <m/>
    <n v="713.71"/>
    <s v="DKK"/>
    <n v="1"/>
    <s v="EA"/>
    <s v="01.04.2015"/>
    <s v="31.12.9999"/>
  </r>
  <r>
    <x v="49"/>
    <x v="49"/>
    <s v="Surface mount satellite spkr White(2pcs)"/>
    <s v="Y1"/>
    <s v="EMEA"/>
    <x v="2"/>
    <m/>
    <m/>
    <x v="0"/>
    <m/>
    <n v="96"/>
    <s v="EUR"/>
    <n v="1"/>
    <s v="EA"/>
    <s v="01.04.2015"/>
    <s v="31.12.9999"/>
  </r>
  <r>
    <x v="49"/>
    <x v="49"/>
    <s v="Surface mount satellite spkr White(2pcs)"/>
    <s v="Y1"/>
    <s v="EMEA"/>
    <x v="3"/>
    <m/>
    <m/>
    <x v="0"/>
    <m/>
    <n v="76.64"/>
    <s v="GBP"/>
    <n v="1"/>
    <s v="EA"/>
    <s v="01.04.2015"/>
    <s v="31.12.9999"/>
  </r>
  <r>
    <x v="49"/>
    <x v="49"/>
    <s v="Surface mount satellite spkr White(2pcs)"/>
    <s v="Y1"/>
    <s v="EMEA"/>
    <x v="4"/>
    <m/>
    <m/>
    <x v="0"/>
    <m/>
    <n v="28740"/>
    <s v="HUF"/>
    <n v="1"/>
    <s v="EA"/>
    <s v="01.04.2015"/>
    <s v="31.12.9999"/>
  </r>
  <r>
    <x v="49"/>
    <x v="49"/>
    <s v="Surface mount satellite spkr White(2pcs)"/>
    <s v="Y1"/>
    <s v="EMEA"/>
    <x v="5"/>
    <m/>
    <m/>
    <x v="0"/>
    <m/>
    <n v="766.4"/>
    <s v="NOK"/>
    <n v="1"/>
    <s v="EA"/>
    <s v="01.04.2015"/>
    <s v="31.12.9999"/>
  </r>
  <r>
    <x v="49"/>
    <x v="49"/>
    <s v="Surface mount satellite spkr White(2pcs)"/>
    <s v="Y1"/>
    <s v="EMEA"/>
    <x v="6"/>
    <m/>
    <m/>
    <x v="0"/>
    <m/>
    <n v="397.57"/>
    <s v="PLN"/>
    <n v="1"/>
    <s v="EA"/>
    <s v="01.04.2015"/>
    <s v="31.12.9999"/>
  </r>
  <r>
    <x v="49"/>
    <x v="49"/>
    <s v="Surface mount satellite spkr White(2pcs)"/>
    <s v="Y1"/>
    <s v="EMEA"/>
    <x v="7"/>
    <m/>
    <m/>
    <x v="0"/>
    <m/>
    <n v="5664"/>
    <s v="RUB"/>
    <n v="1"/>
    <s v="EA"/>
    <s v="01.04.2015"/>
    <s v="31.12.9999"/>
  </r>
  <r>
    <x v="49"/>
    <x v="49"/>
    <s v="Surface mount satellite spkr White(2pcs)"/>
    <s v="Y1"/>
    <s v="EMEA"/>
    <x v="8"/>
    <m/>
    <m/>
    <x v="0"/>
    <m/>
    <n v="862.2"/>
    <s v="SEK"/>
    <n v="1"/>
    <s v="EA"/>
    <s v="01.04.2015"/>
    <s v="31.12.9999"/>
  </r>
  <r>
    <x v="49"/>
    <x v="49"/>
    <s v="Surface mount satellite spkr White(2pcs)"/>
    <s v="Y1"/>
    <s v="EMEA"/>
    <x v="9"/>
    <m/>
    <m/>
    <x v="0"/>
    <m/>
    <n v="268.24"/>
    <s v="TRY"/>
    <n v="1"/>
    <s v="EA"/>
    <s v="01.04.2015"/>
    <s v="31.12.9999"/>
  </r>
  <r>
    <x v="49"/>
    <x v="49"/>
    <s v="Surface mount satellite spkr White(2pcs)"/>
    <s v="Y1"/>
    <s v="EMEA"/>
    <x v="12"/>
    <m/>
    <m/>
    <x v="0"/>
    <m/>
    <n v="129.33000000000001"/>
    <s v="USD"/>
    <n v="1"/>
    <s v="EA"/>
    <s v="01.04.2015"/>
    <s v="31.12.9999"/>
  </r>
  <r>
    <x v="49"/>
    <x v="49"/>
    <s v="Surface mount satellite spkr White(2pcs)"/>
    <s v="Y1"/>
    <s v="EMEA"/>
    <x v="10"/>
    <m/>
    <m/>
    <x v="0"/>
    <m/>
    <n v="1341.2"/>
    <s v="ZAR"/>
    <n v="1"/>
    <s v="EA"/>
    <s v="01.04.2015"/>
    <s v="31.12.9999"/>
  </r>
  <r>
    <x v="50"/>
    <x v="50"/>
    <s v="Surface mount subwoofer Black Cabinet"/>
    <s v="Y1"/>
    <s v="EMEA"/>
    <x v="11"/>
    <m/>
    <m/>
    <x v="0"/>
    <m/>
    <n v="379.33"/>
    <s v="CHF"/>
    <n v="1"/>
    <s v="EA"/>
    <s v="01.04.2015"/>
    <s v="31.12.9999"/>
  </r>
  <r>
    <x v="50"/>
    <x v="50"/>
    <s v="Surface mount subwoofer Black Cabinet"/>
    <s v="Y1"/>
    <s v="EMEA"/>
    <x v="0"/>
    <m/>
    <m/>
    <x v="0"/>
    <m/>
    <n v="8326.7999999999993"/>
    <s v="CZK"/>
    <n v="1"/>
    <s v="EA"/>
    <s v="01.04.2015"/>
    <s v="31.12.9999"/>
  </r>
  <r>
    <x v="50"/>
    <x v="50"/>
    <s v="Surface mount subwoofer Black Cabinet"/>
    <s v="Y1"/>
    <s v="EMEA"/>
    <x v="1"/>
    <m/>
    <m/>
    <x v="0"/>
    <m/>
    <n v="2297.58"/>
    <s v="DKK"/>
    <n v="1"/>
    <s v="EA"/>
    <s v="01.04.2015"/>
    <s v="31.12.9999"/>
  </r>
  <r>
    <x v="50"/>
    <x v="50"/>
    <s v="Surface mount subwoofer Black Cabinet"/>
    <s v="Y1"/>
    <s v="EMEA"/>
    <x v="2"/>
    <m/>
    <m/>
    <x v="0"/>
    <m/>
    <n v="308"/>
    <s v="EUR"/>
    <n v="1"/>
    <s v="EA"/>
    <s v="01.04.2015"/>
    <s v="31.12.9999"/>
  </r>
  <r>
    <x v="50"/>
    <x v="50"/>
    <s v="Surface mount subwoofer Black Cabinet"/>
    <s v="Y1"/>
    <s v="EMEA"/>
    <x v="3"/>
    <m/>
    <m/>
    <x v="0"/>
    <m/>
    <n v="246.72"/>
    <s v="GBP"/>
    <n v="1"/>
    <s v="EA"/>
    <s v="01.04.2015"/>
    <s v="31.12.9999"/>
  </r>
  <r>
    <x v="50"/>
    <x v="50"/>
    <s v="Surface mount subwoofer Black Cabinet"/>
    <s v="Y1"/>
    <s v="EMEA"/>
    <x v="4"/>
    <m/>
    <m/>
    <x v="0"/>
    <m/>
    <n v="92520"/>
    <s v="HUF"/>
    <n v="1"/>
    <s v="EA"/>
    <s v="01.04.2015"/>
    <s v="31.12.9999"/>
  </r>
  <r>
    <x v="50"/>
    <x v="50"/>
    <s v="Surface mount subwoofer Black Cabinet"/>
    <s v="Y1"/>
    <s v="EMEA"/>
    <x v="5"/>
    <m/>
    <m/>
    <x v="0"/>
    <m/>
    <n v="2467.1999999999998"/>
    <s v="NOK"/>
    <n v="1"/>
    <s v="EA"/>
    <s v="01.04.2015"/>
    <s v="31.12.9999"/>
  </r>
  <r>
    <x v="50"/>
    <x v="50"/>
    <s v="Surface mount subwoofer Black Cabinet"/>
    <s v="Y1"/>
    <s v="EMEA"/>
    <x v="6"/>
    <m/>
    <m/>
    <x v="0"/>
    <m/>
    <n v="1279.8599999999999"/>
    <s v="PLN"/>
    <n v="1"/>
    <s v="EA"/>
    <s v="01.04.2015"/>
    <s v="31.12.9999"/>
  </r>
  <r>
    <x v="50"/>
    <x v="50"/>
    <s v="Surface mount subwoofer Black Cabinet"/>
    <s v="Y1"/>
    <s v="EMEA"/>
    <x v="7"/>
    <m/>
    <m/>
    <x v="0"/>
    <m/>
    <n v="18172"/>
    <s v="RUB"/>
    <n v="1"/>
    <s v="EA"/>
    <s v="01.04.2015"/>
    <s v="31.12.9999"/>
  </r>
  <r>
    <x v="50"/>
    <x v="50"/>
    <s v="Surface mount subwoofer Black Cabinet"/>
    <s v="Y1"/>
    <s v="EMEA"/>
    <x v="8"/>
    <m/>
    <m/>
    <x v="0"/>
    <m/>
    <n v="2775.6"/>
    <s v="SEK"/>
    <n v="1"/>
    <s v="EA"/>
    <s v="01.04.2015"/>
    <s v="31.12.9999"/>
  </r>
  <r>
    <x v="50"/>
    <x v="50"/>
    <s v="Surface mount subwoofer Black Cabinet"/>
    <s v="Y1"/>
    <s v="EMEA"/>
    <x v="9"/>
    <m/>
    <m/>
    <x v="0"/>
    <m/>
    <n v="863.52"/>
    <s v="TRY"/>
    <n v="1"/>
    <s v="EA"/>
    <s v="01.04.2015"/>
    <s v="31.12.9999"/>
  </r>
  <r>
    <x v="50"/>
    <x v="50"/>
    <s v="Surface mount subwoofer Black Cabinet"/>
    <s v="Y1"/>
    <s v="EMEA"/>
    <x v="12"/>
    <m/>
    <m/>
    <x v="0"/>
    <m/>
    <n v="416.34"/>
    <s v="USD"/>
    <n v="1"/>
    <s v="EA"/>
    <s v="01.04.2015"/>
    <s v="31.12.9999"/>
  </r>
  <r>
    <x v="50"/>
    <x v="50"/>
    <s v="Surface mount subwoofer Black Cabinet"/>
    <s v="Y1"/>
    <s v="EMEA"/>
    <x v="10"/>
    <m/>
    <m/>
    <x v="0"/>
    <m/>
    <n v="4317.6000000000004"/>
    <s v="ZAR"/>
    <n v="1"/>
    <s v="EA"/>
    <s v="01.04.2015"/>
    <s v="31.12.9999"/>
  </r>
  <r>
    <x v="51"/>
    <x v="51"/>
    <s v="Surface mount subwoofer White Cabinet"/>
    <s v="Y1"/>
    <s v="EMEA"/>
    <x v="11"/>
    <m/>
    <m/>
    <x v="0"/>
    <m/>
    <n v="379.33"/>
    <s v="CHF"/>
    <n v="1"/>
    <s v="EA"/>
    <s v="01.04.2015"/>
    <s v="31.12.9999"/>
  </r>
  <r>
    <x v="51"/>
    <x v="51"/>
    <s v="Surface mount subwoofer White Cabinet"/>
    <s v="Y1"/>
    <s v="EMEA"/>
    <x v="0"/>
    <m/>
    <m/>
    <x v="0"/>
    <m/>
    <n v="8326.7999999999993"/>
    <s v="CZK"/>
    <n v="1"/>
    <s v="EA"/>
    <s v="01.04.2015"/>
    <s v="31.12.9999"/>
  </r>
  <r>
    <x v="51"/>
    <x v="51"/>
    <s v="Surface mount subwoofer White Cabinet"/>
    <s v="Y1"/>
    <s v="EMEA"/>
    <x v="1"/>
    <m/>
    <m/>
    <x v="0"/>
    <m/>
    <n v="2297.58"/>
    <s v="DKK"/>
    <n v="1"/>
    <s v="EA"/>
    <s v="01.04.2015"/>
    <s v="31.12.9999"/>
  </r>
  <r>
    <x v="51"/>
    <x v="51"/>
    <s v="Surface mount subwoofer White Cabinet"/>
    <s v="Y1"/>
    <s v="EMEA"/>
    <x v="2"/>
    <m/>
    <m/>
    <x v="0"/>
    <m/>
    <n v="308"/>
    <s v="EUR"/>
    <n v="1"/>
    <s v="EA"/>
    <s v="01.04.2015"/>
    <s v="31.12.9999"/>
  </r>
  <r>
    <x v="51"/>
    <x v="51"/>
    <s v="Surface mount subwoofer White Cabinet"/>
    <s v="Y1"/>
    <s v="EMEA"/>
    <x v="3"/>
    <m/>
    <m/>
    <x v="0"/>
    <m/>
    <n v="246.72"/>
    <s v="GBP"/>
    <n v="1"/>
    <s v="EA"/>
    <s v="01.04.2015"/>
    <s v="31.12.9999"/>
  </r>
  <r>
    <x v="51"/>
    <x v="51"/>
    <s v="Surface mount subwoofer White Cabinet"/>
    <s v="Y1"/>
    <s v="EMEA"/>
    <x v="4"/>
    <m/>
    <m/>
    <x v="0"/>
    <m/>
    <n v="92520"/>
    <s v="HUF"/>
    <n v="1"/>
    <s v="EA"/>
    <s v="01.04.2015"/>
    <s v="31.12.9999"/>
  </r>
  <r>
    <x v="51"/>
    <x v="51"/>
    <s v="Surface mount subwoofer White Cabinet"/>
    <s v="Y1"/>
    <s v="EMEA"/>
    <x v="5"/>
    <m/>
    <m/>
    <x v="0"/>
    <m/>
    <n v="2467.1999999999998"/>
    <s v="NOK"/>
    <n v="1"/>
    <s v="EA"/>
    <s v="01.04.2015"/>
    <s v="31.12.9999"/>
  </r>
  <r>
    <x v="51"/>
    <x v="51"/>
    <s v="Surface mount subwoofer White Cabinet"/>
    <s v="Y1"/>
    <s v="EMEA"/>
    <x v="6"/>
    <m/>
    <m/>
    <x v="0"/>
    <m/>
    <n v="1279.8599999999999"/>
    <s v="PLN"/>
    <n v="1"/>
    <s v="EA"/>
    <s v="01.04.2015"/>
    <s v="31.12.9999"/>
  </r>
  <r>
    <x v="51"/>
    <x v="51"/>
    <s v="Surface mount subwoofer White Cabinet"/>
    <s v="Y1"/>
    <s v="EMEA"/>
    <x v="7"/>
    <m/>
    <m/>
    <x v="0"/>
    <m/>
    <n v="18172"/>
    <s v="RUB"/>
    <n v="1"/>
    <s v="EA"/>
    <s v="01.04.2015"/>
    <s v="31.12.9999"/>
  </r>
  <r>
    <x v="51"/>
    <x v="51"/>
    <s v="Surface mount subwoofer White Cabinet"/>
    <s v="Y1"/>
    <s v="EMEA"/>
    <x v="8"/>
    <m/>
    <m/>
    <x v="0"/>
    <m/>
    <n v="2775.6"/>
    <s v="SEK"/>
    <n v="1"/>
    <s v="EA"/>
    <s v="01.04.2015"/>
    <s v="31.12.9999"/>
  </r>
  <r>
    <x v="51"/>
    <x v="51"/>
    <s v="Surface mount subwoofer White Cabinet"/>
    <s v="Y1"/>
    <s v="EMEA"/>
    <x v="9"/>
    <m/>
    <m/>
    <x v="0"/>
    <m/>
    <n v="863.52"/>
    <s v="TRY"/>
    <n v="1"/>
    <s v="EA"/>
    <s v="01.04.2015"/>
    <s v="31.12.9999"/>
  </r>
  <r>
    <x v="51"/>
    <x v="51"/>
    <s v="Surface mount subwoofer White Cabinet"/>
    <s v="Y1"/>
    <s v="EMEA"/>
    <x v="12"/>
    <m/>
    <m/>
    <x v="0"/>
    <m/>
    <n v="416.34"/>
    <s v="USD"/>
    <n v="1"/>
    <s v="EA"/>
    <s v="01.04.2015"/>
    <s v="31.12.9999"/>
  </r>
  <r>
    <x v="51"/>
    <x v="51"/>
    <s v="Surface mount subwoofer White Cabinet"/>
    <s v="Y1"/>
    <s v="EMEA"/>
    <x v="10"/>
    <m/>
    <m/>
    <x v="0"/>
    <m/>
    <n v="4317.6000000000004"/>
    <s v="ZAR"/>
    <n v="1"/>
    <s v="EA"/>
    <s v="01.04.2015"/>
    <s v="31.12.9999"/>
  </r>
  <r>
    <x v="52"/>
    <x v="52"/>
    <s v="PLENA SYST PRE-AMPLIFIER"/>
    <s v="Y1"/>
    <s v="EMEA"/>
    <x v="0"/>
    <m/>
    <m/>
    <x v="0"/>
    <m/>
    <n v="13786"/>
    <s v="CZK"/>
    <n v="1"/>
    <s v="EA"/>
    <s v="01.07.2015"/>
    <s v="31.12.9999"/>
  </r>
  <r>
    <x v="52"/>
    <x v="52"/>
    <s v="PLENA SYST PRE-AMPLIFIER"/>
    <s v="Y1"/>
    <s v="EMEA"/>
    <x v="1"/>
    <m/>
    <m/>
    <x v="0"/>
    <m/>
    <n v="4109"/>
    <s v="DKK"/>
    <n v="1"/>
    <s v="EA"/>
    <s v="01.07.2015"/>
    <s v="31.12.9999"/>
  </r>
  <r>
    <x v="52"/>
    <x v="52"/>
    <s v="PLENA SYST PRE-AMPLIFIER"/>
    <s v="Y1"/>
    <s v="EMEA"/>
    <x v="2"/>
    <m/>
    <m/>
    <x v="0"/>
    <m/>
    <n v="552"/>
    <s v="EUR"/>
    <n v="1"/>
    <s v="EA"/>
    <s v="01.07.2015"/>
    <s v="31.12.9999"/>
  </r>
  <r>
    <x v="52"/>
    <x v="52"/>
    <s v="PLENA SYST PRE-AMPLIFIER"/>
    <s v="Y1"/>
    <s v="EMEA"/>
    <x v="3"/>
    <m/>
    <m/>
    <x v="0"/>
    <m/>
    <n v="378.5"/>
    <s v="GBP"/>
    <n v="1"/>
    <s v="EA"/>
    <s v="01.07.2015"/>
    <s v="31.12.9999"/>
  </r>
  <r>
    <x v="52"/>
    <x v="52"/>
    <s v="PLENA SYST PRE-AMPLIFIER"/>
    <s v="Y1"/>
    <s v="EMEA"/>
    <x v="4"/>
    <m/>
    <m/>
    <x v="0"/>
    <m/>
    <n v="143368"/>
    <s v="HUF"/>
    <n v="1"/>
    <s v="EA"/>
    <s v="01.07.2015"/>
    <s v="31.12.9999"/>
  </r>
  <r>
    <x v="52"/>
    <x v="52"/>
    <s v="PLENA SYST PRE-AMPLIFIER"/>
    <s v="Y1"/>
    <s v="EMEA"/>
    <x v="5"/>
    <m/>
    <m/>
    <x v="0"/>
    <m/>
    <n v="4412"/>
    <s v="NOK"/>
    <n v="1"/>
    <s v="EA"/>
    <s v="01.07.2015"/>
    <s v="31.12.9999"/>
  </r>
  <r>
    <x v="52"/>
    <x v="52"/>
    <s v="PLENA SYST PRE-AMPLIFIER"/>
    <s v="Y1"/>
    <s v="EMEA"/>
    <x v="6"/>
    <m/>
    <m/>
    <x v="0"/>
    <m/>
    <n v="2096"/>
    <s v="PLN"/>
    <n v="1"/>
    <s v="EA"/>
    <s v="01.07.2015"/>
    <s v="31.12.9999"/>
  </r>
  <r>
    <x v="52"/>
    <x v="52"/>
    <s v="PLENA SYST PRE-AMPLIFIER"/>
    <s v="Y1"/>
    <s v="EMEA"/>
    <x v="7"/>
    <m/>
    <m/>
    <x v="0"/>
    <m/>
    <n v="32533.4"/>
    <s v="RUB"/>
    <n v="1"/>
    <s v="EA"/>
    <s v="01.05.2015"/>
    <s v="31.12.9999"/>
  </r>
  <r>
    <x v="52"/>
    <x v="52"/>
    <s v="PLENA SYST PRE-AMPLIFIER"/>
    <s v="Y1"/>
    <s v="EMEA"/>
    <x v="8"/>
    <m/>
    <m/>
    <x v="0"/>
    <m/>
    <n v="4963"/>
    <s v="SEK"/>
    <n v="1"/>
    <s v="EA"/>
    <s v="01.07.2015"/>
    <s v="31.12.9999"/>
  </r>
  <r>
    <x v="52"/>
    <x v="52"/>
    <s v="PLENA SYST PRE-AMPLIFIER"/>
    <s v="Y1"/>
    <s v="EMEA"/>
    <x v="9"/>
    <m/>
    <m/>
    <x v="0"/>
    <m/>
    <n v="1655"/>
    <s v="TRY"/>
    <n v="1"/>
    <s v="EA"/>
    <s v="01.07.2015"/>
    <s v="31.12.9999"/>
  </r>
  <r>
    <x v="52"/>
    <x v="52"/>
    <s v="PLENA SYST PRE-AMPLIFIER"/>
    <s v="Y1"/>
    <s v="EMEA"/>
    <x v="10"/>
    <m/>
    <m/>
    <x v="0"/>
    <m/>
    <n v="5297.9"/>
    <s v="ZAR"/>
    <n v="1"/>
    <s v="EA"/>
    <s v="01.07.2015"/>
    <s v="31.12.9999"/>
  </r>
  <r>
    <x v="53"/>
    <x v="53"/>
    <s v="Plena 120W amplifier"/>
    <s v="Y1"/>
    <s v="EMEA"/>
    <x v="0"/>
    <m/>
    <m/>
    <x v="0"/>
    <m/>
    <n v="10274"/>
    <s v="CZK"/>
    <n v="1"/>
    <s v="EA"/>
    <s v="01.07.2015"/>
    <s v="31.12.9999"/>
  </r>
  <r>
    <x v="53"/>
    <x v="53"/>
    <s v="Plena 120W amplifier"/>
    <s v="Y1"/>
    <s v="EMEA"/>
    <x v="1"/>
    <m/>
    <m/>
    <x v="0"/>
    <m/>
    <n v="3062"/>
    <s v="DKK"/>
    <n v="1"/>
    <s v="EA"/>
    <s v="01.07.2015"/>
    <s v="31.12.9999"/>
  </r>
  <r>
    <x v="53"/>
    <x v="53"/>
    <s v="Plena 120W amplifier"/>
    <s v="Y1"/>
    <s v="EMEA"/>
    <x v="2"/>
    <m/>
    <m/>
    <x v="0"/>
    <m/>
    <n v="411"/>
    <s v="EUR"/>
    <n v="1"/>
    <s v="EA"/>
    <s v="01.07.2015"/>
    <s v="31.12.9999"/>
  </r>
  <r>
    <x v="53"/>
    <x v="53"/>
    <s v="Plena 120W amplifier"/>
    <s v="Y1"/>
    <s v="EMEA"/>
    <x v="3"/>
    <m/>
    <m/>
    <x v="0"/>
    <m/>
    <n v="282.10000000000002"/>
    <s v="GBP"/>
    <n v="1"/>
    <s v="EA"/>
    <s v="01.07.2015"/>
    <s v="31.12.9999"/>
  </r>
  <r>
    <x v="53"/>
    <x v="53"/>
    <s v="Plena 120W amplifier"/>
    <s v="Y1"/>
    <s v="EMEA"/>
    <x v="4"/>
    <m/>
    <m/>
    <x v="0"/>
    <m/>
    <n v="106850"/>
    <s v="HUF"/>
    <n v="1"/>
    <s v="EA"/>
    <s v="01.07.2015"/>
    <s v="31.12.9999"/>
  </r>
  <r>
    <x v="53"/>
    <x v="53"/>
    <s v="Plena 120W amplifier"/>
    <s v="Y1"/>
    <s v="EMEA"/>
    <x v="5"/>
    <m/>
    <m/>
    <x v="0"/>
    <m/>
    <n v="3288"/>
    <s v="NOK"/>
    <n v="1"/>
    <s v="EA"/>
    <s v="01.07.2015"/>
    <s v="31.12.9999"/>
  </r>
  <r>
    <x v="53"/>
    <x v="53"/>
    <s v="Plena 120W amplifier"/>
    <s v="Y1"/>
    <s v="EMEA"/>
    <x v="6"/>
    <m/>
    <m/>
    <x v="0"/>
    <m/>
    <n v="1562"/>
    <s v="PLN"/>
    <n v="1"/>
    <s v="EA"/>
    <s v="01.07.2015"/>
    <s v="31.12.9999"/>
  </r>
  <r>
    <x v="53"/>
    <x v="53"/>
    <s v="Plena 120W amplifier"/>
    <s v="Y1"/>
    <s v="EMEA"/>
    <x v="7"/>
    <m/>
    <m/>
    <x v="0"/>
    <m/>
    <n v="24246.6"/>
    <s v="RUB"/>
    <n v="1"/>
    <s v="EA"/>
    <s v="01.05.2015"/>
    <s v="31.12.9999"/>
  </r>
  <r>
    <x v="53"/>
    <x v="53"/>
    <s v="Plena 120W amplifier"/>
    <s v="Y1"/>
    <s v="EMEA"/>
    <x v="8"/>
    <m/>
    <m/>
    <x v="0"/>
    <m/>
    <n v="3699"/>
    <s v="SEK"/>
    <n v="1"/>
    <s v="EA"/>
    <s v="01.07.2015"/>
    <s v="31.12.9999"/>
  </r>
  <r>
    <x v="53"/>
    <x v="53"/>
    <s v="Plena 120W amplifier"/>
    <s v="Y1"/>
    <s v="EMEA"/>
    <x v="9"/>
    <m/>
    <m/>
    <x v="0"/>
    <m/>
    <n v="1233"/>
    <s v="TRY"/>
    <n v="1"/>
    <s v="EA"/>
    <s v="01.07.2015"/>
    <s v="31.12.9999"/>
  </r>
  <r>
    <x v="53"/>
    <x v="53"/>
    <s v="Plena 120W amplifier"/>
    <s v="Y1"/>
    <s v="EMEA"/>
    <x v="10"/>
    <m/>
    <m/>
    <x v="0"/>
    <m/>
    <n v="3948.5"/>
    <s v="ZAR"/>
    <n v="1"/>
    <s v="EA"/>
    <s v="01.07.2015"/>
    <s v="31.12.9999"/>
  </r>
  <r>
    <x v="54"/>
    <x v="54"/>
    <s v="Plena 240W amplifier"/>
    <s v="Y1"/>
    <s v="EMEA"/>
    <x v="0"/>
    <m/>
    <m/>
    <x v="0"/>
    <m/>
    <n v="16127"/>
    <s v="CZK"/>
    <n v="1"/>
    <s v="EA"/>
    <s v="01.07.2015"/>
    <s v="31.12.9999"/>
  </r>
  <r>
    <x v="54"/>
    <x v="54"/>
    <s v="Plena 240W amplifier"/>
    <s v="Y1"/>
    <s v="EMEA"/>
    <x v="1"/>
    <m/>
    <m/>
    <x v="0"/>
    <m/>
    <n v="4806"/>
    <s v="DKK"/>
    <n v="1"/>
    <s v="EA"/>
    <s v="01.07.2015"/>
    <s v="31.12.9999"/>
  </r>
  <r>
    <x v="54"/>
    <x v="54"/>
    <s v="Plena 240W amplifier"/>
    <s v="Y1"/>
    <s v="EMEA"/>
    <x v="2"/>
    <m/>
    <m/>
    <x v="0"/>
    <m/>
    <n v="646"/>
    <s v="EUR"/>
    <n v="1"/>
    <s v="EA"/>
    <s v="01.07.2015"/>
    <s v="31.12.9999"/>
  </r>
  <r>
    <x v="54"/>
    <x v="54"/>
    <s v="Plena 240W amplifier"/>
    <s v="Y1"/>
    <s v="EMEA"/>
    <x v="3"/>
    <m/>
    <m/>
    <x v="0"/>
    <m/>
    <n v="442.7"/>
    <s v="GBP"/>
    <n v="1"/>
    <s v="EA"/>
    <s v="01.07.2015"/>
    <s v="31.12.9999"/>
  </r>
  <r>
    <x v="54"/>
    <x v="54"/>
    <s v="Plena 240W amplifier"/>
    <s v="Y1"/>
    <s v="EMEA"/>
    <x v="4"/>
    <m/>
    <m/>
    <x v="0"/>
    <m/>
    <n v="167713"/>
    <s v="HUF"/>
    <n v="1"/>
    <s v="EA"/>
    <s v="01.07.2015"/>
    <s v="31.12.9999"/>
  </r>
  <r>
    <x v="54"/>
    <x v="54"/>
    <s v="Plena 240W amplifier"/>
    <s v="Y1"/>
    <s v="EMEA"/>
    <x v="5"/>
    <m/>
    <m/>
    <x v="0"/>
    <m/>
    <n v="5161"/>
    <s v="NOK"/>
    <n v="1"/>
    <s v="EA"/>
    <s v="01.07.2015"/>
    <s v="31.12.9999"/>
  </r>
  <r>
    <x v="54"/>
    <x v="54"/>
    <s v="Plena 240W amplifier"/>
    <s v="Y1"/>
    <s v="EMEA"/>
    <x v="6"/>
    <m/>
    <m/>
    <x v="0"/>
    <m/>
    <n v="2452"/>
    <s v="PLN"/>
    <n v="1"/>
    <s v="EA"/>
    <s v="01.07.2015"/>
    <s v="31.12.9999"/>
  </r>
  <r>
    <x v="54"/>
    <x v="54"/>
    <s v="Plena 240W amplifier"/>
    <s v="Y1"/>
    <s v="EMEA"/>
    <x v="7"/>
    <m/>
    <m/>
    <x v="0"/>
    <m/>
    <n v="38058"/>
    <s v="RUB"/>
    <n v="1"/>
    <s v="EA"/>
    <s v="01.05.2015"/>
    <s v="31.12.9999"/>
  </r>
  <r>
    <x v="54"/>
    <x v="54"/>
    <s v="Plena 240W amplifier"/>
    <s v="Y1"/>
    <s v="EMEA"/>
    <x v="8"/>
    <m/>
    <m/>
    <x v="0"/>
    <m/>
    <n v="5806"/>
    <s v="SEK"/>
    <n v="1"/>
    <s v="EA"/>
    <s v="01.07.2015"/>
    <s v="31.12.9999"/>
  </r>
  <r>
    <x v="54"/>
    <x v="54"/>
    <s v="Plena 240W amplifier"/>
    <s v="Y1"/>
    <s v="EMEA"/>
    <x v="9"/>
    <m/>
    <m/>
    <x v="0"/>
    <m/>
    <n v="1936"/>
    <s v="TRY"/>
    <n v="1"/>
    <s v="EA"/>
    <s v="01.07.2015"/>
    <s v="31.12.9999"/>
  </r>
  <r>
    <x v="54"/>
    <x v="54"/>
    <s v="Plena 240W amplifier"/>
    <s v="Y1"/>
    <s v="EMEA"/>
    <x v="10"/>
    <m/>
    <m/>
    <x v="0"/>
    <m/>
    <n v="6197.6"/>
    <s v="ZAR"/>
    <n v="1"/>
    <s v="EA"/>
    <s v="01.07.2015"/>
    <s v="31.12.9999"/>
  </r>
  <r>
    <x v="55"/>
    <x v="55"/>
    <s v="Plena amplifier 480W"/>
    <s v="Y1"/>
    <s v="EMEA"/>
    <x v="0"/>
    <m/>
    <m/>
    <x v="0"/>
    <m/>
    <n v="23409"/>
    <s v="CZK"/>
    <n v="1"/>
    <s v="EA"/>
    <s v="01.07.2015"/>
    <s v="31.12.9999"/>
  </r>
  <r>
    <x v="55"/>
    <x v="55"/>
    <s v="Plena amplifier 480W"/>
    <s v="Y1"/>
    <s v="EMEA"/>
    <x v="1"/>
    <m/>
    <m/>
    <x v="0"/>
    <m/>
    <n v="6976"/>
    <s v="DKK"/>
    <n v="1"/>
    <s v="EA"/>
    <s v="01.07.2015"/>
    <s v="31.12.9999"/>
  </r>
  <r>
    <x v="55"/>
    <x v="55"/>
    <s v="Plena amplifier 480W"/>
    <s v="Y1"/>
    <s v="EMEA"/>
    <x v="2"/>
    <m/>
    <m/>
    <x v="0"/>
    <m/>
    <n v="937"/>
    <s v="EUR"/>
    <n v="1"/>
    <s v="EA"/>
    <s v="01.07.2015"/>
    <s v="31.12.9999"/>
  </r>
  <r>
    <x v="55"/>
    <x v="55"/>
    <s v="Plena amplifier 480W"/>
    <s v="Y1"/>
    <s v="EMEA"/>
    <x v="3"/>
    <m/>
    <m/>
    <x v="0"/>
    <m/>
    <n v="642.6"/>
    <s v="GBP"/>
    <n v="1"/>
    <s v="EA"/>
    <s v="01.07.2015"/>
    <s v="31.12.9999"/>
  </r>
  <r>
    <x v="55"/>
    <x v="55"/>
    <s v="Plena amplifier 480W"/>
    <s v="Y1"/>
    <s v="EMEA"/>
    <x v="4"/>
    <m/>
    <m/>
    <x v="0"/>
    <m/>
    <n v="243454"/>
    <s v="HUF"/>
    <n v="1"/>
    <s v="EA"/>
    <s v="01.07.2015"/>
    <s v="31.12.9999"/>
  </r>
  <r>
    <x v="55"/>
    <x v="55"/>
    <s v="Plena amplifier 480W"/>
    <s v="Y1"/>
    <s v="EMEA"/>
    <x v="5"/>
    <m/>
    <m/>
    <x v="0"/>
    <m/>
    <n v="7491"/>
    <s v="NOK"/>
    <n v="1"/>
    <s v="EA"/>
    <s v="01.07.2015"/>
    <s v="31.12.9999"/>
  </r>
  <r>
    <x v="55"/>
    <x v="55"/>
    <s v="Plena amplifier 480W"/>
    <s v="Y1"/>
    <s v="EMEA"/>
    <x v="6"/>
    <m/>
    <m/>
    <x v="0"/>
    <m/>
    <n v="3559"/>
    <s v="PLN"/>
    <n v="1"/>
    <s v="EA"/>
    <s v="01.07.2015"/>
    <s v="31.12.9999"/>
  </r>
  <r>
    <x v="55"/>
    <x v="55"/>
    <s v="Plena amplifier 480W"/>
    <s v="Y1"/>
    <s v="EMEA"/>
    <x v="7"/>
    <m/>
    <m/>
    <x v="0"/>
    <m/>
    <n v="55245.3"/>
    <s v="RUB"/>
    <n v="1"/>
    <s v="EA"/>
    <s v="01.05.2015"/>
    <s v="31.12.9999"/>
  </r>
  <r>
    <x v="55"/>
    <x v="55"/>
    <s v="Plena amplifier 480W"/>
    <s v="Y1"/>
    <s v="EMEA"/>
    <x v="8"/>
    <m/>
    <m/>
    <x v="0"/>
    <m/>
    <n v="8428"/>
    <s v="SEK"/>
    <n v="1"/>
    <s v="EA"/>
    <s v="01.07.2015"/>
    <s v="31.12.9999"/>
  </r>
  <r>
    <x v="55"/>
    <x v="55"/>
    <s v="Plena amplifier 480W"/>
    <s v="Y1"/>
    <s v="EMEA"/>
    <x v="9"/>
    <m/>
    <m/>
    <x v="0"/>
    <m/>
    <n v="2810"/>
    <s v="TRY"/>
    <n v="1"/>
    <s v="EA"/>
    <s v="01.07.2015"/>
    <s v="31.12.9999"/>
  </r>
  <r>
    <x v="55"/>
    <x v="55"/>
    <s v="Plena amplifier 480W"/>
    <s v="Y1"/>
    <s v="EMEA"/>
    <x v="10"/>
    <m/>
    <m/>
    <x v="0"/>
    <m/>
    <n v="8996.4"/>
    <s v="ZAR"/>
    <n v="1"/>
    <s v="EA"/>
    <s v="01.07.2015"/>
    <s v="31.12.9999"/>
  </r>
  <r>
    <x v="56"/>
    <x v="56"/>
    <s v="PLENA CALL STATION"/>
    <s v="Y1"/>
    <s v="EMEA"/>
    <x v="0"/>
    <m/>
    <m/>
    <x v="0"/>
    <m/>
    <n v="4500"/>
    <s v="CZK"/>
    <n v="1"/>
    <s v="EA"/>
    <s v="01.07.2015"/>
    <s v="31.12.9999"/>
  </r>
  <r>
    <x v="56"/>
    <x v="56"/>
    <s v="PLENA CALL STATION"/>
    <s v="Y1"/>
    <s v="EMEA"/>
    <x v="1"/>
    <m/>
    <m/>
    <x v="0"/>
    <m/>
    <n v="1279"/>
    <s v="DKK"/>
    <n v="1"/>
    <s v="EA"/>
    <s v="01.07.2015"/>
    <s v="31.12.9999"/>
  </r>
  <r>
    <x v="56"/>
    <x v="56"/>
    <s v="PLENA CALL STATION"/>
    <s v="Y1"/>
    <s v="EMEA"/>
    <x v="2"/>
    <m/>
    <m/>
    <x v="0"/>
    <m/>
    <n v="181"/>
    <s v="EUR"/>
    <n v="1"/>
    <s v="EA"/>
    <s v="01.07.2015"/>
    <s v="31.12.9999"/>
  </r>
  <r>
    <x v="56"/>
    <x v="56"/>
    <s v="PLENA CALL STATION"/>
    <s v="Y1"/>
    <s v="EMEA"/>
    <x v="3"/>
    <m/>
    <m/>
    <x v="0"/>
    <m/>
    <n v="117.9"/>
    <s v="GBP"/>
    <n v="1"/>
    <s v="EA"/>
    <s v="01.07.2015"/>
    <s v="31.12.9999"/>
  </r>
  <r>
    <x v="56"/>
    <x v="56"/>
    <s v="PLENA CALL STATION"/>
    <s v="Y1"/>
    <s v="EMEA"/>
    <x v="4"/>
    <m/>
    <m/>
    <x v="0"/>
    <m/>
    <n v="44634"/>
    <s v="HUF"/>
    <n v="1"/>
    <s v="EA"/>
    <s v="01.07.2015"/>
    <s v="31.12.9999"/>
  </r>
  <r>
    <x v="56"/>
    <x v="56"/>
    <s v="PLENA CALL STATION"/>
    <s v="Y1"/>
    <s v="EMEA"/>
    <x v="5"/>
    <m/>
    <m/>
    <x v="0"/>
    <m/>
    <n v="1374"/>
    <s v="NOK"/>
    <n v="1"/>
    <s v="EA"/>
    <s v="01.07.2015"/>
    <s v="31.12.9999"/>
  </r>
  <r>
    <x v="56"/>
    <x v="56"/>
    <s v="PLENA CALL STATION"/>
    <s v="Y1"/>
    <s v="EMEA"/>
    <x v="6"/>
    <m/>
    <m/>
    <x v="0"/>
    <m/>
    <n v="653"/>
    <s v="PLN"/>
    <n v="1"/>
    <s v="EA"/>
    <s v="01.07.2015"/>
    <s v="31.12.9999"/>
  </r>
  <r>
    <x v="56"/>
    <x v="56"/>
    <s v="PLENA CALL STATION"/>
    <s v="Y1"/>
    <s v="EMEA"/>
    <x v="7"/>
    <m/>
    <m/>
    <x v="0"/>
    <m/>
    <n v="10621.9"/>
    <s v="RUB"/>
    <n v="1"/>
    <s v="EA"/>
    <s v="01.05.2015"/>
    <s v="31.12.9999"/>
  </r>
  <r>
    <x v="56"/>
    <x v="56"/>
    <s v="PLENA CALL STATION"/>
    <s v="Y1"/>
    <s v="EMEA"/>
    <x v="8"/>
    <m/>
    <m/>
    <x v="0"/>
    <m/>
    <n v="1545"/>
    <s v="SEK"/>
    <n v="1"/>
    <s v="EA"/>
    <s v="01.07.2015"/>
    <s v="31.12.9999"/>
  </r>
  <r>
    <x v="56"/>
    <x v="56"/>
    <s v="PLENA CALL STATION"/>
    <s v="Y1"/>
    <s v="EMEA"/>
    <x v="9"/>
    <m/>
    <m/>
    <x v="0"/>
    <m/>
    <n v="540"/>
    <s v="TRY"/>
    <n v="1"/>
    <s v="EA"/>
    <s v="01.07.2015"/>
    <s v="31.12.9999"/>
  </r>
  <r>
    <x v="56"/>
    <x v="56"/>
    <s v="PLENA CALL STATION"/>
    <s v="Y1"/>
    <s v="EMEA"/>
    <x v="10"/>
    <m/>
    <m/>
    <x v="0"/>
    <m/>
    <n v="1728.9"/>
    <s v="ZAR"/>
    <n v="1"/>
    <s v="EA"/>
    <s v="01.07.2015"/>
    <s v="31.12.9999"/>
  </r>
  <r>
    <x v="57"/>
    <x v="57"/>
    <s v="PLENA 6-ZNS CALL STATION"/>
    <s v="Y1"/>
    <s v="EMEA"/>
    <x v="0"/>
    <m/>
    <m/>
    <x v="0"/>
    <m/>
    <n v="6633"/>
    <s v="CZK"/>
    <n v="1"/>
    <s v="EA"/>
    <s v="01.07.2015"/>
    <s v="31.12.9999"/>
  </r>
  <r>
    <x v="57"/>
    <x v="57"/>
    <s v="PLENA 6-ZNS CALL STATION"/>
    <s v="Y1"/>
    <s v="EMEA"/>
    <x v="1"/>
    <m/>
    <m/>
    <x v="0"/>
    <m/>
    <n v="1977"/>
    <s v="DKK"/>
    <n v="1"/>
    <s v="EA"/>
    <s v="01.07.2015"/>
    <s v="31.12.9999"/>
  </r>
  <r>
    <x v="57"/>
    <x v="57"/>
    <s v="PLENA 6-ZNS CALL STATION"/>
    <s v="Y1"/>
    <s v="EMEA"/>
    <x v="2"/>
    <m/>
    <m/>
    <x v="0"/>
    <m/>
    <n v="266"/>
    <s v="EUR"/>
    <n v="1"/>
    <s v="EA"/>
    <s v="01.07.2015"/>
    <s v="31.12.9999"/>
  </r>
  <r>
    <x v="57"/>
    <x v="57"/>
    <s v="PLENA 6-ZNS CALL STATION"/>
    <s v="Y1"/>
    <s v="EMEA"/>
    <x v="3"/>
    <m/>
    <m/>
    <x v="0"/>
    <m/>
    <n v="182.1"/>
    <s v="GBP"/>
    <n v="1"/>
    <s v="EA"/>
    <s v="01.07.2015"/>
    <s v="31.12.9999"/>
  </r>
  <r>
    <x v="57"/>
    <x v="57"/>
    <s v="PLENA 6-ZNS CALL STATION"/>
    <s v="Y1"/>
    <s v="EMEA"/>
    <x v="4"/>
    <m/>
    <m/>
    <x v="0"/>
    <m/>
    <n v="68979"/>
    <s v="HUF"/>
    <n v="1"/>
    <s v="EA"/>
    <s v="01.07.2015"/>
    <s v="31.12.9999"/>
  </r>
  <r>
    <x v="57"/>
    <x v="57"/>
    <s v="PLENA 6-ZNS CALL STATION"/>
    <s v="Y1"/>
    <s v="EMEA"/>
    <x v="5"/>
    <m/>
    <m/>
    <x v="0"/>
    <m/>
    <n v="2123"/>
    <s v="NOK"/>
    <n v="1"/>
    <s v="EA"/>
    <s v="01.07.2015"/>
    <s v="31.12.9999"/>
  </r>
  <r>
    <x v="57"/>
    <x v="57"/>
    <s v="PLENA 6-ZNS CALL STATION"/>
    <s v="Y1"/>
    <s v="EMEA"/>
    <x v="6"/>
    <m/>
    <m/>
    <x v="0"/>
    <m/>
    <n v="1009"/>
    <s v="PLN"/>
    <n v="1"/>
    <s v="EA"/>
    <s v="01.07.2015"/>
    <s v="31.12.9999"/>
  </r>
  <r>
    <x v="57"/>
    <x v="57"/>
    <s v="PLENA 6-ZNS CALL STATION"/>
    <s v="Y1"/>
    <s v="EMEA"/>
    <x v="7"/>
    <m/>
    <m/>
    <x v="0"/>
    <m/>
    <n v="15652.9"/>
    <s v="RUB"/>
    <n v="1"/>
    <s v="EA"/>
    <s v="01.05.2015"/>
    <s v="31.12.9999"/>
  </r>
  <r>
    <x v="57"/>
    <x v="57"/>
    <s v="PLENA 6-ZNS CALL STATION"/>
    <s v="Y1"/>
    <s v="EMEA"/>
    <x v="8"/>
    <m/>
    <m/>
    <x v="0"/>
    <m/>
    <n v="2388"/>
    <s v="SEK"/>
    <n v="1"/>
    <s v="EA"/>
    <s v="01.07.2015"/>
    <s v="31.12.9999"/>
  </r>
  <r>
    <x v="57"/>
    <x v="57"/>
    <s v="PLENA 6-ZNS CALL STATION"/>
    <s v="Y1"/>
    <s v="EMEA"/>
    <x v="9"/>
    <m/>
    <m/>
    <x v="0"/>
    <m/>
    <n v="796"/>
    <s v="TRY"/>
    <n v="1"/>
    <s v="EA"/>
    <s v="01.07.2015"/>
    <s v="31.12.9999"/>
  </r>
  <r>
    <x v="57"/>
    <x v="57"/>
    <s v="PLENA 6-ZNS CALL STATION"/>
    <s v="Y1"/>
    <s v="EMEA"/>
    <x v="10"/>
    <m/>
    <m/>
    <x v="0"/>
    <m/>
    <n v="2549"/>
    <s v="ZAR"/>
    <n v="1"/>
    <s v="EA"/>
    <s v="01.07.2015"/>
    <s v="31.12.9999"/>
  </r>
  <r>
    <x v="58"/>
    <x v="58"/>
    <s v="GOOSENECK CONDENSER MIC"/>
    <s v="Y1"/>
    <s v="EMEA"/>
    <x v="0"/>
    <m/>
    <m/>
    <x v="0"/>
    <m/>
    <n v="2411.1999999999998"/>
    <s v="CZK"/>
    <n v="1"/>
    <s v="EA"/>
    <s v="01.07.2015"/>
    <s v="31.12.9999"/>
  </r>
  <r>
    <x v="58"/>
    <x v="58"/>
    <s v="GOOSENECK CONDENSER MIC"/>
    <s v="Y1"/>
    <s v="EMEA"/>
    <x v="1"/>
    <m/>
    <m/>
    <x v="0"/>
    <m/>
    <n v="718.6"/>
    <s v="DKK"/>
    <n v="1"/>
    <s v="EA"/>
    <s v="01.07.2015"/>
    <s v="31.12.9999"/>
  </r>
  <r>
    <x v="58"/>
    <x v="58"/>
    <s v="GOOSENECK CONDENSER MIC"/>
    <s v="Y1"/>
    <s v="EMEA"/>
    <x v="2"/>
    <m/>
    <m/>
    <x v="0"/>
    <m/>
    <n v="96.6"/>
    <s v="EUR"/>
    <n v="1"/>
    <s v="EA"/>
    <s v="01.07.2015"/>
    <s v="31.12.9999"/>
  </r>
  <r>
    <x v="58"/>
    <x v="58"/>
    <s v="GOOSENECK CONDENSER MIC"/>
    <s v="Y1"/>
    <s v="EMEA"/>
    <x v="3"/>
    <m/>
    <m/>
    <x v="0"/>
    <m/>
    <n v="65.599999999999994"/>
    <s v="GBP"/>
    <n v="1"/>
    <s v="EA"/>
    <s v="01.07.2015"/>
    <s v="31.12.9999"/>
  </r>
  <r>
    <x v="58"/>
    <x v="58"/>
    <s v="GOOSENECK CONDENSER MIC"/>
    <s v="Y1"/>
    <s v="EMEA"/>
    <x v="4"/>
    <m/>
    <m/>
    <x v="0"/>
    <m/>
    <n v="25075"/>
    <s v="HUF"/>
    <n v="1"/>
    <s v="EA"/>
    <s v="01.07.2015"/>
    <s v="31.12.9999"/>
  </r>
  <r>
    <x v="58"/>
    <x v="58"/>
    <s v="GOOSENECK CONDENSER MIC"/>
    <s v="Y1"/>
    <s v="EMEA"/>
    <x v="5"/>
    <m/>
    <m/>
    <x v="0"/>
    <m/>
    <n v="771.6"/>
    <s v="NOK"/>
    <n v="1"/>
    <s v="EA"/>
    <s v="01.07.2015"/>
    <s v="31.12.9999"/>
  </r>
  <r>
    <x v="58"/>
    <x v="58"/>
    <s v="GOOSENECK CONDENSER MIC"/>
    <s v="Y1"/>
    <s v="EMEA"/>
    <x v="6"/>
    <m/>
    <m/>
    <x v="0"/>
    <m/>
    <n v="366.6"/>
    <s v="PLN"/>
    <n v="1"/>
    <s v="EA"/>
    <s v="01.07.2015"/>
    <s v="31.12.9999"/>
  </r>
  <r>
    <x v="58"/>
    <x v="58"/>
    <s v="GOOSENECK CONDENSER MIC"/>
    <s v="Y1"/>
    <s v="EMEA"/>
    <x v="7"/>
    <m/>
    <m/>
    <x v="0"/>
    <m/>
    <n v="5694.2"/>
    <s v="RUB"/>
    <n v="1"/>
    <s v="EA"/>
    <s v="01.05.2015"/>
    <s v="31.12.9999"/>
  </r>
  <r>
    <x v="58"/>
    <x v="58"/>
    <s v="GOOSENECK CONDENSER MIC"/>
    <s v="Y1"/>
    <s v="EMEA"/>
    <x v="8"/>
    <m/>
    <m/>
    <x v="0"/>
    <m/>
    <n v="868.1"/>
    <s v="SEK"/>
    <n v="1"/>
    <s v="EA"/>
    <s v="01.07.2015"/>
    <s v="31.12.9999"/>
  </r>
  <r>
    <x v="58"/>
    <x v="58"/>
    <s v="GOOSENECK CONDENSER MIC"/>
    <s v="Y1"/>
    <s v="EMEA"/>
    <x v="9"/>
    <m/>
    <m/>
    <x v="0"/>
    <m/>
    <n v="289.5"/>
    <s v="TRY"/>
    <n v="1"/>
    <s v="EA"/>
    <s v="01.07.2015"/>
    <s v="31.12.9999"/>
  </r>
  <r>
    <x v="58"/>
    <x v="58"/>
    <s v="GOOSENECK CONDENSER MIC"/>
    <s v="Y1"/>
    <s v="EMEA"/>
    <x v="10"/>
    <m/>
    <m/>
    <x v="0"/>
    <m/>
    <n v="918"/>
    <s v="ZAR"/>
    <n v="1"/>
    <s v="EA"/>
    <s v="01.07.2015"/>
    <s v="31.12.9999"/>
  </r>
  <r>
    <x v="59"/>
    <x v="59"/>
    <s v="PLENA TT MICROPHONE"/>
    <s v="Y1"/>
    <s v="EMEA"/>
    <x v="0"/>
    <m/>
    <s v="From"/>
    <x v="0"/>
    <s v="EA"/>
    <n v="2341"/>
    <s v="CZK"/>
    <n v="1"/>
    <s v="EA"/>
    <s v="01.07.2015"/>
    <s v="31.12.9999"/>
  </r>
  <r>
    <x v="59"/>
    <x v="59"/>
    <s v="PLENA TT MICROPHONE"/>
    <s v="Y1"/>
    <s v="EMEA"/>
    <x v="1"/>
    <m/>
    <s v="From"/>
    <x v="0"/>
    <s v="EA"/>
    <n v="698"/>
    <s v="DKK"/>
    <n v="1"/>
    <s v="EA"/>
    <s v="01.07.2015"/>
    <s v="31.12.9999"/>
  </r>
  <r>
    <x v="59"/>
    <x v="59"/>
    <s v="PLENA TT MICROPHONE"/>
    <s v="Y1"/>
    <s v="EMEA"/>
    <x v="2"/>
    <m/>
    <s v="From"/>
    <x v="0"/>
    <s v="EA"/>
    <n v="94"/>
    <s v="EUR"/>
    <n v="1"/>
    <s v="EA"/>
    <s v="01.07.2015"/>
    <s v="31.12.9999"/>
  </r>
  <r>
    <x v="59"/>
    <x v="59"/>
    <s v="PLENA TT MICROPHONE"/>
    <s v="Y1"/>
    <s v="EMEA"/>
    <x v="3"/>
    <m/>
    <s v="From"/>
    <x v="0"/>
    <s v="EA"/>
    <n v="64.3"/>
    <s v="GBP"/>
    <n v="1"/>
    <s v="EA"/>
    <s v="01.07.2015"/>
    <s v="31.12.9999"/>
  </r>
  <r>
    <x v="59"/>
    <x v="59"/>
    <s v="PLENA TT MICROPHONE"/>
    <s v="Y1"/>
    <s v="EMEA"/>
    <x v="4"/>
    <m/>
    <s v="From"/>
    <x v="0"/>
    <s v="EA"/>
    <n v="24346"/>
    <s v="HUF"/>
    <n v="1"/>
    <s v="EA"/>
    <s v="01.07.2015"/>
    <s v="31.12.9999"/>
  </r>
  <r>
    <x v="59"/>
    <x v="59"/>
    <s v="PLENA TT MICROPHONE"/>
    <s v="Y1"/>
    <s v="EMEA"/>
    <x v="5"/>
    <m/>
    <s v="From"/>
    <x v="0"/>
    <s v="EA"/>
    <n v="750"/>
    <s v="NOK"/>
    <n v="1"/>
    <s v="EA"/>
    <s v="01.07.2015"/>
    <s v="31.12.9999"/>
  </r>
  <r>
    <x v="59"/>
    <x v="59"/>
    <s v="PLENA TT MICROPHONE"/>
    <s v="Y1"/>
    <s v="EMEA"/>
    <x v="6"/>
    <m/>
    <s v="From"/>
    <x v="0"/>
    <s v="EA"/>
    <n v="356"/>
    <s v="PLN"/>
    <n v="1"/>
    <s v="EA"/>
    <s v="01.07.2015"/>
    <s v="31.12.9999"/>
  </r>
  <r>
    <x v="59"/>
    <x v="59"/>
    <s v="PLENA TT MICROPHONE"/>
    <s v="Y1"/>
    <s v="EMEA"/>
    <x v="7"/>
    <m/>
    <s v="From"/>
    <x v="0"/>
    <s v="EA"/>
    <n v="5524.6"/>
    <s v="RUB"/>
    <n v="1"/>
    <s v="EA"/>
    <s v="01.05.2015"/>
    <s v="31.12.9999"/>
  </r>
  <r>
    <x v="59"/>
    <x v="59"/>
    <s v="PLENA TT MICROPHONE"/>
    <s v="Y1"/>
    <s v="EMEA"/>
    <x v="8"/>
    <m/>
    <s v="From"/>
    <x v="0"/>
    <s v="EA"/>
    <n v="843"/>
    <s v="SEK"/>
    <n v="1"/>
    <s v="EA"/>
    <s v="01.07.2015"/>
    <s v="31.12.9999"/>
  </r>
  <r>
    <x v="59"/>
    <x v="59"/>
    <s v="PLENA TT MICROPHONE"/>
    <s v="Y1"/>
    <s v="EMEA"/>
    <x v="9"/>
    <m/>
    <s v="From"/>
    <x v="0"/>
    <s v="EA"/>
    <n v="281"/>
    <s v="TRY"/>
    <n v="1"/>
    <s v="EA"/>
    <s v="01.07.2015"/>
    <s v="31.12.9999"/>
  </r>
  <r>
    <x v="59"/>
    <x v="59"/>
    <s v="PLENA TT MICROPHONE"/>
    <s v="Y1"/>
    <s v="EMEA"/>
    <x v="10"/>
    <m/>
    <s v="From"/>
    <x v="0"/>
    <s v="EA"/>
    <n v="899.7"/>
    <s v="ZAR"/>
    <n v="1"/>
    <s v="EA"/>
    <s v="01.07.2015"/>
    <s v="31.12.9999"/>
  </r>
  <r>
    <x v="59"/>
    <x v="59"/>
    <s v="PLENA TT MICROPHONE"/>
    <s v="Y1"/>
    <s v="EMEA"/>
    <x v="0"/>
    <m/>
    <s v="From"/>
    <x v="14"/>
    <s v="EA"/>
    <n v="2224"/>
    <s v="CZK"/>
    <n v="1"/>
    <s v="EA"/>
    <s v="01.07.2015"/>
    <s v="31.12.9999"/>
  </r>
  <r>
    <x v="59"/>
    <x v="59"/>
    <s v="PLENA TT MICROPHONE"/>
    <s v="Y1"/>
    <s v="EMEA"/>
    <x v="1"/>
    <m/>
    <s v="From"/>
    <x v="14"/>
    <s v="EA"/>
    <n v="663"/>
    <s v="DKK"/>
    <n v="1"/>
    <s v="EA"/>
    <s v="01.07.2015"/>
    <s v="31.12.9999"/>
  </r>
  <r>
    <x v="59"/>
    <x v="59"/>
    <s v="PLENA TT MICROPHONE"/>
    <s v="Y1"/>
    <s v="EMEA"/>
    <x v="2"/>
    <m/>
    <s v="From"/>
    <x v="14"/>
    <s v="EA"/>
    <n v="90"/>
    <s v="EUR"/>
    <n v="1"/>
    <s v="EA"/>
    <s v="01.07.2015"/>
    <s v="31.12.9999"/>
  </r>
  <r>
    <x v="59"/>
    <x v="59"/>
    <s v="PLENA TT MICROPHONE"/>
    <s v="Y1"/>
    <s v="EMEA"/>
    <x v="3"/>
    <m/>
    <s v="From"/>
    <x v="14"/>
    <s v="EA"/>
    <n v="61.1"/>
    <s v="GBP"/>
    <n v="1"/>
    <s v="EA"/>
    <s v="01.07.2015"/>
    <s v="31.12.9999"/>
  </r>
  <r>
    <x v="59"/>
    <x v="59"/>
    <s v="PLENA TT MICROPHONE"/>
    <s v="Y1"/>
    <s v="EMEA"/>
    <x v="4"/>
    <m/>
    <s v="From"/>
    <x v="14"/>
    <s v="EA"/>
    <n v="23129"/>
    <s v="HUF"/>
    <n v="1"/>
    <s v="EA"/>
    <s v="01.07.2015"/>
    <s v="31.12.9999"/>
  </r>
  <r>
    <x v="59"/>
    <x v="59"/>
    <s v="PLENA TT MICROPHONE"/>
    <s v="Y1"/>
    <s v="EMEA"/>
    <x v="5"/>
    <m/>
    <s v="From"/>
    <x v="14"/>
    <s v="EA"/>
    <n v="712"/>
    <s v="NOK"/>
    <n v="1"/>
    <s v="EA"/>
    <s v="01.07.2015"/>
    <s v="31.12.9999"/>
  </r>
  <r>
    <x v="59"/>
    <x v="59"/>
    <s v="PLENA TT MICROPHONE"/>
    <s v="Y1"/>
    <s v="EMEA"/>
    <x v="6"/>
    <m/>
    <s v="From"/>
    <x v="14"/>
    <s v="EA"/>
    <n v="339"/>
    <s v="PLN"/>
    <n v="1"/>
    <s v="EA"/>
    <s v="01.07.2015"/>
    <s v="31.12.9999"/>
  </r>
  <r>
    <x v="59"/>
    <x v="59"/>
    <s v="PLENA TT MICROPHONE"/>
    <s v="Y1"/>
    <s v="EMEA"/>
    <x v="7"/>
    <m/>
    <s v="From"/>
    <x v="14"/>
    <s v="EA"/>
    <n v="5253.8"/>
    <s v="RUB"/>
    <n v="1"/>
    <s v="EA"/>
    <s v="01.05.2015"/>
    <s v="31.12.9999"/>
  </r>
  <r>
    <x v="59"/>
    <x v="59"/>
    <s v="PLENA TT MICROPHONE"/>
    <s v="Y1"/>
    <s v="EMEA"/>
    <x v="8"/>
    <m/>
    <s v="From"/>
    <x v="14"/>
    <s v="EA"/>
    <n v="801"/>
    <s v="SEK"/>
    <n v="1"/>
    <s v="EA"/>
    <s v="01.07.2015"/>
    <s v="31.12.9999"/>
  </r>
  <r>
    <x v="59"/>
    <x v="59"/>
    <s v="PLENA TT MICROPHONE"/>
    <s v="Y1"/>
    <s v="EMEA"/>
    <x v="9"/>
    <m/>
    <s v="From"/>
    <x v="14"/>
    <s v="EA"/>
    <n v="267"/>
    <s v="TRY"/>
    <n v="1"/>
    <s v="EA"/>
    <s v="01.07.2015"/>
    <s v="31.12.9999"/>
  </r>
  <r>
    <x v="59"/>
    <x v="59"/>
    <s v="PLENA TT MICROPHONE"/>
    <s v="Y1"/>
    <s v="EMEA"/>
    <x v="10"/>
    <m/>
    <s v="From"/>
    <x v="14"/>
    <s v="EA"/>
    <n v="854.7"/>
    <s v="ZAR"/>
    <n v="1"/>
    <s v="EA"/>
    <s v="01.07.2015"/>
    <s v="31.12.9999"/>
  </r>
  <r>
    <x v="59"/>
    <x v="59"/>
    <s v="PLENA TT MICROPHONE"/>
    <s v="Y1"/>
    <s v="EMEA"/>
    <x v="0"/>
    <m/>
    <s v="From"/>
    <x v="12"/>
    <s v="EA"/>
    <n v="1990"/>
    <s v="CZK"/>
    <n v="1"/>
    <s v="EA"/>
    <s v="01.07.2015"/>
    <s v="31.12.9999"/>
  </r>
  <r>
    <x v="59"/>
    <x v="59"/>
    <s v="PLENA TT MICROPHONE"/>
    <s v="Y1"/>
    <s v="EMEA"/>
    <x v="1"/>
    <m/>
    <s v="From"/>
    <x v="12"/>
    <s v="EA"/>
    <n v="594"/>
    <s v="DKK"/>
    <n v="1"/>
    <s v="EA"/>
    <s v="01.07.2015"/>
    <s v="31.12.9999"/>
  </r>
  <r>
    <x v="59"/>
    <x v="59"/>
    <s v="PLENA TT MICROPHONE"/>
    <s v="Y1"/>
    <s v="EMEA"/>
    <x v="2"/>
    <m/>
    <s v="From"/>
    <x v="12"/>
    <s v="EA"/>
    <n v="80"/>
    <s v="EUR"/>
    <n v="1"/>
    <s v="EA"/>
    <s v="01.07.2015"/>
    <s v="31.12.9999"/>
  </r>
  <r>
    <x v="59"/>
    <x v="59"/>
    <s v="PLENA TT MICROPHONE"/>
    <s v="Y1"/>
    <s v="EMEA"/>
    <x v="3"/>
    <m/>
    <s v="From"/>
    <x v="12"/>
    <s v="EA"/>
    <n v="54.7"/>
    <s v="GBP"/>
    <n v="1"/>
    <s v="EA"/>
    <s v="01.07.2015"/>
    <s v="31.12.9999"/>
  </r>
  <r>
    <x v="59"/>
    <x v="59"/>
    <s v="PLENA TT MICROPHONE"/>
    <s v="Y1"/>
    <s v="EMEA"/>
    <x v="4"/>
    <m/>
    <s v="From"/>
    <x v="12"/>
    <s v="EA"/>
    <n v="20694"/>
    <s v="HUF"/>
    <n v="1"/>
    <s v="EA"/>
    <s v="01.07.2015"/>
    <s v="31.12.9999"/>
  </r>
  <r>
    <x v="59"/>
    <x v="59"/>
    <s v="PLENA TT MICROPHONE"/>
    <s v="Y1"/>
    <s v="EMEA"/>
    <x v="5"/>
    <m/>
    <s v="From"/>
    <x v="12"/>
    <s v="EA"/>
    <n v="637"/>
    <s v="NOK"/>
    <n v="1"/>
    <s v="EA"/>
    <s v="01.07.2015"/>
    <s v="31.12.9999"/>
  </r>
  <r>
    <x v="59"/>
    <x v="59"/>
    <s v="PLENA TT MICROPHONE"/>
    <s v="Y1"/>
    <s v="EMEA"/>
    <x v="6"/>
    <m/>
    <s v="From"/>
    <x v="12"/>
    <s v="EA"/>
    <n v="303"/>
    <s v="PLN"/>
    <n v="1"/>
    <s v="EA"/>
    <s v="01.07.2015"/>
    <s v="31.12.9999"/>
  </r>
  <r>
    <x v="59"/>
    <x v="59"/>
    <s v="PLENA TT MICROPHONE"/>
    <s v="Y1"/>
    <s v="EMEA"/>
    <x v="7"/>
    <m/>
    <s v="From"/>
    <x v="12"/>
    <s v="EA"/>
    <n v="4700.1000000000004"/>
    <s v="RUB"/>
    <n v="1"/>
    <s v="EA"/>
    <s v="01.05.2015"/>
    <s v="31.12.9999"/>
  </r>
  <r>
    <x v="59"/>
    <x v="59"/>
    <s v="PLENA TT MICROPHONE"/>
    <s v="Y1"/>
    <s v="EMEA"/>
    <x v="8"/>
    <m/>
    <s v="From"/>
    <x v="12"/>
    <s v="EA"/>
    <n v="717"/>
    <s v="SEK"/>
    <n v="1"/>
    <s v="EA"/>
    <s v="01.07.2015"/>
    <s v="31.12.9999"/>
  </r>
  <r>
    <x v="59"/>
    <x v="59"/>
    <s v="PLENA TT MICROPHONE"/>
    <s v="Y1"/>
    <s v="EMEA"/>
    <x v="9"/>
    <m/>
    <s v="From"/>
    <x v="12"/>
    <s v="EA"/>
    <n v="239"/>
    <s v="TRY"/>
    <n v="1"/>
    <s v="EA"/>
    <s v="01.07.2015"/>
    <s v="31.12.9999"/>
  </r>
  <r>
    <x v="59"/>
    <x v="59"/>
    <s v="PLENA TT MICROPHONE"/>
    <s v="Y1"/>
    <s v="EMEA"/>
    <x v="10"/>
    <m/>
    <s v="From"/>
    <x v="12"/>
    <s v="EA"/>
    <n v="764.7"/>
    <s v="ZAR"/>
    <n v="1"/>
    <s v="EA"/>
    <s v="01.07.2015"/>
    <s v="31.12.9999"/>
  </r>
  <r>
    <x v="60"/>
    <x v="60"/>
    <s v="PLENA VAS CS"/>
    <s v="Y1"/>
    <s v="EMEA"/>
    <x v="0"/>
    <m/>
    <m/>
    <x v="0"/>
    <m/>
    <n v="6961"/>
    <s v="CZK"/>
    <n v="1"/>
    <s v="EA"/>
    <s v="01.07.2015"/>
    <s v="31.12.9999"/>
  </r>
  <r>
    <x v="60"/>
    <x v="60"/>
    <s v="PLENA VAS CS"/>
    <s v="Y1"/>
    <s v="EMEA"/>
    <x v="1"/>
    <m/>
    <m/>
    <x v="0"/>
    <m/>
    <n v="2075"/>
    <s v="DKK"/>
    <n v="1"/>
    <s v="EA"/>
    <s v="01.07.2015"/>
    <s v="31.12.9999"/>
  </r>
  <r>
    <x v="60"/>
    <x v="60"/>
    <s v="PLENA VAS CS"/>
    <s v="Y1"/>
    <s v="EMEA"/>
    <x v="2"/>
    <m/>
    <m/>
    <x v="0"/>
    <m/>
    <n v="279"/>
    <s v="EUR"/>
    <n v="1"/>
    <s v="EA"/>
    <s v="01.07.2015"/>
    <s v="31.12.9999"/>
  </r>
  <r>
    <x v="60"/>
    <x v="60"/>
    <s v="PLENA VAS CS"/>
    <s v="Y1"/>
    <s v="EMEA"/>
    <x v="3"/>
    <m/>
    <m/>
    <x v="0"/>
    <m/>
    <n v="189.3"/>
    <s v="GBP"/>
    <n v="1"/>
    <s v="EA"/>
    <s v="01.07.2015"/>
    <s v="31.12.9999"/>
  </r>
  <r>
    <x v="60"/>
    <x v="60"/>
    <s v="PLENA VAS CS"/>
    <s v="Y1"/>
    <s v="EMEA"/>
    <x v="4"/>
    <m/>
    <m/>
    <x v="0"/>
    <m/>
    <n v="72387"/>
    <s v="HUF"/>
    <n v="1"/>
    <s v="EA"/>
    <s v="01.07.2015"/>
    <s v="31.12.9999"/>
  </r>
  <r>
    <x v="60"/>
    <x v="60"/>
    <s v="PLENA VAS CS"/>
    <s v="Y1"/>
    <s v="EMEA"/>
    <x v="5"/>
    <m/>
    <m/>
    <x v="0"/>
    <m/>
    <n v="2228"/>
    <s v="NOK"/>
    <n v="1"/>
    <s v="EA"/>
    <s v="01.07.2015"/>
    <s v="31.12.9999"/>
  </r>
  <r>
    <x v="60"/>
    <x v="60"/>
    <s v="PLENA VAS CS"/>
    <s v="Y1"/>
    <s v="EMEA"/>
    <x v="6"/>
    <m/>
    <m/>
    <x v="0"/>
    <m/>
    <n v="1059"/>
    <s v="PLN"/>
    <n v="1"/>
    <s v="EA"/>
    <s v="01.07.2015"/>
    <s v="31.12.9999"/>
  </r>
  <r>
    <x v="60"/>
    <x v="60"/>
    <s v="PLENA VAS CS"/>
    <s v="Y1"/>
    <s v="EMEA"/>
    <x v="7"/>
    <m/>
    <m/>
    <x v="0"/>
    <m/>
    <n v="16426.2"/>
    <s v="RUB"/>
    <n v="1"/>
    <s v="EA"/>
    <s v="01.05.2015"/>
    <s v="31.12.9999"/>
  </r>
  <r>
    <x v="60"/>
    <x v="60"/>
    <s v="PLENA VAS CS"/>
    <s v="Y1"/>
    <s v="EMEA"/>
    <x v="8"/>
    <m/>
    <m/>
    <x v="0"/>
    <m/>
    <n v="2506"/>
    <s v="SEK"/>
    <n v="1"/>
    <s v="EA"/>
    <s v="01.07.2015"/>
    <s v="31.12.9999"/>
  </r>
  <r>
    <x v="60"/>
    <x v="60"/>
    <s v="PLENA VAS CS"/>
    <s v="Y1"/>
    <s v="EMEA"/>
    <x v="9"/>
    <m/>
    <m/>
    <x v="0"/>
    <m/>
    <n v="836"/>
    <s v="TRY"/>
    <n v="1"/>
    <s v="EA"/>
    <s v="01.07.2015"/>
    <s v="31.12.9999"/>
  </r>
  <r>
    <x v="60"/>
    <x v="60"/>
    <s v="PLENA VAS CS"/>
    <s v="Y1"/>
    <s v="EMEA"/>
    <x v="10"/>
    <m/>
    <m/>
    <x v="0"/>
    <m/>
    <n v="2649"/>
    <s v="ZAR"/>
    <n v="1"/>
    <s v="EA"/>
    <s v="01.07.2015"/>
    <s v="31.12.9999"/>
  </r>
  <r>
    <x v="61"/>
    <x v="61"/>
    <s v="PLENA VAS CSKP"/>
    <s v="Y1"/>
    <s v="EMEA"/>
    <x v="0"/>
    <m/>
    <m/>
    <x v="0"/>
    <m/>
    <n v="6041"/>
    <s v="CZK"/>
    <n v="1"/>
    <s v="EA"/>
    <s v="01.07.2015"/>
    <s v="31.12.9999"/>
  </r>
  <r>
    <x v="61"/>
    <x v="61"/>
    <s v="PLENA VAS CSKP"/>
    <s v="Y1"/>
    <s v="EMEA"/>
    <x v="1"/>
    <m/>
    <m/>
    <x v="0"/>
    <m/>
    <n v="1801"/>
    <s v="DKK"/>
    <n v="1"/>
    <s v="EA"/>
    <s v="01.07.2015"/>
    <s v="31.12.9999"/>
  </r>
  <r>
    <x v="61"/>
    <x v="61"/>
    <s v="PLENA VAS CSKP"/>
    <s v="Y1"/>
    <s v="EMEA"/>
    <x v="2"/>
    <m/>
    <m/>
    <x v="0"/>
    <m/>
    <n v="242"/>
    <s v="EUR"/>
    <n v="1"/>
    <s v="EA"/>
    <s v="01.07.2015"/>
    <s v="31.12.9999"/>
  </r>
  <r>
    <x v="61"/>
    <x v="61"/>
    <s v="PLENA VAS CSKP"/>
    <s v="Y1"/>
    <s v="EMEA"/>
    <x v="3"/>
    <m/>
    <m/>
    <x v="0"/>
    <m/>
    <n v="164.3"/>
    <s v="GBP"/>
    <n v="1"/>
    <s v="EA"/>
    <s v="01.07.2015"/>
    <s v="31.12.9999"/>
  </r>
  <r>
    <x v="61"/>
    <x v="61"/>
    <s v="PLENA VAS CSKP"/>
    <s v="Y1"/>
    <s v="EMEA"/>
    <x v="4"/>
    <m/>
    <m/>
    <x v="0"/>
    <m/>
    <n v="62826"/>
    <s v="HUF"/>
    <n v="1"/>
    <s v="EA"/>
    <s v="01.07.2015"/>
    <s v="31.12.9999"/>
  </r>
  <r>
    <x v="61"/>
    <x v="61"/>
    <s v="PLENA VAS CSKP"/>
    <s v="Y1"/>
    <s v="EMEA"/>
    <x v="5"/>
    <m/>
    <m/>
    <x v="0"/>
    <m/>
    <n v="1934"/>
    <s v="NOK"/>
    <n v="1"/>
    <s v="EA"/>
    <s v="01.07.2015"/>
    <s v="31.12.9999"/>
  </r>
  <r>
    <x v="61"/>
    <x v="61"/>
    <s v="PLENA VAS CSKP"/>
    <s v="Y1"/>
    <s v="EMEA"/>
    <x v="6"/>
    <m/>
    <m/>
    <x v="0"/>
    <m/>
    <n v="919"/>
    <s v="PLN"/>
    <n v="1"/>
    <s v="EA"/>
    <s v="01.07.2015"/>
    <s v="31.12.9999"/>
  </r>
  <r>
    <x v="61"/>
    <x v="61"/>
    <s v="PLENA VAS CSKP"/>
    <s v="Y1"/>
    <s v="EMEA"/>
    <x v="7"/>
    <m/>
    <m/>
    <x v="0"/>
    <m/>
    <n v="14256.8"/>
    <s v="RUB"/>
    <n v="1"/>
    <s v="EA"/>
    <s v="01.05.2015"/>
    <s v="31.12.9999"/>
  </r>
  <r>
    <x v="61"/>
    <x v="61"/>
    <s v="PLENA VAS CSKP"/>
    <s v="Y1"/>
    <s v="EMEA"/>
    <x v="8"/>
    <m/>
    <m/>
    <x v="0"/>
    <m/>
    <n v="2175"/>
    <s v="SEK"/>
    <n v="1"/>
    <s v="EA"/>
    <s v="01.07.2015"/>
    <s v="31.12.9999"/>
  </r>
  <r>
    <x v="61"/>
    <x v="61"/>
    <s v="PLENA VAS CSKP"/>
    <s v="Y1"/>
    <s v="EMEA"/>
    <x v="9"/>
    <m/>
    <m/>
    <x v="0"/>
    <m/>
    <n v="725"/>
    <s v="TRY"/>
    <n v="1"/>
    <s v="EA"/>
    <s v="01.07.2015"/>
    <s v="31.12.9999"/>
  </r>
  <r>
    <x v="61"/>
    <x v="61"/>
    <s v="PLENA VAS CSKP"/>
    <s v="Y1"/>
    <s v="EMEA"/>
    <x v="10"/>
    <m/>
    <m/>
    <x v="0"/>
    <m/>
    <n v="2299.1"/>
    <s v="ZAR"/>
    <n v="1"/>
    <s v="EA"/>
    <s v="01.07.2015"/>
    <s v="31.12.9999"/>
  </r>
  <r>
    <x v="62"/>
    <x v="62"/>
    <s v="PLENA MESSAGE MANAGER"/>
    <s v="Y1"/>
    <s v="EMEA"/>
    <x v="0"/>
    <m/>
    <m/>
    <x v="0"/>
    <m/>
    <n v="19768"/>
    <s v="CZK"/>
    <n v="1"/>
    <s v="EA"/>
    <s v="01.07.2015"/>
    <s v="31.12.9999"/>
  </r>
  <r>
    <x v="62"/>
    <x v="62"/>
    <s v="PLENA MESSAGE MANAGER"/>
    <s v="Y1"/>
    <s v="EMEA"/>
    <x v="1"/>
    <m/>
    <m/>
    <x v="0"/>
    <m/>
    <n v="5891"/>
    <s v="DKK"/>
    <n v="1"/>
    <s v="EA"/>
    <s v="01.07.2015"/>
    <s v="31.12.9999"/>
  </r>
  <r>
    <x v="62"/>
    <x v="62"/>
    <s v="PLENA MESSAGE MANAGER"/>
    <s v="Y1"/>
    <s v="EMEA"/>
    <x v="2"/>
    <m/>
    <m/>
    <x v="0"/>
    <m/>
    <n v="791"/>
    <s v="EUR"/>
    <n v="1"/>
    <s v="EA"/>
    <s v="01.07.2015"/>
    <s v="31.12.9999"/>
  </r>
  <r>
    <x v="62"/>
    <x v="62"/>
    <s v="PLENA MESSAGE MANAGER"/>
    <s v="Y1"/>
    <s v="EMEA"/>
    <x v="3"/>
    <m/>
    <m/>
    <x v="0"/>
    <m/>
    <n v="542.70000000000005"/>
    <s v="GBP"/>
    <n v="1"/>
    <s v="EA"/>
    <s v="01.07.2015"/>
    <s v="31.12.9999"/>
  </r>
  <r>
    <x v="62"/>
    <x v="62"/>
    <s v="PLENA MESSAGE MANAGER"/>
    <s v="Y1"/>
    <s v="EMEA"/>
    <x v="4"/>
    <m/>
    <m/>
    <x v="0"/>
    <m/>
    <n v="205584"/>
    <s v="HUF"/>
    <n v="1"/>
    <s v="EA"/>
    <s v="01.07.2015"/>
    <s v="31.12.9999"/>
  </r>
  <r>
    <x v="62"/>
    <x v="62"/>
    <s v="PLENA MESSAGE MANAGER"/>
    <s v="Y1"/>
    <s v="EMEA"/>
    <x v="5"/>
    <m/>
    <m/>
    <x v="0"/>
    <m/>
    <n v="6326"/>
    <s v="NOK"/>
    <n v="1"/>
    <s v="EA"/>
    <s v="01.07.2015"/>
    <s v="31.12.9999"/>
  </r>
  <r>
    <x v="62"/>
    <x v="62"/>
    <s v="PLENA MESSAGE MANAGER"/>
    <s v="Y1"/>
    <s v="EMEA"/>
    <x v="6"/>
    <m/>
    <m/>
    <x v="0"/>
    <m/>
    <n v="3005"/>
    <s v="PLN"/>
    <n v="1"/>
    <s v="EA"/>
    <s v="01.07.2015"/>
    <s v="31.12.9999"/>
  </r>
  <r>
    <x v="62"/>
    <x v="62"/>
    <s v="PLENA MESSAGE MANAGER"/>
    <s v="Y1"/>
    <s v="EMEA"/>
    <x v="7"/>
    <m/>
    <m/>
    <x v="0"/>
    <m/>
    <n v="46651.6"/>
    <s v="RUB"/>
    <n v="1"/>
    <s v="EA"/>
    <s v="01.05.2015"/>
    <s v="31.12.9999"/>
  </r>
  <r>
    <x v="62"/>
    <x v="62"/>
    <s v="PLENA MESSAGE MANAGER"/>
    <s v="Y1"/>
    <s v="EMEA"/>
    <x v="8"/>
    <m/>
    <m/>
    <x v="0"/>
    <m/>
    <n v="7117"/>
    <s v="SEK"/>
    <n v="1"/>
    <s v="EA"/>
    <s v="01.07.2015"/>
    <s v="31.12.9999"/>
  </r>
  <r>
    <x v="62"/>
    <x v="62"/>
    <s v="PLENA MESSAGE MANAGER"/>
    <s v="Y1"/>
    <s v="EMEA"/>
    <x v="9"/>
    <m/>
    <m/>
    <x v="0"/>
    <m/>
    <n v="2979"/>
    <s v="TRY"/>
    <n v="1"/>
    <s v="EA"/>
    <s v="01.07.2015"/>
    <s v="31.12.9999"/>
  </r>
  <r>
    <x v="62"/>
    <x v="62"/>
    <s v="PLENA MESSAGE MANAGER"/>
    <s v="Y1"/>
    <s v="EMEA"/>
    <x v="10"/>
    <m/>
    <m/>
    <x v="0"/>
    <m/>
    <n v="7597"/>
    <s v="ZAR"/>
    <n v="1"/>
    <s v="EA"/>
    <s v="01.07.2015"/>
    <s v="31.12.9999"/>
  </r>
  <r>
    <x v="63"/>
    <x v="63"/>
    <s v="PLENA FEEDBACK SUPPRESS"/>
    <s v="Y1"/>
    <s v="EMEA"/>
    <x v="0"/>
    <m/>
    <m/>
    <x v="0"/>
    <m/>
    <n v="12745"/>
    <s v="CZK"/>
    <n v="1"/>
    <s v="EA"/>
    <s v="01.07.2015"/>
    <s v="31.12.9999"/>
  </r>
  <r>
    <x v="63"/>
    <x v="63"/>
    <s v="PLENA FEEDBACK SUPPRESS"/>
    <s v="Y1"/>
    <s v="EMEA"/>
    <x v="1"/>
    <m/>
    <m/>
    <x v="0"/>
    <m/>
    <n v="3798"/>
    <s v="DKK"/>
    <n v="1"/>
    <s v="EA"/>
    <s v="01.07.2015"/>
    <s v="31.12.9999"/>
  </r>
  <r>
    <x v="63"/>
    <x v="63"/>
    <s v="PLENA FEEDBACK SUPPRESS"/>
    <s v="Y1"/>
    <s v="EMEA"/>
    <x v="2"/>
    <m/>
    <m/>
    <x v="0"/>
    <m/>
    <n v="510"/>
    <s v="EUR"/>
    <n v="1"/>
    <s v="EA"/>
    <s v="01.07.2015"/>
    <s v="31.12.9999"/>
  </r>
  <r>
    <x v="63"/>
    <x v="63"/>
    <s v="PLENA FEEDBACK SUPPRESS"/>
    <s v="Y1"/>
    <s v="EMEA"/>
    <x v="3"/>
    <m/>
    <m/>
    <x v="0"/>
    <m/>
    <n v="349.9"/>
    <s v="GBP"/>
    <n v="1"/>
    <s v="EA"/>
    <s v="01.07.2015"/>
    <s v="31.12.9999"/>
  </r>
  <r>
    <x v="63"/>
    <x v="63"/>
    <s v="PLENA FEEDBACK SUPPRESS"/>
    <s v="Y1"/>
    <s v="EMEA"/>
    <x v="4"/>
    <m/>
    <m/>
    <x v="0"/>
    <m/>
    <n v="132547"/>
    <s v="HUF"/>
    <n v="1"/>
    <s v="EA"/>
    <s v="01.07.2015"/>
    <s v="31.12.9999"/>
  </r>
  <r>
    <x v="63"/>
    <x v="63"/>
    <s v="PLENA FEEDBACK SUPPRESS"/>
    <s v="Y1"/>
    <s v="EMEA"/>
    <x v="5"/>
    <m/>
    <m/>
    <x v="0"/>
    <m/>
    <n v="4079"/>
    <s v="NOK"/>
    <n v="1"/>
    <s v="EA"/>
    <s v="01.07.2015"/>
    <s v="31.12.9999"/>
  </r>
  <r>
    <x v="63"/>
    <x v="63"/>
    <s v="PLENA FEEDBACK SUPPRESS"/>
    <s v="Y1"/>
    <s v="EMEA"/>
    <x v="6"/>
    <m/>
    <m/>
    <x v="0"/>
    <m/>
    <n v="1938"/>
    <s v="PLN"/>
    <n v="1"/>
    <s v="EA"/>
    <s v="01.07.2015"/>
    <s v="31.12.9999"/>
  </r>
  <r>
    <x v="63"/>
    <x v="63"/>
    <s v="PLENA FEEDBACK SUPPRESS"/>
    <s v="Y1"/>
    <s v="EMEA"/>
    <x v="7"/>
    <m/>
    <m/>
    <x v="0"/>
    <m/>
    <n v="30078.1"/>
    <s v="RUB"/>
    <n v="1"/>
    <s v="EA"/>
    <s v="01.05.2015"/>
    <s v="31.12.9999"/>
  </r>
  <r>
    <x v="63"/>
    <x v="63"/>
    <s v="PLENA FEEDBACK SUPPRESS"/>
    <s v="Y1"/>
    <s v="EMEA"/>
    <x v="8"/>
    <m/>
    <m/>
    <x v="0"/>
    <m/>
    <n v="4589"/>
    <s v="SEK"/>
    <n v="1"/>
    <s v="EA"/>
    <s v="01.07.2015"/>
    <s v="31.12.9999"/>
  </r>
  <r>
    <x v="63"/>
    <x v="63"/>
    <s v="PLENA FEEDBACK SUPPRESS"/>
    <s v="Y1"/>
    <s v="EMEA"/>
    <x v="9"/>
    <m/>
    <m/>
    <x v="0"/>
    <m/>
    <n v="1530"/>
    <s v="TRY"/>
    <n v="1"/>
    <s v="EA"/>
    <s v="01.07.2015"/>
    <s v="31.12.9999"/>
  </r>
  <r>
    <x v="63"/>
    <x v="63"/>
    <s v="PLENA FEEDBACK SUPPRESS"/>
    <s v="Y1"/>
    <s v="EMEA"/>
    <x v="10"/>
    <m/>
    <m/>
    <x v="0"/>
    <m/>
    <n v="4898.1000000000004"/>
    <s v="ZAR"/>
    <n v="1"/>
    <s v="EA"/>
    <s v="01.07.2015"/>
    <s v="31.12.9999"/>
  </r>
  <r>
    <x v="64"/>
    <x v="64"/>
    <s v="PLENA VAS CONTROLLER"/>
    <s v="Y1"/>
    <s v="EMEA"/>
    <x v="0"/>
    <m/>
    <m/>
    <x v="0"/>
    <m/>
    <n v="42024"/>
    <s v="CZK"/>
    <n v="1"/>
    <s v="EA"/>
    <s v="01.07.2015"/>
    <s v="31.12.9999"/>
  </r>
  <r>
    <x v="64"/>
    <x v="64"/>
    <s v="PLENA VAS CONTROLLER"/>
    <s v="Y1"/>
    <s v="EMEA"/>
    <x v="1"/>
    <m/>
    <m/>
    <x v="0"/>
    <m/>
    <n v="12524"/>
    <s v="DKK"/>
    <n v="1"/>
    <s v="EA"/>
    <s v="01.07.2015"/>
    <s v="31.12.9999"/>
  </r>
  <r>
    <x v="64"/>
    <x v="64"/>
    <s v="PLENA VAS CONTROLLER"/>
    <s v="Y1"/>
    <s v="EMEA"/>
    <x v="2"/>
    <m/>
    <m/>
    <x v="0"/>
    <m/>
    <n v="1681"/>
    <s v="EUR"/>
    <n v="1"/>
    <s v="EA"/>
    <s v="01.07.2015"/>
    <s v="31.12.9999"/>
  </r>
  <r>
    <x v="64"/>
    <x v="64"/>
    <s v="PLENA VAS CONTROLLER"/>
    <s v="Y1"/>
    <s v="EMEA"/>
    <x v="3"/>
    <m/>
    <m/>
    <x v="0"/>
    <m/>
    <n v="1142.4000000000001"/>
    <s v="GBP"/>
    <n v="1"/>
    <s v="EA"/>
    <s v="01.07.2015"/>
    <s v="31.12.9999"/>
  </r>
  <r>
    <x v="64"/>
    <x v="64"/>
    <s v="PLENA VAS CONTROLLER"/>
    <s v="Y1"/>
    <s v="EMEA"/>
    <x v="4"/>
    <m/>
    <m/>
    <x v="0"/>
    <m/>
    <n v="437050"/>
    <s v="HUF"/>
    <n v="1"/>
    <s v="EA"/>
    <s v="01.07.2015"/>
    <s v="31.12.9999"/>
  </r>
  <r>
    <x v="64"/>
    <x v="64"/>
    <s v="PLENA VAS CONTROLLER"/>
    <s v="Y1"/>
    <s v="EMEA"/>
    <x v="5"/>
    <m/>
    <m/>
    <x v="0"/>
    <m/>
    <n v="13448"/>
    <s v="NOK"/>
    <n v="1"/>
    <s v="EA"/>
    <s v="01.07.2015"/>
    <s v="31.12.9999"/>
  </r>
  <r>
    <x v="64"/>
    <x v="64"/>
    <s v="PLENA VAS CONTROLLER"/>
    <s v="Y1"/>
    <s v="EMEA"/>
    <x v="6"/>
    <m/>
    <m/>
    <x v="0"/>
    <m/>
    <n v="6388"/>
    <s v="PLN"/>
    <n v="1"/>
    <s v="EA"/>
    <s v="01.07.2015"/>
    <s v="31.12.9999"/>
  </r>
  <r>
    <x v="64"/>
    <x v="64"/>
    <s v="PLENA VAS CONTROLLER"/>
    <s v="Y1"/>
    <s v="EMEA"/>
    <x v="7"/>
    <m/>
    <m/>
    <x v="0"/>
    <m/>
    <n v="99176.7"/>
    <s v="RUB"/>
    <n v="1"/>
    <s v="EA"/>
    <s v="01.05.2015"/>
    <s v="31.12.9999"/>
  </r>
  <r>
    <x v="64"/>
    <x v="64"/>
    <s v="PLENA VAS CONTROLLER"/>
    <s v="Y1"/>
    <s v="EMEA"/>
    <x v="8"/>
    <m/>
    <m/>
    <x v="0"/>
    <m/>
    <n v="15129"/>
    <s v="SEK"/>
    <n v="1"/>
    <s v="EA"/>
    <s v="01.07.2015"/>
    <s v="31.12.9999"/>
  </r>
  <r>
    <x v="64"/>
    <x v="64"/>
    <s v="PLENA VAS CONTROLLER"/>
    <s v="Y1"/>
    <s v="EMEA"/>
    <x v="9"/>
    <m/>
    <m/>
    <x v="0"/>
    <m/>
    <n v="5043"/>
    <s v="TRY"/>
    <n v="1"/>
    <s v="EA"/>
    <s v="01.07.2015"/>
    <s v="31.12.9999"/>
  </r>
  <r>
    <x v="64"/>
    <x v="64"/>
    <s v="PLENA VAS CONTROLLER"/>
    <s v="Y1"/>
    <s v="EMEA"/>
    <x v="10"/>
    <m/>
    <m/>
    <x v="0"/>
    <m/>
    <n v="15993.6"/>
    <s v="ZAR"/>
    <n v="1"/>
    <s v="EA"/>
    <s v="01.07.2015"/>
    <s v="31.12.9999"/>
  </r>
  <r>
    <x v="65"/>
    <x v="65"/>
    <s v="PLENA VAS ROUTER"/>
    <s v="Y1"/>
    <s v="EMEA"/>
    <x v="0"/>
    <m/>
    <m/>
    <x v="0"/>
    <m/>
    <n v="22326"/>
    <s v="CZK"/>
    <n v="1"/>
    <s v="EA"/>
    <s v="01.07.2015"/>
    <s v="31.12.9999"/>
  </r>
  <r>
    <x v="65"/>
    <x v="65"/>
    <s v="PLENA VAS ROUTER"/>
    <s v="Y1"/>
    <s v="EMEA"/>
    <x v="1"/>
    <m/>
    <m/>
    <x v="0"/>
    <m/>
    <n v="6653"/>
    <s v="DKK"/>
    <n v="1"/>
    <s v="EA"/>
    <s v="01.07.2015"/>
    <s v="31.12.9999"/>
  </r>
  <r>
    <x v="65"/>
    <x v="65"/>
    <s v="PLENA VAS ROUTER"/>
    <s v="Y1"/>
    <s v="EMEA"/>
    <x v="2"/>
    <m/>
    <m/>
    <x v="0"/>
    <m/>
    <n v="894"/>
    <s v="EUR"/>
    <n v="1"/>
    <s v="EA"/>
    <s v="01.07.2015"/>
    <s v="31.12.9999"/>
  </r>
  <r>
    <x v="65"/>
    <x v="65"/>
    <s v="PLENA VAS ROUTER"/>
    <s v="Y1"/>
    <s v="EMEA"/>
    <x v="3"/>
    <m/>
    <m/>
    <x v="0"/>
    <m/>
    <n v="606.9"/>
    <s v="GBP"/>
    <n v="1"/>
    <s v="EA"/>
    <s v="01.07.2015"/>
    <s v="31.12.9999"/>
  </r>
  <r>
    <x v="65"/>
    <x v="65"/>
    <s v="PLENA VAS ROUTER"/>
    <s v="Y1"/>
    <s v="EMEA"/>
    <x v="4"/>
    <m/>
    <m/>
    <x v="0"/>
    <m/>
    <n v="232183"/>
    <s v="HUF"/>
    <n v="1"/>
    <s v="EA"/>
    <s v="01.07.2015"/>
    <s v="31.12.9999"/>
  </r>
  <r>
    <x v="65"/>
    <x v="65"/>
    <s v="PLENA VAS ROUTER"/>
    <s v="Y1"/>
    <s v="EMEA"/>
    <x v="5"/>
    <m/>
    <m/>
    <x v="0"/>
    <m/>
    <n v="7145"/>
    <s v="NOK"/>
    <n v="1"/>
    <s v="EA"/>
    <s v="01.07.2015"/>
    <s v="31.12.9999"/>
  </r>
  <r>
    <x v="65"/>
    <x v="65"/>
    <s v="PLENA VAS ROUTER"/>
    <s v="Y1"/>
    <s v="EMEA"/>
    <x v="6"/>
    <m/>
    <m/>
    <x v="0"/>
    <m/>
    <n v="3394"/>
    <s v="PLN"/>
    <n v="1"/>
    <s v="EA"/>
    <s v="01.07.2015"/>
    <s v="31.12.9999"/>
  </r>
  <r>
    <x v="65"/>
    <x v="65"/>
    <s v="PLENA VAS ROUTER"/>
    <s v="Y1"/>
    <s v="EMEA"/>
    <x v="7"/>
    <m/>
    <m/>
    <x v="0"/>
    <m/>
    <n v="52687.7"/>
    <s v="RUB"/>
    <n v="1"/>
    <s v="EA"/>
    <s v="01.05.2015"/>
    <s v="31.12.9999"/>
  </r>
  <r>
    <x v="65"/>
    <x v="65"/>
    <s v="PLENA VAS ROUTER"/>
    <s v="Y1"/>
    <s v="EMEA"/>
    <x v="8"/>
    <m/>
    <m/>
    <x v="0"/>
    <m/>
    <n v="8038"/>
    <s v="SEK"/>
    <n v="1"/>
    <s v="EA"/>
    <s v="01.07.2015"/>
    <s v="31.12.9999"/>
  </r>
  <r>
    <x v="65"/>
    <x v="65"/>
    <s v="PLENA VAS ROUTER"/>
    <s v="Y1"/>
    <s v="EMEA"/>
    <x v="9"/>
    <m/>
    <m/>
    <x v="0"/>
    <m/>
    <n v="2680"/>
    <s v="TRY"/>
    <n v="1"/>
    <s v="EA"/>
    <s v="01.07.2015"/>
    <s v="31.12.9999"/>
  </r>
  <r>
    <x v="65"/>
    <x v="65"/>
    <s v="PLENA VAS ROUTER"/>
    <s v="Y1"/>
    <s v="EMEA"/>
    <x v="10"/>
    <m/>
    <m/>
    <x v="0"/>
    <m/>
    <n v="8496.6"/>
    <s v="ZAR"/>
    <n v="1"/>
    <s v="EA"/>
    <s v="01.07.2015"/>
    <s v="31.12.9999"/>
  </r>
  <r>
    <x v="66"/>
    <x v="66"/>
    <s v="PLENA VAS FIREMANS PANEL"/>
    <s v="Y1"/>
    <s v="EMEA"/>
    <x v="0"/>
    <m/>
    <m/>
    <x v="0"/>
    <m/>
    <n v="18386"/>
    <s v="CZK"/>
    <n v="1"/>
    <s v="EA"/>
    <s v="01.07.2015"/>
    <s v="31.12.9999"/>
  </r>
  <r>
    <x v="66"/>
    <x v="66"/>
    <s v="PLENA VAS FIREMANS PANEL"/>
    <s v="Y1"/>
    <s v="EMEA"/>
    <x v="1"/>
    <m/>
    <m/>
    <x v="0"/>
    <m/>
    <n v="5479"/>
    <s v="DKK"/>
    <n v="1"/>
    <s v="EA"/>
    <s v="01.07.2015"/>
    <s v="31.12.9999"/>
  </r>
  <r>
    <x v="66"/>
    <x v="66"/>
    <s v="PLENA VAS FIREMANS PANEL"/>
    <s v="Y1"/>
    <s v="EMEA"/>
    <x v="2"/>
    <m/>
    <m/>
    <x v="0"/>
    <m/>
    <n v="736"/>
    <s v="EUR"/>
    <n v="1"/>
    <s v="EA"/>
    <s v="01.07.2015"/>
    <s v="31.12.9999"/>
  </r>
  <r>
    <x v="66"/>
    <x v="66"/>
    <s v="PLENA VAS FIREMANS PANEL"/>
    <s v="Y1"/>
    <s v="EMEA"/>
    <x v="3"/>
    <m/>
    <m/>
    <x v="0"/>
    <m/>
    <n v="499.8"/>
    <s v="GBP"/>
    <n v="1"/>
    <s v="EA"/>
    <s v="01.07.2015"/>
    <s v="31.12.9999"/>
  </r>
  <r>
    <x v="66"/>
    <x v="66"/>
    <s v="PLENA VAS FIREMANS PANEL"/>
    <s v="Y1"/>
    <s v="EMEA"/>
    <x v="4"/>
    <m/>
    <m/>
    <x v="0"/>
    <m/>
    <n v="191210"/>
    <s v="HUF"/>
    <n v="1"/>
    <s v="EA"/>
    <s v="01.07.2015"/>
    <s v="31.12.9999"/>
  </r>
  <r>
    <x v="66"/>
    <x v="66"/>
    <s v="PLENA VAS FIREMANS PANEL"/>
    <s v="Y1"/>
    <s v="EMEA"/>
    <x v="5"/>
    <m/>
    <m/>
    <x v="0"/>
    <m/>
    <n v="5884"/>
    <s v="NOK"/>
    <n v="1"/>
    <s v="EA"/>
    <s v="01.07.2015"/>
    <s v="31.12.9999"/>
  </r>
  <r>
    <x v="66"/>
    <x v="66"/>
    <s v="PLENA VAS FIREMANS PANEL"/>
    <s v="Y1"/>
    <s v="EMEA"/>
    <x v="6"/>
    <m/>
    <m/>
    <x v="0"/>
    <m/>
    <n v="2795"/>
    <s v="PLN"/>
    <n v="1"/>
    <s v="EA"/>
    <s v="01.07.2015"/>
    <s v="31.12.9999"/>
  </r>
  <r>
    <x v="66"/>
    <x v="66"/>
    <s v="PLENA VAS FIREMANS PANEL"/>
    <s v="Y1"/>
    <s v="EMEA"/>
    <x v="7"/>
    <m/>
    <m/>
    <x v="0"/>
    <m/>
    <n v="43389.9"/>
    <s v="RUB"/>
    <n v="1"/>
    <s v="EA"/>
    <s v="01.05.2015"/>
    <s v="31.12.9999"/>
  </r>
  <r>
    <x v="66"/>
    <x v="66"/>
    <s v="PLENA VAS FIREMANS PANEL"/>
    <s v="Y1"/>
    <s v="EMEA"/>
    <x v="8"/>
    <m/>
    <m/>
    <x v="0"/>
    <m/>
    <n v="6619"/>
    <s v="SEK"/>
    <n v="1"/>
    <s v="EA"/>
    <s v="01.07.2015"/>
    <s v="31.12.9999"/>
  </r>
  <r>
    <x v="66"/>
    <x v="66"/>
    <s v="PLENA VAS FIREMANS PANEL"/>
    <s v="Y1"/>
    <s v="EMEA"/>
    <x v="9"/>
    <m/>
    <m/>
    <x v="0"/>
    <m/>
    <n v="2207"/>
    <s v="TRY"/>
    <n v="1"/>
    <s v="EA"/>
    <s v="01.07.2015"/>
    <s v="31.12.9999"/>
  </r>
  <r>
    <x v="66"/>
    <x v="66"/>
    <s v="PLENA VAS FIREMANS PANEL"/>
    <s v="Y1"/>
    <s v="EMEA"/>
    <x v="10"/>
    <m/>
    <m/>
    <x v="0"/>
    <m/>
    <n v="6997.2"/>
    <s v="ZAR"/>
    <n v="1"/>
    <s v="EA"/>
    <s v="01.07.2015"/>
    <s v="31.12.9999"/>
  </r>
  <r>
    <x v="67"/>
    <x v="67"/>
    <s v="PLENA VAS REMOTE CONTROL"/>
    <s v="Y1"/>
    <s v="EMEA"/>
    <x v="0"/>
    <m/>
    <m/>
    <x v="0"/>
    <m/>
    <n v="21012"/>
    <s v="CZK"/>
    <n v="1"/>
    <s v="EA"/>
    <s v="01.07.2015"/>
    <s v="31.12.9999"/>
  </r>
  <r>
    <x v="67"/>
    <x v="67"/>
    <s v="PLENA VAS REMOTE CONTROL"/>
    <s v="Y1"/>
    <s v="EMEA"/>
    <x v="1"/>
    <m/>
    <m/>
    <x v="0"/>
    <m/>
    <n v="6262"/>
    <s v="DKK"/>
    <n v="1"/>
    <s v="EA"/>
    <s v="01.07.2015"/>
    <s v="31.12.9999"/>
  </r>
  <r>
    <x v="67"/>
    <x v="67"/>
    <s v="PLENA VAS REMOTE CONTROL"/>
    <s v="Y1"/>
    <s v="EMEA"/>
    <x v="2"/>
    <m/>
    <m/>
    <x v="0"/>
    <m/>
    <n v="841"/>
    <s v="EUR"/>
    <n v="1"/>
    <s v="EA"/>
    <s v="01.07.2015"/>
    <s v="31.12.9999"/>
  </r>
  <r>
    <x v="67"/>
    <x v="67"/>
    <s v="PLENA VAS REMOTE CONTROL"/>
    <s v="Y1"/>
    <s v="EMEA"/>
    <x v="3"/>
    <m/>
    <m/>
    <x v="0"/>
    <m/>
    <n v="571.20000000000005"/>
    <s v="GBP"/>
    <n v="1"/>
    <s v="EA"/>
    <s v="01.07.2015"/>
    <s v="31.12.9999"/>
  </r>
  <r>
    <x v="67"/>
    <x v="67"/>
    <s v="PLENA VAS REMOTE CONTROL"/>
    <s v="Y1"/>
    <s v="EMEA"/>
    <x v="4"/>
    <m/>
    <m/>
    <x v="0"/>
    <m/>
    <n v="218525"/>
    <s v="HUF"/>
    <n v="1"/>
    <s v="EA"/>
    <s v="01.07.2015"/>
    <s v="31.12.9999"/>
  </r>
  <r>
    <x v="67"/>
    <x v="67"/>
    <s v="PLENA VAS REMOTE CONTROL"/>
    <s v="Y1"/>
    <s v="EMEA"/>
    <x v="5"/>
    <m/>
    <m/>
    <x v="0"/>
    <m/>
    <n v="6724"/>
    <s v="NOK"/>
    <n v="1"/>
    <s v="EA"/>
    <s v="01.07.2015"/>
    <s v="31.12.9999"/>
  </r>
  <r>
    <x v="67"/>
    <x v="67"/>
    <s v="PLENA VAS REMOTE CONTROL"/>
    <s v="Y1"/>
    <s v="EMEA"/>
    <x v="6"/>
    <m/>
    <m/>
    <x v="0"/>
    <m/>
    <n v="3194"/>
    <s v="PLN"/>
    <n v="1"/>
    <s v="EA"/>
    <s v="01.07.2015"/>
    <s v="31.12.9999"/>
  </r>
  <r>
    <x v="67"/>
    <x v="67"/>
    <s v="PLENA VAS REMOTE CONTROL"/>
    <s v="Y1"/>
    <s v="EMEA"/>
    <x v="7"/>
    <m/>
    <m/>
    <x v="0"/>
    <m/>
    <n v="49588.4"/>
    <s v="RUB"/>
    <n v="1"/>
    <s v="EA"/>
    <s v="01.05.2015"/>
    <s v="31.12.9999"/>
  </r>
  <r>
    <x v="67"/>
    <x v="67"/>
    <s v="PLENA VAS REMOTE CONTROL"/>
    <s v="Y1"/>
    <s v="EMEA"/>
    <x v="8"/>
    <m/>
    <m/>
    <x v="0"/>
    <m/>
    <n v="7565"/>
    <s v="SEK"/>
    <n v="1"/>
    <s v="EA"/>
    <s v="01.07.2015"/>
    <s v="31.12.9999"/>
  </r>
  <r>
    <x v="67"/>
    <x v="67"/>
    <s v="PLENA VAS REMOTE CONTROL"/>
    <s v="Y1"/>
    <s v="EMEA"/>
    <x v="9"/>
    <m/>
    <m/>
    <x v="0"/>
    <m/>
    <n v="2522"/>
    <s v="TRY"/>
    <n v="1"/>
    <s v="EA"/>
    <s v="01.07.2015"/>
    <s v="31.12.9999"/>
  </r>
  <r>
    <x v="67"/>
    <x v="67"/>
    <s v="PLENA VAS REMOTE CONTROL"/>
    <s v="Y1"/>
    <s v="EMEA"/>
    <x v="10"/>
    <m/>
    <m/>
    <x v="0"/>
    <m/>
    <n v="7996.8"/>
    <s v="ZAR"/>
    <n v="1"/>
    <s v="EA"/>
    <s v="01.07.2015"/>
    <s v="31.12.9999"/>
  </r>
  <r>
    <x v="68"/>
    <x v="68"/>
    <s v="VAS RCONTROL EXTENTION"/>
    <s v="Y1"/>
    <s v="EMEA"/>
    <x v="0"/>
    <m/>
    <m/>
    <x v="0"/>
    <m/>
    <n v="15759"/>
    <s v="CZK"/>
    <n v="1"/>
    <s v="EA"/>
    <s v="01.07.2015"/>
    <s v="31.12.9999"/>
  </r>
  <r>
    <x v="68"/>
    <x v="68"/>
    <s v="VAS RCONTROL EXTENTION"/>
    <s v="Y1"/>
    <s v="EMEA"/>
    <x v="1"/>
    <m/>
    <m/>
    <x v="0"/>
    <m/>
    <n v="4697"/>
    <s v="DKK"/>
    <n v="1"/>
    <s v="EA"/>
    <s v="01.07.2015"/>
    <s v="31.12.9999"/>
  </r>
  <r>
    <x v="68"/>
    <x v="68"/>
    <s v="VAS RCONTROL EXTENTION"/>
    <s v="Y1"/>
    <s v="EMEA"/>
    <x v="2"/>
    <m/>
    <m/>
    <x v="0"/>
    <m/>
    <n v="631"/>
    <s v="EUR"/>
    <n v="1"/>
    <s v="EA"/>
    <s v="01.07.2015"/>
    <s v="31.12.9999"/>
  </r>
  <r>
    <x v="68"/>
    <x v="68"/>
    <s v="VAS RCONTROL EXTENTION"/>
    <s v="Y1"/>
    <s v="EMEA"/>
    <x v="3"/>
    <m/>
    <m/>
    <x v="0"/>
    <m/>
    <n v="428.4"/>
    <s v="GBP"/>
    <n v="1"/>
    <s v="EA"/>
    <s v="01.07.2015"/>
    <s v="31.12.9999"/>
  </r>
  <r>
    <x v="68"/>
    <x v="68"/>
    <s v="VAS RCONTROL EXTENTION"/>
    <s v="Y1"/>
    <s v="EMEA"/>
    <x v="4"/>
    <m/>
    <m/>
    <x v="0"/>
    <m/>
    <n v="163894"/>
    <s v="HUF"/>
    <n v="1"/>
    <s v="EA"/>
    <s v="01.07.2015"/>
    <s v="31.12.9999"/>
  </r>
  <r>
    <x v="68"/>
    <x v="68"/>
    <s v="VAS RCONTROL EXTENTION"/>
    <s v="Y1"/>
    <s v="EMEA"/>
    <x v="5"/>
    <m/>
    <m/>
    <x v="0"/>
    <m/>
    <n v="5043"/>
    <s v="NOK"/>
    <n v="1"/>
    <s v="EA"/>
    <s v="01.07.2015"/>
    <s v="31.12.9999"/>
  </r>
  <r>
    <x v="68"/>
    <x v="68"/>
    <s v="VAS RCONTROL EXTENTION"/>
    <s v="Y1"/>
    <s v="EMEA"/>
    <x v="6"/>
    <m/>
    <m/>
    <x v="0"/>
    <m/>
    <n v="2396"/>
    <s v="PLN"/>
    <n v="1"/>
    <s v="EA"/>
    <s v="01.07.2015"/>
    <s v="31.12.9999"/>
  </r>
  <r>
    <x v="68"/>
    <x v="68"/>
    <s v="VAS RCONTROL EXTENTION"/>
    <s v="Y1"/>
    <s v="EMEA"/>
    <x v="7"/>
    <m/>
    <m/>
    <x v="0"/>
    <m/>
    <n v="37191.300000000003"/>
    <s v="RUB"/>
    <n v="1"/>
    <s v="EA"/>
    <s v="01.05.2015"/>
    <s v="31.12.9999"/>
  </r>
  <r>
    <x v="68"/>
    <x v="68"/>
    <s v="VAS RCONTROL EXTENTION"/>
    <s v="Y1"/>
    <s v="EMEA"/>
    <x v="8"/>
    <m/>
    <m/>
    <x v="0"/>
    <m/>
    <n v="5674"/>
    <s v="SEK"/>
    <n v="1"/>
    <s v="EA"/>
    <s v="01.07.2015"/>
    <s v="31.12.9999"/>
  </r>
  <r>
    <x v="68"/>
    <x v="68"/>
    <s v="VAS RCONTROL EXTENTION"/>
    <s v="Y1"/>
    <s v="EMEA"/>
    <x v="9"/>
    <m/>
    <m/>
    <x v="0"/>
    <m/>
    <n v="1892"/>
    <s v="TRY"/>
    <n v="1"/>
    <s v="EA"/>
    <s v="01.07.2015"/>
    <s v="31.12.9999"/>
  </r>
  <r>
    <x v="68"/>
    <x v="68"/>
    <s v="VAS RCONTROL EXTENTION"/>
    <s v="Y1"/>
    <s v="EMEA"/>
    <x v="10"/>
    <m/>
    <m/>
    <x v="0"/>
    <m/>
    <n v="5997.6"/>
    <s v="ZAR"/>
    <n v="1"/>
    <s v="EA"/>
    <s v="01.07.2015"/>
    <s v="31.12.9999"/>
  </r>
  <r>
    <x v="69"/>
    <x v="69"/>
    <s v="VAS REMOTE CONTROL KIT"/>
    <s v="Y1"/>
    <s v="EMEA"/>
    <x v="0"/>
    <m/>
    <m/>
    <x v="0"/>
    <m/>
    <n v="18386"/>
    <s v="CZK"/>
    <n v="1"/>
    <s v="EA"/>
    <s v="01.07.2015"/>
    <s v="31.12.9999"/>
  </r>
  <r>
    <x v="69"/>
    <x v="69"/>
    <s v="VAS REMOTE CONTROL KIT"/>
    <s v="Y1"/>
    <s v="EMEA"/>
    <x v="1"/>
    <m/>
    <m/>
    <x v="0"/>
    <m/>
    <n v="5479"/>
    <s v="DKK"/>
    <n v="1"/>
    <s v="EA"/>
    <s v="01.07.2015"/>
    <s v="31.12.9999"/>
  </r>
  <r>
    <x v="69"/>
    <x v="69"/>
    <s v="VAS REMOTE CONTROL KIT"/>
    <s v="Y1"/>
    <s v="EMEA"/>
    <x v="2"/>
    <m/>
    <m/>
    <x v="0"/>
    <m/>
    <n v="736"/>
    <s v="EUR"/>
    <n v="1"/>
    <s v="EA"/>
    <s v="01.07.2015"/>
    <s v="31.12.9999"/>
  </r>
  <r>
    <x v="69"/>
    <x v="69"/>
    <s v="VAS REMOTE CONTROL KIT"/>
    <s v="Y1"/>
    <s v="EMEA"/>
    <x v="3"/>
    <m/>
    <m/>
    <x v="0"/>
    <m/>
    <n v="499.8"/>
    <s v="GBP"/>
    <n v="1"/>
    <s v="EA"/>
    <s v="01.07.2015"/>
    <s v="31.12.9999"/>
  </r>
  <r>
    <x v="69"/>
    <x v="69"/>
    <s v="VAS REMOTE CONTROL KIT"/>
    <s v="Y1"/>
    <s v="EMEA"/>
    <x v="4"/>
    <m/>
    <m/>
    <x v="0"/>
    <m/>
    <n v="191210"/>
    <s v="HUF"/>
    <n v="1"/>
    <s v="EA"/>
    <s v="01.07.2015"/>
    <s v="31.12.9999"/>
  </r>
  <r>
    <x v="69"/>
    <x v="69"/>
    <s v="VAS REMOTE CONTROL KIT"/>
    <s v="Y1"/>
    <s v="EMEA"/>
    <x v="5"/>
    <m/>
    <m/>
    <x v="0"/>
    <m/>
    <n v="5884"/>
    <s v="NOK"/>
    <n v="1"/>
    <s v="EA"/>
    <s v="01.07.2015"/>
    <s v="31.12.9999"/>
  </r>
  <r>
    <x v="69"/>
    <x v="69"/>
    <s v="VAS REMOTE CONTROL KIT"/>
    <s v="Y1"/>
    <s v="EMEA"/>
    <x v="6"/>
    <m/>
    <m/>
    <x v="0"/>
    <m/>
    <n v="2795"/>
    <s v="PLN"/>
    <n v="1"/>
    <s v="EA"/>
    <s v="01.07.2015"/>
    <s v="31.12.9999"/>
  </r>
  <r>
    <x v="69"/>
    <x v="69"/>
    <s v="VAS REMOTE CONTROL KIT"/>
    <s v="Y1"/>
    <s v="EMEA"/>
    <x v="7"/>
    <m/>
    <m/>
    <x v="0"/>
    <m/>
    <n v="43389.9"/>
    <s v="RUB"/>
    <n v="1"/>
    <s v="EA"/>
    <s v="01.05.2015"/>
    <s v="31.12.9999"/>
  </r>
  <r>
    <x v="69"/>
    <x v="69"/>
    <s v="VAS REMOTE CONTROL KIT"/>
    <s v="Y1"/>
    <s v="EMEA"/>
    <x v="8"/>
    <m/>
    <m/>
    <x v="0"/>
    <m/>
    <n v="6619"/>
    <s v="SEK"/>
    <n v="1"/>
    <s v="EA"/>
    <s v="01.07.2015"/>
    <s v="31.12.9999"/>
  </r>
  <r>
    <x v="69"/>
    <x v="69"/>
    <s v="VAS REMOTE CONTROL KIT"/>
    <s v="Y1"/>
    <s v="EMEA"/>
    <x v="9"/>
    <m/>
    <m/>
    <x v="0"/>
    <m/>
    <n v="2207"/>
    <s v="TRY"/>
    <n v="1"/>
    <s v="EA"/>
    <s v="01.07.2015"/>
    <s v="31.12.9999"/>
  </r>
  <r>
    <x v="69"/>
    <x v="69"/>
    <s v="VAS REMOTE CONTROL KIT"/>
    <s v="Y1"/>
    <s v="EMEA"/>
    <x v="10"/>
    <m/>
    <m/>
    <x v="0"/>
    <m/>
    <n v="6997.2"/>
    <s v="ZAR"/>
    <n v="1"/>
    <s v="EA"/>
    <s v="01.07.2015"/>
    <s v="31.12.9999"/>
  </r>
  <r>
    <x v="70"/>
    <x v="70"/>
    <s v="VAS RC EXTENTION KIT"/>
    <s v="Y1"/>
    <s v="EMEA"/>
    <x v="0"/>
    <m/>
    <m/>
    <x v="0"/>
    <m/>
    <n v="13133"/>
    <s v="CZK"/>
    <n v="1"/>
    <s v="EA"/>
    <s v="01.07.2015"/>
    <s v="31.12.9999"/>
  </r>
  <r>
    <x v="70"/>
    <x v="70"/>
    <s v="VAS RC EXTENTION KIT"/>
    <s v="Y1"/>
    <s v="EMEA"/>
    <x v="1"/>
    <m/>
    <m/>
    <x v="0"/>
    <m/>
    <n v="3914"/>
    <s v="DKK"/>
    <n v="1"/>
    <s v="EA"/>
    <s v="01.07.2015"/>
    <s v="31.12.9999"/>
  </r>
  <r>
    <x v="70"/>
    <x v="70"/>
    <s v="VAS RC EXTENTION KIT"/>
    <s v="Y1"/>
    <s v="EMEA"/>
    <x v="2"/>
    <m/>
    <m/>
    <x v="0"/>
    <m/>
    <n v="526"/>
    <s v="EUR"/>
    <n v="1"/>
    <s v="EA"/>
    <s v="01.07.2015"/>
    <s v="31.12.9999"/>
  </r>
  <r>
    <x v="70"/>
    <x v="70"/>
    <s v="VAS RC EXTENTION KIT"/>
    <s v="Y1"/>
    <s v="EMEA"/>
    <x v="3"/>
    <m/>
    <m/>
    <x v="0"/>
    <m/>
    <n v="357"/>
    <s v="GBP"/>
    <n v="1"/>
    <s v="EA"/>
    <s v="01.07.2015"/>
    <s v="31.12.9999"/>
  </r>
  <r>
    <x v="70"/>
    <x v="70"/>
    <s v="VAS RC EXTENTION KIT"/>
    <s v="Y1"/>
    <s v="EMEA"/>
    <x v="4"/>
    <m/>
    <m/>
    <x v="0"/>
    <m/>
    <n v="136578"/>
    <s v="HUF"/>
    <n v="1"/>
    <s v="EA"/>
    <s v="01.07.2015"/>
    <s v="31.12.9999"/>
  </r>
  <r>
    <x v="70"/>
    <x v="70"/>
    <s v="VAS RC EXTENTION KIT"/>
    <s v="Y1"/>
    <s v="EMEA"/>
    <x v="5"/>
    <m/>
    <m/>
    <x v="0"/>
    <m/>
    <n v="4203"/>
    <s v="NOK"/>
    <n v="1"/>
    <s v="EA"/>
    <s v="01.07.2015"/>
    <s v="31.12.9999"/>
  </r>
  <r>
    <x v="70"/>
    <x v="70"/>
    <s v="VAS RC EXTENTION KIT"/>
    <s v="Y1"/>
    <s v="EMEA"/>
    <x v="6"/>
    <m/>
    <m/>
    <x v="0"/>
    <m/>
    <n v="1997"/>
    <s v="PLN"/>
    <n v="1"/>
    <s v="EA"/>
    <s v="01.07.2015"/>
    <s v="31.12.9999"/>
  </r>
  <r>
    <x v="70"/>
    <x v="70"/>
    <s v="VAS RC EXTENTION KIT"/>
    <s v="Y1"/>
    <s v="EMEA"/>
    <x v="7"/>
    <m/>
    <m/>
    <x v="0"/>
    <m/>
    <n v="30992.799999999999"/>
    <s v="RUB"/>
    <n v="1"/>
    <s v="EA"/>
    <s v="01.05.2015"/>
    <s v="31.12.9999"/>
  </r>
  <r>
    <x v="70"/>
    <x v="70"/>
    <s v="VAS RC EXTENTION KIT"/>
    <s v="Y1"/>
    <s v="EMEA"/>
    <x v="8"/>
    <m/>
    <m/>
    <x v="0"/>
    <m/>
    <n v="4728"/>
    <s v="SEK"/>
    <n v="1"/>
    <s v="EA"/>
    <s v="01.07.2015"/>
    <s v="31.12.9999"/>
  </r>
  <r>
    <x v="70"/>
    <x v="70"/>
    <s v="VAS RC EXTENTION KIT"/>
    <s v="Y1"/>
    <s v="EMEA"/>
    <x v="9"/>
    <m/>
    <m/>
    <x v="0"/>
    <m/>
    <n v="1576"/>
    <s v="TRY"/>
    <n v="1"/>
    <s v="EA"/>
    <s v="01.07.2015"/>
    <s v="31.12.9999"/>
  </r>
  <r>
    <x v="70"/>
    <x v="70"/>
    <s v="VAS RC EXTENTION KIT"/>
    <s v="Y1"/>
    <s v="EMEA"/>
    <x v="10"/>
    <m/>
    <m/>
    <x v="0"/>
    <m/>
    <n v="4998"/>
    <s v="ZAR"/>
    <n v="1"/>
    <s v="EA"/>
    <s v="01.07.2015"/>
    <s v="31.12.9999"/>
  </r>
  <r>
    <x v="71"/>
    <x v="71"/>
    <s v="COBRANET INTERFACE"/>
    <s v="Y1"/>
    <s v="EMEA"/>
    <x v="0"/>
    <m/>
    <m/>
    <x v="0"/>
    <m/>
    <n v="68277"/>
    <s v="CZK"/>
    <n v="1"/>
    <s v="EA"/>
    <s v="01.07.2015"/>
    <s v="31.12.9999"/>
  </r>
  <r>
    <x v="71"/>
    <x v="71"/>
    <s v="COBRANET INTERFACE"/>
    <s v="Y1"/>
    <s v="EMEA"/>
    <x v="1"/>
    <m/>
    <m/>
    <x v="0"/>
    <m/>
    <n v="19948"/>
    <s v="DKK"/>
    <n v="1"/>
    <s v="EA"/>
    <s v="01.07.2015"/>
    <s v="31.12.9999"/>
  </r>
  <r>
    <x v="71"/>
    <x v="71"/>
    <s v="COBRANET INTERFACE"/>
    <s v="Y1"/>
    <s v="EMEA"/>
    <x v="2"/>
    <m/>
    <m/>
    <x v="0"/>
    <m/>
    <n v="2732"/>
    <s v="EUR"/>
    <n v="1"/>
    <s v="EA"/>
    <s v="01.07.2015"/>
    <s v="31.12.9999"/>
  </r>
  <r>
    <x v="71"/>
    <x v="71"/>
    <s v="COBRANET INTERFACE"/>
    <s v="Y1"/>
    <s v="EMEA"/>
    <x v="3"/>
    <m/>
    <m/>
    <x v="0"/>
    <m/>
    <n v="1785"/>
    <s v="GBP"/>
    <n v="1"/>
    <s v="EA"/>
    <s v="01.07.2015"/>
    <s v="31.12.9999"/>
  </r>
  <r>
    <x v="71"/>
    <x v="71"/>
    <s v="COBRANET INTERFACE"/>
    <s v="Y1"/>
    <s v="EMEA"/>
    <x v="4"/>
    <m/>
    <m/>
    <x v="0"/>
    <m/>
    <n v="696150"/>
    <s v="HUF"/>
    <n v="1"/>
    <s v="EA"/>
    <s v="01.07.2015"/>
    <s v="31.12.9999"/>
  </r>
  <r>
    <x v="71"/>
    <x v="71"/>
    <s v="COBRANET INTERFACE"/>
    <s v="Y1"/>
    <s v="EMEA"/>
    <x v="5"/>
    <m/>
    <m/>
    <x v="0"/>
    <m/>
    <n v="21420"/>
    <s v="NOK"/>
    <n v="1"/>
    <s v="EA"/>
    <s v="01.07.2015"/>
    <s v="31.12.9999"/>
  </r>
  <r>
    <x v="71"/>
    <x v="71"/>
    <s v="COBRANET INTERFACE"/>
    <s v="Y1"/>
    <s v="EMEA"/>
    <x v="6"/>
    <m/>
    <m/>
    <x v="0"/>
    <m/>
    <n v="10175"/>
    <s v="PLN"/>
    <n v="1"/>
    <s v="EA"/>
    <s v="01.07.2015"/>
    <s v="31.12.9999"/>
  </r>
  <r>
    <x v="71"/>
    <x v="71"/>
    <s v="COBRANET INTERFACE"/>
    <s v="Y1"/>
    <s v="EMEA"/>
    <x v="7"/>
    <m/>
    <m/>
    <x v="0"/>
    <m/>
    <n v="161132.1"/>
    <s v="RUB"/>
    <n v="1"/>
    <s v="EA"/>
    <s v="01.05.2015"/>
    <s v="31.12.9999"/>
  </r>
  <r>
    <x v="71"/>
    <x v="71"/>
    <s v="COBRANET INTERFACE"/>
    <s v="Y1"/>
    <s v="EMEA"/>
    <x v="8"/>
    <m/>
    <m/>
    <x v="0"/>
    <m/>
    <n v="24098"/>
    <s v="SEK"/>
    <n v="1"/>
    <s v="EA"/>
    <s v="01.07.2015"/>
    <s v="31.12.9999"/>
  </r>
  <r>
    <x v="71"/>
    <x v="71"/>
    <s v="COBRANET INTERFACE"/>
    <s v="Y1"/>
    <s v="EMEA"/>
    <x v="9"/>
    <m/>
    <m/>
    <x v="0"/>
    <m/>
    <n v="8194"/>
    <s v="TRY"/>
    <n v="1"/>
    <s v="EA"/>
    <s v="01.07.2015"/>
    <s v="31.12.9999"/>
  </r>
  <r>
    <x v="71"/>
    <x v="71"/>
    <s v="COBRANET INTERFACE"/>
    <s v="Y1"/>
    <s v="EMEA"/>
    <x v="10"/>
    <m/>
    <m/>
    <x v="0"/>
    <m/>
    <n v="25489.8"/>
    <s v="ZAR"/>
    <n v="1"/>
    <s v="EA"/>
    <s v="01.07.2015"/>
    <s v="31.12.9999"/>
  </r>
  <r>
    <x v="72"/>
    <x v="72"/>
    <s v="NETWORK CABLE 100M"/>
    <s v="Y1"/>
    <s v="EMEA"/>
    <x v="0"/>
    <m/>
    <m/>
    <x v="0"/>
    <m/>
    <n v="18984"/>
    <s v="CZK"/>
    <n v="1"/>
    <s v="EA"/>
    <s v="01.07.2015"/>
    <s v="31.12.9999"/>
  </r>
  <r>
    <x v="72"/>
    <x v="72"/>
    <s v="NETWORK CABLE 100M"/>
    <s v="Y1"/>
    <s v="EMEA"/>
    <x v="1"/>
    <m/>
    <m/>
    <x v="0"/>
    <m/>
    <n v="5546"/>
    <s v="DKK"/>
    <n v="1"/>
    <s v="EA"/>
    <s v="01.07.2015"/>
    <s v="31.12.9999"/>
  </r>
  <r>
    <x v="72"/>
    <x v="72"/>
    <s v="NETWORK CABLE 100M"/>
    <s v="Y1"/>
    <s v="EMEA"/>
    <x v="2"/>
    <m/>
    <m/>
    <x v="0"/>
    <m/>
    <n v="760"/>
    <s v="EUR"/>
    <n v="1"/>
    <s v="EA"/>
    <s v="01.07.2015"/>
    <s v="31.12.9999"/>
  </r>
  <r>
    <x v="72"/>
    <x v="72"/>
    <s v="NETWORK CABLE 100M"/>
    <s v="Y1"/>
    <s v="EMEA"/>
    <x v="3"/>
    <m/>
    <m/>
    <x v="0"/>
    <m/>
    <n v="496.3"/>
    <s v="GBP"/>
    <n v="1"/>
    <s v="EA"/>
    <s v="01.07.2015"/>
    <s v="31.12.9999"/>
  </r>
  <r>
    <x v="72"/>
    <x v="72"/>
    <s v="NETWORK CABLE 100M"/>
    <s v="Y1"/>
    <s v="EMEA"/>
    <x v="4"/>
    <m/>
    <m/>
    <x v="0"/>
    <m/>
    <n v="193530"/>
    <s v="HUF"/>
    <n v="1"/>
    <s v="EA"/>
    <s v="01.07.2015"/>
    <s v="31.12.9999"/>
  </r>
  <r>
    <x v="72"/>
    <x v="72"/>
    <s v="NETWORK CABLE 100M"/>
    <s v="Y1"/>
    <s v="EMEA"/>
    <x v="5"/>
    <m/>
    <m/>
    <x v="0"/>
    <m/>
    <n v="5955"/>
    <s v="NOK"/>
    <n v="1"/>
    <s v="EA"/>
    <s v="01.07.2015"/>
    <s v="31.12.9999"/>
  </r>
  <r>
    <x v="72"/>
    <x v="72"/>
    <s v="NETWORK CABLE 100M"/>
    <s v="Y1"/>
    <s v="EMEA"/>
    <x v="6"/>
    <m/>
    <m/>
    <x v="0"/>
    <m/>
    <n v="2829"/>
    <s v="PLN"/>
    <n v="1"/>
    <s v="EA"/>
    <s v="01.07.2015"/>
    <s v="31.12.9999"/>
  </r>
  <r>
    <x v="72"/>
    <x v="72"/>
    <s v="NETWORK CABLE 100M"/>
    <s v="Y1"/>
    <s v="EMEA"/>
    <x v="7"/>
    <m/>
    <m/>
    <x v="0"/>
    <m/>
    <n v="44802.400000000001"/>
    <s v="RUB"/>
    <n v="1"/>
    <s v="EA"/>
    <s v="01.05.2015"/>
    <s v="31.12.9999"/>
  </r>
  <r>
    <x v="72"/>
    <x v="72"/>
    <s v="NETWORK CABLE 100M"/>
    <s v="Y1"/>
    <s v="EMEA"/>
    <x v="8"/>
    <m/>
    <m/>
    <x v="0"/>
    <m/>
    <n v="6700"/>
    <s v="SEK"/>
    <n v="1"/>
    <s v="EA"/>
    <s v="01.07.2015"/>
    <s v="31.12.9999"/>
  </r>
  <r>
    <x v="72"/>
    <x v="72"/>
    <s v="NETWORK CABLE 100M"/>
    <s v="Y1"/>
    <s v="EMEA"/>
    <x v="9"/>
    <m/>
    <m/>
    <x v="0"/>
    <m/>
    <n v="2279"/>
    <s v="TRY"/>
    <n v="1"/>
    <s v="EA"/>
    <s v="01.07.2015"/>
    <s v="31.12.9999"/>
  </r>
  <r>
    <x v="72"/>
    <x v="72"/>
    <s v="NETWORK CABLE 100M"/>
    <s v="Y1"/>
    <s v="EMEA"/>
    <x v="10"/>
    <m/>
    <m/>
    <x v="0"/>
    <m/>
    <n v="7087"/>
    <s v="ZAR"/>
    <n v="1"/>
    <s v="EA"/>
    <s v="01.07.2015"/>
    <s v="31.12.9999"/>
  </r>
  <r>
    <x v="73"/>
    <x v="73"/>
    <s v="NETWORK CABLE ASSY 0.5M"/>
    <s v="Y1"/>
    <s v="EMEA"/>
    <x v="0"/>
    <m/>
    <m/>
    <x v="0"/>
    <m/>
    <n v="1045"/>
    <s v="CZK"/>
    <n v="1"/>
    <s v="EA"/>
    <s v="01.07.2015"/>
    <s v="31.12.9999"/>
  </r>
  <r>
    <x v="73"/>
    <x v="73"/>
    <s v="NETWORK CABLE ASSY 0.5M"/>
    <s v="Y1"/>
    <s v="EMEA"/>
    <x v="1"/>
    <m/>
    <m/>
    <x v="0"/>
    <m/>
    <n v="304"/>
    <s v="DKK"/>
    <n v="1"/>
    <s v="EA"/>
    <s v="01.07.2015"/>
    <s v="31.12.9999"/>
  </r>
  <r>
    <x v="73"/>
    <x v="73"/>
    <s v="NETWORK CABLE ASSY 0.5M"/>
    <s v="Y1"/>
    <s v="EMEA"/>
    <x v="2"/>
    <m/>
    <m/>
    <x v="0"/>
    <m/>
    <n v="42"/>
    <s v="EUR"/>
    <n v="1"/>
    <s v="EA"/>
    <s v="01.07.2015"/>
    <s v="31.12.9999"/>
  </r>
  <r>
    <x v="73"/>
    <x v="73"/>
    <s v="NETWORK CABLE ASSY 0.5M"/>
    <s v="Y1"/>
    <s v="EMEA"/>
    <x v="3"/>
    <m/>
    <m/>
    <x v="0"/>
    <m/>
    <n v="27.2"/>
    <s v="GBP"/>
    <n v="1"/>
    <s v="EA"/>
    <s v="01.07.2015"/>
    <s v="31.12.9999"/>
  </r>
  <r>
    <x v="73"/>
    <x v="73"/>
    <s v="NETWORK CABLE ASSY 0.5M"/>
    <s v="Y1"/>
    <s v="EMEA"/>
    <x v="4"/>
    <m/>
    <m/>
    <x v="0"/>
    <m/>
    <n v="10582"/>
    <s v="HUF"/>
    <n v="1"/>
    <s v="EA"/>
    <s v="01.07.2015"/>
    <s v="31.12.9999"/>
  </r>
  <r>
    <x v="73"/>
    <x v="73"/>
    <s v="NETWORK CABLE ASSY 0.5M"/>
    <s v="Y1"/>
    <s v="EMEA"/>
    <x v="5"/>
    <m/>
    <m/>
    <x v="0"/>
    <m/>
    <n v="326"/>
    <s v="NOK"/>
    <n v="1"/>
    <s v="EA"/>
    <s v="01.07.2015"/>
    <s v="31.12.9999"/>
  </r>
  <r>
    <x v="73"/>
    <x v="73"/>
    <s v="NETWORK CABLE ASSY 0.5M"/>
    <s v="Y1"/>
    <s v="EMEA"/>
    <x v="6"/>
    <m/>
    <m/>
    <x v="0"/>
    <m/>
    <n v="155"/>
    <s v="PLN"/>
    <n v="1"/>
    <s v="EA"/>
    <s v="01.07.2015"/>
    <s v="31.12.9999"/>
  </r>
  <r>
    <x v="73"/>
    <x v="73"/>
    <s v="NETWORK CABLE ASSY 0.5M"/>
    <s v="Y1"/>
    <s v="EMEA"/>
    <x v="7"/>
    <m/>
    <m/>
    <x v="0"/>
    <m/>
    <n v="2465.6999999999998"/>
    <s v="RUB"/>
    <n v="1"/>
    <s v="EA"/>
    <s v="01.05.2015"/>
    <s v="31.12.9999"/>
  </r>
  <r>
    <x v="73"/>
    <x v="73"/>
    <s v="NETWORK CABLE ASSY 0.5M"/>
    <s v="Y1"/>
    <s v="EMEA"/>
    <x v="8"/>
    <m/>
    <m/>
    <x v="0"/>
    <m/>
    <n v="367"/>
    <s v="SEK"/>
    <n v="1"/>
    <s v="EA"/>
    <s v="01.07.2015"/>
    <s v="31.12.9999"/>
  </r>
  <r>
    <x v="73"/>
    <x v="73"/>
    <s v="NETWORK CABLE ASSY 0.5M"/>
    <s v="Y1"/>
    <s v="EMEA"/>
    <x v="9"/>
    <m/>
    <m/>
    <x v="0"/>
    <m/>
    <n v="126"/>
    <s v="TRY"/>
    <n v="1"/>
    <s v="EA"/>
    <s v="01.07.2015"/>
    <s v="31.12.9999"/>
  </r>
  <r>
    <x v="73"/>
    <x v="73"/>
    <s v="NETWORK CABLE ASSY 0.5M"/>
    <s v="Y1"/>
    <s v="EMEA"/>
    <x v="10"/>
    <m/>
    <m/>
    <x v="0"/>
    <m/>
    <n v="389.7"/>
    <s v="ZAR"/>
    <n v="1"/>
    <s v="EA"/>
    <s v="01.07.2015"/>
    <s v="31.12.9999"/>
  </r>
  <r>
    <x v="74"/>
    <x v="74"/>
    <s v="NETWORK CABLE ASSY 2M"/>
    <s v="Y1"/>
    <s v="EMEA"/>
    <x v="0"/>
    <m/>
    <m/>
    <x v="0"/>
    <m/>
    <n v="1179"/>
    <s v="CZK"/>
    <n v="1"/>
    <s v="EA"/>
    <s v="01.07.2015"/>
    <s v="31.12.9999"/>
  </r>
  <r>
    <x v="74"/>
    <x v="74"/>
    <s v="NETWORK CABLE ASSY 2M"/>
    <s v="Y1"/>
    <s v="EMEA"/>
    <x v="1"/>
    <m/>
    <m/>
    <x v="0"/>
    <m/>
    <n v="344"/>
    <s v="DKK"/>
    <n v="1"/>
    <s v="EA"/>
    <s v="01.07.2015"/>
    <s v="31.12.9999"/>
  </r>
  <r>
    <x v="74"/>
    <x v="74"/>
    <s v="NETWORK CABLE ASSY 2M"/>
    <s v="Y1"/>
    <s v="EMEA"/>
    <x v="2"/>
    <m/>
    <m/>
    <x v="0"/>
    <m/>
    <n v="48"/>
    <s v="EUR"/>
    <n v="1"/>
    <s v="EA"/>
    <s v="01.07.2015"/>
    <s v="31.12.9999"/>
  </r>
  <r>
    <x v="74"/>
    <x v="74"/>
    <s v="NETWORK CABLE ASSY 2M"/>
    <s v="Y1"/>
    <s v="EMEA"/>
    <x v="3"/>
    <m/>
    <m/>
    <x v="0"/>
    <m/>
    <n v="30.7"/>
    <s v="GBP"/>
    <n v="1"/>
    <s v="EA"/>
    <s v="01.07.2015"/>
    <s v="31.12.9999"/>
  </r>
  <r>
    <x v="74"/>
    <x v="74"/>
    <s v="NETWORK CABLE ASSY 2M"/>
    <s v="Y1"/>
    <s v="EMEA"/>
    <x v="4"/>
    <m/>
    <m/>
    <x v="0"/>
    <m/>
    <n v="11975"/>
    <s v="HUF"/>
    <n v="1"/>
    <s v="EA"/>
    <s v="01.07.2015"/>
    <s v="31.12.9999"/>
  </r>
  <r>
    <x v="74"/>
    <x v="74"/>
    <s v="NETWORK CABLE ASSY 2M"/>
    <s v="Y1"/>
    <s v="EMEA"/>
    <x v="5"/>
    <m/>
    <m/>
    <x v="0"/>
    <m/>
    <n v="369"/>
    <s v="NOK"/>
    <n v="1"/>
    <s v="EA"/>
    <s v="01.07.2015"/>
    <s v="31.12.9999"/>
  </r>
  <r>
    <x v="74"/>
    <x v="74"/>
    <s v="NETWORK CABLE ASSY 2M"/>
    <s v="Y1"/>
    <s v="EMEA"/>
    <x v="6"/>
    <m/>
    <m/>
    <x v="0"/>
    <m/>
    <n v="176"/>
    <s v="PLN"/>
    <n v="1"/>
    <s v="EA"/>
    <s v="01.07.2015"/>
    <s v="31.12.9999"/>
  </r>
  <r>
    <x v="74"/>
    <x v="74"/>
    <s v="NETWORK CABLE ASSY 2M"/>
    <s v="Y1"/>
    <s v="EMEA"/>
    <x v="7"/>
    <m/>
    <m/>
    <x v="0"/>
    <m/>
    <n v="2781.6"/>
    <s v="RUB"/>
    <n v="1"/>
    <s v="EA"/>
    <s v="01.05.2015"/>
    <s v="31.12.9999"/>
  </r>
  <r>
    <x v="74"/>
    <x v="74"/>
    <s v="NETWORK CABLE ASSY 2M"/>
    <s v="Y1"/>
    <s v="EMEA"/>
    <x v="8"/>
    <m/>
    <m/>
    <x v="0"/>
    <m/>
    <n v="415"/>
    <s v="SEK"/>
    <n v="1"/>
    <s v="EA"/>
    <s v="01.07.2015"/>
    <s v="31.12.9999"/>
  </r>
  <r>
    <x v="74"/>
    <x v="74"/>
    <s v="NETWORK CABLE ASSY 2M"/>
    <s v="Y1"/>
    <s v="EMEA"/>
    <x v="9"/>
    <m/>
    <m/>
    <x v="0"/>
    <m/>
    <n v="142"/>
    <s v="TRY"/>
    <n v="1"/>
    <s v="EA"/>
    <s v="01.07.2015"/>
    <s v="31.12.9999"/>
  </r>
  <r>
    <x v="74"/>
    <x v="74"/>
    <s v="NETWORK CABLE ASSY 2M"/>
    <s v="Y1"/>
    <s v="EMEA"/>
    <x v="10"/>
    <m/>
    <m/>
    <x v="0"/>
    <m/>
    <n v="439.7"/>
    <s v="ZAR"/>
    <n v="1"/>
    <s v="EA"/>
    <s v="01.07.2015"/>
    <s v="31.12.9999"/>
  </r>
  <r>
    <x v="75"/>
    <x v="75"/>
    <s v="NETWORK CABLE ASSY 5M"/>
    <s v="Y1"/>
    <s v="EMEA"/>
    <x v="0"/>
    <m/>
    <m/>
    <x v="0"/>
    <m/>
    <n v="1741"/>
    <s v="CZK"/>
    <n v="1"/>
    <s v="EA"/>
    <s v="01.07.2015"/>
    <s v="31.12.9999"/>
  </r>
  <r>
    <x v="75"/>
    <x v="75"/>
    <s v="NETWORK CABLE ASSY 5M"/>
    <s v="Y1"/>
    <s v="EMEA"/>
    <x v="1"/>
    <m/>
    <m/>
    <x v="0"/>
    <m/>
    <n v="511"/>
    <s v="DKK"/>
    <n v="1"/>
    <s v="EA"/>
    <s v="01.07.2015"/>
    <s v="31.12.9999"/>
  </r>
  <r>
    <x v="75"/>
    <x v="75"/>
    <s v="NETWORK CABLE ASSY 5M"/>
    <s v="Y1"/>
    <s v="EMEA"/>
    <x v="2"/>
    <m/>
    <m/>
    <x v="0"/>
    <m/>
    <n v="70"/>
    <s v="EUR"/>
    <n v="1"/>
    <s v="EA"/>
    <s v="01.07.2015"/>
    <s v="31.12.9999"/>
  </r>
  <r>
    <x v="75"/>
    <x v="75"/>
    <s v="NETWORK CABLE ASSY 5M"/>
    <s v="Y1"/>
    <s v="EMEA"/>
    <x v="3"/>
    <m/>
    <m/>
    <x v="0"/>
    <m/>
    <n v="45.7"/>
    <s v="GBP"/>
    <n v="1"/>
    <s v="EA"/>
    <s v="01.07.2015"/>
    <s v="31.12.9999"/>
  </r>
  <r>
    <x v="75"/>
    <x v="75"/>
    <s v="NETWORK CABLE ASSY 5M"/>
    <s v="Y1"/>
    <s v="EMEA"/>
    <x v="4"/>
    <m/>
    <m/>
    <x v="0"/>
    <m/>
    <n v="17822"/>
    <s v="HUF"/>
    <n v="1"/>
    <s v="EA"/>
    <s v="01.07.2015"/>
    <s v="31.12.9999"/>
  </r>
  <r>
    <x v="75"/>
    <x v="75"/>
    <s v="NETWORK CABLE ASSY 5M"/>
    <s v="Y1"/>
    <s v="EMEA"/>
    <x v="5"/>
    <m/>
    <m/>
    <x v="0"/>
    <m/>
    <n v="549"/>
    <s v="NOK"/>
    <n v="1"/>
    <s v="EA"/>
    <s v="01.07.2015"/>
    <s v="31.12.9999"/>
  </r>
  <r>
    <x v="75"/>
    <x v="75"/>
    <s v="NETWORK CABLE ASSY 5M"/>
    <s v="Y1"/>
    <s v="EMEA"/>
    <x v="6"/>
    <m/>
    <m/>
    <x v="0"/>
    <m/>
    <n v="261"/>
    <s v="PLN"/>
    <n v="1"/>
    <s v="EA"/>
    <s v="01.07.2015"/>
    <s v="31.12.9999"/>
  </r>
  <r>
    <x v="75"/>
    <x v="75"/>
    <s v="NETWORK CABLE ASSY 5M"/>
    <s v="Y1"/>
    <s v="EMEA"/>
    <x v="7"/>
    <m/>
    <m/>
    <x v="0"/>
    <m/>
    <n v="4107.3999999999996"/>
    <s v="RUB"/>
    <n v="1"/>
    <s v="EA"/>
    <s v="01.05.2015"/>
    <s v="31.12.9999"/>
  </r>
  <r>
    <x v="75"/>
    <x v="75"/>
    <s v="NETWORK CABLE ASSY 5M"/>
    <s v="Y1"/>
    <s v="EMEA"/>
    <x v="8"/>
    <m/>
    <m/>
    <x v="0"/>
    <m/>
    <n v="617"/>
    <s v="SEK"/>
    <n v="1"/>
    <s v="EA"/>
    <s v="01.07.2015"/>
    <s v="31.12.9999"/>
  </r>
  <r>
    <x v="75"/>
    <x v="75"/>
    <s v="NETWORK CABLE ASSY 5M"/>
    <s v="Y1"/>
    <s v="EMEA"/>
    <x v="9"/>
    <m/>
    <m/>
    <x v="0"/>
    <m/>
    <n v="209"/>
    <s v="TRY"/>
    <n v="1"/>
    <s v="EA"/>
    <s v="01.07.2015"/>
    <s v="31.12.9999"/>
  </r>
  <r>
    <x v="75"/>
    <x v="75"/>
    <s v="NETWORK CABLE ASSY 5M"/>
    <s v="Y1"/>
    <s v="EMEA"/>
    <x v="10"/>
    <m/>
    <m/>
    <x v="0"/>
    <m/>
    <n v="649.79999999999995"/>
    <s v="ZAR"/>
    <n v="1"/>
    <s v="EA"/>
    <s v="01.07.2015"/>
    <s v="31.12.9999"/>
  </r>
  <r>
    <x v="76"/>
    <x v="76"/>
    <s v="NETWORK CABLE ASSY 10M"/>
    <s v="Y1"/>
    <s v="EMEA"/>
    <x v="0"/>
    <m/>
    <m/>
    <x v="0"/>
    <m/>
    <n v="2678"/>
    <s v="CZK"/>
    <n v="1"/>
    <s v="EA"/>
    <s v="01.07.2015"/>
    <s v="31.12.9999"/>
  </r>
  <r>
    <x v="76"/>
    <x v="76"/>
    <s v="NETWORK CABLE ASSY 10M"/>
    <s v="Y1"/>
    <s v="EMEA"/>
    <x v="1"/>
    <m/>
    <m/>
    <x v="0"/>
    <m/>
    <n v="782"/>
    <s v="DKK"/>
    <n v="1"/>
    <s v="EA"/>
    <s v="01.07.2015"/>
    <s v="31.12.9999"/>
  </r>
  <r>
    <x v="76"/>
    <x v="76"/>
    <s v="NETWORK CABLE ASSY 10M"/>
    <s v="Y1"/>
    <s v="EMEA"/>
    <x v="2"/>
    <m/>
    <m/>
    <x v="0"/>
    <m/>
    <n v="108"/>
    <s v="EUR"/>
    <n v="1"/>
    <s v="EA"/>
    <s v="01.07.2015"/>
    <s v="31.12.9999"/>
  </r>
  <r>
    <x v="76"/>
    <x v="76"/>
    <s v="NETWORK CABLE ASSY 10M"/>
    <s v="Y1"/>
    <s v="EMEA"/>
    <x v="3"/>
    <m/>
    <m/>
    <x v="0"/>
    <m/>
    <n v="70"/>
    <s v="GBP"/>
    <n v="1"/>
    <s v="EA"/>
    <s v="01.07.2015"/>
    <s v="31.12.9999"/>
  </r>
  <r>
    <x v="76"/>
    <x v="76"/>
    <s v="NETWORK CABLE ASSY 10M"/>
    <s v="Y1"/>
    <s v="EMEA"/>
    <x v="4"/>
    <m/>
    <m/>
    <x v="0"/>
    <m/>
    <n v="27290"/>
    <s v="HUF"/>
    <n v="1"/>
    <s v="EA"/>
    <s v="01.07.2015"/>
    <s v="31.12.9999"/>
  </r>
  <r>
    <x v="76"/>
    <x v="76"/>
    <s v="NETWORK CABLE ASSY 10M"/>
    <s v="Y1"/>
    <s v="EMEA"/>
    <x v="5"/>
    <m/>
    <m/>
    <x v="0"/>
    <m/>
    <n v="840"/>
    <s v="NOK"/>
    <n v="1"/>
    <s v="EA"/>
    <s v="01.07.2015"/>
    <s v="31.12.9999"/>
  </r>
  <r>
    <x v="76"/>
    <x v="76"/>
    <s v="NETWORK CABLE ASSY 10M"/>
    <s v="Y1"/>
    <s v="EMEA"/>
    <x v="6"/>
    <m/>
    <m/>
    <x v="0"/>
    <m/>
    <n v="399"/>
    <s v="PLN"/>
    <n v="1"/>
    <s v="EA"/>
    <s v="01.07.2015"/>
    <s v="31.12.9999"/>
  </r>
  <r>
    <x v="76"/>
    <x v="76"/>
    <s v="NETWORK CABLE ASSY 10M"/>
    <s v="Y1"/>
    <s v="EMEA"/>
    <x v="7"/>
    <m/>
    <m/>
    <x v="0"/>
    <m/>
    <n v="6319"/>
    <s v="RUB"/>
    <n v="1"/>
    <s v="EA"/>
    <s v="01.05.2015"/>
    <s v="31.12.9999"/>
  </r>
  <r>
    <x v="76"/>
    <x v="76"/>
    <s v="NETWORK CABLE ASSY 10M"/>
    <s v="Y1"/>
    <s v="EMEA"/>
    <x v="8"/>
    <m/>
    <m/>
    <x v="0"/>
    <m/>
    <n v="945"/>
    <s v="SEK"/>
    <n v="1"/>
    <s v="EA"/>
    <s v="01.07.2015"/>
    <s v="31.12.9999"/>
  </r>
  <r>
    <x v="76"/>
    <x v="76"/>
    <s v="NETWORK CABLE ASSY 10M"/>
    <s v="Y1"/>
    <s v="EMEA"/>
    <x v="9"/>
    <m/>
    <m/>
    <x v="0"/>
    <m/>
    <n v="322"/>
    <s v="TRY"/>
    <n v="1"/>
    <s v="EA"/>
    <s v="01.07.2015"/>
    <s v="31.12.9999"/>
  </r>
  <r>
    <x v="76"/>
    <x v="76"/>
    <s v="NETWORK CABLE ASSY 10M"/>
    <s v="Y1"/>
    <s v="EMEA"/>
    <x v="10"/>
    <m/>
    <m/>
    <x v="0"/>
    <m/>
    <n v="999.6"/>
    <s v="ZAR"/>
    <n v="1"/>
    <s v="EA"/>
    <s v="01.07.2015"/>
    <s v="31.12.9999"/>
  </r>
  <r>
    <x v="77"/>
    <x v="77"/>
    <s v="NETWORK CABLE ASSY 20M"/>
    <s v="Y1"/>
    <s v="EMEA"/>
    <x v="0"/>
    <m/>
    <m/>
    <x v="0"/>
    <m/>
    <n v="4472"/>
    <s v="CZK"/>
    <n v="1"/>
    <s v="EA"/>
    <s v="01.07.2015"/>
    <s v="31.12.9999"/>
  </r>
  <r>
    <x v="77"/>
    <x v="77"/>
    <s v="NETWORK CABLE ASSY 20M"/>
    <s v="Y1"/>
    <s v="EMEA"/>
    <x v="1"/>
    <m/>
    <m/>
    <x v="0"/>
    <m/>
    <n v="1309"/>
    <s v="DKK"/>
    <n v="1"/>
    <s v="EA"/>
    <s v="01.07.2015"/>
    <s v="31.12.9999"/>
  </r>
  <r>
    <x v="77"/>
    <x v="77"/>
    <s v="NETWORK CABLE ASSY 20M"/>
    <s v="Y1"/>
    <s v="EMEA"/>
    <x v="2"/>
    <m/>
    <m/>
    <x v="0"/>
    <m/>
    <n v="179"/>
    <s v="EUR"/>
    <n v="1"/>
    <s v="EA"/>
    <s v="01.07.2015"/>
    <s v="31.12.9999"/>
  </r>
  <r>
    <x v="77"/>
    <x v="77"/>
    <s v="NETWORK CABLE ASSY 20M"/>
    <s v="Y1"/>
    <s v="EMEA"/>
    <x v="3"/>
    <m/>
    <m/>
    <x v="0"/>
    <m/>
    <n v="117.1"/>
    <s v="GBP"/>
    <n v="1"/>
    <s v="EA"/>
    <s v="01.07.2015"/>
    <s v="31.12.9999"/>
  </r>
  <r>
    <x v="77"/>
    <x v="77"/>
    <s v="NETWORK CABLE ASSY 20M"/>
    <s v="Y1"/>
    <s v="EMEA"/>
    <x v="4"/>
    <m/>
    <m/>
    <x v="0"/>
    <m/>
    <n v="45668"/>
    <s v="HUF"/>
    <n v="1"/>
    <s v="EA"/>
    <s v="01.07.2015"/>
    <s v="31.12.9999"/>
  </r>
  <r>
    <x v="77"/>
    <x v="77"/>
    <s v="NETWORK CABLE ASSY 20M"/>
    <s v="Y1"/>
    <s v="EMEA"/>
    <x v="5"/>
    <m/>
    <m/>
    <x v="0"/>
    <m/>
    <n v="1406"/>
    <s v="NOK"/>
    <n v="1"/>
    <s v="EA"/>
    <s v="01.07.2015"/>
    <s v="31.12.9999"/>
  </r>
  <r>
    <x v="77"/>
    <x v="77"/>
    <s v="NETWORK CABLE ASSY 20M"/>
    <s v="Y1"/>
    <s v="EMEA"/>
    <x v="6"/>
    <m/>
    <m/>
    <x v="0"/>
    <m/>
    <n v="668"/>
    <s v="PLN"/>
    <n v="1"/>
    <s v="EA"/>
    <s v="01.07.2015"/>
    <s v="31.12.9999"/>
  </r>
  <r>
    <x v="77"/>
    <x v="77"/>
    <s v="NETWORK CABLE ASSY 20M"/>
    <s v="Y1"/>
    <s v="EMEA"/>
    <x v="7"/>
    <m/>
    <m/>
    <x v="0"/>
    <m/>
    <n v="10556.4"/>
    <s v="RUB"/>
    <n v="1"/>
    <s v="EA"/>
    <s v="01.05.2015"/>
    <s v="31.12.9999"/>
  </r>
  <r>
    <x v="77"/>
    <x v="77"/>
    <s v="NETWORK CABLE ASSY 20M"/>
    <s v="Y1"/>
    <s v="EMEA"/>
    <x v="8"/>
    <m/>
    <m/>
    <x v="0"/>
    <m/>
    <n v="1581"/>
    <s v="SEK"/>
    <n v="1"/>
    <s v="EA"/>
    <s v="01.07.2015"/>
    <s v="31.12.9999"/>
  </r>
  <r>
    <x v="77"/>
    <x v="77"/>
    <s v="NETWORK CABLE ASSY 20M"/>
    <s v="Y1"/>
    <s v="EMEA"/>
    <x v="9"/>
    <m/>
    <m/>
    <x v="0"/>
    <m/>
    <n v="537"/>
    <s v="TRY"/>
    <n v="1"/>
    <s v="EA"/>
    <s v="01.07.2015"/>
    <s v="31.12.9999"/>
  </r>
  <r>
    <x v="77"/>
    <x v="77"/>
    <s v="NETWORK CABLE ASSY 20M"/>
    <s v="Y1"/>
    <s v="EMEA"/>
    <x v="10"/>
    <m/>
    <m/>
    <x v="0"/>
    <m/>
    <n v="1669.8"/>
    <s v="ZAR"/>
    <n v="1"/>
    <s v="EA"/>
    <s v="01.07.2015"/>
    <s v="31.12.9999"/>
  </r>
  <r>
    <x v="78"/>
    <x v="78"/>
    <s v="NETWORK CABLE ASSY 50M"/>
    <s v="Y1"/>
    <s v="EMEA"/>
    <x v="0"/>
    <m/>
    <m/>
    <x v="0"/>
    <m/>
    <n v="9720"/>
    <s v="CZK"/>
    <n v="1"/>
    <s v="EA"/>
    <s v="01.07.2015"/>
    <s v="31.12.9999"/>
  </r>
  <r>
    <x v="78"/>
    <x v="78"/>
    <s v="NETWORK CABLE ASSY 50M"/>
    <s v="Y1"/>
    <s v="EMEA"/>
    <x v="1"/>
    <m/>
    <m/>
    <x v="0"/>
    <m/>
    <n v="2841"/>
    <s v="DKK"/>
    <n v="1"/>
    <s v="EA"/>
    <s v="01.07.2015"/>
    <s v="31.12.9999"/>
  </r>
  <r>
    <x v="78"/>
    <x v="78"/>
    <s v="NETWORK CABLE ASSY 50M"/>
    <s v="Y1"/>
    <s v="EMEA"/>
    <x v="2"/>
    <m/>
    <m/>
    <x v="0"/>
    <m/>
    <n v="389"/>
    <s v="EUR"/>
    <n v="1"/>
    <s v="EA"/>
    <s v="01.07.2015"/>
    <s v="31.12.9999"/>
  </r>
  <r>
    <x v="78"/>
    <x v="78"/>
    <s v="NETWORK CABLE ASSY 50M"/>
    <s v="Y1"/>
    <s v="EMEA"/>
    <x v="3"/>
    <m/>
    <m/>
    <x v="0"/>
    <m/>
    <n v="254.2"/>
    <s v="GBP"/>
    <n v="1"/>
    <s v="EA"/>
    <s v="01.07.2015"/>
    <s v="31.12.9999"/>
  </r>
  <r>
    <x v="78"/>
    <x v="78"/>
    <s v="NETWORK CABLE ASSY 50M"/>
    <s v="Y1"/>
    <s v="EMEA"/>
    <x v="4"/>
    <m/>
    <m/>
    <x v="0"/>
    <m/>
    <n v="99132"/>
    <s v="HUF"/>
    <n v="1"/>
    <s v="EA"/>
    <s v="01.07.2015"/>
    <s v="31.12.9999"/>
  </r>
  <r>
    <x v="78"/>
    <x v="78"/>
    <s v="NETWORK CABLE ASSY 50M"/>
    <s v="Y1"/>
    <s v="EMEA"/>
    <x v="5"/>
    <m/>
    <m/>
    <x v="0"/>
    <m/>
    <n v="3051"/>
    <s v="NOK"/>
    <n v="1"/>
    <s v="EA"/>
    <s v="01.07.2015"/>
    <s v="31.12.9999"/>
  </r>
  <r>
    <x v="78"/>
    <x v="78"/>
    <s v="NETWORK CABLE ASSY 50M"/>
    <s v="Y1"/>
    <s v="EMEA"/>
    <x v="6"/>
    <m/>
    <m/>
    <x v="0"/>
    <m/>
    <n v="1449"/>
    <s v="PLN"/>
    <n v="1"/>
    <s v="EA"/>
    <s v="01.07.2015"/>
    <s v="31.12.9999"/>
  </r>
  <r>
    <x v="78"/>
    <x v="78"/>
    <s v="NETWORK CABLE ASSY 50M"/>
    <s v="Y1"/>
    <s v="EMEA"/>
    <x v="7"/>
    <m/>
    <m/>
    <x v="0"/>
    <m/>
    <n v="22940.2"/>
    <s v="RUB"/>
    <n v="1"/>
    <s v="EA"/>
    <s v="01.05.2015"/>
    <s v="31.12.9999"/>
  </r>
  <r>
    <x v="78"/>
    <x v="78"/>
    <s v="NETWORK CABLE ASSY 50M"/>
    <s v="Y1"/>
    <s v="EMEA"/>
    <x v="8"/>
    <m/>
    <m/>
    <x v="0"/>
    <m/>
    <n v="3432"/>
    <s v="SEK"/>
    <n v="1"/>
    <s v="EA"/>
    <s v="01.07.2015"/>
    <s v="31.12.9999"/>
  </r>
  <r>
    <x v="78"/>
    <x v="78"/>
    <s v="NETWORK CABLE ASSY 50M"/>
    <s v="Y1"/>
    <s v="EMEA"/>
    <x v="9"/>
    <m/>
    <m/>
    <x v="0"/>
    <m/>
    <n v="1167"/>
    <s v="TRY"/>
    <n v="1"/>
    <s v="EA"/>
    <s v="01.07.2015"/>
    <s v="31.12.9999"/>
  </r>
  <r>
    <x v="78"/>
    <x v="78"/>
    <s v="NETWORK CABLE ASSY 50M"/>
    <s v="Y1"/>
    <s v="EMEA"/>
    <x v="10"/>
    <m/>
    <m/>
    <x v="0"/>
    <m/>
    <n v="3628.2"/>
    <s v="ZAR"/>
    <n v="1"/>
    <s v="EA"/>
    <s v="01.07.2015"/>
    <s v="31.12.9999"/>
  </r>
  <r>
    <x v="79"/>
    <x v="79"/>
    <s v="SET NETWORK CONN 20 PCS"/>
    <s v="Y1"/>
    <s v="EMEA"/>
    <x v="0"/>
    <m/>
    <m/>
    <x v="0"/>
    <m/>
    <n v="4097"/>
    <s v="CZK"/>
    <n v="1"/>
    <s v="EA"/>
    <s v="01.07.2015"/>
    <s v="31.12.9999"/>
  </r>
  <r>
    <x v="79"/>
    <x v="79"/>
    <s v="SET NETWORK CONN 20 PCS"/>
    <s v="Y1"/>
    <s v="EMEA"/>
    <x v="1"/>
    <m/>
    <m/>
    <x v="0"/>
    <m/>
    <n v="1197"/>
    <s v="DKK"/>
    <n v="1"/>
    <s v="EA"/>
    <s v="01.07.2015"/>
    <s v="31.12.9999"/>
  </r>
  <r>
    <x v="79"/>
    <x v="79"/>
    <s v="SET NETWORK CONN 20 PCS"/>
    <s v="Y1"/>
    <s v="EMEA"/>
    <x v="2"/>
    <m/>
    <m/>
    <x v="0"/>
    <m/>
    <n v="164"/>
    <s v="EUR"/>
    <n v="1"/>
    <s v="EA"/>
    <s v="01.07.2015"/>
    <s v="31.12.9999"/>
  </r>
  <r>
    <x v="79"/>
    <x v="79"/>
    <s v="SET NETWORK CONN 20 PCS"/>
    <s v="Y1"/>
    <s v="EMEA"/>
    <x v="3"/>
    <m/>
    <m/>
    <x v="0"/>
    <m/>
    <n v="107.1"/>
    <s v="GBP"/>
    <n v="1"/>
    <s v="EA"/>
    <s v="01.07.2015"/>
    <s v="31.12.9999"/>
  </r>
  <r>
    <x v="79"/>
    <x v="79"/>
    <s v="SET NETWORK CONN 20 PCS"/>
    <s v="Y1"/>
    <s v="EMEA"/>
    <x v="4"/>
    <m/>
    <m/>
    <x v="0"/>
    <m/>
    <n v="41769"/>
    <s v="HUF"/>
    <n v="1"/>
    <s v="EA"/>
    <s v="01.07.2015"/>
    <s v="31.12.9999"/>
  </r>
  <r>
    <x v="79"/>
    <x v="79"/>
    <s v="SET NETWORK CONN 20 PCS"/>
    <s v="Y1"/>
    <s v="EMEA"/>
    <x v="5"/>
    <m/>
    <m/>
    <x v="0"/>
    <m/>
    <n v="1286"/>
    <s v="NOK"/>
    <n v="1"/>
    <s v="EA"/>
    <s v="01.07.2015"/>
    <s v="31.12.9999"/>
  </r>
  <r>
    <x v="79"/>
    <x v="79"/>
    <s v="SET NETWORK CONN 20 PCS"/>
    <s v="Y1"/>
    <s v="EMEA"/>
    <x v="6"/>
    <m/>
    <m/>
    <x v="0"/>
    <m/>
    <n v="611"/>
    <s v="PLN"/>
    <n v="1"/>
    <s v="EA"/>
    <s v="01.07.2015"/>
    <s v="31.12.9999"/>
  </r>
  <r>
    <x v="79"/>
    <x v="79"/>
    <s v="SET NETWORK CONN 20 PCS"/>
    <s v="Y1"/>
    <s v="EMEA"/>
    <x v="7"/>
    <m/>
    <m/>
    <x v="0"/>
    <m/>
    <n v="9670.5"/>
    <s v="RUB"/>
    <n v="1"/>
    <s v="EA"/>
    <s v="01.05.2015"/>
    <s v="31.12.9999"/>
  </r>
  <r>
    <x v="79"/>
    <x v="79"/>
    <s v="SET NETWORK CONN 20 PCS"/>
    <s v="Y1"/>
    <s v="EMEA"/>
    <x v="8"/>
    <m/>
    <m/>
    <x v="0"/>
    <m/>
    <n v="1446"/>
    <s v="SEK"/>
    <n v="1"/>
    <s v="EA"/>
    <s v="01.07.2015"/>
    <s v="31.12.9999"/>
  </r>
  <r>
    <x v="79"/>
    <x v="79"/>
    <s v="SET NETWORK CONN 20 PCS"/>
    <s v="Y1"/>
    <s v="EMEA"/>
    <x v="9"/>
    <m/>
    <m/>
    <x v="0"/>
    <m/>
    <n v="492"/>
    <s v="TRY"/>
    <n v="1"/>
    <s v="EA"/>
    <s v="01.07.2015"/>
    <s v="31.12.9999"/>
  </r>
  <r>
    <x v="79"/>
    <x v="79"/>
    <s v="SET NETWORK CONN 20 PCS"/>
    <s v="Y1"/>
    <s v="EMEA"/>
    <x v="10"/>
    <m/>
    <m/>
    <x v="0"/>
    <m/>
    <n v="1529"/>
    <s v="ZAR"/>
    <n v="1"/>
    <s v="EA"/>
    <s v="01.07.2015"/>
    <s v="31.12.9999"/>
  </r>
  <r>
    <x v="80"/>
    <x v="80"/>
    <s v="CABLE/CONNECTOR TOOLKIT"/>
    <s v="Y1"/>
    <s v="EMEA"/>
    <x v="0"/>
    <m/>
    <m/>
    <x v="0"/>
    <m/>
    <n v="43697"/>
    <s v="CZK"/>
    <n v="1"/>
    <s v="EA"/>
    <s v="01.07.2015"/>
    <s v="31.12.9999"/>
  </r>
  <r>
    <x v="80"/>
    <x v="80"/>
    <s v="CABLE/CONNECTOR TOOLKIT"/>
    <s v="Y1"/>
    <s v="EMEA"/>
    <x v="1"/>
    <m/>
    <m/>
    <x v="0"/>
    <m/>
    <n v="12767"/>
    <s v="DKK"/>
    <n v="1"/>
    <s v="EA"/>
    <s v="01.07.2015"/>
    <s v="31.12.9999"/>
  </r>
  <r>
    <x v="80"/>
    <x v="80"/>
    <s v="CABLE/CONNECTOR TOOLKIT"/>
    <s v="Y1"/>
    <s v="EMEA"/>
    <x v="2"/>
    <m/>
    <m/>
    <x v="0"/>
    <m/>
    <n v="1748"/>
    <s v="EUR"/>
    <n v="1"/>
    <s v="EA"/>
    <s v="01.07.2015"/>
    <s v="31.12.9999"/>
  </r>
  <r>
    <x v="80"/>
    <x v="80"/>
    <s v="CABLE/CONNECTOR TOOLKIT"/>
    <s v="Y1"/>
    <s v="EMEA"/>
    <x v="3"/>
    <m/>
    <m/>
    <x v="0"/>
    <m/>
    <n v="1142.4000000000001"/>
    <s v="GBP"/>
    <n v="1"/>
    <s v="EA"/>
    <s v="01.07.2015"/>
    <s v="31.12.9999"/>
  </r>
  <r>
    <x v="80"/>
    <x v="80"/>
    <s v="CABLE/CONNECTOR TOOLKIT"/>
    <s v="Y1"/>
    <s v="EMEA"/>
    <x v="4"/>
    <m/>
    <m/>
    <x v="0"/>
    <m/>
    <n v="445536"/>
    <s v="HUF"/>
    <n v="1"/>
    <s v="EA"/>
    <s v="01.07.2015"/>
    <s v="31.12.9999"/>
  </r>
  <r>
    <x v="80"/>
    <x v="80"/>
    <s v="CABLE/CONNECTOR TOOLKIT"/>
    <s v="Y1"/>
    <s v="EMEA"/>
    <x v="5"/>
    <m/>
    <m/>
    <x v="0"/>
    <m/>
    <n v="13709"/>
    <s v="NOK"/>
    <n v="1"/>
    <s v="EA"/>
    <s v="01.07.2015"/>
    <s v="31.12.9999"/>
  </r>
  <r>
    <x v="80"/>
    <x v="80"/>
    <s v="CABLE/CONNECTOR TOOLKIT"/>
    <s v="Y1"/>
    <s v="EMEA"/>
    <x v="6"/>
    <m/>
    <m/>
    <x v="0"/>
    <m/>
    <n v="6512"/>
    <s v="PLN"/>
    <n v="1"/>
    <s v="EA"/>
    <s v="01.07.2015"/>
    <s v="31.12.9999"/>
  </r>
  <r>
    <x v="80"/>
    <x v="80"/>
    <s v="CABLE/CONNECTOR TOOLKIT"/>
    <s v="Y1"/>
    <s v="EMEA"/>
    <x v="7"/>
    <m/>
    <m/>
    <x v="0"/>
    <m/>
    <n v="103128.3"/>
    <s v="RUB"/>
    <n v="1"/>
    <s v="EA"/>
    <s v="01.05.2015"/>
    <s v="31.12.9999"/>
  </r>
  <r>
    <x v="80"/>
    <x v="80"/>
    <s v="CABLE/CONNECTOR TOOLKIT"/>
    <s v="Y1"/>
    <s v="EMEA"/>
    <x v="8"/>
    <m/>
    <m/>
    <x v="0"/>
    <m/>
    <n v="15423"/>
    <s v="SEK"/>
    <n v="1"/>
    <s v="EA"/>
    <s v="01.07.2015"/>
    <s v="31.12.9999"/>
  </r>
  <r>
    <x v="80"/>
    <x v="80"/>
    <s v="CABLE/CONNECTOR TOOLKIT"/>
    <s v="Y1"/>
    <s v="EMEA"/>
    <x v="9"/>
    <m/>
    <m/>
    <x v="0"/>
    <m/>
    <n v="5244"/>
    <s v="TRY"/>
    <n v="1"/>
    <s v="EA"/>
    <s v="01.07.2015"/>
    <s v="31.12.9999"/>
  </r>
  <r>
    <x v="80"/>
    <x v="80"/>
    <s v="CABLE/CONNECTOR TOOLKIT"/>
    <s v="Y1"/>
    <s v="EMEA"/>
    <x v="10"/>
    <m/>
    <m/>
    <x v="0"/>
    <m/>
    <n v="16313.9"/>
    <s v="ZAR"/>
    <n v="1"/>
    <s v="EA"/>
    <s v="01.07.2015"/>
    <s v="31.12.9999"/>
  </r>
  <r>
    <x v="81"/>
    <x v="81"/>
    <s v="SPARE CUTTING TOOL 2 PCS"/>
    <s v="Y1"/>
    <s v="EMEA"/>
    <x v="0"/>
    <m/>
    <m/>
    <x v="0"/>
    <m/>
    <n v="12290"/>
    <s v="CZK"/>
    <n v="1"/>
    <s v="EA"/>
    <s v="01.07.2015"/>
    <s v="31.12.9999"/>
  </r>
  <r>
    <x v="81"/>
    <x v="81"/>
    <s v="SPARE CUTTING TOOL 2 PCS"/>
    <s v="Y1"/>
    <s v="EMEA"/>
    <x v="1"/>
    <m/>
    <m/>
    <x v="0"/>
    <m/>
    <n v="3591"/>
    <s v="DKK"/>
    <n v="1"/>
    <s v="EA"/>
    <s v="01.07.2015"/>
    <s v="31.12.9999"/>
  </r>
  <r>
    <x v="81"/>
    <x v="81"/>
    <s v="SPARE CUTTING TOOL 2 PCS"/>
    <s v="Y1"/>
    <s v="EMEA"/>
    <x v="2"/>
    <m/>
    <m/>
    <x v="0"/>
    <m/>
    <n v="492"/>
    <s v="EUR"/>
    <n v="1"/>
    <s v="EA"/>
    <s v="01.07.2015"/>
    <s v="31.12.9999"/>
  </r>
  <r>
    <x v="81"/>
    <x v="81"/>
    <s v="SPARE CUTTING TOOL 2 PCS"/>
    <s v="Y1"/>
    <s v="EMEA"/>
    <x v="3"/>
    <m/>
    <m/>
    <x v="0"/>
    <m/>
    <n v="321.3"/>
    <s v="GBP"/>
    <n v="1"/>
    <s v="EA"/>
    <s v="01.07.2015"/>
    <s v="31.12.9999"/>
  </r>
  <r>
    <x v="81"/>
    <x v="81"/>
    <s v="SPARE CUTTING TOOL 2 PCS"/>
    <s v="Y1"/>
    <s v="EMEA"/>
    <x v="4"/>
    <m/>
    <m/>
    <x v="0"/>
    <m/>
    <n v="125307"/>
    <s v="HUF"/>
    <n v="1"/>
    <s v="EA"/>
    <s v="01.07.2015"/>
    <s v="31.12.9999"/>
  </r>
  <r>
    <x v="81"/>
    <x v="81"/>
    <s v="SPARE CUTTING TOOL 2 PCS"/>
    <s v="Y1"/>
    <s v="EMEA"/>
    <x v="5"/>
    <m/>
    <m/>
    <x v="0"/>
    <m/>
    <n v="3856"/>
    <s v="NOK"/>
    <n v="1"/>
    <s v="EA"/>
    <s v="01.07.2015"/>
    <s v="31.12.9999"/>
  </r>
  <r>
    <x v="81"/>
    <x v="81"/>
    <s v="SPARE CUTTING TOOL 2 PCS"/>
    <s v="Y1"/>
    <s v="EMEA"/>
    <x v="6"/>
    <m/>
    <m/>
    <x v="0"/>
    <m/>
    <n v="1832"/>
    <s v="PLN"/>
    <n v="1"/>
    <s v="EA"/>
    <s v="01.07.2015"/>
    <s v="31.12.9999"/>
  </r>
  <r>
    <x v="81"/>
    <x v="81"/>
    <s v="SPARE CUTTING TOOL 2 PCS"/>
    <s v="Y1"/>
    <s v="EMEA"/>
    <x v="7"/>
    <m/>
    <m/>
    <x v="0"/>
    <m/>
    <n v="29005.1"/>
    <s v="RUB"/>
    <n v="1"/>
    <s v="EA"/>
    <s v="01.05.2015"/>
    <s v="31.12.9999"/>
  </r>
  <r>
    <x v="81"/>
    <x v="81"/>
    <s v="SPARE CUTTING TOOL 2 PCS"/>
    <s v="Y1"/>
    <s v="EMEA"/>
    <x v="8"/>
    <m/>
    <m/>
    <x v="0"/>
    <m/>
    <n v="4338"/>
    <s v="SEK"/>
    <n v="1"/>
    <s v="EA"/>
    <s v="01.07.2015"/>
    <s v="31.12.9999"/>
  </r>
  <r>
    <x v="81"/>
    <x v="81"/>
    <s v="SPARE CUTTING TOOL 2 PCS"/>
    <s v="Y1"/>
    <s v="EMEA"/>
    <x v="9"/>
    <m/>
    <m/>
    <x v="0"/>
    <m/>
    <n v="1475"/>
    <s v="TRY"/>
    <n v="1"/>
    <s v="EA"/>
    <s v="01.07.2015"/>
    <s v="31.12.9999"/>
  </r>
  <r>
    <x v="81"/>
    <x v="81"/>
    <s v="SPARE CUTTING TOOL 2 PCS"/>
    <s v="Y1"/>
    <s v="EMEA"/>
    <x v="10"/>
    <m/>
    <m/>
    <x v="0"/>
    <m/>
    <n v="4588"/>
    <s v="ZAR"/>
    <n v="1"/>
    <s v="EA"/>
    <s v="01.07.2015"/>
    <s v="31.12.9999"/>
  </r>
  <r>
    <x v="82"/>
    <x v="82"/>
    <s v="SET CABLE COUPLER 10 PCS"/>
    <s v="Y1"/>
    <s v="EMEA"/>
    <x v="0"/>
    <m/>
    <m/>
    <x v="0"/>
    <m/>
    <n v="5463"/>
    <s v="CZK"/>
    <n v="1"/>
    <s v="EA"/>
    <s v="01.07.2015"/>
    <s v="31.12.9999"/>
  </r>
  <r>
    <x v="82"/>
    <x v="82"/>
    <s v="SET CABLE COUPLER 10 PCS"/>
    <s v="Y1"/>
    <s v="EMEA"/>
    <x v="1"/>
    <m/>
    <m/>
    <x v="0"/>
    <m/>
    <n v="1596"/>
    <s v="DKK"/>
    <n v="1"/>
    <s v="EA"/>
    <s v="01.07.2015"/>
    <s v="31.12.9999"/>
  </r>
  <r>
    <x v="82"/>
    <x v="82"/>
    <s v="SET CABLE COUPLER 10 PCS"/>
    <s v="Y1"/>
    <s v="EMEA"/>
    <x v="2"/>
    <m/>
    <m/>
    <x v="0"/>
    <m/>
    <n v="219"/>
    <s v="EUR"/>
    <n v="1"/>
    <s v="EA"/>
    <s v="01.07.2015"/>
    <s v="31.12.9999"/>
  </r>
  <r>
    <x v="82"/>
    <x v="82"/>
    <s v="SET CABLE COUPLER 10 PCS"/>
    <s v="Y1"/>
    <s v="EMEA"/>
    <x v="3"/>
    <m/>
    <m/>
    <x v="0"/>
    <m/>
    <n v="142.80000000000001"/>
    <s v="GBP"/>
    <n v="1"/>
    <s v="EA"/>
    <s v="01.07.2015"/>
    <s v="31.12.9999"/>
  </r>
  <r>
    <x v="82"/>
    <x v="82"/>
    <s v="SET CABLE COUPLER 10 PCS"/>
    <s v="Y1"/>
    <s v="EMEA"/>
    <x v="4"/>
    <m/>
    <m/>
    <x v="0"/>
    <m/>
    <n v="55692"/>
    <s v="HUF"/>
    <n v="1"/>
    <s v="EA"/>
    <s v="01.07.2015"/>
    <s v="31.12.9999"/>
  </r>
  <r>
    <x v="82"/>
    <x v="82"/>
    <s v="SET CABLE COUPLER 10 PCS"/>
    <s v="Y1"/>
    <s v="EMEA"/>
    <x v="5"/>
    <m/>
    <m/>
    <x v="0"/>
    <m/>
    <n v="1714"/>
    <s v="NOK"/>
    <n v="1"/>
    <s v="EA"/>
    <s v="01.07.2015"/>
    <s v="31.12.9999"/>
  </r>
  <r>
    <x v="82"/>
    <x v="82"/>
    <s v="SET CABLE COUPLER 10 PCS"/>
    <s v="Y1"/>
    <s v="EMEA"/>
    <x v="6"/>
    <m/>
    <m/>
    <x v="0"/>
    <m/>
    <n v="814"/>
    <s v="PLN"/>
    <n v="1"/>
    <s v="EA"/>
    <s v="01.07.2015"/>
    <s v="31.12.9999"/>
  </r>
  <r>
    <x v="82"/>
    <x v="82"/>
    <s v="SET CABLE COUPLER 10 PCS"/>
    <s v="Y1"/>
    <s v="EMEA"/>
    <x v="7"/>
    <m/>
    <m/>
    <x v="0"/>
    <m/>
    <n v="12891.9"/>
    <s v="RUB"/>
    <n v="1"/>
    <s v="EA"/>
    <s v="01.05.2015"/>
    <s v="31.12.9999"/>
  </r>
  <r>
    <x v="82"/>
    <x v="82"/>
    <s v="SET CABLE COUPLER 10 PCS"/>
    <s v="Y1"/>
    <s v="EMEA"/>
    <x v="8"/>
    <m/>
    <m/>
    <x v="0"/>
    <m/>
    <n v="1928"/>
    <s v="SEK"/>
    <n v="1"/>
    <s v="EA"/>
    <s v="01.07.2015"/>
    <s v="31.12.9999"/>
  </r>
  <r>
    <x v="82"/>
    <x v="82"/>
    <s v="SET CABLE COUPLER 10 PCS"/>
    <s v="Y1"/>
    <s v="EMEA"/>
    <x v="9"/>
    <m/>
    <m/>
    <x v="0"/>
    <m/>
    <n v="656"/>
    <s v="TRY"/>
    <n v="1"/>
    <s v="EA"/>
    <s v="01.07.2015"/>
    <s v="31.12.9999"/>
  </r>
  <r>
    <x v="82"/>
    <x v="82"/>
    <s v="SET CABLE COUPLER 10 PCS"/>
    <s v="Y1"/>
    <s v="EMEA"/>
    <x v="10"/>
    <m/>
    <m/>
    <x v="0"/>
    <m/>
    <n v="2039"/>
    <s v="ZAR"/>
    <n v="1"/>
    <s v="EA"/>
    <s v="01.07.2015"/>
    <s v="31.12.9999"/>
  </r>
  <r>
    <x v="83"/>
    <x v="83"/>
    <s v="POWER AMPLIFIER 8 X 60 W (EU)"/>
    <s v="Y1"/>
    <s v="EMEA"/>
    <x v="0"/>
    <m/>
    <m/>
    <x v="0"/>
    <m/>
    <n v="75104"/>
    <s v="CZK"/>
    <n v="1"/>
    <s v="EA"/>
    <s v="01.07.2015"/>
    <s v="31.12.9999"/>
  </r>
  <r>
    <x v="83"/>
    <x v="83"/>
    <s v="POWER AMPLIFIER 8 X 60 W (EU)"/>
    <s v="Y1"/>
    <s v="EMEA"/>
    <x v="1"/>
    <m/>
    <m/>
    <x v="0"/>
    <m/>
    <n v="21943"/>
    <s v="DKK"/>
    <n v="1"/>
    <s v="EA"/>
    <s v="01.07.2015"/>
    <s v="31.12.9999"/>
  </r>
  <r>
    <x v="83"/>
    <x v="83"/>
    <s v="POWER AMPLIFIER 8 X 60 W (EU)"/>
    <s v="Y1"/>
    <s v="EMEA"/>
    <x v="2"/>
    <m/>
    <m/>
    <x v="0"/>
    <m/>
    <n v="3005"/>
    <s v="EUR"/>
    <n v="1"/>
    <s v="EA"/>
    <s v="01.07.2015"/>
    <s v="31.12.9999"/>
  </r>
  <r>
    <x v="83"/>
    <x v="83"/>
    <s v="POWER AMPLIFIER 8 X 60 W (EU)"/>
    <s v="Y1"/>
    <s v="EMEA"/>
    <x v="3"/>
    <m/>
    <m/>
    <x v="0"/>
    <m/>
    <n v="1963.5"/>
    <s v="GBP"/>
    <n v="1"/>
    <s v="EA"/>
    <s v="01.07.2015"/>
    <s v="31.12.9999"/>
  </r>
  <r>
    <x v="83"/>
    <x v="83"/>
    <s v="POWER AMPLIFIER 8 X 60 W (EU)"/>
    <s v="Y1"/>
    <s v="EMEA"/>
    <x v="4"/>
    <m/>
    <m/>
    <x v="0"/>
    <m/>
    <n v="765765"/>
    <s v="HUF"/>
    <n v="1"/>
    <s v="EA"/>
    <s v="01.07.2015"/>
    <s v="31.12.9999"/>
  </r>
  <r>
    <x v="83"/>
    <x v="83"/>
    <s v="POWER AMPLIFIER 8 X 60 W (EU)"/>
    <s v="Y1"/>
    <s v="EMEA"/>
    <x v="5"/>
    <m/>
    <m/>
    <x v="0"/>
    <m/>
    <n v="23562"/>
    <s v="NOK"/>
    <n v="1"/>
    <s v="EA"/>
    <s v="01.07.2015"/>
    <s v="31.12.9999"/>
  </r>
  <r>
    <x v="83"/>
    <x v="83"/>
    <s v="POWER AMPLIFIER 8 X 60 W (EU)"/>
    <s v="Y1"/>
    <s v="EMEA"/>
    <x v="6"/>
    <m/>
    <m/>
    <x v="0"/>
    <m/>
    <n v="11192"/>
    <s v="PLN"/>
    <n v="1"/>
    <s v="EA"/>
    <s v="01.07.2015"/>
    <s v="31.12.9999"/>
  </r>
  <r>
    <x v="83"/>
    <x v="83"/>
    <s v="POWER AMPLIFIER 8 X 60 W (EU)"/>
    <s v="Y1"/>
    <s v="EMEA"/>
    <x v="7"/>
    <m/>
    <m/>
    <x v="0"/>
    <m/>
    <n v="177245.2"/>
    <s v="RUB"/>
    <n v="1"/>
    <s v="EA"/>
    <s v="01.05.2015"/>
    <s v="31.12.9999"/>
  </r>
  <r>
    <x v="83"/>
    <x v="83"/>
    <s v="POWER AMPLIFIER 8 X 60 W (EU)"/>
    <s v="Y1"/>
    <s v="EMEA"/>
    <x v="8"/>
    <m/>
    <m/>
    <x v="0"/>
    <m/>
    <n v="26508"/>
    <s v="SEK"/>
    <n v="1"/>
    <s v="EA"/>
    <s v="01.07.2015"/>
    <s v="31.12.9999"/>
  </r>
  <r>
    <x v="83"/>
    <x v="83"/>
    <s v="POWER AMPLIFIER 8 X 60 W (EU)"/>
    <s v="Y1"/>
    <s v="EMEA"/>
    <x v="9"/>
    <m/>
    <m/>
    <x v="0"/>
    <m/>
    <n v="9013"/>
    <s v="TRY"/>
    <n v="1"/>
    <s v="EA"/>
    <s v="01.07.2015"/>
    <s v="31.12.9999"/>
  </r>
  <r>
    <x v="83"/>
    <x v="83"/>
    <s v="POWER AMPLIFIER 8 X 60 W (EU)"/>
    <s v="Y1"/>
    <s v="EMEA"/>
    <x v="10"/>
    <m/>
    <m/>
    <x v="0"/>
    <m/>
    <n v="28038.799999999999"/>
    <s v="ZAR"/>
    <n v="1"/>
    <s v="EA"/>
    <s v="01.07.2015"/>
    <s v="31.12.9999"/>
  </r>
  <r>
    <x v="84"/>
    <x v="84"/>
    <s v="CALL STATION BASIC"/>
    <s v="Y1"/>
    <s v="EMEA"/>
    <x v="0"/>
    <m/>
    <m/>
    <x v="0"/>
    <m/>
    <n v="12852"/>
    <s v="CZK"/>
    <n v="1"/>
    <s v="EA"/>
    <s v="01.07.2015"/>
    <s v="31.12.9999"/>
  </r>
  <r>
    <x v="84"/>
    <x v="84"/>
    <s v="CALL STATION BASIC"/>
    <s v="Y1"/>
    <s v="EMEA"/>
    <x v="1"/>
    <m/>
    <m/>
    <x v="0"/>
    <m/>
    <n v="3830"/>
    <s v="DKK"/>
    <n v="1"/>
    <s v="EA"/>
    <s v="01.07.2015"/>
    <s v="31.12.9999"/>
  </r>
  <r>
    <x v="84"/>
    <x v="84"/>
    <s v="CALL STATION BASIC"/>
    <s v="Y1"/>
    <s v="EMEA"/>
    <x v="2"/>
    <m/>
    <m/>
    <x v="0"/>
    <m/>
    <n v="515"/>
    <s v="EUR"/>
    <n v="1"/>
    <s v="EA"/>
    <s v="01.07.2015"/>
    <s v="31.12.9999"/>
  </r>
  <r>
    <x v="84"/>
    <x v="84"/>
    <s v="CALL STATION BASIC"/>
    <s v="Y1"/>
    <s v="EMEA"/>
    <x v="3"/>
    <m/>
    <m/>
    <x v="0"/>
    <m/>
    <n v="381.9"/>
    <s v="GBP"/>
    <n v="1"/>
    <s v="EA"/>
    <s v="01.07.2015"/>
    <s v="31.12.9999"/>
  </r>
  <r>
    <x v="84"/>
    <x v="84"/>
    <s v="CALL STATION BASIC"/>
    <s v="Y1"/>
    <s v="EMEA"/>
    <x v="4"/>
    <m/>
    <m/>
    <x v="0"/>
    <m/>
    <n v="133661"/>
    <s v="HUF"/>
    <n v="1"/>
    <s v="EA"/>
    <s v="01.07.2015"/>
    <s v="31.12.9999"/>
  </r>
  <r>
    <x v="84"/>
    <x v="84"/>
    <s v="CALL STATION BASIC"/>
    <s v="Y1"/>
    <s v="EMEA"/>
    <x v="5"/>
    <m/>
    <m/>
    <x v="0"/>
    <m/>
    <n v="4370"/>
    <s v="NOK"/>
    <n v="1"/>
    <s v="EA"/>
    <s v="01.07.2015"/>
    <s v="31.12.9999"/>
  </r>
  <r>
    <x v="84"/>
    <x v="84"/>
    <s v="CALL STATION BASIC"/>
    <s v="Y1"/>
    <s v="EMEA"/>
    <x v="6"/>
    <m/>
    <m/>
    <x v="0"/>
    <m/>
    <n v="1851"/>
    <s v="PLN"/>
    <n v="1"/>
    <s v="EA"/>
    <s v="01.07.2015"/>
    <s v="31.12.9999"/>
  </r>
  <r>
    <x v="84"/>
    <x v="84"/>
    <s v="CALL STATION BASIC"/>
    <s v="Y1"/>
    <s v="EMEA"/>
    <x v="7"/>
    <m/>
    <m/>
    <x v="0"/>
    <m/>
    <n v="30330.9"/>
    <s v="RUB"/>
    <n v="1"/>
    <s v="EA"/>
    <s v="01.05.2015"/>
    <s v="31.12.9999"/>
  </r>
  <r>
    <x v="84"/>
    <x v="84"/>
    <s v="CALL STATION BASIC"/>
    <s v="Y1"/>
    <s v="EMEA"/>
    <x v="8"/>
    <m/>
    <m/>
    <x v="0"/>
    <m/>
    <n v="4936"/>
    <s v="SEK"/>
    <n v="1"/>
    <s v="EA"/>
    <s v="01.07.2015"/>
    <s v="31.12.9999"/>
  </r>
  <r>
    <x v="84"/>
    <x v="84"/>
    <s v="CALL STATION BASIC"/>
    <s v="Y1"/>
    <s v="EMEA"/>
    <x v="9"/>
    <m/>
    <m/>
    <x v="0"/>
    <m/>
    <n v="1543"/>
    <s v="TRY"/>
    <n v="1"/>
    <s v="EA"/>
    <s v="01.07.2015"/>
    <s v="31.12.9999"/>
  </r>
  <r>
    <x v="84"/>
    <x v="84"/>
    <s v="CALL STATION BASIC"/>
    <s v="Y1"/>
    <s v="EMEA"/>
    <x v="10"/>
    <m/>
    <m/>
    <x v="0"/>
    <m/>
    <n v="4798.1000000000004"/>
    <s v="ZAR"/>
    <n v="1"/>
    <s v="EA"/>
    <s v="01.07.2015"/>
    <s v="31.12.9999"/>
  </r>
  <r>
    <x v="85"/>
    <x v="85"/>
    <s v="CALL STATION KEYPAD"/>
    <s v="Y1"/>
    <s v="EMEA"/>
    <x v="0"/>
    <m/>
    <m/>
    <x v="0"/>
    <m/>
    <n v="6560"/>
    <s v="CZK"/>
    <n v="1"/>
    <s v="EA"/>
    <s v="01.07.2015"/>
    <s v="31.12.9999"/>
  </r>
  <r>
    <x v="85"/>
    <x v="85"/>
    <s v="CALL STATION KEYPAD"/>
    <s v="Y1"/>
    <s v="EMEA"/>
    <x v="1"/>
    <m/>
    <m/>
    <x v="0"/>
    <m/>
    <n v="1915"/>
    <s v="DKK"/>
    <n v="1"/>
    <s v="EA"/>
    <s v="01.07.2015"/>
    <s v="31.12.9999"/>
  </r>
  <r>
    <x v="85"/>
    <x v="85"/>
    <s v="CALL STATION KEYPAD"/>
    <s v="Y1"/>
    <s v="EMEA"/>
    <x v="2"/>
    <m/>
    <m/>
    <x v="0"/>
    <m/>
    <n v="263"/>
    <s v="EUR"/>
    <n v="1"/>
    <s v="EA"/>
    <s v="01.07.2015"/>
    <s v="31.12.9999"/>
  </r>
  <r>
    <x v="85"/>
    <x v="85"/>
    <s v="CALL STATION KEYPAD"/>
    <s v="Y1"/>
    <s v="EMEA"/>
    <x v="3"/>
    <m/>
    <m/>
    <x v="0"/>
    <m/>
    <n v="171.4"/>
    <s v="GBP"/>
    <n v="1"/>
    <s v="EA"/>
    <s v="01.07.2015"/>
    <s v="31.12.9999"/>
  </r>
  <r>
    <x v="85"/>
    <x v="85"/>
    <s v="CALL STATION KEYPAD"/>
    <s v="Y1"/>
    <s v="EMEA"/>
    <x v="4"/>
    <m/>
    <m/>
    <x v="0"/>
    <m/>
    <n v="66831"/>
    <s v="HUF"/>
    <n v="1"/>
    <s v="EA"/>
    <s v="01.07.2015"/>
    <s v="31.12.9999"/>
  </r>
  <r>
    <x v="85"/>
    <x v="85"/>
    <s v="CALL STATION KEYPAD"/>
    <s v="Y1"/>
    <s v="EMEA"/>
    <x v="5"/>
    <m/>
    <m/>
    <x v="0"/>
    <m/>
    <n v="2057"/>
    <s v="NOK"/>
    <n v="1"/>
    <s v="EA"/>
    <s v="01.07.2015"/>
    <s v="31.12.9999"/>
  </r>
  <r>
    <x v="85"/>
    <x v="85"/>
    <s v="CALL STATION KEYPAD"/>
    <s v="Y1"/>
    <s v="EMEA"/>
    <x v="6"/>
    <m/>
    <m/>
    <x v="0"/>
    <m/>
    <n v="977"/>
    <s v="PLN"/>
    <n v="1"/>
    <s v="EA"/>
    <s v="01.07.2015"/>
    <s v="31.12.9999"/>
  </r>
  <r>
    <x v="85"/>
    <x v="85"/>
    <s v="CALL STATION KEYPAD"/>
    <s v="Y1"/>
    <s v="EMEA"/>
    <x v="7"/>
    <m/>
    <m/>
    <x v="0"/>
    <m/>
    <n v="15481.4"/>
    <s v="RUB"/>
    <n v="1"/>
    <s v="EA"/>
    <s v="01.05.2015"/>
    <s v="31.12.9999"/>
  </r>
  <r>
    <x v="85"/>
    <x v="85"/>
    <s v="CALL STATION KEYPAD"/>
    <s v="Y1"/>
    <s v="EMEA"/>
    <x v="8"/>
    <m/>
    <m/>
    <x v="0"/>
    <m/>
    <n v="2314"/>
    <s v="SEK"/>
    <n v="1"/>
    <s v="EA"/>
    <s v="01.07.2015"/>
    <s v="31.12.9999"/>
  </r>
  <r>
    <x v="85"/>
    <x v="85"/>
    <s v="CALL STATION KEYPAD"/>
    <s v="Y1"/>
    <s v="EMEA"/>
    <x v="9"/>
    <m/>
    <m/>
    <x v="0"/>
    <m/>
    <n v="788"/>
    <s v="TRY"/>
    <n v="1"/>
    <s v="EA"/>
    <s v="01.07.2015"/>
    <s v="31.12.9999"/>
  </r>
  <r>
    <x v="85"/>
    <x v="85"/>
    <s v="CALL STATION KEYPAD"/>
    <s v="Y1"/>
    <s v="EMEA"/>
    <x v="10"/>
    <m/>
    <m/>
    <x v="0"/>
    <m/>
    <n v="2449.1"/>
    <s v="ZAR"/>
    <n v="1"/>
    <s v="EA"/>
    <s v="01.07.2015"/>
    <s v="31.12.9999"/>
  </r>
  <r>
    <x v="86"/>
    <x v="86"/>
    <s v="CALL STATION KIT"/>
    <s v="Y1"/>
    <s v="EMEA"/>
    <x v="0"/>
    <m/>
    <m/>
    <x v="0"/>
    <m/>
    <n v="9372"/>
    <s v="CZK"/>
    <n v="1"/>
    <s v="EA"/>
    <s v="01.07.2015"/>
    <s v="31.12.9999"/>
  </r>
  <r>
    <x v="86"/>
    <x v="86"/>
    <s v="CALL STATION KIT"/>
    <s v="Y1"/>
    <s v="EMEA"/>
    <x v="1"/>
    <m/>
    <m/>
    <x v="0"/>
    <m/>
    <n v="2793"/>
    <s v="DKK"/>
    <n v="1"/>
    <s v="EA"/>
    <s v="01.07.2015"/>
    <s v="31.12.9999"/>
  </r>
  <r>
    <x v="86"/>
    <x v="86"/>
    <s v="CALL STATION KIT"/>
    <s v="Y1"/>
    <s v="EMEA"/>
    <x v="2"/>
    <m/>
    <m/>
    <x v="0"/>
    <m/>
    <n v="375"/>
    <s v="EUR"/>
    <n v="1"/>
    <s v="EA"/>
    <s v="01.07.2015"/>
    <s v="31.12.9999"/>
  </r>
  <r>
    <x v="86"/>
    <x v="86"/>
    <s v="CALL STATION KIT"/>
    <s v="Y1"/>
    <s v="EMEA"/>
    <x v="3"/>
    <m/>
    <m/>
    <x v="0"/>
    <m/>
    <n v="249.9"/>
    <s v="GBP"/>
    <n v="1"/>
    <s v="EA"/>
    <s v="01.07.2015"/>
    <s v="31.12.9999"/>
  </r>
  <r>
    <x v="86"/>
    <x v="86"/>
    <s v="CALL STATION KIT"/>
    <s v="Y1"/>
    <s v="EMEA"/>
    <x v="4"/>
    <m/>
    <m/>
    <x v="0"/>
    <m/>
    <n v="97461"/>
    <s v="HUF"/>
    <n v="1"/>
    <s v="EA"/>
    <s v="01.07.2015"/>
    <s v="31.12.9999"/>
  </r>
  <r>
    <x v="86"/>
    <x v="86"/>
    <s v="CALL STATION KIT"/>
    <s v="Y1"/>
    <s v="EMEA"/>
    <x v="5"/>
    <m/>
    <m/>
    <x v="0"/>
    <m/>
    <n v="2999"/>
    <s v="NOK"/>
    <n v="1"/>
    <s v="EA"/>
    <s v="01.07.2015"/>
    <s v="31.12.9999"/>
  </r>
  <r>
    <x v="86"/>
    <x v="86"/>
    <s v="CALL STATION KIT"/>
    <s v="Y1"/>
    <s v="EMEA"/>
    <x v="6"/>
    <m/>
    <m/>
    <x v="0"/>
    <m/>
    <n v="1425"/>
    <s v="PLN"/>
    <n v="1"/>
    <s v="EA"/>
    <s v="01.07.2015"/>
    <s v="31.12.9999"/>
  </r>
  <r>
    <x v="86"/>
    <x v="86"/>
    <s v="CALL STATION KIT"/>
    <s v="Y1"/>
    <s v="EMEA"/>
    <x v="7"/>
    <m/>
    <m/>
    <x v="0"/>
    <m/>
    <n v="22116.3"/>
    <s v="RUB"/>
    <n v="1"/>
    <s v="EA"/>
    <s v="01.05.2015"/>
    <s v="31.12.9999"/>
  </r>
  <r>
    <x v="86"/>
    <x v="86"/>
    <s v="CALL STATION KIT"/>
    <s v="Y1"/>
    <s v="EMEA"/>
    <x v="8"/>
    <m/>
    <m/>
    <x v="0"/>
    <m/>
    <n v="3374"/>
    <s v="SEK"/>
    <n v="1"/>
    <s v="EA"/>
    <s v="01.07.2015"/>
    <s v="31.12.9999"/>
  </r>
  <r>
    <x v="86"/>
    <x v="86"/>
    <s v="CALL STATION KIT"/>
    <s v="Y1"/>
    <s v="EMEA"/>
    <x v="9"/>
    <m/>
    <m/>
    <x v="0"/>
    <m/>
    <n v="1125"/>
    <s v="TRY"/>
    <n v="1"/>
    <s v="EA"/>
    <s v="01.07.2015"/>
    <s v="31.12.9999"/>
  </r>
  <r>
    <x v="86"/>
    <x v="86"/>
    <s v="CALL STATION KIT"/>
    <s v="Y1"/>
    <s v="EMEA"/>
    <x v="10"/>
    <m/>
    <m/>
    <x v="0"/>
    <m/>
    <n v="3498.6"/>
    <s v="ZAR"/>
    <n v="1"/>
    <s v="EA"/>
    <s v="01.07.2015"/>
    <s v="31.12.9999"/>
  </r>
  <r>
    <x v="87"/>
    <x v="87"/>
    <s v="CALL STATION KEYPAD KIT"/>
    <s v="Y1"/>
    <s v="EMEA"/>
    <x v="0"/>
    <m/>
    <m/>
    <x v="0"/>
    <m/>
    <n v="5463"/>
    <s v="CZK"/>
    <n v="1"/>
    <s v="EA"/>
    <s v="01.07.2015"/>
    <s v="31.12.9999"/>
  </r>
  <r>
    <x v="87"/>
    <x v="87"/>
    <s v="CALL STATION KEYPAD KIT"/>
    <s v="Y1"/>
    <s v="EMEA"/>
    <x v="1"/>
    <m/>
    <m/>
    <x v="0"/>
    <m/>
    <n v="1596"/>
    <s v="DKK"/>
    <n v="1"/>
    <s v="EA"/>
    <s v="01.07.2015"/>
    <s v="31.12.9999"/>
  </r>
  <r>
    <x v="87"/>
    <x v="87"/>
    <s v="CALL STATION KEYPAD KIT"/>
    <s v="Y1"/>
    <s v="EMEA"/>
    <x v="2"/>
    <m/>
    <m/>
    <x v="0"/>
    <m/>
    <n v="219"/>
    <s v="EUR"/>
    <n v="1"/>
    <s v="EA"/>
    <s v="01.07.2015"/>
    <s v="31.12.9999"/>
  </r>
  <r>
    <x v="87"/>
    <x v="87"/>
    <s v="CALL STATION KEYPAD KIT"/>
    <s v="Y1"/>
    <s v="EMEA"/>
    <x v="3"/>
    <m/>
    <m/>
    <x v="0"/>
    <m/>
    <n v="142.80000000000001"/>
    <s v="GBP"/>
    <n v="1"/>
    <s v="EA"/>
    <s v="01.07.2015"/>
    <s v="31.12.9999"/>
  </r>
  <r>
    <x v="87"/>
    <x v="87"/>
    <s v="CALL STATION KEYPAD KIT"/>
    <s v="Y1"/>
    <s v="EMEA"/>
    <x v="4"/>
    <m/>
    <m/>
    <x v="0"/>
    <m/>
    <n v="55692"/>
    <s v="HUF"/>
    <n v="1"/>
    <s v="EA"/>
    <s v="01.07.2015"/>
    <s v="31.12.9999"/>
  </r>
  <r>
    <x v="87"/>
    <x v="87"/>
    <s v="CALL STATION KEYPAD KIT"/>
    <s v="Y1"/>
    <s v="EMEA"/>
    <x v="5"/>
    <m/>
    <m/>
    <x v="0"/>
    <m/>
    <n v="1714"/>
    <s v="NOK"/>
    <n v="1"/>
    <s v="EA"/>
    <s v="01.07.2015"/>
    <s v="31.12.9999"/>
  </r>
  <r>
    <x v="87"/>
    <x v="87"/>
    <s v="CALL STATION KEYPAD KIT"/>
    <s v="Y1"/>
    <s v="EMEA"/>
    <x v="6"/>
    <m/>
    <m/>
    <x v="0"/>
    <m/>
    <n v="814"/>
    <s v="PLN"/>
    <n v="1"/>
    <s v="EA"/>
    <s v="01.07.2015"/>
    <s v="31.12.9999"/>
  </r>
  <r>
    <x v="87"/>
    <x v="87"/>
    <s v="CALL STATION KEYPAD KIT"/>
    <s v="Y1"/>
    <s v="EMEA"/>
    <x v="7"/>
    <m/>
    <m/>
    <x v="0"/>
    <m/>
    <n v="12891.9"/>
    <s v="RUB"/>
    <n v="1"/>
    <s v="EA"/>
    <s v="01.05.2015"/>
    <s v="31.12.9999"/>
  </r>
  <r>
    <x v="87"/>
    <x v="87"/>
    <s v="CALL STATION KEYPAD KIT"/>
    <s v="Y1"/>
    <s v="EMEA"/>
    <x v="8"/>
    <m/>
    <m/>
    <x v="0"/>
    <m/>
    <n v="1928"/>
    <s v="SEK"/>
    <n v="1"/>
    <s v="EA"/>
    <s v="01.07.2015"/>
    <s v="31.12.9999"/>
  </r>
  <r>
    <x v="87"/>
    <x v="87"/>
    <s v="CALL STATION KEYPAD KIT"/>
    <s v="Y1"/>
    <s v="EMEA"/>
    <x v="9"/>
    <m/>
    <m/>
    <x v="0"/>
    <m/>
    <n v="656"/>
    <s v="TRY"/>
    <n v="1"/>
    <s v="EA"/>
    <s v="01.07.2015"/>
    <s v="31.12.9999"/>
  </r>
  <r>
    <x v="87"/>
    <x v="87"/>
    <s v="CALL STATION KEYPAD KIT"/>
    <s v="Y1"/>
    <s v="EMEA"/>
    <x v="10"/>
    <m/>
    <m/>
    <x v="0"/>
    <m/>
    <n v="2039"/>
    <s v="ZAR"/>
    <n v="1"/>
    <s v="EA"/>
    <s v="01.07.2015"/>
    <s v="31.12.9999"/>
  </r>
  <r>
    <x v="88"/>
    <x v="88"/>
    <s v="SET KEY COVERS 10 PCS"/>
    <s v="Y1"/>
    <s v="EMEA"/>
    <x v="0"/>
    <m/>
    <m/>
    <x v="0"/>
    <m/>
    <n v="1098"/>
    <s v="CZK"/>
    <n v="1"/>
    <s v="EA"/>
    <s v="01.07.2015"/>
    <s v="31.12.9999"/>
  </r>
  <r>
    <x v="88"/>
    <x v="88"/>
    <s v="SET KEY COVERS 10 PCS"/>
    <s v="Y1"/>
    <s v="EMEA"/>
    <x v="1"/>
    <m/>
    <m/>
    <x v="0"/>
    <m/>
    <n v="320"/>
    <s v="DKK"/>
    <n v="1"/>
    <s v="EA"/>
    <s v="01.07.2015"/>
    <s v="31.12.9999"/>
  </r>
  <r>
    <x v="88"/>
    <x v="88"/>
    <s v="SET KEY COVERS 10 PCS"/>
    <s v="Y1"/>
    <s v="EMEA"/>
    <x v="2"/>
    <m/>
    <m/>
    <x v="0"/>
    <m/>
    <n v="44"/>
    <s v="EUR"/>
    <n v="1"/>
    <s v="EA"/>
    <s v="01.07.2015"/>
    <s v="31.12.9999"/>
  </r>
  <r>
    <x v="88"/>
    <x v="88"/>
    <s v="SET KEY COVERS 10 PCS"/>
    <s v="Y1"/>
    <s v="EMEA"/>
    <x v="3"/>
    <m/>
    <m/>
    <x v="0"/>
    <m/>
    <n v="28.6"/>
    <s v="GBP"/>
    <n v="1"/>
    <s v="EA"/>
    <s v="01.07.2015"/>
    <s v="31.12.9999"/>
  </r>
  <r>
    <x v="88"/>
    <x v="88"/>
    <s v="SET KEY COVERS 10 PCS"/>
    <s v="Y1"/>
    <s v="EMEA"/>
    <x v="4"/>
    <m/>
    <m/>
    <x v="0"/>
    <m/>
    <n v="11139"/>
    <s v="HUF"/>
    <n v="1"/>
    <s v="EA"/>
    <s v="01.07.2015"/>
    <s v="31.12.9999"/>
  </r>
  <r>
    <x v="88"/>
    <x v="88"/>
    <s v="SET KEY COVERS 10 PCS"/>
    <s v="Y1"/>
    <s v="EMEA"/>
    <x v="5"/>
    <m/>
    <m/>
    <x v="0"/>
    <m/>
    <n v="343"/>
    <s v="NOK"/>
    <n v="1"/>
    <s v="EA"/>
    <s v="01.07.2015"/>
    <s v="31.12.9999"/>
  </r>
  <r>
    <x v="88"/>
    <x v="88"/>
    <s v="SET KEY COVERS 10 PCS"/>
    <s v="Y1"/>
    <s v="EMEA"/>
    <x v="6"/>
    <m/>
    <m/>
    <x v="0"/>
    <m/>
    <n v="163"/>
    <s v="PLN"/>
    <n v="1"/>
    <s v="EA"/>
    <s v="01.07.2015"/>
    <s v="31.12.9999"/>
  </r>
  <r>
    <x v="88"/>
    <x v="88"/>
    <s v="SET KEY COVERS 10 PCS"/>
    <s v="Y1"/>
    <s v="EMEA"/>
    <x v="7"/>
    <m/>
    <m/>
    <x v="0"/>
    <m/>
    <n v="2595.8000000000002"/>
    <s v="RUB"/>
    <n v="1"/>
    <s v="EA"/>
    <s v="01.05.2015"/>
    <s v="31.12.9999"/>
  </r>
  <r>
    <x v="88"/>
    <x v="88"/>
    <s v="SET KEY COVERS 10 PCS"/>
    <s v="Y1"/>
    <s v="EMEA"/>
    <x v="8"/>
    <m/>
    <m/>
    <x v="0"/>
    <m/>
    <n v="386"/>
    <s v="SEK"/>
    <n v="1"/>
    <s v="EA"/>
    <s v="01.07.2015"/>
    <s v="31.12.9999"/>
  </r>
  <r>
    <x v="88"/>
    <x v="88"/>
    <s v="SET KEY COVERS 10 PCS"/>
    <s v="Y1"/>
    <s v="EMEA"/>
    <x v="9"/>
    <m/>
    <m/>
    <x v="0"/>
    <m/>
    <n v="132"/>
    <s v="TRY"/>
    <n v="1"/>
    <s v="EA"/>
    <s v="01.07.2015"/>
    <s v="31.12.9999"/>
  </r>
  <r>
    <x v="88"/>
    <x v="88"/>
    <s v="SET KEY COVERS 10 PCS"/>
    <s v="Y1"/>
    <s v="EMEA"/>
    <x v="10"/>
    <m/>
    <m/>
    <x v="0"/>
    <m/>
    <n v="410.1"/>
    <s v="ZAR"/>
    <n v="1"/>
    <s v="EA"/>
    <s v="01.07.2015"/>
    <s v="31.12.9999"/>
  </r>
  <r>
    <x v="89"/>
    <x v="89"/>
    <s v="SUPERVISION CONTROL BOARD"/>
    <s v="Y1"/>
    <s v="EMEA"/>
    <x v="0"/>
    <m/>
    <s v="From"/>
    <x v="0"/>
    <s v="EA"/>
    <n v="2732"/>
    <s v="CZK"/>
    <n v="1"/>
    <s v="EA"/>
    <s v="01.07.2015"/>
    <s v="31.12.9999"/>
  </r>
  <r>
    <x v="89"/>
    <x v="89"/>
    <s v="SUPERVISION CONTROL BOARD"/>
    <s v="Y1"/>
    <s v="EMEA"/>
    <x v="1"/>
    <m/>
    <s v="From"/>
    <x v="0"/>
    <s v="EA"/>
    <n v="798"/>
    <s v="DKK"/>
    <n v="1"/>
    <s v="EA"/>
    <s v="01.07.2015"/>
    <s v="31.12.9999"/>
  </r>
  <r>
    <x v="89"/>
    <x v="89"/>
    <s v="SUPERVISION CONTROL BOARD"/>
    <s v="Y1"/>
    <s v="EMEA"/>
    <x v="2"/>
    <m/>
    <s v="From"/>
    <x v="0"/>
    <s v="EA"/>
    <n v="110"/>
    <s v="EUR"/>
    <n v="1"/>
    <s v="EA"/>
    <s v="01.07.2015"/>
    <s v="31.12.9999"/>
  </r>
  <r>
    <x v="89"/>
    <x v="89"/>
    <s v="SUPERVISION CONTROL BOARD"/>
    <s v="Y1"/>
    <s v="EMEA"/>
    <x v="3"/>
    <m/>
    <s v="From"/>
    <x v="0"/>
    <s v="EA"/>
    <n v="71.400000000000006"/>
    <s v="GBP"/>
    <n v="1"/>
    <s v="EA"/>
    <s v="01.07.2015"/>
    <s v="31.12.9999"/>
  </r>
  <r>
    <x v="89"/>
    <x v="89"/>
    <s v="SUPERVISION CONTROL BOARD"/>
    <s v="Y1"/>
    <s v="EMEA"/>
    <x v="4"/>
    <m/>
    <s v="From"/>
    <x v="0"/>
    <s v="EA"/>
    <n v="27846"/>
    <s v="HUF"/>
    <n v="1"/>
    <s v="EA"/>
    <s v="01.07.2015"/>
    <s v="31.12.9999"/>
  </r>
  <r>
    <x v="89"/>
    <x v="89"/>
    <s v="SUPERVISION CONTROL BOARD"/>
    <s v="Y1"/>
    <s v="EMEA"/>
    <x v="5"/>
    <m/>
    <s v="From"/>
    <x v="0"/>
    <s v="EA"/>
    <n v="857"/>
    <s v="NOK"/>
    <n v="1"/>
    <s v="EA"/>
    <s v="01.07.2015"/>
    <s v="31.12.9999"/>
  </r>
  <r>
    <x v="89"/>
    <x v="89"/>
    <s v="SUPERVISION CONTROL BOARD"/>
    <s v="Y1"/>
    <s v="EMEA"/>
    <x v="6"/>
    <m/>
    <s v="From"/>
    <x v="0"/>
    <s v="EA"/>
    <n v="407"/>
    <s v="PLN"/>
    <n v="1"/>
    <s v="EA"/>
    <s v="01.07.2015"/>
    <s v="31.12.9999"/>
  </r>
  <r>
    <x v="89"/>
    <x v="89"/>
    <s v="SUPERVISION CONTROL BOARD"/>
    <s v="Y1"/>
    <s v="EMEA"/>
    <x v="7"/>
    <m/>
    <s v="From"/>
    <x v="0"/>
    <s v="EA"/>
    <n v="6449.1"/>
    <s v="RUB"/>
    <n v="1"/>
    <s v="EA"/>
    <s v="01.05.2015"/>
    <s v="31.12.9999"/>
  </r>
  <r>
    <x v="89"/>
    <x v="89"/>
    <s v="SUPERVISION CONTROL BOARD"/>
    <s v="Y1"/>
    <s v="EMEA"/>
    <x v="8"/>
    <m/>
    <s v="From"/>
    <x v="0"/>
    <s v="EA"/>
    <n v="964"/>
    <s v="SEK"/>
    <n v="1"/>
    <s v="EA"/>
    <s v="01.07.2015"/>
    <s v="31.12.9999"/>
  </r>
  <r>
    <x v="89"/>
    <x v="89"/>
    <s v="SUPERVISION CONTROL BOARD"/>
    <s v="Y1"/>
    <s v="EMEA"/>
    <x v="9"/>
    <m/>
    <s v="From"/>
    <x v="0"/>
    <s v="EA"/>
    <n v="328"/>
    <s v="TRY"/>
    <n v="1"/>
    <s v="EA"/>
    <s v="01.07.2015"/>
    <s v="31.12.9999"/>
  </r>
  <r>
    <x v="89"/>
    <x v="89"/>
    <s v="SUPERVISION CONTROL BOARD"/>
    <s v="Y1"/>
    <s v="EMEA"/>
    <x v="10"/>
    <m/>
    <s v="From"/>
    <x v="0"/>
    <s v="EA"/>
    <n v="999.6"/>
    <s v="ZAR"/>
    <n v="1"/>
    <s v="EA"/>
    <s v="01.07.2015"/>
    <s v="31.12.9999"/>
  </r>
  <r>
    <x v="89"/>
    <x v="89"/>
    <s v="SUPERVISION CONTROL BOARD"/>
    <s v="Y1"/>
    <s v="EMEA"/>
    <x v="0"/>
    <m/>
    <s v="From"/>
    <x v="15"/>
    <s v="EA"/>
    <n v="2595"/>
    <s v="CZK"/>
    <n v="1"/>
    <s v="EA"/>
    <s v="01.07.2015"/>
    <s v="31.12.9999"/>
  </r>
  <r>
    <x v="89"/>
    <x v="89"/>
    <s v="SUPERVISION CONTROL BOARD"/>
    <s v="Y1"/>
    <s v="EMEA"/>
    <x v="1"/>
    <m/>
    <s v="From"/>
    <x v="15"/>
    <s v="EA"/>
    <n v="759"/>
    <s v="DKK"/>
    <n v="1"/>
    <s v="EA"/>
    <s v="01.07.2015"/>
    <s v="31.12.9999"/>
  </r>
  <r>
    <x v="89"/>
    <x v="89"/>
    <s v="SUPERVISION CONTROL BOARD"/>
    <s v="Y1"/>
    <s v="EMEA"/>
    <x v="2"/>
    <m/>
    <s v="From"/>
    <x v="15"/>
    <s v="EA"/>
    <n v="104"/>
    <s v="EUR"/>
    <n v="1"/>
    <s v="EA"/>
    <s v="01.07.2015"/>
    <s v="31.12.9999"/>
  </r>
  <r>
    <x v="89"/>
    <x v="89"/>
    <s v="SUPERVISION CONTROL BOARD"/>
    <s v="Y1"/>
    <s v="EMEA"/>
    <x v="3"/>
    <m/>
    <s v="From"/>
    <x v="15"/>
    <s v="EA"/>
    <n v="67.900000000000006"/>
    <s v="GBP"/>
    <n v="1"/>
    <s v="EA"/>
    <s v="01.07.2015"/>
    <s v="31.12.9999"/>
  </r>
  <r>
    <x v="89"/>
    <x v="89"/>
    <s v="SUPERVISION CONTROL BOARD"/>
    <s v="Y1"/>
    <s v="EMEA"/>
    <x v="4"/>
    <m/>
    <s v="From"/>
    <x v="15"/>
    <s v="EA"/>
    <n v="26454"/>
    <s v="HUF"/>
    <n v="1"/>
    <s v="EA"/>
    <s v="01.07.2015"/>
    <s v="31.12.9999"/>
  </r>
  <r>
    <x v="89"/>
    <x v="89"/>
    <s v="SUPERVISION CONTROL BOARD"/>
    <s v="Y1"/>
    <s v="EMEA"/>
    <x v="5"/>
    <m/>
    <s v="From"/>
    <x v="15"/>
    <s v="EA"/>
    <n v="814"/>
    <s v="NOK"/>
    <n v="1"/>
    <s v="EA"/>
    <s v="01.07.2015"/>
    <s v="31.12.9999"/>
  </r>
  <r>
    <x v="89"/>
    <x v="89"/>
    <s v="SUPERVISION CONTROL BOARD"/>
    <s v="Y1"/>
    <s v="EMEA"/>
    <x v="6"/>
    <m/>
    <s v="From"/>
    <x v="15"/>
    <s v="EA"/>
    <n v="387"/>
    <s v="PLN"/>
    <n v="1"/>
    <s v="EA"/>
    <s v="01.07.2015"/>
    <s v="31.12.9999"/>
  </r>
  <r>
    <x v="89"/>
    <x v="89"/>
    <s v="SUPERVISION CONTROL BOARD"/>
    <s v="Y1"/>
    <s v="EMEA"/>
    <x v="7"/>
    <m/>
    <s v="From"/>
    <x v="15"/>
    <s v="EA"/>
    <n v="6127"/>
    <s v="RUB"/>
    <n v="1"/>
    <s v="EA"/>
    <s v="01.05.2015"/>
    <s v="31.12.9999"/>
  </r>
  <r>
    <x v="89"/>
    <x v="89"/>
    <s v="SUPERVISION CONTROL BOARD"/>
    <s v="Y1"/>
    <s v="EMEA"/>
    <x v="8"/>
    <m/>
    <s v="From"/>
    <x v="15"/>
    <s v="EA"/>
    <n v="916"/>
    <s v="SEK"/>
    <n v="1"/>
    <s v="EA"/>
    <s v="01.07.2015"/>
    <s v="31.12.9999"/>
  </r>
  <r>
    <x v="89"/>
    <x v="89"/>
    <s v="SUPERVISION CONTROL BOARD"/>
    <s v="Y1"/>
    <s v="EMEA"/>
    <x v="9"/>
    <m/>
    <s v="From"/>
    <x v="15"/>
    <s v="EA"/>
    <n v="312"/>
    <s v="TRY"/>
    <n v="1"/>
    <s v="EA"/>
    <s v="01.07.2015"/>
    <s v="31.12.9999"/>
  </r>
  <r>
    <x v="89"/>
    <x v="89"/>
    <s v="SUPERVISION CONTROL BOARD"/>
    <s v="Y1"/>
    <s v="EMEA"/>
    <x v="10"/>
    <m/>
    <s v="From"/>
    <x v="15"/>
    <s v="EA"/>
    <n v="949.7"/>
    <s v="ZAR"/>
    <n v="1"/>
    <s v="EA"/>
    <s v="01.07.2015"/>
    <s v="31.12.9999"/>
  </r>
  <r>
    <x v="89"/>
    <x v="89"/>
    <s v="SUPERVISION CONTROL BOARD"/>
    <s v="Y1"/>
    <s v="EMEA"/>
    <x v="0"/>
    <m/>
    <s v="From"/>
    <x v="16"/>
    <s v="EA"/>
    <n v="2458"/>
    <s v="CZK"/>
    <n v="1"/>
    <s v="EA"/>
    <s v="01.07.2015"/>
    <s v="31.12.9999"/>
  </r>
  <r>
    <x v="89"/>
    <x v="89"/>
    <s v="SUPERVISION CONTROL BOARD"/>
    <s v="Y1"/>
    <s v="EMEA"/>
    <x v="1"/>
    <m/>
    <s v="From"/>
    <x v="16"/>
    <s v="EA"/>
    <n v="719"/>
    <s v="DKK"/>
    <n v="1"/>
    <s v="EA"/>
    <s v="01.07.2015"/>
    <s v="31.12.9999"/>
  </r>
  <r>
    <x v="89"/>
    <x v="89"/>
    <s v="SUPERVISION CONTROL BOARD"/>
    <s v="Y1"/>
    <s v="EMEA"/>
    <x v="2"/>
    <m/>
    <s v="From"/>
    <x v="16"/>
    <s v="EA"/>
    <n v="99"/>
    <s v="EUR"/>
    <n v="1"/>
    <s v="EA"/>
    <s v="01.07.2015"/>
    <s v="31.12.9999"/>
  </r>
  <r>
    <x v="89"/>
    <x v="89"/>
    <s v="SUPERVISION CONTROL BOARD"/>
    <s v="Y1"/>
    <s v="EMEA"/>
    <x v="3"/>
    <m/>
    <s v="From"/>
    <x v="16"/>
    <s v="EA"/>
    <n v="64.3"/>
    <s v="GBP"/>
    <n v="1"/>
    <s v="EA"/>
    <s v="01.07.2015"/>
    <s v="31.12.9999"/>
  </r>
  <r>
    <x v="89"/>
    <x v="89"/>
    <s v="SUPERVISION CONTROL BOARD"/>
    <s v="Y1"/>
    <s v="EMEA"/>
    <x v="4"/>
    <m/>
    <s v="From"/>
    <x v="16"/>
    <s v="EA"/>
    <n v="25062"/>
    <s v="HUF"/>
    <n v="1"/>
    <s v="EA"/>
    <s v="01.07.2015"/>
    <s v="31.12.9999"/>
  </r>
  <r>
    <x v="89"/>
    <x v="89"/>
    <s v="SUPERVISION CONTROL BOARD"/>
    <s v="Y1"/>
    <s v="EMEA"/>
    <x v="5"/>
    <m/>
    <s v="From"/>
    <x v="16"/>
    <s v="EA"/>
    <n v="772"/>
    <s v="NOK"/>
    <n v="1"/>
    <s v="EA"/>
    <s v="01.07.2015"/>
    <s v="31.12.9999"/>
  </r>
  <r>
    <x v="89"/>
    <x v="89"/>
    <s v="SUPERVISION CONTROL BOARD"/>
    <s v="Y1"/>
    <s v="EMEA"/>
    <x v="6"/>
    <m/>
    <s v="From"/>
    <x v="16"/>
    <s v="EA"/>
    <n v="367"/>
    <s v="PLN"/>
    <n v="1"/>
    <s v="EA"/>
    <s v="01.07.2015"/>
    <s v="31.12.9999"/>
  </r>
  <r>
    <x v="89"/>
    <x v="89"/>
    <s v="SUPERVISION CONTROL BOARD"/>
    <s v="Y1"/>
    <s v="EMEA"/>
    <x v="7"/>
    <m/>
    <s v="From"/>
    <x v="16"/>
    <s v="EA"/>
    <n v="5804.8"/>
    <s v="RUB"/>
    <n v="1"/>
    <s v="EA"/>
    <s v="01.05.2015"/>
    <s v="31.12.9999"/>
  </r>
  <r>
    <x v="89"/>
    <x v="89"/>
    <s v="SUPERVISION CONTROL BOARD"/>
    <s v="Y1"/>
    <s v="EMEA"/>
    <x v="8"/>
    <m/>
    <s v="From"/>
    <x v="16"/>
    <s v="EA"/>
    <n v="868"/>
    <s v="SEK"/>
    <n v="1"/>
    <s v="EA"/>
    <s v="01.07.2015"/>
    <s v="31.12.9999"/>
  </r>
  <r>
    <x v="89"/>
    <x v="89"/>
    <s v="SUPERVISION CONTROL BOARD"/>
    <s v="Y1"/>
    <s v="EMEA"/>
    <x v="9"/>
    <m/>
    <s v="From"/>
    <x v="16"/>
    <s v="EA"/>
    <n v="296"/>
    <s v="TRY"/>
    <n v="1"/>
    <s v="EA"/>
    <s v="01.07.2015"/>
    <s v="31.12.9999"/>
  </r>
  <r>
    <x v="89"/>
    <x v="89"/>
    <s v="SUPERVISION CONTROL BOARD"/>
    <s v="Y1"/>
    <s v="EMEA"/>
    <x v="10"/>
    <m/>
    <s v="From"/>
    <x v="16"/>
    <s v="EA"/>
    <n v="899.7"/>
    <s v="ZAR"/>
    <n v="1"/>
    <s v="EA"/>
    <s v="01.07.2015"/>
    <s v="31.12.9999"/>
  </r>
  <r>
    <x v="89"/>
    <x v="89"/>
    <s v="SUPERVISION CONTROL BOARD"/>
    <s v="Y1"/>
    <s v="EMEA"/>
    <x v="0"/>
    <m/>
    <s v="From"/>
    <x v="8"/>
    <s v="EA"/>
    <n v="2322"/>
    <s v="CZK"/>
    <n v="1"/>
    <s v="EA"/>
    <s v="01.07.2015"/>
    <s v="31.12.9999"/>
  </r>
  <r>
    <x v="89"/>
    <x v="89"/>
    <s v="SUPERVISION CONTROL BOARD"/>
    <s v="Y1"/>
    <s v="EMEA"/>
    <x v="1"/>
    <m/>
    <s v="From"/>
    <x v="8"/>
    <s v="EA"/>
    <n v="679"/>
    <s v="DKK"/>
    <n v="1"/>
    <s v="EA"/>
    <s v="01.07.2015"/>
    <s v="31.12.9999"/>
  </r>
  <r>
    <x v="89"/>
    <x v="89"/>
    <s v="SUPERVISION CONTROL BOARD"/>
    <s v="Y1"/>
    <s v="EMEA"/>
    <x v="2"/>
    <m/>
    <s v="From"/>
    <x v="8"/>
    <s v="EA"/>
    <n v="93"/>
    <s v="EUR"/>
    <n v="1"/>
    <s v="EA"/>
    <s v="01.07.2015"/>
    <s v="31.12.9999"/>
  </r>
  <r>
    <x v="89"/>
    <x v="89"/>
    <s v="SUPERVISION CONTROL BOARD"/>
    <s v="Y1"/>
    <s v="EMEA"/>
    <x v="3"/>
    <m/>
    <s v="From"/>
    <x v="8"/>
    <s v="EA"/>
    <n v="60.7"/>
    <s v="GBP"/>
    <n v="1"/>
    <s v="EA"/>
    <s v="01.07.2015"/>
    <s v="31.12.9999"/>
  </r>
  <r>
    <x v="89"/>
    <x v="89"/>
    <s v="SUPERVISION CONTROL BOARD"/>
    <s v="Y1"/>
    <s v="EMEA"/>
    <x v="4"/>
    <m/>
    <s v="From"/>
    <x v="8"/>
    <s v="EA"/>
    <n v="23670"/>
    <s v="HUF"/>
    <n v="1"/>
    <s v="EA"/>
    <s v="01.07.2015"/>
    <s v="31.12.9999"/>
  </r>
  <r>
    <x v="89"/>
    <x v="89"/>
    <s v="SUPERVISION CONTROL BOARD"/>
    <s v="Y1"/>
    <s v="EMEA"/>
    <x v="5"/>
    <m/>
    <s v="From"/>
    <x v="8"/>
    <s v="EA"/>
    <n v="729"/>
    <s v="NOK"/>
    <n v="1"/>
    <s v="EA"/>
    <s v="01.07.2015"/>
    <s v="31.12.9999"/>
  </r>
  <r>
    <x v="89"/>
    <x v="89"/>
    <s v="SUPERVISION CONTROL BOARD"/>
    <s v="Y1"/>
    <s v="EMEA"/>
    <x v="6"/>
    <m/>
    <s v="From"/>
    <x v="8"/>
    <s v="EA"/>
    <n v="346"/>
    <s v="PLN"/>
    <n v="1"/>
    <s v="EA"/>
    <s v="01.07.2015"/>
    <s v="31.12.9999"/>
  </r>
  <r>
    <x v="89"/>
    <x v="89"/>
    <s v="SUPERVISION CONTROL BOARD"/>
    <s v="Y1"/>
    <s v="EMEA"/>
    <x v="7"/>
    <m/>
    <s v="From"/>
    <x v="8"/>
    <s v="EA"/>
    <n v="5482.7"/>
    <s v="RUB"/>
    <n v="1"/>
    <s v="EA"/>
    <s v="01.05.2015"/>
    <s v="31.12.9999"/>
  </r>
  <r>
    <x v="89"/>
    <x v="89"/>
    <s v="SUPERVISION CONTROL BOARD"/>
    <s v="Y1"/>
    <s v="EMEA"/>
    <x v="8"/>
    <m/>
    <s v="From"/>
    <x v="8"/>
    <s v="EA"/>
    <n v="820"/>
    <s v="SEK"/>
    <n v="1"/>
    <s v="EA"/>
    <s v="01.07.2015"/>
    <s v="31.12.9999"/>
  </r>
  <r>
    <x v="89"/>
    <x v="89"/>
    <s v="SUPERVISION CONTROL BOARD"/>
    <s v="Y1"/>
    <s v="EMEA"/>
    <x v="9"/>
    <m/>
    <s v="From"/>
    <x v="8"/>
    <s v="EA"/>
    <n v="279"/>
    <s v="TRY"/>
    <n v="1"/>
    <s v="EA"/>
    <s v="01.07.2015"/>
    <s v="31.12.9999"/>
  </r>
  <r>
    <x v="89"/>
    <x v="89"/>
    <s v="SUPERVISION CONTROL BOARD"/>
    <s v="Y1"/>
    <s v="EMEA"/>
    <x v="10"/>
    <m/>
    <s v="From"/>
    <x v="8"/>
    <s v="EA"/>
    <n v="849.7"/>
    <s v="ZAR"/>
    <n v="1"/>
    <s v="EA"/>
    <s v="01.07.2015"/>
    <s v="31.12.9999"/>
  </r>
  <r>
    <x v="89"/>
    <x v="89"/>
    <s v="SUPERVISION CONTROL BOARD"/>
    <s v="Y1"/>
    <s v="EMEA"/>
    <x v="0"/>
    <m/>
    <s v="From"/>
    <x v="17"/>
    <s v="EA"/>
    <n v="2049"/>
    <s v="CZK"/>
    <n v="1"/>
    <s v="EA"/>
    <s v="01.07.2015"/>
    <s v="31.12.9999"/>
  </r>
  <r>
    <x v="89"/>
    <x v="89"/>
    <s v="SUPERVISION CONTROL BOARD"/>
    <s v="Y1"/>
    <s v="EMEA"/>
    <x v="1"/>
    <m/>
    <s v="From"/>
    <x v="17"/>
    <s v="EA"/>
    <n v="599"/>
    <s v="DKK"/>
    <n v="1"/>
    <s v="EA"/>
    <s v="01.07.2015"/>
    <s v="31.12.9999"/>
  </r>
  <r>
    <x v="89"/>
    <x v="89"/>
    <s v="SUPERVISION CONTROL BOARD"/>
    <s v="Y1"/>
    <s v="EMEA"/>
    <x v="2"/>
    <m/>
    <s v="From"/>
    <x v="17"/>
    <s v="EA"/>
    <n v="83"/>
    <s v="EUR"/>
    <n v="1"/>
    <s v="EA"/>
    <s v="01.07.2015"/>
    <s v="31.12.9999"/>
  </r>
  <r>
    <x v="89"/>
    <x v="89"/>
    <s v="SUPERVISION CONTROL BOARD"/>
    <s v="Y1"/>
    <s v="EMEA"/>
    <x v="3"/>
    <m/>
    <s v="From"/>
    <x v="17"/>
    <s v="EA"/>
    <n v="53.6"/>
    <s v="GBP"/>
    <n v="1"/>
    <s v="EA"/>
    <s v="01.07.2015"/>
    <s v="31.12.9999"/>
  </r>
  <r>
    <x v="89"/>
    <x v="89"/>
    <s v="SUPERVISION CONTROL BOARD"/>
    <s v="Y1"/>
    <s v="EMEA"/>
    <x v="4"/>
    <m/>
    <s v="From"/>
    <x v="17"/>
    <s v="EA"/>
    <n v="20885"/>
    <s v="HUF"/>
    <n v="1"/>
    <s v="EA"/>
    <s v="01.07.2015"/>
    <s v="31.12.9999"/>
  </r>
  <r>
    <x v="89"/>
    <x v="89"/>
    <s v="SUPERVISION CONTROL BOARD"/>
    <s v="Y1"/>
    <s v="EMEA"/>
    <x v="5"/>
    <m/>
    <s v="From"/>
    <x v="17"/>
    <s v="EA"/>
    <n v="643"/>
    <s v="NOK"/>
    <n v="1"/>
    <s v="EA"/>
    <s v="01.07.2015"/>
    <s v="31.12.9999"/>
  </r>
  <r>
    <x v="89"/>
    <x v="89"/>
    <s v="SUPERVISION CONTROL BOARD"/>
    <s v="Y1"/>
    <s v="EMEA"/>
    <x v="6"/>
    <m/>
    <s v="From"/>
    <x v="17"/>
    <s v="EA"/>
    <n v="306"/>
    <s v="PLN"/>
    <n v="1"/>
    <s v="EA"/>
    <s v="01.07.2015"/>
    <s v="31.12.9999"/>
  </r>
  <r>
    <x v="89"/>
    <x v="89"/>
    <s v="SUPERVISION CONTROL BOARD"/>
    <s v="Y1"/>
    <s v="EMEA"/>
    <x v="7"/>
    <m/>
    <s v="From"/>
    <x v="17"/>
    <s v="EA"/>
    <n v="4838.3999999999996"/>
    <s v="RUB"/>
    <n v="1"/>
    <s v="EA"/>
    <s v="01.05.2015"/>
    <s v="31.12.9999"/>
  </r>
  <r>
    <x v="89"/>
    <x v="89"/>
    <s v="SUPERVISION CONTROL BOARD"/>
    <s v="Y1"/>
    <s v="EMEA"/>
    <x v="8"/>
    <m/>
    <s v="From"/>
    <x v="17"/>
    <s v="EA"/>
    <n v="723"/>
    <s v="SEK"/>
    <n v="1"/>
    <s v="EA"/>
    <s v="01.07.2015"/>
    <s v="31.12.9999"/>
  </r>
  <r>
    <x v="89"/>
    <x v="89"/>
    <s v="SUPERVISION CONTROL BOARD"/>
    <s v="Y1"/>
    <s v="EMEA"/>
    <x v="9"/>
    <m/>
    <s v="From"/>
    <x v="17"/>
    <s v="EA"/>
    <n v="246"/>
    <s v="TRY"/>
    <n v="1"/>
    <s v="EA"/>
    <s v="01.07.2015"/>
    <s v="31.12.9999"/>
  </r>
  <r>
    <x v="89"/>
    <x v="89"/>
    <s v="SUPERVISION CONTROL BOARD"/>
    <s v="Y1"/>
    <s v="EMEA"/>
    <x v="10"/>
    <m/>
    <s v="From"/>
    <x v="17"/>
    <s v="EA"/>
    <n v="749.7"/>
    <s v="ZAR"/>
    <n v="1"/>
    <s v="EA"/>
    <s v="01.07.2015"/>
    <s v="31.12.9999"/>
  </r>
  <r>
    <x v="90"/>
    <x v="90"/>
    <s v="LSP SUPERVISION BOARD"/>
    <s v="Y1"/>
    <s v="EMEA"/>
    <x v="0"/>
    <m/>
    <s v="From"/>
    <x v="0"/>
    <s v="EA"/>
    <n v="4365"/>
    <s v="CZK"/>
    <n v="1"/>
    <s v="EA"/>
    <s v="01.07.2015"/>
    <s v="31.12.9999"/>
  </r>
  <r>
    <x v="90"/>
    <x v="90"/>
    <s v="LSP SUPERVISION BOARD"/>
    <s v="Y1"/>
    <s v="EMEA"/>
    <x v="1"/>
    <m/>
    <s v="From"/>
    <x v="0"/>
    <s v="EA"/>
    <n v="1277"/>
    <s v="DKK"/>
    <n v="1"/>
    <s v="EA"/>
    <s v="01.07.2015"/>
    <s v="31.12.9999"/>
  </r>
  <r>
    <x v="90"/>
    <x v="90"/>
    <s v="LSP SUPERVISION BOARD"/>
    <s v="Y1"/>
    <s v="EMEA"/>
    <x v="2"/>
    <m/>
    <s v="From"/>
    <x v="0"/>
    <s v="EA"/>
    <n v="175"/>
    <s v="EUR"/>
    <n v="1"/>
    <s v="EA"/>
    <s v="01.07.2015"/>
    <s v="31.12.9999"/>
  </r>
  <r>
    <x v="90"/>
    <x v="90"/>
    <s v="LSP SUPERVISION BOARD"/>
    <s v="Y1"/>
    <s v="EMEA"/>
    <x v="3"/>
    <m/>
    <s v="From"/>
    <x v="0"/>
    <s v="EA"/>
    <n v="114.3"/>
    <s v="GBP"/>
    <n v="1"/>
    <s v="EA"/>
    <s v="01.07.2015"/>
    <s v="31.12.9999"/>
  </r>
  <r>
    <x v="90"/>
    <x v="90"/>
    <s v="LSP SUPERVISION BOARD"/>
    <s v="Y1"/>
    <s v="EMEA"/>
    <x v="4"/>
    <m/>
    <s v="From"/>
    <x v="0"/>
    <s v="EA"/>
    <n v="44554"/>
    <s v="HUF"/>
    <n v="1"/>
    <s v="EA"/>
    <s v="01.07.2015"/>
    <s v="31.12.9999"/>
  </r>
  <r>
    <x v="90"/>
    <x v="90"/>
    <s v="LSP SUPERVISION BOARD"/>
    <s v="Y1"/>
    <s v="EMEA"/>
    <x v="5"/>
    <m/>
    <s v="From"/>
    <x v="0"/>
    <s v="EA"/>
    <n v="1371"/>
    <s v="NOK"/>
    <n v="1"/>
    <s v="EA"/>
    <s v="01.07.2015"/>
    <s v="31.12.9999"/>
  </r>
  <r>
    <x v="90"/>
    <x v="90"/>
    <s v="LSP SUPERVISION BOARD"/>
    <s v="Y1"/>
    <s v="EMEA"/>
    <x v="6"/>
    <m/>
    <s v="From"/>
    <x v="0"/>
    <s v="EA"/>
    <n v="652"/>
    <s v="PLN"/>
    <n v="1"/>
    <s v="EA"/>
    <s v="01.07.2015"/>
    <s v="31.12.9999"/>
  </r>
  <r>
    <x v="90"/>
    <x v="90"/>
    <s v="LSP SUPERVISION BOARD"/>
    <s v="Y1"/>
    <s v="EMEA"/>
    <x v="7"/>
    <m/>
    <s v="From"/>
    <x v="0"/>
    <s v="EA"/>
    <n v="10302.4"/>
    <s v="RUB"/>
    <n v="1"/>
    <s v="EA"/>
    <s v="01.05.2015"/>
    <s v="31.12.9999"/>
  </r>
  <r>
    <x v="90"/>
    <x v="90"/>
    <s v="LSP SUPERVISION BOARD"/>
    <s v="Y1"/>
    <s v="EMEA"/>
    <x v="8"/>
    <m/>
    <s v="From"/>
    <x v="0"/>
    <s v="EA"/>
    <n v="1543"/>
    <s v="SEK"/>
    <n v="1"/>
    <s v="EA"/>
    <s v="01.07.2015"/>
    <s v="31.12.9999"/>
  </r>
  <r>
    <x v="90"/>
    <x v="90"/>
    <s v="LSP SUPERVISION BOARD"/>
    <s v="Y1"/>
    <s v="EMEA"/>
    <x v="9"/>
    <m/>
    <s v="From"/>
    <x v="0"/>
    <s v="EA"/>
    <n v="524"/>
    <s v="TRY"/>
    <n v="1"/>
    <s v="EA"/>
    <s v="01.07.2015"/>
    <s v="31.12.9999"/>
  </r>
  <r>
    <x v="90"/>
    <x v="90"/>
    <s v="LSP SUPERVISION BOARD"/>
    <s v="Y1"/>
    <s v="EMEA"/>
    <x v="10"/>
    <m/>
    <s v="From"/>
    <x v="0"/>
    <s v="EA"/>
    <n v="1599.4"/>
    <s v="ZAR"/>
    <n v="1"/>
    <s v="EA"/>
    <s v="01.07.2015"/>
    <s v="31.12.9999"/>
  </r>
  <r>
    <x v="90"/>
    <x v="90"/>
    <s v="LSP SUPERVISION BOARD"/>
    <s v="Y1"/>
    <s v="EMEA"/>
    <x v="0"/>
    <m/>
    <s v="From"/>
    <x v="15"/>
    <s v="EA"/>
    <n v="4147"/>
    <s v="CZK"/>
    <n v="1"/>
    <s v="EA"/>
    <s v="01.07.2015"/>
    <s v="31.12.9999"/>
  </r>
  <r>
    <x v="90"/>
    <x v="90"/>
    <s v="LSP SUPERVISION BOARD"/>
    <s v="Y1"/>
    <s v="EMEA"/>
    <x v="1"/>
    <m/>
    <s v="From"/>
    <x v="15"/>
    <s v="EA"/>
    <n v="1213"/>
    <s v="DKK"/>
    <n v="1"/>
    <s v="EA"/>
    <s v="01.07.2015"/>
    <s v="31.12.9999"/>
  </r>
  <r>
    <x v="90"/>
    <x v="90"/>
    <s v="LSP SUPERVISION BOARD"/>
    <s v="Y1"/>
    <s v="EMEA"/>
    <x v="2"/>
    <m/>
    <s v="From"/>
    <x v="15"/>
    <s v="EA"/>
    <n v="166"/>
    <s v="EUR"/>
    <n v="1"/>
    <s v="EA"/>
    <s v="01.07.2015"/>
    <s v="31.12.9999"/>
  </r>
  <r>
    <x v="90"/>
    <x v="90"/>
    <s v="LSP SUPERVISION BOARD"/>
    <s v="Y1"/>
    <s v="EMEA"/>
    <x v="3"/>
    <m/>
    <s v="From"/>
    <x v="15"/>
    <s v="EA"/>
    <n v="108.6"/>
    <s v="GBP"/>
    <n v="1"/>
    <s v="EA"/>
    <s v="01.07.2015"/>
    <s v="31.12.9999"/>
  </r>
  <r>
    <x v="90"/>
    <x v="90"/>
    <s v="LSP SUPERVISION BOARD"/>
    <s v="Y1"/>
    <s v="EMEA"/>
    <x v="4"/>
    <m/>
    <s v="From"/>
    <x v="15"/>
    <s v="EA"/>
    <n v="42326"/>
    <s v="HUF"/>
    <n v="1"/>
    <s v="EA"/>
    <s v="01.07.2015"/>
    <s v="31.12.9999"/>
  </r>
  <r>
    <x v="90"/>
    <x v="90"/>
    <s v="LSP SUPERVISION BOARD"/>
    <s v="Y1"/>
    <s v="EMEA"/>
    <x v="5"/>
    <m/>
    <s v="From"/>
    <x v="15"/>
    <s v="EA"/>
    <n v="1303"/>
    <s v="NOK"/>
    <n v="1"/>
    <s v="EA"/>
    <s v="01.07.2015"/>
    <s v="31.12.9999"/>
  </r>
  <r>
    <x v="90"/>
    <x v="90"/>
    <s v="LSP SUPERVISION BOARD"/>
    <s v="Y1"/>
    <s v="EMEA"/>
    <x v="6"/>
    <m/>
    <s v="From"/>
    <x v="15"/>
    <s v="EA"/>
    <n v="619"/>
    <s v="PLN"/>
    <n v="1"/>
    <s v="EA"/>
    <s v="01.07.2015"/>
    <s v="31.12.9999"/>
  </r>
  <r>
    <x v="90"/>
    <x v="90"/>
    <s v="LSP SUPERVISION BOARD"/>
    <s v="Y1"/>
    <s v="EMEA"/>
    <x v="7"/>
    <m/>
    <s v="From"/>
    <x v="15"/>
    <s v="EA"/>
    <n v="9788.2000000000007"/>
    <s v="RUB"/>
    <n v="1"/>
    <s v="EA"/>
    <s v="01.05.2015"/>
    <s v="31.12.9999"/>
  </r>
  <r>
    <x v="90"/>
    <x v="90"/>
    <s v="LSP SUPERVISION BOARD"/>
    <s v="Y1"/>
    <s v="EMEA"/>
    <x v="8"/>
    <m/>
    <s v="From"/>
    <x v="15"/>
    <s v="EA"/>
    <n v="1466"/>
    <s v="SEK"/>
    <n v="1"/>
    <s v="EA"/>
    <s v="01.07.2015"/>
    <s v="31.12.9999"/>
  </r>
  <r>
    <x v="90"/>
    <x v="90"/>
    <s v="LSP SUPERVISION BOARD"/>
    <s v="Y1"/>
    <s v="EMEA"/>
    <x v="9"/>
    <m/>
    <s v="From"/>
    <x v="15"/>
    <s v="EA"/>
    <n v="498"/>
    <s v="TRY"/>
    <n v="1"/>
    <s v="EA"/>
    <s v="01.07.2015"/>
    <s v="31.12.9999"/>
  </r>
  <r>
    <x v="90"/>
    <x v="90"/>
    <s v="LSP SUPERVISION BOARD"/>
    <s v="Y1"/>
    <s v="EMEA"/>
    <x v="10"/>
    <m/>
    <s v="From"/>
    <x v="15"/>
    <s v="EA"/>
    <n v="1519.4"/>
    <s v="ZAR"/>
    <n v="1"/>
    <s v="EA"/>
    <s v="01.07.2015"/>
    <s v="31.12.9999"/>
  </r>
  <r>
    <x v="90"/>
    <x v="90"/>
    <s v="LSP SUPERVISION BOARD"/>
    <s v="Y1"/>
    <s v="EMEA"/>
    <x v="0"/>
    <m/>
    <s v="From"/>
    <x v="16"/>
    <s v="EA"/>
    <n v="3928"/>
    <s v="CZK"/>
    <n v="1"/>
    <s v="EA"/>
    <s v="01.07.2015"/>
    <s v="31.12.9999"/>
  </r>
  <r>
    <x v="90"/>
    <x v="90"/>
    <s v="LSP SUPERVISION BOARD"/>
    <s v="Y1"/>
    <s v="EMEA"/>
    <x v="1"/>
    <m/>
    <s v="From"/>
    <x v="16"/>
    <s v="EA"/>
    <n v="1150"/>
    <s v="DKK"/>
    <n v="1"/>
    <s v="EA"/>
    <s v="01.07.2015"/>
    <s v="31.12.9999"/>
  </r>
  <r>
    <x v="90"/>
    <x v="90"/>
    <s v="LSP SUPERVISION BOARD"/>
    <s v="Y1"/>
    <s v="EMEA"/>
    <x v="2"/>
    <m/>
    <s v="From"/>
    <x v="16"/>
    <s v="EA"/>
    <n v="158"/>
    <s v="EUR"/>
    <n v="1"/>
    <s v="EA"/>
    <s v="01.07.2015"/>
    <s v="31.12.9999"/>
  </r>
  <r>
    <x v="90"/>
    <x v="90"/>
    <s v="LSP SUPERVISION BOARD"/>
    <s v="Y1"/>
    <s v="EMEA"/>
    <x v="3"/>
    <m/>
    <s v="From"/>
    <x v="16"/>
    <s v="EA"/>
    <n v="102.9"/>
    <s v="GBP"/>
    <n v="1"/>
    <s v="EA"/>
    <s v="01.07.2015"/>
    <s v="31.12.9999"/>
  </r>
  <r>
    <x v="90"/>
    <x v="90"/>
    <s v="LSP SUPERVISION BOARD"/>
    <s v="Y1"/>
    <s v="EMEA"/>
    <x v="4"/>
    <m/>
    <s v="From"/>
    <x v="16"/>
    <s v="EA"/>
    <n v="40099"/>
    <s v="HUF"/>
    <n v="1"/>
    <s v="EA"/>
    <s v="01.07.2015"/>
    <s v="31.12.9999"/>
  </r>
  <r>
    <x v="90"/>
    <x v="90"/>
    <s v="LSP SUPERVISION BOARD"/>
    <s v="Y1"/>
    <s v="EMEA"/>
    <x v="5"/>
    <m/>
    <s v="From"/>
    <x v="16"/>
    <s v="EA"/>
    <n v="1234"/>
    <s v="NOK"/>
    <n v="1"/>
    <s v="EA"/>
    <s v="01.07.2015"/>
    <s v="31.12.9999"/>
  </r>
  <r>
    <x v="90"/>
    <x v="90"/>
    <s v="LSP SUPERVISION BOARD"/>
    <s v="Y1"/>
    <s v="EMEA"/>
    <x v="6"/>
    <m/>
    <s v="From"/>
    <x v="16"/>
    <s v="EA"/>
    <n v="587"/>
    <s v="PLN"/>
    <n v="1"/>
    <s v="EA"/>
    <s v="01.07.2015"/>
    <s v="31.12.9999"/>
  </r>
  <r>
    <x v="90"/>
    <x v="90"/>
    <s v="LSP SUPERVISION BOARD"/>
    <s v="Y1"/>
    <s v="EMEA"/>
    <x v="7"/>
    <m/>
    <s v="From"/>
    <x v="16"/>
    <s v="EA"/>
    <n v="9274"/>
    <s v="RUB"/>
    <n v="1"/>
    <s v="EA"/>
    <s v="01.05.2015"/>
    <s v="31.12.9999"/>
  </r>
  <r>
    <x v="90"/>
    <x v="90"/>
    <s v="LSP SUPERVISION BOARD"/>
    <s v="Y1"/>
    <s v="EMEA"/>
    <x v="8"/>
    <m/>
    <s v="From"/>
    <x v="16"/>
    <s v="EA"/>
    <n v="1389"/>
    <s v="SEK"/>
    <n v="1"/>
    <s v="EA"/>
    <s v="01.07.2015"/>
    <s v="31.12.9999"/>
  </r>
  <r>
    <x v="90"/>
    <x v="90"/>
    <s v="LSP SUPERVISION BOARD"/>
    <s v="Y1"/>
    <s v="EMEA"/>
    <x v="9"/>
    <m/>
    <s v="From"/>
    <x v="16"/>
    <s v="EA"/>
    <n v="472"/>
    <s v="TRY"/>
    <n v="1"/>
    <s v="EA"/>
    <s v="01.07.2015"/>
    <s v="31.12.9999"/>
  </r>
  <r>
    <x v="90"/>
    <x v="90"/>
    <s v="LSP SUPERVISION BOARD"/>
    <s v="Y1"/>
    <s v="EMEA"/>
    <x v="10"/>
    <m/>
    <s v="From"/>
    <x v="16"/>
    <s v="EA"/>
    <n v="1439.5"/>
    <s v="ZAR"/>
    <n v="1"/>
    <s v="EA"/>
    <s v="01.07.2015"/>
    <s v="31.12.9999"/>
  </r>
  <r>
    <x v="90"/>
    <x v="90"/>
    <s v="LSP SUPERVISION BOARD"/>
    <s v="Y1"/>
    <s v="EMEA"/>
    <x v="0"/>
    <m/>
    <s v="From"/>
    <x v="8"/>
    <s v="EA"/>
    <n v="3710"/>
    <s v="CZK"/>
    <n v="1"/>
    <s v="EA"/>
    <s v="01.07.2015"/>
    <s v="31.12.9999"/>
  </r>
  <r>
    <x v="90"/>
    <x v="90"/>
    <s v="LSP SUPERVISION BOARD"/>
    <s v="Y1"/>
    <s v="EMEA"/>
    <x v="1"/>
    <m/>
    <s v="From"/>
    <x v="8"/>
    <s v="EA"/>
    <n v="1086"/>
    <s v="DKK"/>
    <n v="1"/>
    <s v="EA"/>
    <s v="01.07.2015"/>
    <s v="31.12.9999"/>
  </r>
  <r>
    <x v="90"/>
    <x v="90"/>
    <s v="LSP SUPERVISION BOARD"/>
    <s v="Y1"/>
    <s v="EMEA"/>
    <x v="2"/>
    <m/>
    <s v="From"/>
    <x v="8"/>
    <s v="EA"/>
    <n v="149"/>
    <s v="EUR"/>
    <n v="1"/>
    <s v="EA"/>
    <s v="01.07.2015"/>
    <s v="31.12.9999"/>
  </r>
  <r>
    <x v="90"/>
    <x v="90"/>
    <s v="LSP SUPERVISION BOARD"/>
    <s v="Y1"/>
    <s v="EMEA"/>
    <x v="3"/>
    <m/>
    <s v="From"/>
    <x v="8"/>
    <s v="EA"/>
    <n v="97.1"/>
    <s v="GBP"/>
    <n v="1"/>
    <s v="EA"/>
    <s v="01.07.2015"/>
    <s v="31.12.9999"/>
  </r>
  <r>
    <x v="90"/>
    <x v="90"/>
    <s v="LSP SUPERVISION BOARD"/>
    <s v="Y1"/>
    <s v="EMEA"/>
    <x v="4"/>
    <m/>
    <s v="From"/>
    <x v="8"/>
    <s v="EA"/>
    <n v="37871"/>
    <s v="HUF"/>
    <n v="1"/>
    <s v="EA"/>
    <s v="01.07.2015"/>
    <s v="31.12.9999"/>
  </r>
  <r>
    <x v="90"/>
    <x v="90"/>
    <s v="LSP SUPERVISION BOARD"/>
    <s v="Y1"/>
    <s v="EMEA"/>
    <x v="5"/>
    <m/>
    <s v="From"/>
    <x v="8"/>
    <s v="EA"/>
    <n v="1166"/>
    <s v="NOK"/>
    <n v="1"/>
    <s v="EA"/>
    <s v="01.07.2015"/>
    <s v="31.12.9999"/>
  </r>
  <r>
    <x v="90"/>
    <x v="90"/>
    <s v="LSP SUPERVISION BOARD"/>
    <s v="Y1"/>
    <s v="EMEA"/>
    <x v="6"/>
    <m/>
    <s v="From"/>
    <x v="8"/>
    <s v="EA"/>
    <n v="554"/>
    <s v="PLN"/>
    <n v="1"/>
    <s v="EA"/>
    <s v="01.07.2015"/>
    <s v="31.12.9999"/>
  </r>
  <r>
    <x v="90"/>
    <x v="90"/>
    <s v="LSP SUPERVISION BOARD"/>
    <s v="Y1"/>
    <s v="EMEA"/>
    <x v="7"/>
    <m/>
    <s v="From"/>
    <x v="8"/>
    <s v="EA"/>
    <n v="8759.7999999999993"/>
    <s v="RUB"/>
    <n v="1"/>
    <s v="EA"/>
    <s v="01.05.2015"/>
    <s v="31.12.9999"/>
  </r>
  <r>
    <x v="90"/>
    <x v="90"/>
    <s v="LSP SUPERVISION BOARD"/>
    <s v="Y1"/>
    <s v="EMEA"/>
    <x v="8"/>
    <m/>
    <s v="From"/>
    <x v="8"/>
    <s v="EA"/>
    <n v="1311"/>
    <s v="SEK"/>
    <n v="1"/>
    <s v="EA"/>
    <s v="01.07.2015"/>
    <s v="31.12.9999"/>
  </r>
  <r>
    <x v="90"/>
    <x v="90"/>
    <s v="LSP SUPERVISION BOARD"/>
    <s v="Y1"/>
    <s v="EMEA"/>
    <x v="9"/>
    <m/>
    <s v="From"/>
    <x v="8"/>
    <s v="EA"/>
    <n v="446"/>
    <s v="TRY"/>
    <n v="1"/>
    <s v="EA"/>
    <s v="01.07.2015"/>
    <s v="31.12.9999"/>
  </r>
  <r>
    <x v="90"/>
    <x v="90"/>
    <s v="LSP SUPERVISION BOARD"/>
    <s v="Y1"/>
    <s v="EMEA"/>
    <x v="10"/>
    <m/>
    <s v="From"/>
    <x v="8"/>
    <s v="EA"/>
    <n v="1359.5"/>
    <s v="ZAR"/>
    <n v="1"/>
    <s v="EA"/>
    <s v="01.07.2015"/>
    <s v="31.12.9999"/>
  </r>
  <r>
    <x v="90"/>
    <x v="90"/>
    <s v="LSP SUPERVISION BOARD"/>
    <s v="Y1"/>
    <s v="EMEA"/>
    <x v="0"/>
    <m/>
    <s v="From"/>
    <x v="17"/>
    <s v="EA"/>
    <n v="3274"/>
    <s v="CZK"/>
    <n v="1"/>
    <s v="EA"/>
    <s v="01.07.2015"/>
    <s v="31.12.9999"/>
  </r>
  <r>
    <x v="90"/>
    <x v="90"/>
    <s v="LSP SUPERVISION BOARD"/>
    <s v="Y1"/>
    <s v="EMEA"/>
    <x v="1"/>
    <m/>
    <s v="From"/>
    <x v="17"/>
    <s v="EA"/>
    <n v="958"/>
    <s v="DKK"/>
    <n v="1"/>
    <s v="EA"/>
    <s v="01.07.2015"/>
    <s v="31.12.9999"/>
  </r>
  <r>
    <x v="90"/>
    <x v="90"/>
    <s v="LSP SUPERVISION BOARD"/>
    <s v="Y1"/>
    <s v="EMEA"/>
    <x v="2"/>
    <m/>
    <s v="From"/>
    <x v="17"/>
    <s v="EA"/>
    <n v="131"/>
    <s v="EUR"/>
    <n v="1"/>
    <s v="EA"/>
    <s v="01.07.2015"/>
    <s v="31.12.9999"/>
  </r>
  <r>
    <x v="90"/>
    <x v="90"/>
    <s v="LSP SUPERVISION BOARD"/>
    <s v="Y1"/>
    <s v="EMEA"/>
    <x v="3"/>
    <m/>
    <s v="From"/>
    <x v="17"/>
    <s v="EA"/>
    <n v="85.7"/>
    <s v="GBP"/>
    <n v="1"/>
    <s v="EA"/>
    <s v="01.07.2015"/>
    <s v="31.12.9999"/>
  </r>
  <r>
    <x v="90"/>
    <x v="90"/>
    <s v="LSP SUPERVISION BOARD"/>
    <s v="Y1"/>
    <s v="EMEA"/>
    <x v="4"/>
    <m/>
    <s v="From"/>
    <x v="17"/>
    <s v="EA"/>
    <n v="33416"/>
    <s v="HUF"/>
    <n v="1"/>
    <s v="EA"/>
    <s v="01.07.2015"/>
    <s v="31.12.9999"/>
  </r>
  <r>
    <x v="90"/>
    <x v="90"/>
    <s v="LSP SUPERVISION BOARD"/>
    <s v="Y1"/>
    <s v="EMEA"/>
    <x v="5"/>
    <m/>
    <s v="From"/>
    <x v="17"/>
    <s v="EA"/>
    <n v="1029"/>
    <s v="NOK"/>
    <n v="1"/>
    <s v="EA"/>
    <s v="01.07.2015"/>
    <s v="31.12.9999"/>
  </r>
  <r>
    <x v="90"/>
    <x v="90"/>
    <s v="LSP SUPERVISION BOARD"/>
    <s v="Y1"/>
    <s v="EMEA"/>
    <x v="6"/>
    <m/>
    <s v="From"/>
    <x v="17"/>
    <s v="EA"/>
    <n v="489"/>
    <s v="PLN"/>
    <n v="1"/>
    <s v="EA"/>
    <s v="01.07.2015"/>
    <s v="31.12.9999"/>
  </r>
  <r>
    <x v="90"/>
    <x v="90"/>
    <s v="LSP SUPERVISION BOARD"/>
    <s v="Y1"/>
    <s v="EMEA"/>
    <x v="7"/>
    <m/>
    <s v="From"/>
    <x v="17"/>
    <s v="EA"/>
    <n v="7725.3"/>
    <s v="RUB"/>
    <n v="1"/>
    <s v="EA"/>
    <s v="01.05.2015"/>
    <s v="31.12.9999"/>
  </r>
  <r>
    <x v="90"/>
    <x v="90"/>
    <s v="LSP SUPERVISION BOARD"/>
    <s v="Y1"/>
    <s v="EMEA"/>
    <x v="8"/>
    <m/>
    <s v="From"/>
    <x v="17"/>
    <s v="EA"/>
    <n v="1157"/>
    <s v="SEK"/>
    <n v="1"/>
    <s v="EA"/>
    <s v="01.07.2015"/>
    <s v="31.12.9999"/>
  </r>
  <r>
    <x v="90"/>
    <x v="90"/>
    <s v="LSP SUPERVISION BOARD"/>
    <s v="Y1"/>
    <s v="EMEA"/>
    <x v="9"/>
    <m/>
    <s v="From"/>
    <x v="17"/>
    <s v="EA"/>
    <n v="393"/>
    <s v="TRY"/>
    <n v="1"/>
    <s v="EA"/>
    <s v="01.07.2015"/>
    <s v="31.12.9999"/>
  </r>
  <r>
    <x v="90"/>
    <x v="90"/>
    <s v="LSP SUPERVISION BOARD"/>
    <s v="Y1"/>
    <s v="EMEA"/>
    <x v="10"/>
    <m/>
    <s v="From"/>
    <x v="17"/>
    <s v="EA"/>
    <n v="1199.5999999999999"/>
    <s v="ZAR"/>
    <n v="1"/>
    <s v="EA"/>
    <s v="01.07.2015"/>
    <s v="31.12.9999"/>
  </r>
  <r>
    <x v="91"/>
    <x v="91"/>
    <s v="LINE SUPERVISION SET"/>
    <s v="Y1"/>
    <s v="EMEA"/>
    <x v="0"/>
    <m/>
    <s v="From"/>
    <x v="0"/>
    <s v="EA"/>
    <n v="4097"/>
    <s v="CZK"/>
    <n v="1"/>
    <s v="EA"/>
    <s v="01.07.2015"/>
    <s v="31.12.9999"/>
  </r>
  <r>
    <x v="91"/>
    <x v="91"/>
    <s v="LINE SUPERVISION SET"/>
    <s v="Y1"/>
    <s v="EMEA"/>
    <x v="1"/>
    <m/>
    <s v="From"/>
    <x v="0"/>
    <s v="EA"/>
    <n v="1197"/>
    <s v="DKK"/>
    <n v="1"/>
    <s v="EA"/>
    <s v="01.07.2015"/>
    <s v="31.12.9999"/>
  </r>
  <r>
    <x v="91"/>
    <x v="91"/>
    <s v="LINE SUPERVISION SET"/>
    <s v="Y1"/>
    <s v="EMEA"/>
    <x v="2"/>
    <m/>
    <s v="From"/>
    <x v="0"/>
    <s v="EA"/>
    <n v="164"/>
    <s v="EUR"/>
    <n v="1"/>
    <s v="EA"/>
    <s v="01.07.2015"/>
    <s v="31.12.9999"/>
  </r>
  <r>
    <x v="91"/>
    <x v="91"/>
    <s v="LINE SUPERVISION SET"/>
    <s v="Y1"/>
    <s v="EMEA"/>
    <x v="3"/>
    <m/>
    <s v="From"/>
    <x v="0"/>
    <s v="EA"/>
    <n v="107.1"/>
    <s v="GBP"/>
    <n v="1"/>
    <s v="EA"/>
    <s v="01.07.2015"/>
    <s v="31.12.9999"/>
  </r>
  <r>
    <x v="91"/>
    <x v="91"/>
    <s v="LINE SUPERVISION SET"/>
    <s v="Y1"/>
    <s v="EMEA"/>
    <x v="4"/>
    <m/>
    <s v="From"/>
    <x v="0"/>
    <s v="EA"/>
    <n v="41769"/>
    <s v="HUF"/>
    <n v="1"/>
    <s v="EA"/>
    <s v="01.07.2015"/>
    <s v="31.12.9999"/>
  </r>
  <r>
    <x v="91"/>
    <x v="91"/>
    <s v="LINE SUPERVISION SET"/>
    <s v="Y1"/>
    <s v="EMEA"/>
    <x v="5"/>
    <m/>
    <s v="From"/>
    <x v="0"/>
    <s v="EA"/>
    <n v="1286"/>
    <s v="NOK"/>
    <n v="1"/>
    <s v="EA"/>
    <s v="01.07.2015"/>
    <s v="31.12.9999"/>
  </r>
  <r>
    <x v="91"/>
    <x v="91"/>
    <s v="LINE SUPERVISION SET"/>
    <s v="Y1"/>
    <s v="EMEA"/>
    <x v="6"/>
    <m/>
    <s v="From"/>
    <x v="0"/>
    <s v="EA"/>
    <n v="611"/>
    <s v="PLN"/>
    <n v="1"/>
    <s v="EA"/>
    <s v="01.07.2015"/>
    <s v="31.12.9999"/>
  </r>
  <r>
    <x v="91"/>
    <x v="91"/>
    <s v="LINE SUPERVISION SET"/>
    <s v="Y1"/>
    <s v="EMEA"/>
    <x v="7"/>
    <m/>
    <s v="From"/>
    <x v="0"/>
    <s v="EA"/>
    <n v="9670.5"/>
    <s v="RUB"/>
    <n v="1"/>
    <s v="EA"/>
    <s v="01.05.2015"/>
    <s v="31.12.9999"/>
  </r>
  <r>
    <x v="91"/>
    <x v="91"/>
    <s v="LINE SUPERVISION SET"/>
    <s v="Y1"/>
    <s v="EMEA"/>
    <x v="8"/>
    <m/>
    <s v="From"/>
    <x v="0"/>
    <s v="EA"/>
    <n v="1446"/>
    <s v="SEK"/>
    <n v="1"/>
    <s v="EA"/>
    <s v="01.07.2015"/>
    <s v="31.12.9999"/>
  </r>
  <r>
    <x v="91"/>
    <x v="91"/>
    <s v="LINE SUPERVISION SET"/>
    <s v="Y1"/>
    <s v="EMEA"/>
    <x v="9"/>
    <m/>
    <s v="From"/>
    <x v="0"/>
    <s v="EA"/>
    <n v="492"/>
    <s v="TRY"/>
    <n v="1"/>
    <s v="EA"/>
    <s v="01.07.2015"/>
    <s v="31.12.9999"/>
  </r>
  <r>
    <x v="91"/>
    <x v="91"/>
    <s v="LINE SUPERVISION SET"/>
    <s v="Y1"/>
    <s v="EMEA"/>
    <x v="10"/>
    <m/>
    <s v="From"/>
    <x v="0"/>
    <s v="EA"/>
    <n v="1499.4"/>
    <s v="ZAR"/>
    <n v="1"/>
    <s v="EA"/>
    <s v="01.07.2015"/>
    <s v="31.12.9999"/>
  </r>
  <r>
    <x v="91"/>
    <x v="91"/>
    <s v="LINE SUPERVISION SET"/>
    <s v="Y1"/>
    <s v="EMEA"/>
    <x v="0"/>
    <m/>
    <s v="From"/>
    <x v="15"/>
    <s v="EA"/>
    <n v="3892"/>
    <s v="CZK"/>
    <n v="1"/>
    <s v="EA"/>
    <s v="01.07.2015"/>
    <s v="31.12.9999"/>
  </r>
  <r>
    <x v="91"/>
    <x v="91"/>
    <s v="LINE SUPERVISION SET"/>
    <s v="Y1"/>
    <s v="EMEA"/>
    <x v="1"/>
    <m/>
    <s v="From"/>
    <x v="15"/>
    <s v="EA"/>
    <n v="1138"/>
    <s v="DKK"/>
    <n v="1"/>
    <s v="EA"/>
    <s v="01.07.2015"/>
    <s v="31.12.9999"/>
  </r>
  <r>
    <x v="91"/>
    <x v="91"/>
    <s v="LINE SUPERVISION SET"/>
    <s v="Y1"/>
    <s v="EMEA"/>
    <x v="2"/>
    <m/>
    <s v="From"/>
    <x v="15"/>
    <s v="EA"/>
    <n v="156"/>
    <s v="EUR"/>
    <n v="1"/>
    <s v="EA"/>
    <s v="01.07.2015"/>
    <s v="31.12.9999"/>
  </r>
  <r>
    <x v="91"/>
    <x v="91"/>
    <s v="LINE SUPERVISION SET"/>
    <s v="Y1"/>
    <s v="EMEA"/>
    <x v="3"/>
    <m/>
    <s v="From"/>
    <x v="15"/>
    <s v="EA"/>
    <n v="101.8"/>
    <s v="GBP"/>
    <n v="1"/>
    <s v="EA"/>
    <s v="01.07.2015"/>
    <s v="31.12.9999"/>
  </r>
  <r>
    <x v="91"/>
    <x v="91"/>
    <s v="LINE SUPERVISION SET"/>
    <s v="Y1"/>
    <s v="EMEA"/>
    <x v="4"/>
    <m/>
    <s v="From"/>
    <x v="15"/>
    <s v="EA"/>
    <n v="39681"/>
    <s v="HUF"/>
    <n v="1"/>
    <s v="EA"/>
    <s v="01.07.2015"/>
    <s v="31.12.9999"/>
  </r>
  <r>
    <x v="91"/>
    <x v="91"/>
    <s v="LINE SUPERVISION SET"/>
    <s v="Y1"/>
    <s v="EMEA"/>
    <x v="5"/>
    <m/>
    <s v="From"/>
    <x v="15"/>
    <s v="EA"/>
    <n v="1221"/>
    <s v="NOK"/>
    <n v="1"/>
    <s v="EA"/>
    <s v="01.07.2015"/>
    <s v="31.12.9999"/>
  </r>
  <r>
    <x v="91"/>
    <x v="91"/>
    <s v="LINE SUPERVISION SET"/>
    <s v="Y1"/>
    <s v="EMEA"/>
    <x v="6"/>
    <m/>
    <s v="From"/>
    <x v="15"/>
    <s v="EA"/>
    <n v="581"/>
    <s v="PLN"/>
    <n v="1"/>
    <s v="EA"/>
    <s v="01.07.2015"/>
    <s v="31.12.9999"/>
  </r>
  <r>
    <x v="91"/>
    <x v="91"/>
    <s v="LINE SUPERVISION SET"/>
    <s v="Y1"/>
    <s v="EMEA"/>
    <x v="7"/>
    <m/>
    <s v="From"/>
    <x v="15"/>
    <s v="EA"/>
    <n v="9187.2000000000007"/>
    <s v="RUB"/>
    <n v="1"/>
    <s v="EA"/>
    <s v="01.05.2015"/>
    <s v="31.12.9999"/>
  </r>
  <r>
    <x v="91"/>
    <x v="91"/>
    <s v="LINE SUPERVISION SET"/>
    <s v="Y1"/>
    <s v="EMEA"/>
    <x v="8"/>
    <m/>
    <s v="From"/>
    <x v="15"/>
    <s v="EA"/>
    <n v="1374"/>
    <s v="SEK"/>
    <n v="1"/>
    <s v="EA"/>
    <s v="01.07.2015"/>
    <s v="31.12.9999"/>
  </r>
  <r>
    <x v="91"/>
    <x v="91"/>
    <s v="LINE SUPERVISION SET"/>
    <s v="Y1"/>
    <s v="EMEA"/>
    <x v="9"/>
    <m/>
    <s v="From"/>
    <x v="15"/>
    <s v="EA"/>
    <n v="468"/>
    <s v="TRY"/>
    <n v="1"/>
    <s v="EA"/>
    <s v="01.07.2015"/>
    <s v="31.12.9999"/>
  </r>
  <r>
    <x v="91"/>
    <x v="91"/>
    <s v="LINE SUPERVISION SET"/>
    <s v="Y1"/>
    <s v="EMEA"/>
    <x v="10"/>
    <m/>
    <s v="From"/>
    <x v="15"/>
    <s v="EA"/>
    <n v="1424.5"/>
    <s v="ZAR"/>
    <n v="1"/>
    <s v="EA"/>
    <s v="01.07.2015"/>
    <s v="31.12.9999"/>
  </r>
  <r>
    <x v="91"/>
    <x v="91"/>
    <s v="LINE SUPERVISION SET"/>
    <s v="Y1"/>
    <s v="EMEA"/>
    <x v="0"/>
    <m/>
    <s v="From"/>
    <x v="16"/>
    <s v="EA"/>
    <n v="3687"/>
    <s v="CZK"/>
    <n v="1"/>
    <s v="EA"/>
    <s v="01.07.2015"/>
    <s v="31.12.9999"/>
  </r>
  <r>
    <x v="91"/>
    <x v="91"/>
    <s v="LINE SUPERVISION SET"/>
    <s v="Y1"/>
    <s v="EMEA"/>
    <x v="1"/>
    <m/>
    <s v="From"/>
    <x v="16"/>
    <s v="EA"/>
    <n v="1078"/>
    <s v="DKK"/>
    <n v="1"/>
    <s v="EA"/>
    <s v="01.07.2015"/>
    <s v="31.12.9999"/>
  </r>
  <r>
    <x v="91"/>
    <x v="91"/>
    <s v="LINE SUPERVISION SET"/>
    <s v="Y1"/>
    <s v="EMEA"/>
    <x v="2"/>
    <m/>
    <s v="From"/>
    <x v="16"/>
    <s v="EA"/>
    <n v="148"/>
    <s v="EUR"/>
    <n v="1"/>
    <s v="EA"/>
    <s v="01.07.2015"/>
    <s v="31.12.9999"/>
  </r>
  <r>
    <x v="91"/>
    <x v="91"/>
    <s v="LINE SUPERVISION SET"/>
    <s v="Y1"/>
    <s v="EMEA"/>
    <x v="3"/>
    <m/>
    <s v="From"/>
    <x v="16"/>
    <s v="EA"/>
    <n v="96.4"/>
    <s v="GBP"/>
    <n v="1"/>
    <s v="EA"/>
    <s v="01.07.2015"/>
    <s v="31.12.9999"/>
  </r>
  <r>
    <x v="91"/>
    <x v="91"/>
    <s v="LINE SUPERVISION SET"/>
    <s v="Y1"/>
    <s v="EMEA"/>
    <x v="4"/>
    <m/>
    <s v="From"/>
    <x v="16"/>
    <s v="EA"/>
    <n v="37593"/>
    <s v="HUF"/>
    <n v="1"/>
    <s v="EA"/>
    <s v="01.07.2015"/>
    <s v="31.12.9999"/>
  </r>
  <r>
    <x v="91"/>
    <x v="91"/>
    <s v="LINE SUPERVISION SET"/>
    <s v="Y1"/>
    <s v="EMEA"/>
    <x v="5"/>
    <m/>
    <s v="From"/>
    <x v="16"/>
    <s v="EA"/>
    <n v="1157"/>
    <s v="NOK"/>
    <n v="1"/>
    <s v="EA"/>
    <s v="01.07.2015"/>
    <s v="31.12.9999"/>
  </r>
  <r>
    <x v="91"/>
    <x v="91"/>
    <s v="LINE SUPERVISION SET"/>
    <s v="Y1"/>
    <s v="EMEA"/>
    <x v="6"/>
    <m/>
    <s v="From"/>
    <x v="16"/>
    <s v="EA"/>
    <n v="550"/>
    <s v="PLN"/>
    <n v="1"/>
    <s v="EA"/>
    <s v="01.07.2015"/>
    <s v="31.12.9999"/>
  </r>
  <r>
    <x v="91"/>
    <x v="91"/>
    <s v="LINE SUPERVISION SET"/>
    <s v="Y1"/>
    <s v="EMEA"/>
    <x v="7"/>
    <m/>
    <s v="From"/>
    <x v="16"/>
    <s v="EA"/>
    <n v="8704.1"/>
    <s v="RUB"/>
    <n v="1"/>
    <s v="EA"/>
    <s v="01.05.2015"/>
    <s v="31.12.9999"/>
  </r>
  <r>
    <x v="91"/>
    <x v="91"/>
    <s v="LINE SUPERVISION SET"/>
    <s v="Y1"/>
    <s v="EMEA"/>
    <x v="8"/>
    <m/>
    <s v="From"/>
    <x v="16"/>
    <s v="EA"/>
    <n v="1302"/>
    <s v="SEK"/>
    <n v="1"/>
    <s v="EA"/>
    <s v="01.07.2015"/>
    <s v="31.12.9999"/>
  </r>
  <r>
    <x v="91"/>
    <x v="91"/>
    <s v="LINE SUPERVISION SET"/>
    <s v="Y1"/>
    <s v="EMEA"/>
    <x v="9"/>
    <m/>
    <s v="From"/>
    <x v="16"/>
    <s v="EA"/>
    <n v="443"/>
    <s v="TRY"/>
    <n v="1"/>
    <s v="EA"/>
    <s v="01.07.2015"/>
    <s v="31.12.9999"/>
  </r>
  <r>
    <x v="91"/>
    <x v="91"/>
    <s v="LINE SUPERVISION SET"/>
    <s v="Y1"/>
    <s v="EMEA"/>
    <x v="10"/>
    <m/>
    <s v="From"/>
    <x v="16"/>
    <s v="EA"/>
    <n v="1349.5"/>
    <s v="ZAR"/>
    <n v="1"/>
    <s v="EA"/>
    <s v="01.07.2015"/>
    <s v="31.12.9999"/>
  </r>
  <r>
    <x v="91"/>
    <x v="91"/>
    <s v="LINE SUPERVISION SET"/>
    <s v="Y1"/>
    <s v="EMEA"/>
    <x v="0"/>
    <m/>
    <s v="From"/>
    <x v="8"/>
    <s v="EA"/>
    <n v="3483"/>
    <s v="CZK"/>
    <n v="1"/>
    <s v="EA"/>
    <s v="01.07.2015"/>
    <s v="31.12.9999"/>
  </r>
  <r>
    <x v="91"/>
    <x v="91"/>
    <s v="LINE SUPERVISION SET"/>
    <s v="Y1"/>
    <s v="EMEA"/>
    <x v="1"/>
    <m/>
    <s v="From"/>
    <x v="8"/>
    <s v="EA"/>
    <n v="1018"/>
    <s v="DKK"/>
    <n v="1"/>
    <s v="EA"/>
    <s v="01.07.2015"/>
    <s v="31.12.9999"/>
  </r>
  <r>
    <x v="91"/>
    <x v="91"/>
    <s v="LINE SUPERVISION SET"/>
    <s v="Y1"/>
    <s v="EMEA"/>
    <x v="2"/>
    <m/>
    <s v="From"/>
    <x v="8"/>
    <s v="EA"/>
    <n v="140"/>
    <s v="EUR"/>
    <n v="1"/>
    <s v="EA"/>
    <s v="01.07.2015"/>
    <s v="31.12.9999"/>
  </r>
  <r>
    <x v="91"/>
    <x v="91"/>
    <s v="LINE SUPERVISION SET"/>
    <s v="Y1"/>
    <s v="EMEA"/>
    <x v="3"/>
    <m/>
    <s v="From"/>
    <x v="8"/>
    <s v="EA"/>
    <n v="91.1"/>
    <s v="GBP"/>
    <n v="1"/>
    <s v="EA"/>
    <s v="01.07.2015"/>
    <s v="31.12.9999"/>
  </r>
  <r>
    <x v="91"/>
    <x v="91"/>
    <s v="LINE SUPERVISION SET"/>
    <s v="Y1"/>
    <s v="EMEA"/>
    <x v="4"/>
    <m/>
    <s v="From"/>
    <x v="8"/>
    <s v="EA"/>
    <n v="35504"/>
    <s v="HUF"/>
    <n v="1"/>
    <s v="EA"/>
    <s v="01.07.2015"/>
    <s v="31.12.9999"/>
  </r>
  <r>
    <x v="91"/>
    <x v="91"/>
    <s v="LINE SUPERVISION SET"/>
    <s v="Y1"/>
    <s v="EMEA"/>
    <x v="5"/>
    <m/>
    <s v="From"/>
    <x v="8"/>
    <s v="EA"/>
    <n v="1093"/>
    <s v="NOK"/>
    <n v="1"/>
    <s v="EA"/>
    <s v="01.07.2015"/>
    <s v="31.12.9999"/>
  </r>
  <r>
    <x v="91"/>
    <x v="91"/>
    <s v="LINE SUPERVISION SET"/>
    <s v="Y1"/>
    <s v="EMEA"/>
    <x v="6"/>
    <m/>
    <s v="From"/>
    <x v="8"/>
    <s v="EA"/>
    <n v="519"/>
    <s v="PLN"/>
    <n v="1"/>
    <s v="EA"/>
    <s v="01.07.2015"/>
    <s v="31.12.9999"/>
  </r>
  <r>
    <x v="91"/>
    <x v="91"/>
    <s v="LINE SUPERVISION SET"/>
    <s v="Y1"/>
    <s v="EMEA"/>
    <x v="7"/>
    <m/>
    <s v="From"/>
    <x v="8"/>
    <s v="EA"/>
    <n v="8220.9"/>
    <s v="RUB"/>
    <n v="1"/>
    <s v="EA"/>
    <s v="01.05.2015"/>
    <s v="31.12.9999"/>
  </r>
  <r>
    <x v="91"/>
    <x v="91"/>
    <s v="LINE SUPERVISION SET"/>
    <s v="Y1"/>
    <s v="EMEA"/>
    <x v="8"/>
    <m/>
    <s v="From"/>
    <x v="8"/>
    <s v="EA"/>
    <n v="1230"/>
    <s v="SEK"/>
    <n v="1"/>
    <s v="EA"/>
    <s v="01.07.2015"/>
    <s v="31.12.9999"/>
  </r>
  <r>
    <x v="91"/>
    <x v="91"/>
    <s v="LINE SUPERVISION SET"/>
    <s v="Y1"/>
    <s v="EMEA"/>
    <x v="9"/>
    <m/>
    <s v="From"/>
    <x v="8"/>
    <s v="EA"/>
    <n v="418"/>
    <s v="TRY"/>
    <n v="1"/>
    <s v="EA"/>
    <s v="01.07.2015"/>
    <s v="31.12.9999"/>
  </r>
  <r>
    <x v="91"/>
    <x v="91"/>
    <s v="LINE SUPERVISION SET"/>
    <s v="Y1"/>
    <s v="EMEA"/>
    <x v="10"/>
    <m/>
    <s v="From"/>
    <x v="8"/>
    <s v="EA"/>
    <n v="1274.5"/>
    <s v="ZAR"/>
    <n v="1"/>
    <s v="EA"/>
    <s v="01.07.2015"/>
    <s v="31.12.9999"/>
  </r>
  <r>
    <x v="91"/>
    <x v="91"/>
    <s v="LINE SUPERVISION SET"/>
    <s v="Y1"/>
    <s v="EMEA"/>
    <x v="0"/>
    <m/>
    <s v="From"/>
    <x v="17"/>
    <s v="EA"/>
    <n v="3073"/>
    <s v="CZK"/>
    <n v="1"/>
    <s v="EA"/>
    <s v="01.07.2015"/>
    <s v="31.12.9999"/>
  </r>
  <r>
    <x v="91"/>
    <x v="91"/>
    <s v="LINE SUPERVISION SET"/>
    <s v="Y1"/>
    <s v="EMEA"/>
    <x v="1"/>
    <m/>
    <s v="From"/>
    <x v="17"/>
    <s v="EA"/>
    <n v="898"/>
    <s v="DKK"/>
    <n v="1"/>
    <s v="EA"/>
    <s v="01.07.2015"/>
    <s v="31.12.9999"/>
  </r>
  <r>
    <x v="91"/>
    <x v="91"/>
    <s v="LINE SUPERVISION SET"/>
    <s v="Y1"/>
    <s v="EMEA"/>
    <x v="2"/>
    <m/>
    <s v="From"/>
    <x v="17"/>
    <s v="EA"/>
    <n v="123"/>
    <s v="EUR"/>
    <n v="1"/>
    <s v="EA"/>
    <s v="01.07.2015"/>
    <s v="31.12.9999"/>
  </r>
  <r>
    <x v="91"/>
    <x v="91"/>
    <s v="LINE SUPERVISION SET"/>
    <s v="Y1"/>
    <s v="EMEA"/>
    <x v="3"/>
    <m/>
    <s v="From"/>
    <x v="17"/>
    <s v="EA"/>
    <n v="80.400000000000006"/>
    <s v="GBP"/>
    <n v="1"/>
    <s v="EA"/>
    <s v="01.07.2015"/>
    <s v="31.12.9999"/>
  </r>
  <r>
    <x v="91"/>
    <x v="91"/>
    <s v="LINE SUPERVISION SET"/>
    <s v="Y1"/>
    <s v="EMEA"/>
    <x v="4"/>
    <m/>
    <s v="From"/>
    <x v="17"/>
    <s v="EA"/>
    <n v="31327"/>
    <s v="HUF"/>
    <n v="1"/>
    <s v="EA"/>
    <s v="01.07.2015"/>
    <s v="31.12.9999"/>
  </r>
  <r>
    <x v="91"/>
    <x v="91"/>
    <s v="LINE SUPERVISION SET"/>
    <s v="Y1"/>
    <s v="EMEA"/>
    <x v="5"/>
    <m/>
    <s v="From"/>
    <x v="17"/>
    <s v="EA"/>
    <n v="964"/>
    <s v="NOK"/>
    <n v="1"/>
    <s v="EA"/>
    <s v="01.07.2015"/>
    <s v="31.12.9999"/>
  </r>
  <r>
    <x v="91"/>
    <x v="91"/>
    <s v="LINE SUPERVISION SET"/>
    <s v="Y1"/>
    <s v="EMEA"/>
    <x v="6"/>
    <m/>
    <s v="From"/>
    <x v="17"/>
    <s v="EA"/>
    <n v="489"/>
    <s v="PLN"/>
    <n v="1"/>
    <s v="EA"/>
    <s v="01.07.2015"/>
    <s v="31.12.9999"/>
  </r>
  <r>
    <x v="91"/>
    <x v="91"/>
    <s v="LINE SUPERVISION SET"/>
    <s v="Y1"/>
    <s v="EMEA"/>
    <x v="7"/>
    <m/>
    <s v="From"/>
    <x v="17"/>
    <s v="EA"/>
    <n v="7254.4"/>
    <s v="RUB"/>
    <n v="1"/>
    <s v="EA"/>
    <s v="01.05.2015"/>
    <s v="31.12.9999"/>
  </r>
  <r>
    <x v="91"/>
    <x v="91"/>
    <s v="LINE SUPERVISION SET"/>
    <s v="Y1"/>
    <s v="EMEA"/>
    <x v="8"/>
    <m/>
    <s v="From"/>
    <x v="17"/>
    <s v="EA"/>
    <n v="1085"/>
    <s v="SEK"/>
    <n v="1"/>
    <s v="EA"/>
    <s v="01.07.2015"/>
    <s v="31.12.9999"/>
  </r>
  <r>
    <x v="91"/>
    <x v="91"/>
    <s v="LINE SUPERVISION SET"/>
    <s v="Y1"/>
    <s v="EMEA"/>
    <x v="9"/>
    <m/>
    <s v="From"/>
    <x v="17"/>
    <s v="EA"/>
    <n v="369"/>
    <s v="TRY"/>
    <n v="1"/>
    <s v="EA"/>
    <s v="01.07.2015"/>
    <s v="31.12.9999"/>
  </r>
  <r>
    <x v="91"/>
    <x v="91"/>
    <s v="LINE SUPERVISION SET"/>
    <s v="Y1"/>
    <s v="EMEA"/>
    <x v="10"/>
    <m/>
    <s v="From"/>
    <x v="17"/>
    <s v="EA"/>
    <n v="1124.5999999999999"/>
    <s v="ZAR"/>
    <n v="1"/>
    <s v="EA"/>
    <s v="01.07.2015"/>
    <s v="31.12.9999"/>
  </r>
  <r>
    <x v="92"/>
    <x v="92"/>
    <s v="EOL SUPERVISION BOARD"/>
    <s v="Y1"/>
    <s v="EMEA"/>
    <x v="0"/>
    <m/>
    <s v="From"/>
    <x v="0"/>
    <s v="EA"/>
    <n v="4097"/>
    <s v="CZK"/>
    <n v="1"/>
    <s v="EA"/>
    <s v="01.07.2015"/>
    <s v="31.12.9999"/>
  </r>
  <r>
    <x v="92"/>
    <x v="92"/>
    <s v="EOL SUPERVISION BOARD"/>
    <s v="Y1"/>
    <s v="EMEA"/>
    <x v="1"/>
    <m/>
    <s v="From"/>
    <x v="0"/>
    <s v="EA"/>
    <n v="1197"/>
    <s v="DKK"/>
    <n v="1"/>
    <s v="EA"/>
    <s v="01.07.2015"/>
    <s v="31.12.9999"/>
  </r>
  <r>
    <x v="92"/>
    <x v="92"/>
    <s v="EOL SUPERVISION BOARD"/>
    <s v="Y1"/>
    <s v="EMEA"/>
    <x v="2"/>
    <m/>
    <s v="From"/>
    <x v="0"/>
    <s v="EA"/>
    <n v="164"/>
    <s v="EUR"/>
    <n v="1"/>
    <s v="EA"/>
    <s v="01.07.2015"/>
    <s v="31.12.9999"/>
  </r>
  <r>
    <x v="92"/>
    <x v="92"/>
    <s v="EOL SUPERVISION BOARD"/>
    <s v="Y1"/>
    <s v="EMEA"/>
    <x v="3"/>
    <m/>
    <s v="From"/>
    <x v="0"/>
    <s v="EA"/>
    <n v="107.1"/>
    <s v="GBP"/>
    <n v="1"/>
    <s v="EA"/>
    <s v="01.07.2015"/>
    <s v="31.12.9999"/>
  </r>
  <r>
    <x v="92"/>
    <x v="92"/>
    <s v="EOL SUPERVISION BOARD"/>
    <s v="Y1"/>
    <s v="EMEA"/>
    <x v="4"/>
    <m/>
    <s v="From"/>
    <x v="0"/>
    <s v="EA"/>
    <n v="41769"/>
    <s v="HUF"/>
    <n v="1"/>
    <s v="EA"/>
    <s v="01.07.2015"/>
    <s v="31.12.9999"/>
  </r>
  <r>
    <x v="92"/>
    <x v="92"/>
    <s v="EOL SUPERVISION BOARD"/>
    <s v="Y1"/>
    <s v="EMEA"/>
    <x v="5"/>
    <m/>
    <s v="From"/>
    <x v="0"/>
    <s v="EA"/>
    <n v="1286"/>
    <s v="NOK"/>
    <n v="1"/>
    <s v="EA"/>
    <s v="01.07.2015"/>
    <s v="31.12.9999"/>
  </r>
  <r>
    <x v="92"/>
    <x v="92"/>
    <s v="EOL SUPERVISION BOARD"/>
    <s v="Y1"/>
    <s v="EMEA"/>
    <x v="6"/>
    <m/>
    <s v="From"/>
    <x v="0"/>
    <s v="EA"/>
    <n v="611"/>
    <s v="PLN"/>
    <n v="1"/>
    <s v="EA"/>
    <s v="01.07.2015"/>
    <s v="31.12.9999"/>
  </r>
  <r>
    <x v="92"/>
    <x v="92"/>
    <s v="EOL SUPERVISION BOARD"/>
    <s v="Y1"/>
    <s v="EMEA"/>
    <x v="7"/>
    <m/>
    <s v="From"/>
    <x v="0"/>
    <s v="EA"/>
    <n v="9670.5"/>
    <s v="RUB"/>
    <n v="1"/>
    <s v="EA"/>
    <s v="01.05.2015"/>
    <s v="31.12.9999"/>
  </r>
  <r>
    <x v="92"/>
    <x v="92"/>
    <s v="EOL SUPERVISION BOARD"/>
    <s v="Y1"/>
    <s v="EMEA"/>
    <x v="8"/>
    <m/>
    <s v="From"/>
    <x v="0"/>
    <s v="EA"/>
    <n v="1446"/>
    <s v="SEK"/>
    <n v="1"/>
    <s v="EA"/>
    <s v="01.07.2015"/>
    <s v="31.12.9999"/>
  </r>
  <r>
    <x v="92"/>
    <x v="92"/>
    <s v="EOL SUPERVISION BOARD"/>
    <s v="Y1"/>
    <s v="EMEA"/>
    <x v="9"/>
    <m/>
    <s v="From"/>
    <x v="0"/>
    <s v="EA"/>
    <n v="492"/>
    <s v="TRY"/>
    <n v="1"/>
    <s v="EA"/>
    <s v="01.07.2015"/>
    <s v="31.12.9999"/>
  </r>
  <r>
    <x v="92"/>
    <x v="92"/>
    <s v="EOL SUPERVISION BOARD"/>
    <s v="Y1"/>
    <s v="EMEA"/>
    <x v="10"/>
    <m/>
    <s v="From"/>
    <x v="0"/>
    <s v="EA"/>
    <n v="1499.4"/>
    <s v="ZAR"/>
    <n v="1"/>
    <s v="EA"/>
    <s v="01.07.2015"/>
    <s v="31.12.9999"/>
  </r>
  <r>
    <x v="92"/>
    <x v="92"/>
    <s v="EOL SUPERVISION BOARD"/>
    <s v="Y1"/>
    <s v="EMEA"/>
    <x v="0"/>
    <m/>
    <s v="From"/>
    <x v="15"/>
    <s v="EA"/>
    <n v="3892"/>
    <s v="CZK"/>
    <n v="1"/>
    <s v="EA"/>
    <s v="01.07.2015"/>
    <s v="31.12.9999"/>
  </r>
  <r>
    <x v="92"/>
    <x v="92"/>
    <s v="EOL SUPERVISION BOARD"/>
    <s v="Y1"/>
    <s v="EMEA"/>
    <x v="1"/>
    <m/>
    <s v="From"/>
    <x v="15"/>
    <s v="EA"/>
    <n v="1138"/>
    <s v="DKK"/>
    <n v="1"/>
    <s v="EA"/>
    <s v="01.07.2015"/>
    <s v="31.12.9999"/>
  </r>
  <r>
    <x v="92"/>
    <x v="92"/>
    <s v="EOL SUPERVISION BOARD"/>
    <s v="Y1"/>
    <s v="EMEA"/>
    <x v="2"/>
    <m/>
    <s v="From"/>
    <x v="15"/>
    <s v="EA"/>
    <n v="156"/>
    <s v="EUR"/>
    <n v="1"/>
    <s v="EA"/>
    <s v="01.07.2015"/>
    <s v="31.12.9999"/>
  </r>
  <r>
    <x v="92"/>
    <x v="92"/>
    <s v="EOL SUPERVISION BOARD"/>
    <s v="Y1"/>
    <s v="EMEA"/>
    <x v="3"/>
    <m/>
    <s v="From"/>
    <x v="15"/>
    <s v="EA"/>
    <n v="101.8"/>
    <s v="GBP"/>
    <n v="1"/>
    <s v="EA"/>
    <s v="01.07.2015"/>
    <s v="31.12.9999"/>
  </r>
  <r>
    <x v="92"/>
    <x v="92"/>
    <s v="EOL SUPERVISION BOARD"/>
    <s v="Y1"/>
    <s v="EMEA"/>
    <x v="4"/>
    <m/>
    <s v="From"/>
    <x v="15"/>
    <s v="EA"/>
    <n v="39681"/>
    <s v="HUF"/>
    <n v="1"/>
    <s v="EA"/>
    <s v="01.07.2015"/>
    <s v="31.12.9999"/>
  </r>
  <r>
    <x v="92"/>
    <x v="92"/>
    <s v="EOL SUPERVISION BOARD"/>
    <s v="Y1"/>
    <s v="EMEA"/>
    <x v="5"/>
    <m/>
    <s v="From"/>
    <x v="15"/>
    <s v="EA"/>
    <n v="1221"/>
    <s v="NOK"/>
    <n v="1"/>
    <s v="EA"/>
    <s v="01.07.2015"/>
    <s v="31.12.9999"/>
  </r>
  <r>
    <x v="92"/>
    <x v="92"/>
    <s v="EOL SUPERVISION BOARD"/>
    <s v="Y1"/>
    <s v="EMEA"/>
    <x v="6"/>
    <m/>
    <s v="From"/>
    <x v="15"/>
    <s v="EA"/>
    <n v="581"/>
    <s v="PLN"/>
    <n v="1"/>
    <s v="EA"/>
    <s v="01.07.2015"/>
    <s v="31.12.9999"/>
  </r>
  <r>
    <x v="92"/>
    <x v="92"/>
    <s v="EOL SUPERVISION BOARD"/>
    <s v="Y1"/>
    <s v="EMEA"/>
    <x v="7"/>
    <m/>
    <s v="From"/>
    <x v="15"/>
    <s v="EA"/>
    <n v="9187.2000000000007"/>
    <s v="RUB"/>
    <n v="1"/>
    <s v="EA"/>
    <s v="01.05.2015"/>
    <s v="31.12.9999"/>
  </r>
  <r>
    <x v="92"/>
    <x v="92"/>
    <s v="EOL SUPERVISION BOARD"/>
    <s v="Y1"/>
    <s v="EMEA"/>
    <x v="8"/>
    <m/>
    <s v="From"/>
    <x v="15"/>
    <s v="EA"/>
    <n v="1374"/>
    <s v="SEK"/>
    <n v="1"/>
    <s v="EA"/>
    <s v="01.07.2015"/>
    <s v="31.12.9999"/>
  </r>
  <r>
    <x v="92"/>
    <x v="92"/>
    <s v="EOL SUPERVISION BOARD"/>
    <s v="Y1"/>
    <s v="EMEA"/>
    <x v="9"/>
    <m/>
    <s v="From"/>
    <x v="15"/>
    <s v="EA"/>
    <n v="468"/>
    <s v="TRY"/>
    <n v="1"/>
    <s v="EA"/>
    <s v="01.07.2015"/>
    <s v="31.12.9999"/>
  </r>
  <r>
    <x v="92"/>
    <x v="92"/>
    <s v="EOL SUPERVISION BOARD"/>
    <s v="Y1"/>
    <s v="EMEA"/>
    <x v="10"/>
    <m/>
    <s v="From"/>
    <x v="15"/>
    <s v="EA"/>
    <n v="1424.5"/>
    <s v="ZAR"/>
    <n v="1"/>
    <s v="EA"/>
    <s v="01.07.2015"/>
    <s v="31.12.9999"/>
  </r>
  <r>
    <x v="92"/>
    <x v="92"/>
    <s v="EOL SUPERVISION BOARD"/>
    <s v="Y1"/>
    <s v="EMEA"/>
    <x v="0"/>
    <m/>
    <s v="From"/>
    <x v="16"/>
    <s v="EA"/>
    <n v="3687"/>
    <s v="CZK"/>
    <n v="1"/>
    <s v="EA"/>
    <s v="01.07.2015"/>
    <s v="31.12.9999"/>
  </r>
  <r>
    <x v="92"/>
    <x v="92"/>
    <s v="EOL SUPERVISION BOARD"/>
    <s v="Y1"/>
    <s v="EMEA"/>
    <x v="1"/>
    <m/>
    <s v="From"/>
    <x v="16"/>
    <s v="EA"/>
    <n v="1078"/>
    <s v="DKK"/>
    <n v="1"/>
    <s v="EA"/>
    <s v="01.07.2015"/>
    <s v="31.12.9999"/>
  </r>
  <r>
    <x v="92"/>
    <x v="92"/>
    <s v="EOL SUPERVISION BOARD"/>
    <s v="Y1"/>
    <s v="EMEA"/>
    <x v="2"/>
    <m/>
    <s v="From"/>
    <x v="16"/>
    <s v="EA"/>
    <n v="148"/>
    <s v="EUR"/>
    <n v="1"/>
    <s v="EA"/>
    <s v="01.07.2015"/>
    <s v="31.12.9999"/>
  </r>
  <r>
    <x v="92"/>
    <x v="92"/>
    <s v="EOL SUPERVISION BOARD"/>
    <s v="Y1"/>
    <s v="EMEA"/>
    <x v="3"/>
    <m/>
    <s v="From"/>
    <x v="16"/>
    <s v="EA"/>
    <n v="96.4"/>
    <s v="GBP"/>
    <n v="1"/>
    <s v="EA"/>
    <s v="01.07.2015"/>
    <s v="31.12.9999"/>
  </r>
  <r>
    <x v="92"/>
    <x v="92"/>
    <s v="EOL SUPERVISION BOARD"/>
    <s v="Y1"/>
    <s v="EMEA"/>
    <x v="4"/>
    <m/>
    <s v="From"/>
    <x v="16"/>
    <s v="EA"/>
    <n v="37593"/>
    <s v="HUF"/>
    <n v="1"/>
    <s v="EA"/>
    <s v="01.07.2015"/>
    <s v="31.12.9999"/>
  </r>
  <r>
    <x v="92"/>
    <x v="92"/>
    <s v="EOL SUPERVISION BOARD"/>
    <s v="Y1"/>
    <s v="EMEA"/>
    <x v="5"/>
    <m/>
    <s v="From"/>
    <x v="16"/>
    <s v="EA"/>
    <n v="1157"/>
    <s v="NOK"/>
    <n v="1"/>
    <s v="EA"/>
    <s v="01.07.2015"/>
    <s v="31.12.9999"/>
  </r>
  <r>
    <x v="92"/>
    <x v="92"/>
    <s v="EOL SUPERVISION BOARD"/>
    <s v="Y1"/>
    <s v="EMEA"/>
    <x v="6"/>
    <m/>
    <s v="From"/>
    <x v="16"/>
    <s v="EA"/>
    <n v="550"/>
    <s v="PLN"/>
    <n v="1"/>
    <s v="EA"/>
    <s v="01.07.2015"/>
    <s v="31.12.9999"/>
  </r>
  <r>
    <x v="92"/>
    <x v="92"/>
    <s v="EOL SUPERVISION BOARD"/>
    <s v="Y1"/>
    <s v="EMEA"/>
    <x v="7"/>
    <m/>
    <s v="From"/>
    <x v="16"/>
    <s v="EA"/>
    <n v="8704.1"/>
    <s v="RUB"/>
    <n v="1"/>
    <s v="EA"/>
    <s v="01.05.2015"/>
    <s v="31.12.9999"/>
  </r>
  <r>
    <x v="92"/>
    <x v="92"/>
    <s v="EOL SUPERVISION BOARD"/>
    <s v="Y1"/>
    <s v="EMEA"/>
    <x v="8"/>
    <m/>
    <s v="From"/>
    <x v="16"/>
    <s v="EA"/>
    <n v="1302"/>
    <s v="SEK"/>
    <n v="1"/>
    <s v="EA"/>
    <s v="01.07.2015"/>
    <s v="31.12.9999"/>
  </r>
  <r>
    <x v="92"/>
    <x v="92"/>
    <s v="EOL SUPERVISION BOARD"/>
    <s v="Y1"/>
    <s v="EMEA"/>
    <x v="9"/>
    <m/>
    <s v="From"/>
    <x v="16"/>
    <s v="EA"/>
    <n v="443"/>
    <s v="TRY"/>
    <n v="1"/>
    <s v="EA"/>
    <s v="01.07.2015"/>
    <s v="31.12.9999"/>
  </r>
  <r>
    <x v="92"/>
    <x v="92"/>
    <s v="EOL SUPERVISION BOARD"/>
    <s v="Y1"/>
    <s v="EMEA"/>
    <x v="10"/>
    <m/>
    <s v="From"/>
    <x v="16"/>
    <s v="EA"/>
    <n v="1349.5"/>
    <s v="ZAR"/>
    <n v="1"/>
    <s v="EA"/>
    <s v="01.07.2015"/>
    <s v="31.12.9999"/>
  </r>
  <r>
    <x v="92"/>
    <x v="92"/>
    <s v="EOL SUPERVISION BOARD"/>
    <s v="Y1"/>
    <s v="EMEA"/>
    <x v="0"/>
    <m/>
    <s v="From"/>
    <x v="8"/>
    <s v="EA"/>
    <n v="3483"/>
    <s v="CZK"/>
    <n v="1"/>
    <s v="EA"/>
    <s v="01.07.2015"/>
    <s v="31.12.9999"/>
  </r>
  <r>
    <x v="92"/>
    <x v="92"/>
    <s v="EOL SUPERVISION BOARD"/>
    <s v="Y1"/>
    <s v="EMEA"/>
    <x v="1"/>
    <m/>
    <s v="From"/>
    <x v="8"/>
    <s v="EA"/>
    <n v="1018"/>
    <s v="DKK"/>
    <n v="1"/>
    <s v="EA"/>
    <s v="01.07.2015"/>
    <s v="31.12.9999"/>
  </r>
  <r>
    <x v="92"/>
    <x v="92"/>
    <s v="EOL SUPERVISION BOARD"/>
    <s v="Y1"/>
    <s v="EMEA"/>
    <x v="2"/>
    <m/>
    <s v="From"/>
    <x v="8"/>
    <s v="EA"/>
    <n v="140"/>
    <s v="EUR"/>
    <n v="1"/>
    <s v="EA"/>
    <s v="01.07.2015"/>
    <s v="31.12.9999"/>
  </r>
  <r>
    <x v="92"/>
    <x v="92"/>
    <s v="EOL SUPERVISION BOARD"/>
    <s v="Y1"/>
    <s v="EMEA"/>
    <x v="3"/>
    <m/>
    <s v="From"/>
    <x v="8"/>
    <s v="EA"/>
    <n v="91.1"/>
    <s v="GBP"/>
    <n v="1"/>
    <s v="EA"/>
    <s v="01.07.2015"/>
    <s v="31.12.9999"/>
  </r>
  <r>
    <x v="92"/>
    <x v="92"/>
    <s v="EOL SUPERVISION BOARD"/>
    <s v="Y1"/>
    <s v="EMEA"/>
    <x v="4"/>
    <m/>
    <s v="From"/>
    <x v="8"/>
    <s v="EA"/>
    <n v="35504"/>
    <s v="HUF"/>
    <n v="1"/>
    <s v="EA"/>
    <s v="01.07.2015"/>
    <s v="31.12.9999"/>
  </r>
  <r>
    <x v="92"/>
    <x v="92"/>
    <s v="EOL SUPERVISION BOARD"/>
    <s v="Y1"/>
    <s v="EMEA"/>
    <x v="5"/>
    <m/>
    <s v="From"/>
    <x v="8"/>
    <s v="EA"/>
    <n v="1093"/>
    <s v="NOK"/>
    <n v="1"/>
    <s v="EA"/>
    <s v="01.07.2015"/>
    <s v="31.12.9999"/>
  </r>
  <r>
    <x v="92"/>
    <x v="92"/>
    <s v="EOL SUPERVISION BOARD"/>
    <s v="Y1"/>
    <s v="EMEA"/>
    <x v="6"/>
    <m/>
    <s v="From"/>
    <x v="8"/>
    <s v="EA"/>
    <n v="519"/>
    <s v="PLN"/>
    <n v="1"/>
    <s v="EA"/>
    <s v="01.07.2015"/>
    <s v="31.12.9999"/>
  </r>
  <r>
    <x v="92"/>
    <x v="92"/>
    <s v="EOL SUPERVISION BOARD"/>
    <s v="Y1"/>
    <s v="EMEA"/>
    <x v="7"/>
    <m/>
    <s v="From"/>
    <x v="8"/>
    <s v="EA"/>
    <n v="8220.9"/>
    <s v="RUB"/>
    <n v="1"/>
    <s v="EA"/>
    <s v="01.05.2015"/>
    <s v="31.12.9999"/>
  </r>
  <r>
    <x v="92"/>
    <x v="92"/>
    <s v="EOL SUPERVISION BOARD"/>
    <s v="Y1"/>
    <s v="EMEA"/>
    <x v="8"/>
    <m/>
    <s v="From"/>
    <x v="8"/>
    <s v="EA"/>
    <n v="1230"/>
    <s v="SEK"/>
    <n v="1"/>
    <s v="EA"/>
    <s v="01.07.2015"/>
    <s v="31.12.9999"/>
  </r>
  <r>
    <x v="92"/>
    <x v="92"/>
    <s v="EOL SUPERVISION BOARD"/>
    <s v="Y1"/>
    <s v="EMEA"/>
    <x v="9"/>
    <m/>
    <s v="From"/>
    <x v="8"/>
    <s v="EA"/>
    <n v="418"/>
    <s v="TRY"/>
    <n v="1"/>
    <s v="EA"/>
    <s v="01.07.2015"/>
    <s v="31.12.9999"/>
  </r>
  <r>
    <x v="92"/>
    <x v="92"/>
    <s v="EOL SUPERVISION BOARD"/>
    <s v="Y1"/>
    <s v="EMEA"/>
    <x v="10"/>
    <m/>
    <s v="From"/>
    <x v="8"/>
    <s v="EA"/>
    <n v="1274.5"/>
    <s v="ZAR"/>
    <n v="1"/>
    <s v="EA"/>
    <s v="01.07.2015"/>
    <s v="31.12.9999"/>
  </r>
  <r>
    <x v="92"/>
    <x v="92"/>
    <s v="EOL SUPERVISION BOARD"/>
    <s v="Y1"/>
    <s v="EMEA"/>
    <x v="0"/>
    <m/>
    <s v="From"/>
    <x v="17"/>
    <s v="EA"/>
    <n v="3073"/>
    <s v="CZK"/>
    <n v="1"/>
    <s v="EA"/>
    <s v="01.07.2015"/>
    <s v="31.12.9999"/>
  </r>
  <r>
    <x v="92"/>
    <x v="92"/>
    <s v="EOL SUPERVISION BOARD"/>
    <s v="Y1"/>
    <s v="EMEA"/>
    <x v="1"/>
    <m/>
    <s v="From"/>
    <x v="17"/>
    <s v="EA"/>
    <n v="898"/>
    <s v="DKK"/>
    <n v="1"/>
    <s v="EA"/>
    <s v="01.07.2015"/>
    <s v="31.12.9999"/>
  </r>
  <r>
    <x v="92"/>
    <x v="92"/>
    <s v="EOL SUPERVISION BOARD"/>
    <s v="Y1"/>
    <s v="EMEA"/>
    <x v="2"/>
    <m/>
    <s v="From"/>
    <x v="17"/>
    <s v="EA"/>
    <n v="123"/>
    <s v="EUR"/>
    <n v="1"/>
    <s v="EA"/>
    <s v="01.07.2015"/>
    <s v="31.12.9999"/>
  </r>
  <r>
    <x v="92"/>
    <x v="92"/>
    <s v="EOL SUPERVISION BOARD"/>
    <s v="Y1"/>
    <s v="EMEA"/>
    <x v="3"/>
    <m/>
    <s v="From"/>
    <x v="17"/>
    <s v="EA"/>
    <n v="80.400000000000006"/>
    <s v="GBP"/>
    <n v="1"/>
    <s v="EA"/>
    <s v="01.07.2015"/>
    <s v="31.12.9999"/>
  </r>
  <r>
    <x v="92"/>
    <x v="92"/>
    <s v="EOL SUPERVISION BOARD"/>
    <s v="Y1"/>
    <s v="EMEA"/>
    <x v="4"/>
    <m/>
    <s v="From"/>
    <x v="17"/>
    <s v="EA"/>
    <n v="31327"/>
    <s v="HUF"/>
    <n v="1"/>
    <s v="EA"/>
    <s v="01.07.2015"/>
    <s v="31.12.9999"/>
  </r>
  <r>
    <x v="92"/>
    <x v="92"/>
    <s v="EOL SUPERVISION BOARD"/>
    <s v="Y1"/>
    <s v="EMEA"/>
    <x v="5"/>
    <m/>
    <s v="From"/>
    <x v="17"/>
    <s v="EA"/>
    <n v="964"/>
    <s v="NOK"/>
    <n v="1"/>
    <s v="EA"/>
    <s v="01.07.2015"/>
    <s v="31.12.9999"/>
  </r>
  <r>
    <x v="92"/>
    <x v="92"/>
    <s v="EOL SUPERVISION BOARD"/>
    <s v="Y1"/>
    <s v="EMEA"/>
    <x v="6"/>
    <m/>
    <s v="From"/>
    <x v="17"/>
    <s v="EA"/>
    <n v="458"/>
    <s v="PLN"/>
    <n v="1"/>
    <s v="EA"/>
    <s v="01.07.2015"/>
    <s v="31.12.9999"/>
  </r>
  <r>
    <x v="92"/>
    <x v="92"/>
    <s v="EOL SUPERVISION BOARD"/>
    <s v="Y1"/>
    <s v="EMEA"/>
    <x v="7"/>
    <m/>
    <s v="From"/>
    <x v="17"/>
    <s v="EA"/>
    <n v="7254.4"/>
    <s v="RUB"/>
    <n v="1"/>
    <s v="EA"/>
    <s v="01.05.2015"/>
    <s v="31.12.9999"/>
  </r>
  <r>
    <x v="92"/>
    <x v="92"/>
    <s v="EOL SUPERVISION BOARD"/>
    <s v="Y1"/>
    <s v="EMEA"/>
    <x v="8"/>
    <m/>
    <s v="From"/>
    <x v="17"/>
    <s v="EA"/>
    <n v="1085"/>
    <s v="SEK"/>
    <n v="1"/>
    <s v="EA"/>
    <s v="01.07.2015"/>
    <s v="31.12.9999"/>
  </r>
  <r>
    <x v="92"/>
    <x v="92"/>
    <s v="EOL SUPERVISION BOARD"/>
    <s v="Y1"/>
    <s v="EMEA"/>
    <x v="9"/>
    <m/>
    <s v="From"/>
    <x v="17"/>
    <s v="EA"/>
    <n v="369"/>
    <s v="TRY"/>
    <n v="1"/>
    <s v="EA"/>
    <s v="01.07.2015"/>
    <s v="31.12.9999"/>
  </r>
  <r>
    <x v="92"/>
    <x v="92"/>
    <s v="EOL SUPERVISION BOARD"/>
    <s v="Y1"/>
    <s v="EMEA"/>
    <x v="10"/>
    <m/>
    <s v="From"/>
    <x v="17"/>
    <s v="EA"/>
    <n v="1124.5999999999999"/>
    <s v="ZAR"/>
    <n v="1"/>
    <s v="EA"/>
    <s v="01.07.2015"/>
    <s v="31.12.9999"/>
  </r>
  <r>
    <x v="93"/>
    <x v="93"/>
    <s v="SET SV BRACKETS 10 PCS"/>
    <s v="Y1"/>
    <s v="EMEA"/>
    <x v="0"/>
    <m/>
    <s v="From"/>
    <x v="0"/>
    <s v="EA"/>
    <n v="964"/>
    <s v="CZK"/>
    <n v="1"/>
    <s v="EA"/>
    <s v="01.07.2015"/>
    <s v="31.12.9999"/>
  </r>
  <r>
    <x v="93"/>
    <x v="93"/>
    <s v="SET SV BRACKETS 10 PCS"/>
    <s v="Y1"/>
    <s v="EMEA"/>
    <x v="1"/>
    <m/>
    <s v="From"/>
    <x v="0"/>
    <s v="EA"/>
    <n v="280"/>
    <s v="DKK"/>
    <n v="1"/>
    <s v="EA"/>
    <s v="01.07.2015"/>
    <s v="31.12.9999"/>
  </r>
  <r>
    <x v="93"/>
    <x v="93"/>
    <s v="SET SV BRACKETS 10 PCS"/>
    <s v="Y1"/>
    <s v="EMEA"/>
    <x v="2"/>
    <m/>
    <s v="From"/>
    <x v="0"/>
    <s v="EA"/>
    <n v="39"/>
    <s v="EUR"/>
    <n v="1"/>
    <s v="EA"/>
    <s v="01.07.2015"/>
    <s v="31.12.9999"/>
  </r>
  <r>
    <x v="93"/>
    <x v="93"/>
    <s v="SET SV BRACKETS 10 PCS"/>
    <s v="Y1"/>
    <s v="EMEA"/>
    <x v="3"/>
    <m/>
    <s v="From"/>
    <x v="0"/>
    <s v="EA"/>
    <n v="25"/>
    <s v="GBP"/>
    <n v="1"/>
    <s v="EA"/>
    <s v="01.07.2015"/>
    <s v="31.12.9999"/>
  </r>
  <r>
    <x v="93"/>
    <x v="93"/>
    <s v="SET SV BRACKETS 10 PCS"/>
    <s v="Y1"/>
    <s v="EMEA"/>
    <x v="4"/>
    <m/>
    <s v="From"/>
    <x v="0"/>
    <s v="EA"/>
    <n v="9747"/>
    <s v="HUF"/>
    <n v="1"/>
    <s v="EA"/>
    <s v="01.07.2015"/>
    <s v="31.12.9999"/>
  </r>
  <r>
    <x v="93"/>
    <x v="93"/>
    <s v="SET SV BRACKETS 10 PCS"/>
    <s v="Y1"/>
    <s v="EMEA"/>
    <x v="5"/>
    <m/>
    <s v="From"/>
    <x v="0"/>
    <s v="EA"/>
    <n v="300"/>
    <s v="NOK"/>
    <n v="1"/>
    <s v="EA"/>
    <s v="01.07.2015"/>
    <s v="31.12.9999"/>
  </r>
  <r>
    <x v="93"/>
    <x v="93"/>
    <s v="SET SV BRACKETS 10 PCS"/>
    <s v="Y1"/>
    <s v="EMEA"/>
    <x v="6"/>
    <m/>
    <s v="From"/>
    <x v="0"/>
    <s v="EA"/>
    <n v="143"/>
    <s v="PLN"/>
    <n v="1"/>
    <s v="EA"/>
    <s v="01.07.2015"/>
    <s v="31.12.9999"/>
  </r>
  <r>
    <x v="93"/>
    <x v="93"/>
    <s v="SET SV BRACKETS 10 PCS"/>
    <s v="Y1"/>
    <s v="EMEA"/>
    <x v="7"/>
    <m/>
    <s v="From"/>
    <x v="0"/>
    <s v="EA"/>
    <n v="2279.9"/>
    <s v="RUB"/>
    <n v="1"/>
    <s v="EA"/>
    <s v="01.05.2015"/>
    <s v="31.12.9999"/>
  </r>
  <r>
    <x v="93"/>
    <x v="93"/>
    <s v="SET SV BRACKETS 10 PCS"/>
    <s v="Y1"/>
    <s v="EMEA"/>
    <x v="8"/>
    <m/>
    <s v="From"/>
    <x v="0"/>
    <s v="EA"/>
    <n v="338"/>
    <s v="SEK"/>
    <n v="1"/>
    <s v="EA"/>
    <s v="01.07.2015"/>
    <s v="31.12.9999"/>
  </r>
  <r>
    <x v="93"/>
    <x v="93"/>
    <s v="SET SV BRACKETS 10 PCS"/>
    <s v="Y1"/>
    <s v="EMEA"/>
    <x v="9"/>
    <m/>
    <s v="From"/>
    <x v="0"/>
    <s v="EA"/>
    <n v="116"/>
    <s v="TRY"/>
    <n v="1"/>
    <s v="EA"/>
    <s v="01.07.2015"/>
    <s v="31.12.9999"/>
  </r>
  <r>
    <x v="93"/>
    <x v="93"/>
    <s v="SET SV BRACKETS 10 PCS"/>
    <s v="Y1"/>
    <s v="EMEA"/>
    <x v="10"/>
    <m/>
    <s v="From"/>
    <x v="0"/>
    <s v="EA"/>
    <n v="349.9"/>
    <s v="ZAR"/>
    <n v="1"/>
    <s v="EA"/>
    <s v="01.07.2015"/>
    <s v="31.12.9999"/>
  </r>
  <r>
    <x v="93"/>
    <x v="93"/>
    <s v="SET SV BRACKETS 10 PCS"/>
    <s v="Y1"/>
    <s v="EMEA"/>
    <x v="0"/>
    <m/>
    <s v="From"/>
    <x v="15"/>
    <s v="EA"/>
    <n v="916"/>
    <s v="CZK"/>
    <n v="1"/>
    <s v="EA"/>
    <s v="01.07.2015"/>
    <s v="31.12.9999"/>
  </r>
  <r>
    <x v="93"/>
    <x v="93"/>
    <s v="SET SV BRACKETS 10 PCS"/>
    <s v="Y1"/>
    <s v="EMEA"/>
    <x v="1"/>
    <m/>
    <s v="From"/>
    <x v="15"/>
    <s v="EA"/>
    <n v="266"/>
    <s v="DKK"/>
    <n v="1"/>
    <s v="EA"/>
    <s v="01.07.2015"/>
    <s v="31.12.9999"/>
  </r>
  <r>
    <x v="93"/>
    <x v="93"/>
    <s v="SET SV BRACKETS 10 PCS"/>
    <s v="Y1"/>
    <s v="EMEA"/>
    <x v="2"/>
    <m/>
    <s v="From"/>
    <x v="15"/>
    <s v="EA"/>
    <n v="37"/>
    <s v="EUR"/>
    <n v="1"/>
    <s v="EA"/>
    <s v="01.07.2015"/>
    <s v="31.12.9999"/>
  </r>
  <r>
    <x v="93"/>
    <x v="93"/>
    <s v="SET SV BRACKETS 10 PCS"/>
    <s v="Y1"/>
    <s v="EMEA"/>
    <x v="3"/>
    <m/>
    <s v="From"/>
    <x v="15"/>
    <s v="EA"/>
    <n v="23.8"/>
    <s v="GBP"/>
    <n v="1"/>
    <s v="EA"/>
    <s v="01.07.2015"/>
    <s v="31.12.9999"/>
  </r>
  <r>
    <x v="93"/>
    <x v="93"/>
    <s v="SET SV BRACKETS 10 PCS"/>
    <s v="Y1"/>
    <s v="EMEA"/>
    <x v="4"/>
    <m/>
    <s v="From"/>
    <x v="15"/>
    <s v="EA"/>
    <n v="9259"/>
    <s v="HUF"/>
    <n v="1"/>
    <s v="EA"/>
    <s v="01.07.2015"/>
    <s v="31.12.9999"/>
  </r>
  <r>
    <x v="93"/>
    <x v="93"/>
    <s v="SET SV BRACKETS 10 PCS"/>
    <s v="Y1"/>
    <s v="EMEA"/>
    <x v="5"/>
    <m/>
    <s v="From"/>
    <x v="15"/>
    <s v="EA"/>
    <n v="285"/>
    <s v="NOK"/>
    <n v="1"/>
    <s v="EA"/>
    <s v="01.07.2015"/>
    <s v="31.12.9999"/>
  </r>
  <r>
    <x v="93"/>
    <x v="93"/>
    <s v="SET SV BRACKETS 10 PCS"/>
    <s v="Y1"/>
    <s v="EMEA"/>
    <x v="6"/>
    <m/>
    <s v="From"/>
    <x v="15"/>
    <s v="EA"/>
    <n v="136"/>
    <s v="PLN"/>
    <n v="1"/>
    <s v="EA"/>
    <s v="01.07.2015"/>
    <s v="31.12.9999"/>
  </r>
  <r>
    <x v="93"/>
    <x v="93"/>
    <s v="SET SV BRACKETS 10 PCS"/>
    <s v="Y1"/>
    <s v="EMEA"/>
    <x v="7"/>
    <m/>
    <s v="From"/>
    <x v="15"/>
    <s v="EA"/>
    <n v="2162.1999999999998"/>
    <s v="RUB"/>
    <n v="1"/>
    <s v="EA"/>
    <s v="01.05.2015"/>
    <s v="31.12.9999"/>
  </r>
  <r>
    <x v="93"/>
    <x v="93"/>
    <s v="SET SV BRACKETS 10 PCS"/>
    <s v="Y1"/>
    <s v="EMEA"/>
    <x v="8"/>
    <m/>
    <s v="From"/>
    <x v="15"/>
    <s v="EA"/>
    <n v="321"/>
    <s v="SEK"/>
    <n v="1"/>
    <s v="EA"/>
    <s v="01.07.2015"/>
    <s v="31.12.9999"/>
  </r>
  <r>
    <x v="93"/>
    <x v="93"/>
    <s v="SET SV BRACKETS 10 PCS"/>
    <s v="Y1"/>
    <s v="EMEA"/>
    <x v="9"/>
    <m/>
    <s v="From"/>
    <x v="15"/>
    <s v="EA"/>
    <n v="110"/>
    <s v="TRY"/>
    <n v="1"/>
    <s v="EA"/>
    <s v="01.07.2015"/>
    <s v="31.12.9999"/>
  </r>
  <r>
    <x v="93"/>
    <x v="93"/>
    <s v="SET SV BRACKETS 10 PCS"/>
    <s v="Y1"/>
    <s v="EMEA"/>
    <x v="10"/>
    <m/>
    <s v="From"/>
    <x v="15"/>
    <s v="EA"/>
    <n v="332.4"/>
    <s v="ZAR"/>
    <n v="1"/>
    <s v="EA"/>
    <s v="01.07.2015"/>
    <s v="31.12.9999"/>
  </r>
  <r>
    <x v="93"/>
    <x v="93"/>
    <s v="SET SV BRACKETS 10 PCS"/>
    <s v="Y1"/>
    <s v="EMEA"/>
    <x v="0"/>
    <m/>
    <s v="From"/>
    <x v="16"/>
    <s v="EA"/>
    <n v="868"/>
    <s v="CZK"/>
    <n v="1"/>
    <s v="EA"/>
    <s v="01.07.2015"/>
    <s v="31.12.9999"/>
  </r>
  <r>
    <x v="93"/>
    <x v="93"/>
    <s v="SET SV BRACKETS 10 PCS"/>
    <s v="Y1"/>
    <s v="EMEA"/>
    <x v="1"/>
    <m/>
    <s v="From"/>
    <x v="16"/>
    <s v="EA"/>
    <n v="252"/>
    <s v="DKK"/>
    <n v="1"/>
    <s v="EA"/>
    <s v="01.07.2015"/>
    <s v="31.12.9999"/>
  </r>
  <r>
    <x v="93"/>
    <x v="93"/>
    <s v="SET SV BRACKETS 10 PCS"/>
    <s v="Y1"/>
    <s v="EMEA"/>
    <x v="2"/>
    <m/>
    <s v="From"/>
    <x v="16"/>
    <s v="EA"/>
    <n v="35"/>
    <s v="EUR"/>
    <n v="1"/>
    <s v="EA"/>
    <s v="01.07.2015"/>
    <s v="31.12.9999"/>
  </r>
  <r>
    <x v="93"/>
    <x v="93"/>
    <s v="SET SV BRACKETS 10 PCS"/>
    <s v="Y1"/>
    <s v="EMEA"/>
    <x v="3"/>
    <m/>
    <s v="From"/>
    <x v="16"/>
    <s v="EA"/>
    <n v="22.5"/>
    <s v="GBP"/>
    <n v="1"/>
    <s v="EA"/>
    <s v="01.07.2015"/>
    <s v="31.12.9999"/>
  </r>
  <r>
    <x v="93"/>
    <x v="93"/>
    <s v="SET SV BRACKETS 10 PCS"/>
    <s v="Y1"/>
    <s v="EMEA"/>
    <x v="4"/>
    <m/>
    <s v="From"/>
    <x v="16"/>
    <s v="EA"/>
    <n v="8772"/>
    <s v="HUF"/>
    <n v="1"/>
    <s v="EA"/>
    <s v="01.07.2015"/>
    <s v="31.12.9999"/>
  </r>
  <r>
    <x v="93"/>
    <x v="93"/>
    <s v="SET SV BRACKETS 10 PCS"/>
    <s v="Y1"/>
    <s v="EMEA"/>
    <x v="5"/>
    <m/>
    <s v="From"/>
    <x v="16"/>
    <s v="EA"/>
    <n v="270"/>
    <s v="NOK"/>
    <n v="1"/>
    <s v="EA"/>
    <s v="01.07.2015"/>
    <s v="31.12.9999"/>
  </r>
  <r>
    <x v="93"/>
    <x v="93"/>
    <s v="SET SV BRACKETS 10 PCS"/>
    <s v="Y1"/>
    <s v="EMEA"/>
    <x v="6"/>
    <m/>
    <s v="From"/>
    <x v="16"/>
    <s v="EA"/>
    <n v="129"/>
    <s v="PLN"/>
    <n v="1"/>
    <s v="EA"/>
    <s v="01.07.2015"/>
    <s v="31.12.9999"/>
  </r>
  <r>
    <x v="93"/>
    <x v="93"/>
    <s v="SET SV BRACKETS 10 PCS"/>
    <s v="Y1"/>
    <s v="EMEA"/>
    <x v="7"/>
    <m/>
    <s v="From"/>
    <x v="16"/>
    <s v="EA"/>
    <n v="2050.6"/>
    <s v="RUB"/>
    <n v="1"/>
    <s v="EA"/>
    <s v="01.05.2015"/>
    <s v="31.12.9999"/>
  </r>
  <r>
    <x v="93"/>
    <x v="93"/>
    <s v="SET SV BRACKETS 10 PCS"/>
    <s v="Y1"/>
    <s v="EMEA"/>
    <x v="8"/>
    <m/>
    <s v="From"/>
    <x v="16"/>
    <s v="EA"/>
    <n v="304"/>
    <s v="SEK"/>
    <n v="1"/>
    <s v="EA"/>
    <s v="01.07.2015"/>
    <s v="31.12.9999"/>
  </r>
  <r>
    <x v="93"/>
    <x v="93"/>
    <s v="SET SV BRACKETS 10 PCS"/>
    <s v="Y1"/>
    <s v="EMEA"/>
    <x v="9"/>
    <m/>
    <s v="From"/>
    <x v="16"/>
    <s v="EA"/>
    <n v="105"/>
    <s v="TRY"/>
    <n v="1"/>
    <s v="EA"/>
    <s v="01.07.2015"/>
    <s v="31.12.9999"/>
  </r>
  <r>
    <x v="93"/>
    <x v="93"/>
    <s v="SET SV BRACKETS 10 PCS"/>
    <s v="Y1"/>
    <s v="EMEA"/>
    <x v="10"/>
    <m/>
    <s v="From"/>
    <x v="16"/>
    <s v="EA"/>
    <n v="314.89999999999998"/>
    <s v="ZAR"/>
    <n v="1"/>
    <s v="EA"/>
    <s v="01.07.2015"/>
    <s v="31.12.9999"/>
  </r>
  <r>
    <x v="93"/>
    <x v="93"/>
    <s v="SET SV BRACKETS 10 PCS"/>
    <s v="Y1"/>
    <s v="EMEA"/>
    <x v="0"/>
    <m/>
    <s v="From"/>
    <x v="8"/>
    <s v="EA"/>
    <n v="820"/>
    <s v="CZK"/>
    <n v="1"/>
    <s v="EA"/>
    <s v="01.07.2015"/>
    <s v="31.12.9999"/>
  </r>
  <r>
    <x v="93"/>
    <x v="93"/>
    <s v="SET SV BRACKETS 10 PCS"/>
    <s v="Y1"/>
    <s v="EMEA"/>
    <x v="1"/>
    <m/>
    <s v="From"/>
    <x v="8"/>
    <s v="EA"/>
    <n v="238"/>
    <s v="DKK"/>
    <n v="1"/>
    <s v="EA"/>
    <s v="01.07.2015"/>
    <s v="31.12.9999"/>
  </r>
  <r>
    <x v="93"/>
    <x v="93"/>
    <s v="SET SV BRACKETS 10 PCS"/>
    <s v="Y1"/>
    <s v="EMEA"/>
    <x v="2"/>
    <m/>
    <s v="From"/>
    <x v="8"/>
    <s v="EA"/>
    <n v="33"/>
    <s v="EUR"/>
    <n v="1"/>
    <s v="EA"/>
    <s v="01.07.2015"/>
    <s v="31.12.9999"/>
  </r>
  <r>
    <x v="93"/>
    <x v="93"/>
    <s v="SET SV BRACKETS 10 PCS"/>
    <s v="Y1"/>
    <s v="EMEA"/>
    <x v="3"/>
    <m/>
    <s v="From"/>
    <x v="8"/>
    <s v="EA"/>
    <n v="21.3"/>
    <s v="GBP"/>
    <n v="1"/>
    <s v="EA"/>
    <s v="01.07.2015"/>
    <s v="31.12.9999"/>
  </r>
  <r>
    <x v="93"/>
    <x v="93"/>
    <s v="SET SV BRACKETS 10 PCS"/>
    <s v="Y1"/>
    <s v="EMEA"/>
    <x v="4"/>
    <m/>
    <s v="From"/>
    <x v="8"/>
    <s v="EA"/>
    <n v="8285"/>
    <s v="HUF"/>
    <n v="1"/>
    <s v="EA"/>
    <s v="01.07.2015"/>
    <s v="31.12.9999"/>
  </r>
  <r>
    <x v="93"/>
    <x v="93"/>
    <s v="SET SV BRACKETS 10 PCS"/>
    <s v="Y1"/>
    <s v="EMEA"/>
    <x v="5"/>
    <m/>
    <s v="From"/>
    <x v="8"/>
    <s v="EA"/>
    <n v="255"/>
    <s v="NOK"/>
    <n v="1"/>
    <s v="EA"/>
    <s v="01.07.2015"/>
    <s v="31.12.9999"/>
  </r>
  <r>
    <x v="93"/>
    <x v="93"/>
    <s v="SET SV BRACKETS 10 PCS"/>
    <s v="Y1"/>
    <s v="EMEA"/>
    <x v="6"/>
    <m/>
    <s v="From"/>
    <x v="8"/>
    <s v="EA"/>
    <n v="122"/>
    <s v="PLN"/>
    <n v="1"/>
    <s v="EA"/>
    <s v="01.07.2015"/>
    <s v="31.12.9999"/>
  </r>
  <r>
    <x v="93"/>
    <x v="93"/>
    <s v="SET SV BRACKETS 10 PCS"/>
    <s v="Y1"/>
    <s v="EMEA"/>
    <x v="7"/>
    <m/>
    <s v="From"/>
    <x v="8"/>
    <s v="EA"/>
    <n v="1939.1"/>
    <s v="RUB"/>
    <n v="1"/>
    <s v="EA"/>
    <s v="01.05.2015"/>
    <s v="31.12.9999"/>
  </r>
  <r>
    <x v="93"/>
    <x v="93"/>
    <s v="SET SV BRACKETS 10 PCS"/>
    <s v="Y1"/>
    <s v="EMEA"/>
    <x v="8"/>
    <m/>
    <s v="From"/>
    <x v="8"/>
    <s v="EA"/>
    <n v="287"/>
    <s v="SEK"/>
    <n v="1"/>
    <s v="EA"/>
    <s v="01.07.2015"/>
    <s v="31.12.9999"/>
  </r>
  <r>
    <x v="93"/>
    <x v="93"/>
    <s v="SET SV BRACKETS 10 PCS"/>
    <s v="Y1"/>
    <s v="EMEA"/>
    <x v="9"/>
    <m/>
    <s v="From"/>
    <x v="8"/>
    <s v="EA"/>
    <n v="99"/>
    <s v="TRY"/>
    <n v="1"/>
    <s v="EA"/>
    <s v="01.07.2015"/>
    <s v="31.12.9999"/>
  </r>
  <r>
    <x v="93"/>
    <x v="93"/>
    <s v="SET SV BRACKETS 10 PCS"/>
    <s v="Y1"/>
    <s v="EMEA"/>
    <x v="10"/>
    <m/>
    <s v="From"/>
    <x v="8"/>
    <s v="EA"/>
    <n v="297.39999999999998"/>
    <s v="ZAR"/>
    <n v="1"/>
    <s v="EA"/>
    <s v="01.07.2015"/>
    <s v="31.12.9999"/>
  </r>
  <r>
    <x v="94"/>
    <x v="94"/>
    <s v="HAND-HELD DYNAMIC MIC."/>
    <s v="Y1"/>
    <s v="EMEA"/>
    <x v="0"/>
    <m/>
    <m/>
    <x v="0"/>
    <m/>
    <n v="751.2"/>
    <s v="CZK"/>
    <n v="1"/>
    <s v="EA"/>
    <s v="01.07.2015"/>
    <s v="31.12.9999"/>
  </r>
  <r>
    <x v="94"/>
    <x v="94"/>
    <s v="HAND-HELD DYNAMIC MIC."/>
    <s v="Y1"/>
    <s v="EMEA"/>
    <x v="1"/>
    <m/>
    <m/>
    <x v="0"/>
    <m/>
    <n v="224"/>
    <s v="DKK"/>
    <n v="1"/>
    <s v="EA"/>
    <s v="01.07.2015"/>
    <s v="31.12.9999"/>
  </r>
  <r>
    <x v="94"/>
    <x v="94"/>
    <s v="HAND-HELD DYNAMIC MIC."/>
    <s v="Y1"/>
    <s v="EMEA"/>
    <x v="2"/>
    <m/>
    <m/>
    <x v="0"/>
    <m/>
    <n v="30.1"/>
    <s v="EUR"/>
    <n v="1"/>
    <s v="EA"/>
    <s v="01.07.2015"/>
    <s v="31.12.9999"/>
  </r>
  <r>
    <x v="94"/>
    <x v="94"/>
    <s v="HAND-HELD DYNAMIC MIC."/>
    <s v="Y1"/>
    <s v="EMEA"/>
    <x v="3"/>
    <m/>
    <m/>
    <x v="0"/>
    <m/>
    <n v="20.5"/>
    <s v="GBP"/>
    <n v="1"/>
    <s v="EA"/>
    <s v="01.07.2015"/>
    <s v="31.12.9999"/>
  </r>
  <r>
    <x v="94"/>
    <x v="94"/>
    <s v="HAND-HELD DYNAMIC MIC."/>
    <s v="Y1"/>
    <s v="EMEA"/>
    <x v="4"/>
    <m/>
    <m/>
    <x v="0"/>
    <m/>
    <n v="7813"/>
    <s v="HUF"/>
    <n v="1"/>
    <s v="EA"/>
    <s v="01.07.2015"/>
    <s v="31.12.9999"/>
  </r>
  <r>
    <x v="94"/>
    <x v="94"/>
    <s v="HAND-HELD DYNAMIC MIC."/>
    <s v="Y1"/>
    <s v="EMEA"/>
    <x v="5"/>
    <m/>
    <m/>
    <x v="0"/>
    <m/>
    <n v="240.5"/>
    <s v="NOK"/>
    <n v="1"/>
    <s v="EA"/>
    <s v="01.07.2015"/>
    <s v="31.12.9999"/>
  </r>
  <r>
    <x v="94"/>
    <x v="94"/>
    <s v="HAND-HELD DYNAMIC MIC."/>
    <s v="Y1"/>
    <s v="EMEA"/>
    <x v="6"/>
    <m/>
    <m/>
    <x v="0"/>
    <m/>
    <n v="114.3"/>
    <s v="PLN"/>
    <n v="1"/>
    <s v="EA"/>
    <s v="01.07.2015"/>
    <s v="31.12.9999"/>
  </r>
  <r>
    <x v="94"/>
    <x v="94"/>
    <s v="HAND-HELD DYNAMIC MIC."/>
    <s v="Y1"/>
    <s v="EMEA"/>
    <x v="7"/>
    <m/>
    <m/>
    <x v="0"/>
    <m/>
    <n v="1774.5"/>
    <s v="RUB"/>
    <n v="1"/>
    <s v="EA"/>
    <s v="01.05.2015"/>
    <s v="31.12.9999"/>
  </r>
  <r>
    <x v="94"/>
    <x v="94"/>
    <s v="HAND-HELD DYNAMIC MIC."/>
    <s v="Y1"/>
    <s v="EMEA"/>
    <x v="8"/>
    <m/>
    <m/>
    <x v="0"/>
    <m/>
    <n v="270.5"/>
    <s v="SEK"/>
    <n v="1"/>
    <s v="EA"/>
    <s v="01.07.2015"/>
    <s v="31.12.9999"/>
  </r>
  <r>
    <x v="94"/>
    <x v="94"/>
    <s v="HAND-HELD DYNAMIC MIC."/>
    <s v="Y1"/>
    <s v="EMEA"/>
    <x v="9"/>
    <m/>
    <m/>
    <x v="0"/>
    <m/>
    <n v="90.3"/>
    <s v="TRY"/>
    <n v="1"/>
    <s v="EA"/>
    <s v="01.07.2015"/>
    <s v="31.12.9999"/>
  </r>
  <r>
    <x v="94"/>
    <x v="94"/>
    <s v="HAND-HELD DYNAMIC MIC."/>
    <s v="Y1"/>
    <s v="EMEA"/>
    <x v="10"/>
    <m/>
    <m/>
    <x v="0"/>
    <m/>
    <n v="285.60000000000002"/>
    <s v="ZAR"/>
    <n v="1"/>
    <s v="EA"/>
    <s v="01.07.2015"/>
    <s v="31.12.9999"/>
  </r>
  <r>
    <x v="95"/>
    <x v="95"/>
    <s v="EMERGENCY HAND-HELD MIC."/>
    <s v="Y1"/>
    <s v="EMEA"/>
    <x v="0"/>
    <m/>
    <m/>
    <x v="0"/>
    <m/>
    <n v="777"/>
    <s v="CZK"/>
    <n v="1"/>
    <s v="EA"/>
    <s v="01.07.2015"/>
    <s v="31.12.9999"/>
  </r>
  <r>
    <x v="95"/>
    <x v="95"/>
    <s v="EMERGENCY HAND-HELD MIC."/>
    <s v="Y1"/>
    <s v="EMEA"/>
    <x v="1"/>
    <m/>
    <m/>
    <x v="0"/>
    <m/>
    <n v="224"/>
    <s v="DKK"/>
    <n v="1"/>
    <s v="EA"/>
    <s v="01.07.2015"/>
    <s v="31.12.9999"/>
  </r>
  <r>
    <x v="95"/>
    <x v="95"/>
    <s v="EMERGENCY HAND-HELD MIC."/>
    <s v="Y1"/>
    <s v="EMEA"/>
    <x v="2"/>
    <m/>
    <m/>
    <x v="0"/>
    <m/>
    <n v="32"/>
    <s v="EUR"/>
    <n v="1"/>
    <s v="EA"/>
    <s v="01.07.2015"/>
    <s v="31.12.9999"/>
  </r>
  <r>
    <x v="95"/>
    <x v="95"/>
    <s v="EMERGENCY HAND-HELD MIC."/>
    <s v="Y1"/>
    <s v="EMEA"/>
    <x v="3"/>
    <m/>
    <m/>
    <x v="0"/>
    <m/>
    <n v="20"/>
    <s v="GBP"/>
    <n v="1"/>
    <s v="EA"/>
    <s v="01.07.2015"/>
    <s v="31.12.9999"/>
  </r>
  <r>
    <x v="95"/>
    <x v="95"/>
    <s v="EMERGENCY HAND-HELD MIC."/>
    <s v="Y1"/>
    <s v="EMEA"/>
    <x v="4"/>
    <m/>
    <m/>
    <x v="0"/>
    <m/>
    <n v="7798"/>
    <s v="HUF"/>
    <n v="1"/>
    <s v="EA"/>
    <s v="01.07.2015"/>
    <s v="31.12.9999"/>
  </r>
  <r>
    <x v="95"/>
    <x v="95"/>
    <s v="EMERGENCY HAND-HELD MIC."/>
    <s v="Y1"/>
    <s v="EMEA"/>
    <x v="5"/>
    <m/>
    <m/>
    <x v="0"/>
    <m/>
    <n v="240"/>
    <s v="NOK"/>
    <n v="1"/>
    <s v="EA"/>
    <s v="01.07.2015"/>
    <s v="31.12.9999"/>
  </r>
  <r>
    <x v="95"/>
    <x v="95"/>
    <s v="EMERGENCY HAND-HELD MIC."/>
    <s v="Y1"/>
    <s v="EMEA"/>
    <x v="6"/>
    <m/>
    <m/>
    <x v="0"/>
    <m/>
    <n v="115"/>
    <s v="PLN"/>
    <n v="1"/>
    <s v="EA"/>
    <s v="01.07.2015"/>
    <s v="31.12.9999"/>
  </r>
  <r>
    <x v="95"/>
    <x v="95"/>
    <s v="EMERGENCY HAND-HELD MIC."/>
    <s v="Y1"/>
    <s v="EMEA"/>
    <x v="7"/>
    <m/>
    <m/>
    <x v="0"/>
    <m/>
    <n v="1886.3"/>
    <s v="RUB"/>
    <n v="1"/>
    <s v="EA"/>
    <s v="01.05.2015"/>
    <s v="31.12.9999"/>
  </r>
  <r>
    <x v="95"/>
    <x v="95"/>
    <s v="EMERGENCY HAND-HELD MIC."/>
    <s v="Y1"/>
    <s v="EMEA"/>
    <x v="8"/>
    <m/>
    <m/>
    <x v="0"/>
    <m/>
    <n v="270"/>
    <s v="SEK"/>
    <n v="1"/>
    <s v="EA"/>
    <s v="01.07.2015"/>
    <s v="31.12.9999"/>
  </r>
  <r>
    <x v="95"/>
    <x v="95"/>
    <s v="EMERGENCY HAND-HELD MIC."/>
    <s v="Y1"/>
    <s v="EMEA"/>
    <x v="9"/>
    <m/>
    <m/>
    <x v="0"/>
    <m/>
    <n v="94"/>
    <s v="TRY"/>
    <n v="1"/>
    <s v="EA"/>
    <s v="01.07.2015"/>
    <s v="31.12.9999"/>
  </r>
  <r>
    <x v="95"/>
    <x v="95"/>
    <s v="EMERGENCY HAND-HELD MIC."/>
    <s v="Y1"/>
    <s v="EMEA"/>
    <x v="10"/>
    <m/>
    <m/>
    <x v="0"/>
    <m/>
    <n v="289.7"/>
    <s v="ZAR"/>
    <n v="1"/>
    <s v="EA"/>
    <s v="01.07.2015"/>
    <s v="31.12.9999"/>
  </r>
  <r>
    <x v="96"/>
    <x v="96"/>
    <s v="EMERGENCY GOOSENECK MIC."/>
    <s v="Y1"/>
    <s v="EMEA"/>
    <x v="0"/>
    <m/>
    <m/>
    <x v="0"/>
    <m/>
    <n v="1634"/>
    <s v="CZK"/>
    <n v="1"/>
    <s v="EA"/>
    <s v="01.07.2015"/>
    <s v="31.12.9999"/>
  </r>
  <r>
    <x v="96"/>
    <x v="96"/>
    <s v="EMERGENCY GOOSENECK MIC."/>
    <s v="Y1"/>
    <s v="EMEA"/>
    <x v="1"/>
    <m/>
    <m/>
    <x v="0"/>
    <m/>
    <n v="479"/>
    <s v="DKK"/>
    <n v="1"/>
    <s v="EA"/>
    <s v="01.07.2015"/>
    <s v="31.12.9999"/>
  </r>
  <r>
    <x v="96"/>
    <x v="96"/>
    <s v="EMERGENCY GOOSENECK MIC."/>
    <s v="Y1"/>
    <s v="EMEA"/>
    <x v="2"/>
    <m/>
    <m/>
    <x v="0"/>
    <m/>
    <n v="66"/>
    <s v="EUR"/>
    <n v="1"/>
    <s v="EA"/>
    <s v="01.07.2015"/>
    <s v="31.12.9999"/>
  </r>
  <r>
    <x v="96"/>
    <x v="96"/>
    <s v="EMERGENCY GOOSENECK MIC."/>
    <s v="Y1"/>
    <s v="EMEA"/>
    <x v="3"/>
    <m/>
    <m/>
    <x v="0"/>
    <m/>
    <n v="42.9"/>
    <s v="GBP"/>
    <n v="1"/>
    <s v="EA"/>
    <s v="01.07.2015"/>
    <s v="31.12.9999"/>
  </r>
  <r>
    <x v="96"/>
    <x v="96"/>
    <s v="EMERGENCY GOOSENECK MIC."/>
    <s v="Y1"/>
    <s v="EMEA"/>
    <x v="4"/>
    <m/>
    <m/>
    <x v="0"/>
    <m/>
    <n v="16708"/>
    <s v="HUF"/>
    <n v="1"/>
    <s v="EA"/>
    <s v="01.07.2015"/>
    <s v="31.12.9999"/>
  </r>
  <r>
    <x v="96"/>
    <x v="96"/>
    <s v="EMERGENCY GOOSENECK MIC."/>
    <s v="Y1"/>
    <s v="EMEA"/>
    <x v="5"/>
    <m/>
    <m/>
    <x v="0"/>
    <m/>
    <n v="515"/>
    <s v="NOK"/>
    <n v="1"/>
    <s v="EA"/>
    <s v="01.07.2015"/>
    <s v="31.12.9999"/>
  </r>
  <r>
    <x v="96"/>
    <x v="96"/>
    <s v="EMERGENCY GOOSENECK MIC."/>
    <s v="Y1"/>
    <s v="EMEA"/>
    <x v="6"/>
    <m/>
    <m/>
    <x v="0"/>
    <m/>
    <n v="245"/>
    <s v="PLN"/>
    <n v="1"/>
    <s v="EA"/>
    <s v="01.07.2015"/>
    <s v="31.12.9999"/>
  </r>
  <r>
    <x v="96"/>
    <x v="96"/>
    <s v="EMERGENCY GOOSENECK MIC."/>
    <s v="Y1"/>
    <s v="EMEA"/>
    <x v="7"/>
    <m/>
    <m/>
    <x v="0"/>
    <m/>
    <n v="3859.6"/>
    <s v="RUB"/>
    <n v="1"/>
    <s v="EA"/>
    <s v="01.05.2015"/>
    <s v="31.12.9999"/>
  </r>
  <r>
    <x v="96"/>
    <x v="96"/>
    <s v="EMERGENCY GOOSENECK MIC."/>
    <s v="Y1"/>
    <s v="EMEA"/>
    <x v="8"/>
    <m/>
    <m/>
    <x v="0"/>
    <m/>
    <n v="579"/>
    <s v="SEK"/>
    <n v="1"/>
    <s v="EA"/>
    <s v="01.07.2015"/>
    <s v="31.12.9999"/>
  </r>
  <r>
    <x v="96"/>
    <x v="96"/>
    <s v="EMERGENCY GOOSENECK MIC."/>
    <s v="Y1"/>
    <s v="EMEA"/>
    <x v="9"/>
    <m/>
    <m/>
    <x v="0"/>
    <m/>
    <n v="197"/>
    <s v="TRY"/>
    <n v="1"/>
    <s v="EA"/>
    <s v="01.07.2015"/>
    <s v="31.12.9999"/>
  </r>
  <r>
    <x v="96"/>
    <x v="96"/>
    <s v="EMERGENCY GOOSENECK MIC."/>
    <s v="Y1"/>
    <s v="EMEA"/>
    <x v="10"/>
    <m/>
    <m/>
    <x v="0"/>
    <m/>
    <n v="610"/>
    <s v="ZAR"/>
    <n v="1"/>
    <s v="EA"/>
    <s v="01.07.2015"/>
    <s v="31.12.9999"/>
  </r>
  <r>
    <x v="97"/>
    <x v="97"/>
    <s v="HANDHELD DYNAMIC MICRO"/>
    <s v="Y1"/>
    <s v="EMEA"/>
    <x v="0"/>
    <m/>
    <m/>
    <x v="0"/>
    <m/>
    <n v="2111.8000000000002"/>
    <s v="CZK"/>
    <n v="1"/>
    <s v="EA"/>
    <s v="01.07.2015"/>
    <s v="31.12.9999"/>
  </r>
  <r>
    <x v="97"/>
    <x v="97"/>
    <s v="HANDHELD DYNAMIC MICRO"/>
    <s v="Y1"/>
    <s v="EMEA"/>
    <x v="1"/>
    <m/>
    <m/>
    <x v="0"/>
    <m/>
    <n v="629.4"/>
    <s v="DKK"/>
    <n v="1"/>
    <s v="EA"/>
    <s v="01.07.2015"/>
    <s v="31.12.9999"/>
  </r>
  <r>
    <x v="97"/>
    <x v="97"/>
    <s v="HANDHELD DYNAMIC MICRO"/>
    <s v="Y1"/>
    <s v="EMEA"/>
    <x v="2"/>
    <m/>
    <m/>
    <x v="0"/>
    <m/>
    <n v="84.6"/>
    <s v="EUR"/>
    <n v="1"/>
    <s v="EA"/>
    <s v="01.07.2015"/>
    <s v="31.12.9999"/>
  </r>
  <r>
    <x v="97"/>
    <x v="97"/>
    <s v="HANDHELD DYNAMIC MICRO"/>
    <s v="Y1"/>
    <s v="EMEA"/>
    <x v="3"/>
    <m/>
    <m/>
    <x v="0"/>
    <m/>
    <n v="57.5"/>
    <s v="GBP"/>
    <n v="1"/>
    <s v="EA"/>
    <s v="01.07.2015"/>
    <s v="31.12.9999"/>
  </r>
  <r>
    <x v="97"/>
    <x v="97"/>
    <s v="HANDHELD DYNAMIC MICRO"/>
    <s v="Y1"/>
    <s v="EMEA"/>
    <x v="4"/>
    <m/>
    <m/>
    <x v="0"/>
    <m/>
    <n v="21962"/>
    <s v="HUF"/>
    <n v="1"/>
    <s v="EA"/>
    <s v="01.07.2015"/>
    <s v="31.12.9999"/>
  </r>
  <r>
    <x v="97"/>
    <x v="97"/>
    <s v="HANDHELD DYNAMIC MICRO"/>
    <s v="Y1"/>
    <s v="EMEA"/>
    <x v="5"/>
    <m/>
    <m/>
    <x v="0"/>
    <m/>
    <n v="675.8"/>
    <s v="NOK"/>
    <n v="1"/>
    <s v="EA"/>
    <s v="01.07.2015"/>
    <s v="31.12.9999"/>
  </r>
  <r>
    <x v="97"/>
    <x v="97"/>
    <s v="HANDHELD DYNAMIC MICRO"/>
    <s v="Y1"/>
    <s v="EMEA"/>
    <x v="6"/>
    <m/>
    <m/>
    <x v="0"/>
    <m/>
    <n v="321.10000000000002"/>
    <s v="PLN"/>
    <n v="1"/>
    <s v="EA"/>
    <s v="01.07.2015"/>
    <s v="31.12.9999"/>
  </r>
  <r>
    <x v="97"/>
    <x v="97"/>
    <s v="HANDHELD DYNAMIC MICRO"/>
    <s v="Y1"/>
    <s v="EMEA"/>
    <x v="7"/>
    <m/>
    <m/>
    <x v="0"/>
    <m/>
    <n v="4989.3"/>
    <s v="RUB"/>
    <n v="1"/>
    <s v="EA"/>
    <s v="01.05.2015"/>
    <s v="31.12.9999"/>
  </r>
  <r>
    <x v="97"/>
    <x v="97"/>
    <s v="HANDHELD DYNAMIC MICRO"/>
    <s v="Y1"/>
    <s v="EMEA"/>
    <x v="8"/>
    <m/>
    <m/>
    <x v="0"/>
    <m/>
    <n v="760.3"/>
    <s v="SEK"/>
    <n v="1"/>
    <s v="EA"/>
    <s v="01.07.2015"/>
    <s v="31.12.9999"/>
  </r>
  <r>
    <x v="97"/>
    <x v="97"/>
    <s v="HANDHELD DYNAMIC MICRO"/>
    <s v="Y1"/>
    <s v="EMEA"/>
    <x v="9"/>
    <m/>
    <m/>
    <x v="0"/>
    <m/>
    <n v="253.5"/>
    <s v="TRY"/>
    <n v="1"/>
    <s v="EA"/>
    <s v="01.07.2015"/>
    <s v="31.12.9999"/>
  </r>
  <r>
    <x v="97"/>
    <x v="97"/>
    <s v="HANDHELD DYNAMIC MICRO"/>
    <s v="Y1"/>
    <s v="EMEA"/>
    <x v="10"/>
    <m/>
    <m/>
    <x v="0"/>
    <m/>
    <n v="803.8"/>
    <s v="ZAR"/>
    <n v="1"/>
    <s v="EA"/>
    <s v="01.07.2015"/>
    <s v="31.12.9999"/>
  </r>
  <r>
    <x v="98"/>
    <x v="98"/>
    <s v="HAND-HELD CONDENSER MIC."/>
    <s v="Y1"/>
    <s v="EMEA"/>
    <x v="0"/>
    <m/>
    <m/>
    <x v="0"/>
    <m/>
    <n v="2411.1999999999998"/>
    <s v="CZK"/>
    <n v="1"/>
    <s v="EA"/>
    <s v="01.07.2015"/>
    <s v="31.12.9999"/>
  </r>
  <r>
    <x v="98"/>
    <x v="98"/>
    <s v="HAND-HELD CONDENSER MIC."/>
    <s v="Y1"/>
    <s v="EMEA"/>
    <x v="1"/>
    <m/>
    <m/>
    <x v="0"/>
    <m/>
    <n v="718.6"/>
    <s v="DKK"/>
    <n v="1"/>
    <s v="EA"/>
    <s v="01.07.2015"/>
    <s v="31.12.9999"/>
  </r>
  <r>
    <x v="98"/>
    <x v="98"/>
    <s v="HAND-HELD CONDENSER MIC."/>
    <s v="Y1"/>
    <s v="EMEA"/>
    <x v="2"/>
    <m/>
    <m/>
    <x v="0"/>
    <m/>
    <n v="96.6"/>
    <s v="EUR"/>
    <n v="1"/>
    <s v="EA"/>
    <s v="01.07.2015"/>
    <s v="31.12.9999"/>
  </r>
  <r>
    <x v="98"/>
    <x v="98"/>
    <s v="HAND-HELD CONDENSER MIC."/>
    <s v="Y1"/>
    <s v="EMEA"/>
    <x v="3"/>
    <m/>
    <m/>
    <x v="0"/>
    <m/>
    <n v="65.599999999999994"/>
    <s v="GBP"/>
    <n v="1"/>
    <s v="EA"/>
    <s v="01.07.2015"/>
    <s v="31.12.9999"/>
  </r>
  <r>
    <x v="98"/>
    <x v="98"/>
    <s v="HAND-HELD CONDENSER MIC."/>
    <s v="Y1"/>
    <s v="EMEA"/>
    <x v="4"/>
    <m/>
    <m/>
    <x v="0"/>
    <m/>
    <n v="25075"/>
    <s v="HUF"/>
    <n v="1"/>
    <s v="EA"/>
    <s v="01.07.2015"/>
    <s v="31.12.9999"/>
  </r>
  <r>
    <x v="98"/>
    <x v="98"/>
    <s v="HAND-HELD CONDENSER MIC."/>
    <s v="Y1"/>
    <s v="EMEA"/>
    <x v="5"/>
    <m/>
    <m/>
    <x v="0"/>
    <m/>
    <n v="771.6"/>
    <s v="NOK"/>
    <n v="1"/>
    <s v="EA"/>
    <s v="01.07.2015"/>
    <s v="31.12.9999"/>
  </r>
  <r>
    <x v="98"/>
    <x v="98"/>
    <s v="HAND-HELD CONDENSER MIC."/>
    <s v="Y1"/>
    <s v="EMEA"/>
    <x v="6"/>
    <m/>
    <m/>
    <x v="0"/>
    <m/>
    <n v="366.6"/>
    <s v="PLN"/>
    <n v="1"/>
    <s v="EA"/>
    <s v="01.07.2015"/>
    <s v="31.12.9999"/>
  </r>
  <r>
    <x v="98"/>
    <x v="98"/>
    <s v="HAND-HELD CONDENSER MIC."/>
    <s v="Y1"/>
    <s v="EMEA"/>
    <x v="7"/>
    <m/>
    <m/>
    <x v="0"/>
    <m/>
    <n v="5694.2"/>
    <s v="RUB"/>
    <n v="1"/>
    <s v="EA"/>
    <s v="01.05.2015"/>
    <s v="31.12.9999"/>
  </r>
  <r>
    <x v="98"/>
    <x v="98"/>
    <s v="HAND-HELD CONDENSER MIC."/>
    <s v="Y1"/>
    <s v="EMEA"/>
    <x v="8"/>
    <m/>
    <m/>
    <x v="0"/>
    <m/>
    <n v="868.1"/>
    <s v="SEK"/>
    <n v="1"/>
    <s v="EA"/>
    <s v="01.07.2015"/>
    <s v="31.12.9999"/>
  </r>
  <r>
    <x v="98"/>
    <x v="98"/>
    <s v="HAND-HELD CONDENSER MIC."/>
    <s v="Y1"/>
    <s v="EMEA"/>
    <x v="9"/>
    <m/>
    <m/>
    <x v="0"/>
    <m/>
    <n v="289.5"/>
    <s v="TRY"/>
    <n v="1"/>
    <s v="EA"/>
    <s v="01.07.2015"/>
    <s v="31.12.9999"/>
  </r>
  <r>
    <x v="98"/>
    <x v="98"/>
    <s v="HAND-HELD CONDENSER MIC."/>
    <s v="Y1"/>
    <s v="EMEA"/>
    <x v="10"/>
    <m/>
    <m/>
    <x v="0"/>
    <m/>
    <n v="918"/>
    <s v="ZAR"/>
    <n v="1"/>
    <s v="EA"/>
    <s v="01.07.2015"/>
    <s v="31.12.9999"/>
  </r>
  <r>
    <x v="99"/>
    <x v="99"/>
    <s v="100M Micro Cable 4-core"/>
    <s v="Y1"/>
    <s v="EMEA"/>
    <x v="0"/>
    <m/>
    <m/>
    <x v="0"/>
    <m/>
    <n v="2813.1"/>
    <s v="CZK"/>
    <n v="1"/>
    <s v="EA"/>
    <s v="01.07.2015"/>
    <s v="31.12.9999"/>
  </r>
  <r>
    <x v="99"/>
    <x v="99"/>
    <s v="100M Micro Cable 4-core"/>
    <s v="Y1"/>
    <s v="EMEA"/>
    <x v="1"/>
    <m/>
    <m/>
    <x v="0"/>
    <m/>
    <n v="838.4"/>
    <s v="DKK"/>
    <n v="1"/>
    <s v="EA"/>
    <s v="01.07.2015"/>
    <s v="31.12.9999"/>
  </r>
  <r>
    <x v="99"/>
    <x v="99"/>
    <s v="100M Micro Cable 4-core"/>
    <s v="Y1"/>
    <s v="EMEA"/>
    <x v="2"/>
    <m/>
    <m/>
    <x v="0"/>
    <m/>
    <n v="112.6"/>
    <s v="EUR"/>
    <n v="1"/>
    <s v="EA"/>
    <s v="01.07.2015"/>
    <s v="31.12.9999"/>
  </r>
  <r>
    <x v="99"/>
    <x v="99"/>
    <s v="100M Micro Cable 4-core"/>
    <s v="Y1"/>
    <s v="EMEA"/>
    <x v="3"/>
    <m/>
    <m/>
    <x v="0"/>
    <m/>
    <n v="76.5"/>
    <s v="GBP"/>
    <n v="1"/>
    <s v="EA"/>
    <s v="01.07.2015"/>
    <s v="31.12.9999"/>
  </r>
  <r>
    <x v="99"/>
    <x v="99"/>
    <s v="100M Micro Cable 4-core"/>
    <s v="Y1"/>
    <s v="EMEA"/>
    <x v="4"/>
    <m/>
    <m/>
    <x v="0"/>
    <m/>
    <n v="29255"/>
    <s v="HUF"/>
    <n v="1"/>
    <s v="EA"/>
    <s v="01.07.2015"/>
    <s v="31.12.9999"/>
  </r>
  <r>
    <x v="99"/>
    <x v="99"/>
    <s v="100M Micro Cable 4-core"/>
    <s v="Y1"/>
    <s v="EMEA"/>
    <x v="5"/>
    <m/>
    <m/>
    <x v="0"/>
    <m/>
    <n v="900.3"/>
    <s v="NOK"/>
    <n v="1"/>
    <s v="EA"/>
    <s v="01.07.2015"/>
    <s v="31.12.9999"/>
  </r>
  <r>
    <x v="99"/>
    <x v="99"/>
    <s v="100M Micro Cable 4-core"/>
    <s v="Y1"/>
    <s v="EMEA"/>
    <x v="6"/>
    <m/>
    <m/>
    <x v="0"/>
    <m/>
    <n v="427.7"/>
    <s v="PLN"/>
    <n v="1"/>
    <s v="EA"/>
    <s v="01.07.2015"/>
    <s v="31.12.9999"/>
  </r>
  <r>
    <x v="99"/>
    <x v="99"/>
    <s v="100M Micro Cable 4-core"/>
    <s v="Y1"/>
    <s v="EMEA"/>
    <x v="7"/>
    <m/>
    <m/>
    <x v="0"/>
    <m/>
    <n v="6642.3"/>
    <s v="RUB"/>
    <n v="1"/>
    <s v="EA"/>
    <s v="01.05.2015"/>
    <s v="31.12.9999"/>
  </r>
  <r>
    <x v="99"/>
    <x v="99"/>
    <s v="100M Micro Cable 4-core"/>
    <s v="Y1"/>
    <s v="EMEA"/>
    <x v="8"/>
    <m/>
    <m/>
    <x v="0"/>
    <m/>
    <n v="1012.7"/>
    <s v="SEK"/>
    <n v="1"/>
    <s v="EA"/>
    <s v="01.07.2015"/>
    <s v="31.12.9999"/>
  </r>
  <r>
    <x v="99"/>
    <x v="99"/>
    <s v="100M Micro Cable 4-core"/>
    <s v="Y1"/>
    <s v="EMEA"/>
    <x v="9"/>
    <m/>
    <m/>
    <x v="0"/>
    <m/>
    <n v="337.7"/>
    <s v="TRY"/>
    <n v="1"/>
    <s v="EA"/>
    <s v="01.07.2015"/>
    <s v="31.12.9999"/>
  </r>
  <r>
    <x v="99"/>
    <x v="99"/>
    <s v="100M Micro Cable 4-core"/>
    <s v="Y1"/>
    <s v="EMEA"/>
    <x v="10"/>
    <m/>
    <m/>
    <x v="0"/>
    <m/>
    <n v="1071"/>
    <s v="ZAR"/>
    <n v="1"/>
    <s v="EA"/>
    <s v="01.07.2015"/>
    <s v="31.12.9999"/>
  </r>
  <r>
    <x v="100"/>
    <x v="100"/>
    <s v="10M.2-C MIC CABL XLR/XLR"/>
    <s v="Y1"/>
    <s v="EMEA"/>
    <x v="0"/>
    <m/>
    <m/>
    <x v="0"/>
    <m/>
    <n v="1045.4000000000001"/>
    <s v="CZK"/>
    <n v="1"/>
    <s v="EA"/>
    <s v="01.07.2015"/>
    <s v="31.12.9999"/>
  </r>
  <r>
    <x v="100"/>
    <x v="100"/>
    <s v="10M.2-C MIC CABL XLR/XLR"/>
    <s v="Y1"/>
    <s v="EMEA"/>
    <x v="1"/>
    <m/>
    <m/>
    <x v="0"/>
    <m/>
    <n v="311.60000000000002"/>
    <s v="DKK"/>
    <n v="1"/>
    <s v="EA"/>
    <s v="01.07.2015"/>
    <s v="31.12.9999"/>
  </r>
  <r>
    <x v="100"/>
    <x v="100"/>
    <s v="10M.2-C MIC CABL XLR/XLR"/>
    <s v="Y1"/>
    <s v="EMEA"/>
    <x v="2"/>
    <m/>
    <m/>
    <x v="0"/>
    <m/>
    <n v="41.9"/>
    <s v="EUR"/>
    <n v="1"/>
    <s v="EA"/>
    <s v="01.07.2015"/>
    <s v="31.12.9999"/>
  </r>
  <r>
    <x v="100"/>
    <x v="100"/>
    <s v="10M.2-C MIC CABL XLR/XLR"/>
    <s v="Y1"/>
    <s v="EMEA"/>
    <x v="3"/>
    <m/>
    <m/>
    <x v="0"/>
    <m/>
    <n v="28.5"/>
    <s v="GBP"/>
    <n v="1"/>
    <s v="EA"/>
    <s v="01.07.2015"/>
    <s v="31.12.9999"/>
  </r>
  <r>
    <x v="100"/>
    <x v="100"/>
    <s v="10M.2-C MIC CABL XLR/XLR"/>
    <s v="Y1"/>
    <s v="EMEA"/>
    <x v="4"/>
    <m/>
    <m/>
    <x v="0"/>
    <m/>
    <n v="10872"/>
    <s v="HUF"/>
    <n v="1"/>
    <s v="EA"/>
    <s v="01.07.2015"/>
    <s v="31.12.9999"/>
  </r>
  <r>
    <x v="100"/>
    <x v="100"/>
    <s v="10M.2-C MIC CABL XLR/XLR"/>
    <s v="Y1"/>
    <s v="EMEA"/>
    <x v="5"/>
    <m/>
    <m/>
    <x v="0"/>
    <m/>
    <n v="334.6"/>
    <s v="NOK"/>
    <n v="1"/>
    <s v="EA"/>
    <s v="01.07.2015"/>
    <s v="31.12.9999"/>
  </r>
  <r>
    <x v="100"/>
    <x v="100"/>
    <s v="10M.2-C MIC CABL XLR/XLR"/>
    <s v="Y1"/>
    <s v="EMEA"/>
    <x v="6"/>
    <m/>
    <m/>
    <x v="0"/>
    <m/>
    <n v="159"/>
    <s v="PLN"/>
    <n v="1"/>
    <s v="EA"/>
    <s v="01.07.2015"/>
    <s v="31.12.9999"/>
  </r>
  <r>
    <x v="100"/>
    <x v="100"/>
    <s v="10M.2-C MIC CABL XLR/XLR"/>
    <s v="Y1"/>
    <s v="EMEA"/>
    <x v="7"/>
    <m/>
    <m/>
    <x v="0"/>
    <m/>
    <n v="2467.3000000000002"/>
    <s v="RUB"/>
    <n v="1"/>
    <s v="EA"/>
    <s v="01.05.2015"/>
    <s v="31.12.9999"/>
  </r>
  <r>
    <x v="100"/>
    <x v="100"/>
    <s v="10M.2-C MIC CABL XLR/XLR"/>
    <s v="Y1"/>
    <s v="EMEA"/>
    <x v="8"/>
    <m/>
    <m/>
    <x v="0"/>
    <m/>
    <n v="376.4"/>
    <s v="SEK"/>
    <n v="1"/>
    <s v="EA"/>
    <s v="01.07.2015"/>
    <s v="31.12.9999"/>
  </r>
  <r>
    <x v="100"/>
    <x v="100"/>
    <s v="10M.2-C MIC CABL XLR/XLR"/>
    <s v="Y1"/>
    <s v="EMEA"/>
    <x v="9"/>
    <m/>
    <m/>
    <x v="0"/>
    <m/>
    <n v="125.5"/>
    <s v="TRY"/>
    <n v="1"/>
    <s v="EA"/>
    <s v="01.07.2015"/>
    <s v="31.12.9999"/>
  </r>
  <r>
    <x v="100"/>
    <x v="100"/>
    <s v="10M.2-C MIC CABL XLR/XLR"/>
    <s v="Y1"/>
    <s v="EMEA"/>
    <x v="10"/>
    <m/>
    <m/>
    <x v="0"/>
    <m/>
    <n v="397.8"/>
    <s v="ZAR"/>
    <n v="1"/>
    <s v="EA"/>
    <s v="01.07.2015"/>
    <s v="31.12.9999"/>
  </r>
  <r>
    <x v="101"/>
    <x v="101"/>
    <s v="QUICK RELEASE MICR.CLAMP"/>
    <s v="Y1"/>
    <s v="EMEA"/>
    <x v="0"/>
    <m/>
    <m/>
    <x v="0"/>
    <m/>
    <n v="289"/>
    <s v="CZK"/>
    <n v="1"/>
    <s v="EA"/>
    <s v="01.07.2015"/>
    <s v="31.12.9999"/>
  </r>
  <r>
    <x v="101"/>
    <x v="101"/>
    <s v="QUICK RELEASE MICR.CLAMP"/>
    <s v="Y1"/>
    <s v="EMEA"/>
    <x v="1"/>
    <m/>
    <m/>
    <x v="0"/>
    <m/>
    <n v="86.2"/>
    <s v="DKK"/>
    <n v="1"/>
    <s v="EA"/>
    <s v="01.07.2015"/>
    <s v="31.12.9999"/>
  </r>
  <r>
    <x v="101"/>
    <x v="101"/>
    <s v="QUICK RELEASE MICR.CLAMP"/>
    <s v="Y1"/>
    <s v="EMEA"/>
    <x v="2"/>
    <m/>
    <m/>
    <x v="0"/>
    <m/>
    <n v="11.7"/>
    <s v="EUR"/>
    <n v="1"/>
    <s v="EA"/>
    <s v="01.07.2015"/>
    <s v="31.12.9999"/>
  </r>
  <r>
    <x v="101"/>
    <x v="101"/>
    <s v="QUICK RELEASE MICR.CLAMP"/>
    <s v="Y1"/>
    <s v="EMEA"/>
    <x v="3"/>
    <m/>
    <m/>
    <x v="0"/>
    <m/>
    <n v="7.9"/>
    <s v="GBP"/>
    <n v="1"/>
    <s v="EA"/>
    <s v="01.07.2015"/>
    <s v="31.12.9999"/>
  </r>
  <r>
    <x v="101"/>
    <x v="101"/>
    <s v="QUICK RELEASE MICR.CLAMP"/>
    <s v="Y1"/>
    <s v="EMEA"/>
    <x v="4"/>
    <m/>
    <m/>
    <x v="0"/>
    <m/>
    <n v="3005"/>
    <s v="HUF"/>
    <n v="1"/>
    <s v="EA"/>
    <s v="01.07.2015"/>
    <s v="31.12.9999"/>
  </r>
  <r>
    <x v="101"/>
    <x v="101"/>
    <s v="QUICK RELEASE MICR.CLAMP"/>
    <s v="Y1"/>
    <s v="EMEA"/>
    <x v="5"/>
    <m/>
    <m/>
    <x v="0"/>
    <m/>
    <n v="92.5"/>
    <s v="NOK"/>
    <n v="1"/>
    <s v="EA"/>
    <s v="01.07.2015"/>
    <s v="31.12.9999"/>
  </r>
  <r>
    <x v="101"/>
    <x v="101"/>
    <s v="QUICK RELEASE MICR.CLAMP"/>
    <s v="Y1"/>
    <s v="EMEA"/>
    <x v="6"/>
    <m/>
    <m/>
    <x v="0"/>
    <m/>
    <n v="44"/>
    <s v="PLN"/>
    <n v="1"/>
    <s v="EA"/>
    <s v="01.07.2015"/>
    <s v="31.12.9999"/>
  </r>
  <r>
    <x v="101"/>
    <x v="101"/>
    <s v="QUICK RELEASE MICR.CLAMP"/>
    <s v="Y1"/>
    <s v="EMEA"/>
    <x v="7"/>
    <m/>
    <m/>
    <x v="0"/>
    <m/>
    <n v="686.8"/>
    <s v="RUB"/>
    <n v="1"/>
    <s v="EA"/>
    <s v="01.05.2015"/>
    <s v="31.12.9999"/>
  </r>
  <r>
    <x v="101"/>
    <x v="101"/>
    <s v="QUICK RELEASE MICR.CLAMP"/>
    <s v="Y1"/>
    <s v="EMEA"/>
    <x v="8"/>
    <m/>
    <m/>
    <x v="0"/>
    <m/>
    <n v="104.1"/>
    <s v="SEK"/>
    <n v="1"/>
    <s v="EA"/>
    <s v="01.07.2015"/>
    <s v="31.12.9999"/>
  </r>
  <r>
    <x v="101"/>
    <x v="101"/>
    <s v="QUICK RELEASE MICR.CLAMP"/>
    <s v="Y1"/>
    <s v="EMEA"/>
    <x v="9"/>
    <m/>
    <m/>
    <x v="0"/>
    <m/>
    <n v="34.799999999999997"/>
    <s v="TRY"/>
    <n v="1"/>
    <s v="EA"/>
    <s v="01.07.2015"/>
    <s v="31.12.9999"/>
  </r>
  <r>
    <x v="101"/>
    <x v="101"/>
    <s v="QUICK RELEASE MICR.CLAMP"/>
    <s v="Y1"/>
    <s v="EMEA"/>
    <x v="10"/>
    <m/>
    <m/>
    <x v="0"/>
    <m/>
    <n v="110.2"/>
    <s v="ZAR"/>
    <n v="1"/>
    <s v="EA"/>
    <s v="01.07.2015"/>
    <s v="31.12.9999"/>
  </r>
  <r>
    <x v="102"/>
    <x v="102"/>
    <s v="MICROPHONE FLOORSTAND"/>
    <s v="Y1"/>
    <s v="EMEA"/>
    <x v="0"/>
    <m/>
    <m/>
    <x v="0"/>
    <m/>
    <n v="1084.8"/>
    <s v="CZK"/>
    <n v="1"/>
    <s v="EA"/>
    <s v="01.07.2015"/>
    <s v="31.12.9999"/>
  </r>
  <r>
    <x v="102"/>
    <x v="102"/>
    <s v="MICROPHONE FLOORSTAND"/>
    <s v="Y1"/>
    <s v="EMEA"/>
    <x v="1"/>
    <m/>
    <m/>
    <x v="0"/>
    <m/>
    <n v="323.39999999999998"/>
    <s v="DKK"/>
    <n v="1"/>
    <s v="EA"/>
    <s v="01.07.2015"/>
    <s v="31.12.9999"/>
  </r>
  <r>
    <x v="102"/>
    <x v="102"/>
    <s v="MICROPHONE FLOORSTAND"/>
    <s v="Y1"/>
    <s v="EMEA"/>
    <x v="2"/>
    <m/>
    <m/>
    <x v="0"/>
    <m/>
    <n v="43.5"/>
    <s v="EUR"/>
    <n v="1"/>
    <s v="EA"/>
    <s v="01.07.2015"/>
    <s v="31.12.9999"/>
  </r>
  <r>
    <x v="102"/>
    <x v="102"/>
    <s v="MICROPHONE FLOORSTAND"/>
    <s v="Y1"/>
    <s v="EMEA"/>
    <x v="3"/>
    <m/>
    <m/>
    <x v="0"/>
    <m/>
    <n v="29.5"/>
    <s v="GBP"/>
    <n v="1"/>
    <s v="EA"/>
    <s v="01.07.2015"/>
    <s v="31.12.9999"/>
  </r>
  <r>
    <x v="102"/>
    <x v="102"/>
    <s v="MICROPHONE FLOORSTAND"/>
    <s v="Y1"/>
    <s v="EMEA"/>
    <x v="4"/>
    <m/>
    <m/>
    <x v="0"/>
    <m/>
    <n v="11282"/>
    <s v="HUF"/>
    <n v="1"/>
    <s v="EA"/>
    <s v="01.07.2015"/>
    <s v="31.12.9999"/>
  </r>
  <r>
    <x v="102"/>
    <x v="102"/>
    <s v="MICROPHONE FLOORSTAND"/>
    <s v="Y1"/>
    <s v="EMEA"/>
    <x v="5"/>
    <m/>
    <m/>
    <x v="0"/>
    <m/>
    <n v="347.3"/>
    <s v="NOK"/>
    <n v="1"/>
    <s v="EA"/>
    <s v="01.07.2015"/>
    <s v="31.12.9999"/>
  </r>
  <r>
    <x v="102"/>
    <x v="102"/>
    <s v="MICROPHONE FLOORSTAND"/>
    <s v="Y1"/>
    <s v="EMEA"/>
    <x v="6"/>
    <m/>
    <m/>
    <x v="0"/>
    <m/>
    <n v="165"/>
    <s v="PLN"/>
    <n v="1"/>
    <s v="EA"/>
    <s v="01.07.2015"/>
    <s v="31.12.9999"/>
  </r>
  <r>
    <x v="102"/>
    <x v="102"/>
    <s v="MICROPHONE FLOORSTAND"/>
    <s v="Y1"/>
    <s v="EMEA"/>
    <x v="7"/>
    <m/>
    <m/>
    <x v="0"/>
    <m/>
    <n v="2564.6"/>
    <s v="RUB"/>
    <n v="1"/>
    <s v="EA"/>
    <s v="01.05.2015"/>
    <s v="31.12.9999"/>
  </r>
  <r>
    <x v="102"/>
    <x v="102"/>
    <s v="MICROPHONE FLOORSTAND"/>
    <s v="Y1"/>
    <s v="EMEA"/>
    <x v="8"/>
    <m/>
    <m/>
    <x v="0"/>
    <m/>
    <n v="390.6"/>
    <s v="SEK"/>
    <n v="1"/>
    <s v="EA"/>
    <s v="01.07.2015"/>
    <s v="31.12.9999"/>
  </r>
  <r>
    <x v="102"/>
    <x v="102"/>
    <s v="MICROPHONE FLOORSTAND"/>
    <s v="Y1"/>
    <s v="EMEA"/>
    <x v="9"/>
    <m/>
    <m/>
    <x v="0"/>
    <m/>
    <n v="130.19999999999999"/>
    <s v="TRY"/>
    <n v="1"/>
    <s v="EA"/>
    <s v="01.07.2015"/>
    <s v="31.12.9999"/>
  </r>
  <r>
    <x v="102"/>
    <x v="102"/>
    <s v="MICROPHONE FLOORSTAND"/>
    <s v="Y1"/>
    <s v="EMEA"/>
    <x v="10"/>
    <m/>
    <m/>
    <x v="0"/>
    <m/>
    <n v="413.1"/>
    <s v="ZAR"/>
    <n v="1"/>
    <s v="EA"/>
    <s v="01.07.2015"/>
    <s v="31.12.9999"/>
  </r>
  <r>
    <x v="103"/>
    <x v="103"/>
    <s v="ADJUSTABLE BOOM"/>
    <s v="Y1"/>
    <s v="EMEA"/>
    <x v="0"/>
    <m/>
    <m/>
    <x v="0"/>
    <m/>
    <n v="604.1"/>
    <s v="CZK"/>
    <n v="1"/>
    <s v="EA"/>
    <s v="01.07.2015"/>
    <s v="31.12.9999"/>
  </r>
  <r>
    <x v="103"/>
    <x v="103"/>
    <s v="ADJUSTABLE BOOM"/>
    <s v="Y1"/>
    <s v="EMEA"/>
    <x v="1"/>
    <m/>
    <m/>
    <x v="0"/>
    <m/>
    <n v="180.1"/>
    <s v="DKK"/>
    <n v="1"/>
    <s v="EA"/>
    <s v="01.07.2015"/>
    <s v="31.12.9999"/>
  </r>
  <r>
    <x v="103"/>
    <x v="103"/>
    <s v="ADJUSTABLE BOOM"/>
    <s v="Y1"/>
    <s v="EMEA"/>
    <x v="2"/>
    <m/>
    <m/>
    <x v="0"/>
    <m/>
    <n v="24.3"/>
    <s v="EUR"/>
    <n v="1"/>
    <s v="EA"/>
    <s v="01.07.2015"/>
    <s v="31.12.9999"/>
  </r>
  <r>
    <x v="103"/>
    <x v="103"/>
    <s v="ADJUSTABLE BOOM"/>
    <s v="Y1"/>
    <s v="EMEA"/>
    <x v="3"/>
    <m/>
    <m/>
    <x v="0"/>
    <m/>
    <n v="16.5"/>
    <s v="GBP"/>
    <n v="1"/>
    <s v="EA"/>
    <s v="01.07.2015"/>
    <s v="31.12.9999"/>
  </r>
  <r>
    <x v="103"/>
    <x v="103"/>
    <s v="ADJUSTABLE BOOM"/>
    <s v="Y1"/>
    <s v="EMEA"/>
    <x v="4"/>
    <m/>
    <m/>
    <x v="0"/>
    <m/>
    <n v="6283"/>
    <s v="HUF"/>
    <n v="1"/>
    <s v="EA"/>
    <s v="01.07.2015"/>
    <s v="31.12.9999"/>
  </r>
  <r>
    <x v="103"/>
    <x v="103"/>
    <s v="ADJUSTABLE BOOM"/>
    <s v="Y1"/>
    <s v="EMEA"/>
    <x v="5"/>
    <m/>
    <m/>
    <x v="0"/>
    <m/>
    <n v="193.4"/>
    <s v="NOK"/>
    <n v="1"/>
    <s v="EA"/>
    <s v="01.07.2015"/>
    <s v="31.12.9999"/>
  </r>
  <r>
    <x v="103"/>
    <x v="103"/>
    <s v="ADJUSTABLE BOOM"/>
    <s v="Y1"/>
    <s v="EMEA"/>
    <x v="6"/>
    <m/>
    <m/>
    <x v="0"/>
    <m/>
    <n v="91.9"/>
    <s v="PLN"/>
    <n v="1"/>
    <s v="EA"/>
    <s v="01.07.2015"/>
    <s v="31.12.9999"/>
  </r>
  <r>
    <x v="103"/>
    <x v="103"/>
    <s v="ADJUSTABLE BOOM"/>
    <s v="Y1"/>
    <s v="EMEA"/>
    <x v="7"/>
    <m/>
    <m/>
    <x v="0"/>
    <m/>
    <n v="1428.2"/>
    <s v="RUB"/>
    <n v="1"/>
    <s v="EA"/>
    <s v="01.05.2015"/>
    <s v="31.12.9999"/>
  </r>
  <r>
    <x v="103"/>
    <x v="103"/>
    <s v="ADJUSTABLE BOOM"/>
    <s v="Y1"/>
    <s v="EMEA"/>
    <x v="8"/>
    <m/>
    <m/>
    <x v="0"/>
    <m/>
    <n v="217.6"/>
    <s v="SEK"/>
    <n v="1"/>
    <s v="EA"/>
    <s v="01.07.2015"/>
    <s v="31.12.9999"/>
  </r>
  <r>
    <x v="103"/>
    <x v="103"/>
    <s v="ADJUSTABLE BOOM"/>
    <s v="Y1"/>
    <s v="EMEA"/>
    <x v="9"/>
    <m/>
    <m/>
    <x v="0"/>
    <m/>
    <n v="72.599999999999994"/>
    <s v="TRY"/>
    <n v="1"/>
    <s v="EA"/>
    <s v="01.07.2015"/>
    <s v="31.12.9999"/>
  </r>
  <r>
    <x v="103"/>
    <x v="103"/>
    <s v="ADJUSTABLE BOOM"/>
    <s v="Y1"/>
    <s v="EMEA"/>
    <x v="10"/>
    <m/>
    <m/>
    <x v="0"/>
    <m/>
    <n v="229.5"/>
    <s v="ZAR"/>
    <n v="1"/>
    <s v="EA"/>
    <s v="01.07.2015"/>
    <s v="31.12.9999"/>
  </r>
  <r>
    <x v="104"/>
    <x v="104"/>
    <s v="HEAVY MICR.TABLE STAND."/>
    <s v="Y1"/>
    <s v="EMEA"/>
    <x v="0"/>
    <m/>
    <m/>
    <x v="0"/>
    <m/>
    <n v="543.79999999999995"/>
    <s v="CZK"/>
    <n v="1"/>
    <s v="EA"/>
    <s v="01.07.2015"/>
    <s v="31.12.9999"/>
  </r>
  <r>
    <x v="104"/>
    <x v="104"/>
    <s v="HEAVY MICR.TABLE STAND."/>
    <s v="Y1"/>
    <s v="EMEA"/>
    <x v="1"/>
    <m/>
    <m/>
    <x v="0"/>
    <m/>
    <n v="162.1"/>
    <s v="DKK"/>
    <n v="1"/>
    <s v="EA"/>
    <s v="01.07.2015"/>
    <s v="31.12.9999"/>
  </r>
  <r>
    <x v="104"/>
    <x v="104"/>
    <s v="HEAVY MICR.TABLE STAND."/>
    <s v="Y1"/>
    <s v="EMEA"/>
    <x v="2"/>
    <m/>
    <m/>
    <x v="0"/>
    <m/>
    <n v="21.9"/>
    <s v="EUR"/>
    <n v="1"/>
    <s v="EA"/>
    <s v="01.07.2015"/>
    <s v="31.12.9999"/>
  </r>
  <r>
    <x v="104"/>
    <x v="104"/>
    <s v="HEAVY MICR.TABLE STAND."/>
    <s v="Y1"/>
    <s v="EMEA"/>
    <x v="3"/>
    <m/>
    <m/>
    <x v="0"/>
    <m/>
    <n v="14.8"/>
    <s v="GBP"/>
    <n v="1"/>
    <s v="EA"/>
    <s v="01.07.2015"/>
    <s v="31.12.9999"/>
  </r>
  <r>
    <x v="104"/>
    <x v="104"/>
    <s v="HEAVY MICR.TABLE STAND."/>
    <s v="Y1"/>
    <s v="EMEA"/>
    <x v="4"/>
    <m/>
    <m/>
    <x v="0"/>
    <m/>
    <n v="5655"/>
    <s v="HUF"/>
    <n v="1"/>
    <s v="EA"/>
    <s v="01.07.2015"/>
    <s v="31.12.9999"/>
  </r>
  <r>
    <x v="104"/>
    <x v="104"/>
    <s v="HEAVY MICR.TABLE STAND."/>
    <s v="Y1"/>
    <s v="EMEA"/>
    <x v="5"/>
    <m/>
    <m/>
    <x v="0"/>
    <m/>
    <n v="174.1"/>
    <s v="NOK"/>
    <n v="1"/>
    <s v="EA"/>
    <s v="01.07.2015"/>
    <s v="31.12.9999"/>
  </r>
  <r>
    <x v="104"/>
    <x v="104"/>
    <s v="HEAVY MICR.TABLE STAND."/>
    <s v="Y1"/>
    <s v="EMEA"/>
    <x v="6"/>
    <m/>
    <m/>
    <x v="0"/>
    <m/>
    <n v="82.8"/>
    <s v="PLN"/>
    <n v="1"/>
    <s v="EA"/>
    <s v="01.07.2015"/>
    <s v="31.12.9999"/>
  </r>
  <r>
    <x v="104"/>
    <x v="104"/>
    <s v="HEAVY MICR.TABLE STAND."/>
    <s v="Y1"/>
    <s v="EMEA"/>
    <x v="7"/>
    <m/>
    <m/>
    <x v="0"/>
    <m/>
    <n v="1288.4000000000001"/>
    <s v="RUB"/>
    <n v="1"/>
    <s v="EA"/>
    <s v="01.05.2015"/>
    <s v="31.12.9999"/>
  </r>
  <r>
    <x v="104"/>
    <x v="104"/>
    <s v="HEAVY MICR.TABLE STAND."/>
    <s v="Y1"/>
    <s v="EMEA"/>
    <x v="8"/>
    <m/>
    <m/>
    <x v="0"/>
    <m/>
    <n v="195.9"/>
    <s v="SEK"/>
    <n v="1"/>
    <s v="EA"/>
    <s v="01.07.2015"/>
    <s v="31.12.9999"/>
  </r>
  <r>
    <x v="104"/>
    <x v="104"/>
    <s v="HEAVY MICR.TABLE STAND."/>
    <s v="Y1"/>
    <s v="EMEA"/>
    <x v="9"/>
    <m/>
    <m/>
    <x v="0"/>
    <m/>
    <n v="65.400000000000006"/>
    <s v="TRY"/>
    <n v="1"/>
    <s v="EA"/>
    <s v="01.07.2015"/>
    <s v="31.12.9999"/>
  </r>
  <r>
    <x v="104"/>
    <x v="104"/>
    <s v="HEAVY MICR.TABLE STAND."/>
    <s v="Y1"/>
    <s v="EMEA"/>
    <x v="10"/>
    <m/>
    <m/>
    <x v="0"/>
    <m/>
    <n v="207.1"/>
    <s v="ZAR"/>
    <n v="1"/>
    <s v="EA"/>
    <s v="01.07.2015"/>
    <s v="31.12.9999"/>
  </r>
  <r>
    <x v="105"/>
    <x v="105"/>
    <s v="100 X EVAC CONN. ADAPTER"/>
    <s v="Y1"/>
    <s v="EMEA"/>
    <x v="0"/>
    <m/>
    <m/>
    <x v="0"/>
    <m/>
    <n v="6027.9"/>
    <s v="CZK"/>
    <n v="1"/>
    <s v="EA"/>
    <s v="01.07.2015"/>
    <s v="31.12.9999"/>
  </r>
  <r>
    <x v="105"/>
    <x v="105"/>
    <s v="100 X EVAC CONN. ADAPTER"/>
    <s v="Y1"/>
    <s v="EMEA"/>
    <x v="1"/>
    <m/>
    <m/>
    <x v="0"/>
    <m/>
    <n v="1796.4"/>
    <s v="DKK"/>
    <n v="1"/>
    <s v="EA"/>
    <s v="01.07.2015"/>
    <s v="31.12.9999"/>
  </r>
  <r>
    <x v="105"/>
    <x v="105"/>
    <s v="100 X EVAC CONN. ADAPTER"/>
    <s v="Y1"/>
    <s v="EMEA"/>
    <x v="2"/>
    <m/>
    <m/>
    <x v="0"/>
    <m/>
    <n v="241.2"/>
    <s v="EUR"/>
    <n v="1"/>
    <s v="EA"/>
    <s v="01.07.2015"/>
    <s v="31.12.9999"/>
  </r>
  <r>
    <x v="105"/>
    <x v="105"/>
    <s v="100 X EVAC CONN. ADAPTER"/>
    <s v="Y1"/>
    <s v="EMEA"/>
    <x v="3"/>
    <m/>
    <m/>
    <x v="0"/>
    <m/>
    <n v="163.9"/>
    <s v="GBP"/>
    <n v="1"/>
    <s v="EA"/>
    <s v="01.07.2015"/>
    <s v="31.12.9999"/>
  </r>
  <r>
    <x v="105"/>
    <x v="105"/>
    <s v="100 X EVAC CONN. ADAPTER"/>
    <s v="Y1"/>
    <s v="EMEA"/>
    <x v="4"/>
    <m/>
    <m/>
    <x v="0"/>
    <m/>
    <n v="62689"/>
    <s v="HUF"/>
    <n v="1"/>
    <s v="EA"/>
    <s v="01.07.2015"/>
    <s v="31.12.9999"/>
  </r>
  <r>
    <x v="105"/>
    <x v="105"/>
    <s v="100 X EVAC CONN. ADAPTER"/>
    <s v="Y1"/>
    <s v="EMEA"/>
    <x v="5"/>
    <m/>
    <m/>
    <x v="0"/>
    <m/>
    <n v="1929"/>
    <s v="NOK"/>
    <n v="1"/>
    <s v="EA"/>
    <s v="01.07.2015"/>
    <s v="31.12.9999"/>
  </r>
  <r>
    <x v="105"/>
    <x v="105"/>
    <s v="100 X EVAC CONN. ADAPTER"/>
    <s v="Y1"/>
    <s v="EMEA"/>
    <x v="6"/>
    <m/>
    <m/>
    <x v="0"/>
    <m/>
    <n v="916.3"/>
    <s v="PLN"/>
    <n v="1"/>
    <s v="EA"/>
    <s v="01.07.2015"/>
    <s v="31.12.9999"/>
  </r>
  <r>
    <x v="105"/>
    <x v="105"/>
    <s v="100 X EVAC CONN. ADAPTER"/>
    <s v="Y1"/>
    <s v="EMEA"/>
    <x v="7"/>
    <m/>
    <m/>
    <x v="0"/>
    <m/>
    <n v="14226.3"/>
    <s v="RUB"/>
    <n v="1"/>
    <s v="EA"/>
    <s v="01.05.2015"/>
    <s v="31.12.9999"/>
  </r>
  <r>
    <x v="105"/>
    <x v="105"/>
    <s v="100 X EVAC CONN. ADAPTER"/>
    <s v="Y1"/>
    <s v="EMEA"/>
    <x v="8"/>
    <m/>
    <m/>
    <x v="0"/>
    <m/>
    <n v="2170.1999999999998"/>
    <s v="SEK"/>
    <n v="1"/>
    <s v="EA"/>
    <s v="01.07.2015"/>
    <s v="31.12.9999"/>
  </r>
  <r>
    <x v="105"/>
    <x v="105"/>
    <s v="100 X EVAC CONN. ADAPTER"/>
    <s v="Y1"/>
    <s v="EMEA"/>
    <x v="9"/>
    <m/>
    <m/>
    <x v="0"/>
    <m/>
    <n v="723.4"/>
    <s v="TRY"/>
    <n v="1"/>
    <s v="EA"/>
    <s v="01.07.2015"/>
    <s v="31.12.9999"/>
  </r>
  <r>
    <x v="105"/>
    <x v="105"/>
    <s v="100 X EVAC CONN. ADAPTER"/>
    <s v="Y1"/>
    <s v="EMEA"/>
    <x v="10"/>
    <m/>
    <m/>
    <x v="0"/>
    <m/>
    <n v="2294"/>
    <s v="ZAR"/>
    <n v="1"/>
    <s v="EA"/>
    <s v="01.07.2015"/>
    <s v="31.12.9999"/>
  </r>
  <r>
    <x v="106"/>
    <x v="106"/>
    <s v="Universal Floorstand"/>
    <s v="Y1"/>
    <s v="EMEA"/>
    <x v="0"/>
    <m/>
    <m/>
    <x v="0"/>
    <m/>
    <n v="3750.7"/>
    <s v="CZK"/>
    <n v="1"/>
    <s v="EA"/>
    <s v="01.07.2015"/>
    <s v="31.12.9999"/>
  </r>
  <r>
    <x v="106"/>
    <x v="106"/>
    <s v="Universal Floorstand"/>
    <s v="Y1"/>
    <s v="EMEA"/>
    <x v="1"/>
    <m/>
    <m/>
    <x v="0"/>
    <m/>
    <n v="1117.8"/>
    <s v="DKK"/>
    <n v="1"/>
    <s v="EA"/>
    <s v="01.07.2015"/>
    <s v="31.12.9999"/>
  </r>
  <r>
    <x v="106"/>
    <x v="106"/>
    <s v="Universal Floorstand"/>
    <s v="Y1"/>
    <s v="EMEA"/>
    <x v="2"/>
    <m/>
    <m/>
    <x v="0"/>
    <m/>
    <n v="150.1"/>
    <s v="EUR"/>
    <n v="1"/>
    <s v="EA"/>
    <s v="01.07.2015"/>
    <s v="31.12.9999"/>
  </r>
  <r>
    <x v="106"/>
    <x v="106"/>
    <s v="Universal Floorstand"/>
    <s v="Y1"/>
    <s v="EMEA"/>
    <x v="3"/>
    <m/>
    <m/>
    <x v="0"/>
    <m/>
    <n v="102"/>
    <s v="GBP"/>
    <n v="1"/>
    <s v="EA"/>
    <s v="01.07.2015"/>
    <s v="31.12.9999"/>
  </r>
  <r>
    <x v="106"/>
    <x v="106"/>
    <s v="Universal Floorstand"/>
    <s v="Y1"/>
    <s v="EMEA"/>
    <x v="4"/>
    <m/>
    <m/>
    <x v="0"/>
    <m/>
    <n v="39007"/>
    <s v="HUF"/>
    <n v="1"/>
    <s v="EA"/>
    <s v="01.07.2015"/>
    <s v="31.12.9999"/>
  </r>
  <r>
    <x v="106"/>
    <x v="106"/>
    <s v="Universal Floorstand"/>
    <s v="Y1"/>
    <s v="EMEA"/>
    <x v="5"/>
    <m/>
    <m/>
    <x v="0"/>
    <m/>
    <n v="1200.3"/>
    <s v="NOK"/>
    <n v="1"/>
    <s v="EA"/>
    <s v="01.07.2015"/>
    <s v="31.12.9999"/>
  </r>
  <r>
    <x v="106"/>
    <x v="106"/>
    <s v="Universal Floorstand"/>
    <s v="Y1"/>
    <s v="EMEA"/>
    <x v="6"/>
    <m/>
    <m/>
    <x v="0"/>
    <m/>
    <n v="570.20000000000005"/>
    <s v="PLN"/>
    <n v="1"/>
    <s v="EA"/>
    <s v="01.07.2015"/>
    <s v="31.12.9999"/>
  </r>
  <r>
    <x v="106"/>
    <x v="106"/>
    <s v="Universal Floorstand"/>
    <s v="Y1"/>
    <s v="EMEA"/>
    <x v="7"/>
    <m/>
    <m/>
    <x v="0"/>
    <m/>
    <n v="8768.2999999999993"/>
    <s v="RUB"/>
    <n v="1"/>
    <s v="EA"/>
    <s v="01.05.2015"/>
    <s v="31.12.9999"/>
  </r>
  <r>
    <x v="106"/>
    <x v="106"/>
    <s v="Universal Floorstand"/>
    <s v="Y1"/>
    <s v="EMEA"/>
    <x v="8"/>
    <m/>
    <m/>
    <x v="0"/>
    <m/>
    <n v="1350.3"/>
    <s v="SEK"/>
    <n v="1"/>
    <s v="EA"/>
    <s v="01.07.2015"/>
    <s v="31.12.9999"/>
  </r>
  <r>
    <x v="106"/>
    <x v="106"/>
    <s v="Universal Floorstand"/>
    <s v="Y1"/>
    <s v="EMEA"/>
    <x v="9"/>
    <m/>
    <m/>
    <x v="0"/>
    <m/>
    <n v="405.1"/>
    <s v="TRY"/>
    <n v="1"/>
    <s v="EA"/>
    <s v="01.07.2015"/>
    <s v="31.12.9999"/>
  </r>
  <r>
    <x v="106"/>
    <x v="106"/>
    <s v="Universal Floorstand"/>
    <s v="Y1"/>
    <s v="EMEA"/>
    <x v="10"/>
    <m/>
    <m/>
    <x v="0"/>
    <m/>
    <n v="1427"/>
    <s v="ZAR"/>
    <n v="1"/>
    <s v="EA"/>
    <s v="01.07.2015"/>
    <s v="31.12.9999"/>
  </r>
  <r>
    <x v="107"/>
    <x v="107"/>
    <s v="12W VOLUME CONTROL (MK)"/>
    <s v="Y1"/>
    <s v="EMEA"/>
    <x v="0"/>
    <m/>
    <s v="From"/>
    <x v="0"/>
    <s v="EA"/>
    <n v="866.8"/>
    <s v="CZK"/>
    <n v="1"/>
    <s v="EA"/>
    <s v="01.07.2015"/>
    <s v="31.12.9999"/>
  </r>
  <r>
    <x v="107"/>
    <x v="107"/>
    <s v="12W VOLUME CONTROL (MK)"/>
    <s v="Y1"/>
    <s v="EMEA"/>
    <x v="1"/>
    <m/>
    <s v="From"/>
    <x v="0"/>
    <s v="EA"/>
    <n v="255.3"/>
    <s v="DKK"/>
    <n v="1"/>
    <s v="EA"/>
    <s v="01.07.2015"/>
    <s v="31.12.9999"/>
  </r>
  <r>
    <x v="107"/>
    <x v="107"/>
    <s v="12W VOLUME CONTROL (MK)"/>
    <s v="Y1"/>
    <s v="EMEA"/>
    <x v="2"/>
    <m/>
    <s v="From"/>
    <x v="0"/>
    <s v="EA"/>
    <n v="34.799999999999997"/>
    <s v="EUR"/>
    <n v="1"/>
    <s v="EA"/>
    <s v="01.07.2015"/>
    <s v="31.12.9999"/>
  </r>
  <r>
    <x v="107"/>
    <x v="107"/>
    <s v="12W VOLUME CONTROL (MK)"/>
    <s v="Y1"/>
    <s v="EMEA"/>
    <x v="3"/>
    <m/>
    <s v="From"/>
    <x v="0"/>
    <s v="EA"/>
    <n v="23.3"/>
    <s v="GBP"/>
    <n v="1"/>
    <s v="EA"/>
    <s v="01.07.2015"/>
    <s v="31.12.9999"/>
  </r>
  <r>
    <x v="107"/>
    <x v="107"/>
    <s v="12W VOLUME CONTROL (MK)"/>
    <s v="Y1"/>
    <s v="EMEA"/>
    <x v="4"/>
    <m/>
    <s v="From"/>
    <x v="0"/>
    <s v="EA"/>
    <n v="8905"/>
    <s v="HUF"/>
    <n v="1"/>
    <s v="EA"/>
    <s v="01.07.2015"/>
    <s v="31.12.9999"/>
  </r>
  <r>
    <x v="107"/>
    <x v="107"/>
    <s v="12W VOLUME CONTROL (MK)"/>
    <s v="Y1"/>
    <s v="EMEA"/>
    <x v="5"/>
    <m/>
    <s v="From"/>
    <x v="0"/>
    <s v="EA"/>
    <n v="274.10000000000002"/>
    <s v="NOK"/>
    <n v="1"/>
    <s v="EA"/>
    <s v="01.07.2015"/>
    <s v="31.12.9999"/>
  </r>
  <r>
    <x v="107"/>
    <x v="107"/>
    <s v="12W VOLUME CONTROL (MK)"/>
    <s v="Y1"/>
    <s v="EMEA"/>
    <x v="6"/>
    <m/>
    <s v="From"/>
    <x v="0"/>
    <s v="EA"/>
    <n v="130.19999999999999"/>
    <s v="PLN"/>
    <n v="1"/>
    <s v="EA"/>
    <s v="01.07.2015"/>
    <s v="31.12.9999"/>
  </r>
  <r>
    <x v="107"/>
    <x v="107"/>
    <s v="12W VOLUME CONTROL (MK)"/>
    <s v="Y1"/>
    <s v="EMEA"/>
    <x v="7"/>
    <m/>
    <s v="From"/>
    <x v="0"/>
    <s v="EA"/>
    <n v="2048"/>
    <s v="RUB"/>
    <n v="1"/>
    <s v="EA"/>
    <s v="01.05.2015"/>
    <s v="31.12.9999"/>
  </r>
  <r>
    <x v="107"/>
    <x v="107"/>
    <s v="12W VOLUME CONTROL (MK)"/>
    <s v="Y1"/>
    <s v="EMEA"/>
    <x v="8"/>
    <m/>
    <s v="From"/>
    <x v="0"/>
    <s v="EA"/>
    <n v="308.3"/>
    <s v="SEK"/>
    <n v="1"/>
    <s v="EA"/>
    <s v="01.07.2015"/>
    <s v="31.12.9999"/>
  </r>
  <r>
    <x v="107"/>
    <x v="107"/>
    <s v="12W VOLUME CONTROL (MK)"/>
    <s v="Y1"/>
    <s v="EMEA"/>
    <x v="9"/>
    <m/>
    <s v="From"/>
    <x v="0"/>
    <s v="EA"/>
    <n v="104.1"/>
    <s v="TRY"/>
    <n v="1"/>
    <s v="EA"/>
    <s v="01.07.2015"/>
    <s v="31.12.9999"/>
  </r>
  <r>
    <x v="107"/>
    <x v="107"/>
    <s v="12W VOLUME CONTROL (MK)"/>
    <s v="Y1"/>
    <s v="EMEA"/>
    <x v="10"/>
    <m/>
    <s v="From"/>
    <x v="0"/>
    <s v="EA"/>
    <n v="329.5"/>
    <s v="ZAR"/>
    <n v="1"/>
    <s v="EA"/>
    <s v="01.07.2015"/>
    <s v="31.12.9999"/>
  </r>
  <r>
    <x v="107"/>
    <x v="107"/>
    <s v="12W VOLUME CONTROL (MK)"/>
    <s v="Y1"/>
    <s v="EMEA"/>
    <x v="0"/>
    <m/>
    <s v="From"/>
    <x v="18"/>
    <s v="EA"/>
    <n v="823.5"/>
    <s v="CZK"/>
    <n v="1"/>
    <s v="EA"/>
    <s v="01.07.2015"/>
    <s v="31.12.9999"/>
  </r>
  <r>
    <x v="107"/>
    <x v="107"/>
    <s v="12W VOLUME CONTROL (MK)"/>
    <s v="Y1"/>
    <s v="EMEA"/>
    <x v="1"/>
    <m/>
    <s v="From"/>
    <x v="18"/>
    <s v="EA"/>
    <n v="242.5"/>
    <s v="DKK"/>
    <n v="1"/>
    <s v="EA"/>
    <s v="01.07.2015"/>
    <s v="31.12.9999"/>
  </r>
  <r>
    <x v="107"/>
    <x v="107"/>
    <s v="12W VOLUME CONTROL (MK)"/>
    <s v="Y1"/>
    <s v="EMEA"/>
    <x v="2"/>
    <m/>
    <s v="From"/>
    <x v="18"/>
    <s v="EA"/>
    <n v="33"/>
    <s v="EUR"/>
    <n v="1"/>
    <s v="EA"/>
    <s v="01.07.2015"/>
    <s v="31.12.9999"/>
  </r>
  <r>
    <x v="107"/>
    <x v="107"/>
    <s v="12W VOLUME CONTROL (MK)"/>
    <s v="Y1"/>
    <s v="EMEA"/>
    <x v="3"/>
    <m/>
    <s v="From"/>
    <x v="18"/>
    <s v="EA"/>
    <n v="22.2"/>
    <s v="GBP"/>
    <n v="1"/>
    <s v="EA"/>
    <s v="01.07.2015"/>
    <s v="31.12.9999"/>
  </r>
  <r>
    <x v="107"/>
    <x v="107"/>
    <s v="12W VOLUME CONTROL (MK)"/>
    <s v="Y1"/>
    <s v="EMEA"/>
    <x v="4"/>
    <m/>
    <s v="From"/>
    <x v="18"/>
    <s v="EA"/>
    <n v="8459"/>
    <s v="HUF"/>
    <n v="1"/>
    <s v="EA"/>
    <s v="01.07.2015"/>
    <s v="31.12.9999"/>
  </r>
  <r>
    <x v="107"/>
    <x v="107"/>
    <s v="12W VOLUME CONTROL (MK)"/>
    <s v="Y1"/>
    <s v="EMEA"/>
    <x v="5"/>
    <m/>
    <s v="From"/>
    <x v="18"/>
    <s v="EA"/>
    <n v="260.39999999999998"/>
    <s v="NOK"/>
    <n v="1"/>
    <s v="EA"/>
    <s v="01.07.2015"/>
    <s v="31.12.9999"/>
  </r>
  <r>
    <x v="107"/>
    <x v="107"/>
    <s v="12W VOLUME CONTROL (MK)"/>
    <s v="Y1"/>
    <s v="EMEA"/>
    <x v="6"/>
    <m/>
    <s v="From"/>
    <x v="18"/>
    <s v="EA"/>
    <n v="123.8"/>
    <s v="PLN"/>
    <n v="1"/>
    <s v="EA"/>
    <s v="01.07.2015"/>
    <s v="31.12.9999"/>
  </r>
  <r>
    <x v="107"/>
    <x v="107"/>
    <s v="12W VOLUME CONTROL (MK)"/>
    <s v="Y1"/>
    <s v="EMEA"/>
    <x v="7"/>
    <m/>
    <s v="From"/>
    <x v="18"/>
    <s v="EA"/>
    <n v="1944.7"/>
    <s v="RUB"/>
    <n v="1"/>
    <s v="EA"/>
    <s v="01.05.2015"/>
    <s v="31.12.9999"/>
  </r>
  <r>
    <x v="107"/>
    <x v="107"/>
    <s v="12W VOLUME CONTROL (MK)"/>
    <s v="Y1"/>
    <s v="EMEA"/>
    <x v="8"/>
    <m/>
    <s v="From"/>
    <x v="18"/>
    <s v="EA"/>
    <n v="292.89999999999998"/>
    <s v="SEK"/>
    <n v="1"/>
    <s v="EA"/>
    <s v="01.07.2015"/>
    <s v="31.12.9999"/>
  </r>
  <r>
    <x v="107"/>
    <x v="107"/>
    <s v="12W VOLUME CONTROL (MK)"/>
    <s v="Y1"/>
    <s v="EMEA"/>
    <x v="9"/>
    <m/>
    <s v="From"/>
    <x v="18"/>
    <s v="EA"/>
    <n v="98.9"/>
    <s v="TRY"/>
    <n v="1"/>
    <s v="EA"/>
    <s v="01.07.2015"/>
    <s v="31.12.9999"/>
  </r>
  <r>
    <x v="107"/>
    <x v="107"/>
    <s v="12W VOLUME CONTROL (MK)"/>
    <s v="Y1"/>
    <s v="EMEA"/>
    <x v="10"/>
    <m/>
    <s v="From"/>
    <x v="18"/>
    <s v="EA"/>
    <n v="313"/>
    <s v="ZAR"/>
    <n v="1"/>
    <s v="EA"/>
    <s v="01.07.2015"/>
    <s v="31.12.9999"/>
  </r>
  <r>
    <x v="107"/>
    <x v="107"/>
    <s v="12W VOLUME CONTROL (MK)"/>
    <s v="Y1"/>
    <s v="EMEA"/>
    <x v="0"/>
    <m/>
    <s v="From"/>
    <x v="19"/>
    <s v="EA"/>
    <n v="736.8"/>
    <s v="CZK"/>
    <n v="1"/>
    <s v="EA"/>
    <s v="01.07.2015"/>
    <s v="31.12.9999"/>
  </r>
  <r>
    <x v="107"/>
    <x v="107"/>
    <s v="12W VOLUME CONTROL (MK)"/>
    <s v="Y1"/>
    <s v="EMEA"/>
    <x v="1"/>
    <m/>
    <s v="From"/>
    <x v="19"/>
    <s v="EA"/>
    <n v="217"/>
    <s v="DKK"/>
    <n v="1"/>
    <s v="EA"/>
    <s v="01.07.2015"/>
    <s v="31.12.9999"/>
  </r>
  <r>
    <x v="107"/>
    <x v="107"/>
    <s v="12W VOLUME CONTROL (MK)"/>
    <s v="Y1"/>
    <s v="EMEA"/>
    <x v="2"/>
    <m/>
    <s v="From"/>
    <x v="19"/>
    <s v="EA"/>
    <n v="29.6"/>
    <s v="EUR"/>
    <n v="1"/>
    <s v="EA"/>
    <s v="01.07.2015"/>
    <s v="31.12.9999"/>
  </r>
  <r>
    <x v="107"/>
    <x v="107"/>
    <s v="12W VOLUME CONTROL (MK)"/>
    <s v="Y1"/>
    <s v="EMEA"/>
    <x v="3"/>
    <m/>
    <s v="From"/>
    <x v="19"/>
    <s v="EA"/>
    <n v="19.8"/>
    <s v="GBP"/>
    <n v="1"/>
    <s v="EA"/>
    <s v="01.07.2015"/>
    <s v="31.12.9999"/>
  </r>
  <r>
    <x v="107"/>
    <x v="107"/>
    <s v="12W VOLUME CONTROL (MK)"/>
    <s v="Y1"/>
    <s v="EMEA"/>
    <x v="4"/>
    <m/>
    <s v="From"/>
    <x v="19"/>
    <s v="EA"/>
    <n v="7570"/>
    <s v="HUF"/>
    <n v="1"/>
    <s v="EA"/>
    <s v="01.07.2015"/>
    <s v="31.12.9999"/>
  </r>
  <r>
    <x v="107"/>
    <x v="107"/>
    <s v="12W VOLUME CONTROL (MK)"/>
    <s v="Y1"/>
    <s v="EMEA"/>
    <x v="5"/>
    <m/>
    <s v="From"/>
    <x v="19"/>
    <s v="EA"/>
    <n v="233"/>
    <s v="NOK"/>
    <n v="1"/>
    <s v="EA"/>
    <s v="01.07.2015"/>
    <s v="31.12.9999"/>
  </r>
  <r>
    <x v="107"/>
    <x v="107"/>
    <s v="12W VOLUME CONTROL (MK)"/>
    <s v="Y1"/>
    <s v="EMEA"/>
    <x v="6"/>
    <m/>
    <s v="From"/>
    <x v="19"/>
    <s v="EA"/>
    <n v="110.8"/>
    <s v="PLN"/>
    <n v="1"/>
    <s v="EA"/>
    <s v="01.07.2015"/>
    <s v="31.12.9999"/>
  </r>
  <r>
    <x v="107"/>
    <x v="107"/>
    <s v="12W VOLUME CONTROL (MK)"/>
    <s v="Y1"/>
    <s v="EMEA"/>
    <x v="7"/>
    <m/>
    <s v="From"/>
    <x v="19"/>
    <s v="EA"/>
    <n v="1744.2"/>
    <s v="RUB"/>
    <n v="1"/>
    <s v="EA"/>
    <s v="01.05.2015"/>
    <s v="31.12.9999"/>
  </r>
  <r>
    <x v="107"/>
    <x v="107"/>
    <s v="12W VOLUME CONTROL (MK)"/>
    <s v="Y1"/>
    <s v="EMEA"/>
    <x v="8"/>
    <m/>
    <s v="From"/>
    <x v="19"/>
    <s v="EA"/>
    <n v="262.10000000000002"/>
    <s v="SEK"/>
    <n v="1"/>
    <s v="EA"/>
    <s v="01.07.2015"/>
    <s v="31.12.9999"/>
  </r>
  <r>
    <x v="107"/>
    <x v="107"/>
    <s v="12W VOLUME CONTROL (MK)"/>
    <s v="Y1"/>
    <s v="EMEA"/>
    <x v="9"/>
    <m/>
    <s v="From"/>
    <x v="19"/>
    <s v="EA"/>
    <n v="88.5"/>
    <s v="TRY"/>
    <n v="1"/>
    <s v="EA"/>
    <s v="01.07.2015"/>
    <s v="31.12.9999"/>
  </r>
  <r>
    <x v="107"/>
    <x v="107"/>
    <s v="12W VOLUME CONTROL (MK)"/>
    <s v="Y1"/>
    <s v="EMEA"/>
    <x v="10"/>
    <m/>
    <s v="From"/>
    <x v="19"/>
    <s v="EA"/>
    <n v="280.10000000000002"/>
    <s v="ZAR"/>
    <n v="1"/>
    <s v="EA"/>
    <s v="01.07.2015"/>
    <s v="31.12.9999"/>
  </r>
  <r>
    <x v="108"/>
    <x v="108"/>
    <s v="VOLUME CONTROL FS 12 W MK"/>
    <s v="Y1"/>
    <s v="EMEA"/>
    <x v="0"/>
    <m/>
    <m/>
    <x v="0"/>
    <m/>
    <n v="866.8"/>
    <s v="CZK"/>
    <n v="1"/>
    <s v="EA"/>
    <s v="01.07.2015"/>
    <s v="31.12.9999"/>
  </r>
  <r>
    <x v="108"/>
    <x v="108"/>
    <s v="VOLUME CONTROL FS 12 W MK"/>
    <s v="Y1"/>
    <s v="EMEA"/>
    <x v="1"/>
    <m/>
    <m/>
    <x v="0"/>
    <m/>
    <n v="255.3"/>
    <s v="DKK"/>
    <n v="1"/>
    <s v="EA"/>
    <s v="01.07.2015"/>
    <s v="31.12.9999"/>
  </r>
  <r>
    <x v="108"/>
    <x v="108"/>
    <s v="VOLUME CONTROL FS 12 W MK"/>
    <s v="Y1"/>
    <s v="EMEA"/>
    <x v="2"/>
    <m/>
    <m/>
    <x v="0"/>
    <m/>
    <n v="34.799999999999997"/>
    <s v="EUR"/>
    <n v="1"/>
    <s v="EA"/>
    <s v="01.07.2015"/>
    <s v="31.12.9999"/>
  </r>
  <r>
    <x v="108"/>
    <x v="108"/>
    <s v="VOLUME CONTROL FS 12 W MK"/>
    <s v="Y1"/>
    <s v="EMEA"/>
    <x v="3"/>
    <m/>
    <m/>
    <x v="0"/>
    <m/>
    <n v="23.3"/>
    <s v="GBP"/>
    <n v="1"/>
    <s v="EA"/>
    <s v="01.07.2015"/>
    <s v="31.12.9999"/>
  </r>
  <r>
    <x v="108"/>
    <x v="108"/>
    <s v="VOLUME CONTROL FS 12 W MK"/>
    <s v="Y1"/>
    <s v="EMEA"/>
    <x v="4"/>
    <m/>
    <m/>
    <x v="0"/>
    <m/>
    <n v="8905"/>
    <s v="HUF"/>
    <n v="1"/>
    <s v="EA"/>
    <s v="01.07.2015"/>
    <s v="31.12.9999"/>
  </r>
  <r>
    <x v="108"/>
    <x v="108"/>
    <s v="VOLUME CONTROL FS 12 W MK"/>
    <s v="Y1"/>
    <s v="EMEA"/>
    <x v="5"/>
    <m/>
    <m/>
    <x v="0"/>
    <m/>
    <n v="274.10000000000002"/>
    <s v="NOK"/>
    <n v="1"/>
    <s v="EA"/>
    <s v="01.07.2015"/>
    <s v="31.12.9999"/>
  </r>
  <r>
    <x v="108"/>
    <x v="108"/>
    <s v="VOLUME CONTROL FS 12 W MK"/>
    <s v="Y1"/>
    <s v="EMEA"/>
    <x v="6"/>
    <m/>
    <m/>
    <x v="0"/>
    <m/>
    <n v="130.19999999999999"/>
    <s v="PLN"/>
    <n v="1"/>
    <s v="EA"/>
    <s v="01.07.2015"/>
    <s v="31.12.9999"/>
  </r>
  <r>
    <x v="108"/>
    <x v="108"/>
    <s v="VOLUME CONTROL FS 12 W MK"/>
    <s v="Y1"/>
    <s v="EMEA"/>
    <x v="7"/>
    <m/>
    <m/>
    <x v="0"/>
    <m/>
    <n v="2048"/>
    <s v="RUB"/>
    <n v="1"/>
    <s v="EA"/>
    <s v="01.05.2015"/>
    <s v="31.12.9999"/>
  </r>
  <r>
    <x v="108"/>
    <x v="108"/>
    <s v="VOLUME CONTROL FS 12 W MK"/>
    <s v="Y1"/>
    <s v="EMEA"/>
    <x v="8"/>
    <m/>
    <m/>
    <x v="0"/>
    <m/>
    <n v="308.3"/>
    <s v="SEK"/>
    <n v="1"/>
    <s v="EA"/>
    <s v="01.07.2015"/>
    <s v="31.12.9999"/>
  </r>
  <r>
    <x v="108"/>
    <x v="108"/>
    <s v="VOLUME CONTROL FS 12 W MK"/>
    <s v="Y1"/>
    <s v="EMEA"/>
    <x v="9"/>
    <m/>
    <m/>
    <x v="0"/>
    <m/>
    <n v="104.1"/>
    <s v="TRY"/>
    <n v="1"/>
    <s v="EA"/>
    <s v="01.07.2015"/>
    <s v="31.12.9999"/>
  </r>
  <r>
    <x v="108"/>
    <x v="108"/>
    <s v="VOLUME CONTROL FS 12 W MK"/>
    <s v="Y1"/>
    <s v="EMEA"/>
    <x v="10"/>
    <m/>
    <m/>
    <x v="0"/>
    <m/>
    <n v="329.5"/>
    <s v="ZAR"/>
    <n v="1"/>
    <s v="EA"/>
    <s v="01.07.2015"/>
    <s v="31.12.9999"/>
  </r>
  <r>
    <x v="109"/>
    <x v="109"/>
    <s v="12W VOLUME CONTROL"/>
    <s v="Y1"/>
    <s v="EMEA"/>
    <x v="0"/>
    <m/>
    <s v="From"/>
    <x v="0"/>
    <s v="EA"/>
    <n v="866.8"/>
    <s v="CZK"/>
    <n v="1"/>
    <s v="EA"/>
    <s v="01.07.2015"/>
    <s v="31.12.9999"/>
  </r>
  <r>
    <x v="109"/>
    <x v="109"/>
    <s v="12W VOLUME CONTROL"/>
    <s v="Y1"/>
    <s v="EMEA"/>
    <x v="1"/>
    <m/>
    <s v="From"/>
    <x v="0"/>
    <s v="EA"/>
    <n v="255.3"/>
    <s v="DKK"/>
    <n v="1"/>
    <s v="EA"/>
    <s v="01.07.2015"/>
    <s v="31.12.9999"/>
  </r>
  <r>
    <x v="109"/>
    <x v="109"/>
    <s v="12W VOLUME CONTROL"/>
    <s v="Y1"/>
    <s v="EMEA"/>
    <x v="2"/>
    <m/>
    <s v="From"/>
    <x v="0"/>
    <s v="EA"/>
    <n v="34.799999999999997"/>
    <s v="EUR"/>
    <n v="1"/>
    <s v="EA"/>
    <s v="01.07.2015"/>
    <s v="31.12.9999"/>
  </r>
  <r>
    <x v="109"/>
    <x v="109"/>
    <s v="12W VOLUME CONTROL"/>
    <s v="Y1"/>
    <s v="EMEA"/>
    <x v="3"/>
    <m/>
    <s v="From"/>
    <x v="0"/>
    <s v="EA"/>
    <n v="23.3"/>
    <s v="GBP"/>
    <n v="1"/>
    <s v="EA"/>
    <s v="01.07.2015"/>
    <s v="31.12.9999"/>
  </r>
  <r>
    <x v="109"/>
    <x v="109"/>
    <s v="12W VOLUME CONTROL"/>
    <s v="Y1"/>
    <s v="EMEA"/>
    <x v="4"/>
    <m/>
    <s v="From"/>
    <x v="0"/>
    <s v="EA"/>
    <n v="8905"/>
    <s v="HUF"/>
    <n v="1"/>
    <s v="EA"/>
    <s v="01.07.2015"/>
    <s v="31.12.9999"/>
  </r>
  <r>
    <x v="109"/>
    <x v="109"/>
    <s v="12W VOLUME CONTROL"/>
    <s v="Y1"/>
    <s v="EMEA"/>
    <x v="5"/>
    <m/>
    <s v="From"/>
    <x v="0"/>
    <s v="EA"/>
    <n v="274.10000000000002"/>
    <s v="NOK"/>
    <n v="1"/>
    <s v="EA"/>
    <s v="01.07.2015"/>
    <s v="31.12.9999"/>
  </r>
  <r>
    <x v="109"/>
    <x v="109"/>
    <s v="12W VOLUME CONTROL"/>
    <s v="Y1"/>
    <s v="EMEA"/>
    <x v="6"/>
    <m/>
    <s v="From"/>
    <x v="0"/>
    <s v="EA"/>
    <n v="130.19999999999999"/>
    <s v="PLN"/>
    <n v="1"/>
    <s v="EA"/>
    <s v="01.07.2015"/>
    <s v="31.12.9999"/>
  </r>
  <r>
    <x v="109"/>
    <x v="109"/>
    <s v="12W VOLUME CONTROL"/>
    <s v="Y1"/>
    <s v="EMEA"/>
    <x v="7"/>
    <m/>
    <s v="From"/>
    <x v="0"/>
    <s v="EA"/>
    <n v="2048"/>
    <s v="RUB"/>
    <n v="1"/>
    <s v="EA"/>
    <s v="01.05.2015"/>
    <s v="31.12.9999"/>
  </r>
  <r>
    <x v="109"/>
    <x v="109"/>
    <s v="12W VOLUME CONTROL"/>
    <s v="Y1"/>
    <s v="EMEA"/>
    <x v="8"/>
    <m/>
    <s v="From"/>
    <x v="0"/>
    <s v="EA"/>
    <n v="308.3"/>
    <s v="SEK"/>
    <n v="1"/>
    <s v="EA"/>
    <s v="01.07.2015"/>
    <s v="31.12.9999"/>
  </r>
  <r>
    <x v="109"/>
    <x v="109"/>
    <s v="12W VOLUME CONTROL"/>
    <s v="Y1"/>
    <s v="EMEA"/>
    <x v="9"/>
    <m/>
    <s v="From"/>
    <x v="0"/>
    <s v="EA"/>
    <n v="104.1"/>
    <s v="TRY"/>
    <n v="1"/>
    <s v="EA"/>
    <s v="01.07.2015"/>
    <s v="31.12.9999"/>
  </r>
  <r>
    <x v="109"/>
    <x v="109"/>
    <s v="12W VOLUME CONTROL"/>
    <s v="Y1"/>
    <s v="EMEA"/>
    <x v="10"/>
    <m/>
    <s v="From"/>
    <x v="0"/>
    <s v="EA"/>
    <n v="329.5"/>
    <s v="ZAR"/>
    <n v="1"/>
    <s v="EA"/>
    <s v="01.07.2015"/>
    <s v="31.12.9999"/>
  </r>
  <r>
    <x v="109"/>
    <x v="109"/>
    <s v="12W VOLUME CONTROL"/>
    <s v="Y1"/>
    <s v="EMEA"/>
    <x v="0"/>
    <m/>
    <s v="From"/>
    <x v="18"/>
    <s v="EA"/>
    <n v="823.5"/>
    <s v="CZK"/>
    <n v="1"/>
    <s v="EA"/>
    <s v="01.07.2015"/>
    <s v="31.12.9999"/>
  </r>
  <r>
    <x v="109"/>
    <x v="109"/>
    <s v="12W VOLUME CONTROL"/>
    <s v="Y1"/>
    <s v="EMEA"/>
    <x v="1"/>
    <m/>
    <s v="From"/>
    <x v="18"/>
    <s v="EA"/>
    <n v="242.5"/>
    <s v="DKK"/>
    <n v="1"/>
    <s v="EA"/>
    <s v="01.07.2015"/>
    <s v="31.12.9999"/>
  </r>
  <r>
    <x v="109"/>
    <x v="109"/>
    <s v="12W VOLUME CONTROL"/>
    <s v="Y1"/>
    <s v="EMEA"/>
    <x v="2"/>
    <m/>
    <s v="From"/>
    <x v="18"/>
    <s v="EA"/>
    <n v="33"/>
    <s v="EUR"/>
    <n v="1"/>
    <s v="EA"/>
    <s v="01.07.2015"/>
    <s v="31.12.9999"/>
  </r>
  <r>
    <x v="109"/>
    <x v="109"/>
    <s v="12W VOLUME CONTROL"/>
    <s v="Y1"/>
    <s v="EMEA"/>
    <x v="3"/>
    <m/>
    <s v="From"/>
    <x v="18"/>
    <s v="EA"/>
    <n v="22.2"/>
    <s v="GBP"/>
    <n v="1"/>
    <s v="EA"/>
    <s v="01.07.2015"/>
    <s v="31.12.9999"/>
  </r>
  <r>
    <x v="109"/>
    <x v="109"/>
    <s v="12W VOLUME CONTROL"/>
    <s v="Y1"/>
    <s v="EMEA"/>
    <x v="4"/>
    <m/>
    <s v="From"/>
    <x v="18"/>
    <s v="EA"/>
    <n v="8459"/>
    <s v="HUF"/>
    <n v="1"/>
    <s v="EA"/>
    <s v="01.07.2015"/>
    <s v="31.12.9999"/>
  </r>
  <r>
    <x v="109"/>
    <x v="109"/>
    <s v="12W VOLUME CONTROL"/>
    <s v="Y1"/>
    <s v="EMEA"/>
    <x v="5"/>
    <m/>
    <s v="From"/>
    <x v="18"/>
    <s v="EA"/>
    <n v="260.39999999999998"/>
    <s v="NOK"/>
    <n v="1"/>
    <s v="EA"/>
    <s v="01.07.2015"/>
    <s v="31.12.9999"/>
  </r>
  <r>
    <x v="109"/>
    <x v="109"/>
    <s v="12W VOLUME CONTROL"/>
    <s v="Y1"/>
    <s v="EMEA"/>
    <x v="6"/>
    <m/>
    <s v="From"/>
    <x v="18"/>
    <s v="EA"/>
    <n v="123.8"/>
    <s v="PLN"/>
    <n v="1"/>
    <s v="EA"/>
    <s v="01.07.2015"/>
    <s v="31.12.9999"/>
  </r>
  <r>
    <x v="109"/>
    <x v="109"/>
    <s v="12W VOLUME CONTROL"/>
    <s v="Y1"/>
    <s v="EMEA"/>
    <x v="7"/>
    <m/>
    <s v="From"/>
    <x v="18"/>
    <s v="EA"/>
    <n v="1944.7"/>
    <s v="RUB"/>
    <n v="1"/>
    <s v="EA"/>
    <s v="01.05.2015"/>
    <s v="31.12.9999"/>
  </r>
  <r>
    <x v="109"/>
    <x v="109"/>
    <s v="12W VOLUME CONTROL"/>
    <s v="Y1"/>
    <s v="EMEA"/>
    <x v="8"/>
    <m/>
    <s v="From"/>
    <x v="18"/>
    <s v="EA"/>
    <n v="292.89999999999998"/>
    <s v="SEK"/>
    <n v="1"/>
    <s v="EA"/>
    <s v="01.07.2015"/>
    <s v="31.12.9999"/>
  </r>
  <r>
    <x v="109"/>
    <x v="109"/>
    <s v="12W VOLUME CONTROL"/>
    <s v="Y1"/>
    <s v="EMEA"/>
    <x v="9"/>
    <m/>
    <s v="From"/>
    <x v="18"/>
    <s v="EA"/>
    <n v="98.9"/>
    <s v="TRY"/>
    <n v="1"/>
    <s v="EA"/>
    <s v="01.07.2015"/>
    <s v="31.12.9999"/>
  </r>
  <r>
    <x v="109"/>
    <x v="109"/>
    <s v="12W VOLUME CONTROL"/>
    <s v="Y1"/>
    <s v="EMEA"/>
    <x v="10"/>
    <m/>
    <s v="From"/>
    <x v="18"/>
    <s v="EA"/>
    <n v="313"/>
    <s v="ZAR"/>
    <n v="1"/>
    <s v="EA"/>
    <s v="01.07.2015"/>
    <s v="31.12.9999"/>
  </r>
  <r>
    <x v="109"/>
    <x v="109"/>
    <s v="12W VOLUME CONTROL"/>
    <s v="Y1"/>
    <s v="EMEA"/>
    <x v="0"/>
    <m/>
    <s v="From"/>
    <x v="19"/>
    <s v="EA"/>
    <n v="736.8"/>
    <s v="CZK"/>
    <n v="1"/>
    <s v="EA"/>
    <s v="01.07.2015"/>
    <s v="31.12.9999"/>
  </r>
  <r>
    <x v="109"/>
    <x v="109"/>
    <s v="12W VOLUME CONTROL"/>
    <s v="Y1"/>
    <s v="EMEA"/>
    <x v="1"/>
    <m/>
    <s v="From"/>
    <x v="19"/>
    <s v="EA"/>
    <n v="217"/>
    <s v="DKK"/>
    <n v="1"/>
    <s v="EA"/>
    <s v="01.07.2015"/>
    <s v="31.12.9999"/>
  </r>
  <r>
    <x v="109"/>
    <x v="109"/>
    <s v="12W VOLUME CONTROL"/>
    <s v="Y1"/>
    <s v="EMEA"/>
    <x v="2"/>
    <m/>
    <s v="From"/>
    <x v="19"/>
    <s v="EA"/>
    <n v="29.6"/>
    <s v="EUR"/>
    <n v="1"/>
    <s v="EA"/>
    <s v="01.07.2015"/>
    <s v="31.12.9999"/>
  </r>
  <r>
    <x v="109"/>
    <x v="109"/>
    <s v="12W VOLUME CONTROL"/>
    <s v="Y1"/>
    <s v="EMEA"/>
    <x v="3"/>
    <m/>
    <s v="From"/>
    <x v="19"/>
    <s v="EA"/>
    <n v="19.8"/>
    <s v="GBP"/>
    <n v="1"/>
    <s v="EA"/>
    <s v="01.07.2015"/>
    <s v="31.12.9999"/>
  </r>
  <r>
    <x v="109"/>
    <x v="109"/>
    <s v="12W VOLUME CONTROL"/>
    <s v="Y1"/>
    <s v="EMEA"/>
    <x v="4"/>
    <m/>
    <s v="From"/>
    <x v="19"/>
    <s v="EA"/>
    <n v="7570"/>
    <s v="HUF"/>
    <n v="1"/>
    <s v="EA"/>
    <s v="01.07.2015"/>
    <s v="31.12.9999"/>
  </r>
  <r>
    <x v="109"/>
    <x v="109"/>
    <s v="12W VOLUME CONTROL"/>
    <s v="Y1"/>
    <s v="EMEA"/>
    <x v="5"/>
    <m/>
    <s v="From"/>
    <x v="19"/>
    <s v="EA"/>
    <n v="233"/>
    <s v="NOK"/>
    <n v="1"/>
    <s v="EA"/>
    <s v="01.07.2015"/>
    <s v="31.12.9999"/>
  </r>
  <r>
    <x v="109"/>
    <x v="109"/>
    <s v="12W VOLUME CONTROL"/>
    <s v="Y1"/>
    <s v="EMEA"/>
    <x v="6"/>
    <m/>
    <s v="From"/>
    <x v="19"/>
    <s v="EA"/>
    <n v="110.8"/>
    <s v="PLN"/>
    <n v="1"/>
    <s v="EA"/>
    <s v="01.07.2015"/>
    <s v="31.12.9999"/>
  </r>
  <r>
    <x v="109"/>
    <x v="109"/>
    <s v="12W VOLUME CONTROL"/>
    <s v="Y1"/>
    <s v="EMEA"/>
    <x v="7"/>
    <m/>
    <s v="From"/>
    <x v="19"/>
    <s v="EA"/>
    <n v="1744.2"/>
    <s v="RUB"/>
    <n v="1"/>
    <s v="EA"/>
    <s v="01.05.2015"/>
    <s v="31.12.9999"/>
  </r>
  <r>
    <x v="109"/>
    <x v="109"/>
    <s v="12W VOLUME CONTROL"/>
    <s v="Y1"/>
    <s v="EMEA"/>
    <x v="8"/>
    <m/>
    <s v="From"/>
    <x v="19"/>
    <s v="EA"/>
    <n v="262.10000000000002"/>
    <s v="SEK"/>
    <n v="1"/>
    <s v="EA"/>
    <s v="01.07.2015"/>
    <s v="31.12.9999"/>
  </r>
  <r>
    <x v="109"/>
    <x v="109"/>
    <s v="12W VOLUME CONTROL"/>
    <s v="Y1"/>
    <s v="EMEA"/>
    <x v="9"/>
    <m/>
    <s v="From"/>
    <x v="19"/>
    <s v="EA"/>
    <n v="88.5"/>
    <s v="TRY"/>
    <n v="1"/>
    <s v="EA"/>
    <s v="01.07.2015"/>
    <s v="31.12.9999"/>
  </r>
  <r>
    <x v="109"/>
    <x v="109"/>
    <s v="12W VOLUME CONTROL"/>
    <s v="Y1"/>
    <s v="EMEA"/>
    <x v="10"/>
    <m/>
    <s v="From"/>
    <x v="19"/>
    <s v="EA"/>
    <n v="280.10000000000002"/>
    <s v="ZAR"/>
    <n v="1"/>
    <s v="EA"/>
    <s v="01.07.2015"/>
    <s v="31.12.9999"/>
  </r>
  <r>
    <x v="110"/>
    <x v="110"/>
    <s v="VOLUME CONTROL FS 12 W U40"/>
    <s v="Y1"/>
    <s v="EMEA"/>
    <x v="0"/>
    <m/>
    <m/>
    <x v="0"/>
    <m/>
    <n v="866.8"/>
    <s v="CZK"/>
    <n v="1"/>
    <s v="EA"/>
    <s v="01.07.2015"/>
    <s v="31.12.9999"/>
  </r>
  <r>
    <x v="110"/>
    <x v="110"/>
    <s v="VOLUME CONTROL FS 12 W U40"/>
    <s v="Y1"/>
    <s v="EMEA"/>
    <x v="1"/>
    <m/>
    <m/>
    <x v="0"/>
    <m/>
    <n v="255.3"/>
    <s v="DKK"/>
    <n v="1"/>
    <s v="EA"/>
    <s v="01.07.2015"/>
    <s v="31.12.9999"/>
  </r>
  <r>
    <x v="110"/>
    <x v="110"/>
    <s v="VOLUME CONTROL FS 12 W U40"/>
    <s v="Y1"/>
    <s v="EMEA"/>
    <x v="2"/>
    <m/>
    <m/>
    <x v="0"/>
    <m/>
    <n v="34.799999999999997"/>
    <s v="EUR"/>
    <n v="1"/>
    <s v="EA"/>
    <s v="01.07.2015"/>
    <s v="31.12.9999"/>
  </r>
  <r>
    <x v="110"/>
    <x v="110"/>
    <s v="VOLUME CONTROL FS 12 W U40"/>
    <s v="Y1"/>
    <s v="EMEA"/>
    <x v="3"/>
    <m/>
    <m/>
    <x v="0"/>
    <m/>
    <n v="23.3"/>
    <s v="GBP"/>
    <n v="1"/>
    <s v="EA"/>
    <s v="01.07.2015"/>
    <s v="31.12.9999"/>
  </r>
  <r>
    <x v="110"/>
    <x v="110"/>
    <s v="VOLUME CONTROL FS 12 W U40"/>
    <s v="Y1"/>
    <s v="EMEA"/>
    <x v="4"/>
    <m/>
    <m/>
    <x v="0"/>
    <m/>
    <n v="10788"/>
    <s v="HUF"/>
    <n v="1"/>
    <s v="EA"/>
    <s v="01.07.2015"/>
    <s v="31.12.9999"/>
  </r>
  <r>
    <x v="110"/>
    <x v="110"/>
    <s v="VOLUME CONTROL FS 12 W U40"/>
    <s v="Y1"/>
    <s v="EMEA"/>
    <x v="5"/>
    <m/>
    <m/>
    <x v="0"/>
    <m/>
    <n v="274.10000000000002"/>
    <s v="NOK"/>
    <n v="1"/>
    <s v="EA"/>
    <s v="01.07.2015"/>
    <s v="31.12.9999"/>
  </r>
  <r>
    <x v="110"/>
    <x v="110"/>
    <s v="VOLUME CONTROL FS 12 W U40"/>
    <s v="Y1"/>
    <s v="EMEA"/>
    <x v="6"/>
    <m/>
    <m/>
    <x v="0"/>
    <m/>
    <n v="130.19999999999999"/>
    <s v="PLN"/>
    <n v="1"/>
    <s v="EA"/>
    <s v="01.07.2015"/>
    <s v="31.12.9999"/>
  </r>
  <r>
    <x v="110"/>
    <x v="110"/>
    <s v="VOLUME CONTROL FS 12 W U40"/>
    <s v="Y1"/>
    <s v="EMEA"/>
    <x v="7"/>
    <m/>
    <m/>
    <x v="0"/>
    <m/>
    <n v="2048"/>
    <s v="RUB"/>
    <n v="1"/>
    <s v="EA"/>
    <s v="01.05.2015"/>
    <s v="31.12.9999"/>
  </r>
  <r>
    <x v="110"/>
    <x v="110"/>
    <s v="VOLUME CONTROL FS 12 W U40"/>
    <s v="Y1"/>
    <s v="EMEA"/>
    <x v="8"/>
    <m/>
    <m/>
    <x v="0"/>
    <m/>
    <n v="308.3"/>
    <s v="SEK"/>
    <n v="1"/>
    <s v="EA"/>
    <s v="01.07.2015"/>
    <s v="31.12.9999"/>
  </r>
  <r>
    <x v="110"/>
    <x v="110"/>
    <s v="VOLUME CONTROL FS 12 W U40"/>
    <s v="Y1"/>
    <s v="EMEA"/>
    <x v="9"/>
    <m/>
    <m/>
    <x v="0"/>
    <m/>
    <n v="104.1"/>
    <s v="TRY"/>
    <n v="1"/>
    <s v="EA"/>
    <s v="01.07.2015"/>
    <s v="31.12.9999"/>
  </r>
  <r>
    <x v="110"/>
    <x v="110"/>
    <s v="VOLUME CONTROL FS 12 W U40"/>
    <s v="Y1"/>
    <s v="EMEA"/>
    <x v="10"/>
    <m/>
    <m/>
    <x v="0"/>
    <m/>
    <n v="329.5"/>
    <s v="ZAR"/>
    <n v="1"/>
    <s v="EA"/>
    <s v="01.07.2015"/>
    <s v="31.12.9999"/>
  </r>
  <r>
    <x v="111"/>
    <x v="111"/>
    <s v="12W VOLUME CONTROL"/>
    <s v="Y1"/>
    <s v="EMEA"/>
    <x v="0"/>
    <m/>
    <m/>
    <x v="0"/>
    <m/>
    <n v="866.8"/>
    <s v="CZK"/>
    <n v="1"/>
    <s v="EA"/>
    <s v="01.07.2015"/>
    <s v="31.12.9999"/>
  </r>
  <r>
    <x v="111"/>
    <x v="111"/>
    <s v="12W VOLUME CONTROL"/>
    <s v="Y1"/>
    <s v="EMEA"/>
    <x v="1"/>
    <m/>
    <m/>
    <x v="0"/>
    <m/>
    <n v="255.3"/>
    <s v="DKK"/>
    <n v="1"/>
    <s v="EA"/>
    <s v="01.07.2015"/>
    <s v="31.12.9999"/>
  </r>
  <r>
    <x v="111"/>
    <x v="111"/>
    <s v="12W VOLUME CONTROL"/>
    <s v="Y1"/>
    <s v="EMEA"/>
    <x v="2"/>
    <m/>
    <m/>
    <x v="0"/>
    <m/>
    <n v="34.799999999999997"/>
    <s v="EUR"/>
    <n v="1"/>
    <s v="EA"/>
    <s v="01.07.2015"/>
    <s v="31.12.9999"/>
  </r>
  <r>
    <x v="111"/>
    <x v="111"/>
    <s v="12W VOLUME CONTROL"/>
    <s v="Y1"/>
    <s v="EMEA"/>
    <x v="3"/>
    <m/>
    <m/>
    <x v="0"/>
    <m/>
    <n v="23.3"/>
    <s v="GBP"/>
    <n v="1"/>
    <s v="EA"/>
    <s v="01.07.2015"/>
    <s v="31.12.9999"/>
  </r>
  <r>
    <x v="111"/>
    <x v="111"/>
    <s v="12W VOLUME CONTROL"/>
    <s v="Y1"/>
    <s v="EMEA"/>
    <x v="4"/>
    <m/>
    <m/>
    <x v="0"/>
    <m/>
    <n v="8905"/>
    <s v="HUF"/>
    <n v="1"/>
    <s v="EA"/>
    <s v="01.07.2015"/>
    <s v="31.12.9999"/>
  </r>
  <r>
    <x v="111"/>
    <x v="111"/>
    <s v="12W VOLUME CONTROL"/>
    <s v="Y1"/>
    <s v="EMEA"/>
    <x v="5"/>
    <m/>
    <m/>
    <x v="0"/>
    <m/>
    <n v="274.10000000000002"/>
    <s v="NOK"/>
    <n v="1"/>
    <s v="EA"/>
    <s v="01.07.2015"/>
    <s v="31.12.9999"/>
  </r>
  <r>
    <x v="111"/>
    <x v="111"/>
    <s v="12W VOLUME CONTROL"/>
    <s v="Y1"/>
    <s v="EMEA"/>
    <x v="6"/>
    <m/>
    <m/>
    <x v="0"/>
    <m/>
    <n v="130.19999999999999"/>
    <s v="PLN"/>
    <n v="1"/>
    <s v="EA"/>
    <s v="01.07.2015"/>
    <s v="31.12.9999"/>
  </r>
  <r>
    <x v="111"/>
    <x v="111"/>
    <s v="12W VOLUME CONTROL"/>
    <s v="Y1"/>
    <s v="EMEA"/>
    <x v="7"/>
    <m/>
    <m/>
    <x v="0"/>
    <m/>
    <n v="2048"/>
    <s v="RUB"/>
    <n v="1"/>
    <s v="EA"/>
    <s v="01.05.2015"/>
    <s v="31.12.9999"/>
  </r>
  <r>
    <x v="111"/>
    <x v="111"/>
    <s v="12W VOLUME CONTROL"/>
    <s v="Y1"/>
    <s v="EMEA"/>
    <x v="8"/>
    <m/>
    <m/>
    <x v="0"/>
    <m/>
    <n v="308.3"/>
    <s v="SEK"/>
    <n v="1"/>
    <s v="EA"/>
    <s v="01.07.2015"/>
    <s v="31.12.9999"/>
  </r>
  <r>
    <x v="111"/>
    <x v="111"/>
    <s v="12W VOLUME CONTROL"/>
    <s v="Y1"/>
    <s v="EMEA"/>
    <x v="9"/>
    <m/>
    <m/>
    <x v="0"/>
    <m/>
    <n v="104.1"/>
    <s v="TRY"/>
    <n v="1"/>
    <s v="EA"/>
    <s v="01.07.2015"/>
    <s v="31.12.9999"/>
  </r>
  <r>
    <x v="111"/>
    <x v="111"/>
    <s v="12W VOLUME CONTROL"/>
    <s v="Y1"/>
    <s v="EMEA"/>
    <x v="10"/>
    <m/>
    <m/>
    <x v="0"/>
    <m/>
    <n v="329.5"/>
    <s v="ZAR"/>
    <n v="1"/>
    <s v="EA"/>
    <s v="01.07.2015"/>
    <s v="31.12.9999"/>
  </r>
  <r>
    <x v="112"/>
    <x v="112"/>
    <s v="36W VOLUME CONTROL (MK)"/>
    <s v="Y1"/>
    <s v="EMEA"/>
    <x v="0"/>
    <m/>
    <s v="From"/>
    <x v="0"/>
    <s v="EA"/>
    <n v="971.9"/>
    <s v="CZK"/>
    <n v="1"/>
    <s v="EA"/>
    <s v="01.07.2015"/>
    <s v="31.12.9999"/>
  </r>
  <r>
    <x v="112"/>
    <x v="112"/>
    <s v="36W VOLUME CONTROL (MK)"/>
    <s v="Y1"/>
    <s v="EMEA"/>
    <x v="1"/>
    <m/>
    <s v="From"/>
    <x v="0"/>
    <s v="EA"/>
    <n v="287.3"/>
    <s v="DKK"/>
    <n v="1"/>
    <s v="EA"/>
    <s v="01.07.2015"/>
    <s v="31.12.9999"/>
  </r>
  <r>
    <x v="112"/>
    <x v="112"/>
    <s v="36W VOLUME CONTROL (MK)"/>
    <s v="Y1"/>
    <s v="EMEA"/>
    <x v="2"/>
    <m/>
    <s v="From"/>
    <x v="0"/>
    <s v="EA"/>
    <n v="39"/>
    <s v="EUR"/>
    <n v="1"/>
    <s v="EA"/>
    <s v="01.07.2015"/>
    <s v="31.12.9999"/>
  </r>
  <r>
    <x v="112"/>
    <x v="112"/>
    <s v="36W VOLUME CONTROL (MK)"/>
    <s v="Y1"/>
    <s v="EMEA"/>
    <x v="3"/>
    <m/>
    <s v="From"/>
    <x v="0"/>
    <s v="EA"/>
    <n v="26.2"/>
    <s v="GBP"/>
    <n v="1"/>
    <s v="EA"/>
    <s v="01.07.2015"/>
    <s v="31.12.9999"/>
  </r>
  <r>
    <x v="112"/>
    <x v="112"/>
    <s v="36W VOLUME CONTROL (MK)"/>
    <s v="Y1"/>
    <s v="EMEA"/>
    <x v="4"/>
    <m/>
    <s v="From"/>
    <x v="0"/>
    <s v="EA"/>
    <n v="10025"/>
    <s v="HUF"/>
    <n v="1"/>
    <s v="EA"/>
    <s v="01.07.2015"/>
    <s v="31.12.9999"/>
  </r>
  <r>
    <x v="112"/>
    <x v="112"/>
    <s v="36W VOLUME CONTROL (MK)"/>
    <s v="Y1"/>
    <s v="EMEA"/>
    <x v="5"/>
    <m/>
    <s v="From"/>
    <x v="0"/>
    <s v="EA"/>
    <n v="308.5"/>
    <s v="NOK"/>
    <n v="1"/>
    <s v="EA"/>
    <s v="01.07.2015"/>
    <s v="31.12.9999"/>
  </r>
  <r>
    <x v="112"/>
    <x v="112"/>
    <s v="36W VOLUME CONTROL (MK)"/>
    <s v="Y1"/>
    <s v="EMEA"/>
    <x v="6"/>
    <m/>
    <s v="From"/>
    <x v="0"/>
    <s v="EA"/>
    <n v="146.6"/>
    <s v="PLN"/>
    <n v="1"/>
    <s v="EA"/>
    <s v="01.07.2015"/>
    <s v="31.12.9999"/>
  </r>
  <r>
    <x v="112"/>
    <x v="112"/>
    <s v="36W VOLUME CONTROL (MK)"/>
    <s v="Y1"/>
    <s v="EMEA"/>
    <x v="7"/>
    <m/>
    <s v="From"/>
    <x v="0"/>
    <s v="EA"/>
    <n v="2297.1999999999998"/>
    <s v="RUB"/>
    <n v="1"/>
    <s v="EA"/>
    <s v="01.05.2015"/>
    <s v="31.12.9999"/>
  </r>
  <r>
    <x v="112"/>
    <x v="112"/>
    <s v="36W VOLUME CONTROL (MK)"/>
    <s v="Y1"/>
    <s v="EMEA"/>
    <x v="8"/>
    <m/>
    <s v="From"/>
    <x v="0"/>
    <s v="EA"/>
    <n v="347.2"/>
    <s v="SEK"/>
    <n v="1"/>
    <s v="EA"/>
    <s v="01.07.2015"/>
    <s v="31.12.9999"/>
  </r>
  <r>
    <x v="112"/>
    <x v="112"/>
    <s v="36W VOLUME CONTROL (MK)"/>
    <s v="Y1"/>
    <s v="EMEA"/>
    <x v="9"/>
    <m/>
    <s v="From"/>
    <x v="0"/>
    <s v="EA"/>
    <n v="116.7"/>
    <s v="TRY"/>
    <n v="1"/>
    <s v="EA"/>
    <s v="01.07.2015"/>
    <s v="31.12.9999"/>
  </r>
  <r>
    <x v="112"/>
    <x v="112"/>
    <s v="36W VOLUME CONTROL (MK)"/>
    <s v="Y1"/>
    <s v="EMEA"/>
    <x v="10"/>
    <m/>
    <s v="From"/>
    <x v="0"/>
    <s v="EA"/>
    <n v="370.3"/>
    <s v="ZAR"/>
    <n v="1"/>
    <s v="EA"/>
    <s v="01.07.2015"/>
    <s v="31.12.9999"/>
  </r>
  <r>
    <x v="112"/>
    <x v="112"/>
    <s v="36W VOLUME CONTROL (MK)"/>
    <s v="Y1"/>
    <s v="EMEA"/>
    <x v="0"/>
    <m/>
    <s v="From"/>
    <x v="18"/>
    <s v="EA"/>
    <n v="923.3"/>
    <s v="CZK"/>
    <n v="1"/>
    <s v="EA"/>
    <s v="01.07.2015"/>
    <s v="31.12.9999"/>
  </r>
  <r>
    <x v="112"/>
    <x v="112"/>
    <s v="36W VOLUME CONTROL (MK)"/>
    <s v="Y1"/>
    <s v="EMEA"/>
    <x v="1"/>
    <m/>
    <s v="From"/>
    <x v="18"/>
    <s v="EA"/>
    <n v="273"/>
    <s v="DKK"/>
    <n v="1"/>
    <s v="EA"/>
    <s v="01.07.2015"/>
    <s v="31.12.9999"/>
  </r>
  <r>
    <x v="112"/>
    <x v="112"/>
    <s v="36W VOLUME CONTROL (MK)"/>
    <s v="Y1"/>
    <s v="EMEA"/>
    <x v="2"/>
    <m/>
    <s v="From"/>
    <x v="18"/>
    <s v="EA"/>
    <n v="37"/>
    <s v="EUR"/>
    <n v="1"/>
    <s v="EA"/>
    <s v="01.07.2015"/>
    <s v="31.12.9999"/>
  </r>
  <r>
    <x v="112"/>
    <x v="112"/>
    <s v="36W VOLUME CONTROL (MK)"/>
    <s v="Y1"/>
    <s v="EMEA"/>
    <x v="3"/>
    <m/>
    <s v="From"/>
    <x v="18"/>
    <s v="EA"/>
    <n v="24.9"/>
    <s v="GBP"/>
    <n v="1"/>
    <s v="EA"/>
    <s v="01.07.2015"/>
    <s v="31.12.9999"/>
  </r>
  <r>
    <x v="112"/>
    <x v="112"/>
    <s v="36W VOLUME CONTROL (MK)"/>
    <s v="Y1"/>
    <s v="EMEA"/>
    <x v="4"/>
    <m/>
    <s v="From"/>
    <x v="18"/>
    <s v="EA"/>
    <n v="9523"/>
    <s v="HUF"/>
    <n v="1"/>
    <s v="EA"/>
    <s v="01.07.2015"/>
    <s v="31.12.9999"/>
  </r>
  <r>
    <x v="112"/>
    <x v="112"/>
    <s v="36W VOLUME CONTROL (MK)"/>
    <s v="Y1"/>
    <s v="EMEA"/>
    <x v="5"/>
    <m/>
    <s v="From"/>
    <x v="18"/>
    <s v="EA"/>
    <n v="293.10000000000002"/>
    <s v="NOK"/>
    <n v="1"/>
    <s v="EA"/>
    <s v="01.07.2015"/>
    <s v="31.12.9999"/>
  </r>
  <r>
    <x v="112"/>
    <x v="112"/>
    <s v="36W VOLUME CONTROL (MK)"/>
    <s v="Y1"/>
    <s v="EMEA"/>
    <x v="6"/>
    <m/>
    <s v="From"/>
    <x v="18"/>
    <s v="EA"/>
    <n v="139.30000000000001"/>
    <s v="PLN"/>
    <n v="1"/>
    <s v="EA"/>
    <s v="01.07.2015"/>
    <s v="31.12.9999"/>
  </r>
  <r>
    <x v="112"/>
    <x v="112"/>
    <s v="36W VOLUME CONTROL (MK)"/>
    <s v="Y1"/>
    <s v="EMEA"/>
    <x v="7"/>
    <m/>
    <s v="From"/>
    <x v="18"/>
    <s v="EA"/>
    <n v="2181.6999999999998"/>
    <s v="RUB"/>
    <n v="1"/>
    <s v="EA"/>
    <s v="01.05.2015"/>
    <s v="31.12.9999"/>
  </r>
  <r>
    <x v="112"/>
    <x v="112"/>
    <s v="36W VOLUME CONTROL (MK)"/>
    <s v="Y1"/>
    <s v="EMEA"/>
    <x v="8"/>
    <m/>
    <s v="From"/>
    <x v="18"/>
    <s v="EA"/>
    <n v="329.8"/>
    <s v="SEK"/>
    <n v="1"/>
    <s v="EA"/>
    <s v="01.07.2015"/>
    <s v="31.12.9999"/>
  </r>
  <r>
    <x v="112"/>
    <x v="112"/>
    <s v="36W VOLUME CONTROL (MK)"/>
    <s v="Y1"/>
    <s v="EMEA"/>
    <x v="9"/>
    <m/>
    <s v="From"/>
    <x v="18"/>
    <s v="EA"/>
    <n v="110.9"/>
    <s v="TRY"/>
    <n v="1"/>
    <s v="EA"/>
    <s v="01.07.2015"/>
    <s v="31.12.9999"/>
  </r>
  <r>
    <x v="112"/>
    <x v="112"/>
    <s v="36W VOLUME CONTROL (MK)"/>
    <s v="Y1"/>
    <s v="EMEA"/>
    <x v="10"/>
    <m/>
    <s v="From"/>
    <x v="18"/>
    <s v="EA"/>
    <n v="351.8"/>
    <s v="ZAR"/>
    <n v="1"/>
    <s v="EA"/>
    <s v="01.07.2015"/>
    <s v="31.12.9999"/>
  </r>
  <r>
    <x v="112"/>
    <x v="112"/>
    <s v="36W VOLUME CONTROL (MK)"/>
    <s v="Y1"/>
    <s v="EMEA"/>
    <x v="0"/>
    <m/>
    <s v="From"/>
    <x v="19"/>
    <s v="EA"/>
    <n v="826.1"/>
    <s v="CZK"/>
    <n v="1"/>
    <s v="EA"/>
    <s v="01.07.2015"/>
    <s v="31.12.9999"/>
  </r>
  <r>
    <x v="112"/>
    <x v="112"/>
    <s v="36W VOLUME CONTROL (MK)"/>
    <s v="Y1"/>
    <s v="EMEA"/>
    <x v="1"/>
    <m/>
    <s v="From"/>
    <x v="19"/>
    <s v="EA"/>
    <n v="244.3"/>
    <s v="DKK"/>
    <n v="1"/>
    <s v="EA"/>
    <s v="01.07.2015"/>
    <s v="31.12.9999"/>
  </r>
  <r>
    <x v="112"/>
    <x v="112"/>
    <s v="36W VOLUME CONTROL (MK)"/>
    <s v="Y1"/>
    <s v="EMEA"/>
    <x v="2"/>
    <m/>
    <s v="From"/>
    <x v="19"/>
    <s v="EA"/>
    <n v="33.1"/>
    <s v="EUR"/>
    <n v="1"/>
    <s v="EA"/>
    <s v="01.07.2015"/>
    <s v="31.12.9999"/>
  </r>
  <r>
    <x v="112"/>
    <x v="112"/>
    <s v="36W VOLUME CONTROL (MK)"/>
    <s v="Y1"/>
    <s v="EMEA"/>
    <x v="3"/>
    <m/>
    <s v="From"/>
    <x v="19"/>
    <s v="EA"/>
    <n v="22.3"/>
    <s v="GBP"/>
    <n v="1"/>
    <s v="EA"/>
    <s v="01.07.2015"/>
    <s v="31.12.9999"/>
  </r>
  <r>
    <x v="112"/>
    <x v="112"/>
    <s v="36W VOLUME CONTROL (MK)"/>
    <s v="Y1"/>
    <s v="EMEA"/>
    <x v="4"/>
    <m/>
    <s v="From"/>
    <x v="19"/>
    <s v="EA"/>
    <n v="8521"/>
    <s v="HUF"/>
    <n v="1"/>
    <s v="EA"/>
    <s v="01.07.2015"/>
    <s v="31.12.9999"/>
  </r>
  <r>
    <x v="112"/>
    <x v="112"/>
    <s v="36W VOLUME CONTROL (MK)"/>
    <s v="Y1"/>
    <s v="EMEA"/>
    <x v="5"/>
    <m/>
    <s v="From"/>
    <x v="19"/>
    <s v="EA"/>
    <n v="262.3"/>
    <s v="NOK"/>
    <n v="1"/>
    <s v="EA"/>
    <s v="01.07.2015"/>
    <s v="31.12.9999"/>
  </r>
  <r>
    <x v="112"/>
    <x v="112"/>
    <s v="36W VOLUME CONTROL (MK)"/>
    <s v="Y1"/>
    <s v="EMEA"/>
    <x v="6"/>
    <m/>
    <s v="From"/>
    <x v="19"/>
    <s v="EA"/>
    <n v="124.7"/>
    <s v="PLN"/>
    <n v="1"/>
    <s v="EA"/>
    <s v="01.07.2015"/>
    <s v="31.12.9999"/>
  </r>
  <r>
    <x v="112"/>
    <x v="112"/>
    <s v="36W VOLUME CONTROL (MK)"/>
    <s v="Y1"/>
    <s v="EMEA"/>
    <x v="7"/>
    <m/>
    <s v="From"/>
    <x v="19"/>
    <s v="EA"/>
    <n v="1950.8"/>
    <s v="RUB"/>
    <n v="1"/>
    <s v="EA"/>
    <s v="01.05.2015"/>
    <s v="31.12.9999"/>
  </r>
  <r>
    <x v="112"/>
    <x v="112"/>
    <s v="36W VOLUME CONTROL (MK)"/>
    <s v="Y1"/>
    <s v="EMEA"/>
    <x v="8"/>
    <m/>
    <s v="From"/>
    <x v="19"/>
    <s v="EA"/>
    <n v="295"/>
    <s v="SEK"/>
    <n v="1"/>
    <s v="EA"/>
    <s v="01.07.2015"/>
    <s v="31.12.9999"/>
  </r>
  <r>
    <x v="112"/>
    <x v="112"/>
    <s v="36W VOLUME CONTROL (MK)"/>
    <s v="Y1"/>
    <s v="EMEA"/>
    <x v="9"/>
    <m/>
    <s v="From"/>
    <x v="19"/>
    <s v="EA"/>
    <n v="99.2"/>
    <s v="TRY"/>
    <n v="1"/>
    <s v="EA"/>
    <s v="01.07.2015"/>
    <s v="31.12.9999"/>
  </r>
  <r>
    <x v="112"/>
    <x v="112"/>
    <s v="36W VOLUME CONTROL (MK)"/>
    <s v="Y1"/>
    <s v="EMEA"/>
    <x v="10"/>
    <m/>
    <s v="From"/>
    <x v="19"/>
    <s v="EA"/>
    <n v="314.8"/>
    <s v="ZAR"/>
    <n v="1"/>
    <s v="EA"/>
    <s v="01.07.2015"/>
    <s v="31.12.9999"/>
  </r>
  <r>
    <x v="113"/>
    <x v="113"/>
    <s v="VOLUME CONTROL FS 36 W MK"/>
    <s v="Y1"/>
    <s v="EMEA"/>
    <x v="0"/>
    <m/>
    <m/>
    <x v="0"/>
    <m/>
    <n v="971.9"/>
    <s v="CZK"/>
    <n v="1"/>
    <s v="EA"/>
    <s v="01.07.2015"/>
    <s v="31.12.9999"/>
  </r>
  <r>
    <x v="113"/>
    <x v="113"/>
    <s v="VOLUME CONTROL FS 36 W MK"/>
    <s v="Y1"/>
    <s v="EMEA"/>
    <x v="1"/>
    <m/>
    <m/>
    <x v="0"/>
    <m/>
    <n v="287.3"/>
    <s v="DKK"/>
    <n v="1"/>
    <s v="EA"/>
    <s v="01.07.2015"/>
    <s v="31.12.9999"/>
  </r>
  <r>
    <x v="113"/>
    <x v="113"/>
    <s v="VOLUME CONTROL FS 36 W MK"/>
    <s v="Y1"/>
    <s v="EMEA"/>
    <x v="2"/>
    <m/>
    <m/>
    <x v="0"/>
    <m/>
    <n v="39"/>
    <s v="EUR"/>
    <n v="1"/>
    <s v="EA"/>
    <s v="01.07.2015"/>
    <s v="31.12.9999"/>
  </r>
  <r>
    <x v="113"/>
    <x v="113"/>
    <s v="VOLUME CONTROL FS 36 W MK"/>
    <s v="Y1"/>
    <s v="EMEA"/>
    <x v="3"/>
    <m/>
    <m/>
    <x v="0"/>
    <m/>
    <n v="26.2"/>
    <s v="GBP"/>
    <n v="1"/>
    <s v="EA"/>
    <s v="01.07.2015"/>
    <s v="31.12.9999"/>
  </r>
  <r>
    <x v="113"/>
    <x v="113"/>
    <s v="VOLUME CONTROL FS 36 W MK"/>
    <s v="Y1"/>
    <s v="EMEA"/>
    <x v="4"/>
    <m/>
    <m/>
    <x v="0"/>
    <m/>
    <n v="10025"/>
    <s v="HUF"/>
    <n v="1"/>
    <s v="EA"/>
    <s v="01.07.2015"/>
    <s v="31.12.9999"/>
  </r>
  <r>
    <x v="113"/>
    <x v="113"/>
    <s v="VOLUME CONTROL FS 36 W MK"/>
    <s v="Y1"/>
    <s v="EMEA"/>
    <x v="5"/>
    <m/>
    <m/>
    <x v="0"/>
    <m/>
    <n v="308.5"/>
    <s v="NOK"/>
    <n v="1"/>
    <s v="EA"/>
    <s v="01.07.2015"/>
    <s v="31.12.9999"/>
  </r>
  <r>
    <x v="113"/>
    <x v="113"/>
    <s v="VOLUME CONTROL FS 36 W MK"/>
    <s v="Y1"/>
    <s v="EMEA"/>
    <x v="6"/>
    <m/>
    <m/>
    <x v="0"/>
    <m/>
    <n v="146.6"/>
    <s v="PLN"/>
    <n v="1"/>
    <s v="EA"/>
    <s v="01.07.2015"/>
    <s v="31.12.9999"/>
  </r>
  <r>
    <x v="113"/>
    <x v="113"/>
    <s v="VOLUME CONTROL FS 36 W MK"/>
    <s v="Y1"/>
    <s v="EMEA"/>
    <x v="7"/>
    <m/>
    <m/>
    <x v="0"/>
    <m/>
    <n v="2297.1999999999998"/>
    <s v="RUB"/>
    <n v="1"/>
    <s v="EA"/>
    <s v="01.05.2015"/>
    <s v="31.12.9999"/>
  </r>
  <r>
    <x v="113"/>
    <x v="113"/>
    <s v="VOLUME CONTROL FS 36 W MK"/>
    <s v="Y1"/>
    <s v="EMEA"/>
    <x v="8"/>
    <m/>
    <m/>
    <x v="0"/>
    <m/>
    <n v="347.2"/>
    <s v="SEK"/>
    <n v="1"/>
    <s v="EA"/>
    <s v="01.07.2015"/>
    <s v="31.12.9999"/>
  </r>
  <r>
    <x v="113"/>
    <x v="113"/>
    <s v="VOLUME CONTROL FS 36 W MK"/>
    <s v="Y1"/>
    <s v="EMEA"/>
    <x v="9"/>
    <m/>
    <m/>
    <x v="0"/>
    <m/>
    <n v="116.7"/>
    <s v="TRY"/>
    <n v="1"/>
    <s v="EA"/>
    <s v="01.07.2015"/>
    <s v="31.12.9999"/>
  </r>
  <r>
    <x v="113"/>
    <x v="113"/>
    <s v="VOLUME CONTROL FS 36 W MK"/>
    <s v="Y1"/>
    <s v="EMEA"/>
    <x v="10"/>
    <m/>
    <m/>
    <x v="0"/>
    <m/>
    <n v="370.3"/>
    <s v="ZAR"/>
    <n v="1"/>
    <s v="EA"/>
    <s v="01.07.2015"/>
    <s v="31.12.9999"/>
  </r>
  <r>
    <x v="114"/>
    <x v="114"/>
    <s v="36W VOLUME CONTROL U40"/>
    <s v="Y1"/>
    <s v="EMEA"/>
    <x v="0"/>
    <m/>
    <s v="From"/>
    <x v="0"/>
    <s v="EA"/>
    <n v="971.9"/>
    <s v="CZK"/>
    <n v="1"/>
    <s v="EA"/>
    <s v="01.07.2015"/>
    <s v="31.12.9999"/>
  </r>
  <r>
    <x v="114"/>
    <x v="114"/>
    <s v="36W VOLUME CONTROL U40"/>
    <s v="Y1"/>
    <s v="EMEA"/>
    <x v="1"/>
    <m/>
    <s v="From"/>
    <x v="0"/>
    <s v="EA"/>
    <n v="287.3"/>
    <s v="DKK"/>
    <n v="1"/>
    <s v="EA"/>
    <s v="01.07.2015"/>
    <s v="31.12.9999"/>
  </r>
  <r>
    <x v="114"/>
    <x v="114"/>
    <s v="36W VOLUME CONTROL U40"/>
    <s v="Y1"/>
    <s v="EMEA"/>
    <x v="2"/>
    <m/>
    <s v="From"/>
    <x v="0"/>
    <s v="EA"/>
    <n v="39"/>
    <s v="EUR"/>
    <n v="1"/>
    <s v="EA"/>
    <s v="01.07.2015"/>
    <s v="31.12.9999"/>
  </r>
  <r>
    <x v="114"/>
    <x v="114"/>
    <s v="36W VOLUME CONTROL U40"/>
    <s v="Y1"/>
    <s v="EMEA"/>
    <x v="3"/>
    <m/>
    <s v="From"/>
    <x v="0"/>
    <s v="EA"/>
    <n v="26.2"/>
    <s v="GBP"/>
    <n v="1"/>
    <s v="EA"/>
    <s v="01.07.2015"/>
    <s v="31.12.9999"/>
  </r>
  <r>
    <x v="114"/>
    <x v="114"/>
    <s v="36W VOLUME CONTROL U40"/>
    <s v="Y1"/>
    <s v="EMEA"/>
    <x v="4"/>
    <m/>
    <s v="From"/>
    <x v="0"/>
    <s v="EA"/>
    <n v="10025"/>
    <s v="HUF"/>
    <n v="1"/>
    <s v="EA"/>
    <s v="01.07.2015"/>
    <s v="31.12.9999"/>
  </r>
  <r>
    <x v="114"/>
    <x v="114"/>
    <s v="36W VOLUME CONTROL U40"/>
    <s v="Y1"/>
    <s v="EMEA"/>
    <x v="5"/>
    <m/>
    <s v="From"/>
    <x v="0"/>
    <s v="EA"/>
    <n v="308.5"/>
    <s v="NOK"/>
    <n v="1"/>
    <s v="EA"/>
    <s v="01.07.2015"/>
    <s v="31.12.9999"/>
  </r>
  <r>
    <x v="114"/>
    <x v="114"/>
    <s v="36W VOLUME CONTROL U40"/>
    <s v="Y1"/>
    <s v="EMEA"/>
    <x v="6"/>
    <m/>
    <s v="From"/>
    <x v="0"/>
    <s v="EA"/>
    <n v="146.6"/>
    <s v="PLN"/>
    <n v="1"/>
    <s v="EA"/>
    <s v="01.07.2015"/>
    <s v="31.12.9999"/>
  </r>
  <r>
    <x v="114"/>
    <x v="114"/>
    <s v="36W VOLUME CONTROL U40"/>
    <s v="Y1"/>
    <s v="EMEA"/>
    <x v="7"/>
    <m/>
    <s v="From"/>
    <x v="0"/>
    <s v="EA"/>
    <n v="2297.1999999999998"/>
    <s v="RUB"/>
    <n v="1"/>
    <s v="EA"/>
    <s v="01.05.2015"/>
    <s v="31.12.9999"/>
  </r>
  <r>
    <x v="114"/>
    <x v="114"/>
    <s v="36W VOLUME CONTROL U40"/>
    <s v="Y1"/>
    <s v="EMEA"/>
    <x v="8"/>
    <m/>
    <s v="From"/>
    <x v="0"/>
    <s v="EA"/>
    <n v="347.2"/>
    <s v="SEK"/>
    <n v="1"/>
    <s v="EA"/>
    <s v="01.07.2015"/>
    <s v="31.12.9999"/>
  </r>
  <r>
    <x v="114"/>
    <x v="114"/>
    <s v="36W VOLUME CONTROL U40"/>
    <s v="Y1"/>
    <s v="EMEA"/>
    <x v="9"/>
    <m/>
    <s v="From"/>
    <x v="0"/>
    <s v="EA"/>
    <n v="116.7"/>
    <s v="TRY"/>
    <n v="1"/>
    <s v="EA"/>
    <s v="01.07.2015"/>
    <s v="31.12.9999"/>
  </r>
  <r>
    <x v="114"/>
    <x v="114"/>
    <s v="36W VOLUME CONTROL U40"/>
    <s v="Y1"/>
    <s v="EMEA"/>
    <x v="10"/>
    <m/>
    <s v="From"/>
    <x v="0"/>
    <s v="EA"/>
    <n v="370.3"/>
    <s v="ZAR"/>
    <n v="1"/>
    <s v="EA"/>
    <s v="01.07.2015"/>
    <s v="31.12.9999"/>
  </r>
  <r>
    <x v="114"/>
    <x v="114"/>
    <s v="36W VOLUME CONTROL U40"/>
    <s v="Y1"/>
    <s v="EMEA"/>
    <x v="0"/>
    <m/>
    <s v="From"/>
    <x v="18"/>
    <s v="EA"/>
    <n v="923.3"/>
    <s v="CZK"/>
    <n v="1"/>
    <s v="EA"/>
    <s v="01.07.2015"/>
    <s v="31.12.9999"/>
  </r>
  <r>
    <x v="114"/>
    <x v="114"/>
    <s v="36W VOLUME CONTROL U40"/>
    <s v="Y1"/>
    <s v="EMEA"/>
    <x v="1"/>
    <m/>
    <s v="From"/>
    <x v="18"/>
    <s v="EA"/>
    <n v="273"/>
    <s v="DKK"/>
    <n v="1"/>
    <s v="EA"/>
    <s v="01.07.2015"/>
    <s v="31.12.9999"/>
  </r>
  <r>
    <x v="114"/>
    <x v="114"/>
    <s v="36W VOLUME CONTROL U40"/>
    <s v="Y1"/>
    <s v="EMEA"/>
    <x v="2"/>
    <m/>
    <s v="From"/>
    <x v="18"/>
    <s v="EA"/>
    <n v="37"/>
    <s v="EUR"/>
    <n v="1"/>
    <s v="EA"/>
    <s v="01.07.2015"/>
    <s v="31.12.9999"/>
  </r>
  <r>
    <x v="114"/>
    <x v="114"/>
    <s v="36W VOLUME CONTROL U40"/>
    <s v="Y1"/>
    <s v="EMEA"/>
    <x v="3"/>
    <m/>
    <s v="From"/>
    <x v="18"/>
    <s v="EA"/>
    <n v="24.9"/>
    <s v="GBP"/>
    <n v="1"/>
    <s v="EA"/>
    <s v="01.07.2015"/>
    <s v="31.12.9999"/>
  </r>
  <r>
    <x v="114"/>
    <x v="114"/>
    <s v="36W VOLUME CONTROL U40"/>
    <s v="Y1"/>
    <s v="EMEA"/>
    <x v="4"/>
    <m/>
    <s v="From"/>
    <x v="18"/>
    <s v="EA"/>
    <n v="9523"/>
    <s v="HUF"/>
    <n v="1"/>
    <s v="EA"/>
    <s v="01.07.2015"/>
    <s v="31.12.9999"/>
  </r>
  <r>
    <x v="114"/>
    <x v="114"/>
    <s v="36W VOLUME CONTROL U40"/>
    <s v="Y1"/>
    <s v="EMEA"/>
    <x v="5"/>
    <m/>
    <s v="From"/>
    <x v="18"/>
    <s v="EA"/>
    <n v="293.10000000000002"/>
    <s v="NOK"/>
    <n v="1"/>
    <s v="EA"/>
    <s v="01.07.2015"/>
    <s v="31.12.9999"/>
  </r>
  <r>
    <x v="114"/>
    <x v="114"/>
    <s v="36W VOLUME CONTROL U40"/>
    <s v="Y1"/>
    <s v="EMEA"/>
    <x v="6"/>
    <m/>
    <s v="From"/>
    <x v="18"/>
    <s v="EA"/>
    <n v="139.30000000000001"/>
    <s v="PLN"/>
    <n v="1"/>
    <s v="EA"/>
    <s v="01.07.2015"/>
    <s v="31.12.9999"/>
  </r>
  <r>
    <x v="114"/>
    <x v="114"/>
    <s v="36W VOLUME CONTROL U40"/>
    <s v="Y1"/>
    <s v="EMEA"/>
    <x v="7"/>
    <m/>
    <s v="From"/>
    <x v="18"/>
    <s v="EA"/>
    <n v="2181.6999999999998"/>
    <s v="RUB"/>
    <n v="1"/>
    <s v="EA"/>
    <s v="01.05.2015"/>
    <s v="31.12.9999"/>
  </r>
  <r>
    <x v="114"/>
    <x v="114"/>
    <s v="36W VOLUME CONTROL U40"/>
    <s v="Y1"/>
    <s v="EMEA"/>
    <x v="8"/>
    <m/>
    <s v="From"/>
    <x v="18"/>
    <s v="EA"/>
    <n v="329.8"/>
    <s v="SEK"/>
    <n v="1"/>
    <s v="EA"/>
    <s v="01.07.2015"/>
    <s v="31.12.9999"/>
  </r>
  <r>
    <x v="114"/>
    <x v="114"/>
    <s v="36W VOLUME CONTROL U40"/>
    <s v="Y1"/>
    <s v="EMEA"/>
    <x v="9"/>
    <m/>
    <s v="From"/>
    <x v="18"/>
    <s v="EA"/>
    <n v="110.9"/>
    <s v="TRY"/>
    <n v="1"/>
    <s v="EA"/>
    <s v="01.07.2015"/>
    <s v="31.12.9999"/>
  </r>
  <r>
    <x v="114"/>
    <x v="114"/>
    <s v="36W VOLUME CONTROL U40"/>
    <s v="Y1"/>
    <s v="EMEA"/>
    <x v="10"/>
    <m/>
    <s v="From"/>
    <x v="18"/>
    <s v="EA"/>
    <n v="351.8"/>
    <s v="ZAR"/>
    <n v="1"/>
    <s v="EA"/>
    <s v="01.07.2015"/>
    <s v="31.12.9999"/>
  </r>
  <r>
    <x v="114"/>
    <x v="114"/>
    <s v="36W VOLUME CONTROL U40"/>
    <s v="Y1"/>
    <s v="EMEA"/>
    <x v="0"/>
    <m/>
    <s v="From"/>
    <x v="19"/>
    <s v="EA"/>
    <n v="826.1"/>
    <s v="CZK"/>
    <n v="1"/>
    <s v="EA"/>
    <s v="01.07.2015"/>
    <s v="31.12.9999"/>
  </r>
  <r>
    <x v="114"/>
    <x v="114"/>
    <s v="36W VOLUME CONTROL U40"/>
    <s v="Y1"/>
    <s v="EMEA"/>
    <x v="1"/>
    <m/>
    <s v="From"/>
    <x v="19"/>
    <s v="EA"/>
    <n v="244.3"/>
    <s v="DKK"/>
    <n v="1"/>
    <s v="EA"/>
    <s v="01.07.2015"/>
    <s v="31.12.9999"/>
  </r>
  <r>
    <x v="114"/>
    <x v="114"/>
    <s v="36W VOLUME CONTROL U40"/>
    <s v="Y1"/>
    <s v="EMEA"/>
    <x v="2"/>
    <m/>
    <s v="From"/>
    <x v="19"/>
    <s v="EA"/>
    <n v="33.1"/>
    <s v="EUR"/>
    <n v="1"/>
    <s v="EA"/>
    <s v="01.07.2015"/>
    <s v="31.12.9999"/>
  </r>
  <r>
    <x v="114"/>
    <x v="114"/>
    <s v="36W VOLUME CONTROL U40"/>
    <s v="Y1"/>
    <s v="EMEA"/>
    <x v="3"/>
    <m/>
    <s v="From"/>
    <x v="19"/>
    <s v="EA"/>
    <n v="22.3"/>
    <s v="GBP"/>
    <n v="1"/>
    <s v="EA"/>
    <s v="01.07.2015"/>
    <s v="31.12.9999"/>
  </r>
  <r>
    <x v="114"/>
    <x v="114"/>
    <s v="36W VOLUME CONTROL U40"/>
    <s v="Y1"/>
    <s v="EMEA"/>
    <x v="4"/>
    <m/>
    <s v="From"/>
    <x v="19"/>
    <s v="EA"/>
    <n v="8521"/>
    <s v="HUF"/>
    <n v="1"/>
    <s v="EA"/>
    <s v="01.07.2015"/>
    <s v="31.12.9999"/>
  </r>
  <r>
    <x v="114"/>
    <x v="114"/>
    <s v="36W VOLUME CONTROL U40"/>
    <s v="Y1"/>
    <s v="EMEA"/>
    <x v="5"/>
    <m/>
    <s v="From"/>
    <x v="19"/>
    <s v="EA"/>
    <n v="262.3"/>
    <s v="NOK"/>
    <n v="1"/>
    <s v="EA"/>
    <s v="01.07.2015"/>
    <s v="31.12.9999"/>
  </r>
  <r>
    <x v="114"/>
    <x v="114"/>
    <s v="36W VOLUME CONTROL U40"/>
    <s v="Y1"/>
    <s v="EMEA"/>
    <x v="6"/>
    <m/>
    <s v="From"/>
    <x v="19"/>
    <s v="EA"/>
    <n v="124.7"/>
    <s v="PLN"/>
    <n v="1"/>
    <s v="EA"/>
    <s v="01.07.2015"/>
    <s v="31.12.9999"/>
  </r>
  <r>
    <x v="114"/>
    <x v="114"/>
    <s v="36W VOLUME CONTROL U40"/>
    <s v="Y1"/>
    <s v="EMEA"/>
    <x v="7"/>
    <m/>
    <s v="From"/>
    <x v="19"/>
    <s v="EA"/>
    <n v="1950.8"/>
    <s v="RUB"/>
    <n v="1"/>
    <s v="EA"/>
    <s v="01.05.2015"/>
    <s v="31.12.9999"/>
  </r>
  <r>
    <x v="114"/>
    <x v="114"/>
    <s v="36W VOLUME CONTROL U40"/>
    <s v="Y1"/>
    <s v="EMEA"/>
    <x v="8"/>
    <m/>
    <s v="From"/>
    <x v="19"/>
    <s v="EA"/>
    <n v="295"/>
    <s v="SEK"/>
    <n v="1"/>
    <s v="EA"/>
    <s v="01.07.2015"/>
    <s v="31.12.9999"/>
  </r>
  <r>
    <x v="114"/>
    <x v="114"/>
    <s v="36W VOLUME CONTROL U40"/>
    <s v="Y1"/>
    <s v="EMEA"/>
    <x v="9"/>
    <m/>
    <s v="From"/>
    <x v="19"/>
    <s v="EA"/>
    <n v="99.2"/>
    <s v="TRY"/>
    <n v="1"/>
    <s v="EA"/>
    <s v="01.07.2015"/>
    <s v="31.12.9999"/>
  </r>
  <r>
    <x v="114"/>
    <x v="114"/>
    <s v="36W VOLUME CONTROL U40"/>
    <s v="Y1"/>
    <s v="EMEA"/>
    <x v="10"/>
    <m/>
    <s v="From"/>
    <x v="19"/>
    <s v="EA"/>
    <n v="314.8"/>
    <s v="ZAR"/>
    <n v="1"/>
    <s v="EA"/>
    <s v="01.07.2015"/>
    <s v="31.12.9999"/>
  </r>
  <r>
    <x v="115"/>
    <x v="115"/>
    <s v="VOLUME CONTROL FS 36 W U40"/>
    <s v="Y1"/>
    <s v="EMEA"/>
    <x v="0"/>
    <m/>
    <m/>
    <x v="0"/>
    <m/>
    <n v="971.9"/>
    <s v="CZK"/>
    <n v="1"/>
    <s v="EA"/>
    <s v="01.07.2015"/>
    <s v="31.12.9999"/>
  </r>
  <r>
    <x v="115"/>
    <x v="115"/>
    <s v="VOLUME CONTROL FS 36 W U40"/>
    <s v="Y1"/>
    <s v="EMEA"/>
    <x v="1"/>
    <m/>
    <m/>
    <x v="0"/>
    <m/>
    <n v="287.3"/>
    <s v="DKK"/>
    <n v="1"/>
    <s v="EA"/>
    <s v="01.07.2015"/>
    <s v="31.12.9999"/>
  </r>
  <r>
    <x v="115"/>
    <x v="115"/>
    <s v="VOLUME CONTROL FS 36 W U40"/>
    <s v="Y1"/>
    <s v="EMEA"/>
    <x v="2"/>
    <m/>
    <m/>
    <x v="0"/>
    <m/>
    <n v="39"/>
    <s v="EUR"/>
    <n v="1"/>
    <s v="EA"/>
    <s v="01.07.2015"/>
    <s v="31.12.9999"/>
  </r>
  <r>
    <x v="115"/>
    <x v="115"/>
    <s v="VOLUME CONTROL FS 36 W U40"/>
    <s v="Y1"/>
    <s v="EMEA"/>
    <x v="3"/>
    <m/>
    <m/>
    <x v="0"/>
    <m/>
    <n v="26.2"/>
    <s v="GBP"/>
    <n v="1"/>
    <s v="EA"/>
    <s v="01.07.2015"/>
    <s v="31.12.9999"/>
  </r>
  <r>
    <x v="115"/>
    <x v="115"/>
    <s v="VOLUME CONTROL FS 36 W U40"/>
    <s v="Y1"/>
    <s v="EMEA"/>
    <x v="4"/>
    <m/>
    <m/>
    <x v="0"/>
    <m/>
    <n v="12090"/>
    <s v="HUF"/>
    <n v="1"/>
    <s v="EA"/>
    <s v="01.07.2015"/>
    <s v="31.12.9999"/>
  </r>
  <r>
    <x v="115"/>
    <x v="115"/>
    <s v="VOLUME CONTROL FS 36 W U40"/>
    <s v="Y1"/>
    <s v="EMEA"/>
    <x v="5"/>
    <m/>
    <m/>
    <x v="0"/>
    <m/>
    <n v="308.5"/>
    <s v="NOK"/>
    <n v="1"/>
    <s v="EA"/>
    <s v="01.07.2015"/>
    <s v="31.12.9999"/>
  </r>
  <r>
    <x v="115"/>
    <x v="115"/>
    <s v="VOLUME CONTROL FS 36 W U40"/>
    <s v="Y1"/>
    <s v="EMEA"/>
    <x v="6"/>
    <m/>
    <m/>
    <x v="0"/>
    <m/>
    <n v="146.6"/>
    <s v="PLN"/>
    <n v="1"/>
    <s v="EA"/>
    <s v="01.07.2015"/>
    <s v="31.12.9999"/>
  </r>
  <r>
    <x v="115"/>
    <x v="115"/>
    <s v="VOLUME CONTROL FS 36 W U40"/>
    <s v="Y1"/>
    <s v="EMEA"/>
    <x v="7"/>
    <m/>
    <m/>
    <x v="0"/>
    <m/>
    <n v="2297.1999999999998"/>
    <s v="RUB"/>
    <n v="1"/>
    <s v="EA"/>
    <s v="01.05.2015"/>
    <s v="31.12.9999"/>
  </r>
  <r>
    <x v="115"/>
    <x v="115"/>
    <s v="VOLUME CONTROL FS 36 W U40"/>
    <s v="Y1"/>
    <s v="EMEA"/>
    <x v="8"/>
    <m/>
    <m/>
    <x v="0"/>
    <m/>
    <n v="347.2"/>
    <s v="SEK"/>
    <n v="1"/>
    <s v="EA"/>
    <s v="01.07.2015"/>
    <s v="31.12.9999"/>
  </r>
  <r>
    <x v="115"/>
    <x v="115"/>
    <s v="VOLUME CONTROL FS 36 W U40"/>
    <s v="Y1"/>
    <s v="EMEA"/>
    <x v="9"/>
    <m/>
    <m/>
    <x v="0"/>
    <m/>
    <n v="116.7"/>
    <s v="TRY"/>
    <n v="1"/>
    <s v="EA"/>
    <s v="01.07.2015"/>
    <s v="31.12.9999"/>
  </r>
  <r>
    <x v="115"/>
    <x v="115"/>
    <s v="VOLUME CONTROL FS 36 W U40"/>
    <s v="Y1"/>
    <s v="EMEA"/>
    <x v="10"/>
    <m/>
    <m/>
    <x v="0"/>
    <m/>
    <n v="370.3"/>
    <s v="ZAR"/>
    <n v="1"/>
    <s v="EA"/>
    <s v="01.07.2015"/>
    <s v="31.12.9999"/>
  </r>
  <r>
    <x v="116"/>
    <x v="116"/>
    <s v="36W VOLUME CONTROL"/>
    <s v="Y1"/>
    <s v="EMEA"/>
    <x v="0"/>
    <m/>
    <m/>
    <x v="0"/>
    <m/>
    <n v="971.9"/>
    <s v="CZK"/>
    <n v="1"/>
    <s v="EA"/>
    <s v="01.07.2015"/>
    <s v="31.12.9999"/>
  </r>
  <r>
    <x v="116"/>
    <x v="116"/>
    <s v="36W VOLUME CONTROL"/>
    <s v="Y1"/>
    <s v="EMEA"/>
    <x v="1"/>
    <m/>
    <m/>
    <x v="0"/>
    <m/>
    <n v="287.3"/>
    <s v="DKK"/>
    <n v="1"/>
    <s v="EA"/>
    <s v="01.07.2015"/>
    <s v="31.12.9999"/>
  </r>
  <r>
    <x v="116"/>
    <x v="116"/>
    <s v="36W VOLUME CONTROL"/>
    <s v="Y1"/>
    <s v="EMEA"/>
    <x v="2"/>
    <m/>
    <m/>
    <x v="0"/>
    <m/>
    <n v="39"/>
    <s v="EUR"/>
    <n v="1"/>
    <s v="EA"/>
    <s v="01.07.2015"/>
    <s v="31.12.9999"/>
  </r>
  <r>
    <x v="116"/>
    <x v="116"/>
    <s v="36W VOLUME CONTROL"/>
    <s v="Y1"/>
    <s v="EMEA"/>
    <x v="3"/>
    <m/>
    <m/>
    <x v="0"/>
    <m/>
    <n v="26.2"/>
    <s v="GBP"/>
    <n v="1"/>
    <s v="EA"/>
    <s v="01.07.2015"/>
    <s v="31.12.9999"/>
  </r>
  <r>
    <x v="116"/>
    <x v="116"/>
    <s v="36W VOLUME CONTROL"/>
    <s v="Y1"/>
    <s v="EMEA"/>
    <x v="4"/>
    <m/>
    <m/>
    <x v="0"/>
    <m/>
    <n v="10025"/>
    <s v="HUF"/>
    <n v="1"/>
    <s v="EA"/>
    <s v="01.07.2015"/>
    <s v="31.12.9999"/>
  </r>
  <r>
    <x v="116"/>
    <x v="116"/>
    <s v="36W VOLUME CONTROL"/>
    <s v="Y1"/>
    <s v="EMEA"/>
    <x v="5"/>
    <m/>
    <m/>
    <x v="0"/>
    <m/>
    <n v="308.5"/>
    <s v="NOK"/>
    <n v="1"/>
    <s v="EA"/>
    <s v="01.07.2015"/>
    <s v="31.12.9999"/>
  </r>
  <r>
    <x v="116"/>
    <x v="116"/>
    <s v="36W VOLUME CONTROL"/>
    <s v="Y1"/>
    <s v="EMEA"/>
    <x v="6"/>
    <m/>
    <m/>
    <x v="0"/>
    <m/>
    <n v="146.6"/>
    <s v="PLN"/>
    <n v="1"/>
    <s v="EA"/>
    <s v="01.07.2015"/>
    <s v="31.12.9999"/>
  </r>
  <r>
    <x v="116"/>
    <x v="116"/>
    <s v="36W VOLUME CONTROL"/>
    <s v="Y1"/>
    <s v="EMEA"/>
    <x v="7"/>
    <m/>
    <m/>
    <x v="0"/>
    <m/>
    <n v="2297.1999999999998"/>
    <s v="RUB"/>
    <n v="1"/>
    <s v="EA"/>
    <s v="01.05.2015"/>
    <s v="31.12.9999"/>
  </r>
  <r>
    <x v="116"/>
    <x v="116"/>
    <s v="36W VOLUME CONTROL"/>
    <s v="Y1"/>
    <s v="EMEA"/>
    <x v="8"/>
    <m/>
    <m/>
    <x v="0"/>
    <m/>
    <n v="347.2"/>
    <s v="SEK"/>
    <n v="1"/>
    <s v="EA"/>
    <s v="01.07.2015"/>
    <s v="31.12.9999"/>
  </r>
  <r>
    <x v="116"/>
    <x v="116"/>
    <s v="36W VOLUME CONTROL"/>
    <s v="Y1"/>
    <s v="EMEA"/>
    <x v="9"/>
    <m/>
    <m/>
    <x v="0"/>
    <m/>
    <n v="116.7"/>
    <s v="TRY"/>
    <n v="1"/>
    <s v="EA"/>
    <s v="01.07.2015"/>
    <s v="31.12.9999"/>
  </r>
  <r>
    <x v="116"/>
    <x v="116"/>
    <s v="36W VOLUME CONTROL"/>
    <s v="Y1"/>
    <s v="EMEA"/>
    <x v="10"/>
    <m/>
    <m/>
    <x v="0"/>
    <m/>
    <n v="370.3"/>
    <s v="ZAR"/>
    <n v="1"/>
    <s v="EA"/>
    <s v="01.07.2015"/>
    <s v="31.12.9999"/>
  </r>
  <r>
    <x v="117"/>
    <x v="117"/>
    <s v="100W VOLUME CONTROL MKD"/>
    <s v="Y1"/>
    <s v="EMEA"/>
    <x v="0"/>
    <m/>
    <s v="From"/>
    <x v="0"/>
    <s v="EA"/>
    <n v="2180"/>
    <s v="CZK"/>
    <n v="1"/>
    <s v="EA"/>
    <s v="01.07.2015"/>
    <s v="31.12.9999"/>
  </r>
  <r>
    <x v="117"/>
    <x v="117"/>
    <s v="100W VOLUME CONTROL MKD"/>
    <s v="Y1"/>
    <s v="EMEA"/>
    <x v="1"/>
    <m/>
    <s v="From"/>
    <x v="0"/>
    <s v="EA"/>
    <n v="638.79999999999995"/>
    <s v="DKK"/>
    <n v="1"/>
    <s v="EA"/>
    <s v="01.07.2015"/>
    <s v="31.12.9999"/>
  </r>
  <r>
    <x v="117"/>
    <x v="117"/>
    <s v="100W VOLUME CONTROL MKD"/>
    <s v="Y1"/>
    <s v="EMEA"/>
    <x v="2"/>
    <m/>
    <s v="From"/>
    <x v="0"/>
    <s v="EA"/>
    <n v="87.3"/>
    <s v="EUR"/>
    <n v="1"/>
    <s v="EA"/>
    <s v="01.07.2015"/>
    <s v="31.12.9999"/>
  </r>
  <r>
    <x v="117"/>
    <x v="117"/>
    <s v="100W VOLUME CONTROL MKD"/>
    <s v="Y1"/>
    <s v="EMEA"/>
    <x v="3"/>
    <m/>
    <s v="From"/>
    <x v="0"/>
    <s v="EA"/>
    <n v="58.3"/>
    <s v="GBP"/>
    <n v="1"/>
    <s v="EA"/>
    <s v="01.07.2015"/>
    <s v="31.12.9999"/>
  </r>
  <r>
    <x v="117"/>
    <x v="117"/>
    <s v="100W VOLUME CONTROL MKD"/>
    <s v="Y1"/>
    <s v="EMEA"/>
    <x v="4"/>
    <m/>
    <s v="From"/>
    <x v="0"/>
    <s v="EA"/>
    <n v="22289"/>
    <s v="HUF"/>
    <n v="1"/>
    <s v="EA"/>
    <s v="01.07.2015"/>
    <s v="31.12.9999"/>
  </r>
  <r>
    <x v="117"/>
    <x v="117"/>
    <s v="100W VOLUME CONTROL MKD"/>
    <s v="Y1"/>
    <s v="EMEA"/>
    <x v="5"/>
    <m/>
    <s v="From"/>
    <x v="0"/>
    <s v="EA"/>
    <n v="685.9"/>
    <s v="NOK"/>
    <n v="1"/>
    <s v="EA"/>
    <s v="01.07.2015"/>
    <s v="31.12.9999"/>
  </r>
  <r>
    <x v="117"/>
    <x v="117"/>
    <s v="100W VOLUME CONTROL MKD"/>
    <s v="Y1"/>
    <s v="EMEA"/>
    <x v="6"/>
    <m/>
    <s v="From"/>
    <x v="0"/>
    <s v="EA"/>
    <n v="325.8"/>
    <s v="PLN"/>
    <n v="1"/>
    <s v="EA"/>
    <s v="01.07.2015"/>
    <s v="31.12.9999"/>
  </r>
  <r>
    <x v="117"/>
    <x v="117"/>
    <s v="100W VOLUME CONTROL MKD"/>
    <s v="Y1"/>
    <s v="EMEA"/>
    <x v="7"/>
    <m/>
    <s v="From"/>
    <x v="0"/>
    <s v="EA"/>
    <n v="5147.3"/>
    <s v="RUB"/>
    <n v="1"/>
    <s v="EA"/>
    <s v="01.05.2015"/>
    <s v="31.12.9999"/>
  </r>
  <r>
    <x v="117"/>
    <x v="117"/>
    <s v="100W VOLUME CONTROL MKD"/>
    <s v="Y1"/>
    <s v="EMEA"/>
    <x v="8"/>
    <m/>
    <s v="From"/>
    <x v="0"/>
    <s v="EA"/>
    <n v="771.6"/>
    <s v="SEK"/>
    <n v="1"/>
    <s v="EA"/>
    <s v="01.07.2015"/>
    <s v="31.12.9999"/>
  </r>
  <r>
    <x v="117"/>
    <x v="117"/>
    <s v="100W VOLUME CONTROL MKD"/>
    <s v="Y1"/>
    <s v="EMEA"/>
    <x v="9"/>
    <m/>
    <s v="From"/>
    <x v="0"/>
    <s v="EA"/>
    <n v="261.7"/>
    <s v="TRY"/>
    <n v="1"/>
    <s v="EA"/>
    <s v="01.07.2015"/>
    <s v="31.12.9999"/>
  </r>
  <r>
    <x v="117"/>
    <x v="117"/>
    <s v="100W VOLUME CONTROL MKD"/>
    <s v="Y1"/>
    <s v="EMEA"/>
    <x v="10"/>
    <m/>
    <s v="From"/>
    <x v="0"/>
    <s v="EA"/>
    <n v="829.3"/>
    <s v="ZAR"/>
    <n v="1"/>
    <s v="EA"/>
    <s v="01.07.2015"/>
    <s v="31.12.9999"/>
  </r>
  <r>
    <x v="117"/>
    <x v="117"/>
    <s v="100W VOLUME CONTROL MKD"/>
    <s v="Y1"/>
    <s v="EMEA"/>
    <x v="0"/>
    <m/>
    <s v="From"/>
    <x v="18"/>
    <s v="EA"/>
    <n v="2071.1"/>
    <s v="CZK"/>
    <n v="1"/>
    <s v="EA"/>
    <s v="01.07.2015"/>
    <s v="31.12.9999"/>
  </r>
  <r>
    <x v="117"/>
    <x v="117"/>
    <s v="100W VOLUME CONTROL MKD"/>
    <s v="Y1"/>
    <s v="EMEA"/>
    <x v="1"/>
    <m/>
    <s v="From"/>
    <x v="18"/>
    <s v="EA"/>
    <n v="606.79999999999995"/>
    <s v="DKK"/>
    <n v="1"/>
    <s v="EA"/>
    <s v="01.07.2015"/>
    <s v="31.12.9999"/>
  </r>
  <r>
    <x v="117"/>
    <x v="117"/>
    <s v="100W VOLUME CONTROL MKD"/>
    <s v="Y1"/>
    <s v="EMEA"/>
    <x v="2"/>
    <m/>
    <s v="From"/>
    <x v="18"/>
    <s v="EA"/>
    <n v="83"/>
    <s v="EUR"/>
    <n v="1"/>
    <s v="EA"/>
    <s v="01.07.2015"/>
    <s v="31.12.9999"/>
  </r>
  <r>
    <x v="117"/>
    <x v="117"/>
    <s v="100W VOLUME CONTROL MKD"/>
    <s v="Y1"/>
    <s v="EMEA"/>
    <x v="3"/>
    <m/>
    <s v="From"/>
    <x v="18"/>
    <s v="EA"/>
    <n v="55.4"/>
    <s v="GBP"/>
    <n v="1"/>
    <s v="EA"/>
    <s v="01.07.2015"/>
    <s v="31.12.9999"/>
  </r>
  <r>
    <x v="117"/>
    <x v="117"/>
    <s v="100W VOLUME CONTROL MKD"/>
    <s v="Y1"/>
    <s v="EMEA"/>
    <x v="4"/>
    <m/>
    <s v="From"/>
    <x v="18"/>
    <s v="EA"/>
    <n v="21175"/>
    <s v="HUF"/>
    <n v="1"/>
    <s v="EA"/>
    <s v="01.07.2015"/>
    <s v="31.12.9999"/>
  </r>
  <r>
    <x v="117"/>
    <x v="117"/>
    <s v="100W VOLUME CONTROL MKD"/>
    <s v="Y1"/>
    <s v="EMEA"/>
    <x v="5"/>
    <m/>
    <s v="From"/>
    <x v="18"/>
    <s v="EA"/>
    <n v="651.6"/>
    <s v="NOK"/>
    <n v="1"/>
    <s v="EA"/>
    <s v="01.07.2015"/>
    <s v="31.12.9999"/>
  </r>
  <r>
    <x v="117"/>
    <x v="117"/>
    <s v="100W VOLUME CONTROL MKD"/>
    <s v="Y1"/>
    <s v="EMEA"/>
    <x v="6"/>
    <m/>
    <s v="From"/>
    <x v="18"/>
    <s v="EA"/>
    <n v="309.60000000000002"/>
    <s v="PLN"/>
    <n v="1"/>
    <s v="EA"/>
    <s v="01.07.2015"/>
    <s v="31.12.9999"/>
  </r>
  <r>
    <x v="117"/>
    <x v="117"/>
    <s v="100W VOLUME CONTROL MKD"/>
    <s v="Y1"/>
    <s v="EMEA"/>
    <x v="7"/>
    <m/>
    <s v="From"/>
    <x v="18"/>
    <s v="EA"/>
    <n v="4892.1000000000004"/>
    <s v="RUB"/>
    <n v="1"/>
    <s v="EA"/>
    <s v="01.05.2015"/>
    <s v="31.12.9999"/>
  </r>
  <r>
    <x v="117"/>
    <x v="117"/>
    <s v="100W VOLUME CONTROL MKD"/>
    <s v="Y1"/>
    <s v="EMEA"/>
    <x v="8"/>
    <m/>
    <s v="From"/>
    <x v="18"/>
    <s v="EA"/>
    <n v="733.1"/>
    <s v="SEK"/>
    <n v="1"/>
    <s v="EA"/>
    <s v="01.07.2015"/>
    <s v="31.12.9999"/>
  </r>
  <r>
    <x v="117"/>
    <x v="117"/>
    <s v="100W VOLUME CONTROL MKD"/>
    <s v="Y1"/>
    <s v="EMEA"/>
    <x v="9"/>
    <m/>
    <s v="From"/>
    <x v="18"/>
    <s v="EA"/>
    <n v="248.6"/>
    <s v="TRY"/>
    <n v="1"/>
    <s v="EA"/>
    <s v="01.07.2015"/>
    <s v="31.12.9999"/>
  </r>
  <r>
    <x v="117"/>
    <x v="117"/>
    <s v="100W VOLUME CONTROL MKD"/>
    <s v="Y1"/>
    <s v="EMEA"/>
    <x v="10"/>
    <m/>
    <s v="From"/>
    <x v="18"/>
    <s v="EA"/>
    <n v="787.8"/>
    <s v="ZAR"/>
    <n v="1"/>
    <s v="EA"/>
    <s v="01.07.2015"/>
    <s v="31.12.9999"/>
  </r>
  <r>
    <x v="117"/>
    <x v="117"/>
    <s v="100W VOLUME CONTROL MKD"/>
    <s v="Y1"/>
    <s v="EMEA"/>
    <x v="0"/>
    <m/>
    <s v="From"/>
    <x v="19"/>
    <s v="EA"/>
    <n v="1853.1"/>
    <s v="CZK"/>
    <n v="1"/>
    <s v="EA"/>
    <s v="01.07.2015"/>
    <s v="31.12.9999"/>
  </r>
  <r>
    <x v="117"/>
    <x v="117"/>
    <s v="100W VOLUME CONTROL MKD"/>
    <s v="Y1"/>
    <s v="EMEA"/>
    <x v="1"/>
    <m/>
    <s v="From"/>
    <x v="19"/>
    <s v="EA"/>
    <n v="543"/>
    <s v="DKK"/>
    <n v="1"/>
    <s v="EA"/>
    <s v="01.07.2015"/>
    <s v="31.12.9999"/>
  </r>
  <r>
    <x v="117"/>
    <x v="117"/>
    <s v="100W VOLUME CONTROL MKD"/>
    <s v="Y1"/>
    <s v="EMEA"/>
    <x v="2"/>
    <m/>
    <s v="From"/>
    <x v="19"/>
    <s v="EA"/>
    <n v="74.2"/>
    <s v="EUR"/>
    <n v="1"/>
    <s v="EA"/>
    <s v="01.07.2015"/>
    <s v="31.12.9999"/>
  </r>
  <r>
    <x v="117"/>
    <x v="117"/>
    <s v="100W VOLUME CONTROL MKD"/>
    <s v="Y1"/>
    <s v="EMEA"/>
    <x v="3"/>
    <m/>
    <s v="From"/>
    <x v="19"/>
    <s v="EA"/>
    <n v="49.6"/>
    <s v="GBP"/>
    <n v="1"/>
    <s v="EA"/>
    <s v="01.07.2015"/>
    <s v="31.12.9999"/>
  </r>
  <r>
    <x v="117"/>
    <x v="117"/>
    <s v="100W VOLUME CONTROL MKD"/>
    <s v="Y1"/>
    <s v="EMEA"/>
    <x v="4"/>
    <m/>
    <s v="From"/>
    <x v="19"/>
    <s v="EA"/>
    <n v="18947"/>
    <s v="HUF"/>
    <n v="1"/>
    <s v="EA"/>
    <s v="01.07.2015"/>
    <s v="31.12.9999"/>
  </r>
  <r>
    <x v="117"/>
    <x v="117"/>
    <s v="100W VOLUME CONTROL MKD"/>
    <s v="Y1"/>
    <s v="EMEA"/>
    <x v="5"/>
    <m/>
    <s v="From"/>
    <x v="19"/>
    <s v="EA"/>
    <n v="583"/>
    <s v="NOK"/>
    <n v="1"/>
    <s v="EA"/>
    <s v="01.07.2015"/>
    <s v="31.12.9999"/>
  </r>
  <r>
    <x v="117"/>
    <x v="117"/>
    <s v="100W VOLUME CONTROL MKD"/>
    <s v="Y1"/>
    <s v="EMEA"/>
    <x v="6"/>
    <m/>
    <s v="From"/>
    <x v="19"/>
    <s v="EA"/>
    <n v="277"/>
    <s v="PLN"/>
    <n v="1"/>
    <s v="EA"/>
    <s v="01.07.2015"/>
    <s v="31.12.9999"/>
  </r>
  <r>
    <x v="117"/>
    <x v="117"/>
    <s v="100W VOLUME CONTROL MKD"/>
    <s v="Y1"/>
    <s v="EMEA"/>
    <x v="7"/>
    <m/>
    <s v="From"/>
    <x v="19"/>
    <s v="EA"/>
    <n v="4375.5"/>
    <s v="RUB"/>
    <n v="1"/>
    <s v="EA"/>
    <s v="01.05.2015"/>
    <s v="31.12.9999"/>
  </r>
  <r>
    <x v="117"/>
    <x v="117"/>
    <s v="100W VOLUME CONTROL MKD"/>
    <s v="Y1"/>
    <s v="EMEA"/>
    <x v="8"/>
    <m/>
    <s v="From"/>
    <x v="19"/>
    <s v="EA"/>
    <n v="656"/>
    <s v="SEK"/>
    <n v="1"/>
    <s v="EA"/>
    <s v="01.07.2015"/>
    <s v="31.12.9999"/>
  </r>
  <r>
    <x v="117"/>
    <x v="117"/>
    <s v="100W VOLUME CONTROL MKD"/>
    <s v="Y1"/>
    <s v="EMEA"/>
    <x v="9"/>
    <m/>
    <s v="From"/>
    <x v="19"/>
    <s v="EA"/>
    <n v="222.4"/>
    <s v="TRY"/>
    <n v="1"/>
    <s v="EA"/>
    <s v="01.07.2015"/>
    <s v="31.12.9999"/>
  </r>
  <r>
    <x v="117"/>
    <x v="117"/>
    <s v="100W VOLUME CONTROL MKD"/>
    <s v="Y1"/>
    <s v="EMEA"/>
    <x v="10"/>
    <m/>
    <s v="From"/>
    <x v="19"/>
    <s v="EA"/>
    <n v="704.9"/>
    <s v="ZAR"/>
    <n v="1"/>
    <s v="EA"/>
    <s v="01.07.2015"/>
    <s v="31.12.9999"/>
  </r>
  <r>
    <x v="118"/>
    <x v="118"/>
    <s v="VOLUME CONTROL FS 100 W MK D/E2"/>
    <s v="Y1"/>
    <s v="EMEA"/>
    <x v="0"/>
    <m/>
    <m/>
    <x v="0"/>
    <m/>
    <n v="2180"/>
    <s v="CZK"/>
    <n v="1"/>
    <s v="EA"/>
    <s v="01.07.2015"/>
    <s v="31.12.9999"/>
  </r>
  <r>
    <x v="118"/>
    <x v="118"/>
    <s v="VOLUME CONTROL FS 100 W MK D/E2"/>
    <s v="Y1"/>
    <s v="EMEA"/>
    <x v="1"/>
    <m/>
    <m/>
    <x v="0"/>
    <m/>
    <n v="638.79999999999995"/>
    <s v="DKK"/>
    <n v="1"/>
    <s v="EA"/>
    <s v="01.07.2015"/>
    <s v="31.12.9999"/>
  </r>
  <r>
    <x v="118"/>
    <x v="118"/>
    <s v="VOLUME CONTROL FS 100 W MK D/E2"/>
    <s v="Y1"/>
    <s v="EMEA"/>
    <x v="2"/>
    <m/>
    <m/>
    <x v="0"/>
    <m/>
    <n v="87.3"/>
    <s v="EUR"/>
    <n v="1"/>
    <s v="EA"/>
    <s v="01.07.2015"/>
    <s v="31.12.9999"/>
  </r>
  <r>
    <x v="118"/>
    <x v="118"/>
    <s v="VOLUME CONTROL FS 100 W MK D/E2"/>
    <s v="Y1"/>
    <s v="EMEA"/>
    <x v="3"/>
    <m/>
    <m/>
    <x v="0"/>
    <m/>
    <n v="58.3"/>
    <s v="GBP"/>
    <n v="1"/>
    <s v="EA"/>
    <s v="01.07.2015"/>
    <s v="31.12.9999"/>
  </r>
  <r>
    <x v="118"/>
    <x v="118"/>
    <s v="VOLUME CONTROL FS 100 W MK D/E2"/>
    <s v="Y1"/>
    <s v="EMEA"/>
    <x v="4"/>
    <m/>
    <m/>
    <x v="0"/>
    <m/>
    <n v="22672"/>
    <s v="HUF"/>
    <n v="1"/>
    <s v="EA"/>
    <s v="01.07.2015"/>
    <s v="31.12.9999"/>
  </r>
  <r>
    <x v="118"/>
    <x v="118"/>
    <s v="VOLUME CONTROL FS 100 W MK D/E2"/>
    <s v="Y1"/>
    <s v="EMEA"/>
    <x v="5"/>
    <m/>
    <m/>
    <x v="0"/>
    <m/>
    <n v="685.9"/>
    <s v="NOK"/>
    <n v="1"/>
    <s v="EA"/>
    <s v="01.07.2015"/>
    <s v="31.12.9999"/>
  </r>
  <r>
    <x v="118"/>
    <x v="118"/>
    <s v="VOLUME CONTROL FS 100 W MK D/E2"/>
    <s v="Y1"/>
    <s v="EMEA"/>
    <x v="6"/>
    <m/>
    <m/>
    <x v="0"/>
    <m/>
    <n v="325.8"/>
    <s v="PLN"/>
    <n v="1"/>
    <s v="EA"/>
    <s v="01.07.2015"/>
    <s v="31.12.9999"/>
  </r>
  <r>
    <x v="118"/>
    <x v="118"/>
    <s v="VOLUME CONTROL FS 100 W MK D/E2"/>
    <s v="Y1"/>
    <s v="EMEA"/>
    <x v="7"/>
    <m/>
    <m/>
    <x v="0"/>
    <m/>
    <n v="5147.3"/>
    <s v="RUB"/>
    <n v="1"/>
    <s v="EA"/>
    <s v="01.05.2015"/>
    <s v="31.12.9999"/>
  </r>
  <r>
    <x v="118"/>
    <x v="118"/>
    <s v="VOLUME CONTROL FS 100 W MK D/E2"/>
    <s v="Y1"/>
    <s v="EMEA"/>
    <x v="8"/>
    <m/>
    <m/>
    <x v="0"/>
    <m/>
    <n v="771.6"/>
    <s v="SEK"/>
    <n v="1"/>
    <s v="EA"/>
    <s v="01.07.2015"/>
    <s v="31.12.9999"/>
  </r>
  <r>
    <x v="118"/>
    <x v="118"/>
    <s v="VOLUME CONTROL FS 100 W MK D/E2"/>
    <s v="Y1"/>
    <s v="EMEA"/>
    <x v="9"/>
    <m/>
    <m/>
    <x v="0"/>
    <m/>
    <n v="261.7"/>
    <s v="TRY"/>
    <n v="1"/>
    <s v="EA"/>
    <s v="01.07.2015"/>
    <s v="31.12.9999"/>
  </r>
  <r>
    <x v="118"/>
    <x v="118"/>
    <s v="VOLUME CONTROL FS 100 W MK D/E2"/>
    <s v="Y1"/>
    <s v="EMEA"/>
    <x v="10"/>
    <m/>
    <m/>
    <x v="0"/>
    <m/>
    <n v="829.3"/>
    <s v="ZAR"/>
    <n v="1"/>
    <s v="EA"/>
    <s v="01.07.2015"/>
    <s v="31.12.9999"/>
  </r>
  <r>
    <x v="119"/>
    <x v="119"/>
    <s v="SOURCE SELECTOR (MK)"/>
    <s v="Y1"/>
    <s v="EMEA"/>
    <x v="0"/>
    <m/>
    <m/>
    <x v="0"/>
    <m/>
    <n v="656.7"/>
    <s v="CZK"/>
    <n v="1"/>
    <s v="EA"/>
    <s v="01.07.2015"/>
    <s v="31.12.9999"/>
  </r>
  <r>
    <x v="119"/>
    <x v="119"/>
    <s v="SOURCE SELECTOR (MK)"/>
    <s v="Y1"/>
    <s v="EMEA"/>
    <x v="1"/>
    <m/>
    <m/>
    <x v="0"/>
    <m/>
    <n v="191.8"/>
    <s v="DKK"/>
    <n v="1"/>
    <s v="EA"/>
    <s v="01.07.2015"/>
    <s v="31.12.9999"/>
  </r>
  <r>
    <x v="119"/>
    <x v="119"/>
    <s v="SOURCE SELECTOR (MK)"/>
    <s v="Y1"/>
    <s v="EMEA"/>
    <x v="2"/>
    <m/>
    <m/>
    <x v="0"/>
    <m/>
    <n v="26.3"/>
    <s v="EUR"/>
    <n v="1"/>
    <s v="EA"/>
    <s v="01.07.2015"/>
    <s v="31.12.9999"/>
  </r>
  <r>
    <x v="119"/>
    <x v="119"/>
    <s v="SOURCE SELECTOR (MK)"/>
    <s v="Y1"/>
    <s v="EMEA"/>
    <x v="3"/>
    <m/>
    <m/>
    <x v="0"/>
    <m/>
    <n v="17.5"/>
    <s v="GBP"/>
    <n v="1"/>
    <s v="EA"/>
    <s v="01.07.2015"/>
    <s v="31.12.9999"/>
  </r>
  <r>
    <x v="119"/>
    <x v="119"/>
    <s v="SOURCE SELECTOR (MK)"/>
    <s v="Y1"/>
    <s v="EMEA"/>
    <x v="4"/>
    <m/>
    <m/>
    <x v="0"/>
    <m/>
    <n v="6692"/>
    <s v="HUF"/>
    <n v="1"/>
    <s v="EA"/>
    <s v="01.07.2015"/>
    <s v="31.12.9999"/>
  </r>
  <r>
    <x v="119"/>
    <x v="119"/>
    <s v="SOURCE SELECTOR (MK)"/>
    <s v="Y1"/>
    <s v="EMEA"/>
    <x v="5"/>
    <m/>
    <m/>
    <x v="0"/>
    <m/>
    <n v="206"/>
    <s v="NOK"/>
    <n v="1"/>
    <s v="EA"/>
    <s v="01.07.2015"/>
    <s v="31.12.9999"/>
  </r>
  <r>
    <x v="119"/>
    <x v="119"/>
    <s v="SOURCE SELECTOR (MK)"/>
    <s v="Y1"/>
    <s v="EMEA"/>
    <x v="6"/>
    <m/>
    <m/>
    <x v="0"/>
    <m/>
    <n v="97.9"/>
    <s v="PLN"/>
    <n v="1"/>
    <s v="EA"/>
    <s v="01.07.2015"/>
    <s v="31.12.9999"/>
  </r>
  <r>
    <x v="119"/>
    <x v="119"/>
    <s v="SOURCE SELECTOR (MK)"/>
    <s v="Y1"/>
    <s v="EMEA"/>
    <x v="7"/>
    <m/>
    <m/>
    <x v="0"/>
    <m/>
    <n v="1549.7"/>
    <s v="RUB"/>
    <n v="1"/>
    <s v="EA"/>
    <s v="01.05.2015"/>
    <s v="31.12.9999"/>
  </r>
  <r>
    <x v="119"/>
    <x v="119"/>
    <s v="SOURCE SELECTOR (MK)"/>
    <s v="Y1"/>
    <s v="EMEA"/>
    <x v="8"/>
    <m/>
    <m/>
    <x v="0"/>
    <m/>
    <n v="231.8"/>
    <s v="SEK"/>
    <n v="1"/>
    <s v="EA"/>
    <s v="01.07.2015"/>
    <s v="31.12.9999"/>
  </r>
  <r>
    <x v="119"/>
    <x v="119"/>
    <s v="SOURCE SELECTOR (MK)"/>
    <s v="Y1"/>
    <s v="EMEA"/>
    <x v="9"/>
    <m/>
    <m/>
    <x v="0"/>
    <m/>
    <n v="78.8"/>
    <s v="TRY"/>
    <n v="1"/>
    <s v="EA"/>
    <s v="01.07.2015"/>
    <s v="31.12.9999"/>
  </r>
  <r>
    <x v="119"/>
    <x v="119"/>
    <s v="SOURCE SELECTOR (MK)"/>
    <s v="Y1"/>
    <s v="EMEA"/>
    <x v="10"/>
    <m/>
    <m/>
    <x v="0"/>
    <m/>
    <n v="249.9"/>
    <s v="ZAR"/>
    <n v="1"/>
    <s v="EA"/>
    <s v="01.07.2015"/>
    <s v="31.12.9999"/>
  </r>
  <r>
    <x v="120"/>
    <x v="120"/>
    <s v="SOURCE SELECTOR (U40)"/>
    <s v="Y1"/>
    <s v="EMEA"/>
    <x v="0"/>
    <m/>
    <m/>
    <x v="0"/>
    <m/>
    <n v="656.7"/>
    <s v="CZK"/>
    <n v="1"/>
    <s v="EA"/>
    <s v="01.07.2015"/>
    <s v="31.12.9999"/>
  </r>
  <r>
    <x v="120"/>
    <x v="120"/>
    <s v="SOURCE SELECTOR (U40)"/>
    <s v="Y1"/>
    <s v="EMEA"/>
    <x v="1"/>
    <m/>
    <m/>
    <x v="0"/>
    <m/>
    <n v="191.8"/>
    <s v="DKK"/>
    <n v="1"/>
    <s v="EA"/>
    <s v="01.07.2015"/>
    <s v="31.12.9999"/>
  </r>
  <r>
    <x v="120"/>
    <x v="120"/>
    <s v="SOURCE SELECTOR (U40)"/>
    <s v="Y1"/>
    <s v="EMEA"/>
    <x v="2"/>
    <m/>
    <m/>
    <x v="0"/>
    <m/>
    <n v="26.3"/>
    <s v="EUR"/>
    <n v="1"/>
    <s v="EA"/>
    <s v="01.07.2015"/>
    <s v="31.12.9999"/>
  </r>
  <r>
    <x v="120"/>
    <x v="120"/>
    <s v="SOURCE SELECTOR (U40)"/>
    <s v="Y1"/>
    <s v="EMEA"/>
    <x v="3"/>
    <m/>
    <m/>
    <x v="0"/>
    <m/>
    <n v="17.5"/>
    <s v="GBP"/>
    <n v="1"/>
    <s v="EA"/>
    <s v="01.07.2015"/>
    <s v="31.12.9999"/>
  </r>
  <r>
    <x v="120"/>
    <x v="120"/>
    <s v="SOURCE SELECTOR (U40)"/>
    <s v="Y1"/>
    <s v="EMEA"/>
    <x v="4"/>
    <m/>
    <m/>
    <x v="0"/>
    <m/>
    <n v="6692"/>
    <s v="HUF"/>
    <n v="1"/>
    <s v="EA"/>
    <s v="01.07.2015"/>
    <s v="31.12.9999"/>
  </r>
  <r>
    <x v="120"/>
    <x v="120"/>
    <s v="SOURCE SELECTOR (U40)"/>
    <s v="Y1"/>
    <s v="EMEA"/>
    <x v="5"/>
    <m/>
    <m/>
    <x v="0"/>
    <m/>
    <n v="206"/>
    <s v="NOK"/>
    <n v="1"/>
    <s v="EA"/>
    <s v="01.07.2015"/>
    <s v="31.12.9999"/>
  </r>
  <r>
    <x v="120"/>
    <x v="120"/>
    <s v="SOURCE SELECTOR (U40)"/>
    <s v="Y1"/>
    <s v="EMEA"/>
    <x v="6"/>
    <m/>
    <m/>
    <x v="0"/>
    <m/>
    <n v="97.9"/>
    <s v="PLN"/>
    <n v="1"/>
    <s v="EA"/>
    <s v="01.07.2015"/>
    <s v="31.12.9999"/>
  </r>
  <r>
    <x v="120"/>
    <x v="120"/>
    <s v="SOURCE SELECTOR (U40)"/>
    <s v="Y1"/>
    <s v="EMEA"/>
    <x v="7"/>
    <m/>
    <m/>
    <x v="0"/>
    <m/>
    <n v="1549.7"/>
    <s v="RUB"/>
    <n v="1"/>
    <s v="EA"/>
    <s v="01.05.2015"/>
    <s v="31.12.9999"/>
  </r>
  <r>
    <x v="120"/>
    <x v="120"/>
    <s v="SOURCE SELECTOR (U40)"/>
    <s v="Y1"/>
    <s v="EMEA"/>
    <x v="8"/>
    <m/>
    <m/>
    <x v="0"/>
    <m/>
    <n v="231.8"/>
    <s v="SEK"/>
    <n v="1"/>
    <s v="EA"/>
    <s v="01.07.2015"/>
    <s v="31.12.9999"/>
  </r>
  <r>
    <x v="120"/>
    <x v="120"/>
    <s v="SOURCE SELECTOR (U40)"/>
    <s v="Y1"/>
    <s v="EMEA"/>
    <x v="9"/>
    <m/>
    <m/>
    <x v="0"/>
    <m/>
    <n v="78.8"/>
    <s v="TRY"/>
    <n v="1"/>
    <s v="EA"/>
    <s v="01.07.2015"/>
    <s v="31.12.9999"/>
  </r>
  <r>
    <x v="120"/>
    <x v="120"/>
    <s v="SOURCE SELECTOR (U40)"/>
    <s v="Y1"/>
    <s v="EMEA"/>
    <x v="10"/>
    <m/>
    <m/>
    <x v="0"/>
    <m/>
    <n v="249.9"/>
    <s v="ZAR"/>
    <n v="1"/>
    <s v="EA"/>
    <s v="01.07.2015"/>
    <s v="31.12.9999"/>
  </r>
  <r>
    <x v="121"/>
    <x v="121"/>
    <s v="HAND-HELD DYNAMIC MIC."/>
    <s v="Y1"/>
    <s v="EMEA"/>
    <x v="0"/>
    <m/>
    <s v="From"/>
    <x v="0"/>
    <s v="EA"/>
    <n v="803.8"/>
    <s v="CZK"/>
    <n v="1"/>
    <s v="EA"/>
    <s v="01.07.2015"/>
    <s v="31.12.9999"/>
  </r>
  <r>
    <x v="121"/>
    <x v="121"/>
    <s v="HAND-HELD DYNAMIC MIC."/>
    <s v="Y1"/>
    <s v="EMEA"/>
    <x v="1"/>
    <m/>
    <s v="From"/>
    <x v="0"/>
    <s v="EA"/>
    <n v="239.6"/>
    <s v="DKK"/>
    <n v="1"/>
    <s v="EA"/>
    <s v="01.07.2015"/>
    <s v="31.12.9999"/>
  </r>
  <r>
    <x v="121"/>
    <x v="121"/>
    <s v="HAND-HELD DYNAMIC MIC."/>
    <s v="Y1"/>
    <s v="EMEA"/>
    <x v="2"/>
    <m/>
    <s v="From"/>
    <x v="0"/>
    <s v="EA"/>
    <n v="32.299999999999997"/>
    <s v="EUR"/>
    <n v="1"/>
    <s v="EA"/>
    <s v="01.07.2015"/>
    <s v="31.12.9999"/>
  </r>
  <r>
    <x v="121"/>
    <x v="121"/>
    <s v="HAND-HELD DYNAMIC MIC."/>
    <s v="Y1"/>
    <s v="EMEA"/>
    <x v="3"/>
    <m/>
    <s v="From"/>
    <x v="0"/>
    <s v="EA"/>
    <n v="21.9"/>
    <s v="GBP"/>
    <n v="1"/>
    <s v="EA"/>
    <s v="01.07.2015"/>
    <s v="31.12.9999"/>
  </r>
  <r>
    <x v="121"/>
    <x v="121"/>
    <s v="HAND-HELD DYNAMIC MIC."/>
    <s v="Y1"/>
    <s v="EMEA"/>
    <x v="4"/>
    <m/>
    <s v="From"/>
    <x v="0"/>
    <s v="EA"/>
    <n v="8359"/>
    <s v="HUF"/>
    <n v="1"/>
    <s v="EA"/>
    <s v="01.07.2015"/>
    <s v="31.12.9999"/>
  </r>
  <r>
    <x v="121"/>
    <x v="121"/>
    <s v="HAND-HELD DYNAMIC MIC."/>
    <s v="Y1"/>
    <s v="EMEA"/>
    <x v="5"/>
    <m/>
    <s v="From"/>
    <x v="0"/>
    <s v="EA"/>
    <n v="257.2"/>
    <s v="NOK"/>
    <n v="1"/>
    <s v="EA"/>
    <s v="01.07.2015"/>
    <s v="31.12.9999"/>
  </r>
  <r>
    <x v="121"/>
    <x v="121"/>
    <s v="HAND-HELD DYNAMIC MIC."/>
    <s v="Y1"/>
    <s v="EMEA"/>
    <x v="6"/>
    <m/>
    <s v="From"/>
    <x v="0"/>
    <s v="EA"/>
    <n v="122.3"/>
    <s v="PLN"/>
    <n v="1"/>
    <s v="EA"/>
    <s v="01.07.2015"/>
    <s v="31.12.9999"/>
  </r>
  <r>
    <x v="121"/>
    <x v="121"/>
    <s v="HAND-HELD DYNAMIC MIC."/>
    <s v="Y1"/>
    <s v="EMEA"/>
    <x v="7"/>
    <m/>
    <s v="From"/>
    <x v="0"/>
    <s v="EA"/>
    <n v="1902.2"/>
    <s v="RUB"/>
    <n v="1"/>
    <s v="EA"/>
    <s v="01.05.2015"/>
    <s v="31.12.9999"/>
  </r>
  <r>
    <x v="121"/>
    <x v="121"/>
    <s v="HAND-HELD DYNAMIC MIC."/>
    <s v="Y1"/>
    <s v="EMEA"/>
    <x v="8"/>
    <m/>
    <s v="From"/>
    <x v="0"/>
    <s v="EA"/>
    <n v="289.5"/>
    <s v="SEK"/>
    <n v="1"/>
    <s v="EA"/>
    <s v="01.07.2015"/>
    <s v="31.12.9999"/>
  </r>
  <r>
    <x v="121"/>
    <x v="121"/>
    <s v="HAND-HELD DYNAMIC MIC."/>
    <s v="Y1"/>
    <s v="EMEA"/>
    <x v="9"/>
    <m/>
    <s v="From"/>
    <x v="0"/>
    <s v="EA"/>
    <n v="96.6"/>
    <s v="TRY"/>
    <n v="1"/>
    <s v="EA"/>
    <s v="01.07.2015"/>
    <s v="31.12.9999"/>
  </r>
  <r>
    <x v="121"/>
    <x v="121"/>
    <s v="HAND-HELD DYNAMIC MIC."/>
    <s v="Y1"/>
    <s v="EMEA"/>
    <x v="10"/>
    <m/>
    <s v="From"/>
    <x v="0"/>
    <s v="EA"/>
    <n v="306"/>
    <s v="ZAR"/>
    <n v="1"/>
    <s v="EA"/>
    <s v="01.07.2015"/>
    <s v="31.12.9999"/>
  </r>
  <r>
    <x v="121"/>
    <x v="121"/>
    <s v="HAND-HELD DYNAMIC MIC."/>
    <s v="Y1"/>
    <s v="EMEA"/>
    <x v="0"/>
    <m/>
    <s v="From"/>
    <x v="20"/>
    <s v="EA"/>
    <n v="763.6"/>
    <s v="CZK"/>
    <n v="1"/>
    <s v="EA"/>
    <s v="01.07.2015"/>
    <s v="31.12.9999"/>
  </r>
  <r>
    <x v="121"/>
    <x v="121"/>
    <s v="HAND-HELD DYNAMIC MIC."/>
    <s v="Y1"/>
    <s v="EMEA"/>
    <x v="1"/>
    <m/>
    <s v="From"/>
    <x v="20"/>
    <s v="EA"/>
    <n v="227.6"/>
    <s v="DKK"/>
    <n v="1"/>
    <s v="EA"/>
    <s v="01.07.2015"/>
    <s v="31.12.9999"/>
  </r>
  <r>
    <x v="121"/>
    <x v="121"/>
    <s v="HAND-HELD DYNAMIC MIC."/>
    <s v="Y1"/>
    <s v="EMEA"/>
    <x v="2"/>
    <m/>
    <s v="From"/>
    <x v="20"/>
    <s v="EA"/>
    <n v="30.6"/>
    <s v="EUR"/>
    <n v="1"/>
    <s v="EA"/>
    <s v="01.07.2015"/>
    <s v="31.12.9999"/>
  </r>
  <r>
    <x v="121"/>
    <x v="121"/>
    <s v="HAND-HELD DYNAMIC MIC."/>
    <s v="Y1"/>
    <s v="EMEA"/>
    <x v="3"/>
    <m/>
    <s v="From"/>
    <x v="20"/>
    <s v="EA"/>
    <n v="20.8"/>
    <s v="GBP"/>
    <n v="1"/>
    <s v="EA"/>
    <s v="01.07.2015"/>
    <s v="31.12.9999"/>
  </r>
  <r>
    <x v="121"/>
    <x v="121"/>
    <s v="HAND-HELD DYNAMIC MIC."/>
    <s v="Y1"/>
    <s v="EMEA"/>
    <x v="4"/>
    <m/>
    <s v="From"/>
    <x v="20"/>
    <s v="EA"/>
    <n v="7940"/>
    <s v="HUF"/>
    <n v="1"/>
    <s v="EA"/>
    <s v="01.07.2015"/>
    <s v="31.12.9999"/>
  </r>
  <r>
    <x v="121"/>
    <x v="121"/>
    <s v="HAND-HELD DYNAMIC MIC."/>
    <s v="Y1"/>
    <s v="EMEA"/>
    <x v="5"/>
    <m/>
    <s v="From"/>
    <x v="20"/>
    <s v="EA"/>
    <n v="244.5"/>
    <s v="NOK"/>
    <n v="1"/>
    <s v="EA"/>
    <s v="01.07.2015"/>
    <s v="31.12.9999"/>
  </r>
  <r>
    <x v="121"/>
    <x v="121"/>
    <s v="HAND-HELD DYNAMIC MIC."/>
    <s v="Y1"/>
    <s v="EMEA"/>
    <x v="6"/>
    <m/>
    <s v="From"/>
    <x v="20"/>
    <s v="EA"/>
    <n v="116.1"/>
    <s v="PLN"/>
    <n v="1"/>
    <s v="EA"/>
    <s v="01.07.2015"/>
    <s v="31.12.9999"/>
  </r>
  <r>
    <x v="121"/>
    <x v="121"/>
    <s v="HAND-HELD DYNAMIC MIC."/>
    <s v="Y1"/>
    <s v="EMEA"/>
    <x v="7"/>
    <m/>
    <s v="From"/>
    <x v="20"/>
    <s v="EA"/>
    <n v="1805"/>
    <s v="RUB"/>
    <n v="1"/>
    <s v="EA"/>
    <s v="01.05.2015"/>
    <s v="31.12.9999"/>
  </r>
  <r>
    <x v="121"/>
    <x v="121"/>
    <s v="HAND-HELD DYNAMIC MIC."/>
    <s v="Y1"/>
    <s v="EMEA"/>
    <x v="8"/>
    <m/>
    <s v="From"/>
    <x v="20"/>
    <s v="EA"/>
    <n v="275"/>
    <s v="SEK"/>
    <n v="1"/>
    <s v="EA"/>
    <s v="01.07.2015"/>
    <s v="31.12.9999"/>
  </r>
  <r>
    <x v="121"/>
    <x v="121"/>
    <s v="HAND-HELD DYNAMIC MIC."/>
    <s v="Y1"/>
    <s v="EMEA"/>
    <x v="9"/>
    <m/>
    <s v="From"/>
    <x v="20"/>
    <s v="EA"/>
    <n v="91.7"/>
    <s v="TRY"/>
    <n v="1"/>
    <s v="EA"/>
    <s v="01.07.2015"/>
    <s v="31.12.9999"/>
  </r>
  <r>
    <x v="121"/>
    <x v="121"/>
    <s v="HAND-HELD DYNAMIC MIC."/>
    <s v="Y1"/>
    <s v="EMEA"/>
    <x v="10"/>
    <m/>
    <s v="From"/>
    <x v="20"/>
    <s v="EA"/>
    <n v="290.7"/>
    <s v="ZAR"/>
    <n v="1"/>
    <s v="EA"/>
    <s v="01.07.2015"/>
    <s v="31.12.9999"/>
  </r>
  <r>
    <x v="121"/>
    <x v="121"/>
    <s v="HAND-HELD DYNAMIC MIC."/>
    <s v="Y1"/>
    <s v="EMEA"/>
    <x v="0"/>
    <m/>
    <s v="From"/>
    <x v="21"/>
    <s v="EA"/>
    <n v="683.2"/>
    <s v="CZK"/>
    <n v="1"/>
    <s v="EA"/>
    <s v="01.07.2015"/>
    <s v="31.12.9999"/>
  </r>
  <r>
    <x v="121"/>
    <x v="121"/>
    <s v="HAND-HELD DYNAMIC MIC."/>
    <s v="Y1"/>
    <s v="EMEA"/>
    <x v="1"/>
    <m/>
    <s v="From"/>
    <x v="21"/>
    <s v="EA"/>
    <n v="203.7"/>
    <s v="DKK"/>
    <n v="1"/>
    <s v="EA"/>
    <s v="01.07.2015"/>
    <s v="31.12.9999"/>
  </r>
  <r>
    <x v="121"/>
    <x v="121"/>
    <s v="HAND-HELD DYNAMIC MIC."/>
    <s v="Y1"/>
    <s v="EMEA"/>
    <x v="2"/>
    <m/>
    <s v="From"/>
    <x v="21"/>
    <s v="EA"/>
    <n v="27.4"/>
    <s v="EUR"/>
    <n v="1"/>
    <s v="EA"/>
    <s v="01.07.2015"/>
    <s v="31.12.9999"/>
  </r>
  <r>
    <x v="121"/>
    <x v="121"/>
    <s v="HAND-HELD DYNAMIC MIC."/>
    <s v="Y1"/>
    <s v="EMEA"/>
    <x v="3"/>
    <m/>
    <s v="From"/>
    <x v="21"/>
    <s v="EA"/>
    <n v="18.600000000000001"/>
    <s v="GBP"/>
    <n v="1"/>
    <s v="EA"/>
    <s v="01.07.2015"/>
    <s v="31.12.9999"/>
  </r>
  <r>
    <x v="121"/>
    <x v="121"/>
    <s v="HAND-HELD DYNAMIC MIC."/>
    <s v="Y1"/>
    <s v="EMEA"/>
    <x v="4"/>
    <m/>
    <s v="From"/>
    <x v="21"/>
    <s v="EA"/>
    <n v="7105"/>
    <s v="HUF"/>
    <n v="1"/>
    <s v="EA"/>
    <s v="01.07.2015"/>
    <s v="31.12.9999"/>
  </r>
  <r>
    <x v="121"/>
    <x v="121"/>
    <s v="HAND-HELD DYNAMIC MIC."/>
    <s v="Y1"/>
    <s v="EMEA"/>
    <x v="5"/>
    <m/>
    <s v="From"/>
    <x v="21"/>
    <s v="EA"/>
    <n v="218.7"/>
    <s v="NOK"/>
    <n v="1"/>
    <s v="EA"/>
    <s v="01.07.2015"/>
    <s v="31.12.9999"/>
  </r>
  <r>
    <x v="121"/>
    <x v="121"/>
    <s v="HAND-HELD DYNAMIC MIC."/>
    <s v="Y1"/>
    <s v="EMEA"/>
    <x v="6"/>
    <m/>
    <s v="From"/>
    <x v="21"/>
    <s v="EA"/>
    <n v="104"/>
    <s v="PLN"/>
    <n v="1"/>
    <s v="EA"/>
    <s v="01.07.2015"/>
    <s v="31.12.9999"/>
  </r>
  <r>
    <x v="121"/>
    <x v="121"/>
    <s v="HAND-HELD DYNAMIC MIC."/>
    <s v="Y1"/>
    <s v="EMEA"/>
    <x v="7"/>
    <m/>
    <s v="From"/>
    <x v="21"/>
    <s v="EA"/>
    <n v="1616.6"/>
    <s v="RUB"/>
    <n v="1"/>
    <s v="EA"/>
    <s v="01.05.2015"/>
    <s v="31.12.9999"/>
  </r>
  <r>
    <x v="121"/>
    <x v="121"/>
    <s v="HAND-HELD DYNAMIC MIC."/>
    <s v="Y1"/>
    <s v="EMEA"/>
    <x v="8"/>
    <m/>
    <s v="From"/>
    <x v="21"/>
    <s v="EA"/>
    <n v="246"/>
    <s v="SEK"/>
    <n v="1"/>
    <s v="EA"/>
    <s v="01.07.2015"/>
    <s v="31.12.9999"/>
  </r>
  <r>
    <x v="121"/>
    <x v="121"/>
    <s v="HAND-HELD DYNAMIC MIC."/>
    <s v="Y1"/>
    <s v="EMEA"/>
    <x v="9"/>
    <m/>
    <s v="From"/>
    <x v="21"/>
    <s v="EA"/>
    <n v="82"/>
    <s v="TRY"/>
    <n v="1"/>
    <s v="EA"/>
    <s v="01.07.2015"/>
    <s v="31.12.9999"/>
  </r>
  <r>
    <x v="121"/>
    <x v="121"/>
    <s v="HAND-HELD DYNAMIC MIC."/>
    <s v="Y1"/>
    <s v="EMEA"/>
    <x v="10"/>
    <m/>
    <s v="From"/>
    <x v="21"/>
    <s v="EA"/>
    <n v="260.10000000000002"/>
    <s v="ZAR"/>
    <n v="1"/>
    <s v="EA"/>
    <s v="01.07.2015"/>
    <s v="31.12.9999"/>
  </r>
  <r>
    <x v="122"/>
    <x v="122"/>
    <s v="HAND-HELD DYNAMIC MIC."/>
    <s v="Y1"/>
    <s v="EMEA"/>
    <x v="0"/>
    <m/>
    <s v="From"/>
    <x v="0"/>
    <s v="EA"/>
    <n v="803.8"/>
    <s v="CZK"/>
    <n v="1"/>
    <s v="EA"/>
    <s v="01.07.2015"/>
    <s v="31.12.9999"/>
  </r>
  <r>
    <x v="122"/>
    <x v="122"/>
    <s v="HAND-HELD DYNAMIC MIC."/>
    <s v="Y1"/>
    <s v="EMEA"/>
    <x v="1"/>
    <m/>
    <s v="From"/>
    <x v="0"/>
    <s v="EA"/>
    <n v="239.6"/>
    <s v="DKK"/>
    <n v="1"/>
    <s v="EA"/>
    <s v="01.07.2015"/>
    <s v="31.12.9999"/>
  </r>
  <r>
    <x v="122"/>
    <x v="122"/>
    <s v="HAND-HELD DYNAMIC MIC."/>
    <s v="Y1"/>
    <s v="EMEA"/>
    <x v="2"/>
    <m/>
    <s v="From"/>
    <x v="0"/>
    <s v="EA"/>
    <n v="32.299999999999997"/>
    <s v="EUR"/>
    <n v="1"/>
    <s v="EA"/>
    <s v="01.07.2015"/>
    <s v="31.12.9999"/>
  </r>
  <r>
    <x v="122"/>
    <x v="122"/>
    <s v="HAND-HELD DYNAMIC MIC."/>
    <s v="Y1"/>
    <s v="EMEA"/>
    <x v="3"/>
    <m/>
    <s v="From"/>
    <x v="0"/>
    <s v="EA"/>
    <n v="21.9"/>
    <s v="GBP"/>
    <n v="1"/>
    <s v="EA"/>
    <s v="01.07.2015"/>
    <s v="31.12.9999"/>
  </r>
  <r>
    <x v="122"/>
    <x v="122"/>
    <s v="HAND-HELD DYNAMIC MIC."/>
    <s v="Y1"/>
    <s v="EMEA"/>
    <x v="4"/>
    <m/>
    <s v="From"/>
    <x v="0"/>
    <s v="EA"/>
    <n v="8359"/>
    <s v="HUF"/>
    <n v="1"/>
    <s v="EA"/>
    <s v="01.07.2015"/>
    <s v="31.12.9999"/>
  </r>
  <r>
    <x v="122"/>
    <x v="122"/>
    <s v="HAND-HELD DYNAMIC MIC."/>
    <s v="Y1"/>
    <s v="EMEA"/>
    <x v="5"/>
    <m/>
    <s v="From"/>
    <x v="0"/>
    <s v="EA"/>
    <n v="257.2"/>
    <s v="NOK"/>
    <n v="1"/>
    <s v="EA"/>
    <s v="01.07.2015"/>
    <s v="31.12.9999"/>
  </r>
  <r>
    <x v="122"/>
    <x v="122"/>
    <s v="HAND-HELD DYNAMIC MIC."/>
    <s v="Y1"/>
    <s v="EMEA"/>
    <x v="6"/>
    <m/>
    <s v="From"/>
    <x v="0"/>
    <s v="EA"/>
    <n v="122.3"/>
    <s v="PLN"/>
    <n v="1"/>
    <s v="EA"/>
    <s v="01.07.2015"/>
    <s v="31.12.9999"/>
  </r>
  <r>
    <x v="122"/>
    <x v="122"/>
    <s v="HAND-HELD DYNAMIC MIC."/>
    <s v="Y1"/>
    <s v="EMEA"/>
    <x v="7"/>
    <m/>
    <s v="From"/>
    <x v="0"/>
    <s v="EA"/>
    <n v="1902.2"/>
    <s v="RUB"/>
    <n v="1"/>
    <s v="EA"/>
    <s v="01.05.2015"/>
    <s v="31.12.9999"/>
  </r>
  <r>
    <x v="122"/>
    <x v="122"/>
    <s v="HAND-HELD DYNAMIC MIC."/>
    <s v="Y1"/>
    <s v="EMEA"/>
    <x v="8"/>
    <m/>
    <s v="From"/>
    <x v="0"/>
    <s v="EA"/>
    <n v="289.5"/>
    <s v="SEK"/>
    <n v="1"/>
    <s v="EA"/>
    <s v="01.07.2015"/>
    <s v="31.12.9999"/>
  </r>
  <r>
    <x v="122"/>
    <x v="122"/>
    <s v="HAND-HELD DYNAMIC MIC."/>
    <s v="Y1"/>
    <s v="EMEA"/>
    <x v="9"/>
    <m/>
    <s v="From"/>
    <x v="0"/>
    <s v="EA"/>
    <n v="96.6"/>
    <s v="TRY"/>
    <n v="1"/>
    <s v="EA"/>
    <s v="01.07.2015"/>
    <s v="31.12.9999"/>
  </r>
  <r>
    <x v="122"/>
    <x v="122"/>
    <s v="HAND-HELD DYNAMIC MIC."/>
    <s v="Y1"/>
    <s v="EMEA"/>
    <x v="10"/>
    <m/>
    <s v="From"/>
    <x v="0"/>
    <s v="EA"/>
    <n v="306"/>
    <s v="ZAR"/>
    <n v="1"/>
    <s v="EA"/>
    <s v="01.07.2015"/>
    <s v="31.12.9999"/>
  </r>
  <r>
    <x v="122"/>
    <x v="122"/>
    <s v="HAND-HELD DYNAMIC MIC."/>
    <s v="Y1"/>
    <s v="EMEA"/>
    <x v="0"/>
    <m/>
    <s v="From"/>
    <x v="20"/>
    <s v="EA"/>
    <n v="763.6"/>
    <s v="CZK"/>
    <n v="1"/>
    <s v="EA"/>
    <s v="01.07.2015"/>
    <s v="31.12.9999"/>
  </r>
  <r>
    <x v="122"/>
    <x v="122"/>
    <s v="HAND-HELD DYNAMIC MIC."/>
    <s v="Y1"/>
    <s v="EMEA"/>
    <x v="1"/>
    <m/>
    <s v="From"/>
    <x v="20"/>
    <s v="EA"/>
    <n v="227.6"/>
    <s v="DKK"/>
    <n v="1"/>
    <s v="EA"/>
    <s v="01.07.2015"/>
    <s v="31.12.9999"/>
  </r>
  <r>
    <x v="122"/>
    <x v="122"/>
    <s v="HAND-HELD DYNAMIC MIC."/>
    <s v="Y1"/>
    <s v="EMEA"/>
    <x v="2"/>
    <m/>
    <s v="From"/>
    <x v="20"/>
    <s v="EA"/>
    <n v="30.6"/>
    <s v="EUR"/>
    <n v="1"/>
    <s v="EA"/>
    <s v="01.07.2015"/>
    <s v="31.12.9999"/>
  </r>
  <r>
    <x v="122"/>
    <x v="122"/>
    <s v="HAND-HELD DYNAMIC MIC."/>
    <s v="Y1"/>
    <s v="EMEA"/>
    <x v="3"/>
    <m/>
    <s v="From"/>
    <x v="20"/>
    <s v="EA"/>
    <n v="20.8"/>
    <s v="GBP"/>
    <n v="1"/>
    <s v="EA"/>
    <s v="01.07.2015"/>
    <s v="31.12.9999"/>
  </r>
  <r>
    <x v="122"/>
    <x v="122"/>
    <s v="HAND-HELD DYNAMIC MIC."/>
    <s v="Y1"/>
    <s v="EMEA"/>
    <x v="4"/>
    <m/>
    <s v="From"/>
    <x v="20"/>
    <s v="EA"/>
    <n v="7940"/>
    <s v="HUF"/>
    <n v="1"/>
    <s v="EA"/>
    <s v="01.07.2015"/>
    <s v="31.12.9999"/>
  </r>
  <r>
    <x v="122"/>
    <x v="122"/>
    <s v="HAND-HELD DYNAMIC MIC."/>
    <s v="Y1"/>
    <s v="EMEA"/>
    <x v="5"/>
    <m/>
    <s v="From"/>
    <x v="20"/>
    <s v="EA"/>
    <n v="244.5"/>
    <s v="NOK"/>
    <n v="1"/>
    <s v="EA"/>
    <s v="01.07.2015"/>
    <s v="31.12.9999"/>
  </r>
  <r>
    <x v="122"/>
    <x v="122"/>
    <s v="HAND-HELD DYNAMIC MIC."/>
    <s v="Y1"/>
    <s v="EMEA"/>
    <x v="6"/>
    <m/>
    <s v="From"/>
    <x v="20"/>
    <s v="EA"/>
    <n v="116.1"/>
    <s v="PLN"/>
    <n v="1"/>
    <s v="EA"/>
    <s v="01.07.2015"/>
    <s v="31.12.9999"/>
  </r>
  <r>
    <x v="122"/>
    <x v="122"/>
    <s v="HAND-HELD DYNAMIC MIC."/>
    <s v="Y1"/>
    <s v="EMEA"/>
    <x v="7"/>
    <m/>
    <s v="From"/>
    <x v="20"/>
    <s v="EA"/>
    <n v="1805"/>
    <s v="RUB"/>
    <n v="1"/>
    <s v="EA"/>
    <s v="01.05.2015"/>
    <s v="31.12.9999"/>
  </r>
  <r>
    <x v="122"/>
    <x v="122"/>
    <s v="HAND-HELD DYNAMIC MIC."/>
    <s v="Y1"/>
    <s v="EMEA"/>
    <x v="8"/>
    <m/>
    <s v="From"/>
    <x v="20"/>
    <s v="EA"/>
    <n v="275"/>
    <s v="SEK"/>
    <n v="1"/>
    <s v="EA"/>
    <s v="01.07.2015"/>
    <s v="31.12.9999"/>
  </r>
  <r>
    <x v="122"/>
    <x v="122"/>
    <s v="HAND-HELD DYNAMIC MIC."/>
    <s v="Y1"/>
    <s v="EMEA"/>
    <x v="9"/>
    <m/>
    <s v="From"/>
    <x v="20"/>
    <s v="EA"/>
    <n v="91.7"/>
    <s v="TRY"/>
    <n v="1"/>
    <s v="EA"/>
    <s v="01.07.2015"/>
    <s v="31.12.9999"/>
  </r>
  <r>
    <x v="122"/>
    <x v="122"/>
    <s v="HAND-HELD DYNAMIC MIC."/>
    <s v="Y1"/>
    <s v="EMEA"/>
    <x v="10"/>
    <m/>
    <s v="From"/>
    <x v="20"/>
    <s v="EA"/>
    <n v="290.7"/>
    <s v="ZAR"/>
    <n v="1"/>
    <s v="EA"/>
    <s v="01.07.2015"/>
    <s v="31.12.9999"/>
  </r>
  <r>
    <x v="122"/>
    <x v="122"/>
    <s v="HAND-HELD DYNAMIC MIC."/>
    <s v="Y1"/>
    <s v="EMEA"/>
    <x v="0"/>
    <m/>
    <s v="From"/>
    <x v="21"/>
    <s v="EA"/>
    <n v="683.2"/>
    <s v="CZK"/>
    <n v="1"/>
    <s v="EA"/>
    <s v="01.07.2015"/>
    <s v="31.12.9999"/>
  </r>
  <r>
    <x v="122"/>
    <x v="122"/>
    <s v="HAND-HELD DYNAMIC MIC."/>
    <s v="Y1"/>
    <s v="EMEA"/>
    <x v="1"/>
    <m/>
    <s v="From"/>
    <x v="21"/>
    <s v="EA"/>
    <n v="203.7"/>
    <s v="DKK"/>
    <n v="1"/>
    <s v="EA"/>
    <s v="01.07.2015"/>
    <s v="31.12.9999"/>
  </r>
  <r>
    <x v="122"/>
    <x v="122"/>
    <s v="HAND-HELD DYNAMIC MIC."/>
    <s v="Y1"/>
    <s v="EMEA"/>
    <x v="2"/>
    <m/>
    <s v="From"/>
    <x v="21"/>
    <s v="EA"/>
    <n v="27.4"/>
    <s v="EUR"/>
    <n v="1"/>
    <s v="EA"/>
    <s v="01.07.2015"/>
    <s v="31.12.9999"/>
  </r>
  <r>
    <x v="122"/>
    <x v="122"/>
    <s v="HAND-HELD DYNAMIC MIC."/>
    <s v="Y1"/>
    <s v="EMEA"/>
    <x v="3"/>
    <m/>
    <s v="From"/>
    <x v="21"/>
    <s v="EA"/>
    <n v="18.600000000000001"/>
    <s v="GBP"/>
    <n v="1"/>
    <s v="EA"/>
    <s v="01.07.2015"/>
    <s v="31.12.9999"/>
  </r>
  <r>
    <x v="122"/>
    <x v="122"/>
    <s v="HAND-HELD DYNAMIC MIC."/>
    <s v="Y1"/>
    <s v="EMEA"/>
    <x v="4"/>
    <m/>
    <s v="From"/>
    <x v="21"/>
    <s v="EA"/>
    <n v="7105"/>
    <s v="HUF"/>
    <n v="1"/>
    <s v="EA"/>
    <s v="01.07.2015"/>
    <s v="31.12.9999"/>
  </r>
  <r>
    <x v="122"/>
    <x v="122"/>
    <s v="HAND-HELD DYNAMIC MIC."/>
    <s v="Y1"/>
    <s v="EMEA"/>
    <x v="5"/>
    <m/>
    <s v="From"/>
    <x v="21"/>
    <s v="EA"/>
    <n v="218.7"/>
    <s v="NOK"/>
    <n v="1"/>
    <s v="EA"/>
    <s v="01.07.2015"/>
    <s v="31.12.9999"/>
  </r>
  <r>
    <x v="122"/>
    <x v="122"/>
    <s v="HAND-HELD DYNAMIC MIC."/>
    <s v="Y1"/>
    <s v="EMEA"/>
    <x v="6"/>
    <m/>
    <s v="From"/>
    <x v="21"/>
    <s v="EA"/>
    <n v="104"/>
    <s v="PLN"/>
    <n v="1"/>
    <s v="EA"/>
    <s v="01.07.2015"/>
    <s v="31.12.9999"/>
  </r>
  <r>
    <x v="122"/>
    <x v="122"/>
    <s v="HAND-HELD DYNAMIC MIC."/>
    <s v="Y1"/>
    <s v="EMEA"/>
    <x v="7"/>
    <m/>
    <s v="From"/>
    <x v="21"/>
    <s v="EA"/>
    <n v="1616.6"/>
    <s v="RUB"/>
    <n v="1"/>
    <s v="EA"/>
    <s v="01.05.2015"/>
    <s v="31.12.9999"/>
  </r>
  <r>
    <x v="122"/>
    <x v="122"/>
    <s v="HAND-HELD DYNAMIC MIC."/>
    <s v="Y1"/>
    <s v="EMEA"/>
    <x v="8"/>
    <m/>
    <s v="From"/>
    <x v="21"/>
    <s v="EA"/>
    <n v="246"/>
    <s v="SEK"/>
    <n v="1"/>
    <s v="EA"/>
    <s v="01.07.2015"/>
    <s v="31.12.9999"/>
  </r>
  <r>
    <x v="122"/>
    <x v="122"/>
    <s v="HAND-HELD DYNAMIC MIC."/>
    <s v="Y1"/>
    <s v="EMEA"/>
    <x v="9"/>
    <m/>
    <s v="From"/>
    <x v="21"/>
    <s v="EA"/>
    <n v="82"/>
    <s v="TRY"/>
    <n v="1"/>
    <s v="EA"/>
    <s v="01.07.2015"/>
    <s v="31.12.9999"/>
  </r>
  <r>
    <x v="122"/>
    <x v="122"/>
    <s v="HAND-HELD DYNAMIC MIC."/>
    <s v="Y1"/>
    <s v="EMEA"/>
    <x v="10"/>
    <m/>
    <s v="From"/>
    <x v="21"/>
    <s v="EA"/>
    <n v="260.10000000000002"/>
    <s v="ZAR"/>
    <n v="1"/>
    <s v="EA"/>
    <s v="01.07.2015"/>
    <s v="31.12.9999"/>
  </r>
  <r>
    <x v="123"/>
    <x v="123"/>
    <s v="PANEL LSP.6W (EVAC)"/>
    <s v="Y1"/>
    <s v="EMEA"/>
    <x v="0"/>
    <m/>
    <m/>
    <x v="0"/>
    <m/>
    <n v="830"/>
    <s v="CZK"/>
    <n v="1"/>
    <s v="EA"/>
    <s v="01.07.2015"/>
    <s v="31.12.9999"/>
  </r>
  <r>
    <x v="123"/>
    <x v="123"/>
    <s v="PANEL LSP.6W (EVAC)"/>
    <s v="Y1"/>
    <s v="EMEA"/>
    <x v="1"/>
    <m/>
    <m/>
    <x v="0"/>
    <m/>
    <n v="247.5"/>
    <s v="DKK"/>
    <n v="1"/>
    <s v="EA"/>
    <s v="01.07.2015"/>
    <s v="31.12.9999"/>
  </r>
  <r>
    <x v="123"/>
    <x v="123"/>
    <s v="PANEL LSP.6W (EVAC)"/>
    <s v="Y1"/>
    <s v="EMEA"/>
    <x v="2"/>
    <m/>
    <m/>
    <x v="0"/>
    <m/>
    <n v="33.299999999999997"/>
    <s v="EUR"/>
    <n v="1"/>
    <s v="EA"/>
    <s v="01.07.2015"/>
    <s v="31.12.9999"/>
  </r>
  <r>
    <x v="123"/>
    <x v="123"/>
    <s v="PANEL LSP.6W (EVAC)"/>
    <s v="Y1"/>
    <s v="EMEA"/>
    <x v="3"/>
    <m/>
    <m/>
    <x v="0"/>
    <m/>
    <n v="22.6"/>
    <s v="GBP"/>
    <n v="1"/>
    <s v="EA"/>
    <s v="01.07.2015"/>
    <s v="31.12.9999"/>
  </r>
  <r>
    <x v="123"/>
    <x v="123"/>
    <s v="PANEL LSP.6W (EVAC)"/>
    <s v="Y1"/>
    <s v="EMEA"/>
    <x v="4"/>
    <m/>
    <m/>
    <x v="0"/>
    <m/>
    <n v="8631"/>
    <s v="HUF"/>
    <n v="1"/>
    <s v="EA"/>
    <s v="01.07.2015"/>
    <s v="31.12.9999"/>
  </r>
  <r>
    <x v="123"/>
    <x v="123"/>
    <s v="PANEL LSP.6W (EVAC)"/>
    <s v="Y1"/>
    <s v="EMEA"/>
    <x v="5"/>
    <m/>
    <m/>
    <x v="0"/>
    <m/>
    <n v="265.7"/>
    <s v="NOK"/>
    <n v="1"/>
    <s v="EA"/>
    <s v="01.07.2015"/>
    <s v="31.12.9999"/>
  </r>
  <r>
    <x v="123"/>
    <x v="123"/>
    <s v="PANEL LSP.6W (EVAC)"/>
    <s v="Y1"/>
    <s v="EMEA"/>
    <x v="6"/>
    <m/>
    <m/>
    <x v="0"/>
    <m/>
    <n v="126.2"/>
    <s v="PLN"/>
    <n v="1"/>
    <s v="EA"/>
    <s v="01.07.2015"/>
    <s v="31.12.9999"/>
  </r>
  <r>
    <x v="123"/>
    <x v="123"/>
    <s v="PANEL LSP.6W (EVAC)"/>
    <s v="Y1"/>
    <s v="EMEA"/>
    <x v="7"/>
    <m/>
    <m/>
    <x v="0"/>
    <m/>
    <n v="1962.9"/>
    <s v="RUB"/>
    <n v="1"/>
    <s v="EA"/>
    <s v="01.05.2015"/>
    <s v="31.12.9999"/>
  </r>
  <r>
    <x v="123"/>
    <x v="123"/>
    <s v="PANEL LSP.6W (EVAC)"/>
    <s v="Y1"/>
    <s v="EMEA"/>
    <x v="8"/>
    <m/>
    <m/>
    <x v="0"/>
    <m/>
    <n v="298.89999999999998"/>
    <s v="SEK"/>
    <n v="1"/>
    <s v="EA"/>
    <s v="01.07.2015"/>
    <s v="31.12.9999"/>
  </r>
  <r>
    <x v="123"/>
    <x v="123"/>
    <s v="PANEL LSP.6W (EVAC)"/>
    <s v="Y1"/>
    <s v="EMEA"/>
    <x v="9"/>
    <m/>
    <m/>
    <x v="0"/>
    <m/>
    <n v="99.7"/>
    <s v="TRY"/>
    <n v="1"/>
    <s v="EA"/>
    <s v="01.07.2015"/>
    <s v="31.12.9999"/>
  </r>
  <r>
    <x v="123"/>
    <x v="123"/>
    <s v="PANEL LSP.6W (EVAC)"/>
    <s v="Y1"/>
    <s v="EMEA"/>
    <x v="10"/>
    <m/>
    <m/>
    <x v="0"/>
    <m/>
    <n v="316.2"/>
    <s v="ZAR"/>
    <n v="1"/>
    <s v="EA"/>
    <s v="01.07.2015"/>
    <s v="31.12.9999"/>
  </r>
  <r>
    <x v="124"/>
    <x v="124"/>
    <s v="PANEL LSP 6W+VC (EVAC)"/>
    <s v="Y1"/>
    <s v="EMEA"/>
    <x v="0"/>
    <m/>
    <m/>
    <x v="0"/>
    <m/>
    <n v="1019.1"/>
    <s v="CZK"/>
    <n v="1"/>
    <s v="EA"/>
    <s v="01.07.2015"/>
    <s v="31.12.9999"/>
  </r>
  <r>
    <x v="124"/>
    <x v="124"/>
    <s v="PANEL LSP 6W+VC (EVAC)"/>
    <s v="Y1"/>
    <s v="EMEA"/>
    <x v="1"/>
    <m/>
    <m/>
    <x v="0"/>
    <m/>
    <n v="303.8"/>
    <s v="DKK"/>
    <n v="1"/>
    <s v="EA"/>
    <s v="01.07.2015"/>
    <s v="31.12.9999"/>
  </r>
  <r>
    <x v="124"/>
    <x v="124"/>
    <s v="PANEL LSP 6W+VC (EVAC)"/>
    <s v="Y1"/>
    <s v="EMEA"/>
    <x v="2"/>
    <m/>
    <m/>
    <x v="0"/>
    <m/>
    <n v="40.799999999999997"/>
    <s v="EUR"/>
    <n v="1"/>
    <s v="EA"/>
    <s v="01.07.2015"/>
    <s v="31.12.9999"/>
  </r>
  <r>
    <x v="124"/>
    <x v="124"/>
    <s v="PANEL LSP 6W+VC (EVAC)"/>
    <s v="Y1"/>
    <s v="EMEA"/>
    <x v="3"/>
    <m/>
    <m/>
    <x v="0"/>
    <m/>
    <n v="27.7"/>
    <s v="GBP"/>
    <n v="1"/>
    <s v="EA"/>
    <s v="01.07.2015"/>
    <s v="31.12.9999"/>
  </r>
  <r>
    <x v="124"/>
    <x v="124"/>
    <s v="PANEL LSP 6W+VC (EVAC)"/>
    <s v="Y1"/>
    <s v="EMEA"/>
    <x v="4"/>
    <m/>
    <m/>
    <x v="0"/>
    <m/>
    <n v="10599"/>
    <s v="HUF"/>
    <n v="1"/>
    <s v="EA"/>
    <s v="01.07.2015"/>
    <s v="31.12.9999"/>
  </r>
  <r>
    <x v="124"/>
    <x v="124"/>
    <s v="PANEL LSP 6W+VC (EVAC)"/>
    <s v="Y1"/>
    <s v="EMEA"/>
    <x v="5"/>
    <m/>
    <m/>
    <x v="0"/>
    <m/>
    <n v="326.3"/>
    <s v="NOK"/>
    <n v="1"/>
    <s v="EA"/>
    <s v="01.07.2015"/>
    <s v="31.12.9999"/>
  </r>
  <r>
    <x v="124"/>
    <x v="124"/>
    <s v="PANEL LSP 6W+VC (EVAC)"/>
    <s v="Y1"/>
    <s v="EMEA"/>
    <x v="6"/>
    <m/>
    <m/>
    <x v="0"/>
    <m/>
    <n v="155"/>
    <s v="PLN"/>
    <n v="1"/>
    <s v="EA"/>
    <s v="01.07.2015"/>
    <s v="31.12.9999"/>
  </r>
  <r>
    <x v="124"/>
    <x v="124"/>
    <s v="PANEL LSP 6W+VC (EVAC)"/>
    <s v="Y1"/>
    <s v="EMEA"/>
    <x v="7"/>
    <m/>
    <m/>
    <x v="0"/>
    <m/>
    <n v="2406.6"/>
    <s v="RUB"/>
    <n v="1"/>
    <s v="EA"/>
    <s v="01.05.2015"/>
    <s v="31.12.9999"/>
  </r>
  <r>
    <x v="124"/>
    <x v="124"/>
    <s v="PANEL LSP 6W+VC (EVAC)"/>
    <s v="Y1"/>
    <s v="EMEA"/>
    <x v="8"/>
    <m/>
    <m/>
    <x v="0"/>
    <m/>
    <n v="366.9"/>
    <s v="SEK"/>
    <n v="1"/>
    <s v="EA"/>
    <s v="01.07.2015"/>
    <s v="31.12.9999"/>
  </r>
  <r>
    <x v="124"/>
    <x v="124"/>
    <s v="PANEL LSP 6W+VC (EVAC)"/>
    <s v="Y1"/>
    <s v="EMEA"/>
    <x v="9"/>
    <m/>
    <m/>
    <x v="0"/>
    <m/>
    <n v="122.4"/>
    <s v="TRY"/>
    <n v="1"/>
    <s v="EA"/>
    <s v="01.07.2015"/>
    <s v="31.12.9999"/>
  </r>
  <r>
    <x v="124"/>
    <x v="124"/>
    <s v="PANEL LSP 6W+VC (EVAC)"/>
    <s v="Y1"/>
    <s v="EMEA"/>
    <x v="10"/>
    <m/>
    <m/>
    <x v="0"/>
    <m/>
    <n v="387.6"/>
    <s v="ZAR"/>
    <n v="1"/>
    <s v="EA"/>
    <s v="01.07.2015"/>
    <s v="31.12.9999"/>
  </r>
  <r>
    <x v="125"/>
    <x v="125"/>
    <s v="SURFACE MOUNTING BOX"/>
    <s v="Y1"/>
    <s v="EMEA"/>
    <x v="0"/>
    <m/>
    <m/>
    <x v="0"/>
    <m/>
    <n v="254.9"/>
    <s v="CZK"/>
    <n v="1"/>
    <s v="EA"/>
    <s v="01.07.2015"/>
    <s v="31.12.9999"/>
  </r>
  <r>
    <x v="125"/>
    <x v="125"/>
    <s v="SURFACE MOUNTING BOX"/>
    <s v="Y1"/>
    <s v="EMEA"/>
    <x v="1"/>
    <m/>
    <m/>
    <x v="0"/>
    <m/>
    <n v="76.099999999999994"/>
    <s v="DKK"/>
    <n v="1"/>
    <s v="EA"/>
    <s v="01.07.2015"/>
    <s v="31.12.9999"/>
  </r>
  <r>
    <x v="125"/>
    <x v="125"/>
    <s v="SURFACE MOUNTING BOX"/>
    <s v="Y1"/>
    <s v="EMEA"/>
    <x v="2"/>
    <m/>
    <m/>
    <x v="0"/>
    <m/>
    <n v="10.199999999999999"/>
    <s v="EUR"/>
    <n v="1"/>
    <s v="EA"/>
    <s v="01.07.2015"/>
    <s v="31.12.9999"/>
  </r>
  <r>
    <x v="125"/>
    <x v="125"/>
    <s v="SURFACE MOUNTING BOX"/>
    <s v="Y1"/>
    <s v="EMEA"/>
    <x v="3"/>
    <m/>
    <m/>
    <x v="0"/>
    <m/>
    <n v="7"/>
    <s v="GBP"/>
    <n v="1"/>
    <s v="EA"/>
    <s v="01.07.2015"/>
    <s v="31.12.9999"/>
  </r>
  <r>
    <x v="125"/>
    <x v="125"/>
    <s v="SURFACE MOUNTING BOX"/>
    <s v="Y1"/>
    <s v="EMEA"/>
    <x v="4"/>
    <m/>
    <m/>
    <x v="0"/>
    <m/>
    <n v="2649"/>
    <s v="HUF"/>
    <n v="1"/>
    <s v="EA"/>
    <s v="01.07.2015"/>
    <s v="31.12.9999"/>
  </r>
  <r>
    <x v="125"/>
    <x v="125"/>
    <s v="SURFACE MOUNTING BOX"/>
    <s v="Y1"/>
    <s v="EMEA"/>
    <x v="5"/>
    <m/>
    <m/>
    <x v="0"/>
    <m/>
    <n v="81.599999999999994"/>
    <s v="NOK"/>
    <n v="1"/>
    <s v="EA"/>
    <s v="01.07.2015"/>
    <s v="31.12.9999"/>
  </r>
  <r>
    <x v="125"/>
    <x v="125"/>
    <s v="SURFACE MOUNTING BOX"/>
    <s v="Y1"/>
    <s v="EMEA"/>
    <x v="6"/>
    <m/>
    <m/>
    <x v="0"/>
    <m/>
    <n v="38.799999999999997"/>
    <s v="PLN"/>
    <n v="1"/>
    <s v="EA"/>
    <s v="01.07.2015"/>
    <s v="31.12.9999"/>
  </r>
  <r>
    <x v="125"/>
    <x v="125"/>
    <s v="SURFACE MOUNTING BOX"/>
    <s v="Y1"/>
    <s v="EMEA"/>
    <x v="7"/>
    <m/>
    <m/>
    <x v="0"/>
    <m/>
    <n v="601.79999999999995"/>
    <s v="RUB"/>
    <n v="1"/>
    <s v="EA"/>
    <s v="01.05.2015"/>
    <s v="31.12.9999"/>
  </r>
  <r>
    <x v="125"/>
    <x v="125"/>
    <s v="SURFACE MOUNTING BOX"/>
    <s v="Y1"/>
    <s v="EMEA"/>
    <x v="8"/>
    <m/>
    <m/>
    <x v="0"/>
    <m/>
    <n v="91.8"/>
    <s v="SEK"/>
    <n v="1"/>
    <s v="EA"/>
    <s v="01.07.2015"/>
    <s v="31.12.9999"/>
  </r>
  <r>
    <x v="125"/>
    <x v="125"/>
    <s v="SURFACE MOUNTING BOX"/>
    <s v="Y1"/>
    <s v="EMEA"/>
    <x v="9"/>
    <m/>
    <m/>
    <x v="0"/>
    <m/>
    <n v="30.6"/>
    <s v="TRY"/>
    <n v="1"/>
    <s v="EA"/>
    <s v="01.07.2015"/>
    <s v="31.12.9999"/>
  </r>
  <r>
    <x v="125"/>
    <x v="125"/>
    <s v="SURFACE MOUNTING BOX"/>
    <s v="Y1"/>
    <s v="EMEA"/>
    <x v="10"/>
    <m/>
    <m/>
    <x v="0"/>
    <m/>
    <n v="96.9"/>
    <s v="ZAR"/>
    <n v="1"/>
    <s v="EA"/>
    <s v="01.07.2015"/>
    <s v="31.12.9999"/>
  </r>
  <r>
    <x v="126"/>
    <x v="126"/>
    <s v="FLUSH MOUNTING BOX"/>
    <s v="Y1"/>
    <s v="EMEA"/>
    <x v="0"/>
    <m/>
    <m/>
    <x v="0"/>
    <m/>
    <n v="320.5"/>
    <s v="CZK"/>
    <n v="1"/>
    <s v="EA"/>
    <s v="01.07.2015"/>
    <s v="31.12.9999"/>
  </r>
  <r>
    <x v="126"/>
    <x v="126"/>
    <s v="FLUSH MOUNTING BOX"/>
    <s v="Y1"/>
    <s v="EMEA"/>
    <x v="1"/>
    <m/>
    <m/>
    <x v="0"/>
    <m/>
    <n v="95.6"/>
    <s v="DKK"/>
    <n v="1"/>
    <s v="EA"/>
    <s v="01.07.2015"/>
    <s v="31.12.9999"/>
  </r>
  <r>
    <x v="126"/>
    <x v="126"/>
    <s v="FLUSH MOUNTING BOX"/>
    <s v="Y1"/>
    <s v="EMEA"/>
    <x v="2"/>
    <m/>
    <m/>
    <x v="0"/>
    <m/>
    <n v="12.9"/>
    <s v="EUR"/>
    <n v="1"/>
    <s v="EA"/>
    <s v="01.07.2015"/>
    <s v="31.12.9999"/>
  </r>
  <r>
    <x v="126"/>
    <x v="126"/>
    <s v="FLUSH MOUNTING BOX"/>
    <s v="Y1"/>
    <s v="EMEA"/>
    <x v="3"/>
    <m/>
    <m/>
    <x v="0"/>
    <m/>
    <n v="8.8000000000000007"/>
    <s v="GBP"/>
    <n v="1"/>
    <s v="EA"/>
    <s v="01.07.2015"/>
    <s v="31.12.9999"/>
  </r>
  <r>
    <x v="126"/>
    <x v="126"/>
    <s v="FLUSH MOUNTING BOX"/>
    <s v="Y1"/>
    <s v="EMEA"/>
    <x v="4"/>
    <m/>
    <m/>
    <x v="0"/>
    <m/>
    <n v="3332"/>
    <s v="HUF"/>
    <n v="1"/>
    <s v="EA"/>
    <s v="01.07.2015"/>
    <s v="31.12.9999"/>
  </r>
  <r>
    <x v="126"/>
    <x v="126"/>
    <s v="FLUSH MOUNTING BOX"/>
    <s v="Y1"/>
    <s v="EMEA"/>
    <x v="5"/>
    <m/>
    <m/>
    <x v="0"/>
    <m/>
    <n v="102.6"/>
    <s v="NOK"/>
    <n v="1"/>
    <s v="EA"/>
    <s v="01.07.2015"/>
    <s v="31.12.9999"/>
  </r>
  <r>
    <x v="126"/>
    <x v="126"/>
    <s v="FLUSH MOUNTING BOX"/>
    <s v="Y1"/>
    <s v="EMEA"/>
    <x v="6"/>
    <m/>
    <m/>
    <x v="0"/>
    <m/>
    <n v="48.8"/>
    <s v="PLN"/>
    <n v="1"/>
    <s v="EA"/>
    <s v="01.07.2015"/>
    <s v="31.12.9999"/>
  </r>
  <r>
    <x v="126"/>
    <x v="126"/>
    <s v="FLUSH MOUNTING BOX"/>
    <s v="Y1"/>
    <s v="EMEA"/>
    <x v="7"/>
    <m/>
    <m/>
    <x v="0"/>
    <m/>
    <n v="759.7"/>
    <s v="RUB"/>
    <n v="1"/>
    <s v="EA"/>
    <s v="01.05.2015"/>
    <s v="31.12.9999"/>
  </r>
  <r>
    <x v="126"/>
    <x v="126"/>
    <s v="FLUSH MOUNTING BOX"/>
    <s v="Y1"/>
    <s v="EMEA"/>
    <x v="8"/>
    <m/>
    <m/>
    <x v="0"/>
    <m/>
    <n v="115.4"/>
    <s v="SEK"/>
    <n v="1"/>
    <s v="EA"/>
    <s v="01.07.2015"/>
    <s v="31.12.9999"/>
  </r>
  <r>
    <x v="126"/>
    <x v="126"/>
    <s v="FLUSH MOUNTING BOX"/>
    <s v="Y1"/>
    <s v="EMEA"/>
    <x v="9"/>
    <m/>
    <m/>
    <x v="0"/>
    <m/>
    <n v="38.6"/>
    <s v="TRY"/>
    <n v="1"/>
    <s v="EA"/>
    <s v="01.07.2015"/>
    <s v="31.12.9999"/>
  </r>
  <r>
    <x v="126"/>
    <x v="126"/>
    <s v="FLUSH MOUNTING BOX"/>
    <s v="Y1"/>
    <s v="EMEA"/>
    <x v="10"/>
    <m/>
    <m/>
    <x v="0"/>
    <m/>
    <n v="122.4"/>
    <s v="ZAR"/>
    <n v="1"/>
    <s v="EA"/>
    <s v="01.07.2015"/>
    <s v="31.12.9999"/>
  </r>
  <r>
    <x v="127"/>
    <x v="127"/>
    <s v="Metal Cabinet Loudspeaker 6 W (EVAC)"/>
    <s v="Y1"/>
    <s v="EMEA"/>
    <x v="0"/>
    <m/>
    <s v="From"/>
    <x v="0"/>
    <s v="EA"/>
    <n v="1488"/>
    <s v="CZK"/>
    <n v="1"/>
    <s v="EA"/>
    <s v="01.07.2015"/>
    <s v="31.12.9999"/>
  </r>
  <r>
    <x v="127"/>
    <x v="127"/>
    <s v="Metal Cabinet Loudspeaker 6 W (EVAC)"/>
    <s v="Y1"/>
    <s v="EMEA"/>
    <x v="1"/>
    <m/>
    <s v="From"/>
    <x v="0"/>
    <s v="EA"/>
    <n v="443.5"/>
    <s v="DKK"/>
    <n v="1"/>
    <s v="EA"/>
    <s v="01.07.2015"/>
    <s v="31.12.9999"/>
  </r>
  <r>
    <x v="127"/>
    <x v="127"/>
    <s v="Metal Cabinet Loudspeaker 6 W (EVAC)"/>
    <s v="Y1"/>
    <s v="EMEA"/>
    <x v="2"/>
    <m/>
    <s v="From"/>
    <x v="0"/>
    <s v="EA"/>
    <n v="59.6"/>
    <s v="EUR"/>
    <n v="1"/>
    <s v="EA"/>
    <s v="01.07.2015"/>
    <s v="31.12.9999"/>
  </r>
  <r>
    <x v="127"/>
    <x v="127"/>
    <s v="Metal Cabinet Loudspeaker 6 W (EVAC)"/>
    <s v="Y1"/>
    <s v="EMEA"/>
    <x v="3"/>
    <m/>
    <s v="From"/>
    <x v="0"/>
    <s v="EA"/>
    <n v="40.5"/>
    <s v="GBP"/>
    <n v="1"/>
    <s v="EA"/>
    <s v="01.07.2015"/>
    <s v="31.12.9999"/>
  </r>
  <r>
    <x v="127"/>
    <x v="127"/>
    <s v="Metal Cabinet Loudspeaker 6 W (EVAC)"/>
    <s v="Y1"/>
    <s v="EMEA"/>
    <x v="4"/>
    <m/>
    <s v="From"/>
    <x v="0"/>
    <s v="EA"/>
    <n v="15475"/>
    <s v="HUF"/>
    <n v="1"/>
    <s v="EA"/>
    <s v="01.07.2015"/>
    <s v="31.12.9999"/>
  </r>
  <r>
    <x v="127"/>
    <x v="127"/>
    <s v="Metal Cabinet Loudspeaker 6 W (EVAC)"/>
    <s v="Y1"/>
    <s v="EMEA"/>
    <x v="5"/>
    <m/>
    <s v="From"/>
    <x v="0"/>
    <s v="EA"/>
    <n v="476.2"/>
    <s v="NOK"/>
    <n v="1"/>
    <s v="EA"/>
    <s v="01.07.2015"/>
    <s v="31.12.9999"/>
  </r>
  <r>
    <x v="127"/>
    <x v="127"/>
    <s v="Metal Cabinet Loudspeaker 6 W (EVAC)"/>
    <s v="Y1"/>
    <s v="EMEA"/>
    <x v="6"/>
    <m/>
    <s v="From"/>
    <x v="0"/>
    <s v="EA"/>
    <n v="226.2"/>
    <s v="PLN"/>
    <n v="1"/>
    <s v="EA"/>
    <s v="01.07.2015"/>
    <s v="31.12.9999"/>
  </r>
  <r>
    <x v="127"/>
    <x v="127"/>
    <s v="Metal Cabinet Loudspeaker 6 W (EVAC)"/>
    <s v="Y1"/>
    <s v="EMEA"/>
    <x v="7"/>
    <m/>
    <s v="From"/>
    <x v="0"/>
    <s v="EA"/>
    <n v="3512.6"/>
    <s v="RUB"/>
    <n v="1"/>
    <s v="EA"/>
    <s v="01.05.2015"/>
    <s v="31.12.9999"/>
  </r>
  <r>
    <x v="127"/>
    <x v="127"/>
    <s v="Metal Cabinet Loudspeaker 6 W (EVAC)"/>
    <s v="Y1"/>
    <s v="EMEA"/>
    <x v="8"/>
    <m/>
    <s v="From"/>
    <x v="0"/>
    <s v="EA"/>
    <n v="535.79999999999995"/>
    <s v="SEK"/>
    <n v="1"/>
    <s v="EA"/>
    <s v="01.07.2015"/>
    <s v="31.12.9999"/>
  </r>
  <r>
    <x v="127"/>
    <x v="127"/>
    <s v="Metal Cabinet Loudspeaker 6 W (EVAC)"/>
    <s v="Y1"/>
    <s v="EMEA"/>
    <x v="9"/>
    <m/>
    <s v="From"/>
    <x v="0"/>
    <s v="EA"/>
    <n v="178.7"/>
    <s v="TRY"/>
    <n v="1"/>
    <s v="EA"/>
    <s v="01.07.2015"/>
    <s v="31.12.9999"/>
  </r>
  <r>
    <x v="127"/>
    <x v="127"/>
    <s v="Metal Cabinet Loudspeaker 6 W (EVAC)"/>
    <s v="Y1"/>
    <s v="EMEA"/>
    <x v="10"/>
    <m/>
    <s v="From"/>
    <x v="0"/>
    <s v="EA"/>
    <n v="566.29999999999995"/>
    <s v="ZAR"/>
    <n v="1"/>
    <s v="EA"/>
    <s v="01.07.2015"/>
    <s v="31.12.9999"/>
  </r>
  <r>
    <x v="127"/>
    <x v="127"/>
    <s v="Metal Cabinet Loudspeaker 6 W (EVAC)"/>
    <s v="Y1"/>
    <s v="EMEA"/>
    <x v="0"/>
    <m/>
    <s v="From"/>
    <x v="13"/>
    <s v="EA"/>
    <n v="1189.9000000000001"/>
    <s v="CZK"/>
    <n v="1"/>
    <s v="EA"/>
    <s v="01.07.2015"/>
    <s v="31.12.9999"/>
  </r>
  <r>
    <x v="127"/>
    <x v="127"/>
    <s v="Metal Cabinet Loudspeaker 6 W (EVAC)"/>
    <s v="Y1"/>
    <s v="EMEA"/>
    <x v="1"/>
    <m/>
    <s v="From"/>
    <x v="13"/>
    <s v="EA"/>
    <n v="354.7"/>
    <s v="DKK"/>
    <n v="1"/>
    <s v="EA"/>
    <s v="01.07.2015"/>
    <s v="31.12.9999"/>
  </r>
  <r>
    <x v="127"/>
    <x v="127"/>
    <s v="Metal Cabinet Loudspeaker 6 W (EVAC)"/>
    <s v="Y1"/>
    <s v="EMEA"/>
    <x v="2"/>
    <m/>
    <s v="From"/>
    <x v="13"/>
    <s v="EA"/>
    <n v="47.7"/>
    <s v="EUR"/>
    <n v="1"/>
    <s v="EA"/>
    <s v="01.07.2015"/>
    <s v="31.12.9999"/>
  </r>
  <r>
    <x v="127"/>
    <x v="127"/>
    <s v="Metal Cabinet Loudspeaker 6 W (EVAC)"/>
    <s v="Y1"/>
    <s v="EMEA"/>
    <x v="3"/>
    <m/>
    <s v="From"/>
    <x v="13"/>
    <s v="EA"/>
    <n v="32.4"/>
    <s v="GBP"/>
    <n v="1"/>
    <s v="EA"/>
    <s v="01.07.2015"/>
    <s v="31.12.9999"/>
  </r>
  <r>
    <x v="127"/>
    <x v="127"/>
    <s v="Metal Cabinet Loudspeaker 6 W (EVAC)"/>
    <s v="Y1"/>
    <s v="EMEA"/>
    <x v="4"/>
    <m/>
    <s v="From"/>
    <x v="13"/>
    <s v="EA"/>
    <n v="12375"/>
    <s v="HUF"/>
    <n v="1"/>
    <s v="EA"/>
    <s v="01.07.2015"/>
    <s v="31.12.9999"/>
  </r>
  <r>
    <x v="127"/>
    <x v="127"/>
    <s v="Metal Cabinet Loudspeaker 6 W (EVAC)"/>
    <s v="Y1"/>
    <s v="EMEA"/>
    <x v="5"/>
    <m/>
    <s v="From"/>
    <x v="13"/>
    <s v="EA"/>
    <n v="380.8"/>
    <s v="NOK"/>
    <n v="1"/>
    <s v="EA"/>
    <s v="01.07.2015"/>
    <s v="31.12.9999"/>
  </r>
  <r>
    <x v="127"/>
    <x v="127"/>
    <s v="Metal Cabinet Loudspeaker 6 W (EVAC)"/>
    <s v="Y1"/>
    <s v="EMEA"/>
    <x v="6"/>
    <m/>
    <s v="From"/>
    <x v="13"/>
    <s v="EA"/>
    <n v="180.9"/>
    <s v="PLN"/>
    <n v="1"/>
    <s v="EA"/>
    <s v="01.07.2015"/>
    <s v="31.12.9999"/>
  </r>
  <r>
    <x v="127"/>
    <x v="127"/>
    <s v="Metal Cabinet Loudspeaker 6 W (EVAC)"/>
    <s v="Y1"/>
    <s v="EMEA"/>
    <x v="7"/>
    <m/>
    <s v="From"/>
    <x v="13"/>
    <s v="EA"/>
    <n v="2813.8"/>
    <s v="RUB"/>
    <n v="1"/>
    <s v="EA"/>
    <s v="01.05.2015"/>
    <s v="31.12.9999"/>
  </r>
  <r>
    <x v="127"/>
    <x v="127"/>
    <s v="Metal Cabinet Loudspeaker 6 W (EVAC)"/>
    <s v="Y1"/>
    <s v="EMEA"/>
    <x v="8"/>
    <m/>
    <s v="From"/>
    <x v="13"/>
    <s v="EA"/>
    <n v="428.4"/>
    <s v="SEK"/>
    <n v="1"/>
    <s v="EA"/>
    <s v="01.07.2015"/>
    <s v="31.12.9999"/>
  </r>
  <r>
    <x v="127"/>
    <x v="127"/>
    <s v="Metal Cabinet Loudspeaker 6 W (EVAC)"/>
    <s v="Y1"/>
    <s v="EMEA"/>
    <x v="9"/>
    <m/>
    <s v="From"/>
    <x v="13"/>
    <s v="EA"/>
    <n v="142.9"/>
    <s v="TRY"/>
    <n v="1"/>
    <s v="EA"/>
    <s v="01.07.2015"/>
    <s v="31.12.9999"/>
  </r>
  <r>
    <x v="127"/>
    <x v="127"/>
    <s v="Metal Cabinet Loudspeaker 6 W (EVAC)"/>
    <s v="Y1"/>
    <s v="EMEA"/>
    <x v="10"/>
    <m/>
    <s v="From"/>
    <x v="13"/>
    <s v="EA"/>
    <n v="452.6"/>
    <s v="ZAR"/>
    <n v="1"/>
    <s v="EA"/>
    <s v="01.07.2015"/>
    <s v="31.12.9999"/>
  </r>
  <r>
    <x v="128"/>
    <x v="128"/>
    <s v="METAL FIRE DOME"/>
    <s v="Y1"/>
    <s v="EMEA"/>
    <x v="0"/>
    <m/>
    <s v="From"/>
    <x v="0"/>
    <s v="EA"/>
    <n v="308.89999999999998"/>
    <s v="CZK"/>
    <n v="1"/>
    <s v="EA"/>
    <s v="01.07.2015"/>
    <s v="31.12.9999"/>
  </r>
  <r>
    <x v="128"/>
    <x v="128"/>
    <s v="METAL FIRE DOME"/>
    <s v="Y1"/>
    <s v="EMEA"/>
    <x v="1"/>
    <m/>
    <s v="From"/>
    <x v="0"/>
    <s v="EA"/>
    <n v="90.7"/>
    <s v="DKK"/>
    <n v="1"/>
    <s v="EA"/>
    <s v="01.07.2015"/>
    <s v="31.12.9999"/>
  </r>
  <r>
    <x v="128"/>
    <x v="128"/>
    <s v="METAL FIRE DOME"/>
    <s v="Y1"/>
    <s v="EMEA"/>
    <x v="2"/>
    <m/>
    <s v="From"/>
    <x v="0"/>
    <s v="EA"/>
    <n v="12.4"/>
    <s v="EUR"/>
    <n v="1"/>
    <s v="EA"/>
    <s v="01.07.2015"/>
    <s v="31.12.9999"/>
  </r>
  <r>
    <x v="128"/>
    <x v="128"/>
    <s v="METAL FIRE DOME"/>
    <s v="Y1"/>
    <s v="EMEA"/>
    <x v="3"/>
    <m/>
    <s v="From"/>
    <x v="0"/>
    <s v="EA"/>
    <n v="8.3000000000000007"/>
    <s v="GBP"/>
    <n v="1"/>
    <s v="EA"/>
    <s v="01.07.2015"/>
    <s v="31.12.9999"/>
  </r>
  <r>
    <x v="128"/>
    <x v="128"/>
    <s v="METAL FIRE DOME"/>
    <s v="Y1"/>
    <s v="EMEA"/>
    <x v="4"/>
    <m/>
    <s v="From"/>
    <x v="0"/>
    <s v="EA"/>
    <n v="3161"/>
    <s v="HUF"/>
    <n v="1"/>
    <s v="EA"/>
    <s v="01.07.2015"/>
    <s v="31.12.9999"/>
  </r>
  <r>
    <x v="128"/>
    <x v="128"/>
    <s v="METAL FIRE DOME"/>
    <s v="Y1"/>
    <s v="EMEA"/>
    <x v="5"/>
    <m/>
    <s v="From"/>
    <x v="0"/>
    <s v="EA"/>
    <n v="97.4"/>
    <s v="NOK"/>
    <n v="1"/>
    <s v="EA"/>
    <s v="01.07.2015"/>
    <s v="31.12.9999"/>
  </r>
  <r>
    <x v="128"/>
    <x v="128"/>
    <s v="METAL FIRE DOME"/>
    <s v="Y1"/>
    <s v="EMEA"/>
    <x v="6"/>
    <m/>
    <s v="From"/>
    <x v="0"/>
    <s v="EA"/>
    <n v="46.3"/>
    <s v="PLN"/>
    <n v="1"/>
    <s v="EA"/>
    <s v="01.07.2015"/>
    <s v="31.12.9999"/>
  </r>
  <r>
    <x v="128"/>
    <x v="128"/>
    <s v="METAL FIRE DOME"/>
    <s v="Y1"/>
    <s v="EMEA"/>
    <x v="7"/>
    <m/>
    <s v="From"/>
    <x v="0"/>
    <s v="EA"/>
    <n v="729.3"/>
    <s v="RUB"/>
    <n v="1"/>
    <s v="EA"/>
    <s v="01.05.2015"/>
    <s v="31.12.9999"/>
  </r>
  <r>
    <x v="128"/>
    <x v="128"/>
    <s v="METAL FIRE DOME"/>
    <s v="Y1"/>
    <s v="EMEA"/>
    <x v="8"/>
    <m/>
    <s v="From"/>
    <x v="0"/>
    <s v="EA"/>
    <n v="109.5"/>
    <s v="SEK"/>
    <n v="1"/>
    <s v="EA"/>
    <s v="01.07.2015"/>
    <s v="31.12.9999"/>
  </r>
  <r>
    <x v="128"/>
    <x v="128"/>
    <s v="METAL FIRE DOME"/>
    <s v="Y1"/>
    <s v="EMEA"/>
    <x v="9"/>
    <m/>
    <s v="From"/>
    <x v="0"/>
    <s v="EA"/>
    <n v="37.1"/>
    <s v="TRY"/>
    <n v="1"/>
    <s v="EA"/>
    <s v="01.07.2015"/>
    <s v="31.12.9999"/>
  </r>
  <r>
    <x v="128"/>
    <x v="128"/>
    <s v="METAL FIRE DOME"/>
    <s v="Y1"/>
    <s v="EMEA"/>
    <x v="10"/>
    <m/>
    <s v="From"/>
    <x v="0"/>
    <s v="EA"/>
    <n v="116.1"/>
    <s v="ZAR"/>
    <n v="1"/>
    <s v="EA"/>
    <s v="01.07.2015"/>
    <s v="31.12.9999"/>
  </r>
  <r>
    <x v="128"/>
    <x v="128"/>
    <s v="METAL FIRE DOME"/>
    <s v="Y1"/>
    <s v="EMEA"/>
    <x v="0"/>
    <m/>
    <s v="From"/>
    <x v="22"/>
    <s v="EA"/>
    <n v="268"/>
    <s v="CZK"/>
    <n v="1"/>
    <s v="EA"/>
    <s v="01.07.2015"/>
    <s v="31.12.9999"/>
  </r>
  <r>
    <x v="128"/>
    <x v="128"/>
    <s v="METAL FIRE DOME"/>
    <s v="Y1"/>
    <s v="EMEA"/>
    <x v="1"/>
    <m/>
    <s v="From"/>
    <x v="22"/>
    <s v="EA"/>
    <n v="78.900000000000006"/>
    <s v="DKK"/>
    <n v="1"/>
    <s v="EA"/>
    <s v="01.07.2015"/>
    <s v="31.12.9999"/>
  </r>
  <r>
    <x v="128"/>
    <x v="128"/>
    <s v="METAL FIRE DOME"/>
    <s v="Y1"/>
    <s v="EMEA"/>
    <x v="2"/>
    <m/>
    <s v="From"/>
    <x v="22"/>
    <s v="EA"/>
    <n v="10.8"/>
    <s v="EUR"/>
    <n v="1"/>
    <s v="EA"/>
    <s v="01.07.2015"/>
    <s v="31.12.9999"/>
  </r>
  <r>
    <x v="128"/>
    <x v="128"/>
    <s v="METAL FIRE DOME"/>
    <s v="Y1"/>
    <s v="EMEA"/>
    <x v="3"/>
    <m/>
    <s v="From"/>
    <x v="22"/>
    <s v="EA"/>
    <n v="7.2"/>
    <s v="GBP"/>
    <n v="1"/>
    <s v="EA"/>
    <s v="01.07.2015"/>
    <s v="31.12.9999"/>
  </r>
  <r>
    <x v="128"/>
    <x v="128"/>
    <s v="METAL FIRE DOME"/>
    <s v="Y1"/>
    <s v="EMEA"/>
    <x v="4"/>
    <m/>
    <s v="From"/>
    <x v="22"/>
    <s v="EA"/>
    <n v="2742"/>
    <s v="HUF"/>
    <n v="1"/>
    <s v="EA"/>
    <s v="01.07.2015"/>
    <s v="31.12.9999"/>
  </r>
  <r>
    <x v="128"/>
    <x v="128"/>
    <s v="METAL FIRE DOME"/>
    <s v="Y1"/>
    <s v="EMEA"/>
    <x v="5"/>
    <m/>
    <s v="From"/>
    <x v="22"/>
    <s v="EA"/>
    <n v="84.8"/>
    <s v="NOK"/>
    <n v="1"/>
    <s v="EA"/>
    <s v="01.07.2015"/>
    <s v="31.12.9999"/>
  </r>
  <r>
    <x v="128"/>
    <x v="128"/>
    <s v="METAL FIRE DOME"/>
    <s v="Y1"/>
    <s v="EMEA"/>
    <x v="6"/>
    <m/>
    <s v="From"/>
    <x v="22"/>
    <s v="EA"/>
    <n v="40.1"/>
    <s v="PLN"/>
    <n v="1"/>
    <s v="EA"/>
    <s v="01.07.2015"/>
    <s v="31.12.9999"/>
  </r>
  <r>
    <x v="128"/>
    <x v="128"/>
    <s v="METAL FIRE DOME"/>
    <s v="Y1"/>
    <s v="EMEA"/>
    <x v="7"/>
    <m/>
    <s v="From"/>
    <x v="22"/>
    <s v="EA"/>
    <n v="632.1"/>
    <s v="RUB"/>
    <n v="1"/>
    <s v="EA"/>
    <s v="01.05.2015"/>
    <s v="31.12.9999"/>
  </r>
  <r>
    <x v="128"/>
    <x v="128"/>
    <s v="METAL FIRE DOME"/>
    <s v="Y1"/>
    <s v="EMEA"/>
    <x v="8"/>
    <m/>
    <s v="From"/>
    <x v="22"/>
    <s v="EA"/>
    <n v="95.3"/>
    <s v="SEK"/>
    <n v="1"/>
    <s v="EA"/>
    <s v="01.07.2015"/>
    <s v="31.12.9999"/>
  </r>
  <r>
    <x v="128"/>
    <x v="128"/>
    <s v="METAL FIRE DOME"/>
    <s v="Y1"/>
    <s v="EMEA"/>
    <x v="9"/>
    <m/>
    <s v="From"/>
    <x v="22"/>
    <s v="EA"/>
    <n v="32.200000000000003"/>
    <s v="TRY"/>
    <n v="1"/>
    <s v="EA"/>
    <s v="01.07.2015"/>
    <s v="31.12.9999"/>
  </r>
  <r>
    <x v="128"/>
    <x v="128"/>
    <s v="METAL FIRE DOME"/>
    <s v="Y1"/>
    <s v="EMEA"/>
    <x v="10"/>
    <m/>
    <s v="From"/>
    <x v="22"/>
    <s v="EA"/>
    <n v="100.7"/>
    <s v="ZAR"/>
    <n v="1"/>
    <s v="EA"/>
    <s v="01.07.2015"/>
    <s v="31.12.9999"/>
  </r>
  <r>
    <x v="129"/>
    <x v="129"/>
    <s v="METAL FIRE DOME (WHITE)"/>
    <s v="Y1"/>
    <s v="EMEA"/>
    <x v="0"/>
    <m/>
    <m/>
    <x v="0"/>
    <m/>
    <n v="335"/>
    <s v="CZK"/>
    <n v="1"/>
    <s v="EA"/>
    <s v="01.07.2015"/>
    <s v="31.12.9999"/>
  </r>
  <r>
    <x v="129"/>
    <x v="129"/>
    <s v="METAL FIRE DOME (WHITE)"/>
    <s v="Y1"/>
    <s v="EMEA"/>
    <x v="1"/>
    <m/>
    <m/>
    <x v="0"/>
    <m/>
    <n v="98.3"/>
    <s v="DKK"/>
    <n v="1"/>
    <s v="EA"/>
    <s v="01.07.2015"/>
    <s v="31.12.9999"/>
  </r>
  <r>
    <x v="129"/>
    <x v="129"/>
    <s v="METAL FIRE DOME (WHITE)"/>
    <s v="Y1"/>
    <s v="EMEA"/>
    <x v="2"/>
    <m/>
    <m/>
    <x v="0"/>
    <m/>
    <n v="13.5"/>
    <s v="EUR"/>
    <n v="1"/>
    <s v="EA"/>
    <s v="01.07.2015"/>
    <s v="31.12.9999"/>
  </r>
  <r>
    <x v="129"/>
    <x v="129"/>
    <s v="METAL FIRE DOME (WHITE)"/>
    <s v="Y1"/>
    <s v="EMEA"/>
    <x v="3"/>
    <m/>
    <m/>
    <x v="0"/>
    <m/>
    <n v="9"/>
    <s v="GBP"/>
    <n v="1"/>
    <s v="EA"/>
    <s v="01.07.2015"/>
    <s v="31.12.9999"/>
  </r>
  <r>
    <x v="129"/>
    <x v="129"/>
    <s v="METAL FIRE DOME (WHITE)"/>
    <s v="Y1"/>
    <s v="EMEA"/>
    <x v="4"/>
    <m/>
    <m/>
    <x v="0"/>
    <m/>
    <n v="3427"/>
    <s v="HUF"/>
    <n v="1"/>
    <s v="EA"/>
    <s v="01.07.2015"/>
    <s v="31.12.9999"/>
  </r>
  <r>
    <x v="129"/>
    <x v="129"/>
    <s v="METAL FIRE DOME (WHITE)"/>
    <s v="Y1"/>
    <s v="EMEA"/>
    <x v="5"/>
    <m/>
    <m/>
    <x v="0"/>
    <m/>
    <n v="105.5"/>
    <s v="NOK"/>
    <n v="1"/>
    <s v="EA"/>
    <s v="01.07.2015"/>
    <s v="31.12.9999"/>
  </r>
  <r>
    <x v="129"/>
    <x v="129"/>
    <s v="METAL FIRE DOME (WHITE)"/>
    <s v="Y1"/>
    <s v="EMEA"/>
    <x v="6"/>
    <m/>
    <m/>
    <x v="0"/>
    <m/>
    <n v="50.2"/>
    <s v="PLN"/>
    <n v="1"/>
    <s v="EA"/>
    <s v="01.07.2015"/>
    <s v="31.12.9999"/>
  </r>
  <r>
    <x v="129"/>
    <x v="129"/>
    <s v="METAL FIRE DOME (WHITE)"/>
    <s v="Y1"/>
    <s v="EMEA"/>
    <x v="7"/>
    <m/>
    <s v="From"/>
    <x v="0"/>
    <s v="EA"/>
    <n v="796.2"/>
    <s v="RUB"/>
    <n v="1"/>
    <s v="EA"/>
    <s v="01.05.2015"/>
    <s v="31.12.9999"/>
  </r>
  <r>
    <x v="129"/>
    <x v="129"/>
    <s v="METAL FIRE DOME (WHITE)"/>
    <s v="Y1"/>
    <s v="EMEA"/>
    <x v="8"/>
    <m/>
    <m/>
    <x v="0"/>
    <m/>
    <n v="118.7"/>
    <s v="SEK"/>
    <n v="1"/>
    <s v="EA"/>
    <s v="01.07.2015"/>
    <s v="31.12.9999"/>
  </r>
  <r>
    <x v="129"/>
    <x v="129"/>
    <s v="METAL FIRE DOME (WHITE)"/>
    <s v="Y1"/>
    <s v="EMEA"/>
    <x v="9"/>
    <m/>
    <m/>
    <x v="0"/>
    <m/>
    <n v="40.299999999999997"/>
    <s v="TRY"/>
    <n v="1"/>
    <s v="EA"/>
    <s v="01.07.2015"/>
    <s v="31.12.9999"/>
  </r>
  <r>
    <x v="129"/>
    <x v="129"/>
    <s v="METAL FIRE DOME (WHITE)"/>
    <s v="Y1"/>
    <s v="EMEA"/>
    <x v="10"/>
    <m/>
    <m/>
    <x v="0"/>
    <m/>
    <n v="125.9"/>
    <s v="ZAR"/>
    <n v="1"/>
    <s v="EA"/>
    <s v="01.07.2015"/>
    <s v="31.12.9999"/>
  </r>
  <r>
    <x v="129"/>
    <x v="129"/>
    <s v="METAL FIRE DOME (WHITE)"/>
    <s v="Y1"/>
    <s v="EMEA"/>
    <x v="7"/>
    <m/>
    <s v="From"/>
    <x v="6"/>
    <s v="EA"/>
    <n v="620"/>
    <s v="RUB"/>
    <n v="1"/>
    <s v="EA"/>
    <s v="01.05.2015"/>
    <s v="31.12.9999"/>
  </r>
  <r>
    <x v="130"/>
    <x v="130"/>
    <s v="METAL FIRE DOME FOR 3086"/>
    <s v="Y1"/>
    <s v="EMEA"/>
    <x v="0"/>
    <m/>
    <s v="From"/>
    <x v="0"/>
    <s v="EA"/>
    <n v="308.89999999999998"/>
    <s v="CZK"/>
    <n v="1"/>
    <s v="EA"/>
    <s v="01.07.2015"/>
    <s v="31.12.9999"/>
  </r>
  <r>
    <x v="130"/>
    <x v="130"/>
    <s v="METAL FIRE DOME FOR 3086"/>
    <s v="Y1"/>
    <s v="EMEA"/>
    <x v="1"/>
    <m/>
    <s v="From"/>
    <x v="0"/>
    <s v="EA"/>
    <n v="72.900000000000006"/>
    <s v="DKK"/>
    <n v="1"/>
    <s v="EA"/>
    <s v="01.07.2015"/>
    <s v="31.12.9999"/>
  </r>
  <r>
    <x v="130"/>
    <x v="130"/>
    <s v="METAL FIRE DOME FOR 3086"/>
    <s v="Y1"/>
    <s v="EMEA"/>
    <x v="2"/>
    <m/>
    <s v="From"/>
    <x v="0"/>
    <s v="EA"/>
    <n v="12.4"/>
    <s v="EUR"/>
    <n v="1"/>
    <s v="EA"/>
    <s v="01.07.2015"/>
    <s v="31.12.9999"/>
  </r>
  <r>
    <x v="130"/>
    <x v="130"/>
    <s v="METAL FIRE DOME FOR 3086"/>
    <s v="Y1"/>
    <s v="EMEA"/>
    <x v="3"/>
    <m/>
    <s v="From"/>
    <x v="0"/>
    <s v="EA"/>
    <n v="8.4"/>
    <s v="GBP"/>
    <n v="1"/>
    <s v="EA"/>
    <s v="01.07.2015"/>
    <s v="31.12.9999"/>
  </r>
  <r>
    <x v="130"/>
    <x v="130"/>
    <s v="METAL FIRE DOME FOR 3086"/>
    <s v="Y1"/>
    <s v="EMEA"/>
    <x v="4"/>
    <m/>
    <s v="From"/>
    <x v="0"/>
    <s v="EA"/>
    <n v="3161"/>
    <s v="HUF"/>
    <n v="1"/>
    <s v="EA"/>
    <s v="01.07.2015"/>
    <s v="31.12.9999"/>
  </r>
  <r>
    <x v="130"/>
    <x v="130"/>
    <s v="METAL FIRE DOME FOR 3086"/>
    <s v="Y1"/>
    <s v="EMEA"/>
    <x v="5"/>
    <m/>
    <s v="From"/>
    <x v="0"/>
    <s v="EA"/>
    <n v="78.2"/>
    <s v="NOK"/>
    <n v="1"/>
    <s v="EA"/>
    <s v="01.07.2015"/>
    <s v="31.12.9999"/>
  </r>
  <r>
    <x v="130"/>
    <x v="130"/>
    <s v="METAL FIRE DOME FOR 3086"/>
    <s v="Y1"/>
    <s v="EMEA"/>
    <x v="6"/>
    <m/>
    <s v="From"/>
    <x v="0"/>
    <s v="EA"/>
    <n v="46.3"/>
    <s v="PLN"/>
    <n v="1"/>
    <s v="EA"/>
    <s v="01.07.2015"/>
    <s v="31.12.9999"/>
  </r>
  <r>
    <x v="130"/>
    <x v="130"/>
    <s v="METAL FIRE DOME FOR 3086"/>
    <s v="Y1"/>
    <s v="EMEA"/>
    <x v="7"/>
    <m/>
    <s v="From"/>
    <x v="0"/>
    <s v="EA"/>
    <n v="729.3"/>
    <s v="RUB"/>
    <n v="1"/>
    <s v="EA"/>
    <s v="01.05.2015"/>
    <s v="31.12.9999"/>
  </r>
  <r>
    <x v="130"/>
    <x v="130"/>
    <s v="METAL FIRE DOME FOR 3086"/>
    <s v="Y1"/>
    <s v="EMEA"/>
    <x v="8"/>
    <m/>
    <s v="From"/>
    <x v="0"/>
    <s v="EA"/>
    <n v="109.5"/>
    <s v="SEK"/>
    <n v="1"/>
    <s v="EA"/>
    <s v="01.07.2015"/>
    <s v="31.12.9999"/>
  </r>
  <r>
    <x v="130"/>
    <x v="130"/>
    <s v="METAL FIRE DOME FOR 3086"/>
    <s v="Y1"/>
    <s v="EMEA"/>
    <x v="9"/>
    <m/>
    <s v="From"/>
    <x v="0"/>
    <s v="EA"/>
    <n v="37.1"/>
    <s v="TRY"/>
    <n v="1"/>
    <s v="EA"/>
    <s v="01.07.2015"/>
    <s v="31.12.9999"/>
  </r>
  <r>
    <x v="130"/>
    <x v="130"/>
    <s v="METAL FIRE DOME FOR 3086"/>
    <s v="Y1"/>
    <s v="EMEA"/>
    <x v="10"/>
    <m/>
    <s v="From"/>
    <x v="0"/>
    <s v="EA"/>
    <n v="116.1"/>
    <s v="ZAR"/>
    <n v="1"/>
    <s v="EA"/>
    <s v="01.07.2015"/>
    <s v="31.12.9999"/>
  </r>
  <r>
    <x v="130"/>
    <x v="130"/>
    <s v="METAL FIRE DOME FOR 3086"/>
    <s v="Y1"/>
    <s v="EMEA"/>
    <x v="0"/>
    <m/>
    <s v="From"/>
    <x v="11"/>
    <s v="EA"/>
    <n v="255.1"/>
    <s v="CZK"/>
    <n v="1"/>
    <s v="EA"/>
    <s v="01.07.2015"/>
    <s v="31.12.9999"/>
  </r>
  <r>
    <x v="130"/>
    <x v="130"/>
    <s v="METAL FIRE DOME FOR 3086"/>
    <s v="Y1"/>
    <s v="EMEA"/>
    <x v="1"/>
    <m/>
    <s v="From"/>
    <x v="11"/>
    <s v="EA"/>
    <n v="60.2"/>
    <s v="DKK"/>
    <n v="1"/>
    <s v="EA"/>
    <s v="01.07.2015"/>
    <s v="31.12.9999"/>
  </r>
  <r>
    <x v="130"/>
    <x v="130"/>
    <s v="METAL FIRE DOME FOR 3086"/>
    <s v="Y1"/>
    <s v="EMEA"/>
    <x v="2"/>
    <m/>
    <s v="From"/>
    <x v="11"/>
    <s v="EA"/>
    <n v="10.199999999999999"/>
    <s v="EUR"/>
    <n v="1"/>
    <s v="EA"/>
    <s v="01.07.2015"/>
    <s v="31.12.9999"/>
  </r>
  <r>
    <x v="130"/>
    <x v="130"/>
    <s v="METAL FIRE DOME FOR 3086"/>
    <s v="Y1"/>
    <s v="EMEA"/>
    <x v="3"/>
    <m/>
    <s v="From"/>
    <x v="11"/>
    <s v="EA"/>
    <n v="6.9"/>
    <s v="GBP"/>
    <n v="1"/>
    <s v="EA"/>
    <s v="01.07.2015"/>
    <s v="31.12.9999"/>
  </r>
  <r>
    <x v="130"/>
    <x v="130"/>
    <s v="METAL FIRE DOME FOR 3086"/>
    <s v="Y1"/>
    <s v="EMEA"/>
    <x v="4"/>
    <m/>
    <s v="From"/>
    <x v="11"/>
    <s v="EA"/>
    <n v="2611"/>
    <s v="HUF"/>
    <n v="1"/>
    <s v="EA"/>
    <s v="01.07.2015"/>
    <s v="31.12.9999"/>
  </r>
  <r>
    <x v="130"/>
    <x v="130"/>
    <s v="METAL FIRE DOME FOR 3086"/>
    <s v="Y1"/>
    <s v="EMEA"/>
    <x v="5"/>
    <m/>
    <s v="From"/>
    <x v="11"/>
    <s v="EA"/>
    <n v="64.599999999999994"/>
    <s v="NOK"/>
    <n v="1"/>
    <s v="EA"/>
    <s v="01.07.2015"/>
    <s v="31.12.9999"/>
  </r>
  <r>
    <x v="130"/>
    <x v="130"/>
    <s v="METAL FIRE DOME FOR 3086"/>
    <s v="Y1"/>
    <s v="EMEA"/>
    <x v="6"/>
    <m/>
    <s v="From"/>
    <x v="11"/>
    <s v="EA"/>
    <n v="38.299999999999997"/>
    <s v="PLN"/>
    <n v="1"/>
    <s v="EA"/>
    <s v="01.07.2015"/>
    <s v="31.12.9999"/>
  </r>
  <r>
    <x v="130"/>
    <x v="130"/>
    <s v="METAL FIRE DOME FOR 3086"/>
    <s v="Y1"/>
    <s v="EMEA"/>
    <x v="7"/>
    <m/>
    <s v="From"/>
    <x v="11"/>
    <s v="EA"/>
    <n v="601.79999999999995"/>
    <s v="RUB"/>
    <n v="1"/>
    <s v="EA"/>
    <s v="01.05.2015"/>
    <s v="31.12.9999"/>
  </r>
  <r>
    <x v="130"/>
    <x v="130"/>
    <s v="METAL FIRE DOME FOR 3086"/>
    <s v="Y1"/>
    <s v="EMEA"/>
    <x v="8"/>
    <m/>
    <s v="From"/>
    <x v="11"/>
    <s v="EA"/>
    <n v="90.5"/>
    <s v="SEK"/>
    <n v="1"/>
    <s v="EA"/>
    <s v="01.07.2015"/>
    <s v="31.12.9999"/>
  </r>
  <r>
    <x v="130"/>
    <x v="130"/>
    <s v="METAL FIRE DOME FOR 3086"/>
    <s v="Y1"/>
    <s v="EMEA"/>
    <x v="9"/>
    <m/>
    <s v="From"/>
    <x v="11"/>
    <s v="EA"/>
    <n v="30.6"/>
    <s v="TRY"/>
    <n v="1"/>
    <s v="EA"/>
    <s v="01.07.2015"/>
    <s v="31.12.9999"/>
  </r>
  <r>
    <x v="130"/>
    <x v="130"/>
    <s v="METAL FIRE DOME FOR 3086"/>
    <s v="Y1"/>
    <s v="EMEA"/>
    <x v="10"/>
    <m/>
    <s v="From"/>
    <x v="11"/>
    <s v="EA"/>
    <n v="95.9"/>
    <s v="ZAR"/>
    <n v="1"/>
    <s v="EA"/>
    <s v="01.07.2015"/>
    <s v="31.12.9999"/>
  </r>
  <r>
    <x v="131"/>
    <x v="131"/>
    <s v="METAL FIREDOME FOR 3099"/>
    <s v="Y1"/>
    <s v="EMEA"/>
    <x v="0"/>
    <m/>
    <m/>
    <x v="0"/>
    <m/>
    <n v="476.8"/>
    <s v="CZK"/>
    <n v="1"/>
    <s v="EA"/>
    <s v="01.07.2015"/>
    <s v="31.12.9999"/>
  </r>
  <r>
    <x v="131"/>
    <x v="131"/>
    <s v="METAL FIREDOME FOR 3099"/>
    <s v="Y1"/>
    <s v="EMEA"/>
    <x v="1"/>
    <m/>
    <m/>
    <x v="0"/>
    <m/>
    <n v="137.30000000000001"/>
    <s v="DKK"/>
    <n v="1"/>
    <s v="EA"/>
    <s v="01.07.2015"/>
    <s v="31.12.9999"/>
  </r>
  <r>
    <x v="131"/>
    <x v="131"/>
    <s v="METAL FIREDOME FOR 3099"/>
    <s v="Y1"/>
    <s v="EMEA"/>
    <x v="2"/>
    <m/>
    <m/>
    <x v="0"/>
    <m/>
    <n v="19.2"/>
    <s v="EUR"/>
    <n v="1"/>
    <s v="EA"/>
    <s v="01.07.2015"/>
    <s v="31.12.9999"/>
  </r>
  <r>
    <x v="131"/>
    <x v="131"/>
    <s v="METAL FIREDOME FOR 3099"/>
    <s v="Y1"/>
    <s v="EMEA"/>
    <x v="3"/>
    <m/>
    <m/>
    <x v="0"/>
    <m/>
    <n v="12.6"/>
    <s v="GBP"/>
    <n v="1"/>
    <s v="EA"/>
    <s v="01.07.2015"/>
    <s v="31.12.9999"/>
  </r>
  <r>
    <x v="131"/>
    <x v="131"/>
    <s v="METAL FIREDOME FOR 3099"/>
    <s v="Y1"/>
    <s v="EMEA"/>
    <x v="4"/>
    <m/>
    <m/>
    <x v="0"/>
    <m/>
    <n v="4874"/>
    <s v="HUF"/>
    <n v="1"/>
    <s v="EA"/>
    <s v="01.07.2015"/>
    <s v="31.12.9999"/>
  </r>
  <r>
    <x v="131"/>
    <x v="131"/>
    <s v="METAL FIREDOME FOR 3099"/>
    <s v="Y1"/>
    <s v="EMEA"/>
    <x v="5"/>
    <m/>
    <m/>
    <x v="0"/>
    <m/>
    <n v="147.4"/>
    <s v="NOK"/>
    <n v="1"/>
    <s v="EA"/>
    <s v="01.07.2015"/>
    <s v="31.12.9999"/>
  </r>
  <r>
    <x v="131"/>
    <x v="131"/>
    <s v="METAL FIREDOME FOR 3099"/>
    <s v="Y1"/>
    <s v="EMEA"/>
    <x v="6"/>
    <m/>
    <m/>
    <x v="0"/>
    <m/>
    <n v="70.099999999999994"/>
    <s v="PLN"/>
    <n v="1"/>
    <s v="EA"/>
    <s v="01.07.2015"/>
    <s v="31.12.9999"/>
  </r>
  <r>
    <x v="131"/>
    <x v="131"/>
    <s v="METAL FIREDOME FOR 3099"/>
    <s v="Y1"/>
    <s v="EMEA"/>
    <x v="7"/>
    <m/>
    <m/>
    <x v="0"/>
    <m/>
    <n v="1130.4000000000001"/>
    <s v="RUB"/>
    <n v="1"/>
    <s v="EA"/>
    <s v="01.05.2015"/>
    <s v="31.12.9999"/>
  </r>
  <r>
    <x v="131"/>
    <x v="131"/>
    <s v="METAL FIREDOME FOR 3099"/>
    <s v="Y1"/>
    <s v="EMEA"/>
    <x v="8"/>
    <m/>
    <m/>
    <x v="0"/>
    <m/>
    <n v="165.9"/>
    <s v="SEK"/>
    <n v="1"/>
    <s v="EA"/>
    <s v="01.07.2015"/>
    <s v="31.12.9999"/>
  </r>
  <r>
    <x v="131"/>
    <x v="131"/>
    <s v="METAL FIREDOME FOR 3099"/>
    <s v="Y1"/>
    <s v="EMEA"/>
    <x v="9"/>
    <m/>
    <m/>
    <x v="0"/>
    <m/>
    <n v="57.3"/>
    <s v="TRY"/>
    <n v="1"/>
    <s v="EA"/>
    <s v="01.07.2015"/>
    <s v="31.12.9999"/>
  </r>
  <r>
    <x v="131"/>
    <x v="131"/>
    <s v="METAL FIREDOME FOR 3099"/>
    <s v="Y1"/>
    <s v="EMEA"/>
    <x v="10"/>
    <m/>
    <m/>
    <x v="0"/>
    <m/>
    <n v="178.9"/>
    <s v="ZAR"/>
    <n v="1"/>
    <s v="EA"/>
    <s v="01.07.2015"/>
    <s v="31.12.9999"/>
  </r>
  <r>
    <x v="132"/>
    <x v="132"/>
    <s v="CEILING SPEAKER 6W EVAC"/>
    <s v="Y1"/>
    <s v="EMEA"/>
    <x v="0"/>
    <m/>
    <s v="From"/>
    <x v="0"/>
    <s v="EA"/>
    <n v="795.7"/>
    <s v="CZK"/>
    <n v="1"/>
    <s v="EA"/>
    <s v="01.07.2015"/>
    <s v="31.12.9999"/>
  </r>
  <r>
    <x v="132"/>
    <x v="132"/>
    <s v="CEILING SPEAKER 6W EVAC"/>
    <s v="Y1"/>
    <s v="EMEA"/>
    <x v="1"/>
    <m/>
    <s v="From"/>
    <x v="0"/>
    <s v="EA"/>
    <n v="186.4"/>
    <s v="DKK"/>
    <n v="1"/>
    <s v="EA"/>
    <s v="01.07.2015"/>
    <s v="31.12.9999"/>
  </r>
  <r>
    <x v="132"/>
    <x v="132"/>
    <s v="CEILING SPEAKER 6W EVAC"/>
    <s v="Y1"/>
    <s v="EMEA"/>
    <x v="2"/>
    <m/>
    <s v="From"/>
    <x v="0"/>
    <s v="EA"/>
    <n v="31.9"/>
    <s v="EUR"/>
    <n v="1"/>
    <s v="EA"/>
    <s v="01.07.2015"/>
    <s v="31.12.9999"/>
  </r>
  <r>
    <x v="132"/>
    <x v="132"/>
    <s v="CEILING SPEAKER 6W EVAC"/>
    <s v="Y1"/>
    <s v="EMEA"/>
    <x v="3"/>
    <m/>
    <s v="From"/>
    <x v="0"/>
    <s v="EA"/>
    <n v="21.3"/>
    <s v="GBP"/>
    <n v="1"/>
    <s v="EA"/>
    <s v="01.07.2015"/>
    <s v="31.12.9999"/>
  </r>
  <r>
    <x v="132"/>
    <x v="132"/>
    <s v="CEILING SPEAKER 6W EVAC"/>
    <s v="Y1"/>
    <s v="EMEA"/>
    <x v="4"/>
    <m/>
    <s v="From"/>
    <x v="0"/>
    <s v="EA"/>
    <n v="8116"/>
    <s v="HUF"/>
    <n v="1"/>
    <s v="EA"/>
    <s v="01.07.2015"/>
    <s v="31.12.9999"/>
  </r>
  <r>
    <x v="132"/>
    <x v="132"/>
    <s v="CEILING SPEAKER 6W EVAC"/>
    <s v="Y1"/>
    <s v="EMEA"/>
    <x v="5"/>
    <m/>
    <s v="From"/>
    <x v="0"/>
    <s v="EA"/>
    <n v="200.2"/>
    <s v="NOK"/>
    <n v="1"/>
    <s v="EA"/>
    <s v="01.07.2015"/>
    <s v="31.12.9999"/>
  </r>
  <r>
    <x v="132"/>
    <x v="132"/>
    <s v="CEILING SPEAKER 6W EVAC"/>
    <s v="Y1"/>
    <s v="EMEA"/>
    <x v="6"/>
    <m/>
    <s v="From"/>
    <x v="0"/>
    <s v="EA"/>
    <n v="118.7"/>
    <s v="PLN"/>
    <n v="1"/>
    <s v="EA"/>
    <s v="01.07.2015"/>
    <s v="31.12.9999"/>
  </r>
  <r>
    <x v="132"/>
    <x v="132"/>
    <s v="CEILING SPEAKER 6W EVAC"/>
    <s v="Y1"/>
    <s v="EMEA"/>
    <x v="7"/>
    <m/>
    <s v="From"/>
    <x v="0"/>
    <s v="EA"/>
    <n v="1877.9"/>
    <s v="RUB"/>
    <n v="1"/>
    <s v="EA"/>
    <s v="01.05.2015"/>
    <s v="31.12.9999"/>
  </r>
  <r>
    <x v="132"/>
    <x v="132"/>
    <s v="CEILING SPEAKER 6W EVAC"/>
    <s v="Y1"/>
    <s v="EMEA"/>
    <x v="8"/>
    <m/>
    <s v="From"/>
    <x v="0"/>
    <s v="EA"/>
    <n v="281"/>
    <s v="SEK"/>
    <n v="1"/>
    <s v="EA"/>
    <s v="01.07.2015"/>
    <s v="31.12.9999"/>
  </r>
  <r>
    <x v="132"/>
    <x v="132"/>
    <s v="CEILING SPEAKER 6W EVAC"/>
    <s v="Y1"/>
    <s v="EMEA"/>
    <x v="9"/>
    <m/>
    <s v="From"/>
    <x v="0"/>
    <s v="EA"/>
    <n v="95.5"/>
    <s v="TRY"/>
    <n v="1"/>
    <s v="EA"/>
    <s v="01.07.2015"/>
    <s v="31.12.9999"/>
  </r>
  <r>
    <x v="132"/>
    <x v="132"/>
    <s v="CEILING SPEAKER 6W EVAC"/>
    <s v="Y1"/>
    <s v="EMEA"/>
    <x v="10"/>
    <m/>
    <s v="From"/>
    <x v="0"/>
    <s v="EA"/>
    <n v="297.2"/>
    <s v="ZAR"/>
    <n v="1"/>
    <s v="EA"/>
    <s v="01.07.2015"/>
    <s v="31.12.9999"/>
  </r>
  <r>
    <x v="132"/>
    <x v="132"/>
    <s v="CEILING SPEAKER 6W EVAC"/>
    <s v="Y1"/>
    <s v="EMEA"/>
    <x v="0"/>
    <m/>
    <s v="From"/>
    <x v="11"/>
    <s v="EA"/>
    <n v="690.1"/>
    <s v="CZK"/>
    <n v="1"/>
    <s v="EA"/>
    <s v="01.07.2015"/>
    <s v="31.12.9999"/>
  </r>
  <r>
    <x v="132"/>
    <x v="132"/>
    <s v="CEILING SPEAKER 6W EVAC"/>
    <s v="Y1"/>
    <s v="EMEA"/>
    <x v="1"/>
    <m/>
    <s v="From"/>
    <x v="11"/>
    <s v="EA"/>
    <n v="161.69999999999999"/>
    <s v="DKK"/>
    <n v="1"/>
    <s v="EA"/>
    <s v="01.07.2015"/>
    <s v="31.12.9999"/>
  </r>
  <r>
    <x v="132"/>
    <x v="132"/>
    <s v="CEILING SPEAKER 6W EVAC"/>
    <s v="Y1"/>
    <s v="EMEA"/>
    <x v="2"/>
    <m/>
    <s v="From"/>
    <x v="11"/>
    <s v="EA"/>
    <n v="27.7"/>
    <s v="EUR"/>
    <n v="1"/>
    <s v="EA"/>
    <s v="01.07.2015"/>
    <s v="31.12.9999"/>
  </r>
  <r>
    <x v="132"/>
    <x v="132"/>
    <s v="CEILING SPEAKER 6W EVAC"/>
    <s v="Y1"/>
    <s v="EMEA"/>
    <x v="3"/>
    <m/>
    <s v="From"/>
    <x v="11"/>
    <s v="EA"/>
    <n v="18.5"/>
    <s v="GBP"/>
    <n v="1"/>
    <s v="EA"/>
    <s v="01.07.2015"/>
    <s v="31.12.9999"/>
  </r>
  <r>
    <x v="132"/>
    <x v="132"/>
    <s v="CEILING SPEAKER 6W EVAC"/>
    <s v="Y1"/>
    <s v="EMEA"/>
    <x v="4"/>
    <m/>
    <s v="From"/>
    <x v="11"/>
    <s v="EA"/>
    <n v="7039"/>
    <s v="HUF"/>
    <n v="1"/>
    <s v="EA"/>
    <s v="01.07.2015"/>
    <s v="31.12.9999"/>
  </r>
  <r>
    <x v="132"/>
    <x v="132"/>
    <s v="CEILING SPEAKER 6W EVAC"/>
    <s v="Y1"/>
    <s v="EMEA"/>
    <x v="5"/>
    <m/>
    <s v="From"/>
    <x v="11"/>
    <s v="EA"/>
    <n v="173.6"/>
    <s v="NOK"/>
    <n v="1"/>
    <s v="EA"/>
    <s v="01.07.2015"/>
    <s v="31.12.9999"/>
  </r>
  <r>
    <x v="132"/>
    <x v="132"/>
    <s v="CEILING SPEAKER 6W EVAC"/>
    <s v="Y1"/>
    <s v="EMEA"/>
    <x v="6"/>
    <m/>
    <s v="From"/>
    <x v="11"/>
    <s v="EA"/>
    <n v="102.9"/>
    <s v="PLN"/>
    <n v="1"/>
    <s v="EA"/>
    <s v="01.07.2015"/>
    <s v="31.12.9999"/>
  </r>
  <r>
    <x v="132"/>
    <x v="132"/>
    <s v="CEILING SPEAKER 6W EVAC"/>
    <s v="Y1"/>
    <s v="EMEA"/>
    <x v="7"/>
    <m/>
    <s v="From"/>
    <x v="11"/>
    <s v="EA"/>
    <n v="1628.8"/>
    <s v="RUB"/>
    <n v="1"/>
    <s v="EA"/>
    <s v="01.05.2015"/>
    <s v="31.12.9999"/>
  </r>
  <r>
    <x v="132"/>
    <x v="132"/>
    <s v="CEILING SPEAKER 6W EVAC"/>
    <s v="Y1"/>
    <s v="EMEA"/>
    <x v="8"/>
    <m/>
    <s v="From"/>
    <x v="11"/>
    <s v="EA"/>
    <n v="243.7"/>
    <s v="SEK"/>
    <n v="1"/>
    <s v="EA"/>
    <s v="01.07.2015"/>
    <s v="31.12.9999"/>
  </r>
  <r>
    <x v="132"/>
    <x v="132"/>
    <s v="CEILING SPEAKER 6W EVAC"/>
    <s v="Y1"/>
    <s v="EMEA"/>
    <x v="9"/>
    <m/>
    <s v="From"/>
    <x v="11"/>
    <s v="EA"/>
    <n v="82.9"/>
    <s v="TRY"/>
    <n v="1"/>
    <s v="EA"/>
    <s v="01.07.2015"/>
    <s v="31.12.9999"/>
  </r>
  <r>
    <x v="132"/>
    <x v="132"/>
    <s v="CEILING SPEAKER 6W EVAC"/>
    <s v="Y1"/>
    <s v="EMEA"/>
    <x v="10"/>
    <m/>
    <s v="From"/>
    <x v="11"/>
    <s v="EA"/>
    <n v="257.7"/>
    <s v="ZAR"/>
    <n v="1"/>
    <s v="EA"/>
    <s v="01.07.2015"/>
    <s v="31.12.9999"/>
  </r>
  <r>
    <x v="133"/>
    <x v="133"/>
    <s v="CEILING SPEAKER 6W EVAC"/>
    <s v="Y1"/>
    <s v="EMEA"/>
    <x v="0"/>
    <m/>
    <s v="From"/>
    <x v="0"/>
    <s v="EA"/>
    <n v="635.70000000000005"/>
    <s v="CZK"/>
    <n v="1"/>
    <s v="EA"/>
    <s v="01.07.2015"/>
    <s v="31.12.9999"/>
  </r>
  <r>
    <x v="133"/>
    <x v="133"/>
    <s v="CEILING SPEAKER 6W EVAC"/>
    <s v="Y1"/>
    <s v="EMEA"/>
    <x v="1"/>
    <m/>
    <s v="From"/>
    <x v="0"/>
    <s v="EA"/>
    <n v="148.4"/>
    <s v="DKK"/>
    <n v="1"/>
    <s v="EA"/>
    <s v="01.07.2015"/>
    <s v="31.12.9999"/>
  </r>
  <r>
    <x v="133"/>
    <x v="133"/>
    <s v="CEILING SPEAKER 6W EVAC"/>
    <s v="Y1"/>
    <s v="EMEA"/>
    <x v="2"/>
    <m/>
    <s v="From"/>
    <x v="0"/>
    <s v="EA"/>
    <n v="25.5"/>
    <s v="EUR"/>
    <n v="1"/>
    <s v="EA"/>
    <s v="01.07.2015"/>
    <s v="31.12.9999"/>
  </r>
  <r>
    <x v="133"/>
    <x v="133"/>
    <s v="CEILING SPEAKER 6W EVAC"/>
    <s v="Y1"/>
    <s v="EMEA"/>
    <x v="3"/>
    <m/>
    <s v="From"/>
    <x v="0"/>
    <s v="EA"/>
    <n v="13.6"/>
    <s v="GBP"/>
    <n v="1"/>
    <s v="EA"/>
    <s v="01.07.2015"/>
    <s v="31.12.9999"/>
  </r>
  <r>
    <x v="133"/>
    <x v="133"/>
    <s v="CEILING SPEAKER 6W EVAC"/>
    <s v="Y1"/>
    <s v="EMEA"/>
    <x v="4"/>
    <m/>
    <s v="From"/>
    <x v="0"/>
    <s v="EA"/>
    <n v="6470"/>
    <s v="HUF"/>
    <n v="1"/>
    <s v="EA"/>
    <s v="01.07.2015"/>
    <s v="31.12.9999"/>
  </r>
  <r>
    <x v="133"/>
    <x v="133"/>
    <s v="CEILING SPEAKER 6W EVAC"/>
    <s v="Y1"/>
    <s v="EMEA"/>
    <x v="5"/>
    <m/>
    <s v="From"/>
    <x v="0"/>
    <s v="EA"/>
    <n v="159.4"/>
    <s v="NOK"/>
    <n v="1"/>
    <s v="EA"/>
    <s v="01.07.2015"/>
    <s v="31.12.9999"/>
  </r>
  <r>
    <x v="133"/>
    <x v="133"/>
    <s v="CEILING SPEAKER 6W EVAC"/>
    <s v="Y1"/>
    <s v="EMEA"/>
    <x v="6"/>
    <m/>
    <s v="From"/>
    <x v="0"/>
    <s v="EA"/>
    <n v="94.6"/>
    <s v="PLN"/>
    <n v="1"/>
    <s v="EA"/>
    <s v="01.07.2015"/>
    <s v="31.12.9999"/>
  </r>
  <r>
    <x v="133"/>
    <x v="133"/>
    <s v="CEILING SPEAKER 6W EVAC"/>
    <s v="Y1"/>
    <s v="EMEA"/>
    <x v="7"/>
    <m/>
    <s v="From"/>
    <x v="0"/>
    <s v="EA"/>
    <n v="1501.1"/>
    <s v="RUB"/>
    <n v="1"/>
    <s v="EA"/>
    <s v="01.05.2015"/>
    <s v="31.12.9999"/>
  </r>
  <r>
    <x v="133"/>
    <x v="133"/>
    <s v="CEILING SPEAKER 6W EVAC"/>
    <s v="Y1"/>
    <s v="EMEA"/>
    <x v="8"/>
    <m/>
    <s v="From"/>
    <x v="0"/>
    <s v="EA"/>
    <n v="224.1"/>
    <s v="SEK"/>
    <n v="1"/>
    <s v="EA"/>
    <s v="01.07.2015"/>
    <s v="31.12.9999"/>
  </r>
  <r>
    <x v="133"/>
    <x v="133"/>
    <s v="CEILING SPEAKER 6W EVAC"/>
    <s v="Y1"/>
    <s v="EMEA"/>
    <x v="9"/>
    <m/>
    <s v="From"/>
    <x v="0"/>
    <s v="EA"/>
    <n v="76.400000000000006"/>
    <s v="TRY"/>
    <n v="1"/>
    <s v="EA"/>
    <s v="01.07.2015"/>
    <s v="31.12.9999"/>
  </r>
  <r>
    <x v="133"/>
    <x v="133"/>
    <s v="CEILING SPEAKER 6W EVAC"/>
    <s v="Y1"/>
    <s v="EMEA"/>
    <x v="10"/>
    <m/>
    <s v="From"/>
    <x v="0"/>
    <s v="EA"/>
    <n v="236.4"/>
    <s v="ZAR"/>
    <n v="1"/>
    <s v="EA"/>
    <s v="01.07.2015"/>
    <s v="31.12.9999"/>
  </r>
  <r>
    <x v="133"/>
    <x v="133"/>
    <s v="CEILING SPEAKER 6W EVAC"/>
    <s v="Y1"/>
    <s v="EMEA"/>
    <x v="0"/>
    <m/>
    <s v="From"/>
    <x v="22"/>
    <s v="EA"/>
    <n v="508.4"/>
    <s v="CZK"/>
    <n v="1"/>
    <s v="EA"/>
    <s v="01.07.2015"/>
    <s v="31.12.9999"/>
  </r>
  <r>
    <x v="133"/>
    <x v="133"/>
    <s v="CEILING SPEAKER 6W EVAC"/>
    <s v="Y1"/>
    <s v="EMEA"/>
    <x v="1"/>
    <m/>
    <s v="From"/>
    <x v="22"/>
    <s v="EA"/>
    <n v="118.7"/>
    <s v="DKK"/>
    <n v="1"/>
    <s v="EA"/>
    <s v="01.07.2015"/>
    <s v="31.12.9999"/>
  </r>
  <r>
    <x v="133"/>
    <x v="133"/>
    <s v="CEILING SPEAKER 6W EVAC"/>
    <s v="Y1"/>
    <s v="EMEA"/>
    <x v="2"/>
    <m/>
    <s v="From"/>
    <x v="22"/>
    <s v="EA"/>
    <n v="20.399999999999999"/>
    <s v="EUR"/>
    <n v="1"/>
    <s v="EA"/>
    <s v="01.07.2015"/>
    <s v="31.12.9999"/>
  </r>
  <r>
    <x v="133"/>
    <x v="133"/>
    <s v="CEILING SPEAKER 6W EVAC"/>
    <s v="Y1"/>
    <s v="EMEA"/>
    <x v="3"/>
    <m/>
    <s v="From"/>
    <x v="22"/>
    <s v="EA"/>
    <n v="10.9"/>
    <s v="GBP"/>
    <n v="1"/>
    <s v="EA"/>
    <s v="01.07.2015"/>
    <s v="31.12.9999"/>
  </r>
  <r>
    <x v="133"/>
    <x v="133"/>
    <s v="CEILING SPEAKER 6W EVAC"/>
    <s v="Y1"/>
    <s v="EMEA"/>
    <x v="4"/>
    <m/>
    <s v="From"/>
    <x v="22"/>
    <s v="EA"/>
    <n v="5173"/>
    <s v="HUF"/>
    <n v="1"/>
    <s v="EA"/>
    <s v="01.07.2015"/>
    <s v="31.12.9999"/>
  </r>
  <r>
    <x v="133"/>
    <x v="133"/>
    <s v="CEILING SPEAKER 6W EVAC"/>
    <s v="Y1"/>
    <s v="EMEA"/>
    <x v="5"/>
    <m/>
    <s v="From"/>
    <x v="22"/>
    <s v="EA"/>
    <n v="127.5"/>
    <s v="NOK"/>
    <n v="1"/>
    <s v="EA"/>
    <s v="01.07.2015"/>
    <s v="31.12.9999"/>
  </r>
  <r>
    <x v="133"/>
    <x v="133"/>
    <s v="CEILING SPEAKER 6W EVAC"/>
    <s v="Y1"/>
    <s v="EMEA"/>
    <x v="6"/>
    <m/>
    <s v="From"/>
    <x v="22"/>
    <s v="EA"/>
    <n v="75.8"/>
    <s v="PLN"/>
    <n v="1"/>
    <s v="EA"/>
    <s v="01.07.2015"/>
    <s v="31.12.9999"/>
  </r>
  <r>
    <x v="133"/>
    <x v="133"/>
    <s v="CEILING SPEAKER 6W EVAC"/>
    <s v="Y1"/>
    <s v="EMEA"/>
    <x v="7"/>
    <m/>
    <s v="From"/>
    <x v="22"/>
    <s v="EA"/>
    <n v="1203.4000000000001"/>
    <s v="RUB"/>
    <n v="1"/>
    <s v="EA"/>
    <s v="01.05.2015"/>
    <s v="31.12.9999"/>
  </r>
  <r>
    <x v="133"/>
    <x v="133"/>
    <s v="CEILING SPEAKER 6W EVAC"/>
    <s v="Y1"/>
    <s v="EMEA"/>
    <x v="8"/>
    <m/>
    <s v="From"/>
    <x v="22"/>
    <s v="EA"/>
    <n v="179.2"/>
    <s v="SEK"/>
    <n v="1"/>
    <s v="EA"/>
    <s v="01.07.2015"/>
    <s v="31.12.9999"/>
  </r>
  <r>
    <x v="133"/>
    <x v="133"/>
    <s v="CEILING SPEAKER 6W EVAC"/>
    <s v="Y1"/>
    <s v="EMEA"/>
    <x v="9"/>
    <m/>
    <s v="From"/>
    <x v="22"/>
    <s v="EA"/>
    <n v="61.1"/>
    <s v="TRY"/>
    <n v="1"/>
    <s v="EA"/>
    <s v="01.07.2015"/>
    <s v="31.12.9999"/>
  </r>
  <r>
    <x v="133"/>
    <x v="133"/>
    <s v="CEILING SPEAKER 6W EVAC"/>
    <s v="Y1"/>
    <s v="EMEA"/>
    <x v="10"/>
    <m/>
    <s v="From"/>
    <x v="22"/>
    <s v="EA"/>
    <n v="189"/>
    <s v="ZAR"/>
    <n v="1"/>
    <s v="EA"/>
    <s v="01.07.2015"/>
    <s v="31.12.9999"/>
  </r>
  <r>
    <x v="134"/>
    <x v="134"/>
    <s v="CEILING SPEAKER 6W WHITE"/>
    <s v="Y1"/>
    <s v="EMEA"/>
    <x v="0"/>
    <m/>
    <m/>
    <x v="0"/>
    <m/>
    <n v="811.7"/>
    <s v="CZK"/>
    <n v="1"/>
    <s v="EA"/>
    <s v="01.07.2015"/>
    <s v="31.12.9999"/>
  </r>
  <r>
    <x v="134"/>
    <x v="134"/>
    <s v="CEILING SPEAKER 6W WHITE"/>
    <s v="Y1"/>
    <s v="EMEA"/>
    <x v="1"/>
    <m/>
    <m/>
    <x v="0"/>
    <m/>
    <n v="232.3"/>
    <s v="DKK"/>
    <n v="1"/>
    <s v="EA"/>
    <s v="01.07.2015"/>
    <s v="31.12.9999"/>
  </r>
  <r>
    <x v="134"/>
    <x v="134"/>
    <s v="CEILING SPEAKER 6W WHITE"/>
    <s v="Y1"/>
    <s v="EMEA"/>
    <x v="2"/>
    <m/>
    <m/>
    <x v="0"/>
    <m/>
    <n v="32.6"/>
    <s v="EUR"/>
    <n v="1"/>
    <s v="EA"/>
    <s v="01.07.2015"/>
    <s v="31.12.9999"/>
  </r>
  <r>
    <x v="134"/>
    <x v="134"/>
    <s v="CEILING SPEAKER 6W WHITE"/>
    <s v="Y1"/>
    <s v="EMEA"/>
    <x v="3"/>
    <m/>
    <m/>
    <x v="0"/>
    <m/>
    <n v="21.2"/>
    <s v="GBP"/>
    <n v="1"/>
    <s v="EA"/>
    <s v="01.07.2015"/>
    <s v="31.12.9999"/>
  </r>
  <r>
    <x v="134"/>
    <x v="134"/>
    <s v="CEILING SPEAKER 6W WHITE"/>
    <s v="Y1"/>
    <s v="EMEA"/>
    <x v="4"/>
    <m/>
    <m/>
    <x v="0"/>
    <m/>
    <n v="8271"/>
    <s v="HUF"/>
    <n v="1"/>
    <s v="EA"/>
    <s v="01.07.2015"/>
    <s v="31.12.9999"/>
  </r>
  <r>
    <x v="134"/>
    <x v="134"/>
    <s v="CEILING SPEAKER 6W WHITE"/>
    <s v="Y1"/>
    <s v="EMEA"/>
    <x v="5"/>
    <m/>
    <m/>
    <x v="0"/>
    <m/>
    <n v="249.4"/>
    <s v="NOK"/>
    <n v="1"/>
    <s v="EA"/>
    <s v="01.07.2015"/>
    <s v="31.12.9999"/>
  </r>
  <r>
    <x v="134"/>
    <x v="134"/>
    <s v="CEILING SPEAKER 6W WHITE"/>
    <s v="Y1"/>
    <s v="EMEA"/>
    <x v="6"/>
    <m/>
    <m/>
    <x v="0"/>
    <m/>
    <n v="118.5"/>
    <s v="PLN"/>
    <n v="1"/>
    <s v="EA"/>
    <s v="01.07.2015"/>
    <s v="31.12.9999"/>
  </r>
  <r>
    <x v="134"/>
    <x v="134"/>
    <s v="CEILING SPEAKER 6W WHITE"/>
    <s v="Y1"/>
    <s v="EMEA"/>
    <x v="7"/>
    <m/>
    <m/>
    <x v="0"/>
    <m/>
    <n v="1920.4"/>
    <s v="RUB"/>
    <n v="1"/>
    <s v="EA"/>
    <s v="01.05.2015"/>
    <s v="31.12.9999"/>
  </r>
  <r>
    <x v="134"/>
    <x v="134"/>
    <s v="CEILING SPEAKER 6W WHITE"/>
    <s v="Y1"/>
    <s v="EMEA"/>
    <x v="8"/>
    <m/>
    <m/>
    <x v="0"/>
    <m/>
    <n v="280.60000000000002"/>
    <s v="SEK"/>
    <n v="1"/>
    <s v="EA"/>
    <s v="01.07.2015"/>
    <s v="31.12.9999"/>
  </r>
  <r>
    <x v="134"/>
    <x v="134"/>
    <s v="CEILING SPEAKER 6W WHITE"/>
    <s v="Y1"/>
    <s v="EMEA"/>
    <x v="9"/>
    <m/>
    <m/>
    <x v="0"/>
    <m/>
    <n v="97.5"/>
    <s v="TRY"/>
    <n v="1"/>
    <s v="EA"/>
    <s v="01.07.2015"/>
    <s v="31.12.9999"/>
  </r>
  <r>
    <x v="134"/>
    <x v="134"/>
    <s v="CEILING SPEAKER 6W WHITE"/>
    <s v="Y1"/>
    <s v="EMEA"/>
    <x v="10"/>
    <m/>
    <m/>
    <x v="0"/>
    <m/>
    <n v="302.60000000000002"/>
    <s v="ZAR"/>
    <n v="1"/>
    <s v="EA"/>
    <s v="01.07.2015"/>
    <s v="31.12.9999"/>
  </r>
  <r>
    <x v="135"/>
    <x v="135"/>
    <s v="CEILING SPEAKER 6W WHITE"/>
    <s v="Y1"/>
    <s v="EMEA"/>
    <x v="0"/>
    <m/>
    <s v="From"/>
    <x v="0"/>
    <s v="EA"/>
    <n v="860.3"/>
    <s v="CZK"/>
    <n v="1"/>
    <s v="EA"/>
    <s v="01.07.2015"/>
    <s v="31.12.9999"/>
  </r>
  <r>
    <x v="135"/>
    <x v="135"/>
    <s v="CEILING SPEAKER 6W WHITE"/>
    <s v="Y1"/>
    <s v="EMEA"/>
    <x v="1"/>
    <m/>
    <s v="From"/>
    <x v="0"/>
    <s v="EA"/>
    <n v="201.6"/>
    <s v="DKK"/>
    <n v="1"/>
    <s v="EA"/>
    <s v="01.07.2015"/>
    <s v="31.12.9999"/>
  </r>
  <r>
    <x v="135"/>
    <x v="135"/>
    <s v="CEILING SPEAKER 6W WHITE"/>
    <s v="Y1"/>
    <s v="EMEA"/>
    <x v="2"/>
    <m/>
    <s v="From"/>
    <x v="0"/>
    <s v="EA"/>
    <n v="34.6"/>
    <s v="EUR"/>
    <n v="1"/>
    <s v="EA"/>
    <s v="01.07.2015"/>
    <s v="31.12.9999"/>
  </r>
  <r>
    <x v="135"/>
    <x v="135"/>
    <s v="CEILING SPEAKER 6W WHITE"/>
    <s v="Y1"/>
    <s v="EMEA"/>
    <x v="3"/>
    <m/>
    <s v="From"/>
    <x v="0"/>
    <s v="EA"/>
    <n v="18.399999999999999"/>
    <s v="GBP"/>
    <n v="1"/>
    <s v="EA"/>
    <s v="01.07.2015"/>
    <s v="31.12.9999"/>
  </r>
  <r>
    <x v="135"/>
    <x v="135"/>
    <s v="CEILING SPEAKER 6W WHITE"/>
    <s v="Y1"/>
    <s v="EMEA"/>
    <x v="4"/>
    <m/>
    <s v="From"/>
    <x v="0"/>
    <s v="EA"/>
    <n v="8778"/>
    <s v="HUF"/>
    <n v="1"/>
    <s v="EA"/>
    <s v="01.07.2015"/>
    <s v="31.12.9999"/>
  </r>
  <r>
    <x v="135"/>
    <x v="135"/>
    <s v="CEILING SPEAKER 6W WHITE"/>
    <s v="Y1"/>
    <s v="EMEA"/>
    <x v="5"/>
    <m/>
    <s v="From"/>
    <x v="0"/>
    <s v="EA"/>
    <n v="216.6"/>
    <s v="NOK"/>
    <n v="1"/>
    <s v="EA"/>
    <s v="01.07.2015"/>
    <s v="31.12.9999"/>
  </r>
  <r>
    <x v="135"/>
    <x v="135"/>
    <s v="CEILING SPEAKER 6W WHITE"/>
    <s v="Y1"/>
    <s v="EMEA"/>
    <x v="6"/>
    <m/>
    <s v="From"/>
    <x v="0"/>
    <s v="EA"/>
    <n v="128.4"/>
    <s v="PLN"/>
    <n v="1"/>
    <s v="EA"/>
    <s v="01.07.2015"/>
    <s v="31.12.9999"/>
  </r>
  <r>
    <x v="135"/>
    <x v="135"/>
    <s v="CEILING SPEAKER 6W WHITE"/>
    <s v="Y1"/>
    <s v="EMEA"/>
    <x v="7"/>
    <m/>
    <s v="From"/>
    <x v="0"/>
    <s v="EA"/>
    <n v="2035.9"/>
    <s v="RUB"/>
    <n v="1"/>
    <s v="EA"/>
    <s v="01.05.2015"/>
    <s v="31.12.9999"/>
  </r>
  <r>
    <x v="135"/>
    <x v="135"/>
    <s v="CEILING SPEAKER 6W WHITE"/>
    <s v="Y1"/>
    <s v="EMEA"/>
    <x v="8"/>
    <m/>
    <s v="From"/>
    <x v="0"/>
    <s v="EA"/>
    <n v="303.89999999999998"/>
    <s v="SEK"/>
    <n v="1"/>
    <s v="EA"/>
    <s v="01.07.2015"/>
    <s v="31.12.9999"/>
  </r>
  <r>
    <x v="135"/>
    <x v="135"/>
    <s v="CEILING SPEAKER 6W WHITE"/>
    <s v="Y1"/>
    <s v="EMEA"/>
    <x v="9"/>
    <m/>
    <s v="From"/>
    <x v="0"/>
    <s v="EA"/>
    <n v="103.4"/>
    <s v="TRY"/>
    <n v="1"/>
    <s v="EA"/>
    <s v="01.07.2015"/>
    <s v="31.12.9999"/>
  </r>
  <r>
    <x v="135"/>
    <x v="135"/>
    <s v="CEILING SPEAKER 6W WHITE"/>
    <s v="Y1"/>
    <s v="EMEA"/>
    <x v="10"/>
    <m/>
    <s v="From"/>
    <x v="0"/>
    <s v="EA"/>
    <n v="321.5"/>
    <s v="ZAR"/>
    <n v="1"/>
    <s v="EA"/>
    <s v="01.07.2015"/>
    <s v="31.12.9999"/>
  </r>
  <r>
    <x v="135"/>
    <x v="135"/>
    <s v="CEILING SPEAKER 6W WHITE"/>
    <s v="Y1"/>
    <s v="EMEA"/>
    <x v="0"/>
    <m/>
    <s v="From"/>
    <x v="22"/>
    <s v="EA"/>
    <n v="688.2"/>
    <s v="CZK"/>
    <n v="1"/>
    <s v="EA"/>
    <s v="01.07.2015"/>
    <s v="31.12.9999"/>
  </r>
  <r>
    <x v="135"/>
    <x v="135"/>
    <s v="CEILING SPEAKER 6W WHITE"/>
    <s v="Y1"/>
    <s v="EMEA"/>
    <x v="1"/>
    <m/>
    <s v="From"/>
    <x v="22"/>
    <s v="EA"/>
    <n v="161.30000000000001"/>
    <s v="DKK"/>
    <n v="1"/>
    <s v="EA"/>
    <s v="01.07.2015"/>
    <s v="31.12.9999"/>
  </r>
  <r>
    <x v="135"/>
    <x v="135"/>
    <s v="CEILING SPEAKER 6W WHITE"/>
    <s v="Y1"/>
    <s v="EMEA"/>
    <x v="2"/>
    <m/>
    <s v="From"/>
    <x v="22"/>
    <s v="EA"/>
    <n v="27.7"/>
    <s v="EUR"/>
    <n v="1"/>
    <s v="EA"/>
    <s v="01.07.2015"/>
    <s v="31.12.9999"/>
  </r>
  <r>
    <x v="135"/>
    <x v="135"/>
    <s v="CEILING SPEAKER 6W WHITE"/>
    <s v="Y1"/>
    <s v="EMEA"/>
    <x v="3"/>
    <m/>
    <s v="From"/>
    <x v="22"/>
    <s v="EA"/>
    <n v="14.8"/>
    <s v="GBP"/>
    <n v="1"/>
    <s v="EA"/>
    <s v="01.07.2015"/>
    <s v="31.12.9999"/>
  </r>
  <r>
    <x v="135"/>
    <x v="135"/>
    <s v="CEILING SPEAKER 6W WHITE"/>
    <s v="Y1"/>
    <s v="EMEA"/>
    <x v="4"/>
    <m/>
    <s v="From"/>
    <x v="22"/>
    <s v="EA"/>
    <n v="7024"/>
    <s v="HUF"/>
    <n v="1"/>
    <s v="EA"/>
    <s v="01.07.2015"/>
    <s v="31.12.9999"/>
  </r>
  <r>
    <x v="135"/>
    <x v="135"/>
    <s v="CEILING SPEAKER 6W WHITE"/>
    <s v="Y1"/>
    <s v="EMEA"/>
    <x v="5"/>
    <m/>
    <s v="From"/>
    <x v="22"/>
    <s v="EA"/>
    <n v="173.2"/>
    <s v="NOK"/>
    <n v="1"/>
    <s v="EA"/>
    <s v="01.07.2015"/>
    <s v="31.12.9999"/>
  </r>
  <r>
    <x v="135"/>
    <x v="135"/>
    <s v="CEILING SPEAKER 6W WHITE"/>
    <s v="Y1"/>
    <s v="EMEA"/>
    <x v="6"/>
    <m/>
    <s v="From"/>
    <x v="22"/>
    <s v="EA"/>
    <n v="102.7"/>
    <s v="PLN"/>
    <n v="1"/>
    <s v="EA"/>
    <s v="01.07.2015"/>
    <s v="31.12.9999"/>
  </r>
  <r>
    <x v="135"/>
    <x v="135"/>
    <s v="CEILING SPEAKER 6W WHITE"/>
    <s v="Y1"/>
    <s v="EMEA"/>
    <x v="7"/>
    <m/>
    <s v="From"/>
    <x v="22"/>
    <s v="EA"/>
    <n v="1628.8"/>
    <s v="RUB"/>
    <n v="1"/>
    <s v="EA"/>
    <s v="01.05.2015"/>
    <s v="31.12.9999"/>
  </r>
  <r>
    <x v="135"/>
    <x v="135"/>
    <s v="CEILING SPEAKER 6W WHITE"/>
    <s v="Y1"/>
    <s v="EMEA"/>
    <x v="8"/>
    <m/>
    <s v="From"/>
    <x v="22"/>
    <s v="EA"/>
    <n v="243.2"/>
    <s v="SEK"/>
    <n v="1"/>
    <s v="EA"/>
    <s v="01.07.2015"/>
    <s v="31.12.9999"/>
  </r>
  <r>
    <x v="135"/>
    <x v="135"/>
    <s v="CEILING SPEAKER 6W WHITE"/>
    <s v="Y1"/>
    <s v="EMEA"/>
    <x v="9"/>
    <m/>
    <s v="From"/>
    <x v="22"/>
    <s v="EA"/>
    <n v="82.7"/>
    <s v="TRY"/>
    <n v="1"/>
    <s v="EA"/>
    <s v="01.07.2015"/>
    <s v="31.12.9999"/>
  </r>
  <r>
    <x v="135"/>
    <x v="135"/>
    <s v="CEILING SPEAKER 6W WHITE"/>
    <s v="Y1"/>
    <s v="EMEA"/>
    <x v="10"/>
    <m/>
    <s v="From"/>
    <x v="22"/>
    <s v="EA"/>
    <n v="257.39999999999998"/>
    <s v="ZAR"/>
    <n v="1"/>
    <s v="EA"/>
    <s v="01.07.2015"/>
    <s v="31.12.9999"/>
  </r>
  <r>
    <x v="136"/>
    <x v="136"/>
    <s v="SURFACE MOUNT. BOX WHITE"/>
    <s v="Y1"/>
    <s v="EMEA"/>
    <x v="0"/>
    <m/>
    <m/>
    <x v="0"/>
    <m/>
    <n v="346.7"/>
    <s v="CZK"/>
    <n v="1"/>
    <s v="EA"/>
    <s v="01.07.2015"/>
    <s v="31.12.9999"/>
  </r>
  <r>
    <x v="136"/>
    <x v="136"/>
    <s v="SURFACE MOUNT. BOX WHITE"/>
    <s v="Y1"/>
    <s v="EMEA"/>
    <x v="1"/>
    <m/>
    <m/>
    <x v="0"/>
    <m/>
    <n v="98.8"/>
    <s v="DKK"/>
    <n v="1"/>
    <s v="EA"/>
    <s v="01.07.2015"/>
    <s v="31.12.9999"/>
  </r>
  <r>
    <x v="136"/>
    <x v="136"/>
    <s v="SURFACE MOUNT. BOX WHITE"/>
    <s v="Y1"/>
    <s v="EMEA"/>
    <x v="2"/>
    <m/>
    <m/>
    <x v="0"/>
    <m/>
    <n v="14"/>
    <s v="EUR"/>
    <n v="1"/>
    <s v="EA"/>
    <s v="01.07.2015"/>
    <s v="31.12.9999"/>
  </r>
  <r>
    <x v="136"/>
    <x v="136"/>
    <s v="SURFACE MOUNT. BOX WHITE"/>
    <s v="Y1"/>
    <s v="EMEA"/>
    <x v="3"/>
    <m/>
    <m/>
    <x v="0"/>
    <m/>
    <n v="9.1"/>
    <s v="GBP"/>
    <n v="1"/>
    <s v="EA"/>
    <s v="01.07.2015"/>
    <s v="31.12.9999"/>
  </r>
  <r>
    <x v="136"/>
    <x v="136"/>
    <s v="SURFACE MOUNT. BOX WHITE"/>
    <s v="Y1"/>
    <s v="EMEA"/>
    <x v="4"/>
    <m/>
    <m/>
    <x v="0"/>
    <m/>
    <n v="3524"/>
    <s v="HUF"/>
    <n v="1"/>
    <s v="EA"/>
    <s v="01.07.2015"/>
    <s v="31.12.9999"/>
  </r>
  <r>
    <x v="136"/>
    <x v="136"/>
    <s v="SURFACE MOUNT. BOX WHITE"/>
    <s v="Y1"/>
    <s v="EMEA"/>
    <x v="5"/>
    <m/>
    <m/>
    <x v="0"/>
    <m/>
    <n v="106"/>
    <s v="NOK"/>
    <n v="1"/>
    <s v="EA"/>
    <s v="01.07.2015"/>
    <s v="31.12.9999"/>
  </r>
  <r>
    <x v="136"/>
    <x v="136"/>
    <s v="SURFACE MOUNT. BOX WHITE"/>
    <s v="Y1"/>
    <s v="EMEA"/>
    <x v="6"/>
    <m/>
    <m/>
    <x v="0"/>
    <m/>
    <n v="50.4"/>
    <s v="PLN"/>
    <n v="1"/>
    <s v="EA"/>
    <s v="01.07.2015"/>
    <s v="31.12.9999"/>
  </r>
  <r>
    <x v="136"/>
    <x v="136"/>
    <s v="SURFACE MOUNT. BOX WHITE"/>
    <s v="Y1"/>
    <s v="EMEA"/>
    <x v="7"/>
    <m/>
    <m/>
    <x v="0"/>
    <m/>
    <n v="820.5"/>
    <s v="RUB"/>
    <n v="1"/>
    <s v="EA"/>
    <s v="01.05.2015"/>
    <s v="31.12.9999"/>
  </r>
  <r>
    <x v="136"/>
    <x v="136"/>
    <s v="SURFACE MOUNT. BOX WHITE"/>
    <s v="Y1"/>
    <s v="EMEA"/>
    <x v="8"/>
    <m/>
    <m/>
    <x v="0"/>
    <m/>
    <n v="119.3"/>
    <s v="SEK"/>
    <n v="1"/>
    <s v="EA"/>
    <s v="01.07.2015"/>
    <s v="31.12.9999"/>
  </r>
  <r>
    <x v="136"/>
    <x v="136"/>
    <s v="SURFACE MOUNT. BOX WHITE"/>
    <s v="Y1"/>
    <s v="EMEA"/>
    <x v="9"/>
    <m/>
    <m/>
    <x v="0"/>
    <m/>
    <n v="41.7"/>
    <s v="TRY"/>
    <n v="1"/>
    <s v="EA"/>
    <s v="01.07.2015"/>
    <s v="31.12.9999"/>
  </r>
  <r>
    <x v="136"/>
    <x v="136"/>
    <s v="SURFACE MOUNT. BOX WHITE"/>
    <s v="Y1"/>
    <s v="EMEA"/>
    <x v="10"/>
    <m/>
    <m/>
    <x v="0"/>
    <m/>
    <n v="128.6"/>
    <s v="ZAR"/>
    <n v="1"/>
    <s v="EA"/>
    <s v="01.07.2015"/>
    <s v="31.12.9999"/>
  </r>
  <r>
    <x v="137"/>
    <x v="137"/>
    <s v="SOUND PROJECTOR 10W"/>
    <s v="Y1"/>
    <s v="EMEA"/>
    <x v="0"/>
    <m/>
    <s v="From"/>
    <x v="0"/>
    <s v="EA"/>
    <n v="1444.6"/>
    <s v="CZK"/>
    <n v="1"/>
    <s v="EA"/>
    <s v="01.07.2015"/>
    <s v="31.12.9999"/>
  </r>
  <r>
    <x v="137"/>
    <x v="137"/>
    <s v="SOUND PROJECTOR 10W"/>
    <s v="Y1"/>
    <s v="EMEA"/>
    <x v="1"/>
    <m/>
    <s v="From"/>
    <x v="0"/>
    <s v="EA"/>
    <n v="422.8"/>
    <s v="DKK"/>
    <n v="1"/>
    <s v="EA"/>
    <s v="01.07.2015"/>
    <s v="31.12.9999"/>
  </r>
  <r>
    <x v="137"/>
    <x v="137"/>
    <s v="SOUND PROJECTOR 10W"/>
    <s v="Y1"/>
    <s v="EMEA"/>
    <x v="2"/>
    <m/>
    <s v="From"/>
    <x v="0"/>
    <s v="EA"/>
    <n v="57.8"/>
    <s v="EUR"/>
    <n v="1"/>
    <s v="EA"/>
    <s v="01.07.2015"/>
    <s v="31.12.9999"/>
  </r>
  <r>
    <x v="137"/>
    <x v="137"/>
    <s v="SOUND PROJECTOR 10W"/>
    <s v="Y1"/>
    <s v="EMEA"/>
    <x v="3"/>
    <m/>
    <s v="From"/>
    <x v="0"/>
    <s v="EA"/>
    <n v="38.6"/>
    <s v="GBP"/>
    <n v="1"/>
    <s v="EA"/>
    <s v="01.07.2015"/>
    <s v="31.12.9999"/>
  </r>
  <r>
    <x v="137"/>
    <x v="137"/>
    <s v="SOUND PROJECTOR 10W"/>
    <s v="Y1"/>
    <s v="EMEA"/>
    <x v="4"/>
    <m/>
    <s v="From"/>
    <x v="0"/>
    <s v="EA"/>
    <n v="14751"/>
    <s v="HUF"/>
    <n v="1"/>
    <s v="EA"/>
    <s v="01.07.2015"/>
    <s v="31.12.9999"/>
  </r>
  <r>
    <x v="137"/>
    <x v="137"/>
    <s v="SOUND PROJECTOR 10W"/>
    <s v="Y1"/>
    <s v="EMEA"/>
    <x v="5"/>
    <m/>
    <s v="From"/>
    <x v="0"/>
    <s v="EA"/>
    <n v="454"/>
    <s v="NOK"/>
    <n v="1"/>
    <s v="EA"/>
    <s v="01.07.2015"/>
    <s v="31.12.9999"/>
  </r>
  <r>
    <x v="137"/>
    <x v="137"/>
    <s v="SOUND PROJECTOR 10W"/>
    <s v="Y1"/>
    <s v="EMEA"/>
    <x v="6"/>
    <m/>
    <s v="From"/>
    <x v="0"/>
    <s v="EA"/>
    <n v="215.6"/>
    <s v="PLN"/>
    <n v="1"/>
    <s v="EA"/>
    <s v="01.07.2015"/>
    <s v="31.12.9999"/>
  </r>
  <r>
    <x v="137"/>
    <x v="137"/>
    <s v="SOUND PROJECTOR 10W"/>
    <s v="Y1"/>
    <s v="EMEA"/>
    <x v="7"/>
    <m/>
    <s v="From"/>
    <x v="0"/>
    <s v="EA"/>
    <n v="3409.3"/>
    <s v="RUB"/>
    <n v="1"/>
    <s v="EA"/>
    <s v="01.05.2015"/>
    <s v="31.12.9999"/>
  </r>
  <r>
    <x v="137"/>
    <x v="137"/>
    <s v="SOUND PROJECTOR 10W"/>
    <s v="Y1"/>
    <s v="EMEA"/>
    <x v="8"/>
    <m/>
    <s v="From"/>
    <x v="0"/>
    <s v="EA"/>
    <n v="510.7"/>
    <s v="SEK"/>
    <n v="1"/>
    <s v="EA"/>
    <s v="01.07.2015"/>
    <s v="31.12.9999"/>
  </r>
  <r>
    <x v="137"/>
    <x v="137"/>
    <s v="SOUND PROJECTOR 10W"/>
    <s v="Y1"/>
    <s v="EMEA"/>
    <x v="9"/>
    <m/>
    <s v="From"/>
    <x v="0"/>
    <s v="EA"/>
    <n v="173.4"/>
    <s v="TRY"/>
    <n v="1"/>
    <s v="EA"/>
    <s v="01.07.2015"/>
    <s v="31.12.9999"/>
  </r>
  <r>
    <x v="137"/>
    <x v="137"/>
    <s v="SOUND PROJECTOR 10W"/>
    <s v="Y1"/>
    <s v="EMEA"/>
    <x v="10"/>
    <m/>
    <s v="From"/>
    <x v="0"/>
    <s v="EA"/>
    <n v="539.6"/>
    <s v="ZAR"/>
    <n v="1"/>
    <s v="EA"/>
    <s v="01.07.2015"/>
    <s v="31.12.9999"/>
  </r>
  <r>
    <x v="137"/>
    <x v="137"/>
    <s v="SOUND PROJECTOR 10W"/>
    <s v="Y1"/>
    <s v="EMEA"/>
    <x v="0"/>
    <m/>
    <s v="From"/>
    <x v="12"/>
    <s v="EA"/>
    <n v="1372.4"/>
    <s v="CZK"/>
    <n v="1"/>
    <s v="EA"/>
    <s v="01.07.2015"/>
    <s v="31.12.9999"/>
  </r>
  <r>
    <x v="137"/>
    <x v="137"/>
    <s v="SOUND PROJECTOR 10W"/>
    <s v="Y1"/>
    <s v="EMEA"/>
    <x v="1"/>
    <m/>
    <s v="From"/>
    <x v="12"/>
    <s v="EA"/>
    <n v="401.6"/>
    <s v="DKK"/>
    <n v="1"/>
    <s v="EA"/>
    <s v="01.07.2015"/>
    <s v="31.12.9999"/>
  </r>
  <r>
    <x v="137"/>
    <x v="137"/>
    <s v="SOUND PROJECTOR 10W"/>
    <s v="Y1"/>
    <s v="EMEA"/>
    <x v="2"/>
    <m/>
    <s v="From"/>
    <x v="12"/>
    <s v="EA"/>
    <n v="54.9"/>
    <s v="EUR"/>
    <n v="1"/>
    <s v="EA"/>
    <s v="01.07.2015"/>
    <s v="31.12.9999"/>
  </r>
  <r>
    <x v="137"/>
    <x v="137"/>
    <s v="SOUND PROJECTOR 10W"/>
    <s v="Y1"/>
    <s v="EMEA"/>
    <x v="3"/>
    <m/>
    <s v="From"/>
    <x v="12"/>
    <s v="EA"/>
    <n v="36.700000000000003"/>
    <s v="GBP"/>
    <n v="1"/>
    <s v="EA"/>
    <s v="01.07.2015"/>
    <s v="31.12.9999"/>
  </r>
  <r>
    <x v="137"/>
    <x v="137"/>
    <s v="SOUND PROJECTOR 10W"/>
    <s v="Y1"/>
    <s v="EMEA"/>
    <x v="4"/>
    <m/>
    <s v="From"/>
    <x v="12"/>
    <s v="EA"/>
    <n v="14013"/>
    <s v="HUF"/>
    <n v="1"/>
    <s v="EA"/>
    <s v="01.07.2015"/>
    <s v="31.12.9999"/>
  </r>
  <r>
    <x v="137"/>
    <x v="137"/>
    <s v="SOUND PROJECTOR 10W"/>
    <s v="Y1"/>
    <s v="EMEA"/>
    <x v="5"/>
    <m/>
    <s v="From"/>
    <x v="12"/>
    <s v="EA"/>
    <n v="431.3"/>
    <s v="NOK"/>
    <n v="1"/>
    <s v="EA"/>
    <s v="01.07.2015"/>
    <s v="31.12.9999"/>
  </r>
  <r>
    <x v="137"/>
    <x v="137"/>
    <s v="SOUND PROJECTOR 10W"/>
    <s v="Y1"/>
    <s v="EMEA"/>
    <x v="6"/>
    <m/>
    <s v="From"/>
    <x v="12"/>
    <s v="EA"/>
    <n v="204.9"/>
    <s v="PLN"/>
    <n v="1"/>
    <s v="EA"/>
    <s v="01.07.2015"/>
    <s v="31.12.9999"/>
  </r>
  <r>
    <x v="137"/>
    <x v="137"/>
    <s v="SOUND PROJECTOR 10W"/>
    <s v="Y1"/>
    <s v="EMEA"/>
    <x v="7"/>
    <m/>
    <s v="From"/>
    <x v="12"/>
    <s v="EA"/>
    <n v="3239.2"/>
    <s v="RUB"/>
    <n v="1"/>
    <s v="EA"/>
    <s v="01.05.2015"/>
    <s v="31.12.9999"/>
  </r>
  <r>
    <x v="137"/>
    <x v="137"/>
    <s v="SOUND PROJECTOR 10W"/>
    <s v="Y1"/>
    <s v="EMEA"/>
    <x v="8"/>
    <m/>
    <s v="From"/>
    <x v="12"/>
    <s v="EA"/>
    <n v="485.2"/>
    <s v="SEK"/>
    <n v="1"/>
    <s v="EA"/>
    <s v="01.07.2015"/>
    <s v="31.12.9999"/>
  </r>
  <r>
    <x v="137"/>
    <x v="137"/>
    <s v="SOUND PROJECTOR 10W"/>
    <s v="Y1"/>
    <s v="EMEA"/>
    <x v="9"/>
    <m/>
    <s v="From"/>
    <x v="12"/>
    <s v="EA"/>
    <n v="164.7"/>
    <s v="TRY"/>
    <n v="1"/>
    <s v="EA"/>
    <s v="01.07.2015"/>
    <s v="31.12.9999"/>
  </r>
  <r>
    <x v="137"/>
    <x v="137"/>
    <s v="SOUND PROJECTOR 10W"/>
    <s v="Y1"/>
    <s v="EMEA"/>
    <x v="10"/>
    <m/>
    <s v="From"/>
    <x v="12"/>
    <s v="EA"/>
    <n v="512.6"/>
    <s v="ZAR"/>
    <n v="1"/>
    <s v="EA"/>
    <s v="01.07.2015"/>
    <s v="31.12.9999"/>
  </r>
  <r>
    <x v="137"/>
    <x v="137"/>
    <s v="SOUND PROJECTOR 10W"/>
    <s v="Y1"/>
    <s v="EMEA"/>
    <x v="0"/>
    <m/>
    <s v="From"/>
    <x v="22"/>
    <s v="EA"/>
    <n v="1228"/>
    <s v="CZK"/>
    <n v="1"/>
    <s v="EA"/>
    <s v="01.07.2015"/>
    <s v="31.12.9999"/>
  </r>
  <r>
    <x v="137"/>
    <x v="137"/>
    <s v="SOUND PROJECTOR 10W"/>
    <s v="Y1"/>
    <s v="EMEA"/>
    <x v="1"/>
    <m/>
    <s v="From"/>
    <x v="22"/>
    <s v="EA"/>
    <n v="359.3"/>
    <s v="DKK"/>
    <n v="1"/>
    <s v="EA"/>
    <s v="01.07.2015"/>
    <s v="31.12.9999"/>
  </r>
  <r>
    <x v="137"/>
    <x v="137"/>
    <s v="SOUND PROJECTOR 10W"/>
    <s v="Y1"/>
    <s v="EMEA"/>
    <x v="2"/>
    <m/>
    <s v="From"/>
    <x v="22"/>
    <s v="EA"/>
    <n v="49.2"/>
    <s v="EUR"/>
    <n v="1"/>
    <s v="EA"/>
    <s v="01.07.2015"/>
    <s v="31.12.9999"/>
  </r>
  <r>
    <x v="137"/>
    <x v="137"/>
    <s v="SOUND PROJECTOR 10W"/>
    <s v="Y1"/>
    <s v="EMEA"/>
    <x v="3"/>
    <m/>
    <s v="From"/>
    <x v="22"/>
    <s v="EA"/>
    <n v="32.799999999999997"/>
    <s v="GBP"/>
    <n v="1"/>
    <s v="EA"/>
    <s v="01.07.2015"/>
    <s v="31.12.9999"/>
  </r>
  <r>
    <x v="137"/>
    <x v="137"/>
    <s v="SOUND PROJECTOR 10W"/>
    <s v="Y1"/>
    <s v="EMEA"/>
    <x v="4"/>
    <m/>
    <s v="From"/>
    <x v="22"/>
    <s v="EA"/>
    <n v="12538"/>
    <s v="HUF"/>
    <n v="1"/>
    <s v="EA"/>
    <s v="01.07.2015"/>
    <s v="31.12.9999"/>
  </r>
  <r>
    <x v="137"/>
    <x v="137"/>
    <s v="SOUND PROJECTOR 10W"/>
    <s v="Y1"/>
    <s v="EMEA"/>
    <x v="5"/>
    <m/>
    <s v="From"/>
    <x v="22"/>
    <s v="EA"/>
    <n v="385.9"/>
    <s v="NOK"/>
    <n v="1"/>
    <s v="EA"/>
    <s v="01.07.2015"/>
    <s v="31.12.9999"/>
  </r>
  <r>
    <x v="137"/>
    <x v="137"/>
    <s v="SOUND PROJECTOR 10W"/>
    <s v="Y1"/>
    <s v="EMEA"/>
    <x v="6"/>
    <m/>
    <s v="From"/>
    <x v="22"/>
    <s v="EA"/>
    <n v="183.4"/>
    <s v="PLN"/>
    <n v="1"/>
    <s v="EA"/>
    <s v="01.07.2015"/>
    <s v="31.12.9999"/>
  </r>
  <r>
    <x v="137"/>
    <x v="137"/>
    <s v="SOUND PROJECTOR 10W"/>
    <s v="Y1"/>
    <s v="EMEA"/>
    <x v="7"/>
    <m/>
    <s v="From"/>
    <x v="22"/>
    <s v="EA"/>
    <n v="2898.9"/>
    <s v="RUB"/>
    <n v="1"/>
    <s v="EA"/>
    <s v="01.05.2015"/>
    <s v="31.12.9999"/>
  </r>
  <r>
    <x v="137"/>
    <x v="137"/>
    <s v="SOUND PROJECTOR 10W"/>
    <s v="Y1"/>
    <s v="EMEA"/>
    <x v="8"/>
    <m/>
    <s v="From"/>
    <x v="22"/>
    <s v="EA"/>
    <n v="434.1"/>
    <s v="SEK"/>
    <n v="1"/>
    <s v="EA"/>
    <s v="01.07.2015"/>
    <s v="31.12.9999"/>
  </r>
  <r>
    <x v="137"/>
    <x v="137"/>
    <s v="SOUND PROJECTOR 10W"/>
    <s v="Y1"/>
    <s v="EMEA"/>
    <x v="9"/>
    <m/>
    <s v="From"/>
    <x v="22"/>
    <s v="EA"/>
    <n v="147.4"/>
    <s v="TRY"/>
    <n v="1"/>
    <s v="EA"/>
    <s v="01.07.2015"/>
    <s v="31.12.9999"/>
  </r>
  <r>
    <x v="137"/>
    <x v="137"/>
    <s v="SOUND PROJECTOR 10W"/>
    <s v="Y1"/>
    <s v="EMEA"/>
    <x v="10"/>
    <m/>
    <s v="From"/>
    <x v="22"/>
    <s v="EA"/>
    <n v="458.7"/>
    <s v="ZAR"/>
    <n v="1"/>
    <s v="EA"/>
    <s v="01.07.2015"/>
    <s v="31.12.9999"/>
  </r>
  <r>
    <x v="138"/>
    <x v="138"/>
    <s v="PENDANT SPHERE 10W"/>
    <s v="Y1"/>
    <s v="EMEA"/>
    <x v="0"/>
    <m/>
    <s v="From"/>
    <x v="0"/>
    <s v="EA"/>
    <n v="1786.1"/>
    <s v="CZK"/>
    <n v="1"/>
    <s v="EA"/>
    <s v="01.07.2015"/>
    <s v="31.12.9999"/>
  </r>
  <r>
    <x v="138"/>
    <x v="138"/>
    <s v="PENDANT SPHERE 10W"/>
    <s v="Y1"/>
    <s v="EMEA"/>
    <x v="1"/>
    <m/>
    <s v="From"/>
    <x v="0"/>
    <s v="EA"/>
    <n v="525.20000000000005"/>
    <s v="DKK"/>
    <n v="1"/>
    <s v="EA"/>
    <s v="01.07.2015"/>
    <s v="31.12.9999"/>
  </r>
  <r>
    <x v="138"/>
    <x v="138"/>
    <s v="PENDANT SPHERE 10W"/>
    <s v="Y1"/>
    <s v="EMEA"/>
    <x v="2"/>
    <m/>
    <s v="From"/>
    <x v="0"/>
    <s v="EA"/>
    <n v="71.5"/>
    <s v="EUR"/>
    <n v="1"/>
    <s v="EA"/>
    <s v="01.07.2015"/>
    <s v="31.12.9999"/>
  </r>
  <r>
    <x v="138"/>
    <x v="138"/>
    <s v="PENDANT SPHERE 10W"/>
    <s v="Y1"/>
    <s v="EMEA"/>
    <x v="3"/>
    <m/>
    <s v="From"/>
    <x v="0"/>
    <s v="EA"/>
    <n v="48"/>
    <s v="GBP"/>
    <n v="1"/>
    <s v="EA"/>
    <s v="01.07.2015"/>
    <s v="31.12.9999"/>
  </r>
  <r>
    <x v="138"/>
    <x v="138"/>
    <s v="PENDANT SPHERE 10W"/>
    <s v="Y1"/>
    <s v="EMEA"/>
    <x v="4"/>
    <m/>
    <s v="From"/>
    <x v="0"/>
    <s v="EA"/>
    <n v="18329"/>
    <s v="HUF"/>
    <n v="1"/>
    <s v="EA"/>
    <s v="01.07.2015"/>
    <s v="31.12.9999"/>
  </r>
  <r>
    <x v="138"/>
    <x v="138"/>
    <s v="PENDANT SPHERE 10W"/>
    <s v="Y1"/>
    <s v="EMEA"/>
    <x v="5"/>
    <m/>
    <s v="From"/>
    <x v="0"/>
    <s v="EA"/>
    <n v="564.1"/>
    <s v="NOK"/>
    <n v="1"/>
    <s v="EA"/>
    <s v="01.07.2015"/>
    <s v="31.12.9999"/>
  </r>
  <r>
    <x v="138"/>
    <x v="138"/>
    <s v="PENDANT SPHERE 10W"/>
    <s v="Y1"/>
    <s v="EMEA"/>
    <x v="6"/>
    <m/>
    <s v="From"/>
    <x v="0"/>
    <s v="EA"/>
    <n v="268"/>
    <s v="PLN"/>
    <n v="1"/>
    <s v="EA"/>
    <s v="01.07.2015"/>
    <s v="31.12.9999"/>
  </r>
  <r>
    <x v="138"/>
    <x v="138"/>
    <s v="PENDANT SPHERE 10W"/>
    <s v="Y1"/>
    <s v="EMEA"/>
    <x v="7"/>
    <m/>
    <s v="From"/>
    <x v="0"/>
    <s v="EA"/>
    <n v="4217.5"/>
    <s v="RUB"/>
    <n v="1"/>
    <s v="EA"/>
    <s v="01.05.2015"/>
    <s v="31.12.9999"/>
  </r>
  <r>
    <x v="138"/>
    <x v="138"/>
    <s v="PENDANT SPHERE 10W"/>
    <s v="Y1"/>
    <s v="EMEA"/>
    <x v="8"/>
    <m/>
    <s v="From"/>
    <x v="0"/>
    <s v="EA"/>
    <n v="634.5"/>
    <s v="SEK"/>
    <n v="1"/>
    <s v="EA"/>
    <s v="01.07.2015"/>
    <s v="31.12.9999"/>
  </r>
  <r>
    <x v="138"/>
    <x v="138"/>
    <s v="PENDANT SPHERE 10W"/>
    <s v="Y1"/>
    <s v="EMEA"/>
    <x v="9"/>
    <m/>
    <s v="From"/>
    <x v="0"/>
    <s v="EA"/>
    <n v="214.4"/>
    <s v="TRY"/>
    <n v="1"/>
    <s v="EA"/>
    <s v="01.07.2015"/>
    <s v="31.12.9999"/>
  </r>
  <r>
    <x v="138"/>
    <x v="138"/>
    <s v="PENDANT SPHERE 10W"/>
    <s v="Y1"/>
    <s v="EMEA"/>
    <x v="10"/>
    <m/>
    <s v="From"/>
    <x v="0"/>
    <s v="EA"/>
    <n v="671.2"/>
    <s v="ZAR"/>
    <n v="1"/>
    <s v="EA"/>
    <s v="01.07.2015"/>
    <s v="31.12.9999"/>
  </r>
  <r>
    <x v="138"/>
    <x v="138"/>
    <s v="PENDANT SPHERE 10W"/>
    <s v="Y1"/>
    <s v="EMEA"/>
    <x v="0"/>
    <m/>
    <s v="From"/>
    <x v="12"/>
    <s v="EA"/>
    <n v="1696.8"/>
    <s v="CZK"/>
    <n v="1"/>
    <s v="EA"/>
    <s v="01.07.2015"/>
    <s v="31.12.9999"/>
  </r>
  <r>
    <x v="138"/>
    <x v="138"/>
    <s v="PENDANT SPHERE 10W"/>
    <s v="Y1"/>
    <s v="EMEA"/>
    <x v="1"/>
    <m/>
    <s v="From"/>
    <x v="12"/>
    <s v="EA"/>
    <n v="499.1"/>
    <s v="DKK"/>
    <n v="1"/>
    <s v="EA"/>
    <s v="01.07.2015"/>
    <s v="31.12.9999"/>
  </r>
  <r>
    <x v="138"/>
    <x v="138"/>
    <s v="PENDANT SPHERE 10W"/>
    <s v="Y1"/>
    <s v="EMEA"/>
    <x v="2"/>
    <m/>
    <s v="From"/>
    <x v="12"/>
    <s v="EA"/>
    <n v="67.900000000000006"/>
    <s v="EUR"/>
    <n v="1"/>
    <s v="EA"/>
    <s v="01.07.2015"/>
    <s v="31.12.9999"/>
  </r>
  <r>
    <x v="138"/>
    <x v="138"/>
    <s v="PENDANT SPHERE 10W"/>
    <s v="Y1"/>
    <s v="EMEA"/>
    <x v="3"/>
    <m/>
    <s v="From"/>
    <x v="12"/>
    <s v="EA"/>
    <n v="45.6"/>
    <s v="GBP"/>
    <n v="1"/>
    <s v="EA"/>
    <s v="01.07.2015"/>
    <s v="31.12.9999"/>
  </r>
  <r>
    <x v="138"/>
    <x v="138"/>
    <s v="PENDANT SPHERE 10W"/>
    <s v="Y1"/>
    <s v="EMEA"/>
    <x v="4"/>
    <m/>
    <s v="From"/>
    <x v="12"/>
    <s v="EA"/>
    <n v="17412"/>
    <s v="HUF"/>
    <n v="1"/>
    <s v="EA"/>
    <s v="01.07.2015"/>
    <s v="31.12.9999"/>
  </r>
  <r>
    <x v="138"/>
    <x v="138"/>
    <s v="PENDANT SPHERE 10W"/>
    <s v="Y1"/>
    <s v="EMEA"/>
    <x v="5"/>
    <m/>
    <s v="From"/>
    <x v="12"/>
    <s v="EA"/>
    <n v="535.9"/>
    <s v="NOK"/>
    <n v="1"/>
    <s v="EA"/>
    <s v="01.07.2015"/>
    <s v="31.12.9999"/>
  </r>
  <r>
    <x v="138"/>
    <x v="138"/>
    <s v="PENDANT SPHERE 10W"/>
    <s v="Y1"/>
    <s v="EMEA"/>
    <x v="6"/>
    <m/>
    <s v="From"/>
    <x v="12"/>
    <s v="EA"/>
    <n v="254.6"/>
    <s v="PLN"/>
    <n v="1"/>
    <s v="EA"/>
    <s v="01.07.2015"/>
    <s v="31.12.9999"/>
  </r>
  <r>
    <x v="138"/>
    <x v="138"/>
    <s v="PENDANT SPHERE 10W"/>
    <s v="Y1"/>
    <s v="EMEA"/>
    <x v="7"/>
    <m/>
    <s v="From"/>
    <x v="12"/>
    <s v="EA"/>
    <n v="4004.9"/>
    <s v="RUB"/>
    <n v="1"/>
    <s v="EA"/>
    <s v="01.05.2015"/>
    <s v="31.12.9999"/>
  </r>
  <r>
    <x v="138"/>
    <x v="138"/>
    <s v="PENDANT SPHERE 10W"/>
    <s v="Y1"/>
    <s v="EMEA"/>
    <x v="8"/>
    <m/>
    <s v="From"/>
    <x v="12"/>
    <s v="EA"/>
    <n v="602.79999999999995"/>
    <s v="SEK"/>
    <n v="1"/>
    <s v="EA"/>
    <s v="01.07.2015"/>
    <s v="31.12.9999"/>
  </r>
  <r>
    <x v="138"/>
    <x v="138"/>
    <s v="PENDANT SPHERE 10W"/>
    <s v="Y1"/>
    <s v="EMEA"/>
    <x v="9"/>
    <m/>
    <s v="From"/>
    <x v="12"/>
    <s v="EA"/>
    <n v="203.7"/>
    <s v="TRY"/>
    <n v="1"/>
    <s v="EA"/>
    <s v="01.07.2015"/>
    <s v="31.12.9999"/>
  </r>
  <r>
    <x v="138"/>
    <x v="138"/>
    <s v="PENDANT SPHERE 10W"/>
    <s v="Y1"/>
    <s v="EMEA"/>
    <x v="10"/>
    <m/>
    <s v="From"/>
    <x v="12"/>
    <s v="EA"/>
    <n v="637.6"/>
    <s v="ZAR"/>
    <n v="1"/>
    <s v="EA"/>
    <s v="01.07.2015"/>
    <s v="31.12.9999"/>
  </r>
  <r>
    <x v="138"/>
    <x v="138"/>
    <s v="PENDANT SPHERE 10W"/>
    <s v="Y1"/>
    <s v="EMEA"/>
    <x v="0"/>
    <m/>
    <s v="From"/>
    <x v="6"/>
    <s v="EA"/>
    <n v="1428.9"/>
    <s v="CZK"/>
    <n v="1"/>
    <s v="EA"/>
    <s v="01.07.2015"/>
    <s v="31.12.9999"/>
  </r>
  <r>
    <x v="138"/>
    <x v="138"/>
    <s v="PENDANT SPHERE 10W"/>
    <s v="Y1"/>
    <s v="EMEA"/>
    <x v="1"/>
    <m/>
    <s v="From"/>
    <x v="6"/>
    <s v="EA"/>
    <n v="420.3"/>
    <s v="DKK"/>
    <n v="1"/>
    <s v="EA"/>
    <s v="01.07.2015"/>
    <s v="31.12.9999"/>
  </r>
  <r>
    <x v="138"/>
    <x v="138"/>
    <s v="PENDANT SPHERE 10W"/>
    <s v="Y1"/>
    <s v="EMEA"/>
    <x v="2"/>
    <m/>
    <s v="From"/>
    <x v="6"/>
    <s v="EA"/>
    <n v="57.2"/>
    <s v="EUR"/>
    <n v="1"/>
    <s v="EA"/>
    <s v="01.07.2015"/>
    <s v="31.12.9999"/>
  </r>
  <r>
    <x v="138"/>
    <x v="138"/>
    <s v="PENDANT SPHERE 10W"/>
    <s v="Y1"/>
    <s v="EMEA"/>
    <x v="3"/>
    <m/>
    <s v="From"/>
    <x v="6"/>
    <s v="EA"/>
    <n v="38.4"/>
    <s v="GBP"/>
    <n v="1"/>
    <s v="EA"/>
    <s v="01.07.2015"/>
    <s v="31.12.9999"/>
  </r>
  <r>
    <x v="138"/>
    <x v="138"/>
    <s v="PENDANT SPHERE 10W"/>
    <s v="Y1"/>
    <s v="EMEA"/>
    <x v="4"/>
    <m/>
    <s v="From"/>
    <x v="6"/>
    <s v="EA"/>
    <n v="14663"/>
    <s v="HUF"/>
    <n v="1"/>
    <s v="EA"/>
    <s v="01.07.2015"/>
    <s v="31.12.9999"/>
  </r>
  <r>
    <x v="138"/>
    <x v="138"/>
    <s v="PENDANT SPHERE 10W"/>
    <s v="Y1"/>
    <s v="EMEA"/>
    <x v="5"/>
    <m/>
    <s v="From"/>
    <x v="6"/>
    <s v="EA"/>
    <n v="451.3"/>
    <s v="NOK"/>
    <n v="1"/>
    <s v="EA"/>
    <s v="01.07.2015"/>
    <s v="31.12.9999"/>
  </r>
  <r>
    <x v="138"/>
    <x v="138"/>
    <s v="PENDANT SPHERE 10W"/>
    <s v="Y1"/>
    <s v="EMEA"/>
    <x v="6"/>
    <m/>
    <s v="From"/>
    <x v="6"/>
    <s v="EA"/>
    <n v="214.4"/>
    <s v="PLN"/>
    <n v="1"/>
    <s v="EA"/>
    <s v="01.07.2015"/>
    <s v="31.12.9999"/>
  </r>
  <r>
    <x v="138"/>
    <x v="138"/>
    <s v="PENDANT SPHERE 10W"/>
    <s v="Y1"/>
    <s v="EMEA"/>
    <x v="7"/>
    <m/>
    <s v="From"/>
    <x v="6"/>
    <s v="EA"/>
    <n v="3372.9"/>
    <s v="RUB"/>
    <n v="1"/>
    <s v="EA"/>
    <s v="01.05.2015"/>
    <s v="31.12.9999"/>
  </r>
  <r>
    <x v="138"/>
    <x v="138"/>
    <s v="PENDANT SPHERE 10W"/>
    <s v="Y1"/>
    <s v="EMEA"/>
    <x v="8"/>
    <m/>
    <s v="From"/>
    <x v="6"/>
    <s v="EA"/>
    <n v="507.6"/>
    <s v="SEK"/>
    <n v="1"/>
    <s v="EA"/>
    <s v="01.07.2015"/>
    <s v="31.12.9999"/>
  </r>
  <r>
    <x v="138"/>
    <x v="138"/>
    <s v="PENDANT SPHERE 10W"/>
    <s v="Y1"/>
    <s v="EMEA"/>
    <x v="9"/>
    <m/>
    <s v="From"/>
    <x v="6"/>
    <s v="EA"/>
    <n v="171.5"/>
    <s v="TRY"/>
    <n v="1"/>
    <s v="EA"/>
    <s v="01.07.2015"/>
    <s v="31.12.9999"/>
  </r>
  <r>
    <x v="138"/>
    <x v="138"/>
    <s v="PENDANT SPHERE 10W"/>
    <s v="Y1"/>
    <s v="EMEA"/>
    <x v="10"/>
    <m/>
    <s v="From"/>
    <x v="6"/>
    <s v="EA"/>
    <n v="537"/>
    <s v="ZAR"/>
    <n v="1"/>
    <s v="EA"/>
    <s v="01.07.2015"/>
    <s v="31.12.9999"/>
  </r>
  <r>
    <x v="139"/>
    <x v="139"/>
    <s v="CEILING SPEAKER 24 W EVAC"/>
    <s v="Y1"/>
    <s v="EMEA"/>
    <x v="0"/>
    <m/>
    <m/>
    <x v="0"/>
    <m/>
    <n v="1775.6"/>
    <s v="CZK"/>
    <n v="1"/>
    <s v="EA"/>
    <s v="01.07.2015"/>
    <s v="31.12.9999"/>
  </r>
  <r>
    <x v="139"/>
    <x v="139"/>
    <s v="CEILING SPEAKER 24 W EVAC"/>
    <s v="Y1"/>
    <s v="EMEA"/>
    <x v="1"/>
    <m/>
    <m/>
    <x v="0"/>
    <m/>
    <n v="508.9"/>
    <s v="DKK"/>
    <n v="1"/>
    <s v="EA"/>
    <s v="01.07.2015"/>
    <s v="31.12.9999"/>
  </r>
  <r>
    <x v="139"/>
    <x v="139"/>
    <s v="CEILING SPEAKER 24 W EVAC"/>
    <s v="Y1"/>
    <s v="EMEA"/>
    <x v="2"/>
    <m/>
    <m/>
    <x v="0"/>
    <m/>
    <n v="71.099999999999994"/>
    <s v="EUR"/>
    <n v="1"/>
    <s v="EA"/>
    <s v="01.07.2015"/>
    <s v="31.12.9999"/>
  </r>
  <r>
    <x v="139"/>
    <x v="139"/>
    <s v="CEILING SPEAKER 24 W EVAC"/>
    <s v="Y1"/>
    <s v="EMEA"/>
    <x v="3"/>
    <m/>
    <m/>
    <x v="0"/>
    <m/>
    <n v="46.5"/>
    <s v="GBP"/>
    <n v="1"/>
    <s v="EA"/>
    <s v="01.07.2015"/>
    <s v="31.12.9999"/>
  </r>
  <r>
    <x v="139"/>
    <x v="139"/>
    <s v="CEILING SPEAKER 24 W EVAC"/>
    <s v="Y1"/>
    <s v="EMEA"/>
    <x v="4"/>
    <m/>
    <m/>
    <x v="0"/>
    <m/>
    <n v="18111"/>
    <s v="HUF"/>
    <n v="1"/>
    <s v="EA"/>
    <s v="01.07.2015"/>
    <s v="31.12.9999"/>
  </r>
  <r>
    <x v="139"/>
    <x v="139"/>
    <s v="CEILING SPEAKER 24 W EVAC"/>
    <s v="Y1"/>
    <s v="EMEA"/>
    <x v="5"/>
    <m/>
    <m/>
    <x v="0"/>
    <m/>
    <n v="546.4"/>
    <s v="NOK"/>
    <n v="1"/>
    <s v="EA"/>
    <s v="01.07.2015"/>
    <s v="31.12.9999"/>
  </r>
  <r>
    <x v="139"/>
    <x v="139"/>
    <s v="CEILING SPEAKER 24 W EVAC"/>
    <s v="Y1"/>
    <s v="EMEA"/>
    <x v="6"/>
    <m/>
    <m/>
    <x v="0"/>
    <m/>
    <n v="259.60000000000002"/>
    <s v="PLN"/>
    <n v="1"/>
    <s v="EA"/>
    <s v="01.07.2015"/>
    <s v="31.12.9999"/>
  </r>
  <r>
    <x v="139"/>
    <x v="139"/>
    <s v="CEILING SPEAKER 24 W EVAC"/>
    <s v="Y1"/>
    <s v="EMEA"/>
    <x v="7"/>
    <m/>
    <m/>
    <x v="0"/>
    <m/>
    <n v="4193.3"/>
    <s v="RUB"/>
    <n v="1"/>
    <s v="EA"/>
    <s v="01.05.2015"/>
    <s v="31.12.9999"/>
  </r>
  <r>
    <x v="139"/>
    <x v="139"/>
    <s v="CEILING SPEAKER 24 W EVAC"/>
    <s v="Y1"/>
    <s v="EMEA"/>
    <x v="8"/>
    <m/>
    <m/>
    <x v="0"/>
    <m/>
    <n v="614.70000000000005"/>
    <s v="SEK"/>
    <n v="1"/>
    <s v="EA"/>
    <s v="01.07.2015"/>
    <s v="31.12.9999"/>
  </r>
  <r>
    <x v="139"/>
    <x v="139"/>
    <s v="CEILING SPEAKER 24 W EVAC"/>
    <s v="Y1"/>
    <s v="EMEA"/>
    <x v="9"/>
    <m/>
    <m/>
    <x v="0"/>
    <m/>
    <n v="213.2"/>
    <s v="TRY"/>
    <n v="1"/>
    <s v="EA"/>
    <s v="01.07.2015"/>
    <s v="31.12.9999"/>
  </r>
  <r>
    <x v="139"/>
    <x v="139"/>
    <s v="CEILING SPEAKER 24 W EVAC"/>
    <s v="Y1"/>
    <s v="EMEA"/>
    <x v="10"/>
    <m/>
    <m/>
    <x v="0"/>
    <m/>
    <n v="663"/>
    <s v="ZAR"/>
    <n v="1"/>
    <s v="EA"/>
    <s v="01.07.2015"/>
    <s v="31.12.9999"/>
  </r>
  <r>
    <x v="140"/>
    <x v="140"/>
    <s v="LINE ARRAY LOUDSP. 30W"/>
    <s v="Y1"/>
    <s v="EMEA"/>
    <x v="0"/>
    <m/>
    <m/>
    <x v="0"/>
    <m/>
    <n v="6461.2"/>
    <s v="CZK"/>
    <n v="1"/>
    <s v="EA"/>
    <s v="01.07.2015"/>
    <s v="31.12.9999"/>
  </r>
  <r>
    <x v="140"/>
    <x v="140"/>
    <s v="LINE ARRAY LOUDSP. 30W"/>
    <s v="Y1"/>
    <s v="EMEA"/>
    <x v="1"/>
    <m/>
    <m/>
    <x v="0"/>
    <m/>
    <n v="1836.3"/>
    <s v="DKK"/>
    <n v="1"/>
    <s v="EA"/>
    <s v="01.07.2015"/>
    <s v="31.12.9999"/>
  </r>
  <r>
    <x v="140"/>
    <x v="140"/>
    <s v="LINE ARRAY LOUDSP. 30W"/>
    <s v="Y1"/>
    <s v="EMEA"/>
    <x v="2"/>
    <m/>
    <m/>
    <x v="0"/>
    <m/>
    <n v="258.60000000000002"/>
    <s v="EUR"/>
    <n v="1"/>
    <s v="EA"/>
    <s v="01.07.2015"/>
    <s v="31.12.9999"/>
  </r>
  <r>
    <x v="140"/>
    <x v="140"/>
    <s v="LINE ARRAY LOUDSP. 30W"/>
    <s v="Y1"/>
    <s v="EMEA"/>
    <x v="3"/>
    <m/>
    <m/>
    <x v="0"/>
    <m/>
    <n v="167.5"/>
    <s v="GBP"/>
    <n v="1"/>
    <s v="EA"/>
    <s v="01.07.2015"/>
    <s v="31.12.9999"/>
  </r>
  <r>
    <x v="140"/>
    <x v="140"/>
    <s v="LINE ARRAY LOUDSP. 30W"/>
    <s v="Y1"/>
    <s v="EMEA"/>
    <x v="4"/>
    <m/>
    <m/>
    <x v="0"/>
    <m/>
    <n v="64083"/>
    <s v="HUF"/>
    <n v="1"/>
    <s v="EA"/>
    <s v="01.07.2015"/>
    <s v="31.12.9999"/>
  </r>
  <r>
    <x v="140"/>
    <x v="140"/>
    <s v="LINE ARRAY LOUDSP. 30W"/>
    <s v="Y1"/>
    <s v="EMEA"/>
    <x v="5"/>
    <m/>
    <m/>
    <x v="0"/>
    <m/>
    <n v="1971.9"/>
    <s v="NOK"/>
    <n v="1"/>
    <s v="EA"/>
    <s v="01.07.2015"/>
    <s v="31.12.9999"/>
  </r>
  <r>
    <x v="140"/>
    <x v="140"/>
    <s v="LINE ARRAY LOUDSP. 30W"/>
    <s v="Y1"/>
    <s v="EMEA"/>
    <x v="6"/>
    <m/>
    <m/>
    <x v="0"/>
    <m/>
    <n v="936.7"/>
    <s v="PLN"/>
    <n v="1"/>
    <s v="EA"/>
    <s v="01.07.2015"/>
    <s v="31.12.9999"/>
  </r>
  <r>
    <x v="140"/>
    <x v="140"/>
    <s v="LINE ARRAY LOUDSP. 30W"/>
    <s v="Y1"/>
    <s v="EMEA"/>
    <x v="7"/>
    <m/>
    <m/>
    <x v="0"/>
    <m/>
    <n v="15253.3"/>
    <s v="RUB"/>
    <n v="1"/>
    <s v="EA"/>
    <s v="01.05.2015"/>
    <s v="31.12.9999"/>
  </r>
  <r>
    <x v="140"/>
    <x v="140"/>
    <s v="LINE ARRAY LOUDSP. 30W"/>
    <s v="Y1"/>
    <s v="EMEA"/>
    <x v="8"/>
    <m/>
    <m/>
    <x v="0"/>
    <m/>
    <n v="2218.4"/>
    <s v="SEK"/>
    <n v="1"/>
    <s v="EA"/>
    <s v="01.07.2015"/>
    <s v="31.12.9999"/>
  </r>
  <r>
    <x v="140"/>
    <x v="140"/>
    <s v="LINE ARRAY LOUDSP. 30W"/>
    <s v="Y1"/>
    <s v="EMEA"/>
    <x v="9"/>
    <m/>
    <m/>
    <x v="0"/>
    <m/>
    <n v="775.4"/>
    <s v="TRY"/>
    <n v="1"/>
    <s v="EA"/>
    <s v="01.07.2015"/>
    <s v="31.12.9999"/>
  </r>
  <r>
    <x v="140"/>
    <x v="140"/>
    <s v="LINE ARRAY LOUDSP. 30W"/>
    <s v="Y1"/>
    <s v="EMEA"/>
    <x v="10"/>
    <m/>
    <m/>
    <x v="0"/>
    <m/>
    <n v="2459.3000000000002"/>
    <s v="ZAR"/>
    <n v="1"/>
    <s v="EA"/>
    <s v="01.07.2015"/>
    <s v="31.12.9999"/>
  </r>
  <r>
    <x v="141"/>
    <x v="141"/>
    <s v="LINE ARRAY LOUDSP. 60W"/>
    <s v="Y1"/>
    <s v="EMEA"/>
    <x v="0"/>
    <m/>
    <m/>
    <x v="0"/>
    <m/>
    <n v="9560.5"/>
    <s v="CZK"/>
    <n v="1"/>
    <s v="EA"/>
    <s v="01.07.2015"/>
    <s v="31.12.9999"/>
  </r>
  <r>
    <x v="141"/>
    <x v="141"/>
    <s v="LINE ARRAY LOUDSP. 60W"/>
    <s v="Y1"/>
    <s v="EMEA"/>
    <x v="1"/>
    <m/>
    <m/>
    <x v="0"/>
    <m/>
    <n v="2714.5"/>
    <s v="DKK"/>
    <n v="1"/>
    <s v="EA"/>
    <s v="01.07.2015"/>
    <s v="31.12.9999"/>
  </r>
  <r>
    <x v="141"/>
    <x v="141"/>
    <s v="LINE ARRAY LOUDSP. 60W"/>
    <s v="Y1"/>
    <s v="EMEA"/>
    <x v="2"/>
    <m/>
    <m/>
    <x v="0"/>
    <m/>
    <n v="382.5"/>
    <s v="EUR"/>
    <n v="1"/>
    <s v="EA"/>
    <s v="01.07.2015"/>
    <s v="31.12.9999"/>
  </r>
  <r>
    <x v="141"/>
    <x v="141"/>
    <s v="LINE ARRAY LOUDSP. 60W"/>
    <s v="Y1"/>
    <s v="EMEA"/>
    <x v="3"/>
    <m/>
    <m/>
    <x v="0"/>
    <m/>
    <n v="247.7"/>
    <s v="GBP"/>
    <n v="1"/>
    <s v="EA"/>
    <s v="01.07.2015"/>
    <s v="31.12.9999"/>
  </r>
  <r>
    <x v="141"/>
    <x v="141"/>
    <s v="LINE ARRAY LOUDSP. 60W"/>
    <s v="Y1"/>
    <s v="EMEA"/>
    <x v="4"/>
    <m/>
    <m/>
    <x v="0"/>
    <m/>
    <n v="94730"/>
    <s v="HUF"/>
    <n v="1"/>
    <s v="EA"/>
    <s v="01.07.2015"/>
    <s v="31.12.9999"/>
  </r>
  <r>
    <x v="141"/>
    <x v="141"/>
    <s v="LINE ARRAY LOUDSP. 60W"/>
    <s v="Y1"/>
    <s v="EMEA"/>
    <x v="5"/>
    <m/>
    <m/>
    <x v="0"/>
    <m/>
    <n v="2914.8"/>
    <s v="NOK"/>
    <n v="1"/>
    <s v="EA"/>
    <s v="01.07.2015"/>
    <s v="31.12.9999"/>
  </r>
  <r>
    <x v="141"/>
    <x v="141"/>
    <s v="LINE ARRAY LOUDSP. 60W"/>
    <s v="Y1"/>
    <s v="EMEA"/>
    <x v="6"/>
    <m/>
    <m/>
    <x v="0"/>
    <m/>
    <n v="1384.6"/>
    <s v="PLN"/>
    <n v="1"/>
    <s v="EA"/>
    <s v="01.07.2015"/>
    <s v="31.12.9999"/>
  </r>
  <r>
    <x v="141"/>
    <x v="141"/>
    <s v="LINE ARRAY LOUDSP. 60W"/>
    <s v="Y1"/>
    <s v="EMEA"/>
    <x v="7"/>
    <m/>
    <m/>
    <x v="0"/>
    <m/>
    <n v="22564"/>
    <s v="RUB"/>
    <n v="1"/>
    <s v="EA"/>
    <s v="01.05.2015"/>
    <s v="31.12.9999"/>
  </r>
  <r>
    <x v="141"/>
    <x v="141"/>
    <s v="LINE ARRAY LOUDSP. 60W"/>
    <s v="Y1"/>
    <s v="EMEA"/>
    <x v="8"/>
    <m/>
    <m/>
    <x v="0"/>
    <m/>
    <n v="3279.3"/>
    <s v="SEK"/>
    <n v="1"/>
    <s v="EA"/>
    <s v="01.07.2015"/>
    <s v="31.12.9999"/>
  </r>
  <r>
    <x v="141"/>
    <x v="141"/>
    <s v="LINE ARRAY LOUDSP. 60W"/>
    <s v="Y1"/>
    <s v="EMEA"/>
    <x v="9"/>
    <m/>
    <m/>
    <x v="0"/>
    <m/>
    <n v="1147.4000000000001"/>
    <s v="TRY"/>
    <n v="1"/>
    <s v="EA"/>
    <s v="01.07.2015"/>
    <s v="31.12.9999"/>
  </r>
  <r>
    <x v="141"/>
    <x v="141"/>
    <s v="LINE ARRAY LOUDSP. 60W"/>
    <s v="Y1"/>
    <s v="EMEA"/>
    <x v="10"/>
    <m/>
    <m/>
    <x v="0"/>
    <m/>
    <n v="3638.4"/>
    <s v="ZAR"/>
    <n v="1"/>
    <s v="EA"/>
    <s v="01.07.2015"/>
    <s v="31.12.9999"/>
  </r>
  <r>
    <x v="142"/>
    <x v="142"/>
    <s v="LINE ARRAY LOUDSP. 60W"/>
    <s v="Y1"/>
    <s v="EMEA"/>
    <x v="0"/>
    <m/>
    <m/>
    <x v="0"/>
    <m/>
    <n v="10978.8"/>
    <s v="CZK"/>
    <n v="1"/>
    <s v="EA"/>
    <s v="01.07.2015"/>
    <s v="31.12.9999"/>
  </r>
  <r>
    <x v="142"/>
    <x v="142"/>
    <s v="LINE ARRAY LOUDSP. 60W"/>
    <s v="Y1"/>
    <s v="EMEA"/>
    <x v="1"/>
    <m/>
    <m/>
    <x v="0"/>
    <m/>
    <n v="3113.6"/>
    <s v="DKK"/>
    <n v="1"/>
    <s v="EA"/>
    <s v="01.07.2015"/>
    <s v="31.12.9999"/>
  </r>
  <r>
    <x v="142"/>
    <x v="142"/>
    <s v="LINE ARRAY LOUDSP. 60W"/>
    <s v="Y1"/>
    <s v="EMEA"/>
    <x v="2"/>
    <m/>
    <m/>
    <x v="0"/>
    <m/>
    <n v="439.2"/>
    <s v="EUR"/>
    <n v="1"/>
    <s v="EA"/>
    <s v="01.07.2015"/>
    <s v="31.12.9999"/>
  </r>
  <r>
    <x v="142"/>
    <x v="142"/>
    <s v="LINE ARRAY LOUDSP. 60W"/>
    <s v="Y1"/>
    <s v="EMEA"/>
    <x v="3"/>
    <m/>
    <m/>
    <x v="0"/>
    <m/>
    <n v="284.10000000000002"/>
    <s v="GBP"/>
    <n v="1"/>
    <s v="EA"/>
    <s v="01.07.2015"/>
    <s v="31.12.9999"/>
  </r>
  <r>
    <x v="142"/>
    <x v="142"/>
    <s v="LINE ARRAY LOUDSP. 60W"/>
    <s v="Y1"/>
    <s v="EMEA"/>
    <x v="4"/>
    <m/>
    <m/>
    <x v="0"/>
    <m/>
    <n v="108662"/>
    <s v="HUF"/>
    <n v="1"/>
    <s v="EA"/>
    <s v="01.07.2015"/>
    <s v="31.12.9999"/>
  </r>
  <r>
    <x v="142"/>
    <x v="142"/>
    <s v="LINE ARRAY LOUDSP. 60W"/>
    <s v="Y1"/>
    <s v="EMEA"/>
    <x v="5"/>
    <m/>
    <m/>
    <x v="0"/>
    <m/>
    <n v="3343.5"/>
    <s v="NOK"/>
    <n v="1"/>
    <s v="EA"/>
    <s v="01.07.2015"/>
    <s v="31.12.9999"/>
  </r>
  <r>
    <x v="142"/>
    <x v="142"/>
    <s v="LINE ARRAY LOUDSP. 60W"/>
    <s v="Y1"/>
    <s v="EMEA"/>
    <x v="6"/>
    <m/>
    <m/>
    <x v="0"/>
    <m/>
    <n v="1588.2"/>
    <s v="PLN"/>
    <n v="1"/>
    <s v="EA"/>
    <s v="01.07.2015"/>
    <s v="31.12.9999"/>
  </r>
  <r>
    <x v="142"/>
    <x v="142"/>
    <s v="LINE ARRAY LOUDSP. 60W"/>
    <s v="Y1"/>
    <s v="EMEA"/>
    <x v="7"/>
    <m/>
    <m/>
    <x v="0"/>
    <m/>
    <n v="25912.400000000001"/>
    <s v="RUB"/>
    <n v="1"/>
    <s v="EA"/>
    <s v="01.05.2015"/>
    <s v="31.12.9999"/>
  </r>
  <r>
    <x v="142"/>
    <x v="142"/>
    <s v="LINE ARRAY LOUDSP. 60W"/>
    <s v="Y1"/>
    <s v="EMEA"/>
    <x v="8"/>
    <m/>
    <m/>
    <x v="0"/>
    <m/>
    <n v="3761.4"/>
    <s v="SEK"/>
    <n v="1"/>
    <s v="EA"/>
    <s v="01.07.2015"/>
    <s v="31.12.9999"/>
  </r>
  <r>
    <x v="142"/>
    <x v="142"/>
    <s v="LINE ARRAY LOUDSP. 60W"/>
    <s v="Y1"/>
    <s v="EMEA"/>
    <x v="9"/>
    <m/>
    <m/>
    <x v="0"/>
    <m/>
    <n v="1317.5"/>
    <s v="TRY"/>
    <n v="1"/>
    <s v="EA"/>
    <s v="01.07.2015"/>
    <s v="31.12.9999"/>
  </r>
  <r>
    <x v="142"/>
    <x v="142"/>
    <s v="LINE ARRAY LOUDSP. 60W"/>
    <s v="Y1"/>
    <s v="EMEA"/>
    <x v="10"/>
    <m/>
    <m/>
    <x v="0"/>
    <m/>
    <n v="4178"/>
    <s v="ZAR"/>
    <n v="1"/>
    <s v="EA"/>
    <s v="01.07.2015"/>
    <s v="31.12.9999"/>
  </r>
  <r>
    <x v="143"/>
    <x v="143"/>
    <s v="Horn 10&quot; without driver"/>
    <s v="Y1"/>
    <s v="EMEA"/>
    <x v="0"/>
    <m/>
    <m/>
    <x v="0"/>
    <m/>
    <n v="2495.1999999999998"/>
    <s v="CZK"/>
    <n v="1"/>
    <s v="EA"/>
    <s v="01.07.2015"/>
    <s v="31.12.9999"/>
  </r>
  <r>
    <x v="143"/>
    <x v="143"/>
    <s v="Horn 10&quot; without driver"/>
    <s v="Y1"/>
    <s v="EMEA"/>
    <x v="1"/>
    <m/>
    <m/>
    <x v="0"/>
    <m/>
    <n v="728.1"/>
    <s v="DKK"/>
    <n v="1"/>
    <s v="EA"/>
    <s v="01.07.2015"/>
    <s v="31.12.9999"/>
  </r>
  <r>
    <x v="143"/>
    <x v="143"/>
    <s v="Horn 10&quot; without driver"/>
    <s v="Y1"/>
    <s v="EMEA"/>
    <x v="2"/>
    <m/>
    <m/>
    <x v="0"/>
    <m/>
    <n v="99.9"/>
    <s v="EUR"/>
    <n v="1"/>
    <s v="EA"/>
    <s v="01.07.2015"/>
    <s v="31.12.9999"/>
  </r>
  <r>
    <x v="143"/>
    <x v="143"/>
    <s v="Horn 10&quot; without driver"/>
    <s v="Y1"/>
    <s v="EMEA"/>
    <x v="3"/>
    <m/>
    <m/>
    <x v="0"/>
    <m/>
    <n v="66.400000000000006"/>
    <s v="GBP"/>
    <n v="1"/>
    <s v="EA"/>
    <s v="01.07.2015"/>
    <s v="31.12.9999"/>
  </r>
  <r>
    <x v="143"/>
    <x v="143"/>
    <s v="Horn 10&quot; without driver"/>
    <s v="Y1"/>
    <s v="EMEA"/>
    <x v="4"/>
    <m/>
    <m/>
    <x v="0"/>
    <m/>
    <n v="25404"/>
    <s v="HUF"/>
    <n v="1"/>
    <s v="EA"/>
    <s v="01.07.2015"/>
    <s v="31.12.9999"/>
  </r>
  <r>
    <x v="143"/>
    <x v="143"/>
    <s v="Horn 10&quot; without driver"/>
    <s v="Y1"/>
    <s v="EMEA"/>
    <x v="5"/>
    <m/>
    <m/>
    <x v="0"/>
    <m/>
    <n v="781.7"/>
    <s v="NOK"/>
    <n v="1"/>
    <s v="EA"/>
    <s v="01.07.2015"/>
    <s v="31.12.9999"/>
  </r>
  <r>
    <x v="143"/>
    <x v="143"/>
    <s v="Horn 10&quot; without driver"/>
    <s v="Y1"/>
    <s v="EMEA"/>
    <x v="6"/>
    <m/>
    <m/>
    <x v="0"/>
    <m/>
    <n v="371.4"/>
    <s v="PLN"/>
    <n v="1"/>
    <s v="EA"/>
    <s v="01.07.2015"/>
    <s v="31.12.9999"/>
  </r>
  <r>
    <x v="143"/>
    <x v="143"/>
    <s v="Horn 10&quot; without driver"/>
    <s v="Y1"/>
    <s v="EMEA"/>
    <x v="7"/>
    <m/>
    <m/>
    <x v="0"/>
    <m/>
    <n v="5888.7"/>
    <s v="RUB"/>
    <n v="1"/>
    <s v="EA"/>
    <s v="01.05.2015"/>
    <s v="31.12.9999"/>
  </r>
  <r>
    <x v="143"/>
    <x v="143"/>
    <s v="Horn 10&quot; without driver"/>
    <s v="Y1"/>
    <s v="EMEA"/>
    <x v="8"/>
    <m/>
    <m/>
    <x v="0"/>
    <m/>
    <n v="879.5"/>
    <s v="SEK"/>
    <n v="1"/>
    <s v="EA"/>
    <s v="01.07.2015"/>
    <s v="31.12.9999"/>
  </r>
  <r>
    <x v="143"/>
    <x v="143"/>
    <s v="Horn 10&quot; without driver"/>
    <s v="Y1"/>
    <s v="EMEA"/>
    <x v="9"/>
    <m/>
    <m/>
    <x v="0"/>
    <m/>
    <n v="299.5"/>
    <s v="TRY"/>
    <n v="1"/>
    <s v="EA"/>
    <s v="01.07.2015"/>
    <s v="31.12.9999"/>
  </r>
  <r>
    <x v="143"/>
    <x v="143"/>
    <s v="Horn 10&quot; without driver"/>
    <s v="Y1"/>
    <s v="EMEA"/>
    <x v="10"/>
    <m/>
    <m/>
    <x v="0"/>
    <m/>
    <n v="949.7"/>
    <s v="ZAR"/>
    <n v="1"/>
    <s v="EA"/>
    <s v="01.07.2015"/>
    <s v="31.12.9999"/>
  </r>
  <r>
    <x v="144"/>
    <x v="144"/>
    <s v="Horn 15&quot;without driver"/>
    <s v="Y1"/>
    <s v="EMEA"/>
    <x v="0"/>
    <m/>
    <m/>
    <x v="0"/>
    <m/>
    <n v="2915.5"/>
    <s v="CZK"/>
    <n v="1"/>
    <s v="EA"/>
    <s v="01.07.2015"/>
    <s v="31.12.9999"/>
  </r>
  <r>
    <x v="144"/>
    <x v="144"/>
    <s v="Horn 15&quot;without driver"/>
    <s v="Y1"/>
    <s v="EMEA"/>
    <x v="1"/>
    <m/>
    <m/>
    <x v="0"/>
    <m/>
    <n v="853.2"/>
    <s v="DKK"/>
    <n v="1"/>
    <s v="EA"/>
    <s v="01.07.2015"/>
    <s v="31.12.9999"/>
  </r>
  <r>
    <x v="144"/>
    <x v="144"/>
    <s v="Horn 15&quot;without driver"/>
    <s v="Y1"/>
    <s v="EMEA"/>
    <x v="2"/>
    <m/>
    <m/>
    <x v="0"/>
    <m/>
    <n v="116.7"/>
    <s v="EUR"/>
    <n v="1"/>
    <s v="EA"/>
    <s v="01.07.2015"/>
    <s v="31.12.9999"/>
  </r>
  <r>
    <x v="144"/>
    <x v="144"/>
    <s v="Horn 15&quot;without driver"/>
    <s v="Y1"/>
    <s v="EMEA"/>
    <x v="3"/>
    <m/>
    <m/>
    <x v="0"/>
    <m/>
    <n v="77.900000000000006"/>
    <s v="GBP"/>
    <n v="1"/>
    <s v="EA"/>
    <s v="01.07.2015"/>
    <s v="31.12.9999"/>
  </r>
  <r>
    <x v="144"/>
    <x v="144"/>
    <s v="Horn 15&quot;without driver"/>
    <s v="Y1"/>
    <s v="EMEA"/>
    <x v="4"/>
    <m/>
    <m/>
    <x v="0"/>
    <m/>
    <n v="29774"/>
    <s v="HUF"/>
    <n v="1"/>
    <s v="EA"/>
    <s v="01.07.2015"/>
    <s v="31.12.9999"/>
  </r>
  <r>
    <x v="144"/>
    <x v="144"/>
    <s v="Horn 15&quot;without driver"/>
    <s v="Y1"/>
    <s v="EMEA"/>
    <x v="5"/>
    <m/>
    <m/>
    <x v="0"/>
    <m/>
    <n v="916.2"/>
    <s v="NOK"/>
    <n v="1"/>
    <s v="EA"/>
    <s v="01.07.2015"/>
    <s v="31.12.9999"/>
  </r>
  <r>
    <x v="144"/>
    <x v="144"/>
    <s v="Horn 15&quot;without driver"/>
    <s v="Y1"/>
    <s v="EMEA"/>
    <x v="6"/>
    <m/>
    <m/>
    <x v="0"/>
    <m/>
    <n v="435.2"/>
    <s v="PLN"/>
    <n v="1"/>
    <s v="EA"/>
    <s v="01.07.2015"/>
    <s v="31.12.9999"/>
  </r>
  <r>
    <x v="144"/>
    <x v="144"/>
    <s v="Horn 15&quot;without driver"/>
    <s v="Y1"/>
    <s v="EMEA"/>
    <x v="7"/>
    <m/>
    <m/>
    <x v="0"/>
    <m/>
    <n v="6885.4"/>
    <s v="RUB"/>
    <n v="1"/>
    <s v="EA"/>
    <s v="01.05.2015"/>
    <s v="31.12.9999"/>
  </r>
  <r>
    <x v="144"/>
    <x v="144"/>
    <s v="Horn 15&quot;without driver"/>
    <s v="Y1"/>
    <s v="EMEA"/>
    <x v="8"/>
    <m/>
    <m/>
    <x v="0"/>
    <m/>
    <n v="1030.8"/>
    <s v="SEK"/>
    <n v="1"/>
    <s v="EA"/>
    <s v="01.07.2015"/>
    <s v="31.12.9999"/>
  </r>
  <r>
    <x v="144"/>
    <x v="144"/>
    <s v="Horn 15&quot;without driver"/>
    <s v="Y1"/>
    <s v="EMEA"/>
    <x v="9"/>
    <m/>
    <m/>
    <x v="0"/>
    <m/>
    <n v="349.9"/>
    <s v="TRY"/>
    <n v="1"/>
    <s v="EA"/>
    <s v="01.07.2015"/>
    <s v="31.12.9999"/>
  </r>
  <r>
    <x v="144"/>
    <x v="144"/>
    <s v="Horn 15&quot;without driver"/>
    <s v="Y1"/>
    <s v="EMEA"/>
    <x v="10"/>
    <m/>
    <m/>
    <x v="0"/>
    <m/>
    <n v="1109.8"/>
    <s v="ZAR"/>
    <n v="1"/>
    <s v="EA"/>
    <s v="01.07.2015"/>
    <s v="31.12.9999"/>
  </r>
  <r>
    <x v="145"/>
    <x v="145"/>
    <s v="Horn 20&quot; without driver"/>
    <s v="Y1"/>
    <s v="EMEA"/>
    <x v="0"/>
    <m/>
    <m/>
    <x v="0"/>
    <m/>
    <n v="3099.3"/>
    <s v="CZK"/>
    <n v="1"/>
    <s v="EA"/>
    <s v="01.07.2015"/>
    <s v="31.12.9999"/>
  </r>
  <r>
    <x v="145"/>
    <x v="145"/>
    <s v="Horn 20&quot; without driver"/>
    <s v="Y1"/>
    <s v="EMEA"/>
    <x v="1"/>
    <m/>
    <m/>
    <x v="0"/>
    <m/>
    <n v="908"/>
    <s v="DKK"/>
    <n v="1"/>
    <s v="EA"/>
    <s v="01.07.2015"/>
    <s v="31.12.9999"/>
  </r>
  <r>
    <x v="145"/>
    <x v="145"/>
    <s v="Horn 20&quot; without driver"/>
    <s v="Y1"/>
    <s v="EMEA"/>
    <x v="2"/>
    <m/>
    <m/>
    <x v="0"/>
    <m/>
    <n v="124.1"/>
    <s v="EUR"/>
    <n v="1"/>
    <s v="EA"/>
    <s v="01.07.2015"/>
    <s v="31.12.9999"/>
  </r>
  <r>
    <x v="145"/>
    <x v="145"/>
    <s v="Horn 20&quot; without driver"/>
    <s v="Y1"/>
    <s v="EMEA"/>
    <x v="3"/>
    <m/>
    <m/>
    <x v="0"/>
    <m/>
    <n v="82.9"/>
    <s v="GBP"/>
    <n v="1"/>
    <s v="EA"/>
    <s v="01.07.2015"/>
    <s v="31.12.9999"/>
  </r>
  <r>
    <x v="145"/>
    <x v="145"/>
    <s v="Horn 20&quot; without driver"/>
    <s v="Y1"/>
    <s v="EMEA"/>
    <x v="4"/>
    <m/>
    <m/>
    <x v="0"/>
    <m/>
    <n v="31686"/>
    <s v="HUF"/>
    <n v="1"/>
    <s v="EA"/>
    <s v="01.07.2015"/>
    <s v="31.12.9999"/>
  </r>
  <r>
    <x v="145"/>
    <x v="145"/>
    <s v="Horn 20&quot; without driver"/>
    <s v="Y1"/>
    <s v="EMEA"/>
    <x v="5"/>
    <m/>
    <m/>
    <x v="0"/>
    <m/>
    <n v="975"/>
    <s v="NOK"/>
    <n v="1"/>
    <s v="EA"/>
    <s v="01.07.2015"/>
    <s v="31.12.9999"/>
  </r>
  <r>
    <x v="145"/>
    <x v="145"/>
    <s v="Horn 20&quot; without driver"/>
    <s v="Y1"/>
    <s v="EMEA"/>
    <x v="6"/>
    <m/>
    <m/>
    <x v="0"/>
    <m/>
    <n v="463.2"/>
    <s v="PLN"/>
    <n v="1"/>
    <s v="EA"/>
    <s v="01.07.2015"/>
    <s v="31.12.9999"/>
  </r>
  <r>
    <x v="145"/>
    <x v="145"/>
    <s v="Horn 20&quot; without driver"/>
    <s v="Y1"/>
    <s v="EMEA"/>
    <x v="7"/>
    <m/>
    <m/>
    <x v="0"/>
    <m/>
    <n v="7316.8"/>
    <s v="RUB"/>
    <n v="1"/>
    <s v="EA"/>
    <s v="01.05.2015"/>
    <s v="31.12.9999"/>
  </r>
  <r>
    <x v="145"/>
    <x v="145"/>
    <s v="Horn 20&quot; without driver"/>
    <s v="Y1"/>
    <s v="EMEA"/>
    <x v="8"/>
    <m/>
    <m/>
    <x v="0"/>
    <m/>
    <n v="1096.9000000000001"/>
    <s v="SEK"/>
    <n v="1"/>
    <s v="EA"/>
    <s v="01.07.2015"/>
    <s v="31.12.9999"/>
  </r>
  <r>
    <x v="145"/>
    <x v="145"/>
    <s v="Horn 20&quot; without driver"/>
    <s v="Y1"/>
    <s v="EMEA"/>
    <x v="9"/>
    <m/>
    <m/>
    <x v="0"/>
    <m/>
    <n v="372"/>
    <s v="TRY"/>
    <n v="1"/>
    <s v="EA"/>
    <s v="01.07.2015"/>
    <s v="31.12.9999"/>
  </r>
  <r>
    <x v="145"/>
    <x v="145"/>
    <s v="Horn 20&quot; without driver"/>
    <s v="Y1"/>
    <s v="EMEA"/>
    <x v="10"/>
    <m/>
    <m/>
    <x v="0"/>
    <m/>
    <n v="1179.2"/>
    <s v="ZAR"/>
    <n v="1"/>
    <s v="EA"/>
    <s v="01.07.2015"/>
    <s v="31.12.9999"/>
  </r>
  <r>
    <x v="146"/>
    <x v="146"/>
    <s v="Horn 8x15&quot; without driver"/>
    <s v="Y1"/>
    <s v="EMEA"/>
    <x v="0"/>
    <m/>
    <m/>
    <x v="0"/>
    <m/>
    <n v="2836.7"/>
    <s v="CZK"/>
    <n v="1"/>
    <s v="EA"/>
    <s v="01.07.2015"/>
    <s v="31.12.9999"/>
  </r>
  <r>
    <x v="146"/>
    <x v="146"/>
    <s v="Horn 8x15&quot; without driver"/>
    <s v="Y1"/>
    <s v="EMEA"/>
    <x v="1"/>
    <m/>
    <m/>
    <x v="0"/>
    <m/>
    <n v="829.7"/>
    <s v="DKK"/>
    <n v="1"/>
    <s v="EA"/>
    <s v="01.07.2015"/>
    <s v="31.12.9999"/>
  </r>
  <r>
    <x v="146"/>
    <x v="146"/>
    <s v="Horn 8x15&quot; without driver"/>
    <s v="Y1"/>
    <s v="EMEA"/>
    <x v="2"/>
    <m/>
    <m/>
    <x v="0"/>
    <m/>
    <n v="113.6"/>
    <s v="EUR"/>
    <n v="1"/>
    <s v="EA"/>
    <s v="01.07.2015"/>
    <s v="31.12.9999"/>
  </r>
  <r>
    <x v="146"/>
    <x v="146"/>
    <s v="Horn 8x15&quot; without driver"/>
    <s v="Y1"/>
    <s v="EMEA"/>
    <x v="3"/>
    <m/>
    <m/>
    <x v="0"/>
    <m/>
    <n v="75.7"/>
    <s v="GBP"/>
    <n v="1"/>
    <s v="EA"/>
    <s v="01.07.2015"/>
    <s v="31.12.9999"/>
  </r>
  <r>
    <x v="146"/>
    <x v="146"/>
    <s v="Horn 8x15&quot; without driver"/>
    <s v="Y1"/>
    <s v="EMEA"/>
    <x v="4"/>
    <m/>
    <m/>
    <x v="0"/>
    <m/>
    <n v="28954"/>
    <s v="HUF"/>
    <n v="1"/>
    <s v="EA"/>
    <s v="01.07.2015"/>
    <s v="31.12.9999"/>
  </r>
  <r>
    <x v="146"/>
    <x v="146"/>
    <s v="Horn 8x15&quot; without driver"/>
    <s v="Y1"/>
    <s v="EMEA"/>
    <x v="5"/>
    <m/>
    <m/>
    <x v="0"/>
    <m/>
    <n v="891"/>
    <s v="NOK"/>
    <n v="1"/>
    <s v="EA"/>
    <s v="01.07.2015"/>
    <s v="31.12.9999"/>
  </r>
  <r>
    <x v="146"/>
    <x v="146"/>
    <s v="Horn 8x15&quot; without driver"/>
    <s v="Y1"/>
    <s v="EMEA"/>
    <x v="6"/>
    <m/>
    <m/>
    <x v="0"/>
    <m/>
    <n v="423.3"/>
    <s v="PLN"/>
    <n v="1"/>
    <s v="EA"/>
    <s v="01.07.2015"/>
    <s v="31.12.9999"/>
  </r>
  <r>
    <x v="146"/>
    <x v="146"/>
    <s v="Horn 8x15&quot; without driver"/>
    <s v="Y1"/>
    <s v="EMEA"/>
    <x v="7"/>
    <m/>
    <m/>
    <x v="0"/>
    <m/>
    <n v="6697"/>
    <s v="RUB"/>
    <n v="1"/>
    <s v="EA"/>
    <s v="01.05.2015"/>
    <s v="31.12.9999"/>
  </r>
  <r>
    <x v="146"/>
    <x v="146"/>
    <s v="Horn 8x15&quot; without driver"/>
    <s v="Y1"/>
    <s v="EMEA"/>
    <x v="8"/>
    <m/>
    <m/>
    <x v="0"/>
    <m/>
    <n v="1002.3"/>
    <s v="SEK"/>
    <n v="1"/>
    <s v="EA"/>
    <s v="01.07.2015"/>
    <s v="31.12.9999"/>
  </r>
  <r>
    <x v="146"/>
    <x v="146"/>
    <s v="Horn 8x15&quot; without driver"/>
    <s v="Y1"/>
    <s v="EMEA"/>
    <x v="9"/>
    <m/>
    <m/>
    <x v="0"/>
    <m/>
    <n v="340.5"/>
    <s v="TRY"/>
    <n v="1"/>
    <s v="EA"/>
    <s v="01.07.2015"/>
    <s v="31.12.9999"/>
  </r>
  <r>
    <x v="146"/>
    <x v="146"/>
    <s v="Horn 8x15&quot; without driver"/>
    <s v="Y1"/>
    <s v="EMEA"/>
    <x v="10"/>
    <m/>
    <m/>
    <x v="0"/>
    <m/>
    <n v="1079.2"/>
    <s v="ZAR"/>
    <n v="1"/>
    <s v="EA"/>
    <s v="01.07.2015"/>
    <s v="31.12.9999"/>
  </r>
  <r>
    <x v="147"/>
    <x v="147"/>
    <s v="HORN LOUDSPEAKER 15W"/>
    <s v="Y1"/>
    <s v="EMEA"/>
    <x v="0"/>
    <m/>
    <m/>
    <x v="0"/>
    <m/>
    <n v="5489.4"/>
    <s v="CZK"/>
    <n v="1"/>
    <s v="EA"/>
    <s v="01.07.2015"/>
    <s v="31.12.9999"/>
  </r>
  <r>
    <x v="147"/>
    <x v="147"/>
    <s v="HORN LOUDSPEAKER 15W"/>
    <s v="Y1"/>
    <s v="EMEA"/>
    <x v="1"/>
    <m/>
    <m/>
    <x v="0"/>
    <m/>
    <n v="1604.6"/>
    <s v="DKK"/>
    <n v="1"/>
    <s v="EA"/>
    <s v="01.07.2015"/>
    <s v="31.12.9999"/>
  </r>
  <r>
    <x v="147"/>
    <x v="147"/>
    <s v="HORN LOUDSPEAKER 15W"/>
    <s v="Y1"/>
    <s v="EMEA"/>
    <x v="2"/>
    <m/>
    <m/>
    <x v="0"/>
    <m/>
    <n v="219.6"/>
    <s v="EUR"/>
    <n v="1"/>
    <s v="EA"/>
    <s v="01.07.2015"/>
    <s v="31.12.9999"/>
  </r>
  <r>
    <x v="147"/>
    <x v="147"/>
    <s v="HORN LOUDSPEAKER 15W"/>
    <s v="Y1"/>
    <s v="EMEA"/>
    <x v="3"/>
    <m/>
    <m/>
    <x v="0"/>
    <m/>
    <n v="146.4"/>
    <s v="GBP"/>
    <n v="1"/>
    <s v="EA"/>
    <s v="01.07.2015"/>
    <s v="31.12.9999"/>
  </r>
  <r>
    <x v="147"/>
    <x v="147"/>
    <s v="HORN LOUDSPEAKER 15W"/>
    <s v="Y1"/>
    <s v="EMEA"/>
    <x v="4"/>
    <m/>
    <m/>
    <x v="0"/>
    <m/>
    <n v="55997"/>
    <s v="HUF"/>
    <n v="1"/>
    <s v="EA"/>
    <s v="01.07.2015"/>
    <s v="31.12.9999"/>
  </r>
  <r>
    <x v="147"/>
    <x v="147"/>
    <s v="HORN LOUDSPEAKER 15W"/>
    <s v="Y1"/>
    <s v="EMEA"/>
    <x v="5"/>
    <m/>
    <m/>
    <x v="0"/>
    <m/>
    <n v="1723"/>
    <s v="NOK"/>
    <n v="1"/>
    <s v="EA"/>
    <s v="01.07.2015"/>
    <s v="31.12.9999"/>
  </r>
  <r>
    <x v="147"/>
    <x v="147"/>
    <s v="HORN LOUDSPEAKER 15W"/>
    <s v="Y1"/>
    <s v="EMEA"/>
    <x v="6"/>
    <m/>
    <m/>
    <x v="0"/>
    <m/>
    <n v="818.5"/>
    <s v="PLN"/>
    <n v="1"/>
    <s v="EA"/>
    <s v="01.07.2015"/>
    <s v="31.12.9999"/>
  </r>
  <r>
    <x v="147"/>
    <x v="147"/>
    <s v="HORN LOUDSPEAKER 15W"/>
    <s v="Y1"/>
    <s v="EMEA"/>
    <x v="7"/>
    <m/>
    <m/>
    <x v="0"/>
    <m/>
    <n v="12956.2"/>
    <s v="RUB"/>
    <n v="1"/>
    <s v="EA"/>
    <s v="01.05.2015"/>
    <s v="31.12.9999"/>
  </r>
  <r>
    <x v="147"/>
    <x v="147"/>
    <s v="HORN LOUDSPEAKER 15W"/>
    <s v="Y1"/>
    <s v="EMEA"/>
    <x v="8"/>
    <m/>
    <m/>
    <x v="0"/>
    <m/>
    <n v="1938.4"/>
    <s v="SEK"/>
    <n v="1"/>
    <s v="EA"/>
    <s v="01.07.2015"/>
    <s v="31.12.9999"/>
  </r>
  <r>
    <x v="147"/>
    <x v="147"/>
    <s v="HORN LOUDSPEAKER 15W"/>
    <s v="Y1"/>
    <s v="EMEA"/>
    <x v="9"/>
    <m/>
    <m/>
    <x v="0"/>
    <m/>
    <n v="658.8"/>
    <s v="TRY"/>
    <n v="1"/>
    <s v="EA"/>
    <s v="01.07.2015"/>
    <s v="31.12.9999"/>
  </r>
  <r>
    <x v="147"/>
    <x v="147"/>
    <s v="HORN LOUDSPEAKER 15W"/>
    <s v="Y1"/>
    <s v="EMEA"/>
    <x v="10"/>
    <m/>
    <m/>
    <x v="0"/>
    <m/>
    <n v="2089"/>
    <s v="ZAR"/>
    <n v="1"/>
    <s v="EA"/>
    <s v="01.07.2015"/>
    <s v="31.12.9999"/>
  </r>
  <r>
    <x v="148"/>
    <x v="148"/>
    <s v="Bi-directional Metal Soundprojector 12 W"/>
    <s v="Y1"/>
    <s v="EMEA"/>
    <x v="0"/>
    <m/>
    <m/>
    <x v="0"/>
    <m/>
    <n v="2941.7"/>
    <s v="CZK"/>
    <n v="1"/>
    <s v="EA"/>
    <s v="01.07.2015"/>
    <s v="31.12.9999"/>
  </r>
  <r>
    <x v="148"/>
    <x v="148"/>
    <s v="Bi-directional Metal Soundprojector 12 W"/>
    <s v="Y1"/>
    <s v="EMEA"/>
    <x v="1"/>
    <m/>
    <m/>
    <x v="0"/>
    <m/>
    <n v="782.7"/>
    <s v="DKK"/>
    <n v="1"/>
    <s v="EA"/>
    <s v="01.07.2015"/>
    <s v="31.12.9999"/>
  </r>
  <r>
    <x v="148"/>
    <x v="148"/>
    <s v="Bi-directional Metal Soundprojector 12 W"/>
    <s v="Y1"/>
    <s v="EMEA"/>
    <x v="2"/>
    <m/>
    <m/>
    <x v="0"/>
    <m/>
    <n v="117.8"/>
    <s v="EUR"/>
    <n v="1"/>
    <s v="EA"/>
    <s v="01.07.2015"/>
    <s v="31.12.9999"/>
  </r>
  <r>
    <x v="148"/>
    <x v="148"/>
    <s v="Bi-directional Metal Soundprojector 12 W"/>
    <s v="Y1"/>
    <s v="EMEA"/>
    <x v="3"/>
    <m/>
    <m/>
    <x v="0"/>
    <m/>
    <n v="69.400000000000006"/>
    <s v="GBP"/>
    <n v="1"/>
    <s v="EA"/>
    <s v="01.07.2015"/>
    <s v="31.12.9999"/>
  </r>
  <r>
    <x v="148"/>
    <x v="148"/>
    <s v="Bi-directional Metal Soundprojector 12 W"/>
    <s v="Y1"/>
    <s v="EMEA"/>
    <x v="4"/>
    <m/>
    <m/>
    <x v="0"/>
    <m/>
    <n v="34124"/>
    <s v="HUF"/>
    <n v="1"/>
    <s v="EA"/>
    <s v="01.07.2015"/>
    <s v="31.12.9999"/>
  </r>
  <r>
    <x v="148"/>
    <x v="148"/>
    <s v="Bi-directional Metal Soundprojector 12 W"/>
    <s v="Y1"/>
    <s v="EMEA"/>
    <x v="5"/>
    <m/>
    <m/>
    <x v="0"/>
    <m/>
    <n v="840.5"/>
    <s v="NOK"/>
    <n v="1"/>
    <s v="EA"/>
    <s v="01.07.2015"/>
    <s v="31.12.9999"/>
  </r>
  <r>
    <x v="148"/>
    <x v="148"/>
    <s v="Bi-directional Metal Soundprojector 12 W"/>
    <s v="Y1"/>
    <s v="EMEA"/>
    <x v="6"/>
    <m/>
    <m/>
    <x v="0"/>
    <m/>
    <n v="399.3"/>
    <s v="PLN"/>
    <n v="1"/>
    <s v="EA"/>
    <s v="01.07.2015"/>
    <s v="31.12.9999"/>
  </r>
  <r>
    <x v="148"/>
    <x v="148"/>
    <s v="Bi-directional Metal Soundprojector 12 W"/>
    <s v="Y1"/>
    <s v="EMEA"/>
    <x v="7"/>
    <m/>
    <m/>
    <x v="0"/>
    <m/>
    <n v="6946.1"/>
    <s v="RUB"/>
    <n v="1"/>
    <s v="EA"/>
    <s v="01.05.2015"/>
    <s v="31.12.9999"/>
  </r>
  <r>
    <x v="148"/>
    <x v="148"/>
    <s v="Bi-directional Metal Soundprojector 12 W"/>
    <s v="Y1"/>
    <s v="EMEA"/>
    <x v="8"/>
    <m/>
    <m/>
    <x v="0"/>
    <m/>
    <n v="945.6"/>
    <s v="SEK"/>
    <n v="1"/>
    <s v="EA"/>
    <s v="01.07.2015"/>
    <s v="31.12.9999"/>
  </r>
  <r>
    <x v="148"/>
    <x v="148"/>
    <s v="Bi-directional Metal Soundprojector 12 W"/>
    <s v="Y1"/>
    <s v="EMEA"/>
    <x v="9"/>
    <m/>
    <m/>
    <x v="0"/>
    <m/>
    <n v="353.1"/>
    <s v="TRY"/>
    <n v="1"/>
    <s v="EA"/>
    <s v="01.07.2015"/>
    <s v="31.12.9999"/>
  </r>
  <r>
    <x v="148"/>
    <x v="148"/>
    <s v="Bi-directional Metal Soundprojector 12 W"/>
    <s v="Y1"/>
    <s v="EMEA"/>
    <x v="10"/>
    <m/>
    <m/>
    <x v="0"/>
    <m/>
    <n v="1119.5999999999999"/>
    <s v="ZAR"/>
    <n v="1"/>
    <s v="EA"/>
    <s v="01.07.2015"/>
    <s v="31.12.9999"/>
  </r>
  <r>
    <x v="149"/>
    <x v="149"/>
    <s v=" Metal Sound Projector 20 W"/>
    <s v="Y1"/>
    <s v="EMEA"/>
    <x v="0"/>
    <m/>
    <m/>
    <x v="0"/>
    <m/>
    <n v="2894.5"/>
    <s v="CZK"/>
    <n v="1"/>
    <s v="EA"/>
    <s v="01.07.2015"/>
    <s v="31.12.9999"/>
  </r>
  <r>
    <x v="149"/>
    <x v="149"/>
    <s v=" Metal Sound Projector 20 W"/>
    <s v="Y1"/>
    <s v="EMEA"/>
    <x v="1"/>
    <m/>
    <m/>
    <x v="0"/>
    <m/>
    <n v="846.5"/>
    <s v="DKK"/>
    <n v="1"/>
    <s v="EA"/>
    <s v="01.07.2015"/>
    <s v="31.12.9999"/>
  </r>
  <r>
    <x v="149"/>
    <x v="149"/>
    <s v=" Metal Sound Projector 20 W"/>
    <s v="Y1"/>
    <s v="EMEA"/>
    <x v="2"/>
    <m/>
    <m/>
    <x v="0"/>
    <m/>
    <n v="115.8"/>
    <s v="EUR"/>
    <n v="1"/>
    <s v="EA"/>
    <s v="01.07.2015"/>
    <s v="31.12.9999"/>
  </r>
  <r>
    <x v="149"/>
    <x v="149"/>
    <s v=" Metal Sound Projector 20 W"/>
    <s v="Y1"/>
    <s v="EMEA"/>
    <x v="3"/>
    <m/>
    <m/>
    <x v="0"/>
    <m/>
    <n v="75.099999999999994"/>
    <s v="GBP"/>
    <n v="1"/>
    <s v="EA"/>
    <s v="01.07.2015"/>
    <s v="31.12.9999"/>
  </r>
  <r>
    <x v="149"/>
    <x v="149"/>
    <s v=" Metal Sound Projector 20 W"/>
    <s v="Y1"/>
    <s v="EMEA"/>
    <x v="4"/>
    <m/>
    <m/>
    <x v="0"/>
    <m/>
    <n v="30102"/>
    <s v="HUF"/>
    <n v="1"/>
    <s v="EA"/>
    <s v="01.07.2015"/>
    <s v="31.12.9999"/>
  </r>
  <r>
    <x v="149"/>
    <x v="149"/>
    <s v=" Metal Sound Projector 20 W"/>
    <s v="Y1"/>
    <s v="EMEA"/>
    <x v="5"/>
    <m/>
    <m/>
    <x v="0"/>
    <m/>
    <n v="909"/>
    <s v="NOK"/>
    <n v="1"/>
    <s v="EA"/>
    <s v="01.07.2015"/>
    <s v="31.12.9999"/>
  </r>
  <r>
    <x v="149"/>
    <x v="149"/>
    <s v=" Metal Sound Projector 20 W"/>
    <s v="Y1"/>
    <s v="EMEA"/>
    <x v="6"/>
    <m/>
    <m/>
    <x v="0"/>
    <m/>
    <n v="431.8"/>
    <s v="PLN"/>
    <n v="1"/>
    <s v="EA"/>
    <s v="01.07.2015"/>
    <s v="31.12.9999"/>
  </r>
  <r>
    <x v="149"/>
    <x v="149"/>
    <s v=" Metal Sound Projector 20 W"/>
    <s v="Y1"/>
    <s v="EMEA"/>
    <x v="7"/>
    <m/>
    <m/>
    <x v="0"/>
    <m/>
    <n v="6830.7"/>
    <s v="RUB"/>
    <n v="1"/>
    <s v="EA"/>
    <s v="01.05.2015"/>
    <s v="31.12.9999"/>
  </r>
  <r>
    <x v="149"/>
    <x v="149"/>
    <s v=" Metal Sound Projector 20 W"/>
    <s v="Y1"/>
    <s v="EMEA"/>
    <x v="8"/>
    <m/>
    <m/>
    <x v="0"/>
    <m/>
    <n v="1022.6"/>
    <s v="SEK"/>
    <n v="1"/>
    <s v="EA"/>
    <s v="01.07.2015"/>
    <s v="31.12.9999"/>
  </r>
  <r>
    <x v="149"/>
    <x v="149"/>
    <s v=" Metal Sound Projector 20 W"/>
    <s v="Y1"/>
    <s v="EMEA"/>
    <x v="9"/>
    <m/>
    <m/>
    <x v="0"/>
    <m/>
    <n v="347.4"/>
    <s v="TRY"/>
    <n v="1"/>
    <s v="EA"/>
    <s v="01.07.2015"/>
    <s v="31.12.9999"/>
  </r>
  <r>
    <x v="149"/>
    <x v="149"/>
    <s v=" Metal Sound Projector 20 W"/>
    <s v="Y1"/>
    <s v="EMEA"/>
    <x v="10"/>
    <m/>
    <m/>
    <x v="0"/>
    <m/>
    <n v="1101.5999999999999"/>
    <s v="ZAR"/>
    <n v="1"/>
    <s v="EA"/>
    <s v="01.07.2015"/>
    <s v="31.12.9999"/>
  </r>
  <r>
    <x v="150"/>
    <x v="150"/>
    <s v="EX.FLAMEPROOF HORN 15W"/>
    <s v="Y1"/>
    <s v="EMEA"/>
    <x v="0"/>
    <m/>
    <m/>
    <x v="0"/>
    <m/>
    <n v="11582.9"/>
    <s v="CZK"/>
    <n v="1"/>
    <s v="EA"/>
    <s v="01.07.2015"/>
    <s v="31.12.9999"/>
  </r>
  <r>
    <x v="150"/>
    <x v="150"/>
    <s v="EX.FLAMEPROOF HORN 15W"/>
    <s v="Y1"/>
    <s v="EMEA"/>
    <x v="1"/>
    <m/>
    <m/>
    <x v="0"/>
    <m/>
    <n v="3381.3"/>
    <s v="DKK"/>
    <n v="1"/>
    <s v="EA"/>
    <s v="01.07.2015"/>
    <s v="31.12.9999"/>
  </r>
  <r>
    <x v="150"/>
    <x v="150"/>
    <s v="EX.FLAMEPROOF HORN 15W"/>
    <s v="Y1"/>
    <s v="EMEA"/>
    <x v="2"/>
    <m/>
    <m/>
    <x v="0"/>
    <m/>
    <n v="463.4"/>
    <s v="EUR"/>
    <n v="1"/>
    <s v="EA"/>
    <s v="01.07.2015"/>
    <s v="31.12.9999"/>
  </r>
  <r>
    <x v="150"/>
    <x v="150"/>
    <s v="EX.FLAMEPROOF HORN 15W"/>
    <s v="Y1"/>
    <s v="EMEA"/>
    <x v="3"/>
    <m/>
    <m/>
    <x v="0"/>
    <m/>
    <n v="308.5"/>
    <s v="GBP"/>
    <n v="1"/>
    <s v="EA"/>
    <s v="01.07.2015"/>
    <s v="31.12.9999"/>
  </r>
  <r>
    <x v="150"/>
    <x v="150"/>
    <s v="EX.FLAMEPROOF HORN 15W"/>
    <s v="Y1"/>
    <s v="EMEA"/>
    <x v="4"/>
    <m/>
    <m/>
    <x v="0"/>
    <m/>
    <n v="118003"/>
    <s v="HUF"/>
    <n v="1"/>
    <s v="EA"/>
    <s v="01.07.2015"/>
    <s v="31.12.9999"/>
  </r>
  <r>
    <x v="150"/>
    <x v="150"/>
    <s v="EX.FLAMEPROOF HORN 15W"/>
    <s v="Y1"/>
    <s v="EMEA"/>
    <x v="5"/>
    <m/>
    <m/>
    <x v="0"/>
    <m/>
    <n v="3631"/>
    <s v="NOK"/>
    <n v="1"/>
    <s v="EA"/>
    <s v="01.07.2015"/>
    <s v="31.12.9999"/>
  </r>
  <r>
    <x v="150"/>
    <x v="150"/>
    <s v="EX.FLAMEPROOF HORN 15W"/>
    <s v="Y1"/>
    <s v="EMEA"/>
    <x v="6"/>
    <m/>
    <m/>
    <x v="0"/>
    <m/>
    <n v="1724.8"/>
    <s v="PLN"/>
    <n v="1"/>
    <s v="EA"/>
    <s v="01.07.2015"/>
    <s v="31.12.9999"/>
  </r>
  <r>
    <x v="150"/>
    <x v="150"/>
    <s v="EX.FLAMEPROOF HORN 15W"/>
    <s v="Y1"/>
    <s v="EMEA"/>
    <x v="7"/>
    <m/>
    <m/>
    <x v="0"/>
    <m/>
    <n v="27340.6"/>
    <s v="RUB"/>
    <n v="1"/>
    <s v="EA"/>
    <s v="01.05.2015"/>
    <s v="31.12.9999"/>
  </r>
  <r>
    <x v="150"/>
    <x v="150"/>
    <s v="EX.FLAMEPROOF HORN 15W"/>
    <s v="Y1"/>
    <s v="EMEA"/>
    <x v="8"/>
    <m/>
    <m/>
    <x v="0"/>
    <m/>
    <n v="4084.8"/>
    <s v="SEK"/>
    <n v="1"/>
    <s v="EA"/>
    <s v="01.07.2015"/>
    <s v="31.12.9999"/>
  </r>
  <r>
    <x v="150"/>
    <x v="150"/>
    <s v="EX.FLAMEPROOF HORN 15W"/>
    <s v="Y1"/>
    <s v="EMEA"/>
    <x v="9"/>
    <m/>
    <m/>
    <x v="0"/>
    <m/>
    <n v="1390"/>
    <s v="TRY"/>
    <n v="1"/>
    <s v="EA"/>
    <s v="01.07.2015"/>
    <s v="31.12.9999"/>
  </r>
  <r>
    <x v="150"/>
    <x v="150"/>
    <s v="EX.FLAMEPROOF HORN 15W"/>
    <s v="Y1"/>
    <s v="EMEA"/>
    <x v="10"/>
    <m/>
    <m/>
    <x v="0"/>
    <m/>
    <n v="4408.5"/>
    <s v="ZAR"/>
    <n v="1"/>
    <s v="EA"/>
    <s v="01.07.2015"/>
    <s v="31.12.9999"/>
  </r>
  <r>
    <x v="151"/>
    <x v="151"/>
    <s v="EX.FLAMEPROOF HORN 25W"/>
    <s v="Y1"/>
    <s v="EMEA"/>
    <x v="0"/>
    <m/>
    <m/>
    <x v="0"/>
    <m/>
    <n v="15837.8"/>
    <s v="CZK"/>
    <n v="1"/>
    <s v="EA"/>
    <s v="01.07.2015"/>
    <s v="31.12.9999"/>
  </r>
  <r>
    <x v="151"/>
    <x v="151"/>
    <s v="EX.FLAMEPROOF HORN 25W"/>
    <s v="Y1"/>
    <s v="EMEA"/>
    <x v="1"/>
    <m/>
    <m/>
    <x v="0"/>
    <m/>
    <n v="4625.8999999999996"/>
    <s v="DKK"/>
    <n v="1"/>
    <s v="EA"/>
    <s v="01.07.2015"/>
    <s v="31.12.9999"/>
  </r>
  <r>
    <x v="151"/>
    <x v="151"/>
    <s v="EX.FLAMEPROOF HORN 25W"/>
    <s v="Y1"/>
    <s v="EMEA"/>
    <x v="2"/>
    <m/>
    <m/>
    <x v="0"/>
    <m/>
    <n v="633.6"/>
    <s v="EUR"/>
    <n v="1"/>
    <s v="EA"/>
    <s v="01.07.2015"/>
    <s v="31.12.9999"/>
  </r>
  <r>
    <x v="151"/>
    <x v="151"/>
    <s v="EX.FLAMEPROOF HORN 25W"/>
    <s v="Y1"/>
    <s v="EMEA"/>
    <x v="3"/>
    <m/>
    <m/>
    <x v="0"/>
    <m/>
    <n v="422"/>
    <s v="GBP"/>
    <n v="1"/>
    <s v="EA"/>
    <s v="01.07.2015"/>
    <s v="31.12.9999"/>
  </r>
  <r>
    <x v="151"/>
    <x v="151"/>
    <s v="EX.FLAMEPROOF HORN 25W"/>
    <s v="Y1"/>
    <s v="EMEA"/>
    <x v="4"/>
    <m/>
    <m/>
    <x v="0"/>
    <m/>
    <n v="161435"/>
    <s v="HUF"/>
    <n v="1"/>
    <s v="EA"/>
    <s v="01.07.2015"/>
    <s v="31.12.9999"/>
  </r>
  <r>
    <x v="151"/>
    <x v="151"/>
    <s v="EX.FLAMEPROOF HORN 25W"/>
    <s v="Y1"/>
    <s v="EMEA"/>
    <x v="5"/>
    <m/>
    <m/>
    <x v="0"/>
    <m/>
    <n v="4967.3"/>
    <s v="NOK"/>
    <n v="1"/>
    <s v="EA"/>
    <s v="01.07.2015"/>
    <s v="31.12.9999"/>
  </r>
  <r>
    <x v="151"/>
    <x v="151"/>
    <s v="EX.FLAMEPROOF HORN 25W"/>
    <s v="Y1"/>
    <s v="EMEA"/>
    <x v="6"/>
    <m/>
    <m/>
    <x v="0"/>
    <m/>
    <n v="2359.6"/>
    <s v="PLN"/>
    <n v="1"/>
    <s v="EA"/>
    <s v="01.07.2015"/>
    <s v="31.12.9999"/>
  </r>
  <r>
    <x v="151"/>
    <x v="151"/>
    <s v="EX.FLAMEPROOF HORN 25W"/>
    <s v="Y1"/>
    <s v="EMEA"/>
    <x v="7"/>
    <m/>
    <m/>
    <x v="0"/>
    <m/>
    <n v="37379.800000000003"/>
    <s v="RUB"/>
    <n v="1"/>
    <s v="EA"/>
    <s v="01.05.2015"/>
    <s v="31.12.9999"/>
  </r>
  <r>
    <x v="151"/>
    <x v="151"/>
    <s v="EX.FLAMEPROOF HORN 25W"/>
    <s v="Y1"/>
    <s v="EMEA"/>
    <x v="8"/>
    <m/>
    <m/>
    <x v="0"/>
    <m/>
    <n v="5588.2"/>
    <s v="SEK"/>
    <n v="1"/>
    <s v="EA"/>
    <s v="01.07.2015"/>
    <s v="31.12.9999"/>
  </r>
  <r>
    <x v="151"/>
    <x v="151"/>
    <s v="EX.FLAMEPROOF HORN 25W"/>
    <s v="Y1"/>
    <s v="EMEA"/>
    <x v="9"/>
    <m/>
    <m/>
    <x v="0"/>
    <m/>
    <n v="1900.6"/>
    <s v="TRY"/>
    <n v="1"/>
    <s v="EA"/>
    <s v="01.07.2015"/>
    <s v="31.12.9999"/>
  </r>
  <r>
    <x v="151"/>
    <x v="151"/>
    <s v="EX.FLAMEPROOF HORN 25W"/>
    <s v="Y1"/>
    <s v="EMEA"/>
    <x v="10"/>
    <m/>
    <m/>
    <x v="0"/>
    <m/>
    <n v="6027.2"/>
    <s v="ZAR"/>
    <n v="1"/>
    <s v="EA"/>
    <s v="01.07.2015"/>
    <s v="31.12.9999"/>
  </r>
  <r>
    <x v="152"/>
    <x v="152"/>
    <s v="DRIVER UNIT 25W (EVAC)"/>
    <s v="Y1"/>
    <s v="EMEA"/>
    <x v="0"/>
    <m/>
    <m/>
    <x v="0"/>
    <m/>
    <n v="1287"/>
    <s v="CZK"/>
    <n v="1"/>
    <s v="EA"/>
    <s v="01.07.2015"/>
    <s v="31.12.9999"/>
  </r>
  <r>
    <x v="152"/>
    <x v="152"/>
    <s v="DRIVER UNIT 25W (EVAC)"/>
    <s v="Y1"/>
    <s v="EMEA"/>
    <x v="1"/>
    <m/>
    <m/>
    <x v="0"/>
    <m/>
    <n v="375.8"/>
    <s v="DKK"/>
    <n v="1"/>
    <s v="EA"/>
    <s v="01.07.2015"/>
    <s v="31.12.9999"/>
  </r>
  <r>
    <x v="152"/>
    <x v="152"/>
    <s v="DRIVER UNIT 25W (EVAC)"/>
    <s v="Y1"/>
    <s v="EMEA"/>
    <x v="2"/>
    <m/>
    <m/>
    <x v="0"/>
    <m/>
    <n v="51.5"/>
    <s v="EUR"/>
    <n v="1"/>
    <s v="EA"/>
    <s v="01.07.2015"/>
    <s v="31.12.9999"/>
  </r>
  <r>
    <x v="152"/>
    <x v="152"/>
    <s v="DRIVER UNIT 25W (EVAC)"/>
    <s v="Y1"/>
    <s v="EMEA"/>
    <x v="3"/>
    <m/>
    <m/>
    <x v="0"/>
    <m/>
    <n v="34.299999999999997"/>
    <s v="GBP"/>
    <n v="1"/>
    <s v="EA"/>
    <s v="01.07.2015"/>
    <s v="31.12.9999"/>
  </r>
  <r>
    <x v="152"/>
    <x v="152"/>
    <s v="DRIVER UNIT 25W (EVAC)"/>
    <s v="Y1"/>
    <s v="EMEA"/>
    <x v="4"/>
    <m/>
    <m/>
    <x v="0"/>
    <m/>
    <n v="13112"/>
    <s v="HUF"/>
    <n v="1"/>
    <s v="EA"/>
    <s v="01.07.2015"/>
    <s v="31.12.9999"/>
  </r>
  <r>
    <x v="152"/>
    <x v="152"/>
    <s v="DRIVER UNIT 25W (EVAC)"/>
    <s v="Y1"/>
    <s v="EMEA"/>
    <x v="5"/>
    <m/>
    <m/>
    <x v="0"/>
    <m/>
    <n v="403.5"/>
    <s v="NOK"/>
    <n v="1"/>
    <s v="EA"/>
    <s v="01.07.2015"/>
    <s v="31.12.9999"/>
  </r>
  <r>
    <x v="152"/>
    <x v="152"/>
    <s v="DRIVER UNIT 25W (EVAC)"/>
    <s v="Y1"/>
    <s v="EMEA"/>
    <x v="6"/>
    <m/>
    <m/>
    <x v="0"/>
    <m/>
    <n v="191.7"/>
    <s v="PLN"/>
    <n v="1"/>
    <s v="EA"/>
    <s v="01.07.2015"/>
    <s v="31.12.9999"/>
  </r>
  <r>
    <x v="152"/>
    <x v="152"/>
    <s v="DRIVER UNIT 25W (EVAC)"/>
    <s v="Y1"/>
    <s v="EMEA"/>
    <x v="7"/>
    <m/>
    <m/>
    <x v="0"/>
    <m/>
    <n v="3038.6"/>
    <s v="RUB"/>
    <n v="1"/>
    <s v="EA"/>
    <s v="01.05.2015"/>
    <s v="31.12.9999"/>
  </r>
  <r>
    <x v="152"/>
    <x v="152"/>
    <s v="DRIVER UNIT 25W (EVAC)"/>
    <s v="Y1"/>
    <s v="EMEA"/>
    <x v="8"/>
    <m/>
    <m/>
    <x v="0"/>
    <m/>
    <n v="454"/>
    <s v="SEK"/>
    <n v="1"/>
    <s v="EA"/>
    <s v="01.07.2015"/>
    <s v="31.12.9999"/>
  </r>
  <r>
    <x v="152"/>
    <x v="152"/>
    <s v="DRIVER UNIT 25W (EVAC)"/>
    <s v="Y1"/>
    <s v="EMEA"/>
    <x v="9"/>
    <m/>
    <m/>
    <x v="0"/>
    <m/>
    <n v="154.5"/>
    <s v="TRY"/>
    <n v="1"/>
    <s v="EA"/>
    <s v="01.07.2015"/>
    <s v="31.12.9999"/>
  </r>
  <r>
    <x v="152"/>
    <x v="152"/>
    <s v="DRIVER UNIT 25W (EVAC)"/>
    <s v="Y1"/>
    <s v="EMEA"/>
    <x v="10"/>
    <m/>
    <m/>
    <x v="0"/>
    <m/>
    <n v="489.6"/>
    <s v="ZAR"/>
    <n v="1"/>
    <s v="EA"/>
    <s v="01.07.2015"/>
    <s v="31.12.9999"/>
  </r>
  <r>
    <x v="153"/>
    <x v="153"/>
    <s v="DRIVER UNIT 35W (EVAC)"/>
    <s v="Y1"/>
    <s v="EMEA"/>
    <x v="0"/>
    <m/>
    <m/>
    <x v="0"/>
    <m/>
    <n v="1418.4"/>
    <s v="CZK"/>
    <n v="1"/>
    <s v="EA"/>
    <s v="01.07.2015"/>
    <s v="31.12.9999"/>
  </r>
  <r>
    <x v="153"/>
    <x v="153"/>
    <s v="DRIVER UNIT 35W (EVAC)"/>
    <s v="Y1"/>
    <s v="EMEA"/>
    <x v="1"/>
    <m/>
    <m/>
    <x v="0"/>
    <m/>
    <n v="414.9"/>
    <s v="DKK"/>
    <n v="1"/>
    <s v="EA"/>
    <s v="01.07.2015"/>
    <s v="31.12.9999"/>
  </r>
  <r>
    <x v="153"/>
    <x v="153"/>
    <s v="DRIVER UNIT 35W (EVAC)"/>
    <s v="Y1"/>
    <s v="EMEA"/>
    <x v="2"/>
    <m/>
    <m/>
    <x v="0"/>
    <m/>
    <n v="56.8"/>
    <s v="EUR"/>
    <n v="1"/>
    <s v="EA"/>
    <s v="01.07.2015"/>
    <s v="31.12.9999"/>
  </r>
  <r>
    <x v="153"/>
    <x v="153"/>
    <s v="DRIVER UNIT 35W (EVAC)"/>
    <s v="Y1"/>
    <s v="EMEA"/>
    <x v="3"/>
    <m/>
    <m/>
    <x v="0"/>
    <m/>
    <n v="37.9"/>
    <s v="GBP"/>
    <n v="1"/>
    <s v="EA"/>
    <s v="01.07.2015"/>
    <s v="31.12.9999"/>
  </r>
  <r>
    <x v="153"/>
    <x v="153"/>
    <s v="DRIVER UNIT 35W (EVAC)"/>
    <s v="Y1"/>
    <s v="EMEA"/>
    <x v="4"/>
    <m/>
    <m/>
    <x v="0"/>
    <m/>
    <n v="14478"/>
    <s v="HUF"/>
    <n v="1"/>
    <s v="EA"/>
    <s v="01.07.2015"/>
    <s v="31.12.9999"/>
  </r>
  <r>
    <x v="153"/>
    <x v="153"/>
    <s v="DRIVER UNIT 35W (EVAC)"/>
    <s v="Y1"/>
    <s v="EMEA"/>
    <x v="5"/>
    <m/>
    <m/>
    <x v="0"/>
    <m/>
    <n v="445.5"/>
    <s v="NOK"/>
    <n v="1"/>
    <s v="EA"/>
    <s v="01.07.2015"/>
    <s v="31.12.9999"/>
  </r>
  <r>
    <x v="153"/>
    <x v="153"/>
    <s v="DRIVER UNIT 35W (EVAC)"/>
    <s v="Y1"/>
    <s v="EMEA"/>
    <x v="6"/>
    <m/>
    <m/>
    <x v="0"/>
    <m/>
    <n v="211.7"/>
    <s v="PLN"/>
    <n v="1"/>
    <s v="EA"/>
    <s v="01.07.2015"/>
    <s v="31.12.9999"/>
  </r>
  <r>
    <x v="153"/>
    <x v="153"/>
    <s v="DRIVER UNIT 35W (EVAC)"/>
    <s v="Y1"/>
    <s v="EMEA"/>
    <x v="7"/>
    <m/>
    <m/>
    <x v="0"/>
    <m/>
    <n v="3348.6"/>
    <s v="RUB"/>
    <n v="1"/>
    <s v="EA"/>
    <s v="01.05.2015"/>
    <s v="31.12.9999"/>
  </r>
  <r>
    <x v="153"/>
    <x v="153"/>
    <s v="DRIVER UNIT 35W (EVAC)"/>
    <s v="Y1"/>
    <s v="EMEA"/>
    <x v="8"/>
    <m/>
    <m/>
    <x v="0"/>
    <m/>
    <n v="501.2"/>
    <s v="SEK"/>
    <n v="1"/>
    <s v="EA"/>
    <s v="01.07.2015"/>
    <s v="31.12.9999"/>
  </r>
  <r>
    <x v="153"/>
    <x v="153"/>
    <s v="DRIVER UNIT 35W (EVAC)"/>
    <s v="Y1"/>
    <s v="EMEA"/>
    <x v="9"/>
    <m/>
    <m/>
    <x v="0"/>
    <m/>
    <n v="170.3"/>
    <s v="TRY"/>
    <n v="1"/>
    <s v="EA"/>
    <s v="01.07.2015"/>
    <s v="31.12.9999"/>
  </r>
  <r>
    <x v="153"/>
    <x v="153"/>
    <s v="DRIVER UNIT 35W (EVAC)"/>
    <s v="Y1"/>
    <s v="EMEA"/>
    <x v="10"/>
    <m/>
    <m/>
    <x v="0"/>
    <m/>
    <n v="539.6"/>
    <s v="ZAR"/>
    <n v="1"/>
    <s v="EA"/>
    <s v="01.07.2015"/>
    <s v="31.12.9999"/>
  </r>
  <r>
    <x v="154"/>
    <x v="154"/>
    <s v="DRIVER UNIT 50W (EVAC)"/>
    <s v="Y1"/>
    <s v="EMEA"/>
    <x v="0"/>
    <m/>
    <m/>
    <x v="0"/>
    <m/>
    <n v="1917.4"/>
    <s v="CZK"/>
    <n v="1"/>
    <s v="EA"/>
    <s v="01.07.2015"/>
    <s v="31.12.9999"/>
  </r>
  <r>
    <x v="154"/>
    <x v="154"/>
    <s v="DRIVER UNIT 50W (EVAC)"/>
    <s v="Y1"/>
    <s v="EMEA"/>
    <x v="1"/>
    <m/>
    <m/>
    <x v="0"/>
    <m/>
    <n v="563.70000000000005"/>
    <s v="DKK"/>
    <n v="1"/>
    <s v="EA"/>
    <s v="01.07.2015"/>
    <s v="31.12.9999"/>
  </r>
  <r>
    <x v="154"/>
    <x v="154"/>
    <s v="DRIVER UNIT 50W (EVAC)"/>
    <s v="Y1"/>
    <s v="EMEA"/>
    <x v="2"/>
    <m/>
    <m/>
    <x v="0"/>
    <m/>
    <n v="76.8"/>
    <s v="EUR"/>
    <n v="1"/>
    <s v="EA"/>
    <s v="01.07.2015"/>
    <s v="31.12.9999"/>
  </r>
  <r>
    <x v="154"/>
    <x v="154"/>
    <s v="DRIVER UNIT 50W (EVAC)"/>
    <s v="Y1"/>
    <s v="EMEA"/>
    <x v="3"/>
    <m/>
    <m/>
    <x v="0"/>
    <m/>
    <n v="51.5"/>
    <s v="GBP"/>
    <n v="1"/>
    <s v="EA"/>
    <s v="01.07.2015"/>
    <s v="31.12.9999"/>
  </r>
  <r>
    <x v="154"/>
    <x v="154"/>
    <s v="DRIVER UNIT 50W (EVAC)"/>
    <s v="Y1"/>
    <s v="EMEA"/>
    <x v="4"/>
    <m/>
    <m/>
    <x v="0"/>
    <m/>
    <n v="19667"/>
    <s v="HUF"/>
    <n v="1"/>
    <s v="EA"/>
    <s v="01.07.2015"/>
    <s v="31.12.9999"/>
  </r>
  <r>
    <x v="154"/>
    <x v="154"/>
    <s v="DRIVER UNIT 50W (EVAC)"/>
    <s v="Y1"/>
    <s v="EMEA"/>
    <x v="5"/>
    <m/>
    <m/>
    <x v="0"/>
    <m/>
    <n v="605.29999999999995"/>
    <s v="NOK"/>
    <n v="1"/>
    <s v="EA"/>
    <s v="01.07.2015"/>
    <s v="31.12.9999"/>
  </r>
  <r>
    <x v="154"/>
    <x v="154"/>
    <s v="DRIVER UNIT 50W (EVAC)"/>
    <s v="Y1"/>
    <s v="EMEA"/>
    <x v="6"/>
    <m/>
    <m/>
    <x v="0"/>
    <m/>
    <n v="287.5"/>
    <s v="PLN"/>
    <n v="1"/>
    <s v="EA"/>
    <s v="01.07.2015"/>
    <s v="31.12.9999"/>
  </r>
  <r>
    <x v="154"/>
    <x v="154"/>
    <s v="DRIVER UNIT 50W (EVAC)"/>
    <s v="Y1"/>
    <s v="EMEA"/>
    <x v="7"/>
    <m/>
    <m/>
    <x v="0"/>
    <m/>
    <n v="4527.5"/>
    <s v="RUB"/>
    <n v="1"/>
    <s v="EA"/>
    <s v="01.05.2015"/>
    <s v="31.12.9999"/>
  </r>
  <r>
    <x v="154"/>
    <x v="154"/>
    <s v="DRIVER UNIT 50W (EVAC)"/>
    <s v="Y1"/>
    <s v="EMEA"/>
    <x v="8"/>
    <m/>
    <m/>
    <x v="0"/>
    <m/>
    <n v="680.9"/>
    <s v="SEK"/>
    <n v="1"/>
    <s v="EA"/>
    <s v="01.07.2015"/>
    <s v="31.12.9999"/>
  </r>
  <r>
    <x v="154"/>
    <x v="154"/>
    <s v="DRIVER UNIT 50W (EVAC)"/>
    <s v="Y1"/>
    <s v="EMEA"/>
    <x v="9"/>
    <m/>
    <m/>
    <x v="0"/>
    <m/>
    <n v="230.2"/>
    <s v="TRY"/>
    <n v="1"/>
    <s v="EA"/>
    <s v="01.07.2015"/>
    <s v="31.12.9999"/>
  </r>
  <r>
    <x v="154"/>
    <x v="154"/>
    <s v="DRIVER UNIT 50W (EVAC)"/>
    <s v="Y1"/>
    <s v="EMEA"/>
    <x v="10"/>
    <m/>
    <m/>
    <x v="0"/>
    <m/>
    <n v="729.3"/>
    <s v="ZAR"/>
    <n v="1"/>
    <s v="EA"/>
    <s v="01.07.2015"/>
    <s v="31.12.9999"/>
  </r>
  <r>
    <x v="155"/>
    <x v="155"/>
    <s v="HORN 14 INCH"/>
    <s v="Y1"/>
    <s v="EMEA"/>
    <x v="0"/>
    <m/>
    <m/>
    <x v="0"/>
    <m/>
    <n v="643.6"/>
    <s v="CZK"/>
    <n v="1"/>
    <s v="EA"/>
    <s v="01.07.2015"/>
    <s v="31.12.9999"/>
  </r>
  <r>
    <x v="155"/>
    <x v="155"/>
    <s v="HORN 14 INCH"/>
    <s v="Y1"/>
    <s v="EMEA"/>
    <x v="1"/>
    <m/>
    <m/>
    <x v="0"/>
    <m/>
    <n v="187.9"/>
    <s v="DKK"/>
    <n v="1"/>
    <s v="EA"/>
    <s v="01.07.2015"/>
    <s v="31.12.9999"/>
  </r>
  <r>
    <x v="155"/>
    <x v="155"/>
    <s v="HORN 14 INCH"/>
    <s v="Y1"/>
    <s v="EMEA"/>
    <x v="2"/>
    <m/>
    <m/>
    <x v="0"/>
    <m/>
    <n v="25.8"/>
    <s v="EUR"/>
    <n v="1"/>
    <s v="EA"/>
    <s v="01.07.2015"/>
    <s v="31.12.9999"/>
  </r>
  <r>
    <x v="155"/>
    <x v="155"/>
    <s v="HORN 14 INCH"/>
    <s v="Y1"/>
    <s v="EMEA"/>
    <x v="3"/>
    <m/>
    <m/>
    <x v="0"/>
    <m/>
    <n v="17.2"/>
    <s v="GBP"/>
    <n v="1"/>
    <s v="EA"/>
    <s v="01.07.2015"/>
    <s v="31.12.9999"/>
  </r>
  <r>
    <x v="155"/>
    <x v="155"/>
    <s v="HORN 14 INCH"/>
    <s v="Y1"/>
    <s v="EMEA"/>
    <x v="4"/>
    <m/>
    <m/>
    <x v="0"/>
    <m/>
    <n v="6556"/>
    <s v="HUF"/>
    <n v="1"/>
    <s v="EA"/>
    <s v="01.07.2015"/>
    <s v="31.12.9999"/>
  </r>
  <r>
    <x v="155"/>
    <x v="155"/>
    <s v="HORN 14 INCH"/>
    <s v="Y1"/>
    <s v="EMEA"/>
    <x v="5"/>
    <m/>
    <m/>
    <x v="0"/>
    <m/>
    <n v="201.8"/>
    <s v="NOK"/>
    <n v="1"/>
    <s v="EA"/>
    <s v="01.07.2015"/>
    <s v="31.12.9999"/>
  </r>
  <r>
    <x v="155"/>
    <x v="155"/>
    <s v="HORN 14 INCH"/>
    <s v="Y1"/>
    <s v="EMEA"/>
    <x v="6"/>
    <m/>
    <m/>
    <x v="0"/>
    <m/>
    <n v="95.9"/>
    <s v="PLN"/>
    <n v="1"/>
    <s v="EA"/>
    <s v="01.07.2015"/>
    <s v="31.12.9999"/>
  </r>
  <r>
    <x v="155"/>
    <x v="155"/>
    <s v="HORN 14 INCH"/>
    <s v="Y1"/>
    <s v="EMEA"/>
    <x v="7"/>
    <m/>
    <m/>
    <x v="0"/>
    <m/>
    <n v="1519.4"/>
    <s v="RUB"/>
    <n v="1"/>
    <s v="EA"/>
    <s v="01.05.2015"/>
    <s v="31.12.9999"/>
  </r>
  <r>
    <x v="155"/>
    <x v="155"/>
    <s v="HORN 14 INCH"/>
    <s v="Y1"/>
    <s v="EMEA"/>
    <x v="8"/>
    <m/>
    <m/>
    <x v="0"/>
    <m/>
    <n v="227.1"/>
    <s v="SEK"/>
    <n v="1"/>
    <s v="EA"/>
    <s v="01.07.2015"/>
    <s v="31.12.9999"/>
  </r>
  <r>
    <x v="155"/>
    <x v="155"/>
    <s v="HORN 14 INCH"/>
    <s v="Y1"/>
    <s v="EMEA"/>
    <x v="9"/>
    <m/>
    <m/>
    <x v="0"/>
    <m/>
    <n v="77.3"/>
    <s v="TRY"/>
    <n v="1"/>
    <s v="EA"/>
    <s v="01.07.2015"/>
    <s v="31.12.9999"/>
  </r>
  <r>
    <x v="155"/>
    <x v="155"/>
    <s v="HORN 14 INCH"/>
    <s v="Y1"/>
    <s v="EMEA"/>
    <x v="10"/>
    <m/>
    <m/>
    <x v="0"/>
    <m/>
    <n v="244.8"/>
    <s v="ZAR"/>
    <n v="1"/>
    <s v="EA"/>
    <s v="01.07.2015"/>
    <s v="31.12.9999"/>
  </r>
  <r>
    <x v="156"/>
    <x v="156"/>
    <s v="HORN 20 INCH"/>
    <s v="Y1"/>
    <s v="EMEA"/>
    <x v="0"/>
    <m/>
    <m/>
    <x v="0"/>
    <m/>
    <n v="945.6"/>
    <s v="CZK"/>
    <n v="1"/>
    <s v="EA"/>
    <s v="01.07.2015"/>
    <s v="31.12.9999"/>
  </r>
  <r>
    <x v="156"/>
    <x v="156"/>
    <s v="HORN 20 INCH"/>
    <s v="Y1"/>
    <s v="EMEA"/>
    <x v="1"/>
    <m/>
    <m/>
    <x v="0"/>
    <m/>
    <n v="274"/>
    <s v="DKK"/>
    <n v="1"/>
    <s v="EA"/>
    <s v="01.07.2015"/>
    <s v="31.12.9999"/>
  </r>
  <r>
    <x v="156"/>
    <x v="156"/>
    <s v="HORN 20 INCH"/>
    <s v="Y1"/>
    <s v="EMEA"/>
    <x v="2"/>
    <m/>
    <m/>
    <x v="0"/>
    <m/>
    <n v="38"/>
    <s v="EUR"/>
    <n v="1"/>
    <s v="EA"/>
    <s v="01.07.2015"/>
    <s v="31.12.9999"/>
  </r>
  <r>
    <x v="156"/>
    <x v="156"/>
    <s v="HORN 20 INCH"/>
    <s v="Y1"/>
    <s v="EMEA"/>
    <x v="3"/>
    <m/>
    <m/>
    <x v="0"/>
    <m/>
    <n v="25"/>
    <s v="GBP"/>
    <n v="1"/>
    <s v="EA"/>
    <s v="01.07.2015"/>
    <s v="31.12.9999"/>
  </r>
  <r>
    <x v="156"/>
    <x v="156"/>
    <s v="HORN 20 INCH"/>
    <s v="Y1"/>
    <s v="EMEA"/>
    <x v="4"/>
    <m/>
    <m/>
    <x v="0"/>
    <m/>
    <n v="9561"/>
    <s v="HUF"/>
    <n v="1"/>
    <s v="EA"/>
    <s v="01.07.2015"/>
    <s v="31.12.9999"/>
  </r>
  <r>
    <x v="156"/>
    <x v="156"/>
    <s v="HORN 20 INCH"/>
    <s v="Y1"/>
    <s v="EMEA"/>
    <x v="5"/>
    <m/>
    <m/>
    <x v="0"/>
    <m/>
    <n v="294.2"/>
    <s v="NOK"/>
    <n v="1"/>
    <s v="EA"/>
    <s v="01.07.2015"/>
    <s v="31.12.9999"/>
  </r>
  <r>
    <x v="156"/>
    <x v="156"/>
    <s v="HORN 20 INCH"/>
    <s v="Y1"/>
    <s v="EMEA"/>
    <x v="6"/>
    <m/>
    <m/>
    <x v="0"/>
    <m/>
    <n v="139.80000000000001"/>
    <s v="PLN"/>
    <n v="1"/>
    <s v="EA"/>
    <s v="01.07.2015"/>
    <s v="31.12.9999"/>
  </r>
  <r>
    <x v="156"/>
    <x v="156"/>
    <s v="HORN 20 INCH"/>
    <s v="Y1"/>
    <s v="EMEA"/>
    <x v="7"/>
    <m/>
    <m/>
    <x v="0"/>
    <m/>
    <n v="2236.4"/>
    <s v="RUB"/>
    <n v="1"/>
    <s v="EA"/>
    <s v="01.05.2015"/>
    <s v="31.12.9999"/>
  </r>
  <r>
    <x v="156"/>
    <x v="156"/>
    <s v="HORN 20 INCH"/>
    <s v="Y1"/>
    <s v="EMEA"/>
    <x v="8"/>
    <m/>
    <m/>
    <x v="0"/>
    <m/>
    <n v="331"/>
    <s v="SEK"/>
    <n v="1"/>
    <s v="EA"/>
    <s v="01.07.2015"/>
    <s v="31.12.9999"/>
  </r>
  <r>
    <x v="156"/>
    <x v="156"/>
    <s v="HORN 20 INCH"/>
    <s v="Y1"/>
    <s v="EMEA"/>
    <x v="9"/>
    <m/>
    <m/>
    <x v="0"/>
    <m/>
    <n v="113.6"/>
    <s v="TRY"/>
    <n v="1"/>
    <s v="EA"/>
    <s v="01.07.2015"/>
    <s v="31.12.9999"/>
  </r>
  <r>
    <x v="156"/>
    <x v="156"/>
    <s v="HORN 20 INCH"/>
    <s v="Y1"/>
    <s v="EMEA"/>
    <x v="10"/>
    <m/>
    <m/>
    <x v="0"/>
    <m/>
    <n v="360.1"/>
    <s v="ZAR"/>
    <n v="1"/>
    <s v="EA"/>
    <s v="01.07.2015"/>
    <s v="31.12.9999"/>
  </r>
  <r>
    <x v="157"/>
    <x v="157"/>
    <s v="HORN LDSPKR 10W"/>
    <s v="Y1"/>
    <s v="EMEA"/>
    <x v="0"/>
    <m/>
    <s v="From"/>
    <x v="0"/>
    <s v="EA"/>
    <n v="1575.9"/>
    <s v="CZK"/>
    <n v="1"/>
    <s v="EA"/>
    <s v="01.07.2015"/>
    <s v="31.12.9999"/>
  </r>
  <r>
    <x v="157"/>
    <x v="157"/>
    <s v="HORN LDSPKR 10W"/>
    <s v="Y1"/>
    <s v="EMEA"/>
    <x v="1"/>
    <m/>
    <s v="From"/>
    <x v="0"/>
    <s v="EA"/>
    <n v="461.9"/>
    <s v="DKK"/>
    <n v="1"/>
    <s v="EA"/>
    <s v="01.07.2015"/>
    <s v="31.12.9999"/>
  </r>
  <r>
    <x v="157"/>
    <x v="157"/>
    <s v="HORN LDSPKR 10W"/>
    <s v="Y1"/>
    <s v="EMEA"/>
    <x v="2"/>
    <m/>
    <s v="From"/>
    <x v="0"/>
    <s v="EA"/>
    <n v="63.1"/>
    <s v="EUR"/>
    <n v="1"/>
    <s v="EA"/>
    <s v="01.07.2015"/>
    <s v="31.12.9999"/>
  </r>
  <r>
    <x v="157"/>
    <x v="157"/>
    <s v="HORN LDSPKR 10W"/>
    <s v="Y1"/>
    <s v="EMEA"/>
    <x v="3"/>
    <m/>
    <s v="From"/>
    <x v="0"/>
    <s v="EA"/>
    <n v="42.2"/>
    <s v="GBP"/>
    <n v="1"/>
    <s v="EA"/>
    <s v="01.07.2015"/>
    <s v="31.12.9999"/>
  </r>
  <r>
    <x v="157"/>
    <x v="157"/>
    <s v="HORN LDSPKR 10W"/>
    <s v="Y1"/>
    <s v="EMEA"/>
    <x v="4"/>
    <m/>
    <s v="From"/>
    <x v="0"/>
    <s v="EA"/>
    <n v="16117"/>
    <s v="HUF"/>
    <n v="1"/>
    <s v="EA"/>
    <s v="01.07.2015"/>
    <s v="31.12.9999"/>
  </r>
  <r>
    <x v="157"/>
    <x v="157"/>
    <s v="HORN LDSPKR 10W"/>
    <s v="Y1"/>
    <s v="EMEA"/>
    <x v="5"/>
    <m/>
    <s v="From"/>
    <x v="0"/>
    <s v="EA"/>
    <n v="496"/>
    <s v="NOK"/>
    <n v="1"/>
    <s v="EA"/>
    <s v="01.07.2015"/>
    <s v="31.12.9999"/>
  </r>
  <r>
    <x v="157"/>
    <x v="157"/>
    <s v="HORN LDSPKR 10W"/>
    <s v="Y1"/>
    <s v="EMEA"/>
    <x v="6"/>
    <m/>
    <s v="From"/>
    <x v="0"/>
    <s v="EA"/>
    <n v="235.6"/>
    <s v="PLN"/>
    <n v="1"/>
    <s v="EA"/>
    <s v="01.07.2015"/>
    <s v="31.12.9999"/>
  </r>
  <r>
    <x v="157"/>
    <x v="157"/>
    <s v="HORN LDSPKR 10W"/>
    <s v="Y1"/>
    <s v="EMEA"/>
    <x v="7"/>
    <m/>
    <s v="From"/>
    <x v="0"/>
    <s v="EA"/>
    <n v="3719.2"/>
    <s v="RUB"/>
    <n v="1"/>
    <s v="EA"/>
    <s v="01.05.2015"/>
    <s v="31.12.9999"/>
  </r>
  <r>
    <x v="157"/>
    <x v="157"/>
    <s v="HORN LDSPKR 10W"/>
    <s v="Y1"/>
    <s v="EMEA"/>
    <x v="8"/>
    <m/>
    <s v="From"/>
    <x v="0"/>
    <s v="EA"/>
    <n v="558"/>
    <s v="SEK"/>
    <n v="1"/>
    <s v="EA"/>
    <s v="01.07.2015"/>
    <s v="31.12.9999"/>
  </r>
  <r>
    <x v="157"/>
    <x v="157"/>
    <s v="HORN LDSPKR 10W"/>
    <s v="Y1"/>
    <s v="EMEA"/>
    <x v="9"/>
    <m/>
    <s v="From"/>
    <x v="0"/>
    <s v="EA"/>
    <n v="189.2"/>
    <s v="TRY"/>
    <n v="1"/>
    <s v="EA"/>
    <s v="01.07.2015"/>
    <s v="31.12.9999"/>
  </r>
  <r>
    <x v="157"/>
    <x v="157"/>
    <s v="HORN LDSPKR 10W"/>
    <s v="Y1"/>
    <s v="EMEA"/>
    <x v="10"/>
    <m/>
    <s v="From"/>
    <x v="0"/>
    <s v="EA"/>
    <n v="599.79999999999995"/>
    <s v="ZAR"/>
    <n v="1"/>
    <s v="EA"/>
    <s v="01.07.2015"/>
    <s v="31.12.9999"/>
  </r>
  <r>
    <x v="157"/>
    <x v="157"/>
    <s v="HORN LDSPKR 10W"/>
    <s v="Y1"/>
    <s v="EMEA"/>
    <x v="0"/>
    <m/>
    <s v="From"/>
    <x v="23"/>
    <s v="EA"/>
    <n v="1497.2"/>
    <s v="CZK"/>
    <n v="1"/>
    <s v="EA"/>
    <s v="01.07.2015"/>
    <s v="31.12.9999"/>
  </r>
  <r>
    <x v="157"/>
    <x v="157"/>
    <s v="HORN LDSPKR 10W"/>
    <s v="Y1"/>
    <s v="EMEA"/>
    <x v="1"/>
    <m/>
    <s v="From"/>
    <x v="23"/>
    <s v="EA"/>
    <n v="438.8"/>
    <s v="DKK"/>
    <n v="1"/>
    <s v="EA"/>
    <s v="01.07.2015"/>
    <s v="31.12.9999"/>
  </r>
  <r>
    <x v="157"/>
    <x v="157"/>
    <s v="HORN LDSPKR 10W"/>
    <s v="Y1"/>
    <s v="EMEA"/>
    <x v="2"/>
    <m/>
    <s v="From"/>
    <x v="23"/>
    <s v="EA"/>
    <n v="60"/>
    <s v="EUR"/>
    <n v="1"/>
    <s v="EA"/>
    <s v="01.07.2015"/>
    <s v="31.12.9999"/>
  </r>
  <r>
    <x v="157"/>
    <x v="157"/>
    <s v="HORN LDSPKR 10W"/>
    <s v="Y1"/>
    <s v="EMEA"/>
    <x v="3"/>
    <m/>
    <s v="From"/>
    <x v="23"/>
    <s v="EA"/>
    <n v="40.1"/>
    <s v="GBP"/>
    <n v="1"/>
    <s v="EA"/>
    <s v="01.07.2015"/>
    <s v="31.12.9999"/>
  </r>
  <r>
    <x v="157"/>
    <x v="157"/>
    <s v="HORN LDSPKR 10W"/>
    <s v="Y1"/>
    <s v="EMEA"/>
    <x v="4"/>
    <m/>
    <s v="From"/>
    <x v="23"/>
    <s v="EA"/>
    <n v="15310"/>
    <s v="HUF"/>
    <n v="1"/>
    <s v="EA"/>
    <s v="01.07.2015"/>
    <s v="31.12.9999"/>
  </r>
  <r>
    <x v="157"/>
    <x v="157"/>
    <s v="HORN LDSPKR 10W"/>
    <s v="Y1"/>
    <s v="EMEA"/>
    <x v="5"/>
    <m/>
    <s v="From"/>
    <x v="23"/>
    <s v="EA"/>
    <n v="471.2"/>
    <s v="NOK"/>
    <n v="1"/>
    <s v="EA"/>
    <s v="01.07.2015"/>
    <s v="31.12.9999"/>
  </r>
  <r>
    <x v="157"/>
    <x v="157"/>
    <s v="HORN LDSPKR 10W"/>
    <s v="Y1"/>
    <s v="EMEA"/>
    <x v="6"/>
    <m/>
    <s v="From"/>
    <x v="23"/>
    <s v="EA"/>
    <n v="223.9"/>
    <s v="PLN"/>
    <n v="1"/>
    <s v="EA"/>
    <s v="01.07.2015"/>
    <s v="31.12.9999"/>
  </r>
  <r>
    <x v="157"/>
    <x v="157"/>
    <s v="HORN LDSPKR 10W"/>
    <s v="Y1"/>
    <s v="EMEA"/>
    <x v="7"/>
    <m/>
    <s v="From"/>
    <x v="23"/>
    <s v="EA"/>
    <n v="3537"/>
    <s v="RUB"/>
    <n v="1"/>
    <s v="EA"/>
    <s v="01.05.2015"/>
    <s v="31.12.9999"/>
  </r>
  <r>
    <x v="157"/>
    <x v="157"/>
    <s v="HORN LDSPKR 10W"/>
    <s v="Y1"/>
    <s v="EMEA"/>
    <x v="8"/>
    <m/>
    <s v="From"/>
    <x v="23"/>
    <s v="EA"/>
    <n v="530.1"/>
    <s v="SEK"/>
    <n v="1"/>
    <s v="EA"/>
    <s v="01.07.2015"/>
    <s v="31.12.9999"/>
  </r>
  <r>
    <x v="157"/>
    <x v="157"/>
    <s v="HORN LDSPKR 10W"/>
    <s v="Y1"/>
    <s v="EMEA"/>
    <x v="9"/>
    <m/>
    <s v="From"/>
    <x v="23"/>
    <s v="EA"/>
    <n v="179.8"/>
    <s v="TRY"/>
    <n v="1"/>
    <s v="EA"/>
    <s v="01.07.2015"/>
    <s v="31.12.9999"/>
  </r>
  <r>
    <x v="157"/>
    <x v="157"/>
    <s v="HORN LDSPKR 10W"/>
    <s v="Y1"/>
    <s v="EMEA"/>
    <x v="10"/>
    <m/>
    <s v="From"/>
    <x v="23"/>
    <s v="EA"/>
    <n v="569.79999999999995"/>
    <s v="ZAR"/>
    <n v="1"/>
    <s v="EA"/>
    <s v="01.07.2015"/>
    <s v="31.12.9999"/>
  </r>
  <r>
    <x v="157"/>
    <x v="157"/>
    <s v="HORN LDSPKR 10W"/>
    <s v="Y1"/>
    <s v="EMEA"/>
    <x v="0"/>
    <m/>
    <s v="From"/>
    <x v="24"/>
    <s v="EA"/>
    <n v="1260.8"/>
    <s v="CZK"/>
    <n v="1"/>
    <s v="EA"/>
    <s v="01.07.2015"/>
    <s v="31.12.9999"/>
  </r>
  <r>
    <x v="157"/>
    <x v="157"/>
    <s v="HORN LDSPKR 10W"/>
    <s v="Y1"/>
    <s v="EMEA"/>
    <x v="1"/>
    <m/>
    <s v="From"/>
    <x v="24"/>
    <s v="EA"/>
    <n v="369.5"/>
    <s v="DKK"/>
    <n v="1"/>
    <s v="EA"/>
    <s v="01.07.2015"/>
    <s v="31.12.9999"/>
  </r>
  <r>
    <x v="157"/>
    <x v="157"/>
    <s v="HORN LDSPKR 10W"/>
    <s v="Y1"/>
    <s v="EMEA"/>
    <x v="2"/>
    <m/>
    <s v="From"/>
    <x v="24"/>
    <s v="EA"/>
    <n v="50.5"/>
    <s v="EUR"/>
    <n v="1"/>
    <s v="EA"/>
    <s v="01.07.2015"/>
    <s v="31.12.9999"/>
  </r>
  <r>
    <x v="157"/>
    <x v="157"/>
    <s v="HORN LDSPKR 10W"/>
    <s v="Y1"/>
    <s v="EMEA"/>
    <x v="3"/>
    <m/>
    <s v="From"/>
    <x v="24"/>
    <s v="EA"/>
    <n v="33.700000000000003"/>
    <s v="GBP"/>
    <n v="1"/>
    <s v="EA"/>
    <s v="01.07.2015"/>
    <s v="31.12.9999"/>
  </r>
  <r>
    <x v="157"/>
    <x v="157"/>
    <s v="HORN LDSPKR 10W"/>
    <s v="Y1"/>
    <s v="EMEA"/>
    <x v="4"/>
    <m/>
    <s v="From"/>
    <x v="24"/>
    <s v="EA"/>
    <n v="12893"/>
    <s v="HUF"/>
    <n v="1"/>
    <s v="EA"/>
    <s v="01.07.2015"/>
    <s v="31.12.9999"/>
  </r>
  <r>
    <x v="157"/>
    <x v="157"/>
    <s v="HORN LDSPKR 10W"/>
    <s v="Y1"/>
    <s v="EMEA"/>
    <x v="5"/>
    <m/>
    <s v="From"/>
    <x v="24"/>
    <s v="EA"/>
    <n v="396.8"/>
    <s v="NOK"/>
    <n v="1"/>
    <s v="EA"/>
    <s v="01.07.2015"/>
    <s v="31.12.9999"/>
  </r>
  <r>
    <x v="157"/>
    <x v="157"/>
    <s v="HORN LDSPKR 10W"/>
    <s v="Y1"/>
    <s v="EMEA"/>
    <x v="6"/>
    <m/>
    <s v="From"/>
    <x v="24"/>
    <s v="EA"/>
    <n v="188.5"/>
    <s v="PLN"/>
    <n v="1"/>
    <s v="EA"/>
    <s v="01.07.2015"/>
    <s v="31.12.9999"/>
  </r>
  <r>
    <x v="157"/>
    <x v="157"/>
    <s v="HORN LDSPKR 10W"/>
    <s v="Y1"/>
    <s v="EMEA"/>
    <x v="7"/>
    <m/>
    <s v="From"/>
    <x v="24"/>
    <s v="EA"/>
    <n v="2977.9"/>
    <s v="RUB"/>
    <n v="1"/>
    <s v="EA"/>
    <s v="01.05.2015"/>
    <s v="31.12.9999"/>
  </r>
  <r>
    <x v="157"/>
    <x v="157"/>
    <s v="HORN LDSPKR 10W"/>
    <s v="Y1"/>
    <s v="EMEA"/>
    <x v="8"/>
    <m/>
    <s v="From"/>
    <x v="24"/>
    <s v="EA"/>
    <n v="446.3"/>
    <s v="SEK"/>
    <n v="1"/>
    <s v="EA"/>
    <s v="01.07.2015"/>
    <s v="31.12.9999"/>
  </r>
  <r>
    <x v="157"/>
    <x v="157"/>
    <s v="HORN LDSPKR 10W"/>
    <s v="Y1"/>
    <s v="EMEA"/>
    <x v="9"/>
    <m/>
    <s v="From"/>
    <x v="24"/>
    <s v="EA"/>
    <n v="151.4"/>
    <s v="TRY"/>
    <n v="1"/>
    <s v="EA"/>
    <s v="01.07.2015"/>
    <s v="31.12.9999"/>
  </r>
  <r>
    <x v="157"/>
    <x v="157"/>
    <s v="HORN LDSPKR 10W"/>
    <s v="Y1"/>
    <s v="EMEA"/>
    <x v="10"/>
    <m/>
    <s v="From"/>
    <x v="24"/>
    <s v="EA"/>
    <n v="479.9"/>
    <s v="ZAR"/>
    <n v="1"/>
    <s v="EA"/>
    <s v="01.07.2015"/>
    <s v="31.12.9999"/>
  </r>
  <r>
    <x v="158"/>
    <x v="158"/>
    <s v="HORN LOUDSPEAKER 25W"/>
    <s v="Y1"/>
    <s v="EMEA"/>
    <x v="0"/>
    <m/>
    <m/>
    <x v="0"/>
    <m/>
    <n v="2232.6"/>
    <s v="CZK"/>
    <n v="1"/>
    <s v="EA"/>
    <s v="01.07.2015"/>
    <s v="31.12.9999"/>
  </r>
  <r>
    <x v="158"/>
    <x v="158"/>
    <s v="HORN LOUDSPEAKER 25W"/>
    <s v="Y1"/>
    <s v="EMEA"/>
    <x v="1"/>
    <m/>
    <m/>
    <x v="0"/>
    <m/>
    <n v="649.79999999999995"/>
    <s v="DKK"/>
    <n v="1"/>
    <s v="EA"/>
    <s v="01.07.2015"/>
    <s v="31.12.9999"/>
  </r>
  <r>
    <x v="158"/>
    <x v="158"/>
    <s v="HORN LOUDSPEAKER 25W"/>
    <s v="Y1"/>
    <s v="EMEA"/>
    <x v="2"/>
    <m/>
    <m/>
    <x v="0"/>
    <m/>
    <n v="89.4"/>
    <s v="EUR"/>
    <n v="1"/>
    <s v="EA"/>
    <s v="01.07.2015"/>
    <s v="31.12.9999"/>
  </r>
  <r>
    <x v="158"/>
    <x v="158"/>
    <s v="HORN LOUDSPEAKER 25W"/>
    <s v="Y1"/>
    <s v="EMEA"/>
    <x v="3"/>
    <m/>
    <m/>
    <x v="0"/>
    <m/>
    <n v="59.3"/>
    <s v="GBP"/>
    <n v="1"/>
    <s v="EA"/>
    <s v="01.07.2015"/>
    <s v="31.12.9999"/>
  </r>
  <r>
    <x v="158"/>
    <x v="158"/>
    <s v="HORN LOUDSPEAKER 25W"/>
    <s v="Y1"/>
    <s v="EMEA"/>
    <x v="4"/>
    <m/>
    <m/>
    <x v="0"/>
    <m/>
    <n v="22672"/>
    <s v="HUF"/>
    <n v="1"/>
    <s v="EA"/>
    <s v="01.07.2015"/>
    <s v="31.12.9999"/>
  </r>
  <r>
    <x v="158"/>
    <x v="158"/>
    <s v="HORN LOUDSPEAKER 25W"/>
    <s v="Y1"/>
    <s v="EMEA"/>
    <x v="5"/>
    <m/>
    <m/>
    <x v="0"/>
    <m/>
    <n v="697.7"/>
    <s v="NOK"/>
    <n v="1"/>
    <s v="EA"/>
    <s v="01.07.2015"/>
    <s v="31.12.9999"/>
  </r>
  <r>
    <x v="158"/>
    <x v="158"/>
    <s v="HORN LOUDSPEAKER 25W"/>
    <s v="Y1"/>
    <s v="EMEA"/>
    <x v="6"/>
    <m/>
    <m/>
    <x v="0"/>
    <m/>
    <n v="331.5"/>
    <s v="PLN"/>
    <n v="1"/>
    <s v="EA"/>
    <s v="01.07.2015"/>
    <s v="31.12.9999"/>
  </r>
  <r>
    <x v="158"/>
    <x v="158"/>
    <s v="HORN LOUDSPEAKER 25W"/>
    <s v="Y1"/>
    <s v="EMEA"/>
    <x v="7"/>
    <m/>
    <m/>
    <x v="0"/>
    <m/>
    <n v="5268.8"/>
    <s v="RUB"/>
    <n v="1"/>
    <s v="EA"/>
    <s v="01.05.2015"/>
    <s v="31.12.9999"/>
  </r>
  <r>
    <x v="158"/>
    <x v="158"/>
    <s v="HORN LOUDSPEAKER 25W"/>
    <s v="Y1"/>
    <s v="EMEA"/>
    <x v="8"/>
    <m/>
    <m/>
    <x v="0"/>
    <m/>
    <n v="784.9"/>
    <s v="SEK"/>
    <n v="1"/>
    <s v="EA"/>
    <s v="01.07.2015"/>
    <s v="31.12.9999"/>
  </r>
  <r>
    <x v="158"/>
    <x v="158"/>
    <s v="HORN LOUDSPEAKER 25W"/>
    <s v="Y1"/>
    <s v="EMEA"/>
    <x v="9"/>
    <m/>
    <m/>
    <x v="0"/>
    <m/>
    <n v="268"/>
    <s v="TRY"/>
    <n v="1"/>
    <s v="EA"/>
    <s v="01.07.2015"/>
    <s v="31.12.9999"/>
  </r>
  <r>
    <x v="158"/>
    <x v="158"/>
    <s v="HORN LOUDSPEAKER 25W"/>
    <s v="Y1"/>
    <s v="EMEA"/>
    <x v="10"/>
    <m/>
    <m/>
    <x v="0"/>
    <m/>
    <n v="849.7"/>
    <s v="ZAR"/>
    <n v="1"/>
    <s v="EA"/>
    <s v="01.07.2015"/>
    <s v="31.12.9999"/>
  </r>
  <r>
    <x v="159"/>
    <x v="159"/>
    <s v="HORN LOUDSPEAKER 35W"/>
    <s v="Y1"/>
    <s v="EMEA"/>
    <x v="0"/>
    <m/>
    <m/>
    <x v="0"/>
    <m/>
    <n v="2652.8"/>
    <s v="CZK"/>
    <n v="1"/>
    <s v="EA"/>
    <s v="01.07.2015"/>
    <s v="31.12.9999"/>
  </r>
  <r>
    <x v="159"/>
    <x v="159"/>
    <s v="HORN LOUDSPEAKER 35W"/>
    <s v="Y1"/>
    <s v="EMEA"/>
    <x v="1"/>
    <m/>
    <m/>
    <x v="0"/>
    <m/>
    <n v="774.9"/>
    <s v="DKK"/>
    <n v="1"/>
    <s v="EA"/>
    <s v="01.07.2015"/>
    <s v="31.12.9999"/>
  </r>
  <r>
    <x v="159"/>
    <x v="159"/>
    <s v="HORN LOUDSPEAKER 35W"/>
    <s v="Y1"/>
    <s v="EMEA"/>
    <x v="2"/>
    <m/>
    <m/>
    <x v="0"/>
    <m/>
    <n v="106.2"/>
    <s v="EUR"/>
    <n v="1"/>
    <s v="EA"/>
    <s v="01.07.2015"/>
    <s v="31.12.9999"/>
  </r>
  <r>
    <x v="159"/>
    <x v="159"/>
    <s v="HORN LOUDSPEAKER 35W"/>
    <s v="Y1"/>
    <s v="EMEA"/>
    <x v="3"/>
    <m/>
    <m/>
    <x v="0"/>
    <m/>
    <n v="70.7"/>
    <s v="GBP"/>
    <n v="1"/>
    <s v="EA"/>
    <s v="01.07.2015"/>
    <s v="31.12.9999"/>
  </r>
  <r>
    <x v="159"/>
    <x v="159"/>
    <s v="HORN LOUDSPEAKER 35W"/>
    <s v="Y1"/>
    <s v="EMEA"/>
    <x v="4"/>
    <m/>
    <m/>
    <x v="0"/>
    <m/>
    <n v="27043"/>
    <s v="HUF"/>
    <n v="1"/>
    <s v="EA"/>
    <s v="01.07.2015"/>
    <s v="31.12.9999"/>
  </r>
  <r>
    <x v="159"/>
    <x v="159"/>
    <s v="HORN LOUDSPEAKER 35W"/>
    <s v="Y1"/>
    <s v="EMEA"/>
    <x v="5"/>
    <m/>
    <m/>
    <x v="0"/>
    <m/>
    <n v="832.2"/>
    <s v="NOK"/>
    <n v="1"/>
    <s v="EA"/>
    <s v="01.07.2015"/>
    <s v="31.12.9999"/>
  </r>
  <r>
    <x v="159"/>
    <x v="159"/>
    <s v="HORN LOUDSPEAKER 35W"/>
    <s v="Y1"/>
    <s v="EMEA"/>
    <x v="6"/>
    <m/>
    <m/>
    <x v="0"/>
    <m/>
    <n v="395.4"/>
    <s v="PLN"/>
    <n v="1"/>
    <s v="EA"/>
    <s v="01.07.2015"/>
    <s v="31.12.9999"/>
  </r>
  <r>
    <x v="159"/>
    <x v="159"/>
    <s v="HORN LOUDSPEAKER 35W"/>
    <s v="Y1"/>
    <s v="EMEA"/>
    <x v="7"/>
    <m/>
    <m/>
    <x v="0"/>
    <m/>
    <n v="6265.5"/>
    <s v="RUB"/>
    <n v="1"/>
    <s v="EA"/>
    <s v="01.05.2015"/>
    <s v="31.12.9999"/>
  </r>
  <r>
    <x v="159"/>
    <x v="159"/>
    <s v="HORN LOUDSPEAKER 35W"/>
    <s v="Y1"/>
    <s v="EMEA"/>
    <x v="8"/>
    <m/>
    <m/>
    <x v="0"/>
    <m/>
    <n v="936.2"/>
    <s v="SEK"/>
    <n v="1"/>
    <s v="EA"/>
    <s v="01.07.2015"/>
    <s v="31.12.9999"/>
  </r>
  <r>
    <x v="159"/>
    <x v="159"/>
    <s v="HORN LOUDSPEAKER 35W"/>
    <s v="Y1"/>
    <s v="EMEA"/>
    <x v="9"/>
    <m/>
    <m/>
    <x v="0"/>
    <m/>
    <n v="318.39999999999998"/>
    <s v="TRY"/>
    <n v="1"/>
    <s v="EA"/>
    <s v="01.07.2015"/>
    <s v="31.12.9999"/>
  </r>
  <r>
    <x v="159"/>
    <x v="159"/>
    <s v="HORN LOUDSPEAKER 35W"/>
    <s v="Y1"/>
    <s v="EMEA"/>
    <x v="10"/>
    <m/>
    <m/>
    <x v="0"/>
    <m/>
    <n v="1009.8"/>
    <s v="ZAR"/>
    <n v="1"/>
    <s v="EA"/>
    <s v="01.07.2015"/>
    <s v="31.12.9999"/>
  </r>
  <r>
    <x v="160"/>
    <x v="160"/>
    <s v="HORN LOUDSPEAKER 50W"/>
    <s v="Y1"/>
    <s v="EMEA"/>
    <x v="0"/>
    <m/>
    <m/>
    <x v="0"/>
    <m/>
    <n v="3151.8"/>
    <s v="CZK"/>
    <n v="1"/>
    <s v="EA"/>
    <s v="01.07.2015"/>
    <s v="31.12.9999"/>
  </r>
  <r>
    <x v="160"/>
    <x v="160"/>
    <s v="HORN LOUDSPEAKER 50W"/>
    <s v="Y1"/>
    <s v="EMEA"/>
    <x v="1"/>
    <m/>
    <m/>
    <x v="0"/>
    <m/>
    <n v="923.7"/>
    <s v="DKK"/>
    <n v="1"/>
    <s v="EA"/>
    <s v="01.07.2015"/>
    <s v="31.12.9999"/>
  </r>
  <r>
    <x v="160"/>
    <x v="160"/>
    <s v="HORN LOUDSPEAKER 50W"/>
    <s v="Y1"/>
    <s v="EMEA"/>
    <x v="2"/>
    <m/>
    <m/>
    <x v="0"/>
    <m/>
    <n v="126.1"/>
    <s v="EUR"/>
    <n v="1"/>
    <s v="EA"/>
    <s v="01.07.2015"/>
    <s v="31.12.9999"/>
  </r>
  <r>
    <x v="160"/>
    <x v="160"/>
    <s v="HORN LOUDSPEAKER 50W"/>
    <s v="Y1"/>
    <s v="EMEA"/>
    <x v="3"/>
    <m/>
    <m/>
    <x v="0"/>
    <m/>
    <n v="84.3"/>
    <s v="GBP"/>
    <n v="1"/>
    <s v="EA"/>
    <s v="01.07.2015"/>
    <s v="31.12.9999"/>
  </r>
  <r>
    <x v="160"/>
    <x v="160"/>
    <s v="HORN LOUDSPEAKER 50W"/>
    <s v="Y1"/>
    <s v="EMEA"/>
    <x v="4"/>
    <m/>
    <m/>
    <x v="0"/>
    <m/>
    <n v="32233"/>
    <s v="HUF"/>
    <n v="1"/>
    <s v="EA"/>
    <s v="01.07.2015"/>
    <s v="31.12.9999"/>
  </r>
  <r>
    <x v="160"/>
    <x v="160"/>
    <s v="HORN LOUDSPEAKER 50W"/>
    <s v="Y1"/>
    <s v="EMEA"/>
    <x v="5"/>
    <m/>
    <m/>
    <x v="0"/>
    <m/>
    <n v="991.8"/>
    <s v="NOK"/>
    <n v="1"/>
    <s v="EA"/>
    <s v="01.07.2015"/>
    <s v="31.12.9999"/>
  </r>
  <r>
    <x v="160"/>
    <x v="160"/>
    <s v="HORN LOUDSPEAKER 50W"/>
    <s v="Y1"/>
    <s v="EMEA"/>
    <x v="6"/>
    <m/>
    <m/>
    <x v="0"/>
    <m/>
    <n v="471.2"/>
    <s v="PLN"/>
    <n v="1"/>
    <s v="EA"/>
    <s v="01.07.2015"/>
    <s v="31.12.9999"/>
  </r>
  <r>
    <x v="160"/>
    <x v="160"/>
    <s v="HORN LOUDSPEAKER 50W"/>
    <s v="Y1"/>
    <s v="EMEA"/>
    <x v="7"/>
    <m/>
    <m/>
    <x v="0"/>
    <m/>
    <n v="7438.3"/>
    <s v="RUB"/>
    <n v="1"/>
    <s v="EA"/>
    <s v="01.05.2015"/>
    <s v="31.12.9999"/>
  </r>
  <r>
    <x v="160"/>
    <x v="160"/>
    <s v="HORN LOUDSPEAKER 50W"/>
    <s v="Y1"/>
    <s v="EMEA"/>
    <x v="8"/>
    <m/>
    <m/>
    <x v="0"/>
    <m/>
    <n v="1115.8"/>
    <s v="SEK"/>
    <n v="1"/>
    <s v="EA"/>
    <s v="01.07.2015"/>
    <s v="31.12.9999"/>
  </r>
  <r>
    <x v="160"/>
    <x v="160"/>
    <s v="HORN LOUDSPEAKER 50W"/>
    <s v="Y1"/>
    <s v="EMEA"/>
    <x v="9"/>
    <m/>
    <m/>
    <x v="0"/>
    <m/>
    <n v="378.3"/>
    <s v="TRY"/>
    <n v="1"/>
    <s v="EA"/>
    <s v="01.07.2015"/>
    <s v="31.12.9999"/>
  </r>
  <r>
    <x v="160"/>
    <x v="160"/>
    <s v="HORN LOUDSPEAKER 50W"/>
    <s v="Y1"/>
    <s v="EMEA"/>
    <x v="10"/>
    <m/>
    <m/>
    <x v="0"/>
    <m/>
    <n v="1199.5999999999999"/>
    <s v="ZAR"/>
    <n v="1"/>
    <s v="EA"/>
    <s v="01.07.2015"/>
    <s v="31.12.9999"/>
  </r>
  <r>
    <x v="161"/>
    <x v="161"/>
    <s v="HORN LDSPKR 10W"/>
    <s v="Y1"/>
    <s v="EMEA"/>
    <x v="0"/>
    <m/>
    <s v="From"/>
    <x v="0"/>
    <s v="EA"/>
    <n v="1812.3"/>
    <s v="CZK"/>
    <n v="1"/>
    <s v="EA"/>
    <s v="01.07.2015"/>
    <s v="31.12.9999"/>
  </r>
  <r>
    <x v="161"/>
    <x v="161"/>
    <s v="HORN LDSPKR 10W"/>
    <s v="Y1"/>
    <s v="EMEA"/>
    <x v="1"/>
    <m/>
    <s v="From"/>
    <x v="0"/>
    <s v="EA"/>
    <n v="532.4"/>
    <s v="DKK"/>
    <n v="1"/>
    <s v="EA"/>
    <s v="01.07.2015"/>
    <s v="31.12.9999"/>
  </r>
  <r>
    <x v="161"/>
    <x v="161"/>
    <s v="HORN LDSPKR 10W"/>
    <s v="Y1"/>
    <s v="EMEA"/>
    <x v="2"/>
    <m/>
    <s v="From"/>
    <x v="0"/>
    <s v="EA"/>
    <n v="72.599999999999994"/>
    <s v="EUR"/>
    <n v="1"/>
    <s v="EA"/>
    <s v="01.07.2015"/>
    <s v="31.12.9999"/>
  </r>
  <r>
    <x v="161"/>
    <x v="161"/>
    <s v="HORN LDSPKR 10W"/>
    <s v="Y1"/>
    <s v="EMEA"/>
    <x v="3"/>
    <m/>
    <s v="From"/>
    <x v="0"/>
    <s v="EA"/>
    <n v="48.6"/>
    <s v="GBP"/>
    <n v="1"/>
    <s v="EA"/>
    <s v="01.07.2015"/>
    <s v="31.12.9999"/>
  </r>
  <r>
    <x v="161"/>
    <x v="161"/>
    <s v="HORN LDSPKR 10W"/>
    <s v="Y1"/>
    <s v="EMEA"/>
    <x v="4"/>
    <m/>
    <s v="From"/>
    <x v="0"/>
    <s v="EA"/>
    <n v="18575"/>
    <s v="HUF"/>
    <n v="1"/>
    <s v="EA"/>
    <s v="01.07.2015"/>
    <s v="31.12.9999"/>
  </r>
  <r>
    <x v="161"/>
    <x v="161"/>
    <s v="HORN LDSPKR 10W"/>
    <s v="Y1"/>
    <s v="EMEA"/>
    <x v="5"/>
    <m/>
    <s v="From"/>
    <x v="0"/>
    <s v="EA"/>
    <n v="571.6"/>
    <s v="NOK"/>
    <n v="1"/>
    <s v="EA"/>
    <s v="01.07.2015"/>
    <s v="31.12.9999"/>
  </r>
  <r>
    <x v="161"/>
    <x v="161"/>
    <s v="HORN LDSPKR 10W"/>
    <s v="Y1"/>
    <s v="EMEA"/>
    <x v="6"/>
    <m/>
    <s v="From"/>
    <x v="0"/>
    <s v="EA"/>
    <n v="271.60000000000002"/>
    <s v="PLN"/>
    <n v="1"/>
    <s v="EA"/>
    <s v="01.07.2015"/>
    <s v="31.12.9999"/>
  </r>
  <r>
    <x v="161"/>
    <x v="161"/>
    <s v="HORN LDSPKR 10W"/>
    <s v="Y1"/>
    <s v="EMEA"/>
    <x v="7"/>
    <m/>
    <s v="From"/>
    <x v="0"/>
    <s v="EA"/>
    <n v="4278.3"/>
    <s v="RUB"/>
    <n v="1"/>
    <s v="EA"/>
    <s v="01.05.2015"/>
    <s v="31.12.9999"/>
  </r>
  <r>
    <x v="161"/>
    <x v="161"/>
    <s v="HORN LDSPKR 10W"/>
    <s v="Y1"/>
    <s v="EMEA"/>
    <x v="8"/>
    <m/>
    <s v="From"/>
    <x v="0"/>
    <s v="EA"/>
    <n v="643.1"/>
    <s v="SEK"/>
    <n v="1"/>
    <s v="EA"/>
    <s v="01.07.2015"/>
    <s v="31.12.9999"/>
  </r>
  <r>
    <x v="161"/>
    <x v="161"/>
    <s v="HORN LDSPKR 10W"/>
    <s v="Y1"/>
    <s v="EMEA"/>
    <x v="9"/>
    <m/>
    <s v="From"/>
    <x v="0"/>
    <s v="EA"/>
    <n v="217.6"/>
    <s v="TRY"/>
    <n v="1"/>
    <s v="EA"/>
    <s v="01.07.2015"/>
    <s v="31.12.9999"/>
  </r>
  <r>
    <x v="161"/>
    <x v="161"/>
    <s v="HORN LDSPKR 10W"/>
    <s v="Y1"/>
    <s v="EMEA"/>
    <x v="10"/>
    <m/>
    <s v="From"/>
    <x v="0"/>
    <s v="EA"/>
    <n v="689.6"/>
    <s v="ZAR"/>
    <n v="1"/>
    <s v="EA"/>
    <s v="01.07.2015"/>
    <s v="31.12.9999"/>
  </r>
  <r>
    <x v="161"/>
    <x v="161"/>
    <s v="HORN LDSPKR 10W"/>
    <s v="Y1"/>
    <s v="EMEA"/>
    <x v="0"/>
    <m/>
    <s v="From"/>
    <x v="25"/>
    <s v="EA"/>
    <n v="1721.8"/>
    <s v="CZK"/>
    <n v="1"/>
    <s v="EA"/>
    <s v="01.07.2015"/>
    <s v="31.12.9999"/>
  </r>
  <r>
    <x v="161"/>
    <x v="161"/>
    <s v="HORN LDSPKR 10W"/>
    <s v="Y1"/>
    <s v="EMEA"/>
    <x v="1"/>
    <m/>
    <s v="From"/>
    <x v="25"/>
    <s v="EA"/>
    <n v="505.7"/>
    <s v="DKK"/>
    <n v="1"/>
    <s v="EA"/>
    <s v="01.07.2015"/>
    <s v="31.12.9999"/>
  </r>
  <r>
    <x v="161"/>
    <x v="161"/>
    <s v="HORN LDSPKR 10W"/>
    <s v="Y1"/>
    <s v="EMEA"/>
    <x v="2"/>
    <m/>
    <s v="From"/>
    <x v="25"/>
    <s v="EA"/>
    <n v="69"/>
    <s v="EUR"/>
    <n v="1"/>
    <s v="EA"/>
    <s v="01.07.2015"/>
    <s v="31.12.9999"/>
  </r>
  <r>
    <x v="161"/>
    <x v="161"/>
    <s v="HORN LDSPKR 10W"/>
    <s v="Y1"/>
    <s v="EMEA"/>
    <x v="3"/>
    <m/>
    <s v="From"/>
    <x v="25"/>
    <s v="EA"/>
    <n v="46.2"/>
    <s v="GBP"/>
    <n v="1"/>
    <s v="EA"/>
    <s v="01.07.2015"/>
    <s v="31.12.9999"/>
  </r>
  <r>
    <x v="161"/>
    <x v="161"/>
    <s v="HORN LDSPKR 10W"/>
    <s v="Y1"/>
    <s v="EMEA"/>
    <x v="4"/>
    <m/>
    <s v="From"/>
    <x v="25"/>
    <s v="EA"/>
    <n v="17646"/>
    <s v="HUF"/>
    <n v="1"/>
    <s v="EA"/>
    <s v="01.07.2015"/>
    <s v="31.12.9999"/>
  </r>
  <r>
    <x v="161"/>
    <x v="161"/>
    <s v="HORN LDSPKR 10W"/>
    <s v="Y1"/>
    <s v="EMEA"/>
    <x v="5"/>
    <m/>
    <s v="From"/>
    <x v="25"/>
    <s v="EA"/>
    <n v="543.1"/>
    <s v="NOK"/>
    <n v="1"/>
    <s v="EA"/>
    <s v="01.07.2015"/>
    <s v="31.12.9999"/>
  </r>
  <r>
    <x v="161"/>
    <x v="161"/>
    <s v="HORN LDSPKR 10W"/>
    <s v="Y1"/>
    <s v="EMEA"/>
    <x v="6"/>
    <m/>
    <s v="From"/>
    <x v="25"/>
    <s v="EA"/>
    <n v="258"/>
    <s v="PLN"/>
    <n v="1"/>
    <s v="EA"/>
    <s v="01.07.2015"/>
    <s v="31.12.9999"/>
  </r>
  <r>
    <x v="161"/>
    <x v="161"/>
    <s v="HORN LDSPKR 10W"/>
    <s v="Y1"/>
    <s v="EMEA"/>
    <x v="7"/>
    <m/>
    <s v="From"/>
    <x v="25"/>
    <s v="EA"/>
    <n v="4065.6"/>
    <s v="RUB"/>
    <n v="1"/>
    <s v="EA"/>
    <s v="01.05.2015"/>
    <s v="31.12.9999"/>
  </r>
  <r>
    <x v="161"/>
    <x v="161"/>
    <s v="HORN LDSPKR 10W"/>
    <s v="Y1"/>
    <s v="EMEA"/>
    <x v="8"/>
    <m/>
    <s v="From"/>
    <x v="25"/>
    <s v="EA"/>
    <n v="610.9"/>
    <s v="SEK"/>
    <n v="1"/>
    <s v="EA"/>
    <s v="01.07.2015"/>
    <s v="31.12.9999"/>
  </r>
  <r>
    <x v="161"/>
    <x v="161"/>
    <s v="HORN LDSPKR 10W"/>
    <s v="Y1"/>
    <s v="EMEA"/>
    <x v="9"/>
    <m/>
    <s v="From"/>
    <x v="25"/>
    <s v="EA"/>
    <n v="206.7"/>
    <s v="TRY"/>
    <n v="1"/>
    <s v="EA"/>
    <s v="01.07.2015"/>
    <s v="31.12.9999"/>
  </r>
  <r>
    <x v="161"/>
    <x v="161"/>
    <s v="HORN LDSPKR 10W"/>
    <s v="Y1"/>
    <s v="EMEA"/>
    <x v="10"/>
    <m/>
    <s v="From"/>
    <x v="25"/>
    <s v="EA"/>
    <n v="655.1"/>
    <s v="ZAR"/>
    <n v="1"/>
    <s v="EA"/>
    <s v="01.07.2015"/>
    <s v="31.12.9999"/>
  </r>
  <r>
    <x v="161"/>
    <x v="161"/>
    <s v="HORN LDSPKR 10W"/>
    <s v="Y1"/>
    <s v="EMEA"/>
    <x v="0"/>
    <m/>
    <s v="From"/>
    <x v="26"/>
    <s v="EA"/>
    <n v="1449.9"/>
    <s v="CZK"/>
    <n v="1"/>
    <s v="EA"/>
    <s v="01.07.2015"/>
    <s v="31.12.9999"/>
  </r>
  <r>
    <x v="161"/>
    <x v="161"/>
    <s v="HORN LDSPKR 10W"/>
    <s v="Y1"/>
    <s v="EMEA"/>
    <x v="1"/>
    <m/>
    <s v="From"/>
    <x v="26"/>
    <s v="EA"/>
    <n v="425.9"/>
    <s v="DKK"/>
    <n v="1"/>
    <s v="EA"/>
    <s v="01.07.2015"/>
    <s v="31.12.9999"/>
  </r>
  <r>
    <x v="161"/>
    <x v="161"/>
    <s v="HORN LDSPKR 10W"/>
    <s v="Y1"/>
    <s v="EMEA"/>
    <x v="2"/>
    <m/>
    <s v="From"/>
    <x v="26"/>
    <s v="EA"/>
    <n v="58"/>
    <s v="EUR"/>
    <n v="1"/>
    <s v="EA"/>
    <s v="01.07.2015"/>
    <s v="31.12.9999"/>
  </r>
  <r>
    <x v="161"/>
    <x v="161"/>
    <s v="HORN LDSPKR 10W"/>
    <s v="Y1"/>
    <s v="EMEA"/>
    <x v="3"/>
    <m/>
    <s v="From"/>
    <x v="26"/>
    <s v="EA"/>
    <n v="38.9"/>
    <s v="GBP"/>
    <n v="1"/>
    <s v="EA"/>
    <s v="01.07.2015"/>
    <s v="31.12.9999"/>
  </r>
  <r>
    <x v="161"/>
    <x v="161"/>
    <s v="HORN LDSPKR 10W"/>
    <s v="Y1"/>
    <s v="EMEA"/>
    <x v="4"/>
    <m/>
    <s v="From"/>
    <x v="26"/>
    <s v="EA"/>
    <n v="14860"/>
    <s v="HUF"/>
    <n v="1"/>
    <s v="EA"/>
    <s v="01.07.2015"/>
    <s v="31.12.9999"/>
  </r>
  <r>
    <x v="161"/>
    <x v="161"/>
    <s v="HORN LDSPKR 10W"/>
    <s v="Y1"/>
    <s v="EMEA"/>
    <x v="5"/>
    <m/>
    <s v="From"/>
    <x v="26"/>
    <s v="EA"/>
    <n v="457.3"/>
    <s v="NOK"/>
    <n v="1"/>
    <s v="EA"/>
    <s v="01.07.2015"/>
    <s v="31.12.9999"/>
  </r>
  <r>
    <x v="161"/>
    <x v="161"/>
    <s v="HORN LDSPKR 10W"/>
    <s v="Y1"/>
    <s v="EMEA"/>
    <x v="6"/>
    <m/>
    <s v="From"/>
    <x v="26"/>
    <s v="EA"/>
    <n v="217.3"/>
    <s v="PLN"/>
    <n v="1"/>
    <s v="EA"/>
    <s v="01.07.2015"/>
    <s v="31.12.9999"/>
  </r>
  <r>
    <x v="161"/>
    <x v="161"/>
    <s v="HORN LDSPKR 10W"/>
    <s v="Y1"/>
    <s v="EMEA"/>
    <x v="7"/>
    <m/>
    <s v="From"/>
    <x v="26"/>
    <s v="EA"/>
    <n v="3421.4"/>
    <s v="RUB"/>
    <n v="1"/>
    <s v="EA"/>
    <s v="01.05.2015"/>
    <s v="31.12.9999"/>
  </r>
  <r>
    <x v="161"/>
    <x v="161"/>
    <s v="HORN LDSPKR 10W"/>
    <s v="Y1"/>
    <s v="EMEA"/>
    <x v="8"/>
    <m/>
    <s v="From"/>
    <x v="26"/>
    <s v="EA"/>
    <n v="514.4"/>
    <s v="SEK"/>
    <n v="1"/>
    <s v="EA"/>
    <s v="01.07.2015"/>
    <s v="31.12.9999"/>
  </r>
  <r>
    <x v="161"/>
    <x v="161"/>
    <s v="HORN LDSPKR 10W"/>
    <s v="Y1"/>
    <s v="EMEA"/>
    <x v="9"/>
    <m/>
    <s v="From"/>
    <x v="26"/>
    <s v="EA"/>
    <n v="174"/>
    <s v="TRY"/>
    <n v="1"/>
    <s v="EA"/>
    <s v="01.07.2015"/>
    <s v="31.12.9999"/>
  </r>
  <r>
    <x v="161"/>
    <x v="161"/>
    <s v="HORN LDSPKR 10W"/>
    <s v="Y1"/>
    <s v="EMEA"/>
    <x v="10"/>
    <m/>
    <s v="From"/>
    <x v="26"/>
    <s v="EA"/>
    <n v="551.70000000000005"/>
    <s v="ZAR"/>
    <n v="1"/>
    <s v="EA"/>
    <s v="01.07.2015"/>
    <s v="31.12.9999"/>
  </r>
  <r>
    <x v="162"/>
    <x v="162"/>
    <s v="HORN LDSPKR 20W"/>
    <s v="Y1"/>
    <s v="EMEA"/>
    <x v="0"/>
    <m/>
    <s v="From"/>
    <x v="0"/>
    <s v="EA"/>
    <n v="2311.4"/>
    <s v="CZK"/>
    <n v="1"/>
    <s v="EA"/>
    <s v="01.07.2015"/>
    <s v="31.12.9999"/>
  </r>
  <r>
    <x v="162"/>
    <x v="162"/>
    <s v="HORN LDSPKR 20W"/>
    <s v="Y1"/>
    <s v="EMEA"/>
    <x v="1"/>
    <m/>
    <s v="From"/>
    <x v="0"/>
    <s v="EA"/>
    <n v="673.3"/>
    <s v="DKK"/>
    <n v="1"/>
    <s v="EA"/>
    <s v="01.07.2015"/>
    <s v="31.12.9999"/>
  </r>
  <r>
    <x v="162"/>
    <x v="162"/>
    <s v="HORN LDSPKR 20W"/>
    <s v="Y1"/>
    <s v="EMEA"/>
    <x v="2"/>
    <m/>
    <s v="From"/>
    <x v="0"/>
    <s v="EA"/>
    <n v="92.5"/>
    <s v="EUR"/>
    <n v="1"/>
    <s v="EA"/>
    <s v="01.07.2015"/>
    <s v="31.12.9999"/>
  </r>
  <r>
    <x v="162"/>
    <x v="162"/>
    <s v="HORN LDSPKR 20W"/>
    <s v="Y1"/>
    <s v="EMEA"/>
    <x v="3"/>
    <m/>
    <s v="From"/>
    <x v="0"/>
    <s v="EA"/>
    <n v="61.4"/>
    <s v="GBP"/>
    <n v="1"/>
    <s v="EA"/>
    <s v="01.07.2015"/>
    <s v="31.12.9999"/>
  </r>
  <r>
    <x v="162"/>
    <x v="162"/>
    <s v="HORN LDSPKR 20W"/>
    <s v="Y1"/>
    <s v="EMEA"/>
    <x v="4"/>
    <m/>
    <s v="From"/>
    <x v="0"/>
    <s v="EA"/>
    <n v="23491"/>
    <s v="HUF"/>
    <n v="1"/>
    <s v="EA"/>
    <s v="01.07.2015"/>
    <s v="31.12.9999"/>
  </r>
  <r>
    <x v="162"/>
    <x v="162"/>
    <s v="HORN LDSPKR 20W"/>
    <s v="Y1"/>
    <s v="EMEA"/>
    <x v="5"/>
    <m/>
    <s v="From"/>
    <x v="0"/>
    <s v="EA"/>
    <n v="722.9"/>
    <s v="NOK"/>
    <n v="1"/>
    <s v="EA"/>
    <s v="01.07.2015"/>
    <s v="31.12.9999"/>
  </r>
  <r>
    <x v="162"/>
    <x v="162"/>
    <s v="HORN LDSPKR 20W"/>
    <s v="Y1"/>
    <s v="EMEA"/>
    <x v="6"/>
    <m/>
    <s v="From"/>
    <x v="0"/>
    <s v="EA"/>
    <n v="343.5"/>
    <s v="PLN"/>
    <n v="1"/>
    <s v="EA"/>
    <s v="01.07.2015"/>
    <s v="31.12.9999"/>
  </r>
  <r>
    <x v="162"/>
    <x v="162"/>
    <s v="HORN LDSPKR 20W"/>
    <s v="Y1"/>
    <s v="EMEA"/>
    <x v="7"/>
    <m/>
    <s v="From"/>
    <x v="0"/>
    <s v="EA"/>
    <n v="5457.2"/>
    <s v="RUB"/>
    <n v="1"/>
    <s v="EA"/>
    <s v="01.05.2015"/>
    <s v="31.12.9999"/>
  </r>
  <r>
    <x v="162"/>
    <x v="162"/>
    <s v="HORN LDSPKR 20W"/>
    <s v="Y1"/>
    <s v="EMEA"/>
    <x v="8"/>
    <m/>
    <s v="From"/>
    <x v="0"/>
    <s v="EA"/>
    <n v="813.2"/>
    <s v="SEK"/>
    <n v="1"/>
    <s v="EA"/>
    <s v="01.07.2015"/>
    <s v="31.12.9999"/>
  </r>
  <r>
    <x v="162"/>
    <x v="162"/>
    <s v="HORN LDSPKR 20W"/>
    <s v="Y1"/>
    <s v="EMEA"/>
    <x v="9"/>
    <m/>
    <s v="From"/>
    <x v="0"/>
    <s v="EA"/>
    <n v="277.39999999999998"/>
    <s v="TRY"/>
    <n v="1"/>
    <s v="EA"/>
    <s v="01.07.2015"/>
    <s v="31.12.9999"/>
  </r>
  <r>
    <x v="162"/>
    <x v="162"/>
    <s v="HORN LDSPKR 20W"/>
    <s v="Y1"/>
    <s v="EMEA"/>
    <x v="10"/>
    <m/>
    <s v="From"/>
    <x v="0"/>
    <s v="EA"/>
    <n v="879.3"/>
    <s v="ZAR"/>
    <n v="1"/>
    <s v="EA"/>
    <s v="01.07.2015"/>
    <s v="31.12.9999"/>
  </r>
  <r>
    <x v="162"/>
    <x v="162"/>
    <s v="HORN LDSPKR 20W"/>
    <s v="Y1"/>
    <s v="EMEA"/>
    <x v="0"/>
    <m/>
    <s v="From"/>
    <x v="1"/>
    <s v="EA"/>
    <n v="2195.8000000000002"/>
    <s v="CZK"/>
    <n v="1"/>
    <s v="EA"/>
    <s v="01.07.2015"/>
    <s v="31.12.9999"/>
  </r>
  <r>
    <x v="162"/>
    <x v="162"/>
    <s v="HORN LDSPKR 20W"/>
    <s v="Y1"/>
    <s v="EMEA"/>
    <x v="1"/>
    <m/>
    <s v="From"/>
    <x v="1"/>
    <s v="EA"/>
    <n v="639.6"/>
    <s v="DKK"/>
    <n v="1"/>
    <s v="EA"/>
    <s v="01.07.2015"/>
    <s v="31.12.9999"/>
  </r>
  <r>
    <x v="162"/>
    <x v="162"/>
    <s v="HORN LDSPKR 20W"/>
    <s v="Y1"/>
    <s v="EMEA"/>
    <x v="2"/>
    <m/>
    <s v="From"/>
    <x v="1"/>
    <s v="EA"/>
    <n v="87.9"/>
    <s v="EUR"/>
    <n v="1"/>
    <s v="EA"/>
    <s v="01.07.2015"/>
    <s v="31.12.9999"/>
  </r>
  <r>
    <x v="162"/>
    <x v="162"/>
    <s v="HORN LDSPKR 20W"/>
    <s v="Y1"/>
    <s v="EMEA"/>
    <x v="3"/>
    <m/>
    <s v="From"/>
    <x v="1"/>
    <s v="EA"/>
    <n v="58.4"/>
    <s v="GBP"/>
    <n v="1"/>
    <s v="EA"/>
    <s v="01.07.2015"/>
    <s v="31.12.9999"/>
  </r>
  <r>
    <x v="162"/>
    <x v="162"/>
    <s v="HORN LDSPKR 20W"/>
    <s v="Y1"/>
    <s v="EMEA"/>
    <x v="4"/>
    <m/>
    <s v="From"/>
    <x v="1"/>
    <s v="EA"/>
    <n v="22317"/>
    <s v="HUF"/>
    <n v="1"/>
    <s v="EA"/>
    <s v="01.07.2015"/>
    <s v="31.12.9999"/>
  </r>
  <r>
    <x v="162"/>
    <x v="162"/>
    <s v="HORN LDSPKR 20W"/>
    <s v="Y1"/>
    <s v="EMEA"/>
    <x v="5"/>
    <m/>
    <s v="From"/>
    <x v="1"/>
    <s v="EA"/>
    <n v="686.8"/>
    <s v="NOK"/>
    <n v="1"/>
    <s v="EA"/>
    <s v="01.07.2015"/>
    <s v="31.12.9999"/>
  </r>
  <r>
    <x v="162"/>
    <x v="162"/>
    <s v="HORN LDSPKR 20W"/>
    <s v="Y1"/>
    <s v="EMEA"/>
    <x v="6"/>
    <m/>
    <s v="From"/>
    <x v="1"/>
    <s v="EA"/>
    <n v="326.3"/>
    <s v="PLN"/>
    <n v="1"/>
    <s v="EA"/>
    <s v="01.07.2015"/>
    <s v="31.12.9999"/>
  </r>
  <r>
    <x v="162"/>
    <x v="162"/>
    <s v="HORN LDSPKR 20W"/>
    <s v="Y1"/>
    <s v="EMEA"/>
    <x v="7"/>
    <m/>
    <s v="From"/>
    <x v="1"/>
    <s v="EA"/>
    <n v="5183.8"/>
    <s v="RUB"/>
    <n v="1"/>
    <s v="EA"/>
    <s v="01.05.2015"/>
    <s v="31.12.9999"/>
  </r>
  <r>
    <x v="162"/>
    <x v="162"/>
    <s v="HORN LDSPKR 20W"/>
    <s v="Y1"/>
    <s v="EMEA"/>
    <x v="8"/>
    <m/>
    <s v="From"/>
    <x v="1"/>
    <s v="EA"/>
    <n v="772.7"/>
    <s v="SEK"/>
    <n v="1"/>
    <s v="EA"/>
    <s v="01.07.2015"/>
    <s v="31.12.9999"/>
  </r>
  <r>
    <x v="162"/>
    <x v="162"/>
    <s v="HORN LDSPKR 20W"/>
    <s v="Y1"/>
    <s v="EMEA"/>
    <x v="9"/>
    <m/>
    <s v="From"/>
    <x v="1"/>
    <s v="EA"/>
    <n v="263.60000000000002"/>
    <s v="TRY"/>
    <n v="1"/>
    <s v="EA"/>
    <s v="01.07.2015"/>
    <s v="31.12.9999"/>
  </r>
  <r>
    <x v="162"/>
    <x v="162"/>
    <s v="HORN LDSPKR 20W"/>
    <s v="Y1"/>
    <s v="EMEA"/>
    <x v="10"/>
    <m/>
    <s v="From"/>
    <x v="1"/>
    <s v="EA"/>
    <n v="835.3"/>
    <s v="ZAR"/>
    <n v="1"/>
    <s v="EA"/>
    <s v="01.07.2015"/>
    <s v="31.12.9999"/>
  </r>
  <r>
    <x v="162"/>
    <x v="162"/>
    <s v="HORN LDSPKR 20W"/>
    <s v="Y1"/>
    <s v="EMEA"/>
    <x v="0"/>
    <m/>
    <s v="From"/>
    <x v="27"/>
    <s v="EA"/>
    <n v="1849.1"/>
    <s v="CZK"/>
    <n v="1"/>
    <s v="EA"/>
    <s v="01.07.2015"/>
    <s v="31.12.9999"/>
  </r>
  <r>
    <x v="162"/>
    <x v="162"/>
    <s v="HORN LDSPKR 20W"/>
    <s v="Y1"/>
    <s v="EMEA"/>
    <x v="1"/>
    <m/>
    <s v="From"/>
    <x v="27"/>
    <s v="EA"/>
    <n v="538.6"/>
    <s v="DKK"/>
    <n v="1"/>
    <s v="EA"/>
    <s v="01.07.2015"/>
    <s v="31.12.9999"/>
  </r>
  <r>
    <x v="162"/>
    <x v="162"/>
    <s v="HORN LDSPKR 20W"/>
    <s v="Y1"/>
    <s v="EMEA"/>
    <x v="2"/>
    <m/>
    <s v="From"/>
    <x v="27"/>
    <s v="EA"/>
    <n v="74.099999999999994"/>
    <s v="EUR"/>
    <n v="1"/>
    <s v="EA"/>
    <s v="01.07.2015"/>
    <s v="31.12.9999"/>
  </r>
  <r>
    <x v="162"/>
    <x v="162"/>
    <s v="HORN LDSPKR 20W"/>
    <s v="Y1"/>
    <s v="EMEA"/>
    <x v="3"/>
    <m/>
    <s v="From"/>
    <x v="27"/>
    <s v="EA"/>
    <n v="49.2"/>
    <s v="GBP"/>
    <n v="1"/>
    <s v="EA"/>
    <s v="01.07.2015"/>
    <s v="31.12.9999"/>
  </r>
  <r>
    <x v="162"/>
    <x v="162"/>
    <s v="HORN LDSPKR 20W"/>
    <s v="Y1"/>
    <s v="EMEA"/>
    <x v="4"/>
    <m/>
    <s v="From"/>
    <x v="27"/>
    <s v="EA"/>
    <n v="18793"/>
    <s v="HUF"/>
    <n v="1"/>
    <s v="EA"/>
    <s v="01.07.2015"/>
    <s v="31.12.9999"/>
  </r>
  <r>
    <x v="162"/>
    <x v="162"/>
    <s v="HORN LDSPKR 20W"/>
    <s v="Y1"/>
    <s v="EMEA"/>
    <x v="5"/>
    <m/>
    <s v="From"/>
    <x v="27"/>
    <s v="EA"/>
    <n v="578.4"/>
    <s v="NOK"/>
    <n v="1"/>
    <s v="EA"/>
    <s v="01.07.2015"/>
    <s v="31.12.9999"/>
  </r>
  <r>
    <x v="162"/>
    <x v="162"/>
    <s v="HORN LDSPKR 20W"/>
    <s v="Y1"/>
    <s v="EMEA"/>
    <x v="6"/>
    <m/>
    <s v="From"/>
    <x v="27"/>
    <s v="EA"/>
    <n v="274.8"/>
    <s v="PLN"/>
    <n v="1"/>
    <s v="EA"/>
    <s v="01.07.2015"/>
    <s v="31.12.9999"/>
  </r>
  <r>
    <x v="162"/>
    <x v="162"/>
    <s v="HORN LDSPKR 20W"/>
    <s v="Y1"/>
    <s v="EMEA"/>
    <x v="7"/>
    <m/>
    <s v="From"/>
    <x v="27"/>
    <s v="EA"/>
    <n v="4369.3999999999996"/>
    <s v="RUB"/>
    <n v="1"/>
    <s v="EA"/>
    <s v="01.05.2015"/>
    <s v="31.12.9999"/>
  </r>
  <r>
    <x v="162"/>
    <x v="162"/>
    <s v="HORN LDSPKR 20W"/>
    <s v="Y1"/>
    <s v="EMEA"/>
    <x v="8"/>
    <m/>
    <s v="From"/>
    <x v="27"/>
    <s v="EA"/>
    <n v="650.6"/>
    <s v="SEK"/>
    <n v="1"/>
    <s v="EA"/>
    <s v="01.07.2015"/>
    <s v="31.12.9999"/>
  </r>
  <r>
    <x v="162"/>
    <x v="162"/>
    <s v="HORN LDSPKR 20W"/>
    <s v="Y1"/>
    <s v="EMEA"/>
    <x v="9"/>
    <m/>
    <s v="From"/>
    <x v="27"/>
    <s v="EA"/>
    <n v="222"/>
    <s v="TRY"/>
    <n v="1"/>
    <s v="EA"/>
    <s v="01.07.2015"/>
    <s v="31.12.9999"/>
  </r>
  <r>
    <x v="162"/>
    <x v="162"/>
    <s v="HORN LDSPKR 20W"/>
    <s v="Y1"/>
    <s v="EMEA"/>
    <x v="10"/>
    <m/>
    <s v="From"/>
    <x v="27"/>
    <s v="EA"/>
    <n v="703.4"/>
    <s v="ZAR"/>
    <n v="1"/>
    <s v="EA"/>
    <s v="01.07.2015"/>
    <s v="31.12.9999"/>
  </r>
  <r>
    <x v="163"/>
    <x v="163"/>
    <s v="HORN LDSPKR 30W"/>
    <s v="Y1"/>
    <s v="EMEA"/>
    <x v="0"/>
    <m/>
    <s v="From"/>
    <x v="0"/>
    <s v="EA"/>
    <n v="2652.8"/>
    <s v="CZK"/>
    <n v="1"/>
    <s v="EA"/>
    <s v="01.07.2015"/>
    <s v="31.12.9999"/>
  </r>
  <r>
    <x v="163"/>
    <x v="163"/>
    <s v="HORN LDSPKR 30W"/>
    <s v="Y1"/>
    <s v="EMEA"/>
    <x v="1"/>
    <m/>
    <s v="From"/>
    <x v="0"/>
    <s v="EA"/>
    <n v="774.9"/>
    <s v="DKK"/>
    <n v="1"/>
    <s v="EA"/>
    <s v="01.07.2015"/>
    <s v="31.12.9999"/>
  </r>
  <r>
    <x v="163"/>
    <x v="163"/>
    <s v="HORN LDSPKR 30W"/>
    <s v="Y1"/>
    <s v="EMEA"/>
    <x v="2"/>
    <m/>
    <s v="From"/>
    <x v="0"/>
    <s v="EA"/>
    <n v="106.2"/>
    <s v="EUR"/>
    <n v="1"/>
    <s v="EA"/>
    <s v="01.07.2015"/>
    <s v="31.12.9999"/>
  </r>
  <r>
    <x v="163"/>
    <x v="163"/>
    <s v="HORN LDSPKR 30W"/>
    <s v="Y1"/>
    <s v="EMEA"/>
    <x v="3"/>
    <m/>
    <s v="From"/>
    <x v="0"/>
    <s v="EA"/>
    <n v="70.7"/>
    <s v="GBP"/>
    <n v="1"/>
    <s v="EA"/>
    <s v="01.07.2015"/>
    <s v="31.12.9999"/>
  </r>
  <r>
    <x v="163"/>
    <x v="163"/>
    <s v="HORN LDSPKR 30W"/>
    <s v="Y1"/>
    <s v="EMEA"/>
    <x v="4"/>
    <m/>
    <s v="From"/>
    <x v="0"/>
    <s v="EA"/>
    <n v="27043"/>
    <s v="HUF"/>
    <n v="1"/>
    <s v="EA"/>
    <s v="01.07.2015"/>
    <s v="31.12.9999"/>
  </r>
  <r>
    <x v="163"/>
    <x v="163"/>
    <s v="HORN LDSPKR 30W"/>
    <s v="Y1"/>
    <s v="EMEA"/>
    <x v="5"/>
    <m/>
    <s v="From"/>
    <x v="0"/>
    <s v="EA"/>
    <n v="832.2"/>
    <s v="NOK"/>
    <n v="1"/>
    <s v="EA"/>
    <s v="01.07.2015"/>
    <s v="31.12.9999"/>
  </r>
  <r>
    <x v="163"/>
    <x v="163"/>
    <s v="HORN LDSPKR 30W"/>
    <s v="Y1"/>
    <s v="EMEA"/>
    <x v="6"/>
    <m/>
    <s v="From"/>
    <x v="0"/>
    <s v="EA"/>
    <n v="395.4"/>
    <s v="PLN"/>
    <n v="1"/>
    <s v="EA"/>
    <s v="01.07.2015"/>
    <s v="31.12.9999"/>
  </r>
  <r>
    <x v="163"/>
    <x v="163"/>
    <s v="HORN LDSPKR 30W"/>
    <s v="Y1"/>
    <s v="EMEA"/>
    <x v="7"/>
    <m/>
    <s v="From"/>
    <x v="0"/>
    <s v="EA"/>
    <n v="6265.5"/>
    <s v="RUB"/>
    <n v="1"/>
    <s v="EA"/>
    <s v="01.05.2015"/>
    <s v="31.12.9999"/>
  </r>
  <r>
    <x v="163"/>
    <x v="163"/>
    <s v="HORN LDSPKR 30W"/>
    <s v="Y1"/>
    <s v="EMEA"/>
    <x v="8"/>
    <m/>
    <s v="From"/>
    <x v="0"/>
    <s v="EA"/>
    <n v="936.2"/>
    <s v="SEK"/>
    <n v="1"/>
    <s v="EA"/>
    <s v="01.07.2015"/>
    <s v="31.12.9999"/>
  </r>
  <r>
    <x v="163"/>
    <x v="163"/>
    <s v="HORN LDSPKR 30W"/>
    <s v="Y1"/>
    <s v="EMEA"/>
    <x v="9"/>
    <m/>
    <s v="From"/>
    <x v="0"/>
    <s v="EA"/>
    <n v="318.39999999999998"/>
    <s v="TRY"/>
    <n v="1"/>
    <s v="EA"/>
    <s v="01.07.2015"/>
    <s v="31.12.9999"/>
  </r>
  <r>
    <x v="163"/>
    <x v="163"/>
    <s v="HORN LDSPKR 30W"/>
    <s v="Y1"/>
    <s v="EMEA"/>
    <x v="10"/>
    <m/>
    <s v="From"/>
    <x v="0"/>
    <s v="EA"/>
    <n v="1009.8"/>
    <s v="ZAR"/>
    <n v="1"/>
    <s v="EA"/>
    <s v="01.07.2015"/>
    <s v="31.12.9999"/>
  </r>
  <r>
    <x v="163"/>
    <x v="163"/>
    <s v="HORN LDSPKR 30W"/>
    <s v="Y1"/>
    <s v="EMEA"/>
    <x v="0"/>
    <m/>
    <s v="From"/>
    <x v="28"/>
    <s v="EA"/>
    <n v="2520.3000000000002"/>
    <s v="CZK"/>
    <n v="1"/>
    <s v="EA"/>
    <s v="01.07.2015"/>
    <s v="31.12.9999"/>
  </r>
  <r>
    <x v="163"/>
    <x v="163"/>
    <s v="HORN LDSPKR 30W"/>
    <s v="Y1"/>
    <s v="EMEA"/>
    <x v="1"/>
    <m/>
    <s v="From"/>
    <x v="28"/>
    <s v="EA"/>
    <n v="736.2"/>
    <s v="DKK"/>
    <n v="1"/>
    <s v="EA"/>
    <s v="01.07.2015"/>
    <s v="31.12.9999"/>
  </r>
  <r>
    <x v="163"/>
    <x v="163"/>
    <s v="HORN LDSPKR 30W"/>
    <s v="Y1"/>
    <s v="EMEA"/>
    <x v="2"/>
    <m/>
    <s v="From"/>
    <x v="28"/>
    <s v="EA"/>
    <n v="100.9"/>
    <s v="EUR"/>
    <n v="1"/>
    <s v="EA"/>
    <s v="01.07.2015"/>
    <s v="31.12.9999"/>
  </r>
  <r>
    <x v="163"/>
    <x v="163"/>
    <s v="HORN LDSPKR 30W"/>
    <s v="Y1"/>
    <s v="EMEA"/>
    <x v="3"/>
    <m/>
    <s v="From"/>
    <x v="28"/>
    <s v="EA"/>
    <n v="67.2"/>
    <s v="GBP"/>
    <n v="1"/>
    <s v="EA"/>
    <s v="01.07.2015"/>
    <s v="31.12.9999"/>
  </r>
  <r>
    <x v="163"/>
    <x v="163"/>
    <s v="HORN LDSPKR 30W"/>
    <s v="Y1"/>
    <s v="EMEA"/>
    <x v="4"/>
    <m/>
    <s v="From"/>
    <x v="28"/>
    <s v="EA"/>
    <n v="25690"/>
    <s v="HUF"/>
    <n v="1"/>
    <s v="EA"/>
    <s v="01.07.2015"/>
    <s v="31.12.9999"/>
  </r>
  <r>
    <x v="163"/>
    <x v="163"/>
    <s v="HORN LDSPKR 30W"/>
    <s v="Y1"/>
    <s v="EMEA"/>
    <x v="5"/>
    <m/>
    <s v="From"/>
    <x v="28"/>
    <s v="EA"/>
    <n v="790.6"/>
    <s v="NOK"/>
    <n v="1"/>
    <s v="EA"/>
    <s v="01.07.2015"/>
    <s v="31.12.9999"/>
  </r>
  <r>
    <x v="163"/>
    <x v="163"/>
    <s v="HORN LDSPKR 30W"/>
    <s v="Y1"/>
    <s v="EMEA"/>
    <x v="6"/>
    <m/>
    <s v="From"/>
    <x v="28"/>
    <s v="EA"/>
    <n v="375.6"/>
    <s v="PLN"/>
    <n v="1"/>
    <s v="EA"/>
    <s v="01.07.2015"/>
    <s v="31.12.9999"/>
  </r>
  <r>
    <x v="163"/>
    <x v="163"/>
    <s v="HORN LDSPKR 30W"/>
    <s v="Y1"/>
    <s v="EMEA"/>
    <x v="7"/>
    <m/>
    <s v="From"/>
    <x v="28"/>
    <s v="EA"/>
    <n v="5949.5"/>
    <s v="RUB"/>
    <n v="1"/>
    <s v="EA"/>
    <s v="01.05.2015"/>
    <s v="31.12.9999"/>
  </r>
  <r>
    <x v="163"/>
    <x v="163"/>
    <s v="HORN LDSPKR 30W"/>
    <s v="Y1"/>
    <s v="EMEA"/>
    <x v="8"/>
    <m/>
    <s v="From"/>
    <x v="28"/>
    <s v="EA"/>
    <n v="889.4"/>
    <s v="SEK"/>
    <n v="1"/>
    <s v="EA"/>
    <s v="01.07.2015"/>
    <s v="31.12.9999"/>
  </r>
  <r>
    <x v="163"/>
    <x v="163"/>
    <s v="HORN LDSPKR 30W"/>
    <s v="Y1"/>
    <s v="EMEA"/>
    <x v="9"/>
    <m/>
    <s v="From"/>
    <x v="28"/>
    <s v="EA"/>
    <n v="302.60000000000002"/>
    <s v="TRY"/>
    <n v="1"/>
    <s v="EA"/>
    <s v="01.07.2015"/>
    <s v="31.12.9999"/>
  </r>
  <r>
    <x v="163"/>
    <x v="163"/>
    <s v="HORN LDSPKR 30W"/>
    <s v="Y1"/>
    <s v="EMEA"/>
    <x v="10"/>
    <m/>
    <s v="From"/>
    <x v="28"/>
    <s v="EA"/>
    <n v="959.4"/>
    <s v="ZAR"/>
    <n v="1"/>
    <s v="EA"/>
    <s v="01.07.2015"/>
    <s v="31.12.9999"/>
  </r>
  <r>
    <x v="163"/>
    <x v="163"/>
    <s v="HORN LDSPKR 30W"/>
    <s v="Y1"/>
    <s v="EMEA"/>
    <x v="0"/>
    <m/>
    <s v="From"/>
    <x v="20"/>
    <s v="EA"/>
    <n v="2122.3000000000002"/>
    <s v="CZK"/>
    <n v="1"/>
    <s v="EA"/>
    <s v="01.07.2015"/>
    <s v="31.12.9999"/>
  </r>
  <r>
    <x v="163"/>
    <x v="163"/>
    <s v="HORN LDSPKR 30W"/>
    <s v="Y1"/>
    <s v="EMEA"/>
    <x v="1"/>
    <m/>
    <s v="From"/>
    <x v="20"/>
    <s v="EA"/>
    <n v="620"/>
    <s v="DKK"/>
    <n v="1"/>
    <s v="EA"/>
    <s v="01.07.2015"/>
    <s v="31.12.9999"/>
  </r>
  <r>
    <x v="163"/>
    <x v="163"/>
    <s v="HORN LDSPKR 30W"/>
    <s v="Y1"/>
    <s v="EMEA"/>
    <x v="2"/>
    <m/>
    <s v="From"/>
    <x v="20"/>
    <s v="EA"/>
    <n v="85"/>
    <s v="EUR"/>
    <n v="1"/>
    <s v="EA"/>
    <s v="01.07.2015"/>
    <s v="31.12.9999"/>
  </r>
  <r>
    <x v="163"/>
    <x v="163"/>
    <s v="HORN LDSPKR 30W"/>
    <s v="Y1"/>
    <s v="EMEA"/>
    <x v="3"/>
    <m/>
    <s v="From"/>
    <x v="20"/>
    <s v="EA"/>
    <n v="56.6"/>
    <s v="GBP"/>
    <n v="1"/>
    <s v="EA"/>
    <s v="01.07.2015"/>
    <s v="31.12.9999"/>
  </r>
  <r>
    <x v="163"/>
    <x v="163"/>
    <s v="HORN LDSPKR 30W"/>
    <s v="Y1"/>
    <s v="EMEA"/>
    <x v="4"/>
    <m/>
    <s v="From"/>
    <x v="20"/>
    <s v="EA"/>
    <n v="21634"/>
    <s v="HUF"/>
    <n v="1"/>
    <s v="EA"/>
    <s v="01.07.2015"/>
    <s v="31.12.9999"/>
  </r>
  <r>
    <x v="163"/>
    <x v="163"/>
    <s v="HORN LDSPKR 30W"/>
    <s v="Y1"/>
    <s v="EMEA"/>
    <x v="5"/>
    <m/>
    <s v="From"/>
    <x v="20"/>
    <s v="EA"/>
    <n v="665.7"/>
    <s v="NOK"/>
    <n v="1"/>
    <s v="EA"/>
    <s v="01.07.2015"/>
    <s v="31.12.9999"/>
  </r>
  <r>
    <x v="163"/>
    <x v="163"/>
    <s v="HORN LDSPKR 30W"/>
    <s v="Y1"/>
    <s v="EMEA"/>
    <x v="6"/>
    <m/>
    <s v="From"/>
    <x v="20"/>
    <s v="EA"/>
    <n v="316.3"/>
    <s v="PLN"/>
    <n v="1"/>
    <s v="EA"/>
    <s v="01.07.2015"/>
    <s v="31.12.9999"/>
  </r>
  <r>
    <x v="163"/>
    <x v="163"/>
    <s v="HORN LDSPKR 30W"/>
    <s v="Y1"/>
    <s v="EMEA"/>
    <x v="7"/>
    <m/>
    <s v="From"/>
    <x v="20"/>
    <s v="EA"/>
    <n v="5013.7"/>
    <s v="RUB"/>
    <n v="1"/>
    <s v="EA"/>
    <s v="01.05.2015"/>
    <s v="31.12.9999"/>
  </r>
  <r>
    <x v="163"/>
    <x v="163"/>
    <s v="HORN LDSPKR 30W"/>
    <s v="Y1"/>
    <s v="EMEA"/>
    <x v="8"/>
    <m/>
    <s v="From"/>
    <x v="20"/>
    <s v="EA"/>
    <n v="749"/>
    <s v="SEK"/>
    <n v="1"/>
    <s v="EA"/>
    <s v="01.07.2015"/>
    <s v="31.12.9999"/>
  </r>
  <r>
    <x v="163"/>
    <x v="163"/>
    <s v="HORN LDSPKR 30W"/>
    <s v="Y1"/>
    <s v="EMEA"/>
    <x v="9"/>
    <m/>
    <s v="From"/>
    <x v="20"/>
    <s v="EA"/>
    <n v="254.8"/>
    <s v="TRY"/>
    <n v="1"/>
    <s v="EA"/>
    <s v="01.07.2015"/>
    <s v="31.12.9999"/>
  </r>
  <r>
    <x v="163"/>
    <x v="163"/>
    <s v="HORN LDSPKR 30W"/>
    <s v="Y1"/>
    <s v="EMEA"/>
    <x v="10"/>
    <m/>
    <s v="From"/>
    <x v="20"/>
    <s v="EA"/>
    <n v="807.9"/>
    <s v="ZAR"/>
    <n v="1"/>
    <s v="EA"/>
    <s v="01.07.2015"/>
    <s v="31.12.9999"/>
  </r>
  <r>
    <x v="164"/>
    <x v="164"/>
    <s v="Circular Metal Grille"/>
    <s v="Y1"/>
    <s v="EMEA"/>
    <x v="0"/>
    <m/>
    <m/>
    <x v="0"/>
    <m/>
    <n v="617.29999999999995"/>
    <s v="CZK"/>
    <n v="1"/>
    <s v="EA"/>
    <s v="01.07.2015"/>
    <s v="31.12.9999"/>
  </r>
  <r>
    <x v="164"/>
    <x v="164"/>
    <s v="Circular Metal Grille"/>
    <s v="Y1"/>
    <s v="EMEA"/>
    <x v="1"/>
    <m/>
    <m/>
    <x v="0"/>
    <m/>
    <n v="180.1"/>
    <s v="DKK"/>
    <n v="1"/>
    <s v="EA"/>
    <s v="01.07.2015"/>
    <s v="31.12.9999"/>
  </r>
  <r>
    <x v="164"/>
    <x v="164"/>
    <s v="Circular Metal Grille"/>
    <s v="Y1"/>
    <s v="EMEA"/>
    <x v="2"/>
    <m/>
    <m/>
    <x v="0"/>
    <m/>
    <n v="24.8"/>
    <s v="EUR"/>
    <n v="1"/>
    <s v="EA"/>
    <s v="01.07.2015"/>
    <s v="31.12.9999"/>
  </r>
  <r>
    <x v="164"/>
    <x v="164"/>
    <s v="Circular Metal Grille"/>
    <s v="Y1"/>
    <s v="EMEA"/>
    <x v="3"/>
    <m/>
    <m/>
    <x v="0"/>
    <m/>
    <n v="16"/>
    <s v="GBP"/>
    <n v="1"/>
    <s v="EA"/>
    <s v="01.07.2015"/>
    <s v="31.12.9999"/>
  </r>
  <r>
    <x v="164"/>
    <x v="164"/>
    <s v="Circular Metal Grille"/>
    <s v="Y1"/>
    <s v="EMEA"/>
    <x v="4"/>
    <m/>
    <m/>
    <x v="0"/>
    <m/>
    <n v="6524"/>
    <s v="HUF"/>
    <n v="1"/>
    <s v="EA"/>
    <s v="01.07.2015"/>
    <s v="31.12.9999"/>
  </r>
  <r>
    <x v="164"/>
    <x v="164"/>
    <s v="Circular Metal Grille"/>
    <s v="Y1"/>
    <s v="EMEA"/>
    <x v="5"/>
    <m/>
    <m/>
    <x v="0"/>
    <m/>
    <n v="193.4"/>
    <s v="NOK"/>
    <n v="1"/>
    <s v="EA"/>
    <s v="01.07.2015"/>
    <s v="31.12.9999"/>
  </r>
  <r>
    <x v="164"/>
    <x v="164"/>
    <s v="Circular Metal Grille"/>
    <s v="Y1"/>
    <s v="EMEA"/>
    <x v="6"/>
    <m/>
    <m/>
    <x v="0"/>
    <m/>
    <n v="91.9"/>
    <s v="PLN"/>
    <n v="1"/>
    <s v="EA"/>
    <s v="01.07.2015"/>
    <s v="31.12.9999"/>
  </r>
  <r>
    <x v="164"/>
    <x v="164"/>
    <s v="Circular Metal Grille"/>
    <s v="Y1"/>
    <s v="EMEA"/>
    <x v="7"/>
    <m/>
    <m/>
    <x v="0"/>
    <m/>
    <n v="1458.5"/>
    <s v="RUB"/>
    <n v="1"/>
    <s v="EA"/>
    <s v="01.05.2015"/>
    <s v="31.12.9999"/>
  </r>
  <r>
    <x v="164"/>
    <x v="164"/>
    <s v="Circular Metal Grille"/>
    <s v="Y1"/>
    <s v="EMEA"/>
    <x v="8"/>
    <m/>
    <m/>
    <x v="0"/>
    <m/>
    <n v="217.6"/>
    <s v="SEK"/>
    <n v="1"/>
    <s v="EA"/>
    <s v="01.07.2015"/>
    <s v="31.12.9999"/>
  </r>
  <r>
    <x v="164"/>
    <x v="164"/>
    <s v="Circular Metal Grille"/>
    <s v="Y1"/>
    <s v="EMEA"/>
    <x v="9"/>
    <m/>
    <m/>
    <x v="0"/>
    <m/>
    <n v="74.2"/>
    <s v="TRY"/>
    <n v="1"/>
    <s v="EA"/>
    <s v="01.07.2015"/>
    <s v="31.12.9999"/>
  </r>
  <r>
    <x v="164"/>
    <x v="164"/>
    <s v="Circular Metal Grille"/>
    <s v="Y1"/>
    <s v="EMEA"/>
    <x v="10"/>
    <m/>
    <m/>
    <x v="0"/>
    <m/>
    <n v="234.6"/>
    <s v="ZAR"/>
    <n v="1"/>
    <s v="EA"/>
    <s v="01.07.2015"/>
    <s v="31.12.9999"/>
  </r>
  <r>
    <x v="165"/>
    <x v="165"/>
    <s v="SOUND PROJECTOR 6W"/>
    <s v="Y1"/>
    <s v="EMEA"/>
    <x v="0"/>
    <m/>
    <s v="From"/>
    <x v="0"/>
    <s v="EA"/>
    <n v="919.3"/>
    <s v="CZK"/>
    <n v="1"/>
    <s v="EA"/>
    <s v="01.07.2015"/>
    <s v="31.12.9999"/>
  </r>
  <r>
    <x v="165"/>
    <x v="165"/>
    <s v="SOUND PROJECTOR 6W"/>
    <s v="Y1"/>
    <s v="EMEA"/>
    <x v="1"/>
    <m/>
    <s v="From"/>
    <x v="0"/>
    <s v="EA"/>
    <n v="266.2"/>
    <s v="DKK"/>
    <n v="1"/>
    <s v="EA"/>
    <s v="01.07.2015"/>
    <s v="31.12.9999"/>
  </r>
  <r>
    <x v="165"/>
    <x v="165"/>
    <s v="SOUND PROJECTOR 6W"/>
    <s v="Y1"/>
    <s v="EMEA"/>
    <x v="2"/>
    <m/>
    <s v="From"/>
    <x v="0"/>
    <s v="EA"/>
    <n v="36.799999999999997"/>
    <s v="EUR"/>
    <n v="1"/>
    <s v="EA"/>
    <s v="01.07.2015"/>
    <s v="31.12.9999"/>
  </r>
  <r>
    <x v="165"/>
    <x v="165"/>
    <s v="SOUND PROJECTOR 6W"/>
    <s v="Y1"/>
    <s v="EMEA"/>
    <x v="3"/>
    <m/>
    <s v="From"/>
    <x v="0"/>
    <s v="EA"/>
    <n v="24.3"/>
    <s v="GBP"/>
    <n v="1"/>
    <s v="EA"/>
    <s v="01.07.2015"/>
    <s v="31.12.9999"/>
  </r>
  <r>
    <x v="165"/>
    <x v="165"/>
    <s v="SOUND PROJECTOR 6W"/>
    <s v="Y1"/>
    <s v="EMEA"/>
    <x v="4"/>
    <m/>
    <s v="From"/>
    <x v="0"/>
    <s v="EA"/>
    <n v="9288"/>
    <s v="HUF"/>
    <n v="1"/>
    <s v="EA"/>
    <s v="01.07.2015"/>
    <s v="31.12.9999"/>
  </r>
  <r>
    <x v="165"/>
    <x v="165"/>
    <s v="SOUND PROJECTOR 6W"/>
    <s v="Y1"/>
    <s v="EMEA"/>
    <x v="5"/>
    <m/>
    <s v="From"/>
    <x v="0"/>
    <s v="EA"/>
    <n v="285.89999999999998"/>
    <s v="NOK"/>
    <n v="1"/>
    <s v="EA"/>
    <s v="01.07.2015"/>
    <s v="31.12.9999"/>
  </r>
  <r>
    <x v="165"/>
    <x v="165"/>
    <s v="SOUND PROJECTOR 6W"/>
    <s v="Y1"/>
    <s v="EMEA"/>
    <x v="6"/>
    <m/>
    <s v="From"/>
    <x v="0"/>
    <s v="EA"/>
    <n v="135.80000000000001"/>
    <s v="PLN"/>
    <n v="1"/>
    <s v="EA"/>
    <s v="01.07.2015"/>
    <s v="31.12.9999"/>
  </r>
  <r>
    <x v="165"/>
    <x v="165"/>
    <s v="SOUND PROJECTOR 6W"/>
    <s v="Y1"/>
    <s v="EMEA"/>
    <x v="7"/>
    <m/>
    <s v="From"/>
    <x v="0"/>
    <s v="EA"/>
    <n v="2169.6"/>
    <s v="RUB"/>
    <n v="1"/>
    <s v="EA"/>
    <s v="01.05.2015"/>
    <s v="31.12.9999"/>
  </r>
  <r>
    <x v="165"/>
    <x v="165"/>
    <s v="SOUND PROJECTOR 6W"/>
    <s v="Y1"/>
    <s v="EMEA"/>
    <x v="8"/>
    <m/>
    <s v="From"/>
    <x v="0"/>
    <s v="EA"/>
    <n v="321.60000000000002"/>
    <s v="SEK"/>
    <n v="1"/>
    <s v="EA"/>
    <s v="01.07.2015"/>
    <s v="31.12.9999"/>
  </r>
  <r>
    <x v="165"/>
    <x v="165"/>
    <s v="SOUND PROJECTOR 6W"/>
    <s v="Y1"/>
    <s v="EMEA"/>
    <x v="9"/>
    <m/>
    <s v="From"/>
    <x v="0"/>
    <s v="EA"/>
    <n v="110.4"/>
    <s v="TRY"/>
    <n v="1"/>
    <s v="EA"/>
    <s v="01.07.2015"/>
    <s v="31.12.9999"/>
  </r>
  <r>
    <x v="165"/>
    <x v="165"/>
    <s v="SOUND PROJECTOR 6W"/>
    <s v="Y1"/>
    <s v="EMEA"/>
    <x v="10"/>
    <m/>
    <s v="From"/>
    <x v="0"/>
    <s v="EA"/>
    <n v="339.7"/>
    <s v="ZAR"/>
    <n v="1"/>
    <s v="EA"/>
    <s v="01.07.2015"/>
    <s v="31.12.9999"/>
  </r>
  <r>
    <x v="165"/>
    <x v="165"/>
    <s v="SOUND PROJECTOR 6W"/>
    <s v="Y1"/>
    <s v="EMEA"/>
    <x v="0"/>
    <m/>
    <s v="From"/>
    <x v="12"/>
    <s v="EA"/>
    <n v="873.4"/>
    <s v="CZK"/>
    <n v="1"/>
    <s v="EA"/>
    <s v="01.07.2015"/>
    <s v="31.12.9999"/>
  </r>
  <r>
    <x v="165"/>
    <x v="165"/>
    <s v="SOUND PROJECTOR 6W"/>
    <s v="Y1"/>
    <s v="EMEA"/>
    <x v="1"/>
    <m/>
    <s v="From"/>
    <x v="12"/>
    <s v="EA"/>
    <n v="252.9"/>
    <s v="DKK"/>
    <n v="1"/>
    <s v="EA"/>
    <s v="01.07.2015"/>
    <s v="31.12.9999"/>
  </r>
  <r>
    <x v="165"/>
    <x v="165"/>
    <s v="SOUND PROJECTOR 6W"/>
    <s v="Y1"/>
    <s v="EMEA"/>
    <x v="2"/>
    <m/>
    <s v="From"/>
    <x v="12"/>
    <s v="EA"/>
    <n v="35.1"/>
    <s v="EUR"/>
    <n v="1"/>
    <s v="EA"/>
    <s v="01.07.2015"/>
    <s v="31.12.9999"/>
  </r>
  <r>
    <x v="165"/>
    <x v="165"/>
    <s v="SOUND PROJECTOR 6W"/>
    <s v="Y1"/>
    <s v="EMEA"/>
    <x v="3"/>
    <m/>
    <s v="From"/>
    <x v="12"/>
    <s v="EA"/>
    <n v="23.1"/>
    <s v="GBP"/>
    <n v="1"/>
    <s v="EA"/>
    <s v="01.07.2015"/>
    <s v="31.12.9999"/>
  </r>
  <r>
    <x v="165"/>
    <x v="165"/>
    <s v="SOUND PROJECTOR 6W"/>
    <s v="Y1"/>
    <s v="EMEA"/>
    <x v="4"/>
    <m/>
    <s v="From"/>
    <x v="12"/>
    <s v="EA"/>
    <n v="8823"/>
    <s v="HUF"/>
    <n v="1"/>
    <s v="EA"/>
    <s v="01.07.2015"/>
    <s v="31.12.9999"/>
  </r>
  <r>
    <x v="165"/>
    <x v="165"/>
    <s v="SOUND PROJECTOR 6W"/>
    <s v="Y1"/>
    <s v="EMEA"/>
    <x v="5"/>
    <m/>
    <s v="From"/>
    <x v="12"/>
    <s v="EA"/>
    <n v="271.60000000000002"/>
    <s v="NOK"/>
    <n v="1"/>
    <s v="EA"/>
    <s v="01.07.2015"/>
    <s v="31.12.9999"/>
  </r>
  <r>
    <x v="165"/>
    <x v="165"/>
    <s v="SOUND PROJECTOR 6W"/>
    <s v="Y1"/>
    <s v="EMEA"/>
    <x v="6"/>
    <m/>
    <s v="From"/>
    <x v="12"/>
    <s v="EA"/>
    <n v="129"/>
    <s v="PLN"/>
    <n v="1"/>
    <s v="EA"/>
    <s v="01.07.2015"/>
    <s v="31.12.9999"/>
  </r>
  <r>
    <x v="165"/>
    <x v="165"/>
    <s v="SOUND PROJECTOR 6W"/>
    <s v="Y1"/>
    <s v="EMEA"/>
    <x v="7"/>
    <m/>
    <s v="From"/>
    <x v="12"/>
    <s v="EA"/>
    <n v="2066.3000000000002"/>
    <s v="RUB"/>
    <n v="1"/>
    <s v="EA"/>
    <s v="01.05.2015"/>
    <s v="31.12.9999"/>
  </r>
  <r>
    <x v="165"/>
    <x v="165"/>
    <s v="SOUND PROJECTOR 6W"/>
    <s v="Y1"/>
    <s v="EMEA"/>
    <x v="8"/>
    <m/>
    <s v="From"/>
    <x v="12"/>
    <s v="EA"/>
    <n v="305.5"/>
    <s v="SEK"/>
    <n v="1"/>
    <s v="EA"/>
    <s v="01.07.2015"/>
    <s v="31.12.9999"/>
  </r>
  <r>
    <x v="165"/>
    <x v="165"/>
    <s v="SOUND PROJECTOR 6W"/>
    <s v="Y1"/>
    <s v="EMEA"/>
    <x v="9"/>
    <m/>
    <s v="From"/>
    <x v="12"/>
    <s v="EA"/>
    <n v="104.9"/>
    <s v="TRY"/>
    <n v="1"/>
    <s v="EA"/>
    <s v="01.07.2015"/>
    <s v="31.12.9999"/>
  </r>
  <r>
    <x v="165"/>
    <x v="165"/>
    <s v="SOUND PROJECTOR 6W"/>
    <s v="Y1"/>
    <s v="EMEA"/>
    <x v="10"/>
    <m/>
    <s v="From"/>
    <x v="12"/>
    <s v="EA"/>
    <n v="322.7"/>
    <s v="ZAR"/>
    <n v="1"/>
    <s v="EA"/>
    <s v="01.07.2015"/>
    <s v="31.12.9999"/>
  </r>
  <r>
    <x v="165"/>
    <x v="165"/>
    <s v="SOUND PROJECTOR 6W"/>
    <s v="Y1"/>
    <s v="EMEA"/>
    <x v="0"/>
    <m/>
    <s v="From"/>
    <x v="29"/>
    <s v="EA"/>
    <n v="781.5"/>
    <s v="CZK"/>
    <n v="1"/>
    <s v="EA"/>
    <s v="01.07.2015"/>
    <s v="31.12.9999"/>
  </r>
  <r>
    <x v="165"/>
    <x v="165"/>
    <s v="SOUND PROJECTOR 6W"/>
    <s v="Y1"/>
    <s v="EMEA"/>
    <x v="1"/>
    <m/>
    <s v="From"/>
    <x v="29"/>
    <s v="EA"/>
    <n v="226.3"/>
    <s v="DKK"/>
    <n v="1"/>
    <s v="EA"/>
    <s v="01.07.2015"/>
    <s v="31.12.9999"/>
  </r>
  <r>
    <x v="165"/>
    <x v="165"/>
    <s v="SOUND PROJECTOR 6W"/>
    <s v="Y1"/>
    <s v="EMEA"/>
    <x v="2"/>
    <m/>
    <s v="From"/>
    <x v="29"/>
    <s v="EA"/>
    <n v="31.4"/>
    <s v="EUR"/>
    <n v="1"/>
    <s v="EA"/>
    <s v="01.07.2015"/>
    <s v="31.12.9999"/>
  </r>
  <r>
    <x v="165"/>
    <x v="165"/>
    <s v="SOUND PROJECTOR 6W"/>
    <s v="Y1"/>
    <s v="EMEA"/>
    <x v="3"/>
    <m/>
    <s v="From"/>
    <x v="29"/>
    <s v="EA"/>
    <n v="20.7"/>
    <s v="GBP"/>
    <n v="1"/>
    <s v="EA"/>
    <s v="01.07.2015"/>
    <s v="31.12.9999"/>
  </r>
  <r>
    <x v="165"/>
    <x v="165"/>
    <s v="SOUND PROJECTOR 6W"/>
    <s v="Y1"/>
    <s v="EMEA"/>
    <x v="4"/>
    <m/>
    <s v="From"/>
    <x v="29"/>
    <s v="EA"/>
    <n v="7894"/>
    <s v="HUF"/>
    <n v="1"/>
    <s v="EA"/>
    <s v="01.07.2015"/>
    <s v="31.12.9999"/>
  </r>
  <r>
    <x v="165"/>
    <x v="165"/>
    <s v="SOUND PROJECTOR 6W"/>
    <s v="Y1"/>
    <s v="EMEA"/>
    <x v="5"/>
    <m/>
    <s v="From"/>
    <x v="29"/>
    <s v="EA"/>
    <n v="243"/>
    <s v="NOK"/>
    <n v="1"/>
    <s v="EA"/>
    <s v="01.07.2015"/>
    <s v="31.12.9999"/>
  </r>
  <r>
    <x v="165"/>
    <x v="165"/>
    <s v="SOUND PROJECTOR 6W"/>
    <s v="Y1"/>
    <s v="EMEA"/>
    <x v="6"/>
    <m/>
    <s v="From"/>
    <x v="29"/>
    <s v="EA"/>
    <n v="115.5"/>
    <s v="PLN"/>
    <n v="1"/>
    <s v="EA"/>
    <s v="01.07.2015"/>
    <s v="31.12.9999"/>
  </r>
  <r>
    <x v="165"/>
    <x v="165"/>
    <s v="SOUND PROJECTOR 6W"/>
    <s v="Y1"/>
    <s v="EMEA"/>
    <x v="7"/>
    <m/>
    <s v="From"/>
    <x v="29"/>
    <s v="EA"/>
    <n v="1847.5"/>
    <s v="RUB"/>
    <n v="1"/>
    <s v="EA"/>
    <s v="01.05.2015"/>
    <s v="31.12.9999"/>
  </r>
  <r>
    <x v="165"/>
    <x v="165"/>
    <s v="SOUND PROJECTOR 6W"/>
    <s v="Y1"/>
    <s v="EMEA"/>
    <x v="8"/>
    <m/>
    <s v="From"/>
    <x v="29"/>
    <s v="EA"/>
    <n v="273.3"/>
    <s v="SEK"/>
    <n v="1"/>
    <s v="EA"/>
    <s v="01.07.2015"/>
    <s v="31.12.9999"/>
  </r>
  <r>
    <x v="165"/>
    <x v="165"/>
    <s v="SOUND PROJECTOR 6W"/>
    <s v="Y1"/>
    <s v="EMEA"/>
    <x v="9"/>
    <m/>
    <s v="From"/>
    <x v="29"/>
    <s v="EA"/>
    <n v="93.9"/>
    <s v="TRY"/>
    <n v="1"/>
    <s v="EA"/>
    <s v="01.07.2015"/>
    <s v="31.12.9999"/>
  </r>
  <r>
    <x v="165"/>
    <x v="165"/>
    <s v="SOUND PROJECTOR 6W"/>
    <s v="Y1"/>
    <s v="EMEA"/>
    <x v="10"/>
    <m/>
    <s v="From"/>
    <x v="29"/>
    <s v="EA"/>
    <n v="288.8"/>
    <s v="ZAR"/>
    <n v="1"/>
    <s v="EA"/>
    <s v="01.07.2015"/>
    <s v="31.12.9999"/>
  </r>
  <r>
    <x v="166"/>
    <x v="166"/>
    <s v="CEILING LOUDSPEAKER 6 W"/>
    <s v="Y1"/>
    <s v="EMEA"/>
    <x v="0"/>
    <m/>
    <s v="From"/>
    <x v="0"/>
    <s v="EA"/>
    <n v="454.5"/>
    <s v="CZK"/>
    <n v="1"/>
    <s v="EA"/>
    <s v="01.07.2015"/>
    <s v="31.12.9999"/>
  </r>
  <r>
    <x v="166"/>
    <x v="166"/>
    <s v="CEILING LOUDSPEAKER 6 W"/>
    <s v="Y1"/>
    <s v="EMEA"/>
    <x v="1"/>
    <m/>
    <s v="From"/>
    <x v="0"/>
    <s v="EA"/>
    <n v="130.9"/>
    <s v="DKK"/>
    <n v="1"/>
    <s v="EA"/>
    <s v="01.07.2015"/>
    <s v="31.12.9999"/>
  </r>
  <r>
    <x v="166"/>
    <x v="166"/>
    <s v="CEILING LOUDSPEAKER 6 W"/>
    <s v="Y1"/>
    <s v="EMEA"/>
    <x v="2"/>
    <m/>
    <s v="From"/>
    <x v="0"/>
    <s v="EA"/>
    <n v="18.3"/>
    <s v="EUR"/>
    <n v="1"/>
    <s v="EA"/>
    <s v="01.07.2015"/>
    <s v="31.12.9999"/>
  </r>
  <r>
    <x v="166"/>
    <x v="166"/>
    <s v="CEILING LOUDSPEAKER 6 W"/>
    <s v="Y1"/>
    <s v="EMEA"/>
    <x v="3"/>
    <m/>
    <s v="From"/>
    <x v="0"/>
    <s v="EA"/>
    <n v="12"/>
    <s v="GBP"/>
    <n v="1"/>
    <s v="EA"/>
    <s v="01.07.2015"/>
    <s v="31.12.9999"/>
  </r>
  <r>
    <x v="166"/>
    <x v="166"/>
    <s v="CEILING LOUDSPEAKER 6 W"/>
    <s v="Y1"/>
    <s v="EMEA"/>
    <x v="4"/>
    <m/>
    <s v="From"/>
    <x v="0"/>
    <s v="EA"/>
    <n v="4643"/>
    <s v="HUF"/>
    <n v="1"/>
    <s v="EA"/>
    <s v="01.07.2015"/>
    <s v="31.12.9999"/>
  </r>
  <r>
    <x v="166"/>
    <x v="166"/>
    <s v="CEILING LOUDSPEAKER 6 W"/>
    <s v="Y1"/>
    <s v="EMEA"/>
    <x v="5"/>
    <m/>
    <s v="From"/>
    <x v="0"/>
    <s v="EA"/>
    <n v="140.4"/>
    <s v="NOK"/>
    <n v="1"/>
    <s v="EA"/>
    <s v="01.07.2015"/>
    <s v="31.12.9999"/>
  </r>
  <r>
    <x v="166"/>
    <x v="166"/>
    <s v="CEILING LOUDSPEAKER 6 W"/>
    <s v="Y1"/>
    <s v="EMEA"/>
    <x v="6"/>
    <m/>
    <s v="From"/>
    <x v="0"/>
    <s v="EA"/>
    <n v="66.8"/>
    <s v="PLN"/>
    <n v="1"/>
    <s v="EA"/>
    <s v="01.07.2015"/>
    <s v="31.12.9999"/>
  </r>
  <r>
    <x v="166"/>
    <x v="166"/>
    <s v="CEILING LOUDSPEAKER 6 W"/>
    <s v="Y1"/>
    <s v="EMEA"/>
    <x v="7"/>
    <m/>
    <s v="From"/>
    <x v="0"/>
    <s v="EA"/>
    <n v="1075.7"/>
    <s v="RUB"/>
    <n v="1"/>
    <s v="EA"/>
    <s v="01.05.2015"/>
    <s v="31.12.9999"/>
  </r>
  <r>
    <x v="166"/>
    <x v="166"/>
    <s v="CEILING LOUDSPEAKER 6 W"/>
    <s v="Y1"/>
    <s v="EMEA"/>
    <x v="8"/>
    <m/>
    <s v="From"/>
    <x v="0"/>
    <s v="EA"/>
    <n v="158.1"/>
    <s v="SEK"/>
    <n v="1"/>
    <s v="EA"/>
    <s v="01.07.2015"/>
    <s v="31.12.9999"/>
  </r>
  <r>
    <x v="166"/>
    <x v="166"/>
    <s v="CEILING LOUDSPEAKER 6 W"/>
    <s v="Y1"/>
    <s v="EMEA"/>
    <x v="9"/>
    <m/>
    <s v="From"/>
    <x v="0"/>
    <s v="EA"/>
    <n v="54.6"/>
    <s v="TRY"/>
    <n v="1"/>
    <s v="EA"/>
    <s v="01.07.2015"/>
    <s v="31.12.9999"/>
  </r>
  <r>
    <x v="166"/>
    <x v="166"/>
    <s v="CEILING LOUDSPEAKER 6 W"/>
    <s v="Y1"/>
    <s v="EMEA"/>
    <x v="10"/>
    <m/>
    <s v="From"/>
    <x v="0"/>
    <s v="EA"/>
    <n v="170.4"/>
    <s v="ZAR"/>
    <n v="1"/>
    <s v="EA"/>
    <s v="01.07.2015"/>
    <s v="31.12.9999"/>
  </r>
  <r>
    <x v="166"/>
    <x v="166"/>
    <s v="CEILING LOUDSPEAKER 6 W"/>
    <s v="Y1"/>
    <s v="EMEA"/>
    <x v="0"/>
    <m/>
    <s v="From"/>
    <x v="30"/>
    <s v="EA"/>
    <n v="431.9"/>
    <s v="CZK"/>
    <n v="1"/>
    <s v="EA"/>
    <s v="01.07.2015"/>
    <s v="31.12.9999"/>
  </r>
  <r>
    <x v="166"/>
    <x v="166"/>
    <s v="CEILING LOUDSPEAKER 6 W"/>
    <s v="Y1"/>
    <s v="EMEA"/>
    <x v="1"/>
    <m/>
    <s v="From"/>
    <x v="30"/>
    <s v="EA"/>
    <n v="124.3"/>
    <s v="DKK"/>
    <n v="1"/>
    <s v="EA"/>
    <s v="01.07.2015"/>
    <s v="31.12.9999"/>
  </r>
  <r>
    <x v="166"/>
    <x v="166"/>
    <s v="CEILING LOUDSPEAKER 6 W"/>
    <s v="Y1"/>
    <s v="EMEA"/>
    <x v="2"/>
    <m/>
    <s v="From"/>
    <x v="30"/>
    <s v="EA"/>
    <n v="17.399999999999999"/>
    <s v="EUR"/>
    <n v="1"/>
    <s v="EA"/>
    <s v="01.07.2015"/>
    <s v="31.12.9999"/>
  </r>
  <r>
    <x v="166"/>
    <x v="166"/>
    <s v="CEILING LOUDSPEAKER 6 W"/>
    <s v="Y1"/>
    <s v="EMEA"/>
    <x v="3"/>
    <m/>
    <s v="From"/>
    <x v="30"/>
    <s v="EA"/>
    <n v="11.4"/>
    <s v="GBP"/>
    <n v="1"/>
    <s v="EA"/>
    <s v="01.07.2015"/>
    <s v="31.12.9999"/>
  </r>
  <r>
    <x v="166"/>
    <x v="166"/>
    <s v="CEILING LOUDSPEAKER 6 W"/>
    <s v="Y1"/>
    <s v="EMEA"/>
    <x v="4"/>
    <m/>
    <s v="From"/>
    <x v="30"/>
    <s v="EA"/>
    <n v="4412"/>
    <s v="HUF"/>
    <n v="1"/>
    <s v="EA"/>
    <s v="01.07.2015"/>
    <s v="31.12.9999"/>
  </r>
  <r>
    <x v="166"/>
    <x v="166"/>
    <s v="CEILING LOUDSPEAKER 6 W"/>
    <s v="Y1"/>
    <s v="EMEA"/>
    <x v="5"/>
    <m/>
    <s v="From"/>
    <x v="30"/>
    <s v="EA"/>
    <n v="133.4"/>
    <s v="NOK"/>
    <n v="1"/>
    <s v="EA"/>
    <s v="01.07.2015"/>
    <s v="31.12.9999"/>
  </r>
  <r>
    <x v="166"/>
    <x v="166"/>
    <s v="CEILING LOUDSPEAKER 6 W"/>
    <s v="Y1"/>
    <s v="EMEA"/>
    <x v="6"/>
    <m/>
    <s v="From"/>
    <x v="30"/>
    <s v="EA"/>
    <n v="63.4"/>
    <s v="PLN"/>
    <n v="1"/>
    <s v="EA"/>
    <s v="01.07.2015"/>
    <s v="31.12.9999"/>
  </r>
  <r>
    <x v="166"/>
    <x v="166"/>
    <s v="CEILING LOUDSPEAKER 6 W"/>
    <s v="Y1"/>
    <s v="EMEA"/>
    <x v="7"/>
    <m/>
    <s v="From"/>
    <x v="30"/>
    <s v="EA"/>
    <n v="1021"/>
    <s v="RUB"/>
    <n v="1"/>
    <s v="EA"/>
    <s v="01.05.2015"/>
    <s v="31.12.9999"/>
  </r>
  <r>
    <x v="166"/>
    <x v="166"/>
    <s v="CEILING LOUDSPEAKER 6 W"/>
    <s v="Y1"/>
    <s v="EMEA"/>
    <x v="8"/>
    <m/>
    <s v="From"/>
    <x v="30"/>
    <s v="EA"/>
    <n v="150.1"/>
    <s v="SEK"/>
    <n v="1"/>
    <s v="EA"/>
    <s v="01.07.2015"/>
    <s v="31.12.9999"/>
  </r>
  <r>
    <x v="166"/>
    <x v="166"/>
    <s v="CEILING LOUDSPEAKER 6 W"/>
    <s v="Y1"/>
    <s v="EMEA"/>
    <x v="9"/>
    <m/>
    <s v="From"/>
    <x v="30"/>
    <s v="EA"/>
    <n v="52"/>
    <s v="TRY"/>
    <n v="1"/>
    <s v="EA"/>
    <s v="01.07.2015"/>
    <s v="31.12.9999"/>
  </r>
  <r>
    <x v="166"/>
    <x v="166"/>
    <s v="CEILING LOUDSPEAKER 6 W"/>
    <s v="Y1"/>
    <s v="EMEA"/>
    <x v="10"/>
    <m/>
    <s v="From"/>
    <x v="30"/>
    <s v="EA"/>
    <n v="161.9"/>
    <s v="ZAR"/>
    <n v="1"/>
    <s v="EA"/>
    <s v="01.07.2015"/>
    <s v="31.12.9999"/>
  </r>
  <r>
    <x v="166"/>
    <x v="166"/>
    <s v="CEILING LOUDSPEAKER 6 W"/>
    <s v="Y1"/>
    <s v="EMEA"/>
    <x v="0"/>
    <m/>
    <s v="From"/>
    <x v="7"/>
    <s v="EA"/>
    <n v="363.6"/>
    <s v="CZK"/>
    <n v="1"/>
    <s v="EA"/>
    <s v="01.07.2015"/>
    <s v="31.12.9999"/>
  </r>
  <r>
    <x v="166"/>
    <x v="166"/>
    <s v="CEILING LOUDSPEAKER 6 W"/>
    <s v="Y1"/>
    <s v="EMEA"/>
    <x v="1"/>
    <m/>
    <s v="From"/>
    <x v="7"/>
    <s v="EA"/>
    <n v="104.7"/>
    <s v="DKK"/>
    <n v="1"/>
    <s v="EA"/>
    <s v="01.07.2015"/>
    <s v="31.12.9999"/>
  </r>
  <r>
    <x v="166"/>
    <x v="166"/>
    <s v="CEILING LOUDSPEAKER 6 W"/>
    <s v="Y1"/>
    <s v="EMEA"/>
    <x v="2"/>
    <m/>
    <s v="From"/>
    <x v="7"/>
    <s v="EA"/>
    <n v="14.7"/>
    <s v="EUR"/>
    <n v="1"/>
    <s v="EA"/>
    <s v="01.07.2015"/>
    <s v="31.12.9999"/>
  </r>
  <r>
    <x v="166"/>
    <x v="166"/>
    <s v="CEILING LOUDSPEAKER 6 W"/>
    <s v="Y1"/>
    <s v="EMEA"/>
    <x v="3"/>
    <m/>
    <s v="From"/>
    <x v="7"/>
    <s v="EA"/>
    <n v="9.6"/>
    <s v="GBP"/>
    <n v="1"/>
    <s v="EA"/>
    <s v="01.07.2015"/>
    <s v="31.12.9999"/>
  </r>
  <r>
    <x v="166"/>
    <x v="166"/>
    <s v="CEILING LOUDSPEAKER 6 W"/>
    <s v="Y1"/>
    <s v="EMEA"/>
    <x v="4"/>
    <m/>
    <s v="From"/>
    <x v="7"/>
    <s v="EA"/>
    <n v="3715"/>
    <s v="HUF"/>
    <n v="1"/>
    <s v="EA"/>
    <s v="01.07.2015"/>
    <s v="31.12.9999"/>
  </r>
  <r>
    <x v="166"/>
    <x v="166"/>
    <s v="CEILING LOUDSPEAKER 6 W"/>
    <s v="Y1"/>
    <s v="EMEA"/>
    <x v="5"/>
    <m/>
    <s v="From"/>
    <x v="7"/>
    <s v="EA"/>
    <n v="112.4"/>
    <s v="NOK"/>
    <n v="1"/>
    <s v="EA"/>
    <s v="01.07.2015"/>
    <s v="31.12.9999"/>
  </r>
  <r>
    <x v="166"/>
    <x v="166"/>
    <s v="CEILING LOUDSPEAKER 6 W"/>
    <s v="Y1"/>
    <s v="EMEA"/>
    <x v="6"/>
    <m/>
    <s v="From"/>
    <x v="7"/>
    <s v="EA"/>
    <n v="53.4"/>
    <s v="PLN"/>
    <n v="1"/>
    <s v="EA"/>
    <s v="01.07.2015"/>
    <s v="31.12.9999"/>
  </r>
  <r>
    <x v="166"/>
    <x v="166"/>
    <s v="CEILING LOUDSPEAKER 6 W"/>
    <s v="Y1"/>
    <s v="EMEA"/>
    <x v="7"/>
    <m/>
    <s v="From"/>
    <x v="7"/>
    <s v="EA"/>
    <n v="863.1"/>
    <s v="RUB"/>
    <n v="1"/>
    <s v="EA"/>
    <s v="01.05.2015"/>
    <s v="31.12.9999"/>
  </r>
  <r>
    <x v="166"/>
    <x v="166"/>
    <s v="CEILING LOUDSPEAKER 6 W"/>
    <s v="Y1"/>
    <s v="EMEA"/>
    <x v="8"/>
    <m/>
    <s v="From"/>
    <x v="7"/>
    <s v="EA"/>
    <n v="126.4"/>
    <s v="SEK"/>
    <n v="1"/>
    <s v="EA"/>
    <s v="01.07.2015"/>
    <s v="31.12.9999"/>
  </r>
  <r>
    <x v="166"/>
    <x v="166"/>
    <s v="CEILING LOUDSPEAKER 6 W"/>
    <s v="Y1"/>
    <s v="EMEA"/>
    <x v="9"/>
    <m/>
    <s v="From"/>
    <x v="7"/>
    <s v="EA"/>
    <n v="43.7"/>
    <s v="TRY"/>
    <n v="1"/>
    <s v="EA"/>
    <s v="01.07.2015"/>
    <s v="31.12.9999"/>
  </r>
  <r>
    <x v="166"/>
    <x v="166"/>
    <s v="CEILING LOUDSPEAKER 6 W"/>
    <s v="Y1"/>
    <s v="EMEA"/>
    <x v="10"/>
    <m/>
    <s v="From"/>
    <x v="7"/>
    <s v="EA"/>
    <n v="136.30000000000001"/>
    <s v="ZAR"/>
    <n v="1"/>
    <s v="EA"/>
    <s v="01.07.2015"/>
    <s v="31.12.9999"/>
  </r>
  <r>
    <x v="167"/>
    <x v="167"/>
    <s v="CEILING LOUDSPEAKER 6W"/>
    <s v="Y1"/>
    <s v="EMEA"/>
    <x v="0"/>
    <m/>
    <s v="From"/>
    <x v="0"/>
    <s v="EA"/>
    <n v="467.6"/>
    <s v="CZK"/>
    <n v="1"/>
    <s v="EA"/>
    <s v="01.07.2015"/>
    <s v="31.12.9999"/>
  </r>
  <r>
    <x v="167"/>
    <x v="167"/>
    <s v="CEILING LOUDSPEAKER 6W"/>
    <s v="Y1"/>
    <s v="EMEA"/>
    <x v="1"/>
    <m/>
    <s v="From"/>
    <x v="0"/>
    <s v="EA"/>
    <n v="135.80000000000001"/>
    <s v="DKK"/>
    <n v="1"/>
    <s v="EA"/>
    <s v="01.07.2015"/>
    <s v="31.12.9999"/>
  </r>
  <r>
    <x v="167"/>
    <x v="167"/>
    <s v="CEILING LOUDSPEAKER 6W"/>
    <s v="Y1"/>
    <s v="EMEA"/>
    <x v="2"/>
    <m/>
    <s v="From"/>
    <x v="0"/>
    <s v="EA"/>
    <n v="18.8"/>
    <s v="EUR"/>
    <n v="1"/>
    <s v="EA"/>
    <s v="01.07.2015"/>
    <s v="31.12.9999"/>
  </r>
  <r>
    <x v="167"/>
    <x v="167"/>
    <s v="CEILING LOUDSPEAKER 6W"/>
    <s v="Y1"/>
    <s v="EMEA"/>
    <x v="3"/>
    <m/>
    <s v="From"/>
    <x v="0"/>
    <s v="EA"/>
    <n v="12.5"/>
    <s v="GBP"/>
    <n v="1"/>
    <s v="EA"/>
    <s v="01.07.2015"/>
    <s v="31.12.9999"/>
  </r>
  <r>
    <x v="167"/>
    <x v="167"/>
    <s v="CEILING LOUDSPEAKER 6W"/>
    <s v="Y1"/>
    <s v="EMEA"/>
    <x v="4"/>
    <m/>
    <s v="From"/>
    <x v="0"/>
    <s v="EA"/>
    <n v="4778"/>
    <s v="HUF"/>
    <n v="1"/>
    <s v="EA"/>
    <s v="01.07.2015"/>
    <s v="31.12.9999"/>
  </r>
  <r>
    <x v="167"/>
    <x v="167"/>
    <s v="CEILING LOUDSPEAKER 6W"/>
    <s v="Y1"/>
    <s v="EMEA"/>
    <x v="5"/>
    <m/>
    <s v="From"/>
    <x v="0"/>
    <s v="EA"/>
    <n v="147.1"/>
    <s v="NOK"/>
    <n v="1"/>
    <s v="EA"/>
    <s v="01.07.2015"/>
    <s v="31.12.9999"/>
  </r>
  <r>
    <x v="167"/>
    <x v="167"/>
    <s v="CEILING LOUDSPEAKER 6W"/>
    <s v="Y1"/>
    <s v="EMEA"/>
    <x v="6"/>
    <m/>
    <s v="From"/>
    <x v="0"/>
    <s v="EA"/>
    <n v="69.900000000000006"/>
    <s v="PLN"/>
    <n v="1"/>
    <s v="EA"/>
    <s v="01.07.2015"/>
    <s v="31.12.9999"/>
  </r>
  <r>
    <x v="167"/>
    <x v="167"/>
    <s v="CEILING LOUDSPEAKER 6W"/>
    <s v="Y1"/>
    <s v="EMEA"/>
    <x v="7"/>
    <m/>
    <s v="From"/>
    <x v="0"/>
    <s v="EA"/>
    <n v="1106.2"/>
    <s v="RUB"/>
    <n v="1"/>
    <s v="EA"/>
    <s v="01.05.2015"/>
    <s v="31.12.9999"/>
  </r>
  <r>
    <x v="167"/>
    <x v="167"/>
    <s v="CEILING LOUDSPEAKER 6W"/>
    <s v="Y1"/>
    <s v="EMEA"/>
    <x v="8"/>
    <m/>
    <s v="From"/>
    <x v="0"/>
    <s v="EA"/>
    <n v="165.5"/>
    <s v="SEK"/>
    <n v="1"/>
    <s v="EA"/>
    <s v="01.07.2015"/>
    <s v="31.12.9999"/>
  </r>
  <r>
    <x v="167"/>
    <x v="167"/>
    <s v="CEILING LOUDSPEAKER 6W"/>
    <s v="Y1"/>
    <s v="EMEA"/>
    <x v="9"/>
    <m/>
    <s v="From"/>
    <x v="0"/>
    <s v="EA"/>
    <n v="56.2"/>
    <s v="TRY"/>
    <n v="1"/>
    <s v="EA"/>
    <s v="01.07.2015"/>
    <s v="31.12.9999"/>
  </r>
  <r>
    <x v="167"/>
    <x v="167"/>
    <s v="CEILING LOUDSPEAKER 6W"/>
    <s v="Y1"/>
    <s v="EMEA"/>
    <x v="10"/>
    <m/>
    <s v="From"/>
    <x v="0"/>
    <s v="EA"/>
    <n v="175.3"/>
    <s v="ZAR"/>
    <n v="1"/>
    <s v="EA"/>
    <s v="01.07.2015"/>
    <s v="31.12.9999"/>
  </r>
  <r>
    <x v="167"/>
    <x v="167"/>
    <s v="CEILING LOUDSPEAKER 6W"/>
    <s v="Y1"/>
    <s v="EMEA"/>
    <x v="0"/>
    <m/>
    <s v="From"/>
    <x v="30"/>
    <s v="EA"/>
    <n v="445.3"/>
    <s v="CZK"/>
    <n v="1"/>
    <s v="EA"/>
    <s v="01.07.2015"/>
    <s v="31.12.9999"/>
  </r>
  <r>
    <x v="167"/>
    <x v="167"/>
    <s v="CEILING LOUDSPEAKER 6W"/>
    <s v="Y1"/>
    <s v="EMEA"/>
    <x v="1"/>
    <m/>
    <s v="From"/>
    <x v="30"/>
    <s v="EA"/>
    <n v="129.30000000000001"/>
    <s v="DKK"/>
    <n v="1"/>
    <s v="EA"/>
    <s v="01.07.2015"/>
    <s v="31.12.9999"/>
  </r>
  <r>
    <x v="167"/>
    <x v="167"/>
    <s v="CEILING LOUDSPEAKER 6W"/>
    <s v="Y1"/>
    <s v="EMEA"/>
    <x v="2"/>
    <m/>
    <s v="From"/>
    <x v="30"/>
    <s v="EA"/>
    <n v="17.899999999999999"/>
    <s v="EUR"/>
    <n v="1"/>
    <s v="EA"/>
    <s v="01.07.2015"/>
    <s v="31.12.9999"/>
  </r>
  <r>
    <x v="167"/>
    <x v="167"/>
    <s v="CEILING LOUDSPEAKER 6W"/>
    <s v="Y1"/>
    <s v="EMEA"/>
    <x v="3"/>
    <m/>
    <s v="From"/>
    <x v="30"/>
    <s v="EA"/>
    <n v="11.9"/>
    <s v="GBP"/>
    <n v="1"/>
    <s v="EA"/>
    <s v="01.07.2015"/>
    <s v="31.12.9999"/>
  </r>
  <r>
    <x v="167"/>
    <x v="167"/>
    <s v="CEILING LOUDSPEAKER 6W"/>
    <s v="Y1"/>
    <s v="EMEA"/>
    <x v="4"/>
    <m/>
    <s v="From"/>
    <x v="30"/>
    <s v="EA"/>
    <n v="4549"/>
    <s v="HUF"/>
    <n v="1"/>
    <s v="EA"/>
    <s v="01.07.2015"/>
    <s v="31.12.9999"/>
  </r>
  <r>
    <x v="167"/>
    <x v="167"/>
    <s v="CEILING LOUDSPEAKER 6W"/>
    <s v="Y1"/>
    <s v="EMEA"/>
    <x v="5"/>
    <m/>
    <s v="From"/>
    <x v="30"/>
    <s v="EA"/>
    <n v="140"/>
    <s v="NOK"/>
    <n v="1"/>
    <s v="EA"/>
    <s v="01.07.2015"/>
    <s v="31.12.9999"/>
  </r>
  <r>
    <x v="167"/>
    <x v="167"/>
    <s v="CEILING LOUDSPEAKER 6W"/>
    <s v="Y1"/>
    <s v="EMEA"/>
    <x v="6"/>
    <m/>
    <s v="From"/>
    <x v="30"/>
    <s v="EA"/>
    <n v="66.599999999999994"/>
    <s v="PLN"/>
    <n v="1"/>
    <s v="EA"/>
    <s v="01.07.2015"/>
    <s v="31.12.9999"/>
  </r>
  <r>
    <x v="167"/>
    <x v="167"/>
    <s v="CEILING LOUDSPEAKER 6W"/>
    <s v="Y1"/>
    <s v="EMEA"/>
    <x v="7"/>
    <m/>
    <s v="From"/>
    <x v="30"/>
    <s v="EA"/>
    <n v="1051.5"/>
    <s v="RUB"/>
    <n v="1"/>
    <s v="EA"/>
    <s v="01.05.2015"/>
    <s v="31.12.9999"/>
  </r>
  <r>
    <x v="167"/>
    <x v="167"/>
    <s v="CEILING LOUDSPEAKER 6W"/>
    <s v="Y1"/>
    <s v="EMEA"/>
    <x v="8"/>
    <m/>
    <s v="From"/>
    <x v="30"/>
    <s v="EA"/>
    <n v="157.5"/>
    <s v="SEK"/>
    <n v="1"/>
    <s v="EA"/>
    <s v="01.07.2015"/>
    <s v="31.12.9999"/>
  </r>
  <r>
    <x v="167"/>
    <x v="167"/>
    <s v="CEILING LOUDSPEAKER 6W"/>
    <s v="Y1"/>
    <s v="EMEA"/>
    <x v="9"/>
    <m/>
    <s v="From"/>
    <x v="30"/>
    <s v="EA"/>
    <n v="53.5"/>
    <s v="TRY"/>
    <n v="1"/>
    <s v="EA"/>
    <s v="01.07.2015"/>
    <s v="31.12.9999"/>
  </r>
  <r>
    <x v="167"/>
    <x v="167"/>
    <s v="CEILING LOUDSPEAKER 6W"/>
    <s v="Y1"/>
    <s v="EMEA"/>
    <x v="10"/>
    <m/>
    <s v="From"/>
    <x v="30"/>
    <s v="EA"/>
    <n v="166.9"/>
    <s v="ZAR"/>
    <n v="1"/>
    <s v="EA"/>
    <s v="01.07.2015"/>
    <s v="31.12.9999"/>
  </r>
  <r>
    <x v="167"/>
    <x v="167"/>
    <s v="CEILING LOUDSPEAKER 6W"/>
    <s v="Y1"/>
    <s v="EMEA"/>
    <x v="0"/>
    <m/>
    <s v="From"/>
    <x v="7"/>
    <s v="EA"/>
    <n v="374.4"/>
    <s v="CZK"/>
    <n v="1"/>
    <s v="EA"/>
    <s v="01.07.2015"/>
    <s v="31.12.9999"/>
  </r>
  <r>
    <x v="167"/>
    <x v="167"/>
    <s v="CEILING LOUDSPEAKER 6W"/>
    <s v="Y1"/>
    <s v="EMEA"/>
    <x v="1"/>
    <m/>
    <s v="From"/>
    <x v="7"/>
    <s v="EA"/>
    <n v="108.8"/>
    <s v="DKK"/>
    <n v="1"/>
    <s v="EA"/>
    <s v="01.07.2015"/>
    <s v="31.12.9999"/>
  </r>
  <r>
    <x v="167"/>
    <x v="167"/>
    <s v="CEILING LOUDSPEAKER 6W"/>
    <s v="Y1"/>
    <s v="EMEA"/>
    <x v="2"/>
    <m/>
    <s v="From"/>
    <x v="7"/>
    <s v="EA"/>
    <n v="15.1"/>
    <s v="EUR"/>
    <n v="1"/>
    <s v="EA"/>
    <s v="01.07.2015"/>
    <s v="31.12.9999"/>
  </r>
  <r>
    <x v="167"/>
    <x v="167"/>
    <s v="CEILING LOUDSPEAKER 6W"/>
    <s v="Y1"/>
    <s v="EMEA"/>
    <x v="3"/>
    <m/>
    <s v="From"/>
    <x v="7"/>
    <s v="EA"/>
    <n v="10"/>
    <s v="GBP"/>
    <n v="1"/>
    <s v="EA"/>
    <s v="01.07.2015"/>
    <s v="31.12.9999"/>
  </r>
  <r>
    <x v="167"/>
    <x v="167"/>
    <s v="CEILING LOUDSPEAKER 6W"/>
    <s v="Y1"/>
    <s v="EMEA"/>
    <x v="4"/>
    <m/>
    <s v="From"/>
    <x v="7"/>
    <s v="EA"/>
    <n v="3826"/>
    <s v="HUF"/>
    <n v="1"/>
    <s v="EA"/>
    <s v="01.07.2015"/>
    <s v="31.12.9999"/>
  </r>
  <r>
    <x v="167"/>
    <x v="167"/>
    <s v="CEILING LOUDSPEAKER 6W"/>
    <s v="Y1"/>
    <s v="EMEA"/>
    <x v="5"/>
    <m/>
    <s v="From"/>
    <x v="7"/>
    <s v="EA"/>
    <n v="117.8"/>
    <s v="NOK"/>
    <n v="1"/>
    <s v="EA"/>
    <s v="01.07.2015"/>
    <s v="31.12.9999"/>
  </r>
  <r>
    <x v="167"/>
    <x v="167"/>
    <s v="CEILING LOUDSPEAKER 6W"/>
    <s v="Y1"/>
    <s v="EMEA"/>
    <x v="6"/>
    <m/>
    <s v="From"/>
    <x v="7"/>
    <s v="EA"/>
    <n v="56"/>
    <s v="PLN"/>
    <n v="1"/>
    <s v="EA"/>
    <s v="01.07.2015"/>
    <s v="31.12.9999"/>
  </r>
  <r>
    <x v="167"/>
    <x v="167"/>
    <s v="CEILING LOUDSPEAKER 6W"/>
    <s v="Y1"/>
    <s v="EMEA"/>
    <x v="7"/>
    <m/>
    <s v="From"/>
    <x v="7"/>
    <s v="EA"/>
    <n v="887.4"/>
    <s v="RUB"/>
    <n v="1"/>
    <s v="EA"/>
    <s v="01.05.2015"/>
    <s v="31.12.9999"/>
  </r>
  <r>
    <x v="167"/>
    <x v="167"/>
    <s v="CEILING LOUDSPEAKER 6W"/>
    <s v="Y1"/>
    <s v="EMEA"/>
    <x v="8"/>
    <m/>
    <s v="From"/>
    <x v="7"/>
    <s v="EA"/>
    <n v="132.5"/>
    <s v="SEK"/>
    <n v="1"/>
    <s v="EA"/>
    <s v="01.07.2015"/>
    <s v="31.12.9999"/>
  </r>
  <r>
    <x v="167"/>
    <x v="167"/>
    <s v="CEILING LOUDSPEAKER 6W"/>
    <s v="Y1"/>
    <s v="EMEA"/>
    <x v="9"/>
    <m/>
    <s v="From"/>
    <x v="7"/>
    <s v="EA"/>
    <n v="45.1"/>
    <s v="TRY"/>
    <n v="1"/>
    <s v="EA"/>
    <s v="01.07.2015"/>
    <s v="31.12.9999"/>
  </r>
  <r>
    <x v="167"/>
    <x v="167"/>
    <s v="CEILING LOUDSPEAKER 6W"/>
    <s v="Y1"/>
    <s v="EMEA"/>
    <x v="10"/>
    <m/>
    <s v="From"/>
    <x v="7"/>
    <s v="EA"/>
    <n v="140.4"/>
    <s v="ZAR"/>
    <n v="1"/>
    <s v="EA"/>
    <s v="01.07.2015"/>
    <s v="31.12.9999"/>
  </r>
  <r>
    <x v="168"/>
    <x v="168"/>
    <s v="DRIVER UNIT 15W"/>
    <s v="Y1"/>
    <s v="EMEA"/>
    <x v="0"/>
    <m/>
    <m/>
    <x v="0"/>
    <m/>
    <n v="2048.6999999999998"/>
    <s v="CZK"/>
    <n v="1"/>
    <s v="EA"/>
    <s v="01.07.2015"/>
    <s v="31.12.9999"/>
  </r>
  <r>
    <x v="168"/>
    <x v="168"/>
    <s v="DRIVER UNIT 15W"/>
    <s v="Y1"/>
    <s v="EMEA"/>
    <x v="1"/>
    <m/>
    <m/>
    <x v="0"/>
    <m/>
    <n v="595.70000000000005"/>
    <s v="DKK"/>
    <n v="1"/>
    <s v="EA"/>
    <s v="01.07.2015"/>
    <s v="31.12.9999"/>
  </r>
  <r>
    <x v="168"/>
    <x v="168"/>
    <s v="DRIVER UNIT 15W"/>
    <s v="Y1"/>
    <s v="EMEA"/>
    <x v="2"/>
    <m/>
    <m/>
    <x v="0"/>
    <m/>
    <n v="82"/>
    <s v="EUR"/>
    <n v="1"/>
    <s v="EA"/>
    <s v="01.07.2015"/>
    <s v="31.12.9999"/>
  </r>
  <r>
    <x v="168"/>
    <x v="168"/>
    <s v="DRIVER UNIT 15W"/>
    <s v="Y1"/>
    <s v="EMEA"/>
    <x v="3"/>
    <m/>
    <m/>
    <x v="0"/>
    <m/>
    <n v="54.4"/>
    <s v="GBP"/>
    <n v="1"/>
    <s v="EA"/>
    <s v="01.07.2015"/>
    <s v="31.12.9999"/>
  </r>
  <r>
    <x v="168"/>
    <x v="168"/>
    <s v="DRIVER UNIT 15W"/>
    <s v="Y1"/>
    <s v="EMEA"/>
    <x v="4"/>
    <m/>
    <m/>
    <x v="0"/>
    <m/>
    <n v="20788"/>
    <s v="HUF"/>
    <n v="1"/>
    <s v="EA"/>
    <s v="01.07.2015"/>
    <s v="31.12.9999"/>
  </r>
  <r>
    <x v="168"/>
    <x v="168"/>
    <s v="DRIVER UNIT 15W"/>
    <s v="Y1"/>
    <s v="EMEA"/>
    <x v="5"/>
    <m/>
    <m/>
    <x v="0"/>
    <m/>
    <n v="639.70000000000005"/>
    <s v="NOK"/>
    <n v="1"/>
    <s v="EA"/>
    <s v="01.07.2015"/>
    <s v="31.12.9999"/>
  </r>
  <r>
    <x v="168"/>
    <x v="168"/>
    <s v="DRIVER UNIT 15W"/>
    <s v="Y1"/>
    <s v="EMEA"/>
    <x v="6"/>
    <m/>
    <m/>
    <x v="0"/>
    <m/>
    <n v="303.89999999999998"/>
    <s v="PLN"/>
    <n v="1"/>
    <s v="EA"/>
    <s v="01.07.2015"/>
    <s v="31.12.9999"/>
  </r>
  <r>
    <x v="168"/>
    <x v="168"/>
    <s v="DRIVER UNIT 15W"/>
    <s v="Y1"/>
    <s v="EMEA"/>
    <x v="7"/>
    <m/>
    <m/>
    <x v="0"/>
    <m/>
    <n v="4837.3999999999996"/>
    <s v="RUB"/>
    <n v="1"/>
    <s v="EA"/>
    <s v="01.05.2015"/>
    <s v="31.12.9999"/>
  </r>
  <r>
    <x v="168"/>
    <x v="168"/>
    <s v="DRIVER UNIT 15W"/>
    <s v="Y1"/>
    <s v="EMEA"/>
    <x v="8"/>
    <m/>
    <m/>
    <x v="0"/>
    <m/>
    <n v="719.6"/>
    <s v="SEK"/>
    <n v="1"/>
    <s v="EA"/>
    <s v="01.07.2015"/>
    <s v="31.12.9999"/>
  </r>
  <r>
    <x v="168"/>
    <x v="168"/>
    <s v="DRIVER UNIT 15W"/>
    <s v="Y1"/>
    <s v="EMEA"/>
    <x v="9"/>
    <m/>
    <m/>
    <x v="0"/>
    <m/>
    <n v="245.9"/>
    <s v="TRY"/>
    <n v="1"/>
    <s v="EA"/>
    <s v="01.07.2015"/>
    <s v="31.12.9999"/>
  </r>
  <r>
    <x v="168"/>
    <x v="168"/>
    <s v="DRIVER UNIT 15W"/>
    <s v="Y1"/>
    <s v="EMEA"/>
    <x v="10"/>
    <m/>
    <m/>
    <x v="0"/>
    <m/>
    <n v="779.3"/>
    <s v="ZAR"/>
    <n v="1"/>
    <s v="EA"/>
    <s v="01.07.2015"/>
    <s v="31.12.9999"/>
  </r>
  <r>
    <x v="169"/>
    <x v="169"/>
    <s v="DRIVER UNIT 30W"/>
    <s v="Y1"/>
    <s v="EMEA"/>
    <x v="0"/>
    <m/>
    <m/>
    <x v="0"/>
    <m/>
    <n v="3650.9"/>
    <s v="CZK"/>
    <n v="1"/>
    <s v="EA"/>
    <s v="01.07.2015"/>
    <s v="31.12.9999"/>
  </r>
  <r>
    <x v="169"/>
    <x v="169"/>
    <s v="DRIVER UNIT 30W"/>
    <s v="Y1"/>
    <s v="EMEA"/>
    <x v="1"/>
    <m/>
    <m/>
    <x v="0"/>
    <m/>
    <n v="1064.5999999999999"/>
    <s v="DKK"/>
    <n v="1"/>
    <s v="EA"/>
    <s v="01.07.2015"/>
    <s v="31.12.9999"/>
  </r>
  <r>
    <x v="169"/>
    <x v="169"/>
    <s v="DRIVER UNIT 30W"/>
    <s v="Y1"/>
    <s v="EMEA"/>
    <x v="2"/>
    <m/>
    <m/>
    <x v="0"/>
    <m/>
    <n v="146.1"/>
    <s v="EUR"/>
    <n v="1"/>
    <s v="EA"/>
    <s v="01.07.2015"/>
    <s v="31.12.9999"/>
  </r>
  <r>
    <x v="169"/>
    <x v="169"/>
    <s v="DRIVER UNIT 30W"/>
    <s v="Y1"/>
    <s v="EMEA"/>
    <x v="3"/>
    <m/>
    <m/>
    <x v="0"/>
    <m/>
    <n v="97.1"/>
    <s v="GBP"/>
    <n v="1"/>
    <s v="EA"/>
    <s v="01.07.2015"/>
    <s v="31.12.9999"/>
  </r>
  <r>
    <x v="169"/>
    <x v="169"/>
    <s v="DRIVER UNIT 30W"/>
    <s v="Y1"/>
    <s v="EMEA"/>
    <x v="4"/>
    <m/>
    <m/>
    <x v="0"/>
    <m/>
    <n v="37149"/>
    <s v="HUF"/>
    <n v="1"/>
    <s v="EA"/>
    <s v="01.07.2015"/>
    <s v="31.12.9999"/>
  </r>
  <r>
    <x v="169"/>
    <x v="169"/>
    <s v="DRIVER UNIT 30W"/>
    <s v="Y1"/>
    <s v="EMEA"/>
    <x v="5"/>
    <m/>
    <m/>
    <x v="0"/>
    <m/>
    <n v="1143.0999999999999"/>
    <s v="NOK"/>
    <n v="1"/>
    <s v="EA"/>
    <s v="01.07.2015"/>
    <s v="31.12.9999"/>
  </r>
  <r>
    <x v="169"/>
    <x v="169"/>
    <s v="DRIVER UNIT 30W"/>
    <s v="Y1"/>
    <s v="EMEA"/>
    <x v="6"/>
    <m/>
    <m/>
    <x v="0"/>
    <m/>
    <n v="543.1"/>
    <s v="PLN"/>
    <n v="1"/>
    <s v="EA"/>
    <s v="01.07.2015"/>
    <s v="31.12.9999"/>
  </r>
  <r>
    <x v="169"/>
    <x v="169"/>
    <s v="DRIVER UNIT 30W"/>
    <s v="Y1"/>
    <s v="EMEA"/>
    <x v="7"/>
    <m/>
    <m/>
    <x v="0"/>
    <m/>
    <n v="8617.2999999999993"/>
    <s v="RUB"/>
    <n v="1"/>
    <s v="EA"/>
    <s v="01.05.2015"/>
    <s v="31.12.9999"/>
  </r>
  <r>
    <x v="169"/>
    <x v="169"/>
    <s v="DRIVER UNIT 30W"/>
    <s v="Y1"/>
    <s v="EMEA"/>
    <x v="8"/>
    <m/>
    <m/>
    <x v="0"/>
    <m/>
    <n v="1286"/>
    <s v="SEK"/>
    <n v="1"/>
    <s v="EA"/>
    <s v="01.07.2015"/>
    <s v="31.12.9999"/>
  </r>
  <r>
    <x v="169"/>
    <x v="169"/>
    <s v="DRIVER UNIT 30W"/>
    <s v="Y1"/>
    <s v="EMEA"/>
    <x v="9"/>
    <m/>
    <m/>
    <x v="0"/>
    <m/>
    <n v="438.2"/>
    <s v="TRY"/>
    <n v="1"/>
    <s v="EA"/>
    <s v="01.07.2015"/>
    <s v="31.12.9999"/>
  </r>
  <r>
    <x v="169"/>
    <x v="169"/>
    <s v="DRIVER UNIT 30W"/>
    <s v="Y1"/>
    <s v="EMEA"/>
    <x v="10"/>
    <m/>
    <m/>
    <x v="0"/>
    <m/>
    <n v="1389.3"/>
    <s v="ZAR"/>
    <n v="1"/>
    <s v="EA"/>
    <s v="01.07.2015"/>
    <s v="31.12.9999"/>
  </r>
  <r>
    <x v="170"/>
    <x v="170"/>
    <s v="DRIVER UNIT 50W"/>
    <s v="Y1"/>
    <s v="EMEA"/>
    <x v="0"/>
    <m/>
    <m/>
    <x v="0"/>
    <m/>
    <n v="5673.3"/>
    <s v="CZK"/>
    <n v="1"/>
    <s v="EA"/>
    <s v="01.07.2015"/>
    <s v="31.12.9999"/>
  </r>
  <r>
    <x v="170"/>
    <x v="170"/>
    <s v="DRIVER UNIT 50W"/>
    <s v="Y1"/>
    <s v="EMEA"/>
    <x v="1"/>
    <m/>
    <m/>
    <x v="0"/>
    <m/>
    <n v="1659.4"/>
    <s v="DKK"/>
    <n v="1"/>
    <s v="EA"/>
    <s v="01.07.2015"/>
    <s v="31.12.9999"/>
  </r>
  <r>
    <x v="170"/>
    <x v="170"/>
    <s v="DRIVER UNIT 50W"/>
    <s v="Y1"/>
    <s v="EMEA"/>
    <x v="2"/>
    <m/>
    <m/>
    <x v="0"/>
    <m/>
    <n v="227.1"/>
    <s v="EUR"/>
    <n v="1"/>
    <s v="EA"/>
    <s v="01.07.2015"/>
    <s v="31.12.9999"/>
  </r>
  <r>
    <x v="170"/>
    <x v="170"/>
    <s v="DRIVER UNIT 50W"/>
    <s v="Y1"/>
    <s v="EMEA"/>
    <x v="3"/>
    <m/>
    <m/>
    <x v="0"/>
    <m/>
    <n v="151.4"/>
    <s v="GBP"/>
    <n v="1"/>
    <s v="EA"/>
    <s v="01.07.2015"/>
    <s v="31.12.9999"/>
  </r>
  <r>
    <x v="170"/>
    <x v="170"/>
    <s v="DRIVER UNIT 50W"/>
    <s v="Y1"/>
    <s v="EMEA"/>
    <x v="4"/>
    <m/>
    <m/>
    <x v="0"/>
    <m/>
    <n v="57909"/>
    <s v="HUF"/>
    <n v="1"/>
    <s v="EA"/>
    <s v="01.07.2015"/>
    <s v="31.12.9999"/>
  </r>
  <r>
    <x v="170"/>
    <x v="170"/>
    <s v="DRIVER UNIT 50W"/>
    <s v="Y1"/>
    <s v="EMEA"/>
    <x v="5"/>
    <m/>
    <m/>
    <x v="0"/>
    <m/>
    <n v="1781.9"/>
    <s v="NOK"/>
    <n v="1"/>
    <s v="EA"/>
    <s v="01.07.2015"/>
    <s v="31.12.9999"/>
  </r>
  <r>
    <x v="170"/>
    <x v="170"/>
    <s v="DRIVER UNIT 50W"/>
    <s v="Y1"/>
    <s v="EMEA"/>
    <x v="6"/>
    <m/>
    <m/>
    <x v="0"/>
    <m/>
    <n v="846.5"/>
    <s v="PLN"/>
    <n v="1"/>
    <s v="EA"/>
    <s v="01.07.2015"/>
    <s v="31.12.9999"/>
  </r>
  <r>
    <x v="170"/>
    <x v="170"/>
    <s v="DRIVER UNIT 50W"/>
    <s v="Y1"/>
    <s v="EMEA"/>
    <x v="7"/>
    <m/>
    <m/>
    <x v="0"/>
    <m/>
    <n v="13393.8"/>
    <s v="RUB"/>
    <n v="1"/>
    <s v="EA"/>
    <s v="01.05.2015"/>
    <s v="31.12.9999"/>
  </r>
  <r>
    <x v="170"/>
    <x v="170"/>
    <s v="DRIVER UNIT 50W"/>
    <s v="Y1"/>
    <s v="EMEA"/>
    <x v="8"/>
    <m/>
    <m/>
    <x v="0"/>
    <m/>
    <n v="2004.6"/>
    <s v="SEK"/>
    <n v="1"/>
    <s v="EA"/>
    <s v="01.07.2015"/>
    <s v="31.12.9999"/>
  </r>
  <r>
    <x v="170"/>
    <x v="170"/>
    <s v="DRIVER UNIT 50W"/>
    <s v="Y1"/>
    <s v="EMEA"/>
    <x v="9"/>
    <m/>
    <m/>
    <x v="0"/>
    <m/>
    <n v="680.9"/>
    <s v="TRY"/>
    <n v="1"/>
    <s v="EA"/>
    <s v="01.07.2015"/>
    <s v="31.12.9999"/>
  </r>
  <r>
    <x v="170"/>
    <x v="170"/>
    <s v="DRIVER UNIT 50W"/>
    <s v="Y1"/>
    <s v="EMEA"/>
    <x v="10"/>
    <m/>
    <m/>
    <x v="0"/>
    <m/>
    <n v="2159.4"/>
    <s v="ZAR"/>
    <n v="1"/>
    <s v="EA"/>
    <s v="01.07.2015"/>
    <s v="31.12.9999"/>
  </r>
  <r>
    <x v="171"/>
    <x v="171"/>
    <s v="Back Box"/>
    <s v="Y1"/>
    <s v="EMEA"/>
    <x v="0"/>
    <m/>
    <s v="From"/>
    <x v="0"/>
    <s v="EA"/>
    <n v="139.1"/>
    <s v="CZK"/>
    <n v="1"/>
    <s v="EA"/>
    <s v="01.07.2015"/>
    <s v="31.12.9999"/>
  </r>
  <r>
    <x v="171"/>
    <x v="171"/>
    <s v="Back Box"/>
    <s v="Y1"/>
    <s v="EMEA"/>
    <x v="1"/>
    <m/>
    <s v="From"/>
    <x v="0"/>
    <s v="EA"/>
    <n v="41.6"/>
    <s v="DKK"/>
    <n v="1"/>
    <s v="EA"/>
    <s v="01.07.2015"/>
    <s v="31.12.9999"/>
  </r>
  <r>
    <x v="171"/>
    <x v="171"/>
    <s v="Back Box"/>
    <s v="Y1"/>
    <s v="EMEA"/>
    <x v="2"/>
    <m/>
    <s v="From"/>
    <x v="0"/>
    <s v="EA"/>
    <n v="5.6"/>
    <s v="EUR"/>
    <n v="1"/>
    <s v="EA"/>
    <s v="01.07.2015"/>
    <s v="31.12.9999"/>
  </r>
  <r>
    <x v="171"/>
    <x v="171"/>
    <s v="Back Box"/>
    <s v="Y1"/>
    <s v="EMEA"/>
    <x v="3"/>
    <m/>
    <s v="From"/>
    <x v="0"/>
    <s v="EA"/>
    <n v="4.3"/>
    <s v="GBP"/>
    <n v="1"/>
    <s v="EA"/>
    <s v="01.07.2015"/>
    <s v="31.12.9999"/>
  </r>
  <r>
    <x v="171"/>
    <x v="171"/>
    <s v="Back Box"/>
    <s v="Y1"/>
    <s v="EMEA"/>
    <x v="4"/>
    <m/>
    <s v="From"/>
    <x v="0"/>
    <s v="EA"/>
    <n v="1447"/>
    <s v="HUF"/>
    <n v="1"/>
    <s v="EA"/>
    <s v="01.07.2015"/>
    <s v="31.12.9999"/>
  </r>
  <r>
    <x v="171"/>
    <x v="171"/>
    <s v="Back Box"/>
    <s v="Y1"/>
    <s v="EMEA"/>
    <x v="5"/>
    <m/>
    <s v="From"/>
    <x v="0"/>
    <s v="EA"/>
    <n v="47.3"/>
    <s v="NOK"/>
    <n v="1"/>
    <s v="EA"/>
    <s v="01.07.2015"/>
    <s v="31.12.9999"/>
  </r>
  <r>
    <x v="171"/>
    <x v="171"/>
    <s v="Back Box"/>
    <s v="Y1"/>
    <s v="EMEA"/>
    <x v="6"/>
    <m/>
    <s v="From"/>
    <x v="0"/>
    <s v="EA"/>
    <n v="20.100000000000001"/>
    <s v="PLN"/>
    <n v="1"/>
    <s v="EA"/>
    <s v="01.07.2015"/>
    <s v="31.12.9999"/>
  </r>
  <r>
    <x v="171"/>
    <x v="171"/>
    <s v="Back Box"/>
    <s v="Y1"/>
    <s v="EMEA"/>
    <x v="7"/>
    <m/>
    <s v="From"/>
    <x v="0"/>
    <s v="EA"/>
    <n v="328.3"/>
    <s v="RUB"/>
    <n v="1"/>
    <s v="EA"/>
    <s v="01.05.2015"/>
    <s v="31.12.9999"/>
  </r>
  <r>
    <x v="171"/>
    <x v="171"/>
    <s v="Back Box"/>
    <s v="Y1"/>
    <s v="EMEA"/>
    <x v="8"/>
    <m/>
    <s v="From"/>
    <x v="0"/>
    <s v="EA"/>
    <n v="53.5"/>
    <s v="SEK"/>
    <n v="1"/>
    <s v="EA"/>
    <s v="01.07.2015"/>
    <s v="31.12.9999"/>
  </r>
  <r>
    <x v="171"/>
    <x v="171"/>
    <s v="Back Box"/>
    <s v="Y1"/>
    <s v="EMEA"/>
    <x v="9"/>
    <m/>
    <s v="From"/>
    <x v="0"/>
    <s v="EA"/>
    <n v="16.7"/>
    <s v="TRY"/>
    <n v="1"/>
    <s v="EA"/>
    <s v="01.07.2015"/>
    <s v="31.12.9999"/>
  </r>
  <r>
    <x v="171"/>
    <x v="171"/>
    <s v="Back Box"/>
    <s v="Y1"/>
    <s v="EMEA"/>
    <x v="10"/>
    <m/>
    <s v="From"/>
    <x v="0"/>
    <s v="EA"/>
    <n v="52.7"/>
    <s v="ZAR"/>
    <n v="1"/>
    <s v="EA"/>
    <s v="01.07.2015"/>
    <s v="31.12.9999"/>
  </r>
  <r>
    <x v="171"/>
    <x v="171"/>
    <s v="Back Box"/>
    <s v="Y1"/>
    <s v="EMEA"/>
    <x v="0"/>
    <m/>
    <s v="From"/>
    <x v="31"/>
    <s v="EA"/>
    <n v="110.8"/>
    <s v="CZK"/>
    <n v="1"/>
    <s v="EA"/>
    <s v="01.07.2015"/>
    <s v="31.12.9999"/>
  </r>
  <r>
    <x v="171"/>
    <x v="171"/>
    <s v="Back Box"/>
    <s v="Y1"/>
    <s v="EMEA"/>
    <x v="1"/>
    <m/>
    <s v="From"/>
    <x v="31"/>
    <s v="EA"/>
    <n v="33.1"/>
    <s v="DKK"/>
    <n v="1"/>
    <s v="EA"/>
    <s v="01.07.2015"/>
    <s v="31.12.9999"/>
  </r>
  <r>
    <x v="171"/>
    <x v="171"/>
    <s v="Back Box"/>
    <s v="Y1"/>
    <s v="EMEA"/>
    <x v="2"/>
    <m/>
    <s v="From"/>
    <x v="31"/>
    <s v="EA"/>
    <n v="4.5"/>
    <s v="EUR"/>
    <n v="1"/>
    <s v="EA"/>
    <s v="01.07.2015"/>
    <s v="31.12.9999"/>
  </r>
  <r>
    <x v="171"/>
    <x v="171"/>
    <s v="Back Box"/>
    <s v="Y1"/>
    <s v="EMEA"/>
    <x v="3"/>
    <m/>
    <s v="From"/>
    <x v="31"/>
    <s v="EA"/>
    <n v="3.4"/>
    <s v="GBP"/>
    <n v="1"/>
    <s v="EA"/>
    <s v="01.07.2015"/>
    <s v="31.12.9999"/>
  </r>
  <r>
    <x v="171"/>
    <x v="171"/>
    <s v="Back Box"/>
    <s v="Y1"/>
    <s v="EMEA"/>
    <x v="4"/>
    <m/>
    <s v="From"/>
    <x v="31"/>
    <s v="EA"/>
    <n v="1153"/>
    <s v="HUF"/>
    <n v="1"/>
    <s v="EA"/>
    <s v="01.07.2015"/>
    <s v="31.12.9999"/>
  </r>
  <r>
    <x v="171"/>
    <x v="171"/>
    <s v="Back Box"/>
    <s v="Y1"/>
    <s v="EMEA"/>
    <x v="5"/>
    <m/>
    <s v="From"/>
    <x v="31"/>
    <s v="EA"/>
    <n v="37.700000000000003"/>
    <s v="NOK"/>
    <n v="1"/>
    <s v="EA"/>
    <s v="01.07.2015"/>
    <s v="31.12.9999"/>
  </r>
  <r>
    <x v="171"/>
    <x v="171"/>
    <s v="Back Box"/>
    <s v="Y1"/>
    <s v="EMEA"/>
    <x v="6"/>
    <m/>
    <s v="From"/>
    <x v="31"/>
    <s v="EA"/>
    <n v="16"/>
    <s v="PLN"/>
    <n v="1"/>
    <s v="EA"/>
    <s v="01.07.2015"/>
    <s v="31.12.9999"/>
  </r>
  <r>
    <x v="171"/>
    <x v="171"/>
    <s v="Back Box"/>
    <s v="Y1"/>
    <s v="EMEA"/>
    <x v="7"/>
    <m/>
    <s v="From"/>
    <x v="31"/>
    <s v="EA"/>
    <n v="261.39999999999998"/>
    <s v="RUB"/>
    <n v="1"/>
    <s v="EA"/>
    <s v="01.05.2015"/>
    <s v="31.12.9999"/>
  </r>
  <r>
    <x v="171"/>
    <x v="171"/>
    <s v="Back Box"/>
    <s v="Y1"/>
    <s v="EMEA"/>
    <x v="8"/>
    <m/>
    <s v="From"/>
    <x v="31"/>
    <s v="EA"/>
    <n v="42.6"/>
    <s v="SEK"/>
    <n v="1"/>
    <s v="EA"/>
    <s v="01.07.2015"/>
    <s v="31.12.9999"/>
  </r>
  <r>
    <x v="171"/>
    <x v="171"/>
    <s v="Back Box"/>
    <s v="Y1"/>
    <s v="EMEA"/>
    <x v="9"/>
    <m/>
    <s v="From"/>
    <x v="31"/>
    <s v="EA"/>
    <n v="13.3"/>
    <s v="TRY"/>
    <n v="1"/>
    <s v="EA"/>
    <s v="01.07.2015"/>
    <s v="31.12.9999"/>
  </r>
  <r>
    <x v="171"/>
    <x v="171"/>
    <s v="Back Box"/>
    <s v="Y1"/>
    <s v="EMEA"/>
    <x v="10"/>
    <m/>
    <s v="From"/>
    <x v="31"/>
    <s v="EA"/>
    <n v="42"/>
    <s v="ZAR"/>
    <n v="1"/>
    <s v="EA"/>
    <s v="01.07.2015"/>
    <s v="31.12.9999"/>
  </r>
  <r>
    <x v="172"/>
    <x v="172"/>
    <s v="Mounting Ring"/>
    <s v="Y1"/>
    <s v="EMEA"/>
    <x v="0"/>
    <m/>
    <m/>
    <x v="0"/>
    <m/>
    <n v="131.4"/>
    <s v="CZK"/>
    <n v="1"/>
    <s v="EA"/>
    <s v="01.07.2015"/>
    <s v="31.12.9999"/>
  </r>
  <r>
    <x v="172"/>
    <x v="172"/>
    <s v="Mounting Ring"/>
    <s v="Y1"/>
    <s v="EMEA"/>
    <x v="1"/>
    <m/>
    <m/>
    <x v="0"/>
    <m/>
    <n v="39.200000000000003"/>
    <s v="DKK"/>
    <n v="1"/>
    <s v="EA"/>
    <s v="01.07.2015"/>
    <s v="31.12.9999"/>
  </r>
  <r>
    <x v="172"/>
    <x v="172"/>
    <s v="Mounting Ring"/>
    <s v="Y1"/>
    <s v="EMEA"/>
    <x v="2"/>
    <m/>
    <m/>
    <x v="0"/>
    <m/>
    <n v="5.3"/>
    <s v="EUR"/>
    <n v="1"/>
    <s v="EA"/>
    <s v="01.07.2015"/>
    <s v="31.12.9999"/>
  </r>
  <r>
    <x v="172"/>
    <x v="172"/>
    <s v="Mounting Ring"/>
    <s v="Y1"/>
    <s v="EMEA"/>
    <x v="3"/>
    <m/>
    <m/>
    <x v="0"/>
    <m/>
    <n v="4"/>
    <s v="GBP"/>
    <n v="1"/>
    <s v="EA"/>
    <s v="01.07.2015"/>
    <s v="31.12.9999"/>
  </r>
  <r>
    <x v="172"/>
    <x v="172"/>
    <s v="Mounting Ring"/>
    <s v="Y1"/>
    <s v="EMEA"/>
    <x v="4"/>
    <m/>
    <m/>
    <x v="0"/>
    <m/>
    <n v="1366"/>
    <s v="HUF"/>
    <n v="1"/>
    <s v="EA"/>
    <s v="01.07.2015"/>
    <s v="31.12.9999"/>
  </r>
  <r>
    <x v="172"/>
    <x v="172"/>
    <s v="Mounting Ring"/>
    <s v="Y1"/>
    <s v="EMEA"/>
    <x v="5"/>
    <m/>
    <m/>
    <x v="0"/>
    <m/>
    <n v="44.8"/>
    <s v="NOK"/>
    <n v="1"/>
    <s v="EA"/>
    <s v="01.07.2015"/>
    <s v="31.12.9999"/>
  </r>
  <r>
    <x v="172"/>
    <x v="172"/>
    <s v="Mounting Ring"/>
    <s v="Y1"/>
    <s v="EMEA"/>
    <x v="6"/>
    <m/>
    <m/>
    <x v="0"/>
    <m/>
    <n v="19"/>
    <s v="PLN"/>
    <n v="1"/>
    <s v="EA"/>
    <s v="01.07.2015"/>
    <s v="31.12.9999"/>
  </r>
  <r>
    <x v="172"/>
    <x v="172"/>
    <s v="Mounting Ring"/>
    <s v="Y1"/>
    <s v="EMEA"/>
    <x v="7"/>
    <m/>
    <m/>
    <x v="0"/>
    <m/>
    <n v="310"/>
    <s v="RUB"/>
    <n v="1"/>
    <s v="EA"/>
    <s v="01.05.2015"/>
    <s v="31.12.9999"/>
  </r>
  <r>
    <x v="172"/>
    <x v="172"/>
    <s v="Mounting Ring"/>
    <s v="Y1"/>
    <s v="EMEA"/>
    <x v="8"/>
    <m/>
    <m/>
    <x v="0"/>
    <m/>
    <n v="50.5"/>
    <s v="SEK"/>
    <n v="1"/>
    <s v="EA"/>
    <s v="01.07.2015"/>
    <s v="31.12.9999"/>
  </r>
  <r>
    <x v="172"/>
    <x v="172"/>
    <s v="Mounting Ring"/>
    <s v="Y1"/>
    <s v="EMEA"/>
    <x v="9"/>
    <m/>
    <m/>
    <x v="0"/>
    <m/>
    <n v="15.8"/>
    <s v="TRY"/>
    <n v="1"/>
    <s v="EA"/>
    <s v="01.07.2015"/>
    <s v="31.12.9999"/>
  </r>
  <r>
    <x v="172"/>
    <x v="172"/>
    <s v="Mounting Ring"/>
    <s v="Y1"/>
    <s v="EMEA"/>
    <x v="10"/>
    <m/>
    <m/>
    <x v="0"/>
    <m/>
    <n v="50"/>
    <s v="ZAR"/>
    <n v="1"/>
    <s v="EA"/>
    <s v="01.07.2015"/>
    <s v="31.12.9999"/>
  </r>
  <r>
    <x v="173"/>
    <x v="173"/>
    <s v="Surface Mounting Box"/>
    <s v="Y1"/>
    <s v="EMEA"/>
    <x v="0"/>
    <m/>
    <m/>
    <x v="0"/>
    <m/>
    <n v="262.7"/>
    <s v="CZK"/>
    <n v="1"/>
    <s v="EA"/>
    <s v="01.07.2015"/>
    <s v="31.12.9999"/>
  </r>
  <r>
    <x v="173"/>
    <x v="173"/>
    <s v="Surface Mounting Box"/>
    <s v="Y1"/>
    <s v="EMEA"/>
    <x v="1"/>
    <m/>
    <m/>
    <x v="0"/>
    <m/>
    <n v="78.3"/>
    <s v="DKK"/>
    <n v="1"/>
    <s v="EA"/>
    <s v="01.07.2015"/>
    <s v="31.12.9999"/>
  </r>
  <r>
    <x v="173"/>
    <x v="173"/>
    <s v="Surface Mounting Box"/>
    <s v="Y1"/>
    <s v="EMEA"/>
    <x v="2"/>
    <m/>
    <m/>
    <x v="0"/>
    <m/>
    <n v="10.6"/>
    <s v="EUR"/>
    <n v="1"/>
    <s v="EA"/>
    <s v="01.07.2015"/>
    <s v="31.12.9999"/>
  </r>
  <r>
    <x v="173"/>
    <x v="173"/>
    <s v="Surface Mounting Box"/>
    <s v="Y1"/>
    <s v="EMEA"/>
    <x v="3"/>
    <m/>
    <m/>
    <x v="0"/>
    <m/>
    <n v="8"/>
    <s v="GBP"/>
    <n v="1"/>
    <s v="EA"/>
    <s v="01.07.2015"/>
    <s v="31.12.9999"/>
  </r>
  <r>
    <x v="173"/>
    <x v="173"/>
    <s v="Surface Mounting Box"/>
    <s v="Y1"/>
    <s v="EMEA"/>
    <x v="4"/>
    <m/>
    <m/>
    <x v="0"/>
    <m/>
    <n v="2732"/>
    <s v="HUF"/>
    <n v="1"/>
    <s v="EA"/>
    <s v="01.07.2015"/>
    <s v="31.12.9999"/>
  </r>
  <r>
    <x v="173"/>
    <x v="173"/>
    <s v="Surface Mounting Box"/>
    <s v="Y1"/>
    <s v="EMEA"/>
    <x v="5"/>
    <m/>
    <m/>
    <x v="0"/>
    <m/>
    <n v="89.4"/>
    <s v="NOK"/>
    <n v="1"/>
    <s v="EA"/>
    <s v="01.07.2015"/>
    <s v="31.12.9999"/>
  </r>
  <r>
    <x v="173"/>
    <x v="173"/>
    <s v="Surface Mounting Box"/>
    <s v="Y1"/>
    <s v="EMEA"/>
    <x v="6"/>
    <m/>
    <m/>
    <x v="0"/>
    <m/>
    <n v="38"/>
    <s v="PLN"/>
    <n v="1"/>
    <s v="EA"/>
    <s v="01.07.2015"/>
    <s v="31.12.9999"/>
  </r>
  <r>
    <x v="173"/>
    <x v="173"/>
    <s v="Surface Mounting Box"/>
    <s v="Y1"/>
    <s v="EMEA"/>
    <x v="7"/>
    <m/>
    <m/>
    <x v="0"/>
    <m/>
    <n v="620"/>
    <s v="RUB"/>
    <n v="1"/>
    <s v="EA"/>
    <s v="01.05.2015"/>
    <s v="31.12.9999"/>
  </r>
  <r>
    <x v="173"/>
    <x v="173"/>
    <s v="Surface Mounting Box"/>
    <s v="Y1"/>
    <s v="EMEA"/>
    <x v="8"/>
    <m/>
    <m/>
    <x v="0"/>
    <m/>
    <n v="101"/>
    <s v="SEK"/>
    <n v="1"/>
    <s v="EA"/>
    <s v="01.07.2015"/>
    <s v="31.12.9999"/>
  </r>
  <r>
    <x v="173"/>
    <x v="173"/>
    <s v="Surface Mounting Box"/>
    <s v="Y1"/>
    <s v="EMEA"/>
    <x v="9"/>
    <m/>
    <m/>
    <x v="0"/>
    <m/>
    <n v="31.6"/>
    <s v="TRY"/>
    <n v="1"/>
    <s v="EA"/>
    <s v="01.07.2015"/>
    <s v="31.12.9999"/>
  </r>
  <r>
    <x v="173"/>
    <x v="173"/>
    <s v="Surface Mounting Box"/>
    <s v="Y1"/>
    <s v="EMEA"/>
    <x v="10"/>
    <m/>
    <m/>
    <x v="0"/>
    <m/>
    <n v="100"/>
    <s v="ZAR"/>
    <n v="1"/>
    <s v="EA"/>
    <s v="01.07.2015"/>
    <s v="31.12.9999"/>
  </r>
  <r>
    <x v="174"/>
    <x v="174"/>
    <s v="Metal Fire Dome"/>
    <s v="Y1"/>
    <s v="EMEA"/>
    <x v="0"/>
    <m/>
    <s v="From"/>
    <x v="0"/>
    <s v="EA"/>
    <n v="446.6"/>
    <s v="CZK"/>
    <n v="1"/>
    <s v="EA"/>
    <s v="01.07.2015"/>
    <s v="31.12.9999"/>
  </r>
  <r>
    <x v="174"/>
    <x v="174"/>
    <s v="Metal Fire Dome"/>
    <s v="Y1"/>
    <s v="EMEA"/>
    <x v="1"/>
    <m/>
    <s v="From"/>
    <x v="0"/>
    <s v="EA"/>
    <n v="133.1"/>
    <s v="DKK"/>
    <n v="1"/>
    <s v="EA"/>
    <s v="01.07.2015"/>
    <s v="31.12.9999"/>
  </r>
  <r>
    <x v="174"/>
    <x v="174"/>
    <s v="Metal Fire Dome"/>
    <s v="Y1"/>
    <s v="EMEA"/>
    <x v="2"/>
    <m/>
    <s v="From"/>
    <x v="0"/>
    <s v="EA"/>
    <n v="18"/>
    <s v="EUR"/>
    <n v="1"/>
    <s v="EA"/>
    <s v="01.07.2015"/>
    <s v="31.12.9999"/>
  </r>
  <r>
    <x v="174"/>
    <x v="174"/>
    <s v="Metal Fire Dome"/>
    <s v="Y1"/>
    <s v="EMEA"/>
    <x v="3"/>
    <m/>
    <s v="From"/>
    <x v="0"/>
    <s v="EA"/>
    <n v="13.6"/>
    <s v="GBP"/>
    <n v="1"/>
    <s v="EA"/>
    <s v="01.07.2015"/>
    <s v="31.12.9999"/>
  </r>
  <r>
    <x v="174"/>
    <x v="174"/>
    <s v="Metal Fire Dome"/>
    <s v="Y1"/>
    <s v="EMEA"/>
    <x v="4"/>
    <m/>
    <s v="From"/>
    <x v="0"/>
    <s v="EA"/>
    <n v="4643"/>
    <s v="HUF"/>
    <n v="1"/>
    <s v="EA"/>
    <s v="01.07.2015"/>
    <s v="31.12.9999"/>
  </r>
  <r>
    <x v="174"/>
    <x v="174"/>
    <s v="Metal Fire Dome"/>
    <s v="Y1"/>
    <s v="EMEA"/>
    <x v="5"/>
    <m/>
    <s v="From"/>
    <x v="0"/>
    <s v="EA"/>
    <n v="151.9"/>
    <s v="NOK"/>
    <n v="1"/>
    <s v="EA"/>
    <s v="01.07.2015"/>
    <s v="31.12.9999"/>
  </r>
  <r>
    <x v="174"/>
    <x v="174"/>
    <s v="Metal Fire Dome"/>
    <s v="Y1"/>
    <s v="EMEA"/>
    <x v="6"/>
    <m/>
    <s v="From"/>
    <x v="0"/>
    <s v="EA"/>
    <n v="64.400000000000006"/>
    <s v="PLN"/>
    <n v="1"/>
    <s v="EA"/>
    <s v="01.07.2015"/>
    <s v="31.12.9999"/>
  </r>
  <r>
    <x v="174"/>
    <x v="174"/>
    <s v="Metal Fire Dome"/>
    <s v="Y1"/>
    <s v="EMEA"/>
    <x v="7"/>
    <m/>
    <s v="From"/>
    <x v="0"/>
    <s v="EA"/>
    <n v="1057.5"/>
    <s v="RUB"/>
    <n v="1"/>
    <s v="EA"/>
    <s v="01.05.2015"/>
    <s v="31.12.9999"/>
  </r>
  <r>
    <x v="174"/>
    <x v="174"/>
    <s v="Metal Fire Dome"/>
    <s v="Y1"/>
    <s v="EMEA"/>
    <x v="8"/>
    <m/>
    <s v="From"/>
    <x v="0"/>
    <s v="EA"/>
    <n v="171.5"/>
    <s v="SEK"/>
    <n v="1"/>
    <s v="EA"/>
    <s v="01.07.2015"/>
    <s v="31.12.9999"/>
  </r>
  <r>
    <x v="174"/>
    <x v="174"/>
    <s v="Metal Fire Dome"/>
    <s v="Y1"/>
    <s v="EMEA"/>
    <x v="9"/>
    <m/>
    <s v="From"/>
    <x v="0"/>
    <s v="EA"/>
    <n v="53.7"/>
    <s v="TRY"/>
    <n v="1"/>
    <s v="EA"/>
    <s v="01.07.2015"/>
    <s v="31.12.9999"/>
  </r>
  <r>
    <x v="174"/>
    <x v="174"/>
    <s v="Metal Fire Dome"/>
    <s v="Y1"/>
    <s v="EMEA"/>
    <x v="10"/>
    <m/>
    <s v="From"/>
    <x v="0"/>
    <s v="EA"/>
    <n v="208.1"/>
    <s v="ZAR"/>
    <n v="1"/>
    <s v="EA"/>
    <s v="01.07.2015"/>
    <s v="31.12.9999"/>
  </r>
  <r>
    <x v="174"/>
    <x v="174"/>
    <s v="Metal Fire Dome"/>
    <s v="Y1"/>
    <s v="EMEA"/>
    <x v="0"/>
    <m/>
    <s v="From"/>
    <x v="31"/>
    <s v="EA"/>
    <n v="357.3"/>
    <s v="CZK"/>
    <n v="1"/>
    <s v="EA"/>
    <s v="01.07.2015"/>
    <s v="31.12.9999"/>
  </r>
  <r>
    <x v="174"/>
    <x v="174"/>
    <s v="Metal Fire Dome"/>
    <s v="Y1"/>
    <s v="EMEA"/>
    <x v="1"/>
    <m/>
    <s v="From"/>
    <x v="31"/>
    <s v="EA"/>
    <n v="106.6"/>
    <s v="DKK"/>
    <n v="1"/>
    <s v="EA"/>
    <s v="01.07.2015"/>
    <s v="31.12.9999"/>
  </r>
  <r>
    <x v="174"/>
    <x v="174"/>
    <s v="Metal Fire Dome"/>
    <s v="Y1"/>
    <s v="EMEA"/>
    <x v="2"/>
    <m/>
    <s v="From"/>
    <x v="31"/>
    <s v="EA"/>
    <n v="14.4"/>
    <s v="EUR"/>
    <n v="1"/>
    <s v="EA"/>
    <s v="01.07.2015"/>
    <s v="31.12.9999"/>
  </r>
  <r>
    <x v="174"/>
    <x v="174"/>
    <s v="Metal Fire Dome"/>
    <s v="Y1"/>
    <s v="EMEA"/>
    <x v="3"/>
    <m/>
    <s v="From"/>
    <x v="31"/>
    <s v="EA"/>
    <n v="10.9"/>
    <s v="GBP"/>
    <n v="1"/>
    <s v="EA"/>
    <s v="01.07.2015"/>
    <s v="31.12.9999"/>
  </r>
  <r>
    <x v="174"/>
    <x v="174"/>
    <s v="Metal Fire Dome"/>
    <s v="Y1"/>
    <s v="EMEA"/>
    <x v="4"/>
    <m/>
    <s v="From"/>
    <x v="31"/>
    <s v="EA"/>
    <n v="3715"/>
    <s v="HUF"/>
    <n v="1"/>
    <s v="EA"/>
    <s v="01.07.2015"/>
    <s v="31.12.9999"/>
  </r>
  <r>
    <x v="174"/>
    <x v="174"/>
    <s v="Metal Fire Dome"/>
    <s v="Y1"/>
    <s v="EMEA"/>
    <x v="5"/>
    <m/>
    <s v="From"/>
    <x v="31"/>
    <s v="EA"/>
    <n v="121.6"/>
    <s v="NOK"/>
    <n v="1"/>
    <s v="EA"/>
    <s v="01.07.2015"/>
    <s v="31.12.9999"/>
  </r>
  <r>
    <x v="174"/>
    <x v="174"/>
    <s v="Metal Fire Dome"/>
    <s v="Y1"/>
    <s v="EMEA"/>
    <x v="6"/>
    <m/>
    <s v="From"/>
    <x v="31"/>
    <s v="EA"/>
    <n v="51.5"/>
    <s v="PLN"/>
    <n v="1"/>
    <s v="EA"/>
    <s v="01.07.2015"/>
    <s v="31.12.9999"/>
  </r>
  <r>
    <x v="174"/>
    <x v="174"/>
    <s v="Metal Fire Dome"/>
    <s v="Y1"/>
    <s v="EMEA"/>
    <x v="7"/>
    <m/>
    <s v="From"/>
    <x v="31"/>
    <s v="EA"/>
    <n v="844.8"/>
    <s v="RUB"/>
    <n v="1"/>
    <s v="EA"/>
    <s v="01.05.2015"/>
    <s v="31.12.9999"/>
  </r>
  <r>
    <x v="174"/>
    <x v="174"/>
    <s v="Metal Fire Dome"/>
    <s v="Y1"/>
    <s v="EMEA"/>
    <x v="8"/>
    <m/>
    <s v="From"/>
    <x v="31"/>
    <s v="EA"/>
    <n v="137.19999999999999"/>
    <s v="SEK"/>
    <n v="1"/>
    <s v="EA"/>
    <s v="01.07.2015"/>
    <s v="31.12.9999"/>
  </r>
  <r>
    <x v="174"/>
    <x v="174"/>
    <s v="Metal Fire Dome"/>
    <s v="Y1"/>
    <s v="EMEA"/>
    <x v="9"/>
    <m/>
    <s v="From"/>
    <x v="31"/>
    <s v="EA"/>
    <n v="43"/>
    <s v="TRY"/>
    <n v="1"/>
    <s v="EA"/>
    <s v="01.07.2015"/>
    <s v="31.12.9999"/>
  </r>
  <r>
    <x v="174"/>
    <x v="174"/>
    <s v="Metal Fire Dome"/>
    <s v="Y1"/>
    <s v="EMEA"/>
    <x v="10"/>
    <m/>
    <s v="From"/>
    <x v="31"/>
    <s v="EA"/>
    <n v="166.3"/>
    <s v="ZAR"/>
    <n v="1"/>
    <s v="EA"/>
    <s v="01.07.2015"/>
    <s v="31.12.9999"/>
  </r>
  <r>
    <x v="175"/>
    <x v="175"/>
    <s v="Mounting Support Bracket"/>
    <s v="Y1"/>
    <s v="EMEA"/>
    <x v="0"/>
    <m/>
    <m/>
    <x v="0"/>
    <m/>
    <n v="78.8"/>
    <s v="CZK"/>
    <n v="1"/>
    <s v="EA"/>
    <s v="01.07.2015"/>
    <s v="31.12.9999"/>
  </r>
  <r>
    <x v="175"/>
    <x v="175"/>
    <s v="Mounting Support Bracket"/>
    <s v="Y1"/>
    <s v="EMEA"/>
    <x v="1"/>
    <m/>
    <m/>
    <x v="0"/>
    <m/>
    <n v="23.5"/>
    <s v="DKK"/>
    <n v="1"/>
    <s v="EA"/>
    <s v="01.07.2015"/>
    <s v="31.12.9999"/>
  </r>
  <r>
    <x v="175"/>
    <x v="175"/>
    <s v="Mounting Support Bracket"/>
    <s v="Y1"/>
    <s v="EMEA"/>
    <x v="2"/>
    <m/>
    <m/>
    <x v="0"/>
    <m/>
    <n v="3.2"/>
    <s v="EUR"/>
    <n v="1"/>
    <s v="EA"/>
    <s v="01.07.2015"/>
    <s v="31.12.9999"/>
  </r>
  <r>
    <x v="175"/>
    <x v="175"/>
    <s v="Mounting Support Bracket"/>
    <s v="Y1"/>
    <s v="EMEA"/>
    <x v="3"/>
    <m/>
    <m/>
    <x v="0"/>
    <m/>
    <n v="2.4"/>
    <s v="GBP"/>
    <n v="1"/>
    <s v="EA"/>
    <s v="01.07.2015"/>
    <s v="31.12.9999"/>
  </r>
  <r>
    <x v="175"/>
    <x v="175"/>
    <s v="Mounting Support Bracket"/>
    <s v="Y1"/>
    <s v="EMEA"/>
    <x v="4"/>
    <m/>
    <m/>
    <x v="0"/>
    <m/>
    <n v="820"/>
    <s v="HUF"/>
    <n v="1"/>
    <s v="EA"/>
    <s v="01.07.2015"/>
    <s v="31.12.9999"/>
  </r>
  <r>
    <x v="175"/>
    <x v="175"/>
    <s v="Mounting Support Bracket"/>
    <s v="Y1"/>
    <s v="EMEA"/>
    <x v="5"/>
    <m/>
    <m/>
    <x v="0"/>
    <m/>
    <n v="26.9"/>
    <s v="NOK"/>
    <n v="1"/>
    <s v="EA"/>
    <s v="01.07.2015"/>
    <s v="31.12.9999"/>
  </r>
  <r>
    <x v="175"/>
    <x v="175"/>
    <s v="Mounting Support Bracket"/>
    <s v="Y1"/>
    <s v="EMEA"/>
    <x v="6"/>
    <m/>
    <m/>
    <x v="0"/>
    <m/>
    <n v="11.5"/>
    <s v="PLN"/>
    <n v="1"/>
    <s v="EA"/>
    <s v="01.07.2015"/>
    <s v="31.12.9999"/>
  </r>
  <r>
    <x v="175"/>
    <x v="175"/>
    <s v="Mounting Support Bracket"/>
    <s v="Y1"/>
    <s v="EMEA"/>
    <x v="7"/>
    <m/>
    <m/>
    <x v="0"/>
    <m/>
    <n v="188.5"/>
    <s v="RUB"/>
    <n v="1"/>
    <s v="EA"/>
    <s v="01.05.2015"/>
    <s v="31.12.9999"/>
  </r>
  <r>
    <x v="175"/>
    <x v="175"/>
    <s v="Mounting Support Bracket"/>
    <s v="Y1"/>
    <s v="EMEA"/>
    <x v="8"/>
    <m/>
    <m/>
    <x v="0"/>
    <m/>
    <n v="30.3"/>
    <s v="SEK"/>
    <n v="1"/>
    <s v="EA"/>
    <s v="01.07.2015"/>
    <s v="31.12.9999"/>
  </r>
  <r>
    <x v="175"/>
    <x v="175"/>
    <s v="Mounting Support Bracket"/>
    <s v="Y1"/>
    <s v="EMEA"/>
    <x v="9"/>
    <m/>
    <m/>
    <x v="0"/>
    <m/>
    <n v="9.5"/>
    <s v="TRY"/>
    <n v="1"/>
    <s v="EA"/>
    <s v="01.07.2015"/>
    <s v="31.12.9999"/>
  </r>
  <r>
    <x v="175"/>
    <x v="175"/>
    <s v="Mounting Support Bracket"/>
    <s v="Y1"/>
    <s v="EMEA"/>
    <x v="10"/>
    <m/>
    <m/>
    <x v="0"/>
    <m/>
    <n v="29.6"/>
    <s v="ZAR"/>
    <n v="1"/>
    <s v="EA"/>
    <s v="01.07.2015"/>
    <s v="31.12.9999"/>
  </r>
  <r>
    <x v="176"/>
    <x v="176"/>
    <s v="Metal Suspension Kit"/>
    <s v="Y1"/>
    <s v="EMEA"/>
    <x v="0"/>
    <m/>
    <m/>
    <x v="0"/>
    <m/>
    <n v="262.7"/>
    <s v="CZK"/>
    <n v="1"/>
    <s v="EA"/>
    <s v="01.07.2015"/>
    <s v="31.12.9999"/>
  </r>
  <r>
    <x v="176"/>
    <x v="176"/>
    <s v="Metal Suspension Kit"/>
    <s v="Y1"/>
    <s v="EMEA"/>
    <x v="1"/>
    <m/>
    <m/>
    <x v="0"/>
    <m/>
    <n v="78.3"/>
    <s v="DKK"/>
    <n v="1"/>
    <s v="EA"/>
    <s v="01.07.2015"/>
    <s v="31.12.9999"/>
  </r>
  <r>
    <x v="176"/>
    <x v="176"/>
    <s v="Metal Suspension Kit"/>
    <s v="Y1"/>
    <s v="EMEA"/>
    <x v="2"/>
    <m/>
    <m/>
    <x v="0"/>
    <m/>
    <n v="10.6"/>
    <s v="EUR"/>
    <n v="1"/>
    <s v="EA"/>
    <s v="01.07.2015"/>
    <s v="31.12.9999"/>
  </r>
  <r>
    <x v="176"/>
    <x v="176"/>
    <s v="Metal Suspension Kit"/>
    <s v="Y1"/>
    <s v="EMEA"/>
    <x v="3"/>
    <m/>
    <m/>
    <x v="0"/>
    <m/>
    <n v="8.6"/>
    <s v="GBP"/>
    <n v="1"/>
    <s v="EA"/>
    <s v="01.07.2015"/>
    <s v="31.12.9999"/>
  </r>
  <r>
    <x v="176"/>
    <x v="176"/>
    <s v="Metal Suspension Kit"/>
    <s v="Y1"/>
    <s v="EMEA"/>
    <x v="4"/>
    <m/>
    <m/>
    <x v="0"/>
    <m/>
    <n v="2752"/>
    <s v="HUF"/>
    <n v="1"/>
    <s v="EA"/>
    <s v="01.07.2015"/>
    <s v="31.12.9999"/>
  </r>
  <r>
    <x v="176"/>
    <x v="176"/>
    <s v="Metal Suspension Kit"/>
    <s v="Y1"/>
    <s v="EMEA"/>
    <x v="5"/>
    <m/>
    <m/>
    <x v="0"/>
    <m/>
    <n v="93.5"/>
    <s v="NOK"/>
    <n v="1"/>
    <s v="EA"/>
    <s v="01.07.2015"/>
    <s v="31.12.9999"/>
  </r>
  <r>
    <x v="176"/>
    <x v="176"/>
    <s v="Metal Suspension Kit"/>
    <s v="Y1"/>
    <s v="EMEA"/>
    <x v="6"/>
    <m/>
    <m/>
    <x v="0"/>
    <m/>
    <n v="40.4"/>
    <s v="PLN"/>
    <n v="1"/>
    <s v="EA"/>
    <s v="01.07.2015"/>
    <s v="31.12.9999"/>
  </r>
  <r>
    <x v="176"/>
    <x v="176"/>
    <s v="Metal Suspension Kit"/>
    <s v="Y1"/>
    <s v="EMEA"/>
    <x v="7"/>
    <m/>
    <m/>
    <x v="0"/>
    <m/>
    <n v="620"/>
    <s v="RUB"/>
    <n v="1"/>
    <s v="EA"/>
    <s v="01.05.2015"/>
    <s v="31.12.9999"/>
  </r>
  <r>
    <x v="176"/>
    <x v="176"/>
    <s v="Metal Suspension Kit"/>
    <s v="Y1"/>
    <s v="EMEA"/>
    <x v="8"/>
    <m/>
    <m/>
    <x v="0"/>
    <m/>
    <n v="108.9"/>
    <s v="SEK"/>
    <n v="1"/>
    <s v="EA"/>
    <s v="01.07.2015"/>
    <s v="31.12.9999"/>
  </r>
  <r>
    <x v="176"/>
    <x v="176"/>
    <s v="Metal Suspension Kit"/>
    <s v="Y1"/>
    <s v="EMEA"/>
    <x v="9"/>
    <m/>
    <m/>
    <x v="0"/>
    <m/>
    <n v="31.6"/>
    <s v="TRY"/>
    <n v="1"/>
    <s v="EA"/>
    <s v="01.07.2015"/>
    <s v="31.12.9999"/>
  </r>
  <r>
    <x v="176"/>
    <x v="176"/>
    <s v="Metal Suspension Kit"/>
    <s v="Y1"/>
    <s v="EMEA"/>
    <x v="10"/>
    <m/>
    <m/>
    <x v="0"/>
    <m/>
    <n v="100"/>
    <s v="ZAR"/>
    <n v="1"/>
    <s v="EA"/>
    <s v="01.07.2015"/>
    <s v="31.12.9999"/>
  </r>
  <r>
    <x v="177"/>
    <x v="177"/>
    <s v="Pilot Tone Ind. Board (set of 6 pcs)"/>
    <s v="Y1"/>
    <s v="EMEA"/>
    <x v="0"/>
    <m/>
    <m/>
    <x v="0"/>
    <m/>
    <n v="1418.4"/>
    <s v="CZK"/>
    <n v="1"/>
    <s v="EA"/>
    <s v="01.07.2015"/>
    <s v="31.12.9999"/>
  </r>
  <r>
    <x v="177"/>
    <x v="177"/>
    <s v="Pilot Tone Ind. Board (set of 6 pcs)"/>
    <s v="Y1"/>
    <s v="EMEA"/>
    <x v="1"/>
    <m/>
    <m/>
    <x v="0"/>
    <m/>
    <n v="422.8"/>
    <s v="DKK"/>
    <n v="1"/>
    <s v="EA"/>
    <s v="01.07.2015"/>
    <s v="31.12.9999"/>
  </r>
  <r>
    <x v="177"/>
    <x v="177"/>
    <s v="Pilot Tone Ind. Board (set of 6 pcs)"/>
    <s v="Y1"/>
    <s v="EMEA"/>
    <x v="2"/>
    <m/>
    <m/>
    <x v="0"/>
    <m/>
    <n v="56.8"/>
    <s v="EUR"/>
    <n v="1"/>
    <s v="EA"/>
    <s v="01.07.2015"/>
    <s v="31.12.9999"/>
  </r>
  <r>
    <x v="177"/>
    <x v="177"/>
    <s v="Pilot Tone Ind. Board (set of 6 pcs)"/>
    <s v="Y1"/>
    <s v="EMEA"/>
    <x v="3"/>
    <m/>
    <m/>
    <x v="0"/>
    <m/>
    <n v="43"/>
    <s v="GBP"/>
    <n v="1"/>
    <s v="EA"/>
    <s v="01.07.2015"/>
    <s v="31.12.9999"/>
  </r>
  <r>
    <x v="177"/>
    <x v="177"/>
    <s v="Pilot Tone Ind. Board (set of 6 pcs)"/>
    <s v="Y1"/>
    <s v="EMEA"/>
    <x v="4"/>
    <m/>
    <m/>
    <x v="0"/>
    <m/>
    <n v="14751"/>
    <s v="HUF"/>
    <n v="1"/>
    <s v="EA"/>
    <s v="01.07.2015"/>
    <s v="31.12.9999"/>
  </r>
  <r>
    <x v="177"/>
    <x v="177"/>
    <s v="Pilot Tone Ind. Board (set of 6 pcs)"/>
    <s v="Y1"/>
    <s v="EMEA"/>
    <x v="5"/>
    <m/>
    <m/>
    <x v="0"/>
    <m/>
    <n v="482.3"/>
    <s v="NOK"/>
    <n v="1"/>
    <s v="EA"/>
    <s v="01.07.2015"/>
    <s v="31.12.9999"/>
  </r>
  <r>
    <x v="177"/>
    <x v="177"/>
    <s v="Pilot Tone Ind. Board (set of 6 pcs)"/>
    <s v="Y1"/>
    <s v="EMEA"/>
    <x v="6"/>
    <m/>
    <m/>
    <x v="0"/>
    <m/>
    <n v="204.3"/>
    <s v="PLN"/>
    <n v="1"/>
    <s v="EA"/>
    <s v="01.07.2015"/>
    <s v="31.12.9999"/>
  </r>
  <r>
    <x v="177"/>
    <x v="177"/>
    <s v="Pilot Tone Ind. Board (set of 6 pcs)"/>
    <s v="Y1"/>
    <s v="EMEA"/>
    <x v="7"/>
    <m/>
    <m/>
    <x v="0"/>
    <m/>
    <n v="3348.6"/>
    <s v="RUB"/>
    <n v="1"/>
    <s v="EA"/>
    <s v="01.05.2015"/>
    <s v="31.12.9999"/>
  </r>
  <r>
    <x v="177"/>
    <x v="177"/>
    <s v="Pilot Tone Ind. Board (set of 6 pcs)"/>
    <s v="Y1"/>
    <s v="EMEA"/>
    <x v="8"/>
    <m/>
    <m/>
    <x v="0"/>
    <m/>
    <n v="544.70000000000005"/>
    <s v="SEK"/>
    <n v="1"/>
    <s v="EA"/>
    <s v="01.07.2015"/>
    <s v="31.12.9999"/>
  </r>
  <r>
    <x v="177"/>
    <x v="177"/>
    <s v="Pilot Tone Ind. Board (set of 6 pcs)"/>
    <s v="Y1"/>
    <s v="EMEA"/>
    <x v="9"/>
    <m/>
    <m/>
    <x v="0"/>
    <m/>
    <n v="170.3"/>
    <s v="TRY"/>
    <n v="1"/>
    <s v="EA"/>
    <s v="01.07.2015"/>
    <s v="31.12.9999"/>
  </r>
  <r>
    <x v="177"/>
    <x v="177"/>
    <s v="Pilot Tone Ind. Board (set of 6 pcs)"/>
    <s v="Y1"/>
    <s v="EMEA"/>
    <x v="10"/>
    <m/>
    <m/>
    <x v="0"/>
    <m/>
    <n v="539.6"/>
    <s v="ZAR"/>
    <n v="1"/>
    <s v="EA"/>
    <s v="01.07.2015"/>
    <s v="31.12.9999"/>
  </r>
  <r>
    <x v="178"/>
    <x v="178"/>
    <s v="Ceiling loudspeaker 6 W"/>
    <s v="Y1"/>
    <s v="EMEA"/>
    <x v="0"/>
    <m/>
    <s v="From"/>
    <x v="0"/>
    <s v="EA"/>
    <n v="840.5"/>
    <s v="CZK"/>
    <n v="1"/>
    <s v="EA"/>
    <s v="01.07.2015"/>
    <s v="31.12.9999"/>
  </r>
  <r>
    <x v="178"/>
    <x v="178"/>
    <s v="Ceiling loudspeaker 6 W"/>
    <s v="Y1"/>
    <s v="EMEA"/>
    <x v="1"/>
    <m/>
    <s v="From"/>
    <x v="0"/>
    <s v="EA"/>
    <n v="250.5"/>
    <s v="DKK"/>
    <n v="1"/>
    <s v="EA"/>
    <s v="01.07.2015"/>
    <s v="31.12.9999"/>
  </r>
  <r>
    <x v="178"/>
    <x v="178"/>
    <s v="Ceiling loudspeaker 6 W"/>
    <s v="Y1"/>
    <s v="EMEA"/>
    <x v="2"/>
    <m/>
    <s v="From"/>
    <x v="0"/>
    <s v="EA"/>
    <n v="33.700000000000003"/>
    <s v="EUR"/>
    <n v="1"/>
    <s v="EA"/>
    <s v="01.07.2015"/>
    <s v="31.12.9999"/>
  </r>
  <r>
    <x v="178"/>
    <x v="178"/>
    <s v="Ceiling loudspeaker 6 W"/>
    <s v="Y1"/>
    <s v="EMEA"/>
    <x v="3"/>
    <m/>
    <s v="From"/>
    <x v="0"/>
    <s v="EA"/>
    <n v="25.5"/>
    <s v="GBP"/>
    <n v="1"/>
    <s v="EA"/>
    <s v="01.07.2015"/>
    <s v="31.12.9999"/>
  </r>
  <r>
    <x v="178"/>
    <x v="178"/>
    <s v="Ceiling loudspeaker 6 W"/>
    <s v="Y1"/>
    <s v="EMEA"/>
    <x v="4"/>
    <m/>
    <s v="From"/>
    <x v="0"/>
    <s v="EA"/>
    <n v="8741"/>
    <s v="HUF"/>
    <n v="1"/>
    <s v="EA"/>
    <s v="01.07.2015"/>
    <s v="31.12.9999"/>
  </r>
  <r>
    <x v="178"/>
    <x v="178"/>
    <s v="Ceiling loudspeaker 6 W"/>
    <s v="Y1"/>
    <s v="EMEA"/>
    <x v="5"/>
    <m/>
    <s v="From"/>
    <x v="0"/>
    <s v="EA"/>
    <n v="285.89999999999998"/>
    <s v="NOK"/>
    <n v="1"/>
    <s v="EA"/>
    <s v="01.07.2015"/>
    <s v="31.12.9999"/>
  </r>
  <r>
    <x v="178"/>
    <x v="178"/>
    <s v="Ceiling loudspeaker 6 W"/>
    <s v="Y1"/>
    <s v="EMEA"/>
    <x v="6"/>
    <m/>
    <s v="From"/>
    <x v="0"/>
    <s v="EA"/>
    <n v="121.1"/>
    <s v="PLN"/>
    <n v="1"/>
    <s v="EA"/>
    <s v="01.07.2015"/>
    <s v="31.12.9999"/>
  </r>
  <r>
    <x v="178"/>
    <x v="178"/>
    <s v="Ceiling loudspeaker 6 W"/>
    <s v="Y1"/>
    <s v="EMEA"/>
    <x v="7"/>
    <m/>
    <s v="From"/>
    <x v="0"/>
    <s v="EA"/>
    <n v="1987.3"/>
    <s v="RUB"/>
    <n v="1"/>
    <s v="EA"/>
    <s v="01.05.2015"/>
    <s v="31.12.9999"/>
  </r>
  <r>
    <x v="178"/>
    <x v="178"/>
    <s v="Ceiling loudspeaker 6 W"/>
    <s v="Y1"/>
    <s v="EMEA"/>
    <x v="8"/>
    <m/>
    <s v="From"/>
    <x v="0"/>
    <s v="EA"/>
    <n v="322.89999999999998"/>
    <s v="SEK"/>
    <n v="1"/>
    <s v="EA"/>
    <s v="01.07.2015"/>
    <s v="31.12.9999"/>
  </r>
  <r>
    <x v="178"/>
    <x v="178"/>
    <s v="Ceiling loudspeaker 6 W"/>
    <s v="Y1"/>
    <s v="EMEA"/>
    <x v="9"/>
    <m/>
    <s v="From"/>
    <x v="0"/>
    <s v="EA"/>
    <n v="101"/>
    <s v="TRY"/>
    <n v="1"/>
    <s v="EA"/>
    <s v="01.07.2015"/>
    <s v="31.12.9999"/>
  </r>
  <r>
    <x v="178"/>
    <x v="178"/>
    <s v="Ceiling loudspeaker 6 W"/>
    <s v="Y1"/>
    <s v="EMEA"/>
    <x v="10"/>
    <m/>
    <s v="From"/>
    <x v="0"/>
    <s v="EA"/>
    <n v="391.7"/>
    <s v="ZAR"/>
    <n v="1"/>
    <s v="EA"/>
    <s v="01.07.2015"/>
    <s v="31.12.9999"/>
  </r>
  <r>
    <x v="178"/>
    <x v="178"/>
    <s v="Ceiling loudspeaker 6 W"/>
    <s v="Y1"/>
    <s v="EMEA"/>
    <x v="0"/>
    <m/>
    <s v="From"/>
    <x v="31"/>
    <s v="EA"/>
    <n v="672.4"/>
    <s v="CZK"/>
    <n v="1"/>
    <s v="EA"/>
    <s v="01.07.2015"/>
    <s v="31.12.9999"/>
  </r>
  <r>
    <x v="178"/>
    <x v="178"/>
    <s v="Ceiling loudspeaker 6 W"/>
    <s v="Y1"/>
    <s v="EMEA"/>
    <x v="1"/>
    <m/>
    <s v="From"/>
    <x v="31"/>
    <s v="EA"/>
    <n v="200.5"/>
    <s v="DKK"/>
    <n v="1"/>
    <s v="EA"/>
    <s v="01.07.2015"/>
    <s v="31.12.9999"/>
  </r>
  <r>
    <x v="178"/>
    <x v="178"/>
    <s v="Ceiling loudspeaker 6 W"/>
    <s v="Y1"/>
    <s v="EMEA"/>
    <x v="2"/>
    <m/>
    <s v="From"/>
    <x v="31"/>
    <s v="EA"/>
    <n v="27"/>
    <s v="EUR"/>
    <n v="1"/>
    <s v="EA"/>
    <s v="01.07.2015"/>
    <s v="31.12.9999"/>
  </r>
  <r>
    <x v="178"/>
    <x v="178"/>
    <s v="Ceiling loudspeaker 6 W"/>
    <s v="Y1"/>
    <s v="EMEA"/>
    <x v="3"/>
    <m/>
    <s v="From"/>
    <x v="31"/>
    <s v="EA"/>
    <n v="20.399999999999999"/>
    <s v="GBP"/>
    <n v="1"/>
    <s v="EA"/>
    <s v="01.07.2015"/>
    <s v="31.12.9999"/>
  </r>
  <r>
    <x v="178"/>
    <x v="178"/>
    <s v="Ceiling loudspeaker 6 W"/>
    <s v="Y1"/>
    <s v="EMEA"/>
    <x v="4"/>
    <m/>
    <s v="From"/>
    <x v="31"/>
    <s v="EA"/>
    <n v="6993"/>
    <s v="HUF"/>
    <n v="1"/>
    <s v="EA"/>
    <s v="01.07.2015"/>
    <s v="31.12.9999"/>
  </r>
  <r>
    <x v="178"/>
    <x v="178"/>
    <s v="Ceiling loudspeaker 6 W"/>
    <s v="Y1"/>
    <s v="EMEA"/>
    <x v="5"/>
    <m/>
    <s v="From"/>
    <x v="31"/>
    <s v="EA"/>
    <n v="228.7"/>
    <s v="NOK"/>
    <n v="1"/>
    <s v="EA"/>
    <s v="01.07.2015"/>
    <s v="31.12.9999"/>
  </r>
  <r>
    <x v="178"/>
    <x v="178"/>
    <s v="Ceiling loudspeaker 6 W"/>
    <s v="Y1"/>
    <s v="EMEA"/>
    <x v="6"/>
    <m/>
    <s v="From"/>
    <x v="31"/>
    <s v="EA"/>
    <n v="96.9"/>
    <s v="PLN"/>
    <n v="1"/>
    <s v="EA"/>
    <s v="01.07.2015"/>
    <s v="31.12.9999"/>
  </r>
  <r>
    <x v="178"/>
    <x v="178"/>
    <s v="Ceiling loudspeaker 6 W"/>
    <s v="Y1"/>
    <s v="EMEA"/>
    <x v="7"/>
    <m/>
    <s v="From"/>
    <x v="31"/>
    <s v="EA"/>
    <n v="1592.3"/>
    <s v="RUB"/>
    <n v="1"/>
    <s v="EA"/>
    <s v="01.05.2015"/>
    <s v="31.12.9999"/>
  </r>
  <r>
    <x v="178"/>
    <x v="178"/>
    <s v="Ceiling loudspeaker 6 W"/>
    <s v="Y1"/>
    <s v="EMEA"/>
    <x v="8"/>
    <m/>
    <s v="From"/>
    <x v="31"/>
    <s v="EA"/>
    <n v="258.3"/>
    <s v="SEK"/>
    <n v="1"/>
    <s v="EA"/>
    <s v="01.07.2015"/>
    <s v="31.12.9999"/>
  </r>
  <r>
    <x v="178"/>
    <x v="178"/>
    <s v="Ceiling loudspeaker 6 W"/>
    <s v="Y1"/>
    <s v="EMEA"/>
    <x v="9"/>
    <m/>
    <s v="From"/>
    <x v="31"/>
    <s v="EA"/>
    <n v="80.8"/>
    <s v="TRY"/>
    <n v="1"/>
    <s v="EA"/>
    <s v="01.07.2015"/>
    <s v="31.12.9999"/>
  </r>
  <r>
    <x v="178"/>
    <x v="178"/>
    <s v="Ceiling loudspeaker 6 W"/>
    <s v="Y1"/>
    <s v="EMEA"/>
    <x v="10"/>
    <m/>
    <s v="From"/>
    <x v="31"/>
    <s v="EA"/>
    <n v="313.2"/>
    <s v="ZAR"/>
    <n v="1"/>
    <s v="EA"/>
    <s v="01.07.2015"/>
    <s v="31.12.9999"/>
  </r>
  <r>
    <x v="179"/>
    <x v="179"/>
    <s v="Ceiling loudspeaker 12 W"/>
    <s v="Y1"/>
    <s v="EMEA"/>
    <x v="0"/>
    <m/>
    <s v="From"/>
    <x v="0"/>
    <s v="EA"/>
    <n v="1182"/>
    <s v="CZK"/>
    <n v="1"/>
    <s v="EA"/>
    <s v="01.07.2015"/>
    <s v="31.12.9999"/>
  </r>
  <r>
    <x v="179"/>
    <x v="179"/>
    <s v="Ceiling loudspeaker 12 W"/>
    <s v="Y1"/>
    <s v="EMEA"/>
    <x v="1"/>
    <m/>
    <s v="From"/>
    <x v="0"/>
    <s v="EA"/>
    <n v="352.3"/>
    <s v="DKK"/>
    <n v="1"/>
    <s v="EA"/>
    <s v="01.07.2015"/>
    <s v="31.12.9999"/>
  </r>
  <r>
    <x v="179"/>
    <x v="179"/>
    <s v="Ceiling loudspeaker 12 W"/>
    <s v="Y1"/>
    <s v="EMEA"/>
    <x v="2"/>
    <m/>
    <s v="From"/>
    <x v="0"/>
    <s v="EA"/>
    <n v="47.3"/>
    <s v="EUR"/>
    <n v="1"/>
    <s v="EA"/>
    <s v="01.07.2015"/>
    <s v="31.12.9999"/>
  </r>
  <r>
    <x v="179"/>
    <x v="179"/>
    <s v="Ceiling loudspeaker 12 W"/>
    <s v="Y1"/>
    <s v="EMEA"/>
    <x v="3"/>
    <m/>
    <s v="From"/>
    <x v="0"/>
    <s v="EA"/>
    <n v="35.799999999999997"/>
    <s v="GBP"/>
    <n v="1"/>
    <s v="EA"/>
    <s v="01.07.2015"/>
    <s v="31.12.9999"/>
  </r>
  <r>
    <x v="179"/>
    <x v="179"/>
    <s v="Ceiling loudspeaker 12 W"/>
    <s v="Y1"/>
    <s v="EMEA"/>
    <x v="4"/>
    <m/>
    <s v="From"/>
    <x v="0"/>
    <s v="EA"/>
    <n v="12292"/>
    <s v="HUF"/>
    <n v="1"/>
    <s v="EA"/>
    <s v="01.07.2015"/>
    <s v="31.12.9999"/>
  </r>
  <r>
    <x v="179"/>
    <x v="179"/>
    <s v="Ceiling loudspeaker 12 W"/>
    <s v="Y1"/>
    <s v="EMEA"/>
    <x v="5"/>
    <m/>
    <s v="From"/>
    <x v="0"/>
    <s v="EA"/>
    <n v="402"/>
    <s v="NOK"/>
    <n v="1"/>
    <s v="EA"/>
    <s v="01.07.2015"/>
    <s v="31.12.9999"/>
  </r>
  <r>
    <x v="179"/>
    <x v="179"/>
    <s v="Ceiling loudspeaker 12 W"/>
    <s v="Y1"/>
    <s v="EMEA"/>
    <x v="6"/>
    <m/>
    <s v="From"/>
    <x v="0"/>
    <s v="EA"/>
    <n v="170.3"/>
    <s v="PLN"/>
    <n v="1"/>
    <s v="EA"/>
    <s v="01.07.2015"/>
    <s v="31.12.9999"/>
  </r>
  <r>
    <x v="179"/>
    <x v="179"/>
    <s v="Ceiling loudspeaker 12 W"/>
    <s v="Y1"/>
    <s v="EMEA"/>
    <x v="7"/>
    <m/>
    <s v="From"/>
    <x v="0"/>
    <s v="EA"/>
    <n v="2789.5"/>
    <s v="RUB"/>
    <n v="1"/>
    <s v="EA"/>
    <s v="01.05.2015"/>
    <s v="31.12.9999"/>
  </r>
  <r>
    <x v="179"/>
    <x v="179"/>
    <s v="Ceiling loudspeaker 12 W"/>
    <s v="Y1"/>
    <s v="EMEA"/>
    <x v="8"/>
    <m/>
    <s v="From"/>
    <x v="0"/>
    <s v="EA"/>
    <n v="454"/>
    <s v="SEK"/>
    <n v="1"/>
    <s v="EA"/>
    <s v="01.07.2015"/>
    <s v="31.12.9999"/>
  </r>
  <r>
    <x v="179"/>
    <x v="179"/>
    <s v="Ceiling loudspeaker 12 W"/>
    <s v="Y1"/>
    <s v="EMEA"/>
    <x v="9"/>
    <m/>
    <s v="From"/>
    <x v="0"/>
    <s v="EA"/>
    <n v="141.9"/>
    <s v="TRY"/>
    <n v="1"/>
    <s v="EA"/>
    <s v="01.07.2015"/>
    <s v="31.12.9999"/>
  </r>
  <r>
    <x v="179"/>
    <x v="179"/>
    <s v="Ceiling loudspeaker 12 W"/>
    <s v="Y1"/>
    <s v="EMEA"/>
    <x v="10"/>
    <m/>
    <s v="From"/>
    <x v="0"/>
    <s v="EA"/>
    <n v="550.79999999999995"/>
    <s v="ZAR"/>
    <n v="1"/>
    <s v="EA"/>
    <s v="01.07.2015"/>
    <s v="31.12.9999"/>
  </r>
  <r>
    <x v="179"/>
    <x v="179"/>
    <s v="Ceiling loudspeaker 12 W"/>
    <s v="Y1"/>
    <s v="EMEA"/>
    <x v="0"/>
    <m/>
    <s v="From"/>
    <x v="31"/>
    <s v="EA"/>
    <n v="945.6"/>
    <s v="CZK"/>
    <n v="1"/>
    <s v="EA"/>
    <s v="01.07.2015"/>
    <s v="31.12.9999"/>
  </r>
  <r>
    <x v="179"/>
    <x v="179"/>
    <s v="Ceiling loudspeaker 12 W"/>
    <s v="Y1"/>
    <s v="EMEA"/>
    <x v="1"/>
    <m/>
    <s v="From"/>
    <x v="31"/>
    <s v="EA"/>
    <n v="281.89999999999998"/>
    <s v="DKK"/>
    <n v="1"/>
    <s v="EA"/>
    <s v="01.07.2015"/>
    <s v="31.12.9999"/>
  </r>
  <r>
    <x v="179"/>
    <x v="179"/>
    <s v="Ceiling loudspeaker 12 W"/>
    <s v="Y1"/>
    <s v="EMEA"/>
    <x v="2"/>
    <m/>
    <s v="From"/>
    <x v="31"/>
    <s v="EA"/>
    <n v="38"/>
    <s v="EUR"/>
    <n v="1"/>
    <s v="EA"/>
    <s v="01.07.2015"/>
    <s v="31.12.9999"/>
  </r>
  <r>
    <x v="179"/>
    <x v="179"/>
    <s v="Ceiling loudspeaker 12 W"/>
    <s v="Y1"/>
    <s v="EMEA"/>
    <x v="3"/>
    <m/>
    <s v="From"/>
    <x v="31"/>
    <s v="EA"/>
    <n v="28.7"/>
    <s v="GBP"/>
    <n v="1"/>
    <s v="EA"/>
    <s v="01.07.2015"/>
    <s v="31.12.9999"/>
  </r>
  <r>
    <x v="179"/>
    <x v="179"/>
    <s v="Ceiling loudspeaker 12 W"/>
    <s v="Y1"/>
    <s v="EMEA"/>
    <x v="4"/>
    <m/>
    <s v="From"/>
    <x v="31"/>
    <s v="EA"/>
    <n v="9834"/>
    <s v="HUF"/>
    <n v="1"/>
    <s v="EA"/>
    <s v="01.07.2015"/>
    <s v="31.12.9999"/>
  </r>
  <r>
    <x v="179"/>
    <x v="179"/>
    <s v="Ceiling loudspeaker 12 W"/>
    <s v="Y1"/>
    <s v="EMEA"/>
    <x v="5"/>
    <m/>
    <s v="From"/>
    <x v="31"/>
    <s v="EA"/>
    <n v="321.60000000000002"/>
    <s v="NOK"/>
    <n v="1"/>
    <s v="EA"/>
    <s v="01.07.2015"/>
    <s v="31.12.9999"/>
  </r>
  <r>
    <x v="179"/>
    <x v="179"/>
    <s v="Ceiling loudspeaker 12 W"/>
    <s v="Y1"/>
    <s v="EMEA"/>
    <x v="6"/>
    <m/>
    <s v="From"/>
    <x v="31"/>
    <s v="EA"/>
    <n v="136.19999999999999"/>
    <s v="PLN"/>
    <n v="1"/>
    <s v="EA"/>
    <s v="01.07.2015"/>
    <s v="31.12.9999"/>
  </r>
  <r>
    <x v="179"/>
    <x v="179"/>
    <s v="Ceiling loudspeaker 12 W"/>
    <s v="Y1"/>
    <s v="EMEA"/>
    <x v="7"/>
    <m/>
    <s v="From"/>
    <x v="31"/>
    <s v="EA"/>
    <n v="2236.4"/>
    <s v="RUB"/>
    <n v="1"/>
    <s v="EA"/>
    <s v="01.05.2015"/>
    <s v="31.12.9999"/>
  </r>
  <r>
    <x v="179"/>
    <x v="179"/>
    <s v="Ceiling loudspeaker 12 W"/>
    <s v="Y1"/>
    <s v="EMEA"/>
    <x v="8"/>
    <m/>
    <s v="From"/>
    <x v="31"/>
    <s v="EA"/>
    <n v="363.2"/>
    <s v="SEK"/>
    <n v="1"/>
    <s v="EA"/>
    <s v="01.07.2015"/>
    <s v="31.12.9999"/>
  </r>
  <r>
    <x v="179"/>
    <x v="179"/>
    <s v="Ceiling loudspeaker 12 W"/>
    <s v="Y1"/>
    <s v="EMEA"/>
    <x v="9"/>
    <m/>
    <s v="From"/>
    <x v="31"/>
    <s v="EA"/>
    <n v="113.6"/>
    <s v="TRY"/>
    <n v="1"/>
    <s v="EA"/>
    <s v="01.07.2015"/>
    <s v="31.12.9999"/>
  </r>
  <r>
    <x v="179"/>
    <x v="179"/>
    <s v="Ceiling loudspeaker 12 W"/>
    <s v="Y1"/>
    <s v="EMEA"/>
    <x v="10"/>
    <m/>
    <s v="From"/>
    <x v="31"/>
    <s v="EA"/>
    <n v="440.7"/>
    <s v="ZAR"/>
    <n v="1"/>
    <s v="EA"/>
    <s v="01.07.2015"/>
    <s v="31.12.9999"/>
  </r>
  <r>
    <x v="180"/>
    <x v="180"/>
    <s v="Ceiling loudspeaker 24 W"/>
    <s v="Y1"/>
    <s v="EMEA"/>
    <x v="0"/>
    <m/>
    <s v="From"/>
    <x v="0"/>
    <s v="EA"/>
    <n v="1707.3"/>
    <s v="CZK"/>
    <n v="1"/>
    <s v="EA"/>
    <s v="01.07.2015"/>
    <s v="31.12.9999"/>
  </r>
  <r>
    <x v="180"/>
    <x v="180"/>
    <s v="Ceiling loudspeaker 24 W"/>
    <s v="Y1"/>
    <s v="EMEA"/>
    <x v="1"/>
    <m/>
    <s v="From"/>
    <x v="0"/>
    <s v="EA"/>
    <n v="508.9"/>
    <s v="DKK"/>
    <n v="1"/>
    <s v="EA"/>
    <s v="01.07.2015"/>
    <s v="31.12.9999"/>
  </r>
  <r>
    <x v="180"/>
    <x v="180"/>
    <s v="Ceiling loudspeaker 24 W"/>
    <s v="Y1"/>
    <s v="EMEA"/>
    <x v="2"/>
    <m/>
    <s v="From"/>
    <x v="0"/>
    <s v="EA"/>
    <n v="68.3"/>
    <s v="EUR"/>
    <n v="1"/>
    <s v="EA"/>
    <s v="01.07.2015"/>
    <s v="31.12.9999"/>
  </r>
  <r>
    <x v="180"/>
    <x v="180"/>
    <s v="Ceiling loudspeaker 24 W"/>
    <s v="Y1"/>
    <s v="EMEA"/>
    <x v="3"/>
    <m/>
    <s v="From"/>
    <x v="0"/>
    <s v="EA"/>
    <n v="51.8"/>
    <s v="GBP"/>
    <n v="1"/>
    <s v="EA"/>
    <s v="01.07.2015"/>
    <s v="31.12.9999"/>
  </r>
  <r>
    <x v="180"/>
    <x v="180"/>
    <s v="Ceiling loudspeaker 24 W"/>
    <s v="Y1"/>
    <s v="EMEA"/>
    <x v="4"/>
    <m/>
    <s v="From"/>
    <x v="0"/>
    <s v="EA"/>
    <n v="17755"/>
    <s v="HUF"/>
    <n v="1"/>
    <s v="EA"/>
    <s v="01.07.2015"/>
    <s v="31.12.9999"/>
  </r>
  <r>
    <x v="180"/>
    <x v="180"/>
    <s v="Ceiling loudspeaker 24 W"/>
    <s v="Y1"/>
    <s v="EMEA"/>
    <x v="5"/>
    <m/>
    <s v="From"/>
    <x v="0"/>
    <s v="EA"/>
    <n v="580.6"/>
    <s v="NOK"/>
    <n v="1"/>
    <s v="EA"/>
    <s v="01.07.2015"/>
    <s v="31.12.9999"/>
  </r>
  <r>
    <x v="180"/>
    <x v="180"/>
    <s v="Ceiling loudspeaker 24 W"/>
    <s v="Y1"/>
    <s v="EMEA"/>
    <x v="6"/>
    <m/>
    <s v="From"/>
    <x v="0"/>
    <s v="EA"/>
    <n v="245.9"/>
    <s v="PLN"/>
    <n v="1"/>
    <s v="EA"/>
    <s v="01.07.2015"/>
    <s v="31.12.9999"/>
  </r>
  <r>
    <x v="180"/>
    <x v="180"/>
    <s v="Ceiling loudspeaker 24 W"/>
    <s v="Y1"/>
    <s v="EMEA"/>
    <x v="7"/>
    <m/>
    <s v="From"/>
    <x v="0"/>
    <s v="EA"/>
    <n v="4029.2"/>
    <s v="RUB"/>
    <n v="1"/>
    <s v="EA"/>
    <s v="01.05.2015"/>
    <s v="31.12.9999"/>
  </r>
  <r>
    <x v="180"/>
    <x v="180"/>
    <s v="Ceiling loudspeaker 24 W"/>
    <s v="Y1"/>
    <s v="EMEA"/>
    <x v="8"/>
    <m/>
    <s v="From"/>
    <x v="0"/>
    <s v="EA"/>
    <n v="655.6"/>
    <s v="SEK"/>
    <n v="1"/>
    <s v="EA"/>
    <s v="01.07.2015"/>
    <s v="31.12.9999"/>
  </r>
  <r>
    <x v="180"/>
    <x v="180"/>
    <s v="Ceiling loudspeaker 24 W"/>
    <s v="Y1"/>
    <s v="EMEA"/>
    <x v="9"/>
    <m/>
    <s v="From"/>
    <x v="0"/>
    <s v="EA"/>
    <n v="204.9"/>
    <s v="TRY"/>
    <n v="1"/>
    <s v="EA"/>
    <s v="01.07.2015"/>
    <s v="31.12.9999"/>
  </r>
  <r>
    <x v="180"/>
    <x v="180"/>
    <s v="Ceiling loudspeaker 24 W"/>
    <s v="Y1"/>
    <s v="EMEA"/>
    <x v="10"/>
    <m/>
    <s v="From"/>
    <x v="0"/>
    <s v="EA"/>
    <n v="795.6"/>
    <s v="ZAR"/>
    <n v="1"/>
    <s v="EA"/>
    <s v="01.07.2015"/>
    <s v="31.12.9999"/>
  </r>
  <r>
    <x v="180"/>
    <x v="180"/>
    <s v="Ceiling loudspeaker 24 W"/>
    <s v="Y1"/>
    <s v="EMEA"/>
    <x v="0"/>
    <m/>
    <s v="From"/>
    <x v="31"/>
    <s v="EA"/>
    <n v="1365.8"/>
    <s v="CZK"/>
    <n v="1"/>
    <s v="EA"/>
    <s v="01.07.2015"/>
    <s v="31.12.9999"/>
  </r>
  <r>
    <x v="180"/>
    <x v="180"/>
    <s v="Ceiling loudspeaker 24 W"/>
    <s v="Y1"/>
    <s v="EMEA"/>
    <x v="1"/>
    <m/>
    <s v="From"/>
    <x v="31"/>
    <s v="EA"/>
    <n v="407.1"/>
    <s v="DKK"/>
    <n v="1"/>
    <s v="EA"/>
    <s v="01.07.2015"/>
    <s v="31.12.9999"/>
  </r>
  <r>
    <x v="180"/>
    <x v="180"/>
    <s v="Ceiling loudspeaker 24 W"/>
    <s v="Y1"/>
    <s v="EMEA"/>
    <x v="2"/>
    <m/>
    <s v="From"/>
    <x v="31"/>
    <s v="EA"/>
    <n v="54.7"/>
    <s v="EUR"/>
    <n v="1"/>
    <s v="EA"/>
    <s v="01.07.2015"/>
    <s v="31.12.9999"/>
  </r>
  <r>
    <x v="180"/>
    <x v="180"/>
    <s v="Ceiling loudspeaker 24 W"/>
    <s v="Y1"/>
    <s v="EMEA"/>
    <x v="3"/>
    <m/>
    <s v="From"/>
    <x v="31"/>
    <s v="EA"/>
    <n v="41.4"/>
    <s v="GBP"/>
    <n v="1"/>
    <s v="EA"/>
    <s v="01.07.2015"/>
    <s v="31.12.9999"/>
  </r>
  <r>
    <x v="180"/>
    <x v="180"/>
    <s v="Ceiling loudspeaker 24 W"/>
    <s v="Y1"/>
    <s v="EMEA"/>
    <x v="4"/>
    <m/>
    <s v="From"/>
    <x v="31"/>
    <s v="EA"/>
    <n v="14204"/>
    <s v="HUF"/>
    <n v="1"/>
    <s v="EA"/>
    <s v="01.07.2015"/>
    <s v="31.12.9999"/>
  </r>
  <r>
    <x v="180"/>
    <x v="180"/>
    <s v="Ceiling loudspeaker 24 W"/>
    <s v="Y1"/>
    <s v="EMEA"/>
    <x v="5"/>
    <m/>
    <s v="From"/>
    <x v="31"/>
    <s v="EA"/>
    <n v="464.5"/>
    <s v="NOK"/>
    <n v="1"/>
    <s v="EA"/>
    <s v="01.07.2015"/>
    <s v="31.12.9999"/>
  </r>
  <r>
    <x v="180"/>
    <x v="180"/>
    <s v="Ceiling loudspeaker 24 W"/>
    <s v="Y1"/>
    <s v="EMEA"/>
    <x v="6"/>
    <m/>
    <s v="From"/>
    <x v="31"/>
    <s v="EA"/>
    <n v="196.8"/>
    <s v="PLN"/>
    <n v="1"/>
    <s v="EA"/>
    <s v="01.07.2015"/>
    <s v="31.12.9999"/>
  </r>
  <r>
    <x v="180"/>
    <x v="180"/>
    <s v="Ceiling loudspeaker 24 W"/>
    <s v="Y1"/>
    <s v="EMEA"/>
    <x v="7"/>
    <m/>
    <s v="From"/>
    <x v="31"/>
    <s v="EA"/>
    <n v="3227"/>
    <s v="RUB"/>
    <n v="1"/>
    <s v="EA"/>
    <s v="01.05.2015"/>
    <s v="31.12.9999"/>
  </r>
  <r>
    <x v="180"/>
    <x v="180"/>
    <s v="Ceiling loudspeaker 24 W"/>
    <s v="Y1"/>
    <s v="EMEA"/>
    <x v="8"/>
    <m/>
    <s v="From"/>
    <x v="31"/>
    <s v="EA"/>
    <n v="524.5"/>
    <s v="SEK"/>
    <n v="1"/>
    <s v="EA"/>
    <s v="01.07.2015"/>
    <s v="31.12.9999"/>
  </r>
  <r>
    <x v="180"/>
    <x v="180"/>
    <s v="Ceiling loudspeaker 24 W"/>
    <s v="Y1"/>
    <s v="EMEA"/>
    <x v="9"/>
    <m/>
    <s v="From"/>
    <x v="31"/>
    <s v="EA"/>
    <n v="164"/>
    <s v="TRY"/>
    <n v="1"/>
    <s v="EA"/>
    <s v="01.07.2015"/>
    <s v="31.12.9999"/>
  </r>
  <r>
    <x v="180"/>
    <x v="180"/>
    <s v="Ceiling loudspeaker 24 W"/>
    <s v="Y1"/>
    <s v="EMEA"/>
    <x v="10"/>
    <m/>
    <s v="From"/>
    <x v="31"/>
    <s v="EA"/>
    <n v="636.5"/>
    <s v="ZAR"/>
    <n v="1"/>
    <s v="EA"/>
    <s v="01.07.2015"/>
    <s v="31.12.9999"/>
  </r>
  <r>
    <x v="181"/>
    <x v="181"/>
    <s v="ABS grille Ceiling Loudspeaker 6 W"/>
    <s v="Y1"/>
    <s v="EMEA"/>
    <x v="0"/>
    <m/>
    <s v="From"/>
    <x v="0"/>
    <s v="EA"/>
    <n v="788"/>
    <s v="CZK"/>
    <n v="1"/>
    <s v="EA"/>
    <s v="01.07.2015"/>
    <s v="31.12.9999"/>
  </r>
  <r>
    <x v="181"/>
    <x v="181"/>
    <s v="ABS grille Ceiling Loudspeaker 6 W"/>
    <s v="Y1"/>
    <s v="EMEA"/>
    <x v="1"/>
    <m/>
    <s v="From"/>
    <x v="0"/>
    <s v="EA"/>
    <n v="234.9"/>
    <s v="DKK"/>
    <n v="1"/>
    <s v="EA"/>
    <s v="01.07.2015"/>
    <s v="31.12.9999"/>
  </r>
  <r>
    <x v="181"/>
    <x v="181"/>
    <s v="ABS grille Ceiling Loudspeaker 6 W"/>
    <s v="Y1"/>
    <s v="EMEA"/>
    <x v="2"/>
    <m/>
    <s v="From"/>
    <x v="0"/>
    <s v="EA"/>
    <n v="31.6"/>
    <s v="EUR"/>
    <n v="1"/>
    <s v="EA"/>
    <s v="01.07.2015"/>
    <s v="31.12.9999"/>
  </r>
  <r>
    <x v="181"/>
    <x v="181"/>
    <s v="ABS grille Ceiling Loudspeaker 6 W"/>
    <s v="Y1"/>
    <s v="EMEA"/>
    <x v="3"/>
    <m/>
    <s v="From"/>
    <x v="0"/>
    <s v="EA"/>
    <n v="26.1"/>
    <s v="GBP"/>
    <n v="1"/>
    <s v="EA"/>
    <s v="01.07.2015"/>
    <s v="31.12.9999"/>
  </r>
  <r>
    <x v="181"/>
    <x v="181"/>
    <s v="ABS grille Ceiling Loudspeaker 6 W"/>
    <s v="Y1"/>
    <s v="EMEA"/>
    <x v="4"/>
    <m/>
    <s v="From"/>
    <x v="0"/>
    <s v="EA"/>
    <n v="8195"/>
    <s v="HUF"/>
    <n v="1"/>
    <s v="EA"/>
    <s v="01.07.2015"/>
    <s v="31.12.9999"/>
  </r>
  <r>
    <x v="181"/>
    <x v="181"/>
    <s v="ABS grille Ceiling Loudspeaker 6 W"/>
    <s v="Y1"/>
    <s v="EMEA"/>
    <x v="5"/>
    <m/>
    <s v="From"/>
    <x v="0"/>
    <s v="EA"/>
    <n v="245.9"/>
    <s v="NOK"/>
    <n v="1"/>
    <s v="EA"/>
    <s v="01.07.2015"/>
    <s v="31.12.9999"/>
  </r>
  <r>
    <x v="181"/>
    <x v="181"/>
    <s v="ABS grille Ceiling Loudspeaker 6 W"/>
    <s v="Y1"/>
    <s v="EMEA"/>
    <x v="6"/>
    <m/>
    <s v="From"/>
    <x v="0"/>
    <s v="EA"/>
    <n v="119.8"/>
    <s v="PLN"/>
    <n v="1"/>
    <s v="EA"/>
    <s v="01.07.2015"/>
    <s v="31.12.9999"/>
  </r>
  <r>
    <x v="181"/>
    <x v="181"/>
    <s v="ABS grille Ceiling Loudspeaker 6 W"/>
    <s v="Y1"/>
    <s v="EMEA"/>
    <x v="7"/>
    <m/>
    <s v="From"/>
    <x v="0"/>
    <s v="EA"/>
    <n v="1859.7"/>
    <s v="RUB"/>
    <n v="1"/>
    <s v="EA"/>
    <s v="01.05.2015"/>
    <s v="31.12.9999"/>
  </r>
  <r>
    <x v="181"/>
    <x v="181"/>
    <s v="ABS grille Ceiling Loudspeaker 6 W"/>
    <s v="Y1"/>
    <s v="EMEA"/>
    <x v="8"/>
    <m/>
    <s v="From"/>
    <x v="0"/>
    <s v="EA"/>
    <n v="283.7"/>
    <s v="SEK"/>
    <n v="1"/>
    <s v="EA"/>
    <s v="01.07.2015"/>
    <s v="31.12.9999"/>
  </r>
  <r>
    <x v="181"/>
    <x v="181"/>
    <s v="ABS grille Ceiling Loudspeaker 6 W"/>
    <s v="Y1"/>
    <s v="EMEA"/>
    <x v="9"/>
    <m/>
    <s v="From"/>
    <x v="0"/>
    <s v="EA"/>
    <n v="94.6"/>
    <s v="TRY"/>
    <n v="1"/>
    <s v="EA"/>
    <s v="01.07.2015"/>
    <s v="31.12.9999"/>
  </r>
  <r>
    <x v="181"/>
    <x v="181"/>
    <s v="ABS grille Ceiling Loudspeaker 6 W"/>
    <s v="Y1"/>
    <s v="EMEA"/>
    <x v="10"/>
    <m/>
    <s v="From"/>
    <x v="0"/>
    <s v="EA"/>
    <n v="306"/>
    <s v="ZAR"/>
    <n v="1"/>
    <s v="EA"/>
    <s v="01.07.2015"/>
    <s v="31.12.9999"/>
  </r>
  <r>
    <x v="181"/>
    <x v="181"/>
    <s v="ABS grille Ceiling Loudspeaker 6 W"/>
    <s v="Y1"/>
    <s v="EMEA"/>
    <x v="0"/>
    <m/>
    <s v="From"/>
    <x v="31"/>
    <s v="EA"/>
    <n v="630.4"/>
    <s v="CZK"/>
    <n v="1"/>
    <s v="EA"/>
    <s v="01.07.2015"/>
    <s v="31.12.9999"/>
  </r>
  <r>
    <x v="181"/>
    <x v="181"/>
    <s v="ABS grille Ceiling Loudspeaker 6 W"/>
    <s v="Y1"/>
    <s v="EMEA"/>
    <x v="1"/>
    <m/>
    <s v="From"/>
    <x v="31"/>
    <s v="EA"/>
    <n v="187.9"/>
    <s v="DKK"/>
    <n v="1"/>
    <s v="EA"/>
    <s v="01.07.2015"/>
    <s v="31.12.9999"/>
  </r>
  <r>
    <x v="181"/>
    <x v="181"/>
    <s v="ABS grille Ceiling Loudspeaker 6 W"/>
    <s v="Y1"/>
    <s v="EMEA"/>
    <x v="2"/>
    <m/>
    <s v="From"/>
    <x v="31"/>
    <s v="EA"/>
    <n v="25.3"/>
    <s v="EUR"/>
    <n v="1"/>
    <s v="EA"/>
    <s v="01.07.2015"/>
    <s v="31.12.9999"/>
  </r>
  <r>
    <x v="181"/>
    <x v="181"/>
    <s v="ABS grille Ceiling Loudspeaker 6 W"/>
    <s v="Y1"/>
    <s v="EMEA"/>
    <x v="3"/>
    <m/>
    <s v="From"/>
    <x v="31"/>
    <s v="EA"/>
    <n v="20.9"/>
    <s v="GBP"/>
    <n v="1"/>
    <s v="EA"/>
    <s v="01.07.2015"/>
    <s v="31.12.9999"/>
  </r>
  <r>
    <x v="181"/>
    <x v="181"/>
    <s v="ABS grille Ceiling Loudspeaker 6 W"/>
    <s v="Y1"/>
    <s v="EMEA"/>
    <x v="4"/>
    <m/>
    <s v="From"/>
    <x v="31"/>
    <s v="EA"/>
    <n v="6556"/>
    <s v="HUF"/>
    <n v="1"/>
    <s v="EA"/>
    <s v="01.07.2015"/>
    <s v="31.12.9999"/>
  </r>
  <r>
    <x v="181"/>
    <x v="181"/>
    <s v="ABS grille Ceiling Loudspeaker 6 W"/>
    <s v="Y1"/>
    <s v="EMEA"/>
    <x v="5"/>
    <m/>
    <s v="From"/>
    <x v="31"/>
    <s v="EA"/>
    <n v="196.8"/>
    <s v="NOK"/>
    <n v="1"/>
    <s v="EA"/>
    <s v="01.07.2015"/>
    <s v="31.12.9999"/>
  </r>
  <r>
    <x v="181"/>
    <x v="181"/>
    <s v="ABS grille Ceiling Loudspeaker 6 W"/>
    <s v="Y1"/>
    <s v="EMEA"/>
    <x v="6"/>
    <m/>
    <s v="From"/>
    <x v="31"/>
    <s v="EA"/>
    <n v="95.9"/>
    <s v="PLN"/>
    <n v="1"/>
    <s v="EA"/>
    <s v="01.07.2015"/>
    <s v="31.12.9999"/>
  </r>
  <r>
    <x v="181"/>
    <x v="181"/>
    <s v="ABS grille Ceiling Loudspeaker 6 W"/>
    <s v="Y1"/>
    <s v="EMEA"/>
    <x v="7"/>
    <m/>
    <s v="From"/>
    <x v="31"/>
    <s v="EA"/>
    <n v="1489"/>
    <s v="RUB"/>
    <n v="1"/>
    <s v="EA"/>
    <s v="01.05.2015"/>
    <s v="31.12.9999"/>
  </r>
  <r>
    <x v="181"/>
    <x v="181"/>
    <s v="ABS grille Ceiling Loudspeaker 6 W"/>
    <s v="Y1"/>
    <s v="EMEA"/>
    <x v="8"/>
    <m/>
    <s v="From"/>
    <x v="31"/>
    <s v="EA"/>
    <n v="227.1"/>
    <s v="SEK"/>
    <n v="1"/>
    <s v="EA"/>
    <s v="01.07.2015"/>
    <s v="31.12.9999"/>
  </r>
  <r>
    <x v="181"/>
    <x v="181"/>
    <s v="ABS grille Ceiling Loudspeaker 6 W"/>
    <s v="Y1"/>
    <s v="EMEA"/>
    <x v="9"/>
    <m/>
    <s v="From"/>
    <x v="31"/>
    <s v="EA"/>
    <n v="75.8"/>
    <s v="TRY"/>
    <n v="1"/>
    <s v="EA"/>
    <s v="01.07.2015"/>
    <s v="31.12.9999"/>
  </r>
  <r>
    <x v="181"/>
    <x v="181"/>
    <s v="ABS grille Ceiling Loudspeaker 6 W"/>
    <s v="Y1"/>
    <s v="EMEA"/>
    <x v="10"/>
    <m/>
    <s v="From"/>
    <x v="31"/>
    <s v="EA"/>
    <n v="244.8"/>
    <s v="ZAR"/>
    <n v="1"/>
    <s v="EA"/>
    <s v="01.07.2015"/>
    <s v="31.12.9999"/>
  </r>
  <r>
    <x v="182"/>
    <x v="182"/>
    <s v="Ceiling loudspeaker 6 W"/>
    <s v="Y1"/>
    <s v="EMEA"/>
    <x v="0"/>
    <m/>
    <s v="From"/>
    <x v="0"/>
    <s v="EA"/>
    <n v="842.1"/>
    <s v="CZK"/>
    <n v="1"/>
    <s v="EA"/>
    <s v="01.07.2015"/>
    <s v="31.12.9999"/>
  </r>
  <r>
    <x v="182"/>
    <x v="182"/>
    <s v="Ceiling loudspeaker 6 W"/>
    <s v="Y1"/>
    <s v="EMEA"/>
    <x v="1"/>
    <m/>
    <s v="From"/>
    <x v="0"/>
    <s v="EA"/>
    <n v="251.1"/>
    <s v="DKK"/>
    <n v="1"/>
    <s v="EA"/>
    <s v="01.07.2015"/>
    <s v="31.12.9999"/>
  </r>
  <r>
    <x v="182"/>
    <x v="182"/>
    <s v="Ceiling loudspeaker 6 W"/>
    <s v="Y1"/>
    <s v="EMEA"/>
    <x v="2"/>
    <m/>
    <s v="From"/>
    <x v="0"/>
    <s v="EA"/>
    <n v="33.700000000000003"/>
    <s v="EUR"/>
    <n v="1"/>
    <s v="EA"/>
    <s v="01.07.2015"/>
    <s v="31.12.9999"/>
  </r>
  <r>
    <x v="182"/>
    <x v="182"/>
    <s v="Ceiling loudspeaker 6 W"/>
    <s v="Y1"/>
    <s v="EMEA"/>
    <x v="3"/>
    <m/>
    <s v="From"/>
    <x v="0"/>
    <s v="EA"/>
    <n v="25.6"/>
    <s v="GBP"/>
    <n v="1"/>
    <s v="EA"/>
    <s v="01.07.2015"/>
    <s v="31.12.9999"/>
  </r>
  <r>
    <x v="182"/>
    <x v="182"/>
    <s v="Ceiling loudspeaker 6 W"/>
    <s v="Y1"/>
    <s v="EMEA"/>
    <x v="4"/>
    <m/>
    <s v="From"/>
    <x v="0"/>
    <s v="EA"/>
    <n v="8757"/>
    <s v="HUF"/>
    <n v="1"/>
    <s v="EA"/>
    <s v="01.07.2015"/>
    <s v="31.12.9999"/>
  </r>
  <r>
    <x v="182"/>
    <x v="182"/>
    <s v="Ceiling loudspeaker 6 W"/>
    <s v="Y1"/>
    <s v="EMEA"/>
    <x v="5"/>
    <m/>
    <s v="From"/>
    <x v="0"/>
    <s v="EA"/>
    <n v="286.39999999999998"/>
    <s v="NOK"/>
    <n v="1"/>
    <s v="EA"/>
    <s v="01.07.2015"/>
    <s v="31.12.9999"/>
  </r>
  <r>
    <x v="182"/>
    <x v="182"/>
    <s v="Ceiling loudspeaker 6 W"/>
    <s v="Y1"/>
    <s v="EMEA"/>
    <x v="6"/>
    <m/>
    <s v="From"/>
    <x v="0"/>
    <s v="EA"/>
    <n v="121.4"/>
    <s v="PLN"/>
    <n v="1"/>
    <s v="EA"/>
    <s v="01.07.2015"/>
    <s v="31.12.9999"/>
  </r>
  <r>
    <x v="182"/>
    <x v="182"/>
    <s v="Ceiling loudspeaker 6 W"/>
    <s v="Y1"/>
    <s v="EMEA"/>
    <x v="7"/>
    <m/>
    <s v="From"/>
    <x v="0"/>
    <s v="EA"/>
    <n v="1987.3"/>
    <s v="RUB"/>
    <n v="1"/>
    <s v="EA"/>
    <s v="01.05.2015"/>
    <s v="31.12.9999"/>
  </r>
  <r>
    <x v="182"/>
    <x v="182"/>
    <s v="Ceiling loudspeaker 6 W"/>
    <s v="Y1"/>
    <s v="EMEA"/>
    <x v="8"/>
    <m/>
    <s v="From"/>
    <x v="0"/>
    <s v="EA"/>
    <n v="323.5"/>
    <s v="SEK"/>
    <n v="1"/>
    <s v="EA"/>
    <s v="01.07.2015"/>
    <s v="31.12.9999"/>
  </r>
  <r>
    <x v="182"/>
    <x v="182"/>
    <s v="Ceiling loudspeaker 6 W"/>
    <s v="Y1"/>
    <s v="EMEA"/>
    <x v="9"/>
    <m/>
    <s v="From"/>
    <x v="0"/>
    <s v="EA"/>
    <n v="101.1"/>
    <s v="TRY"/>
    <n v="1"/>
    <s v="EA"/>
    <s v="01.07.2015"/>
    <s v="31.12.9999"/>
  </r>
  <r>
    <x v="182"/>
    <x v="182"/>
    <s v="Ceiling loudspeaker 6 W"/>
    <s v="Y1"/>
    <s v="EMEA"/>
    <x v="10"/>
    <m/>
    <s v="From"/>
    <x v="0"/>
    <s v="EA"/>
    <n v="392.4"/>
    <s v="ZAR"/>
    <n v="1"/>
    <s v="EA"/>
    <s v="01.07.2015"/>
    <s v="31.12.9999"/>
  </r>
  <r>
    <x v="182"/>
    <x v="182"/>
    <s v="Ceiling loudspeaker 6 W"/>
    <s v="Y1"/>
    <s v="EMEA"/>
    <x v="0"/>
    <m/>
    <s v="From"/>
    <x v="31"/>
    <s v="EA"/>
    <n v="674.8"/>
    <s v="CZK"/>
    <n v="1"/>
    <s v="EA"/>
    <s v="01.07.2015"/>
    <s v="31.12.9999"/>
  </r>
  <r>
    <x v="182"/>
    <x v="182"/>
    <s v="Ceiling loudspeaker 6 W"/>
    <s v="Y1"/>
    <s v="EMEA"/>
    <x v="1"/>
    <m/>
    <s v="From"/>
    <x v="31"/>
    <s v="EA"/>
    <n v="201.2"/>
    <s v="DKK"/>
    <n v="1"/>
    <s v="EA"/>
    <s v="01.07.2015"/>
    <s v="31.12.9999"/>
  </r>
  <r>
    <x v="182"/>
    <x v="182"/>
    <s v="Ceiling loudspeaker 6 W"/>
    <s v="Y1"/>
    <s v="EMEA"/>
    <x v="2"/>
    <m/>
    <s v="From"/>
    <x v="31"/>
    <s v="EA"/>
    <n v="27"/>
    <s v="EUR"/>
    <n v="1"/>
    <s v="EA"/>
    <s v="01.07.2015"/>
    <s v="31.12.9999"/>
  </r>
  <r>
    <x v="182"/>
    <x v="182"/>
    <s v="Ceiling loudspeaker 6 W"/>
    <s v="Y1"/>
    <s v="EMEA"/>
    <x v="3"/>
    <m/>
    <s v="From"/>
    <x v="31"/>
    <s v="EA"/>
    <n v="20.5"/>
    <s v="GBP"/>
    <n v="1"/>
    <s v="EA"/>
    <s v="01.07.2015"/>
    <s v="31.12.9999"/>
  </r>
  <r>
    <x v="182"/>
    <x v="182"/>
    <s v="Ceiling loudspeaker 6 W"/>
    <s v="Y1"/>
    <s v="EMEA"/>
    <x v="4"/>
    <m/>
    <s v="From"/>
    <x v="31"/>
    <s v="EA"/>
    <n v="7017"/>
    <s v="HUF"/>
    <n v="1"/>
    <s v="EA"/>
    <s v="01.07.2015"/>
    <s v="31.12.9999"/>
  </r>
  <r>
    <x v="182"/>
    <x v="182"/>
    <s v="Ceiling loudspeaker 6 W"/>
    <s v="Y1"/>
    <s v="EMEA"/>
    <x v="5"/>
    <m/>
    <s v="From"/>
    <x v="31"/>
    <s v="EA"/>
    <n v="229.5"/>
    <s v="NOK"/>
    <n v="1"/>
    <s v="EA"/>
    <s v="01.07.2015"/>
    <s v="31.12.9999"/>
  </r>
  <r>
    <x v="182"/>
    <x v="182"/>
    <s v="Ceiling loudspeaker 6 W"/>
    <s v="Y1"/>
    <s v="EMEA"/>
    <x v="6"/>
    <m/>
    <s v="From"/>
    <x v="31"/>
    <s v="EA"/>
    <n v="97.3"/>
    <s v="PLN"/>
    <n v="1"/>
    <s v="EA"/>
    <s v="01.07.2015"/>
    <s v="31.12.9999"/>
  </r>
  <r>
    <x v="182"/>
    <x v="182"/>
    <s v="Ceiling loudspeaker 6 W"/>
    <s v="Y1"/>
    <s v="EMEA"/>
    <x v="7"/>
    <m/>
    <s v="From"/>
    <x v="31"/>
    <s v="EA"/>
    <n v="1592.3"/>
    <s v="RUB"/>
    <n v="1"/>
    <s v="EA"/>
    <s v="01.05.2015"/>
    <s v="31.12.9999"/>
  </r>
  <r>
    <x v="182"/>
    <x v="182"/>
    <s v="Ceiling loudspeaker 6 W"/>
    <s v="Y1"/>
    <s v="EMEA"/>
    <x v="8"/>
    <m/>
    <s v="From"/>
    <x v="31"/>
    <s v="EA"/>
    <n v="259.2"/>
    <s v="SEK"/>
    <n v="1"/>
    <s v="EA"/>
    <s v="01.07.2015"/>
    <s v="31.12.9999"/>
  </r>
  <r>
    <x v="182"/>
    <x v="182"/>
    <s v="Ceiling loudspeaker 6 W"/>
    <s v="Y1"/>
    <s v="EMEA"/>
    <x v="9"/>
    <m/>
    <s v="From"/>
    <x v="31"/>
    <s v="EA"/>
    <n v="81"/>
    <s v="TRY"/>
    <n v="1"/>
    <s v="EA"/>
    <s v="01.07.2015"/>
    <s v="31.12.9999"/>
  </r>
  <r>
    <x v="182"/>
    <x v="182"/>
    <s v="Ceiling loudspeaker 6 W"/>
    <s v="Y1"/>
    <s v="EMEA"/>
    <x v="10"/>
    <m/>
    <s v="From"/>
    <x v="31"/>
    <s v="EA"/>
    <n v="314.2"/>
    <s v="ZAR"/>
    <n v="1"/>
    <s v="EA"/>
    <s v="01.07.2015"/>
    <s v="31.12.9999"/>
  </r>
  <r>
    <x v="183"/>
    <x v="183"/>
    <s v="Premium sound 60 W 6&quot; ceiling lsp (2pcs)"/>
    <m/>
    <s v="EMEA"/>
    <x v="11"/>
    <m/>
    <m/>
    <x v="0"/>
    <m/>
    <n v="613.77"/>
    <s v="CHF"/>
    <n v="1"/>
    <s v="EA"/>
    <s v="01.05.2015"/>
    <s v="31.12.2015"/>
  </r>
  <r>
    <x v="183"/>
    <x v="183"/>
    <s v="Premium sound 60 W 6&quot; ceiling lsp (2pcs)"/>
    <m/>
    <s v="EMEA"/>
    <x v="0"/>
    <m/>
    <m/>
    <x v="0"/>
    <m/>
    <n v="13473"/>
    <s v="CZK"/>
    <n v="1"/>
    <s v="EA"/>
    <s v="01.05.2015"/>
    <s v="31.12.2015"/>
  </r>
  <r>
    <x v="183"/>
    <x v="183"/>
    <s v="Premium sound 60 W 6&quot; ceiling lsp (2pcs)"/>
    <m/>
    <s v="EMEA"/>
    <x v="1"/>
    <m/>
    <m/>
    <x v="0"/>
    <m/>
    <n v="3717.55"/>
    <s v="DKK"/>
    <n v="1"/>
    <s v="EA"/>
    <s v="01.05.2015"/>
    <s v="31.12.2015"/>
  </r>
  <r>
    <x v="183"/>
    <x v="183"/>
    <s v="Premium sound 60 W 6&quot; ceiling lsp (2pcs)"/>
    <m/>
    <s v="EMEA"/>
    <x v="2"/>
    <m/>
    <m/>
    <x v="0"/>
    <m/>
    <n v="499"/>
    <s v="EUR"/>
    <n v="1"/>
    <s v="EA"/>
    <s v="01.05.2015"/>
    <s v="31.12.2015"/>
  </r>
  <r>
    <x v="183"/>
    <x v="183"/>
    <s v="Premium sound 60 W 6&quot; ceiling lsp (2pcs)"/>
    <m/>
    <s v="EMEA"/>
    <x v="3"/>
    <m/>
    <m/>
    <x v="0"/>
    <m/>
    <n v="399.2"/>
    <s v="GBP"/>
    <n v="1"/>
    <s v="EA"/>
    <s v="01.05.2015"/>
    <s v="31.12.2015"/>
  </r>
  <r>
    <x v="183"/>
    <x v="183"/>
    <s v="Premium sound 60 W 6&quot; ceiling lsp (2pcs)"/>
    <m/>
    <s v="EMEA"/>
    <x v="4"/>
    <m/>
    <m/>
    <x v="0"/>
    <m/>
    <n v="149700"/>
    <s v="HUF"/>
    <n v="1"/>
    <s v="EA"/>
    <s v="01.05.2015"/>
    <s v="31.12.2015"/>
  </r>
  <r>
    <x v="183"/>
    <x v="183"/>
    <s v="Premium sound 60 W 6&quot; ceiling lsp (2pcs)"/>
    <m/>
    <s v="EMEA"/>
    <x v="5"/>
    <m/>
    <m/>
    <x v="0"/>
    <m/>
    <n v="3992"/>
    <s v="NOK"/>
    <n v="1"/>
    <s v="EA"/>
    <s v="01.05.2015"/>
    <s v="31.12.2015"/>
  </r>
  <r>
    <x v="183"/>
    <x v="183"/>
    <s v="Premium sound 60 W 6&quot; ceiling lsp (2pcs)"/>
    <m/>
    <s v="EMEA"/>
    <x v="6"/>
    <m/>
    <m/>
    <x v="0"/>
    <m/>
    <n v="2070.85"/>
    <s v="PLN"/>
    <n v="1"/>
    <s v="EA"/>
    <s v="01.05.2015"/>
    <s v="31.12.2015"/>
  </r>
  <r>
    <x v="183"/>
    <x v="183"/>
    <s v="Premium sound 60 W 6&quot; ceiling lsp (2pcs)"/>
    <m/>
    <s v="EMEA"/>
    <x v="7"/>
    <m/>
    <m/>
    <x v="0"/>
    <m/>
    <n v="29441"/>
    <s v="RUB"/>
    <n v="1"/>
    <s v="EA"/>
    <s v="01.05.2015"/>
    <s v="31.12.2015"/>
  </r>
  <r>
    <x v="183"/>
    <x v="183"/>
    <s v="Premium sound 60 W 6&quot; ceiling lsp (2pcs)"/>
    <m/>
    <s v="EMEA"/>
    <x v="8"/>
    <m/>
    <m/>
    <x v="0"/>
    <m/>
    <n v="4491"/>
    <s v="SEK"/>
    <n v="1"/>
    <s v="EA"/>
    <s v="01.05.2015"/>
    <s v="31.12.2015"/>
  </r>
  <r>
    <x v="183"/>
    <x v="183"/>
    <s v="Premium sound 60 W 6&quot; ceiling lsp (2pcs)"/>
    <m/>
    <s v="EMEA"/>
    <x v="9"/>
    <m/>
    <m/>
    <x v="0"/>
    <m/>
    <n v="1397.2"/>
    <s v="TRY"/>
    <n v="1"/>
    <s v="EA"/>
    <s v="01.05.2015"/>
    <s v="31.12.2015"/>
  </r>
  <r>
    <x v="183"/>
    <x v="183"/>
    <s v="Premium sound 60 W 6&quot; ceiling lsp (2pcs)"/>
    <m/>
    <s v="EMEA"/>
    <x v="12"/>
    <m/>
    <m/>
    <x v="0"/>
    <m/>
    <n v="673.65"/>
    <s v="USD"/>
    <n v="1"/>
    <s v="EA"/>
    <s v="01.05.2015"/>
    <s v="31.12.2015"/>
  </r>
  <r>
    <x v="183"/>
    <x v="183"/>
    <s v="Premium sound 60 W 6&quot; ceiling lsp (2pcs)"/>
    <m/>
    <s v="EMEA"/>
    <x v="10"/>
    <m/>
    <m/>
    <x v="0"/>
    <m/>
    <n v="6986"/>
    <s v="ZAR"/>
    <n v="1"/>
    <s v="EA"/>
    <s v="01.05.2015"/>
    <s v="31.12.2015"/>
  </r>
  <r>
    <x v="184"/>
    <x v="184"/>
    <s v="Premium sound 60 W 8&quot; ceiling lsp (2pcs)"/>
    <m/>
    <s v="EMEA"/>
    <x v="11"/>
    <m/>
    <m/>
    <x v="0"/>
    <m/>
    <n v="783.51"/>
    <s v="CHF"/>
    <n v="1"/>
    <s v="EA"/>
    <s v="01.05.2015"/>
    <s v="31.12.2015"/>
  </r>
  <r>
    <x v="184"/>
    <x v="184"/>
    <s v="Premium sound 60 W 8&quot; ceiling lsp (2pcs)"/>
    <m/>
    <s v="EMEA"/>
    <x v="0"/>
    <m/>
    <m/>
    <x v="0"/>
    <m/>
    <n v="17199"/>
    <s v="CZK"/>
    <n v="1"/>
    <s v="EA"/>
    <s v="01.05.2015"/>
    <s v="31.12.2015"/>
  </r>
  <r>
    <x v="184"/>
    <x v="184"/>
    <s v="Premium sound 60 W 8&quot; ceiling lsp (2pcs)"/>
    <m/>
    <s v="EMEA"/>
    <x v="1"/>
    <m/>
    <m/>
    <x v="0"/>
    <m/>
    <n v="4745.6499999999996"/>
    <s v="DKK"/>
    <n v="1"/>
    <s v="EA"/>
    <s v="01.05.2015"/>
    <s v="31.12.2015"/>
  </r>
  <r>
    <x v="184"/>
    <x v="184"/>
    <s v="Premium sound 60 W 8&quot; ceiling lsp (2pcs)"/>
    <m/>
    <s v="EMEA"/>
    <x v="2"/>
    <m/>
    <m/>
    <x v="0"/>
    <m/>
    <n v="637"/>
    <s v="EUR"/>
    <n v="1"/>
    <s v="EA"/>
    <s v="01.05.2015"/>
    <s v="31.12.2015"/>
  </r>
  <r>
    <x v="184"/>
    <x v="184"/>
    <s v="Premium sound 60 W 8&quot; ceiling lsp (2pcs)"/>
    <m/>
    <s v="EMEA"/>
    <x v="3"/>
    <m/>
    <m/>
    <x v="0"/>
    <m/>
    <n v="509.6"/>
    <s v="GBP"/>
    <n v="1"/>
    <s v="EA"/>
    <s v="01.05.2015"/>
    <s v="31.12.2015"/>
  </r>
  <r>
    <x v="184"/>
    <x v="184"/>
    <s v="Premium sound 60 W 8&quot; ceiling lsp (2pcs)"/>
    <m/>
    <s v="EMEA"/>
    <x v="4"/>
    <m/>
    <m/>
    <x v="0"/>
    <m/>
    <n v="191100"/>
    <s v="HUF"/>
    <n v="1"/>
    <s v="EA"/>
    <s v="01.05.2015"/>
    <s v="31.12.2015"/>
  </r>
  <r>
    <x v="184"/>
    <x v="184"/>
    <s v="Premium sound 60 W 8&quot; ceiling lsp (2pcs)"/>
    <m/>
    <s v="EMEA"/>
    <x v="5"/>
    <m/>
    <m/>
    <x v="0"/>
    <m/>
    <n v="5096"/>
    <s v="NOK"/>
    <n v="1"/>
    <s v="EA"/>
    <s v="01.05.2015"/>
    <s v="31.12.2015"/>
  </r>
  <r>
    <x v="184"/>
    <x v="184"/>
    <s v="Premium sound 60 W 8&quot; ceiling lsp (2pcs)"/>
    <m/>
    <s v="EMEA"/>
    <x v="6"/>
    <m/>
    <m/>
    <x v="0"/>
    <m/>
    <n v="2643.55"/>
    <s v="PLN"/>
    <n v="1"/>
    <s v="EA"/>
    <s v="01.05.2015"/>
    <s v="31.12.2015"/>
  </r>
  <r>
    <x v="184"/>
    <x v="184"/>
    <s v="Premium sound 60 W 8&quot; ceiling lsp (2pcs)"/>
    <m/>
    <s v="EMEA"/>
    <x v="7"/>
    <m/>
    <m/>
    <x v="0"/>
    <m/>
    <n v="37583"/>
    <s v="RUB"/>
    <n v="1"/>
    <s v="EA"/>
    <s v="01.05.2015"/>
    <s v="31.12.2015"/>
  </r>
  <r>
    <x v="184"/>
    <x v="184"/>
    <s v="Premium sound 60 W 8&quot; ceiling lsp (2pcs)"/>
    <m/>
    <s v="EMEA"/>
    <x v="8"/>
    <m/>
    <m/>
    <x v="0"/>
    <m/>
    <n v="5733"/>
    <s v="SEK"/>
    <n v="1"/>
    <s v="EA"/>
    <s v="01.05.2015"/>
    <s v="31.12.2015"/>
  </r>
  <r>
    <x v="184"/>
    <x v="184"/>
    <s v="Premium sound 60 W 8&quot; ceiling lsp (2pcs)"/>
    <m/>
    <s v="EMEA"/>
    <x v="9"/>
    <m/>
    <m/>
    <x v="0"/>
    <m/>
    <n v="1783.6"/>
    <s v="TRY"/>
    <n v="1"/>
    <s v="EA"/>
    <s v="01.05.2015"/>
    <s v="31.12.2015"/>
  </r>
  <r>
    <x v="184"/>
    <x v="184"/>
    <s v="Premium sound 60 W 8&quot; ceiling lsp (2pcs)"/>
    <m/>
    <s v="EMEA"/>
    <x v="12"/>
    <m/>
    <m/>
    <x v="0"/>
    <m/>
    <n v="859.95"/>
    <s v="USD"/>
    <n v="1"/>
    <s v="EA"/>
    <s v="01.05.2015"/>
    <s v="31.12.2015"/>
  </r>
  <r>
    <x v="184"/>
    <x v="184"/>
    <s v="Premium sound 60 W 8&quot; ceiling lsp (2pcs)"/>
    <m/>
    <s v="EMEA"/>
    <x v="10"/>
    <m/>
    <m/>
    <x v="0"/>
    <m/>
    <n v="8918"/>
    <s v="ZAR"/>
    <n v="1"/>
    <s v="EA"/>
    <s v="01.05.2015"/>
    <s v="31.12.2015"/>
  </r>
  <r>
    <x v="185"/>
    <x v="185"/>
    <s v="Premium sound 30W 4&quot; ceiling lsp (2 pcs)"/>
    <s v="Y1"/>
    <s v="EMEA"/>
    <x v="0"/>
    <m/>
    <m/>
    <x v="0"/>
    <m/>
    <n v="4622.7"/>
    <s v="CZK"/>
    <n v="1"/>
    <s v="EA"/>
    <s v="01.07.2015"/>
    <s v="31.12.9999"/>
  </r>
  <r>
    <x v="185"/>
    <x v="185"/>
    <s v="Premium sound 30W 4&quot; ceiling lsp (2 pcs)"/>
    <s v="Y1"/>
    <s v="EMEA"/>
    <x v="1"/>
    <m/>
    <m/>
    <x v="0"/>
    <m/>
    <n v="1377.7"/>
    <s v="DKK"/>
    <n v="1"/>
    <s v="EA"/>
    <s v="01.07.2015"/>
    <s v="31.12.9999"/>
  </r>
  <r>
    <x v="185"/>
    <x v="185"/>
    <s v="Premium sound 30W 4&quot; ceiling lsp (2 pcs)"/>
    <s v="Y1"/>
    <s v="EMEA"/>
    <x v="2"/>
    <m/>
    <m/>
    <x v="0"/>
    <m/>
    <n v="185"/>
    <s v="EUR"/>
    <n v="1"/>
    <s v="EA"/>
    <s v="01.07.2015"/>
    <s v="31.12.9999"/>
  </r>
  <r>
    <x v="185"/>
    <x v="185"/>
    <s v="Premium sound 30W 4&quot; ceiling lsp (2 pcs)"/>
    <s v="Y1"/>
    <s v="EMEA"/>
    <x v="3"/>
    <m/>
    <m/>
    <x v="0"/>
    <m/>
    <n v="140.1"/>
    <s v="GBP"/>
    <n v="1"/>
    <s v="EA"/>
    <s v="01.07.2015"/>
    <s v="31.12.9999"/>
  </r>
  <r>
    <x v="185"/>
    <x v="185"/>
    <s v="Premium sound 30W 4&quot; ceiling lsp (2 pcs)"/>
    <s v="Y1"/>
    <s v="EMEA"/>
    <x v="4"/>
    <m/>
    <m/>
    <x v="0"/>
    <m/>
    <n v="48075"/>
    <s v="HUF"/>
    <n v="1"/>
    <s v="EA"/>
    <s v="01.07.2015"/>
    <s v="31.12.9999"/>
  </r>
  <r>
    <x v="185"/>
    <x v="185"/>
    <s v="Premium sound 30W 4&quot; ceiling lsp (2 pcs)"/>
    <s v="Y1"/>
    <s v="EMEA"/>
    <x v="5"/>
    <m/>
    <m/>
    <x v="0"/>
    <m/>
    <n v="1571.8"/>
    <s v="NOK"/>
    <n v="1"/>
    <s v="EA"/>
    <s v="01.07.2015"/>
    <s v="31.12.9999"/>
  </r>
  <r>
    <x v="185"/>
    <x v="185"/>
    <s v="Premium sound 30W 4&quot; ceiling lsp (2 pcs)"/>
    <s v="Y1"/>
    <s v="EMEA"/>
    <x v="6"/>
    <m/>
    <m/>
    <x v="0"/>
    <m/>
    <n v="665.7"/>
    <s v="PLN"/>
    <n v="1"/>
    <s v="EA"/>
    <s v="01.07.2015"/>
    <s v="31.12.9999"/>
  </r>
  <r>
    <x v="185"/>
    <x v="185"/>
    <s v="Premium sound 30W 4&quot; ceiling lsp (2 pcs)"/>
    <s v="Y1"/>
    <s v="EMEA"/>
    <x v="7"/>
    <m/>
    <m/>
    <x v="0"/>
    <m/>
    <n v="10914.4"/>
    <s v="RUB"/>
    <n v="1"/>
    <s v="EA"/>
    <s v="01.05.2015"/>
    <s v="31.12.9999"/>
  </r>
  <r>
    <x v="185"/>
    <x v="185"/>
    <s v="Premium sound 30W 4&quot; ceiling lsp (2 pcs)"/>
    <s v="Y1"/>
    <s v="EMEA"/>
    <x v="8"/>
    <m/>
    <m/>
    <x v="0"/>
    <m/>
    <n v="1775.2"/>
    <s v="SEK"/>
    <n v="1"/>
    <s v="EA"/>
    <s v="01.07.2015"/>
    <s v="31.12.9999"/>
  </r>
  <r>
    <x v="185"/>
    <x v="185"/>
    <s v="Premium sound 30W 4&quot; ceiling lsp (2 pcs)"/>
    <s v="Y1"/>
    <s v="EMEA"/>
    <x v="9"/>
    <m/>
    <m/>
    <x v="0"/>
    <m/>
    <n v="554.79999999999995"/>
    <s v="TRY"/>
    <n v="1"/>
    <s v="EA"/>
    <s v="01.07.2015"/>
    <s v="31.12.9999"/>
  </r>
  <r>
    <x v="185"/>
    <x v="185"/>
    <s v="Premium sound 30W 4&quot; ceiling lsp (2 pcs)"/>
    <s v="Y1"/>
    <s v="EMEA"/>
    <x v="10"/>
    <m/>
    <m/>
    <x v="0"/>
    <m/>
    <n v="1759.5"/>
    <s v="ZAR"/>
    <n v="1"/>
    <s v="EA"/>
    <s v="01.07.2015"/>
    <s v="31.12.9999"/>
  </r>
  <r>
    <x v="186"/>
    <x v="186"/>
    <s v="Premium sound 30W 8&quot; ceiling lsp (2 pcs)"/>
    <s v="Y1"/>
    <s v="EMEA"/>
    <x v="0"/>
    <m/>
    <m/>
    <x v="0"/>
    <m/>
    <n v="5725.8"/>
    <s v="CZK"/>
    <n v="1"/>
    <s v="EA"/>
    <s v="01.07.2015"/>
    <s v="31.12.9999"/>
  </r>
  <r>
    <x v="186"/>
    <x v="186"/>
    <s v="Premium sound 30W 8&quot; ceiling lsp (2 pcs)"/>
    <s v="Y1"/>
    <s v="EMEA"/>
    <x v="1"/>
    <m/>
    <m/>
    <x v="0"/>
    <m/>
    <n v="1706.3"/>
    <s v="DKK"/>
    <n v="1"/>
    <s v="EA"/>
    <s v="01.07.2015"/>
    <s v="31.12.9999"/>
  </r>
  <r>
    <x v="186"/>
    <x v="186"/>
    <s v="Premium sound 30W 8&quot; ceiling lsp (2 pcs)"/>
    <s v="Y1"/>
    <s v="EMEA"/>
    <x v="2"/>
    <m/>
    <m/>
    <x v="0"/>
    <m/>
    <n v="229.1"/>
    <s v="EUR"/>
    <n v="1"/>
    <s v="EA"/>
    <s v="01.07.2015"/>
    <s v="31.12.9999"/>
  </r>
  <r>
    <x v="186"/>
    <x v="186"/>
    <s v="Premium sound 30W 8&quot; ceiling lsp (2 pcs)"/>
    <s v="Y1"/>
    <s v="EMEA"/>
    <x v="3"/>
    <m/>
    <m/>
    <x v="0"/>
    <m/>
    <n v="173.5"/>
    <s v="GBP"/>
    <n v="1"/>
    <s v="EA"/>
    <s v="01.07.2015"/>
    <s v="31.12.9999"/>
  </r>
  <r>
    <x v="186"/>
    <x v="186"/>
    <s v="Premium sound 30W 8&quot; ceiling lsp (2 pcs)"/>
    <s v="Y1"/>
    <s v="EMEA"/>
    <x v="4"/>
    <m/>
    <m/>
    <x v="0"/>
    <m/>
    <n v="59549"/>
    <s v="HUF"/>
    <n v="1"/>
    <s v="EA"/>
    <s v="01.07.2015"/>
    <s v="31.12.9999"/>
  </r>
  <r>
    <x v="186"/>
    <x v="186"/>
    <s v="Premium sound 30W 8&quot; ceiling lsp (2 pcs)"/>
    <s v="Y1"/>
    <s v="EMEA"/>
    <x v="5"/>
    <m/>
    <m/>
    <x v="0"/>
    <m/>
    <n v="1946.9"/>
    <s v="NOK"/>
    <n v="1"/>
    <s v="EA"/>
    <s v="01.07.2015"/>
    <s v="31.12.9999"/>
  </r>
  <r>
    <x v="186"/>
    <x v="186"/>
    <s v="Premium sound 30W 8&quot; ceiling lsp (2 pcs)"/>
    <s v="Y1"/>
    <s v="EMEA"/>
    <x v="6"/>
    <m/>
    <m/>
    <x v="0"/>
    <m/>
    <n v="824.6"/>
    <s v="PLN"/>
    <n v="1"/>
    <s v="EA"/>
    <s v="01.07.2015"/>
    <s v="31.12.9999"/>
  </r>
  <r>
    <x v="186"/>
    <x v="186"/>
    <s v="Premium sound 30W 8&quot; ceiling lsp (2 pcs)"/>
    <s v="Y1"/>
    <s v="EMEA"/>
    <x v="7"/>
    <m/>
    <m/>
    <x v="0"/>
    <m/>
    <n v="13515.3"/>
    <s v="RUB"/>
    <n v="1"/>
    <s v="EA"/>
    <s v="01.05.2015"/>
    <s v="31.12.9999"/>
  </r>
  <r>
    <x v="186"/>
    <x v="186"/>
    <s v="Premium sound 30W 8&quot; ceiling lsp (2 pcs)"/>
    <s v="Y1"/>
    <s v="EMEA"/>
    <x v="8"/>
    <m/>
    <m/>
    <x v="0"/>
    <m/>
    <n v="2198.8000000000002"/>
    <s v="SEK"/>
    <n v="1"/>
    <s v="EA"/>
    <s v="01.07.2015"/>
    <s v="31.12.9999"/>
  </r>
  <r>
    <x v="186"/>
    <x v="186"/>
    <s v="Premium sound 30W 8&quot; ceiling lsp (2 pcs)"/>
    <s v="Y1"/>
    <s v="EMEA"/>
    <x v="9"/>
    <m/>
    <m/>
    <x v="0"/>
    <m/>
    <n v="687.2"/>
    <s v="TRY"/>
    <n v="1"/>
    <s v="EA"/>
    <s v="01.07.2015"/>
    <s v="31.12.9999"/>
  </r>
  <r>
    <x v="186"/>
    <x v="186"/>
    <s v="Premium sound 30W 8&quot; ceiling lsp (2 pcs)"/>
    <s v="Y1"/>
    <s v="EMEA"/>
    <x v="10"/>
    <m/>
    <m/>
    <x v="0"/>
    <m/>
    <n v="2178.8000000000002"/>
    <s v="ZAR"/>
    <n v="1"/>
    <s v="EA"/>
    <s v="01.07.2015"/>
    <s v="31.12.9999"/>
  </r>
  <r>
    <x v="187"/>
    <x v="187"/>
    <s v="Premium sound 30W 8&quot; ceiling lsp (2 pcs)"/>
    <s v="Y1"/>
    <s v="EMEA"/>
    <x v="0"/>
    <m/>
    <m/>
    <x v="0"/>
    <m/>
    <n v="5725.8"/>
    <s v="CZK"/>
    <n v="1"/>
    <s v="EA"/>
    <s v="01.07.2015"/>
    <s v="31.12.9999"/>
  </r>
  <r>
    <x v="187"/>
    <x v="187"/>
    <s v="Premium sound 30W 8&quot; ceiling lsp (2 pcs)"/>
    <s v="Y1"/>
    <s v="EMEA"/>
    <x v="1"/>
    <m/>
    <m/>
    <x v="0"/>
    <m/>
    <n v="1706.3"/>
    <s v="DKK"/>
    <n v="1"/>
    <s v="EA"/>
    <s v="01.07.2015"/>
    <s v="31.12.9999"/>
  </r>
  <r>
    <x v="187"/>
    <x v="187"/>
    <s v="Premium sound 30W 8&quot; ceiling lsp (2 pcs)"/>
    <s v="Y1"/>
    <s v="EMEA"/>
    <x v="2"/>
    <m/>
    <m/>
    <x v="0"/>
    <m/>
    <n v="229.1"/>
    <s v="EUR"/>
    <n v="1"/>
    <s v="EA"/>
    <s v="01.07.2015"/>
    <s v="31.12.9999"/>
  </r>
  <r>
    <x v="187"/>
    <x v="187"/>
    <s v="Premium sound 30W 8&quot; ceiling lsp (2 pcs)"/>
    <s v="Y1"/>
    <s v="EMEA"/>
    <x v="3"/>
    <m/>
    <m/>
    <x v="0"/>
    <m/>
    <n v="173.5"/>
    <s v="GBP"/>
    <n v="1"/>
    <s v="EA"/>
    <s v="01.07.2015"/>
    <s v="31.12.9999"/>
  </r>
  <r>
    <x v="187"/>
    <x v="187"/>
    <s v="Premium sound 30W 8&quot; ceiling lsp (2 pcs)"/>
    <s v="Y1"/>
    <s v="EMEA"/>
    <x v="4"/>
    <m/>
    <m/>
    <x v="0"/>
    <m/>
    <n v="59549"/>
    <s v="HUF"/>
    <n v="1"/>
    <s v="EA"/>
    <s v="01.07.2015"/>
    <s v="31.12.9999"/>
  </r>
  <r>
    <x v="187"/>
    <x v="187"/>
    <s v="Premium sound 30W 8&quot; ceiling lsp (2 pcs)"/>
    <s v="Y1"/>
    <s v="EMEA"/>
    <x v="5"/>
    <m/>
    <m/>
    <x v="0"/>
    <m/>
    <n v="1946.9"/>
    <s v="NOK"/>
    <n v="1"/>
    <s v="EA"/>
    <s v="01.07.2015"/>
    <s v="31.12.9999"/>
  </r>
  <r>
    <x v="187"/>
    <x v="187"/>
    <s v="Premium sound 30W 8&quot; ceiling lsp (2 pcs)"/>
    <s v="Y1"/>
    <s v="EMEA"/>
    <x v="6"/>
    <m/>
    <m/>
    <x v="0"/>
    <m/>
    <n v="824.6"/>
    <s v="PLN"/>
    <n v="1"/>
    <s v="EA"/>
    <s v="01.07.2015"/>
    <s v="31.12.9999"/>
  </r>
  <r>
    <x v="187"/>
    <x v="187"/>
    <s v="Premium sound 30W 8&quot; ceiling lsp (2 pcs)"/>
    <s v="Y1"/>
    <s v="EMEA"/>
    <x v="7"/>
    <m/>
    <m/>
    <x v="0"/>
    <m/>
    <n v="13515.3"/>
    <s v="RUB"/>
    <n v="1"/>
    <s v="EA"/>
    <s v="01.05.2015"/>
    <s v="31.12.9999"/>
  </r>
  <r>
    <x v="187"/>
    <x v="187"/>
    <s v="Premium sound 30W 8&quot; ceiling lsp (2 pcs)"/>
    <s v="Y1"/>
    <s v="EMEA"/>
    <x v="8"/>
    <m/>
    <m/>
    <x v="0"/>
    <m/>
    <n v="2198.8000000000002"/>
    <s v="SEK"/>
    <n v="1"/>
    <s v="EA"/>
    <s v="01.07.2015"/>
    <s v="31.12.9999"/>
  </r>
  <r>
    <x v="187"/>
    <x v="187"/>
    <s v="Premium sound 30W 8&quot; ceiling lsp (2 pcs)"/>
    <s v="Y1"/>
    <s v="EMEA"/>
    <x v="9"/>
    <m/>
    <m/>
    <x v="0"/>
    <m/>
    <n v="687.2"/>
    <s v="TRY"/>
    <n v="1"/>
    <s v="EA"/>
    <s v="01.07.2015"/>
    <s v="31.12.9999"/>
  </r>
  <r>
    <x v="187"/>
    <x v="187"/>
    <s v="Premium sound 30W 8&quot; ceiling lsp (2 pcs)"/>
    <s v="Y1"/>
    <s v="EMEA"/>
    <x v="10"/>
    <m/>
    <m/>
    <x v="0"/>
    <m/>
    <n v="2178.8000000000002"/>
    <s v="ZAR"/>
    <n v="1"/>
    <s v="EA"/>
    <s v="01.07.2015"/>
    <s v="31.12.9999"/>
  </r>
  <r>
    <x v="188"/>
    <x v="188"/>
    <s v="Premium sound 60W 10&quot; subwoofer (2 pcs)"/>
    <s v="Y1"/>
    <s v="EMEA"/>
    <x v="0"/>
    <m/>
    <m/>
    <x v="0"/>
    <m/>
    <n v="8273.5"/>
    <s v="CZK"/>
    <n v="1"/>
    <s v="EA"/>
    <s v="01.07.2015"/>
    <s v="31.12.9999"/>
  </r>
  <r>
    <x v="188"/>
    <x v="188"/>
    <s v="Premium sound 60W 10&quot; subwoofer (2 pcs)"/>
    <s v="Y1"/>
    <s v="EMEA"/>
    <x v="1"/>
    <m/>
    <m/>
    <x v="0"/>
    <m/>
    <n v="2465.6"/>
    <s v="DKK"/>
    <n v="1"/>
    <s v="EA"/>
    <s v="01.07.2015"/>
    <s v="31.12.9999"/>
  </r>
  <r>
    <x v="188"/>
    <x v="188"/>
    <s v="Premium sound 60W 10&quot; subwoofer (2 pcs)"/>
    <s v="Y1"/>
    <s v="EMEA"/>
    <x v="2"/>
    <m/>
    <m/>
    <x v="0"/>
    <m/>
    <n v="331"/>
    <s v="EUR"/>
    <n v="1"/>
    <s v="EA"/>
    <s v="01.07.2015"/>
    <s v="31.12.9999"/>
  </r>
  <r>
    <x v="188"/>
    <x v="188"/>
    <s v="Premium sound 60W 10&quot; subwoofer (2 pcs)"/>
    <s v="Y1"/>
    <s v="EMEA"/>
    <x v="3"/>
    <m/>
    <m/>
    <x v="0"/>
    <m/>
    <n v="250.7"/>
    <s v="GBP"/>
    <n v="1"/>
    <s v="EA"/>
    <s v="01.07.2015"/>
    <s v="31.12.9999"/>
  </r>
  <r>
    <x v="188"/>
    <x v="188"/>
    <s v="Premium sound 60W 10&quot; subwoofer (2 pcs)"/>
    <s v="Y1"/>
    <s v="EMEA"/>
    <x v="4"/>
    <m/>
    <m/>
    <x v="0"/>
    <m/>
    <n v="86044"/>
    <s v="HUF"/>
    <n v="1"/>
    <s v="EA"/>
    <s v="01.07.2015"/>
    <s v="31.12.9999"/>
  </r>
  <r>
    <x v="188"/>
    <x v="188"/>
    <s v="Premium sound 60W 10&quot; subwoofer (2 pcs)"/>
    <s v="Y1"/>
    <s v="EMEA"/>
    <x v="5"/>
    <m/>
    <m/>
    <x v="0"/>
    <m/>
    <n v="2813.1"/>
    <s v="NOK"/>
    <n v="1"/>
    <s v="EA"/>
    <s v="01.07.2015"/>
    <s v="31.12.9999"/>
  </r>
  <r>
    <x v="188"/>
    <x v="188"/>
    <s v="Premium sound 60W 10&quot; subwoofer (2 pcs)"/>
    <s v="Y1"/>
    <s v="EMEA"/>
    <x v="6"/>
    <m/>
    <m/>
    <x v="0"/>
    <m/>
    <n v="1191.5"/>
    <s v="PLN"/>
    <n v="1"/>
    <s v="EA"/>
    <s v="01.07.2015"/>
    <s v="31.12.9999"/>
  </r>
  <r>
    <x v="188"/>
    <x v="188"/>
    <s v="Premium sound 60W 10&quot; subwoofer (2 pcs)"/>
    <s v="Y1"/>
    <s v="EMEA"/>
    <x v="7"/>
    <m/>
    <m/>
    <x v="0"/>
    <m/>
    <n v="19525.5"/>
    <s v="RUB"/>
    <n v="1"/>
    <s v="EA"/>
    <s v="01.05.2015"/>
    <s v="31.12.9999"/>
  </r>
  <r>
    <x v="188"/>
    <x v="188"/>
    <s v="Premium sound 60W 10&quot; subwoofer (2 pcs)"/>
    <s v="Y1"/>
    <s v="EMEA"/>
    <x v="8"/>
    <m/>
    <m/>
    <x v="0"/>
    <m/>
    <n v="3177.1"/>
    <s v="SEK"/>
    <n v="1"/>
    <s v="EA"/>
    <s v="01.07.2015"/>
    <s v="31.12.9999"/>
  </r>
  <r>
    <x v="188"/>
    <x v="188"/>
    <s v="Premium sound 60W 10&quot; subwoofer (2 pcs)"/>
    <s v="Y1"/>
    <s v="EMEA"/>
    <x v="9"/>
    <m/>
    <m/>
    <x v="0"/>
    <m/>
    <n v="992.9"/>
    <s v="TRY"/>
    <n v="1"/>
    <s v="EA"/>
    <s v="01.07.2015"/>
    <s v="31.12.9999"/>
  </r>
  <r>
    <x v="188"/>
    <x v="188"/>
    <s v="Premium sound 60W 10&quot; subwoofer (2 pcs)"/>
    <s v="Y1"/>
    <s v="EMEA"/>
    <x v="10"/>
    <m/>
    <m/>
    <x v="0"/>
    <m/>
    <n v="3148.8"/>
    <s v="ZAR"/>
    <n v="1"/>
    <s v="EA"/>
    <s v="01.07.2015"/>
    <s v="31.12.9999"/>
  </r>
  <r>
    <x v="189"/>
    <x v="189"/>
    <s v="Premium sound 64W 12&quot; ceiling lsp"/>
    <s v="Y1"/>
    <s v="EMEA"/>
    <x v="0"/>
    <m/>
    <m/>
    <x v="0"/>
    <m/>
    <n v="9035.2000000000007"/>
    <s v="CZK"/>
    <n v="1"/>
    <s v="EA"/>
    <s v="01.07.2015"/>
    <s v="31.12.9999"/>
  </r>
  <r>
    <x v="189"/>
    <x v="189"/>
    <s v="Premium sound 64W 12&quot; ceiling lsp"/>
    <s v="Y1"/>
    <s v="EMEA"/>
    <x v="1"/>
    <m/>
    <m/>
    <x v="0"/>
    <m/>
    <n v="2692.6"/>
    <s v="DKK"/>
    <n v="1"/>
    <s v="EA"/>
    <s v="01.07.2015"/>
    <s v="31.12.9999"/>
  </r>
  <r>
    <x v="189"/>
    <x v="189"/>
    <s v="Premium sound 64W 12&quot; ceiling lsp"/>
    <s v="Y1"/>
    <s v="EMEA"/>
    <x v="2"/>
    <m/>
    <m/>
    <x v="0"/>
    <m/>
    <n v="361.5"/>
    <s v="EUR"/>
    <n v="1"/>
    <s v="EA"/>
    <s v="01.07.2015"/>
    <s v="31.12.9999"/>
  </r>
  <r>
    <x v="189"/>
    <x v="189"/>
    <s v="Premium sound 64W 12&quot; ceiling lsp"/>
    <s v="Y1"/>
    <s v="EMEA"/>
    <x v="3"/>
    <m/>
    <m/>
    <x v="0"/>
    <m/>
    <n v="273.7"/>
    <s v="GBP"/>
    <n v="1"/>
    <s v="EA"/>
    <s v="01.07.2015"/>
    <s v="31.12.9999"/>
  </r>
  <r>
    <x v="189"/>
    <x v="189"/>
    <s v="Premium sound 64W 12&quot; ceiling lsp"/>
    <s v="Y1"/>
    <s v="EMEA"/>
    <x v="4"/>
    <m/>
    <m/>
    <x v="0"/>
    <m/>
    <n v="93966"/>
    <s v="HUF"/>
    <n v="1"/>
    <s v="EA"/>
    <s v="01.07.2015"/>
    <s v="31.12.9999"/>
  </r>
  <r>
    <x v="189"/>
    <x v="189"/>
    <s v="Premium sound 64W 12&quot; ceiling lsp"/>
    <s v="Y1"/>
    <s v="EMEA"/>
    <x v="5"/>
    <m/>
    <m/>
    <x v="0"/>
    <m/>
    <n v="3072"/>
    <s v="NOK"/>
    <n v="1"/>
    <s v="EA"/>
    <s v="01.07.2015"/>
    <s v="31.12.9999"/>
  </r>
  <r>
    <x v="189"/>
    <x v="189"/>
    <s v="Premium sound 64W 12&quot; ceiling lsp"/>
    <s v="Y1"/>
    <s v="EMEA"/>
    <x v="6"/>
    <m/>
    <m/>
    <x v="0"/>
    <m/>
    <n v="1301.0999999999999"/>
    <s v="PLN"/>
    <n v="1"/>
    <s v="EA"/>
    <s v="01.07.2015"/>
    <s v="31.12.9999"/>
  </r>
  <r>
    <x v="189"/>
    <x v="189"/>
    <s v="Premium sound 64W 12&quot; ceiling lsp"/>
    <s v="Y1"/>
    <s v="EMEA"/>
    <x v="7"/>
    <m/>
    <m/>
    <x v="0"/>
    <m/>
    <n v="21324.3"/>
    <s v="RUB"/>
    <n v="1"/>
    <s v="EA"/>
    <s v="01.05.2015"/>
    <s v="31.12.9999"/>
  </r>
  <r>
    <x v="189"/>
    <x v="189"/>
    <s v="Premium sound 64W 12&quot; ceiling lsp"/>
    <s v="Y1"/>
    <s v="EMEA"/>
    <x v="8"/>
    <m/>
    <m/>
    <x v="0"/>
    <m/>
    <n v="3469.6"/>
    <s v="SEK"/>
    <n v="1"/>
    <s v="EA"/>
    <s v="01.07.2015"/>
    <s v="31.12.9999"/>
  </r>
  <r>
    <x v="189"/>
    <x v="189"/>
    <s v="Premium sound 64W 12&quot; ceiling lsp"/>
    <s v="Y1"/>
    <s v="EMEA"/>
    <x v="9"/>
    <m/>
    <m/>
    <x v="0"/>
    <m/>
    <n v="1084.3"/>
    <s v="TRY"/>
    <n v="1"/>
    <s v="EA"/>
    <s v="01.07.2015"/>
    <s v="31.12.9999"/>
  </r>
  <r>
    <x v="189"/>
    <x v="189"/>
    <s v="Premium sound 64W 12&quot; ceiling lsp"/>
    <s v="Y1"/>
    <s v="EMEA"/>
    <x v="10"/>
    <m/>
    <m/>
    <x v="0"/>
    <m/>
    <n v="3438.5"/>
    <s v="ZAR"/>
    <n v="1"/>
    <s v="EA"/>
    <s v="01.07.2015"/>
    <s v="31.12.9999"/>
  </r>
  <r>
    <x v="190"/>
    <x v="190"/>
    <s v="Premium sound 60W 8&quot; ceiling lsp (2 pcs)"/>
    <s v="Y1"/>
    <s v="EMEA"/>
    <x v="0"/>
    <m/>
    <m/>
    <x v="0"/>
    <m/>
    <n v="8037.1"/>
    <s v="CZK"/>
    <n v="1"/>
    <s v="EA"/>
    <s v="01.07.2015"/>
    <s v="31.12.9999"/>
  </r>
  <r>
    <x v="190"/>
    <x v="190"/>
    <s v="Premium sound 60W 8&quot; ceiling lsp (2 pcs)"/>
    <s v="Y1"/>
    <s v="EMEA"/>
    <x v="1"/>
    <m/>
    <m/>
    <x v="0"/>
    <m/>
    <n v="2395.1"/>
    <s v="DKK"/>
    <n v="1"/>
    <s v="EA"/>
    <s v="01.07.2015"/>
    <s v="31.12.9999"/>
  </r>
  <r>
    <x v="190"/>
    <x v="190"/>
    <s v="Premium sound 60W 8&quot; ceiling lsp (2 pcs)"/>
    <s v="Y1"/>
    <s v="EMEA"/>
    <x v="2"/>
    <m/>
    <m/>
    <x v="0"/>
    <m/>
    <n v="321.60000000000002"/>
    <s v="EUR"/>
    <n v="1"/>
    <s v="EA"/>
    <s v="01.07.2015"/>
    <s v="31.12.9999"/>
  </r>
  <r>
    <x v="190"/>
    <x v="190"/>
    <s v="Premium sound 60W 8&quot; ceiling lsp (2 pcs)"/>
    <s v="Y1"/>
    <s v="EMEA"/>
    <x v="3"/>
    <m/>
    <m/>
    <x v="0"/>
    <m/>
    <n v="243.5"/>
    <s v="GBP"/>
    <n v="1"/>
    <s v="EA"/>
    <s v="01.07.2015"/>
    <s v="31.12.9999"/>
  </r>
  <r>
    <x v="190"/>
    <x v="190"/>
    <s v="Premium sound 60W 8&quot; ceiling lsp (2 pcs)"/>
    <s v="Y1"/>
    <s v="EMEA"/>
    <x v="4"/>
    <m/>
    <m/>
    <x v="0"/>
    <m/>
    <n v="83586"/>
    <s v="HUF"/>
    <n v="1"/>
    <s v="EA"/>
    <s v="01.07.2015"/>
    <s v="31.12.9999"/>
  </r>
  <r>
    <x v="190"/>
    <x v="190"/>
    <s v="Premium sound 60W 8&quot; ceiling lsp (2 pcs)"/>
    <s v="Y1"/>
    <s v="EMEA"/>
    <x v="5"/>
    <m/>
    <m/>
    <x v="0"/>
    <m/>
    <n v="2732.7"/>
    <s v="NOK"/>
    <n v="1"/>
    <s v="EA"/>
    <s v="01.07.2015"/>
    <s v="31.12.9999"/>
  </r>
  <r>
    <x v="190"/>
    <x v="190"/>
    <s v="Premium sound 60W 8&quot; ceiling lsp (2 pcs)"/>
    <s v="Y1"/>
    <s v="EMEA"/>
    <x v="6"/>
    <m/>
    <m/>
    <x v="0"/>
    <m/>
    <n v="1157.5"/>
    <s v="PLN"/>
    <n v="1"/>
    <s v="EA"/>
    <s v="01.07.2015"/>
    <s v="31.12.9999"/>
  </r>
  <r>
    <x v="190"/>
    <x v="190"/>
    <s v="Premium sound 60W 8&quot; ceiling lsp (2 pcs)"/>
    <s v="Y1"/>
    <s v="EMEA"/>
    <x v="7"/>
    <m/>
    <m/>
    <x v="0"/>
    <m/>
    <n v="18972.5"/>
    <s v="RUB"/>
    <n v="1"/>
    <s v="EA"/>
    <s v="01.05.2015"/>
    <s v="31.12.9999"/>
  </r>
  <r>
    <x v="190"/>
    <x v="190"/>
    <s v="Premium sound 60W 8&quot; ceiling lsp (2 pcs)"/>
    <s v="Y1"/>
    <s v="EMEA"/>
    <x v="8"/>
    <m/>
    <m/>
    <x v="0"/>
    <m/>
    <n v="3086.3"/>
    <s v="SEK"/>
    <n v="1"/>
    <s v="EA"/>
    <s v="01.07.2015"/>
    <s v="31.12.9999"/>
  </r>
  <r>
    <x v="190"/>
    <x v="190"/>
    <s v="Premium sound 60W 8&quot; ceiling lsp (2 pcs)"/>
    <s v="Y1"/>
    <s v="EMEA"/>
    <x v="9"/>
    <m/>
    <m/>
    <x v="0"/>
    <m/>
    <n v="964.5"/>
    <s v="TRY"/>
    <n v="1"/>
    <s v="EA"/>
    <s v="01.07.2015"/>
    <s v="31.12.9999"/>
  </r>
  <r>
    <x v="190"/>
    <x v="190"/>
    <s v="Premium sound 60W 8&quot; ceiling lsp (2 pcs)"/>
    <s v="Y1"/>
    <s v="EMEA"/>
    <x v="10"/>
    <m/>
    <m/>
    <x v="0"/>
    <m/>
    <n v="3059"/>
    <s v="ZAR"/>
    <n v="1"/>
    <s v="EA"/>
    <s v="01.07.2015"/>
    <s v="31.12.9999"/>
  </r>
  <r>
    <x v="191"/>
    <x v="191"/>
    <s v="Back-Box"/>
    <s v="Y1"/>
    <s v="EMEA"/>
    <x v="0"/>
    <m/>
    <s v="From"/>
    <x v="32"/>
    <s v="EA"/>
    <n v="139.30000000000001"/>
    <s v="CZK"/>
    <n v="1"/>
    <s v="EA"/>
    <s v="01.07.2015"/>
    <s v="31.12.9999"/>
  </r>
  <r>
    <x v="191"/>
    <x v="191"/>
    <s v="Back-Box"/>
    <s v="Y1"/>
    <s v="EMEA"/>
    <x v="1"/>
    <m/>
    <s v="From"/>
    <x v="32"/>
    <s v="EA"/>
    <n v="41.5"/>
    <s v="DKK"/>
    <n v="1"/>
    <s v="EA"/>
    <s v="01.07.2015"/>
    <s v="31.12.9999"/>
  </r>
  <r>
    <x v="191"/>
    <x v="191"/>
    <s v="Back-Box"/>
    <s v="Y1"/>
    <s v="EMEA"/>
    <x v="2"/>
    <m/>
    <s v="From"/>
    <x v="32"/>
    <s v="EA"/>
    <n v="5.7"/>
    <s v="EUR"/>
    <n v="1"/>
    <s v="EA"/>
    <s v="01.07.2015"/>
    <s v="31.12.9999"/>
  </r>
  <r>
    <x v="191"/>
    <x v="191"/>
    <s v="Back-Box"/>
    <s v="Y1"/>
    <s v="EMEA"/>
    <x v="3"/>
    <m/>
    <s v="From"/>
    <x v="32"/>
    <s v="EA"/>
    <n v="4.5999999999999996"/>
    <s v="GBP"/>
    <n v="1"/>
    <s v="EA"/>
    <s v="01.07.2015"/>
    <s v="31.12.9999"/>
  </r>
  <r>
    <x v="191"/>
    <x v="191"/>
    <s v="Back-Box"/>
    <s v="Y1"/>
    <s v="EMEA"/>
    <x v="4"/>
    <m/>
    <s v="From"/>
    <x v="32"/>
    <s v="EA"/>
    <n v="1443"/>
    <s v="HUF"/>
    <n v="1"/>
    <s v="EA"/>
    <s v="01.07.2015"/>
    <s v="31.12.9999"/>
  </r>
  <r>
    <x v="191"/>
    <x v="191"/>
    <s v="Back-Box"/>
    <s v="Y1"/>
    <s v="EMEA"/>
    <x v="5"/>
    <m/>
    <s v="From"/>
    <x v="32"/>
    <s v="EA"/>
    <n v="43.1"/>
    <s v="NOK"/>
    <n v="1"/>
    <s v="EA"/>
    <s v="01.07.2015"/>
    <s v="31.12.9999"/>
  </r>
  <r>
    <x v="191"/>
    <x v="191"/>
    <s v="Back-Box"/>
    <s v="Y1"/>
    <s v="EMEA"/>
    <x v="6"/>
    <m/>
    <s v="From"/>
    <x v="32"/>
    <s v="EA"/>
    <n v="21.8"/>
    <s v="PLN"/>
    <n v="1"/>
    <s v="EA"/>
    <s v="01.07.2015"/>
    <s v="31.12.9999"/>
  </r>
  <r>
    <x v="191"/>
    <x v="191"/>
    <s v="Back-Box"/>
    <s v="Y1"/>
    <s v="EMEA"/>
    <x v="7"/>
    <m/>
    <s v="From"/>
    <x v="32"/>
    <s v="EA"/>
    <n v="334.3"/>
    <s v="RUB"/>
    <n v="1"/>
    <s v="EA"/>
    <s v="01.05.2015"/>
    <s v="31.12.9999"/>
  </r>
  <r>
    <x v="191"/>
    <x v="191"/>
    <s v="Back-Box"/>
    <s v="Y1"/>
    <s v="EMEA"/>
    <x v="8"/>
    <m/>
    <s v="From"/>
    <x v="32"/>
    <s v="EA"/>
    <n v="52.9"/>
    <s v="SEK"/>
    <n v="1"/>
    <s v="EA"/>
    <s v="01.07.2015"/>
    <s v="31.12.9999"/>
  </r>
  <r>
    <x v="191"/>
    <x v="191"/>
    <s v="Back-Box"/>
    <s v="Y1"/>
    <s v="EMEA"/>
    <x v="9"/>
    <m/>
    <s v="From"/>
    <x v="32"/>
    <s v="EA"/>
    <n v="16.8"/>
    <s v="TRY"/>
    <n v="1"/>
    <s v="EA"/>
    <s v="01.07.2015"/>
    <s v="31.12.9999"/>
  </r>
  <r>
    <x v="191"/>
    <x v="191"/>
    <s v="Back-Box"/>
    <s v="Y1"/>
    <s v="EMEA"/>
    <x v="10"/>
    <m/>
    <s v="From"/>
    <x v="32"/>
    <s v="EA"/>
    <n v="55.7"/>
    <s v="ZAR"/>
    <n v="1"/>
    <s v="EA"/>
    <s v="01.07.2015"/>
    <s v="31.12.9999"/>
  </r>
  <r>
    <x v="191"/>
    <x v="191"/>
    <s v="Back-Box"/>
    <s v="Y1"/>
    <s v="EMEA"/>
    <x v="0"/>
    <m/>
    <s v="From"/>
    <x v="33"/>
    <s v="EA"/>
    <n v="113"/>
    <s v="CZK"/>
    <n v="1"/>
    <s v="EA"/>
    <s v="01.07.2015"/>
    <s v="31.12.9999"/>
  </r>
  <r>
    <x v="191"/>
    <x v="191"/>
    <s v="Back-Box"/>
    <s v="Y1"/>
    <s v="EMEA"/>
    <x v="1"/>
    <m/>
    <s v="From"/>
    <x v="33"/>
    <s v="EA"/>
    <n v="33.6"/>
    <s v="DKK"/>
    <n v="1"/>
    <s v="EA"/>
    <s v="01.07.2015"/>
    <s v="31.12.9999"/>
  </r>
  <r>
    <x v="191"/>
    <x v="191"/>
    <s v="Back-Box"/>
    <s v="Y1"/>
    <s v="EMEA"/>
    <x v="2"/>
    <m/>
    <s v="From"/>
    <x v="33"/>
    <s v="EA"/>
    <n v="4.5999999999999996"/>
    <s v="EUR"/>
    <n v="1"/>
    <s v="EA"/>
    <s v="01.07.2015"/>
    <s v="31.12.9999"/>
  </r>
  <r>
    <x v="191"/>
    <x v="191"/>
    <s v="Back-Box"/>
    <s v="Y1"/>
    <s v="EMEA"/>
    <x v="3"/>
    <m/>
    <s v="From"/>
    <x v="33"/>
    <s v="EA"/>
    <n v="3.8"/>
    <s v="GBP"/>
    <n v="1"/>
    <s v="EA"/>
    <s v="01.07.2015"/>
    <s v="31.12.9999"/>
  </r>
  <r>
    <x v="191"/>
    <x v="191"/>
    <s v="Back-Box"/>
    <s v="Y1"/>
    <s v="EMEA"/>
    <x v="4"/>
    <m/>
    <s v="From"/>
    <x v="33"/>
    <s v="EA"/>
    <n v="1171"/>
    <s v="HUF"/>
    <n v="1"/>
    <s v="EA"/>
    <s v="01.07.2015"/>
    <s v="31.12.9999"/>
  </r>
  <r>
    <x v="191"/>
    <x v="191"/>
    <s v="Back-Box"/>
    <s v="Y1"/>
    <s v="EMEA"/>
    <x v="5"/>
    <m/>
    <s v="From"/>
    <x v="33"/>
    <s v="EA"/>
    <n v="35"/>
    <s v="NOK"/>
    <n v="1"/>
    <s v="EA"/>
    <s v="01.07.2015"/>
    <s v="31.12.9999"/>
  </r>
  <r>
    <x v="191"/>
    <x v="191"/>
    <s v="Back-Box"/>
    <s v="Y1"/>
    <s v="EMEA"/>
    <x v="6"/>
    <m/>
    <s v="From"/>
    <x v="33"/>
    <s v="EA"/>
    <n v="17.7"/>
    <s v="PLN"/>
    <n v="1"/>
    <s v="EA"/>
    <s v="01.07.2015"/>
    <s v="31.12.9999"/>
  </r>
  <r>
    <x v="191"/>
    <x v="191"/>
    <s v="Back-Box"/>
    <s v="Y1"/>
    <s v="EMEA"/>
    <x v="7"/>
    <m/>
    <s v="From"/>
    <x v="33"/>
    <s v="EA"/>
    <n v="267.5"/>
    <s v="RUB"/>
    <n v="1"/>
    <s v="EA"/>
    <s v="01.05.2015"/>
    <s v="31.12.9999"/>
  </r>
  <r>
    <x v="191"/>
    <x v="191"/>
    <s v="Back-Box"/>
    <s v="Y1"/>
    <s v="EMEA"/>
    <x v="8"/>
    <m/>
    <s v="From"/>
    <x v="33"/>
    <s v="EA"/>
    <n v="42.9"/>
    <s v="SEK"/>
    <n v="1"/>
    <s v="EA"/>
    <s v="01.07.2015"/>
    <s v="31.12.9999"/>
  </r>
  <r>
    <x v="191"/>
    <x v="191"/>
    <s v="Back-Box"/>
    <s v="Y1"/>
    <s v="EMEA"/>
    <x v="9"/>
    <m/>
    <s v="From"/>
    <x v="33"/>
    <s v="EA"/>
    <n v="13.6"/>
    <s v="TRY"/>
    <n v="1"/>
    <s v="EA"/>
    <s v="01.07.2015"/>
    <s v="31.12.9999"/>
  </r>
  <r>
    <x v="191"/>
    <x v="191"/>
    <s v="Back-Box"/>
    <s v="Y1"/>
    <s v="EMEA"/>
    <x v="10"/>
    <m/>
    <s v="From"/>
    <x v="33"/>
    <s v="EA"/>
    <n v="45.2"/>
    <s v="ZAR"/>
    <n v="1"/>
    <s v="EA"/>
    <s v="01.07.2015"/>
    <s v="31.12.9999"/>
  </r>
  <r>
    <x v="191"/>
    <x v="191"/>
    <s v="Back-Box"/>
    <s v="Y1"/>
    <s v="EMEA"/>
    <x v="0"/>
    <m/>
    <s v="From"/>
    <x v="34"/>
    <s v="EA"/>
    <n v="78.8"/>
    <s v="CZK"/>
    <n v="1"/>
    <s v="EA"/>
    <s v="01.07.2015"/>
    <s v="31.12.9999"/>
  </r>
  <r>
    <x v="191"/>
    <x v="191"/>
    <s v="Back-Box"/>
    <s v="Y1"/>
    <s v="EMEA"/>
    <x v="1"/>
    <m/>
    <s v="From"/>
    <x v="34"/>
    <s v="EA"/>
    <n v="23.5"/>
    <s v="DKK"/>
    <n v="1"/>
    <s v="EA"/>
    <s v="01.07.2015"/>
    <s v="31.12.9999"/>
  </r>
  <r>
    <x v="191"/>
    <x v="191"/>
    <s v="Back-Box"/>
    <s v="Y1"/>
    <s v="EMEA"/>
    <x v="2"/>
    <m/>
    <s v="From"/>
    <x v="34"/>
    <s v="EA"/>
    <n v="3.8"/>
    <s v="EUR"/>
    <n v="1"/>
    <s v="EA"/>
    <s v="01.07.2015"/>
    <s v="31.12.9999"/>
  </r>
  <r>
    <x v="191"/>
    <x v="191"/>
    <s v="Back-Box"/>
    <s v="Y1"/>
    <s v="EMEA"/>
    <x v="3"/>
    <m/>
    <s v="From"/>
    <x v="34"/>
    <s v="EA"/>
    <n v="2.6"/>
    <s v="GBP"/>
    <n v="1"/>
    <s v="EA"/>
    <s v="01.07.2015"/>
    <s v="31.12.9999"/>
  </r>
  <r>
    <x v="191"/>
    <x v="191"/>
    <s v="Back-Box"/>
    <s v="Y1"/>
    <s v="EMEA"/>
    <x v="4"/>
    <m/>
    <s v="From"/>
    <x v="34"/>
    <s v="EA"/>
    <n v="818"/>
    <s v="HUF"/>
    <n v="1"/>
    <s v="EA"/>
    <s v="01.07.2015"/>
    <s v="31.12.9999"/>
  </r>
  <r>
    <x v="191"/>
    <x v="191"/>
    <s v="Back-Box"/>
    <s v="Y1"/>
    <s v="EMEA"/>
    <x v="5"/>
    <m/>
    <s v="From"/>
    <x v="34"/>
    <s v="EA"/>
    <n v="24.5"/>
    <s v="NOK"/>
    <n v="1"/>
    <s v="EA"/>
    <s v="01.07.2015"/>
    <s v="31.12.9999"/>
  </r>
  <r>
    <x v="191"/>
    <x v="191"/>
    <s v="Back-Box"/>
    <s v="Y1"/>
    <s v="EMEA"/>
    <x v="6"/>
    <m/>
    <s v="From"/>
    <x v="34"/>
    <s v="EA"/>
    <n v="12.3"/>
    <s v="PLN"/>
    <n v="1"/>
    <s v="EA"/>
    <s v="01.07.2015"/>
    <s v="31.12.9999"/>
  </r>
  <r>
    <x v="191"/>
    <x v="191"/>
    <s v="Back-Box"/>
    <s v="Y1"/>
    <s v="EMEA"/>
    <x v="7"/>
    <m/>
    <s v="From"/>
    <x v="34"/>
    <s v="EA"/>
    <n v="218.9"/>
    <s v="RUB"/>
    <n v="1"/>
    <s v="EA"/>
    <s v="01.05.2015"/>
    <s v="31.12.9999"/>
  </r>
  <r>
    <x v="191"/>
    <x v="191"/>
    <s v="Back-Box"/>
    <s v="Y1"/>
    <s v="EMEA"/>
    <x v="8"/>
    <m/>
    <s v="From"/>
    <x v="34"/>
    <s v="EA"/>
    <n v="29.9"/>
    <s v="SEK"/>
    <n v="1"/>
    <s v="EA"/>
    <s v="01.07.2015"/>
    <s v="31.12.9999"/>
  </r>
  <r>
    <x v="191"/>
    <x v="191"/>
    <s v="Back-Box"/>
    <s v="Y1"/>
    <s v="EMEA"/>
    <x v="9"/>
    <m/>
    <s v="From"/>
    <x v="34"/>
    <s v="EA"/>
    <n v="11.2"/>
    <s v="TRY"/>
    <n v="1"/>
    <s v="EA"/>
    <s v="01.07.2015"/>
    <s v="31.12.9999"/>
  </r>
  <r>
    <x v="191"/>
    <x v="191"/>
    <s v="Back-Box"/>
    <s v="Y1"/>
    <s v="EMEA"/>
    <x v="10"/>
    <m/>
    <s v="From"/>
    <x v="34"/>
    <s v="EA"/>
    <n v="31.6"/>
    <s v="ZAR"/>
    <n v="1"/>
    <s v="EA"/>
    <s v="01.07.2015"/>
    <s v="31.12.9999"/>
  </r>
  <r>
    <x v="191"/>
    <x v="191"/>
    <s v="Back-Box"/>
    <s v="Y1"/>
    <s v="EMEA"/>
    <x v="0"/>
    <m/>
    <s v="From"/>
    <x v="35"/>
    <s v="EA"/>
    <n v="66.599999999999994"/>
    <s v="CZK"/>
    <n v="1"/>
    <s v="EA"/>
    <s v="01.07.2015"/>
    <s v="31.12.9999"/>
  </r>
  <r>
    <x v="191"/>
    <x v="191"/>
    <s v="Back-Box"/>
    <s v="Y1"/>
    <s v="EMEA"/>
    <x v="1"/>
    <m/>
    <s v="From"/>
    <x v="35"/>
    <s v="EA"/>
    <n v="19.8"/>
    <s v="DKK"/>
    <n v="1"/>
    <s v="EA"/>
    <s v="01.07.2015"/>
    <s v="31.12.9999"/>
  </r>
  <r>
    <x v="191"/>
    <x v="191"/>
    <s v="Back-Box"/>
    <s v="Y1"/>
    <s v="EMEA"/>
    <x v="2"/>
    <m/>
    <s v="From"/>
    <x v="35"/>
    <s v="EA"/>
    <n v="2.7"/>
    <s v="EUR"/>
    <n v="1"/>
    <s v="EA"/>
    <s v="01.07.2015"/>
    <s v="31.12.9999"/>
  </r>
  <r>
    <x v="191"/>
    <x v="191"/>
    <s v="Back-Box"/>
    <s v="Y1"/>
    <s v="EMEA"/>
    <x v="3"/>
    <m/>
    <s v="From"/>
    <x v="35"/>
    <s v="EA"/>
    <n v="2.2000000000000002"/>
    <s v="GBP"/>
    <n v="1"/>
    <s v="EA"/>
    <s v="01.07.2015"/>
    <s v="31.12.9999"/>
  </r>
  <r>
    <x v="191"/>
    <x v="191"/>
    <s v="Back-Box"/>
    <s v="Y1"/>
    <s v="EMEA"/>
    <x v="4"/>
    <m/>
    <s v="From"/>
    <x v="35"/>
    <s v="EA"/>
    <n v="689"/>
    <s v="HUF"/>
    <n v="1"/>
    <s v="EA"/>
    <s v="01.07.2015"/>
    <s v="31.12.9999"/>
  </r>
  <r>
    <x v="191"/>
    <x v="191"/>
    <s v="Back-Box"/>
    <s v="Y1"/>
    <s v="EMEA"/>
    <x v="5"/>
    <m/>
    <s v="From"/>
    <x v="35"/>
    <s v="EA"/>
    <n v="20.6"/>
    <s v="NOK"/>
    <n v="1"/>
    <s v="EA"/>
    <s v="01.07.2015"/>
    <s v="31.12.9999"/>
  </r>
  <r>
    <x v="191"/>
    <x v="191"/>
    <s v="Back-Box"/>
    <s v="Y1"/>
    <s v="EMEA"/>
    <x v="6"/>
    <m/>
    <s v="From"/>
    <x v="35"/>
    <s v="EA"/>
    <n v="10.5"/>
    <s v="PLN"/>
    <n v="1"/>
    <s v="EA"/>
    <s v="01.07.2015"/>
    <s v="31.12.9999"/>
  </r>
  <r>
    <x v="191"/>
    <x v="191"/>
    <s v="Back-Box"/>
    <s v="Y1"/>
    <s v="EMEA"/>
    <x v="7"/>
    <m/>
    <s v="From"/>
    <x v="35"/>
    <s v="EA"/>
    <n v="158.1"/>
    <s v="RUB"/>
    <n v="1"/>
    <s v="EA"/>
    <s v="01.05.2015"/>
    <s v="31.12.9999"/>
  </r>
  <r>
    <x v="191"/>
    <x v="191"/>
    <s v="Back-Box"/>
    <s v="Y1"/>
    <s v="EMEA"/>
    <x v="8"/>
    <m/>
    <s v="From"/>
    <x v="35"/>
    <s v="EA"/>
    <n v="25.3"/>
    <s v="SEK"/>
    <n v="1"/>
    <s v="EA"/>
    <s v="01.07.2015"/>
    <s v="31.12.9999"/>
  </r>
  <r>
    <x v="191"/>
    <x v="191"/>
    <s v="Back-Box"/>
    <s v="Y1"/>
    <s v="EMEA"/>
    <x v="9"/>
    <m/>
    <s v="From"/>
    <x v="35"/>
    <s v="EA"/>
    <n v="8.1"/>
    <s v="TRY"/>
    <n v="1"/>
    <s v="EA"/>
    <s v="01.07.2015"/>
    <s v="31.12.9999"/>
  </r>
  <r>
    <x v="191"/>
    <x v="191"/>
    <s v="Back-Box"/>
    <s v="Y1"/>
    <s v="EMEA"/>
    <x v="10"/>
    <m/>
    <s v="From"/>
    <x v="35"/>
    <s v="EA"/>
    <n v="26.6"/>
    <s v="ZAR"/>
    <n v="1"/>
    <s v="EA"/>
    <s v="01.07.2015"/>
    <s v="31.12.9999"/>
  </r>
  <r>
    <x v="192"/>
    <x v="192"/>
    <s v="Ceiling Loudspeaker 6 W"/>
    <s v="Y1"/>
    <s v="EMEA"/>
    <x v="0"/>
    <m/>
    <s v="From"/>
    <x v="0"/>
    <s v="EA"/>
    <n v="370.7"/>
    <s v="CZK"/>
    <n v="1"/>
    <s v="EA"/>
    <s v="01.07.2015"/>
    <s v="31.12.9999"/>
  </r>
  <r>
    <x v="192"/>
    <x v="192"/>
    <s v="Ceiling Loudspeaker 6 W"/>
    <s v="Y1"/>
    <s v="EMEA"/>
    <x v="1"/>
    <m/>
    <s v="From"/>
    <x v="0"/>
    <s v="EA"/>
    <n v="110.5"/>
    <s v="DKK"/>
    <n v="1"/>
    <s v="EA"/>
    <s v="01.07.2015"/>
    <s v="31.12.9999"/>
  </r>
  <r>
    <x v="192"/>
    <x v="192"/>
    <s v="Ceiling Loudspeaker 6 W"/>
    <s v="Y1"/>
    <s v="EMEA"/>
    <x v="2"/>
    <m/>
    <s v="From"/>
    <x v="0"/>
    <s v="EA"/>
    <n v="14.9"/>
    <s v="EUR"/>
    <n v="1"/>
    <s v="EA"/>
    <s v="01.07.2015"/>
    <s v="31.12.9999"/>
  </r>
  <r>
    <x v="192"/>
    <x v="192"/>
    <s v="Ceiling Loudspeaker 6 W"/>
    <s v="Y1"/>
    <s v="EMEA"/>
    <x v="3"/>
    <m/>
    <s v="From"/>
    <x v="0"/>
    <s v="EA"/>
    <n v="12.3"/>
    <s v="GBP"/>
    <n v="1"/>
    <s v="EA"/>
    <s v="01.07.2015"/>
    <s v="31.12.9999"/>
  </r>
  <r>
    <x v="192"/>
    <x v="192"/>
    <s v="Ceiling Loudspeaker 6 W"/>
    <s v="Y1"/>
    <s v="EMEA"/>
    <x v="4"/>
    <m/>
    <s v="From"/>
    <x v="0"/>
    <s v="EA"/>
    <n v="3853"/>
    <s v="HUF"/>
    <n v="1"/>
    <s v="EA"/>
    <s v="01.07.2015"/>
    <s v="31.12.9999"/>
  </r>
  <r>
    <x v="192"/>
    <x v="192"/>
    <s v="Ceiling Loudspeaker 6 W"/>
    <s v="Y1"/>
    <s v="EMEA"/>
    <x v="5"/>
    <m/>
    <s v="From"/>
    <x v="0"/>
    <s v="EA"/>
    <n v="114.9"/>
    <s v="NOK"/>
    <n v="1"/>
    <s v="EA"/>
    <s v="01.07.2015"/>
    <s v="31.12.9999"/>
  </r>
  <r>
    <x v="192"/>
    <x v="192"/>
    <s v="Ceiling Loudspeaker 6 W"/>
    <s v="Y1"/>
    <s v="EMEA"/>
    <x v="6"/>
    <m/>
    <s v="From"/>
    <x v="0"/>
    <s v="EA"/>
    <n v="57.9"/>
    <s v="PLN"/>
    <n v="1"/>
    <s v="EA"/>
    <s v="01.07.2015"/>
    <s v="31.12.9999"/>
  </r>
  <r>
    <x v="192"/>
    <x v="192"/>
    <s v="Ceiling Loudspeaker 6 W"/>
    <s v="Y1"/>
    <s v="EMEA"/>
    <x v="7"/>
    <m/>
    <s v="From"/>
    <x v="0"/>
    <s v="EA"/>
    <n v="875.2"/>
    <s v="RUB"/>
    <n v="1"/>
    <s v="EA"/>
    <s v="01.05.2015"/>
    <s v="31.12.9999"/>
  </r>
  <r>
    <x v="192"/>
    <x v="192"/>
    <s v="Ceiling Loudspeaker 6 W"/>
    <s v="Y1"/>
    <s v="EMEA"/>
    <x v="8"/>
    <m/>
    <s v="From"/>
    <x v="0"/>
    <s v="EA"/>
    <n v="140.9"/>
    <s v="SEK"/>
    <n v="1"/>
    <s v="EA"/>
    <s v="01.07.2015"/>
    <s v="31.12.9999"/>
  </r>
  <r>
    <x v="192"/>
    <x v="192"/>
    <s v="Ceiling Loudspeaker 6 W"/>
    <s v="Y1"/>
    <s v="EMEA"/>
    <x v="9"/>
    <m/>
    <s v="From"/>
    <x v="0"/>
    <s v="EA"/>
    <n v="44.5"/>
    <s v="TRY"/>
    <n v="1"/>
    <s v="EA"/>
    <s v="01.07.2015"/>
    <s v="31.12.9999"/>
  </r>
  <r>
    <x v="192"/>
    <x v="192"/>
    <s v="Ceiling Loudspeaker 6 W"/>
    <s v="Y1"/>
    <s v="EMEA"/>
    <x v="10"/>
    <m/>
    <s v="From"/>
    <x v="0"/>
    <s v="EA"/>
    <n v="143.9"/>
    <s v="ZAR"/>
    <n v="1"/>
    <s v="EA"/>
    <s v="01.07.2015"/>
    <s v="31.12.9999"/>
  </r>
  <r>
    <x v="192"/>
    <x v="192"/>
    <s v="Ceiling Loudspeaker 6 W"/>
    <s v="Y1"/>
    <s v="EMEA"/>
    <x v="0"/>
    <m/>
    <s v="From"/>
    <x v="33"/>
    <s v="EA"/>
    <n v="339.3"/>
    <s v="CZK"/>
    <n v="1"/>
    <s v="EA"/>
    <s v="01.07.2015"/>
    <s v="31.12.9999"/>
  </r>
  <r>
    <x v="192"/>
    <x v="192"/>
    <s v="Ceiling Loudspeaker 6 W"/>
    <s v="Y1"/>
    <s v="EMEA"/>
    <x v="1"/>
    <m/>
    <s v="From"/>
    <x v="33"/>
    <s v="EA"/>
    <n v="101.1"/>
    <s v="DKK"/>
    <n v="1"/>
    <s v="EA"/>
    <s v="01.07.2015"/>
    <s v="31.12.9999"/>
  </r>
  <r>
    <x v="192"/>
    <x v="192"/>
    <s v="Ceiling Loudspeaker 6 W"/>
    <s v="Y1"/>
    <s v="EMEA"/>
    <x v="2"/>
    <m/>
    <s v="From"/>
    <x v="33"/>
    <s v="EA"/>
    <n v="13.6"/>
    <s v="EUR"/>
    <n v="1"/>
    <s v="EA"/>
    <s v="01.07.2015"/>
    <s v="31.12.9999"/>
  </r>
  <r>
    <x v="192"/>
    <x v="192"/>
    <s v="Ceiling Loudspeaker 6 W"/>
    <s v="Y1"/>
    <s v="EMEA"/>
    <x v="3"/>
    <m/>
    <s v="From"/>
    <x v="33"/>
    <s v="EA"/>
    <n v="11.3"/>
    <s v="GBP"/>
    <n v="1"/>
    <s v="EA"/>
    <s v="01.07.2015"/>
    <s v="31.12.9999"/>
  </r>
  <r>
    <x v="192"/>
    <x v="192"/>
    <s v="Ceiling Loudspeaker 6 W"/>
    <s v="Y1"/>
    <s v="EMEA"/>
    <x v="4"/>
    <m/>
    <s v="From"/>
    <x v="33"/>
    <s v="EA"/>
    <n v="3525"/>
    <s v="HUF"/>
    <n v="1"/>
    <s v="EA"/>
    <s v="01.07.2015"/>
    <s v="31.12.9999"/>
  </r>
  <r>
    <x v="192"/>
    <x v="192"/>
    <s v="Ceiling Loudspeaker 6 W"/>
    <s v="Y1"/>
    <s v="EMEA"/>
    <x v="5"/>
    <m/>
    <s v="From"/>
    <x v="33"/>
    <s v="EA"/>
    <n v="105.1"/>
    <s v="NOK"/>
    <n v="1"/>
    <s v="EA"/>
    <s v="01.07.2015"/>
    <s v="31.12.9999"/>
  </r>
  <r>
    <x v="192"/>
    <x v="192"/>
    <s v="Ceiling Loudspeaker 6 W"/>
    <s v="Y1"/>
    <s v="EMEA"/>
    <x v="6"/>
    <m/>
    <s v="From"/>
    <x v="33"/>
    <s v="EA"/>
    <n v="53"/>
    <s v="PLN"/>
    <n v="1"/>
    <s v="EA"/>
    <s v="01.07.2015"/>
    <s v="31.12.9999"/>
  </r>
  <r>
    <x v="192"/>
    <x v="192"/>
    <s v="Ceiling Loudspeaker 6 W"/>
    <s v="Y1"/>
    <s v="EMEA"/>
    <x v="7"/>
    <m/>
    <s v="From"/>
    <x v="33"/>
    <s v="EA"/>
    <n v="802.2"/>
    <s v="RUB"/>
    <n v="1"/>
    <s v="EA"/>
    <s v="01.05.2015"/>
    <s v="31.12.9999"/>
  </r>
  <r>
    <x v="192"/>
    <x v="192"/>
    <s v="Ceiling Loudspeaker 6 W"/>
    <s v="Y1"/>
    <s v="EMEA"/>
    <x v="8"/>
    <m/>
    <s v="From"/>
    <x v="33"/>
    <s v="EA"/>
    <n v="128.9"/>
    <s v="SEK"/>
    <n v="1"/>
    <s v="EA"/>
    <s v="01.07.2015"/>
    <s v="31.12.9999"/>
  </r>
  <r>
    <x v="192"/>
    <x v="192"/>
    <s v="Ceiling Loudspeaker 6 W"/>
    <s v="Y1"/>
    <s v="EMEA"/>
    <x v="9"/>
    <m/>
    <s v="From"/>
    <x v="33"/>
    <s v="EA"/>
    <n v="40.799999999999997"/>
    <s v="TRY"/>
    <n v="1"/>
    <s v="EA"/>
    <s v="01.07.2015"/>
    <s v="31.12.9999"/>
  </r>
  <r>
    <x v="192"/>
    <x v="192"/>
    <s v="Ceiling Loudspeaker 6 W"/>
    <s v="Y1"/>
    <s v="EMEA"/>
    <x v="10"/>
    <m/>
    <s v="From"/>
    <x v="33"/>
    <s v="EA"/>
    <n v="131.69999999999999"/>
    <s v="ZAR"/>
    <n v="1"/>
    <s v="EA"/>
    <s v="01.07.2015"/>
    <s v="31.12.9999"/>
  </r>
  <r>
    <x v="192"/>
    <x v="192"/>
    <s v="Ceiling Loudspeaker 6 W"/>
    <s v="Y1"/>
    <s v="EMEA"/>
    <x v="0"/>
    <m/>
    <s v="From"/>
    <x v="34"/>
    <s v="EA"/>
    <n v="264.89999999999998"/>
    <s v="CZK"/>
    <n v="1"/>
    <s v="EA"/>
    <s v="01.07.2015"/>
    <s v="31.12.9999"/>
  </r>
  <r>
    <x v="192"/>
    <x v="192"/>
    <s v="Ceiling Loudspeaker 6 W"/>
    <s v="Y1"/>
    <s v="EMEA"/>
    <x v="1"/>
    <m/>
    <s v="From"/>
    <x v="34"/>
    <s v="EA"/>
    <n v="78.900000000000006"/>
    <s v="DKK"/>
    <n v="1"/>
    <s v="EA"/>
    <s v="01.07.2015"/>
    <s v="31.12.9999"/>
  </r>
  <r>
    <x v="192"/>
    <x v="192"/>
    <s v="Ceiling Loudspeaker 6 W"/>
    <s v="Y1"/>
    <s v="EMEA"/>
    <x v="2"/>
    <m/>
    <s v="From"/>
    <x v="34"/>
    <s v="EA"/>
    <n v="10.7"/>
    <s v="EUR"/>
    <n v="1"/>
    <s v="EA"/>
    <s v="01.07.2015"/>
    <s v="31.12.9999"/>
  </r>
  <r>
    <x v="192"/>
    <x v="192"/>
    <s v="Ceiling Loudspeaker 6 W"/>
    <s v="Y1"/>
    <s v="EMEA"/>
    <x v="3"/>
    <m/>
    <s v="From"/>
    <x v="34"/>
    <s v="EA"/>
    <n v="8.8000000000000007"/>
    <s v="GBP"/>
    <n v="1"/>
    <s v="EA"/>
    <s v="01.07.2015"/>
    <s v="31.12.9999"/>
  </r>
  <r>
    <x v="192"/>
    <x v="192"/>
    <s v="Ceiling Loudspeaker 6 W"/>
    <s v="Y1"/>
    <s v="EMEA"/>
    <x v="4"/>
    <m/>
    <s v="From"/>
    <x v="34"/>
    <s v="EA"/>
    <n v="2752"/>
    <s v="HUF"/>
    <n v="1"/>
    <s v="EA"/>
    <s v="01.07.2015"/>
    <s v="31.12.9999"/>
  </r>
  <r>
    <x v="192"/>
    <x v="192"/>
    <s v="Ceiling Loudspeaker 6 W"/>
    <s v="Y1"/>
    <s v="EMEA"/>
    <x v="5"/>
    <m/>
    <s v="From"/>
    <x v="34"/>
    <s v="EA"/>
    <n v="82.1"/>
    <s v="NOK"/>
    <n v="1"/>
    <s v="EA"/>
    <s v="01.07.2015"/>
    <s v="31.12.9999"/>
  </r>
  <r>
    <x v="192"/>
    <x v="192"/>
    <s v="Ceiling Loudspeaker 6 W"/>
    <s v="Y1"/>
    <s v="EMEA"/>
    <x v="6"/>
    <m/>
    <s v="From"/>
    <x v="34"/>
    <s v="EA"/>
    <n v="41.4"/>
    <s v="PLN"/>
    <n v="1"/>
    <s v="EA"/>
    <s v="01.07.2015"/>
    <s v="31.12.9999"/>
  </r>
  <r>
    <x v="192"/>
    <x v="192"/>
    <s v="Ceiling Loudspeaker 6 W"/>
    <s v="Y1"/>
    <s v="EMEA"/>
    <x v="7"/>
    <m/>
    <s v="From"/>
    <x v="34"/>
    <s v="EA"/>
    <n v="626"/>
    <s v="RUB"/>
    <n v="1"/>
    <s v="EA"/>
    <s v="01.05.2015"/>
    <s v="31.12.9999"/>
  </r>
  <r>
    <x v="192"/>
    <x v="192"/>
    <s v="Ceiling Loudspeaker 6 W"/>
    <s v="Y1"/>
    <s v="EMEA"/>
    <x v="8"/>
    <m/>
    <s v="From"/>
    <x v="34"/>
    <s v="EA"/>
    <n v="100.6"/>
    <s v="SEK"/>
    <n v="1"/>
    <s v="EA"/>
    <s v="01.07.2015"/>
    <s v="31.12.9999"/>
  </r>
  <r>
    <x v="192"/>
    <x v="192"/>
    <s v="Ceiling Loudspeaker 6 W"/>
    <s v="Y1"/>
    <s v="EMEA"/>
    <x v="9"/>
    <m/>
    <s v="From"/>
    <x v="34"/>
    <s v="EA"/>
    <n v="31.9"/>
    <s v="TRY"/>
    <n v="1"/>
    <s v="EA"/>
    <s v="01.07.2015"/>
    <s v="31.12.9999"/>
  </r>
  <r>
    <x v="192"/>
    <x v="192"/>
    <s v="Ceiling Loudspeaker 6 W"/>
    <s v="Y1"/>
    <s v="EMEA"/>
    <x v="10"/>
    <m/>
    <s v="From"/>
    <x v="34"/>
    <s v="EA"/>
    <n v="102.8"/>
    <s v="ZAR"/>
    <n v="1"/>
    <s v="EA"/>
    <s v="01.07.2015"/>
    <s v="31.12.9999"/>
  </r>
  <r>
    <x v="192"/>
    <x v="192"/>
    <s v="Ceiling Loudspeaker 6 W"/>
    <s v="Y1"/>
    <s v="EMEA"/>
    <x v="0"/>
    <m/>
    <s v="From"/>
    <x v="35"/>
    <s v="EA"/>
    <n v="234.5"/>
    <s v="CZK"/>
    <n v="1"/>
    <s v="EA"/>
    <s v="01.07.2015"/>
    <s v="31.12.9999"/>
  </r>
  <r>
    <x v="192"/>
    <x v="192"/>
    <s v="Ceiling Loudspeaker 6 W"/>
    <s v="Y1"/>
    <s v="EMEA"/>
    <x v="1"/>
    <m/>
    <s v="From"/>
    <x v="35"/>
    <s v="EA"/>
    <n v="69.900000000000006"/>
    <s v="DKK"/>
    <n v="1"/>
    <s v="EA"/>
    <s v="01.07.2015"/>
    <s v="31.12.9999"/>
  </r>
  <r>
    <x v="192"/>
    <x v="192"/>
    <s v="Ceiling Loudspeaker 6 W"/>
    <s v="Y1"/>
    <s v="EMEA"/>
    <x v="2"/>
    <m/>
    <s v="From"/>
    <x v="35"/>
    <s v="EA"/>
    <n v="9.5"/>
    <s v="EUR"/>
    <n v="1"/>
    <s v="EA"/>
    <s v="01.07.2015"/>
    <s v="31.12.9999"/>
  </r>
  <r>
    <x v="192"/>
    <x v="192"/>
    <s v="Ceiling Loudspeaker 6 W"/>
    <s v="Y1"/>
    <s v="EMEA"/>
    <x v="3"/>
    <m/>
    <s v="From"/>
    <x v="35"/>
    <s v="EA"/>
    <n v="7.8"/>
    <s v="GBP"/>
    <n v="1"/>
    <s v="EA"/>
    <s v="01.07.2015"/>
    <s v="31.12.9999"/>
  </r>
  <r>
    <x v="192"/>
    <x v="192"/>
    <s v="Ceiling Loudspeaker 6 W"/>
    <s v="Y1"/>
    <s v="EMEA"/>
    <x v="4"/>
    <m/>
    <s v="From"/>
    <x v="35"/>
    <s v="EA"/>
    <n v="2437"/>
    <s v="HUF"/>
    <n v="1"/>
    <s v="EA"/>
    <s v="01.07.2015"/>
    <s v="31.12.9999"/>
  </r>
  <r>
    <x v="192"/>
    <x v="192"/>
    <s v="Ceiling Loudspeaker 6 W"/>
    <s v="Y1"/>
    <s v="EMEA"/>
    <x v="5"/>
    <m/>
    <s v="From"/>
    <x v="35"/>
    <s v="EA"/>
    <n v="72.7"/>
    <s v="NOK"/>
    <n v="1"/>
    <s v="EA"/>
    <s v="01.07.2015"/>
    <s v="31.12.9999"/>
  </r>
  <r>
    <x v="192"/>
    <x v="192"/>
    <s v="Ceiling Loudspeaker 6 W"/>
    <s v="Y1"/>
    <s v="EMEA"/>
    <x v="6"/>
    <m/>
    <s v="From"/>
    <x v="35"/>
    <s v="EA"/>
    <n v="36.6"/>
    <s v="PLN"/>
    <n v="1"/>
    <s v="EA"/>
    <s v="01.07.2015"/>
    <s v="31.12.9999"/>
  </r>
  <r>
    <x v="192"/>
    <x v="192"/>
    <s v="Ceiling Loudspeaker 6 W"/>
    <s v="Y1"/>
    <s v="EMEA"/>
    <x v="7"/>
    <m/>
    <s v="From"/>
    <x v="35"/>
    <s v="EA"/>
    <n v="559.1"/>
    <s v="RUB"/>
    <n v="1"/>
    <s v="EA"/>
    <s v="01.05.2015"/>
    <s v="31.12.9999"/>
  </r>
  <r>
    <x v="192"/>
    <x v="192"/>
    <s v="Ceiling Loudspeaker 6 W"/>
    <s v="Y1"/>
    <s v="EMEA"/>
    <x v="8"/>
    <m/>
    <s v="From"/>
    <x v="35"/>
    <s v="EA"/>
    <n v="89"/>
    <s v="SEK"/>
    <n v="1"/>
    <s v="EA"/>
    <s v="01.07.2015"/>
    <s v="31.12.9999"/>
  </r>
  <r>
    <x v="192"/>
    <x v="192"/>
    <s v="Ceiling Loudspeaker 6 W"/>
    <s v="Y1"/>
    <s v="EMEA"/>
    <x v="9"/>
    <m/>
    <s v="From"/>
    <x v="35"/>
    <s v="EA"/>
    <n v="28.3"/>
    <s v="TRY"/>
    <n v="1"/>
    <s v="EA"/>
    <s v="01.07.2015"/>
    <s v="31.12.9999"/>
  </r>
  <r>
    <x v="192"/>
    <x v="192"/>
    <s v="Ceiling Loudspeaker 6 W"/>
    <s v="Y1"/>
    <s v="EMEA"/>
    <x v="10"/>
    <m/>
    <s v="From"/>
    <x v="35"/>
    <s v="EA"/>
    <n v="91"/>
    <s v="ZAR"/>
    <n v="1"/>
    <s v="EA"/>
    <s v="01.07.2015"/>
    <s v="31.12.9999"/>
  </r>
  <r>
    <x v="193"/>
    <x v="193"/>
    <s v="Ceiling Loudspeaker 6 W"/>
    <s v="Y1"/>
    <s v="EMEA"/>
    <x v="0"/>
    <m/>
    <s v="From"/>
    <x v="32"/>
    <s v="EA"/>
    <n v="450.6"/>
    <s v="CZK"/>
    <n v="1"/>
    <s v="EA"/>
    <s v="01.07.2015"/>
    <s v="31.12.9999"/>
  </r>
  <r>
    <x v="193"/>
    <x v="193"/>
    <s v="Ceiling Loudspeaker 6 W"/>
    <s v="Y1"/>
    <s v="EMEA"/>
    <x v="1"/>
    <m/>
    <s v="From"/>
    <x v="32"/>
    <s v="EA"/>
    <n v="137"/>
    <s v="DKK"/>
    <n v="1"/>
    <s v="EA"/>
    <s v="01.07.2015"/>
    <s v="31.12.9999"/>
  </r>
  <r>
    <x v="193"/>
    <x v="193"/>
    <s v="Ceiling Loudspeaker 6 W"/>
    <s v="Y1"/>
    <s v="EMEA"/>
    <x v="2"/>
    <m/>
    <s v="From"/>
    <x v="32"/>
    <s v="EA"/>
    <n v="18.5"/>
    <s v="EUR"/>
    <n v="1"/>
    <s v="EA"/>
    <s v="01.07.2015"/>
    <s v="31.12.9999"/>
  </r>
  <r>
    <x v="193"/>
    <x v="193"/>
    <s v="Ceiling Loudspeaker 6 W"/>
    <s v="Y1"/>
    <s v="EMEA"/>
    <x v="3"/>
    <m/>
    <s v="From"/>
    <x v="32"/>
    <s v="EA"/>
    <n v="14.3"/>
    <s v="GBP"/>
    <n v="1"/>
    <s v="EA"/>
    <s v="01.07.2015"/>
    <s v="31.12.9999"/>
  </r>
  <r>
    <x v="193"/>
    <x v="193"/>
    <s v="Ceiling Loudspeaker 6 W"/>
    <s v="Y1"/>
    <s v="EMEA"/>
    <x v="4"/>
    <m/>
    <s v="From"/>
    <x v="32"/>
    <s v="EA"/>
    <n v="5332"/>
    <s v="HUF"/>
    <n v="1"/>
    <s v="EA"/>
    <s v="01.07.2015"/>
    <s v="31.12.9999"/>
  </r>
  <r>
    <x v="193"/>
    <x v="193"/>
    <s v="Ceiling Loudspeaker 6 W"/>
    <s v="Y1"/>
    <s v="EMEA"/>
    <x v="5"/>
    <m/>
    <s v="From"/>
    <x v="32"/>
    <s v="EA"/>
    <n v="143.5"/>
    <s v="NOK"/>
    <n v="1"/>
    <s v="EA"/>
    <s v="01.07.2015"/>
    <s v="31.12.9999"/>
  </r>
  <r>
    <x v="193"/>
    <x v="193"/>
    <s v="Ceiling Loudspeaker 6 W"/>
    <s v="Y1"/>
    <s v="EMEA"/>
    <x v="6"/>
    <m/>
    <s v="From"/>
    <x v="32"/>
    <s v="EA"/>
    <n v="75.400000000000006"/>
    <s v="PLN"/>
    <n v="1"/>
    <s v="EA"/>
    <s v="01.07.2015"/>
    <s v="31.12.9999"/>
  </r>
  <r>
    <x v="193"/>
    <x v="193"/>
    <s v="Ceiling Loudspeaker 6 W"/>
    <s v="Y1"/>
    <s v="EMEA"/>
    <x v="7"/>
    <m/>
    <s v="From"/>
    <x v="32"/>
    <s v="EA"/>
    <n v="1087.9000000000001"/>
    <s v="RUB"/>
    <n v="1"/>
    <s v="EA"/>
    <s v="01.05.2015"/>
    <s v="31.12.9999"/>
  </r>
  <r>
    <x v="193"/>
    <x v="193"/>
    <s v="Ceiling Loudspeaker 6 W"/>
    <s v="Y1"/>
    <s v="EMEA"/>
    <x v="8"/>
    <m/>
    <s v="From"/>
    <x v="32"/>
    <s v="EA"/>
    <n v="165.6"/>
    <s v="SEK"/>
    <n v="1"/>
    <s v="EA"/>
    <s v="01.07.2015"/>
    <s v="31.12.9999"/>
  </r>
  <r>
    <x v="193"/>
    <x v="193"/>
    <s v="Ceiling Loudspeaker 6 W"/>
    <s v="Y1"/>
    <s v="EMEA"/>
    <x v="9"/>
    <m/>
    <s v="From"/>
    <x v="32"/>
    <s v="EA"/>
    <n v="56.4"/>
    <s v="TRY"/>
    <n v="1"/>
    <s v="EA"/>
    <s v="01.07.2015"/>
    <s v="31.12.9999"/>
  </r>
  <r>
    <x v="193"/>
    <x v="193"/>
    <s v="Ceiling Loudspeaker 6 W"/>
    <s v="Y1"/>
    <s v="EMEA"/>
    <x v="10"/>
    <m/>
    <s v="From"/>
    <x v="32"/>
    <s v="EA"/>
    <n v="187.5"/>
    <s v="ZAR"/>
    <n v="1"/>
    <s v="EA"/>
    <s v="01.07.2015"/>
    <s v="31.12.9999"/>
  </r>
  <r>
    <x v="193"/>
    <x v="193"/>
    <s v="Ceiling Loudspeaker 6 W"/>
    <s v="Y1"/>
    <s v="EMEA"/>
    <x v="0"/>
    <m/>
    <s v="From"/>
    <x v="33"/>
    <s v="EA"/>
    <n v="424"/>
    <s v="CZK"/>
    <n v="1"/>
    <s v="EA"/>
    <s v="01.07.2015"/>
    <s v="31.12.9999"/>
  </r>
  <r>
    <x v="193"/>
    <x v="193"/>
    <s v="Ceiling Loudspeaker 6 W"/>
    <s v="Y1"/>
    <s v="EMEA"/>
    <x v="1"/>
    <m/>
    <s v="From"/>
    <x v="33"/>
    <s v="EA"/>
    <n v="129"/>
    <s v="DKK"/>
    <n v="1"/>
    <s v="EA"/>
    <s v="01.07.2015"/>
    <s v="31.12.9999"/>
  </r>
  <r>
    <x v="193"/>
    <x v="193"/>
    <s v="Ceiling Loudspeaker 6 W"/>
    <s v="Y1"/>
    <s v="EMEA"/>
    <x v="2"/>
    <m/>
    <s v="From"/>
    <x v="33"/>
    <s v="EA"/>
    <n v="17.399999999999999"/>
    <s v="EUR"/>
    <n v="1"/>
    <s v="EA"/>
    <s v="01.07.2015"/>
    <s v="31.12.9999"/>
  </r>
  <r>
    <x v="193"/>
    <x v="193"/>
    <s v="Ceiling Loudspeaker 6 W"/>
    <s v="Y1"/>
    <s v="EMEA"/>
    <x v="3"/>
    <m/>
    <s v="From"/>
    <x v="33"/>
    <s v="EA"/>
    <n v="13.5"/>
    <s v="GBP"/>
    <n v="1"/>
    <s v="EA"/>
    <s v="01.07.2015"/>
    <s v="31.12.9999"/>
  </r>
  <r>
    <x v="193"/>
    <x v="193"/>
    <s v="Ceiling Loudspeaker 6 W"/>
    <s v="Y1"/>
    <s v="EMEA"/>
    <x v="4"/>
    <m/>
    <s v="From"/>
    <x v="33"/>
    <s v="EA"/>
    <n v="5018"/>
    <s v="HUF"/>
    <n v="1"/>
    <s v="EA"/>
    <s v="01.07.2015"/>
    <s v="31.12.9999"/>
  </r>
  <r>
    <x v="193"/>
    <x v="193"/>
    <s v="Ceiling Loudspeaker 6 W"/>
    <s v="Y1"/>
    <s v="EMEA"/>
    <x v="5"/>
    <m/>
    <s v="From"/>
    <x v="33"/>
    <s v="EA"/>
    <n v="135.1"/>
    <s v="NOK"/>
    <n v="1"/>
    <s v="EA"/>
    <s v="01.07.2015"/>
    <s v="31.12.9999"/>
  </r>
  <r>
    <x v="193"/>
    <x v="193"/>
    <s v="Ceiling Loudspeaker 6 W"/>
    <s v="Y1"/>
    <s v="EMEA"/>
    <x v="6"/>
    <m/>
    <s v="From"/>
    <x v="33"/>
    <s v="EA"/>
    <n v="71"/>
    <s v="PLN"/>
    <n v="1"/>
    <s v="EA"/>
    <s v="01.07.2015"/>
    <s v="31.12.9999"/>
  </r>
  <r>
    <x v="193"/>
    <x v="193"/>
    <s v="Ceiling Loudspeaker 6 W"/>
    <s v="Y1"/>
    <s v="EMEA"/>
    <x v="7"/>
    <m/>
    <s v="From"/>
    <x v="33"/>
    <s v="EA"/>
    <n v="1021"/>
    <s v="RUB"/>
    <n v="1"/>
    <s v="EA"/>
    <s v="01.05.2015"/>
    <s v="31.12.9999"/>
  </r>
  <r>
    <x v="193"/>
    <x v="193"/>
    <s v="Ceiling Loudspeaker 6 W"/>
    <s v="Y1"/>
    <s v="EMEA"/>
    <x v="8"/>
    <m/>
    <s v="From"/>
    <x v="33"/>
    <s v="EA"/>
    <n v="155.80000000000001"/>
    <s v="SEK"/>
    <n v="1"/>
    <s v="EA"/>
    <s v="01.07.2015"/>
    <s v="31.12.9999"/>
  </r>
  <r>
    <x v="193"/>
    <x v="193"/>
    <s v="Ceiling Loudspeaker 6 W"/>
    <s v="Y1"/>
    <s v="EMEA"/>
    <x v="9"/>
    <m/>
    <s v="From"/>
    <x v="33"/>
    <s v="EA"/>
    <n v="53.1"/>
    <s v="TRY"/>
    <n v="1"/>
    <s v="EA"/>
    <s v="01.07.2015"/>
    <s v="31.12.9999"/>
  </r>
  <r>
    <x v="193"/>
    <x v="193"/>
    <s v="Ceiling Loudspeaker 6 W"/>
    <s v="Y1"/>
    <s v="EMEA"/>
    <x v="10"/>
    <m/>
    <s v="From"/>
    <x v="33"/>
    <s v="EA"/>
    <n v="176.4"/>
    <s v="ZAR"/>
    <n v="1"/>
    <s v="EA"/>
    <s v="01.07.2015"/>
    <s v="31.12.9999"/>
  </r>
  <r>
    <x v="193"/>
    <x v="193"/>
    <s v="Ceiling Loudspeaker 6 W"/>
    <s v="Y1"/>
    <s v="EMEA"/>
    <x v="0"/>
    <m/>
    <s v="From"/>
    <x v="34"/>
    <s v="EA"/>
    <n v="405.5"/>
    <s v="CZK"/>
    <n v="1"/>
    <s v="EA"/>
    <s v="01.07.2015"/>
    <s v="31.12.9999"/>
  </r>
  <r>
    <x v="193"/>
    <x v="193"/>
    <s v="Ceiling Loudspeaker 6 W"/>
    <s v="Y1"/>
    <s v="EMEA"/>
    <x v="1"/>
    <m/>
    <s v="From"/>
    <x v="34"/>
    <s v="EA"/>
    <n v="123.3"/>
    <s v="DKK"/>
    <n v="1"/>
    <s v="EA"/>
    <s v="01.07.2015"/>
    <s v="31.12.9999"/>
  </r>
  <r>
    <x v="193"/>
    <x v="193"/>
    <s v="Ceiling Loudspeaker 6 W"/>
    <s v="Y1"/>
    <s v="EMEA"/>
    <x v="2"/>
    <m/>
    <s v="From"/>
    <x v="34"/>
    <s v="EA"/>
    <n v="16.600000000000001"/>
    <s v="EUR"/>
    <n v="1"/>
    <s v="EA"/>
    <s v="01.07.2015"/>
    <s v="31.12.9999"/>
  </r>
  <r>
    <x v="193"/>
    <x v="193"/>
    <s v="Ceiling Loudspeaker 6 W"/>
    <s v="Y1"/>
    <s v="EMEA"/>
    <x v="3"/>
    <m/>
    <s v="From"/>
    <x v="34"/>
    <s v="EA"/>
    <n v="12.9"/>
    <s v="GBP"/>
    <n v="1"/>
    <s v="EA"/>
    <s v="01.07.2015"/>
    <s v="31.12.9999"/>
  </r>
  <r>
    <x v="193"/>
    <x v="193"/>
    <s v="Ceiling Loudspeaker 6 W"/>
    <s v="Y1"/>
    <s v="EMEA"/>
    <x v="4"/>
    <m/>
    <s v="From"/>
    <x v="34"/>
    <s v="EA"/>
    <n v="4799"/>
    <s v="HUF"/>
    <n v="1"/>
    <s v="EA"/>
    <s v="01.07.2015"/>
    <s v="31.12.9999"/>
  </r>
  <r>
    <x v="193"/>
    <x v="193"/>
    <s v="Ceiling Loudspeaker 6 W"/>
    <s v="Y1"/>
    <s v="EMEA"/>
    <x v="5"/>
    <m/>
    <s v="From"/>
    <x v="34"/>
    <s v="EA"/>
    <n v="129.19999999999999"/>
    <s v="NOK"/>
    <n v="1"/>
    <s v="EA"/>
    <s v="01.07.2015"/>
    <s v="31.12.9999"/>
  </r>
  <r>
    <x v="193"/>
    <x v="193"/>
    <s v="Ceiling Loudspeaker 6 W"/>
    <s v="Y1"/>
    <s v="EMEA"/>
    <x v="6"/>
    <m/>
    <s v="From"/>
    <x v="34"/>
    <s v="EA"/>
    <n v="67.900000000000006"/>
    <s v="PLN"/>
    <n v="1"/>
    <s v="EA"/>
    <s v="01.07.2015"/>
    <s v="31.12.9999"/>
  </r>
  <r>
    <x v="193"/>
    <x v="193"/>
    <s v="Ceiling Loudspeaker 6 W"/>
    <s v="Y1"/>
    <s v="EMEA"/>
    <x v="7"/>
    <m/>
    <s v="From"/>
    <x v="34"/>
    <s v="EA"/>
    <n v="978.5"/>
    <s v="RUB"/>
    <n v="1"/>
    <s v="EA"/>
    <s v="01.05.2015"/>
    <s v="31.12.9999"/>
  </r>
  <r>
    <x v="193"/>
    <x v="193"/>
    <s v="Ceiling Loudspeaker 6 W"/>
    <s v="Y1"/>
    <s v="EMEA"/>
    <x v="8"/>
    <m/>
    <s v="From"/>
    <x v="34"/>
    <s v="EA"/>
    <n v="149"/>
    <s v="SEK"/>
    <n v="1"/>
    <s v="EA"/>
    <s v="01.07.2015"/>
    <s v="31.12.9999"/>
  </r>
  <r>
    <x v="193"/>
    <x v="193"/>
    <s v="Ceiling Loudspeaker 6 W"/>
    <s v="Y1"/>
    <s v="EMEA"/>
    <x v="9"/>
    <m/>
    <s v="From"/>
    <x v="34"/>
    <s v="EA"/>
    <n v="50.7"/>
    <s v="TRY"/>
    <n v="1"/>
    <s v="EA"/>
    <s v="01.07.2015"/>
    <s v="31.12.9999"/>
  </r>
  <r>
    <x v="193"/>
    <x v="193"/>
    <s v="Ceiling Loudspeaker 6 W"/>
    <s v="Y1"/>
    <s v="EMEA"/>
    <x v="10"/>
    <m/>
    <s v="From"/>
    <x v="34"/>
    <s v="EA"/>
    <n v="168.7"/>
    <s v="ZAR"/>
    <n v="1"/>
    <s v="EA"/>
    <s v="01.07.2015"/>
    <s v="31.12.9999"/>
  </r>
  <r>
    <x v="194"/>
    <x v="194"/>
    <s v="Ceiling Loudspeaker 6 W"/>
    <s v="Y1"/>
    <s v="EMEA"/>
    <x v="0"/>
    <m/>
    <s v="From"/>
    <x v="0"/>
    <s v="EA"/>
    <n v="247.2"/>
    <s v="CZK"/>
    <n v="1"/>
    <s v="EA"/>
    <s v="01.07.2015"/>
    <s v="31.12.9999"/>
  </r>
  <r>
    <x v="194"/>
    <x v="194"/>
    <s v="Ceiling Loudspeaker 6 W"/>
    <s v="Y1"/>
    <s v="EMEA"/>
    <x v="1"/>
    <m/>
    <s v="From"/>
    <x v="0"/>
    <s v="EA"/>
    <n v="73.599999999999994"/>
    <s v="DKK"/>
    <n v="1"/>
    <s v="EA"/>
    <s v="01.07.2015"/>
    <s v="31.12.9999"/>
  </r>
  <r>
    <x v="194"/>
    <x v="194"/>
    <s v="Ceiling Loudspeaker 6 W"/>
    <s v="Y1"/>
    <s v="EMEA"/>
    <x v="2"/>
    <m/>
    <s v="From"/>
    <x v="0"/>
    <s v="EA"/>
    <n v="9.9"/>
    <s v="EUR"/>
    <n v="1"/>
    <s v="EA"/>
    <s v="01.07.2015"/>
    <s v="31.12.9999"/>
  </r>
  <r>
    <x v="194"/>
    <x v="194"/>
    <s v="Ceiling Loudspeaker 6 W"/>
    <s v="Y1"/>
    <s v="EMEA"/>
    <x v="3"/>
    <m/>
    <s v="From"/>
    <x v="0"/>
    <s v="EA"/>
    <n v="8.1999999999999993"/>
    <s v="GBP"/>
    <n v="1"/>
    <s v="EA"/>
    <s v="01.07.2015"/>
    <s v="31.12.9999"/>
  </r>
  <r>
    <x v="194"/>
    <x v="194"/>
    <s v="Ceiling Loudspeaker 6 W"/>
    <s v="Y1"/>
    <s v="EMEA"/>
    <x v="4"/>
    <m/>
    <s v="From"/>
    <x v="0"/>
    <s v="EA"/>
    <n v="2568"/>
    <s v="HUF"/>
    <n v="1"/>
    <s v="EA"/>
    <s v="01.07.2015"/>
    <s v="31.12.9999"/>
  </r>
  <r>
    <x v="194"/>
    <x v="194"/>
    <s v="Ceiling Loudspeaker 6 W"/>
    <s v="Y1"/>
    <s v="EMEA"/>
    <x v="5"/>
    <m/>
    <s v="From"/>
    <x v="0"/>
    <s v="EA"/>
    <n v="76.599999999999994"/>
    <s v="NOK"/>
    <n v="1"/>
    <s v="EA"/>
    <s v="01.07.2015"/>
    <s v="31.12.9999"/>
  </r>
  <r>
    <x v="194"/>
    <x v="194"/>
    <s v="Ceiling Loudspeaker 6 W"/>
    <s v="Y1"/>
    <s v="EMEA"/>
    <x v="6"/>
    <m/>
    <s v="From"/>
    <x v="0"/>
    <s v="EA"/>
    <n v="38.6"/>
    <s v="PLN"/>
    <n v="1"/>
    <s v="EA"/>
    <s v="01.07.2015"/>
    <s v="31.12.9999"/>
  </r>
  <r>
    <x v="194"/>
    <x v="194"/>
    <s v="Ceiling Loudspeaker 6 W"/>
    <s v="Y1"/>
    <s v="EMEA"/>
    <x v="7"/>
    <m/>
    <s v="From"/>
    <x v="0"/>
    <s v="EA"/>
    <n v="583.5"/>
    <s v="RUB"/>
    <n v="1"/>
    <s v="EA"/>
    <s v="01.05.2015"/>
    <s v="31.12.9999"/>
  </r>
  <r>
    <x v="194"/>
    <x v="194"/>
    <s v="Ceiling Loudspeaker 6 W"/>
    <s v="Y1"/>
    <s v="EMEA"/>
    <x v="8"/>
    <m/>
    <s v="From"/>
    <x v="0"/>
    <s v="EA"/>
    <n v="93.9"/>
    <s v="SEK"/>
    <n v="1"/>
    <s v="EA"/>
    <s v="01.07.2015"/>
    <s v="31.12.9999"/>
  </r>
  <r>
    <x v="194"/>
    <x v="194"/>
    <s v="Ceiling Loudspeaker 6 W"/>
    <s v="Y1"/>
    <s v="EMEA"/>
    <x v="9"/>
    <m/>
    <s v="From"/>
    <x v="0"/>
    <s v="EA"/>
    <n v="29.7"/>
    <s v="TRY"/>
    <n v="1"/>
    <s v="EA"/>
    <s v="01.07.2015"/>
    <s v="31.12.9999"/>
  </r>
  <r>
    <x v="194"/>
    <x v="194"/>
    <s v="Ceiling Loudspeaker 6 W"/>
    <s v="Y1"/>
    <s v="EMEA"/>
    <x v="10"/>
    <m/>
    <s v="From"/>
    <x v="0"/>
    <s v="EA"/>
    <n v="95.9"/>
    <s v="ZAR"/>
    <n v="1"/>
    <s v="EA"/>
    <s v="01.07.2015"/>
    <s v="31.12.9999"/>
  </r>
  <r>
    <x v="194"/>
    <x v="194"/>
    <s v="Ceiling Loudspeaker 6 W"/>
    <s v="Y1"/>
    <s v="EMEA"/>
    <x v="0"/>
    <m/>
    <s v="From"/>
    <x v="33"/>
    <s v="EA"/>
    <n v="212.8"/>
    <s v="CZK"/>
    <n v="1"/>
    <s v="EA"/>
    <s v="01.07.2015"/>
    <s v="31.12.9999"/>
  </r>
  <r>
    <x v="194"/>
    <x v="194"/>
    <s v="Ceiling Loudspeaker 6 W"/>
    <s v="Y1"/>
    <s v="EMEA"/>
    <x v="1"/>
    <m/>
    <s v="From"/>
    <x v="33"/>
    <s v="EA"/>
    <n v="63.4"/>
    <s v="DKK"/>
    <n v="1"/>
    <s v="EA"/>
    <s v="01.07.2015"/>
    <s v="31.12.9999"/>
  </r>
  <r>
    <x v="194"/>
    <x v="194"/>
    <s v="Ceiling Loudspeaker 6 W"/>
    <s v="Y1"/>
    <s v="EMEA"/>
    <x v="2"/>
    <m/>
    <s v="From"/>
    <x v="33"/>
    <s v="EA"/>
    <n v="8.6"/>
    <s v="EUR"/>
    <n v="1"/>
    <s v="EA"/>
    <s v="01.07.2015"/>
    <s v="31.12.9999"/>
  </r>
  <r>
    <x v="194"/>
    <x v="194"/>
    <s v="Ceiling Loudspeaker 6 W"/>
    <s v="Y1"/>
    <s v="EMEA"/>
    <x v="3"/>
    <m/>
    <s v="From"/>
    <x v="33"/>
    <s v="EA"/>
    <n v="7.1"/>
    <s v="GBP"/>
    <n v="1"/>
    <s v="EA"/>
    <s v="01.07.2015"/>
    <s v="31.12.9999"/>
  </r>
  <r>
    <x v="194"/>
    <x v="194"/>
    <s v="Ceiling Loudspeaker 6 W"/>
    <s v="Y1"/>
    <s v="EMEA"/>
    <x v="4"/>
    <m/>
    <s v="From"/>
    <x v="33"/>
    <s v="EA"/>
    <n v="2209"/>
    <s v="HUF"/>
    <n v="1"/>
    <s v="EA"/>
    <s v="01.07.2015"/>
    <s v="31.12.9999"/>
  </r>
  <r>
    <x v="194"/>
    <x v="194"/>
    <s v="Ceiling Loudspeaker 6 W"/>
    <s v="Y1"/>
    <s v="EMEA"/>
    <x v="5"/>
    <m/>
    <s v="From"/>
    <x v="33"/>
    <s v="EA"/>
    <n v="66"/>
    <s v="NOK"/>
    <n v="1"/>
    <s v="EA"/>
    <s v="01.07.2015"/>
    <s v="31.12.9999"/>
  </r>
  <r>
    <x v="194"/>
    <x v="194"/>
    <s v="Ceiling Loudspeaker 6 W"/>
    <s v="Y1"/>
    <s v="EMEA"/>
    <x v="6"/>
    <m/>
    <s v="From"/>
    <x v="33"/>
    <s v="EA"/>
    <n v="33.200000000000003"/>
    <s v="PLN"/>
    <n v="1"/>
    <s v="EA"/>
    <s v="01.07.2015"/>
    <s v="31.12.9999"/>
  </r>
  <r>
    <x v="194"/>
    <x v="194"/>
    <s v="Ceiling Loudspeaker 6 W"/>
    <s v="Y1"/>
    <s v="EMEA"/>
    <x v="7"/>
    <m/>
    <s v="From"/>
    <x v="33"/>
    <s v="EA"/>
    <n v="504.4"/>
    <s v="RUB"/>
    <n v="1"/>
    <s v="EA"/>
    <s v="01.05.2015"/>
    <s v="31.12.9999"/>
  </r>
  <r>
    <x v="194"/>
    <x v="194"/>
    <s v="Ceiling Loudspeaker 6 W"/>
    <s v="Y1"/>
    <s v="EMEA"/>
    <x v="8"/>
    <m/>
    <s v="From"/>
    <x v="33"/>
    <s v="EA"/>
    <n v="80.8"/>
    <s v="SEK"/>
    <n v="1"/>
    <s v="EA"/>
    <s v="01.07.2015"/>
    <s v="31.12.9999"/>
  </r>
  <r>
    <x v="194"/>
    <x v="194"/>
    <s v="Ceiling Loudspeaker 6 W"/>
    <s v="Y1"/>
    <s v="EMEA"/>
    <x v="9"/>
    <m/>
    <s v="From"/>
    <x v="33"/>
    <s v="EA"/>
    <n v="25.6"/>
    <s v="TRY"/>
    <n v="1"/>
    <s v="EA"/>
    <s v="01.07.2015"/>
    <s v="31.12.9999"/>
  </r>
  <r>
    <x v="194"/>
    <x v="194"/>
    <s v="Ceiling Loudspeaker 6 W"/>
    <s v="Y1"/>
    <s v="EMEA"/>
    <x v="10"/>
    <m/>
    <s v="From"/>
    <x v="33"/>
    <s v="EA"/>
    <n v="82.6"/>
    <s v="ZAR"/>
    <n v="1"/>
    <s v="EA"/>
    <s v="01.07.2015"/>
    <s v="31.12.9999"/>
  </r>
  <r>
    <x v="194"/>
    <x v="194"/>
    <s v="Ceiling Loudspeaker 6 W"/>
    <s v="Y1"/>
    <s v="EMEA"/>
    <x v="0"/>
    <m/>
    <s v="From"/>
    <x v="34"/>
    <s v="EA"/>
    <n v="176.6"/>
    <s v="CZK"/>
    <n v="1"/>
    <s v="EA"/>
    <s v="01.07.2015"/>
    <s v="31.12.9999"/>
  </r>
  <r>
    <x v="194"/>
    <x v="194"/>
    <s v="Ceiling Loudspeaker 6 W"/>
    <s v="Y1"/>
    <s v="EMEA"/>
    <x v="1"/>
    <m/>
    <s v="From"/>
    <x v="34"/>
    <s v="EA"/>
    <n v="52.6"/>
    <s v="DKK"/>
    <n v="1"/>
    <s v="EA"/>
    <s v="01.07.2015"/>
    <s v="31.12.9999"/>
  </r>
  <r>
    <x v="194"/>
    <x v="194"/>
    <s v="Ceiling Loudspeaker 6 W"/>
    <s v="Y1"/>
    <s v="EMEA"/>
    <x v="2"/>
    <m/>
    <s v="From"/>
    <x v="34"/>
    <s v="EA"/>
    <n v="7.2"/>
    <s v="EUR"/>
    <n v="1"/>
    <s v="EA"/>
    <s v="01.07.2015"/>
    <s v="31.12.9999"/>
  </r>
  <r>
    <x v="194"/>
    <x v="194"/>
    <s v="Ceiling Loudspeaker 6 W"/>
    <s v="Y1"/>
    <s v="EMEA"/>
    <x v="3"/>
    <m/>
    <s v="From"/>
    <x v="34"/>
    <s v="EA"/>
    <n v="5.9"/>
    <s v="GBP"/>
    <n v="1"/>
    <s v="EA"/>
    <s v="01.07.2015"/>
    <s v="31.12.9999"/>
  </r>
  <r>
    <x v="194"/>
    <x v="194"/>
    <s v="Ceiling Loudspeaker 6 W"/>
    <s v="Y1"/>
    <s v="EMEA"/>
    <x v="4"/>
    <m/>
    <s v="From"/>
    <x v="34"/>
    <s v="EA"/>
    <n v="1833"/>
    <s v="HUF"/>
    <n v="1"/>
    <s v="EA"/>
    <s v="01.07.2015"/>
    <s v="31.12.9999"/>
  </r>
  <r>
    <x v="194"/>
    <x v="194"/>
    <s v="Ceiling Loudspeaker 6 W"/>
    <s v="Y1"/>
    <s v="EMEA"/>
    <x v="5"/>
    <m/>
    <s v="From"/>
    <x v="34"/>
    <s v="EA"/>
    <n v="54.7"/>
    <s v="NOK"/>
    <n v="1"/>
    <s v="EA"/>
    <s v="01.07.2015"/>
    <s v="31.12.9999"/>
  </r>
  <r>
    <x v="194"/>
    <x v="194"/>
    <s v="Ceiling Loudspeaker 6 W"/>
    <s v="Y1"/>
    <s v="EMEA"/>
    <x v="6"/>
    <m/>
    <s v="From"/>
    <x v="34"/>
    <s v="EA"/>
    <n v="27.6"/>
    <s v="PLN"/>
    <n v="1"/>
    <s v="EA"/>
    <s v="01.07.2015"/>
    <s v="31.12.9999"/>
  </r>
  <r>
    <x v="194"/>
    <x v="194"/>
    <s v="Ceiling Loudspeaker 6 W"/>
    <s v="Y1"/>
    <s v="EMEA"/>
    <x v="7"/>
    <m/>
    <s v="From"/>
    <x v="34"/>
    <s v="EA"/>
    <n v="419.4"/>
    <s v="RUB"/>
    <n v="1"/>
    <s v="EA"/>
    <s v="01.05.2015"/>
    <s v="31.12.9999"/>
  </r>
  <r>
    <x v="194"/>
    <x v="194"/>
    <s v="Ceiling Loudspeaker 6 W"/>
    <s v="Y1"/>
    <s v="EMEA"/>
    <x v="8"/>
    <m/>
    <s v="From"/>
    <x v="34"/>
    <s v="EA"/>
    <n v="67.099999999999994"/>
    <s v="SEK"/>
    <n v="1"/>
    <s v="EA"/>
    <s v="01.07.2015"/>
    <s v="31.12.9999"/>
  </r>
  <r>
    <x v="194"/>
    <x v="194"/>
    <s v="Ceiling Loudspeaker 6 W"/>
    <s v="Y1"/>
    <s v="EMEA"/>
    <x v="9"/>
    <m/>
    <s v="From"/>
    <x v="34"/>
    <s v="EA"/>
    <n v="21.3"/>
    <s v="TRY"/>
    <n v="1"/>
    <s v="EA"/>
    <s v="01.07.2015"/>
    <s v="31.12.9999"/>
  </r>
  <r>
    <x v="194"/>
    <x v="194"/>
    <s v="Ceiling Loudspeaker 6 W"/>
    <s v="Y1"/>
    <s v="EMEA"/>
    <x v="10"/>
    <m/>
    <s v="From"/>
    <x v="34"/>
    <s v="EA"/>
    <n v="68.5"/>
    <s v="ZAR"/>
    <n v="1"/>
    <s v="EA"/>
    <s v="01.07.2015"/>
    <s v="31.12.9999"/>
  </r>
  <r>
    <x v="194"/>
    <x v="194"/>
    <s v="Ceiling Loudspeaker 6 W"/>
    <s v="Y1"/>
    <s v="EMEA"/>
    <x v="0"/>
    <m/>
    <s v="From"/>
    <x v="35"/>
    <s v="EA"/>
    <n v="156.4"/>
    <s v="CZK"/>
    <n v="1"/>
    <s v="EA"/>
    <s v="01.07.2015"/>
    <s v="31.12.9999"/>
  </r>
  <r>
    <x v="194"/>
    <x v="194"/>
    <s v="Ceiling Loudspeaker 6 W"/>
    <s v="Y1"/>
    <s v="EMEA"/>
    <x v="1"/>
    <m/>
    <s v="From"/>
    <x v="35"/>
    <s v="EA"/>
    <n v="46.6"/>
    <s v="DKK"/>
    <n v="1"/>
    <s v="EA"/>
    <s v="01.07.2015"/>
    <s v="31.12.9999"/>
  </r>
  <r>
    <x v="194"/>
    <x v="194"/>
    <s v="Ceiling Loudspeaker 6 W"/>
    <s v="Y1"/>
    <s v="EMEA"/>
    <x v="2"/>
    <m/>
    <s v="From"/>
    <x v="35"/>
    <s v="EA"/>
    <n v="6.3"/>
    <s v="EUR"/>
    <n v="1"/>
    <s v="EA"/>
    <s v="01.07.2015"/>
    <s v="31.12.9999"/>
  </r>
  <r>
    <x v="194"/>
    <x v="194"/>
    <s v="Ceiling Loudspeaker 6 W"/>
    <s v="Y1"/>
    <s v="EMEA"/>
    <x v="3"/>
    <m/>
    <s v="From"/>
    <x v="35"/>
    <s v="EA"/>
    <n v="5.2"/>
    <s v="GBP"/>
    <n v="1"/>
    <s v="EA"/>
    <s v="01.07.2015"/>
    <s v="31.12.9999"/>
  </r>
  <r>
    <x v="194"/>
    <x v="194"/>
    <s v="Ceiling Loudspeaker 6 W"/>
    <s v="Y1"/>
    <s v="EMEA"/>
    <x v="4"/>
    <m/>
    <s v="From"/>
    <x v="35"/>
    <s v="EA"/>
    <n v="1623"/>
    <s v="HUF"/>
    <n v="1"/>
    <s v="EA"/>
    <s v="01.07.2015"/>
    <s v="31.12.9999"/>
  </r>
  <r>
    <x v="194"/>
    <x v="194"/>
    <s v="Ceiling Loudspeaker 6 W"/>
    <s v="Y1"/>
    <s v="EMEA"/>
    <x v="5"/>
    <m/>
    <s v="From"/>
    <x v="35"/>
    <s v="EA"/>
    <n v="48.5"/>
    <s v="NOK"/>
    <n v="1"/>
    <s v="EA"/>
    <s v="01.07.2015"/>
    <s v="31.12.9999"/>
  </r>
  <r>
    <x v="194"/>
    <x v="194"/>
    <s v="Ceiling Loudspeaker 6 W"/>
    <s v="Y1"/>
    <s v="EMEA"/>
    <x v="6"/>
    <m/>
    <s v="From"/>
    <x v="35"/>
    <s v="EA"/>
    <n v="24.5"/>
    <s v="PLN"/>
    <n v="1"/>
    <s v="EA"/>
    <s v="01.07.2015"/>
    <s v="31.12.9999"/>
  </r>
  <r>
    <x v="194"/>
    <x v="194"/>
    <s v="Ceiling Loudspeaker 6 W"/>
    <s v="Y1"/>
    <s v="EMEA"/>
    <x v="7"/>
    <m/>
    <s v="From"/>
    <x v="35"/>
    <s v="EA"/>
    <n v="370.8"/>
    <s v="RUB"/>
    <n v="1"/>
    <s v="EA"/>
    <s v="01.05.2015"/>
    <s v="31.12.9999"/>
  </r>
  <r>
    <x v="194"/>
    <x v="194"/>
    <s v="Ceiling Loudspeaker 6 W"/>
    <s v="Y1"/>
    <s v="EMEA"/>
    <x v="8"/>
    <m/>
    <s v="From"/>
    <x v="35"/>
    <s v="EA"/>
    <n v="59.4"/>
    <s v="SEK"/>
    <n v="1"/>
    <s v="EA"/>
    <s v="01.07.2015"/>
    <s v="31.12.9999"/>
  </r>
  <r>
    <x v="194"/>
    <x v="194"/>
    <s v="Ceiling Loudspeaker 6 W"/>
    <s v="Y1"/>
    <s v="EMEA"/>
    <x v="9"/>
    <m/>
    <s v="From"/>
    <x v="35"/>
    <s v="EA"/>
    <n v="18.899999999999999"/>
    <s v="TRY"/>
    <n v="1"/>
    <s v="EA"/>
    <s v="01.07.2015"/>
    <s v="31.12.9999"/>
  </r>
  <r>
    <x v="194"/>
    <x v="194"/>
    <s v="Ceiling Loudspeaker 6 W"/>
    <s v="Y1"/>
    <s v="EMEA"/>
    <x v="10"/>
    <m/>
    <s v="From"/>
    <x v="35"/>
    <s v="EA"/>
    <n v="60.7"/>
    <s v="ZAR"/>
    <n v="1"/>
    <s v="EA"/>
    <s v="01.07.2015"/>
    <s v="31.12.9999"/>
  </r>
  <r>
    <x v="195"/>
    <x v="195"/>
    <s v="Back-Box"/>
    <s v="Y1"/>
    <s v="EMEA"/>
    <x v="0"/>
    <m/>
    <m/>
    <x v="0"/>
    <m/>
    <n v="262.7"/>
    <s v="CZK"/>
    <n v="1"/>
    <s v="EA"/>
    <s v="01.07.2015"/>
    <s v="31.12.9999"/>
  </r>
  <r>
    <x v="195"/>
    <x v="195"/>
    <s v="Back-Box"/>
    <s v="Y1"/>
    <s v="EMEA"/>
    <x v="1"/>
    <m/>
    <m/>
    <x v="0"/>
    <m/>
    <n v="78.3"/>
    <s v="DKK"/>
    <n v="1"/>
    <s v="EA"/>
    <s v="01.07.2015"/>
    <s v="31.12.9999"/>
  </r>
  <r>
    <x v="195"/>
    <x v="195"/>
    <s v="Back-Box"/>
    <s v="Y1"/>
    <s v="EMEA"/>
    <x v="2"/>
    <m/>
    <m/>
    <x v="0"/>
    <m/>
    <n v="10.6"/>
    <s v="EUR"/>
    <n v="1"/>
    <s v="EA"/>
    <s v="01.07.2015"/>
    <s v="31.12.9999"/>
  </r>
  <r>
    <x v="195"/>
    <x v="195"/>
    <s v="Back-Box"/>
    <s v="Y1"/>
    <s v="EMEA"/>
    <x v="3"/>
    <m/>
    <m/>
    <x v="0"/>
    <m/>
    <n v="8.6999999999999993"/>
    <s v="GBP"/>
    <n v="1"/>
    <s v="EA"/>
    <s v="01.07.2015"/>
    <s v="31.12.9999"/>
  </r>
  <r>
    <x v="195"/>
    <x v="195"/>
    <s v="Back-Box"/>
    <s v="Y1"/>
    <s v="EMEA"/>
    <x v="4"/>
    <m/>
    <m/>
    <x v="0"/>
    <m/>
    <n v="2732"/>
    <s v="HUF"/>
    <n v="1"/>
    <s v="EA"/>
    <s v="01.07.2015"/>
    <s v="31.12.9999"/>
  </r>
  <r>
    <x v="195"/>
    <x v="195"/>
    <s v="Back-Box"/>
    <s v="Y1"/>
    <s v="EMEA"/>
    <x v="5"/>
    <m/>
    <m/>
    <x v="0"/>
    <m/>
    <n v="81.5"/>
    <s v="NOK"/>
    <n v="1"/>
    <s v="EA"/>
    <s v="01.07.2015"/>
    <s v="31.12.9999"/>
  </r>
  <r>
    <x v="195"/>
    <x v="195"/>
    <s v="Back-Box"/>
    <s v="Y1"/>
    <s v="EMEA"/>
    <x v="6"/>
    <m/>
    <m/>
    <x v="0"/>
    <m/>
    <n v="41"/>
    <s v="PLN"/>
    <n v="1"/>
    <s v="EA"/>
    <s v="01.07.2015"/>
    <s v="31.12.9999"/>
  </r>
  <r>
    <x v="195"/>
    <x v="195"/>
    <s v="Back-Box"/>
    <s v="Y1"/>
    <s v="EMEA"/>
    <x v="7"/>
    <m/>
    <m/>
    <x v="0"/>
    <m/>
    <n v="620"/>
    <s v="RUB"/>
    <n v="1"/>
    <s v="EA"/>
    <s v="01.05.2015"/>
    <s v="31.12.9999"/>
  </r>
  <r>
    <x v="195"/>
    <x v="195"/>
    <s v="Back-Box"/>
    <s v="Y1"/>
    <s v="EMEA"/>
    <x v="8"/>
    <m/>
    <m/>
    <x v="0"/>
    <m/>
    <n v="99.9"/>
    <s v="SEK"/>
    <n v="1"/>
    <s v="EA"/>
    <s v="01.07.2015"/>
    <s v="31.12.9999"/>
  </r>
  <r>
    <x v="195"/>
    <x v="195"/>
    <s v="Back-Box"/>
    <s v="Y1"/>
    <s v="EMEA"/>
    <x v="9"/>
    <m/>
    <m/>
    <x v="0"/>
    <m/>
    <n v="31.6"/>
    <s v="TRY"/>
    <n v="1"/>
    <s v="EA"/>
    <s v="01.07.2015"/>
    <s v="31.12.9999"/>
  </r>
  <r>
    <x v="195"/>
    <x v="195"/>
    <s v="Back-Box"/>
    <s v="Y1"/>
    <s v="EMEA"/>
    <x v="10"/>
    <m/>
    <m/>
    <x v="0"/>
    <m/>
    <n v="102"/>
    <s v="ZAR"/>
    <n v="1"/>
    <s v="EA"/>
    <s v="01.07.2015"/>
    <s v="31.12.9999"/>
  </r>
  <r>
    <x v="196"/>
    <x v="196"/>
    <s v="Metal Fire Dome"/>
    <s v="Y1"/>
    <s v="EMEA"/>
    <x v="0"/>
    <m/>
    <m/>
    <x v="0"/>
    <m/>
    <n v="577.9"/>
    <s v="CZK"/>
    <n v="1"/>
    <s v="EA"/>
    <s v="01.07.2015"/>
    <s v="31.12.9999"/>
  </r>
  <r>
    <x v="196"/>
    <x v="196"/>
    <s v="Metal Fire Dome"/>
    <s v="Y1"/>
    <s v="EMEA"/>
    <x v="1"/>
    <m/>
    <m/>
    <x v="0"/>
    <m/>
    <n v="172.3"/>
    <s v="DKK"/>
    <n v="1"/>
    <s v="EA"/>
    <s v="01.07.2015"/>
    <s v="31.12.9999"/>
  </r>
  <r>
    <x v="196"/>
    <x v="196"/>
    <s v="Metal Fire Dome"/>
    <s v="Y1"/>
    <s v="EMEA"/>
    <x v="2"/>
    <m/>
    <m/>
    <x v="0"/>
    <m/>
    <n v="23.2"/>
    <s v="EUR"/>
    <n v="1"/>
    <s v="EA"/>
    <s v="01.07.2015"/>
    <s v="31.12.9999"/>
  </r>
  <r>
    <x v="196"/>
    <x v="196"/>
    <s v="Metal Fire Dome"/>
    <s v="Y1"/>
    <s v="EMEA"/>
    <x v="3"/>
    <m/>
    <m/>
    <x v="0"/>
    <m/>
    <n v="19.100000000000001"/>
    <s v="GBP"/>
    <n v="1"/>
    <s v="EA"/>
    <s v="01.07.2015"/>
    <s v="31.12.9999"/>
  </r>
  <r>
    <x v="196"/>
    <x v="196"/>
    <s v="Metal Fire Dome"/>
    <s v="Y1"/>
    <s v="EMEA"/>
    <x v="4"/>
    <m/>
    <m/>
    <x v="0"/>
    <m/>
    <n v="6009"/>
    <s v="HUF"/>
    <n v="1"/>
    <s v="EA"/>
    <s v="01.07.2015"/>
    <s v="31.12.9999"/>
  </r>
  <r>
    <x v="196"/>
    <x v="196"/>
    <s v="Metal Fire Dome"/>
    <s v="Y1"/>
    <s v="EMEA"/>
    <x v="5"/>
    <m/>
    <m/>
    <x v="0"/>
    <m/>
    <n v="179.3"/>
    <s v="NOK"/>
    <n v="1"/>
    <s v="EA"/>
    <s v="01.07.2015"/>
    <s v="31.12.9999"/>
  </r>
  <r>
    <x v="196"/>
    <x v="196"/>
    <s v="Metal Fire Dome"/>
    <s v="Y1"/>
    <s v="EMEA"/>
    <x v="6"/>
    <m/>
    <m/>
    <x v="0"/>
    <m/>
    <n v="90.3"/>
    <s v="PLN"/>
    <n v="1"/>
    <s v="EA"/>
    <s v="01.07.2015"/>
    <s v="31.12.9999"/>
  </r>
  <r>
    <x v="196"/>
    <x v="196"/>
    <s v="Metal Fire Dome"/>
    <s v="Y1"/>
    <s v="EMEA"/>
    <x v="7"/>
    <m/>
    <m/>
    <x v="0"/>
    <m/>
    <n v="1367.5"/>
    <s v="RUB"/>
    <n v="1"/>
    <s v="EA"/>
    <s v="01.05.2015"/>
    <s v="31.12.9999"/>
  </r>
  <r>
    <x v="196"/>
    <x v="196"/>
    <s v="Metal Fire Dome"/>
    <s v="Y1"/>
    <s v="EMEA"/>
    <x v="8"/>
    <m/>
    <m/>
    <x v="0"/>
    <m/>
    <n v="219.6"/>
    <s v="SEK"/>
    <n v="1"/>
    <s v="EA"/>
    <s v="01.07.2015"/>
    <s v="31.12.9999"/>
  </r>
  <r>
    <x v="196"/>
    <x v="196"/>
    <s v="Metal Fire Dome"/>
    <s v="Y1"/>
    <s v="EMEA"/>
    <x v="9"/>
    <m/>
    <m/>
    <x v="0"/>
    <m/>
    <n v="69.5"/>
    <s v="TRY"/>
    <n v="1"/>
    <s v="EA"/>
    <s v="01.07.2015"/>
    <s v="31.12.9999"/>
  </r>
  <r>
    <x v="196"/>
    <x v="196"/>
    <s v="Metal Fire Dome"/>
    <s v="Y1"/>
    <s v="EMEA"/>
    <x v="10"/>
    <m/>
    <m/>
    <x v="0"/>
    <m/>
    <n v="224.4"/>
    <s v="ZAR"/>
    <n v="1"/>
    <s v="EA"/>
    <s v="01.07.2015"/>
    <s v="31.12.9999"/>
  </r>
  <r>
    <x v="197"/>
    <x v="197"/>
    <s v="Ceiling Loudspeaker 6 W"/>
    <s v="Y1"/>
    <s v="EMEA"/>
    <x v="0"/>
    <m/>
    <m/>
    <x v="0"/>
    <m/>
    <n v="2048.6999999999998"/>
    <s v="CZK"/>
    <n v="1"/>
    <s v="EA"/>
    <s v="01.07.2015"/>
    <s v="31.12.9999"/>
  </r>
  <r>
    <x v="197"/>
    <x v="197"/>
    <s v="Ceiling Loudspeaker 6 W"/>
    <s v="Y1"/>
    <s v="EMEA"/>
    <x v="1"/>
    <m/>
    <m/>
    <x v="0"/>
    <m/>
    <n v="610.6"/>
    <s v="DKK"/>
    <n v="1"/>
    <s v="EA"/>
    <s v="01.07.2015"/>
    <s v="31.12.9999"/>
  </r>
  <r>
    <x v="197"/>
    <x v="197"/>
    <s v="Ceiling Loudspeaker 6 W"/>
    <s v="Y1"/>
    <s v="EMEA"/>
    <x v="2"/>
    <m/>
    <m/>
    <x v="0"/>
    <m/>
    <n v="82"/>
    <s v="EUR"/>
    <n v="1"/>
    <s v="EA"/>
    <s v="01.07.2015"/>
    <s v="31.12.9999"/>
  </r>
  <r>
    <x v="197"/>
    <x v="197"/>
    <s v="Ceiling Loudspeaker 6 W"/>
    <s v="Y1"/>
    <s v="EMEA"/>
    <x v="3"/>
    <m/>
    <m/>
    <x v="0"/>
    <m/>
    <n v="67.7"/>
    <s v="GBP"/>
    <n v="1"/>
    <s v="EA"/>
    <s v="01.07.2015"/>
    <s v="31.12.9999"/>
  </r>
  <r>
    <x v="197"/>
    <x v="197"/>
    <s v="Ceiling Loudspeaker 6 W"/>
    <s v="Y1"/>
    <s v="EMEA"/>
    <x v="4"/>
    <m/>
    <m/>
    <x v="0"/>
    <m/>
    <n v="21307"/>
    <s v="HUF"/>
    <n v="1"/>
    <s v="EA"/>
    <s v="01.07.2015"/>
    <s v="31.12.9999"/>
  </r>
  <r>
    <x v="197"/>
    <x v="197"/>
    <s v="Ceiling Loudspeaker 6 W"/>
    <s v="Y1"/>
    <s v="EMEA"/>
    <x v="5"/>
    <m/>
    <m/>
    <x v="0"/>
    <m/>
    <n v="635.1"/>
    <s v="NOK"/>
    <n v="1"/>
    <s v="EA"/>
    <s v="01.07.2015"/>
    <s v="31.12.9999"/>
  </r>
  <r>
    <x v="197"/>
    <x v="197"/>
    <s v="Ceiling Loudspeaker 6 W"/>
    <s v="Y1"/>
    <s v="EMEA"/>
    <x v="6"/>
    <m/>
    <m/>
    <x v="0"/>
    <m/>
    <n v="319.7"/>
    <s v="PLN"/>
    <n v="1"/>
    <s v="EA"/>
    <s v="01.07.2015"/>
    <s v="31.12.9999"/>
  </r>
  <r>
    <x v="197"/>
    <x v="197"/>
    <s v="Ceiling Loudspeaker 6 W"/>
    <s v="Y1"/>
    <s v="EMEA"/>
    <x v="7"/>
    <m/>
    <m/>
    <x v="0"/>
    <m/>
    <n v="4837.3999999999996"/>
    <s v="RUB"/>
    <n v="1"/>
    <s v="EA"/>
    <s v="01.05.2015"/>
    <s v="31.12.9999"/>
  </r>
  <r>
    <x v="197"/>
    <x v="197"/>
    <s v="Ceiling Loudspeaker 6 W"/>
    <s v="Y1"/>
    <s v="EMEA"/>
    <x v="8"/>
    <m/>
    <m/>
    <x v="0"/>
    <m/>
    <n v="778.6"/>
    <s v="SEK"/>
    <n v="1"/>
    <s v="EA"/>
    <s v="01.07.2015"/>
    <s v="31.12.9999"/>
  </r>
  <r>
    <x v="197"/>
    <x v="197"/>
    <s v="Ceiling Loudspeaker 6 W"/>
    <s v="Y1"/>
    <s v="EMEA"/>
    <x v="9"/>
    <m/>
    <m/>
    <x v="0"/>
    <m/>
    <n v="245.9"/>
    <s v="TRY"/>
    <n v="1"/>
    <s v="EA"/>
    <s v="01.07.2015"/>
    <s v="31.12.9999"/>
  </r>
  <r>
    <x v="197"/>
    <x v="197"/>
    <s v="Ceiling Loudspeaker 6 W"/>
    <s v="Y1"/>
    <s v="EMEA"/>
    <x v="10"/>
    <m/>
    <m/>
    <x v="0"/>
    <m/>
    <n v="795.6"/>
    <s v="ZAR"/>
    <n v="1"/>
    <s v="EA"/>
    <s v="01.07.2015"/>
    <s v="31.12.9999"/>
  </r>
  <r>
    <x v="198"/>
    <x v="198"/>
    <s v="Ceiling Loudspeaker 12 W"/>
    <s v="Y1"/>
    <s v="EMEA"/>
    <x v="0"/>
    <m/>
    <m/>
    <x v="0"/>
    <m/>
    <n v="2442.6999999999998"/>
    <s v="CZK"/>
    <n v="1"/>
    <s v="EA"/>
    <s v="01.07.2015"/>
    <s v="31.12.9999"/>
  </r>
  <r>
    <x v="198"/>
    <x v="198"/>
    <s v="Ceiling Loudspeaker 12 W"/>
    <s v="Y1"/>
    <s v="EMEA"/>
    <x v="1"/>
    <m/>
    <m/>
    <x v="0"/>
    <m/>
    <n v="728.1"/>
    <s v="DKK"/>
    <n v="1"/>
    <s v="EA"/>
    <s v="01.07.2015"/>
    <s v="31.12.9999"/>
  </r>
  <r>
    <x v="198"/>
    <x v="198"/>
    <s v="Ceiling Loudspeaker 12 W"/>
    <s v="Y1"/>
    <s v="EMEA"/>
    <x v="2"/>
    <m/>
    <m/>
    <x v="0"/>
    <m/>
    <n v="97.8"/>
    <s v="EUR"/>
    <n v="1"/>
    <s v="EA"/>
    <s v="01.07.2015"/>
    <s v="31.12.9999"/>
  </r>
  <r>
    <x v="198"/>
    <x v="198"/>
    <s v="Ceiling Loudspeaker 12 W"/>
    <s v="Y1"/>
    <s v="EMEA"/>
    <x v="3"/>
    <m/>
    <m/>
    <x v="0"/>
    <m/>
    <n v="80.7"/>
    <s v="GBP"/>
    <n v="1"/>
    <s v="EA"/>
    <s v="01.07.2015"/>
    <s v="31.12.9999"/>
  </r>
  <r>
    <x v="198"/>
    <x v="198"/>
    <s v="Ceiling Loudspeaker 12 W"/>
    <s v="Y1"/>
    <s v="EMEA"/>
    <x v="4"/>
    <m/>
    <m/>
    <x v="0"/>
    <m/>
    <n v="25404"/>
    <s v="HUF"/>
    <n v="1"/>
    <s v="EA"/>
    <s v="01.07.2015"/>
    <s v="31.12.9999"/>
  </r>
  <r>
    <x v="198"/>
    <x v="198"/>
    <s v="Ceiling Loudspeaker 12 W"/>
    <s v="Y1"/>
    <s v="EMEA"/>
    <x v="5"/>
    <m/>
    <m/>
    <x v="0"/>
    <m/>
    <n v="757.3"/>
    <s v="NOK"/>
    <n v="1"/>
    <s v="EA"/>
    <s v="01.07.2015"/>
    <s v="31.12.9999"/>
  </r>
  <r>
    <x v="198"/>
    <x v="198"/>
    <s v="Ceiling Loudspeaker 12 W"/>
    <s v="Y1"/>
    <s v="EMEA"/>
    <x v="6"/>
    <m/>
    <m/>
    <x v="0"/>
    <m/>
    <n v="381.1"/>
    <s v="PLN"/>
    <n v="1"/>
    <s v="EA"/>
    <s v="01.07.2015"/>
    <s v="31.12.9999"/>
  </r>
  <r>
    <x v="198"/>
    <x v="198"/>
    <s v="Ceiling Loudspeaker 12 W"/>
    <s v="Y1"/>
    <s v="EMEA"/>
    <x v="7"/>
    <m/>
    <m/>
    <x v="0"/>
    <m/>
    <n v="5767.2"/>
    <s v="RUB"/>
    <n v="1"/>
    <s v="EA"/>
    <s v="01.05.2015"/>
    <s v="31.12.9999"/>
  </r>
  <r>
    <x v="198"/>
    <x v="198"/>
    <s v="Ceiling Loudspeaker 12 W"/>
    <s v="Y1"/>
    <s v="EMEA"/>
    <x v="8"/>
    <m/>
    <m/>
    <x v="0"/>
    <m/>
    <n v="928.3"/>
    <s v="SEK"/>
    <n v="1"/>
    <s v="EA"/>
    <s v="01.07.2015"/>
    <s v="31.12.9999"/>
  </r>
  <r>
    <x v="198"/>
    <x v="198"/>
    <s v="Ceiling Loudspeaker 12 W"/>
    <s v="Y1"/>
    <s v="EMEA"/>
    <x v="9"/>
    <m/>
    <m/>
    <x v="0"/>
    <m/>
    <n v="293.2"/>
    <s v="TRY"/>
    <n v="1"/>
    <s v="EA"/>
    <s v="01.07.2015"/>
    <s v="31.12.9999"/>
  </r>
  <r>
    <x v="198"/>
    <x v="198"/>
    <s v="Ceiling Loudspeaker 12 W"/>
    <s v="Y1"/>
    <s v="EMEA"/>
    <x v="10"/>
    <m/>
    <m/>
    <x v="0"/>
    <m/>
    <n v="948.6"/>
    <s v="ZAR"/>
    <n v="1"/>
    <s v="EA"/>
    <s v="01.07.2015"/>
    <s v="31.12.9999"/>
  </r>
  <r>
    <x v="199"/>
    <x v="199"/>
    <s v="Ceiling Loudspeaker 24 W"/>
    <s v="Y1"/>
    <s v="EMEA"/>
    <x v="0"/>
    <m/>
    <m/>
    <x v="0"/>
    <m/>
    <n v="2889.2"/>
    <s v="CZK"/>
    <n v="1"/>
    <s v="EA"/>
    <s v="01.07.2015"/>
    <s v="31.12.9999"/>
  </r>
  <r>
    <x v="199"/>
    <x v="199"/>
    <s v="Ceiling Loudspeaker 24 W"/>
    <s v="Y1"/>
    <s v="EMEA"/>
    <x v="1"/>
    <m/>
    <m/>
    <x v="0"/>
    <m/>
    <n v="861"/>
    <s v="DKK"/>
    <n v="1"/>
    <s v="EA"/>
    <s v="01.07.2015"/>
    <s v="31.12.9999"/>
  </r>
  <r>
    <x v="199"/>
    <x v="199"/>
    <s v="Ceiling Loudspeaker 24 W"/>
    <s v="Y1"/>
    <s v="EMEA"/>
    <x v="2"/>
    <m/>
    <m/>
    <x v="0"/>
    <m/>
    <n v="115.6"/>
    <s v="EUR"/>
    <n v="1"/>
    <s v="EA"/>
    <s v="01.07.2015"/>
    <s v="31.12.9999"/>
  </r>
  <r>
    <x v="199"/>
    <x v="199"/>
    <s v="Ceiling Loudspeaker 24 W"/>
    <s v="Y1"/>
    <s v="EMEA"/>
    <x v="3"/>
    <m/>
    <m/>
    <x v="0"/>
    <m/>
    <n v="95.4"/>
    <s v="GBP"/>
    <n v="1"/>
    <s v="EA"/>
    <s v="01.07.2015"/>
    <s v="31.12.9999"/>
  </r>
  <r>
    <x v="199"/>
    <x v="199"/>
    <s v="Ceiling Loudspeaker 24 W"/>
    <s v="Y1"/>
    <s v="EMEA"/>
    <x v="4"/>
    <m/>
    <m/>
    <x v="0"/>
    <m/>
    <n v="30047"/>
    <s v="HUF"/>
    <n v="1"/>
    <s v="EA"/>
    <s v="01.07.2015"/>
    <s v="31.12.9999"/>
  </r>
  <r>
    <x v="199"/>
    <x v="199"/>
    <s v="Ceiling Loudspeaker 24 W"/>
    <s v="Y1"/>
    <s v="EMEA"/>
    <x v="5"/>
    <m/>
    <m/>
    <x v="0"/>
    <m/>
    <n v="895.7"/>
    <s v="NOK"/>
    <n v="1"/>
    <s v="EA"/>
    <s v="01.07.2015"/>
    <s v="31.12.9999"/>
  </r>
  <r>
    <x v="199"/>
    <x v="199"/>
    <s v="Ceiling Loudspeaker 24 W"/>
    <s v="Y1"/>
    <s v="EMEA"/>
    <x v="6"/>
    <m/>
    <m/>
    <x v="0"/>
    <m/>
    <n v="450.8"/>
    <s v="PLN"/>
    <n v="1"/>
    <s v="EA"/>
    <s v="01.07.2015"/>
    <s v="31.12.9999"/>
  </r>
  <r>
    <x v="199"/>
    <x v="199"/>
    <s v="Ceiling Loudspeaker 24 W"/>
    <s v="Y1"/>
    <s v="EMEA"/>
    <x v="7"/>
    <m/>
    <m/>
    <x v="0"/>
    <m/>
    <n v="6818.5"/>
    <s v="RUB"/>
    <n v="1"/>
    <s v="EA"/>
    <s v="01.05.2015"/>
    <s v="31.12.9999"/>
  </r>
  <r>
    <x v="199"/>
    <x v="199"/>
    <s v="Ceiling Loudspeaker 24 W"/>
    <s v="Y1"/>
    <s v="EMEA"/>
    <x v="8"/>
    <m/>
    <m/>
    <x v="0"/>
    <m/>
    <n v="1097.9000000000001"/>
    <s v="SEK"/>
    <n v="1"/>
    <s v="EA"/>
    <s v="01.07.2015"/>
    <s v="31.12.9999"/>
  </r>
  <r>
    <x v="199"/>
    <x v="199"/>
    <s v="Ceiling Loudspeaker 24 W"/>
    <s v="Y1"/>
    <s v="EMEA"/>
    <x v="9"/>
    <m/>
    <m/>
    <x v="0"/>
    <m/>
    <n v="346.7"/>
    <s v="TRY"/>
    <n v="1"/>
    <s v="EA"/>
    <s v="01.07.2015"/>
    <s v="31.12.9999"/>
  </r>
  <r>
    <x v="199"/>
    <x v="199"/>
    <s v="Ceiling Loudspeaker 24 W"/>
    <s v="Y1"/>
    <s v="EMEA"/>
    <x v="10"/>
    <m/>
    <m/>
    <x v="0"/>
    <m/>
    <n v="1122"/>
    <s v="ZAR"/>
    <n v="1"/>
    <s v="EA"/>
    <s v="01.07.2015"/>
    <s v="31.12.9999"/>
  </r>
  <r>
    <x v="200"/>
    <x v="200"/>
    <s v="Back Box"/>
    <s v="Y1"/>
    <s v="EMEA"/>
    <x v="0"/>
    <m/>
    <s v="From"/>
    <x v="36"/>
    <s v="EA"/>
    <n v="103"/>
    <s v="CZK"/>
    <n v="1"/>
    <s v="EA"/>
    <s v="01.07.2015"/>
    <s v="31.12.9999"/>
  </r>
  <r>
    <x v="200"/>
    <x v="200"/>
    <s v="Back Box"/>
    <s v="Y1"/>
    <s v="EMEA"/>
    <x v="1"/>
    <m/>
    <s v="From"/>
    <x v="36"/>
    <s v="EA"/>
    <n v="30.7"/>
    <s v="DKK"/>
    <n v="1"/>
    <s v="EA"/>
    <s v="01.07.2015"/>
    <s v="31.12.9999"/>
  </r>
  <r>
    <x v="200"/>
    <x v="200"/>
    <s v="Back Box"/>
    <s v="Y1"/>
    <s v="EMEA"/>
    <x v="2"/>
    <m/>
    <s v="From"/>
    <x v="36"/>
    <s v="EA"/>
    <n v="4.2"/>
    <s v="EUR"/>
    <n v="1"/>
    <s v="EA"/>
    <s v="01.07.2015"/>
    <s v="31.12.9999"/>
  </r>
  <r>
    <x v="200"/>
    <x v="200"/>
    <s v="Back Box"/>
    <s v="Y1"/>
    <s v="EMEA"/>
    <x v="3"/>
    <m/>
    <s v="From"/>
    <x v="36"/>
    <s v="EA"/>
    <n v="3.4"/>
    <s v="GBP"/>
    <n v="1"/>
    <s v="EA"/>
    <s v="01.07.2015"/>
    <s v="31.12.9999"/>
  </r>
  <r>
    <x v="200"/>
    <x v="200"/>
    <s v="Back Box"/>
    <s v="Y1"/>
    <s v="EMEA"/>
    <x v="4"/>
    <m/>
    <s v="From"/>
    <x v="36"/>
    <s v="EA"/>
    <n v="1195"/>
    <s v="HUF"/>
    <n v="1"/>
    <s v="EA"/>
    <s v="01.07.2015"/>
    <s v="31.12.9999"/>
  </r>
  <r>
    <x v="200"/>
    <x v="200"/>
    <s v="Back Box"/>
    <s v="Y1"/>
    <s v="EMEA"/>
    <x v="5"/>
    <m/>
    <s v="From"/>
    <x v="36"/>
    <s v="EA"/>
    <n v="30.9"/>
    <s v="NOK"/>
    <n v="1"/>
    <s v="EA"/>
    <s v="01.07.2015"/>
    <s v="31.12.9999"/>
  </r>
  <r>
    <x v="200"/>
    <x v="200"/>
    <s v="Back Box"/>
    <s v="Y1"/>
    <s v="EMEA"/>
    <x v="6"/>
    <m/>
    <s v="From"/>
    <x v="36"/>
    <s v="EA"/>
    <n v="16.5"/>
    <s v="PLN"/>
    <n v="1"/>
    <s v="EA"/>
    <s v="01.07.2015"/>
    <s v="31.12.9999"/>
  </r>
  <r>
    <x v="200"/>
    <x v="200"/>
    <s v="Back Box"/>
    <s v="Y1"/>
    <s v="EMEA"/>
    <x v="7"/>
    <m/>
    <s v="From"/>
    <x v="36"/>
    <s v="EA"/>
    <n v="247.8"/>
    <s v="RUB"/>
    <n v="1"/>
    <s v="EA"/>
    <s v="01.05.2015"/>
    <s v="31.12.9999"/>
  </r>
  <r>
    <x v="200"/>
    <x v="200"/>
    <s v="Back Box"/>
    <s v="Y1"/>
    <s v="EMEA"/>
    <x v="8"/>
    <m/>
    <s v="From"/>
    <x v="36"/>
    <s v="EA"/>
    <n v="35.1"/>
    <s v="SEK"/>
    <n v="1"/>
    <s v="EA"/>
    <s v="01.07.2015"/>
    <s v="31.12.9999"/>
  </r>
  <r>
    <x v="200"/>
    <x v="200"/>
    <s v="Back Box"/>
    <s v="Y1"/>
    <s v="EMEA"/>
    <x v="9"/>
    <m/>
    <s v="From"/>
    <x v="36"/>
    <s v="EA"/>
    <n v="12.4"/>
    <s v="TRY"/>
    <n v="1"/>
    <s v="EA"/>
    <s v="01.07.2015"/>
    <s v="31.12.9999"/>
  </r>
  <r>
    <x v="200"/>
    <x v="200"/>
    <s v="Back Box"/>
    <s v="Y1"/>
    <s v="EMEA"/>
    <x v="10"/>
    <m/>
    <s v="From"/>
    <x v="36"/>
    <s v="EA"/>
    <n v="50"/>
    <s v="ZAR"/>
    <n v="1"/>
    <s v="EA"/>
    <s v="01.07.2015"/>
    <s v="31.12.9999"/>
  </r>
  <r>
    <x v="200"/>
    <x v="200"/>
    <s v="Back Box"/>
    <s v="Y1"/>
    <s v="EMEA"/>
    <x v="0"/>
    <m/>
    <s v="From"/>
    <x v="12"/>
    <s v="EA"/>
    <n v="90.2"/>
    <s v="CZK"/>
    <n v="1"/>
    <s v="EA"/>
    <s v="01.07.2015"/>
    <s v="31.12.9999"/>
  </r>
  <r>
    <x v="200"/>
    <x v="200"/>
    <s v="Back Box"/>
    <s v="Y1"/>
    <s v="EMEA"/>
    <x v="1"/>
    <m/>
    <s v="From"/>
    <x v="12"/>
    <s v="EA"/>
    <n v="26.9"/>
    <s v="DKK"/>
    <n v="1"/>
    <s v="EA"/>
    <s v="01.07.2015"/>
    <s v="31.12.9999"/>
  </r>
  <r>
    <x v="200"/>
    <x v="200"/>
    <s v="Back Box"/>
    <s v="Y1"/>
    <s v="EMEA"/>
    <x v="2"/>
    <m/>
    <s v="From"/>
    <x v="12"/>
    <s v="EA"/>
    <n v="3.7"/>
    <s v="EUR"/>
    <n v="1"/>
    <s v="EA"/>
    <s v="01.07.2015"/>
    <s v="31.12.9999"/>
  </r>
  <r>
    <x v="200"/>
    <x v="200"/>
    <s v="Back Box"/>
    <s v="Y1"/>
    <s v="EMEA"/>
    <x v="3"/>
    <m/>
    <s v="From"/>
    <x v="12"/>
    <s v="EA"/>
    <n v="3"/>
    <s v="GBP"/>
    <n v="1"/>
    <s v="EA"/>
    <s v="01.07.2015"/>
    <s v="31.12.9999"/>
  </r>
  <r>
    <x v="200"/>
    <x v="200"/>
    <s v="Back Box"/>
    <s v="Y1"/>
    <s v="EMEA"/>
    <x v="4"/>
    <m/>
    <s v="From"/>
    <x v="12"/>
    <s v="EA"/>
    <n v="1046"/>
    <s v="HUF"/>
    <n v="1"/>
    <s v="EA"/>
    <s v="01.07.2015"/>
    <s v="31.12.9999"/>
  </r>
  <r>
    <x v="200"/>
    <x v="200"/>
    <s v="Back Box"/>
    <s v="Y1"/>
    <s v="EMEA"/>
    <x v="5"/>
    <m/>
    <s v="From"/>
    <x v="12"/>
    <s v="EA"/>
    <n v="27.1"/>
    <s v="NOK"/>
    <n v="1"/>
    <s v="EA"/>
    <s v="01.07.2015"/>
    <s v="31.12.9999"/>
  </r>
  <r>
    <x v="200"/>
    <x v="200"/>
    <s v="Back Box"/>
    <s v="Y1"/>
    <s v="EMEA"/>
    <x v="6"/>
    <m/>
    <s v="From"/>
    <x v="12"/>
    <s v="EA"/>
    <n v="14.5"/>
    <s v="PLN"/>
    <n v="1"/>
    <s v="EA"/>
    <s v="01.07.2015"/>
    <s v="31.12.9999"/>
  </r>
  <r>
    <x v="200"/>
    <x v="200"/>
    <s v="Back Box"/>
    <s v="Y1"/>
    <s v="EMEA"/>
    <x v="7"/>
    <m/>
    <s v="From"/>
    <x v="12"/>
    <s v="EA"/>
    <n v="216.9"/>
    <s v="RUB"/>
    <n v="1"/>
    <s v="EA"/>
    <s v="01.05.2015"/>
    <s v="31.12.9999"/>
  </r>
  <r>
    <x v="200"/>
    <x v="200"/>
    <s v="Back Box"/>
    <s v="Y1"/>
    <s v="EMEA"/>
    <x v="8"/>
    <m/>
    <s v="From"/>
    <x v="12"/>
    <s v="EA"/>
    <n v="30.7"/>
    <s v="SEK"/>
    <n v="1"/>
    <s v="EA"/>
    <s v="01.07.2015"/>
    <s v="31.12.9999"/>
  </r>
  <r>
    <x v="200"/>
    <x v="200"/>
    <s v="Back Box"/>
    <s v="Y1"/>
    <s v="EMEA"/>
    <x v="9"/>
    <m/>
    <s v="From"/>
    <x v="12"/>
    <s v="EA"/>
    <n v="10.9"/>
    <s v="TRY"/>
    <n v="1"/>
    <s v="EA"/>
    <s v="01.07.2015"/>
    <s v="31.12.9999"/>
  </r>
  <r>
    <x v="200"/>
    <x v="200"/>
    <s v="Back Box"/>
    <s v="Y1"/>
    <s v="EMEA"/>
    <x v="10"/>
    <m/>
    <s v="From"/>
    <x v="12"/>
    <s v="EA"/>
    <n v="43.8"/>
    <s v="ZAR"/>
    <n v="1"/>
    <s v="EA"/>
    <s v="01.07.2015"/>
    <s v="31.12.9999"/>
  </r>
  <r>
    <x v="200"/>
    <x v="200"/>
    <s v="Back Box"/>
    <s v="Y1"/>
    <s v="EMEA"/>
    <x v="0"/>
    <m/>
    <s v="From"/>
    <x v="23"/>
    <s v="EA"/>
    <n v="77.3"/>
    <s v="CZK"/>
    <n v="1"/>
    <s v="EA"/>
    <s v="01.07.2015"/>
    <s v="31.12.9999"/>
  </r>
  <r>
    <x v="200"/>
    <x v="200"/>
    <s v="Back Box"/>
    <s v="Y1"/>
    <s v="EMEA"/>
    <x v="1"/>
    <m/>
    <s v="From"/>
    <x v="23"/>
    <s v="EA"/>
    <n v="23.1"/>
    <s v="DKK"/>
    <n v="1"/>
    <s v="EA"/>
    <s v="01.07.2015"/>
    <s v="31.12.9999"/>
  </r>
  <r>
    <x v="200"/>
    <x v="200"/>
    <s v="Back Box"/>
    <s v="Y1"/>
    <s v="EMEA"/>
    <x v="2"/>
    <m/>
    <s v="From"/>
    <x v="23"/>
    <s v="EA"/>
    <n v="3.1"/>
    <s v="EUR"/>
    <n v="1"/>
    <s v="EA"/>
    <s v="01.07.2015"/>
    <s v="31.12.9999"/>
  </r>
  <r>
    <x v="200"/>
    <x v="200"/>
    <s v="Back Box"/>
    <s v="Y1"/>
    <s v="EMEA"/>
    <x v="3"/>
    <m/>
    <s v="From"/>
    <x v="23"/>
    <s v="EA"/>
    <n v="2.6"/>
    <s v="GBP"/>
    <n v="1"/>
    <s v="EA"/>
    <s v="01.07.2015"/>
    <s v="31.12.9999"/>
  </r>
  <r>
    <x v="200"/>
    <x v="200"/>
    <s v="Back Box"/>
    <s v="Y1"/>
    <s v="EMEA"/>
    <x v="4"/>
    <m/>
    <s v="From"/>
    <x v="23"/>
    <s v="EA"/>
    <n v="896"/>
    <s v="HUF"/>
    <n v="1"/>
    <s v="EA"/>
    <s v="01.07.2015"/>
    <s v="31.12.9999"/>
  </r>
  <r>
    <x v="200"/>
    <x v="200"/>
    <s v="Back Box"/>
    <s v="Y1"/>
    <s v="EMEA"/>
    <x v="5"/>
    <m/>
    <s v="From"/>
    <x v="23"/>
    <s v="EA"/>
    <n v="23.2"/>
    <s v="NOK"/>
    <n v="1"/>
    <s v="EA"/>
    <s v="01.07.2015"/>
    <s v="31.12.9999"/>
  </r>
  <r>
    <x v="200"/>
    <x v="200"/>
    <s v="Back Box"/>
    <s v="Y1"/>
    <s v="EMEA"/>
    <x v="6"/>
    <m/>
    <s v="From"/>
    <x v="23"/>
    <s v="EA"/>
    <n v="12.4"/>
    <s v="PLN"/>
    <n v="1"/>
    <s v="EA"/>
    <s v="01.07.2015"/>
    <s v="31.12.9999"/>
  </r>
  <r>
    <x v="200"/>
    <x v="200"/>
    <s v="Back Box"/>
    <s v="Y1"/>
    <s v="EMEA"/>
    <x v="7"/>
    <m/>
    <s v="From"/>
    <x v="23"/>
    <s v="EA"/>
    <n v="185.9"/>
    <s v="RUB"/>
    <n v="1"/>
    <s v="EA"/>
    <s v="01.05.2015"/>
    <s v="31.12.9999"/>
  </r>
  <r>
    <x v="200"/>
    <x v="200"/>
    <s v="Back Box"/>
    <s v="Y1"/>
    <s v="EMEA"/>
    <x v="8"/>
    <m/>
    <s v="From"/>
    <x v="23"/>
    <s v="EA"/>
    <n v="26.3"/>
    <s v="SEK"/>
    <n v="1"/>
    <s v="EA"/>
    <s v="01.07.2015"/>
    <s v="31.12.9999"/>
  </r>
  <r>
    <x v="200"/>
    <x v="200"/>
    <s v="Back Box"/>
    <s v="Y1"/>
    <s v="EMEA"/>
    <x v="9"/>
    <m/>
    <s v="From"/>
    <x v="23"/>
    <s v="EA"/>
    <n v="9.3000000000000007"/>
    <s v="TRY"/>
    <n v="1"/>
    <s v="EA"/>
    <s v="01.07.2015"/>
    <s v="31.12.9999"/>
  </r>
  <r>
    <x v="200"/>
    <x v="200"/>
    <s v="Back Box"/>
    <s v="Y1"/>
    <s v="EMEA"/>
    <x v="10"/>
    <m/>
    <s v="From"/>
    <x v="23"/>
    <s v="EA"/>
    <n v="37.5"/>
    <s v="ZAR"/>
    <n v="1"/>
    <s v="EA"/>
    <s v="01.07.2015"/>
    <s v="31.12.9999"/>
  </r>
  <r>
    <x v="201"/>
    <x v="201"/>
    <s v="Ceiling Loudspeaker 6 W"/>
    <s v="Y1"/>
    <s v="EMEA"/>
    <x v="0"/>
    <m/>
    <s v="From"/>
    <x v="36"/>
    <s v="EA"/>
    <n v="504.7"/>
    <s v="CZK"/>
    <n v="1"/>
    <s v="EA"/>
    <s v="01.07.2015"/>
    <s v="31.12.9999"/>
  </r>
  <r>
    <x v="201"/>
    <x v="201"/>
    <s v="Ceiling Loudspeaker 6 W"/>
    <s v="Y1"/>
    <s v="EMEA"/>
    <x v="1"/>
    <m/>
    <s v="From"/>
    <x v="36"/>
    <s v="EA"/>
    <n v="161.19999999999999"/>
    <s v="DKK"/>
    <n v="1"/>
    <s v="EA"/>
    <s v="01.07.2015"/>
    <s v="31.12.9999"/>
  </r>
  <r>
    <x v="201"/>
    <x v="201"/>
    <s v="Ceiling Loudspeaker 6 W"/>
    <s v="Y1"/>
    <s v="EMEA"/>
    <x v="2"/>
    <m/>
    <s v="From"/>
    <x v="36"/>
    <s v="EA"/>
    <n v="21.7"/>
    <s v="EUR"/>
    <n v="1"/>
    <s v="EA"/>
    <s v="01.07.2015"/>
    <s v="31.12.9999"/>
  </r>
  <r>
    <x v="201"/>
    <x v="201"/>
    <s v="Ceiling Loudspeaker 6 W"/>
    <s v="Y1"/>
    <s v="EMEA"/>
    <x v="3"/>
    <m/>
    <s v="From"/>
    <x v="36"/>
    <s v="EA"/>
    <n v="17.899999999999999"/>
    <s v="GBP"/>
    <n v="1"/>
    <s v="EA"/>
    <s v="01.07.2015"/>
    <s v="31.12.9999"/>
  </r>
  <r>
    <x v="201"/>
    <x v="201"/>
    <s v="Ceiling Loudspeaker 6 W"/>
    <s v="Y1"/>
    <s v="EMEA"/>
    <x v="4"/>
    <m/>
    <s v="From"/>
    <x v="36"/>
    <s v="EA"/>
    <n v="6273"/>
    <s v="HUF"/>
    <n v="1"/>
    <s v="EA"/>
    <s v="01.07.2015"/>
    <s v="31.12.9999"/>
  </r>
  <r>
    <x v="201"/>
    <x v="201"/>
    <s v="Ceiling Loudspeaker 6 W"/>
    <s v="Y1"/>
    <s v="EMEA"/>
    <x v="5"/>
    <m/>
    <s v="From"/>
    <x v="36"/>
    <s v="EA"/>
    <n v="162.30000000000001"/>
    <s v="NOK"/>
    <n v="1"/>
    <s v="EA"/>
    <s v="01.07.2015"/>
    <s v="31.12.9999"/>
  </r>
  <r>
    <x v="201"/>
    <x v="201"/>
    <s v="Ceiling Loudspeaker 6 W"/>
    <s v="Y1"/>
    <s v="EMEA"/>
    <x v="6"/>
    <m/>
    <s v="From"/>
    <x v="36"/>
    <s v="EA"/>
    <n v="86.6"/>
    <s v="PLN"/>
    <n v="1"/>
    <s v="EA"/>
    <s v="01.07.2015"/>
    <s v="31.12.9999"/>
  </r>
  <r>
    <x v="201"/>
    <x v="201"/>
    <s v="Ceiling Loudspeaker 6 W"/>
    <s v="Y1"/>
    <s v="EMEA"/>
    <x v="7"/>
    <m/>
    <s v="From"/>
    <x v="36"/>
    <s v="EA"/>
    <n v="1276.3"/>
    <s v="RUB"/>
    <n v="1"/>
    <s v="EA"/>
    <s v="01.05.2015"/>
    <s v="31.12.9999"/>
  </r>
  <r>
    <x v="201"/>
    <x v="201"/>
    <s v="Ceiling Loudspeaker 6 W"/>
    <s v="Y1"/>
    <s v="EMEA"/>
    <x v="8"/>
    <m/>
    <s v="From"/>
    <x v="36"/>
    <s v="EA"/>
    <n v="183.9"/>
    <s v="SEK"/>
    <n v="1"/>
    <s v="EA"/>
    <s v="01.07.2015"/>
    <s v="31.12.9999"/>
  </r>
  <r>
    <x v="201"/>
    <x v="201"/>
    <s v="Ceiling Loudspeaker 6 W"/>
    <s v="Y1"/>
    <s v="EMEA"/>
    <x v="9"/>
    <m/>
    <s v="From"/>
    <x v="36"/>
    <s v="EA"/>
    <n v="64.900000000000006"/>
    <s v="TRY"/>
    <n v="1"/>
    <s v="EA"/>
    <s v="01.07.2015"/>
    <s v="31.12.9999"/>
  </r>
  <r>
    <x v="201"/>
    <x v="201"/>
    <s v="Ceiling Loudspeaker 6 W"/>
    <s v="Y1"/>
    <s v="EMEA"/>
    <x v="10"/>
    <m/>
    <s v="From"/>
    <x v="36"/>
    <s v="EA"/>
    <n v="262.5"/>
    <s v="ZAR"/>
    <n v="1"/>
    <s v="EA"/>
    <s v="01.07.2015"/>
    <s v="31.12.9999"/>
  </r>
  <r>
    <x v="201"/>
    <x v="201"/>
    <s v="Ceiling Loudspeaker 6 W"/>
    <s v="Y1"/>
    <s v="EMEA"/>
    <x v="0"/>
    <m/>
    <s v="From"/>
    <x v="12"/>
    <s v="EA"/>
    <n v="480.8"/>
    <s v="CZK"/>
    <n v="1"/>
    <s v="EA"/>
    <s v="01.07.2015"/>
    <s v="31.12.9999"/>
  </r>
  <r>
    <x v="201"/>
    <x v="201"/>
    <s v="Ceiling Loudspeaker 6 W"/>
    <s v="Y1"/>
    <s v="EMEA"/>
    <x v="1"/>
    <m/>
    <s v="From"/>
    <x v="12"/>
    <s v="EA"/>
    <n v="153.5"/>
    <s v="DKK"/>
    <n v="1"/>
    <s v="EA"/>
    <s v="01.07.2015"/>
    <s v="31.12.9999"/>
  </r>
  <r>
    <x v="201"/>
    <x v="201"/>
    <s v="Ceiling Loudspeaker 6 W"/>
    <s v="Y1"/>
    <s v="EMEA"/>
    <x v="2"/>
    <m/>
    <s v="From"/>
    <x v="12"/>
    <s v="EA"/>
    <n v="20.6"/>
    <s v="EUR"/>
    <n v="1"/>
    <s v="EA"/>
    <s v="01.07.2015"/>
    <s v="31.12.9999"/>
  </r>
  <r>
    <x v="201"/>
    <x v="201"/>
    <s v="Ceiling Loudspeaker 6 W"/>
    <s v="Y1"/>
    <s v="EMEA"/>
    <x v="3"/>
    <m/>
    <s v="From"/>
    <x v="12"/>
    <s v="EA"/>
    <n v="17"/>
    <s v="GBP"/>
    <n v="1"/>
    <s v="EA"/>
    <s v="01.07.2015"/>
    <s v="31.12.9999"/>
  </r>
  <r>
    <x v="201"/>
    <x v="201"/>
    <s v="Ceiling Loudspeaker 6 W"/>
    <s v="Y1"/>
    <s v="EMEA"/>
    <x v="4"/>
    <m/>
    <s v="From"/>
    <x v="12"/>
    <s v="EA"/>
    <n v="5974"/>
    <s v="HUF"/>
    <n v="1"/>
    <s v="EA"/>
    <s v="01.07.2015"/>
    <s v="31.12.9999"/>
  </r>
  <r>
    <x v="201"/>
    <x v="201"/>
    <s v="Ceiling Loudspeaker 6 W"/>
    <s v="Y1"/>
    <s v="EMEA"/>
    <x v="5"/>
    <m/>
    <s v="From"/>
    <x v="12"/>
    <s v="EA"/>
    <n v="154.5"/>
    <s v="NOK"/>
    <n v="1"/>
    <s v="EA"/>
    <s v="01.07.2015"/>
    <s v="31.12.9999"/>
  </r>
  <r>
    <x v="201"/>
    <x v="201"/>
    <s v="Ceiling Loudspeaker 6 W"/>
    <s v="Y1"/>
    <s v="EMEA"/>
    <x v="6"/>
    <m/>
    <s v="From"/>
    <x v="12"/>
    <s v="EA"/>
    <n v="82.4"/>
    <s v="PLN"/>
    <n v="1"/>
    <s v="EA"/>
    <s v="01.07.2015"/>
    <s v="31.12.9999"/>
  </r>
  <r>
    <x v="201"/>
    <x v="201"/>
    <s v="Ceiling Loudspeaker 6 W"/>
    <s v="Y1"/>
    <s v="EMEA"/>
    <x v="7"/>
    <m/>
    <s v="From"/>
    <x v="12"/>
    <s v="EA"/>
    <n v="1215.4000000000001"/>
    <s v="RUB"/>
    <n v="1"/>
    <s v="EA"/>
    <s v="01.05.2015"/>
    <s v="31.12.9999"/>
  </r>
  <r>
    <x v="201"/>
    <x v="201"/>
    <s v="Ceiling Loudspeaker 6 W"/>
    <s v="Y1"/>
    <s v="EMEA"/>
    <x v="8"/>
    <m/>
    <s v="From"/>
    <x v="12"/>
    <s v="EA"/>
    <n v="175.1"/>
    <s v="SEK"/>
    <n v="1"/>
    <s v="EA"/>
    <s v="01.07.2015"/>
    <s v="31.12.9999"/>
  </r>
  <r>
    <x v="201"/>
    <x v="201"/>
    <s v="Ceiling Loudspeaker 6 W"/>
    <s v="Y1"/>
    <s v="EMEA"/>
    <x v="9"/>
    <m/>
    <s v="From"/>
    <x v="12"/>
    <s v="EA"/>
    <n v="61.8"/>
    <s v="TRY"/>
    <n v="1"/>
    <s v="EA"/>
    <s v="01.07.2015"/>
    <s v="31.12.9999"/>
  </r>
  <r>
    <x v="201"/>
    <x v="201"/>
    <s v="Ceiling Loudspeaker 6 W"/>
    <s v="Y1"/>
    <s v="EMEA"/>
    <x v="10"/>
    <m/>
    <s v="From"/>
    <x v="12"/>
    <s v="EA"/>
    <n v="250"/>
    <s v="ZAR"/>
    <n v="1"/>
    <s v="EA"/>
    <s v="01.07.2015"/>
    <s v="31.12.9999"/>
  </r>
  <r>
    <x v="201"/>
    <x v="201"/>
    <s v="Ceiling Loudspeaker 6 W"/>
    <s v="Y1"/>
    <s v="EMEA"/>
    <x v="0"/>
    <m/>
    <s v="From"/>
    <x v="23"/>
    <s v="EA"/>
    <n v="446.5"/>
    <s v="CZK"/>
    <n v="1"/>
    <s v="EA"/>
    <s v="01.07.2015"/>
    <s v="31.12.9999"/>
  </r>
  <r>
    <x v="201"/>
    <x v="201"/>
    <s v="Ceiling Loudspeaker 6 W"/>
    <s v="Y1"/>
    <s v="EMEA"/>
    <x v="1"/>
    <m/>
    <s v="From"/>
    <x v="23"/>
    <s v="EA"/>
    <n v="145.9"/>
    <s v="DKK"/>
    <n v="1"/>
    <s v="EA"/>
    <s v="01.07.2015"/>
    <s v="31.12.9999"/>
  </r>
  <r>
    <x v="201"/>
    <x v="201"/>
    <s v="Ceiling Loudspeaker 6 W"/>
    <s v="Y1"/>
    <s v="EMEA"/>
    <x v="2"/>
    <m/>
    <s v="From"/>
    <x v="23"/>
    <s v="EA"/>
    <n v="19.600000000000001"/>
    <s v="EUR"/>
    <n v="1"/>
    <s v="EA"/>
    <s v="01.07.2015"/>
    <s v="31.12.9999"/>
  </r>
  <r>
    <x v="201"/>
    <x v="201"/>
    <s v="Ceiling Loudspeaker 6 W"/>
    <s v="Y1"/>
    <s v="EMEA"/>
    <x v="3"/>
    <m/>
    <s v="From"/>
    <x v="23"/>
    <s v="EA"/>
    <n v="16.2"/>
    <s v="GBP"/>
    <n v="1"/>
    <s v="EA"/>
    <s v="01.07.2015"/>
    <s v="31.12.9999"/>
  </r>
  <r>
    <x v="201"/>
    <x v="201"/>
    <s v="Ceiling Loudspeaker 6 W"/>
    <s v="Y1"/>
    <s v="EMEA"/>
    <x v="4"/>
    <m/>
    <s v="From"/>
    <x v="23"/>
    <s v="EA"/>
    <n v="5675"/>
    <s v="HUF"/>
    <n v="1"/>
    <s v="EA"/>
    <s v="01.07.2015"/>
    <s v="31.12.9999"/>
  </r>
  <r>
    <x v="201"/>
    <x v="201"/>
    <s v="Ceiling Loudspeaker 6 W"/>
    <s v="Y1"/>
    <s v="EMEA"/>
    <x v="5"/>
    <m/>
    <s v="From"/>
    <x v="23"/>
    <s v="EA"/>
    <n v="146.80000000000001"/>
    <s v="NOK"/>
    <n v="1"/>
    <s v="EA"/>
    <s v="01.07.2015"/>
    <s v="31.12.9999"/>
  </r>
  <r>
    <x v="201"/>
    <x v="201"/>
    <s v="Ceiling Loudspeaker 6 W"/>
    <s v="Y1"/>
    <s v="EMEA"/>
    <x v="6"/>
    <m/>
    <s v="From"/>
    <x v="23"/>
    <s v="EA"/>
    <n v="78.3"/>
    <s v="PLN"/>
    <n v="1"/>
    <s v="EA"/>
    <s v="01.07.2015"/>
    <s v="31.12.9999"/>
  </r>
  <r>
    <x v="201"/>
    <x v="201"/>
    <s v="Ceiling Loudspeaker 6 W"/>
    <s v="Y1"/>
    <s v="EMEA"/>
    <x v="7"/>
    <m/>
    <s v="From"/>
    <x v="23"/>
    <s v="EA"/>
    <n v="1154.7"/>
    <s v="RUB"/>
    <n v="1"/>
    <s v="EA"/>
    <s v="01.05.2015"/>
    <s v="31.12.9999"/>
  </r>
  <r>
    <x v="201"/>
    <x v="201"/>
    <s v="Ceiling Loudspeaker 6 W"/>
    <s v="Y1"/>
    <s v="EMEA"/>
    <x v="8"/>
    <m/>
    <s v="From"/>
    <x v="23"/>
    <s v="EA"/>
    <n v="166.4"/>
    <s v="SEK"/>
    <n v="1"/>
    <s v="EA"/>
    <s v="01.07.2015"/>
    <s v="31.12.9999"/>
  </r>
  <r>
    <x v="201"/>
    <x v="201"/>
    <s v="Ceiling Loudspeaker 6 W"/>
    <s v="Y1"/>
    <s v="EMEA"/>
    <x v="9"/>
    <m/>
    <s v="From"/>
    <x v="23"/>
    <s v="EA"/>
    <n v="58.8"/>
    <s v="TRY"/>
    <n v="1"/>
    <s v="EA"/>
    <s v="01.07.2015"/>
    <s v="31.12.9999"/>
  </r>
  <r>
    <x v="201"/>
    <x v="201"/>
    <s v="Ceiling Loudspeaker 6 W"/>
    <s v="Y1"/>
    <s v="EMEA"/>
    <x v="10"/>
    <m/>
    <s v="From"/>
    <x v="23"/>
    <s v="EA"/>
    <n v="237.5"/>
    <s v="ZAR"/>
    <n v="1"/>
    <s v="EA"/>
    <s v="01.07.2015"/>
    <s v="31.12.9999"/>
  </r>
  <r>
    <x v="202"/>
    <x v="202"/>
    <s v="CEILING MOUNT SPEAKER SYSTEM - WHITE"/>
    <m/>
    <s v="EMEA"/>
    <x v="2"/>
    <m/>
    <m/>
    <x v="0"/>
    <m/>
    <n v="576"/>
    <s v="EUR"/>
    <n v="1"/>
    <s v="EA"/>
    <m/>
    <s v="31.12.9999"/>
  </r>
  <r>
    <x v="203"/>
    <x v="203"/>
    <s v="CEILING MOUNT SATELLITE SPEAKER WHITE (SET OF 2PCS)"/>
    <m/>
    <s v="EMEA"/>
    <x v="2"/>
    <m/>
    <m/>
    <x v="0"/>
    <m/>
    <n v="115"/>
    <s v="EUR"/>
    <n v="1"/>
    <s v="EA"/>
    <m/>
    <s v="31.12.9999"/>
  </r>
  <r>
    <x v="204"/>
    <x v="204"/>
    <s v="CEILING MOUNT SUBWOOFER WHITE"/>
    <m/>
    <s v="EMEA"/>
    <x v="2"/>
    <m/>
    <m/>
    <x v="0"/>
    <m/>
    <n v="346"/>
    <s v="EUR"/>
    <n v="1"/>
    <s v="EA"/>
    <m/>
    <s v="31.12.9999"/>
  </r>
  <r>
    <x v="205"/>
    <x v="205"/>
    <s v="Horn Loudspeaker 10 W EVAC"/>
    <s v="Y1"/>
    <s v="EMEA"/>
    <x v="0"/>
    <m/>
    <s v="From"/>
    <x v="0"/>
    <s v="EA"/>
    <n v="1733.5"/>
    <s v="CZK"/>
    <n v="1"/>
    <s v="EA"/>
    <s v="01.07.2015"/>
    <s v="31.12.9999"/>
  </r>
  <r>
    <x v="205"/>
    <x v="205"/>
    <s v="Horn Loudspeaker 10 W EVAC"/>
    <s v="Y1"/>
    <s v="EMEA"/>
    <x v="1"/>
    <m/>
    <s v="From"/>
    <x v="0"/>
    <s v="EA"/>
    <n v="508.9"/>
    <s v="DKK"/>
    <n v="1"/>
    <s v="EA"/>
    <s v="01.07.2015"/>
    <s v="31.12.9999"/>
  </r>
  <r>
    <x v="205"/>
    <x v="205"/>
    <s v="Horn Loudspeaker 10 W EVAC"/>
    <s v="Y1"/>
    <s v="EMEA"/>
    <x v="2"/>
    <m/>
    <s v="From"/>
    <x v="0"/>
    <s v="EA"/>
    <n v="69.5"/>
    <s v="EUR"/>
    <n v="1"/>
    <s v="EA"/>
    <s v="01.07.2015"/>
    <s v="31.12.9999"/>
  </r>
  <r>
    <x v="205"/>
    <x v="205"/>
    <s v="Horn Loudspeaker 10 W EVAC"/>
    <s v="Y1"/>
    <s v="EMEA"/>
    <x v="3"/>
    <m/>
    <s v="From"/>
    <x v="0"/>
    <s v="EA"/>
    <n v="45.1"/>
    <s v="GBP"/>
    <n v="1"/>
    <s v="EA"/>
    <s v="01.07.2015"/>
    <s v="31.12.9999"/>
  </r>
  <r>
    <x v="205"/>
    <x v="205"/>
    <s v="Horn Loudspeaker 10 W EVAC"/>
    <s v="Y1"/>
    <s v="EMEA"/>
    <x v="4"/>
    <m/>
    <s v="From"/>
    <x v="0"/>
    <s v="EA"/>
    <n v="18028"/>
    <s v="HUF"/>
    <n v="1"/>
    <s v="EA"/>
    <s v="01.07.2015"/>
    <s v="31.12.9999"/>
  </r>
  <r>
    <x v="205"/>
    <x v="205"/>
    <s v="Horn Loudspeaker 10 W EVAC"/>
    <s v="Y1"/>
    <s v="EMEA"/>
    <x v="5"/>
    <m/>
    <s v="From"/>
    <x v="0"/>
    <s v="EA"/>
    <n v="546.4"/>
    <s v="NOK"/>
    <n v="1"/>
    <s v="EA"/>
    <s v="01.07.2015"/>
    <s v="31.12.9999"/>
  </r>
  <r>
    <x v="205"/>
    <x v="205"/>
    <s v="Horn Loudspeaker 10 W EVAC"/>
    <s v="Y1"/>
    <s v="EMEA"/>
    <x v="6"/>
    <m/>
    <s v="From"/>
    <x v="0"/>
    <s v="EA"/>
    <n v="259.60000000000002"/>
    <s v="PLN"/>
    <n v="1"/>
    <s v="EA"/>
    <s v="01.07.2015"/>
    <s v="31.12.9999"/>
  </r>
  <r>
    <x v="205"/>
    <x v="205"/>
    <s v="Horn Loudspeaker 10 W EVAC"/>
    <s v="Y1"/>
    <s v="EMEA"/>
    <x v="7"/>
    <m/>
    <s v="From"/>
    <x v="0"/>
    <s v="EA"/>
    <n v="4096"/>
    <s v="RUB"/>
    <n v="1"/>
    <s v="EA"/>
    <s v="01.05.2015"/>
    <s v="31.12.9999"/>
  </r>
  <r>
    <x v="205"/>
    <x v="205"/>
    <s v="Horn Loudspeaker 10 W EVAC"/>
    <s v="Y1"/>
    <s v="EMEA"/>
    <x v="8"/>
    <m/>
    <s v="From"/>
    <x v="0"/>
    <s v="EA"/>
    <n v="614.70000000000005"/>
    <s v="SEK"/>
    <n v="1"/>
    <s v="EA"/>
    <s v="01.07.2015"/>
    <s v="31.12.9999"/>
  </r>
  <r>
    <x v="205"/>
    <x v="205"/>
    <s v="Horn Loudspeaker 10 W EVAC"/>
    <s v="Y1"/>
    <s v="EMEA"/>
    <x v="9"/>
    <m/>
    <s v="From"/>
    <x v="0"/>
    <s v="EA"/>
    <n v="208.1"/>
    <s v="TRY"/>
    <n v="1"/>
    <s v="EA"/>
    <s v="01.07.2015"/>
    <s v="31.12.9999"/>
  </r>
  <r>
    <x v="205"/>
    <x v="205"/>
    <s v="Horn Loudspeaker 10 W EVAC"/>
    <s v="Y1"/>
    <s v="EMEA"/>
    <x v="10"/>
    <m/>
    <s v="From"/>
    <x v="0"/>
    <s v="EA"/>
    <n v="659.8"/>
    <s v="ZAR"/>
    <n v="1"/>
    <s v="EA"/>
    <s v="01.07.2015"/>
    <s v="31.12.9999"/>
  </r>
  <r>
    <x v="205"/>
    <x v="205"/>
    <s v="Horn Loudspeaker 10 W EVAC"/>
    <s v="Y1"/>
    <s v="EMEA"/>
    <x v="0"/>
    <m/>
    <s v="From"/>
    <x v="37"/>
    <s v="EA"/>
    <n v="1386.8"/>
    <s v="CZK"/>
    <n v="1"/>
    <s v="EA"/>
    <s v="01.07.2015"/>
    <s v="31.12.9999"/>
  </r>
  <r>
    <x v="205"/>
    <x v="205"/>
    <s v="Horn Loudspeaker 10 W EVAC"/>
    <s v="Y1"/>
    <s v="EMEA"/>
    <x v="1"/>
    <m/>
    <s v="From"/>
    <x v="37"/>
    <s v="EA"/>
    <n v="407.1"/>
    <s v="DKK"/>
    <n v="1"/>
    <s v="EA"/>
    <s v="01.07.2015"/>
    <s v="31.12.9999"/>
  </r>
  <r>
    <x v="205"/>
    <x v="205"/>
    <s v="Horn Loudspeaker 10 W EVAC"/>
    <s v="Y1"/>
    <s v="EMEA"/>
    <x v="2"/>
    <m/>
    <s v="From"/>
    <x v="37"/>
    <s v="EA"/>
    <n v="55.6"/>
    <s v="EUR"/>
    <n v="1"/>
    <s v="EA"/>
    <s v="01.07.2015"/>
    <s v="31.12.9999"/>
  </r>
  <r>
    <x v="205"/>
    <x v="205"/>
    <s v="Horn Loudspeaker 10 W EVAC"/>
    <s v="Y1"/>
    <s v="EMEA"/>
    <x v="3"/>
    <m/>
    <s v="From"/>
    <x v="37"/>
    <s v="EA"/>
    <n v="36.1"/>
    <s v="GBP"/>
    <n v="1"/>
    <s v="EA"/>
    <s v="01.07.2015"/>
    <s v="31.12.9999"/>
  </r>
  <r>
    <x v="205"/>
    <x v="205"/>
    <s v="Horn Loudspeaker 10 W EVAC"/>
    <s v="Y1"/>
    <s v="EMEA"/>
    <x v="4"/>
    <m/>
    <s v="From"/>
    <x v="37"/>
    <s v="EA"/>
    <n v="14423"/>
    <s v="HUF"/>
    <n v="1"/>
    <s v="EA"/>
    <s v="01.07.2015"/>
    <s v="31.12.9999"/>
  </r>
  <r>
    <x v="205"/>
    <x v="205"/>
    <s v="Horn Loudspeaker 10 W EVAC"/>
    <s v="Y1"/>
    <s v="EMEA"/>
    <x v="5"/>
    <m/>
    <s v="From"/>
    <x v="37"/>
    <s v="EA"/>
    <n v="437.2"/>
    <s v="NOK"/>
    <n v="1"/>
    <s v="EA"/>
    <s v="01.07.2015"/>
    <s v="31.12.9999"/>
  </r>
  <r>
    <x v="205"/>
    <x v="205"/>
    <s v="Horn Loudspeaker 10 W EVAC"/>
    <s v="Y1"/>
    <s v="EMEA"/>
    <x v="6"/>
    <m/>
    <s v="From"/>
    <x v="37"/>
    <s v="EA"/>
    <n v="207.7"/>
    <s v="PLN"/>
    <n v="1"/>
    <s v="EA"/>
    <s v="01.07.2015"/>
    <s v="31.12.9999"/>
  </r>
  <r>
    <x v="205"/>
    <x v="205"/>
    <s v="Horn Loudspeaker 10 W EVAC"/>
    <s v="Y1"/>
    <s v="EMEA"/>
    <x v="7"/>
    <m/>
    <s v="From"/>
    <x v="37"/>
    <s v="EA"/>
    <n v="3275.6"/>
    <s v="RUB"/>
    <n v="1"/>
    <s v="EA"/>
    <s v="01.05.2015"/>
    <s v="31.12.9999"/>
  </r>
  <r>
    <x v="205"/>
    <x v="205"/>
    <s v="Horn Loudspeaker 10 W EVAC"/>
    <s v="Y1"/>
    <s v="EMEA"/>
    <x v="8"/>
    <m/>
    <s v="From"/>
    <x v="37"/>
    <s v="EA"/>
    <n v="491.8"/>
    <s v="SEK"/>
    <n v="1"/>
    <s v="EA"/>
    <s v="01.07.2015"/>
    <s v="31.12.9999"/>
  </r>
  <r>
    <x v="205"/>
    <x v="205"/>
    <s v="Horn Loudspeaker 10 W EVAC"/>
    <s v="Y1"/>
    <s v="EMEA"/>
    <x v="9"/>
    <m/>
    <s v="From"/>
    <x v="37"/>
    <s v="EA"/>
    <n v="166.5"/>
    <s v="TRY"/>
    <n v="1"/>
    <s v="EA"/>
    <s v="01.07.2015"/>
    <s v="31.12.9999"/>
  </r>
  <r>
    <x v="205"/>
    <x v="205"/>
    <s v="Horn Loudspeaker 10 W EVAC"/>
    <s v="Y1"/>
    <s v="EMEA"/>
    <x v="10"/>
    <m/>
    <s v="From"/>
    <x v="37"/>
    <s v="EA"/>
    <n v="527.79999999999995"/>
    <s v="ZAR"/>
    <n v="1"/>
    <s v="EA"/>
    <s v="01.07.2015"/>
    <s v="31.12.9999"/>
  </r>
  <r>
    <x v="206"/>
    <x v="206"/>
    <s v="30 W Music Horn Loudspeaker"/>
    <s v="Y1"/>
    <s v="EMEA"/>
    <x v="0"/>
    <m/>
    <m/>
    <x v="0"/>
    <m/>
    <n v="4004.2"/>
    <s v="CZK"/>
    <n v="1"/>
    <s v="EA"/>
    <s v="01.07.2015"/>
    <s v="31.12.9999"/>
  </r>
  <r>
    <x v="206"/>
    <x v="206"/>
    <s v="30 W Music Horn Loudspeaker"/>
    <s v="Y1"/>
    <s v="EMEA"/>
    <x v="1"/>
    <m/>
    <m/>
    <x v="0"/>
    <m/>
    <n v="1169.0999999999999"/>
    <s v="DKK"/>
    <n v="1"/>
    <s v="EA"/>
    <s v="01.07.2015"/>
    <s v="31.12.9999"/>
  </r>
  <r>
    <x v="206"/>
    <x v="206"/>
    <s v="30 W Music Horn Loudspeaker"/>
    <s v="Y1"/>
    <s v="EMEA"/>
    <x v="2"/>
    <m/>
    <m/>
    <x v="0"/>
    <m/>
    <n v="160.19999999999999"/>
    <s v="EUR"/>
    <n v="1"/>
    <s v="EA"/>
    <s v="01.07.2015"/>
    <s v="31.12.9999"/>
  </r>
  <r>
    <x v="206"/>
    <x v="206"/>
    <s v="30 W Music Horn Loudspeaker"/>
    <s v="Y1"/>
    <s v="EMEA"/>
    <x v="3"/>
    <m/>
    <m/>
    <x v="0"/>
    <m/>
    <n v="106.7"/>
    <s v="GBP"/>
    <n v="1"/>
    <s v="EA"/>
    <s v="01.07.2015"/>
    <s v="31.12.9999"/>
  </r>
  <r>
    <x v="206"/>
    <x v="206"/>
    <s v="30 W Music Horn Loudspeaker"/>
    <s v="Y1"/>
    <s v="EMEA"/>
    <x v="4"/>
    <m/>
    <m/>
    <x v="0"/>
    <m/>
    <n v="40799"/>
    <s v="HUF"/>
    <n v="1"/>
    <s v="EA"/>
    <s v="01.07.2015"/>
    <s v="31.12.9999"/>
  </r>
  <r>
    <x v="206"/>
    <x v="206"/>
    <s v="30 W Music Horn Loudspeaker"/>
    <s v="Y1"/>
    <s v="EMEA"/>
    <x v="5"/>
    <m/>
    <m/>
    <x v="0"/>
    <m/>
    <n v="1255.4000000000001"/>
    <s v="NOK"/>
    <n v="1"/>
    <s v="EA"/>
    <s v="01.07.2015"/>
    <s v="31.12.9999"/>
  </r>
  <r>
    <x v="206"/>
    <x v="206"/>
    <s v="30 W Music Horn Loudspeaker"/>
    <s v="Y1"/>
    <s v="EMEA"/>
    <x v="6"/>
    <m/>
    <m/>
    <x v="0"/>
    <m/>
    <n v="596.4"/>
    <s v="PLN"/>
    <n v="1"/>
    <s v="EA"/>
    <s v="01.07.2015"/>
    <s v="31.12.9999"/>
  </r>
  <r>
    <x v="206"/>
    <x v="206"/>
    <s v="30 W Music Horn Loudspeaker"/>
    <s v="Y1"/>
    <s v="EMEA"/>
    <x v="7"/>
    <m/>
    <m/>
    <x v="0"/>
    <m/>
    <n v="9449.9"/>
    <s v="RUB"/>
    <n v="1"/>
    <s v="EA"/>
    <s v="01.05.2015"/>
    <s v="31.12.9999"/>
  </r>
  <r>
    <x v="206"/>
    <x v="206"/>
    <s v="30 W Music Horn Loudspeaker"/>
    <s v="Y1"/>
    <s v="EMEA"/>
    <x v="8"/>
    <m/>
    <m/>
    <x v="0"/>
    <m/>
    <n v="1412.4"/>
    <s v="SEK"/>
    <n v="1"/>
    <s v="EA"/>
    <s v="01.07.2015"/>
    <s v="31.12.9999"/>
  </r>
  <r>
    <x v="206"/>
    <x v="206"/>
    <s v="30 W Music Horn Loudspeaker"/>
    <s v="Y1"/>
    <s v="EMEA"/>
    <x v="9"/>
    <m/>
    <m/>
    <x v="0"/>
    <m/>
    <n v="480.5"/>
    <s v="TRY"/>
    <n v="1"/>
    <s v="EA"/>
    <s v="01.07.2015"/>
    <s v="31.12.9999"/>
  </r>
  <r>
    <x v="206"/>
    <x v="206"/>
    <s v="30 W Music Horn Loudspeaker"/>
    <s v="Y1"/>
    <s v="EMEA"/>
    <x v="10"/>
    <m/>
    <m/>
    <x v="0"/>
    <m/>
    <n v="1523.5"/>
    <s v="ZAR"/>
    <n v="1"/>
    <s v="EA"/>
    <s v="01.07.2015"/>
    <s v="31.12.9999"/>
  </r>
  <r>
    <x v="207"/>
    <x v="207"/>
    <s v="Compact Marine Horn Loudspeaker 6 W"/>
    <m/>
    <s v="EMEA"/>
    <x v="11"/>
    <m/>
    <m/>
    <x v="0"/>
    <m/>
    <n v="86.1"/>
    <s v="CHF"/>
    <n v="1"/>
    <s v="EA"/>
    <s v="01.04.2015"/>
    <s v="31.12.9999"/>
  </r>
  <r>
    <x v="207"/>
    <x v="207"/>
    <s v="Compact Marine Horn Loudspeaker 6 W"/>
    <m/>
    <s v="EMEA"/>
    <x v="0"/>
    <m/>
    <m/>
    <x v="0"/>
    <m/>
    <n v="1890"/>
    <s v="CZK"/>
    <n v="1"/>
    <s v="EA"/>
    <s v="01.04.2015"/>
    <s v="31.12.9999"/>
  </r>
  <r>
    <x v="207"/>
    <x v="207"/>
    <s v="Compact Marine Horn Loudspeaker 6 W"/>
    <m/>
    <s v="EMEA"/>
    <x v="1"/>
    <m/>
    <m/>
    <x v="0"/>
    <m/>
    <n v="521.5"/>
    <s v="DKK"/>
    <n v="1"/>
    <s v="EA"/>
    <s v="01.04.2015"/>
    <s v="31.12.9999"/>
  </r>
  <r>
    <x v="207"/>
    <x v="207"/>
    <s v="Compact Marine Horn Loudspeaker 6 W"/>
    <m/>
    <s v="EMEA"/>
    <x v="2"/>
    <m/>
    <m/>
    <x v="0"/>
    <m/>
    <n v="70"/>
    <s v="EUR"/>
    <n v="1"/>
    <s v="EA"/>
    <s v="01.04.2015"/>
    <s v="31.12.9999"/>
  </r>
  <r>
    <x v="207"/>
    <x v="207"/>
    <s v="Compact Marine Horn Loudspeaker 6 W"/>
    <m/>
    <s v="EMEA"/>
    <x v="3"/>
    <m/>
    <m/>
    <x v="0"/>
    <m/>
    <n v="56"/>
    <s v="GBP"/>
    <n v="1"/>
    <s v="EA"/>
    <s v="01.04.2015"/>
    <s v="31.12.9999"/>
  </r>
  <r>
    <x v="207"/>
    <x v="207"/>
    <s v="Compact Marine Horn Loudspeaker 6 W"/>
    <m/>
    <s v="EMEA"/>
    <x v="4"/>
    <m/>
    <m/>
    <x v="0"/>
    <m/>
    <n v="21000"/>
    <s v="HUF"/>
    <n v="1"/>
    <s v="EA"/>
    <s v="01.04.2015"/>
    <s v="31.12.9999"/>
  </r>
  <r>
    <x v="207"/>
    <x v="207"/>
    <s v="Compact Marine Horn Loudspeaker 6 W"/>
    <m/>
    <s v="EMEA"/>
    <x v="5"/>
    <m/>
    <m/>
    <x v="0"/>
    <m/>
    <n v="560"/>
    <s v="NOK"/>
    <n v="1"/>
    <s v="EA"/>
    <s v="01.04.2015"/>
    <s v="31.12.9999"/>
  </r>
  <r>
    <x v="207"/>
    <x v="207"/>
    <s v="Compact Marine Horn Loudspeaker 6 W"/>
    <m/>
    <s v="EMEA"/>
    <x v="6"/>
    <m/>
    <m/>
    <x v="0"/>
    <m/>
    <n v="290.5"/>
    <s v="PLN"/>
    <n v="1"/>
    <s v="EA"/>
    <s v="01.04.2015"/>
    <s v="31.12.9999"/>
  </r>
  <r>
    <x v="207"/>
    <x v="207"/>
    <s v="Compact Marine Horn Loudspeaker 6 W"/>
    <m/>
    <s v="EMEA"/>
    <x v="7"/>
    <m/>
    <m/>
    <x v="0"/>
    <m/>
    <n v="4130"/>
    <s v="RUB"/>
    <n v="1"/>
    <s v="EA"/>
    <s v="01.04.2015"/>
    <s v="31.12.9999"/>
  </r>
  <r>
    <x v="207"/>
    <x v="207"/>
    <s v="Compact Marine Horn Loudspeaker 6 W"/>
    <m/>
    <s v="EMEA"/>
    <x v="8"/>
    <m/>
    <m/>
    <x v="0"/>
    <m/>
    <n v="630"/>
    <s v="SEK"/>
    <n v="1"/>
    <s v="EA"/>
    <s v="01.04.2015"/>
    <s v="31.12.9999"/>
  </r>
  <r>
    <x v="207"/>
    <x v="207"/>
    <s v="Compact Marine Horn Loudspeaker 6 W"/>
    <m/>
    <s v="EMEA"/>
    <x v="9"/>
    <m/>
    <m/>
    <x v="0"/>
    <m/>
    <n v="196"/>
    <s v="TRY"/>
    <n v="1"/>
    <s v="EA"/>
    <s v="01.04.2015"/>
    <s v="31.12.9999"/>
  </r>
  <r>
    <x v="207"/>
    <x v="207"/>
    <s v="Compact Marine Horn Loudspeaker 6 W"/>
    <m/>
    <s v="EMEA"/>
    <x v="12"/>
    <m/>
    <m/>
    <x v="0"/>
    <m/>
    <n v="94.5"/>
    <s v="USD"/>
    <n v="1"/>
    <s v="EA"/>
    <s v="01.04.2015"/>
    <s v="31.12.9999"/>
  </r>
  <r>
    <x v="207"/>
    <x v="207"/>
    <s v="Compact Marine Horn Loudspeaker 6 W"/>
    <m/>
    <s v="EMEA"/>
    <x v="10"/>
    <m/>
    <m/>
    <x v="0"/>
    <m/>
    <n v="980"/>
    <s v="ZAR"/>
    <n v="1"/>
    <s v="EA"/>
    <s v="01.04.2015"/>
    <s v="31.12.9999"/>
  </r>
  <r>
    <x v="208"/>
    <x v="208"/>
    <s v="Ceiling LSP LHM0606/00"/>
    <s v="Y1"/>
    <s v="EMEA"/>
    <x v="0"/>
    <m/>
    <s v="From"/>
    <x v="0"/>
    <s v="EA"/>
    <n v="404.5"/>
    <s v="CZK"/>
    <n v="1"/>
    <s v="EA"/>
    <s v="01.07.2015"/>
    <s v="31.12.9999"/>
  </r>
  <r>
    <x v="208"/>
    <x v="208"/>
    <s v="Ceiling LSP LHM0606/00"/>
    <s v="Y1"/>
    <s v="EMEA"/>
    <x v="1"/>
    <m/>
    <s v="From"/>
    <x v="0"/>
    <s v="EA"/>
    <n v="110.4"/>
    <s v="DKK"/>
    <n v="1"/>
    <s v="EA"/>
    <s v="01.07.2015"/>
    <s v="31.12.9999"/>
  </r>
  <r>
    <x v="208"/>
    <x v="208"/>
    <s v="Ceiling LSP LHM0606/00"/>
    <s v="Y1"/>
    <s v="EMEA"/>
    <x v="2"/>
    <m/>
    <s v="From"/>
    <x v="0"/>
    <s v="EA"/>
    <n v="16.3"/>
    <s v="EUR"/>
    <n v="1"/>
    <s v="EA"/>
    <s v="01.07.2015"/>
    <s v="31.12.9999"/>
  </r>
  <r>
    <x v="208"/>
    <x v="208"/>
    <s v="Ceiling LSP LHM0606/00"/>
    <s v="Y1"/>
    <s v="EMEA"/>
    <x v="3"/>
    <m/>
    <s v="From"/>
    <x v="0"/>
    <s v="EA"/>
    <n v="9.8000000000000007"/>
    <s v="GBP"/>
    <n v="1"/>
    <s v="EA"/>
    <s v="01.07.2015"/>
    <s v="31.12.9999"/>
  </r>
  <r>
    <x v="208"/>
    <x v="208"/>
    <s v="Ceiling LSP LHM0606/00"/>
    <s v="Y1"/>
    <s v="EMEA"/>
    <x v="4"/>
    <m/>
    <s v="From"/>
    <x v="0"/>
    <s v="EA"/>
    <n v="3847"/>
    <s v="HUF"/>
    <n v="1"/>
    <s v="EA"/>
    <s v="01.07.2015"/>
    <s v="31.12.9999"/>
  </r>
  <r>
    <x v="208"/>
    <x v="208"/>
    <s v="Ceiling LSP LHM0606/00"/>
    <s v="Y1"/>
    <s v="EMEA"/>
    <x v="5"/>
    <m/>
    <s v="From"/>
    <x v="0"/>
    <s v="EA"/>
    <n v="118.5"/>
    <s v="NOK"/>
    <n v="1"/>
    <s v="EA"/>
    <s v="01.07.2015"/>
    <s v="31.12.9999"/>
  </r>
  <r>
    <x v="208"/>
    <x v="208"/>
    <s v="Ceiling LSP LHM0606/00"/>
    <s v="Y1"/>
    <s v="EMEA"/>
    <x v="6"/>
    <m/>
    <s v="From"/>
    <x v="0"/>
    <s v="EA"/>
    <n v="56.3"/>
    <s v="PLN"/>
    <n v="1"/>
    <s v="EA"/>
    <s v="01.07.2015"/>
    <s v="31.12.9999"/>
  </r>
  <r>
    <x v="208"/>
    <x v="208"/>
    <s v="Ceiling LSP LHM0606/00"/>
    <s v="Y1"/>
    <s v="EMEA"/>
    <x v="7"/>
    <m/>
    <s v="From"/>
    <x v="0"/>
    <s v="EA"/>
    <n v="960.3"/>
    <s v="RUB"/>
    <n v="1"/>
    <s v="EA"/>
    <s v="01.05.2015"/>
    <s v="31.12.9999"/>
  </r>
  <r>
    <x v="208"/>
    <x v="208"/>
    <s v="Ceiling LSP LHM0606/00"/>
    <s v="Y1"/>
    <s v="EMEA"/>
    <x v="8"/>
    <m/>
    <s v="From"/>
    <x v="0"/>
    <s v="EA"/>
    <n v="133.30000000000001"/>
    <s v="SEK"/>
    <n v="1"/>
    <s v="EA"/>
    <s v="01.07.2015"/>
    <s v="31.12.9999"/>
  </r>
  <r>
    <x v="208"/>
    <x v="208"/>
    <s v="Ceiling LSP LHM0606/00"/>
    <s v="Y1"/>
    <s v="EMEA"/>
    <x v="9"/>
    <m/>
    <s v="From"/>
    <x v="0"/>
    <s v="EA"/>
    <n v="48.7"/>
    <s v="TRY"/>
    <n v="1"/>
    <s v="EA"/>
    <s v="01.07.2015"/>
    <s v="31.12.9999"/>
  </r>
  <r>
    <x v="208"/>
    <x v="208"/>
    <s v="Ceiling LSP LHM0606/00"/>
    <s v="Y1"/>
    <s v="EMEA"/>
    <x v="10"/>
    <m/>
    <s v="From"/>
    <x v="0"/>
    <s v="EA"/>
    <n v="154"/>
    <s v="ZAR"/>
    <n v="1"/>
    <s v="EA"/>
    <s v="01.07.2015"/>
    <s v="31.12.9999"/>
  </r>
  <r>
    <x v="208"/>
    <x v="208"/>
    <s v="Ceiling LSP LHM0606/00"/>
    <s v="Y1"/>
    <s v="EMEA"/>
    <x v="0"/>
    <m/>
    <s v="From"/>
    <x v="33"/>
    <s v="EA"/>
    <n v="354.7"/>
    <s v="CZK"/>
    <n v="1"/>
    <s v="EA"/>
    <s v="01.07.2015"/>
    <s v="31.12.9999"/>
  </r>
  <r>
    <x v="208"/>
    <x v="208"/>
    <s v="Ceiling LSP LHM0606/00"/>
    <s v="Y1"/>
    <s v="EMEA"/>
    <x v="1"/>
    <m/>
    <s v="From"/>
    <x v="33"/>
    <s v="EA"/>
    <n v="96.8"/>
    <s v="DKK"/>
    <n v="1"/>
    <s v="EA"/>
    <s v="01.07.2015"/>
    <s v="31.12.9999"/>
  </r>
  <r>
    <x v="208"/>
    <x v="208"/>
    <s v="Ceiling LSP LHM0606/00"/>
    <s v="Y1"/>
    <s v="EMEA"/>
    <x v="2"/>
    <m/>
    <s v="From"/>
    <x v="33"/>
    <s v="EA"/>
    <n v="14.3"/>
    <s v="EUR"/>
    <n v="1"/>
    <s v="EA"/>
    <s v="01.07.2015"/>
    <s v="31.12.9999"/>
  </r>
  <r>
    <x v="208"/>
    <x v="208"/>
    <s v="Ceiling LSP LHM0606/00"/>
    <s v="Y1"/>
    <s v="EMEA"/>
    <x v="3"/>
    <m/>
    <s v="From"/>
    <x v="33"/>
    <s v="EA"/>
    <n v="8.6"/>
    <s v="GBP"/>
    <n v="1"/>
    <s v="EA"/>
    <s v="01.07.2015"/>
    <s v="31.12.9999"/>
  </r>
  <r>
    <x v="208"/>
    <x v="208"/>
    <s v="Ceiling LSP LHM0606/00"/>
    <s v="Y1"/>
    <s v="EMEA"/>
    <x v="4"/>
    <m/>
    <s v="From"/>
    <x v="33"/>
    <s v="EA"/>
    <n v="3373"/>
    <s v="HUF"/>
    <n v="1"/>
    <s v="EA"/>
    <s v="01.07.2015"/>
    <s v="31.12.9999"/>
  </r>
  <r>
    <x v="208"/>
    <x v="208"/>
    <s v="Ceiling LSP LHM0606/00"/>
    <s v="Y1"/>
    <s v="EMEA"/>
    <x v="5"/>
    <m/>
    <s v="From"/>
    <x v="33"/>
    <s v="EA"/>
    <n v="103.9"/>
    <s v="NOK"/>
    <n v="1"/>
    <s v="EA"/>
    <s v="01.07.2015"/>
    <s v="31.12.9999"/>
  </r>
  <r>
    <x v="208"/>
    <x v="208"/>
    <s v="Ceiling LSP LHM0606/00"/>
    <s v="Y1"/>
    <s v="EMEA"/>
    <x v="6"/>
    <m/>
    <s v="From"/>
    <x v="33"/>
    <s v="EA"/>
    <n v="49.4"/>
    <s v="PLN"/>
    <n v="1"/>
    <s v="EA"/>
    <s v="01.07.2015"/>
    <s v="31.12.9999"/>
  </r>
  <r>
    <x v="208"/>
    <x v="208"/>
    <s v="Ceiling LSP LHM0606/00"/>
    <s v="Y1"/>
    <s v="EMEA"/>
    <x v="7"/>
    <m/>
    <s v="From"/>
    <x v="33"/>
    <s v="EA"/>
    <n v="838.7"/>
    <s v="RUB"/>
    <n v="1"/>
    <s v="EA"/>
    <s v="01.05.2015"/>
    <s v="31.12.9999"/>
  </r>
  <r>
    <x v="208"/>
    <x v="208"/>
    <s v="Ceiling LSP LHM0606/00"/>
    <s v="Y1"/>
    <s v="EMEA"/>
    <x v="8"/>
    <m/>
    <s v="From"/>
    <x v="33"/>
    <s v="EA"/>
    <n v="116.9"/>
    <s v="SEK"/>
    <n v="1"/>
    <s v="EA"/>
    <s v="01.07.2015"/>
    <s v="31.12.9999"/>
  </r>
  <r>
    <x v="208"/>
    <x v="208"/>
    <s v="Ceiling LSP LHM0606/00"/>
    <s v="Y1"/>
    <s v="EMEA"/>
    <x v="9"/>
    <m/>
    <s v="From"/>
    <x v="33"/>
    <s v="EA"/>
    <n v="42.7"/>
    <s v="TRY"/>
    <n v="1"/>
    <s v="EA"/>
    <s v="01.07.2015"/>
    <s v="31.12.9999"/>
  </r>
  <r>
    <x v="208"/>
    <x v="208"/>
    <s v="Ceiling LSP LHM0606/00"/>
    <s v="Y1"/>
    <s v="EMEA"/>
    <x v="10"/>
    <m/>
    <s v="From"/>
    <x v="33"/>
    <s v="EA"/>
    <n v="135"/>
    <s v="ZAR"/>
    <n v="1"/>
    <s v="EA"/>
    <s v="01.07.2015"/>
    <s v="31.12.9999"/>
  </r>
  <r>
    <x v="208"/>
    <x v="208"/>
    <s v="Ceiling LSP LHM0606/00"/>
    <s v="Y1"/>
    <s v="EMEA"/>
    <x v="0"/>
    <m/>
    <s v="From"/>
    <x v="34"/>
    <s v="EA"/>
    <n v="298.2"/>
    <s v="CZK"/>
    <n v="1"/>
    <s v="EA"/>
    <s v="01.07.2015"/>
    <s v="31.12.9999"/>
  </r>
  <r>
    <x v="208"/>
    <x v="208"/>
    <s v="Ceiling LSP LHM0606/00"/>
    <s v="Y1"/>
    <s v="EMEA"/>
    <x v="1"/>
    <m/>
    <s v="From"/>
    <x v="34"/>
    <s v="EA"/>
    <n v="81.3"/>
    <s v="DKK"/>
    <n v="1"/>
    <s v="EA"/>
    <s v="01.07.2015"/>
    <s v="31.12.9999"/>
  </r>
  <r>
    <x v="208"/>
    <x v="208"/>
    <s v="Ceiling LSP LHM0606/00"/>
    <s v="Y1"/>
    <s v="EMEA"/>
    <x v="2"/>
    <m/>
    <s v="From"/>
    <x v="34"/>
    <s v="EA"/>
    <n v="12"/>
    <s v="EUR"/>
    <n v="1"/>
    <s v="EA"/>
    <s v="01.07.2015"/>
    <s v="31.12.9999"/>
  </r>
  <r>
    <x v="208"/>
    <x v="208"/>
    <s v="Ceiling LSP LHM0606/00"/>
    <s v="Y1"/>
    <s v="EMEA"/>
    <x v="3"/>
    <m/>
    <s v="From"/>
    <x v="34"/>
    <s v="EA"/>
    <n v="7.2"/>
    <s v="GBP"/>
    <n v="1"/>
    <s v="EA"/>
    <s v="01.07.2015"/>
    <s v="31.12.9999"/>
  </r>
  <r>
    <x v="208"/>
    <x v="208"/>
    <s v="Ceiling LSP LHM0606/00"/>
    <s v="Y1"/>
    <s v="EMEA"/>
    <x v="4"/>
    <m/>
    <s v="From"/>
    <x v="34"/>
    <s v="EA"/>
    <n v="2836"/>
    <s v="HUF"/>
    <n v="1"/>
    <s v="EA"/>
    <s v="01.07.2015"/>
    <s v="31.12.9999"/>
  </r>
  <r>
    <x v="208"/>
    <x v="208"/>
    <s v="Ceiling LSP LHM0606/00"/>
    <s v="Y1"/>
    <s v="EMEA"/>
    <x v="5"/>
    <m/>
    <s v="From"/>
    <x v="34"/>
    <s v="EA"/>
    <n v="87.4"/>
    <s v="NOK"/>
    <n v="1"/>
    <s v="EA"/>
    <s v="01.07.2015"/>
    <s v="31.12.9999"/>
  </r>
  <r>
    <x v="208"/>
    <x v="208"/>
    <s v="Ceiling LSP LHM0606/00"/>
    <s v="Y1"/>
    <s v="EMEA"/>
    <x v="6"/>
    <m/>
    <s v="From"/>
    <x v="34"/>
    <s v="EA"/>
    <n v="41.6"/>
    <s v="PLN"/>
    <n v="1"/>
    <s v="EA"/>
    <s v="01.07.2015"/>
    <s v="31.12.9999"/>
  </r>
  <r>
    <x v="208"/>
    <x v="208"/>
    <s v="Ceiling LSP LHM0606/00"/>
    <s v="Y1"/>
    <s v="EMEA"/>
    <x v="7"/>
    <m/>
    <s v="From"/>
    <x v="34"/>
    <s v="EA"/>
    <n v="705"/>
    <s v="RUB"/>
    <n v="1"/>
    <s v="EA"/>
    <s v="01.05.2015"/>
    <s v="31.12.9999"/>
  </r>
  <r>
    <x v="208"/>
    <x v="208"/>
    <s v="Ceiling LSP LHM0606/00"/>
    <s v="Y1"/>
    <s v="EMEA"/>
    <x v="8"/>
    <m/>
    <s v="From"/>
    <x v="34"/>
    <s v="EA"/>
    <n v="98.2"/>
    <s v="SEK"/>
    <n v="1"/>
    <s v="EA"/>
    <s v="01.07.2015"/>
    <s v="31.12.9999"/>
  </r>
  <r>
    <x v="208"/>
    <x v="208"/>
    <s v="Ceiling LSP LHM0606/00"/>
    <s v="Y1"/>
    <s v="EMEA"/>
    <x v="9"/>
    <m/>
    <s v="From"/>
    <x v="34"/>
    <s v="EA"/>
    <n v="35.9"/>
    <s v="TRY"/>
    <n v="1"/>
    <s v="EA"/>
    <s v="01.07.2015"/>
    <s v="31.12.9999"/>
  </r>
  <r>
    <x v="208"/>
    <x v="208"/>
    <s v="Ceiling LSP LHM0606/00"/>
    <s v="Y1"/>
    <s v="EMEA"/>
    <x v="10"/>
    <m/>
    <s v="From"/>
    <x v="34"/>
    <s v="EA"/>
    <n v="113.5"/>
    <s v="ZAR"/>
    <n v="1"/>
    <s v="EA"/>
    <s v="01.07.2015"/>
    <s v="31.12.9999"/>
  </r>
  <r>
    <x v="208"/>
    <x v="208"/>
    <s v="Ceiling LSP LHM0606/00"/>
    <s v="Y1"/>
    <s v="EMEA"/>
    <x v="0"/>
    <m/>
    <s v="From"/>
    <x v="35"/>
    <s v="EA"/>
    <n v="265.39999999999998"/>
    <s v="CZK"/>
    <n v="1"/>
    <s v="EA"/>
    <s v="01.07.2015"/>
    <s v="31.12.9999"/>
  </r>
  <r>
    <x v="208"/>
    <x v="208"/>
    <s v="Ceiling LSP LHM0606/00"/>
    <s v="Y1"/>
    <s v="EMEA"/>
    <x v="1"/>
    <m/>
    <s v="From"/>
    <x v="35"/>
    <s v="EA"/>
    <n v="72.400000000000006"/>
    <s v="DKK"/>
    <n v="1"/>
    <s v="EA"/>
    <s v="01.07.2015"/>
    <s v="31.12.9999"/>
  </r>
  <r>
    <x v="208"/>
    <x v="208"/>
    <s v="Ceiling LSP LHM0606/00"/>
    <s v="Y1"/>
    <s v="EMEA"/>
    <x v="2"/>
    <m/>
    <s v="From"/>
    <x v="35"/>
    <s v="EA"/>
    <n v="10.7"/>
    <s v="EUR"/>
    <n v="1"/>
    <s v="EA"/>
    <s v="01.07.2015"/>
    <s v="31.12.9999"/>
  </r>
  <r>
    <x v="208"/>
    <x v="208"/>
    <s v="Ceiling LSP LHM0606/00"/>
    <s v="Y1"/>
    <s v="EMEA"/>
    <x v="3"/>
    <m/>
    <s v="From"/>
    <x v="35"/>
    <s v="EA"/>
    <n v="6.5"/>
    <s v="GBP"/>
    <n v="1"/>
    <s v="EA"/>
    <s v="01.07.2015"/>
    <s v="31.12.9999"/>
  </r>
  <r>
    <x v="208"/>
    <x v="208"/>
    <s v="Ceiling LSP LHM0606/00"/>
    <s v="Y1"/>
    <s v="EMEA"/>
    <x v="4"/>
    <m/>
    <s v="From"/>
    <x v="35"/>
    <s v="EA"/>
    <n v="2523"/>
    <s v="HUF"/>
    <n v="1"/>
    <s v="EA"/>
    <s v="01.07.2015"/>
    <s v="31.12.9999"/>
  </r>
  <r>
    <x v="208"/>
    <x v="208"/>
    <s v="Ceiling LSP LHM0606/00"/>
    <s v="Y1"/>
    <s v="EMEA"/>
    <x v="5"/>
    <m/>
    <s v="From"/>
    <x v="35"/>
    <s v="EA"/>
    <n v="77.7"/>
    <s v="NOK"/>
    <n v="1"/>
    <s v="EA"/>
    <s v="01.07.2015"/>
    <s v="31.12.9999"/>
  </r>
  <r>
    <x v="208"/>
    <x v="208"/>
    <s v="Ceiling LSP LHM0606/00"/>
    <s v="Y1"/>
    <s v="EMEA"/>
    <x v="6"/>
    <m/>
    <s v="From"/>
    <x v="35"/>
    <s v="EA"/>
    <n v="36.9"/>
    <s v="PLN"/>
    <n v="1"/>
    <s v="EA"/>
    <s v="01.07.2015"/>
    <s v="31.12.9999"/>
  </r>
  <r>
    <x v="208"/>
    <x v="208"/>
    <s v="Ceiling LSP LHM0606/00"/>
    <s v="Y1"/>
    <s v="EMEA"/>
    <x v="7"/>
    <m/>
    <s v="From"/>
    <x v="35"/>
    <s v="EA"/>
    <n v="626"/>
    <s v="RUB"/>
    <n v="1"/>
    <s v="EA"/>
    <s v="01.05.2015"/>
    <s v="31.12.9999"/>
  </r>
  <r>
    <x v="208"/>
    <x v="208"/>
    <s v="Ceiling LSP LHM0606/00"/>
    <s v="Y1"/>
    <s v="EMEA"/>
    <x v="8"/>
    <m/>
    <s v="From"/>
    <x v="35"/>
    <s v="EA"/>
    <n v="87.4"/>
    <s v="SEK"/>
    <n v="1"/>
    <s v="EA"/>
    <s v="01.07.2015"/>
    <s v="31.12.9999"/>
  </r>
  <r>
    <x v="208"/>
    <x v="208"/>
    <s v="Ceiling LSP LHM0606/00"/>
    <s v="Y1"/>
    <s v="EMEA"/>
    <x v="9"/>
    <m/>
    <s v="From"/>
    <x v="35"/>
    <s v="EA"/>
    <n v="31.9"/>
    <s v="TRY"/>
    <n v="1"/>
    <s v="EA"/>
    <s v="01.07.2015"/>
    <s v="31.12.9999"/>
  </r>
  <r>
    <x v="208"/>
    <x v="208"/>
    <s v="Ceiling LSP LHM0606/00"/>
    <s v="Y1"/>
    <s v="EMEA"/>
    <x v="10"/>
    <m/>
    <s v="From"/>
    <x v="35"/>
    <s v="EA"/>
    <n v="101"/>
    <s v="ZAR"/>
    <n v="1"/>
    <s v="EA"/>
    <s v="01.07.2015"/>
    <s v="31.12.9999"/>
  </r>
  <r>
    <x v="209"/>
    <x v="209"/>
    <s v="CEILING SPEAKER 6W CLAMP"/>
    <s v="Y1"/>
    <s v="EMEA"/>
    <x v="0"/>
    <m/>
    <s v="From"/>
    <x v="0"/>
    <s v="EA"/>
    <n v="463.4"/>
    <s v="CZK"/>
    <n v="1"/>
    <s v="EA"/>
    <s v="01.07.2015"/>
    <s v="31.12.9999"/>
  </r>
  <r>
    <x v="209"/>
    <x v="209"/>
    <s v="CEILING SPEAKER 6W CLAMP"/>
    <s v="Y1"/>
    <s v="EMEA"/>
    <x v="1"/>
    <m/>
    <s v="From"/>
    <x v="0"/>
    <s v="EA"/>
    <n v="131.6"/>
    <s v="DKK"/>
    <n v="1"/>
    <s v="EA"/>
    <s v="01.07.2015"/>
    <s v="31.12.9999"/>
  </r>
  <r>
    <x v="209"/>
    <x v="209"/>
    <s v="CEILING SPEAKER 6W CLAMP"/>
    <s v="Y1"/>
    <s v="EMEA"/>
    <x v="2"/>
    <m/>
    <s v="From"/>
    <x v="0"/>
    <s v="EA"/>
    <n v="18.600000000000001"/>
    <s v="EUR"/>
    <n v="1"/>
    <s v="EA"/>
    <s v="01.07.2015"/>
    <s v="31.12.9999"/>
  </r>
  <r>
    <x v="209"/>
    <x v="209"/>
    <s v="CEILING SPEAKER 6W CLAMP"/>
    <s v="Y1"/>
    <s v="EMEA"/>
    <x v="3"/>
    <m/>
    <s v="From"/>
    <x v="0"/>
    <s v="EA"/>
    <n v="12"/>
    <s v="GBP"/>
    <n v="1"/>
    <s v="EA"/>
    <s v="01.07.2015"/>
    <s v="31.12.9999"/>
  </r>
  <r>
    <x v="209"/>
    <x v="209"/>
    <s v="CEILING SPEAKER 6W CLAMP"/>
    <s v="Y1"/>
    <s v="EMEA"/>
    <x v="4"/>
    <m/>
    <s v="From"/>
    <x v="0"/>
    <s v="EA"/>
    <n v="4588"/>
    <s v="HUF"/>
    <n v="1"/>
    <s v="EA"/>
    <s v="01.07.2015"/>
    <s v="31.12.9999"/>
  </r>
  <r>
    <x v="209"/>
    <x v="209"/>
    <s v="CEILING SPEAKER 6W CLAMP"/>
    <s v="Y1"/>
    <s v="EMEA"/>
    <x v="5"/>
    <m/>
    <s v="From"/>
    <x v="0"/>
    <s v="EA"/>
    <n v="141.30000000000001"/>
    <s v="NOK"/>
    <n v="1"/>
    <s v="EA"/>
    <s v="01.07.2015"/>
    <s v="31.12.9999"/>
  </r>
  <r>
    <x v="209"/>
    <x v="209"/>
    <s v="CEILING SPEAKER 6W CLAMP"/>
    <s v="Y1"/>
    <s v="EMEA"/>
    <x v="6"/>
    <m/>
    <s v="From"/>
    <x v="0"/>
    <s v="EA"/>
    <n v="67.099999999999994"/>
    <s v="PLN"/>
    <n v="1"/>
    <s v="EA"/>
    <s v="01.07.2015"/>
    <s v="31.12.9999"/>
  </r>
  <r>
    <x v="209"/>
    <x v="209"/>
    <s v="CEILING SPEAKER 6W CLAMP"/>
    <s v="Y1"/>
    <s v="EMEA"/>
    <x v="7"/>
    <m/>
    <s v="From"/>
    <x v="0"/>
    <s v="EA"/>
    <n v="1094"/>
    <s v="RUB"/>
    <n v="1"/>
    <s v="EA"/>
    <s v="01.05.2015"/>
    <s v="31.12.9999"/>
  </r>
  <r>
    <x v="209"/>
    <x v="209"/>
    <s v="CEILING SPEAKER 6W CLAMP"/>
    <s v="Y1"/>
    <s v="EMEA"/>
    <x v="8"/>
    <m/>
    <s v="From"/>
    <x v="0"/>
    <s v="EA"/>
    <n v="158.9"/>
    <s v="SEK"/>
    <n v="1"/>
    <s v="EA"/>
    <s v="01.07.2015"/>
    <s v="31.12.9999"/>
  </r>
  <r>
    <x v="209"/>
    <x v="209"/>
    <s v="CEILING SPEAKER 6W CLAMP"/>
    <s v="Y1"/>
    <s v="EMEA"/>
    <x v="9"/>
    <m/>
    <s v="From"/>
    <x v="0"/>
    <s v="EA"/>
    <n v="55.7"/>
    <s v="TRY"/>
    <n v="1"/>
    <s v="EA"/>
    <s v="01.07.2015"/>
    <s v="31.12.9999"/>
  </r>
  <r>
    <x v="209"/>
    <x v="209"/>
    <s v="CEILING SPEAKER 6W CLAMP"/>
    <s v="Y1"/>
    <s v="EMEA"/>
    <x v="10"/>
    <m/>
    <s v="From"/>
    <x v="0"/>
    <s v="EA"/>
    <n v="176.4"/>
    <s v="ZAR"/>
    <n v="1"/>
    <s v="EA"/>
    <s v="01.07.2015"/>
    <s v="31.12.9999"/>
  </r>
  <r>
    <x v="209"/>
    <x v="209"/>
    <s v="CEILING SPEAKER 6W CLAMP"/>
    <s v="Y1"/>
    <s v="EMEA"/>
    <x v="0"/>
    <m/>
    <s v="From"/>
    <x v="33"/>
    <s v="EA"/>
    <n v="406.9"/>
    <s v="CZK"/>
    <n v="1"/>
    <s v="EA"/>
    <s v="01.07.2015"/>
    <s v="31.12.9999"/>
  </r>
  <r>
    <x v="209"/>
    <x v="209"/>
    <s v="CEILING SPEAKER 6W CLAMP"/>
    <s v="Y1"/>
    <s v="EMEA"/>
    <x v="1"/>
    <m/>
    <s v="From"/>
    <x v="33"/>
    <s v="EA"/>
    <n v="115.5"/>
    <s v="DKK"/>
    <n v="1"/>
    <s v="EA"/>
    <s v="01.07.2015"/>
    <s v="31.12.9999"/>
  </r>
  <r>
    <x v="209"/>
    <x v="209"/>
    <s v="CEILING SPEAKER 6W CLAMP"/>
    <s v="Y1"/>
    <s v="EMEA"/>
    <x v="2"/>
    <m/>
    <s v="From"/>
    <x v="33"/>
    <s v="EA"/>
    <n v="16.399999999999999"/>
    <s v="EUR"/>
    <n v="1"/>
    <s v="EA"/>
    <s v="01.07.2015"/>
    <s v="31.12.9999"/>
  </r>
  <r>
    <x v="209"/>
    <x v="209"/>
    <s v="CEILING SPEAKER 6W CLAMP"/>
    <s v="Y1"/>
    <s v="EMEA"/>
    <x v="3"/>
    <m/>
    <s v="From"/>
    <x v="33"/>
    <s v="EA"/>
    <n v="10.6"/>
    <s v="GBP"/>
    <n v="1"/>
    <s v="EA"/>
    <s v="01.07.2015"/>
    <s v="31.12.9999"/>
  </r>
  <r>
    <x v="209"/>
    <x v="209"/>
    <s v="CEILING SPEAKER 6W CLAMP"/>
    <s v="Y1"/>
    <s v="EMEA"/>
    <x v="4"/>
    <m/>
    <s v="From"/>
    <x v="33"/>
    <s v="EA"/>
    <n v="4028"/>
    <s v="HUF"/>
    <n v="1"/>
    <s v="EA"/>
    <s v="01.07.2015"/>
    <s v="31.12.9999"/>
  </r>
  <r>
    <x v="209"/>
    <x v="209"/>
    <s v="CEILING SPEAKER 6W CLAMP"/>
    <s v="Y1"/>
    <s v="EMEA"/>
    <x v="5"/>
    <m/>
    <s v="From"/>
    <x v="33"/>
    <s v="EA"/>
    <n v="124.1"/>
    <s v="NOK"/>
    <n v="1"/>
    <s v="EA"/>
    <s v="01.07.2015"/>
    <s v="31.12.9999"/>
  </r>
  <r>
    <x v="209"/>
    <x v="209"/>
    <s v="CEILING SPEAKER 6W CLAMP"/>
    <s v="Y1"/>
    <s v="EMEA"/>
    <x v="6"/>
    <m/>
    <s v="From"/>
    <x v="33"/>
    <s v="EA"/>
    <n v="59"/>
    <s v="PLN"/>
    <n v="1"/>
    <s v="EA"/>
    <s v="01.07.2015"/>
    <s v="31.12.9999"/>
  </r>
  <r>
    <x v="209"/>
    <x v="209"/>
    <s v="CEILING SPEAKER 6W CLAMP"/>
    <s v="Y1"/>
    <s v="EMEA"/>
    <x v="7"/>
    <m/>
    <s v="From"/>
    <x v="33"/>
    <s v="EA"/>
    <n v="966.3"/>
    <s v="RUB"/>
    <n v="1"/>
    <s v="EA"/>
    <s v="01.05.2015"/>
    <s v="31.12.9999"/>
  </r>
  <r>
    <x v="209"/>
    <x v="209"/>
    <s v="CEILING SPEAKER 6W CLAMP"/>
    <s v="Y1"/>
    <s v="EMEA"/>
    <x v="8"/>
    <m/>
    <s v="From"/>
    <x v="33"/>
    <s v="EA"/>
    <n v="139.5"/>
    <s v="SEK"/>
    <n v="1"/>
    <s v="EA"/>
    <s v="01.07.2015"/>
    <s v="31.12.9999"/>
  </r>
  <r>
    <x v="209"/>
    <x v="209"/>
    <s v="CEILING SPEAKER 6W CLAMP"/>
    <s v="Y1"/>
    <s v="EMEA"/>
    <x v="9"/>
    <m/>
    <s v="From"/>
    <x v="33"/>
    <s v="EA"/>
    <n v="49"/>
    <s v="TRY"/>
    <n v="1"/>
    <s v="EA"/>
    <s v="01.07.2015"/>
    <s v="31.12.9999"/>
  </r>
  <r>
    <x v="209"/>
    <x v="209"/>
    <s v="CEILING SPEAKER 6W CLAMP"/>
    <s v="Y1"/>
    <s v="EMEA"/>
    <x v="10"/>
    <m/>
    <s v="From"/>
    <x v="33"/>
    <s v="EA"/>
    <n v="154.9"/>
    <s v="ZAR"/>
    <n v="1"/>
    <s v="EA"/>
    <s v="01.07.2015"/>
    <s v="31.12.9999"/>
  </r>
  <r>
    <x v="209"/>
    <x v="209"/>
    <s v="CEILING SPEAKER 6W CLAMP"/>
    <s v="Y1"/>
    <s v="EMEA"/>
    <x v="0"/>
    <m/>
    <s v="From"/>
    <x v="34"/>
    <s v="EA"/>
    <n v="340.7"/>
    <s v="CZK"/>
    <n v="1"/>
    <s v="EA"/>
    <s v="01.07.2015"/>
    <s v="31.12.9999"/>
  </r>
  <r>
    <x v="209"/>
    <x v="209"/>
    <s v="CEILING SPEAKER 6W CLAMP"/>
    <s v="Y1"/>
    <s v="EMEA"/>
    <x v="1"/>
    <m/>
    <s v="From"/>
    <x v="34"/>
    <s v="EA"/>
    <n v="96.8"/>
    <s v="DKK"/>
    <n v="1"/>
    <s v="EA"/>
    <s v="01.07.2015"/>
    <s v="31.12.9999"/>
  </r>
  <r>
    <x v="209"/>
    <x v="209"/>
    <s v="CEILING SPEAKER 6W CLAMP"/>
    <s v="Y1"/>
    <s v="EMEA"/>
    <x v="2"/>
    <m/>
    <s v="From"/>
    <x v="34"/>
    <s v="EA"/>
    <n v="13.7"/>
    <s v="EUR"/>
    <n v="1"/>
    <s v="EA"/>
    <s v="01.07.2015"/>
    <s v="31.12.9999"/>
  </r>
  <r>
    <x v="209"/>
    <x v="209"/>
    <s v="CEILING SPEAKER 6W CLAMP"/>
    <s v="Y1"/>
    <s v="EMEA"/>
    <x v="3"/>
    <m/>
    <s v="From"/>
    <x v="34"/>
    <s v="EA"/>
    <n v="8.9"/>
    <s v="GBP"/>
    <n v="1"/>
    <s v="EA"/>
    <s v="01.07.2015"/>
    <s v="31.12.9999"/>
  </r>
  <r>
    <x v="209"/>
    <x v="209"/>
    <s v="CEILING SPEAKER 6W CLAMP"/>
    <s v="Y1"/>
    <s v="EMEA"/>
    <x v="4"/>
    <m/>
    <s v="From"/>
    <x v="34"/>
    <s v="EA"/>
    <n v="3372"/>
    <s v="HUF"/>
    <n v="1"/>
    <s v="EA"/>
    <s v="01.07.2015"/>
    <s v="31.12.9999"/>
  </r>
  <r>
    <x v="209"/>
    <x v="209"/>
    <s v="CEILING SPEAKER 6W CLAMP"/>
    <s v="Y1"/>
    <s v="EMEA"/>
    <x v="5"/>
    <m/>
    <s v="From"/>
    <x v="34"/>
    <s v="EA"/>
    <n v="103.9"/>
    <s v="NOK"/>
    <n v="1"/>
    <s v="EA"/>
    <s v="01.07.2015"/>
    <s v="31.12.9999"/>
  </r>
  <r>
    <x v="209"/>
    <x v="209"/>
    <s v="CEILING SPEAKER 6W CLAMP"/>
    <s v="Y1"/>
    <s v="EMEA"/>
    <x v="6"/>
    <m/>
    <s v="From"/>
    <x v="34"/>
    <s v="EA"/>
    <n v="49.4"/>
    <s v="PLN"/>
    <n v="1"/>
    <s v="EA"/>
    <s v="01.07.2015"/>
    <s v="31.12.9999"/>
  </r>
  <r>
    <x v="209"/>
    <x v="209"/>
    <s v="CEILING SPEAKER 6W CLAMP"/>
    <s v="Y1"/>
    <s v="EMEA"/>
    <x v="7"/>
    <m/>
    <s v="From"/>
    <x v="34"/>
    <s v="EA"/>
    <n v="808.4"/>
    <s v="RUB"/>
    <n v="1"/>
    <s v="EA"/>
    <s v="01.05.2015"/>
    <s v="31.12.9999"/>
  </r>
  <r>
    <x v="209"/>
    <x v="209"/>
    <s v="CEILING SPEAKER 6W CLAMP"/>
    <s v="Y1"/>
    <s v="EMEA"/>
    <x v="8"/>
    <m/>
    <s v="From"/>
    <x v="34"/>
    <s v="EA"/>
    <n v="116.9"/>
    <s v="SEK"/>
    <n v="1"/>
    <s v="EA"/>
    <s v="01.07.2015"/>
    <s v="31.12.9999"/>
  </r>
  <r>
    <x v="209"/>
    <x v="209"/>
    <s v="CEILING SPEAKER 6W CLAMP"/>
    <s v="Y1"/>
    <s v="EMEA"/>
    <x v="9"/>
    <m/>
    <s v="From"/>
    <x v="34"/>
    <s v="EA"/>
    <n v="40.9"/>
    <s v="TRY"/>
    <n v="1"/>
    <s v="EA"/>
    <s v="01.07.2015"/>
    <s v="31.12.9999"/>
  </r>
  <r>
    <x v="209"/>
    <x v="209"/>
    <s v="CEILING SPEAKER 6W CLAMP"/>
    <s v="Y1"/>
    <s v="EMEA"/>
    <x v="10"/>
    <m/>
    <s v="From"/>
    <x v="34"/>
    <s v="EA"/>
    <n v="129.69999999999999"/>
    <s v="ZAR"/>
    <n v="1"/>
    <s v="EA"/>
    <s v="01.07.2015"/>
    <s v="31.12.9999"/>
  </r>
  <r>
    <x v="209"/>
    <x v="209"/>
    <s v="CEILING SPEAKER 6W CLAMP"/>
    <s v="Y1"/>
    <s v="EMEA"/>
    <x v="0"/>
    <m/>
    <s v="From"/>
    <x v="35"/>
    <s v="EA"/>
    <n v="303.5"/>
    <s v="CZK"/>
    <n v="1"/>
    <s v="EA"/>
    <s v="01.07.2015"/>
    <s v="31.12.9999"/>
  </r>
  <r>
    <x v="209"/>
    <x v="209"/>
    <s v="CEILING SPEAKER 6W CLAMP"/>
    <s v="Y1"/>
    <s v="EMEA"/>
    <x v="1"/>
    <m/>
    <s v="From"/>
    <x v="35"/>
    <s v="EA"/>
    <n v="86.2"/>
    <s v="DKK"/>
    <n v="1"/>
    <s v="EA"/>
    <s v="01.07.2015"/>
    <s v="31.12.9999"/>
  </r>
  <r>
    <x v="209"/>
    <x v="209"/>
    <s v="CEILING SPEAKER 6W CLAMP"/>
    <s v="Y1"/>
    <s v="EMEA"/>
    <x v="2"/>
    <m/>
    <s v="From"/>
    <x v="35"/>
    <s v="EA"/>
    <n v="12.2"/>
    <s v="EUR"/>
    <n v="1"/>
    <s v="EA"/>
    <s v="01.07.2015"/>
    <s v="31.12.9999"/>
  </r>
  <r>
    <x v="209"/>
    <x v="209"/>
    <s v="CEILING SPEAKER 6W CLAMP"/>
    <s v="Y1"/>
    <s v="EMEA"/>
    <x v="3"/>
    <m/>
    <s v="From"/>
    <x v="35"/>
    <s v="EA"/>
    <n v="7.9"/>
    <s v="GBP"/>
    <n v="1"/>
    <s v="EA"/>
    <s v="01.07.2015"/>
    <s v="31.12.9999"/>
  </r>
  <r>
    <x v="209"/>
    <x v="209"/>
    <s v="CEILING SPEAKER 6W CLAMP"/>
    <s v="Y1"/>
    <s v="EMEA"/>
    <x v="4"/>
    <m/>
    <s v="From"/>
    <x v="35"/>
    <s v="EA"/>
    <n v="3003"/>
    <s v="HUF"/>
    <n v="1"/>
    <s v="EA"/>
    <s v="01.07.2015"/>
    <s v="31.12.9999"/>
  </r>
  <r>
    <x v="209"/>
    <x v="209"/>
    <s v="CEILING SPEAKER 6W CLAMP"/>
    <s v="Y1"/>
    <s v="EMEA"/>
    <x v="5"/>
    <m/>
    <s v="From"/>
    <x v="35"/>
    <s v="EA"/>
    <n v="92.5"/>
    <s v="NOK"/>
    <n v="1"/>
    <s v="EA"/>
    <s v="01.07.2015"/>
    <s v="31.12.9999"/>
  </r>
  <r>
    <x v="209"/>
    <x v="209"/>
    <s v="CEILING SPEAKER 6W CLAMP"/>
    <s v="Y1"/>
    <s v="EMEA"/>
    <x v="6"/>
    <m/>
    <s v="From"/>
    <x v="35"/>
    <s v="EA"/>
    <n v="44"/>
    <s v="PLN"/>
    <n v="1"/>
    <s v="EA"/>
    <s v="01.07.2015"/>
    <s v="31.12.9999"/>
  </r>
  <r>
    <x v="209"/>
    <x v="209"/>
    <s v="CEILING SPEAKER 6W CLAMP"/>
    <s v="Y1"/>
    <s v="EMEA"/>
    <x v="7"/>
    <m/>
    <s v="From"/>
    <x v="35"/>
    <s v="EA"/>
    <n v="717.2"/>
    <s v="RUB"/>
    <n v="1"/>
    <s v="EA"/>
    <s v="01.05.2015"/>
    <s v="31.12.9999"/>
  </r>
  <r>
    <x v="209"/>
    <x v="209"/>
    <s v="CEILING SPEAKER 6W CLAMP"/>
    <s v="Y1"/>
    <s v="EMEA"/>
    <x v="8"/>
    <m/>
    <s v="From"/>
    <x v="35"/>
    <s v="EA"/>
    <n v="104.1"/>
    <s v="SEK"/>
    <n v="1"/>
    <s v="EA"/>
    <s v="01.07.2015"/>
    <s v="31.12.9999"/>
  </r>
  <r>
    <x v="209"/>
    <x v="209"/>
    <s v="CEILING SPEAKER 6W CLAMP"/>
    <s v="Y1"/>
    <s v="EMEA"/>
    <x v="9"/>
    <m/>
    <s v="From"/>
    <x v="35"/>
    <s v="EA"/>
    <n v="36.5"/>
    <s v="TRY"/>
    <n v="1"/>
    <s v="EA"/>
    <s v="01.07.2015"/>
    <s v="31.12.9999"/>
  </r>
  <r>
    <x v="209"/>
    <x v="209"/>
    <s v="CEILING SPEAKER 6W CLAMP"/>
    <s v="Y1"/>
    <s v="EMEA"/>
    <x v="10"/>
    <m/>
    <s v="From"/>
    <x v="35"/>
    <s v="EA"/>
    <n v="115.5"/>
    <s v="ZAR"/>
    <n v="1"/>
    <s v="EA"/>
    <s v="01.07.2015"/>
    <s v="31.12.9999"/>
  </r>
  <r>
    <x v="210"/>
    <x v="210"/>
    <s v="Carrier Bag for two Floorstands"/>
    <s v="Y1"/>
    <s v="EMEA"/>
    <x v="0"/>
    <m/>
    <m/>
    <x v="0"/>
    <m/>
    <n v="803.8"/>
    <s v="CZK"/>
    <n v="1"/>
    <s v="EA"/>
    <s v="01.07.2015"/>
    <s v="31.12.9999"/>
  </r>
  <r>
    <x v="210"/>
    <x v="210"/>
    <s v="Carrier Bag for two Floorstands"/>
    <s v="Y1"/>
    <s v="EMEA"/>
    <x v="1"/>
    <m/>
    <m/>
    <x v="0"/>
    <m/>
    <n v="239.6"/>
    <s v="DKK"/>
    <n v="1"/>
    <s v="EA"/>
    <s v="01.07.2015"/>
    <s v="31.12.9999"/>
  </r>
  <r>
    <x v="210"/>
    <x v="210"/>
    <s v="Carrier Bag for two Floorstands"/>
    <s v="Y1"/>
    <s v="EMEA"/>
    <x v="2"/>
    <m/>
    <m/>
    <x v="0"/>
    <m/>
    <n v="32.299999999999997"/>
    <s v="EUR"/>
    <n v="1"/>
    <s v="EA"/>
    <s v="01.07.2015"/>
    <s v="31.12.9999"/>
  </r>
  <r>
    <x v="210"/>
    <x v="210"/>
    <s v="Carrier Bag for two Floorstands"/>
    <s v="Y1"/>
    <s v="EMEA"/>
    <x v="3"/>
    <m/>
    <m/>
    <x v="0"/>
    <m/>
    <n v="21.9"/>
    <s v="GBP"/>
    <n v="1"/>
    <s v="EA"/>
    <s v="01.07.2015"/>
    <s v="31.12.9999"/>
  </r>
  <r>
    <x v="210"/>
    <x v="210"/>
    <s v="Carrier Bag for two Floorstands"/>
    <s v="Y1"/>
    <s v="EMEA"/>
    <x v="4"/>
    <m/>
    <m/>
    <x v="0"/>
    <m/>
    <n v="8359"/>
    <s v="HUF"/>
    <n v="1"/>
    <s v="EA"/>
    <s v="01.07.2015"/>
    <s v="31.12.9999"/>
  </r>
  <r>
    <x v="210"/>
    <x v="210"/>
    <s v="Carrier Bag for two Floorstands"/>
    <s v="Y1"/>
    <s v="EMEA"/>
    <x v="5"/>
    <m/>
    <m/>
    <x v="0"/>
    <m/>
    <n v="257.2"/>
    <s v="NOK"/>
    <n v="1"/>
    <s v="EA"/>
    <s v="01.07.2015"/>
    <s v="31.12.9999"/>
  </r>
  <r>
    <x v="210"/>
    <x v="210"/>
    <s v="Carrier Bag for two Floorstands"/>
    <s v="Y1"/>
    <s v="EMEA"/>
    <x v="6"/>
    <m/>
    <m/>
    <x v="0"/>
    <m/>
    <n v="122.3"/>
    <s v="PLN"/>
    <n v="1"/>
    <s v="EA"/>
    <s v="01.07.2015"/>
    <s v="31.12.9999"/>
  </r>
  <r>
    <x v="210"/>
    <x v="210"/>
    <s v="Carrier Bag for two Floorstands"/>
    <s v="Y1"/>
    <s v="EMEA"/>
    <x v="7"/>
    <m/>
    <m/>
    <x v="0"/>
    <m/>
    <n v="1883.7"/>
    <s v="RUB"/>
    <n v="1"/>
    <s v="EA"/>
    <s v="01.05.2015"/>
    <s v="31.12.9999"/>
  </r>
  <r>
    <x v="210"/>
    <x v="210"/>
    <s v="Carrier Bag for two Floorstands"/>
    <s v="Y1"/>
    <s v="EMEA"/>
    <x v="8"/>
    <m/>
    <m/>
    <x v="0"/>
    <m/>
    <n v="289.5"/>
    <s v="SEK"/>
    <n v="1"/>
    <s v="EA"/>
    <s v="01.07.2015"/>
    <s v="31.12.9999"/>
  </r>
  <r>
    <x v="210"/>
    <x v="210"/>
    <s v="Carrier Bag for two Floorstands"/>
    <s v="Y1"/>
    <s v="EMEA"/>
    <x v="9"/>
    <m/>
    <m/>
    <x v="0"/>
    <m/>
    <n v="96.6"/>
    <s v="TRY"/>
    <n v="1"/>
    <s v="EA"/>
    <s v="01.07.2015"/>
    <s v="31.12.9999"/>
  </r>
  <r>
    <x v="210"/>
    <x v="210"/>
    <s v="Carrier Bag for two Floorstands"/>
    <s v="Y1"/>
    <s v="EMEA"/>
    <x v="10"/>
    <m/>
    <m/>
    <x v="0"/>
    <m/>
    <n v="306"/>
    <s v="ZAR"/>
    <n v="1"/>
    <s v="EA"/>
    <s v="01.07.2015"/>
    <s v="31.12.9999"/>
  </r>
  <r>
    <x v="211"/>
    <x v="211"/>
    <s v="Wall Mount Bracket LB3-PC250 (set of 2)"/>
    <s v="Y1"/>
    <s v="EMEA"/>
    <x v="0"/>
    <m/>
    <m/>
    <x v="0"/>
    <m/>
    <n v="6303.6"/>
    <s v="CZK"/>
    <n v="1"/>
    <s v="EA"/>
    <s v="01.07.2015"/>
    <s v="31.12.9999"/>
  </r>
  <r>
    <x v="211"/>
    <x v="211"/>
    <s v="Wall Mount Bracket LB3-PC250 (set of 2)"/>
    <s v="Y1"/>
    <s v="EMEA"/>
    <x v="1"/>
    <m/>
    <m/>
    <x v="0"/>
    <m/>
    <n v="1878.6"/>
    <s v="DKK"/>
    <n v="1"/>
    <s v="EA"/>
    <s v="01.07.2015"/>
    <s v="31.12.9999"/>
  </r>
  <r>
    <x v="211"/>
    <x v="211"/>
    <s v="Wall Mount Bracket LB3-PC250 (set of 2)"/>
    <s v="Y1"/>
    <s v="EMEA"/>
    <x v="2"/>
    <m/>
    <m/>
    <x v="0"/>
    <m/>
    <n v="252.2"/>
    <s v="EUR"/>
    <n v="1"/>
    <s v="EA"/>
    <s v="01.07.2015"/>
    <s v="31.12.9999"/>
  </r>
  <r>
    <x v="211"/>
    <x v="211"/>
    <s v="Wall Mount Bracket LB3-PC250 (set of 2)"/>
    <s v="Y1"/>
    <s v="EMEA"/>
    <x v="3"/>
    <m/>
    <m/>
    <x v="0"/>
    <m/>
    <n v="208.1"/>
    <s v="GBP"/>
    <n v="1"/>
    <s v="EA"/>
    <s v="01.07.2015"/>
    <s v="31.12.9999"/>
  </r>
  <r>
    <x v="211"/>
    <x v="211"/>
    <s v="Wall Mount Bracket LB3-PC250 (set of 2)"/>
    <s v="Y1"/>
    <s v="EMEA"/>
    <x v="4"/>
    <m/>
    <m/>
    <x v="0"/>
    <m/>
    <n v="65558"/>
    <s v="HUF"/>
    <n v="1"/>
    <s v="EA"/>
    <s v="01.07.2015"/>
    <s v="31.12.9999"/>
  </r>
  <r>
    <x v="211"/>
    <x v="211"/>
    <s v="Wall Mount Bracket LB3-PC250 (set of 2)"/>
    <s v="Y1"/>
    <s v="EMEA"/>
    <x v="5"/>
    <m/>
    <m/>
    <x v="0"/>
    <m/>
    <n v="1954.2"/>
    <s v="NOK"/>
    <n v="1"/>
    <s v="EA"/>
    <s v="01.07.2015"/>
    <s v="31.12.9999"/>
  </r>
  <r>
    <x v="211"/>
    <x v="211"/>
    <s v="Wall Mount Bracket LB3-PC250 (set of 2)"/>
    <s v="Y1"/>
    <s v="EMEA"/>
    <x v="6"/>
    <m/>
    <m/>
    <x v="0"/>
    <m/>
    <n v="983.5"/>
    <s v="PLN"/>
    <n v="1"/>
    <s v="EA"/>
    <s v="01.07.2015"/>
    <s v="31.12.9999"/>
  </r>
  <r>
    <x v="211"/>
    <x v="211"/>
    <s v="Wall Mount Bracket LB3-PC250 (set of 2)"/>
    <s v="Y1"/>
    <s v="EMEA"/>
    <x v="7"/>
    <m/>
    <m/>
    <x v="0"/>
    <m/>
    <n v="14876.6"/>
    <s v="RUB"/>
    <n v="1"/>
    <s v="EA"/>
    <s v="01.05.2015"/>
    <s v="31.12.9999"/>
  </r>
  <r>
    <x v="211"/>
    <x v="211"/>
    <s v="Wall Mount Bracket LB3-PC250 (set of 2)"/>
    <s v="Y1"/>
    <s v="EMEA"/>
    <x v="8"/>
    <m/>
    <m/>
    <x v="0"/>
    <m/>
    <n v="2395.4"/>
    <s v="SEK"/>
    <n v="1"/>
    <s v="EA"/>
    <s v="01.07.2015"/>
    <s v="31.12.9999"/>
  </r>
  <r>
    <x v="211"/>
    <x v="211"/>
    <s v="Wall Mount Bracket LB3-PC250 (set of 2)"/>
    <s v="Y1"/>
    <s v="EMEA"/>
    <x v="9"/>
    <m/>
    <m/>
    <x v="0"/>
    <m/>
    <n v="756.5"/>
    <s v="TRY"/>
    <n v="1"/>
    <s v="EA"/>
    <s v="01.07.2015"/>
    <s v="31.12.9999"/>
  </r>
  <r>
    <x v="211"/>
    <x v="211"/>
    <s v="Wall Mount Bracket LB3-PC250 (set of 2)"/>
    <s v="Y1"/>
    <s v="EMEA"/>
    <x v="10"/>
    <m/>
    <m/>
    <x v="0"/>
    <m/>
    <n v="2448"/>
    <s v="ZAR"/>
    <n v="1"/>
    <s v="EA"/>
    <s v="01.07.2015"/>
    <s v="31.12.9999"/>
  </r>
  <r>
    <x v="212"/>
    <x v="212"/>
    <s v="Wall Mount Bracket LB3-PC350 (set of 2)"/>
    <s v="Y1"/>
    <s v="EMEA"/>
    <x v="0"/>
    <m/>
    <m/>
    <x v="0"/>
    <m/>
    <n v="6566.3"/>
    <s v="CZK"/>
    <n v="1"/>
    <s v="EA"/>
    <s v="01.07.2015"/>
    <s v="31.12.9999"/>
  </r>
  <r>
    <x v="212"/>
    <x v="212"/>
    <s v="Wall Mount Bracket LB3-PC350 (set of 2)"/>
    <s v="Y1"/>
    <s v="EMEA"/>
    <x v="1"/>
    <m/>
    <m/>
    <x v="0"/>
    <m/>
    <n v="1956.8"/>
    <s v="DKK"/>
    <n v="1"/>
    <s v="EA"/>
    <s v="01.07.2015"/>
    <s v="31.12.9999"/>
  </r>
  <r>
    <x v="212"/>
    <x v="212"/>
    <s v="Wall Mount Bracket LB3-PC350 (set of 2)"/>
    <s v="Y1"/>
    <s v="EMEA"/>
    <x v="2"/>
    <m/>
    <m/>
    <x v="0"/>
    <m/>
    <n v="262.7"/>
    <s v="EUR"/>
    <n v="1"/>
    <s v="EA"/>
    <s v="01.07.2015"/>
    <s v="31.12.9999"/>
  </r>
  <r>
    <x v="212"/>
    <x v="212"/>
    <s v="Wall Mount Bracket LB3-PC350 (set of 2)"/>
    <s v="Y1"/>
    <s v="EMEA"/>
    <x v="3"/>
    <m/>
    <m/>
    <x v="0"/>
    <m/>
    <n v="216.8"/>
    <s v="GBP"/>
    <n v="1"/>
    <s v="EA"/>
    <s v="01.07.2015"/>
    <s v="31.12.9999"/>
  </r>
  <r>
    <x v="212"/>
    <x v="212"/>
    <s v="Wall Mount Bracket LB3-PC350 (set of 2)"/>
    <s v="Y1"/>
    <s v="EMEA"/>
    <x v="4"/>
    <m/>
    <m/>
    <x v="0"/>
    <m/>
    <n v="68289"/>
    <s v="HUF"/>
    <n v="1"/>
    <s v="EA"/>
    <s v="01.07.2015"/>
    <s v="31.12.9999"/>
  </r>
  <r>
    <x v="212"/>
    <x v="212"/>
    <s v="Wall Mount Bracket LB3-PC350 (set of 2)"/>
    <s v="Y1"/>
    <s v="EMEA"/>
    <x v="5"/>
    <m/>
    <m/>
    <x v="0"/>
    <m/>
    <n v="2035.6"/>
    <s v="NOK"/>
    <n v="1"/>
    <s v="EA"/>
    <s v="01.07.2015"/>
    <s v="31.12.9999"/>
  </r>
  <r>
    <x v="212"/>
    <x v="212"/>
    <s v="Wall Mount Bracket LB3-PC350 (set of 2)"/>
    <s v="Y1"/>
    <s v="EMEA"/>
    <x v="6"/>
    <m/>
    <m/>
    <x v="0"/>
    <m/>
    <n v="1024.4000000000001"/>
    <s v="PLN"/>
    <n v="1"/>
    <s v="EA"/>
    <s v="01.07.2015"/>
    <s v="31.12.9999"/>
  </r>
  <r>
    <x v="212"/>
    <x v="212"/>
    <s v="Wall Mount Bracket LB3-PC350 (set of 2)"/>
    <s v="Y1"/>
    <s v="EMEA"/>
    <x v="7"/>
    <m/>
    <m/>
    <x v="0"/>
    <m/>
    <n v="15496.4"/>
    <s v="RUB"/>
    <n v="1"/>
    <s v="EA"/>
    <s v="01.05.2015"/>
    <s v="31.12.9999"/>
  </r>
  <r>
    <x v="212"/>
    <x v="212"/>
    <s v="Wall Mount Bracket LB3-PC350 (set of 2)"/>
    <s v="Y1"/>
    <s v="EMEA"/>
    <x v="8"/>
    <m/>
    <m/>
    <x v="0"/>
    <m/>
    <n v="2495.1999999999998"/>
    <s v="SEK"/>
    <n v="1"/>
    <s v="EA"/>
    <s v="01.07.2015"/>
    <s v="31.12.9999"/>
  </r>
  <r>
    <x v="212"/>
    <x v="212"/>
    <s v="Wall Mount Bracket LB3-PC350 (set of 2)"/>
    <s v="Y1"/>
    <s v="EMEA"/>
    <x v="9"/>
    <m/>
    <m/>
    <x v="0"/>
    <m/>
    <n v="788"/>
    <s v="TRY"/>
    <n v="1"/>
    <s v="EA"/>
    <s v="01.07.2015"/>
    <s v="31.12.9999"/>
  </r>
  <r>
    <x v="212"/>
    <x v="212"/>
    <s v="Wall Mount Bracket LB3-PC350 (set of 2)"/>
    <s v="Y1"/>
    <s v="EMEA"/>
    <x v="10"/>
    <m/>
    <m/>
    <x v="0"/>
    <m/>
    <n v="2550"/>
    <s v="ZAR"/>
    <n v="1"/>
    <s v="EA"/>
    <s v="01.07.2015"/>
    <s v="31.12.9999"/>
  </r>
  <r>
    <x v="213"/>
    <x v="213"/>
    <s v="Metal Suspension Bracket Adaptor Set"/>
    <s v="Y1"/>
    <s v="EMEA"/>
    <x v="0"/>
    <m/>
    <m/>
    <x v="0"/>
    <m/>
    <n v="2889.2"/>
    <s v="CZK"/>
    <n v="1"/>
    <s v="EA"/>
    <s v="01.07.2015"/>
    <s v="31.12.9999"/>
  </r>
  <r>
    <x v="213"/>
    <x v="213"/>
    <s v="Metal Suspension Bracket Adaptor Set"/>
    <s v="Y1"/>
    <s v="EMEA"/>
    <x v="1"/>
    <m/>
    <m/>
    <x v="0"/>
    <m/>
    <n v="861"/>
    <s v="DKK"/>
    <n v="1"/>
    <s v="EA"/>
    <s v="01.07.2015"/>
    <s v="31.12.9999"/>
  </r>
  <r>
    <x v="213"/>
    <x v="213"/>
    <s v="Metal Suspension Bracket Adaptor Set"/>
    <s v="Y1"/>
    <s v="EMEA"/>
    <x v="2"/>
    <m/>
    <m/>
    <x v="0"/>
    <m/>
    <n v="115.6"/>
    <s v="EUR"/>
    <n v="1"/>
    <s v="EA"/>
    <s v="01.07.2015"/>
    <s v="31.12.9999"/>
  </r>
  <r>
    <x v="213"/>
    <x v="213"/>
    <s v="Metal Suspension Bracket Adaptor Set"/>
    <s v="Y1"/>
    <s v="EMEA"/>
    <x v="3"/>
    <m/>
    <m/>
    <x v="0"/>
    <m/>
    <n v="95.4"/>
    <s v="GBP"/>
    <n v="1"/>
    <s v="EA"/>
    <s v="01.07.2015"/>
    <s v="31.12.9999"/>
  </r>
  <r>
    <x v="213"/>
    <x v="213"/>
    <s v="Metal Suspension Bracket Adaptor Set"/>
    <s v="Y1"/>
    <s v="EMEA"/>
    <x v="4"/>
    <m/>
    <m/>
    <x v="0"/>
    <m/>
    <n v="30047"/>
    <s v="HUF"/>
    <n v="1"/>
    <s v="EA"/>
    <s v="01.07.2015"/>
    <s v="31.12.9999"/>
  </r>
  <r>
    <x v="213"/>
    <x v="213"/>
    <s v="Metal Suspension Bracket Adaptor Set"/>
    <s v="Y1"/>
    <s v="EMEA"/>
    <x v="5"/>
    <m/>
    <m/>
    <x v="0"/>
    <m/>
    <n v="924.6"/>
    <s v="NOK"/>
    <n v="1"/>
    <s v="EA"/>
    <s v="01.07.2015"/>
    <s v="31.12.9999"/>
  </r>
  <r>
    <x v="213"/>
    <x v="213"/>
    <s v="Metal Suspension Bracket Adaptor Set"/>
    <s v="Y1"/>
    <s v="EMEA"/>
    <x v="6"/>
    <m/>
    <m/>
    <x v="0"/>
    <m/>
    <n v="439.2"/>
    <s v="PLN"/>
    <n v="1"/>
    <s v="EA"/>
    <s v="01.07.2015"/>
    <s v="31.12.9999"/>
  </r>
  <r>
    <x v="213"/>
    <x v="213"/>
    <s v="Metal Suspension Bracket Adaptor Set"/>
    <s v="Y1"/>
    <s v="EMEA"/>
    <x v="7"/>
    <m/>
    <m/>
    <x v="0"/>
    <m/>
    <n v="6818.5"/>
    <s v="RUB"/>
    <n v="1"/>
    <s v="EA"/>
    <s v="01.05.2015"/>
    <s v="31.12.9999"/>
  </r>
  <r>
    <x v="213"/>
    <x v="213"/>
    <s v="Metal Suspension Bracket Adaptor Set"/>
    <s v="Y1"/>
    <s v="EMEA"/>
    <x v="8"/>
    <m/>
    <m/>
    <x v="0"/>
    <m/>
    <n v="1040.0999999999999"/>
    <s v="SEK"/>
    <n v="1"/>
    <s v="EA"/>
    <s v="01.07.2015"/>
    <s v="31.12.9999"/>
  </r>
  <r>
    <x v="213"/>
    <x v="213"/>
    <s v="Metal Suspension Bracket Adaptor Set"/>
    <s v="Y1"/>
    <s v="EMEA"/>
    <x v="9"/>
    <m/>
    <m/>
    <x v="0"/>
    <m/>
    <n v="346.7"/>
    <s v="TRY"/>
    <n v="1"/>
    <s v="EA"/>
    <s v="01.07.2015"/>
    <s v="31.12.9999"/>
  </r>
  <r>
    <x v="213"/>
    <x v="213"/>
    <s v="Metal Suspension Bracket Adaptor Set"/>
    <s v="Y1"/>
    <s v="EMEA"/>
    <x v="10"/>
    <m/>
    <m/>
    <x v="0"/>
    <m/>
    <n v="1099.5999999999999"/>
    <s v="ZAR"/>
    <n v="1"/>
    <s v="EA"/>
    <s v="01.07.2015"/>
    <s v="31.12.9999"/>
  </r>
  <r>
    <x v="214"/>
    <x v="214"/>
    <s v="SURFACE MOUNTING BOX MK"/>
    <s v="Y1"/>
    <s v="EMEA"/>
    <x v="0"/>
    <m/>
    <m/>
    <x v="0"/>
    <m/>
    <n v="131.4"/>
    <s v="CZK"/>
    <n v="1"/>
    <s v="EA"/>
    <s v="01.07.2015"/>
    <s v="31.12.9999"/>
  </r>
  <r>
    <x v="214"/>
    <x v="214"/>
    <s v="SURFACE MOUNTING BOX MK"/>
    <s v="Y1"/>
    <s v="EMEA"/>
    <x v="1"/>
    <m/>
    <m/>
    <x v="0"/>
    <m/>
    <n v="36.1"/>
    <s v="DKK"/>
    <n v="1"/>
    <s v="EA"/>
    <s v="01.07.2015"/>
    <s v="31.12.9999"/>
  </r>
  <r>
    <x v="214"/>
    <x v="214"/>
    <s v="SURFACE MOUNTING BOX MK"/>
    <s v="Y1"/>
    <s v="EMEA"/>
    <x v="2"/>
    <m/>
    <m/>
    <x v="0"/>
    <m/>
    <n v="5.3"/>
    <s v="EUR"/>
    <n v="1"/>
    <s v="EA"/>
    <s v="01.07.2015"/>
    <s v="31.12.9999"/>
  </r>
  <r>
    <x v="214"/>
    <x v="214"/>
    <s v="SURFACE MOUNTING BOX MK"/>
    <s v="Y1"/>
    <s v="EMEA"/>
    <x v="3"/>
    <m/>
    <m/>
    <x v="0"/>
    <m/>
    <n v="3.3"/>
    <s v="GBP"/>
    <n v="1"/>
    <s v="EA"/>
    <s v="01.07.2015"/>
    <s v="31.12.9999"/>
  </r>
  <r>
    <x v="214"/>
    <x v="214"/>
    <s v="SURFACE MOUNTING BOX MK"/>
    <s v="Y1"/>
    <s v="EMEA"/>
    <x v="4"/>
    <m/>
    <m/>
    <x v="0"/>
    <m/>
    <n v="1257"/>
    <s v="HUF"/>
    <n v="1"/>
    <s v="EA"/>
    <s v="01.07.2015"/>
    <s v="31.12.9999"/>
  </r>
  <r>
    <x v="214"/>
    <x v="214"/>
    <s v="SURFACE MOUNTING BOX MK"/>
    <s v="Y1"/>
    <s v="EMEA"/>
    <x v="5"/>
    <m/>
    <m/>
    <x v="0"/>
    <m/>
    <n v="38.799999999999997"/>
    <s v="NOK"/>
    <n v="1"/>
    <s v="EA"/>
    <s v="01.07.2015"/>
    <s v="31.12.9999"/>
  </r>
  <r>
    <x v="214"/>
    <x v="214"/>
    <s v="SURFACE MOUNTING BOX MK"/>
    <s v="Y1"/>
    <s v="EMEA"/>
    <x v="6"/>
    <m/>
    <m/>
    <x v="0"/>
    <m/>
    <n v="18.5"/>
    <s v="PLN"/>
    <n v="1"/>
    <s v="EA"/>
    <s v="01.07.2015"/>
    <s v="31.12.9999"/>
  </r>
  <r>
    <x v="214"/>
    <x v="214"/>
    <s v="SURFACE MOUNTING BOX MK"/>
    <s v="Y1"/>
    <s v="EMEA"/>
    <x v="7"/>
    <m/>
    <m/>
    <x v="0"/>
    <m/>
    <n v="310"/>
    <s v="RUB"/>
    <n v="1"/>
    <s v="EA"/>
    <s v="01.05.2015"/>
    <s v="31.12.9999"/>
  </r>
  <r>
    <x v="214"/>
    <x v="214"/>
    <s v="SURFACE MOUNTING BOX MK"/>
    <s v="Y1"/>
    <s v="EMEA"/>
    <x v="8"/>
    <m/>
    <m/>
    <x v="0"/>
    <m/>
    <n v="43.6"/>
    <s v="SEK"/>
    <n v="1"/>
    <s v="EA"/>
    <s v="01.07.2015"/>
    <s v="31.12.9999"/>
  </r>
  <r>
    <x v="214"/>
    <x v="214"/>
    <s v="SURFACE MOUNTING BOX MK"/>
    <s v="Y1"/>
    <s v="EMEA"/>
    <x v="9"/>
    <m/>
    <m/>
    <x v="0"/>
    <m/>
    <n v="15.8"/>
    <s v="TRY"/>
    <n v="1"/>
    <s v="EA"/>
    <s v="01.07.2015"/>
    <s v="31.12.9999"/>
  </r>
  <r>
    <x v="214"/>
    <x v="214"/>
    <s v="SURFACE MOUNTING BOX MK"/>
    <s v="Y1"/>
    <s v="EMEA"/>
    <x v="10"/>
    <m/>
    <m/>
    <x v="0"/>
    <m/>
    <n v="50"/>
    <s v="ZAR"/>
    <n v="1"/>
    <s v="EA"/>
    <s v="01.07.2015"/>
    <s v="31.12.9999"/>
  </r>
  <r>
    <x v="215"/>
    <x v="215"/>
    <s v="SURFACE MOUNTING BOX U40"/>
    <s v="Y1"/>
    <s v="EMEA"/>
    <x v="0"/>
    <m/>
    <m/>
    <x v="0"/>
    <m/>
    <n v="131.4"/>
    <s v="CZK"/>
    <n v="1"/>
    <s v="EA"/>
    <s v="01.07.2015"/>
    <s v="31.12.9999"/>
  </r>
  <r>
    <x v="215"/>
    <x v="215"/>
    <s v="SURFACE MOUNTING BOX U40"/>
    <s v="Y1"/>
    <s v="EMEA"/>
    <x v="1"/>
    <m/>
    <m/>
    <x v="0"/>
    <m/>
    <n v="36.1"/>
    <s v="DKK"/>
    <n v="1"/>
    <s v="EA"/>
    <s v="01.07.2015"/>
    <s v="31.12.9999"/>
  </r>
  <r>
    <x v="215"/>
    <x v="215"/>
    <s v="SURFACE MOUNTING BOX U40"/>
    <s v="Y1"/>
    <s v="EMEA"/>
    <x v="2"/>
    <m/>
    <m/>
    <x v="0"/>
    <m/>
    <n v="5.3"/>
    <s v="EUR"/>
    <n v="1"/>
    <s v="EA"/>
    <s v="01.07.2015"/>
    <s v="31.12.9999"/>
  </r>
  <r>
    <x v="215"/>
    <x v="215"/>
    <s v="SURFACE MOUNTING BOX U40"/>
    <s v="Y1"/>
    <s v="EMEA"/>
    <x v="3"/>
    <m/>
    <m/>
    <x v="0"/>
    <m/>
    <n v="3.3"/>
    <s v="GBP"/>
    <n v="1"/>
    <s v="EA"/>
    <s v="01.07.2015"/>
    <s v="31.12.9999"/>
  </r>
  <r>
    <x v="215"/>
    <x v="215"/>
    <s v="SURFACE MOUNTING BOX U40"/>
    <s v="Y1"/>
    <s v="EMEA"/>
    <x v="4"/>
    <m/>
    <m/>
    <x v="0"/>
    <m/>
    <n v="1257"/>
    <s v="HUF"/>
    <n v="1"/>
    <s v="EA"/>
    <s v="01.07.2015"/>
    <s v="31.12.9999"/>
  </r>
  <r>
    <x v="215"/>
    <x v="215"/>
    <s v="SURFACE MOUNTING BOX U40"/>
    <s v="Y1"/>
    <s v="EMEA"/>
    <x v="5"/>
    <m/>
    <m/>
    <x v="0"/>
    <m/>
    <n v="38.799999999999997"/>
    <s v="NOK"/>
    <n v="1"/>
    <s v="EA"/>
    <s v="01.07.2015"/>
    <s v="31.12.9999"/>
  </r>
  <r>
    <x v="215"/>
    <x v="215"/>
    <s v="SURFACE MOUNTING BOX U40"/>
    <s v="Y1"/>
    <s v="EMEA"/>
    <x v="6"/>
    <m/>
    <m/>
    <x v="0"/>
    <m/>
    <n v="18.5"/>
    <s v="PLN"/>
    <n v="1"/>
    <s v="EA"/>
    <s v="01.07.2015"/>
    <s v="31.12.9999"/>
  </r>
  <r>
    <x v="215"/>
    <x v="215"/>
    <s v="SURFACE MOUNTING BOX U40"/>
    <s v="Y1"/>
    <s v="EMEA"/>
    <x v="7"/>
    <m/>
    <m/>
    <x v="0"/>
    <m/>
    <n v="310"/>
    <s v="RUB"/>
    <n v="1"/>
    <s v="EA"/>
    <s v="01.05.2015"/>
    <s v="31.12.9999"/>
  </r>
  <r>
    <x v="215"/>
    <x v="215"/>
    <s v="SURFACE MOUNTING BOX U40"/>
    <s v="Y1"/>
    <s v="EMEA"/>
    <x v="8"/>
    <m/>
    <m/>
    <x v="0"/>
    <m/>
    <n v="43.6"/>
    <s v="SEK"/>
    <n v="1"/>
    <s v="EA"/>
    <s v="01.07.2015"/>
    <s v="31.12.9999"/>
  </r>
  <r>
    <x v="215"/>
    <x v="215"/>
    <s v="SURFACE MOUNTING BOX U40"/>
    <s v="Y1"/>
    <s v="EMEA"/>
    <x v="9"/>
    <m/>
    <m/>
    <x v="0"/>
    <m/>
    <n v="15.8"/>
    <s v="TRY"/>
    <n v="1"/>
    <s v="EA"/>
    <s v="01.07.2015"/>
    <s v="31.12.9999"/>
  </r>
  <r>
    <x v="215"/>
    <x v="215"/>
    <s v="SURFACE MOUNTING BOX U40"/>
    <s v="Y1"/>
    <s v="EMEA"/>
    <x v="10"/>
    <m/>
    <m/>
    <x v="0"/>
    <m/>
    <n v="50"/>
    <s v="ZAR"/>
    <n v="1"/>
    <s v="EA"/>
    <s v="01.07.2015"/>
    <s v="31.12.9999"/>
  </r>
  <r>
    <x v="216"/>
    <x v="216"/>
    <s v="Tile Bridge"/>
    <s v="Y1"/>
    <s v="EMEA"/>
    <x v="0"/>
    <m/>
    <m/>
    <x v="0"/>
    <m/>
    <n v="630.4"/>
    <s v="CZK"/>
    <n v="1"/>
    <s v="EA"/>
    <s v="01.07.2015"/>
    <s v="31.12.9999"/>
  </r>
  <r>
    <x v="216"/>
    <x v="216"/>
    <s v="Tile Bridge"/>
    <s v="Y1"/>
    <s v="EMEA"/>
    <x v="1"/>
    <m/>
    <m/>
    <x v="0"/>
    <m/>
    <n v="187.9"/>
    <s v="DKK"/>
    <n v="1"/>
    <s v="EA"/>
    <s v="01.07.2015"/>
    <s v="31.12.9999"/>
  </r>
  <r>
    <x v="216"/>
    <x v="216"/>
    <s v="Tile Bridge"/>
    <s v="Y1"/>
    <s v="EMEA"/>
    <x v="2"/>
    <m/>
    <m/>
    <x v="0"/>
    <m/>
    <n v="25.3"/>
    <s v="EUR"/>
    <n v="1"/>
    <s v="EA"/>
    <s v="01.07.2015"/>
    <s v="31.12.9999"/>
  </r>
  <r>
    <x v="216"/>
    <x v="216"/>
    <s v="Tile Bridge"/>
    <s v="Y1"/>
    <s v="EMEA"/>
    <x v="3"/>
    <m/>
    <m/>
    <x v="0"/>
    <m/>
    <n v="20.6"/>
    <s v="GBP"/>
    <n v="1"/>
    <s v="EA"/>
    <s v="01.07.2015"/>
    <s v="31.12.9999"/>
  </r>
  <r>
    <x v="216"/>
    <x v="216"/>
    <s v="Tile Bridge"/>
    <s v="Y1"/>
    <s v="EMEA"/>
    <x v="4"/>
    <m/>
    <m/>
    <x v="0"/>
    <m/>
    <n v="6605"/>
    <s v="HUF"/>
    <n v="1"/>
    <s v="EA"/>
    <s v="01.07.2015"/>
    <s v="31.12.9999"/>
  </r>
  <r>
    <x v="216"/>
    <x v="216"/>
    <s v="Tile Bridge"/>
    <s v="Y1"/>
    <s v="EMEA"/>
    <x v="5"/>
    <m/>
    <m/>
    <x v="0"/>
    <m/>
    <n v="224.3"/>
    <s v="NOK"/>
    <n v="1"/>
    <s v="EA"/>
    <s v="01.07.2015"/>
    <s v="31.12.9999"/>
  </r>
  <r>
    <x v="216"/>
    <x v="216"/>
    <s v="Tile Bridge"/>
    <s v="Y1"/>
    <s v="EMEA"/>
    <x v="6"/>
    <m/>
    <m/>
    <x v="0"/>
    <m/>
    <n v="97"/>
    <s v="PLN"/>
    <n v="1"/>
    <s v="EA"/>
    <s v="01.07.2015"/>
    <s v="31.12.9999"/>
  </r>
  <r>
    <x v="216"/>
    <x v="216"/>
    <s v="Tile Bridge"/>
    <s v="Y1"/>
    <s v="EMEA"/>
    <x v="7"/>
    <m/>
    <m/>
    <x v="0"/>
    <m/>
    <n v="1489"/>
    <s v="RUB"/>
    <n v="1"/>
    <s v="EA"/>
    <s v="01.05.2015"/>
    <s v="31.12.9999"/>
  </r>
  <r>
    <x v="216"/>
    <x v="216"/>
    <s v="Tile Bridge"/>
    <s v="Y1"/>
    <s v="EMEA"/>
    <x v="8"/>
    <m/>
    <m/>
    <x v="0"/>
    <m/>
    <n v="261.3"/>
    <s v="SEK"/>
    <n v="1"/>
    <s v="EA"/>
    <s v="01.07.2015"/>
    <s v="31.12.9999"/>
  </r>
  <r>
    <x v="216"/>
    <x v="216"/>
    <s v="Tile Bridge"/>
    <s v="Y1"/>
    <s v="EMEA"/>
    <x v="9"/>
    <m/>
    <m/>
    <x v="0"/>
    <m/>
    <n v="75.8"/>
    <s v="TRY"/>
    <n v="1"/>
    <s v="EA"/>
    <s v="01.07.2015"/>
    <s v="31.12.9999"/>
  </r>
  <r>
    <x v="216"/>
    <x v="216"/>
    <s v="Tile Bridge"/>
    <s v="Y1"/>
    <s v="EMEA"/>
    <x v="10"/>
    <m/>
    <m/>
    <x v="0"/>
    <m/>
    <n v="239.7"/>
    <s v="ZAR"/>
    <n v="1"/>
    <s v="EA"/>
    <s v="01.07.2015"/>
    <s v="31.12.9999"/>
  </r>
  <r>
    <x v="217"/>
    <x v="217"/>
    <s v="10 W Bi-directional Sound Projector"/>
    <s v="Y1"/>
    <s v="EMEA"/>
    <x v="0"/>
    <m/>
    <m/>
    <x v="0"/>
    <m/>
    <n v="2153.8000000000002"/>
    <s v="CZK"/>
    <n v="1"/>
    <s v="EA"/>
    <s v="01.07.2015"/>
    <s v="31.12.9999"/>
  </r>
  <r>
    <x v="217"/>
    <x v="217"/>
    <s v="10 W Bi-directional Sound Projector"/>
    <s v="Y1"/>
    <s v="EMEA"/>
    <x v="1"/>
    <m/>
    <m/>
    <x v="0"/>
    <m/>
    <n v="720.1"/>
    <s v="DKK"/>
    <n v="1"/>
    <s v="EA"/>
    <s v="01.07.2015"/>
    <s v="31.12.9999"/>
  </r>
  <r>
    <x v="217"/>
    <x v="217"/>
    <s v="10 W Bi-directional Sound Projector"/>
    <s v="Y1"/>
    <s v="EMEA"/>
    <x v="2"/>
    <m/>
    <m/>
    <x v="0"/>
    <m/>
    <n v="86.3"/>
    <s v="EUR"/>
    <n v="1"/>
    <s v="EA"/>
    <s v="01.07.2015"/>
    <s v="31.12.9999"/>
  </r>
  <r>
    <x v="217"/>
    <x v="217"/>
    <s v="10 W Bi-directional Sound Projector"/>
    <s v="Y1"/>
    <s v="EMEA"/>
    <x v="3"/>
    <m/>
    <m/>
    <x v="0"/>
    <m/>
    <n v="79"/>
    <s v="GBP"/>
    <n v="1"/>
    <s v="EA"/>
    <s v="01.07.2015"/>
    <s v="31.12.9999"/>
  </r>
  <r>
    <x v="217"/>
    <x v="217"/>
    <s v="10 W Bi-directional Sound Projector"/>
    <s v="Y1"/>
    <s v="EMEA"/>
    <x v="4"/>
    <m/>
    <m/>
    <x v="0"/>
    <m/>
    <n v="25319"/>
    <s v="HUF"/>
    <n v="1"/>
    <s v="EA"/>
    <s v="01.07.2015"/>
    <s v="31.12.9999"/>
  </r>
  <r>
    <x v="217"/>
    <x v="217"/>
    <s v="10 W Bi-directional Sound Projector"/>
    <s v="Y1"/>
    <s v="EMEA"/>
    <x v="5"/>
    <m/>
    <m/>
    <x v="0"/>
    <m/>
    <n v="859.5"/>
    <s v="NOK"/>
    <n v="1"/>
    <s v="EA"/>
    <s v="01.07.2015"/>
    <s v="31.12.9999"/>
  </r>
  <r>
    <x v="217"/>
    <x v="217"/>
    <s v="10 W Bi-directional Sound Projector"/>
    <s v="Y1"/>
    <s v="EMEA"/>
    <x v="6"/>
    <m/>
    <m/>
    <x v="0"/>
    <m/>
    <n v="371.6"/>
    <s v="PLN"/>
    <n v="1"/>
    <s v="EA"/>
    <s v="01.07.2015"/>
    <s v="31.12.9999"/>
  </r>
  <r>
    <x v="217"/>
    <x v="217"/>
    <s v="10 W Bi-directional Sound Projector"/>
    <s v="Y1"/>
    <s v="EMEA"/>
    <x v="7"/>
    <m/>
    <m/>
    <x v="0"/>
    <m/>
    <n v="5086.6000000000004"/>
    <s v="RUB"/>
    <n v="1"/>
    <s v="EA"/>
    <s v="01.05.2015"/>
    <s v="31.12.9999"/>
  </r>
  <r>
    <x v="217"/>
    <x v="217"/>
    <s v="10 W Bi-directional Sound Projector"/>
    <s v="Y1"/>
    <s v="EMEA"/>
    <x v="8"/>
    <m/>
    <m/>
    <x v="0"/>
    <m/>
    <n v="1001.3"/>
    <s v="SEK"/>
    <n v="1"/>
    <s v="EA"/>
    <s v="01.07.2015"/>
    <s v="31.12.9999"/>
  </r>
  <r>
    <x v="217"/>
    <x v="217"/>
    <s v="10 W Bi-directional Sound Projector"/>
    <s v="Y1"/>
    <s v="EMEA"/>
    <x v="9"/>
    <m/>
    <m/>
    <x v="0"/>
    <m/>
    <n v="258.60000000000002"/>
    <s v="TRY"/>
    <n v="1"/>
    <s v="EA"/>
    <s v="01.07.2015"/>
    <s v="31.12.9999"/>
  </r>
  <r>
    <x v="217"/>
    <x v="217"/>
    <s v="10 W Bi-directional Sound Projector"/>
    <s v="Y1"/>
    <s v="EMEA"/>
    <x v="10"/>
    <m/>
    <m/>
    <x v="0"/>
    <m/>
    <n v="819.7"/>
    <s v="ZAR"/>
    <n v="1"/>
    <s v="EA"/>
    <s v="01.07.2015"/>
    <s v="31.12.9999"/>
  </r>
  <r>
    <x v="218"/>
    <x v="218"/>
    <s v="10W Uni-directional Sound Projector"/>
    <s v="Y1"/>
    <s v="EMEA"/>
    <x v="0"/>
    <m/>
    <m/>
    <x v="0"/>
    <m/>
    <n v="1921.4"/>
    <s v="CZK"/>
    <n v="1"/>
    <s v="EA"/>
    <s v="01.07.2015"/>
    <s v="31.12.9999"/>
  </r>
  <r>
    <x v="218"/>
    <x v="218"/>
    <s v="10W Uni-directional Sound Projector"/>
    <s v="Y1"/>
    <s v="EMEA"/>
    <x v="1"/>
    <m/>
    <m/>
    <x v="0"/>
    <m/>
    <n v="572.6"/>
    <s v="DKK"/>
    <n v="1"/>
    <s v="EA"/>
    <s v="01.07.2015"/>
    <s v="31.12.9999"/>
  </r>
  <r>
    <x v="218"/>
    <x v="218"/>
    <s v="10W Uni-directional Sound Projector"/>
    <s v="Y1"/>
    <s v="EMEA"/>
    <x v="2"/>
    <m/>
    <m/>
    <x v="0"/>
    <m/>
    <n v="77"/>
    <s v="EUR"/>
    <n v="1"/>
    <s v="EA"/>
    <s v="01.07.2015"/>
    <s v="31.12.9999"/>
  </r>
  <r>
    <x v="218"/>
    <x v="218"/>
    <s v="10W Uni-directional Sound Projector"/>
    <s v="Y1"/>
    <s v="EMEA"/>
    <x v="3"/>
    <m/>
    <m/>
    <x v="0"/>
    <m/>
    <n v="62.8"/>
    <s v="GBP"/>
    <n v="1"/>
    <s v="EA"/>
    <s v="01.07.2015"/>
    <s v="31.12.9999"/>
  </r>
  <r>
    <x v="218"/>
    <x v="218"/>
    <s v="10W Uni-directional Sound Projector"/>
    <s v="Y1"/>
    <s v="EMEA"/>
    <x v="4"/>
    <m/>
    <m/>
    <x v="0"/>
    <m/>
    <n v="20130"/>
    <s v="HUF"/>
    <n v="1"/>
    <s v="EA"/>
    <s v="01.07.2015"/>
    <s v="31.12.9999"/>
  </r>
  <r>
    <x v="218"/>
    <x v="218"/>
    <s v="10W Uni-directional Sound Projector"/>
    <s v="Y1"/>
    <s v="EMEA"/>
    <x v="5"/>
    <m/>
    <m/>
    <x v="0"/>
    <m/>
    <n v="683.5"/>
    <s v="NOK"/>
    <n v="1"/>
    <s v="EA"/>
    <s v="01.07.2015"/>
    <s v="31.12.9999"/>
  </r>
  <r>
    <x v="218"/>
    <x v="218"/>
    <s v="10W Uni-directional Sound Projector"/>
    <s v="Y1"/>
    <s v="EMEA"/>
    <x v="6"/>
    <m/>
    <m/>
    <x v="0"/>
    <m/>
    <n v="295.5"/>
    <s v="PLN"/>
    <n v="1"/>
    <s v="EA"/>
    <s v="01.07.2015"/>
    <s v="31.12.9999"/>
  </r>
  <r>
    <x v="218"/>
    <x v="218"/>
    <s v="10W Uni-directional Sound Projector"/>
    <s v="Y1"/>
    <s v="EMEA"/>
    <x v="7"/>
    <m/>
    <m/>
    <x v="0"/>
    <m/>
    <n v="4539.6000000000004"/>
    <s v="RUB"/>
    <n v="1"/>
    <s v="EA"/>
    <s v="01.05.2015"/>
    <s v="31.12.9999"/>
  </r>
  <r>
    <x v="218"/>
    <x v="218"/>
    <s v="10W Uni-directional Sound Projector"/>
    <s v="Y1"/>
    <s v="EMEA"/>
    <x v="8"/>
    <m/>
    <m/>
    <x v="0"/>
    <m/>
    <n v="796.1"/>
    <s v="SEK"/>
    <n v="1"/>
    <s v="EA"/>
    <s v="01.07.2015"/>
    <s v="31.12.9999"/>
  </r>
  <r>
    <x v="218"/>
    <x v="218"/>
    <s v="10W Uni-directional Sound Projector"/>
    <s v="Y1"/>
    <s v="EMEA"/>
    <x v="9"/>
    <m/>
    <m/>
    <x v="0"/>
    <m/>
    <n v="230.7"/>
    <s v="TRY"/>
    <n v="1"/>
    <s v="EA"/>
    <s v="01.07.2015"/>
    <s v="31.12.9999"/>
  </r>
  <r>
    <x v="218"/>
    <x v="218"/>
    <s v="10W Uni-directional Sound Projector"/>
    <s v="Y1"/>
    <s v="EMEA"/>
    <x v="10"/>
    <m/>
    <m/>
    <x v="0"/>
    <m/>
    <n v="731.3"/>
    <s v="ZAR"/>
    <n v="1"/>
    <s v="EA"/>
    <s v="01.07.2015"/>
    <s v="31.12.9999"/>
  </r>
  <r>
    <x v="219"/>
    <x v="219"/>
    <s v="20 W Uni-directional Sound Projector"/>
    <s v="Y1"/>
    <s v="EMEA"/>
    <x v="0"/>
    <m/>
    <m/>
    <x v="0"/>
    <m/>
    <n v="2416.4"/>
    <s v="CZK"/>
    <n v="1"/>
    <s v="EA"/>
    <s v="01.07.2015"/>
    <s v="31.12.9999"/>
  </r>
  <r>
    <x v="219"/>
    <x v="219"/>
    <s v="20 W Uni-directional Sound Projector"/>
    <s v="Y1"/>
    <s v="EMEA"/>
    <x v="1"/>
    <m/>
    <m/>
    <x v="0"/>
    <m/>
    <n v="720.1"/>
    <s v="DKK"/>
    <n v="1"/>
    <s v="EA"/>
    <s v="01.07.2015"/>
    <s v="31.12.9999"/>
  </r>
  <r>
    <x v="219"/>
    <x v="219"/>
    <s v="20 W Uni-directional Sound Projector"/>
    <s v="Y1"/>
    <s v="EMEA"/>
    <x v="2"/>
    <m/>
    <m/>
    <x v="0"/>
    <m/>
    <n v="96.8"/>
    <s v="EUR"/>
    <n v="1"/>
    <s v="EA"/>
    <s v="01.07.2015"/>
    <s v="31.12.9999"/>
  </r>
  <r>
    <x v="219"/>
    <x v="219"/>
    <s v="20 W Uni-directional Sound Projector"/>
    <s v="Y1"/>
    <s v="EMEA"/>
    <x v="3"/>
    <m/>
    <m/>
    <x v="0"/>
    <m/>
    <n v="79"/>
    <s v="GBP"/>
    <n v="1"/>
    <s v="EA"/>
    <s v="01.07.2015"/>
    <s v="31.12.9999"/>
  </r>
  <r>
    <x v="219"/>
    <x v="219"/>
    <s v="20 W Uni-directional Sound Projector"/>
    <s v="Y1"/>
    <s v="EMEA"/>
    <x v="4"/>
    <m/>
    <m/>
    <x v="0"/>
    <m/>
    <n v="25319"/>
    <s v="HUF"/>
    <n v="1"/>
    <s v="EA"/>
    <s v="01.07.2015"/>
    <s v="31.12.9999"/>
  </r>
  <r>
    <x v="219"/>
    <x v="219"/>
    <s v="20 W Uni-directional Sound Projector"/>
    <s v="Y1"/>
    <s v="EMEA"/>
    <x v="5"/>
    <m/>
    <m/>
    <x v="0"/>
    <m/>
    <n v="859.5"/>
    <s v="NOK"/>
    <n v="1"/>
    <s v="EA"/>
    <s v="01.07.2015"/>
    <s v="31.12.9999"/>
  </r>
  <r>
    <x v="219"/>
    <x v="219"/>
    <s v="20 W Uni-directional Sound Projector"/>
    <s v="Y1"/>
    <s v="EMEA"/>
    <x v="6"/>
    <m/>
    <m/>
    <x v="0"/>
    <m/>
    <n v="371.6"/>
    <s v="PLN"/>
    <n v="1"/>
    <s v="EA"/>
    <s v="01.07.2015"/>
    <s v="31.12.9999"/>
  </r>
  <r>
    <x v="219"/>
    <x v="219"/>
    <s v="20 W Uni-directional Sound Projector"/>
    <s v="Y1"/>
    <s v="EMEA"/>
    <x v="7"/>
    <m/>
    <m/>
    <x v="0"/>
    <m/>
    <n v="5706.4"/>
    <s v="RUB"/>
    <n v="1"/>
    <s v="EA"/>
    <s v="01.05.2015"/>
    <s v="31.12.9999"/>
  </r>
  <r>
    <x v="219"/>
    <x v="219"/>
    <s v="20 W Uni-directional Sound Projector"/>
    <s v="Y1"/>
    <s v="EMEA"/>
    <x v="8"/>
    <m/>
    <m/>
    <x v="0"/>
    <m/>
    <n v="1001.3"/>
    <s v="SEK"/>
    <n v="1"/>
    <s v="EA"/>
    <s v="01.07.2015"/>
    <s v="31.12.9999"/>
  </r>
  <r>
    <x v="219"/>
    <x v="219"/>
    <s v="20 W Uni-directional Sound Projector"/>
    <s v="Y1"/>
    <s v="EMEA"/>
    <x v="9"/>
    <m/>
    <m/>
    <x v="0"/>
    <m/>
    <n v="290.10000000000002"/>
    <s v="TRY"/>
    <n v="1"/>
    <s v="EA"/>
    <s v="01.07.2015"/>
    <s v="31.12.9999"/>
  </r>
  <r>
    <x v="219"/>
    <x v="219"/>
    <s v="20 W Uni-directional Sound Projector"/>
    <s v="Y1"/>
    <s v="EMEA"/>
    <x v="10"/>
    <m/>
    <m/>
    <x v="0"/>
    <m/>
    <n v="919.7"/>
    <s v="ZAR"/>
    <n v="1"/>
    <s v="EA"/>
    <s v="01.07.2015"/>
    <s v="31.12.9999"/>
  </r>
  <r>
    <x v="220"/>
    <x v="220"/>
    <s v="PENDANT MOUNT SATELLITE SPEAKER WHITE (SET OF 2PCS)"/>
    <m/>
    <s v="EMEA"/>
    <x v="2"/>
    <m/>
    <m/>
    <x v="0"/>
    <m/>
    <n v="135"/>
    <s v="EUR"/>
    <n v="1"/>
    <s v="EA"/>
    <m/>
    <s v="31.12.9999"/>
  </r>
  <r>
    <x v="221"/>
    <x v="221"/>
    <s v="Hemi-directional Loudspeaker 100 W"/>
    <s v="Y1"/>
    <s v="EMEA"/>
    <x v="0"/>
    <m/>
    <m/>
    <x v="0"/>
    <m/>
    <n v="32445"/>
    <s v="CZK"/>
    <n v="1"/>
    <s v="EA"/>
    <s v="01.07.2015"/>
    <s v="31.12.9999"/>
  </r>
  <r>
    <x v="221"/>
    <x v="221"/>
    <s v="Hemi-directional Loudspeaker 100 W"/>
    <s v="Y1"/>
    <s v="EMEA"/>
    <x v="1"/>
    <m/>
    <m/>
    <x v="0"/>
    <m/>
    <n v="9668.7999999999993"/>
    <s v="DKK"/>
    <n v="1"/>
    <s v="EA"/>
    <s v="01.07.2015"/>
    <s v="31.12.9999"/>
  </r>
  <r>
    <x v="221"/>
    <x v="221"/>
    <s v="Hemi-directional Loudspeaker 100 W"/>
    <s v="Y1"/>
    <s v="EMEA"/>
    <x v="2"/>
    <m/>
    <m/>
    <x v="0"/>
    <m/>
    <n v="1297.8"/>
    <s v="EUR"/>
    <n v="1"/>
    <s v="EA"/>
    <s v="01.07.2015"/>
    <s v="31.12.9999"/>
  </r>
  <r>
    <x v="221"/>
    <x v="221"/>
    <s v="Hemi-directional Loudspeaker 100 W"/>
    <s v="Y1"/>
    <s v="EMEA"/>
    <x v="3"/>
    <m/>
    <m/>
    <x v="0"/>
    <m/>
    <n v="882"/>
    <s v="GBP"/>
    <n v="1"/>
    <s v="EA"/>
    <s v="01.07.2015"/>
    <s v="31.12.9999"/>
  </r>
  <r>
    <x v="221"/>
    <x v="221"/>
    <s v="Hemi-directional Loudspeaker 100 W"/>
    <s v="Y1"/>
    <s v="EMEA"/>
    <x v="4"/>
    <m/>
    <m/>
    <x v="0"/>
    <m/>
    <n v="350406"/>
    <s v="HUF"/>
    <n v="1"/>
    <s v="EA"/>
    <s v="01.07.2015"/>
    <s v="31.12.9999"/>
  </r>
  <r>
    <x v="221"/>
    <x v="221"/>
    <s v="Hemi-directional Loudspeaker 100 W"/>
    <s v="Y1"/>
    <s v="EMEA"/>
    <x v="5"/>
    <m/>
    <m/>
    <x v="0"/>
    <m/>
    <n v="10382.4"/>
    <s v="NOK"/>
    <n v="1"/>
    <s v="EA"/>
    <s v="01.07.2015"/>
    <s v="31.12.9999"/>
  </r>
  <r>
    <x v="221"/>
    <x v="221"/>
    <s v="Hemi-directional Loudspeaker 100 W"/>
    <s v="Y1"/>
    <s v="EMEA"/>
    <x v="6"/>
    <m/>
    <m/>
    <x v="0"/>
    <m/>
    <n v="4931.7"/>
    <s v="PLN"/>
    <n v="1"/>
    <s v="EA"/>
    <s v="01.07.2015"/>
    <s v="31.12.9999"/>
  </r>
  <r>
    <x v="221"/>
    <x v="221"/>
    <s v="Hemi-directional Loudspeaker 100 W"/>
    <s v="Y1"/>
    <s v="EMEA"/>
    <x v="7"/>
    <m/>
    <m/>
    <x v="0"/>
    <m/>
    <n v="76570.2"/>
    <s v="RUB"/>
    <n v="1"/>
    <s v="EA"/>
    <s v="01.05.2015"/>
    <s v="31.12.9999"/>
  </r>
  <r>
    <x v="221"/>
    <x v="221"/>
    <s v="Hemi-directional Loudspeaker 100 W"/>
    <s v="Y1"/>
    <s v="EMEA"/>
    <x v="8"/>
    <m/>
    <m/>
    <x v="0"/>
    <m/>
    <n v="11680.2"/>
    <s v="SEK"/>
    <n v="1"/>
    <s v="EA"/>
    <s v="01.07.2015"/>
    <s v="31.12.9999"/>
  </r>
  <r>
    <x v="221"/>
    <x v="221"/>
    <s v="Hemi-directional Loudspeaker 100 W"/>
    <s v="Y1"/>
    <s v="EMEA"/>
    <x v="9"/>
    <m/>
    <m/>
    <x v="0"/>
    <m/>
    <n v="3893.4"/>
    <s v="TRY"/>
    <n v="1"/>
    <s v="EA"/>
    <s v="01.07.2015"/>
    <s v="31.12.9999"/>
  </r>
  <r>
    <x v="221"/>
    <x v="221"/>
    <s v="Hemi-directional Loudspeaker 100 W"/>
    <s v="Y1"/>
    <s v="EMEA"/>
    <x v="10"/>
    <m/>
    <m/>
    <x v="0"/>
    <m/>
    <n v="12348"/>
    <s v="ZAR"/>
    <n v="1"/>
    <s v="EA"/>
    <s v="01.07.2015"/>
    <s v="31.12.9999"/>
  </r>
  <r>
    <x v="222"/>
    <x v="222"/>
    <s v="20 W Pendant Sphere"/>
    <s v="Y1"/>
    <s v="EMEA"/>
    <x v="0"/>
    <m/>
    <s v="From"/>
    <x v="0"/>
    <s v="EA"/>
    <n v="2153.8000000000002"/>
    <s v="CZK"/>
    <n v="1"/>
    <s v="EA"/>
    <s v="01.07.2015"/>
    <s v="31.12.9999"/>
  </r>
  <r>
    <x v="222"/>
    <x v="222"/>
    <s v="20 W Pendant Sphere"/>
    <s v="Y1"/>
    <s v="EMEA"/>
    <x v="1"/>
    <m/>
    <s v="From"/>
    <x v="0"/>
    <s v="EA"/>
    <n v="641.79999999999995"/>
    <s v="DKK"/>
    <n v="1"/>
    <s v="EA"/>
    <s v="01.07.2015"/>
    <s v="31.12.9999"/>
  </r>
  <r>
    <x v="222"/>
    <x v="222"/>
    <s v="20 W Pendant Sphere"/>
    <s v="Y1"/>
    <s v="EMEA"/>
    <x v="2"/>
    <m/>
    <s v="From"/>
    <x v="0"/>
    <s v="EA"/>
    <n v="86.3"/>
    <s v="EUR"/>
    <n v="1"/>
    <s v="EA"/>
    <s v="01.07.2015"/>
    <s v="31.12.9999"/>
  </r>
  <r>
    <x v="222"/>
    <x v="222"/>
    <s v="20 W Pendant Sphere"/>
    <s v="Y1"/>
    <s v="EMEA"/>
    <x v="3"/>
    <m/>
    <s v="From"/>
    <x v="0"/>
    <s v="EA"/>
    <n v="70.400000000000006"/>
    <s v="GBP"/>
    <n v="1"/>
    <s v="EA"/>
    <s v="01.07.2015"/>
    <s v="31.12.9999"/>
  </r>
  <r>
    <x v="222"/>
    <x v="222"/>
    <s v="20 W Pendant Sphere"/>
    <s v="Y1"/>
    <s v="EMEA"/>
    <x v="4"/>
    <m/>
    <s v="From"/>
    <x v="0"/>
    <s v="EA"/>
    <n v="22567"/>
    <s v="HUF"/>
    <n v="1"/>
    <s v="EA"/>
    <s v="01.07.2015"/>
    <s v="31.12.9999"/>
  </r>
  <r>
    <x v="222"/>
    <x v="222"/>
    <s v="20 W Pendant Sphere"/>
    <s v="Y1"/>
    <s v="EMEA"/>
    <x v="5"/>
    <m/>
    <s v="From"/>
    <x v="0"/>
    <s v="EA"/>
    <n v="766.1"/>
    <s v="NOK"/>
    <n v="1"/>
    <s v="EA"/>
    <s v="01.07.2015"/>
    <s v="31.12.9999"/>
  </r>
  <r>
    <x v="222"/>
    <x v="222"/>
    <s v="20 W Pendant Sphere"/>
    <s v="Y1"/>
    <s v="EMEA"/>
    <x v="6"/>
    <m/>
    <s v="From"/>
    <x v="0"/>
    <s v="EA"/>
    <n v="331.2"/>
    <s v="PLN"/>
    <n v="1"/>
    <s v="EA"/>
    <s v="01.07.2015"/>
    <s v="31.12.9999"/>
  </r>
  <r>
    <x v="222"/>
    <x v="222"/>
    <s v="20 W Pendant Sphere"/>
    <s v="Y1"/>
    <s v="EMEA"/>
    <x v="7"/>
    <m/>
    <s v="From"/>
    <x v="0"/>
    <s v="EA"/>
    <n v="5086.6000000000004"/>
    <s v="RUB"/>
    <n v="1"/>
    <s v="EA"/>
    <s v="01.05.2015"/>
    <s v="31.12.9999"/>
  </r>
  <r>
    <x v="222"/>
    <x v="222"/>
    <s v="20 W Pendant Sphere"/>
    <s v="Y1"/>
    <s v="EMEA"/>
    <x v="8"/>
    <m/>
    <s v="From"/>
    <x v="0"/>
    <s v="EA"/>
    <n v="892.5"/>
    <s v="SEK"/>
    <n v="1"/>
    <s v="EA"/>
    <s v="01.07.2015"/>
    <s v="31.12.9999"/>
  </r>
  <r>
    <x v="222"/>
    <x v="222"/>
    <s v="20 W Pendant Sphere"/>
    <s v="Y1"/>
    <s v="EMEA"/>
    <x v="9"/>
    <m/>
    <s v="From"/>
    <x v="0"/>
    <s v="EA"/>
    <n v="258.60000000000002"/>
    <s v="TRY"/>
    <n v="1"/>
    <s v="EA"/>
    <s v="01.07.2015"/>
    <s v="31.12.9999"/>
  </r>
  <r>
    <x v="222"/>
    <x v="222"/>
    <s v="20 W Pendant Sphere"/>
    <s v="Y1"/>
    <s v="EMEA"/>
    <x v="10"/>
    <m/>
    <s v="From"/>
    <x v="0"/>
    <s v="EA"/>
    <n v="820.1"/>
    <s v="ZAR"/>
    <n v="1"/>
    <s v="EA"/>
    <s v="01.07.2015"/>
    <s v="31.12.9999"/>
  </r>
  <r>
    <x v="222"/>
    <x v="222"/>
    <s v="20 W Pendant Sphere"/>
    <s v="Y1"/>
    <s v="EMEA"/>
    <x v="0"/>
    <m/>
    <s v="From"/>
    <x v="38"/>
    <s v="EA"/>
    <n v="1723"/>
    <s v="CZK"/>
    <n v="1"/>
    <s v="EA"/>
    <s v="01.07.2015"/>
    <s v="31.12.9999"/>
  </r>
  <r>
    <x v="222"/>
    <x v="222"/>
    <s v="20 W Pendant Sphere"/>
    <s v="Y1"/>
    <s v="EMEA"/>
    <x v="1"/>
    <m/>
    <s v="From"/>
    <x v="38"/>
    <s v="EA"/>
    <n v="513.5"/>
    <s v="DKK"/>
    <n v="1"/>
    <s v="EA"/>
    <s v="01.07.2015"/>
    <s v="31.12.9999"/>
  </r>
  <r>
    <x v="222"/>
    <x v="222"/>
    <s v="20 W Pendant Sphere"/>
    <s v="Y1"/>
    <s v="EMEA"/>
    <x v="2"/>
    <m/>
    <s v="From"/>
    <x v="38"/>
    <s v="EA"/>
    <n v="69.099999999999994"/>
    <s v="EUR"/>
    <n v="1"/>
    <s v="EA"/>
    <s v="01.07.2015"/>
    <s v="31.12.9999"/>
  </r>
  <r>
    <x v="222"/>
    <x v="222"/>
    <s v="20 W Pendant Sphere"/>
    <s v="Y1"/>
    <s v="EMEA"/>
    <x v="3"/>
    <m/>
    <s v="From"/>
    <x v="38"/>
    <s v="EA"/>
    <n v="56.4"/>
    <s v="GBP"/>
    <n v="1"/>
    <s v="EA"/>
    <s v="01.07.2015"/>
    <s v="31.12.9999"/>
  </r>
  <r>
    <x v="222"/>
    <x v="222"/>
    <s v="20 W Pendant Sphere"/>
    <s v="Y1"/>
    <s v="EMEA"/>
    <x v="4"/>
    <m/>
    <s v="From"/>
    <x v="38"/>
    <s v="EA"/>
    <n v="18054"/>
    <s v="HUF"/>
    <n v="1"/>
    <s v="EA"/>
    <s v="01.07.2015"/>
    <s v="31.12.9999"/>
  </r>
  <r>
    <x v="222"/>
    <x v="222"/>
    <s v="20 W Pendant Sphere"/>
    <s v="Y1"/>
    <s v="EMEA"/>
    <x v="5"/>
    <m/>
    <s v="From"/>
    <x v="38"/>
    <s v="EA"/>
    <n v="612.9"/>
    <s v="NOK"/>
    <n v="1"/>
    <s v="EA"/>
    <s v="01.07.2015"/>
    <s v="31.12.9999"/>
  </r>
  <r>
    <x v="222"/>
    <x v="222"/>
    <s v="20 W Pendant Sphere"/>
    <s v="Y1"/>
    <s v="EMEA"/>
    <x v="6"/>
    <m/>
    <s v="From"/>
    <x v="38"/>
    <s v="EA"/>
    <n v="265"/>
    <s v="PLN"/>
    <n v="1"/>
    <s v="EA"/>
    <s v="01.07.2015"/>
    <s v="31.12.9999"/>
  </r>
  <r>
    <x v="222"/>
    <x v="222"/>
    <s v="20 W Pendant Sphere"/>
    <s v="Y1"/>
    <s v="EMEA"/>
    <x v="7"/>
    <m/>
    <s v="From"/>
    <x v="38"/>
    <s v="EA"/>
    <n v="4071.7"/>
    <s v="RUB"/>
    <n v="1"/>
    <s v="EA"/>
    <s v="01.05.2015"/>
    <s v="31.12.9999"/>
  </r>
  <r>
    <x v="222"/>
    <x v="222"/>
    <s v="20 W Pendant Sphere"/>
    <s v="Y1"/>
    <s v="EMEA"/>
    <x v="8"/>
    <m/>
    <s v="From"/>
    <x v="38"/>
    <s v="EA"/>
    <n v="714"/>
    <s v="SEK"/>
    <n v="1"/>
    <s v="EA"/>
    <s v="01.07.2015"/>
    <s v="31.12.9999"/>
  </r>
  <r>
    <x v="222"/>
    <x v="222"/>
    <s v="20 W Pendant Sphere"/>
    <s v="Y1"/>
    <s v="EMEA"/>
    <x v="9"/>
    <m/>
    <s v="From"/>
    <x v="38"/>
    <s v="EA"/>
    <n v="206.9"/>
    <s v="TRY"/>
    <n v="1"/>
    <s v="EA"/>
    <s v="01.07.2015"/>
    <s v="31.12.9999"/>
  </r>
  <r>
    <x v="222"/>
    <x v="222"/>
    <s v="20 W Pendant Sphere"/>
    <s v="Y1"/>
    <s v="EMEA"/>
    <x v="10"/>
    <m/>
    <s v="From"/>
    <x v="38"/>
    <s v="EA"/>
    <n v="655.9"/>
    <s v="ZAR"/>
    <n v="1"/>
    <s v="EA"/>
    <s v="01.07.2015"/>
    <s v="31.12.9999"/>
  </r>
  <r>
    <x v="223"/>
    <x v="223"/>
    <s v="Headset Microphone"/>
    <s v="Y1"/>
    <s v="EMEA"/>
    <x v="0"/>
    <m/>
    <m/>
    <x v="0"/>
    <m/>
    <n v="2232.6"/>
    <s v="CZK"/>
    <n v="1"/>
    <s v="EA"/>
    <s v="01.07.2015"/>
    <s v="31.12.9999"/>
  </r>
  <r>
    <x v="223"/>
    <x v="223"/>
    <s v="Headset Microphone"/>
    <s v="Y1"/>
    <s v="EMEA"/>
    <x v="1"/>
    <m/>
    <m/>
    <x v="0"/>
    <m/>
    <n v="665.4"/>
    <s v="DKK"/>
    <n v="1"/>
    <s v="EA"/>
    <s v="01.07.2015"/>
    <s v="31.12.9999"/>
  </r>
  <r>
    <x v="223"/>
    <x v="223"/>
    <s v="Headset Microphone"/>
    <s v="Y1"/>
    <s v="EMEA"/>
    <x v="2"/>
    <m/>
    <m/>
    <x v="0"/>
    <m/>
    <n v="89.4"/>
    <s v="EUR"/>
    <n v="1"/>
    <s v="EA"/>
    <s v="01.07.2015"/>
    <s v="31.12.9999"/>
  </r>
  <r>
    <x v="223"/>
    <x v="223"/>
    <s v="Headset Microphone"/>
    <s v="Y1"/>
    <s v="EMEA"/>
    <x v="3"/>
    <m/>
    <m/>
    <x v="0"/>
    <m/>
    <n v="60.7"/>
    <s v="GBP"/>
    <n v="1"/>
    <s v="EA"/>
    <s v="01.07.2015"/>
    <s v="31.12.9999"/>
  </r>
  <r>
    <x v="223"/>
    <x v="223"/>
    <s v="Headset Microphone"/>
    <s v="Y1"/>
    <s v="EMEA"/>
    <x v="4"/>
    <m/>
    <m/>
    <x v="0"/>
    <m/>
    <n v="23218"/>
    <s v="HUF"/>
    <n v="1"/>
    <s v="EA"/>
    <s v="01.07.2015"/>
    <s v="31.12.9999"/>
  </r>
  <r>
    <x v="223"/>
    <x v="223"/>
    <s v="Headset Microphone"/>
    <s v="Y1"/>
    <s v="EMEA"/>
    <x v="5"/>
    <m/>
    <m/>
    <x v="0"/>
    <m/>
    <n v="714.5"/>
    <s v="NOK"/>
    <n v="1"/>
    <s v="EA"/>
    <s v="01.07.2015"/>
    <s v="31.12.9999"/>
  </r>
  <r>
    <x v="223"/>
    <x v="223"/>
    <s v="Headset Microphone"/>
    <s v="Y1"/>
    <s v="EMEA"/>
    <x v="6"/>
    <m/>
    <m/>
    <x v="0"/>
    <m/>
    <n v="339.4"/>
    <s v="PLN"/>
    <n v="1"/>
    <s v="EA"/>
    <s v="01.07.2015"/>
    <s v="31.12.9999"/>
  </r>
  <r>
    <x v="223"/>
    <x v="223"/>
    <s v="Headset Microphone"/>
    <s v="Y1"/>
    <s v="EMEA"/>
    <x v="7"/>
    <m/>
    <m/>
    <x v="0"/>
    <m/>
    <n v="5268.8"/>
    <s v="RUB"/>
    <n v="1"/>
    <s v="EA"/>
    <s v="01.05.2015"/>
    <s v="31.12.9999"/>
  </r>
  <r>
    <x v="223"/>
    <x v="223"/>
    <s v="Headset Microphone"/>
    <s v="Y1"/>
    <s v="EMEA"/>
    <x v="8"/>
    <m/>
    <m/>
    <x v="0"/>
    <m/>
    <n v="803.8"/>
    <s v="SEK"/>
    <n v="1"/>
    <s v="EA"/>
    <s v="01.07.2015"/>
    <s v="31.12.9999"/>
  </r>
  <r>
    <x v="223"/>
    <x v="223"/>
    <s v="Headset Microphone"/>
    <s v="Y1"/>
    <s v="EMEA"/>
    <x v="9"/>
    <m/>
    <m/>
    <x v="0"/>
    <m/>
    <n v="268"/>
    <s v="TRY"/>
    <n v="1"/>
    <s v="EA"/>
    <s v="01.07.2015"/>
    <s v="31.12.9999"/>
  </r>
  <r>
    <x v="223"/>
    <x v="223"/>
    <s v="Headset Microphone"/>
    <s v="Y1"/>
    <s v="EMEA"/>
    <x v="10"/>
    <m/>
    <m/>
    <x v="0"/>
    <m/>
    <n v="849.7"/>
    <s v="ZAR"/>
    <n v="1"/>
    <s v="EA"/>
    <s v="01.07.2015"/>
    <s v="31.12.9999"/>
  </r>
  <r>
    <x v="224"/>
    <x v="224"/>
    <s v="Wireless Handheld Microphone(606-630Mhz)"/>
    <s v="Y1"/>
    <s v="EMEA"/>
    <x v="0"/>
    <m/>
    <m/>
    <x v="0"/>
    <m/>
    <n v="5436.9"/>
    <s v="CZK"/>
    <n v="1"/>
    <s v="EA"/>
    <s v="01.07.2015"/>
    <s v="31.12.9999"/>
  </r>
  <r>
    <x v="224"/>
    <x v="224"/>
    <s v="Wireless Handheld Microphone(606-630Mhz)"/>
    <s v="Y1"/>
    <s v="EMEA"/>
    <x v="1"/>
    <m/>
    <m/>
    <x v="0"/>
    <m/>
    <n v="1620.2"/>
    <s v="DKK"/>
    <n v="1"/>
    <s v="EA"/>
    <s v="01.07.2015"/>
    <s v="31.12.9999"/>
  </r>
  <r>
    <x v="224"/>
    <x v="224"/>
    <s v="Wireless Handheld Microphone(606-630Mhz)"/>
    <s v="Y1"/>
    <s v="EMEA"/>
    <x v="2"/>
    <m/>
    <m/>
    <x v="0"/>
    <m/>
    <n v="217.6"/>
    <s v="EUR"/>
    <n v="1"/>
    <s v="EA"/>
    <s v="01.07.2015"/>
    <s v="31.12.9999"/>
  </r>
  <r>
    <x v="224"/>
    <x v="224"/>
    <s v="Wireless Handheld Microphone(606-630Mhz)"/>
    <s v="Y1"/>
    <s v="EMEA"/>
    <x v="3"/>
    <m/>
    <m/>
    <x v="0"/>
    <m/>
    <n v="147.80000000000001"/>
    <s v="GBP"/>
    <n v="1"/>
    <s v="EA"/>
    <s v="01.07.2015"/>
    <s v="31.12.9999"/>
  </r>
  <r>
    <x v="224"/>
    <x v="224"/>
    <s v="Wireless Handheld Microphone(606-630Mhz)"/>
    <s v="Y1"/>
    <s v="EMEA"/>
    <x v="4"/>
    <m/>
    <m/>
    <x v="0"/>
    <m/>
    <n v="56543"/>
    <s v="HUF"/>
    <n v="1"/>
    <s v="EA"/>
    <s v="01.07.2015"/>
    <s v="31.12.9999"/>
  </r>
  <r>
    <x v="224"/>
    <x v="224"/>
    <s v="Wireless Handheld Microphone(606-630Mhz)"/>
    <s v="Y1"/>
    <s v="EMEA"/>
    <x v="5"/>
    <m/>
    <m/>
    <x v="0"/>
    <m/>
    <n v="1739.9"/>
    <s v="NOK"/>
    <n v="1"/>
    <s v="EA"/>
    <s v="01.07.2015"/>
    <s v="31.12.9999"/>
  </r>
  <r>
    <x v="224"/>
    <x v="224"/>
    <s v="Wireless Handheld Microphone(606-630Mhz)"/>
    <s v="Y1"/>
    <s v="EMEA"/>
    <x v="6"/>
    <m/>
    <m/>
    <x v="0"/>
    <m/>
    <n v="826.5"/>
    <s v="PLN"/>
    <n v="1"/>
    <s v="EA"/>
    <s v="01.07.2015"/>
    <s v="31.12.9999"/>
  </r>
  <r>
    <x v="224"/>
    <x v="224"/>
    <s v="Wireless Handheld Microphone(606-630Mhz)"/>
    <s v="Y1"/>
    <s v="EMEA"/>
    <x v="7"/>
    <m/>
    <m/>
    <x v="0"/>
    <m/>
    <n v="12834.7"/>
    <s v="RUB"/>
    <n v="1"/>
    <s v="EA"/>
    <s v="01.05.2015"/>
    <s v="31.12.9999"/>
  </r>
  <r>
    <x v="224"/>
    <x v="224"/>
    <s v="Wireless Handheld Microphone(606-630Mhz)"/>
    <s v="Y1"/>
    <s v="EMEA"/>
    <x v="8"/>
    <m/>
    <m/>
    <x v="0"/>
    <m/>
    <n v="1957.4"/>
    <s v="SEK"/>
    <n v="1"/>
    <s v="EA"/>
    <s v="01.07.2015"/>
    <s v="31.12.9999"/>
  </r>
  <r>
    <x v="224"/>
    <x v="224"/>
    <s v="Wireless Handheld Microphone(606-630Mhz)"/>
    <s v="Y1"/>
    <s v="EMEA"/>
    <x v="9"/>
    <m/>
    <m/>
    <x v="0"/>
    <m/>
    <n v="652.6"/>
    <s v="TRY"/>
    <n v="1"/>
    <s v="EA"/>
    <s v="01.07.2015"/>
    <s v="31.12.9999"/>
  </r>
  <r>
    <x v="224"/>
    <x v="224"/>
    <s v="Wireless Handheld Microphone(606-630Mhz)"/>
    <s v="Y1"/>
    <s v="EMEA"/>
    <x v="10"/>
    <m/>
    <m/>
    <x v="0"/>
    <m/>
    <n v="2069.6"/>
    <s v="ZAR"/>
    <n v="1"/>
    <s v="EA"/>
    <s v="01.07.2015"/>
    <s v="31.12.9999"/>
  </r>
  <r>
    <x v="225"/>
    <x v="225"/>
    <s v="Wireless Handheld Microphone(722-746Mhz)"/>
    <s v="Y1"/>
    <s v="EMEA"/>
    <x v="0"/>
    <m/>
    <m/>
    <x v="0"/>
    <m/>
    <n v="5436.9"/>
    <s v="CZK"/>
    <n v="1"/>
    <s v="EA"/>
    <s v="01.07.2015"/>
    <s v="31.12.9999"/>
  </r>
  <r>
    <x v="225"/>
    <x v="225"/>
    <s v="Wireless Handheld Microphone(722-746Mhz)"/>
    <s v="Y1"/>
    <s v="EMEA"/>
    <x v="1"/>
    <m/>
    <m/>
    <x v="0"/>
    <m/>
    <n v="1620.2"/>
    <s v="DKK"/>
    <n v="1"/>
    <s v="EA"/>
    <s v="01.07.2015"/>
    <s v="31.12.9999"/>
  </r>
  <r>
    <x v="225"/>
    <x v="225"/>
    <s v="Wireless Handheld Microphone(722-746Mhz)"/>
    <s v="Y1"/>
    <s v="EMEA"/>
    <x v="2"/>
    <m/>
    <m/>
    <x v="0"/>
    <m/>
    <n v="217.6"/>
    <s v="EUR"/>
    <n v="1"/>
    <s v="EA"/>
    <s v="01.07.2015"/>
    <s v="31.12.9999"/>
  </r>
  <r>
    <x v="225"/>
    <x v="225"/>
    <s v="Wireless Handheld Microphone(722-746Mhz)"/>
    <s v="Y1"/>
    <s v="EMEA"/>
    <x v="3"/>
    <m/>
    <m/>
    <x v="0"/>
    <m/>
    <n v="147.80000000000001"/>
    <s v="GBP"/>
    <n v="1"/>
    <s v="EA"/>
    <s v="01.07.2015"/>
    <s v="31.12.9999"/>
  </r>
  <r>
    <x v="225"/>
    <x v="225"/>
    <s v="Wireless Handheld Microphone(722-746Mhz)"/>
    <s v="Y1"/>
    <s v="EMEA"/>
    <x v="4"/>
    <m/>
    <m/>
    <x v="0"/>
    <m/>
    <n v="56543"/>
    <s v="HUF"/>
    <n v="1"/>
    <s v="EA"/>
    <s v="01.07.2015"/>
    <s v="31.12.9999"/>
  </r>
  <r>
    <x v="225"/>
    <x v="225"/>
    <s v="Wireless Handheld Microphone(722-746Mhz)"/>
    <s v="Y1"/>
    <s v="EMEA"/>
    <x v="5"/>
    <m/>
    <m/>
    <x v="0"/>
    <m/>
    <n v="1739.9"/>
    <s v="NOK"/>
    <n v="1"/>
    <s v="EA"/>
    <s v="01.07.2015"/>
    <s v="31.12.9999"/>
  </r>
  <r>
    <x v="225"/>
    <x v="225"/>
    <s v="Wireless Handheld Microphone(722-746Mhz)"/>
    <s v="Y1"/>
    <s v="EMEA"/>
    <x v="6"/>
    <m/>
    <m/>
    <x v="0"/>
    <m/>
    <n v="826.5"/>
    <s v="PLN"/>
    <n v="1"/>
    <s v="EA"/>
    <s v="01.07.2015"/>
    <s v="31.12.9999"/>
  </r>
  <r>
    <x v="225"/>
    <x v="225"/>
    <s v="Wireless Handheld Microphone(722-746Mhz)"/>
    <s v="Y1"/>
    <s v="EMEA"/>
    <x v="7"/>
    <m/>
    <m/>
    <x v="0"/>
    <m/>
    <n v="12834.7"/>
    <s v="RUB"/>
    <n v="1"/>
    <s v="EA"/>
    <s v="01.05.2015"/>
    <s v="31.12.9999"/>
  </r>
  <r>
    <x v="225"/>
    <x v="225"/>
    <s v="Wireless Handheld Microphone(722-746Mhz)"/>
    <s v="Y1"/>
    <s v="EMEA"/>
    <x v="8"/>
    <m/>
    <m/>
    <x v="0"/>
    <m/>
    <n v="1957.4"/>
    <s v="SEK"/>
    <n v="1"/>
    <s v="EA"/>
    <s v="01.07.2015"/>
    <s v="31.12.9999"/>
  </r>
  <r>
    <x v="225"/>
    <x v="225"/>
    <s v="Wireless Handheld Microphone(722-746Mhz)"/>
    <s v="Y1"/>
    <s v="EMEA"/>
    <x v="9"/>
    <m/>
    <m/>
    <x v="0"/>
    <m/>
    <n v="652.6"/>
    <s v="TRY"/>
    <n v="1"/>
    <s v="EA"/>
    <s v="01.07.2015"/>
    <s v="31.12.9999"/>
  </r>
  <r>
    <x v="225"/>
    <x v="225"/>
    <s v="Wireless Handheld Microphone(722-746Mhz)"/>
    <s v="Y1"/>
    <s v="EMEA"/>
    <x v="10"/>
    <m/>
    <m/>
    <x v="0"/>
    <m/>
    <n v="2069.6"/>
    <s v="ZAR"/>
    <n v="1"/>
    <s v="EA"/>
    <s v="01.07.2015"/>
    <s v="31.12.9999"/>
  </r>
  <r>
    <x v="226"/>
    <x v="226"/>
    <s v="LAVALIER MICROPHONE"/>
    <s v="Y1"/>
    <s v="EMEA"/>
    <x v="0"/>
    <m/>
    <m/>
    <x v="0"/>
    <m/>
    <n v="866.8"/>
    <s v="CZK"/>
    <n v="1"/>
    <s v="EA"/>
    <s v="01.07.2015"/>
    <s v="31.12.9999"/>
  </r>
  <r>
    <x v="226"/>
    <x v="226"/>
    <s v="LAVALIER MICROPHONE"/>
    <s v="Y1"/>
    <s v="EMEA"/>
    <x v="1"/>
    <m/>
    <m/>
    <x v="0"/>
    <m/>
    <n v="258.39999999999998"/>
    <s v="DKK"/>
    <n v="1"/>
    <s v="EA"/>
    <s v="01.07.2015"/>
    <s v="31.12.9999"/>
  </r>
  <r>
    <x v="226"/>
    <x v="226"/>
    <s v="LAVALIER MICROPHONE"/>
    <s v="Y1"/>
    <s v="EMEA"/>
    <x v="2"/>
    <m/>
    <m/>
    <x v="0"/>
    <m/>
    <n v="34.799999999999997"/>
    <s v="EUR"/>
    <n v="1"/>
    <s v="EA"/>
    <s v="01.07.2015"/>
    <s v="31.12.9999"/>
  </r>
  <r>
    <x v="226"/>
    <x v="226"/>
    <s v="LAVALIER MICROPHONE"/>
    <s v="Y1"/>
    <s v="EMEA"/>
    <x v="3"/>
    <m/>
    <m/>
    <x v="0"/>
    <m/>
    <n v="23.6"/>
    <s v="GBP"/>
    <n v="1"/>
    <s v="EA"/>
    <s v="01.07.2015"/>
    <s v="31.12.9999"/>
  </r>
  <r>
    <x v="226"/>
    <x v="226"/>
    <s v="LAVALIER MICROPHONE"/>
    <s v="Y1"/>
    <s v="EMEA"/>
    <x v="4"/>
    <m/>
    <m/>
    <x v="0"/>
    <m/>
    <n v="9015"/>
    <s v="HUF"/>
    <n v="1"/>
    <s v="EA"/>
    <s v="01.07.2015"/>
    <s v="31.12.9999"/>
  </r>
  <r>
    <x v="226"/>
    <x v="226"/>
    <s v="LAVALIER MICROPHONE"/>
    <s v="Y1"/>
    <s v="EMEA"/>
    <x v="5"/>
    <m/>
    <m/>
    <x v="0"/>
    <m/>
    <n v="277.39999999999998"/>
    <s v="NOK"/>
    <n v="1"/>
    <s v="EA"/>
    <s v="01.07.2015"/>
    <s v="31.12.9999"/>
  </r>
  <r>
    <x v="226"/>
    <x v="226"/>
    <s v="LAVALIER MICROPHONE"/>
    <s v="Y1"/>
    <s v="EMEA"/>
    <x v="6"/>
    <m/>
    <m/>
    <x v="0"/>
    <m/>
    <n v="131.9"/>
    <s v="PLN"/>
    <n v="1"/>
    <s v="EA"/>
    <s v="01.07.2015"/>
    <s v="31.12.9999"/>
  </r>
  <r>
    <x v="226"/>
    <x v="226"/>
    <s v="LAVALIER MICROPHONE"/>
    <s v="Y1"/>
    <s v="EMEA"/>
    <x v="7"/>
    <m/>
    <m/>
    <x v="0"/>
    <m/>
    <n v="2048"/>
    <s v="RUB"/>
    <n v="1"/>
    <s v="EA"/>
    <s v="01.05.2015"/>
    <s v="31.12.9999"/>
  </r>
  <r>
    <x v="226"/>
    <x v="226"/>
    <s v="LAVALIER MICROPHONE"/>
    <s v="Y1"/>
    <s v="EMEA"/>
    <x v="8"/>
    <m/>
    <m/>
    <x v="0"/>
    <m/>
    <n v="312.10000000000002"/>
    <s v="SEK"/>
    <n v="1"/>
    <s v="EA"/>
    <s v="01.07.2015"/>
    <s v="31.12.9999"/>
  </r>
  <r>
    <x v="226"/>
    <x v="226"/>
    <s v="LAVALIER MICROPHONE"/>
    <s v="Y1"/>
    <s v="EMEA"/>
    <x v="9"/>
    <m/>
    <m/>
    <x v="0"/>
    <m/>
    <n v="104.1"/>
    <s v="TRY"/>
    <n v="1"/>
    <s v="EA"/>
    <s v="01.07.2015"/>
    <s v="31.12.9999"/>
  </r>
  <r>
    <x v="226"/>
    <x v="226"/>
    <s v="LAVALIER MICROPHONE"/>
    <s v="Y1"/>
    <s v="EMEA"/>
    <x v="10"/>
    <m/>
    <m/>
    <x v="0"/>
    <m/>
    <n v="329.5"/>
    <s v="ZAR"/>
    <n v="1"/>
    <s v="EA"/>
    <s v="01.07.2015"/>
    <s v="31.12.9999"/>
  </r>
  <r>
    <x v="227"/>
    <x v="227"/>
    <s v="Wireless Belt-Pack Transm.(606-630Mhz)"/>
    <s v="Y1"/>
    <s v="EMEA"/>
    <x v="0"/>
    <m/>
    <m/>
    <x v="0"/>
    <m/>
    <n v="6356.2"/>
    <s v="CZK"/>
    <n v="1"/>
    <s v="EA"/>
    <s v="01.07.2015"/>
    <s v="31.12.9999"/>
  </r>
  <r>
    <x v="227"/>
    <x v="227"/>
    <s v="Wireless Belt-Pack Transm.(606-630Mhz)"/>
    <s v="Y1"/>
    <s v="EMEA"/>
    <x v="1"/>
    <m/>
    <m/>
    <x v="0"/>
    <m/>
    <n v="1894.2"/>
    <s v="DKK"/>
    <n v="1"/>
    <s v="EA"/>
    <s v="01.07.2015"/>
    <s v="31.12.9999"/>
  </r>
  <r>
    <x v="227"/>
    <x v="227"/>
    <s v="Wireless Belt-Pack Transm.(606-630Mhz)"/>
    <s v="Y1"/>
    <s v="EMEA"/>
    <x v="2"/>
    <m/>
    <m/>
    <x v="0"/>
    <m/>
    <n v="254.4"/>
    <s v="EUR"/>
    <n v="1"/>
    <s v="EA"/>
    <s v="01.07.2015"/>
    <s v="31.12.9999"/>
  </r>
  <r>
    <x v="227"/>
    <x v="227"/>
    <s v="Wireless Belt-Pack Transm.(606-630Mhz)"/>
    <s v="Y1"/>
    <s v="EMEA"/>
    <x v="3"/>
    <m/>
    <m/>
    <x v="0"/>
    <m/>
    <n v="172.8"/>
    <s v="GBP"/>
    <n v="1"/>
    <s v="EA"/>
    <s v="01.07.2015"/>
    <s v="31.12.9999"/>
  </r>
  <r>
    <x v="227"/>
    <x v="227"/>
    <s v="Wireless Belt-Pack Transm.(606-630Mhz)"/>
    <s v="Y1"/>
    <s v="EMEA"/>
    <x v="4"/>
    <m/>
    <m/>
    <x v="0"/>
    <m/>
    <n v="66103"/>
    <s v="HUF"/>
    <n v="1"/>
    <s v="EA"/>
    <s v="01.07.2015"/>
    <s v="31.12.9999"/>
  </r>
  <r>
    <x v="227"/>
    <x v="227"/>
    <s v="Wireless Belt-Pack Transm.(606-630Mhz)"/>
    <s v="Y1"/>
    <s v="EMEA"/>
    <x v="5"/>
    <m/>
    <m/>
    <x v="0"/>
    <m/>
    <n v="2034.1"/>
    <s v="NOK"/>
    <n v="1"/>
    <s v="EA"/>
    <s v="01.07.2015"/>
    <s v="31.12.9999"/>
  </r>
  <r>
    <x v="227"/>
    <x v="227"/>
    <s v="Wireless Belt-Pack Transm.(606-630Mhz)"/>
    <s v="Y1"/>
    <s v="EMEA"/>
    <x v="6"/>
    <m/>
    <m/>
    <x v="0"/>
    <m/>
    <n v="966.2"/>
    <s v="PLN"/>
    <n v="1"/>
    <s v="EA"/>
    <s v="01.07.2015"/>
    <s v="31.12.9999"/>
  </r>
  <r>
    <x v="227"/>
    <x v="227"/>
    <s v="Wireless Belt-Pack Transm.(606-630Mhz)"/>
    <s v="Y1"/>
    <s v="EMEA"/>
    <x v="7"/>
    <m/>
    <m/>
    <x v="0"/>
    <m/>
    <n v="15004.2"/>
    <s v="RUB"/>
    <n v="1"/>
    <s v="EA"/>
    <s v="01.05.2015"/>
    <s v="31.12.9999"/>
  </r>
  <r>
    <x v="227"/>
    <x v="227"/>
    <s v="Wireless Belt-Pack Transm.(606-630Mhz)"/>
    <s v="Y1"/>
    <s v="EMEA"/>
    <x v="8"/>
    <m/>
    <m/>
    <x v="0"/>
    <m/>
    <n v="2288.3000000000002"/>
    <s v="SEK"/>
    <n v="1"/>
    <s v="EA"/>
    <s v="01.07.2015"/>
    <s v="31.12.9999"/>
  </r>
  <r>
    <x v="227"/>
    <x v="227"/>
    <s v="Wireless Belt-Pack Transm.(606-630Mhz)"/>
    <s v="Y1"/>
    <s v="EMEA"/>
    <x v="9"/>
    <m/>
    <m/>
    <x v="0"/>
    <m/>
    <n v="762.9"/>
    <s v="TRY"/>
    <n v="1"/>
    <s v="EA"/>
    <s v="01.07.2015"/>
    <s v="31.12.9999"/>
  </r>
  <r>
    <x v="227"/>
    <x v="227"/>
    <s v="Wireless Belt-Pack Transm.(606-630Mhz)"/>
    <s v="Y1"/>
    <s v="EMEA"/>
    <x v="10"/>
    <m/>
    <m/>
    <x v="0"/>
    <m/>
    <n v="2419.5"/>
    <s v="ZAR"/>
    <n v="1"/>
    <s v="EA"/>
    <s v="01.07.2015"/>
    <s v="31.12.9999"/>
  </r>
  <r>
    <x v="228"/>
    <x v="228"/>
    <s v="Wireless Belt-Pack Transm.(722-746Mhz)"/>
    <s v="Y1"/>
    <s v="EMEA"/>
    <x v="0"/>
    <m/>
    <m/>
    <x v="0"/>
    <m/>
    <n v="6356.2"/>
    <s v="CZK"/>
    <n v="1"/>
    <s v="EA"/>
    <s v="01.07.2015"/>
    <s v="31.12.9999"/>
  </r>
  <r>
    <x v="228"/>
    <x v="228"/>
    <s v="Wireless Belt-Pack Transm.(722-746Mhz)"/>
    <s v="Y1"/>
    <s v="EMEA"/>
    <x v="1"/>
    <m/>
    <m/>
    <x v="0"/>
    <m/>
    <n v="1894.2"/>
    <s v="DKK"/>
    <n v="1"/>
    <s v="EA"/>
    <s v="01.07.2015"/>
    <s v="31.12.9999"/>
  </r>
  <r>
    <x v="228"/>
    <x v="228"/>
    <s v="Wireless Belt-Pack Transm.(722-746Mhz)"/>
    <s v="Y1"/>
    <s v="EMEA"/>
    <x v="2"/>
    <m/>
    <m/>
    <x v="0"/>
    <m/>
    <n v="254.4"/>
    <s v="EUR"/>
    <n v="1"/>
    <s v="EA"/>
    <s v="01.07.2015"/>
    <s v="31.12.9999"/>
  </r>
  <r>
    <x v="228"/>
    <x v="228"/>
    <s v="Wireless Belt-Pack Transm.(722-746Mhz)"/>
    <s v="Y1"/>
    <s v="EMEA"/>
    <x v="3"/>
    <m/>
    <m/>
    <x v="0"/>
    <m/>
    <n v="172.8"/>
    <s v="GBP"/>
    <n v="1"/>
    <s v="EA"/>
    <s v="01.07.2015"/>
    <s v="31.12.9999"/>
  </r>
  <r>
    <x v="228"/>
    <x v="228"/>
    <s v="Wireless Belt-Pack Transm.(722-746Mhz)"/>
    <s v="Y1"/>
    <s v="EMEA"/>
    <x v="4"/>
    <m/>
    <m/>
    <x v="0"/>
    <m/>
    <n v="66103"/>
    <s v="HUF"/>
    <n v="1"/>
    <s v="EA"/>
    <s v="01.07.2015"/>
    <s v="31.12.9999"/>
  </r>
  <r>
    <x v="228"/>
    <x v="228"/>
    <s v="Wireless Belt-Pack Transm.(722-746Mhz)"/>
    <s v="Y1"/>
    <s v="EMEA"/>
    <x v="5"/>
    <m/>
    <m/>
    <x v="0"/>
    <m/>
    <n v="2034.1"/>
    <s v="NOK"/>
    <n v="1"/>
    <s v="EA"/>
    <s v="01.07.2015"/>
    <s v="31.12.9999"/>
  </r>
  <r>
    <x v="228"/>
    <x v="228"/>
    <s v="Wireless Belt-Pack Transm.(722-746Mhz)"/>
    <s v="Y1"/>
    <s v="EMEA"/>
    <x v="6"/>
    <m/>
    <m/>
    <x v="0"/>
    <m/>
    <n v="966.2"/>
    <s v="PLN"/>
    <n v="1"/>
    <s v="EA"/>
    <s v="01.07.2015"/>
    <s v="31.12.9999"/>
  </r>
  <r>
    <x v="228"/>
    <x v="228"/>
    <s v="Wireless Belt-Pack Transm.(722-746Mhz)"/>
    <s v="Y1"/>
    <s v="EMEA"/>
    <x v="7"/>
    <m/>
    <m/>
    <x v="0"/>
    <m/>
    <n v="15004.2"/>
    <s v="RUB"/>
    <n v="1"/>
    <s v="EA"/>
    <s v="01.05.2015"/>
    <s v="31.12.9999"/>
  </r>
  <r>
    <x v="228"/>
    <x v="228"/>
    <s v="Wireless Belt-Pack Transm.(722-746Mhz)"/>
    <s v="Y1"/>
    <s v="EMEA"/>
    <x v="8"/>
    <m/>
    <m/>
    <x v="0"/>
    <m/>
    <n v="2288.3000000000002"/>
    <s v="SEK"/>
    <n v="1"/>
    <s v="EA"/>
    <s v="01.07.2015"/>
    <s v="31.12.9999"/>
  </r>
  <r>
    <x v="228"/>
    <x v="228"/>
    <s v="Wireless Belt-Pack Transm.(722-746Mhz)"/>
    <s v="Y1"/>
    <s v="EMEA"/>
    <x v="9"/>
    <m/>
    <m/>
    <x v="0"/>
    <m/>
    <n v="762.9"/>
    <s v="TRY"/>
    <n v="1"/>
    <s v="EA"/>
    <s v="01.07.2015"/>
    <s v="31.12.9999"/>
  </r>
  <r>
    <x v="228"/>
    <x v="228"/>
    <s v="Wireless Belt-Pack Transm.(722-746Mhz)"/>
    <s v="Y1"/>
    <s v="EMEA"/>
    <x v="10"/>
    <m/>
    <m/>
    <x v="0"/>
    <m/>
    <n v="2419.5"/>
    <s v="ZAR"/>
    <n v="1"/>
    <s v="EA"/>
    <s v="01.07.2015"/>
    <s v="31.12.9999"/>
  </r>
  <r>
    <x v="229"/>
    <x v="229"/>
    <s v="19&quot; RACK MOUNTING BRACKET"/>
    <s v="Y1"/>
    <s v="EMEA"/>
    <x v="0"/>
    <m/>
    <m/>
    <x v="0"/>
    <m/>
    <n v="788"/>
    <s v="CZK"/>
    <n v="1"/>
    <s v="EA"/>
    <s v="01.07.2015"/>
    <s v="31.12.9999"/>
  </r>
  <r>
    <x v="229"/>
    <x v="229"/>
    <s v="19&quot; RACK MOUNTING BRACKET"/>
    <s v="Y1"/>
    <s v="EMEA"/>
    <x v="1"/>
    <m/>
    <m/>
    <x v="0"/>
    <m/>
    <n v="234.9"/>
    <s v="DKK"/>
    <n v="1"/>
    <s v="EA"/>
    <s v="01.07.2015"/>
    <s v="31.12.9999"/>
  </r>
  <r>
    <x v="229"/>
    <x v="229"/>
    <s v="19&quot; RACK MOUNTING BRACKET"/>
    <s v="Y1"/>
    <s v="EMEA"/>
    <x v="2"/>
    <m/>
    <m/>
    <x v="0"/>
    <m/>
    <n v="31.6"/>
    <s v="EUR"/>
    <n v="1"/>
    <s v="EA"/>
    <s v="01.07.2015"/>
    <s v="31.12.9999"/>
  </r>
  <r>
    <x v="229"/>
    <x v="229"/>
    <s v="19&quot; RACK MOUNTING BRACKET"/>
    <s v="Y1"/>
    <s v="EMEA"/>
    <x v="3"/>
    <m/>
    <m/>
    <x v="0"/>
    <m/>
    <n v="21.5"/>
    <s v="GBP"/>
    <n v="1"/>
    <s v="EA"/>
    <s v="01.07.2015"/>
    <s v="31.12.9999"/>
  </r>
  <r>
    <x v="229"/>
    <x v="229"/>
    <s v="19&quot; RACK MOUNTING BRACKET"/>
    <s v="Y1"/>
    <s v="EMEA"/>
    <x v="4"/>
    <m/>
    <m/>
    <x v="0"/>
    <m/>
    <n v="8195"/>
    <s v="HUF"/>
    <n v="1"/>
    <s v="EA"/>
    <s v="01.07.2015"/>
    <s v="31.12.9999"/>
  </r>
  <r>
    <x v="229"/>
    <x v="229"/>
    <s v="19&quot; RACK MOUNTING BRACKET"/>
    <s v="Y1"/>
    <s v="EMEA"/>
    <x v="5"/>
    <m/>
    <m/>
    <x v="0"/>
    <m/>
    <n v="252.2"/>
    <s v="NOK"/>
    <n v="1"/>
    <s v="EA"/>
    <s v="01.07.2015"/>
    <s v="31.12.9999"/>
  </r>
  <r>
    <x v="229"/>
    <x v="229"/>
    <s v="19&quot; RACK MOUNTING BRACKET"/>
    <s v="Y1"/>
    <s v="EMEA"/>
    <x v="6"/>
    <m/>
    <m/>
    <x v="0"/>
    <m/>
    <n v="119.8"/>
    <s v="PLN"/>
    <n v="1"/>
    <s v="EA"/>
    <s v="01.07.2015"/>
    <s v="31.12.9999"/>
  </r>
  <r>
    <x v="229"/>
    <x v="229"/>
    <s v="19&quot; RACK MOUNTING BRACKET"/>
    <s v="Y1"/>
    <s v="EMEA"/>
    <x v="7"/>
    <m/>
    <m/>
    <x v="0"/>
    <m/>
    <n v="1859.7"/>
    <s v="RUB"/>
    <n v="1"/>
    <s v="EA"/>
    <s v="01.05.2015"/>
    <s v="31.12.9999"/>
  </r>
  <r>
    <x v="229"/>
    <x v="229"/>
    <s v="19&quot; RACK MOUNTING BRACKET"/>
    <s v="Y1"/>
    <s v="EMEA"/>
    <x v="8"/>
    <m/>
    <m/>
    <x v="0"/>
    <m/>
    <n v="283.7"/>
    <s v="SEK"/>
    <n v="1"/>
    <s v="EA"/>
    <s v="01.07.2015"/>
    <s v="31.12.9999"/>
  </r>
  <r>
    <x v="229"/>
    <x v="229"/>
    <s v="19&quot; RACK MOUNTING BRACKET"/>
    <s v="Y1"/>
    <s v="EMEA"/>
    <x v="9"/>
    <m/>
    <m/>
    <x v="0"/>
    <m/>
    <n v="94.6"/>
    <s v="TRY"/>
    <n v="1"/>
    <s v="EA"/>
    <s v="01.07.2015"/>
    <s v="31.12.9999"/>
  </r>
  <r>
    <x v="229"/>
    <x v="229"/>
    <s v="19&quot; RACK MOUNTING BRACKET"/>
    <s v="Y1"/>
    <s v="EMEA"/>
    <x v="10"/>
    <m/>
    <m/>
    <x v="0"/>
    <m/>
    <n v="299.89999999999998"/>
    <s v="ZAR"/>
    <n v="1"/>
    <s v="EA"/>
    <s v="01.07.2015"/>
    <s v="31.12.9999"/>
  </r>
  <r>
    <x v="230"/>
    <x v="230"/>
    <s v="Wireless Microphone Receiver(606-630Mhz)"/>
    <s v="Y1"/>
    <s v="EMEA"/>
    <x v="0"/>
    <m/>
    <m/>
    <x v="0"/>
    <m/>
    <n v="6513.8"/>
    <s v="CZK"/>
    <n v="1"/>
    <s v="EA"/>
    <s v="01.07.2015"/>
    <s v="31.12.9999"/>
  </r>
  <r>
    <x v="230"/>
    <x v="230"/>
    <s v="Wireless Microphone Receiver(606-630Mhz)"/>
    <s v="Y1"/>
    <s v="EMEA"/>
    <x v="1"/>
    <m/>
    <m/>
    <x v="0"/>
    <m/>
    <n v="1941.2"/>
    <s v="DKK"/>
    <n v="1"/>
    <s v="EA"/>
    <s v="01.07.2015"/>
    <s v="31.12.9999"/>
  </r>
  <r>
    <x v="230"/>
    <x v="230"/>
    <s v="Wireless Microphone Receiver(606-630Mhz)"/>
    <s v="Y1"/>
    <s v="EMEA"/>
    <x v="2"/>
    <m/>
    <m/>
    <x v="0"/>
    <m/>
    <n v="260.60000000000002"/>
    <s v="EUR"/>
    <n v="1"/>
    <s v="EA"/>
    <s v="01.07.2015"/>
    <s v="31.12.9999"/>
  </r>
  <r>
    <x v="230"/>
    <x v="230"/>
    <s v="Wireless Microphone Receiver(606-630Mhz)"/>
    <s v="Y1"/>
    <s v="EMEA"/>
    <x v="3"/>
    <m/>
    <m/>
    <x v="0"/>
    <m/>
    <n v="177.1"/>
    <s v="GBP"/>
    <n v="1"/>
    <s v="EA"/>
    <s v="01.07.2015"/>
    <s v="31.12.9999"/>
  </r>
  <r>
    <x v="230"/>
    <x v="230"/>
    <s v="Wireless Microphone Receiver(606-630Mhz)"/>
    <s v="Y1"/>
    <s v="EMEA"/>
    <x v="4"/>
    <m/>
    <m/>
    <x v="0"/>
    <m/>
    <n v="67743"/>
    <s v="HUF"/>
    <n v="1"/>
    <s v="EA"/>
    <s v="01.07.2015"/>
    <s v="31.12.9999"/>
  </r>
  <r>
    <x v="230"/>
    <x v="230"/>
    <s v="Wireless Microphone Receiver(606-630Mhz)"/>
    <s v="Y1"/>
    <s v="EMEA"/>
    <x v="5"/>
    <m/>
    <m/>
    <x v="0"/>
    <m/>
    <n v="2084.5"/>
    <s v="NOK"/>
    <n v="1"/>
    <s v="EA"/>
    <s v="01.07.2015"/>
    <s v="31.12.9999"/>
  </r>
  <r>
    <x v="230"/>
    <x v="230"/>
    <s v="Wireless Microphone Receiver(606-630Mhz)"/>
    <s v="Y1"/>
    <s v="EMEA"/>
    <x v="6"/>
    <m/>
    <m/>
    <x v="0"/>
    <m/>
    <n v="990.2"/>
    <s v="PLN"/>
    <n v="1"/>
    <s v="EA"/>
    <s v="01.07.2015"/>
    <s v="31.12.9999"/>
  </r>
  <r>
    <x v="230"/>
    <x v="230"/>
    <s v="Wireless Microphone Receiver(606-630Mhz)"/>
    <s v="Y1"/>
    <s v="EMEA"/>
    <x v="7"/>
    <m/>
    <m/>
    <x v="0"/>
    <m/>
    <n v="15374.9"/>
    <s v="RUB"/>
    <n v="1"/>
    <s v="EA"/>
    <s v="01.05.2015"/>
    <s v="31.12.9999"/>
  </r>
  <r>
    <x v="230"/>
    <x v="230"/>
    <s v="Wireless Microphone Receiver(606-630Mhz)"/>
    <s v="Y1"/>
    <s v="EMEA"/>
    <x v="8"/>
    <m/>
    <m/>
    <x v="0"/>
    <m/>
    <n v="2345.1"/>
    <s v="SEK"/>
    <n v="1"/>
    <s v="EA"/>
    <s v="01.07.2015"/>
    <s v="31.12.9999"/>
  </r>
  <r>
    <x v="230"/>
    <x v="230"/>
    <s v="Wireless Microphone Receiver(606-630Mhz)"/>
    <s v="Y1"/>
    <s v="EMEA"/>
    <x v="9"/>
    <m/>
    <m/>
    <x v="0"/>
    <m/>
    <n v="781.7"/>
    <s v="TRY"/>
    <n v="1"/>
    <s v="EA"/>
    <s v="01.07.2015"/>
    <s v="31.12.9999"/>
  </r>
  <r>
    <x v="230"/>
    <x v="230"/>
    <s v="Wireless Microphone Receiver(606-630Mhz)"/>
    <s v="Y1"/>
    <s v="EMEA"/>
    <x v="10"/>
    <m/>
    <m/>
    <x v="0"/>
    <m/>
    <n v="2478.6"/>
    <s v="ZAR"/>
    <n v="1"/>
    <s v="EA"/>
    <s v="01.07.2015"/>
    <s v="31.12.9999"/>
  </r>
  <r>
    <x v="231"/>
    <x v="231"/>
    <s v="Wireless Microphone Receiver(722-746Mhz)"/>
    <s v="Y1"/>
    <s v="EMEA"/>
    <x v="0"/>
    <m/>
    <m/>
    <x v="0"/>
    <m/>
    <n v="6513.8"/>
    <s v="CZK"/>
    <n v="1"/>
    <s v="EA"/>
    <s v="01.07.2015"/>
    <s v="31.12.9999"/>
  </r>
  <r>
    <x v="231"/>
    <x v="231"/>
    <s v="Wireless Microphone Receiver(722-746Mhz)"/>
    <s v="Y1"/>
    <s v="EMEA"/>
    <x v="1"/>
    <m/>
    <m/>
    <x v="0"/>
    <m/>
    <n v="1941.2"/>
    <s v="DKK"/>
    <n v="1"/>
    <s v="EA"/>
    <s v="01.07.2015"/>
    <s v="31.12.9999"/>
  </r>
  <r>
    <x v="231"/>
    <x v="231"/>
    <s v="Wireless Microphone Receiver(722-746Mhz)"/>
    <s v="Y1"/>
    <s v="EMEA"/>
    <x v="2"/>
    <m/>
    <m/>
    <x v="0"/>
    <m/>
    <n v="260.60000000000002"/>
    <s v="EUR"/>
    <n v="1"/>
    <s v="EA"/>
    <s v="01.07.2015"/>
    <s v="31.12.9999"/>
  </r>
  <r>
    <x v="231"/>
    <x v="231"/>
    <s v="Wireless Microphone Receiver(722-746Mhz)"/>
    <s v="Y1"/>
    <s v="EMEA"/>
    <x v="3"/>
    <m/>
    <m/>
    <x v="0"/>
    <m/>
    <n v="177.1"/>
    <s v="GBP"/>
    <n v="1"/>
    <s v="EA"/>
    <s v="01.07.2015"/>
    <s v="31.12.9999"/>
  </r>
  <r>
    <x v="231"/>
    <x v="231"/>
    <s v="Wireless Microphone Receiver(722-746Mhz)"/>
    <s v="Y1"/>
    <s v="EMEA"/>
    <x v="4"/>
    <m/>
    <m/>
    <x v="0"/>
    <m/>
    <n v="67743"/>
    <s v="HUF"/>
    <n v="1"/>
    <s v="EA"/>
    <s v="01.07.2015"/>
    <s v="31.12.9999"/>
  </r>
  <r>
    <x v="231"/>
    <x v="231"/>
    <s v="Wireless Microphone Receiver(722-746Mhz)"/>
    <s v="Y1"/>
    <s v="EMEA"/>
    <x v="5"/>
    <m/>
    <m/>
    <x v="0"/>
    <m/>
    <n v="2084.5"/>
    <s v="NOK"/>
    <n v="1"/>
    <s v="EA"/>
    <s v="01.07.2015"/>
    <s v="31.12.9999"/>
  </r>
  <r>
    <x v="231"/>
    <x v="231"/>
    <s v="Wireless Microphone Receiver(722-746Mhz)"/>
    <s v="Y1"/>
    <s v="EMEA"/>
    <x v="6"/>
    <m/>
    <m/>
    <x v="0"/>
    <m/>
    <n v="990.2"/>
    <s v="PLN"/>
    <n v="1"/>
    <s v="EA"/>
    <s v="01.07.2015"/>
    <s v="31.12.9999"/>
  </r>
  <r>
    <x v="231"/>
    <x v="231"/>
    <s v="Wireless Microphone Receiver(722-746Mhz)"/>
    <s v="Y1"/>
    <s v="EMEA"/>
    <x v="7"/>
    <m/>
    <m/>
    <x v="0"/>
    <m/>
    <n v="15374.9"/>
    <s v="RUB"/>
    <n v="1"/>
    <s v="EA"/>
    <s v="01.05.2015"/>
    <s v="31.12.9999"/>
  </r>
  <r>
    <x v="231"/>
    <x v="231"/>
    <s v="Wireless Microphone Receiver(722-746Mhz)"/>
    <s v="Y1"/>
    <s v="EMEA"/>
    <x v="8"/>
    <m/>
    <m/>
    <x v="0"/>
    <m/>
    <n v="2345.1"/>
    <s v="SEK"/>
    <n v="1"/>
    <s v="EA"/>
    <s v="01.07.2015"/>
    <s v="31.12.9999"/>
  </r>
  <r>
    <x v="231"/>
    <x v="231"/>
    <s v="Wireless Microphone Receiver(722-746Mhz)"/>
    <s v="Y1"/>
    <s v="EMEA"/>
    <x v="9"/>
    <m/>
    <m/>
    <x v="0"/>
    <m/>
    <n v="781.7"/>
    <s v="TRY"/>
    <n v="1"/>
    <s v="EA"/>
    <s v="01.07.2015"/>
    <s v="31.12.9999"/>
  </r>
  <r>
    <x v="231"/>
    <x v="231"/>
    <s v="Wireless Microphone Receiver(722-746Mhz)"/>
    <s v="Y1"/>
    <s v="EMEA"/>
    <x v="10"/>
    <m/>
    <m/>
    <x v="0"/>
    <m/>
    <n v="2478.6"/>
    <s v="ZAR"/>
    <n v="1"/>
    <s v="EA"/>
    <s v="01.07.2015"/>
    <s v="31.12.9999"/>
  </r>
  <r>
    <x v="232"/>
    <x v="232"/>
    <s v="2 channel mixer"/>
    <s v="Y1"/>
    <s v="EMEA"/>
    <x v="0"/>
    <m/>
    <m/>
    <x v="0"/>
    <m/>
    <n v="10404"/>
    <s v="CZK"/>
    <n v="1"/>
    <s v="EA"/>
    <s v="01.07.2015"/>
    <s v="31.12.9999"/>
  </r>
  <r>
    <x v="232"/>
    <x v="232"/>
    <s v="2 channel mixer"/>
    <s v="Y1"/>
    <s v="EMEA"/>
    <x v="1"/>
    <m/>
    <m/>
    <x v="0"/>
    <m/>
    <n v="3101"/>
    <s v="DKK"/>
    <n v="1"/>
    <s v="EA"/>
    <s v="01.07.2015"/>
    <s v="31.12.9999"/>
  </r>
  <r>
    <x v="232"/>
    <x v="232"/>
    <s v="2 channel mixer"/>
    <s v="Y1"/>
    <s v="EMEA"/>
    <x v="2"/>
    <m/>
    <m/>
    <x v="0"/>
    <m/>
    <n v="417"/>
    <s v="EUR"/>
    <n v="1"/>
    <s v="EA"/>
    <s v="01.07.2015"/>
    <s v="31.12.9999"/>
  </r>
  <r>
    <x v="232"/>
    <x v="232"/>
    <s v="2 channel mixer"/>
    <s v="Y1"/>
    <s v="EMEA"/>
    <x v="3"/>
    <m/>
    <m/>
    <x v="0"/>
    <m/>
    <n v="277.5"/>
    <s v="GBP"/>
    <n v="1"/>
    <s v="EA"/>
    <s v="01.07.2015"/>
    <s v="31.12.9999"/>
  </r>
  <r>
    <x v="232"/>
    <x v="232"/>
    <s v="2 channel mixer"/>
    <s v="Y1"/>
    <s v="EMEA"/>
    <x v="4"/>
    <m/>
    <m/>
    <x v="0"/>
    <m/>
    <n v="108202"/>
    <s v="HUF"/>
    <n v="1"/>
    <s v="EA"/>
    <s v="01.07.2015"/>
    <s v="31.12.9999"/>
  </r>
  <r>
    <x v="232"/>
    <x v="232"/>
    <s v="2 channel mixer"/>
    <s v="Y1"/>
    <s v="EMEA"/>
    <x v="5"/>
    <m/>
    <m/>
    <x v="0"/>
    <m/>
    <n v="3330"/>
    <s v="NOK"/>
    <n v="1"/>
    <s v="EA"/>
    <s v="01.07.2015"/>
    <s v="31.12.9999"/>
  </r>
  <r>
    <x v="232"/>
    <x v="232"/>
    <s v="2 channel mixer"/>
    <s v="Y1"/>
    <s v="EMEA"/>
    <x v="6"/>
    <m/>
    <m/>
    <x v="0"/>
    <m/>
    <n v="1582"/>
    <s v="PLN"/>
    <n v="1"/>
    <s v="EA"/>
    <s v="01.07.2015"/>
    <s v="31.12.9999"/>
  </r>
  <r>
    <x v="232"/>
    <x v="232"/>
    <s v="2 channel mixer"/>
    <s v="Y1"/>
    <s v="EMEA"/>
    <x v="7"/>
    <m/>
    <m/>
    <x v="0"/>
    <m/>
    <n v="24553.5"/>
    <s v="RUB"/>
    <n v="1"/>
    <s v="EA"/>
    <s v="01.05.2015"/>
    <s v="31.12.9999"/>
  </r>
  <r>
    <x v="232"/>
    <x v="232"/>
    <s v="2 channel mixer"/>
    <s v="Y1"/>
    <s v="EMEA"/>
    <x v="8"/>
    <m/>
    <m/>
    <x v="0"/>
    <m/>
    <n v="3746"/>
    <s v="SEK"/>
    <n v="1"/>
    <s v="EA"/>
    <s v="01.07.2015"/>
    <s v="31.12.9999"/>
  </r>
  <r>
    <x v="232"/>
    <x v="232"/>
    <s v="2 channel mixer"/>
    <s v="Y1"/>
    <s v="EMEA"/>
    <x v="9"/>
    <m/>
    <m/>
    <x v="0"/>
    <m/>
    <n v="1249"/>
    <s v="TRY"/>
    <n v="1"/>
    <s v="EA"/>
    <s v="01.07.2015"/>
    <s v="31.12.9999"/>
  </r>
  <r>
    <x v="232"/>
    <x v="232"/>
    <s v="2 channel mixer"/>
    <s v="Y1"/>
    <s v="EMEA"/>
    <x v="10"/>
    <m/>
    <m/>
    <x v="0"/>
    <m/>
    <n v="3998.4"/>
    <s v="ZAR"/>
    <n v="1"/>
    <s v="EA"/>
    <s v="01.07.2015"/>
    <s v="31.12.9999"/>
  </r>
  <r>
    <x v="233"/>
    <x v="233"/>
    <s v="All Call Call Station"/>
    <s v="Y1"/>
    <s v="EMEA"/>
    <x v="0"/>
    <m/>
    <s v="From"/>
    <x v="0"/>
    <s v="EA"/>
    <n v="2341"/>
    <s v="CZK"/>
    <n v="1"/>
    <s v="EA"/>
    <s v="01.07.2015"/>
    <s v="31.12.9999"/>
  </r>
  <r>
    <x v="233"/>
    <x v="233"/>
    <s v="All Call Call Station"/>
    <s v="Y1"/>
    <s v="EMEA"/>
    <x v="1"/>
    <m/>
    <s v="From"/>
    <x v="0"/>
    <s v="EA"/>
    <n v="698"/>
    <s v="DKK"/>
    <n v="1"/>
    <s v="EA"/>
    <s v="01.07.2015"/>
    <s v="31.12.9999"/>
  </r>
  <r>
    <x v="233"/>
    <x v="233"/>
    <s v="All Call Call Station"/>
    <s v="Y1"/>
    <s v="EMEA"/>
    <x v="2"/>
    <m/>
    <s v="From"/>
    <x v="0"/>
    <s v="EA"/>
    <n v="94"/>
    <s v="EUR"/>
    <n v="1"/>
    <s v="EA"/>
    <s v="01.07.2015"/>
    <s v="31.12.9999"/>
  </r>
  <r>
    <x v="233"/>
    <x v="233"/>
    <s v="All Call Call Station"/>
    <s v="Y1"/>
    <s v="EMEA"/>
    <x v="3"/>
    <m/>
    <s v="From"/>
    <x v="0"/>
    <s v="EA"/>
    <n v="62.5"/>
    <s v="GBP"/>
    <n v="1"/>
    <s v="EA"/>
    <s v="01.07.2015"/>
    <s v="31.12.9999"/>
  </r>
  <r>
    <x v="233"/>
    <x v="233"/>
    <s v="All Call Call Station"/>
    <s v="Y1"/>
    <s v="EMEA"/>
    <x v="4"/>
    <m/>
    <s v="From"/>
    <x v="0"/>
    <s v="EA"/>
    <n v="24346"/>
    <s v="HUF"/>
    <n v="1"/>
    <s v="EA"/>
    <s v="01.07.2015"/>
    <s v="31.12.9999"/>
  </r>
  <r>
    <x v="233"/>
    <x v="233"/>
    <s v="All Call Call Station"/>
    <s v="Y1"/>
    <s v="EMEA"/>
    <x v="5"/>
    <m/>
    <s v="From"/>
    <x v="0"/>
    <s v="EA"/>
    <n v="750"/>
    <s v="NOK"/>
    <n v="1"/>
    <s v="EA"/>
    <s v="01.07.2015"/>
    <s v="31.12.9999"/>
  </r>
  <r>
    <x v="233"/>
    <x v="233"/>
    <s v="All Call Call Station"/>
    <s v="Y1"/>
    <s v="EMEA"/>
    <x v="6"/>
    <m/>
    <s v="From"/>
    <x v="0"/>
    <s v="EA"/>
    <n v="356"/>
    <s v="PLN"/>
    <n v="1"/>
    <s v="EA"/>
    <s v="01.07.2015"/>
    <s v="31.12.9999"/>
  </r>
  <r>
    <x v="233"/>
    <x v="233"/>
    <s v="All Call Call Station"/>
    <s v="Y1"/>
    <s v="EMEA"/>
    <x v="7"/>
    <m/>
    <s v="From"/>
    <x v="0"/>
    <s v="EA"/>
    <n v="5524.6"/>
    <s v="RUB"/>
    <n v="1"/>
    <s v="EA"/>
    <s v="01.05.2015"/>
    <s v="31.12.9999"/>
  </r>
  <r>
    <x v="233"/>
    <x v="233"/>
    <s v="All Call Call Station"/>
    <s v="Y1"/>
    <s v="EMEA"/>
    <x v="8"/>
    <m/>
    <s v="From"/>
    <x v="0"/>
    <s v="EA"/>
    <n v="843"/>
    <s v="SEK"/>
    <n v="1"/>
    <s v="EA"/>
    <s v="01.07.2015"/>
    <s v="31.12.9999"/>
  </r>
  <r>
    <x v="233"/>
    <x v="233"/>
    <s v="All Call Call Station"/>
    <s v="Y1"/>
    <s v="EMEA"/>
    <x v="9"/>
    <m/>
    <s v="From"/>
    <x v="0"/>
    <s v="EA"/>
    <n v="281"/>
    <s v="TRY"/>
    <n v="1"/>
    <s v="EA"/>
    <s v="01.07.2015"/>
    <s v="31.12.9999"/>
  </r>
  <r>
    <x v="233"/>
    <x v="233"/>
    <s v="All Call Call Station"/>
    <s v="Y1"/>
    <s v="EMEA"/>
    <x v="10"/>
    <m/>
    <s v="From"/>
    <x v="0"/>
    <s v="EA"/>
    <n v="899.7"/>
    <s v="ZAR"/>
    <n v="1"/>
    <s v="EA"/>
    <s v="01.07.2015"/>
    <s v="31.12.9999"/>
  </r>
  <r>
    <x v="233"/>
    <x v="233"/>
    <s v="All Call Call Station"/>
    <s v="Y1"/>
    <s v="EMEA"/>
    <x v="0"/>
    <m/>
    <s v="From"/>
    <x v="2"/>
    <s v="EA"/>
    <n v="1873"/>
    <s v="CZK"/>
    <n v="1"/>
    <s v="EA"/>
    <s v="01.07.2015"/>
    <s v="31.12.9999"/>
  </r>
  <r>
    <x v="233"/>
    <x v="233"/>
    <s v="All Call Call Station"/>
    <s v="Y1"/>
    <s v="EMEA"/>
    <x v="1"/>
    <m/>
    <s v="From"/>
    <x v="2"/>
    <s v="EA"/>
    <n v="559"/>
    <s v="DKK"/>
    <n v="1"/>
    <s v="EA"/>
    <s v="01.07.2015"/>
    <s v="31.12.9999"/>
  </r>
  <r>
    <x v="233"/>
    <x v="233"/>
    <s v="All Call Call Station"/>
    <s v="Y1"/>
    <s v="EMEA"/>
    <x v="2"/>
    <m/>
    <s v="From"/>
    <x v="2"/>
    <s v="EA"/>
    <n v="75"/>
    <s v="EUR"/>
    <n v="1"/>
    <s v="EA"/>
    <s v="01.07.2015"/>
    <s v="31.12.9999"/>
  </r>
  <r>
    <x v="233"/>
    <x v="233"/>
    <s v="All Call Call Station"/>
    <s v="Y1"/>
    <s v="EMEA"/>
    <x v="3"/>
    <m/>
    <s v="From"/>
    <x v="2"/>
    <s v="EA"/>
    <n v="50"/>
    <s v="GBP"/>
    <n v="1"/>
    <s v="EA"/>
    <s v="01.07.2015"/>
    <s v="31.12.9999"/>
  </r>
  <r>
    <x v="233"/>
    <x v="233"/>
    <s v="All Call Call Station"/>
    <s v="Y1"/>
    <s v="EMEA"/>
    <x v="4"/>
    <m/>
    <s v="From"/>
    <x v="2"/>
    <s v="EA"/>
    <n v="19476"/>
    <s v="HUF"/>
    <n v="1"/>
    <s v="EA"/>
    <s v="01.07.2015"/>
    <s v="31.12.9999"/>
  </r>
  <r>
    <x v="233"/>
    <x v="233"/>
    <s v="All Call Call Station"/>
    <s v="Y1"/>
    <s v="EMEA"/>
    <x v="5"/>
    <m/>
    <s v="From"/>
    <x v="2"/>
    <s v="EA"/>
    <n v="600"/>
    <s v="NOK"/>
    <n v="1"/>
    <s v="EA"/>
    <s v="01.07.2015"/>
    <s v="31.12.9999"/>
  </r>
  <r>
    <x v="233"/>
    <x v="233"/>
    <s v="All Call Call Station"/>
    <s v="Y1"/>
    <s v="EMEA"/>
    <x v="6"/>
    <m/>
    <s v="From"/>
    <x v="2"/>
    <s v="EA"/>
    <n v="285"/>
    <s v="PLN"/>
    <n v="1"/>
    <s v="EA"/>
    <s v="01.07.2015"/>
    <s v="31.12.9999"/>
  </r>
  <r>
    <x v="233"/>
    <x v="233"/>
    <s v="All Call Call Station"/>
    <s v="Y1"/>
    <s v="EMEA"/>
    <x v="7"/>
    <m/>
    <s v="From"/>
    <x v="2"/>
    <s v="EA"/>
    <n v="4423.3"/>
    <s v="RUB"/>
    <n v="1"/>
    <s v="EA"/>
    <s v="01.05.2015"/>
    <s v="31.12.9999"/>
  </r>
  <r>
    <x v="233"/>
    <x v="233"/>
    <s v="All Call Call Station"/>
    <s v="Y1"/>
    <s v="EMEA"/>
    <x v="8"/>
    <m/>
    <s v="From"/>
    <x v="2"/>
    <s v="EA"/>
    <n v="675"/>
    <s v="SEK"/>
    <n v="1"/>
    <s v="EA"/>
    <s v="01.07.2015"/>
    <s v="31.12.9999"/>
  </r>
  <r>
    <x v="233"/>
    <x v="233"/>
    <s v="All Call Call Station"/>
    <s v="Y1"/>
    <s v="EMEA"/>
    <x v="9"/>
    <m/>
    <s v="From"/>
    <x v="2"/>
    <s v="EA"/>
    <n v="225"/>
    <s v="TRY"/>
    <n v="1"/>
    <s v="EA"/>
    <s v="01.07.2015"/>
    <s v="31.12.9999"/>
  </r>
  <r>
    <x v="233"/>
    <x v="233"/>
    <s v="All Call Call Station"/>
    <s v="Y1"/>
    <s v="EMEA"/>
    <x v="10"/>
    <m/>
    <s v="From"/>
    <x v="2"/>
    <s v="EA"/>
    <n v="719.8"/>
    <s v="ZAR"/>
    <n v="1"/>
    <s v="EA"/>
    <s v="01.07.2015"/>
    <s v="31.12.9999"/>
  </r>
  <r>
    <x v="234"/>
    <x v="234"/>
    <s v="30W mixer amplifier"/>
    <s v="Y1"/>
    <s v="EMEA"/>
    <x v="0"/>
    <m/>
    <s v="From"/>
    <x v="0"/>
    <s v="EA"/>
    <n v="5559"/>
    <s v="CZK"/>
    <n v="1"/>
    <s v="EA"/>
    <s v="01.07.2015"/>
    <s v="31.12.9999"/>
  </r>
  <r>
    <x v="234"/>
    <x v="234"/>
    <s v="30W mixer amplifier"/>
    <s v="Y1"/>
    <s v="EMEA"/>
    <x v="1"/>
    <m/>
    <s v="From"/>
    <x v="0"/>
    <s v="EA"/>
    <n v="1657"/>
    <s v="DKK"/>
    <n v="1"/>
    <s v="EA"/>
    <s v="01.07.2015"/>
    <s v="31.12.9999"/>
  </r>
  <r>
    <x v="234"/>
    <x v="234"/>
    <s v="30W mixer amplifier"/>
    <s v="Y1"/>
    <s v="EMEA"/>
    <x v="2"/>
    <m/>
    <s v="From"/>
    <x v="0"/>
    <s v="EA"/>
    <n v="223"/>
    <s v="EUR"/>
    <n v="1"/>
    <s v="EA"/>
    <s v="01.07.2015"/>
    <s v="31.12.9999"/>
  </r>
  <r>
    <x v="234"/>
    <x v="234"/>
    <s v="30W mixer amplifier"/>
    <s v="Y1"/>
    <s v="EMEA"/>
    <x v="3"/>
    <m/>
    <s v="From"/>
    <x v="0"/>
    <s v="EA"/>
    <n v="148.30000000000001"/>
    <s v="GBP"/>
    <n v="1"/>
    <s v="EA"/>
    <s v="01.07.2015"/>
    <s v="31.12.9999"/>
  </r>
  <r>
    <x v="234"/>
    <x v="234"/>
    <s v="30W mixer amplifier"/>
    <s v="Y1"/>
    <s v="EMEA"/>
    <x v="4"/>
    <m/>
    <s v="From"/>
    <x v="0"/>
    <s v="EA"/>
    <n v="57814"/>
    <s v="HUF"/>
    <n v="1"/>
    <s v="EA"/>
    <s v="01.07.2015"/>
    <s v="31.12.9999"/>
  </r>
  <r>
    <x v="234"/>
    <x v="234"/>
    <s v="30W mixer amplifier"/>
    <s v="Y1"/>
    <s v="EMEA"/>
    <x v="5"/>
    <m/>
    <s v="From"/>
    <x v="0"/>
    <s v="EA"/>
    <n v="1779"/>
    <s v="NOK"/>
    <n v="1"/>
    <s v="EA"/>
    <s v="01.07.2015"/>
    <s v="31.12.9999"/>
  </r>
  <r>
    <x v="234"/>
    <x v="234"/>
    <s v="30W mixer amplifier"/>
    <s v="Y1"/>
    <s v="EMEA"/>
    <x v="6"/>
    <m/>
    <s v="From"/>
    <x v="0"/>
    <s v="EA"/>
    <n v="845"/>
    <s v="PLN"/>
    <n v="1"/>
    <s v="EA"/>
    <s v="01.07.2015"/>
    <s v="31.12.9999"/>
  </r>
  <r>
    <x v="234"/>
    <x v="234"/>
    <s v="30W mixer amplifier"/>
    <s v="Y1"/>
    <s v="EMEA"/>
    <x v="7"/>
    <m/>
    <s v="From"/>
    <x v="0"/>
    <s v="EA"/>
    <n v="13119.3"/>
    <s v="RUB"/>
    <n v="1"/>
    <s v="EA"/>
    <s v="01.05.2015"/>
    <s v="31.12.9999"/>
  </r>
  <r>
    <x v="234"/>
    <x v="234"/>
    <s v="30W mixer amplifier"/>
    <s v="Y1"/>
    <s v="EMEA"/>
    <x v="8"/>
    <m/>
    <s v="From"/>
    <x v="0"/>
    <s v="EA"/>
    <n v="2002"/>
    <s v="SEK"/>
    <n v="1"/>
    <s v="EA"/>
    <s v="01.07.2015"/>
    <s v="31.12.9999"/>
  </r>
  <r>
    <x v="234"/>
    <x v="234"/>
    <s v="30W mixer amplifier"/>
    <s v="Y1"/>
    <s v="EMEA"/>
    <x v="9"/>
    <m/>
    <s v="From"/>
    <x v="0"/>
    <s v="EA"/>
    <n v="668"/>
    <s v="TRY"/>
    <n v="1"/>
    <s v="EA"/>
    <s v="01.07.2015"/>
    <s v="31.12.9999"/>
  </r>
  <r>
    <x v="234"/>
    <x v="234"/>
    <s v="30W mixer amplifier"/>
    <s v="Y1"/>
    <s v="EMEA"/>
    <x v="10"/>
    <m/>
    <s v="From"/>
    <x v="0"/>
    <s v="EA"/>
    <n v="2136.3000000000002"/>
    <s v="ZAR"/>
    <n v="1"/>
    <s v="EA"/>
    <s v="01.07.2015"/>
    <s v="31.12.9999"/>
  </r>
  <r>
    <x v="234"/>
    <x v="234"/>
    <s v="30W mixer amplifier"/>
    <s v="Y1"/>
    <s v="EMEA"/>
    <x v="0"/>
    <m/>
    <s v="From"/>
    <x v="1"/>
    <s v="EA"/>
    <n v="4726"/>
    <s v="CZK"/>
    <n v="1"/>
    <s v="EA"/>
    <s v="01.07.2015"/>
    <s v="31.12.9999"/>
  </r>
  <r>
    <x v="234"/>
    <x v="234"/>
    <s v="30W mixer amplifier"/>
    <s v="Y1"/>
    <s v="EMEA"/>
    <x v="1"/>
    <m/>
    <s v="From"/>
    <x v="1"/>
    <s v="EA"/>
    <n v="1409"/>
    <s v="DKK"/>
    <n v="1"/>
    <s v="EA"/>
    <s v="01.07.2015"/>
    <s v="31.12.9999"/>
  </r>
  <r>
    <x v="234"/>
    <x v="234"/>
    <s v="30W mixer amplifier"/>
    <s v="Y1"/>
    <s v="EMEA"/>
    <x v="2"/>
    <m/>
    <s v="From"/>
    <x v="1"/>
    <s v="EA"/>
    <n v="190"/>
    <s v="EUR"/>
    <n v="1"/>
    <s v="EA"/>
    <s v="01.07.2015"/>
    <s v="31.12.9999"/>
  </r>
  <r>
    <x v="234"/>
    <x v="234"/>
    <s v="30W mixer amplifier"/>
    <s v="Y1"/>
    <s v="EMEA"/>
    <x v="3"/>
    <m/>
    <s v="From"/>
    <x v="1"/>
    <s v="EA"/>
    <n v="126.1"/>
    <s v="GBP"/>
    <n v="1"/>
    <s v="EA"/>
    <s v="01.07.2015"/>
    <s v="31.12.9999"/>
  </r>
  <r>
    <x v="234"/>
    <x v="234"/>
    <s v="30W mixer amplifier"/>
    <s v="Y1"/>
    <s v="EMEA"/>
    <x v="4"/>
    <m/>
    <s v="From"/>
    <x v="1"/>
    <s v="EA"/>
    <n v="49142"/>
    <s v="HUF"/>
    <n v="1"/>
    <s v="EA"/>
    <s v="01.07.2015"/>
    <s v="31.12.9999"/>
  </r>
  <r>
    <x v="234"/>
    <x v="234"/>
    <s v="30W mixer amplifier"/>
    <s v="Y1"/>
    <s v="EMEA"/>
    <x v="5"/>
    <m/>
    <s v="From"/>
    <x v="1"/>
    <s v="EA"/>
    <n v="1513"/>
    <s v="NOK"/>
    <n v="1"/>
    <s v="EA"/>
    <s v="01.07.2015"/>
    <s v="31.12.9999"/>
  </r>
  <r>
    <x v="234"/>
    <x v="234"/>
    <s v="30W mixer amplifier"/>
    <s v="Y1"/>
    <s v="EMEA"/>
    <x v="6"/>
    <m/>
    <s v="From"/>
    <x v="1"/>
    <s v="EA"/>
    <n v="719"/>
    <s v="PLN"/>
    <n v="1"/>
    <s v="EA"/>
    <s v="01.07.2015"/>
    <s v="31.12.9999"/>
  </r>
  <r>
    <x v="234"/>
    <x v="234"/>
    <s v="30W mixer amplifier"/>
    <s v="Y1"/>
    <s v="EMEA"/>
    <x v="7"/>
    <m/>
    <s v="From"/>
    <x v="1"/>
    <s v="EA"/>
    <n v="11151.5"/>
    <s v="RUB"/>
    <n v="1"/>
    <s v="EA"/>
    <s v="01.05.2015"/>
    <s v="31.12.9999"/>
  </r>
  <r>
    <x v="234"/>
    <x v="234"/>
    <s v="30W mixer amplifier"/>
    <s v="Y1"/>
    <s v="EMEA"/>
    <x v="8"/>
    <m/>
    <s v="From"/>
    <x v="1"/>
    <s v="EA"/>
    <n v="1702"/>
    <s v="SEK"/>
    <n v="1"/>
    <s v="EA"/>
    <s v="01.07.2015"/>
    <s v="31.12.9999"/>
  </r>
  <r>
    <x v="234"/>
    <x v="234"/>
    <s v="30W mixer amplifier"/>
    <s v="Y1"/>
    <s v="EMEA"/>
    <x v="9"/>
    <m/>
    <s v="From"/>
    <x v="1"/>
    <s v="EA"/>
    <n v="568"/>
    <s v="TRY"/>
    <n v="1"/>
    <s v="EA"/>
    <s v="01.07.2015"/>
    <s v="31.12.9999"/>
  </r>
  <r>
    <x v="234"/>
    <x v="234"/>
    <s v="30W mixer amplifier"/>
    <s v="Y1"/>
    <s v="EMEA"/>
    <x v="10"/>
    <m/>
    <s v="From"/>
    <x v="1"/>
    <s v="EA"/>
    <n v="1815.8"/>
    <s v="ZAR"/>
    <n v="1"/>
    <s v="EA"/>
    <s v="01.07.2015"/>
    <s v="31.12.9999"/>
  </r>
  <r>
    <x v="234"/>
    <x v="234"/>
    <s v="30W mixer amplifier"/>
    <s v="Y1"/>
    <s v="EMEA"/>
    <x v="0"/>
    <m/>
    <s v="From"/>
    <x v="2"/>
    <s v="EA"/>
    <n v="4565"/>
    <s v="CZK"/>
    <n v="1"/>
    <s v="EA"/>
    <s v="01.07.2015"/>
    <s v="31.12.9999"/>
  </r>
  <r>
    <x v="234"/>
    <x v="234"/>
    <s v="30W mixer amplifier"/>
    <s v="Y1"/>
    <s v="EMEA"/>
    <x v="1"/>
    <m/>
    <s v="From"/>
    <x v="2"/>
    <s v="EA"/>
    <n v="1361"/>
    <s v="DKK"/>
    <n v="1"/>
    <s v="EA"/>
    <s v="01.07.2015"/>
    <s v="31.12.9999"/>
  </r>
  <r>
    <x v="234"/>
    <x v="234"/>
    <s v="30W mixer amplifier"/>
    <s v="Y1"/>
    <s v="EMEA"/>
    <x v="2"/>
    <m/>
    <s v="From"/>
    <x v="2"/>
    <s v="EA"/>
    <n v="183"/>
    <s v="EUR"/>
    <n v="1"/>
    <s v="EA"/>
    <s v="01.07.2015"/>
    <s v="31.12.9999"/>
  </r>
  <r>
    <x v="234"/>
    <x v="234"/>
    <s v="30W mixer amplifier"/>
    <s v="Y1"/>
    <s v="EMEA"/>
    <x v="3"/>
    <m/>
    <s v="From"/>
    <x v="2"/>
    <s v="EA"/>
    <n v="121.8"/>
    <s v="GBP"/>
    <n v="1"/>
    <s v="EA"/>
    <s v="01.07.2015"/>
    <s v="31.12.9999"/>
  </r>
  <r>
    <x v="234"/>
    <x v="234"/>
    <s v="30W mixer amplifier"/>
    <s v="Y1"/>
    <s v="EMEA"/>
    <x v="4"/>
    <m/>
    <s v="From"/>
    <x v="2"/>
    <s v="EA"/>
    <n v="47472"/>
    <s v="HUF"/>
    <n v="1"/>
    <s v="EA"/>
    <s v="01.07.2015"/>
    <s v="31.12.9999"/>
  </r>
  <r>
    <x v="234"/>
    <x v="234"/>
    <s v="30W mixer amplifier"/>
    <s v="Y1"/>
    <s v="EMEA"/>
    <x v="5"/>
    <m/>
    <s v="From"/>
    <x v="2"/>
    <s v="EA"/>
    <n v="1461"/>
    <s v="NOK"/>
    <n v="1"/>
    <s v="EA"/>
    <s v="01.07.2015"/>
    <s v="31.12.9999"/>
  </r>
  <r>
    <x v="234"/>
    <x v="234"/>
    <s v="30W mixer amplifier"/>
    <s v="Y1"/>
    <s v="EMEA"/>
    <x v="6"/>
    <m/>
    <s v="From"/>
    <x v="2"/>
    <s v="EA"/>
    <n v="694"/>
    <s v="PLN"/>
    <n v="1"/>
    <s v="EA"/>
    <s v="01.07.2015"/>
    <s v="31.12.9999"/>
  </r>
  <r>
    <x v="234"/>
    <x v="234"/>
    <s v="30W mixer amplifier"/>
    <s v="Y1"/>
    <s v="EMEA"/>
    <x v="7"/>
    <m/>
    <s v="From"/>
    <x v="2"/>
    <s v="EA"/>
    <n v="10772.3"/>
    <s v="RUB"/>
    <n v="1"/>
    <s v="EA"/>
    <s v="01.05.2015"/>
    <s v="31.12.9999"/>
  </r>
  <r>
    <x v="234"/>
    <x v="234"/>
    <s v="30W mixer amplifier"/>
    <s v="Y1"/>
    <s v="EMEA"/>
    <x v="8"/>
    <m/>
    <s v="From"/>
    <x v="2"/>
    <s v="EA"/>
    <n v="1644"/>
    <s v="SEK"/>
    <n v="1"/>
    <s v="EA"/>
    <s v="01.07.2015"/>
    <s v="31.12.9999"/>
  </r>
  <r>
    <x v="234"/>
    <x v="234"/>
    <s v="30W mixer amplifier"/>
    <s v="Y1"/>
    <s v="EMEA"/>
    <x v="9"/>
    <m/>
    <s v="From"/>
    <x v="2"/>
    <s v="EA"/>
    <n v="548"/>
    <s v="TRY"/>
    <n v="1"/>
    <s v="EA"/>
    <s v="01.07.2015"/>
    <s v="31.12.9999"/>
  </r>
  <r>
    <x v="234"/>
    <x v="234"/>
    <s v="30W mixer amplifier"/>
    <s v="Y1"/>
    <s v="EMEA"/>
    <x v="10"/>
    <m/>
    <s v="From"/>
    <x v="2"/>
    <s v="EA"/>
    <n v="1754.1"/>
    <s v="ZAR"/>
    <n v="1"/>
    <s v="EA"/>
    <s v="01.07.2015"/>
    <s v="31.12.9999"/>
  </r>
  <r>
    <x v="235"/>
    <x v="235"/>
    <s v="60W mixer amplifier"/>
    <s v="Y1"/>
    <s v="EMEA"/>
    <x v="0"/>
    <m/>
    <s v="From"/>
    <x v="0"/>
    <s v="EA"/>
    <n v="6860"/>
    <s v="CZK"/>
    <n v="1"/>
    <s v="EA"/>
    <s v="01.07.2015"/>
    <s v="31.12.9999"/>
  </r>
  <r>
    <x v="235"/>
    <x v="235"/>
    <s v="60W mixer amplifier"/>
    <s v="Y1"/>
    <s v="EMEA"/>
    <x v="1"/>
    <m/>
    <s v="From"/>
    <x v="0"/>
    <s v="EA"/>
    <n v="2045"/>
    <s v="DKK"/>
    <n v="1"/>
    <s v="EA"/>
    <s v="01.07.2015"/>
    <s v="31.12.9999"/>
  </r>
  <r>
    <x v="235"/>
    <x v="235"/>
    <s v="60W mixer amplifier"/>
    <s v="Y1"/>
    <s v="EMEA"/>
    <x v="2"/>
    <m/>
    <s v="From"/>
    <x v="0"/>
    <s v="EA"/>
    <n v="275"/>
    <s v="EUR"/>
    <n v="1"/>
    <s v="EA"/>
    <s v="01.07.2015"/>
    <s v="31.12.9999"/>
  </r>
  <r>
    <x v="235"/>
    <x v="235"/>
    <s v="60W mixer amplifier"/>
    <s v="Y1"/>
    <s v="EMEA"/>
    <x v="3"/>
    <m/>
    <s v="From"/>
    <x v="0"/>
    <s v="EA"/>
    <n v="183"/>
    <s v="GBP"/>
    <n v="1"/>
    <s v="EA"/>
    <s v="01.07.2015"/>
    <s v="31.12.9999"/>
  </r>
  <r>
    <x v="235"/>
    <x v="235"/>
    <s v="60W mixer amplifier"/>
    <s v="Y1"/>
    <s v="EMEA"/>
    <x v="4"/>
    <m/>
    <s v="From"/>
    <x v="0"/>
    <s v="EA"/>
    <n v="71340"/>
    <s v="HUF"/>
    <n v="1"/>
    <s v="EA"/>
    <s v="01.07.2015"/>
    <s v="31.12.9999"/>
  </r>
  <r>
    <x v="235"/>
    <x v="235"/>
    <s v="60W mixer amplifier"/>
    <s v="Y1"/>
    <s v="EMEA"/>
    <x v="5"/>
    <m/>
    <s v="From"/>
    <x v="0"/>
    <s v="EA"/>
    <n v="2196"/>
    <s v="NOK"/>
    <n v="1"/>
    <s v="EA"/>
    <s v="01.07.2015"/>
    <s v="31.12.9999"/>
  </r>
  <r>
    <x v="235"/>
    <x v="235"/>
    <s v="60W mixer amplifier"/>
    <s v="Y1"/>
    <s v="EMEA"/>
    <x v="6"/>
    <m/>
    <s v="From"/>
    <x v="0"/>
    <s v="EA"/>
    <n v="1043"/>
    <s v="PLN"/>
    <n v="1"/>
    <s v="EA"/>
    <s v="01.07.2015"/>
    <s v="31.12.9999"/>
  </r>
  <r>
    <x v="235"/>
    <x v="235"/>
    <s v="60W mixer amplifier"/>
    <s v="Y1"/>
    <s v="EMEA"/>
    <x v="7"/>
    <m/>
    <s v="From"/>
    <x v="0"/>
    <s v="EA"/>
    <n v="16188.5"/>
    <s v="RUB"/>
    <n v="1"/>
    <s v="EA"/>
    <s v="01.05.2015"/>
    <s v="31.12.9999"/>
  </r>
  <r>
    <x v="235"/>
    <x v="235"/>
    <s v="60W mixer amplifier"/>
    <s v="Y1"/>
    <s v="EMEA"/>
    <x v="8"/>
    <m/>
    <s v="From"/>
    <x v="0"/>
    <s v="EA"/>
    <n v="2470"/>
    <s v="SEK"/>
    <n v="1"/>
    <s v="EA"/>
    <s v="01.07.2015"/>
    <s v="31.12.9999"/>
  </r>
  <r>
    <x v="235"/>
    <x v="235"/>
    <s v="60W mixer amplifier"/>
    <s v="Y1"/>
    <s v="EMEA"/>
    <x v="9"/>
    <m/>
    <s v="From"/>
    <x v="0"/>
    <s v="EA"/>
    <n v="824"/>
    <s v="TRY"/>
    <n v="1"/>
    <s v="EA"/>
    <s v="01.07.2015"/>
    <s v="31.12.9999"/>
  </r>
  <r>
    <x v="235"/>
    <x v="235"/>
    <s v="60W mixer amplifier"/>
    <s v="Y1"/>
    <s v="EMEA"/>
    <x v="10"/>
    <m/>
    <s v="From"/>
    <x v="0"/>
    <s v="EA"/>
    <n v="2636.1"/>
    <s v="ZAR"/>
    <n v="1"/>
    <s v="EA"/>
    <s v="01.07.2015"/>
    <s v="31.12.9999"/>
  </r>
  <r>
    <x v="235"/>
    <x v="235"/>
    <s v="60W mixer amplifier"/>
    <s v="Y1"/>
    <s v="EMEA"/>
    <x v="0"/>
    <m/>
    <s v="From"/>
    <x v="1"/>
    <s v="EA"/>
    <n v="5965"/>
    <s v="CZK"/>
    <n v="1"/>
    <s v="EA"/>
    <s v="01.07.2015"/>
    <s v="31.12.9999"/>
  </r>
  <r>
    <x v="235"/>
    <x v="235"/>
    <s v="60W mixer amplifier"/>
    <s v="Y1"/>
    <s v="EMEA"/>
    <x v="1"/>
    <m/>
    <s v="From"/>
    <x v="1"/>
    <s v="EA"/>
    <n v="1778"/>
    <s v="DKK"/>
    <n v="1"/>
    <s v="EA"/>
    <s v="01.07.2015"/>
    <s v="31.12.9999"/>
  </r>
  <r>
    <x v="235"/>
    <x v="235"/>
    <s v="60W mixer amplifier"/>
    <s v="Y1"/>
    <s v="EMEA"/>
    <x v="2"/>
    <m/>
    <s v="From"/>
    <x v="1"/>
    <s v="EA"/>
    <n v="239"/>
    <s v="EUR"/>
    <n v="1"/>
    <s v="EA"/>
    <s v="01.07.2015"/>
    <s v="31.12.9999"/>
  </r>
  <r>
    <x v="235"/>
    <x v="235"/>
    <s v="60W mixer amplifier"/>
    <s v="Y1"/>
    <s v="EMEA"/>
    <x v="3"/>
    <m/>
    <s v="From"/>
    <x v="1"/>
    <s v="EA"/>
    <n v="159.1"/>
    <s v="GBP"/>
    <n v="1"/>
    <s v="EA"/>
    <s v="01.07.2015"/>
    <s v="31.12.9999"/>
  </r>
  <r>
    <x v="235"/>
    <x v="235"/>
    <s v="60W mixer amplifier"/>
    <s v="Y1"/>
    <s v="EMEA"/>
    <x v="4"/>
    <m/>
    <s v="From"/>
    <x v="1"/>
    <s v="EA"/>
    <n v="62031"/>
    <s v="HUF"/>
    <n v="1"/>
    <s v="EA"/>
    <s v="01.07.2015"/>
    <s v="31.12.9999"/>
  </r>
  <r>
    <x v="235"/>
    <x v="235"/>
    <s v="60W mixer amplifier"/>
    <s v="Y1"/>
    <s v="EMEA"/>
    <x v="5"/>
    <m/>
    <s v="From"/>
    <x v="1"/>
    <s v="EA"/>
    <n v="1909"/>
    <s v="NOK"/>
    <n v="1"/>
    <s v="EA"/>
    <s v="01.07.2015"/>
    <s v="31.12.9999"/>
  </r>
  <r>
    <x v="235"/>
    <x v="235"/>
    <s v="60W mixer amplifier"/>
    <s v="Y1"/>
    <s v="EMEA"/>
    <x v="6"/>
    <m/>
    <s v="From"/>
    <x v="1"/>
    <s v="EA"/>
    <n v="907"/>
    <s v="PLN"/>
    <n v="1"/>
    <s v="EA"/>
    <s v="01.07.2015"/>
    <s v="31.12.9999"/>
  </r>
  <r>
    <x v="235"/>
    <x v="235"/>
    <s v="60W mixer amplifier"/>
    <s v="Y1"/>
    <s v="EMEA"/>
    <x v="7"/>
    <m/>
    <s v="From"/>
    <x v="1"/>
    <s v="EA"/>
    <n v="14076.2"/>
    <s v="RUB"/>
    <n v="1"/>
    <s v="EA"/>
    <s v="01.05.2015"/>
    <s v="31.12.9999"/>
  </r>
  <r>
    <x v="235"/>
    <x v="235"/>
    <s v="60W mixer amplifier"/>
    <s v="Y1"/>
    <s v="EMEA"/>
    <x v="8"/>
    <m/>
    <s v="From"/>
    <x v="1"/>
    <s v="EA"/>
    <n v="2148"/>
    <s v="SEK"/>
    <n v="1"/>
    <s v="EA"/>
    <s v="01.07.2015"/>
    <s v="31.12.9999"/>
  </r>
  <r>
    <x v="235"/>
    <x v="235"/>
    <s v="60W mixer amplifier"/>
    <s v="Y1"/>
    <s v="EMEA"/>
    <x v="9"/>
    <m/>
    <s v="From"/>
    <x v="1"/>
    <s v="EA"/>
    <n v="716"/>
    <s v="TRY"/>
    <n v="1"/>
    <s v="EA"/>
    <s v="01.07.2015"/>
    <s v="31.12.9999"/>
  </r>
  <r>
    <x v="235"/>
    <x v="235"/>
    <s v="60W mixer amplifier"/>
    <s v="Y1"/>
    <s v="EMEA"/>
    <x v="10"/>
    <m/>
    <s v="From"/>
    <x v="1"/>
    <s v="EA"/>
    <n v="2292.1"/>
    <s v="ZAR"/>
    <n v="1"/>
    <s v="EA"/>
    <s v="01.07.2015"/>
    <s v="31.12.9999"/>
  </r>
  <r>
    <x v="235"/>
    <x v="235"/>
    <s v="60W mixer amplifier"/>
    <s v="Y1"/>
    <s v="EMEA"/>
    <x v="0"/>
    <m/>
    <s v="From"/>
    <x v="2"/>
    <s v="EA"/>
    <n v="5830"/>
    <s v="CZK"/>
    <n v="1"/>
    <s v="EA"/>
    <s v="01.07.2015"/>
    <s v="31.12.9999"/>
  </r>
  <r>
    <x v="235"/>
    <x v="235"/>
    <s v="60W mixer amplifier"/>
    <s v="Y1"/>
    <s v="EMEA"/>
    <x v="1"/>
    <m/>
    <s v="From"/>
    <x v="2"/>
    <s v="EA"/>
    <n v="1738"/>
    <s v="DKK"/>
    <n v="1"/>
    <s v="EA"/>
    <s v="01.07.2015"/>
    <s v="31.12.9999"/>
  </r>
  <r>
    <x v="235"/>
    <x v="235"/>
    <s v="60W mixer amplifier"/>
    <s v="Y1"/>
    <s v="EMEA"/>
    <x v="2"/>
    <m/>
    <s v="From"/>
    <x v="2"/>
    <s v="EA"/>
    <n v="234"/>
    <s v="EUR"/>
    <n v="1"/>
    <s v="EA"/>
    <s v="01.07.2015"/>
    <s v="31.12.9999"/>
  </r>
  <r>
    <x v="235"/>
    <x v="235"/>
    <s v="60W mixer amplifier"/>
    <s v="Y1"/>
    <s v="EMEA"/>
    <x v="3"/>
    <m/>
    <s v="From"/>
    <x v="2"/>
    <s v="EA"/>
    <n v="155.5"/>
    <s v="GBP"/>
    <n v="1"/>
    <s v="EA"/>
    <s v="01.07.2015"/>
    <s v="31.12.9999"/>
  </r>
  <r>
    <x v="235"/>
    <x v="235"/>
    <s v="60W mixer amplifier"/>
    <s v="Y1"/>
    <s v="EMEA"/>
    <x v="4"/>
    <m/>
    <s v="From"/>
    <x v="2"/>
    <s v="EA"/>
    <n v="60626"/>
    <s v="HUF"/>
    <n v="1"/>
    <s v="EA"/>
    <s v="01.07.2015"/>
    <s v="31.12.9999"/>
  </r>
  <r>
    <x v="235"/>
    <x v="235"/>
    <s v="60W mixer amplifier"/>
    <s v="Y1"/>
    <s v="EMEA"/>
    <x v="5"/>
    <m/>
    <s v="From"/>
    <x v="2"/>
    <s v="EA"/>
    <n v="1866"/>
    <s v="NOK"/>
    <n v="1"/>
    <s v="EA"/>
    <s v="01.07.2015"/>
    <s v="31.12.9999"/>
  </r>
  <r>
    <x v="235"/>
    <x v="235"/>
    <s v="60W mixer amplifier"/>
    <s v="Y1"/>
    <s v="EMEA"/>
    <x v="6"/>
    <m/>
    <s v="From"/>
    <x v="2"/>
    <s v="EA"/>
    <n v="887"/>
    <s v="PLN"/>
    <n v="1"/>
    <s v="EA"/>
    <s v="01.07.2015"/>
    <s v="31.12.9999"/>
  </r>
  <r>
    <x v="235"/>
    <x v="235"/>
    <s v="60W mixer amplifier"/>
    <s v="Y1"/>
    <s v="EMEA"/>
    <x v="7"/>
    <m/>
    <s v="From"/>
    <x v="2"/>
    <s v="EA"/>
    <n v="13757.2"/>
    <s v="RUB"/>
    <n v="1"/>
    <s v="EA"/>
    <s v="01.05.2015"/>
    <s v="31.12.9999"/>
  </r>
  <r>
    <x v="235"/>
    <x v="235"/>
    <s v="60W mixer amplifier"/>
    <s v="Y1"/>
    <s v="EMEA"/>
    <x v="8"/>
    <m/>
    <s v="From"/>
    <x v="2"/>
    <s v="EA"/>
    <n v="2099"/>
    <s v="SEK"/>
    <n v="1"/>
    <s v="EA"/>
    <s v="01.07.2015"/>
    <s v="31.12.9999"/>
  </r>
  <r>
    <x v="235"/>
    <x v="235"/>
    <s v="60W mixer amplifier"/>
    <s v="Y1"/>
    <s v="EMEA"/>
    <x v="9"/>
    <m/>
    <s v="From"/>
    <x v="2"/>
    <s v="EA"/>
    <n v="700"/>
    <s v="TRY"/>
    <n v="1"/>
    <s v="EA"/>
    <s v="01.07.2015"/>
    <s v="31.12.9999"/>
  </r>
  <r>
    <x v="235"/>
    <x v="235"/>
    <s v="60W mixer amplifier"/>
    <s v="Y1"/>
    <s v="EMEA"/>
    <x v="10"/>
    <m/>
    <s v="From"/>
    <x v="2"/>
    <s v="EA"/>
    <n v="2240.1999999999998"/>
    <s v="ZAR"/>
    <n v="1"/>
    <s v="EA"/>
    <s v="01.07.2015"/>
    <s v="31.12.9999"/>
  </r>
  <r>
    <x v="236"/>
    <x v="236"/>
    <s v="120W mixer amplifier"/>
    <s v="Y1"/>
    <s v="EMEA"/>
    <x v="0"/>
    <m/>
    <s v="From"/>
    <x v="0"/>
    <s v="EA"/>
    <n v="8900"/>
    <s v="CZK"/>
    <n v="1"/>
    <s v="EA"/>
    <s v="01.07.2015"/>
    <s v="31.12.9999"/>
  </r>
  <r>
    <x v="236"/>
    <x v="236"/>
    <s v="120W mixer amplifier"/>
    <s v="Y1"/>
    <s v="EMEA"/>
    <x v="1"/>
    <m/>
    <s v="From"/>
    <x v="0"/>
    <s v="EA"/>
    <n v="2653"/>
    <s v="DKK"/>
    <n v="1"/>
    <s v="EA"/>
    <s v="01.07.2015"/>
    <s v="31.12.9999"/>
  </r>
  <r>
    <x v="236"/>
    <x v="236"/>
    <s v="120W mixer amplifier"/>
    <s v="Y1"/>
    <s v="EMEA"/>
    <x v="2"/>
    <m/>
    <s v="From"/>
    <x v="0"/>
    <s v="EA"/>
    <n v="356"/>
    <s v="EUR"/>
    <n v="1"/>
    <s v="EA"/>
    <s v="01.07.2015"/>
    <s v="31.12.9999"/>
  </r>
  <r>
    <x v="236"/>
    <x v="236"/>
    <s v="120W mixer amplifier"/>
    <s v="Y1"/>
    <s v="EMEA"/>
    <x v="3"/>
    <m/>
    <s v="From"/>
    <x v="0"/>
    <s v="EA"/>
    <n v="237.4"/>
    <s v="GBP"/>
    <n v="1"/>
    <s v="EA"/>
    <s v="01.07.2015"/>
    <s v="31.12.9999"/>
  </r>
  <r>
    <x v="236"/>
    <x v="236"/>
    <s v="120W mixer amplifier"/>
    <s v="Y1"/>
    <s v="EMEA"/>
    <x v="4"/>
    <m/>
    <s v="From"/>
    <x v="0"/>
    <s v="EA"/>
    <n v="92557"/>
    <s v="HUF"/>
    <n v="1"/>
    <s v="EA"/>
    <s v="01.07.2015"/>
    <s v="31.12.9999"/>
  </r>
  <r>
    <x v="236"/>
    <x v="236"/>
    <s v="120W mixer amplifier"/>
    <s v="Y1"/>
    <s v="EMEA"/>
    <x v="5"/>
    <m/>
    <s v="From"/>
    <x v="0"/>
    <s v="EA"/>
    <n v="2848"/>
    <s v="NOK"/>
    <n v="1"/>
    <s v="EA"/>
    <s v="01.07.2015"/>
    <s v="31.12.9999"/>
  </r>
  <r>
    <x v="236"/>
    <x v="236"/>
    <s v="120W mixer amplifier"/>
    <s v="Y1"/>
    <s v="EMEA"/>
    <x v="6"/>
    <m/>
    <s v="From"/>
    <x v="0"/>
    <s v="EA"/>
    <n v="1353"/>
    <s v="PLN"/>
    <n v="1"/>
    <s v="EA"/>
    <s v="01.07.2015"/>
    <s v="31.12.9999"/>
  </r>
  <r>
    <x v="236"/>
    <x v="236"/>
    <s v="120W mixer amplifier"/>
    <s v="Y1"/>
    <s v="EMEA"/>
    <x v="7"/>
    <m/>
    <s v="From"/>
    <x v="0"/>
    <s v="EA"/>
    <n v="21002.9"/>
    <s v="RUB"/>
    <n v="1"/>
    <s v="EA"/>
    <s v="01.05.2015"/>
    <s v="31.12.9999"/>
  </r>
  <r>
    <x v="236"/>
    <x v="236"/>
    <s v="120W mixer amplifier"/>
    <s v="Y1"/>
    <s v="EMEA"/>
    <x v="8"/>
    <m/>
    <s v="From"/>
    <x v="0"/>
    <s v="EA"/>
    <n v="3204"/>
    <s v="SEK"/>
    <n v="1"/>
    <s v="EA"/>
    <s v="01.07.2015"/>
    <s v="31.12.9999"/>
  </r>
  <r>
    <x v="236"/>
    <x v="236"/>
    <s v="120W mixer amplifier"/>
    <s v="Y1"/>
    <s v="EMEA"/>
    <x v="9"/>
    <m/>
    <s v="From"/>
    <x v="0"/>
    <s v="EA"/>
    <n v="1068"/>
    <s v="TRY"/>
    <n v="1"/>
    <s v="EA"/>
    <s v="01.07.2015"/>
    <s v="31.12.9999"/>
  </r>
  <r>
    <x v="236"/>
    <x v="236"/>
    <s v="120W mixer amplifier"/>
    <s v="Y1"/>
    <s v="EMEA"/>
    <x v="10"/>
    <m/>
    <s v="From"/>
    <x v="0"/>
    <s v="EA"/>
    <n v="3420.5"/>
    <s v="ZAR"/>
    <n v="1"/>
    <s v="EA"/>
    <s v="01.07.2015"/>
    <s v="31.12.9999"/>
  </r>
  <r>
    <x v="236"/>
    <x v="236"/>
    <s v="120W mixer amplifier"/>
    <s v="Y1"/>
    <s v="EMEA"/>
    <x v="0"/>
    <m/>
    <s v="From"/>
    <x v="1"/>
    <s v="EA"/>
    <n v="8033"/>
    <s v="CZK"/>
    <n v="1"/>
    <s v="EA"/>
    <s v="01.07.2015"/>
    <s v="31.12.9999"/>
  </r>
  <r>
    <x v="236"/>
    <x v="236"/>
    <s v="120W mixer amplifier"/>
    <s v="Y1"/>
    <s v="EMEA"/>
    <x v="1"/>
    <m/>
    <s v="From"/>
    <x v="1"/>
    <s v="EA"/>
    <n v="2394"/>
    <s v="DKK"/>
    <n v="1"/>
    <s v="EA"/>
    <s v="01.07.2015"/>
    <s v="31.12.9999"/>
  </r>
  <r>
    <x v="236"/>
    <x v="236"/>
    <s v="120W mixer amplifier"/>
    <s v="Y1"/>
    <s v="EMEA"/>
    <x v="2"/>
    <m/>
    <s v="From"/>
    <x v="1"/>
    <s v="EA"/>
    <n v="322"/>
    <s v="EUR"/>
    <n v="1"/>
    <s v="EA"/>
    <s v="01.07.2015"/>
    <s v="31.12.9999"/>
  </r>
  <r>
    <x v="236"/>
    <x v="236"/>
    <s v="120W mixer amplifier"/>
    <s v="Y1"/>
    <s v="EMEA"/>
    <x v="3"/>
    <m/>
    <s v="From"/>
    <x v="1"/>
    <s v="EA"/>
    <n v="214.3"/>
    <s v="GBP"/>
    <n v="1"/>
    <s v="EA"/>
    <s v="01.07.2015"/>
    <s v="31.12.9999"/>
  </r>
  <r>
    <x v="236"/>
    <x v="236"/>
    <s v="120W mixer amplifier"/>
    <s v="Y1"/>
    <s v="EMEA"/>
    <x v="4"/>
    <m/>
    <s v="From"/>
    <x v="1"/>
    <s v="EA"/>
    <n v="83537"/>
    <s v="HUF"/>
    <n v="1"/>
    <s v="EA"/>
    <s v="01.07.2015"/>
    <s v="31.12.9999"/>
  </r>
  <r>
    <x v="236"/>
    <x v="236"/>
    <s v="120W mixer amplifier"/>
    <s v="Y1"/>
    <s v="EMEA"/>
    <x v="5"/>
    <m/>
    <s v="From"/>
    <x v="1"/>
    <s v="EA"/>
    <n v="2571"/>
    <s v="NOK"/>
    <n v="1"/>
    <s v="EA"/>
    <s v="01.07.2015"/>
    <s v="31.12.9999"/>
  </r>
  <r>
    <x v="236"/>
    <x v="236"/>
    <s v="120W mixer amplifier"/>
    <s v="Y1"/>
    <s v="EMEA"/>
    <x v="6"/>
    <m/>
    <s v="From"/>
    <x v="1"/>
    <s v="EA"/>
    <n v="1221"/>
    <s v="PLN"/>
    <n v="1"/>
    <s v="EA"/>
    <s v="01.07.2015"/>
    <s v="31.12.9999"/>
  </r>
  <r>
    <x v="236"/>
    <x v="236"/>
    <s v="120W mixer amplifier"/>
    <s v="Y1"/>
    <s v="EMEA"/>
    <x v="7"/>
    <m/>
    <s v="From"/>
    <x v="1"/>
    <s v="EA"/>
    <n v="18956.8"/>
    <s v="RUB"/>
    <n v="1"/>
    <s v="EA"/>
    <s v="01.05.2015"/>
    <s v="31.12.9999"/>
  </r>
  <r>
    <x v="236"/>
    <x v="236"/>
    <s v="120W mixer amplifier"/>
    <s v="Y1"/>
    <s v="EMEA"/>
    <x v="8"/>
    <m/>
    <s v="From"/>
    <x v="1"/>
    <s v="EA"/>
    <n v="2892"/>
    <s v="SEK"/>
    <n v="1"/>
    <s v="EA"/>
    <s v="01.07.2015"/>
    <s v="31.12.9999"/>
  </r>
  <r>
    <x v="236"/>
    <x v="236"/>
    <s v="120W mixer amplifier"/>
    <s v="Y1"/>
    <s v="EMEA"/>
    <x v="9"/>
    <m/>
    <s v="From"/>
    <x v="1"/>
    <s v="EA"/>
    <n v="964"/>
    <s v="TRY"/>
    <n v="1"/>
    <s v="EA"/>
    <s v="01.07.2015"/>
    <s v="31.12.9999"/>
  </r>
  <r>
    <x v="236"/>
    <x v="236"/>
    <s v="120W mixer amplifier"/>
    <s v="Y1"/>
    <s v="EMEA"/>
    <x v="10"/>
    <m/>
    <s v="From"/>
    <x v="1"/>
    <s v="EA"/>
    <n v="3087.2"/>
    <s v="ZAR"/>
    <n v="1"/>
    <s v="EA"/>
    <s v="01.07.2015"/>
    <s v="31.12.9999"/>
  </r>
  <r>
    <x v="236"/>
    <x v="236"/>
    <s v="120W mixer amplifier"/>
    <s v="Y1"/>
    <s v="EMEA"/>
    <x v="0"/>
    <m/>
    <s v="From"/>
    <x v="2"/>
    <s v="EA"/>
    <n v="7880"/>
    <s v="CZK"/>
    <n v="1"/>
    <s v="EA"/>
    <s v="01.07.2015"/>
    <s v="31.12.9999"/>
  </r>
  <r>
    <x v="236"/>
    <x v="236"/>
    <s v="120W mixer amplifier"/>
    <s v="Y1"/>
    <s v="EMEA"/>
    <x v="1"/>
    <m/>
    <s v="From"/>
    <x v="2"/>
    <s v="EA"/>
    <n v="2349"/>
    <s v="DKK"/>
    <n v="1"/>
    <s v="EA"/>
    <s v="01.07.2015"/>
    <s v="31.12.9999"/>
  </r>
  <r>
    <x v="236"/>
    <x v="236"/>
    <s v="120W mixer amplifier"/>
    <s v="Y1"/>
    <s v="EMEA"/>
    <x v="2"/>
    <m/>
    <s v="From"/>
    <x v="2"/>
    <s v="EA"/>
    <n v="316"/>
    <s v="EUR"/>
    <n v="1"/>
    <s v="EA"/>
    <s v="01.07.2015"/>
    <s v="31.12.9999"/>
  </r>
  <r>
    <x v="236"/>
    <x v="236"/>
    <s v="120W mixer amplifier"/>
    <s v="Y1"/>
    <s v="EMEA"/>
    <x v="3"/>
    <m/>
    <s v="From"/>
    <x v="2"/>
    <s v="EA"/>
    <n v="210.2"/>
    <s v="GBP"/>
    <n v="1"/>
    <s v="EA"/>
    <s v="01.07.2015"/>
    <s v="31.12.9999"/>
  </r>
  <r>
    <x v="236"/>
    <x v="236"/>
    <s v="120W mixer amplifier"/>
    <s v="Y1"/>
    <s v="EMEA"/>
    <x v="4"/>
    <m/>
    <s v="From"/>
    <x v="2"/>
    <s v="EA"/>
    <n v="81948"/>
    <s v="HUF"/>
    <n v="1"/>
    <s v="EA"/>
    <s v="01.07.2015"/>
    <s v="31.12.9999"/>
  </r>
  <r>
    <x v="236"/>
    <x v="236"/>
    <s v="120W mixer amplifier"/>
    <s v="Y1"/>
    <s v="EMEA"/>
    <x v="5"/>
    <m/>
    <s v="From"/>
    <x v="2"/>
    <s v="EA"/>
    <n v="2522"/>
    <s v="NOK"/>
    <n v="1"/>
    <s v="EA"/>
    <s v="01.07.2015"/>
    <s v="31.12.9999"/>
  </r>
  <r>
    <x v="236"/>
    <x v="236"/>
    <s v="120W mixer amplifier"/>
    <s v="Y1"/>
    <s v="EMEA"/>
    <x v="6"/>
    <m/>
    <s v="From"/>
    <x v="2"/>
    <s v="EA"/>
    <n v="1198"/>
    <s v="PLN"/>
    <n v="1"/>
    <s v="EA"/>
    <s v="01.07.2015"/>
    <s v="31.12.9999"/>
  </r>
  <r>
    <x v="236"/>
    <x v="236"/>
    <s v="120W mixer amplifier"/>
    <s v="Y1"/>
    <s v="EMEA"/>
    <x v="7"/>
    <m/>
    <s v="From"/>
    <x v="2"/>
    <s v="EA"/>
    <n v="18595.7"/>
    <s v="RUB"/>
    <n v="1"/>
    <s v="EA"/>
    <s v="01.05.2015"/>
    <s v="31.12.9999"/>
  </r>
  <r>
    <x v="236"/>
    <x v="236"/>
    <s v="120W mixer amplifier"/>
    <s v="Y1"/>
    <s v="EMEA"/>
    <x v="8"/>
    <m/>
    <s v="From"/>
    <x v="2"/>
    <s v="EA"/>
    <n v="2837"/>
    <s v="SEK"/>
    <n v="1"/>
    <s v="EA"/>
    <s v="01.07.2015"/>
    <s v="31.12.9999"/>
  </r>
  <r>
    <x v="236"/>
    <x v="236"/>
    <s v="120W mixer amplifier"/>
    <s v="Y1"/>
    <s v="EMEA"/>
    <x v="9"/>
    <m/>
    <s v="From"/>
    <x v="2"/>
    <s v="EA"/>
    <n v="946"/>
    <s v="TRY"/>
    <n v="1"/>
    <s v="EA"/>
    <s v="01.07.2015"/>
    <s v="31.12.9999"/>
  </r>
  <r>
    <x v="236"/>
    <x v="236"/>
    <s v="120W mixer amplifier"/>
    <s v="Y1"/>
    <s v="EMEA"/>
    <x v="10"/>
    <m/>
    <s v="From"/>
    <x v="2"/>
    <s v="EA"/>
    <n v="3028.4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0"/>
    <s v="EA"/>
    <n v="5697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0"/>
    <s v="EA"/>
    <n v="1698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0"/>
    <s v="EA"/>
    <n v="228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0"/>
    <s v="EA"/>
    <n v="190.4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0"/>
    <s v="EA"/>
    <n v="59247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0"/>
    <s v="EA"/>
    <n v="1767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0"/>
    <s v="EA"/>
    <n v="890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0"/>
    <s v="EA"/>
    <n v="13444.4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0"/>
    <s v="EA"/>
    <n v="2053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0"/>
    <s v="EA"/>
    <n v="684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0"/>
    <s v="EA"/>
    <n v="2234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1"/>
    <s v="EA"/>
    <n v="4843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1"/>
    <s v="EA"/>
    <n v="1444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1"/>
    <s v="EA"/>
    <n v="194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1"/>
    <s v="EA"/>
    <n v="161.9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1"/>
    <s v="EA"/>
    <n v="50363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1"/>
    <s v="EA"/>
    <n v="1502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1"/>
    <s v="EA"/>
    <n v="756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1"/>
    <s v="EA"/>
    <n v="11428.3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1"/>
    <s v="EA"/>
    <n v="1745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1"/>
    <s v="EA"/>
    <n v="582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1"/>
    <s v="EA"/>
    <n v="1899"/>
    <s v="ZAR"/>
    <n v="1"/>
    <s v="EA"/>
    <s v="01.07.2015"/>
    <s v="31.12.9999"/>
  </r>
  <r>
    <x v="237"/>
    <x v="237"/>
    <s v="Plena Economy 60 Watts Mixer Amp EU"/>
    <s v="Y1"/>
    <s v="EMEA"/>
    <x v="0"/>
    <m/>
    <s v="From"/>
    <x v="2"/>
    <s v="EA"/>
    <n v="4659"/>
    <s v="CZK"/>
    <n v="1"/>
    <s v="EA"/>
    <s v="01.07.2015"/>
    <s v="31.12.9999"/>
  </r>
  <r>
    <x v="237"/>
    <x v="237"/>
    <s v="Plena Economy 60 Watts Mixer Amp EU"/>
    <s v="Y1"/>
    <s v="EMEA"/>
    <x v="1"/>
    <m/>
    <s v="From"/>
    <x v="2"/>
    <s v="EA"/>
    <n v="1389"/>
    <s v="DKK"/>
    <n v="1"/>
    <s v="EA"/>
    <s v="01.07.2015"/>
    <s v="31.12.9999"/>
  </r>
  <r>
    <x v="237"/>
    <x v="237"/>
    <s v="Plena Economy 60 Watts Mixer Amp EU"/>
    <s v="Y1"/>
    <s v="EMEA"/>
    <x v="2"/>
    <m/>
    <s v="From"/>
    <x v="2"/>
    <s v="EA"/>
    <n v="187"/>
    <s v="EUR"/>
    <n v="1"/>
    <s v="EA"/>
    <s v="01.07.2015"/>
    <s v="31.12.9999"/>
  </r>
  <r>
    <x v="237"/>
    <x v="237"/>
    <s v="Plena Economy 60 Watts Mixer Amp EU"/>
    <s v="Y1"/>
    <s v="EMEA"/>
    <x v="3"/>
    <m/>
    <s v="From"/>
    <x v="2"/>
    <s v="EA"/>
    <n v="155.69999999999999"/>
    <s v="GBP"/>
    <n v="1"/>
    <s v="EA"/>
    <s v="01.07.2015"/>
    <s v="31.12.9999"/>
  </r>
  <r>
    <x v="237"/>
    <x v="237"/>
    <s v="Plena Economy 60 Watts Mixer Amp EU"/>
    <s v="Y1"/>
    <s v="EMEA"/>
    <x v="4"/>
    <m/>
    <s v="From"/>
    <x v="2"/>
    <s v="EA"/>
    <n v="48454"/>
    <s v="HUF"/>
    <n v="1"/>
    <s v="EA"/>
    <s v="01.07.2015"/>
    <s v="31.12.9999"/>
  </r>
  <r>
    <x v="237"/>
    <x v="237"/>
    <s v="Plena Economy 60 Watts Mixer Amp EU"/>
    <s v="Y1"/>
    <s v="EMEA"/>
    <x v="5"/>
    <m/>
    <s v="From"/>
    <x v="2"/>
    <s v="EA"/>
    <n v="1445"/>
    <s v="NOK"/>
    <n v="1"/>
    <s v="EA"/>
    <s v="01.07.2015"/>
    <s v="31.12.9999"/>
  </r>
  <r>
    <x v="237"/>
    <x v="237"/>
    <s v="Plena Economy 60 Watts Mixer Amp EU"/>
    <s v="Y1"/>
    <s v="EMEA"/>
    <x v="6"/>
    <m/>
    <s v="From"/>
    <x v="2"/>
    <s v="EA"/>
    <n v="728"/>
    <s v="PLN"/>
    <n v="1"/>
    <s v="EA"/>
    <s v="01.07.2015"/>
    <s v="31.12.9999"/>
  </r>
  <r>
    <x v="237"/>
    <x v="237"/>
    <s v="Plena Economy 60 Watts Mixer Amp EU"/>
    <s v="Y1"/>
    <s v="EMEA"/>
    <x v="7"/>
    <m/>
    <s v="From"/>
    <x v="2"/>
    <s v="EA"/>
    <n v="10995"/>
    <s v="RUB"/>
    <n v="1"/>
    <s v="EA"/>
    <s v="01.05.2015"/>
    <s v="31.12.9999"/>
  </r>
  <r>
    <x v="237"/>
    <x v="237"/>
    <s v="Plena Economy 60 Watts Mixer Amp EU"/>
    <s v="Y1"/>
    <s v="EMEA"/>
    <x v="8"/>
    <m/>
    <s v="From"/>
    <x v="2"/>
    <s v="EA"/>
    <n v="1679"/>
    <s v="SEK"/>
    <n v="1"/>
    <s v="EA"/>
    <s v="01.07.2015"/>
    <s v="31.12.9999"/>
  </r>
  <r>
    <x v="237"/>
    <x v="237"/>
    <s v="Plena Economy 60 Watts Mixer Amp EU"/>
    <s v="Y1"/>
    <s v="EMEA"/>
    <x v="9"/>
    <m/>
    <s v="From"/>
    <x v="2"/>
    <s v="EA"/>
    <n v="560"/>
    <s v="TRY"/>
    <n v="1"/>
    <s v="EA"/>
    <s v="01.07.2015"/>
    <s v="31.12.9999"/>
  </r>
  <r>
    <x v="237"/>
    <x v="237"/>
    <s v="Plena Economy 60 Watts Mixer Amp EU"/>
    <s v="Y1"/>
    <s v="EMEA"/>
    <x v="10"/>
    <m/>
    <s v="From"/>
    <x v="2"/>
    <s v="EA"/>
    <n v="1827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0"/>
    <s v="EA"/>
    <n v="7905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0"/>
    <s v="EA"/>
    <n v="2356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0"/>
    <s v="EA"/>
    <n v="317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0"/>
    <s v="EA"/>
    <n v="263.5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0"/>
    <s v="EA"/>
    <n v="82212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0"/>
    <s v="EA"/>
    <n v="2451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0"/>
    <s v="EA"/>
    <n v="1234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0"/>
    <s v="EA"/>
    <n v="18655.900000000001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0"/>
    <s v="EA"/>
    <n v="2842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0"/>
    <s v="EA"/>
    <n v="949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0"/>
    <s v="EA"/>
    <n v="3100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1"/>
    <s v="EA"/>
    <n v="7054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1"/>
    <s v="EA"/>
    <n v="2102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1"/>
    <s v="EA"/>
    <n v="283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1"/>
    <s v="EA"/>
    <n v="235.2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1"/>
    <s v="EA"/>
    <n v="73356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1"/>
    <s v="EA"/>
    <n v="2187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1"/>
    <s v="EA"/>
    <n v="1101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1"/>
    <s v="EA"/>
    <n v="16645.8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1"/>
    <s v="EA"/>
    <n v="2536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1"/>
    <s v="EA"/>
    <n v="847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1"/>
    <s v="EA"/>
    <n v="2766"/>
    <s v="ZAR"/>
    <n v="1"/>
    <s v="EA"/>
    <s v="01.07.2015"/>
    <s v="31.12.9999"/>
  </r>
  <r>
    <x v="238"/>
    <x v="238"/>
    <s v="Plena Economy 120 Watts Mixer Amp EU"/>
    <s v="Y1"/>
    <s v="EMEA"/>
    <x v="0"/>
    <m/>
    <s v="From"/>
    <x v="2"/>
    <s v="EA"/>
    <n v="7000"/>
    <s v="CZK"/>
    <n v="1"/>
    <s v="EA"/>
    <s v="01.07.2015"/>
    <s v="31.12.9999"/>
  </r>
  <r>
    <x v="238"/>
    <x v="238"/>
    <s v="Plena Economy 120 Watts Mixer Amp EU"/>
    <s v="Y1"/>
    <s v="EMEA"/>
    <x v="1"/>
    <m/>
    <s v="From"/>
    <x v="2"/>
    <s v="EA"/>
    <n v="2087"/>
    <s v="DKK"/>
    <n v="1"/>
    <s v="EA"/>
    <s v="01.07.2015"/>
    <s v="31.12.9999"/>
  </r>
  <r>
    <x v="238"/>
    <x v="238"/>
    <s v="Plena Economy 120 Watts Mixer Amp EU"/>
    <s v="Y1"/>
    <s v="EMEA"/>
    <x v="2"/>
    <m/>
    <s v="From"/>
    <x v="2"/>
    <s v="EA"/>
    <n v="280"/>
    <s v="EUR"/>
    <n v="1"/>
    <s v="EA"/>
    <s v="01.07.2015"/>
    <s v="31.12.9999"/>
  </r>
  <r>
    <x v="238"/>
    <x v="238"/>
    <s v="Plena Economy 120 Watts Mixer Amp EU"/>
    <s v="Y1"/>
    <s v="EMEA"/>
    <x v="3"/>
    <m/>
    <s v="From"/>
    <x v="2"/>
    <s v="EA"/>
    <n v="233.4"/>
    <s v="GBP"/>
    <n v="1"/>
    <s v="EA"/>
    <s v="01.07.2015"/>
    <s v="31.12.9999"/>
  </r>
  <r>
    <x v="238"/>
    <x v="238"/>
    <s v="Plena Economy 120 Watts Mixer Amp EU"/>
    <s v="Y1"/>
    <s v="EMEA"/>
    <x v="4"/>
    <m/>
    <s v="From"/>
    <x v="2"/>
    <s v="EA"/>
    <n v="72799"/>
    <s v="HUF"/>
    <n v="1"/>
    <s v="EA"/>
    <s v="01.07.2015"/>
    <s v="31.12.9999"/>
  </r>
  <r>
    <x v="238"/>
    <x v="238"/>
    <s v="Plena Economy 120 Watts Mixer Amp EU"/>
    <s v="Y1"/>
    <s v="EMEA"/>
    <x v="5"/>
    <m/>
    <s v="From"/>
    <x v="2"/>
    <s v="EA"/>
    <n v="2170"/>
    <s v="NOK"/>
    <n v="1"/>
    <s v="EA"/>
    <s v="01.07.2015"/>
    <s v="31.12.9999"/>
  </r>
  <r>
    <x v="238"/>
    <x v="238"/>
    <s v="Plena Economy 120 Watts Mixer Amp EU"/>
    <s v="Y1"/>
    <s v="EMEA"/>
    <x v="6"/>
    <m/>
    <s v="From"/>
    <x v="2"/>
    <s v="EA"/>
    <n v="1093"/>
    <s v="PLN"/>
    <n v="1"/>
    <s v="EA"/>
    <s v="01.07.2015"/>
    <s v="31.12.9999"/>
  </r>
  <r>
    <x v="238"/>
    <x v="238"/>
    <s v="Plena Economy 120 Watts Mixer Amp EU"/>
    <s v="Y1"/>
    <s v="EMEA"/>
    <x v="7"/>
    <m/>
    <s v="From"/>
    <x v="2"/>
    <s v="EA"/>
    <n v="16519.599999999999"/>
    <s v="RUB"/>
    <n v="1"/>
    <s v="EA"/>
    <s v="01.05.2015"/>
    <s v="31.12.9999"/>
  </r>
  <r>
    <x v="238"/>
    <x v="238"/>
    <s v="Plena Economy 120 Watts Mixer Amp EU"/>
    <s v="Y1"/>
    <s v="EMEA"/>
    <x v="8"/>
    <m/>
    <s v="From"/>
    <x v="2"/>
    <s v="EA"/>
    <n v="2517"/>
    <s v="SEK"/>
    <n v="1"/>
    <s v="EA"/>
    <s v="01.07.2015"/>
    <s v="31.12.9999"/>
  </r>
  <r>
    <x v="238"/>
    <x v="238"/>
    <s v="Plena Economy 120 Watts Mixer Amp EU"/>
    <s v="Y1"/>
    <s v="EMEA"/>
    <x v="9"/>
    <m/>
    <s v="From"/>
    <x v="2"/>
    <s v="EA"/>
    <n v="840"/>
    <s v="TRY"/>
    <n v="1"/>
    <s v="EA"/>
    <s v="01.07.2015"/>
    <s v="31.12.9999"/>
  </r>
  <r>
    <x v="238"/>
    <x v="238"/>
    <s v="Plena Economy 120 Watts Mixer Amp EU"/>
    <s v="Y1"/>
    <s v="EMEA"/>
    <x v="10"/>
    <m/>
    <s v="From"/>
    <x v="2"/>
    <s v="EA"/>
    <n v="2745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0"/>
    <s v="EA"/>
    <n v="9690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0"/>
    <s v="EA"/>
    <n v="2888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0"/>
    <s v="EA"/>
    <n v="388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0"/>
    <s v="EA"/>
    <n v="323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0"/>
    <s v="EA"/>
    <n v="100776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0"/>
    <s v="EA"/>
    <n v="3004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0"/>
    <s v="EA"/>
    <n v="1469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0"/>
    <s v="EA"/>
    <n v="22868.400000000001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0"/>
    <s v="EA"/>
    <n v="3485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0"/>
    <s v="EA"/>
    <n v="1163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0"/>
    <s v="EA"/>
    <n v="3719.9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1"/>
    <s v="EA"/>
    <n v="8900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1"/>
    <s v="EA"/>
    <n v="2653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1"/>
    <s v="EA"/>
    <n v="356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1"/>
    <s v="EA"/>
    <n v="296.7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1"/>
    <s v="EA"/>
    <n v="92556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1"/>
    <s v="EA"/>
    <n v="2759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1"/>
    <s v="EA"/>
    <n v="1349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1"/>
    <s v="EA"/>
    <n v="21002.9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1"/>
    <s v="EA"/>
    <n v="3201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1"/>
    <s v="EA"/>
    <n v="1068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1"/>
    <s v="EA"/>
    <n v="3416.5"/>
    <s v="ZAR"/>
    <n v="1"/>
    <s v="EA"/>
    <s v="01.07.2015"/>
    <s v="31.12.9999"/>
  </r>
  <r>
    <x v="239"/>
    <x v="239"/>
    <s v="Plena Economy 240 Watts Mixer Amp EU"/>
    <s v="Y1"/>
    <s v="EMEA"/>
    <x v="0"/>
    <m/>
    <s v="From"/>
    <x v="2"/>
    <s v="EA"/>
    <n v="8663"/>
    <s v="CZK"/>
    <n v="1"/>
    <s v="EA"/>
    <s v="01.07.2015"/>
    <s v="31.12.9999"/>
  </r>
  <r>
    <x v="239"/>
    <x v="239"/>
    <s v="Plena Economy 240 Watts Mixer Amp EU"/>
    <s v="Y1"/>
    <s v="EMEA"/>
    <x v="1"/>
    <m/>
    <s v="From"/>
    <x v="2"/>
    <s v="EA"/>
    <n v="2582"/>
    <s v="DKK"/>
    <n v="1"/>
    <s v="EA"/>
    <s v="01.07.2015"/>
    <s v="31.12.9999"/>
  </r>
  <r>
    <x v="239"/>
    <x v="239"/>
    <s v="Plena Economy 240 Watts Mixer Amp EU"/>
    <s v="Y1"/>
    <s v="EMEA"/>
    <x v="2"/>
    <m/>
    <s v="From"/>
    <x v="2"/>
    <s v="EA"/>
    <n v="347"/>
    <s v="EUR"/>
    <n v="1"/>
    <s v="EA"/>
    <s v="01.07.2015"/>
    <s v="31.12.9999"/>
  </r>
  <r>
    <x v="239"/>
    <x v="239"/>
    <s v="Plena Economy 240 Watts Mixer Amp EU"/>
    <s v="Y1"/>
    <s v="EMEA"/>
    <x v="3"/>
    <m/>
    <s v="From"/>
    <x v="2"/>
    <s v="EA"/>
    <n v="288.8"/>
    <s v="GBP"/>
    <n v="1"/>
    <s v="EA"/>
    <s v="01.07.2015"/>
    <s v="31.12.9999"/>
  </r>
  <r>
    <x v="239"/>
    <x v="239"/>
    <s v="Plena Economy 240 Watts Mixer Amp EU"/>
    <s v="Y1"/>
    <s v="EMEA"/>
    <x v="4"/>
    <m/>
    <s v="From"/>
    <x v="2"/>
    <s v="EA"/>
    <n v="90089"/>
    <s v="HUF"/>
    <n v="1"/>
    <s v="EA"/>
    <s v="01.07.2015"/>
    <s v="31.12.9999"/>
  </r>
  <r>
    <x v="239"/>
    <x v="239"/>
    <s v="Plena Economy 240 Watts Mixer Amp EU"/>
    <s v="Y1"/>
    <s v="EMEA"/>
    <x v="5"/>
    <m/>
    <s v="From"/>
    <x v="2"/>
    <s v="EA"/>
    <n v="2686"/>
    <s v="NOK"/>
    <n v="1"/>
    <s v="EA"/>
    <s v="01.07.2015"/>
    <s v="31.12.9999"/>
  </r>
  <r>
    <x v="239"/>
    <x v="239"/>
    <s v="Plena Economy 240 Watts Mixer Amp EU"/>
    <s v="Y1"/>
    <s v="EMEA"/>
    <x v="6"/>
    <m/>
    <s v="From"/>
    <x v="2"/>
    <s v="EA"/>
    <n v="1313"/>
    <s v="PLN"/>
    <n v="1"/>
    <s v="EA"/>
    <s v="01.07.2015"/>
    <s v="31.12.9999"/>
  </r>
  <r>
    <x v="239"/>
    <x v="239"/>
    <s v="Plena Economy 240 Watts Mixer Amp EU"/>
    <s v="Y1"/>
    <s v="EMEA"/>
    <x v="7"/>
    <m/>
    <s v="From"/>
    <x v="2"/>
    <s v="EA"/>
    <n v="20443.3"/>
    <s v="RUB"/>
    <n v="1"/>
    <s v="EA"/>
    <s v="01.05.2015"/>
    <s v="31.12.9999"/>
  </r>
  <r>
    <x v="239"/>
    <x v="239"/>
    <s v="Plena Economy 240 Watts Mixer Amp EU"/>
    <s v="Y1"/>
    <s v="EMEA"/>
    <x v="8"/>
    <m/>
    <s v="From"/>
    <x v="2"/>
    <s v="EA"/>
    <n v="3115"/>
    <s v="SEK"/>
    <n v="1"/>
    <s v="EA"/>
    <s v="01.07.2015"/>
    <s v="31.12.9999"/>
  </r>
  <r>
    <x v="239"/>
    <x v="239"/>
    <s v="Plena Economy 240 Watts Mixer Amp EU"/>
    <s v="Y1"/>
    <s v="EMEA"/>
    <x v="9"/>
    <m/>
    <s v="From"/>
    <x v="2"/>
    <s v="EA"/>
    <n v="1040"/>
    <s v="TRY"/>
    <n v="1"/>
    <s v="EA"/>
    <s v="01.07.2015"/>
    <s v="31.12.9999"/>
  </r>
  <r>
    <x v="239"/>
    <x v="239"/>
    <s v="Plena Economy 240 Watts Mixer Amp EU"/>
    <s v="Y1"/>
    <s v="EMEA"/>
    <x v="10"/>
    <m/>
    <s v="From"/>
    <x v="2"/>
    <s v="EA"/>
    <n v="3325.4"/>
    <s v="ZAR"/>
    <n v="1"/>
    <s v="EA"/>
    <s v="01.07.2015"/>
    <s v="31.12.9999"/>
  </r>
  <r>
    <x v="240"/>
    <x v="240"/>
    <s v="120W power amplifier"/>
    <s v="Y1"/>
    <s v="EMEA"/>
    <x v="0"/>
    <m/>
    <m/>
    <x v="0"/>
    <m/>
    <n v="8740"/>
    <s v="CZK"/>
    <n v="1"/>
    <s v="EA"/>
    <s v="01.07.2015"/>
    <s v="31.12.9999"/>
  </r>
  <r>
    <x v="240"/>
    <x v="240"/>
    <s v="120W power amplifier"/>
    <s v="Y1"/>
    <s v="EMEA"/>
    <x v="1"/>
    <m/>
    <m/>
    <x v="0"/>
    <m/>
    <n v="2605"/>
    <s v="DKK"/>
    <n v="1"/>
    <s v="EA"/>
    <s v="01.07.2015"/>
    <s v="31.12.9999"/>
  </r>
  <r>
    <x v="240"/>
    <x v="240"/>
    <s v="120W power amplifier"/>
    <s v="Y1"/>
    <s v="EMEA"/>
    <x v="2"/>
    <m/>
    <m/>
    <x v="0"/>
    <m/>
    <n v="350"/>
    <s v="EUR"/>
    <n v="1"/>
    <s v="EA"/>
    <s v="01.07.2015"/>
    <s v="31.12.9999"/>
  </r>
  <r>
    <x v="240"/>
    <x v="240"/>
    <s v="120W power amplifier"/>
    <s v="Y1"/>
    <s v="EMEA"/>
    <x v="3"/>
    <m/>
    <m/>
    <x v="0"/>
    <m/>
    <n v="233.1"/>
    <s v="GBP"/>
    <n v="1"/>
    <s v="EA"/>
    <s v="01.07.2015"/>
    <s v="31.12.9999"/>
  </r>
  <r>
    <x v="240"/>
    <x v="240"/>
    <s v="120W power amplifier"/>
    <s v="Y1"/>
    <s v="EMEA"/>
    <x v="4"/>
    <m/>
    <m/>
    <x v="0"/>
    <m/>
    <n v="90890"/>
    <s v="HUF"/>
    <n v="1"/>
    <s v="EA"/>
    <s v="01.07.2015"/>
    <s v="31.12.9999"/>
  </r>
  <r>
    <x v="240"/>
    <x v="240"/>
    <s v="120W power amplifier"/>
    <s v="Y1"/>
    <s v="EMEA"/>
    <x v="5"/>
    <m/>
    <m/>
    <x v="0"/>
    <m/>
    <n v="2797"/>
    <s v="NOK"/>
    <n v="1"/>
    <s v="EA"/>
    <s v="01.07.2015"/>
    <s v="31.12.9999"/>
  </r>
  <r>
    <x v="240"/>
    <x v="240"/>
    <s v="120W power amplifier"/>
    <s v="Y1"/>
    <s v="EMEA"/>
    <x v="6"/>
    <m/>
    <m/>
    <x v="0"/>
    <m/>
    <n v="1329"/>
    <s v="PLN"/>
    <n v="1"/>
    <s v="EA"/>
    <s v="01.07.2015"/>
    <s v="31.12.9999"/>
  </r>
  <r>
    <x v="240"/>
    <x v="240"/>
    <s v="120W power amplifier"/>
    <s v="Y1"/>
    <s v="EMEA"/>
    <x v="7"/>
    <m/>
    <m/>
    <x v="0"/>
    <m/>
    <n v="20629.8"/>
    <s v="RUB"/>
    <n v="1"/>
    <s v="EA"/>
    <s v="01.05.2015"/>
    <s v="31.12.9999"/>
  </r>
  <r>
    <x v="240"/>
    <x v="240"/>
    <s v="120W power amplifier"/>
    <s v="Y1"/>
    <s v="EMEA"/>
    <x v="8"/>
    <m/>
    <m/>
    <x v="0"/>
    <m/>
    <n v="3147"/>
    <s v="SEK"/>
    <n v="1"/>
    <s v="EA"/>
    <s v="01.07.2015"/>
    <s v="31.12.9999"/>
  </r>
  <r>
    <x v="240"/>
    <x v="240"/>
    <s v="120W power amplifier"/>
    <s v="Y1"/>
    <s v="EMEA"/>
    <x v="9"/>
    <m/>
    <m/>
    <x v="0"/>
    <m/>
    <n v="1049"/>
    <s v="TRY"/>
    <n v="1"/>
    <s v="EA"/>
    <s v="01.07.2015"/>
    <s v="31.12.9999"/>
  </r>
  <r>
    <x v="240"/>
    <x v="240"/>
    <s v="120W power amplifier"/>
    <s v="Y1"/>
    <s v="EMEA"/>
    <x v="10"/>
    <m/>
    <m/>
    <x v="0"/>
    <m/>
    <n v="3358.9"/>
    <s v="ZAR"/>
    <n v="1"/>
    <s v="EA"/>
    <s v="01.07.2015"/>
    <s v="31.12.9999"/>
  </r>
  <r>
    <x v="241"/>
    <x v="241"/>
    <s v="240W power amplifier"/>
    <s v="Y1"/>
    <s v="EMEA"/>
    <x v="0"/>
    <m/>
    <m/>
    <x v="0"/>
    <m/>
    <n v="13708"/>
    <s v="CZK"/>
    <n v="1"/>
    <s v="EA"/>
    <s v="01.07.2015"/>
    <s v="31.12.9999"/>
  </r>
  <r>
    <x v="241"/>
    <x v="241"/>
    <s v="240W power amplifier"/>
    <s v="Y1"/>
    <s v="EMEA"/>
    <x v="1"/>
    <m/>
    <m/>
    <x v="0"/>
    <m/>
    <n v="4085"/>
    <s v="DKK"/>
    <n v="1"/>
    <s v="EA"/>
    <s v="01.07.2015"/>
    <s v="31.12.9999"/>
  </r>
  <r>
    <x v="241"/>
    <x v="241"/>
    <s v="240W power amplifier"/>
    <s v="Y1"/>
    <s v="EMEA"/>
    <x v="2"/>
    <m/>
    <m/>
    <x v="0"/>
    <m/>
    <n v="549"/>
    <s v="EUR"/>
    <n v="1"/>
    <s v="EA"/>
    <s v="01.07.2015"/>
    <s v="31.12.9999"/>
  </r>
  <r>
    <x v="241"/>
    <x v="241"/>
    <s v="240W power amplifier"/>
    <s v="Y1"/>
    <s v="EMEA"/>
    <x v="3"/>
    <m/>
    <m/>
    <x v="0"/>
    <m/>
    <n v="365.6"/>
    <s v="GBP"/>
    <n v="1"/>
    <s v="EA"/>
    <s v="01.07.2015"/>
    <s v="31.12.9999"/>
  </r>
  <r>
    <x v="241"/>
    <x v="241"/>
    <s v="240W power amplifier"/>
    <s v="Y1"/>
    <s v="EMEA"/>
    <x v="4"/>
    <m/>
    <m/>
    <x v="0"/>
    <m/>
    <n v="142556"/>
    <s v="HUF"/>
    <n v="1"/>
    <s v="EA"/>
    <s v="01.07.2015"/>
    <s v="31.12.9999"/>
  </r>
  <r>
    <x v="241"/>
    <x v="241"/>
    <s v="240W power amplifier"/>
    <s v="Y1"/>
    <s v="EMEA"/>
    <x v="5"/>
    <m/>
    <m/>
    <x v="0"/>
    <m/>
    <n v="4387"/>
    <s v="NOK"/>
    <n v="1"/>
    <s v="EA"/>
    <s v="01.07.2015"/>
    <s v="31.12.9999"/>
  </r>
  <r>
    <x v="241"/>
    <x v="241"/>
    <s v="240W power amplifier"/>
    <s v="Y1"/>
    <s v="EMEA"/>
    <x v="6"/>
    <m/>
    <m/>
    <x v="0"/>
    <m/>
    <n v="2084"/>
    <s v="PLN"/>
    <n v="1"/>
    <s v="EA"/>
    <s v="01.07.2015"/>
    <s v="31.12.9999"/>
  </r>
  <r>
    <x v="241"/>
    <x v="241"/>
    <s v="240W power amplifier"/>
    <s v="Y1"/>
    <s v="EMEA"/>
    <x v="7"/>
    <m/>
    <m/>
    <x v="0"/>
    <m/>
    <n v="32352.9"/>
    <s v="RUB"/>
    <n v="1"/>
    <s v="EA"/>
    <s v="01.05.2015"/>
    <s v="31.12.9999"/>
  </r>
  <r>
    <x v="241"/>
    <x v="241"/>
    <s v="240W power amplifier"/>
    <s v="Y1"/>
    <s v="EMEA"/>
    <x v="8"/>
    <m/>
    <m/>
    <x v="0"/>
    <m/>
    <n v="4935"/>
    <s v="SEK"/>
    <n v="1"/>
    <s v="EA"/>
    <s v="01.07.2015"/>
    <s v="31.12.9999"/>
  </r>
  <r>
    <x v="241"/>
    <x v="241"/>
    <s v="240W power amplifier"/>
    <s v="Y1"/>
    <s v="EMEA"/>
    <x v="9"/>
    <m/>
    <m/>
    <x v="0"/>
    <m/>
    <n v="1645"/>
    <s v="TRY"/>
    <n v="1"/>
    <s v="EA"/>
    <s v="01.07.2015"/>
    <s v="31.12.9999"/>
  </r>
  <r>
    <x v="241"/>
    <x v="241"/>
    <s v="240W power amplifier"/>
    <s v="Y1"/>
    <s v="EMEA"/>
    <x v="10"/>
    <m/>
    <m/>
    <x v="0"/>
    <m/>
    <n v="5268.3"/>
    <s v="ZAR"/>
    <n v="1"/>
    <s v="EA"/>
    <s v="01.07.2015"/>
    <s v="31.12.9999"/>
  </r>
  <r>
    <x v="242"/>
    <x v="242"/>
    <s v="Easy Line Heavy Duty Call Station AllC"/>
    <s v="Y1"/>
    <s v="EMEA"/>
    <x v="0"/>
    <m/>
    <s v="From"/>
    <x v="0"/>
    <s v="EA"/>
    <n v="2341"/>
    <s v="CZK"/>
    <n v="1"/>
    <s v="EA"/>
    <s v="01.07.2015"/>
    <s v="31.12.9999"/>
  </r>
  <r>
    <x v="242"/>
    <x v="242"/>
    <s v="Easy Line Heavy Duty Call Station AllC"/>
    <s v="Y1"/>
    <s v="EMEA"/>
    <x v="1"/>
    <m/>
    <s v="From"/>
    <x v="0"/>
    <s v="EA"/>
    <n v="698"/>
    <s v="DKK"/>
    <n v="1"/>
    <s v="EA"/>
    <s v="01.07.2015"/>
    <s v="31.12.9999"/>
  </r>
  <r>
    <x v="242"/>
    <x v="242"/>
    <s v="Easy Line Heavy Duty Call Station AllC"/>
    <s v="Y1"/>
    <s v="EMEA"/>
    <x v="2"/>
    <m/>
    <s v="From"/>
    <x v="0"/>
    <s v="EA"/>
    <n v="94"/>
    <s v="EUR"/>
    <n v="1"/>
    <s v="EA"/>
    <s v="01.07.2015"/>
    <s v="31.12.9999"/>
  </r>
  <r>
    <x v="242"/>
    <x v="242"/>
    <s v="Easy Line Heavy Duty Call Station AllC"/>
    <s v="Y1"/>
    <s v="EMEA"/>
    <x v="3"/>
    <m/>
    <s v="From"/>
    <x v="0"/>
    <s v="EA"/>
    <n v="78.099999999999994"/>
    <s v="GBP"/>
    <n v="1"/>
    <s v="EA"/>
    <s v="01.07.2015"/>
    <s v="31.12.9999"/>
  </r>
  <r>
    <x v="242"/>
    <x v="242"/>
    <s v="Easy Line Heavy Duty Call Station AllC"/>
    <s v="Y1"/>
    <s v="EMEA"/>
    <x v="4"/>
    <m/>
    <s v="From"/>
    <x v="0"/>
    <s v="EA"/>
    <n v="24346"/>
    <s v="HUF"/>
    <n v="1"/>
    <s v="EA"/>
    <s v="01.07.2015"/>
    <s v="31.12.9999"/>
  </r>
  <r>
    <x v="242"/>
    <x v="242"/>
    <s v="Easy Line Heavy Duty Call Station AllC"/>
    <s v="Y1"/>
    <s v="EMEA"/>
    <x v="5"/>
    <m/>
    <s v="From"/>
    <x v="0"/>
    <s v="EA"/>
    <n v="726"/>
    <s v="NOK"/>
    <n v="1"/>
    <s v="EA"/>
    <s v="01.07.2015"/>
    <s v="31.12.9999"/>
  </r>
  <r>
    <x v="242"/>
    <x v="242"/>
    <s v="Easy Line Heavy Duty Call Station AllC"/>
    <s v="Y1"/>
    <s v="EMEA"/>
    <x v="6"/>
    <m/>
    <s v="From"/>
    <x v="0"/>
    <s v="EA"/>
    <n v="366"/>
    <s v="PLN"/>
    <n v="1"/>
    <s v="EA"/>
    <s v="01.07.2015"/>
    <s v="31.12.9999"/>
  </r>
  <r>
    <x v="242"/>
    <x v="242"/>
    <s v="Easy Line Heavy Duty Call Station AllC"/>
    <s v="Y1"/>
    <s v="EMEA"/>
    <x v="7"/>
    <m/>
    <s v="From"/>
    <x v="0"/>
    <s v="EA"/>
    <n v="5524.6"/>
    <s v="RUB"/>
    <n v="1"/>
    <s v="EA"/>
    <s v="01.05.2015"/>
    <s v="31.12.9999"/>
  </r>
  <r>
    <x v="242"/>
    <x v="242"/>
    <s v="Easy Line Heavy Duty Call Station AllC"/>
    <s v="Y1"/>
    <s v="EMEA"/>
    <x v="8"/>
    <m/>
    <s v="From"/>
    <x v="0"/>
    <s v="EA"/>
    <n v="890"/>
    <s v="SEK"/>
    <n v="1"/>
    <s v="EA"/>
    <s v="01.07.2015"/>
    <s v="31.12.9999"/>
  </r>
  <r>
    <x v="242"/>
    <x v="242"/>
    <s v="Easy Line Heavy Duty Call Station AllC"/>
    <s v="Y1"/>
    <s v="EMEA"/>
    <x v="9"/>
    <m/>
    <s v="From"/>
    <x v="0"/>
    <s v="EA"/>
    <n v="281"/>
    <s v="TRY"/>
    <n v="1"/>
    <s v="EA"/>
    <s v="01.07.2015"/>
    <s v="31.12.9999"/>
  </r>
  <r>
    <x v="242"/>
    <x v="242"/>
    <s v="Easy Line Heavy Duty Call Station AllC"/>
    <s v="Y1"/>
    <s v="EMEA"/>
    <x v="10"/>
    <m/>
    <s v="From"/>
    <x v="0"/>
    <s v="EA"/>
    <n v="918"/>
    <s v="ZAR"/>
    <n v="1"/>
    <s v="EA"/>
    <s v="01.07.2015"/>
    <s v="31.12.9999"/>
  </r>
  <r>
    <x v="242"/>
    <x v="242"/>
    <s v="Easy Line Heavy Duty Call Station AllC"/>
    <s v="Y1"/>
    <s v="EMEA"/>
    <x v="0"/>
    <m/>
    <s v="From"/>
    <x v="2"/>
    <s v="EA"/>
    <n v="1873"/>
    <s v="CZK"/>
    <n v="1"/>
    <s v="EA"/>
    <s v="01.07.2015"/>
    <s v="31.12.9999"/>
  </r>
  <r>
    <x v="242"/>
    <x v="242"/>
    <s v="Easy Line Heavy Duty Call Station AllC"/>
    <s v="Y1"/>
    <s v="EMEA"/>
    <x v="1"/>
    <m/>
    <s v="From"/>
    <x v="2"/>
    <s v="EA"/>
    <n v="559"/>
    <s v="DKK"/>
    <n v="1"/>
    <s v="EA"/>
    <s v="01.07.2015"/>
    <s v="31.12.9999"/>
  </r>
  <r>
    <x v="242"/>
    <x v="242"/>
    <s v="Easy Line Heavy Duty Call Station AllC"/>
    <s v="Y1"/>
    <s v="EMEA"/>
    <x v="2"/>
    <m/>
    <s v="From"/>
    <x v="2"/>
    <s v="EA"/>
    <n v="75"/>
    <s v="EUR"/>
    <n v="1"/>
    <s v="EA"/>
    <s v="01.07.2015"/>
    <s v="31.12.9999"/>
  </r>
  <r>
    <x v="242"/>
    <x v="242"/>
    <s v="Easy Line Heavy Duty Call Station AllC"/>
    <s v="Y1"/>
    <s v="EMEA"/>
    <x v="3"/>
    <m/>
    <s v="From"/>
    <x v="2"/>
    <s v="EA"/>
    <n v="62.5"/>
    <s v="GBP"/>
    <n v="1"/>
    <s v="EA"/>
    <s v="01.07.2015"/>
    <s v="31.12.9999"/>
  </r>
  <r>
    <x v="242"/>
    <x v="242"/>
    <s v="Easy Line Heavy Duty Call Station AllC"/>
    <s v="Y1"/>
    <s v="EMEA"/>
    <x v="4"/>
    <m/>
    <s v="From"/>
    <x v="2"/>
    <s v="EA"/>
    <n v="19476"/>
    <s v="HUF"/>
    <n v="1"/>
    <s v="EA"/>
    <s v="01.07.2015"/>
    <s v="31.12.9999"/>
  </r>
  <r>
    <x v="242"/>
    <x v="242"/>
    <s v="Easy Line Heavy Duty Call Station AllC"/>
    <s v="Y1"/>
    <s v="EMEA"/>
    <x v="5"/>
    <m/>
    <s v="From"/>
    <x v="2"/>
    <s v="EA"/>
    <n v="581"/>
    <s v="NOK"/>
    <n v="1"/>
    <s v="EA"/>
    <s v="01.07.2015"/>
    <s v="31.12.9999"/>
  </r>
  <r>
    <x v="242"/>
    <x v="242"/>
    <s v="Easy Line Heavy Duty Call Station AllC"/>
    <s v="Y1"/>
    <s v="EMEA"/>
    <x v="6"/>
    <m/>
    <s v="From"/>
    <x v="2"/>
    <s v="EA"/>
    <n v="293"/>
    <s v="PLN"/>
    <n v="1"/>
    <s v="EA"/>
    <s v="01.07.2015"/>
    <s v="31.12.9999"/>
  </r>
  <r>
    <x v="242"/>
    <x v="242"/>
    <s v="Easy Line Heavy Duty Call Station AllC"/>
    <s v="Y1"/>
    <s v="EMEA"/>
    <x v="7"/>
    <m/>
    <s v="From"/>
    <x v="2"/>
    <s v="EA"/>
    <n v="4423.3"/>
    <s v="RUB"/>
    <n v="1"/>
    <s v="EA"/>
    <s v="01.05.2015"/>
    <s v="31.12.9999"/>
  </r>
  <r>
    <x v="242"/>
    <x v="242"/>
    <s v="Easy Line Heavy Duty Call Station AllC"/>
    <s v="Y1"/>
    <s v="EMEA"/>
    <x v="8"/>
    <m/>
    <s v="From"/>
    <x v="2"/>
    <s v="EA"/>
    <n v="712"/>
    <s v="SEK"/>
    <n v="1"/>
    <s v="EA"/>
    <s v="01.07.2015"/>
    <s v="31.12.9999"/>
  </r>
  <r>
    <x v="242"/>
    <x v="242"/>
    <s v="Easy Line Heavy Duty Call Station AllC"/>
    <s v="Y1"/>
    <s v="EMEA"/>
    <x v="9"/>
    <m/>
    <s v="From"/>
    <x v="2"/>
    <s v="EA"/>
    <n v="225"/>
    <s v="TRY"/>
    <n v="1"/>
    <s v="EA"/>
    <s v="01.07.2015"/>
    <s v="31.12.9999"/>
  </r>
  <r>
    <x v="242"/>
    <x v="242"/>
    <s v="Easy Line Heavy Duty Call Station AllC"/>
    <s v="Y1"/>
    <s v="EMEA"/>
    <x v="10"/>
    <m/>
    <s v="From"/>
    <x v="2"/>
    <s v="EA"/>
    <n v="734.4"/>
    <s v="ZAR"/>
    <n v="1"/>
    <s v="EA"/>
    <s v="01.07.2015"/>
    <s v="31.12.9999"/>
  </r>
  <r>
    <x v="243"/>
    <x v="243"/>
    <s v="Two Zone Call Station"/>
    <s v="Y1"/>
    <s v="EMEA"/>
    <x v="0"/>
    <m/>
    <m/>
    <x v="0"/>
    <m/>
    <n v="4292"/>
    <s v="CZK"/>
    <n v="1"/>
    <s v="EA"/>
    <s v="01.07.2015"/>
    <s v="31.12.9999"/>
  </r>
  <r>
    <x v="243"/>
    <x v="243"/>
    <s v="Two Zone Call Station"/>
    <s v="Y1"/>
    <s v="EMEA"/>
    <x v="1"/>
    <m/>
    <m/>
    <x v="0"/>
    <m/>
    <n v="1279"/>
    <s v="DKK"/>
    <n v="1"/>
    <s v="EA"/>
    <s v="01.07.2015"/>
    <s v="31.12.9999"/>
  </r>
  <r>
    <x v="243"/>
    <x v="243"/>
    <s v="Two Zone Call Station"/>
    <s v="Y1"/>
    <s v="EMEA"/>
    <x v="2"/>
    <m/>
    <m/>
    <x v="0"/>
    <m/>
    <n v="172"/>
    <s v="EUR"/>
    <n v="1"/>
    <s v="EA"/>
    <s v="01.07.2015"/>
    <s v="31.12.9999"/>
  </r>
  <r>
    <x v="243"/>
    <x v="243"/>
    <s v="Two Zone Call Station"/>
    <s v="Y1"/>
    <s v="EMEA"/>
    <x v="3"/>
    <m/>
    <m/>
    <x v="0"/>
    <m/>
    <n v="114.5"/>
    <s v="GBP"/>
    <n v="1"/>
    <s v="EA"/>
    <s v="01.07.2015"/>
    <s v="31.12.9999"/>
  </r>
  <r>
    <x v="243"/>
    <x v="243"/>
    <s v="Two Zone Call Station"/>
    <s v="Y1"/>
    <s v="EMEA"/>
    <x v="4"/>
    <m/>
    <m/>
    <x v="0"/>
    <m/>
    <n v="44634"/>
    <s v="HUF"/>
    <n v="1"/>
    <s v="EA"/>
    <s v="01.07.2015"/>
    <s v="31.12.9999"/>
  </r>
  <r>
    <x v="243"/>
    <x v="243"/>
    <s v="Two Zone Call Station"/>
    <s v="Y1"/>
    <s v="EMEA"/>
    <x v="5"/>
    <m/>
    <m/>
    <x v="0"/>
    <m/>
    <n v="1374"/>
    <s v="NOK"/>
    <n v="1"/>
    <s v="EA"/>
    <s v="01.07.2015"/>
    <s v="31.12.9999"/>
  </r>
  <r>
    <x v="243"/>
    <x v="243"/>
    <s v="Two Zone Call Station"/>
    <s v="Y1"/>
    <s v="EMEA"/>
    <x v="6"/>
    <m/>
    <m/>
    <x v="0"/>
    <m/>
    <n v="653"/>
    <s v="PLN"/>
    <n v="1"/>
    <s v="EA"/>
    <s v="01.07.2015"/>
    <s v="31.12.9999"/>
  </r>
  <r>
    <x v="243"/>
    <x v="243"/>
    <s v="Two Zone Call Station"/>
    <s v="Y1"/>
    <s v="EMEA"/>
    <x v="7"/>
    <m/>
    <m/>
    <x v="0"/>
    <m/>
    <n v="10128.299999999999"/>
    <s v="RUB"/>
    <n v="1"/>
    <s v="EA"/>
    <s v="01.05.2015"/>
    <s v="31.12.9999"/>
  </r>
  <r>
    <x v="243"/>
    <x v="243"/>
    <s v="Two Zone Call Station"/>
    <s v="Y1"/>
    <s v="EMEA"/>
    <x v="8"/>
    <m/>
    <m/>
    <x v="0"/>
    <m/>
    <n v="1545"/>
    <s v="SEK"/>
    <n v="1"/>
    <s v="EA"/>
    <s v="01.07.2015"/>
    <s v="31.12.9999"/>
  </r>
  <r>
    <x v="243"/>
    <x v="243"/>
    <s v="Two Zone Call Station"/>
    <s v="Y1"/>
    <s v="EMEA"/>
    <x v="9"/>
    <m/>
    <m/>
    <x v="0"/>
    <m/>
    <n v="515"/>
    <s v="TRY"/>
    <n v="1"/>
    <s v="EA"/>
    <s v="01.07.2015"/>
    <s v="31.12.9999"/>
  </r>
  <r>
    <x v="243"/>
    <x v="243"/>
    <s v="Two Zone Call Station"/>
    <s v="Y1"/>
    <s v="EMEA"/>
    <x v="10"/>
    <m/>
    <m/>
    <x v="0"/>
    <m/>
    <n v="1649.4"/>
    <s v="ZAR"/>
    <n v="1"/>
    <s v="EA"/>
    <s v="01.07.2015"/>
    <s v="31.12.9999"/>
  </r>
  <r>
    <x v="244"/>
    <x v="244"/>
    <s v="2 zone, 120 Watt mixer amplifier"/>
    <s v="Y1"/>
    <s v="EMEA"/>
    <x v="0"/>
    <m/>
    <s v="From"/>
    <x v="0"/>
    <s v="EA"/>
    <n v="11575"/>
    <s v="CZK"/>
    <n v="1"/>
    <s v="EA"/>
    <s v="01.07.2015"/>
    <s v="31.12.9999"/>
  </r>
  <r>
    <x v="244"/>
    <x v="244"/>
    <s v="2 zone, 120 Watt mixer amplifier"/>
    <s v="Y1"/>
    <s v="EMEA"/>
    <x v="1"/>
    <m/>
    <s v="From"/>
    <x v="0"/>
    <s v="EA"/>
    <n v="3450"/>
    <s v="DKK"/>
    <n v="1"/>
    <s v="EA"/>
    <s v="01.07.2015"/>
    <s v="31.12.9999"/>
  </r>
  <r>
    <x v="244"/>
    <x v="244"/>
    <s v="2 zone, 120 Watt mixer amplifier"/>
    <s v="Y1"/>
    <s v="EMEA"/>
    <x v="2"/>
    <m/>
    <s v="From"/>
    <x v="0"/>
    <s v="EA"/>
    <n v="463"/>
    <s v="EUR"/>
    <n v="1"/>
    <s v="EA"/>
    <s v="01.07.2015"/>
    <s v="31.12.9999"/>
  </r>
  <r>
    <x v="244"/>
    <x v="244"/>
    <s v="2 zone, 120 Watt mixer amplifier"/>
    <s v="Y1"/>
    <s v="EMEA"/>
    <x v="3"/>
    <m/>
    <s v="From"/>
    <x v="0"/>
    <s v="EA"/>
    <n v="308.7"/>
    <s v="GBP"/>
    <n v="1"/>
    <s v="EA"/>
    <s v="01.07.2015"/>
    <s v="31.12.9999"/>
  </r>
  <r>
    <x v="244"/>
    <x v="244"/>
    <s v="2 zone, 120 Watt mixer amplifier"/>
    <s v="Y1"/>
    <s v="EMEA"/>
    <x v="4"/>
    <m/>
    <s v="From"/>
    <x v="0"/>
    <s v="EA"/>
    <n v="120375"/>
    <s v="HUF"/>
    <n v="1"/>
    <s v="EA"/>
    <s v="01.07.2015"/>
    <s v="31.12.9999"/>
  </r>
  <r>
    <x v="244"/>
    <x v="244"/>
    <s v="2 zone, 120 Watt mixer amplifier"/>
    <s v="Y1"/>
    <s v="EMEA"/>
    <x v="5"/>
    <m/>
    <s v="From"/>
    <x v="0"/>
    <s v="EA"/>
    <n v="3704"/>
    <s v="NOK"/>
    <n v="1"/>
    <s v="EA"/>
    <s v="01.07.2015"/>
    <s v="31.12.9999"/>
  </r>
  <r>
    <x v="244"/>
    <x v="244"/>
    <s v="2 zone, 120 Watt mixer amplifier"/>
    <s v="Y1"/>
    <s v="EMEA"/>
    <x v="6"/>
    <m/>
    <s v="From"/>
    <x v="0"/>
    <s v="EA"/>
    <n v="1760"/>
    <s v="PLN"/>
    <n v="1"/>
    <s v="EA"/>
    <s v="01.07.2015"/>
    <s v="31.12.9999"/>
  </r>
  <r>
    <x v="244"/>
    <x v="244"/>
    <s v="2 zone, 120 Watt mixer amplifier"/>
    <s v="Y1"/>
    <s v="EMEA"/>
    <x v="7"/>
    <m/>
    <s v="From"/>
    <x v="0"/>
    <s v="EA"/>
    <n v="27315.8"/>
    <s v="RUB"/>
    <n v="1"/>
    <s v="EA"/>
    <s v="01.05.2015"/>
    <s v="31.12.9999"/>
  </r>
  <r>
    <x v="244"/>
    <x v="244"/>
    <s v="2 zone, 120 Watt mixer amplifier"/>
    <s v="Y1"/>
    <s v="EMEA"/>
    <x v="8"/>
    <m/>
    <s v="From"/>
    <x v="0"/>
    <s v="EA"/>
    <n v="4167"/>
    <s v="SEK"/>
    <n v="1"/>
    <s v="EA"/>
    <s v="01.07.2015"/>
    <s v="31.12.9999"/>
  </r>
  <r>
    <x v="244"/>
    <x v="244"/>
    <s v="2 zone, 120 Watt mixer amplifier"/>
    <s v="Y1"/>
    <s v="EMEA"/>
    <x v="9"/>
    <m/>
    <s v="From"/>
    <x v="0"/>
    <s v="EA"/>
    <n v="1389"/>
    <s v="TRY"/>
    <n v="1"/>
    <s v="EA"/>
    <s v="01.07.2015"/>
    <s v="31.12.9999"/>
  </r>
  <r>
    <x v="244"/>
    <x v="244"/>
    <s v="2 zone, 120 Watt mixer amplifier"/>
    <s v="Y1"/>
    <s v="EMEA"/>
    <x v="10"/>
    <m/>
    <s v="From"/>
    <x v="0"/>
    <s v="EA"/>
    <n v="4448.3"/>
    <s v="ZAR"/>
    <n v="1"/>
    <s v="EA"/>
    <s v="01.07.2015"/>
    <s v="31.12.9999"/>
  </r>
  <r>
    <x v="244"/>
    <x v="244"/>
    <s v="2 zone, 120 Watt mixer amplifier"/>
    <s v="Y1"/>
    <s v="EMEA"/>
    <x v="0"/>
    <m/>
    <s v="From"/>
    <x v="25"/>
    <s v="EA"/>
    <n v="10378"/>
    <s v="CZK"/>
    <n v="1"/>
    <s v="EA"/>
    <s v="01.07.2015"/>
    <s v="31.12.9999"/>
  </r>
  <r>
    <x v="244"/>
    <x v="244"/>
    <s v="2 zone, 120 Watt mixer amplifier"/>
    <s v="Y1"/>
    <s v="EMEA"/>
    <x v="1"/>
    <m/>
    <s v="From"/>
    <x v="25"/>
    <s v="EA"/>
    <n v="3093"/>
    <s v="DKK"/>
    <n v="1"/>
    <s v="EA"/>
    <s v="01.07.2015"/>
    <s v="31.12.9999"/>
  </r>
  <r>
    <x v="244"/>
    <x v="244"/>
    <s v="2 zone, 120 Watt mixer amplifier"/>
    <s v="Y1"/>
    <s v="EMEA"/>
    <x v="2"/>
    <m/>
    <s v="From"/>
    <x v="25"/>
    <s v="EA"/>
    <n v="416"/>
    <s v="EUR"/>
    <n v="1"/>
    <s v="EA"/>
    <s v="01.07.2015"/>
    <s v="31.12.9999"/>
  </r>
  <r>
    <x v="244"/>
    <x v="244"/>
    <s v="2 zone, 120 Watt mixer amplifier"/>
    <s v="Y1"/>
    <s v="EMEA"/>
    <x v="3"/>
    <m/>
    <s v="From"/>
    <x v="25"/>
    <s v="EA"/>
    <n v="276.8"/>
    <s v="GBP"/>
    <n v="1"/>
    <s v="EA"/>
    <s v="01.07.2015"/>
    <s v="31.12.9999"/>
  </r>
  <r>
    <x v="244"/>
    <x v="244"/>
    <s v="2 zone, 120 Watt mixer amplifier"/>
    <s v="Y1"/>
    <s v="EMEA"/>
    <x v="4"/>
    <m/>
    <s v="From"/>
    <x v="25"/>
    <s v="EA"/>
    <n v="107940"/>
    <s v="HUF"/>
    <n v="1"/>
    <s v="EA"/>
    <s v="01.07.2015"/>
    <s v="31.12.9999"/>
  </r>
  <r>
    <x v="244"/>
    <x v="244"/>
    <s v="2 zone, 120 Watt mixer amplifier"/>
    <s v="Y1"/>
    <s v="EMEA"/>
    <x v="5"/>
    <m/>
    <s v="From"/>
    <x v="25"/>
    <s v="EA"/>
    <n v="3322"/>
    <s v="NOK"/>
    <n v="1"/>
    <s v="EA"/>
    <s v="01.07.2015"/>
    <s v="31.12.9999"/>
  </r>
  <r>
    <x v="244"/>
    <x v="244"/>
    <s v="2 zone, 120 Watt mixer amplifier"/>
    <s v="Y1"/>
    <s v="EMEA"/>
    <x v="6"/>
    <m/>
    <s v="From"/>
    <x v="25"/>
    <s v="EA"/>
    <n v="1578"/>
    <s v="PLN"/>
    <n v="1"/>
    <s v="EA"/>
    <s v="01.07.2015"/>
    <s v="31.12.9999"/>
  </r>
  <r>
    <x v="244"/>
    <x v="244"/>
    <s v="2 zone, 120 Watt mixer amplifier"/>
    <s v="Y1"/>
    <s v="EMEA"/>
    <x v="7"/>
    <m/>
    <s v="From"/>
    <x v="25"/>
    <s v="EA"/>
    <n v="24493.3"/>
    <s v="RUB"/>
    <n v="1"/>
    <s v="EA"/>
    <s v="01.05.2015"/>
    <s v="31.12.9999"/>
  </r>
  <r>
    <x v="244"/>
    <x v="244"/>
    <s v="2 zone, 120 Watt mixer amplifier"/>
    <s v="Y1"/>
    <s v="EMEA"/>
    <x v="8"/>
    <m/>
    <s v="From"/>
    <x v="25"/>
    <s v="EA"/>
    <n v="3737"/>
    <s v="SEK"/>
    <n v="1"/>
    <s v="EA"/>
    <s v="01.07.2015"/>
    <s v="31.12.9999"/>
  </r>
  <r>
    <x v="244"/>
    <x v="244"/>
    <s v="2 zone, 120 Watt mixer amplifier"/>
    <s v="Y1"/>
    <s v="EMEA"/>
    <x v="9"/>
    <m/>
    <s v="From"/>
    <x v="25"/>
    <s v="EA"/>
    <n v="1246"/>
    <s v="TRY"/>
    <n v="1"/>
    <s v="EA"/>
    <s v="01.07.2015"/>
    <s v="31.12.9999"/>
  </r>
  <r>
    <x v="244"/>
    <x v="244"/>
    <s v="2 zone, 120 Watt mixer amplifier"/>
    <s v="Y1"/>
    <s v="EMEA"/>
    <x v="10"/>
    <m/>
    <s v="From"/>
    <x v="25"/>
    <s v="EA"/>
    <n v="3989.3"/>
    <s v="ZAR"/>
    <n v="1"/>
    <s v="EA"/>
    <s v="01.07.2015"/>
    <s v="31.12.9999"/>
  </r>
  <r>
    <x v="245"/>
    <x v="245"/>
    <s v="2 zone, 240 Watt mixer amplifier"/>
    <s v="Y1"/>
    <s v="EMEA"/>
    <x v="0"/>
    <m/>
    <s v="From"/>
    <x v="0"/>
    <s v="EA"/>
    <n v="17895"/>
    <s v="CZK"/>
    <n v="1"/>
    <s v="EA"/>
    <s v="01.07.2015"/>
    <s v="31.12.9999"/>
  </r>
  <r>
    <x v="245"/>
    <x v="245"/>
    <s v="2 zone, 240 Watt mixer amplifier"/>
    <s v="Y1"/>
    <s v="EMEA"/>
    <x v="1"/>
    <m/>
    <s v="From"/>
    <x v="0"/>
    <s v="EA"/>
    <n v="5333"/>
    <s v="DKK"/>
    <n v="1"/>
    <s v="EA"/>
    <s v="01.07.2015"/>
    <s v="31.12.9999"/>
  </r>
  <r>
    <x v="245"/>
    <x v="245"/>
    <s v="2 zone, 240 Watt mixer amplifier"/>
    <s v="Y1"/>
    <s v="EMEA"/>
    <x v="2"/>
    <m/>
    <s v="From"/>
    <x v="0"/>
    <s v="EA"/>
    <n v="716"/>
    <s v="EUR"/>
    <n v="1"/>
    <s v="EA"/>
    <s v="01.07.2015"/>
    <s v="31.12.9999"/>
  </r>
  <r>
    <x v="245"/>
    <x v="245"/>
    <s v="2 zone, 240 Watt mixer amplifier"/>
    <s v="Y1"/>
    <s v="EMEA"/>
    <x v="3"/>
    <m/>
    <s v="From"/>
    <x v="0"/>
    <s v="EA"/>
    <n v="477.2"/>
    <s v="GBP"/>
    <n v="1"/>
    <s v="EA"/>
    <s v="01.07.2015"/>
    <s v="31.12.9999"/>
  </r>
  <r>
    <x v="245"/>
    <x v="245"/>
    <s v="2 zone, 240 Watt mixer amplifier"/>
    <s v="Y1"/>
    <s v="EMEA"/>
    <x v="4"/>
    <m/>
    <s v="From"/>
    <x v="0"/>
    <s v="EA"/>
    <n v="186108"/>
    <s v="HUF"/>
    <n v="1"/>
    <s v="EA"/>
    <s v="01.07.2015"/>
    <s v="31.12.9999"/>
  </r>
  <r>
    <x v="245"/>
    <x v="245"/>
    <s v="2 zone, 240 Watt mixer amplifier"/>
    <s v="Y1"/>
    <s v="EMEA"/>
    <x v="5"/>
    <m/>
    <s v="From"/>
    <x v="0"/>
    <s v="EA"/>
    <n v="5727"/>
    <s v="NOK"/>
    <n v="1"/>
    <s v="EA"/>
    <s v="01.07.2015"/>
    <s v="31.12.9999"/>
  </r>
  <r>
    <x v="245"/>
    <x v="245"/>
    <s v="2 zone, 240 Watt mixer amplifier"/>
    <s v="Y1"/>
    <s v="EMEA"/>
    <x v="6"/>
    <m/>
    <s v="From"/>
    <x v="0"/>
    <s v="EA"/>
    <n v="2721"/>
    <s v="PLN"/>
    <n v="1"/>
    <s v="EA"/>
    <s v="01.07.2015"/>
    <s v="31.12.9999"/>
  </r>
  <r>
    <x v="245"/>
    <x v="245"/>
    <s v="2 zone, 240 Watt mixer amplifier"/>
    <s v="Y1"/>
    <s v="EMEA"/>
    <x v="7"/>
    <m/>
    <s v="From"/>
    <x v="0"/>
    <s v="EA"/>
    <n v="42234.400000000001"/>
    <s v="RUB"/>
    <n v="1"/>
    <s v="EA"/>
    <s v="01.05.2015"/>
    <s v="31.12.9999"/>
  </r>
  <r>
    <x v="245"/>
    <x v="245"/>
    <s v="2 zone, 240 Watt mixer amplifier"/>
    <s v="Y1"/>
    <s v="EMEA"/>
    <x v="8"/>
    <m/>
    <s v="From"/>
    <x v="0"/>
    <s v="EA"/>
    <n v="6443"/>
    <s v="SEK"/>
    <n v="1"/>
    <s v="EA"/>
    <s v="01.07.2015"/>
    <s v="31.12.9999"/>
  </r>
  <r>
    <x v="245"/>
    <x v="245"/>
    <s v="2 zone, 240 Watt mixer amplifier"/>
    <s v="Y1"/>
    <s v="EMEA"/>
    <x v="9"/>
    <m/>
    <s v="From"/>
    <x v="0"/>
    <s v="EA"/>
    <n v="2148"/>
    <s v="TRY"/>
    <n v="1"/>
    <s v="EA"/>
    <s v="01.07.2015"/>
    <s v="31.12.9999"/>
  </r>
  <r>
    <x v="245"/>
    <x v="245"/>
    <s v="2 zone, 240 Watt mixer amplifier"/>
    <s v="Y1"/>
    <s v="EMEA"/>
    <x v="10"/>
    <m/>
    <s v="From"/>
    <x v="0"/>
    <s v="EA"/>
    <n v="6876.9"/>
    <s v="ZAR"/>
    <n v="1"/>
    <s v="EA"/>
    <s v="01.07.2015"/>
    <s v="31.12.9999"/>
  </r>
  <r>
    <x v="245"/>
    <x v="245"/>
    <s v="2 zone, 240 Watt mixer amplifier"/>
    <s v="Y1"/>
    <s v="EMEA"/>
    <x v="0"/>
    <m/>
    <s v="From"/>
    <x v="25"/>
    <s v="EA"/>
    <n v="16049"/>
    <s v="CZK"/>
    <n v="1"/>
    <s v="EA"/>
    <s v="01.07.2015"/>
    <s v="31.12.9999"/>
  </r>
  <r>
    <x v="245"/>
    <x v="245"/>
    <s v="2 zone, 240 Watt mixer amplifier"/>
    <s v="Y1"/>
    <s v="EMEA"/>
    <x v="1"/>
    <m/>
    <s v="From"/>
    <x v="25"/>
    <s v="EA"/>
    <n v="4782"/>
    <s v="DKK"/>
    <n v="1"/>
    <s v="EA"/>
    <s v="01.07.2015"/>
    <s v="31.12.9999"/>
  </r>
  <r>
    <x v="245"/>
    <x v="245"/>
    <s v="2 zone, 240 Watt mixer amplifier"/>
    <s v="Y1"/>
    <s v="EMEA"/>
    <x v="2"/>
    <m/>
    <s v="From"/>
    <x v="25"/>
    <s v="EA"/>
    <n v="642"/>
    <s v="EUR"/>
    <n v="1"/>
    <s v="EA"/>
    <s v="01.07.2015"/>
    <s v="31.12.9999"/>
  </r>
  <r>
    <x v="245"/>
    <x v="245"/>
    <s v="2 zone, 240 Watt mixer amplifier"/>
    <s v="Y1"/>
    <s v="EMEA"/>
    <x v="3"/>
    <m/>
    <s v="From"/>
    <x v="25"/>
    <s v="EA"/>
    <n v="428"/>
    <s v="GBP"/>
    <n v="1"/>
    <s v="EA"/>
    <s v="01.07.2015"/>
    <s v="31.12.9999"/>
  </r>
  <r>
    <x v="245"/>
    <x v="245"/>
    <s v="2 zone, 240 Watt mixer amplifier"/>
    <s v="Y1"/>
    <s v="EMEA"/>
    <x v="4"/>
    <m/>
    <s v="From"/>
    <x v="25"/>
    <s v="EA"/>
    <n v="166881"/>
    <s v="HUF"/>
    <n v="1"/>
    <s v="EA"/>
    <s v="01.07.2015"/>
    <s v="31.12.9999"/>
  </r>
  <r>
    <x v="245"/>
    <x v="245"/>
    <s v="2 zone, 240 Watt mixer amplifier"/>
    <s v="Y1"/>
    <s v="EMEA"/>
    <x v="5"/>
    <m/>
    <s v="From"/>
    <x v="25"/>
    <s v="EA"/>
    <n v="5135"/>
    <s v="NOK"/>
    <n v="1"/>
    <s v="EA"/>
    <s v="01.07.2015"/>
    <s v="31.12.9999"/>
  </r>
  <r>
    <x v="245"/>
    <x v="245"/>
    <s v="2 zone, 240 Watt mixer amplifier"/>
    <s v="Y1"/>
    <s v="EMEA"/>
    <x v="6"/>
    <m/>
    <s v="From"/>
    <x v="25"/>
    <s v="EA"/>
    <n v="2440"/>
    <s v="PLN"/>
    <n v="1"/>
    <s v="EA"/>
    <s v="01.07.2015"/>
    <s v="31.12.9999"/>
  </r>
  <r>
    <x v="245"/>
    <x v="245"/>
    <s v="2 zone, 240 Watt mixer amplifier"/>
    <s v="Y1"/>
    <s v="EMEA"/>
    <x v="7"/>
    <m/>
    <s v="From"/>
    <x v="25"/>
    <s v="EA"/>
    <n v="37877.4"/>
    <s v="RUB"/>
    <n v="1"/>
    <s v="EA"/>
    <s v="01.05.2015"/>
    <s v="31.12.9999"/>
  </r>
  <r>
    <x v="245"/>
    <x v="245"/>
    <s v="2 zone, 240 Watt mixer amplifier"/>
    <s v="Y1"/>
    <s v="EMEA"/>
    <x v="8"/>
    <m/>
    <s v="From"/>
    <x v="25"/>
    <s v="EA"/>
    <n v="5777"/>
    <s v="SEK"/>
    <n v="1"/>
    <s v="EA"/>
    <s v="01.07.2015"/>
    <s v="31.12.9999"/>
  </r>
  <r>
    <x v="245"/>
    <x v="245"/>
    <s v="2 zone, 240 Watt mixer amplifier"/>
    <s v="Y1"/>
    <s v="EMEA"/>
    <x v="9"/>
    <m/>
    <s v="From"/>
    <x v="25"/>
    <s v="EA"/>
    <n v="1926"/>
    <s v="TRY"/>
    <n v="1"/>
    <s v="EA"/>
    <s v="01.07.2015"/>
    <s v="31.12.9999"/>
  </r>
  <r>
    <x v="245"/>
    <x v="245"/>
    <s v="2 zone, 240 Watt mixer amplifier"/>
    <s v="Y1"/>
    <s v="EMEA"/>
    <x v="10"/>
    <m/>
    <s v="From"/>
    <x v="25"/>
    <s v="EA"/>
    <n v="6166.3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0"/>
    <s v="EA"/>
    <n v="11315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0"/>
    <s v="EA"/>
    <n v="3382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0"/>
    <s v="EA"/>
    <n v="453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0"/>
    <s v="EA"/>
    <n v="341.7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0"/>
    <s v="EA"/>
    <n v="117566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0"/>
    <s v="EA"/>
    <n v="3621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0"/>
    <s v="EA"/>
    <n v="1769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0"/>
    <s v="EA"/>
    <n v="26702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0"/>
    <s v="EA"/>
    <n v="4162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0"/>
    <s v="EA"/>
    <n v="1358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0"/>
    <s v="EA"/>
    <n v="4437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1"/>
    <s v="EA"/>
    <n v="10749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1"/>
    <s v="EA"/>
    <n v="3213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1"/>
    <s v="EA"/>
    <n v="431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1"/>
    <s v="EA"/>
    <n v="324.7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1"/>
    <s v="EA"/>
    <n v="111687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1"/>
    <s v="EA"/>
    <n v="3440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1"/>
    <s v="EA"/>
    <n v="1681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1"/>
    <s v="EA"/>
    <n v="25372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1"/>
    <s v="EA"/>
    <n v="3954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1"/>
    <s v="EA"/>
    <n v="1290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1"/>
    <s v="EA"/>
    <n v="4215.2"/>
    <s v="ZAR"/>
    <n v="1"/>
    <s v="EA"/>
    <s v="01.07.2015"/>
    <s v="31.12.9999"/>
  </r>
  <r>
    <x v="246"/>
    <x v="246"/>
    <s v="Plena Easy Line SD Tuner BGM source"/>
    <s v="Y1"/>
    <s v="EMEA"/>
    <x v="0"/>
    <m/>
    <s v="From"/>
    <x v="2"/>
    <s v="EA"/>
    <n v="9754"/>
    <s v="CZK"/>
    <n v="1"/>
    <s v="EA"/>
    <s v="01.07.2015"/>
    <s v="31.12.9999"/>
  </r>
  <r>
    <x v="246"/>
    <x v="246"/>
    <s v="Plena Easy Line SD Tuner BGM source"/>
    <s v="Y1"/>
    <s v="EMEA"/>
    <x v="1"/>
    <m/>
    <s v="From"/>
    <x v="2"/>
    <s v="EA"/>
    <n v="2915"/>
    <s v="DKK"/>
    <n v="1"/>
    <s v="EA"/>
    <s v="01.07.2015"/>
    <s v="31.12.9999"/>
  </r>
  <r>
    <x v="246"/>
    <x v="246"/>
    <s v="Plena Easy Line SD Tuner BGM source"/>
    <s v="Y1"/>
    <s v="EMEA"/>
    <x v="2"/>
    <m/>
    <s v="From"/>
    <x v="2"/>
    <s v="EA"/>
    <n v="391"/>
    <s v="EUR"/>
    <n v="1"/>
    <s v="EA"/>
    <s v="01.07.2015"/>
    <s v="31.12.9999"/>
  </r>
  <r>
    <x v="246"/>
    <x v="246"/>
    <s v="Plena Easy Line SD Tuner BGM source"/>
    <s v="Y1"/>
    <s v="EMEA"/>
    <x v="3"/>
    <m/>
    <s v="From"/>
    <x v="2"/>
    <s v="EA"/>
    <n v="294.60000000000002"/>
    <s v="GBP"/>
    <n v="1"/>
    <s v="EA"/>
    <s v="01.07.2015"/>
    <s v="31.12.9999"/>
  </r>
  <r>
    <x v="246"/>
    <x v="246"/>
    <s v="Plena Easy Line SD Tuner BGM source"/>
    <s v="Y1"/>
    <s v="EMEA"/>
    <x v="4"/>
    <m/>
    <s v="From"/>
    <x v="2"/>
    <s v="EA"/>
    <n v="101350"/>
    <s v="HUF"/>
    <n v="1"/>
    <s v="EA"/>
    <s v="01.07.2015"/>
    <s v="31.12.9999"/>
  </r>
  <r>
    <x v="246"/>
    <x v="246"/>
    <s v="Plena Easy Line SD Tuner BGM source"/>
    <s v="Y1"/>
    <s v="EMEA"/>
    <x v="5"/>
    <m/>
    <s v="From"/>
    <x v="2"/>
    <s v="EA"/>
    <n v="3122"/>
    <s v="NOK"/>
    <n v="1"/>
    <s v="EA"/>
    <s v="01.07.2015"/>
    <s v="31.12.9999"/>
  </r>
  <r>
    <x v="246"/>
    <x v="246"/>
    <s v="Plena Easy Line SD Tuner BGM source"/>
    <s v="Y1"/>
    <s v="EMEA"/>
    <x v="6"/>
    <m/>
    <s v="From"/>
    <x v="2"/>
    <s v="EA"/>
    <n v="1525"/>
    <s v="PLN"/>
    <n v="1"/>
    <s v="EA"/>
    <s v="01.07.2015"/>
    <s v="31.12.9999"/>
  </r>
  <r>
    <x v="246"/>
    <x v="246"/>
    <s v="Plena Easy Line SD Tuner BGM source"/>
    <s v="Y1"/>
    <s v="EMEA"/>
    <x v="7"/>
    <m/>
    <s v="From"/>
    <x v="2"/>
    <s v="EA"/>
    <n v="23019"/>
    <s v="RUB"/>
    <n v="1"/>
    <s v="EA"/>
    <s v="01.05.2015"/>
    <s v="31.12.9999"/>
  </r>
  <r>
    <x v="246"/>
    <x v="246"/>
    <s v="Plena Easy Line SD Tuner BGM source"/>
    <s v="Y1"/>
    <s v="EMEA"/>
    <x v="8"/>
    <m/>
    <s v="From"/>
    <x v="2"/>
    <s v="EA"/>
    <n v="3588"/>
    <s v="SEK"/>
    <n v="1"/>
    <s v="EA"/>
    <s v="01.07.2015"/>
    <s v="31.12.9999"/>
  </r>
  <r>
    <x v="246"/>
    <x v="246"/>
    <s v="Plena Easy Line SD Tuner BGM source"/>
    <s v="Y1"/>
    <s v="EMEA"/>
    <x v="9"/>
    <m/>
    <s v="From"/>
    <x v="2"/>
    <s v="EA"/>
    <n v="1171"/>
    <s v="TRY"/>
    <n v="1"/>
    <s v="EA"/>
    <s v="01.07.2015"/>
    <s v="31.12.9999"/>
  </r>
  <r>
    <x v="246"/>
    <x v="246"/>
    <s v="Plena Easy Line SD Tuner BGM source"/>
    <s v="Y1"/>
    <s v="EMEA"/>
    <x v="10"/>
    <m/>
    <s v="From"/>
    <x v="2"/>
    <s v="EA"/>
    <n v="3825"/>
    <s v="ZAR"/>
    <n v="1"/>
    <s v="EA"/>
    <s v="01.07.2015"/>
    <s v="31.12.9999"/>
  </r>
  <r>
    <x v="247"/>
    <x v="247"/>
    <s v="Wall Panel"/>
    <s v="Y1"/>
    <s v="EMEA"/>
    <x v="0"/>
    <m/>
    <m/>
    <x v="0"/>
    <m/>
    <n v="1301"/>
    <s v="CZK"/>
    <n v="1"/>
    <s v="EA"/>
    <s v="01.07.2015"/>
    <s v="31.12.9999"/>
  </r>
  <r>
    <x v="247"/>
    <x v="247"/>
    <s v="Wall Panel"/>
    <s v="Y1"/>
    <s v="EMEA"/>
    <x v="1"/>
    <m/>
    <m/>
    <x v="0"/>
    <m/>
    <n v="388"/>
    <s v="DKK"/>
    <n v="1"/>
    <s v="EA"/>
    <s v="01.07.2015"/>
    <s v="31.12.9999"/>
  </r>
  <r>
    <x v="247"/>
    <x v="247"/>
    <s v="Wall Panel"/>
    <s v="Y1"/>
    <s v="EMEA"/>
    <x v="2"/>
    <m/>
    <m/>
    <x v="0"/>
    <m/>
    <n v="53"/>
    <s v="EUR"/>
    <n v="1"/>
    <s v="EA"/>
    <s v="01.07.2015"/>
    <s v="31.12.9999"/>
  </r>
  <r>
    <x v="247"/>
    <x v="247"/>
    <s v="Wall Panel"/>
    <s v="Y1"/>
    <s v="EMEA"/>
    <x v="3"/>
    <m/>
    <m/>
    <x v="0"/>
    <m/>
    <n v="34.700000000000003"/>
    <s v="GBP"/>
    <n v="1"/>
    <s v="EA"/>
    <s v="01.07.2015"/>
    <s v="31.12.9999"/>
  </r>
  <r>
    <x v="247"/>
    <x v="247"/>
    <s v="Wall Panel"/>
    <s v="Y1"/>
    <s v="EMEA"/>
    <x v="4"/>
    <m/>
    <m/>
    <x v="0"/>
    <m/>
    <n v="13526"/>
    <s v="HUF"/>
    <n v="1"/>
    <s v="EA"/>
    <s v="01.07.2015"/>
    <s v="31.12.9999"/>
  </r>
  <r>
    <x v="247"/>
    <x v="247"/>
    <s v="Wall Panel"/>
    <s v="Y1"/>
    <s v="EMEA"/>
    <x v="5"/>
    <m/>
    <m/>
    <x v="0"/>
    <m/>
    <n v="417"/>
    <s v="NOK"/>
    <n v="1"/>
    <s v="EA"/>
    <s v="01.07.2015"/>
    <s v="31.12.9999"/>
  </r>
  <r>
    <x v="247"/>
    <x v="247"/>
    <s v="Wall Panel"/>
    <s v="Y1"/>
    <s v="EMEA"/>
    <x v="6"/>
    <m/>
    <m/>
    <x v="0"/>
    <m/>
    <n v="198"/>
    <s v="PLN"/>
    <n v="1"/>
    <s v="EA"/>
    <s v="01.07.2015"/>
    <s v="31.12.9999"/>
  </r>
  <r>
    <x v="247"/>
    <x v="247"/>
    <s v="Wall Panel"/>
    <s v="Y1"/>
    <s v="EMEA"/>
    <x v="7"/>
    <m/>
    <m/>
    <x v="0"/>
    <m/>
    <n v="3099.3"/>
    <s v="RUB"/>
    <n v="1"/>
    <s v="EA"/>
    <s v="01.05.2015"/>
    <s v="31.12.9999"/>
  </r>
  <r>
    <x v="247"/>
    <x v="247"/>
    <s v="Wall Panel"/>
    <s v="Y1"/>
    <s v="EMEA"/>
    <x v="8"/>
    <m/>
    <m/>
    <x v="0"/>
    <m/>
    <n v="469"/>
    <s v="SEK"/>
    <n v="1"/>
    <s v="EA"/>
    <s v="01.07.2015"/>
    <s v="31.12.9999"/>
  </r>
  <r>
    <x v="247"/>
    <x v="247"/>
    <s v="Wall Panel"/>
    <s v="Y1"/>
    <s v="EMEA"/>
    <x v="9"/>
    <m/>
    <m/>
    <x v="0"/>
    <m/>
    <n v="157"/>
    <s v="TRY"/>
    <n v="1"/>
    <s v="EA"/>
    <s v="01.07.2015"/>
    <s v="31.12.9999"/>
  </r>
  <r>
    <x v="247"/>
    <x v="247"/>
    <s v="Wall Panel"/>
    <s v="Y1"/>
    <s v="EMEA"/>
    <x v="10"/>
    <m/>
    <m/>
    <x v="0"/>
    <m/>
    <n v="499.8"/>
    <s v="ZAR"/>
    <n v="1"/>
    <s v="EA"/>
    <s v="01.07.2015"/>
    <s v="31.12.9999"/>
  </r>
  <r>
    <x v="248"/>
    <x v="248"/>
    <s v="4 Channel DSP 125W Amplifier"/>
    <s v="Y1"/>
    <s v="EMEA"/>
    <x v="0"/>
    <m/>
    <m/>
    <x v="0"/>
    <m/>
    <n v="30218"/>
    <s v="CZK"/>
    <n v="1"/>
    <s v="EA"/>
    <s v="01.07.2015"/>
    <s v="31.12.9999"/>
  </r>
  <r>
    <x v="248"/>
    <x v="248"/>
    <s v="4 Channel DSP 125W Amplifier"/>
    <s v="Y1"/>
    <s v="EMEA"/>
    <x v="1"/>
    <m/>
    <m/>
    <x v="0"/>
    <m/>
    <n v="9005"/>
    <s v="DKK"/>
    <n v="1"/>
    <s v="EA"/>
    <s v="01.07.2015"/>
    <s v="31.12.9999"/>
  </r>
  <r>
    <x v="248"/>
    <x v="248"/>
    <s v="4 Channel DSP 125W Amplifier"/>
    <s v="Y1"/>
    <s v="EMEA"/>
    <x v="2"/>
    <m/>
    <m/>
    <x v="0"/>
    <m/>
    <n v="1209"/>
    <s v="EUR"/>
    <n v="1"/>
    <s v="EA"/>
    <s v="01.07.2015"/>
    <s v="31.12.9999"/>
  </r>
  <r>
    <x v="248"/>
    <x v="248"/>
    <s v="4 Channel DSP 125W Amplifier"/>
    <s v="Y1"/>
    <s v="EMEA"/>
    <x v="3"/>
    <m/>
    <m/>
    <x v="0"/>
    <m/>
    <n v="959.9"/>
    <s v="GBP"/>
    <n v="1"/>
    <s v="EA"/>
    <s v="01.07.2015"/>
    <s v="31.12.9999"/>
  </r>
  <r>
    <x v="248"/>
    <x v="248"/>
    <s v="4 Channel DSP 125W Amplifier"/>
    <s v="Y1"/>
    <s v="EMEA"/>
    <x v="4"/>
    <m/>
    <m/>
    <x v="0"/>
    <m/>
    <n v="362610"/>
    <s v="HUF"/>
    <n v="1"/>
    <s v="EA"/>
    <s v="01.07.2015"/>
    <s v="31.12.9999"/>
  </r>
  <r>
    <x v="248"/>
    <x v="248"/>
    <s v="4 Channel DSP 125W Amplifier"/>
    <s v="Y1"/>
    <s v="EMEA"/>
    <x v="5"/>
    <m/>
    <m/>
    <x v="0"/>
    <m/>
    <n v="9187"/>
    <s v="NOK"/>
    <n v="1"/>
    <s v="EA"/>
    <s v="01.07.2015"/>
    <s v="31.12.9999"/>
  </r>
  <r>
    <x v="248"/>
    <x v="248"/>
    <s v="4 Channel DSP 125W Amplifier"/>
    <s v="Y1"/>
    <s v="EMEA"/>
    <x v="6"/>
    <m/>
    <m/>
    <x v="0"/>
    <m/>
    <n v="5198"/>
    <s v="PLN"/>
    <n v="1"/>
    <s v="EA"/>
    <s v="01.07.2015"/>
    <s v="31.12.9999"/>
  </r>
  <r>
    <x v="248"/>
    <x v="248"/>
    <s v="4 Channel DSP 125W Amplifier"/>
    <s v="Y1"/>
    <s v="EMEA"/>
    <x v="7"/>
    <m/>
    <m/>
    <x v="0"/>
    <m/>
    <n v="71313.399999999994"/>
    <s v="RUB"/>
    <n v="1"/>
    <s v="EA"/>
    <s v="01.05.2015"/>
    <s v="31.12.9999"/>
  </r>
  <r>
    <x v="248"/>
    <x v="248"/>
    <s v="4 Channel DSP 125W Amplifier"/>
    <s v="Y1"/>
    <s v="EMEA"/>
    <x v="8"/>
    <m/>
    <m/>
    <x v="0"/>
    <m/>
    <n v="10879"/>
    <s v="SEK"/>
    <n v="1"/>
    <s v="EA"/>
    <s v="01.07.2015"/>
    <s v="31.12.9999"/>
  </r>
  <r>
    <x v="248"/>
    <x v="248"/>
    <s v="4 Channel DSP 125W Amplifier"/>
    <s v="Y1"/>
    <s v="EMEA"/>
    <x v="9"/>
    <m/>
    <m/>
    <x v="0"/>
    <m/>
    <n v="3627"/>
    <s v="TRY"/>
    <n v="1"/>
    <s v="EA"/>
    <s v="01.07.2015"/>
    <s v="31.12.9999"/>
  </r>
  <r>
    <x v="248"/>
    <x v="248"/>
    <s v="4 Channel DSP 125W Amplifier"/>
    <s v="Y1"/>
    <s v="EMEA"/>
    <x v="10"/>
    <m/>
    <m/>
    <x v="0"/>
    <m/>
    <n v="12442.5"/>
    <s v="ZAR"/>
    <n v="1"/>
    <s v="EA"/>
    <s v="01.07.2015"/>
    <s v="31.12.9999"/>
  </r>
  <r>
    <x v="249"/>
    <x v="249"/>
    <s v="4 Channel DSP 220W Amplifier"/>
    <s v="Y1"/>
    <s v="EMEA"/>
    <x v="0"/>
    <m/>
    <m/>
    <x v="0"/>
    <m/>
    <n v="39347"/>
    <s v="CZK"/>
    <n v="1"/>
    <s v="EA"/>
    <s v="01.07.2015"/>
    <s v="31.12.9999"/>
  </r>
  <r>
    <x v="249"/>
    <x v="249"/>
    <s v="4 Channel DSP 220W Amplifier"/>
    <s v="Y1"/>
    <s v="EMEA"/>
    <x v="1"/>
    <m/>
    <m/>
    <x v="0"/>
    <m/>
    <n v="11726"/>
    <s v="DKK"/>
    <n v="1"/>
    <s v="EA"/>
    <s v="01.07.2015"/>
    <s v="31.12.9999"/>
  </r>
  <r>
    <x v="249"/>
    <x v="249"/>
    <s v="4 Channel DSP 220W Amplifier"/>
    <s v="Y1"/>
    <s v="EMEA"/>
    <x v="2"/>
    <m/>
    <m/>
    <x v="0"/>
    <m/>
    <n v="1574"/>
    <s v="EUR"/>
    <n v="1"/>
    <s v="EA"/>
    <s v="01.07.2015"/>
    <s v="31.12.9999"/>
  </r>
  <r>
    <x v="249"/>
    <x v="249"/>
    <s v="4 Channel DSP 220W Amplifier"/>
    <s v="Y1"/>
    <s v="EMEA"/>
    <x v="3"/>
    <m/>
    <m/>
    <x v="0"/>
    <m/>
    <n v="1249.9000000000001"/>
    <s v="GBP"/>
    <n v="1"/>
    <s v="EA"/>
    <s v="01.07.2015"/>
    <s v="31.12.9999"/>
  </r>
  <r>
    <x v="249"/>
    <x v="249"/>
    <s v="4 Channel DSP 220W Amplifier"/>
    <s v="Y1"/>
    <s v="EMEA"/>
    <x v="4"/>
    <m/>
    <m/>
    <x v="0"/>
    <m/>
    <n v="472158"/>
    <s v="HUF"/>
    <n v="1"/>
    <s v="EA"/>
    <s v="01.07.2015"/>
    <s v="31.12.9999"/>
  </r>
  <r>
    <x v="249"/>
    <x v="249"/>
    <s v="4 Channel DSP 220W Amplifier"/>
    <s v="Y1"/>
    <s v="EMEA"/>
    <x v="5"/>
    <m/>
    <m/>
    <x v="0"/>
    <m/>
    <n v="11962"/>
    <s v="NOK"/>
    <n v="1"/>
    <s v="EA"/>
    <s v="01.07.2015"/>
    <s v="31.12.9999"/>
  </r>
  <r>
    <x v="249"/>
    <x v="249"/>
    <s v="4 Channel DSP 220W Amplifier"/>
    <s v="Y1"/>
    <s v="EMEA"/>
    <x v="6"/>
    <m/>
    <m/>
    <x v="0"/>
    <m/>
    <n v="6768"/>
    <s v="PLN"/>
    <n v="1"/>
    <s v="EA"/>
    <s v="01.07.2015"/>
    <s v="31.12.9999"/>
  </r>
  <r>
    <x v="249"/>
    <x v="249"/>
    <s v="4 Channel DSP 220W Amplifier"/>
    <s v="Y1"/>
    <s v="EMEA"/>
    <x v="7"/>
    <m/>
    <m/>
    <x v="0"/>
    <m/>
    <n v="92857.8"/>
    <s v="RUB"/>
    <n v="1"/>
    <s v="EA"/>
    <s v="01.05.2015"/>
    <s v="31.12.9999"/>
  </r>
  <r>
    <x v="249"/>
    <x v="249"/>
    <s v="4 Channel DSP 220W Amplifier"/>
    <s v="Y1"/>
    <s v="EMEA"/>
    <x v="8"/>
    <m/>
    <m/>
    <x v="0"/>
    <m/>
    <n v="14165"/>
    <s v="SEK"/>
    <n v="1"/>
    <s v="EA"/>
    <s v="01.07.2015"/>
    <s v="31.12.9999"/>
  </r>
  <r>
    <x v="249"/>
    <x v="249"/>
    <s v="4 Channel DSP 220W Amplifier"/>
    <s v="Y1"/>
    <s v="EMEA"/>
    <x v="9"/>
    <m/>
    <m/>
    <x v="0"/>
    <m/>
    <n v="4722"/>
    <s v="TRY"/>
    <n v="1"/>
    <s v="EA"/>
    <s v="01.07.2015"/>
    <s v="31.12.9999"/>
  </r>
  <r>
    <x v="249"/>
    <x v="249"/>
    <s v="4 Channel DSP 220W Amplifier"/>
    <s v="Y1"/>
    <s v="EMEA"/>
    <x v="10"/>
    <m/>
    <m/>
    <x v="0"/>
    <m/>
    <n v="16201.5"/>
    <s v="ZAR"/>
    <n v="1"/>
    <s v="EA"/>
    <s v="01.07.2015"/>
    <s v="31.12.9999"/>
  </r>
  <r>
    <x v="250"/>
    <x v="250"/>
    <s v="8 Zone Call Station"/>
    <s v="Y1"/>
    <s v="EMEA"/>
    <x v="0"/>
    <m/>
    <m/>
    <x v="0"/>
    <m/>
    <n v="12348"/>
    <s v="CZK"/>
    <n v="1"/>
    <s v="EA"/>
    <s v="01.07.2015"/>
    <s v="31.12.9999"/>
  </r>
  <r>
    <x v="250"/>
    <x v="250"/>
    <s v="8 Zone Call Station"/>
    <s v="Y1"/>
    <s v="EMEA"/>
    <x v="1"/>
    <m/>
    <m/>
    <x v="0"/>
    <m/>
    <n v="3680"/>
    <s v="DKK"/>
    <n v="1"/>
    <s v="EA"/>
    <s v="01.07.2015"/>
    <s v="31.12.9999"/>
  </r>
  <r>
    <x v="250"/>
    <x v="250"/>
    <s v="8 Zone Call Station"/>
    <s v="Y1"/>
    <s v="EMEA"/>
    <x v="2"/>
    <m/>
    <m/>
    <x v="0"/>
    <m/>
    <n v="494"/>
    <s v="EUR"/>
    <n v="1"/>
    <s v="EA"/>
    <s v="01.07.2015"/>
    <s v="31.12.9999"/>
  </r>
  <r>
    <x v="250"/>
    <x v="250"/>
    <s v="8 Zone Call Station"/>
    <s v="Y1"/>
    <s v="EMEA"/>
    <x v="3"/>
    <m/>
    <m/>
    <x v="0"/>
    <m/>
    <n v="392.3"/>
    <s v="GBP"/>
    <n v="1"/>
    <s v="EA"/>
    <s v="01.07.2015"/>
    <s v="31.12.9999"/>
  </r>
  <r>
    <x v="250"/>
    <x v="250"/>
    <s v="8 Zone Call Station"/>
    <s v="Y1"/>
    <s v="EMEA"/>
    <x v="4"/>
    <m/>
    <m/>
    <x v="0"/>
    <m/>
    <n v="148166"/>
    <s v="HUF"/>
    <n v="1"/>
    <s v="EA"/>
    <s v="01.07.2015"/>
    <s v="31.12.9999"/>
  </r>
  <r>
    <x v="250"/>
    <x v="250"/>
    <s v="8 Zone Call Station"/>
    <s v="Y1"/>
    <s v="EMEA"/>
    <x v="5"/>
    <m/>
    <m/>
    <x v="0"/>
    <m/>
    <n v="3754"/>
    <s v="NOK"/>
    <n v="1"/>
    <s v="EA"/>
    <s v="01.07.2015"/>
    <s v="31.12.9999"/>
  </r>
  <r>
    <x v="250"/>
    <x v="250"/>
    <s v="8 Zone Call Station"/>
    <s v="Y1"/>
    <s v="EMEA"/>
    <x v="6"/>
    <m/>
    <m/>
    <x v="0"/>
    <m/>
    <n v="2124"/>
    <s v="PLN"/>
    <n v="1"/>
    <s v="EA"/>
    <s v="01.07.2015"/>
    <s v="31.12.9999"/>
  </r>
  <r>
    <x v="250"/>
    <x v="250"/>
    <s v="8 Zone Call Station"/>
    <s v="Y1"/>
    <s v="EMEA"/>
    <x v="7"/>
    <m/>
    <m/>
    <x v="0"/>
    <m/>
    <n v="29139.200000000001"/>
    <s v="RUB"/>
    <n v="1"/>
    <s v="EA"/>
    <s v="01.05.2015"/>
    <s v="31.12.9999"/>
  </r>
  <r>
    <x v="250"/>
    <x v="250"/>
    <s v="8 Zone Call Station"/>
    <s v="Y1"/>
    <s v="EMEA"/>
    <x v="8"/>
    <m/>
    <m/>
    <x v="0"/>
    <m/>
    <n v="4445"/>
    <s v="SEK"/>
    <n v="1"/>
    <s v="EA"/>
    <s v="01.07.2015"/>
    <s v="31.12.9999"/>
  </r>
  <r>
    <x v="250"/>
    <x v="250"/>
    <s v="8 Zone Call Station"/>
    <s v="Y1"/>
    <s v="EMEA"/>
    <x v="9"/>
    <m/>
    <m/>
    <x v="0"/>
    <m/>
    <n v="1482"/>
    <s v="TRY"/>
    <n v="1"/>
    <s v="EA"/>
    <s v="01.07.2015"/>
    <s v="31.12.9999"/>
  </r>
  <r>
    <x v="250"/>
    <x v="250"/>
    <s v="8 Zone Call Station"/>
    <s v="Y1"/>
    <s v="EMEA"/>
    <x v="10"/>
    <m/>
    <m/>
    <x v="0"/>
    <m/>
    <n v="5084.1000000000004"/>
    <s v="ZAR"/>
    <n v="1"/>
    <s v="EA"/>
    <s v="01.07.2015"/>
    <s v="31.12.9999"/>
  </r>
  <r>
    <x v="251"/>
    <x v="251"/>
    <s v="8 Channel DSP Matrix Mixer"/>
    <s v="Y1"/>
    <s v="EMEA"/>
    <x v="0"/>
    <m/>
    <m/>
    <x v="0"/>
    <m/>
    <n v="29325"/>
    <s v="CZK"/>
    <n v="1"/>
    <s v="EA"/>
    <s v="01.07.2015"/>
    <s v="31.12.9999"/>
  </r>
  <r>
    <x v="251"/>
    <x v="251"/>
    <s v="8 Channel DSP Matrix Mixer"/>
    <s v="Y1"/>
    <s v="EMEA"/>
    <x v="1"/>
    <m/>
    <m/>
    <x v="0"/>
    <m/>
    <n v="8739"/>
    <s v="DKK"/>
    <n v="1"/>
    <s v="EA"/>
    <s v="01.07.2015"/>
    <s v="31.12.9999"/>
  </r>
  <r>
    <x v="251"/>
    <x v="251"/>
    <s v="8 Channel DSP Matrix Mixer"/>
    <s v="Y1"/>
    <s v="EMEA"/>
    <x v="2"/>
    <m/>
    <m/>
    <x v="0"/>
    <m/>
    <n v="1173"/>
    <s v="EUR"/>
    <n v="1"/>
    <s v="EA"/>
    <s v="01.07.2015"/>
    <s v="31.12.9999"/>
  </r>
  <r>
    <x v="251"/>
    <x v="251"/>
    <s v="8 Channel DSP Matrix Mixer"/>
    <s v="Y1"/>
    <s v="EMEA"/>
    <x v="3"/>
    <m/>
    <m/>
    <x v="0"/>
    <m/>
    <n v="931.5"/>
    <s v="GBP"/>
    <n v="1"/>
    <s v="EA"/>
    <s v="01.07.2015"/>
    <s v="31.12.9999"/>
  </r>
  <r>
    <x v="251"/>
    <x v="251"/>
    <s v="8 Channel DSP Matrix Mixer"/>
    <s v="Y1"/>
    <s v="EMEA"/>
    <x v="4"/>
    <m/>
    <m/>
    <x v="0"/>
    <m/>
    <n v="351900"/>
    <s v="HUF"/>
    <n v="1"/>
    <s v="EA"/>
    <s v="01.07.2015"/>
    <s v="31.12.9999"/>
  </r>
  <r>
    <x v="251"/>
    <x v="251"/>
    <s v="8 Channel DSP Matrix Mixer"/>
    <s v="Y1"/>
    <s v="EMEA"/>
    <x v="5"/>
    <m/>
    <m/>
    <x v="0"/>
    <m/>
    <n v="8915"/>
    <s v="NOK"/>
    <n v="1"/>
    <s v="EA"/>
    <s v="01.07.2015"/>
    <s v="31.12.9999"/>
  </r>
  <r>
    <x v="251"/>
    <x v="251"/>
    <s v="8 Channel DSP Matrix Mixer"/>
    <s v="Y1"/>
    <s v="EMEA"/>
    <x v="6"/>
    <m/>
    <m/>
    <x v="0"/>
    <m/>
    <n v="5044"/>
    <s v="PLN"/>
    <n v="1"/>
    <s v="EA"/>
    <s v="01.07.2015"/>
    <s v="31.12.9999"/>
  </r>
  <r>
    <x v="251"/>
    <x v="251"/>
    <s v="8 Channel DSP Matrix Mixer"/>
    <s v="Y1"/>
    <s v="EMEA"/>
    <x v="7"/>
    <m/>
    <m/>
    <x v="0"/>
    <m/>
    <n v="69207.100000000006"/>
    <s v="RUB"/>
    <n v="1"/>
    <s v="EA"/>
    <s v="01.05.2015"/>
    <s v="31.12.9999"/>
  </r>
  <r>
    <x v="251"/>
    <x v="251"/>
    <s v="8 Channel DSP Matrix Mixer"/>
    <s v="Y1"/>
    <s v="EMEA"/>
    <x v="8"/>
    <m/>
    <m/>
    <x v="0"/>
    <m/>
    <n v="10557"/>
    <s v="SEK"/>
    <n v="1"/>
    <s v="EA"/>
    <s v="01.07.2015"/>
    <s v="31.12.9999"/>
  </r>
  <r>
    <x v="251"/>
    <x v="251"/>
    <s v="8 Channel DSP Matrix Mixer"/>
    <s v="Y1"/>
    <s v="EMEA"/>
    <x v="9"/>
    <m/>
    <m/>
    <x v="0"/>
    <m/>
    <n v="3519"/>
    <s v="TRY"/>
    <n v="1"/>
    <s v="EA"/>
    <s v="01.07.2015"/>
    <s v="31.12.9999"/>
  </r>
  <r>
    <x v="251"/>
    <x v="251"/>
    <s v="8 Channel DSP Matrix Mixer"/>
    <s v="Y1"/>
    <s v="EMEA"/>
    <x v="10"/>
    <m/>
    <m/>
    <x v="0"/>
    <m/>
    <n v="12075"/>
    <s v="ZAR"/>
    <n v="1"/>
    <s v="EA"/>
    <s v="01.07.2015"/>
    <s v="31.12.9999"/>
  </r>
  <r>
    <x v="252"/>
    <x v="252"/>
    <s v="Wall Control Panel"/>
    <s v="Y1"/>
    <s v="EMEA"/>
    <x v="0"/>
    <m/>
    <m/>
    <x v="0"/>
    <m/>
    <n v="5187"/>
    <s v="CZK"/>
    <n v="1"/>
    <s v="EA"/>
    <s v="01.07.2015"/>
    <s v="31.12.9999"/>
  </r>
  <r>
    <x v="252"/>
    <x v="252"/>
    <s v="Wall Control Panel"/>
    <s v="Y1"/>
    <s v="EMEA"/>
    <x v="1"/>
    <m/>
    <m/>
    <x v="0"/>
    <m/>
    <n v="1546"/>
    <s v="DKK"/>
    <n v="1"/>
    <s v="EA"/>
    <s v="01.07.2015"/>
    <s v="31.12.9999"/>
  </r>
  <r>
    <x v="252"/>
    <x v="252"/>
    <s v="Wall Control Panel"/>
    <s v="Y1"/>
    <s v="EMEA"/>
    <x v="2"/>
    <m/>
    <m/>
    <x v="0"/>
    <m/>
    <n v="208"/>
    <s v="EUR"/>
    <n v="1"/>
    <s v="EA"/>
    <s v="01.07.2015"/>
    <s v="31.12.9999"/>
  </r>
  <r>
    <x v="252"/>
    <x v="252"/>
    <s v="Wall Control Panel"/>
    <s v="Y1"/>
    <s v="EMEA"/>
    <x v="3"/>
    <m/>
    <m/>
    <x v="0"/>
    <m/>
    <n v="164.8"/>
    <s v="GBP"/>
    <n v="1"/>
    <s v="EA"/>
    <s v="01.07.2015"/>
    <s v="31.12.9999"/>
  </r>
  <r>
    <x v="252"/>
    <x v="252"/>
    <s v="Wall Control Panel"/>
    <s v="Y1"/>
    <s v="EMEA"/>
    <x v="4"/>
    <m/>
    <m/>
    <x v="0"/>
    <m/>
    <n v="62241"/>
    <s v="HUF"/>
    <n v="1"/>
    <s v="EA"/>
    <s v="01.07.2015"/>
    <s v="31.12.9999"/>
  </r>
  <r>
    <x v="252"/>
    <x v="252"/>
    <s v="Wall Control Panel"/>
    <s v="Y1"/>
    <s v="EMEA"/>
    <x v="5"/>
    <m/>
    <m/>
    <x v="0"/>
    <m/>
    <n v="1577"/>
    <s v="NOK"/>
    <n v="1"/>
    <s v="EA"/>
    <s v="01.07.2015"/>
    <s v="31.12.9999"/>
  </r>
  <r>
    <x v="252"/>
    <x v="252"/>
    <s v="Wall Control Panel"/>
    <s v="Y1"/>
    <s v="EMEA"/>
    <x v="6"/>
    <m/>
    <m/>
    <x v="0"/>
    <m/>
    <n v="893"/>
    <s v="PLN"/>
    <n v="1"/>
    <s v="EA"/>
    <s v="01.07.2015"/>
    <s v="31.12.9999"/>
  </r>
  <r>
    <x v="252"/>
    <x v="252"/>
    <s v="Wall Control Panel"/>
    <s v="Y1"/>
    <s v="EMEA"/>
    <x v="7"/>
    <m/>
    <m/>
    <x v="0"/>
    <m/>
    <n v="12240.8"/>
    <s v="RUB"/>
    <n v="1"/>
    <s v="EA"/>
    <s v="01.05.2015"/>
    <s v="31.12.9999"/>
  </r>
  <r>
    <x v="252"/>
    <x v="252"/>
    <s v="Wall Control Panel"/>
    <s v="Y1"/>
    <s v="EMEA"/>
    <x v="8"/>
    <m/>
    <m/>
    <x v="0"/>
    <m/>
    <n v="1868"/>
    <s v="SEK"/>
    <n v="1"/>
    <s v="EA"/>
    <s v="01.07.2015"/>
    <s v="31.12.9999"/>
  </r>
  <r>
    <x v="252"/>
    <x v="252"/>
    <s v="Wall Control Panel"/>
    <s v="Y1"/>
    <s v="EMEA"/>
    <x v="9"/>
    <m/>
    <m/>
    <x v="0"/>
    <m/>
    <n v="623"/>
    <s v="TRY"/>
    <n v="1"/>
    <s v="EA"/>
    <s v="01.07.2015"/>
    <s v="31.12.9999"/>
  </r>
  <r>
    <x v="252"/>
    <x v="252"/>
    <s v="Wall Control Panel"/>
    <s v="Y1"/>
    <s v="EMEA"/>
    <x v="10"/>
    <m/>
    <m/>
    <x v="0"/>
    <m/>
    <n v="2135.6999999999998"/>
    <s v="ZAR"/>
    <n v="1"/>
    <s v="EA"/>
    <s v="01.07.2015"/>
    <s v="31.12.9999"/>
  </r>
  <r>
    <x v="253"/>
    <x v="253"/>
    <s v="SET OF 6 END OF LINE BOARDS"/>
    <s v="Y1"/>
    <s v="EMEA"/>
    <x v="0"/>
    <m/>
    <m/>
    <x v="0"/>
    <m/>
    <n v="3940"/>
    <s v="CZK"/>
    <n v="1"/>
    <s v="EA"/>
    <s v="01.07.2015"/>
    <s v="31.12.9999"/>
  </r>
  <r>
    <x v="253"/>
    <x v="253"/>
    <s v="SET OF 6 END OF LINE BOARDS"/>
    <s v="Y1"/>
    <s v="EMEA"/>
    <x v="1"/>
    <m/>
    <m/>
    <x v="0"/>
    <m/>
    <n v="1175"/>
    <s v="DKK"/>
    <n v="1"/>
    <s v="EA"/>
    <s v="01.07.2015"/>
    <s v="31.12.9999"/>
  </r>
  <r>
    <x v="253"/>
    <x v="253"/>
    <s v="SET OF 6 END OF LINE BOARDS"/>
    <s v="Y1"/>
    <s v="EMEA"/>
    <x v="2"/>
    <m/>
    <m/>
    <x v="0"/>
    <m/>
    <n v="158"/>
    <s v="EUR"/>
    <n v="1"/>
    <s v="EA"/>
    <s v="01.07.2015"/>
    <s v="31.12.9999"/>
  </r>
  <r>
    <x v="253"/>
    <x v="253"/>
    <s v="SET OF 6 END OF LINE BOARDS"/>
    <s v="Y1"/>
    <s v="EMEA"/>
    <x v="3"/>
    <m/>
    <m/>
    <x v="0"/>
    <m/>
    <n v="107.1"/>
    <s v="GBP"/>
    <n v="1"/>
    <s v="EA"/>
    <s v="01.07.2015"/>
    <s v="31.12.9999"/>
  </r>
  <r>
    <x v="253"/>
    <x v="253"/>
    <s v="SET OF 6 END OF LINE BOARDS"/>
    <s v="Y1"/>
    <s v="EMEA"/>
    <x v="4"/>
    <m/>
    <m/>
    <x v="0"/>
    <m/>
    <n v="40974"/>
    <s v="HUF"/>
    <n v="1"/>
    <s v="EA"/>
    <s v="01.07.2015"/>
    <s v="31.12.9999"/>
  </r>
  <r>
    <x v="253"/>
    <x v="253"/>
    <s v="SET OF 6 END OF LINE BOARDS"/>
    <s v="Y1"/>
    <s v="EMEA"/>
    <x v="5"/>
    <m/>
    <m/>
    <x v="0"/>
    <m/>
    <n v="1261"/>
    <s v="NOK"/>
    <n v="1"/>
    <s v="EA"/>
    <s v="01.07.2015"/>
    <s v="31.12.9999"/>
  </r>
  <r>
    <x v="253"/>
    <x v="253"/>
    <s v="SET OF 6 END OF LINE BOARDS"/>
    <s v="Y1"/>
    <s v="EMEA"/>
    <x v="6"/>
    <m/>
    <m/>
    <x v="0"/>
    <m/>
    <n v="599"/>
    <s v="PLN"/>
    <n v="1"/>
    <s v="EA"/>
    <s v="01.07.2015"/>
    <s v="31.12.9999"/>
  </r>
  <r>
    <x v="253"/>
    <x v="253"/>
    <s v="SET OF 6 END OF LINE BOARDS"/>
    <s v="Y1"/>
    <s v="EMEA"/>
    <x v="7"/>
    <m/>
    <m/>
    <x v="0"/>
    <m/>
    <n v="9297.9"/>
    <s v="RUB"/>
    <n v="1"/>
    <s v="EA"/>
    <s v="01.05.2015"/>
    <s v="31.12.9999"/>
  </r>
  <r>
    <x v="253"/>
    <x v="253"/>
    <s v="SET OF 6 END OF LINE BOARDS"/>
    <s v="Y1"/>
    <s v="EMEA"/>
    <x v="8"/>
    <m/>
    <m/>
    <x v="0"/>
    <m/>
    <n v="1419"/>
    <s v="SEK"/>
    <n v="1"/>
    <s v="EA"/>
    <s v="01.07.2015"/>
    <s v="31.12.9999"/>
  </r>
  <r>
    <x v="253"/>
    <x v="253"/>
    <s v="SET OF 6 END OF LINE BOARDS"/>
    <s v="Y1"/>
    <s v="EMEA"/>
    <x v="9"/>
    <m/>
    <m/>
    <x v="0"/>
    <m/>
    <n v="532"/>
    <s v="TRY"/>
    <n v="1"/>
    <s v="EA"/>
    <s v="01.07.2015"/>
    <s v="31.12.9999"/>
  </r>
  <r>
    <x v="253"/>
    <x v="253"/>
    <s v="SET OF 6 END OF LINE BOARDS"/>
    <s v="Y1"/>
    <s v="EMEA"/>
    <x v="10"/>
    <m/>
    <m/>
    <x v="0"/>
    <m/>
    <n v="1499.4"/>
    <s v="ZAR"/>
    <n v="1"/>
    <s v="EA"/>
    <s v="01.07.2015"/>
    <s v="31.12.9999"/>
  </r>
  <r>
    <x v="254"/>
    <x v="254"/>
    <s v="PLENA LOOP AMPLIFIER 10A"/>
    <s v="Y1"/>
    <s v="EMEA"/>
    <x v="0"/>
    <m/>
    <m/>
    <x v="0"/>
    <m/>
    <n v="15476"/>
    <s v="CZK"/>
    <n v="1"/>
    <s v="EA"/>
    <s v="01.07.2015"/>
    <s v="31.12.9999"/>
  </r>
  <r>
    <x v="254"/>
    <x v="254"/>
    <s v="PLENA LOOP AMPLIFIER 10A"/>
    <s v="Y1"/>
    <s v="EMEA"/>
    <x v="1"/>
    <m/>
    <m/>
    <x v="0"/>
    <m/>
    <n v="4612"/>
    <s v="DKK"/>
    <n v="1"/>
    <s v="EA"/>
    <s v="01.07.2015"/>
    <s v="31.12.9999"/>
  </r>
  <r>
    <x v="254"/>
    <x v="254"/>
    <s v="PLENA LOOP AMPLIFIER 10A"/>
    <s v="Y1"/>
    <s v="EMEA"/>
    <x v="2"/>
    <m/>
    <m/>
    <x v="0"/>
    <m/>
    <n v="620"/>
    <s v="EUR"/>
    <n v="1"/>
    <s v="EA"/>
    <s v="01.07.2015"/>
    <s v="31.12.9999"/>
  </r>
  <r>
    <x v="254"/>
    <x v="254"/>
    <s v="PLENA LOOP AMPLIFIER 10A"/>
    <s v="Y1"/>
    <s v="EMEA"/>
    <x v="3"/>
    <m/>
    <m/>
    <x v="0"/>
    <m/>
    <n v="424.9"/>
    <s v="GBP"/>
    <n v="1"/>
    <s v="EA"/>
    <s v="01.07.2015"/>
    <s v="31.12.9999"/>
  </r>
  <r>
    <x v="254"/>
    <x v="254"/>
    <s v="PLENA LOOP AMPLIFIER 10A"/>
    <s v="Y1"/>
    <s v="EMEA"/>
    <x v="4"/>
    <m/>
    <m/>
    <x v="0"/>
    <m/>
    <n v="160950"/>
    <s v="HUF"/>
    <n v="1"/>
    <s v="EA"/>
    <s v="01.07.2015"/>
    <s v="31.12.9999"/>
  </r>
  <r>
    <x v="254"/>
    <x v="254"/>
    <s v="PLENA LOOP AMPLIFIER 10A"/>
    <s v="Y1"/>
    <s v="EMEA"/>
    <x v="5"/>
    <m/>
    <m/>
    <x v="0"/>
    <m/>
    <n v="4953"/>
    <s v="NOK"/>
    <n v="1"/>
    <s v="EA"/>
    <s v="01.07.2015"/>
    <s v="31.12.9999"/>
  </r>
  <r>
    <x v="254"/>
    <x v="254"/>
    <s v="PLENA LOOP AMPLIFIER 10A"/>
    <s v="Y1"/>
    <s v="EMEA"/>
    <x v="6"/>
    <m/>
    <m/>
    <x v="0"/>
    <m/>
    <n v="2353"/>
    <s v="PLN"/>
    <n v="1"/>
    <s v="EA"/>
    <s v="01.07.2015"/>
    <s v="31.12.9999"/>
  </r>
  <r>
    <x v="254"/>
    <x v="254"/>
    <s v="PLENA LOOP AMPLIFIER 10A"/>
    <s v="Y1"/>
    <s v="EMEA"/>
    <x v="7"/>
    <m/>
    <m/>
    <x v="0"/>
    <m/>
    <n v="36523.4"/>
    <s v="RUB"/>
    <n v="1"/>
    <s v="EA"/>
    <s v="01.05.2015"/>
    <s v="31.12.9999"/>
  </r>
  <r>
    <x v="254"/>
    <x v="254"/>
    <s v="PLENA LOOP AMPLIFIER 10A"/>
    <s v="Y1"/>
    <s v="EMEA"/>
    <x v="8"/>
    <m/>
    <m/>
    <x v="0"/>
    <m/>
    <n v="5572"/>
    <s v="SEK"/>
    <n v="1"/>
    <s v="EA"/>
    <s v="01.07.2015"/>
    <s v="31.12.9999"/>
  </r>
  <r>
    <x v="254"/>
    <x v="254"/>
    <s v="PLENA LOOP AMPLIFIER 10A"/>
    <s v="Y1"/>
    <s v="EMEA"/>
    <x v="9"/>
    <m/>
    <m/>
    <x v="0"/>
    <m/>
    <n v="1858"/>
    <s v="TRY"/>
    <n v="1"/>
    <s v="EA"/>
    <s v="01.07.2015"/>
    <s v="31.12.9999"/>
  </r>
  <r>
    <x v="254"/>
    <x v="254"/>
    <s v="PLENA LOOP AMPLIFIER 10A"/>
    <s v="Y1"/>
    <s v="EMEA"/>
    <x v="10"/>
    <m/>
    <m/>
    <x v="0"/>
    <m/>
    <n v="5947.7"/>
    <s v="ZAR"/>
    <n v="1"/>
    <s v="EA"/>
    <s v="01.07.2015"/>
    <s v="31.12.9999"/>
  </r>
  <r>
    <x v="255"/>
    <x v="255"/>
    <s v="Plena 1000W amplifier"/>
    <s v="Y1"/>
    <s v="EMEA"/>
    <x v="0"/>
    <m/>
    <m/>
    <x v="0"/>
    <m/>
    <n v="35114"/>
    <s v="CZK"/>
    <n v="1"/>
    <s v="EA"/>
    <s v="01.07.2015"/>
    <s v="31.12.9999"/>
  </r>
  <r>
    <x v="255"/>
    <x v="255"/>
    <s v="Plena 1000W amplifier"/>
    <s v="Y1"/>
    <s v="EMEA"/>
    <x v="1"/>
    <m/>
    <m/>
    <x v="0"/>
    <m/>
    <n v="10464"/>
    <s v="DKK"/>
    <n v="1"/>
    <s v="EA"/>
    <s v="01.07.2015"/>
    <s v="31.12.9999"/>
  </r>
  <r>
    <x v="255"/>
    <x v="255"/>
    <s v="Plena 1000W amplifier"/>
    <s v="Y1"/>
    <s v="EMEA"/>
    <x v="2"/>
    <m/>
    <m/>
    <x v="0"/>
    <m/>
    <n v="1405"/>
    <s v="EUR"/>
    <n v="1"/>
    <s v="EA"/>
    <s v="01.07.2015"/>
    <s v="31.12.9999"/>
  </r>
  <r>
    <x v="255"/>
    <x v="255"/>
    <s v="Plena 1000W amplifier"/>
    <s v="Y1"/>
    <s v="EMEA"/>
    <x v="3"/>
    <m/>
    <m/>
    <x v="0"/>
    <m/>
    <n v="963.9"/>
    <s v="GBP"/>
    <n v="1"/>
    <s v="EA"/>
    <s v="01.07.2015"/>
    <s v="31.12.9999"/>
  </r>
  <r>
    <x v="255"/>
    <x v="255"/>
    <s v="Plena 1000W amplifier"/>
    <s v="Y1"/>
    <s v="EMEA"/>
    <x v="4"/>
    <m/>
    <m/>
    <x v="0"/>
    <m/>
    <n v="365181"/>
    <s v="HUF"/>
    <n v="1"/>
    <s v="EA"/>
    <s v="01.07.2015"/>
    <s v="31.12.9999"/>
  </r>
  <r>
    <x v="255"/>
    <x v="255"/>
    <s v="Plena 1000W amplifier"/>
    <s v="Y1"/>
    <s v="EMEA"/>
    <x v="5"/>
    <m/>
    <m/>
    <x v="0"/>
    <m/>
    <n v="11237"/>
    <s v="NOK"/>
    <n v="1"/>
    <s v="EA"/>
    <s v="01.07.2015"/>
    <s v="31.12.9999"/>
  </r>
  <r>
    <x v="255"/>
    <x v="255"/>
    <s v="Plena 1000W amplifier"/>
    <s v="Y1"/>
    <s v="EMEA"/>
    <x v="6"/>
    <m/>
    <m/>
    <x v="0"/>
    <m/>
    <n v="5338"/>
    <s v="PLN"/>
    <n v="1"/>
    <s v="EA"/>
    <s v="01.07.2015"/>
    <s v="31.12.9999"/>
  </r>
  <r>
    <x v="255"/>
    <x v="255"/>
    <s v="Plena 1000W amplifier"/>
    <s v="Y1"/>
    <s v="EMEA"/>
    <x v="7"/>
    <m/>
    <m/>
    <x v="0"/>
    <m/>
    <n v="82868"/>
    <s v="RUB"/>
    <n v="1"/>
    <s v="EA"/>
    <s v="01.05.2015"/>
    <s v="31.12.9999"/>
  </r>
  <r>
    <x v="255"/>
    <x v="255"/>
    <s v="Plena 1000W amplifier"/>
    <s v="Y1"/>
    <s v="EMEA"/>
    <x v="8"/>
    <m/>
    <m/>
    <x v="0"/>
    <m/>
    <n v="12641"/>
    <s v="SEK"/>
    <n v="1"/>
    <s v="EA"/>
    <s v="01.07.2015"/>
    <s v="31.12.9999"/>
  </r>
  <r>
    <x v="255"/>
    <x v="255"/>
    <s v="Plena 1000W amplifier"/>
    <s v="Y1"/>
    <s v="EMEA"/>
    <x v="9"/>
    <m/>
    <m/>
    <x v="0"/>
    <m/>
    <n v="4214"/>
    <s v="TRY"/>
    <n v="1"/>
    <s v="EA"/>
    <s v="01.07.2015"/>
    <s v="31.12.9999"/>
  </r>
  <r>
    <x v="255"/>
    <x v="255"/>
    <s v="Plena 1000W amplifier"/>
    <s v="Y1"/>
    <s v="EMEA"/>
    <x v="10"/>
    <m/>
    <m/>
    <x v="0"/>
    <m/>
    <n v="13494.6"/>
    <s v="ZAR"/>
    <n v="1"/>
    <s v="EA"/>
    <s v="01.07.2015"/>
    <s v="31.12.9999"/>
  </r>
  <r>
    <x v="256"/>
    <x v="256"/>
    <s v="24V Battery Charger Basic"/>
    <s v="Y1"/>
    <s v="EMEA"/>
    <x v="0"/>
    <m/>
    <m/>
    <x v="0"/>
    <m/>
    <n v="30205"/>
    <s v="CZK"/>
    <n v="1"/>
    <s v="EA"/>
    <s v="01.07.2015"/>
    <s v="31.12.9999"/>
  </r>
  <r>
    <x v="256"/>
    <x v="256"/>
    <s v="24V Battery Charger Basic"/>
    <s v="Y1"/>
    <s v="EMEA"/>
    <x v="1"/>
    <m/>
    <m/>
    <x v="0"/>
    <m/>
    <n v="9002"/>
    <s v="DKK"/>
    <n v="1"/>
    <s v="EA"/>
    <s v="01.07.2015"/>
    <s v="31.12.9999"/>
  </r>
  <r>
    <x v="256"/>
    <x v="256"/>
    <s v="24V Battery Charger Basic"/>
    <s v="Y1"/>
    <s v="EMEA"/>
    <x v="2"/>
    <m/>
    <m/>
    <x v="0"/>
    <m/>
    <n v="1209"/>
    <s v="EUR"/>
    <n v="1"/>
    <s v="EA"/>
    <s v="01.07.2015"/>
    <s v="31.12.9999"/>
  </r>
  <r>
    <x v="256"/>
    <x v="256"/>
    <s v="24V Battery Charger Basic"/>
    <s v="Y1"/>
    <s v="EMEA"/>
    <x v="3"/>
    <m/>
    <m/>
    <x v="0"/>
    <m/>
    <n v="997.1"/>
    <s v="GBP"/>
    <n v="1"/>
    <s v="EA"/>
    <s v="01.07.2015"/>
    <s v="31.12.9999"/>
  </r>
  <r>
    <x v="256"/>
    <x v="256"/>
    <s v="24V Battery Charger Basic"/>
    <s v="Y1"/>
    <s v="EMEA"/>
    <x v="4"/>
    <m/>
    <m/>
    <x v="0"/>
    <m/>
    <n v="314130"/>
    <s v="HUF"/>
    <n v="1"/>
    <s v="EA"/>
    <s v="01.07.2015"/>
    <s v="31.12.9999"/>
  </r>
  <r>
    <x v="256"/>
    <x v="256"/>
    <s v="24V Battery Charger Basic"/>
    <s v="Y1"/>
    <s v="EMEA"/>
    <x v="5"/>
    <m/>
    <m/>
    <x v="0"/>
    <m/>
    <n v="9364"/>
    <s v="NOK"/>
    <n v="1"/>
    <s v="EA"/>
    <s v="01.07.2015"/>
    <s v="31.12.9999"/>
  </r>
  <r>
    <x v="256"/>
    <x v="256"/>
    <s v="24V Battery Charger Basic"/>
    <s v="Y1"/>
    <s v="EMEA"/>
    <x v="6"/>
    <m/>
    <m/>
    <x v="0"/>
    <m/>
    <n v="4712"/>
    <s v="PLN"/>
    <n v="1"/>
    <s v="EA"/>
    <s v="01.07.2015"/>
    <s v="31.12.9999"/>
  </r>
  <r>
    <x v="256"/>
    <x v="256"/>
    <s v="24V Battery Charger Basic"/>
    <s v="Y1"/>
    <s v="EMEA"/>
    <x v="7"/>
    <m/>
    <m/>
    <x v="0"/>
    <m/>
    <n v="71283.3"/>
    <s v="RUB"/>
    <n v="1"/>
    <s v="EA"/>
    <s v="01.05.2015"/>
    <s v="31.12.9999"/>
  </r>
  <r>
    <x v="256"/>
    <x v="256"/>
    <s v="24V Battery Charger Basic"/>
    <s v="Y1"/>
    <s v="EMEA"/>
    <x v="8"/>
    <m/>
    <m/>
    <x v="0"/>
    <m/>
    <n v="11478"/>
    <s v="SEK"/>
    <n v="1"/>
    <s v="EA"/>
    <s v="01.07.2015"/>
    <s v="31.12.9999"/>
  </r>
  <r>
    <x v="256"/>
    <x v="256"/>
    <s v="24V Battery Charger Basic"/>
    <s v="Y1"/>
    <s v="EMEA"/>
    <x v="9"/>
    <m/>
    <m/>
    <x v="0"/>
    <m/>
    <n v="3625"/>
    <s v="TRY"/>
    <n v="1"/>
    <s v="EA"/>
    <s v="01.07.2015"/>
    <s v="31.12.9999"/>
  </r>
  <r>
    <x v="256"/>
    <x v="256"/>
    <s v="24V Battery Charger Basic"/>
    <s v="Y1"/>
    <s v="EMEA"/>
    <x v="10"/>
    <m/>
    <m/>
    <x v="0"/>
    <m/>
    <n v="11730"/>
    <s v="ZAR"/>
    <n v="1"/>
    <s v="EA"/>
    <s v="01.07.2015"/>
    <s v="31.12.9999"/>
  </r>
  <r>
    <x v="257"/>
    <x v="257"/>
    <s v="Plena 120W DVD/Tuner/MP3/Paging system"/>
    <s v="Y1"/>
    <s v="EMEA"/>
    <x v="0"/>
    <m/>
    <s v="From"/>
    <x v="0"/>
    <s v="EA"/>
    <n v="18624"/>
    <s v="CZK"/>
    <n v="1"/>
    <s v="EA"/>
    <s v="01.07.2015"/>
    <s v="31.12.9999"/>
  </r>
  <r>
    <x v="257"/>
    <x v="257"/>
    <s v="Plena 120W DVD/Tuner/MP3/Paging system"/>
    <s v="Y1"/>
    <s v="EMEA"/>
    <x v="1"/>
    <m/>
    <s v="From"/>
    <x v="0"/>
    <s v="EA"/>
    <n v="5550"/>
    <s v="DKK"/>
    <n v="1"/>
    <s v="EA"/>
    <s v="01.07.2015"/>
    <s v="31.12.9999"/>
  </r>
  <r>
    <x v="257"/>
    <x v="257"/>
    <s v="Plena 120W DVD/Tuner/MP3/Paging system"/>
    <s v="Y1"/>
    <s v="EMEA"/>
    <x v="2"/>
    <m/>
    <s v="From"/>
    <x v="0"/>
    <s v="EA"/>
    <n v="746"/>
    <s v="EUR"/>
    <n v="1"/>
    <s v="EA"/>
    <s v="01.07.2015"/>
    <s v="31.12.9999"/>
  </r>
  <r>
    <x v="257"/>
    <x v="257"/>
    <s v="Plena 120W DVD/Tuner/MP3/Paging system"/>
    <s v="Y1"/>
    <s v="EMEA"/>
    <x v="3"/>
    <m/>
    <s v="From"/>
    <x v="0"/>
    <s v="EA"/>
    <n v="511.3"/>
    <s v="GBP"/>
    <n v="1"/>
    <s v="EA"/>
    <s v="01.07.2015"/>
    <s v="31.12.9999"/>
  </r>
  <r>
    <x v="257"/>
    <x v="257"/>
    <s v="Plena 120W DVD/Tuner/MP3/Paging system"/>
    <s v="Y1"/>
    <s v="EMEA"/>
    <x v="4"/>
    <m/>
    <s v="From"/>
    <x v="0"/>
    <s v="EA"/>
    <n v="193681"/>
    <s v="HUF"/>
    <n v="1"/>
    <s v="EA"/>
    <s v="01.07.2015"/>
    <s v="31.12.9999"/>
  </r>
  <r>
    <x v="257"/>
    <x v="257"/>
    <s v="Plena 120W DVD/Tuner/MP3/Paging system"/>
    <s v="Y1"/>
    <s v="EMEA"/>
    <x v="5"/>
    <m/>
    <s v="From"/>
    <x v="0"/>
    <s v="EA"/>
    <n v="5960"/>
    <s v="NOK"/>
    <n v="1"/>
    <s v="EA"/>
    <s v="01.07.2015"/>
    <s v="31.12.9999"/>
  </r>
  <r>
    <x v="257"/>
    <x v="257"/>
    <s v="Plena 120W DVD/Tuner/MP3/Paging system"/>
    <s v="Y1"/>
    <s v="EMEA"/>
    <x v="6"/>
    <m/>
    <s v="From"/>
    <x v="0"/>
    <s v="EA"/>
    <n v="2831"/>
    <s v="PLN"/>
    <n v="1"/>
    <s v="EA"/>
    <s v="01.07.2015"/>
    <s v="31.12.9999"/>
  </r>
  <r>
    <x v="257"/>
    <x v="257"/>
    <s v="Plena 120W DVD/Tuner/MP3/Paging system"/>
    <s v="Y1"/>
    <s v="EMEA"/>
    <x v="7"/>
    <m/>
    <s v="From"/>
    <x v="0"/>
    <s v="EA"/>
    <n v="43955.5"/>
    <s v="RUB"/>
    <n v="1"/>
    <s v="EA"/>
    <s v="01.05.2015"/>
    <s v="31.12.9999"/>
  </r>
  <r>
    <x v="257"/>
    <x v="257"/>
    <s v="Plena 120W DVD/Tuner/MP3/Paging system"/>
    <s v="Y1"/>
    <s v="EMEA"/>
    <x v="8"/>
    <m/>
    <s v="From"/>
    <x v="0"/>
    <s v="EA"/>
    <n v="6705"/>
    <s v="SEK"/>
    <n v="1"/>
    <s v="EA"/>
    <s v="01.07.2015"/>
    <s v="31.12.9999"/>
  </r>
  <r>
    <x v="257"/>
    <x v="257"/>
    <s v="Plena 120W DVD/Tuner/MP3/Paging system"/>
    <s v="Y1"/>
    <s v="EMEA"/>
    <x v="9"/>
    <m/>
    <s v="From"/>
    <x v="0"/>
    <s v="EA"/>
    <n v="2235"/>
    <s v="TRY"/>
    <n v="1"/>
    <s v="EA"/>
    <s v="01.07.2015"/>
    <s v="31.12.9999"/>
  </r>
  <r>
    <x v="257"/>
    <x v="257"/>
    <s v="Plena 120W DVD/Tuner/MP3/Paging system"/>
    <s v="Y1"/>
    <s v="EMEA"/>
    <x v="10"/>
    <m/>
    <s v="From"/>
    <x v="0"/>
    <s v="EA"/>
    <n v="7157.2"/>
    <s v="ZAR"/>
    <n v="1"/>
    <s v="EA"/>
    <s v="01.07.2015"/>
    <s v="31.12.9999"/>
  </r>
  <r>
    <x v="257"/>
    <x v="257"/>
    <s v="Plena 120W DVD/Tuner/MP3/Paging system"/>
    <s v="Y1"/>
    <s v="EMEA"/>
    <x v="0"/>
    <m/>
    <s v="From"/>
    <x v="39"/>
    <s v="EA"/>
    <n v="14904"/>
    <s v="CZK"/>
    <n v="1"/>
    <s v="EA"/>
    <s v="01.07.2015"/>
    <s v="31.12.9999"/>
  </r>
  <r>
    <x v="257"/>
    <x v="257"/>
    <s v="Plena 120W DVD/Tuner/MP3/Paging system"/>
    <s v="Y1"/>
    <s v="EMEA"/>
    <x v="1"/>
    <m/>
    <s v="From"/>
    <x v="39"/>
    <s v="EA"/>
    <n v="4442"/>
    <s v="DKK"/>
    <n v="1"/>
    <s v="EA"/>
    <s v="01.07.2015"/>
    <s v="31.12.9999"/>
  </r>
  <r>
    <x v="257"/>
    <x v="257"/>
    <s v="Plena 120W DVD/Tuner/MP3/Paging system"/>
    <s v="Y1"/>
    <s v="EMEA"/>
    <x v="2"/>
    <m/>
    <s v="From"/>
    <x v="39"/>
    <s v="EA"/>
    <n v="597"/>
    <s v="EUR"/>
    <n v="1"/>
    <s v="EA"/>
    <s v="01.07.2015"/>
    <s v="31.12.9999"/>
  </r>
  <r>
    <x v="257"/>
    <x v="257"/>
    <s v="Plena 120W DVD/Tuner/MP3/Paging system"/>
    <s v="Y1"/>
    <s v="EMEA"/>
    <x v="3"/>
    <m/>
    <s v="From"/>
    <x v="39"/>
    <s v="EA"/>
    <n v="409.2"/>
    <s v="GBP"/>
    <n v="1"/>
    <s v="EA"/>
    <s v="01.07.2015"/>
    <s v="31.12.9999"/>
  </r>
  <r>
    <x v="257"/>
    <x v="257"/>
    <s v="Plena 120W DVD/Tuner/MP3/Paging system"/>
    <s v="Y1"/>
    <s v="EMEA"/>
    <x v="4"/>
    <m/>
    <s v="From"/>
    <x v="39"/>
    <s v="EA"/>
    <n v="155000"/>
    <s v="HUF"/>
    <n v="1"/>
    <s v="EA"/>
    <s v="01.07.2015"/>
    <s v="31.12.9999"/>
  </r>
  <r>
    <x v="257"/>
    <x v="257"/>
    <s v="Plena 120W DVD/Tuner/MP3/Paging system"/>
    <s v="Y1"/>
    <s v="EMEA"/>
    <x v="5"/>
    <m/>
    <s v="From"/>
    <x v="39"/>
    <s v="EA"/>
    <n v="4770"/>
    <s v="NOK"/>
    <n v="1"/>
    <s v="EA"/>
    <s v="01.07.2015"/>
    <s v="31.12.9999"/>
  </r>
  <r>
    <x v="257"/>
    <x v="257"/>
    <s v="Plena 120W DVD/Tuner/MP3/Paging system"/>
    <s v="Y1"/>
    <s v="EMEA"/>
    <x v="6"/>
    <m/>
    <s v="From"/>
    <x v="39"/>
    <s v="EA"/>
    <n v="2266"/>
    <s v="PLN"/>
    <n v="1"/>
    <s v="EA"/>
    <s v="01.07.2015"/>
    <s v="31.12.9999"/>
  </r>
  <r>
    <x v="257"/>
    <x v="257"/>
    <s v="Plena 120W DVD/Tuner/MP3/Paging system"/>
    <s v="Y1"/>
    <s v="EMEA"/>
    <x v="7"/>
    <m/>
    <s v="From"/>
    <x v="39"/>
    <s v="EA"/>
    <n v="35175.300000000003"/>
    <s v="RUB"/>
    <n v="1"/>
    <s v="EA"/>
    <s v="01.05.2015"/>
    <s v="31.12.9999"/>
  </r>
  <r>
    <x v="257"/>
    <x v="257"/>
    <s v="Plena 120W DVD/Tuner/MP3/Paging system"/>
    <s v="Y1"/>
    <s v="EMEA"/>
    <x v="8"/>
    <m/>
    <s v="From"/>
    <x v="39"/>
    <s v="EA"/>
    <n v="5366"/>
    <s v="SEK"/>
    <n v="1"/>
    <s v="EA"/>
    <s v="01.07.2015"/>
    <s v="31.12.9999"/>
  </r>
  <r>
    <x v="257"/>
    <x v="257"/>
    <s v="Plena 120W DVD/Tuner/MP3/Paging system"/>
    <s v="Y1"/>
    <s v="EMEA"/>
    <x v="9"/>
    <m/>
    <s v="From"/>
    <x v="39"/>
    <s v="EA"/>
    <n v="1789"/>
    <s v="TRY"/>
    <n v="1"/>
    <s v="EA"/>
    <s v="01.07.2015"/>
    <s v="31.12.9999"/>
  </r>
  <r>
    <x v="257"/>
    <x v="257"/>
    <s v="Plena 120W DVD/Tuner/MP3/Paging system"/>
    <s v="Y1"/>
    <s v="EMEA"/>
    <x v="10"/>
    <m/>
    <s v="From"/>
    <x v="39"/>
    <s v="EA"/>
    <n v="5727.8"/>
    <s v="ZAR"/>
    <n v="1"/>
    <s v="EA"/>
    <s v="01.07.2015"/>
    <s v="31.12.9999"/>
  </r>
  <r>
    <x v="258"/>
    <x v="258"/>
    <s v="Plena All in One system wall panel"/>
    <s v="Y1"/>
    <s v="EMEA"/>
    <x v="0"/>
    <m/>
    <m/>
    <x v="0"/>
    <m/>
    <n v="2375"/>
    <s v="CZK"/>
    <n v="1"/>
    <s v="EA"/>
    <s v="01.07.2015"/>
    <s v="31.12.9999"/>
  </r>
  <r>
    <x v="258"/>
    <x v="258"/>
    <s v="Plena All in One system wall panel"/>
    <s v="Y1"/>
    <s v="EMEA"/>
    <x v="1"/>
    <m/>
    <m/>
    <x v="0"/>
    <m/>
    <n v="722"/>
    <s v="DKK"/>
    <n v="1"/>
    <s v="EA"/>
    <s v="01.07.2015"/>
    <s v="31.12.9999"/>
  </r>
  <r>
    <x v="258"/>
    <x v="258"/>
    <s v="Plena All in One system wall panel"/>
    <s v="Y1"/>
    <s v="EMEA"/>
    <x v="2"/>
    <m/>
    <m/>
    <x v="0"/>
    <m/>
    <n v="97"/>
    <s v="EUR"/>
    <n v="1"/>
    <s v="EA"/>
    <s v="01.07.2015"/>
    <s v="31.12.9999"/>
  </r>
  <r>
    <x v="258"/>
    <x v="258"/>
    <s v="Plena All in One system wall panel"/>
    <s v="Y1"/>
    <s v="EMEA"/>
    <x v="3"/>
    <m/>
    <m/>
    <x v="0"/>
    <m/>
    <n v="76"/>
    <s v="GBP"/>
    <n v="1"/>
    <s v="EA"/>
    <s v="01.07.2015"/>
    <s v="31.12.9999"/>
  </r>
  <r>
    <x v="258"/>
    <x v="258"/>
    <s v="Plena All in One system wall panel"/>
    <s v="Y1"/>
    <s v="EMEA"/>
    <x v="4"/>
    <m/>
    <m/>
    <x v="0"/>
    <m/>
    <n v="28101"/>
    <s v="HUF"/>
    <n v="1"/>
    <s v="EA"/>
    <s v="01.07.2015"/>
    <s v="31.12.9999"/>
  </r>
  <r>
    <x v="258"/>
    <x v="258"/>
    <s v="Plena All in One system wall panel"/>
    <s v="Y1"/>
    <s v="EMEA"/>
    <x v="5"/>
    <m/>
    <m/>
    <x v="0"/>
    <m/>
    <n v="756"/>
    <s v="NOK"/>
    <n v="1"/>
    <s v="EA"/>
    <s v="01.07.2015"/>
    <s v="31.12.9999"/>
  </r>
  <r>
    <x v="258"/>
    <x v="258"/>
    <s v="Plena All in One system wall panel"/>
    <s v="Y1"/>
    <s v="EMEA"/>
    <x v="6"/>
    <m/>
    <m/>
    <x v="0"/>
    <m/>
    <n v="398"/>
    <s v="PLN"/>
    <n v="1"/>
    <s v="EA"/>
    <s v="01.07.2015"/>
    <s v="31.12.9999"/>
  </r>
  <r>
    <x v="258"/>
    <x v="258"/>
    <s v="Plena All in One system wall panel"/>
    <s v="Y1"/>
    <s v="EMEA"/>
    <x v="7"/>
    <m/>
    <m/>
    <x v="0"/>
    <m/>
    <n v="5717.2"/>
    <s v="RUB"/>
    <n v="1"/>
    <s v="EA"/>
    <s v="01.05.2015"/>
    <s v="31.12.9999"/>
  </r>
  <r>
    <x v="258"/>
    <x v="258"/>
    <s v="Plena All in One system wall panel"/>
    <s v="Y1"/>
    <s v="EMEA"/>
    <x v="8"/>
    <m/>
    <m/>
    <x v="0"/>
    <m/>
    <n v="873"/>
    <s v="SEK"/>
    <n v="1"/>
    <s v="EA"/>
    <s v="01.07.2015"/>
    <s v="31.12.9999"/>
  </r>
  <r>
    <x v="258"/>
    <x v="258"/>
    <s v="Plena All in One system wall panel"/>
    <s v="Y1"/>
    <s v="EMEA"/>
    <x v="9"/>
    <m/>
    <m/>
    <x v="0"/>
    <m/>
    <n v="266.75"/>
    <s v="TRY"/>
    <n v="1"/>
    <s v="EA"/>
    <s v="01.07.2015"/>
    <s v="31.12.9999"/>
  </r>
  <r>
    <x v="258"/>
    <x v="258"/>
    <s v="Plena All in One system wall panel"/>
    <s v="Y1"/>
    <s v="EMEA"/>
    <x v="10"/>
    <m/>
    <m/>
    <x v="0"/>
    <m/>
    <n v="997.5"/>
    <s v="ZAR"/>
    <n v="1"/>
    <s v="EA"/>
    <s v="01.07.2015"/>
    <s v="31.12.9999"/>
  </r>
  <r>
    <x v="259"/>
    <x v="259"/>
    <s v="Six zone All in One 240W system"/>
    <s v="Y1"/>
    <s v="EMEA"/>
    <x v="0"/>
    <m/>
    <m/>
    <x v="0"/>
    <m/>
    <n v="29864"/>
    <s v="CZK"/>
    <n v="1"/>
    <s v="EA"/>
    <s v="01.07.2015"/>
    <s v="31.12.9999"/>
  </r>
  <r>
    <x v="259"/>
    <x v="259"/>
    <s v="Six zone All in One 240W system"/>
    <s v="Y1"/>
    <s v="EMEA"/>
    <x v="1"/>
    <m/>
    <m/>
    <x v="0"/>
    <m/>
    <n v="9081"/>
    <s v="DKK"/>
    <n v="1"/>
    <s v="EA"/>
    <s v="01.07.2015"/>
    <s v="31.12.9999"/>
  </r>
  <r>
    <x v="259"/>
    <x v="259"/>
    <s v="Six zone All in One 240W system"/>
    <s v="Y1"/>
    <s v="EMEA"/>
    <x v="2"/>
    <m/>
    <m/>
    <x v="0"/>
    <m/>
    <n v="1219"/>
    <s v="EUR"/>
    <n v="1"/>
    <s v="EA"/>
    <s v="01.07.2015"/>
    <s v="31.12.9999"/>
  </r>
  <r>
    <x v="259"/>
    <x v="259"/>
    <s v="Six zone All in One 240W system"/>
    <s v="Y1"/>
    <s v="EMEA"/>
    <x v="3"/>
    <m/>
    <m/>
    <x v="0"/>
    <m/>
    <n v="956"/>
    <s v="GBP"/>
    <n v="1"/>
    <s v="EA"/>
    <s v="01.07.2015"/>
    <s v="31.12.9999"/>
  </r>
  <r>
    <x v="259"/>
    <x v="259"/>
    <s v="Six zone All in One 240W system"/>
    <s v="Y1"/>
    <s v="EMEA"/>
    <x v="4"/>
    <m/>
    <m/>
    <x v="0"/>
    <m/>
    <n v="353481"/>
    <s v="HUF"/>
    <n v="1"/>
    <s v="EA"/>
    <s v="01.07.2015"/>
    <s v="31.12.9999"/>
  </r>
  <r>
    <x v="259"/>
    <x v="259"/>
    <s v="Six zone All in One 240W system"/>
    <s v="Y1"/>
    <s v="EMEA"/>
    <x v="5"/>
    <m/>
    <m/>
    <x v="0"/>
    <m/>
    <n v="9508"/>
    <s v="NOK"/>
    <n v="1"/>
    <s v="EA"/>
    <s v="01.07.2015"/>
    <s v="31.12.9999"/>
  </r>
  <r>
    <x v="259"/>
    <x v="259"/>
    <s v="Six zone All in One 240W system"/>
    <s v="Y1"/>
    <s v="EMEA"/>
    <x v="6"/>
    <m/>
    <m/>
    <x v="0"/>
    <m/>
    <n v="4998"/>
    <s v="PLN"/>
    <n v="1"/>
    <s v="EA"/>
    <s v="01.07.2015"/>
    <s v="31.12.9999"/>
  </r>
  <r>
    <x v="259"/>
    <x v="259"/>
    <s v="Six zone All in One 240W system"/>
    <s v="Y1"/>
    <s v="EMEA"/>
    <x v="7"/>
    <m/>
    <m/>
    <x v="0"/>
    <m/>
    <n v="71915.199999999997"/>
    <s v="RUB"/>
    <n v="1"/>
    <s v="EA"/>
    <s v="01.05.2015"/>
    <s v="31.12.9999"/>
  </r>
  <r>
    <x v="259"/>
    <x v="259"/>
    <s v="Six zone All in One 240W system"/>
    <s v="Y1"/>
    <s v="EMEA"/>
    <x v="8"/>
    <m/>
    <m/>
    <x v="0"/>
    <m/>
    <n v="10971"/>
    <s v="SEK"/>
    <n v="1"/>
    <s v="EA"/>
    <s v="01.07.2015"/>
    <s v="31.12.9999"/>
  </r>
  <r>
    <x v="259"/>
    <x v="259"/>
    <s v="Six zone All in One 240W system"/>
    <s v="Y1"/>
    <s v="EMEA"/>
    <x v="9"/>
    <m/>
    <m/>
    <x v="0"/>
    <m/>
    <n v="3352.25"/>
    <s v="TRY"/>
    <n v="1"/>
    <s v="EA"/>
    <s v="01.07.2015"/>
    <s v="31.12.9999"/>
  </r>
  <r>
    <x v="259"/>
    <x v="259"/>
    <s v="Six zone All in One 240W system"/>
    <s v="Y1"/>
    <s v="EMEA"/>
    <x v="10"/>
    <m/>
    <m/>
    <x v="0"/>
    <m/>
    <n v="12547.5"/>
    <s v="ZAR"/>
    <n v="1"/>
    <s v="EA"/>
    <s v="01.07.2015"/>
    <s v="31.12.9999"/>
  </r>
  <r>
    <x v="260"/>
    <x v="260"/>
    <s v="Plena All in One system call station"/>
    <s v="Y1"/>
    <s v="EMEA"/>
    <x v="0"/>
    <m/>
    <m/>
    <x v="0"/>
    <m/>
    <n v="4374"/>
    <s v="CZK"/>
    <n v="1"/>
    <s v="EA"/>
    <s v="01.07.2015"/>
    <s v="31.12.9999"/>
  </r>
  <r>
    <x v="260"/>
    <x v="260"/>
    <s v="Plena All in One system call station"/>
    <s v="Y1"/>
    <s v="EMEA"/>
    <x v="1"/>
    <m/>
    <m/>
    <x v="0"/>
    <m/>
    <n v="1330"/>
    <s v="DKK"/>
    <n v="1"/>
    <s v="EA"/>
    <s v="01.07.2015"/>
    <s v="31.12.9999"/>
  </r>
  <r>
    <x v="260"/>
    <x v="260"/>
    <s v="Plena All in One system call station"/>
    <s v="Y1"/>
    <s v="EMEA"/>
    <x v="2"/>
    <m/>
    <m/>
    <x v="0"/>
    <m/>
    <n v="179"/>
    <s v="EUR"/>
    <n v="1"/>
    <s v="EA"/>
    <s v="01.07.2015"/>
    <s v="31.12.9999"/>
  </r>
  <r>
    <x v="260"/>
    <x v="260"/>
    <s v="Plena All in One system call station"/>
    <s v="Y1"/>
    <s v="EMEA"/>
    <x v="3"/>
    <m/>
    <m/>
    <x v="0"/>
    <m/>
    <n v="140"/>
    <s v="GBP"/>
    <n v="1"/>
    <s v="EA"/>
    <s v="01.07.2015"/>
    <s v="31.12.9999"/>
  </r>
  <r>
    <x v="260"/>
    <x v="260"/>
    <s v="Plena All in One system call station"/>
    <s v="Y1"/>
    <s v="EMEA"/>
    <x v="4"/>
    <m/>
    <m/>
    <x v="0"/>
    <m/>
    <n v="51765"/>
    <s v="HUF"/>
    <n v="1"/>
    <s v="EA"/>
    <s v="01.07.2015"/>
    <s v="31.12.9999"/>
  </r>
  <r>
    <x v="260"/>
    <x v="260"/>
    <s v="Plena All in One system call station"/>
    <s v="Y1"/>
    <s v="EMEA"/>
    <x v="5"/>
    <m/>
    <m/>
    <x v="0"/>
    <m/>
    <n v="1393"/>
    <s v="NOK"/>
    <n v="1"/>
    <s v="EA"/>
    <s v="01.07.2015"/>
    <s v="31.12.9999"/>
  </r>
  <r>
    <x v="260"/>
    <x v="260"/>
    <s v="Plena All in One system call station"/>
    <s v="Y1"/>
    <s v="EMEA"/>
    <x v="6"/>
    <m/>
    <m/>
    <x v="0"/>
    <m/>
    <n v="732"/>
    <s v="PLN"/>
    <n v="1"/>
    <s v="EA"/>
    <s v="01.07.2015"/>
    <s v="31.12.9999"/>
  </r>
  <r>
    <x v="260"/>
    <x v="260"/>
    <s v="Plena All in One system call station"/>
    <s v="Y1"/>
    <s v="EMEA"/>
    <x v="7"/>
    <m/>
    <m/>
    <x v="0"/>
    <m/>
    <n v="10531.6"/>
    <s v="RUB"/>
    <n v="1"/>
    <s v="EA"/>
    <s v="01.05.2015"/>
    <s v="31.12.9999"/>
  </r>
  <r>
    <x v="260"/>
    <x v="260"/>
    <s v="Plena All in One system call station"/>
    <s v="Y1"/>
    <s v="EMEA"/>
    <x v="8"/>
    <m/>
    <m/>
    <x v="0"/>
    <m/>
    <n v="1607"/>
    <s v="SEK"/>
    <n v="1"/>
    <s v="EA"/>
    <s v="01.07.2015"/>
    <s v="31.12.9999"/>
  </r>
  <r>
    <x v="260"/>
    <x v="260"/>
    <s v="Plena All in One system call station"/>
    <s v="Y1"/>
    <s v="EMEA"/>
    <x v="9"/>
    <m/>
    <m/>
    <x v="0"/>
    <m/>
    <n v="492.25"/>
    <s v="TRY"/>
    <n v="1"/>
    <s v="EA"/>
    <s v="01.07.2015"/>
    <s v="31.12.9999"/>
  </r>
  <r>
    <x v="260"/>
    <x v="260"/>
    <s v="Plena All in One system call station"/>
    <s v="Y1"/>
    <s v="EMEA"/>
    <x v="10"/>
    <m/>
    <m/>
    <x v="0"/>
    <m/>
    <n v="1837.5"/>
    <s v="ZAR"/>
    <n v="1"/>
    <s v="EA"/>
    <s v="01.07.2015"/>
    <s v="31.12.9999"/>
  </r>
  <r>
    <x v="261"/>
    <x v="261"/>
    <s v="PLENA  WEEKLY TIMER"/>
    <s v="Y1"/>
    <s v="EMEA"/>
    <x v="0"/>
    <m/>
    <m/>
    <x v="0"/>
    <m/>
    <n v="19508"/>
    <s v="CZK"/>
    <n v="1"/>
    <s v="EA"/>
    <s v="01.07.2015"/>
    <s v="31.12.9999"/>
  </r>
  <r>
    <x v="261"/>
    <x v="261"/>
    <s v="PLENA  WEEKLY TIMER"/>
    <s v="Y1"/>
    <s v="EMEA"/>
    <x v="1"/>
    <m/>
    <m/>
    <x v="0"/>
    <m/>
    <n v="5814"/>
    <s v="DKK"/>
    <n v="1"/>
    <s v="EA"/>
    <s v="01.07.2015"/>
    <s v="31.12.9999"/>
  </r>
  <r>
    <x v="261"/>
    <x v="261"/>
    <s v="PLENA  WEEKLY TIMER"/>
    <s v="Y1"/>
    <s v="EMEA"/>
    <x v="2"/>
    <m/>
    <m/>
    <x v="0"/>
    <m/>
    <n v="781"/>
    <s v="EUR"/>
    <n v="1"/>
    <s v="EA"/>
    <s v="01.07.2015"/>
    <s v="31.12.9999"/>
  </r>
  <r>
    <x v="261"/>
    <x v="261"/>
    <s v="PLENA  WEEKLY TIMER"/>
    <s v="Y1"/>
    <s v="EMEA"/>
    <x v="3"/>
    <m/>
    <m/>
    <x v="0"/>
    <m/>
    <n v="535.5"/>
    <s v="GBP"/>
    <n v="1"/>
    <s v="EA"/>
    <s v="01.07.2015"/>
    <s v="31.12.9999"/>
  </r>
  <r>
    <x v="261"/>
    <x v="261"/>
    <s v="PLENA  WEEKLY TIMER"/>
    <s v="Y1"/>
    <s v="EMEA"/>
    <x v="4"/>
    <m/>
    <m/>
    <x v="0"/>
    <m/>
    <n v="202878"/>
    <s v="HUF"/>
    <n v="1"/>
    <s v="EA"/>
    <s v="01.07.2015"/>
    <s v="31.12.9999"/>
  </r>
  <r>
    <x v="261"/>
    <x v="261"/>
    <s v="PLENA  WEEKLY TIMER"/>
    <s v="Y1"/>
    <s v="EMEA"/>
    <x v="5"/>
    <m/>
    <m/>
    <x v="0"/>
    <m/>
    <n v="6243"/>
    <s v="NOK"/>
    <n v="1"/>
    <s v="EA"/>
    <s v="01.07.2015"/>
    <s v="31.12.9999"/>
  </r>
  <r>
    <x v="261"/>
    <x v="261"/>
    <s v="PLENA  WEEKLY TIMER"/>
    <s v="Y1"/>
    <s v="EMEA"/>
    <x v="6"/>
    <m/>
    <m/>
    <x v="0"/>
    <m/>
    <n v="2966"/>
    <s v="PLN"/>
    <n v="1"/>
    <s v="EA"/>
    <s v="01.07.2015"/>
    <s v="31.12.9999"/>
  </r>
  <r>
    <x v="261"/>
    <x v="261"/>
    <s v="PLENA  WEEKLY TIMER"/>
    <s v="Y1"/>
    <s v="EMEA"/>
    <x v="7"/>
    <m/>
    <m/>
    <x v="0"/>
    <m/>
    <n v="46037.8"/>
    <s v="RUB"/>
    <n v="1"/>
    <s v="EA"/>
    <s v="01.05.2015"/>
    <s v="31.12.9999"/>
  </r>
  <r>
    <x v="261"/>
    <x v="261"/>
    <s v="PLENA  WEEKLY TIMER"/>
    <s v="Y1"/>
    <s v="EMEA"/>
    <x v="8"/>
    <m/>
    <m/>
    <x v="0"/>
    <m/>
    <n v="7023"/>
    <s v="SEK"/>
    <n v="1"/>
    <s v="EA"/>
    <s v="01.07.2015"/>
    <s v="31.12.9999"/>
  </r>
  <r>
    <x v="261"/>
    <x v="261"/>
    <s v="PLENA  WEEKLY TIMER"/>
    <s v="Y1"/>
    <s v="EMEA"/>
    <x v="9"/>
    <m/>
    <m/>
    <x v="0"/>
    <m/>
    <n v="2341"/>
    <s v="TRY"/>
    <n v="1"/>
    <s v="EA"/>
    <s v="01.07.2015"/>
    <s v="31.12.9999"/>
  </r>
  <r>
    <x v="261"/>
    <x v="261"/>
    <s v="PLENA  WEEKLY TIMER"/>
    <s v="Y1"/>
    <s v="EMEA"/>
    <x v="10"/>
    <m/>
    <m/>
    <x v="0"/>
    <m/>
    <n v="7497"/>
    <s v="ZAR"/>
    <n v="1"/>
    <s v="EA"/>
    <s v="01.07.2015"/>
    <s v="31.12.9999"/>
  </r>
  <r>
    <x v="262"/>
    <x v="262"/>
    <s v="20KHZ DUMMY LOAD 30-60"/>
    <s v="Y1"/>
    <s v="EMEA"/>
    <x v="0"/>
    <m/>
    <m/>
    <x v="0"/>
    <m/>
    <n v="4728"/>
    <s v="CZK"/>
    <n v="1"/>
    <s v="EA"/>
    <s v="01.07.2015"/>
    <s v="31.12.9999"/>
  </r>
  <r>
    <x v="262"/>
    <x v="262"/>
    <s v="20KHZ DUMMY LOAD 30-60"/>
    <s v="Y1"/>
    <s v="EMEA"/>
    <x v="1"/>
    <m/>
    <m/>
    <x v="0"/>
    <m/>
    <n v="1409"/>
    <s v="DKK"/>
    <n v="1"/>
    <s v="EA"/>
    <s v="01.07.2015"/>
    <s v="31.12.9999"/>
  </r>
  <r>
    <x v="262"/>
    <x v="262"/>
    <s v="20KHZ DUMMY LOAD 30-60"/>
    <s v="Y1"/>
    <s v="EMEA"/>
    <x v="2"/>
    <m/>
    <m/>
    <x v="0"/>
    <m/>
    <n v="190"/>
    <s v="EUR"/>
    <n v="1"/>
    <s v="EA"/>
    <s v="01.07.2015"/>
    <s v="31.12.9999"/>
  </r>
  <r>
    <x v="262"/>
    <x v="262"/>
    <s v="20KHZ DUMMY LOAD 30-60"/>
    <s v="Y1"/>
    <s v="EMEA"/>
    <x v="3"/>
    <m/>
    <m/>
    <x v="0"/>
    <m/>
    <n v="128.6"/>
    <s v="GBP"/>
    <n v="1"/>
    <s v="EA"/>
    <s v="01.07.2015"/>
    <s v="31.12.9999"/>
  </r>
  <r>
    <x v="262"/>
    <x v="262"/>
    <s v="20KHZ DUMMY LOAD 30-60"/>
    <s v="Y1"/>
    <s v="EMEA"/>
    <x v="4"/>
    <m/>
    <m/>
    <x v="0"/>
    <m/>
    <n v="49169"/>
    <s v="HUF"/>
    <n v="1"/>
    <s v="EA"/>
    <s v="01.07.2015"/>
    <s v="31.12.9999"/>
  </r>
  <r>
    <x v="262"/>
    <x v="262"/>
    <s v="20KHZ DUMMY LOAD 30-60"/>
    <s v="Y1"/>
    <s v="EMEA"/>
    <x v="5"/>
    <m/>
    <m/>
    <x v="0"/>
    <m/>
    <n v="1513"/>
    <s v="NOK"/>
    <n v="1"/>
    <s v="EA"/>
    <s v="01.07.2015"/>
    <s v="31.12.9999"/>
  </r>
  <r>
    <x v="262"/>
    <x v="262"/>
    <s v="20KHZ DUMMY LOAD 30-60"/>
    <s v="Y1"/>
    <s v="EMEA"/>
    <x v="6"/>
    <m/>
    <m/>
    <x v="0"/>
    <m/>
    <n v="719"/>
    <s v="PLN"/>
    <n v="1"/>
    <s v="EA"/>
    <s v="01.07.2015"/>
    <s v="31.12.9999"/>
  </r>
  <r>
    <x v="262"/>
    <x v="262"/>
    <s v="20KHZ DUMMY LOAD 30-60"/>
    <s v="Y1"/>
    <s v="EMEA"/>
    <x v="7"/>
    <m/>
    <m/>
    <x v="0"/>
    <m/>
    <n v="11157.5"/>
    <s v="RUB"/>
    <n v="1"/>
    <s v="EA"/>
    <s v="01.05.2015"/>
    <s v="31.12.9999"/>
  </r>
  <r>
    <x v="262"/>
    <x v="262"/>
    <s v="20KHZ DUMMY LOAD 30-60"/>
    <s v="Y1"/>
    <s v="EMEA"/>
    <x v="8"/>
    <m/>
    <m/>
    <x v="0"/>
    <m/>
    <n v="1702"/>
    <s v="SEK"/>
    <n v="1"/>
    <s v="EA"/>
    <s v="01.07.2015"/>
    <s v="31.12.9999"/>
  </r>
  <r>
    <x v="262"/>
    <x v="262"/>
    <s v="20KHZ DUMMY LOAD 30-60"/>
    <s v="Y1"/>
    <s v="EMEA"/>
    <x v="9"/>
    <m/>
    <m/>
    <x v="0"/>
    <m/>
    <n v="568"/>
    <s v="TRY"/>
    <n v="1"/>
    <s v="EA"/>
    <s v="01.07.2015"/>
    <s v="31.12.9999"/>
  </r>
  <r>
    <x v="262"/>
    <x v="262"/>
    <s v="20KHZ DUMMY LOAD 30-60"/>
    <s v="Y1"/>
    <s v="EMEA"/>
    <x v="10"/>
    <m/>
    <m/>
    <x v="0"/>
    <m/>
    <n v="1799.3"/>
    <s v="ZAR"/>
    <n v="1"/>
    <s v="EA"/>
    <s v="01.07.2015"/>
    <s v="31.12.9999"/>
  </r>
  <r>
    <x v="263"/>
    <x v="263"/>
    <s v="Plena inductive loop receiver"/>
    <s v="Y1"/>
    <s v="EMEA"/>
    <x v="0"/>
    <m/>
    <m/>
    <x v="0"/>
    <m/>
    <n v="1275"/>
    <s v="CZK"/>
    <n v="1"/>
    <s v="EA"/>
    <s v="01.07.2015"/>
    <s v="31.12.9999"/>
  </r>
  <r>
    <x v="263"/>
    <x v="263"/>
    <s v="Plena inductive loop receiver"/>
    <s v="Y1"/>
    <s v="EMEA"/>
    <x v="1"/>
    <m/>
    <m/>
    <x v="0"/>
    <m/>
    <n v="380"/>
    <s v="DKK"/>
    <n v="1"/>
    <s v="EA"/>
    <s v="01.07.2015"/>
    <s v="31.12.9999"/>
  </r>
  <r>
    <x v="263"/>
    <x v="263"/>
    <s v="Plena inductive loop receiver"/>
    <s v="Y1"/>
    <s v="EMEA"/>
    <x v="2"/>
    <m/>
    <m/>
    <x v="0"/>
    <m/>
    <n v="51"/>
    <s v="EUR"/>
    <n v="1"/>
    <s v="EA"/>
    <s v="01.07.2015"/>
    <s v="31.12.9999"/>
  </r>
  <r>
    <x v="263"/>
    <x v="263"/>
    <s v="Plena inductive loop receiver"/>
    <s v="Y1"/>
    <s v="EMEA"/>
    <x v="3"/>
    <m/>
    <m/>
    <x v="0"/>
    <m/>
    <n v="39"/>
    <s v="GBP"/>
    <n v="1"/>
    <s v="EA"/>
    <s v="01.07.2015"/>
    <s v="31.12.9999"/>
  </r>
  <r>
    <x v="263"/>
    <x v="263"/>
    <s v="Plena inductive loop receiver"/>
    <s v="Y1"/>
    <s v="EMEA"/>
    <x v="4"/>
    <m/>
    <m/>
    <x v="0"/>
    <m/>
    <n v="13255"/>
    <s v="HUF"/>
    <n v="1"/>
    <s v="EA"/>
    <s v="01.07.2015"/>
    <s v="31.12.9999"/>
  </r>
  <r>
    <x v="263"/>
    <x v="263"/>
    <s v="Plena inductive loop receiver"/>
    <s v="Y1"/>
    <s v="EMEA"/>
    <x v="5"/>
    <m/>
    <m/>
    <x v="0"/>
    <m/>
    <n v="434"/>
    <s v="NOK"/>
    <n v="1"/>
    <s v="EA"/>
    <s v="01.07.2015"/>
    <s v="31.12.9999"/>
  </r>
  <r>
    <x v="263"/>
    <x v="263"/>
    <s v="Plena inductive loop receiver"/>
    <s v="Y1"/>
    <s v="EMEA"/>
    <x v="6"/>
    <m/>
    <m/>
    <x v="0"/>
    <m/>
    <n v="184"/>
    <s v="PLN"/>
    <n v="1"/>
    <s v="EA"/>
    <s v="01.07.2015"/>
    <s v="31.12.9999"/>
  </r>
  <r>
    <x v="263"/>
    <x v="263"/>
    <s v="Plena inductive loop receiver"/>
    <s v="Y1"/>
    <s v="EMEA"/>
    <x v="7"/>
    <m/>
    <m/>
    <x v="0"/>
    <m/>
    <n v="3009.1"/>
    <s v="RUB"/>
    <n v="1"/>
    <s v="EA"/>
    <s v="01.05.2015"/>
    <s v="31.12.9999"/>
  </r>
  <r>
    <x v="263"/>
    <x v="263"/>
    <s v="Plena inductive loop receiver"/>
    <s v="Y1"/>
    <s v="EMEA"/>
    <x v="8"/>
    <m/>
    <m/>
    <x v="0"/>
    <m/>
    <n v="490"/>
    <s v="SEK"/>
    <n v="1"/>
    <s v="EA"/>
    <s v="01.07.2015"/>
    <s v="31.12.9999"/>
  </r>
  <r>
    <x v="263"/>
    <x v="263"/>
    <s v="Plena inductive loop receiver"/>
    <s v="Y1"/>
    <s v="EMEA"/>
    <x v="9"/>
    <m/>
    <m/>
    <x v="0"/>
    <m/>
    <n v="153"/>
    <s v="TRY"/>
    <n v="1"/>
    <s v="EA"/>
    <s v="01.07.2015"/>
    <s v="31.12.9999"/>
  </r>
  <r>
    <x v="263"/>
    <x v="263"/>
    <s v="Plena inductive loop receiver"/>
    <s v="Y1"/>
    <s v="EMEA"/>
    <x v="10"/>
    <m/>
    <m/>
    <x v="0"/>
    <m/>
    <n v="489.6"/>
    <s v="ZAR"/>
    <n v="1"/>
    <s v="EA"/>
    <s v="01.07.2015"/>
    <s v="31.12.9999"/>
  </r>
  <r>
    <x v="264"/>
    <x v="264"/>
    <s v="Plena VAS labels DE (set of 10pcs)"/>
    <s v="Y1"/>
    <s v="EMEA"/>
    <x v="0"/>
    <m/>
    <m/>
    <x v="0"/>
    <m/>
    <n v="7880"/>
    <s v="CZK"/>
    <n v="1"/>
    <s v="EA"/>
    <s v="01.07.2015"/>
    <s v="31.12.9999"/>
  </r>
  <r>
    <x v="264"/>
    <x v="264"/>
    <s v="Plena VAS labels DE (set of 10pcs)"/>
    <s v="Y1"/>
    <s v="EMEA"/>
    <x v="1"/>
    <m/>
    <m/>
    <x v="0"/>
    <m/>
    <n v="2349"/>
    <s v="DKK"/>
    <n v="1"/>
    <s v="EA"/>
    <s v="01.07.2015"/>
    <s v="31.12.9999"/>
  </r>
  <r>
    <x v="264"/>
    <x v="264"/>
    <s v="Plena VAS labels DE (set of 10pcs)"/>
    <s v="Y1"/>
    <s v="EMEA"/>
    <x v="2"/>
    <m/>
    <m/>
    <x v="0"/>
    <m/>
    <n v="316"/>
    <s v="EUR"/>
    <n v="1"/>
    <s v="EA"/>
    <s v="01.07.2015"/>
    <s v="31.12.9999"/>
  </r>
  <r>
    <x v="264"/>
    <x v="264"/>
    <s v="Plena VAS labels DE (set of 10pcs)"/>
    <s v="Y1"/>
    <s v="EMEA"/>
    <x v="3"/>
    <m/>
    <m/>
    <x v="0"/>
    <m/>
    <n v="214.2"/>
    <s v="GBP"/>
    <n v="1"/>
    <s v="EA"/>
    <s v="01.07.2015"/>
    <s v="31.12.9999"/>
  </r>
  <r>
    <x v="264"/>
    <x v="264"/>
    <s v="Plena VAS labels DE (set of 10pcs)"/>
    <s v="Y1"/>
    <s v="EMEA"/>
    <x v="4"/>
    <m/>
    <m/>
    <x v="0"/>
    <m/>
    <n v="97960"/>
    <s v="HUF"/>
    <n v="1"/>
    <s v="EA"/>
    <s v="01.07.2015"/>
    <s v="31.12.9999"/>
  </r>
  <r>
    <x v="264"/>
    <x v="264"/>
    <s v="Plena VAS labels DE (set of 10pcs)"/>
    <s v="Y1"/>
    <s v="EMEA"/>
    <x v="5"/>
    <m/>
    <m/>
    <x v="0"/>
    <m/>
    <n v="2522"/>
    <s v="NOK"/>
    <n v="1"/>
    <s v="EA"/>
    <s v="01.07.2015"/>
    <s v="31.12.9999"/>
  </r>
  <r>
    <x v="264"/>
    <x v="264"/>
    <s v="Plena VAS labels DE (set of 10pcs)"/>
    <s v="Y1"/>
    <s v="EMEA"/>
    <x v="6"/>
    <m/>
    <m/>
    <x v="0"/>
    <m/>
    <n v="1198"/>
    <s v="PLN"/>
    <n v="1"/>
    <s v="EA"/>
    <s v="01.07.2015"/>
    <s v="31.12.9999"/>
  </r>
  <r>
    <x v="264"/>
    <x v="264"/>
    <s v="Plena VAS labels DE (set of 10pcs)"/>
    <s v="Y1"/>
    <s v="EMEA"/>
    <x v="7"/>
    <m/>
    <m/>
    <x v="0"/>
    <m/>
    <n v="18595.7"/>
    <s v="RUB"/>
    <n v="1"/>
    <s v="EA"/>
    <s v="01.05.2015"/>
    <s v="31.12.9999"/>
  </r>
  <r>
    <x v="264"/>
    <x v="264"/>
    <s v="Plena VAS labels DE (set of 10pcs)"/>
    <s v="Y1"/>
    <s v="EMEA"/>
    <x v="8"/>
    <m/>
    <m/>
    <x v="0"/>
    <m/>
    <n v="2837"/>
    <s v="SEK"/>
    <n v="1"/>
    <s v="EA"/>
    <s v="01.07.2015"/>
    <s v="31.12.9999"/>
  </r>
  <r>
    <x v="264"/>
    <x v="264"/>
    <s v="Plena VAS labels DE (set of 10pcs)"/>
    <s v="Y1"/>
    <s v="EMEA"/>
    <x v="9"/>
    <m/>
    <m/>
    <x v="0"/>
    <m/>
    <n v="946"/>
    <s v="TRY"/>
    <n v="1"/>
    <s v="EA"/>
    <s v="01.07.2015"/>
    <s v="31.12.9999"/>
  </r>
  <r>
    <x v="264"/>
    <x v="264"/>
    <s v="Plena VAS labels DE (set of 10pcs)"/>
    <s v="Y1"/>
    <s v="EMEA"/>
    <x v="10"/>
    <m/>
    <m/>
    <x v="0"/>
    <m/>
    <n v="2998.8"/>
    <s v="ZAR"/>
    <n v="1"/>
    <s v="EA"/>
    <s v="01.07.2015"/>
    <s v="31.12.9999"/>
  </r>
  <r>
    <x v="265"/>
    <x v="265"/>
    <s v="Plena VAS labels FR (set of  10pcs)"/>
    <s v="Y1"/>
    <s v="EMEA"/>
    <x v="0"/>
    <m/>
    <m/>
    <x v="0"/>
    <m/>
    <n v="7880"/>
    <s v="CZK"/>
    <n v="1"/>
    <s v="EA"/>
    <s v="01.07.2015"/>
    <s v="31.12.9999"/>
  </r>
  <r>
    <x v="265"/>
    <x v="265"/>
    <s v="Plena VAS labels FR (set of  10pcs)"/>
    <s v="Y1"/>
    <s v="EMEA"/>
    <x v="1"/>
    <m/>
    <m/>
    <x v="0"/>
    <m/>
    <n v="2349"/>
    <s v="DKK"/>
    <n v="1"/>
    <s v="EA"/>
    <s v="01.07.2015"/>
    <s v="31.12.9999"/>
  </r>
  <r>
    <x v="265"/>
    <x v="265"/>
    <s v="Plena VAS labels FR (set of  10pcs)"/>
    <s v="Y1"/>
    <s v="EMEA"/>
    <x v="2"/>
    <m/>
    <m/>
    <x v="0"/>
    <m/>
    <n v="316"/>
    <s v="EUR"/>
    <n v="1"/>
    <s v="EA"/>
    <s v="01.07.2015"/>
    <s v="31.12.9999"/>
  </r>
  <r>
    <x v="265"/>
    <x v="265"/>
    <s v="Plena VAS labels FR (set of  10pcs)"/>
    <s v="Y1"/>
    <s v="EMEA"/>
    <x v="3"/>
    <m/>
    <m/>
    <x v="0"/>
    <m/>
    <n v="214.2"/>
    <s v="GBP"/>
    <n v="1"/>
    <s v="EA"/>
    <s v="01.07.2015"/>
    <s v="31.12.9999"/>
  </r>
  <r>
    <x v="265"/>
    <x v="265"/>
    <s v="Plena VAS labels FR (set of  10pcs)"/>
    <s v="Y1"/>
    <s v="EMEA"/>
    <x v="4"/>
    <m/>
    <m/>
    <x v="0"/>
    <m/>
    <n v="97960"/>
    <s v="HUF"/>
    <n v="1"/>
    <s v="EA"/>
    <s v="01.07.2015"/>
    <s v="31.12.9999"/>
  </r>
  <r>
    <x v="265"/>
    <x v="265"/>
    <s v="Plena VAS labels FR (set of  10pcs)"/>
    <s v="Y1"/>
    <s v="EMEA"/>
    <x v="5"/>
    <m/>
    <m/>
    <x v="0"/>
    <m/>
    <n v="2522"/>
    <s v="NOK"/>
    <n v="1"/>
    <s v="EA"/>
    <s v="01.07.2015"/>
    <s v="31.12.9999"/>
  </r>
  <r>
    <x v="265"/>
    <x v="265"/>
    <s v="Plena VAS labels FR (set of  10pcs)"/>
    <s v="Y1"/>
    <s v="EMEA"/>
    <x v="6"/>
    <m/>
    <m/>
    <x v="0"/>
    <m/>
    <n v="1198"/>
    <s v="PLN"/>
    <n v="1"/>
    <s v="EA"/>
    <s v="01.07.2015"/>
    <s v="31.12.9999"/>
  </r>
  <r>
    <x v="265"/>
    <x v="265"/>
    <s v="Plena VAS labels FR (set of  10pcs)"/>
    <s v="Y1"/>
    <s v="EMEA"/>
    <x v="7"/>
    <m/>
    <m/>
    <x v="0"/>
    <m/>
    <n v="18595.7"/>
    <s v="RUB"/>
    <n v="1"/>
    <s v="EA"/>
    <s v="01.05.2015"/>
    <s v="31.12.9999"/>
  </r>
  <r>
    <x v="265"/>
    <x v="265"/>
    <s v="Plena VAS labels FR (set of  10pcs)"/>
    <s v="Y1"/>
    <s v="EMEA"/>
    <x v="8"/>
    <m/>
    <m/>
    <x v="0"/>
    <m/>
    <n v="2837"/>
    <s v="SEK"/>
    <n v="1"/>
    <s v="EA"/>
    <s v="01.07.2015"/>
    <s v="31.12.9999"/>
  </r>
  <r>
    <x v="265"/>
    <x v="265"/>
    <s v="Plena VAS labels FR (set of  10pcs)"/>
    <s v="Y1"/>
    <s v="EMEA"/>
    <x v="9"/>
    <m/>
    <m/>
    <x v="0"/>
    <m/>
    <n v="946"/>
    <s v="TRY"/>
    <n v="1"/>
    <s v="EA"/>
    <s v="01.07.2015"/>
    <s v="31.12.9999"/>
  </r>
  <r>
    <x v="265"/>
    <x v="265"/>
    <s v="Plena VAS labels FR (set of  10pcs)"/>
    <s v="Y1"/>
    <s v="EMEA"/>
    <x v="10"/>
    <m/>
    <m/>
    <x v="0"/>
    <m/>
    <n v="2998.8"/>
    <s v="ZAR"/>
    <n v="1"/>
    <s v="EA"/>
    <s v="01.07.2015"/>
    <s v="31.12.9999"/>
  </r>
  <r>
    <x v="266"/>
    <x v="266"/>
    <s v="Plena VAS labels NL (set of 10pcs)"/>
    <s v="Y1"/>
    <s v="EMEA"/>
    <x v="0"/>
    <m/>
    <m/>
    <x v="0"/>
    <m/>
    <n v="7880"/>
    <s v="CZK"/>
    <n v="1"/>
    <s v="EA"/>
    <s v="01.07.2015"/>
    <s v="31.12.9999"/>
  </r>
  <r>
    <x v="266"/>
    <x v="266"/>
    <s v="Plena VAS labels NL (set of 10pcs)"/>
    <s v="Y1"/>
    <s v="EMEA"/>
    <x v="1"/>
    <m/>
    <m/>
    <x v="0"/>
    <m/>
    <n v="2349"/>
    <s v="DKK"/>
    <n v="1"/>
    <s v="EA"/>
    <s v="01.07.2015"/>
    <s v="31.12.9999"/>
  </r>
  <r>
    <x v="266"/>
    <x v="266"/>
    <s v="Plena VAS labels NL (set of 10pcs)"/>
    <s v="Y1"/>
    <s v="EMEA"/>
    <x v="2"/>
    <m/>
    <m/>
    <x v="0"/>
    <m/>
    <n v="316"/>
    <s v="EUR"/>
    <n v="1"/>
    <s v="EA"/>
    <s v="01.07.2015"/>
    <s v="31.12.9999"/>
  </r>
  <r>
    <x v="266"/>
    <x v="266"/>
    <s v="Plena VAS labels NL (set of 10pcs)"/>
    <s v="Y1"/>
    <s v="EMEA"/>
    <x v="3"/>
    <m/>
    <m/>
    <x v="0"/>
    <m/>
    <n v="214.2"/>
    <s v="GBP"/>
    <n v="1"/>
    <s v="EA"/>
    <s v="01.07.2015"/>
    <s v="31.12.9999"/>
  </r>
  <r>
    <x v="266"/>
    <x v="266"/>
    <s v="Plena VAS labels NL (set of 10pcs)"/>
    <s v="Y1"/>
    <s v="EMEA"/>
    <x v="4"/>
    <m/>
    <m/>
    <x v="0"/>
    <m/>
    <n v="97960"/>
    <s v="HUF"/>
    <n v="1"/>
    <s v="EA"/>
    <s v="01.07.2015"/>
    <s v="31.12.9999"/>
  </r>
  <r>
    <x v="266"/>
    <x v="266"/>
    <s v="Plena VAS labels NL (set of 10pcs)"/>
    <s v="Y1"/>
    <s v="EMEA"/>
    <x v="5"/>
    <m/>
    <m/>
    <x v="0"/>
    <m/>
    <n v="2522"/>
    <s v="NOK"/>
    <n v="1"/>
    <s v="EA"/>
    <s v="01.07.2015"/>
    <s v="31.12.9999"/>
  </r>
  <r>
    <x v="266"/>
    <x v="266"/>
    <s v="Plena VAS labels NL (set of 10pcs)"/>
    <s v="Y1"/>
    <s v="EMEA"/>
    <x v="6"/>
    <m/>
    <m/>
    <x v="0"/>
    <m/>
    <n v="1198"/>
    <s v="PLN"/>
    <n v="1"/>
    <s v="EA"/>
    <s v="01.07.2015"/>
    <s v="31.12.9999"/>
  </r>
  <r>
    <x v="266"/>
    <x v="266"/>
    <s v="Plena VAS labels NL (set of 10pcs)"/>
    <s v="Y1"/>
    <s v="EMEA"/>
    <x v="7"/>
    <m/>
    <m/>
    <x v="0"/>
    <m/>
    <n v="18595.7"/>
    <s v="RUB"/>
    <n v="1"/>
    <s v="EA"/>
    <s v="01.05.2015"/>
    <s v="31.12.9999"/>
  </r>
  <r>
    <x v="266"/>
    <x v="266"/>
    <s v="Plena VAS labels NL (set of 10pcs)"/>
    <s v="Y1"/>
    <s v="EMEA"/>
    <x v="8"/>
    <m/>
    <m/>
    <x v="0"/>
    <m/>
    <n v="2837"/>
    <s v="SEK"/>
    <n v="1"/>
    <s v="EA"/>
    <s v="01.07.2015"/>
    <s v="31.12.9999"/>
  </r>
  <r>
    <x v="266"/>
    <x v="266"/>
    <s v="Plena VAS labels NL (set of 10pcs)"/>
    <s v="Y1"/>
    <s v="EMEA"/>
    <x v="9"/>
    <m/>
    <m/>
    <x v="0"/>
    <m/>
    <n v="946"/>
    <s v="TRY"/>
    <n v="1"/>
    <s v="EA"/>
    <s v="01.07.2015"/>
    <s v="31.12.9999"/>
  </r>
  <r>
    <x v="266"/>
    <x v="266"/>
    <s v="Plena VAS labels NL (set of 10pcs)"/>
    <s v="Y1"/>
    <s v="EMEA"/>
    <x v="10"/>
    <m/>
    <m/>
    <x v="0"/>
    <m/>
    <n v="2998.8"/>
    <s v="ZAR"/>
    <n v="1"/>
    <s v="EA"/>
    <s v="01.07.2015"/>
    <s v="31.12.9999"/>
  </r>
  <r>
    <x v="267"/>
    <x v="267"/>
    <s v="Plena VAS labels PL (set of 10pcs)"/>
    <s v="Y1"/>
    <s v="EMEA"/>
    <x v="0"/>
    <m/>
    <m/>
    <x v="0"/>
    <m/>
    <n v="7880"/>
    <s v="CZK"/>
    <n v="1"/>
    <s v="EA"/>
    <s v="01.07.2015"/>
    <s v="31.12.9999"/>
  </r>
  <r>
    <x v="267"/>
    <x v="267"/>
    <s v="Plena VAS labels PL (set of 10pcs)"/>
    <s v="Y1"/>
    <s v="EMEA"/>
    <x v="1"/>
    <m/>
    <m/>
    <x v="0"/>
    <m/>
    <n v="2349"/>
    <s v="DKK"/>
    <n v="1"/>
    <s v="EA"/>
    <s v="01.07.2015"/>
    <s v="31.12.9999"/>
  </r>
  <r>
    <x v="267"/>
    <x v="267"/>
    <s v="Plena VAS labels PL (set of 10pcs)"/>
    <s v="Y1"/>
    <s v="EMEA"/>
    <x v="2"/>
    <m/>
    <m/>
    <x v="0"/>
    <m/>
    <n v="316"/>
    <s v="EUR"/>
    <n v="1"/>
    <s v="EA"/>
    <s v="01.07.2015"/>
    <s v="31.12.9999"/>
  </r>
  <r>
    <x v="267"/>
    <x v="267"/>
    <s v="Plena VAS labels PL (set of 10pcs)"/>
    <s v="Y1"/>
    <s v="EMEA"/>
    <x v="3"/>
    <m/>
    <m/>
    <x v="0"/>
    <m/>
    <n v="214.2"/>
    <s v="GBP"/>
    <n v="1"/>
    <s v="EA"/>
    <s v="01.07.2015"/>
    <s v="31.12.9999"/>
  </r>
  <r>
    <x v="267"/>
    <x v="267"/>
    <s v="Plena VAS labels PL (set of 10pcs)"/>
    <s v="Y1"/>
    <s v="EMEA"/>
    <x v="4"/>
    <m/>
    <m/>
    <x v="0"/>
    <m/>
    <n v="97960"/>
    <s v="HUF"/>
    <n v="1"/>
    <s v="EA"/>
    <s v="01.07.2015"/>
    <s v="31.12.9999"/>
  </r>
  <r>
    <x v="267"/>
    <x v="267"/>
    <s v="Plena VAS labels PL (set of 10pcs)"/>
    <s v="Y1"/>
    <s v="EMEA"/>
    <x v="5"/>
    <m/>
    <m/>
    <x v="0"/>
    <m/>
    <n v="2522"/>
    <s v="NOK"/>
    <n v="1"/>
    <s v="EA"/>
    <s v="01.07.2015"/>
    <s v="31.12.9999"/>
  </r>
  <r>
    <x v="267"/>
    <x v="267"/>
    <s v="Plena VAS labels PL (set of 10pcs)"/>
    <s v="Y1"/>
    <s v="EMEA"/>
    <x v="6"/>
    <m/>
    <m/>
    <x v="0"/>
    <m/>
    <n v="1198"/>
    <s v="PLN"/>
    <n v="1"/>
    <s v="EA"/>
    <s v="01.07.2015"/>
    <s v="31.12.9999"/>
  </r>
  <r>
    <x v="267"/>
    <x v="267"/>
    <s v="Plena VAS labels PL (set of 10pcs)"/>
    <s v="Y1"/>
    <s v="EMEA"/>
    <x v="7"/>
    <m/>
    <m/>
    <x v="0"/>
    <m/>
    <n v="18595.7"/>
    <s v="RUB"/>
    <n v="1"/>
    <s v="EA"/>
    <s v="01.05.2015"/>
    <s v="31.12.9999"/>
  </r>
  <r>
    <x v="267"/>
    <x v="267"/>
    <s v="Plena VAS labels PL (set of 10pcs)"/>
    <s v="Y1"/>
    <s v="EMEA"/>
    <x v="8"/>
    <m/>
    <m/>
    <x v="0"/>
    <m/>
    <n v="2837"/>
    <s v="SEK"/>
    <n v="1"/>
    <s v="EA"/>
    <s v="01.07.2015"/>
    <s v="31.12.9999"/>
  </r>
  <r>
    <x v="267"/>
    <x v="267"/>
    <s v="Plena VAS labels PL (set of 10pcs)"/>
    <s v="Y1"/>
    <s v="EMEA"/>
    <x v="9"/>
    <m/>
    <m/>
    <x v="0"/>
    <m/>
    <n v="946"/>
    <s v="TRY"/>
    <n v="1"/>
    <s v="EA"/>
    <s v="01.07.2015"/>
    <s v="31.12.9999"/>
  </r>
  <r>
    <x v="267"/>
    <x v="267"/>
    <s v="Plena VAS labels PL (set of 10pcs)"/>
    <s v="Y1"/>
    <s v="EMEA"/>
    <x v="10"/>
    <m/>
    <m/>
    <x v="0"/>
    <m/>
    <n v="2998.8"/>
    <s v="ZAR"/>
    <n v="1"/>
    <s v="EA"/>
    <s v="01.07.2015"/>
    <s v="31.12.9999"/>
  </r>
  <r>
    <x v="268"/>
    <x v="268"/>
    <s v="Plena VAS labels RU (set of 10pcs)"/>
    <s v="Y1"/>
    <s v="EMEA"/>
    <x v="0"/>
    <m/>
    <m/>
    <x v="0"/>
    <m/>
    <n v="7880"/>
    <s v="CZK"/>
    <n v="1"/>
    <s v="EA"/>
    <s v="01.07.2015"/>
    <s v="31.12.9999"/>
  </r>
  <r>
    <x v="268"/>
    <x v="268"/>
    <s v="Plena VAS labels RU (set of 10pcs)"/>
    <s v="Y1"/>
    <s v="EMEA"/>
    <x v="1"/>
    <m/>
    <m/>
    <x v="0"/>
    <m/>
    <n v="2349"/>
    <s v="DKK"/>
    <n v="1"/>
    <s v="EA"/>
    <s v="01.07.2015"/>
    <s v="31.12.9999"/>
  </r>
  <r>
    <x v="268"/>
    <x v="268"/>
    <s v="Plena VAS labels RU (set of 10pcs)"/>
    <s v="Y1"/>
    <s v="EMEA"/>
    <x v="2"/>
    <m/>
    <m/>
    <x v="0"/>
    <m/>
    <n v="316"/>
    <s v="EUR"/>
    <n v="1"/>
    <s v="EA"/>
    <s v="01.07.2015"/>
    <s v="31.12.9999"/>
  </r>
  <r>
    <x v="268"/>
    <x v="268"/>
    <s v="Plena VAS labels RU (set of 10pcs)"/>
    <s v="Y1"/>
    <s v="EMEA"/>
    <x v="3"/>
    <m/>
    <m/>
    <x v="0"/>
    <m/>
    <n v="214.2"/>
    <s v="GBP"/>
    <n v="1"/>
    <s v="EA"/>
    <s v="01.07.2015"/>
    <s v="31.12.9999"/>
  </r>
  <r>
    <x v="268"/>
    <x v="268"/>
    <s v="Plena VAS labels RU (set of 10pcs)"/>
    <s v="Y1"/>
    <s v="EMEA"/>
    <x v="4"/>
    <m/>
    <m/>
    <x v="0"/>
    <m/>
    <n v="97960"/>
    <s v="HUF"/>
    <n v="1"/>
    <s v="EA"/>
    <s v="01.07.2015"/>
    <s v="31.12.9999"/>
  </r>
  <r>
    <x v="268"/>
    <x v="268"/>
    <s v="Plena VAS labels RU (set of 10pcs)"/>
    <s v="Y1"/>
    <s v="EMEA"/>
    <x v="5"/>
    <m/>
    <m/>
    <x v="0"/>
    <m/>
    <n v="2522"/>
    <s v="NOK"/>
    <n v="1"/>
    <s v="EA"/>
    <s v="01.07.2015"/>
    <s v="31.12.9999"/>
  </r>
  <r>
    <x v="268"/>
    <x v="268"/>
    <s v="Plena VAS labels RU (set of 10pcs)"/>
    <s v="Y1"/>
    <s v="EMEA"/>
    <x v="6"/>
    <m/>
    <m/>
    <x v="0"/>
    <m/>
    <n v="1198"/>
    <s v="PLN"/>
    <n v="1"/>
    <s v="EA"/>
    <s v="01.07.2015"/>
    <s v="31.12.9999"/>
  </r>
  <r>
    <x v="268"/>
    <x v="268"/>
    <s v="Plena VAS labels RU (set of 10pcs)"/>
    <s v="Y1"/>
    <s v="EMEA"/>
    <x v="7"/>
    <m/>
    <m/>
    <x v="0"/>
    <m/>
    <n v="18595.7"/>
    <s v="RUB"/>
    <n v="1"/>
    <s v="EA"/>
    <s v="01.05.2015"/>
    <s v="31.12.9999"/>
  </r>
  <r>
    <x v="268"/>
    <x v="268"/>
    <s v="Plena VAS labels RU (set of 10pcs)"/>
    <s v="Y1"/>
    <s v="EMEA"/>
    <x v="8"/>
    <m/>
    <m/>
    <x v="0"/>
    <m/>
    <n v="2837"/>
    <s v="SEK"/>
    <n v="1"/>
    <s v="EA"/>
    <s v="01.07.2015"/>
    <s v="31.12.9999"/>
  </r>
  <r>
    <x v="268"/>
    <x v="268"/>
    <s v="Plena VAS labels RU (set of 10pcs)"/>
    <s v="Y1"/>
    <s v="EMEA"/>
    <x v="9"/>
    <m/>
    <m/>
    <x v="0"/>
    <m/>
    <n v="946"/>
    <s v="TRY"/>
    <n v="1"/>
    <s v="EA"/>
    <s v="01.07.2015"/>
    <s v="31.12.9999"/>
  </r>
  <r>
    <x v="268"/>
    <x v="268"/>
    <s v="Plena VAS labels RU (set of 10pcs)"/>
    <s v="Y1"/>
    <s v="EMEA"/>
    <x v="10"/>
    <m/>
    <m/>
    <x v="0"/>
    <m/>
    <n v="2998.8"/>
    <s v="ZAR"/>
    <n v="1"/>
    <s v="EA"/>
    <s v="01.07.2015"/>
    <s v="31.12.9999"/>
  </r>
  <r>
    <x v="269"/>
    <x v="269"/>
    <s v="Plena VAS label SE (set of 10pcs)"/>
    <s v="Y1"/>
    <s v="EMEA"/>
    <x v="0"/>
    <m/>
    <m/>
    <x v="0"/>
    <m/>
    <n v="7880"/>
    <s v="CZK"/>
    <n v="1"/>
    <s v="EA"/>
    <s v="01.07.2015"/>
    <s v="31.12.9999"/>
  </r>
  <r>
    <x v="269"/>
    <x v="269"/>
    <s v="Plena VAS label SE (set of 10pcs)"/>
    <s v="Y1"/>
    <s v="EMEA"/>
    <x v="1"/>
    <m/>
    <m/>
    <x v="0"/>
    <m/>
    <n v="2349"/>
    <s v="DKK"/>
    <n v="1"/>
    <s v="EA"/>
    <s v="01.07.2015"/>
    <s v="31.12.9999"/>
  </r>
  <r>
    <x v="269"/>
    <x v="269"/>
    <s v="Plena VAS label SE (set of 10pcs)"/>
    <s v="Y1"/>
    <s v="EMEA"/>
    <x v="2"/>
    <m/>
    <m/>
    <x v="0"/>
    <m/>
    <n v="316"/>
    <s v="EUR"/>
    <n v="1"/>
    <s v="EA"/>
    <s v="01.07.2015"/>
    <s v="31.12.9999"/>
  </r>
  <r>
    <x v="269"/>
    <x v="269"/>
    <s v="Plena VAS label SE (set of 10pcs)"/>
    <s v="Y1"/>
    <s v="EMEA"/>
    <x v="3"/>
    <m/>
    <m/>
    <x v="0"/>
    <m/>
    <n v="214.2"/>
    <s v="GBP"/>
    <n v="1"/>
    <s v="EA"/>
    <s v="01.07.2015"/>
    <s v="31.12.9999"/>
  </r>
  <r>
    <x v="269"/>
    <x v="269"/>
    <s v="Plena VAS label SE (set of 10pcs)"/>
    <s v="Y1"/>
    <s v="EMEA"/>
    <x v="4"/>
    <m/>
    <m/>
    <x v="0"/>
    <m/>
    <n v="97960"/>
    <s v="HUF"/>
    <n v="1"/>
    <s v="EA"/>
    <s v="01.07.2015"/>
    <s v="31.12.9999"/>
  </r>
  <r>
    <x v="269"/>
    <x v="269"/>
    <s v="Plena VAS label SE (set of 10pcs)"/>
    <s v="Y1"/>
    <s v="EMEA"/>
    <x v="5"/>
    <m/>
    <m/>
    <x v="0"/>
    <m/>
    <n v="2522"/>
    <s v="NOK"/>
    <n v="1"/>
    <s v="EA"/>
    <s v="01.07.2015"/>
    <s v="31.12.9999"/>
  </r>
  <r>
    <x v="269"/>
    <x v="269"/>
    <s v="Plena VAS label SE (set of 10pcs)"/>
    <s v="Y1"/>
    <s v="EMEA"/>
    <x v="6"/>
    <m/>
    <m/>
    <x v="0"/>
    <m/>
    <n v="1198"/>
    <s v="PLN"/>
    <n v="1"/>
    <s v="EA"/>
    <s v="01.07.2015"/>
    <s v="31.12.9999"/>
  </r>
  <r>
    <x v="269"/>
    <x v="269"/>
    <s v="Plena VAS label SE (set of 10pcs)"/>
    <s v="Y1"/>
    <s v="EMEA"/>
    <x v="7"/>
    <m/>
    <m/>
    <x v="0"/>
    <m/>
    <n v="18595.7"/>
    <s v="RUB"/>
    <n v="1"/>
    <s v="EA"/>
    <s v="01.05.2015"/>
    <s v="31.12.9999"/>
  </r>
  <r>
    <x v="269"/>
    <x v="269"/>
    <s v="Plena VAS label SE (set of 10pcs)"/>
    <s v="Y1"/>
    <s v="EMEA"/>
    <x v="8"/>
    <m/>
    <m/>
    <x v="0"/>
    <m/>
    <n v="2837"/>
    <s v="SEK"/>
    <n v="1"/>
    <s v="EA"/>
    <s v="01.07.2015"/>
    <s v="31.12.9999"/>
  </r>
  <r>
    <x v="269"/>
    <x v="269"/>
    <s v="Plena VAS label SE (set of 10pcs)"/>
    <s v="Y1"/>
    <s v="EMEA"/>
    <x v="9"/>
    <m/>
    <m/>
    <x v="0"/>
    <m/>
    <n v="946"/>
    <s v="TRY"/>
    <n v="1"/>
    <s v="EA"/>
    <s v="01.07.2015"/>
    <s v="31.12.9999"/>
  </r>
  <r>
    <x v="269"/>
    <x v="269"/>
    <s v="Plena VAS label SE (set of 10pcs)"/>
    <s v="Y1"/>
    <s v="EMEA"/>
    <x v="10"/>
    <m/>
    <m/>
    <x v="0"/>
    <m/>
    <n v="2998.8"/>
    <s v="ZAR"/>
    <n v="1"/>
    <s v="EA"/>
    <s v="01.07.2015"/>
    <s v="31.12.9999"/>
  </r>
  <r>
    <x v="270"/>
    <x v="270"/>
    <s v="Loudspeaker DC Blocking Board"/>
    <s v="Y1"/>
    <s v="EMEA"/>
    <x v="0"/>
    <m/>
    <m/>
    <x v="0"/>
    <m/>
    <n v="375"/>
    <s v="CZK"/>
    <n v="1"/>
    <s v="EA"/>
    <s v="01.07.2015"/>
    <s v="31.12.9999"/>
  </r>
  <r>
    <x v="270"/>
    <x v="270"/>
    <s v="Loudspeaker DC Blocking Board"/>
    <s v="Y1"/>
    <s v="EMEA"/>
    <x v="1"/>
    <m/>
    <m/>
    <x v="0"/>
    <m/>
    <n v="111.8"/>
    <s v="DKK"/>
    <n v="1"/>
    <s v="EA"/>
    <s v="01.07.2015"/>
    <s v="31.12.9999"/>
  </r>
  <r>
    <x v="270"/>
    <x v="270"/>
    <s v="Loudspeaker DC Blocking Board"/>
    <s v="Y1"/>
    <s v="EMEA"/>
    <x v="2"/>
    <m/>
    <m/>
    <x v="0"/>
    <m/>
    <n v="15"/>
    <s v="EUR"/>
    <n v="1"/>
    <s v="EA"/>
    <s v="01.07.2015"/>
    <s v="31.12.9999"/>
  </r>
  <r>
    <x v="270"/>
    <x v="270"/>
    <s v="Loudspeaker DC Blocking Board"/>
    <s v="Y1"/>
    <s v="EMEA"/>
    <x v="3"/>
    <m/>
    <m/>
    <x v="0"/>
    <m/>
    <n v="12.8"/>
    <s v="GBP"/>
    <n v="1"/>
    <s v="EA"/>
    <s v="01.07.2015"/>
    <s v="31.12.9999"/>
  </r>
  <r>
    <x v="270"/>
    <x v="270"/>
    <s v="Loudspeaker DC Blocking Board"/>
    <s v="Y1"/>
    <s v="EMEA"/>
    <x v="4"/>
    <m/>
    <m/>
    <x v="0"/>
    <m/>
    <n v="4350"/>
    <s v="HUF"/>
    <n v="1"/>
    <s v="EA"/>
    <s v="01.07.2015"/>
    <s v="31.12.9999"/>
  </r>
  <r>
    <x v="270"/>
    <x v="270"/>
    <s v="Loudspeaker DC Blocking Board"/>
    <s v="Y1"/>
    <s v="EMEA"/>
    <x v="5"/>
    <m/>
    <m/>
    <x v="0"/>
    <m/>
    <n v="112.5"/>
    <s v="NOK"/>
    <n v="1"/>
    <s v="EA"/>
    <s v="01.07.2015"/>
    <s v="31.12.9999"/>
  </r>
  <r>
    <x v="270"/>
    <x v="270"/>
    <s v="Loudspeaker DC Blocking Board"/>
    <s v="Y1"/>
    <s v="EMEA"/>
    <x v="6"/>
    <m/>
    <m/>
    <x v="0"/>
    <m/>
    <n v="60"/>
    <s v="PLN"/>
    <n v="1"/>
    <s v="EA"/>
    <s v="01.07.2015"/>
    <s v="31.12.9999"/>
  </r>
  <r>
    <x v="270"/>
    <x v="270"/>
    <s v="Loudspeaker DC Blocking Board"/>
    <s v="Y1"/>
    <s v="EMEA"/>
    <x v="7"/>
    <m/>
    <m/>
    <x v="0"/>
    <m/>
    <n v="885.1"/>
    <s v="RUB"/>
    <n v="1"/>
    <s v="EA"/>
    <s v="01.05.2015"/>
    <s v="31.12.9999"/>
  </r>
  <r>
    <x v="270"/>
    <x v="270"/>
    <s v="Loudspeaker DC Blocking Board"/>
    <s v="Y1"/>
    <s v="EMEA"/>
    <x v="8"/>
    <m/>
    <m/>
    <x v="0"/>
    <m/>
    <n v="127.5"/>
    <s v="SEK"/>
    <n v="1"/>
    <s v="EA"/>
    <s v="01.07.2015"/>
    <s v="31.12.9999"/>
  </r>
  <r>
    <x v="270"/>
    <x v="270"/>
    <s v="Loudspeaker DC Blocking Board"/>
    <s v="Y1"/>
    <s v="EMEA"/>
    <x v="9"/>
    <m/>
    <m/>
    <x v="0"/>
    <m/>
    <n v="45"/>
    <s v="TRY"/>
    <n v="1"/>
    <s v="EA"/>
    <s v="01.07.2015"/>
    <s v="31.12.9999"/>
  </r>
  <r>
    <x v="270"/>
    <x v="270"/>
    <s v="Loudspeaker DC Blocking Board"/>
    <s v="Y1"/>
    <s v="EMEA"/>
    <x v="10"/>
    <m/>
    <m/>
    <x v="0"/>
    <m/>
    <n v="187.5"/>
    <s v="ZAR"/>
    <n v="1"/>
    <s v="EA"/>
    <s v="01.07.2015"/>
    <s v="31.12.9999"/>
  </r>
  <r>
    <x v="271"/>
    <x v="271"/>
    <s v="Loudspeaker Line Isolator System Master"/>
    <s v="Y1"/>
    <s v="EMEA"/>
    <x v="0"/>
    <m/>
    <m/>
    <x v="0"/>
    <m/>
    <n v="65000"/>
    <s v="CZK"/>
    <n v="1"/>
    <s v="EA"/>
    <s v="01.07.2015"/>
    <s v="31.12.9999"/>
  </r>
  <r>
    <x v="271"/>
    <x v="271"/>
    <s v="Loudspeaker Line Isolator System Master"/>
    <s v="Y1"/>
    <s v="EMEA"/>
    <x v="1"/>
    <m/>
    <m/>
    <x v="0"/>
    <m/>
    <n v="19370"/>
    <s v="DKK"/>
    <n v="1"/>
    <s v="EA"/>
    <s v="01.07.2015"/>
    <s v="31.12.9999"/>
  </r>
  <r>
    <x v="271"/>
    <x v="271"/>
    <s v="Loudspeaker Line Isolator System Master"/>
    <s v="Y1"/>
    <s v="EMEA"/>
    <x v="2"/>
    <m/>
    <m/>
    <x v="0"/>
    <m/>
    <n v="2600"/>
    <s v="EUR"/>
    <n v="1"/>
    <s v="EA"/>
    <s v="01.07.2015"/>
    <s v="31.12.9999"/>
  </r>
  <r>
    <x v="271"/>
    <x v="271"/>
    <s v="Loudspeaker Line Isolator System Master"/>
    <s v="Y1"/>
    <s v="EMEA"/>
    <x v="3"/>
    <m/>
    <m/>
    <x v="0"/>
    <m/>
    <n v="2210"/>
    <s v="GBP"/>
    <n v="1"/>
    <s v="EA"/>
    <s v="01.07.2015"/>
    <s v="31.12.9999"/>
  </r>
  <r>
    <x v="271"/>
    <x v="271"/>
    <s v="Loudspeaker Line Isolator System Master"/>
    <s v="Y1"/>
    <s v="EMEA"/>
    <x v="4"/>
    <m/>
    <m/>
    <x v="0"/>
    <m/>
    <n v="754000"/>
    <s v="HUF"/>
    <n v="1"/>
    <s v="EA"/>
    <s v="01.07.2015"/>
    <s v="31.12.9999"/>
  </r>
  <r>
    <x v="271"/>
    <x v="271"/>
    <s v="Loudspeaker Line Isolator System Master"/>
    <s v="Y1"/>
    <s v="EMEA"/>
    <x v="5"/>
    <m/>
    <m/>
    <x v="0"/>
    <m/>
    <n v="19500"/>
    <s v="NOK"/>
    <n v="1"/>
    <s v="EA"/>
    <s v="01.07.2015"/>
    <s v="31.12.9999"/>
  </r>
  <r>
    <x v="271"/>
    <x v="271"/>
    <s v="Loudspeaker Line Isolator System Master"/>
    <s v="Y1"/>
    <s v="EMEA"/>
    <x v="6"/>
    <m/>
    <m/>
    <x v="0"/>
    <m/>
    <n v="10400"/>
    <s v="PLN"/>
    <n v="1"/>
    <s v="EA"/>
    <s v="01.07.2015"/>
    <s v="31.12.9999"/>
  </r>
  <r>
    <x v="271"/>
    <x v="271"/>
    <s v="Loudspeaker Line Isolator System Master"/>
    <s v="Y1"/>
    <s v="EMEA"/>
    <x v="7"/>
    <m/>
    <m/>
    <x v="0"/>
    <m/>
    <n v="153400"/>
    <s v="RUB"/>
    <n v="1"/>
    <s v="EA"/>
    <s v="01.05.2015"/>
    <s v="31.12.9999"/>
  </r>
  <r>
    <x v="271"/>
    <x v="271"/>
    <s v="Loudspeaker Line Isolator System Master"/>
    <s v="Y1"/>
    <s v="EMEA"/>
    <x v="8"/>
    <m/>
    <m/>
    <x v="0"/>
    <m/>
    <n v="22100"/>
    <s v="SEK"/>
    <n v="1"/>
    <s v="EA"/>
    <s v="01.07.2015"/>
    <s v="31.12.9999"/>
  </r>
  <r>
    <x v="271"/>
    <x v="271"/>
    <s v="Loudspeaker Line Isolator System Master"/>
    <s v="Y1"/>
    <s v="EMEA"/>
    <x v="9"/>
    <m/>
    <m/>
    <x v="0"/>
    <m/>
    <n v="7800"/>
    <s v="TRY"/>
    <n v="1"/>
    <s v="EA"/>
    <s v="01.07.2015"/>
    <s v="31.12.9999"/>
  </r>
  <r>
    <x v="271"/>
    <x v="271"/>
    <s v="Loudspeaker Line Isolator System Master"/>
    <s v="Y1"/>
    <s v="EMEA"/>
    <x v="10"/>
    <m/>
    <m/>
    <x v="0"/>
    <m/>
    <n v="32500"/>
    <s v="ZAR"/>
    <n v="1"/>
    <s v="EA"/>
    <s v="01.07.2015"/>
    <s v="31.12.9999"/>
  </r>
  <r>
    <x v="272"/>
    <x v="272"/>
    <s v="Loudspeaker Line Isolator with Housing"/>
    <s v="Y1"/>
    <s v="EMEA"/>
    <x v="0"/>
    <m/>
    <m/>
    <x v="0"/>
    <m/>
    <n v="1375"/>
    <s v="CZK"/>
    <n v="1"/>
    <s v="EA"/>
    <s v="01.07.2015"/>
    <s v="31.12.9999"/>
  </r>
  <r>
    <x v="272"/>
    <x v="272"/>
    <s v="Loudspeaker Line Isolator with Housing"/>
    <s v="Y1"/>
    <s v="EMEA"/>
    <x v="1"/>
    <m/>
    <m/>
    <x v="0"/>
    <m/>
    <n v="409.8"/>
    <s v="DKK"/>
    <n v="1"/>
    <s v="EA"/>
    <s v="01.07.2015"/>
    <s v="31.12.9999"/>
  </r>
  <r>
    <x v="272"/>
    <x v="272"/>
    <s v="Loudspeaker Line Isolator with Housing"/>
    <s v="Y1"/>
    <s v="EMEA"/>
    <x v="2"/>
    <m/>
    <m/>
    <x v="0"/>
    <m/>
    <n v="55"/>
    <s v="EUR"/>
    <n v="1"/>
    <s v="EA"/>
    <s v="01.07.2015"/>
    <s v="31.12.9999"/>
  </r>
  <r>
    <x v="272"/>
    <x v="272"/>
    <s v="Loudspeaker Line Isolator with Housing"/>
    <s v="Y1"/>
    <s v="EMEA"/>
    <x v="3"/>
    <m/>
    <m/>
    <x v="0"/>
    <m/>
    <n v="46.8"/>
    <s v="GBP"/>
    <n v="1"/>
    <s v="EA"/>
    <s v="01.07.2015"/>
    <s v="31.12.9999"/>
  </r>
  <r>
    <x v="272"/>
    <x v="272"/>
    <s v="Loudspeaker Line Isolator with Housing"/>
    <s v="Y1"/>
    <s v="EMEA"/>
    <x v="4"/>
    <m/>
    <m/>
    <x v="0"/>
    <m/>
    <n v="15950"/>
    <s v="HUF"/>
    <n v="1"/>
    <s v="EA"/>
    <s v="01.07.2015"/>
    <s v="31.12.9999"/>
  </r>
  <r>
    <x v="272"/>
    <x v="272"/>
    <s v="Loudspeaker Line Isolator with Housing"/>
    <s v="Y1"/>
    <s v="EMEA"/>
    <x v="5"/>
    <m/>
    <m/>
    <x v="0"/>
    <m/>
    <n v="412.5"/>
    <s v="NOK"/>
    <n v="1"/>
    <s v="EA"/>
    <s v="01.07.2015"/>
    <s v="31.12.9999"/>
  </r>
  <r>
    <x v="272"/>
    <x v="272"/>
    <s v="Loudspeaker Line Isolator with Housing"/>
    <s v="Y1"/>
    <s v="EMEA"/>
    <x v="6"/>
    <m/>
    <m/>
    <x v="0"/>
    <m/>
    <n v="220"/>
    <s v="PLN"/>
    <n v="1"/>
    <s v="EA"/>
    <s v="01.07.2015"/>
    <s v="31.12.9999"/>
  </r>
  <r>
    <x v="272"/>
    <x v="272"/>
    <s v="Loudspeaker Line Isolator with Housing"/>
    <s v="Y1"/>
    <s v="EMEA"/>
    <x v="7"/>
    <m/>
    <m/>
    <x v="0"/>
    <m/>
    <n v="3245.1"/>
    <s v="RUB"/>
    <n v="1"/>
    <s v="EA"/>
    <s v="01.05.2015"/>
    <s v="31.12.9999"/>
  </r>
  <r>
    <x v="272"/>
    <x v="272"/>
    <s v="Loudspeaker Line Isolator with Housing"/>
    <s v="Y1"/>
    <s v="EMEA"/>
    <x v="8"/>
    <m/>
    <m/>
    <x v="0"/>
    <m/>
    <n v="467.5"/>
    <s v="SEK"/>
    <n v="1"/>
    <s v="EA"/>
    <s v="01.07.2015"/>
    <s v="31.12.9999"/>
  </r>
  <r>
    <x v="272"/>
    <x v="272"/>
    <s v="Loudspeaker Line Isolator with Housing"/>
    <s v="Y1"/>
    <s v="EMEA"/>
    <x v="9"/>
    <m/>
    <m/>
    <x v="0"/>
    <m/>
    <n v="165"/>
    <s v="TRY"/>
    <n v="1"/>
    <s v="EA"/>
    <s v="01.07.2015"/>
    <s v="31.12.9999"/>
  </r>
  <r>
    <x v="272"/>
    <x v="272"/>
    <s v="Loudspeaker Line Isolator with Housing"/>
    <s v="Y1"/>
    <s v="EMEA"/>
    <x v="10"/>
    <m/>
    <m/>
    <x v="0"/>
    <m/>
    <n v="687.5"/>
    <s v="ZAR"/>
    <n v="1"/>
    <s v="EA"/>
    <s v="01.07.2015"/>
    <s v="31.12.9999"/>
  </r>
  <r>
    <x v="273"/>
    <x v="273"/>
    <s v="MULTI CHANNEL INTERFACE"/>
    <s v="Y1"/>
    <s v="EMEA"/>
    <x v="0"/>
    <m/>
    <m/>
    <x v="0"/>
    <m/>
    <n v="36870"/>
    <s v="CZK"/>
    <n v="1"/>
    <s v="EA"/>
    <s v="01.07.2015"/>
    <s v="31.12.9999"/>
  </r>
  <r>
    <x v="273"/>
    <x v="273"/>
    <s v="MULTI CHANNEL INTERFACE"/>
    <s v="Y1"/>
    <s v="EMEA"/>
    <x v="1"/>
    <m/>
    <m/>
    <x v="0"/>
    <m/>
    <n v="10772"/>
    <s v="DKK"/>
    <n v="1"/>
    <s v="EA"/>
    <s v="01.07.2015"/>
    <s v="31.12.9999"/>
  </r>
  <r>
    <x v="273"/>
    <x v="273"/>
    <s v="MULTI CHANNEL INTERFACE"/>
    <s v="Y1"/>
    <s v="EMEA"/>
    <x v="2"/>
    <m/>
    <m/>
    <x v="0"/>
    <m/>
    <n v="1475"/>
    <s v="EUR"/>
    <n v="1"/>
    <s v="EA"/>
    <s v="01.07.2015"/>
    <s v="31.12.9999"/>
  </r>
  <r>
    <x v="273"/>
    <x v="273"/>
    <s v="MULTI CHANNEL INTERFACE"/>
    <s v="Y1"/>
    <s v="EMEA"/>
    <x v="3"/>
    <m/>
    <m/>
    <x v="0"/>
    <m/>
    <n v="936.4"/>
    <s v="GBP"/>
    <n v="1"/>
    <s v="EA"/>
    <s v="01.07.2015"/>
    <s v="31.12.9999"/>
  </r>
  <r>
    <x v="273"/>
    <x v="273"/>
    <s v="MULTI CHANNEL INTERFACE"/>
    <s v="Y1"/>
    <s v="EMEA"/>
    <x v="4"/>
    <m/>
    <m/>
    <x v="0"/>
    <m/>
    <n v="375921"/>
    <s v="HUF"/>
    <n v="1"/>
    <s v="EA"/>
    <s v="01.07.2015"/>
    <s v="31.12.9999"/>
  </r>
  <r>
    <x v="273"/>
    <x v="273"/>
    <s v="MULTI CHANNEL INTERFACE"/>
    <s v="Y1"/>
    <s v="EMEA"/>
    <x v="5"/>
    <m/>
    <m/>
    <x v="0"/>
    <m/>
    <n v="11567"/>
    <s v="NOK"/>
    <n v="1"/>
    <s v="EA"/>
    <s v="01.07.2015"/>
    <s v="31.12.9999"/>
  </r>
  <r>
    <x v="273"/>
    <x v="273"/>
    <s v="MULTI CHANNEL INTERFACE"/>
    <s v="Y1"/>
    <s v="EMEA"/>
    <x v="6"/>
    <m/>
    <m/>
    <x v="0"/>
    <m/>
    <n v="5495"/>
    <s v="PLN"/>
    <n v="1"/>
    <s v="EA"/>
    <s v="01.07.2015"/>
    <s v="31.12.9999"/>
  </r>
  <r>
    <x v="273"/>
    <x v="273"/>
    <s v="MULTI CHANNEL INTERFACE"/>
    <s v="Y1"/>
    <s v="EMEA"/>
    <x v="7"/>
    <m/>
    <m/>
    <x v="0"/>
    <m/>
    <n v="87015"/>
    <s v="RUB"/>
    <n v="1"/>
    <s v="EA"/>
    <s v="01.05.2015"/>
    <s v="31.12.9999"/>
  </r>
  <r>
    <x v="273"/>
    <x v="273"/>
    <s v="MULTI CHANNEL INTERFACE"/>
    <s v="Y1"/>
    <s v="EMEA"/>
    <x v="8"/>
    <m/>
    <m/>
    <x v="0"/>
    <m/>
    <n v="13013"/>
    <s v="SEK"/>
    <n v="1"/>
    <s v="EA"/>
    <s v="01.07.2015"/>
    <s v="31.12.9999"/>
  </r>
  <r>
    <x v="273"/>
    <x v="273"/>
    <s v="MULTI CHANNEL INTERFACE"/>
    <s v="Y1"/>
    <s v="EMEA"/>
    <x v="9"/>
    <m/>
    <m/>
    <x v="0"/>
    <m/>
    <n v="4425"/>
    <s v="TRY"/>
    <n v="1"/>
    <s v="EA"/>
    <s v="01.07.2015"/>
    <s v="31.12.9999"/>
  </r>
  <r>
    <x v="273"/>
    <x v="273"/>
    <s v="MULTI CHANNEL INTERFACE"/>
    <s v="Y1"/>
    <s v="EMEA"/>
    <x v="10"/>
    <m/>
    <m/>
    <x v="0"/>
    <m/>
    <n v="13764.9"/>
    <s v="ZAR"/>
    <n v="1"/>
    <s v="EA"/>
    <s v="01.07.2015"/>
    <s v="31.12.9999"/>
  </r>
  <r>
    <x v="274"/>
    <x v="274"/>
    <s v="IP AUDIO INTERFACE"/>
    <s v="Y1"/>
    <s v="EMEA"/>
    <x v="0"/>
    <m/>
    <m/>
    <x v="0"/>
    <m/>
    <n v="31716"/>
    <s v="CZK"/>
    <n v="1"/>
    <s v="EA"/>
    <s v="01.07.2015"/>
    <s v="31.12.9999"/>
  </r>
  <r>
    <x v="274"/>
    <x v="274"/>
    <s v="IP AUDIO INTERFACE"/>
    <s v="Y1"/>
    <s v="EMEA"/>
    <x v="1"/>
    <m/>
    <m/>
    <x v="0"/>
    <m/>
    <n v="9451"/>
    <s v="DKK"/>
    <n v="1"/>
    <s v="EA"/>
    <s v="01.07.2015"/>
    <s v="31.12.9999"/>
  </r>
  <r>
    <x v="274"/>
    <x v="274"/>
    <s v="IP AUDIO INTERFACE"/>
    <s v="Y1"/>
    <s v="EMEA"/>
    <x v="2"/>
    <m/>
    <m/>
    <x v="0"/>
    <m/>
    <n v="1269"/>
    <s v="EUR"/>
    <n v="1"/>
    <s v="EA"/>
    <s v="01.07.2015"/>
    <s v="31.12.9999"/>
  </r>
  <r>
    <x v="274"/>
    <x v="274"/>
    <s v="IP AUDIO INTERFACE"/>
    <s v="Y1"/>
    <s v="EMEA"/>
    <x v="3"/>
    <m/>
    <m/>
    <x v="0"/>
    <m/>
    <n v="1016.8"/>
    <s v="GBP"/>
    <n v="1"/>
    <s v="EA"/>
    <s v="01.07.2015"/>
    <s v="31.12.9999"/>
  </r>
  <r>
    <x v="274"/>
    <x v="274"/>
    <s v="IP AUDIO INTERFACE"/>
    <s v="Y1"/>
    <s v="EMEA"/>
    <x v="4"/>
    <m/>
    <m/>
    <x v="0"/>
    <m/>
    <n v="332311"/>
    <s v="HUF"/>
    <n v="1"/>
    <s v="EA"/>
    <s v="01.07.2015"/>
    <s v="31.12.9999"/>
  </r>
  <r>
    <x v="274"/>
    <x v="274"/>
    <s v="IP AUDIO INTERFACE"/>
    <s v="Y1"/>
    <s v="EMEA"/>
    <x v="5"/>
    <m/>
    <m/>
    <x v="0"/>
    <m/>
    <n v="11280"/>
    <s v="NOK"/>
    <n v="1"/>
    <s v="EA"/>
    <s v="01.07.2015"/>
    <s v="31.12.9999"/>
  </r>
  <r>
    <x v="274"/>
    <x v="274"/>
    <s v="IP AUDIO INTERFACE"/>
    <s v="Y1"/>
    <s v="EMEA"/>
    <x v="6"/>
    <m/>
    <m/>
    <x v="0"/>
    <m/>
    <n v="4876"/>
    <s v="PLN"/>
    <n v="1"/>
    <s v="EA"/>
    <s v="01.07.2015"/>
    <s v="31.12.9999"/>
  </r>
  <r>
    <x v="274"/>
    <x v="274"/>
    <s v="IP AUDIO INTERFACE"/>
    <s v="Y1"/>
    <s v="EMEA"/>
    <x v="7"/>
    <m/>
    <m/>
    <x v="0"/>
    <m/>
    <n v="74848.100000000006"/>
    <s v="RUB"/>
    <n v="1"/>
    <s v="EA"/>
    <s v="01.05.2015"/>
    <s v="31.12.9999"/>
  </r>
  <r>
    <x v="274"/>
    <x v="274"/>
    <s v="IP AUDIO INTERFACE"/>
    <s v="Y1"/>
    <s v="EMEA"/>
    <x v="8"/>
    <m/>
    <m/>
    <x v="0"/>
    <m/>
    <n v="13142"/>
    <s v="SEK"/>
    <n v="1"/>
    <s v="EA"/>
    <s v="01.07.2015"/>
    <s v="31.12.9999"/>
  </r>
  <r>
    <x v="274"/>
    <x v="274"/>
    <s v="IP AUDIO INTERFACE"/>
    <s v="Y1"/>
    <s v="EMEA"/>
    <x v="9"/>
    <m/>
    <m/>
    <x v="0"/>
    <m/>
    <n v="3806"/>
    <s v="TRY"/>
    <n v="1"/>
    <s v="EA"/>
    <s v="01.07.2015"/>
    <s v="31.12.9999"/>
  </r>
  <r>
    <x v="274"/>
    <x v="274"/>
    <s v="IP AUDIO INTERFACE"/>
    <s v="Y1"/>
    <s v="EMEA"/>
    <x v="10"/>
    <m/>
    <m/>
    <x v="0"/>
    <m/>
    <n v="11840.3"/>
    <s v="ZAR"/>
    <n v="1"/>
    <s v="EA"/>
    <s v="01.07.2015"/>
    <s v="31.12.9999"/>
  </r>
  <r>
    <x v="275"/>
    <x v="275"/>
    <s v="BASIC AMPLIFIER 1 X 500 W (EU)"/>
    <s v="Y1"/>
    <s v="EMEA"/>
    <x v="0"/>
    <m/>
    <m/>
    <x v="0"/>
    <m/>
    <n v="29453"/>
    <s v="CZK"/>
    <n v="1"/>
    <s v="EA"/>
    <s v="01.07.2015"/>
    <s v="31.12.9999"/>
  </r>
  <r>
    <x v="275"/>
    <x v="275"/>
    <s v="BASIC AMPLIFIER 1 X 500 W (EU)"/>
    <s v="Y1"/>
    <s v="EMEA"/>
    <x v="1"/>
    <m/>
    <m/>
    <x v="0"/>
    <m/>
    <n v="8777"/>
    <s v="DKK"/>
    <n v="1"/>
    <s v="EA"/>
    <s v="01.07.2015"/>
    <s v="31.12.9999"/>
  </r>
  <r>
    <x v="275"/>
    <x v="275"/>
    <s v="BASIC AMPLIFIER 1 X 500 W (EU)"/>
    <s v="Y1"/>
    <s v="EMEA"/>
    <x v="2"/>
    <m/>
    <m/>
    <x v="0"/>
    <m/>
    <n v="1179"/>
    <s v="EUR"/>
    <n v="1"/>
    <s v="EA"/>
    <s v="01.07.2015"/>
    <s v="31.12.9999"/>
  </r>
  <r>
    <x v="275"/>
    <x v="275"/>
    <s v="BASIC AMPLIFIER 1 X 500 W (EU)"/>
    <s v="Y1"/>
    <s v="EMEA"/>
    <x v="3"/>
    <m/>
    <m/>
    <x v="0"/>
    <m/>
    <n v="785.4"/>
    <s v="GBP"/>
    <n v="1"/>
    <s v="EA"/>
    <s v="01.07.2015"/>
    <s v="31.12.9999"/>
  </r>
  <r>
    <x v="275"/>
    <x v="275"/>
    <s v="BASIC AMPLIFIER 1 X 500 W (EU)"/>
    <s v="Y1"/>
    <s v="EMEA"/>
    <x v="4"/>
    <m/>
    <m/>
    <x v="0"/>
    <m/>
    <n v="306306"/>
    <s v="HUF"/>
    <n v="1"/>
    <s v="EA"/>
    <s v="01.07.2015"/>
    <s v="31.12.9999"/>
  </r>
  <r>
    <x v="275"/>
    <x v="275"/>
    <s v="BASIC AMPLIFIER 1 X 500 W (EU)"/>
    <s v="Y1"/>
    <s v="EMEA"/>
    <x v="5"/>
    <m/>
    <m/>
    <x v="0"/>
    <m/>
    <n v="9425"/>
    <s v="NOK"/>
    <n v="1"/>
    <s v="EA"/>
    <s v="01.07.2015"/>
    <s v="31.12.9999"/>
  </r>
  <r>
    <x v="275"/>
    <x v="275"/>
    <s v="BASIC AMPLIFIER 1 X 500 W (EU)"/>
    <s v="Y1"/>
    <s v="EMEA"/>
    <x v="6"/>
    <m/>
    <m/>
    <x v="0"/>
    <m/>
    <n v="4477"/>
    <s v="PLN"/>
    <n v="1"/>
    <s v="EA"/>
    <s v="01.07.2015"/>
    <s v="31.12.9999"/>
  </r>
  <r>
    <x v="275"/>
    <x v="275"/>
    <s v="BASIC AMPLIFIER 1 X 500 W (EU)"/>
    <s v="Y1"/>
    <s v="EMEA"/>
    <x v="7"/>
    <m/>
    <m/>
    <x v="0"/>
    <m/>
    <n v="69508"/>
    <s v="RUB"/>
    <n v="1"/>
    <s v="EA"/>
    <s v="01.05.2015"/>
    <s v="31.12.9999"/>
  </r>
  <r>
    <x v="275"/>
    <x v="275"/>
    <s v="BASIC AMPLIFIER 1 X 500 W (EU)"/>
    <s v="Y1"/>
    <s v="EMEA"/>
    <x v="8"/>
    <m/>
    <m/>
    <x v="0"/>
    <m/>
    <n v="10603"/>
    <s v="SEK"/>
    <n v="1"/>
    <s v="EA"/>
    <s v="01.07.2015"/>
    <s v="31.12.9999"/>
  </r>
  <r>
    <x v="275"/>
    <x v="275"/>
    <s v="BASIC AMPLIFIER 1 X 500 W (EU)"/>
    <s v="Y1"/>
    <s v="EMEA"/>
    <x v="9"/>
    <m/>
    <m/>
    <x v="0"/>
    <m/>
    <n v="3535"/>
    <s v="TRY"/>
    <n v="1"/>
    <s v="EA"/>
    <s v="01.07.2015"/>
    <s v="31.12.9999"/>
  </r>
  <r>
    <x v="275"/>
    <x v="275"/>
    <s v="BASIC AMPLIFIER 1 X 500 W (EU)"/>
    <s v="Y1"/>
    <s v="EMEA"/>
    <x v="10"/>
    <m/>
    <m/>
    <x v="0"/>
    <m/>
    <n v="10995.6"/>
    <s v="ZAR"/>
    <n v="1"/>
    <s v="EA"/>
    <s v="01.07.2015"/>
    <s v="31.12.9999"/>
  </r>
  <r>
    <x v="276"/>
    <x v="276"/>
    <s v="POWER AMPLIFIER 1 X 500 W (EU)"/>
    <s v="Y1"/>
    <s v="EMEA"/>
    <x v="0"/>
    <m/>
    <m/>
    <x v="0"/>
    <m/>
    <n v="54086"/>
    <s v="CZK"/>
    <n v="1"/>
    <s v="EA"/>
    <s v="01.07.2015"/>
    <s v="31.12.9999"/>
  </r>
  <r>
    <x v="276"/>
    <x v="276"/>
    <s v="POWER AMPLIFIER 1 X 500 W (EU)"/>
    <s v="Y1"/>
    <s v="EMEA"/>
    <x v="1"/>
    <m/>
    <m/>
    <x v="0"/>
    <m/>
    <n v="15799"/>
    <s v="DKK"/>
    <n v="1"/>
    <s v="EA"/>
    <s v="01.07.2015"/>
    <s v="31.12.9999"/>
  </r>
  <r>
    <x v="276"/>
    <x v="276"/>
    <s v="POWER AMPLIFIER 1 X 500 W (EU)"/>
    <s v="Y1"/>
    <s v="EMEA"/>
    <x v="2"/>
    <m/>
    <m/>
    <x v="0"/>
    <m/>
    <n v="2164"/>
    <s v="EUR"/>
    <n v="1"/>
    <s v="EA"/>
    <s v="01.07.2015"/>
    <s v="31.12.9999"/>
  </r>
  <r>
    <x v="276"/>
    <x v="276"/>
    <s v="POWER AMPLIFIER 1 X 500 W (EU)"/>
    <s v="Y1"/>
    <s v="EMEA"/>
    <x v="3"/>
    <m/>
    <m/>
    <x v="0"/>
    <m/>
    <n v="1413.8"/>
    <s v="GBP"/>
    <n v="1"/>
    <s v="EA"/>
    <s v="01.07.2015"/>
    <s v="31.12.9999"/>
  </r>
  <r>
    <x v="276"/>
    <x v="276"/>
    <s v="POWER AMPLIFIER 1 X 500 W (EU)"/>
    <s v="Y1"/>
    <s v="EMEA"/>
    <x v="4"/>
    <m/>
    <m/>
    <x v="0"/>
    <m/>
    <n v="551351"/>
    <s v="HUF"/>
    <n v="1"/>
    <s v="EA"/>
    <s v="01.07.2015"/>
    <s v="31.12.9999"/>
  </r>
  <r>
    <x v="276"/>
    <x v="276"/>
    <s v="POWER AMPLIFIER 1 X 500 W (EU)"/>
    <s v="Y1"/>
    <s v="EMEA"/>
    <x v="5"/>
    <m/>
    <m/>
    <x v="0"/>
    <m/>
    <n v="16965"/>
    <s v="NOK"/>
    <n v="1"/>
    <s v="EA"/>
    <s v="01.07.2015"/>
    <s v="31.12.9999"/>
  </r>
  <r>
    <x v="276"/>
    <x v="276"/>
    <s v="POWER AMPLIFIER 1 X 500 W (EU)"/>
    <s v="Y1"/>
    <s v="EMEA"/>
    <x v="6"/>
    <m/>
    <m/>
    <x v="0"/>
    <m/>
    <n v="8059"/>
    <s v="PLN"/>
    <n v="1"/>
    <s v="EA"/>
    <s v="01.07.2015"/>
    <s v="31.12.9999"/>
  </r>
  <r>
    <x v="276"/>
    <x v="276"/>
    <s v="POWER AMPLIFIER 1 X 500 W (EU)"/>
    <s v="Y1"/>
    <s v="EMEA"/>
    <x v="7"/>
    <m/>
    <m/>
    <x v="0"/>
    <m/>
    <n v="127641.9"/>
    <s v="RUB"/>
    <n v="1"/>
    <s v="EA"/>
    <s v="01.05.2015"/>
    <s v="31.12.9999"/>
  </r>
  <r>
    <x v="276"/>
    <x v="276"/>
    <s v="POWER AMPLIFIER 1 X 500 W (EU)"/>
    <s v="Y1"/>
    <s v="EMEA"/>
    <x v="8"/>
    <m/>
    <m/>
    <x v="0"/>
    <m/>
    <n v="19086"/>
    <s v="SEK"/>
    <n v="1"/>
    <s v="EA"/>
    <s v="01.07.2015"/>
    <s v="31.12.9999"/>
  </r>
  <r>
    <x v="276"/>
    <x v="276"/>
    <s v="POWER AMPLIFIER 1 X 500 W (EU)"/>
    <s v="Y1"/>
    <s v="EMEA"/>
    <x v="9"/>
    <m/>
    <m/>
    <x v="0"/>
    <m/>
    <n v="6491"/>
    <s v="TRY"/>
    <n v="1"/>
    <s v="EA"/>
    <s v="01.07.2015"/>
    <s v="31.12.9999"/>
  </r>
  <r>
    <x v="276"/>
    <x v="276"/>
    <s v="POWER AMPLIFIER 1 X 500 W (EU)"/>
    <s v="Y1"/>
    <s v="EMEA"/>
    <x v="10"/>
    <m/>
    <m/>
    <x v="0"/>
    <m/>
    <n v="20192"/>
    <s v="ZAR"/>
    <n v="1"/>
    <s v="EA"/>
    <s v="01.07.2015"/>
    <s v="31.12.9999"/>
  </r>
  <r>
    <x v="277"/>
    <x v="277"/>
    <s v="BASIC AMPLIFIER 2 X 250 W (EU)"/>
    <s v="Y1"/>
    <s v="EMEA"/>
    <x v="0"/>
    <m/>
    <m/>
    <x v="0"/>
    <m/>
    <n v="37485"/>
    <s v="CZK"/>
    <n v="1"/>
    <s v="EA"/>
    <s v="01.07.2015"/>
    <s v="31.12.9999"/>
  </r>
  <r>
    <x v="277"/>
    <x v="277"/>
    <s v="BASIC AMPLIFIER 2 X 250 W (EU)"/>
    <s v="Y1"/>
    <s v="EMEA"/>
    <x v="1"/>
    <m/>
    <m/>
    <x v="0"/>
    <m/>
    <n v="11171"/>
    <s v="DKK"/>
    <n v="1"/>
    <s v="EA"/>
    <s v="01.07.2015"/>
    <s v="31.12.9999"/>
  </r>
  <r>
    <x v="277"/>
    <x v="277"/>
    <s v="BASIC AMPLIFIER 2 X 250 W (EU)"/>
    <s v="Y1"/>
    <s v="EMEA"/>
    <x v="2"/>
    <m/>
    <m/>
    <x v="0"/>
    <m/>
    <n v="1500"/>
    <s v="EUR"/>
    <n v="1"/>
    <s v="EA"/>
    <s v="01.07.2015"/>
    <s v="31.12.9999"/>
  </r>
  <r>
    <x v="277"/>
    <x v="277"/>
    <s v="BASIC AMPLIFIER 2 X 250 W (EU)"/>
    <s v="Y1"/>
    <s v="EMEA"/>
    <x v="3"/>
    <m/>
    <m/>
    <x v="0"/>
    <m/>
    <n v="999.6"/>
    <s v="GBP"/>
    <n v="1"/>
    <s v="EA"/>
    <s v="01.07.2015"/>
    <s v="31.12.9999"/>
  </r>
  <r>
    <x v="277"/>
    <x v="277"/>
    <s v="BASIC AMPLIFIER 2 X 250 W (EU)"/>
    <s v="Y1"/>
    <s v="EMEA"/>
    <x v="4"/>
    <m/>
    <m/>
    <x v="0"/>
    <m/>
    <n v="389844"/>
    <s v="HUF"/>
    <n v="1"/>
    <s v="EA"/>
    <s v="01.07.2015"/>
    <s v="31.12.9999"/>
  </r>
  <r>
    <x v="277"/>
    <x v="277"/>
    <s v="BASIC AMPLIFIER 2 X 250 W (EU)"/>
    <s v="Y1"/>
    <s v="EMEA"/>
    <x v="5"/>
    <m/>
    <m/>
    <x v="0"/>
    <m/>
    <n v="11996"/>
    <s v="NOK"/>
    <n v="1"/>
    <s v="EA"/>
    <s v="01.07.2015"/>
    <s v="31.12.9999"/>
  </r>
  <r>
    <x v="277"/>
    <x v="277"/>
    <s v="BASIC AMPLIFIER 2 X 250 W (EU)"/>
    <s v="Y1"/>
    <s v="EMEA"/>
    <x v="6"/>
    <m/>
    <m/>
    <x v="0"/>
    <m/>
    <n v="5698"/>
    <s v="PLN"/>
    <n v="1"/>
    <s v="EA"/>
    <s v="01.07.2015"/>
    <s v="31.12.9999"/>
  </r>
  <r>
    <x v="277"/>
    <x v="277"/>
    <s v="BASIC AMPLIFIER 2 X 250 W (EU)"/>
    <s v="Y1"/>
    <s v="EMEA"/>
    <x v="7"/>
    <m/>
    <m/>
    <x v="0"/>
    <m/>
    <n v="88464.6"/>
    <s v="RUB"/>
    <n v="1"/>
    <s v="EA"/>
    <s v="01.05.2015"/>
    <s v="31.12.9999"/>
  </r>
  <r>
    <x v="277"/>
    <x v="277"/>
    <s v="BASIC AMPLIFIER 2 X 250 W (EU)"/>
    <s v="Y1"/>
    <s v="EMEA"/>
    <x v="8"/>
    <m/>
    <m/>
    <x v="0"/>
    <m/>
    <n v="13495"/>
    <s v="SEK"/>
    <n v="1"/>
    <s v="EA"/>
    <s v="01.07.2015"/>
    <s v="31.12.9999"/>
  </r>
  <r>
    <x v="277"/>
    <x v="277"/>
    <s v="BASIC AMPLIFIER 2 X 250 W (EU)"/>
    <s v="Y1"/>
    <s v="EMEA"/>
    <x v="9"/>
    <m/>
    <m/>
    <x v="0"/>
    <m/>
    <n v="4499"/>
    <s v="TRY"/>
    <n v="1"/>
    <s v="EA"/>
    <s v="01.07.2015"/>
    <s v="31.12.9999"/>
  </r>
  <r>
    <x v="277"/>
    <x v="277"/>
    <s v="BASIC AMPLIFIER 2 X 250 W (EU)"/>
    <s v="Y1"/>
    <s v="EMEA"/>
    <x v="10"/>
    <m/>
    <m/>
    <x v="0"/>
    <m/>
    <n v="13994.4"/>
    <s v="ZAR"/>
    <n v="1"/>
    <s v="EA"/>
    <s v="01.07.2015"/>
    <s v="31.12.9999"/>
  </r>
  <r>
    <x v="278"/>
    <x v="278"/>
    <s v="POWER AMPLIFIER 2 X 250 W (EU)"/>
    <s v="Y1"/>
    <s v="EMEA"/>
    <x v="0"/>
    <m/>
    <m/>
    <x v="0"/>
    <m/>
    <n v="64180"/>
    <s v="CZK"/>
    <n v="1"/>
    <s v="EA"/>
    <s v="01.07.2015"/>
    <s v="31.12.9999"/>
  </r>
  <r>
    <x v="278"/>
    <x v="278"/>
    <s v="POWER AMPLIFIER 2 X 250 W (EU)"/>
    <s v="Y1"/>
    <s v="EMEA"/>
    <x v="1"/>
    <m/>
    <m/>
    <x v="0"/>
    <m/>
    <n v="18751"/>
    <s v="DKK"/>
    <n v="1"/>
    <s v="EA"/>
    <s v="01.07.2015"/>
    <s v="31.12.9999"/>
  </r>
  <r>
    <x v="278"/>
    <x v="278"/>
    <s v="POWER AMPLIFIER 2 X 250 W (EU)"/>
    <s v="Y1"/>
    <s v="EMEA"/>
    <x v="2"/>
    <m/>
    <m/>
    <x v="0"/>
    <m/>
    <n v="2568"/>
    <s v="EUR"/>
    <n v="1"/>
    <s v="EA"/>
    <s v="01.07.2015"/>
    <s v="31.12.9999"/>
  </r>
  <r>
    <x v="278"/>
    <x v="278"/>
    <s v="POWER AMPLIFIER 2 X 250 W (EU)"/>
    <s v="Y1"/>
    <s v="EMEA"/>
    <x v="3"/>
    <m/>
    <m/>
    <x v="0"/>
    <m/>
    <n v="1677.9"/>
    <s v="GBP"/>
    <n v="1"/>
    <s v="EA"/>
    <s v="01.07.2015"/>
    <s v="31.12.9999"/>
  </r>
  <r>
    <x v="278"/>
    <x v="278"/>
    <s v="POWER AMPLIFIER 2 X 250 W (EU)"/>
    <s v="Y1"/>
    <s v="EMEA"/>
    <x v="4"/>
    <m/>
    <m/>
    <x v="0"/>
    <m/>
    <n v="654381"/>
    <s v="HUF"/>
    <n v="1"/>
    <s v="EA"/>
    <s v="01.07.2015"/>
    <s v="31.12.9999"/>
  </r>
  <r>
    <x v="278"/>
    <x v="278"/>
    <s v="POWER AMPLIFIER 2 X 250 W (EU)"/>
    <s v="Y1"/>
    <s v="EMEA"/>
    <x v="5"/>
    <m/>
    <m/>
    <x v="0"/>
    <m/>
    <n v="20135"/>
    <s v="NOK"/>
    <n v="1"/>
    <s v="EA"/>
    <s v="01.07.2015"/>
    <s v="31.12.9999"/>
  </r>
  <r>
    <x v="278"/>
    <x v="278"/>
    <s v="POWER AMPLIFIER 2 X 250 W (EU)"/>
    <s v="Y1"/>
    <s v="EMEA"/>
    <x v="6"/>
    <m/>
    <m/>
    <x v="0"/>
    <m/>
    <n v="9565"/>
    <s v="PLN"/>
    <n v="1"/>
    <s v="EA"/>
    <s v="01.07.2015"/>
    <s v="31.12.9999"/>
  </r>
  <r>
    <x v="278"/>
    <x v="278"/>
    <s v="POWER AMPLIFIER 2 X 250 W (EU)"/>
    <s v="Y1"/>
    <s v="EMEA"/>
    <x v="7"/>
    <m/>
    <m/>
    <x v="0"/>
    <m/>
    <n v="151467.9"/>
    <s v="RUB"/>
    <n v="1"/>
    <s v="EA"/>
    <s v="01.05.2015"/>
    <s v="31.12.9999"/>
  </r>
  <r>
    <x v="278"/>
    <x v="278"/>
    <s v="POWER AMPLIFIER 2 X 250 W (EU)"/>
    <s v="Y1"/>
    <s v="EMEA"/>
    <x v="8"/>
    <m/>
    <m/>
    <x v="0"/>
    <m/>
    <n v="22652"/>
    <s v="SEK"/>
    <n v="1"/>
    <s v="EA"/>
    <s v="01.07.2015"/>
    <s v="31.12.9999"/>
  </r>
  <r>
    <x v="278"/>
    <x v="278"/>
    <s v="POWER AMPLIFIER 2 X 250 W (EU)"/>
    <s v="Y1"/>
    <s v="EMEA"/>
    <x v="9"/>
    <m/>
    <m/>
    <x v="0"/>
    <m/>
    <n v="7702"/>
    <s v="TRY"/>
    <n v="1"/>
    <s v="EA"/>
    <s v="01.07.2015"/>
    <s v="31.12.9999"/>
  </r>
  <r>
    <x v="278"/>
    <x v="278"/>
    <s v="POWER AMPLIFIER 2 X 250 W (EU)"/>
    <s v="Y1"/>
    <s v="EMEA"/>
    <x v="10"/>
    <m/>
    <m/>
    <x v="0"/>
    <m/>
    <n v="23960.9"/>
    <s v="ZAR"/>
    <n v="1"/>
    <s v="EA"/>
    <s v="01.07.2015"/>
    <s v="31.12.9999"/>
  </r>
  <r>
    <x v="279"/>
    <x v="279"/>
    <s v="48V Battery Charger Basic"/>
    <s v="Y1"/>
    <s v="EMEA"/>
    <x v="0"/>
    <m/>
    <m/>
    <x v="0"/>
    <m/>
    <n v="49534"/>
    <s v="CZK"/>
    <n v="1"/>
    <s v="EA"/>
    <s v="01.07.2015"/>
    <s v="31.12.9999"/>
  </r>
  <r>
    <x v="279"/>
    <x v="279"/>
    <s v="48V Battery Charger Basic"/>
    <s v="Y1"/>
    <s v="EMEA"/>
    <x v="1"/>
    <m/>
    <m/>
    <x v="0"/>
    <m/>
    <n v="14762"/>
    <s v="DKK"/>
    <n v="1"/>
    <s v="EA"/>
    <s v="01.07.2015"/>
    <s v="31.12.9999"/>
  </r>
  <r>
    <x v="279"/>
    <x v="279"/>
    <s v="48V Battery Charger Basic"/>
    <s v="Y1"/>
    <s v="EMEA"/>
    <x v="2"/>
    <m/>
    <m/>
    <x v="0"/>
    <m/>
    <n v="1982"/>
    <s v="EUR"/>
    <n v="1"/>
    <s v="EA"/>
    <s v="01.07.2015"/>
    <s v="31.12.9999"/>
  </r>
  <r>
    <x v="279"/>
    <x v="279"/>
    <s v="48V Battery Charger Basic"/>
    <s v="Y1"/>
    <s v="EMEA"/>
    <x v="3"/>
    <m/>
    <m/>
    <x v="0"/>
    <m/>
    <n v="1604"/>
    <s v="GBP"/>
    <n v="1"/>
    <s v="EA"/>
    <s v="01.07.2015"/>
    <s v="31.12.9999"/>
  </r>
  <r>
    <x v="279"/>
    <x v="279"/>
    <s v="48V Battery Charger Basic"/>
    <s v="Y1"/>
    <s v="EMEA"/>
    <x v="4"/>
    <m/>
    <m/>
    <x v="0"/>
    <m/>
    <n v="515151"/>
    <s v="HUF"/>
    <n v="1"/>
    <s v="EA"/>
    <s v="01.07.2015"/>
    <s v="31.12.9999"/>
  </r>
  <r>
    <x v="279"/>
    <x v="279"/>
    <s v="48V Battery Charger Basic"/>
    <s v="Y1"/>
    <s v="EMEA"/>
    <x v="5"/>
    <m/>
    <m/>
    <x v="0"/>
    <m/>
    <n v="15356"/>
    <s v="NOK"/>
    <n v="1"/>
    <s v="EA"/>
    <s v="01.07.2015"/>
    <s v="31.12.9999"/>
  </r>
  <r>
    <x v="279"/>
    <x v="279"/>
    <s v="48V Battery Charger Basic"/>
    <s v="Y1"/>
    <s v="EMEA"/>
    <x v="6"/>
    <m/>
    <m/>
    <x v="0"/>
    <m/>
    <n v="7728"/>
    <s v="PLN"/>
    <n v="1"/>
    <s v="EA"/>
    <s v="01.07.2015"/>
    <s v="31.12.9999"/>
  </r>
  <r>
    <x v="279"/>
    <x v="279"/>
    <s v="48V Battery Charger Basic"/>
    <s v="Y1"/>
    <s v="EMEA"/>
    <x v="7"/>
    <m/>
    <m/>
    <x v="0"/>
    <m/>
    <n v="116899.7"/>
    <s v="RUB"/>
    <n v="1"/>
    <s v="EA"/>
    <s v="01.05.2015"/>
    <s v="31.12.9999"/>
  </r>
  <r>
    <x v="279"/>
    <x v="279"/>
    <s v="48V Battery Charger Basic"/>
    <s v="Y1"/>
    <s v="EMEA"/>
    <x v="8"/>
    <m/>
    <m/>
    <x v="0"/>
    <m/>
    <n v="18823"/>
    <s v="SEK"/>
    <n v="1"/>
    <s v="EA"/>
    <s v="01.07.2015"/>
    <s v="31.12.9999"/>
  </r>
  <r>
    <x v="279"/>
    <x v="279"/>
    <s v="48V Battery Charger Basic"/>
    <s v="Y1"/>
    <s v="EMEA"/>
    <x v="9"/>
    <m/>
    <m/>
    <x v="0"/>
    <m/>
    <n v="5945"/>
    <s v="TRY"/>
    <n v="1"/>
    <s v="EA"/>
    <s v="01.07.2015"/>
    <s v="31.12.9999"/>
  </r>
  <r>
    <x v="279"/>
    <x v="279"/>
    <s v="48V Battery Charger Basic"/>
    <s v="Y1"/>
    <s v="EMEA"/>
    <x v="10"/>
    <m/>
    <m/>
    <x v="0"/>
    <m/>
    <n v="18870"/>
    <s v="ZAR"/>
    <n v="1"/>
    <s v="EA"/>
    <s v="01.07.2015"/>
    <s v="31.12.9999"/>
  </r>
  <r>
    <x v="280"/>
    <x v="280"/>
    <s v="AUDIO EXPANDER ANALOGUE"/>
    <s v="Y1"/>
    <s v="EMEA"/>
    <x v="0"/>
    <m/>
    <m/>
    <x v="0"/>
    <m/>
    <n v="42795"/>
    <s v="CZK"/>
    <n v="1"/>
    <s v="EA"/>
    <s v="01.07.2015"/>
    <s v="31.12.9999"/>
  </r>
  <r>
    <x v="280"/>
    <x v="280"/>
    <s v="AUDIO EXPANDER ANALOGUE"/>
    <s v="Y1"/>
    <s v="EMEA"/>
    <x v="1"/>
    <m/>
    <m/>
    <x v="0"/>
    <m/>
    <n v="11570"/>
    <s v="DKK"/>
    <n v="1"/>
    <s v="EA"/>
    <s v="01.05.2015"/>
    <s v="31.12.9999"/>
  </r>
  <r>
    <x v="280"/>
    <x v="280"/>
    <s v="AUDIO EXPANDER ANALOGUE"/>
    <s v="Y1"/>
    <s v="EMEA"/>
    <x v="2"/>
    <m/>
    <m/>
    <x v="0"/>
    <m/>
    <n v="1585"/>
    <s v="EUR"/>
    <n v="1"/>
    <s v="EA"/>
    <s v="01.05.2015"/>
    <s v="31.12.9999"/>
  </r>
  <r>
    <x v="280"/>
    <x v="280"/>
    <s v="AUDIO EXPANDER ANALOGUE"/>
    <s v="Y1"/>
    <s v="EMEA"/>
    <x v="3"/>
    <m/>
    <m/>
    <x v="0"/>
    <m/>
    <n v="1088"/>
    <s v="GBP"/>
    <n v="1"/>
    <s v="EA"/>
    <s v="01.05.2015"/>
    <s v="31.12.9999"/>
  </r>
  <r>
    <x v="280"/>
    <x v="280"/>
    <s v="AUDIO EXPANDER ANALOGUE"/>
    <s v="Y1"/>
    <s v="EMEA"/>
    <x v="4"/>
    <m/>
    <m/>
    <x v="0"/>
    <m/>
    <n v="403767"/>
    <s v="HUF"/>
    <n v="1"/>
    <s v="EA"/>
    <s v="01.05.2015"/>
    <s v="31.12.9999"/>
  </r>
  <r>
    <x v="280"/>
    <x v="280"/>
    <s v="AUDIO EXPANDER ANALOGUE"/>
    <s v="Y1"/>
    <s v="EMEA"/>
    <x v="5"/>
    <m/>
    <m/>
    <x v="0"/>
    <m/>
    <n v="12424"/>
    <s v="NOK"/>
    <n v="1"/>
    <s v="EA"/>
    <s v="01.05.2015"/>
    <s v="31.12.9999"/>
  </r>
  <r>
    <x v="280"/>
    <x v="280"/>
    <s v="AUDIO EXPANDER ANALOGUE"/>
    <s v="Y1"/>
    <s v="EMEA"/>
    <x v="6"/>
    <m/>
    <m/>
    <x v="0"/>
    <m/>
    <n v="5902"/>
    <s v="PLN"/>
    <n v="1"/>
    <s v="EA"/>
    <s v="01.05.2015"/>
    <s v="31.12.9999"/>
  </r>
  <r>
    <x v="280"/>
    <x v="280"/>
    <s v="AUDIO EXPANDER ANALOGUE"/>
    <s v="Y1"/>
    <s v="EMEA"/>
    <x v="7"/>
    <m/>
    <m/>
    <x v="0"/>
    <m/>
    <n v="93515"/>
    <s v="RUB"/>
    <n v="1"/>
    <s v="EA"/>
    <s v="01.05.2015"/>
    <s v="31.12.9999"/>
  </r>
  <r>
    <x v="280"/>
    <x v="280"/>
    <s v="AUDIO EXPANDER ANALOGUE"/>
    <s v="Y1"/>
    <s v="EMEA"/>
    <x v="8"/>
    <m/>
    <m/>
    <x v="0"/>
    <m/>
    <n v="13977"/>
    <s v="SEK"/>
    <n v="1"/>
    <s v="EA"/>
    <s v="01.05.2015"/>
    <s v="31.12.9999"/>
  </r>
  <r>
    <x v="280"/>
    <x v="280"/>
    <s v="AUDIO EXPANDER ANALOGUE"/>
    <s v="Y1"/>
    <s v="EMEA"/>
    <x v="9"/>
    <m/>
    <m/>
    <x v="0"/>
    <m/>
    <n v="4753"/>
    <s v="TRY"/>
    <n v="1"/>
    <s v="EA"/>
    <s v="01.05.2015"/>
    <s v="31.12.9999"/>
  </r>
  <r>
    <x v="280"/>
    <x v="280"/>
    <s v="AUDIO EXPANDER ANALOGUE"/>
    <s v="Y1"/>
    <s v="EMEA"/>
    <x v="10"/>
    <m/>
    <m/>
    <x v="0"/>
    <m/>
    <n v="15524"/>
    <s v="ZAR"/>
    <n v="1"/>
    <s v="EA"/>
    <s v="01.05.2015"/>
    <s v="31.12.9999"/>
  </r>
  <r>
    <x v="281"/>
    <x v="281"/>
    <s v="BASIC AMPLIFIER 4 X 125 W (EU)"/>
    <s v="Y1"/>
    <s v="EMEA"/>
    <x v="0"/>
    <m/>
    <m/>
    <x v="0"/>
    <m/>
    <n v="42840"/>
    <s v="CZK"/>
    <n v="1"/>
    <s v="EA"/>
    <s v="01.07.2015"/>
    <s v="31.12.9999"/>
  </r>
  <r>
    <x v="281"/>
    <x v="281"/>
    <s v="BASIC AMPLIFIER 4 X 125 W (EU)"/>
    <s v="Y1"/>
    <s v="EMEA"/>
    <x v="1"/>
    <m/>
    <m/>
    <x v="0"/>
    <m/>
    <n v="12767"/>
    <s v="DKK"/>
    <n v="1"/>
    <s v="EA"/>
    <s v="01.07.2015"/>
    <s v="31.12.9999"/>
  </r>
  <r>
    <x v="281"/>
    <x v="281"/>
    <s v="BASIC AMPLIFIER 4 X 125 W (EU)"/>
    <s v="Y1"/>
    <s v="EMEA"/>
    <x v="2"/>
    <m/>
    <m/>
    <x v="0"/>
    <m/>
    <n v="1714"/>
    <s v="EUR"/>
    <n v="1"/>
    <s v="EA"/>
    <s v="01.07.2015"/>
    <s v="31.12.9999"/>
  </r>
  <r>
    <x v="281"/>
    <x v="281"/>
    <s v="BASIC AMPLIFIER 4 X 125 W (EU)"/>
    <s v="Y1"/>
    <s v="EMEA"/>
    <x v="3"/>
    <m/>
    <m/>
    <x v="0"/>
    <m/>
    <n v="1109.8"/>
    <s v="GBP"/>
    <n v="1"/>
    <s v="EA"/>
    <s v="01.07.2015"/>
    <s v="31.12.9999"/>
  </r>
  <r>
    <x v="281"/>
    <x v="281"/>
    <s v="BASIC AMPLIFIER 4 X 125 W (EU)"/>
    <s v="Y1"/>
    <s v="EMEA"/>
    <x v="4"/>
    <m/>
    <m/>
    <x v="0"/>
    <m/>
    <n v="445536"/>
    <s v="HUF"/>
    <n v="1"/>
    <s v="EA"/>
    <s v="01.07.2015"/>
    <s v="31.12.9999"/>
  </r>
  <r>
    <x v="281"/>
    <x v="281"/>
    <s v="BASIC AMPLIFIER 4 X 125 W (EU)"/>
    <s v="Y1"/>
    <s v="EMEA"/>
    <x v="5"/>
    <m/>
    <m/>
    <x v="0"/>
    <m/>
    <n v="13709"/>
    <s v="NOK"/>
    <n v="1"/>
    <s v="EA"/>
    <s v="01.07.2015"/>
    <s v="31.12.9999"/>
  </r>
  <r>
    <x v="281"/>
    <x v="281"/>
    <s v="BASIC AMPLIFIER 4 X 125 W (EU)"/>
    <s v="Y1"/>
    <s v="EMEA"/>
    <x v="6"/>
    <m/>
    <m/>
    <x v="0"/>
    <m/>
    <n v="7026"/>
    <s v="PLN"/>
    <n v="1"/>
    <s v="EA"/>
    <s v="01.07.2015"/>
    <s v="31.12.9999"/>
  </r>
  <r>
    <x v="281"/>
    <x v="281"/>
    <s v="BASIC AMPLIFIER 4 X 125 W (EU)"/>
    <s v="Y1"/>
    <s v="EMEA"/>
    <x v="7"/>
    <m/>
    <m/>
    <x v="0"/>
    <m/>
    <n v="101102.39999999999"/>
    <s v="RUB"/>
    <n v="1"/>
    <s v="EA"/>
    <s v="01.05.2015"/>
    <s v="31.12.9999"/>
  </r>
  <r>
    <x v="281"/>
    <x v="281"/>
    <s v="BASIC AMPLIFIER 4 X 125 W (EU)"/>
    <s v="Y1"/>
    <s v="EMEA"/>
    <x v="8"/>
    <m/>
    <m/>
    <x v="0"/>
    <m/>
    <n v="15423"/>
    <s v="SEK"/>
    <n v="1"/>
    <s v="EA"/>
    <s v="01.07.2015"/>
    <s v="31.12.9999"/>
  </r>
  <r>
    <x v="281"/>
    <x v="281"/>
    <s v="BASIC AMPLIFIER 4 X 125 W (EU)"/>
    <s v="Y1"/>
    <s v="EMEA"/>
    <x v="9"/>
    <m/>
    <m/>
    <x v="0"/>
    <m/>
    <n v="5141"/>
    <s v="TRY"/>
    <n v="1"/>
    <s v="EA"/>
    <s v="01.07.2015"/>
    <s v="31.12.9999"/>
  </r>
  <r>
    <x v="281"/>
    <x v="281"/>
    <s v="BASIC AMPLIFIER 4 X 125 W (EU)"/>
    <s v="Y1"/>
    <s v="EMEA"/>
    <x v="10"/>
    <m/>
    <m/>
    <x v="0"/>
    <m/>
    <n v="15993.6"/>
    <s v="ZAR"/>
    <n v="1"/>
    <s v="EA"/>
    <s v="01.07.2015"/>
    <s v="31.12.9999"/>
  </r>
  <r>
    <x v="282"/>
    <x v="282"/>
    <s v="OMNEO INTERFACE"/>
    <s v="Y1"/>
    <s v="EMEA"/>
    <x v="0"/>
    <m/>
    <m/>
    <x v="0"/>
    <m/>
    <n v="68277"/>
    <s v="CZK"/>
    <n v="1"/>
    <s v="EA"/>
    <s v="01.05.2015"/>
    <s v="31.12.9999"/>
  </r>
  <r>
    <x v="282"/>
    <x v="282"/>
    <s v="OMNEO INTERFACE"/>
    <s v="Y1"/>
    <s v="EMEA"/>
    <x v="1"/>
    <m/>
    <m/>
    <x v="0"/>
    <m/>
    <n v="19948"/>
    <s v="DKK"/>
    <n v="1"/>
    <s v="EA"/>
    <s v="01.05.2015"/>
    <s v="31.12.9999"/>
  </r>
  <r>
    <x v="282"/>
    <x v="282"/>
    <s v="OMNEO INTERFACE"/>
    <s v="Y1"/>
    <s v="EMEA"/>
    <x v="2"/>
    <m/>
    <m/>
    <x v="0"/>
    <m/>
    <n v="2732"/>
    <s v="EUR"/>
    <n v="1"/>
    <s v="EA"/>
    <s v="01.05.2015"/>
    <s v="31.12.9999"/>
  </r>
  <r>
    <x v="282"/>
    <x v="282"/>
    <s v="OMNEO INTERFACE"/>
    <s v="Y1"/>
    <s v="EMEA"/>
    <x v="3"/>
    <m/>
    <m/>
    <x v="0"/>
    <m/>
    <n v="1875"/>
    <s v="GBP"/>
    <n v="1"/>
    <s v="EA"/>
    <s v="01.05.2015"/>
    <s v="31.12.9999"/>
  </r>
  <r>
    <x v="282"/>
    <x v="282"/>
    <s v="OMNEO INTERFACE"/>
    <s v="Y1"/>
    <s v="EMEA"/>
    <x v="4"/>
    <m/>
    <m/>
    <x v="0"/>
    <m/>
    <n v="696150"/>
    <s v="HUF"/>
    <n v="1"/>
    <s v="EA"/>
    <s v="01.05.2015"/>
    <s v="31.12.9999"/>
  </r>
  <r>
    <x v="282"/>
    <x v="282"/>
    <s v="OMNEO INTERFACE"/>
    <s v="Y1"/>
    <s v="EMEA"/>
    <x v="5"/>
    <m/>
    <m/>
    <x v="0"/>
    <m/>
    <n v="21420"/>
    <s v="NOK"/>
    <n v="1"/>
    <s v="EA"/>
    <s v="01.05.2015"/>
    <s v="31.12.9999"/>
  </r>
  <r>
    <x v="282"/>
    <x v="282"/>
    <s v="OMNEO INTERFACE"/>
    <s v="Y1"/>
    <s v="EMEA"/>
    <x v="6"/>
    <m/>
    <m/>
    <x v="0"/>
    <m/>
    <n v="10175"/>
    <s v="PLN"/>
    <n v="1"/>
    <s v="EA"/>
    <s v="01.05.2015"/>
    <s v="31.12.9999"/>
  </r>
  <r>
    <x v="282"/>
    <x v="282"/>
    <s v="OMNEO INTERFACE"/>
    <s v="Y1"/>
    <s v="EMEA"/>
    <x v="7"/>
    <m/>
    <m/>
    <x v="0"/>
    <m/>
    <n v="161188"/>
    <s v="RUB"/>
    <n v="1"/>
    <s v="EA"/>
    <s v="01.05.2015"/>
    <s v="31.12.9999"/>
  </r>
  <r>
    <x v="282"/>
    <x v="282"/>
    <s v="OMNEO INTERFACE"/>
    <s v="Y1"/>
    <s v="EMEA"/>
    <x v="8"/>
    <m/>
    <m/>
    <x v="0"/>
    <m/>
    <n v="24098"/>
    <s v="SEK"/>
    <n v="1"/>
    <s v="EA"/>
    <s v="01.05.2015"/>
    <s v="31.12.9999"/>
  </r>
  <r>
    <x v="282"/>
    <x v="282"/>
    <s v="OMNEO INTERFACE"/>
    <s v="Y1"/>
    <s v="EMEA"/>
    <x v="9"/>
    <m/>
    <m/>
    <x v="0"/>
    <m/>
    <n v="8194"/>
    <s v="TRY"/>
    <n v="1"/>
    <s v="EA"/>
    <s v="01.05.2015"/>
    <s v="31.12.9999"/>
  </r>
  <r>
    <x v="282"/>
    <x v="282"/>
    <s v="OMNEO INTERFACE"/>
    <s v="Y1"/>
    <s v="EMEA"/>
    <x v="10"/>
    <m/>
    <m/>
    <x v="0"/>
    <m/>
    <n v="26765"/>
    <s v="ZAR"/>
    <n v="1"/>
    <s v="EA"/>
    <s v="01.05.2015"/>
    <s v="31.12.9999"/>
  </r>
  <r>
    <x v="283"/>
    <x v="283"/>
    <s v="POWER AMPLIFIER 4 X 125 W (EU)"/>
    <s v="Y1"/>
    <s v="EMEA"/>
    <x v="0"/>
    <m/>
    <m/>
    <x v="0"/>
    <m/>
    <n v="70472"/>
    <s v="CZK"/>
    <n v="1"/>
    <s v="EA"/>
    <s v="01.07.2015"/>
    <s v="31.12.9999"/>
  </r>
  <r>
    <x v="283"/>
    <x v="283"/>
    <s v="POWER AMPLIFIER 4 X 125 W (EU)"/>
    <s v="Y1"/>
    <s v="EMEA"/>
    <x v="1"/>
    <m/>
    <m/>
    <x v="0"/>
    <m/>
    <n v="20586"/>
    <s v="DKK"/>
    <n v="1"/>
    <s v="EA"/>
    <s v="01.07.2015"/>
    <s v="31.12.9999"/>
  </r>
  <r>
    <x v="283"/>
    <x v="283"/>
    <s v="POWER AMPLIFIER 4 X 125 W (EU)"/>
    <s v="Y1"/>
    <s v="EMEA"/>
    <x v="2"/>
    <m/>
    <m/>
    <x v="0"/>
    <m/>
    <n v="2819"/>
    <s v="EUR"/>
    <n v="1"/>
    <s v="EA"/>
    <s v="01.07.2015"/>
    <s v="31.12.9999"/>
  </r>
  <r>
    <x v="283"/>
    <x v="283"/>
    <s v="POWER AMPLIFIER 4 X 125 W (EU)"/>
    <s v="Y1"/>
    <s v="EMEA"/>
    <x v="3"/>
    <m/>
    <m/>
    <x v="0"/>
    <m/>
    <n v="1842.2"/>
    <s v="GBP"/>
    <n v="1"/>
    <s v="EA"/>
    <s v="01.07.2015"/>
    <s v="31.12.9999"/>
  </r>
  <r>
    <x v="283"/>
    <x v="283"/>
    <s v="POWER AMPLIFIER 4 X 125 W (EU)"/>
    <s v="Y1"/>
    <s v="EMEA"/>
    <x v="4"/>
    <m/>
    <m/>
    <x v="0"/>
    <m/>
    <n v="718427"/>
    <s v="HUF"/>
    <n v="1"/>
    <s v="EA"/>
    <s v="01.07.2015"/>
    <s v="31.12.9999"/>
  </r>
  <r>
    <x v="283"/>
    <x v="283"/>
    <s v="POWER AMPLIFIER 4 X 125 W (EU)"/>
    <s v="Y1"/>
    <s v="EMEA"/>
    <x v="5"/>
    <m/>
    <m/>
    <x v="0"/>
    <m/>
    <n v="22106"/>
    <s v="NOK"/>
    <n v="1"/>
    <s v="EA"/>
    <s v="01.07.2015"/>
    <s v="31.12.9999"/>
  </r>
  <r>
    <x v="283"/>
    <x v="283"/>
    <s v="POWER AMPLIFIER 4 X 125 W (EU)"/>
    <s v="Y1"/>
    <s v="EMEA"/>
    <x v="6"/>
    <m/>
    <m/>
    <x v="0"/>
    <m/>
    <n v="10501"/>
    <s v="PLN"/>
    <n v="1"/>
    <s v="EA"/>
    <s v="01.07.2015"/>
    <s v="31.12.9999"/>
  </r>
  <r>
    <x v="283"/>
    <x v="283"/>
    <s v="POWER AMPLIFIER 4 X 125 W (EU)"/>
    <s v="Y1"/>
    <s v="EMEA"/>
    <x v="7"/>
    <m/>
    <m/>
    <x v="0"/>
    <m/>
    <n v="166317.29999999999"/>
    <s v="RUB"/>
    <n v="1"/>
    <s v="EA"/>
    <s v="01.05.2015"/>
    <s v="31.12.9999"/>
  </r>
  <r>
    <x v="283"/>
    <x v="283"/>
    <s v="POWER AMPLIFIER 4 X 125 W (EU)"/>
    <s v="Y1"/>
    <s v="EMEA"/>
    <x v="8"/>
    <m/>
    <m/>
    <x v="0"/>
    <m/>
    <n v="24869"/>
    <s v="SEK"/>
    <n v="1"/>
    <s v="EA"/>
    <s v="01.07.2015"/>
    <s v="31.12.9999"/>
  </r>
  <r>
    <x v="283"/>
    <x v="283"/>
    <s v="POWER AMPLIFIER 4 X 125 W (EU)"/>
    <s v="Y1"/>
    <s v="EMEA"/>
    <x v="9"/>
    <m/>
    <m/>
    <x v="0"/>
    <m/>
    <n v="8457"/>
    <s v="TRY"/>
    <n v="1"/>
    <s v="EA"/>
    <s v="01.07.2015"/>
    <s v="31.12.9999"/>
  </r>
  <r>
    <x v="283"/>
    <x v="283"/>
    <s v="POWER AMPLIFIER 4 X 125 W (EU)"/>
    <s v="Y1"/>
    <s v="EMEA"/>
    <x v="10"/>
    <m/>
    <m/>
    <x v="0"/>
    <m/>
    <n v="26309.9"/>
    <s v="ZAR"/>
    <n v="1"/>
    <s v="EA"/>
    <s v="01.07.2015"/>
    <s v="31.12.9999"/>
  </r>
  <r>
    <x v="284"/>
    <x v="284"/>
    <s v="BASIC AMPLIFIER 8 X 60 W (EU)"/>
    <s v="Y1"/>
    <s v="EMEA"/>
    <x v="0"/>
    <m/>
    <m/>
    <x v="0"/>
    <m/>
    <n v="45518"/>
    <s v="CZK"/>
    <n v="1"/>
    <s v="EA"/>
    <s v="01.07.2015"/>
    <s v="31.12.9999"/>
  </r>
  <r>
    <x v="284"/>
    <x v="284"/>
    <s v="BASIC AMPLIFIER 8 X 60 W (EU)"/>
    <s v="Y1"/>
    <s v="EMEA"/>
    <x v="1"/>
    <m/>
    <m/>
    <x v="0"/>
    <m/>
    <n v="13565"/>
    <s v="DKK"/>
    <n v="1"/>
    <s v="EA"/>
    <s v="01.07.2015"/>
    <s v="31.12.9999"/>
  </r>
  <r>
    <x v="284"/>
    <x v="284"/>
    <s v="BASIC AMPLIFIER 8 X 60 W (EU)"/>
    <s v="Y1"/>
    <s v="EMEA"/>
    <x v="2"/>
    <m/>
    <m/>
    <x v="0"/>
    <m/>
    <n v="1821"/>
    <s v="EUR"/>
    <n v="1"/>
    <s v="EA"/>
    <s v="01.07.2015"/>
    <s v="31.12.9999"/>
  </r>
  <r>
    <x v="284"/>
    <x v="284"/>
    <s v="BASIC AMPLIFIER 8 X 60 W (EU)"/>
    <s v="Y1"/>
    <s v="EMEA"/>
    <x v="3"/>
    <m/>
    <m/>
    <x v="0"/>
    <m/>
    <n v="1179.2"/>
    <s v="GBP"/>
    <n v="1"/>
    <s v="EA"/>
    <s v="01.07.2015"/>
    <s v="31.12.9999"/>
  </r>
  <r>
    <x v="284"/>
    <x v="284"/>
    <s v="BASIC AMPLIFIER 8 X 60 W (EU)"/>
    <s v="Y1"/>
    <s v="EMEA"/>
    <x v="4"/>
    <m/>
    <m/>
    <x v="0"/>
    <m/>
    <n v="473382"/>
    <s v="HUF"/>
    <n v="1"/>
    <s v="EA"/>
    <s v="01.07.2015"/>
    <s v="31.12.9999"/>
  </r>
  <r>
    <x v="284"/>
    <x v="284"/>
    <s v="BASIC AMPLIFIER 8 X 60 W (EU)"/>
    <s v="Y1"/>
    <s v="EMEA"/>
    <x v="5"/>
    <m/>
    <m/>
    <x v="0"/>
    <m/>
    <n v="14566"/>
    <s v="NOK"/>
    <n v="1"/>
    <s v="EA"/>
    <s v="01.07.2015"/>
    <s v="31.12.9999"/>
  </r>
  <r>
    <x v="284"/>
    <x v="284"/>
    <s v="BASIC AMPLIFIER 8 X 60 W (EU)"/>
    <s v="Y1"/>
    <s v="EMEA"/>
    <x v="6"/>
    <m/>
    <m/>
    <x v="0"/>
    <m/>
    <n v="7465"/>
    <s v="PLN"/>
    <n v="1"/>
    <s v="EA"/>
    <s v="01.07.2015"/>
    <s v="31.12.9999"/>
  </r>
  <r>
    <x v="284"/>
    <x v="284"/>
    <s v="BASIC AMPLIFIER 8 X 60 W (EU)"/>
    <s v="Y1"/>
    <s v="EMEA"/>
    <x v="7"/>
    <m/>
    <m/>
    <x v="0"/>
    <m/>
    <n v="107421.4"/>
    <s v="RUB"/>
    <n v="1"/>
    <s v="EA"/>
    <s v="01.05.2015"/>
    <s v="31.12.9999"/>
  </r>
  <r>
    <x v="284"/>
    <x v="284"/>
    <s v="BASIC AMPLIFIER 8 X 60 W (EU)"/>
    <s v="Y1"/>
    <s v="EMEA"/>
    <x v="8"/>
    <m/>
    <m/>
    <x v="0"/>
    <m/>
    <n v="16387"/>
    <s v="SEK"/>
    <n v="1"/>
    <s v="EA"/>
    <s v="01.07.2015"/>
    <s v="31.12.9999"/>
  </r>
  <r>
    <x v="284"/>
    <x v="284"/>
    <s v="BASIC AMPLIFIER 8 X 60 W (EU)"/>
    <s v="Y1"/>
    <s v="EMEA"/>
    <x v="9"/>
    <m/>
    <m/>
    <x v="0"/>
    <m/>
    <n v="5463"/>
    <s v="TRY"/>
    <n v="1"/>
    <s v="EA"/>
    <s v="01.07.2015"/>
    <s v="31.12.9999"/>
  </r>
  <r>
    <x v="284"/>
    <x v="284"/>
    <s v="BASIC AMPLIFIER 8 X 60 W (EU)"/>
    <s v="Y1"/>
    <s v="EMEA"/>
    <x v="10"/>
    <m/>
    <m/>
    <x v="0"/>
    <m/>
    <n v="16993.2"/>
    <s v="ZAR"/>
    <n v="1"/>
    <s v="EA"/>
    <s v="01.07.2015"/>
    <s v="31.12.9999"/>
  </r>
  <r>
    <x v="285"/>
    <x v="285"/>
    <s v="CALL STACKER"/>
    <s v="Y1"/>
    <s v="EMEA"/>
    <x v="0"/>
    <m/>
    <m/>
    <x v="0"/>
    <m/>
    <n v="32130"/>
    <s v="CZK"/>
    <n v="1"/>
    <s v="EA"/>
    <s v="01.07.2015"/>
    <s v="31.12.9999"/>
  </r>
  <r>
    <x v="285"/>
    <x v="285"/>
    <s v="CALL STACKER"/>
    <s v="Y1"/>
    <s v="EMEA"/>
    <x v="1"/>
    <m/>
    <m/>
    <x v="0"/>
    <m/>
    <n v="9575"/>
    <s v="DKK"/>
    <n v="1"/>
    <s v="EA"/>
    <s v="01.07.2015"/>
    <s v="31.12.9999"/>
  </r>
  <r>
    <x v="285"/>
    <x v="285"/>
    <s v="CALL STACKER"/>
    <s v="Y1"/>
    <s v="EMEA"/>
    <x v="2"/>
    <m/>
    <m/>
    <x v="0"/>
    <m/>
    <n v="1286"/>
    <s v="EUR"/>
    <n v="1"/>
    <s v="EA"/>
    <s v="01.07.2015"/>
    <s v="31.12.9999"/>
  </r>
  <r>
    <x v="285"/>
    <x v="285"/>
    <s v="CALL STACKER"/>
    <s v="Y1"/>
    <s v="EMEA"/>
    <x v="3"/>
    <m/>
    <m/>
    <x v="0"/>
    <m/>
    <n v="832.4"/>
    <s v="GBP"/>
    <n v="1"/>
    <s v="EA"/>
    <s v="01.07.2015"/>
    <s v="31.12.9999"/>
  </r>
  <r>
    <x v="285"/>
    <x v="285"/>
    <s v="CALL STACKER"/>
    <s v="Y1"/>
    <s v="EMEA"/>
    <x v="4"/>
    <m/>
    <m/>
    <x v="0"/>
    <m/>
    <n v="334152"/>
    <s v="HUF"/>
    <n v="1"/>
    <s v="EA"/>
    <s v="01.07.2015"/>
    <s v="31.12.9999"/>
  </r>
  <r>
    <x v="285"/>
    <x v="285"/>
    <s v="CALL STACKER"/>
    <s v="Y1"/>
    <s v="EMEA"/>
    <x v="5"/>
    <m/>
    <m/>
    <x v="0"/>
    <m/>
    <n v="10282"/>
    <s v="NOK"/>
    <n v="1"/>
    <s v="EA"/>
    <s v="01.07.2015"/>
    <s v="31.12.9999"/>
  </r>
  <r>
    <x v="285"/>
    <x v="285"/>
    <s v="CALL STACKER"/>
    <s v="Y1"/>
    <s v="EMEA"/>
    <x v="6"/>
    <m/>
    <m/>
    <x v="0"/>
    <m/>
    <n v="4884"/>
    <s v="PLN"/>
    <n v="1"/>
    <s v="EA"/>
    <s v="01.07.2015"/>
    <s v="31.12.9999"/>
  </r>
  <r>
    <x v="285"/>
    <x v="285"/>
    <s v="CALL STACKER"/>
    <s v="Y1"/>
    <s v="EMEA"/>
    <x v="7"/>
    <m/>
    <m/>
    <x v="0"/>
    <m/>
    <n v="75826.8"/>
    <s v="RUB"/>
    <n v="1"/>
    <s v="EA"/>
    <s v="01.05.2015"/>
    <s v="31.12.9999"/>
  </r>
  <r>
    <x v="285"/>
    <x v="285"/>
    <s v="CALL STACKER"/>
    <s v="Y1"/>
    <s v="EMEA"/>
    <x v="8"/>
    <m/>
    <m/>
    <x v="0"/>
    <m/>
    <n v="11567"/>
    <s v="SEK"/>
    <n v="1"/>
    <s v="EA"/>
    <s v="01.07.2015"/>
    <s v="31.12.9999"/>
  </r>
  <r>
    <x v="285"/>
    <x v="285"/>
    <s v="CALL STACKER"/>
    <s v="Y1"/>
    <s v="EMEA"/>
    <x v="9"/>
    <m/>
    <m/>
    <x v="0"/>
    <m/>
    <n v="3856"/>
    <s v="TRY"/>
    <n v="1"/>
    <s v="EA"/>
    <s v="01.07.2015"/>
    <s v="31.12.9999"/>
  </r>
  <r>
    <x v="285"/>
    <x v="285"/>
    <s v="CALL STACKER"/>
    <s v="Y1"/>
    <s v="EMEA"/>
    <x v="10"/>
    <m/>
    <m/>
    <x v="0"/>
    <m/>
    <n v="11995.2"/>
    <s v="ZAR"/>
    <n v="1"/>
    <s v="EA"/>
    <s v="01.07.2015"/>
    <s v="31.12.9999"/>
  </r>
  <r>
    <x v="286"/>
    <x v="286"/>
    <s v="PC CALL STATION CLIENT E-code"/>
    <s v="Y1"/>
    <s v="EMEA"/>
    <x v="0"/>
    <m/>
    <m/>
    <x v="0"/>
    <m/>
    <n v="8033"/>
    <s v="CZK"/>
    <n v="1"/>
    <s v="EA"/>
    <s v="01.07.2015"/>
    <s v="31.12.9999"/>
  </r>
  <r>
    <x v="286"/>
    <x v="286"/>
    <s v="PC CALL STATION CLIENT E-code"/>
    <s v="Y1"/>
    <s v="EMEA"/>
    <x v="1"/>
    <m/>
    <m/>
    <x v="0"/>
    <m/>
    <n v="2394"/>
    <s v="DKK"/>
    <n v="1"/>
    <s v="EA"/>
    <s v="01.07.2015"/>
    <s v="31.12.9999"/>
  </r>
  <r>
    <x v="286"/>
    <x v="286"/>
    <s v="PC CALL STATION CLIENT E-code"/>
    <s v="Y1"/>
    <s v="EMEA"/>
    <x v="2"/>
    <m/>
    <m/>
    <x v="0"/>
    <m/>
    <n v="322"/>
    <s v="EUR"/>
    <n v="1"/>
    <s v="EA"/>
    <s v="01.07.2015"/>
    <s v="31.12.9999"/>
  </r>
  <r>
    <x v="286"/>
    <x v="286"/>
    <s v="PC CALL STATION CLIENT E-code"/>
    <s v="Y1"/>
    <s v="EMEA"/>
    <x v="3"/>
    <m/>
    <m/>
    <x v="0"/>
    <m/>
    <n v="208.1"/>
    <s v="GBP"/>
    <n v="1"/>
    <s v="EA"/>
    <s v="01.07.2015"/>
    <s v="31.12.9999"/>
  </r>
  <r>
    <x v="286"/>
    <x v="286"/>
    <s v="PC CALL STATION CLIENT E-code"/>
    <s v="Y1"/>
    <s v="EMEA"/>
    <x v="4"/>
    <m/>
    <m/>
    <x v="0"/>
    <m/>
    <n v="83538"/>
    <s v="HUF"/>
    <n v="1"/>
    <s v="EA"/>
    <s v="01.07.2015"/>
    <s v="31.12.9999"/>
  </r>
  <r>
    <x v="286"/>
    <x v="286"/>
    <s v="PC CALL STATION CLIENT E-code"/>
    <s v="Y1"/>
    <s v="EMEA"/>
    <x v="5"/>
    <m/>
    <m/>
    <x v="0"/>
    <m/>
    <n v="2571"/>
    <s v="NOK"/>
    <n v="1"/>
    <s v="EA"/>
    <s v="01.07.2015"/>
    <s v="31.12.9999"/>
  </r>
  <r>
    <x v="286"/>
    <x v="286"/>
    <s v="PC CALL STATION CLIENT E-code"/>
    <s v="Y1"/>
    <s v="EMEA"/>
    <x v="6"/>
    <m/>
    <m/>
    <x v="0"/>
    <m/>
    <n v="1221"/>
    <s v="PLN"/>
    <n v="1"/>
    <s v="EA"/>
    <s v="01.07.2015"/>
    <s v="31.12.9999"/>
  </r>
  <r>
    <x v="286"/>
    <x v="286"/>
    <s v="PC CALL STATION CLIENT E-code"/>
    <s v="Y1"/>
    <s v="EMEA"/>
    <x v="7"/>
    <m/>
    <m/>
    <x v="0"/>
    <m/>
    <n v="18956.8"/>
    <s v="RUB"/>
    <n v="1"/>
    <s v="EA"/>
    <s v="01.05.2015"/>
    <s v="31.12.9999"/>
  </r>
  <r>
    <x v="286"/>
    <x v="286"/>
    <s v="PC CALL STATION CLIENT E-code"/>
    <s v="Y1"/>
    <s v="EMEA"/>
    <x v="8"/>
    <m/>
    <m/>
    <x v="0"/>
    <m/>
    <n v="2892"/>
    <s v="SEK"/>
    <n v="1"/>
    <s v="EA"/>
    <s v="01.07.2015"/>
    <s v="31.12.9999"/>
  </r>
  <r>
    <x v="286"/>
    <x v="286"/>
    <s v="PC CALL STATION CLIENT E-code"/>
    <s v="Y1"/>
    <s v="EMEA"/>
    <x v="9"/>
    <m/>
    <m/>
    <x v="0"/>
    <m/>
    <n v="964"/>
    <s v="TRY"/>
    <n v="1"/>
    <s v="EA"/>
    <s v="01.07.2015"/>
    <s v="31.12.9999"/>
  </r>
  <r>
    <x v="286"/>
    <x v="286"/>
    <s v="PC CALL STATION CLIENT E-code"/>
    <s v="Y1"/>
    <s v="EMEA"/>
    <x v="10"/>
    <m/>
    <m/>
    <x v="0"/>
    <m/>
    <n v="2998.8"/>
    <s v="ZAR"/>
    <n v="1"/>
    <s v="EA"/>
    <s v="01.07.2015"/>
    <s v="31.12.9999"/>
  </r>
  <r>
    <x v="287"/>
    <x v="287"/>
    <s v="CALL STATION INTERFACE"/>
    <s v="Y1"/>
    <s v="EMEA"/>
    <x v="0"/>
    <m/>
    <m/>
    <x v="0"/>
    <m/>
    <n v="14727"/>
    <s v="CZK"/>
    <n v="1"/>
    <s v="EA"/>
    <s v="01.07.2015"/>
    <s v="31.12.9999"/>
  </r>
  <r>
    <x v="287"/>
    <x v="287"/>
    <s v="CALL STATION INTERFACE"/>
    <s v="Y1"/>
    <s v="EMEA"/>
    <x v="1"/>
    <m/>
    <m/>
    <x v="0"/>
    <m/>
    <n v="4389"/>
    <s v="DKK"/>
    <n v="1"/>
    <s v="EA"/>
    <s v="01.07.2015"/>
    <s v="31.12.9999"/>
  </r>
  <r>
    <x v="287"/>
    <x v="287"/>
    <s v="CALL STATION INTERFACE"/>
    <s v="Y1"/>
    <s v="EMEA"/>
    <x v="2"/>
    <m/>
    <m/>
    <x v="0"/>
    <m/>
    <n v="590"/>
    <s v="EUR"/>
    <n v="1"/>
    <s v="EA"/>
    <s v="01.07.2015"/>
    <s v="31.12.9999"/>
  </r>
  <r>
    <x v="287"/>
    <x v="287"/>
    <s v="CALL STATION INTERFACE"/>
    <s v="Y1"/>
    <s v="EMEA"/>
    <x v="3"/>
    <m/>
    <m/>
    <x v="0"/>
    <m/>
    <n v="437.6"/>
    <s v="GBP"/>
    <n v="1"/>
    <s v="EA"/>
    <s v="01.07.2015"/>
    <s v="31.12.9999"/>
  </r>
  <r>
    <x v="287"/>
    <x v="287"/>
    <s v="CALL STATION INTERFACE"/>
    <s v="Y1"/>
    <s v="EMEA"/>
    <x v="4"/>
    <m/>
    <m/>
    <x v="0"/>
    <m/>
    <n v="153153"/>
    <s v="HUF"/>
    <n v="1"/>
    <s v="EA"/>
    <s v="01.07.2015"/>
    <s v="31.12.9999"/>
  </r>
  <r>
    <x v="287"/>
    <x v="287"/>
    <s v="CALL STATION INTERFACE"/>
    <s v="Y1"/>
    <s v="EMEA"/>
    <x v="5"/>
    <m/>
    <m/>
    <x v="0"/>
    <m/>
    <n v="5007"/>
    <s v="NOK"/>
    <n v="1"/>
    <s v="EA"/>
    <s v="01.07.2015"/>
    <s v="31.12.9999"/>
  </r>
  <r>
    <x v="287"/>
    <x v="287"/>
    <s v="CALL STATION INTERFACE"/>
    <s v="Y1"/>
    <s v="EMEA"/>
    <x v="6"/>
    <m/>
    <m/>
    <x v="0"/>
    <m/>
    <n v="2121"/>
    <s v="PLN"/>
    <n v="1"/>
    <s v="EA"/>
    <s v="01.07.2015"/>
    <s v="31.12.9999"/>
  </r>
  <r>
    <x v="287"/>
    <x v="287"/>
    <s v="CALL STATION INTERFACE"/>
    <s v="Y1"/>
    <s v="EMEA"/>
    <x v="7"/>
    <m/>
    <m/>
    <x v="0"/>
    <m/>
    <n v="34754.1"/>
    <s v="RUB"/>
    <n v="1"/>
    <s v="EA"/>
    <s v="01.05.2015"/>
    <s v="31.12.9999"/>
  </r>
  <r>
    <x v="287"/>
    <x v="287"/>
    <s v="CALL STATION INTERFACE"/>
    <s v="Y1"/>
    <s v="EMEA"/>
    <x v="8"/>
    <m/>
    <m/>
    <x v="0"/>
    <m/>
    <n v="5655"/>
    <s v="SEK"/>
    <n v="1"/>
    <s v="EA"/>
    <s v="01.07.2015"/>
    <s v="31.12.9999"/>
  </r>
  <r>
    <x v="287"/>
    <x v="287"/>
    <s v="CALL STATION INTERFACE"/>
    <s v="Y1"/>
    <s v="EMEA"/>
    <x v="9"/>
    <m/>
    <m/>
    <x v="0"/>
    <m/>
    <n v="1768"/>
    <s v="TRY"/>
    <n v="1"/>
    <s v="EA"/>
    <s v="01.07.2015"/>
    <s v="31.12.9999"/>
  </r>
  <r>
    <x v="287"/>
    <x v="287"/>
    <s v="CALL STATION INTERFACE"/>
    <s v="Y1"/>
    <s v="EMEA"/>
    <x v="10"/>
    <m/>
    <m/>
    <x v="0"/>
    <m/>
    <n v="5497.8"/>
    <s v="ZAR"/>
    <n v="1"/>
    <s v="EA"/>
    <s v="01.07.2015"/>
    <s v="31.12.9999"/>
  </r>
  <r>
    <x v="288"/>
    <x v="288"/>
    <s v="CALL STATION KEYPAD MODULE"/>
    <s v="Y1"/>
    <s v="EMEA"/>
    <x v="0"/>
    <m/>
    <m/>
    <x v="0"/>
    <m/>
    <n v="5513"/>
    <s v="CZK"/>
    <n v="1"/>
    <s v="EA"/>
    <s v="01.07.2015"/>
    <s v="31.12.9999"/>
  </r>
  <r>
    <x v="288"/>
    <x v="288"/>
    <s v="CALL STATION KEYPAD MODULE"/>
    <s v="Y1"/>
    <s v="EMEA"/>
    <x v="1"/>
    <m/>
    <m/>
    <x v="0"/>
    <m/>
    <n v="1643"/>
    <s v="DKK"/>
    <n v="1"/>
    <s v="EA"/>
    <s v="01.07.2015"/>
    <s v="31.12.9999"/>
  </r>
  <r>
    <x v="288"/>
    <x v="288"/>
    <s v="CALL STATION KEYPAD MODULE"/>
    <s v="Y1"/>
    <s v="EMEA"/>
    <x v="2"/>
    <m/>
    <m/>
    <x v="0"/>
    <m/>
    <n v="221"/>
    <s v="EUR"/>
    <n v="1"/>
    <s v="EA"/>
    <s v="01.07.2015"/>
    <s v="31.12.9999"/>
  </r>
  <r>
    <x v="288"/>
    <x v="288"/>
    <s v="CALL STATION KEYPAD MODULE"/>
    <s v="Y1"/>
    <s v="EMEA"/>
    <x v="3"/>
    <m/>
    <m/>
    <x v="0"/>
    <m/>
    <n v="178.5"/>
    <s v="GBP"/>
    <n v="1"/>
    <s v="EA"/>
    <s v="01.07.2015"/>
    <s v="31.12.9999"/>
  </r>
  <r>
    <x v="288"/>
    <x v="288"/>
    <s v="CALL STATION KEYPAD MODULE"/>
    <s v="Y1"/>
    <s v="EMEA"/>
    <x v="4"/>
    <m/>
    <m/>
    <x v="0"/>
    <m/>
    <n v="63945"/>
    <s v="HUF"/>
    <n v="1"/>
    <s v="EA"/>
    <s v="01.07.2015"/>
    <s v="31.12.9999"/>
  </r>
  <r>
    <x v="288"/>
    <x v="288"/>
    <s v="CALL STATION KEYPAD MODULE"/>
    <s v="Y1"/>
    <s v="EMEA"/>
    <x v="5"/>
    <m/>
    <m/>
    <x v="0"/>
    <m/>
    <n v="1654"/>
    <s v="NOK"/>
    <n v="1"/>
    <s v="EA"/>
    <s v="01.07.2015"/>
    <s v="31.12.9999"/>
  </r>
  <r>
    <x v="288"/>
    <x v="288"/>
    <s v="CALL STATION KEYPAD MODULE"/>
    <s v="Y1"/>
    <s v="EMEA"/>
    <x v="6"/>
    <m/>
    <m/>
    <x v="0"/>
    <m/>
    <n v="882"/>
    <s v="PLN"/>
    <n v="1"/>
    <s v="EA"/>
    <s v="01.07.2015"/>
    <s v="31.12.9999"/>
  </r>
  <r>
    <x v="288"/>
    <x v="288"/>
    <s v="CALL STATION KEYPAD MODULE"/>
    <s v="Y1"/>
    <s v="EMEA"/>
    <x v="7"/>
    <m/>
    <m/>
    <x v="0"/>
    <m/>
    <n v="13009.6"/>
    <s v="RUB"/>
    <n v="1"/>
    <s v="EA"/>
    <s v="01.05.2015"/>
    <s v="31.12.9999"/>
  </r>
  <r>
    <x v="288"/>
    <x v="288"/>
    <s v="CALL STATION KEYPAD MODULE"/>
    <s v="Y1"/>
    <s v="EMEA"/>
    <x v="8"/>
    <m/>
    <m/>
    <x v="0"/>
    <m/>
    <n v="1875"/>
    <s v="SEK"/>
    <n v="1"/>
    <s v="EA"/>
    <s v="01.07.2015"/>
    <s v="31.12.9999"/>
  </r>
  <r>
    <x v="288"/>
    <x v="288"/>
    <s v="CALL STATION KEYPAD MODULE"/>
    <s v="Y1"/>
    <s v="EMEA"/>
    <x v="9"/>
    <m/>
    <m/>
    <x v="0"/>
    <m/>
    <n v="607.75"/>
    <s v="TRY"/>
    <n v="1"/>
    <s v="EA"/>
    <s v="01.07.2015"/>
    <s v="31.12.9999"/>
  </r>
  <r>
    <x v="288"/>
    <x v="288"/>
    <s v="CALL STATION KEYPAD MODULE"/>
    <s v="Y1"/>
    <s v="EMEA"/>
    <x v="10"/>
    <m/>
    <m/>
    <x v="0"/>
    <m/>
    <n v="2625"/>
    <s v="ZAR"/>
    <n v="1"/>
    <s v="EA"/>
    <s v="01.07.2015"/>
    <s v="31.12.9999"/>
  </r>
  <r>
    <x v="289"/>
    <x v="289"/>
    <s v="CALL STATION MODULE"/>
    <s v="Y1"/>
    <s v="EMEA"/>
    <x v="0"/>
    <m/>
    <m/>
    <x v="0"/>
    <m/>
    <n v="12863"/>
    <s v="CZK"/>
    <n v="1"/>
    <s v="EA"/>
    <s v="01.07.2015"/>
    <s v="31.12.9999"/>
  </r>
  <r>
    <x v="289"/>
    <x v="289"/>
    <s v="CALL STATION MODULE"/>
    <s v="Y1"/>
    <s v="EMEA"/>
    <x v="1"/>
    <m/>
    <m/>
    <x v="0"/>
    <m/>
    <n v="3834"/>
    <s v="DKK"/>
    <n v="1"/>
    <s v="EA"/>
    <s v="01.07.2015"/>
    <s v="31.12.9999"/>
  </r>
  <r>
    <x v="289"/>
    <x v="289"/>
    <s v="CALL STATION MODULE"/>
    <s v="Y1"/>
    <s v="EMEA"/>
    <x v="2"/>
    <m/>
    <m/>
    <x v="0"/>
    <m/>
    <n v="515"/>
    <s v="EUR"/>
    <n v="1"/>
    <s v="EA"/>
    <s v="01.07.2015"/>
    <s v="31.12.9999"/>
  </r>
  <r>
    <x v="289"/>
    <x v="289"/>
    <s v="CALL STATION MODULE"/>
    <s v="Y1"/>
    <s v="EMEA"/>
    <x v="3"/>
    <m/>
    <m/>
    <x v="0"/>
    <m/>
    <n v="416.5"/>
    <s v="GBP"/>
    <n v="1"/>
    <s v="EA"/>
    <s v="01.07.2015"/>
    <s v="31.12.9999"/>
  </r>
  <r>
    <x v="289"/>
    <x v="289"/>
    <s v="CALL STATION MODULE"/>
    <s v="Y1"/>
    <s v="EMEA"/>
    <x v="4"/>
    <m/>
    <m/>
    <x v="0"/>
    <m/>
    <n v="149205"/>
    <s v="HUF"/>
    <n v="1"/>
    <s v="EA"/>
    <s v="01.07.2015"/>
    <s v="31.12.9999"/>
  </r>
  <r>
    <x v="289"/>
    <x v="289"/>
    <s v="CALL STATION MODULE"/>
    <s v="Y1"/>
    <s v="EMEA"/>
    <x v="5"/>
    <m/>
    <m/>
    <x v="0"/>
    <m/>
    <n v="3859"/>
    <s v="NOK"/>
    <n v="1"/>
    <s v="EA"/>
    <s v="01.07.2015"/>
    <s v="31.12.9999"/>
  </r>
  <r>
    <x v="289"/>
    <x v="289"/>
    <s v="CALL STATION MODULE"/>
    <s v="Y1"/>
    <s v="EMEA"/>
    <x v="6"/>
    <m/>
    <m/>
    <x v="0"/>
    <m/>
    <n v="2058"/>
    <s v="PLN"/>
    <n v="1"/>
    <s v="EA"/>
    <s v="01.07.2015"/>
    <s v="31.12.9999"/>
  </r>
  <r>
    <x v="289"/>
    <x v="289"/>
    <s v="CALL STATION MODULE"/>
    <s v="Y1"/>
    <s v="EMEA"/>
    <x v="7"/>
    <m/>
    <m/>
    <x v="0"/>
    <m/>
    <n v="30355.599999999999"/>
    <s v="RUB"/>
    <n v="1"/>
    <s v="EA"/>
    <s v="01.05.2015"/>
    <s v="31.12.9999"/>
  </r>
  <r>
    <x v="289"/>
    <x v="289"/>
    <s v="CALL STATION MODULE"/>
    <s v="Y1"/>
    <s v="EMEA"/>
    <x v="8"/>
    <m/>
    <m/>
    <x v="0"/>
    <m/>
    <n v="4374"/>
    <s v="SEK"/>
    <n v="1"/>
    <s v="EA"/>
    <s v="01.07.2015"/>
    <s v="31.12.9999"/>
  </r>
  <r>
    <x v="289"/>
    <x v="289"/>
    <s v="CALL STATION MODULE"/>
    <s v="Y1"/>
    <s v="EMEA"/>
    <x v="9"/>
    <m/>
    <m/>
    <x v="0"/>
    <m/>
    <n v="1416.25"/>
    <s v="TRY"/>
    <n v="1"/>
    <s v="EA"/>
    <s v="01.07.2015"/>
    <s v="31.12.9999"/>
  </r>
  <r>
    <x v="289"/>
    <x v="289"/>
    <s v="CALL STATION MODULE"/>
    <s v="Y1"/>
    <s v="EMEA"/>
    <x v="10"/>
    <m/>
    <m/>
    <x v="0"/>
    <m/>
    <n v="6125"/>
    <s v="ZAR"/>
    <n v="1"/>
    <s v="EA"/>
    <s v="01.07.2015"/>
    <s v="31.12.9999"/>
  </r>
  <r>
    <x v="290"/>
    <x v="290"/>
    <s v="NUMERIC KEYPAD"/>
    <s v="Y1"/>
    <s v="EMEA"/>
    <x v="0"/>
    <m/>
    <m/>
    <x v="0"/>
    <m/>
    <n v="10710"/>
    <s v="CZK"/>
    <n v="1"/>
    <s v="EA"/>
    <s v="01.07.2015"/>
    <s v="31.12.9999"/>
  </r>
  <r>
    <x v="290"/>
    <x v="290"/>
    <s v="NUMERIC KEYPAD"/>
    <s v="Y1"/>
    <s v="EMEA"/>
    <x v="1"/>
    <m/>
    <m/>
    <x v="0"/>
    <m/>
    <n v="3192"/>
    <s v="DKK"/>
    <n v="1"/>
    <s v="EA"/>
    <s v="01.07.2015"/>
    <s v="31.12.9999"/>
  </r>
  <r>
    <x v="290"/>
    <x v="290"/>
    <s v="NUMERIC KEYPAD"/>
    <s v="Y1"/>
    <s v="EMEA"/>
    <x v="2"/>
    <m/>
    <m/>
    <x v="0"/>
    <m/>
    <n v="429"/>
    <s v="EUR"/>
    <n v="1"/>
    <s v="EA"/>
    <s v="01.07.2015"/>
    <s v="31.12.9999"/>
  </r>
  <r>
    <x v="290"/>
    <x v="290"/>
    <s v="NUMERIC KEYPAD"/>
    <s v="Y1"/>
    <s v="EMEA"/>
    <x v="3"/>
    <m/>
    <m/>
    <x v="0"/>
    <m/>
    <n v="318.3"/>
    <s v="GBP"/>
    <n v="1"/>
    <s v="EA"/>
    <s v="01.07.2015"/>
    <s v="31.12.9999"/>
  </r>
  <r>
    <x v="290"/>
    <x v="290"/>
    <s v="NUMERIC KEYPAD"/>
    <s v="Y1"/>
    <s v="EMEA"/>
    <x v="4"/>
    <m/>
    <m/>
    <x v="0"/>
    <m/>
    <n v="111384"/>
    <s v="HUF"/>
    <n v="1"/>
    <s v="EA"/>
    <s v="01.07.2015"/>
    <s v="31.12.9999"/>
  </r>
  <r>
    <x v="290"/>
    <x v="290"/>
    <s v="NUMERIC KEYPAD"/>
    <s v="Y1"/>
    <s v="EMEA"/>
    <x v="5"/>
    <m/>
    <m/>
    <x v="0"/>
    <m/>
    <n v="3642"/>
    <s v="NOK"/>
    <n v="1"/>
    <s v="EA"/>
    <s v="01.07.2015"/>
    <s v="31.12.9999"/>
  </r>
  <r>
    <x v="290"/>
    <x v="290"/>
    <s v="NUMERIC KEYPAD"/>
    <s v="Y1"/>
    <s v="EMEA"/>
    <x v="6"/>
    <m/>
    <m/>
    <x v="0"/>
    <m/>
    <n v="1543"/>
    <s v="PLN"/>
    <n v="1"/>
    <s v="EA"/>
    <s v="01.07.2015"/>
    <s v="31.12.9999"/>
  </r>
  <r>
    <x v="290"/>
    <x v="290"/>
    <s v="NUMERIC KEYPAD"/>
    <s v="Y1"/>
    <s v="EMEA"/>
    <x v="7"/>
    <m/>
    <m/>
    <x v="0"/>
    <m/>
    <n v="25275.599999999999"/>
    <s v="RUB"/>
    <n v="1"/>
    <s v="EA"/>
    <s v="01.05.2015"/>
    <s v="31.12.9999"/>
  </r>
  <r>
    <x v="290"/>
    <x v="290"/>
    <s v="NUMERIC KEYPAD"/>
    <s v="Y1"/>
    <s v="EMEA"/>
    <x v="8"/>
    <m/>
    <m/>
    <x v="0"/>
    <m/>
    <n v="4113"/>
    <s v="SEK"/>
    <n v="1"/>
    <s v="EA"/>
    <s v="01.07.2015"/>
    <s v="31.12.9999"/>
  </r>
  <r>
    <x v="290"/>
    <x v="290"/>
    <s v="NUMERIC KEYPAD"/>
    <s v="Y1"/>
    <s v="EMEA"/>
    <x v="9"/>
    <m/>
    <m/>
    <x v="0"/>
    <m/>
    <n v="1286"/>
    <s v="TRY"/>
    <n v="1"/>
    <s v="EA"/>
    <s v="01.07.2015"/>
    <s v="31.12.9999"/>
  </r>
  <r>
    <x v="290"/>
    <x v="290"/>
    <s v="NUMERIC KEYPAD"/>
    <s v="Y1"/>
    <s v="EMEA"/>
    <x v="10"/>
    <m/>
    <m/>
    <x v="0"/>
    <m/>
    <n v="3998.4"/>
    <s v="ZAR"/>
    <n v="1"/>
    <s v="EA"/>
    <s v="01.07.2015"/>
    <s v="31.12.9999"/>
  </r>
  <r>
    <x v="291"/>
    <x v="291"/>
    <s v="REMOTE CALL STATION"/>
    <s v="Y1"/>
    <s v="EMEA"/>
    <x v="0"/>
    <m/>
    <m/>
    <x v="0"/>
    <m/>
    <n v="12852"/>
    <s v="CZK"/>
    <n v="1"/>
    <s v="EA"/>
    <s v="01.07.2015"/>
    <s v="31.12.9999"/>
  </r>
  <r>
    <x v="291"/>
    <x v="291"/>
    <s v="REMOTE CALL STATION"/>
    <s v="Y1"/>
    <s v="EMEA"/>
    <x v="1"/>
    <m/>
    <m/>
    <x v="0"/>
    <m/>
    <n v="3830"/>
    <s v="DKK"/>
    <n v="1"/>
    <s v="EA"/>
    <s v="01.07.2015"/>
    <s v="31.12.9999"/>
  </r>
  <r>
    <x v="291"/>
    <x v="291"/>
    <s v="REMOTE CALL STATION"/>
    <s v="Y1"/>
    <s v="EMEA"/>
    <x v="2"/>
    <m/>
    <m/>
    <x v="0"/>
    <m/>
    <n v="515"/>
    <s v="EUR"/>
    <n v="1"/>
    <s v="EA"/>
    <s v="01.07.2015"/>
    <s v="31.12.9999"/>
  </r>
  <r>
    <x v="291"/>
    <x v="291"/>
    <s v="REMOTE CALL STATION"/>
    <s v="Y1"/>
    <s v="EMEA"/>
    <x v="3"/>
    <m/>
    <m/>
    <x v="0"/>
    <m/>
    <n v="381.9"/>
    <s v="GBP"/>
    <n v="1"/>
    <s v="EA"/>
    <s v="01.07.2015"/>
    <s v="31.12.9999"/>
  </r>
  <r>
    <x v="291"/>
    <x v="291"/>
    <s v="REMOTE CALL STATION"/>
    <s v="Y1"/>
    <s v="EMEA"/>
    <x v="4"/>
    <m/>
    <m/>
    <x v="0"/>
    <m/>
    <n v="133661"/>
    <s v="HUF"/>
    <n v="1"/>
    <s v="EA"/>
    <s v="01.07.2015"/>
    <s v="31.12.9999"/>
  </r>
  <r>
    <x v="291"/>
    <x v="291"/>
    <s v="REMOTE CALL STATION"/>
    <s v="Y1"/>
    <s v="EMEA"/>
    <x v="5"/>
    <m/>
    <m/>
    <x v="0"/>
    <m/>
    <n v="4370"/>
    <s v="NOK"/>
    <n v="1"/>
    <s v="EA"/>
    <s v="01.07.2015"/>
    <s v="31.12.9999"/>
  </r>
  <r>
    <x v="291"/>
    <x v="291"/>
    <s v="REMOTE CALL STATION"/>
    <s v="Y1"/>
    <s v="EMEA"/>
    <x v="6"/>
    <m/>
    <m/>
    <x v="0"/>
    <m/>
    <n v="1851"/>
    <s v="PLN"/>
    <n v="1"/>
    <s v="EA"/>
    <s v="01.07.2015"/>
    <s v="31.12.9999"/>
  </r>
  <r>
    <x v="291"/>
    <x v="291"/>
    <s v="REMOTE CALL STATION"/>
    <s v="Y1"/>
    <s v="EMEA"/>
    <x v="7"/>
    <m/>
    <m/>
    <x v="0"/>
    <m/>
    <n v="30330.9"/>
    <s v="RUB"/>
    <n v="1"/>
    <s v="EA"/>
    <s v="01.05.2015"/>
    <s v="31.12.9999"/>
  </r>
  <r>
    <x v="291"/>
    <x v="291"/>
    <s v="REMOTE CALL STATION"/>
    <s v="Y1"/>
    <s v="EMEA"/>
    <x v="8"/>
    <m/>
    <m/>
    <x v="0"/>
    <m/>
    <n v="4936"/>
    <s v="SEK"/>
    <n v="1"/>
    <s v="EA"/>
    <s v="01.07.2015"/>
    <s v="31.12.9999"/>
  </r>
  <r>
    <x v="291"/>
    <x v="291"/>
    <s v="REMOTE CALL STATION"/>
    <s v="Y1"/>
    <s v="EMEA"/>
    <x v="9"/>
    <m/>
    <m/>
    <x v="0"/>
    <m/>
    <n v="1543"/>
    <s v="TRY"/>
    <n v="1"/>
    <s v="EA"/>
    <s v="01.07.2015"/>
    <s v="31.12.9999"/>
  </r>
  <r>
    <x v="291"/>
    <x v="291"/>
    <s v="REMOTE CALL STATION"/>
    <s v="Y1"/>
    <s v="EMEA"/>
    <x v="10"/>
    <m/>
    <m/>
    <x v="0"/>
    <m/>
    <n v="4798.1000000000004"/>
    <s v="ZAR"/>
    <n v="1"/>
    <s v="EA"/>
    <s v="01.07.2015"/>
    <s v="31.12.9999"/>
  </r>
  <r>
    <x v="292"/>
    <x v="292"/>
    <s v="REMOTE CALL STATION KIT"/>
    <s v="Y1"/>
    <s v="EMEA"/>
    <x v="0"/>
    <m/>
    <m/>
    <x v="0"/>
    <m/>
    <n v="9372"/>
    <s v="CZK"/>
    <n v="1"/>
    <s v="EA"/>
    <s v="01.07.2015"/>
    <s v="31.12.9999"/>
  </r>
  <r>
    <x v="292"/>
    <x v="292"/>
    <s v="REMOTE CALL STATION KIT"/>
    <s v="Y1"/>
    <s v="EMEA"/>
    <x v="1"/>
    <m/>
    <m/>
    <x v="0"/>
    <m/>
    <n v="2793"/>
    <s v="DKK"/>
    <n v="1"/>
    <s v="EA"/>
    <s v="01.07.2015"/>
    <s v="31.12.9999"/>
  </r>
  <r>
    <x v="292"/>
    <x v="292"/>
    <s v="REMOTE CALL STATION KIT"/>
    <s v="Y1"/>
    <s v="EMEA"/>
    <x v="2"/>
    <m/>
    <m/>
    <x v="0"/>
    <m/>
    <n v="375"/>
    <s v="EUR"/>
    <n v="1"/>
    <s v="EA"/>
    <s v="01.07.2015"/>
    <s v="31.12.9999"/>
  </r>
  <r>
    <x v="292"/>
    <x v="292"/>
    <s v="REMOTE CALL STATION KIT"/>
    <s v="Y1"/>
    <s v="EMEA"/>
    <x v="3"/>
    <m/>
    <m/>
    <x v="0"/>
    <m/>
    <n v="278.5"/>
    <s v="GBP"/>
    <n v="1"/>
    <s v="EA"/>
    <s v="01.07.2015"/>
    <s v="31.12.9999"/>
  </r>
  <r>
    <x v="292"/>
    <x v="292"/>
    <s v="REMOTE CALL STATION KIT"/>
    <s v="Y1"/>
    <s v="EMEA"/>
    <x v="4"/>
    <m/>
    <m/>
    <x v="0"/>
    <m/>
    <n v="97461"/>
    <s v="HUF"/>
    <n v="1"/>
    <s v="EA"/>
    <s v="01.07.2015"/>
    <s v="31.12.9999"/>
  </r>
  <r>
    <x v="292"/>
    <x v="292"/>
    <s v="REMOTE CALL STATION KIT"/>
    <s v="Y1"/>
    <s v="EMEA"/>
    <x v="5"/>
    <m/>
    <m/>
    <x v="0"/>
    <m/>
    <n v="3187"/>
    <s v="NOK"/>
    <n v="1"/>
    <s v="EA"/>
    <s v="01.07.2015"/>
    <s v="31.12.9999"/>
  </r>
  <r>
    <x v="292"/>
    <x v="292"/>
    <s v="REMOTE CALL STATION KIT"/>
    <s v="Y1"/>
    <s v="EMEA"/>
    <x v="6"/>
    <m/>
    <m/>
    <x v="0"/>
    <m/>
    <n v="1350"/>
    <s v="PLN"/>
    <n v="1"/>
    <s v="EA"/>
    <s v="01.07.2015"/>
    <s v="31.12.9999"/>
  </r>
  <r>
    <x v="292"/>
    <x v="292"/>
    <s v="REMOTE CALL STATION KIT"/>
    <s v="Y1"/>
    <s v="EMEA"/>
    <x v="7"/>
    <m/>
    <m/>
    <x v="0"/>
    <m/>
    <n v="22116.3"/>
    <s v="RUB"/>
    <n v="1"/>
    <s v="EA"/>
    <s v="01.05.2015"/>
    <s v="31.12.9999"/>
  </r>
  <r>
    <x v="292"/>
    <x v="292"/>
    <s v="REMOTE CALL STATION KIT"/>
    <s v="Y1"/>
    <s v="EMEA"/>
    <x v="8"/>
    <m/>
    <m/>
    <x v="0"/>
    <m/>
    <n v="3599"/>
    <s v="SEK"/>
    <n v="1"/>
    <s v="EA"/>
    <s v="01.07.2015"/>
    <s v="31.12.9999"/>
  </r>
  <r>
    <x v="292"/>
    <x v="292"/>
    <s v="REMOTE CALL STATION KIT"/>
    <s v="Y1"/>
    <s v="EMEA"/>
    <x v="9"/>
    <m/>
    <m/>
    <x v="0"/>
    <m/>
    <n v="1125"/>
    <s v="TRY"/>
    <n v="1"/>
    <s v="EA"/>
    <s v="01.07.2015"/>
    <s v="31.12.9999"/>
  </r>
  <r>
    <x v="292"/>
    <x v="292"/>
    <s v="REMOTE CALL STATION KIT"/>
    <s v="Y1"/>
    <s v="EMEA"/>
    <x v="10"/>
    <m/>
    <m/>
    <x v="0"/>
    <m/>
    <n v="3498.6"/>
    <s v="ZAR"/>
    <n v="1"/>
    <s v="EA"/>
    <s v="01.07.2015"/>
    <s v="31.12.9999"/>
  </r>
  <r>
    <x v="293"/>
    <x v="293"/>
    <s v="REMOTE CALL STATION MODULE"/>
    <s v="Y1"/>
    <s v="EMEA"/>
    <x v="0"/>
    <m/>
    <m/>
    <x v="0"/>
    <m/>
    <n v="12863"/>
    <s v="CZK"/>
    <n v="1"/>
    <s v="EA"/>
    <s v="01.07.2015"/>
    <s v="31.12.9999"/>
  </r>
  <r>
    <x v="293"/>
    <x v="293"/>
    <s v="REMOTE CALL STATION MODULE"/>
    <s v="Y1"/>
    <s v="EMEA"/>
    <x v="1"/>
    <m/>
    <m/>
    <x v="0"/>
    <m/>
    <n v="3834"/>
    <s v="DKK"/>
    <n v="1"/>
    <s v="EA"/>
    <s v="01.07.2015"/>
    <s v="31.12.9999"/>
  </r>
  <r>
    <x v="293"/>
    <x v="293"/>
    <s v="REMOTE CALL STATION MODULE"/>
    <s v="Y1"/>
    <s v="EMEA"/>
    <x v="2"/>
    <m/>
    <m/>
    <x v="0"/>
    <m/>
    <n v="515"/>
    <s v="EUR"/>
    <n v="1"/>
    <s v="EA"/>
    <s v="01.07.2015"/>
    <s v="31.12.9999"/>
  </r>
  <r>
    <x v="293"/>
    <x v="293"/>
    <s v="REMOTE CALL STATION MODULE"/>
    <s v="Y1"/>
    <s v="EMEA"/>
    <x v="3"/>
    <m/>
    <m/>
    <x v="0"/>
    <m/>
    <n v="416.5"/>
    <s v="GBP"/>
    <n v="1"/>
    <s v="EA"/>
    <s v="01.07.2015"/>
    <s v="31.12.9999"/>
  </r>
  <r>
    <x v="293"/>
    <x v="293"/>
    <s v="REMOTE CALL STATION MODULE"/>
    <s v="Y1"/>
    <s v="EMEA"/>
    <x v="4"/>
    <m/>
    <m/>
    <x v="0"/>
    <m/>
    <n v="149205"/>
    <s v="HUF"/>
    <n v="1"/>
    <s v="EA"/>
    <s v="01.07.2015"/>
    <s v="31.12.9999"/>
  </r>
  <r>
    <x v="293"/>
    <x v="293"/>
    <s v="REMOTE CALL STATION MODULE"/>
    <s v="Y1"/>
    <s v="EMEA"/>
    <x v="5"/>
    <m/>
    <m/>
    <x v="0"/>
    <m/>
    <n v="3859"/>
    <s v="NOK"/>
    <n v="1"/>
    <s v="EA"/>
    <s v="01.07.2015"/>
    <s v="31.12.9999"/>
  </r>
  <r>
    <x v="293"/>
    <x v="293"/>
    <s v="REMOTE CALL STATION MODULE"/>
    <s v="Y1"/>
    <s v="EMEA"/>
    <x v="6"/>
    <m/>
    <m/>
    <x v="0"/>
    <m/>
    <n v="2058"/>
    <s v="PLN"/>
    <n v="1"/>
    <s v="EA"/>
    <s v="01.07.2015"/>
    <s v="31.12.9999"/>
  </r>
  <r>
    <x v="293"/>
    <x v="293"/>
    <s v="REMOTE CALL STATION MODULE"/>
    <s v="Y1"/>
    <s v="EMEA"/>
    <x v="7"/>
    <m/>
    <m/>
    <x v="0"/>
    <m/>
    <n v="30355.599999999999"/>
    <s v="RUB"/>
    <n v="1"/>
    <s v="EA"/>
    <s v="01.05.2015"/>
    <s v="31.12.9999"/>
  </r>
  <r>
    <x v="293"/>
    <x v="293"/>
    <s v="REMOTE CALL STATION MODULE"/>
    <s v="Y1"/>
    <s v="EMEA"/>
    <x v="8"/>
    <m/>
    <m/>
    <x v="0"/>
    <m/>
    <n v="4374"/>
    <s v="SEK"/>
    <n v="1"/>
    <s v="EA"/>
    <s v="01.07.2015"/>
    <s v="31.12.9999"/>
  </r>
  <r>
    <x v="293"/>
    <x v="293"/>
    <s v="REMOTE CALL STATION MODULE"/>
    <s v="Y1"/>
    <s v="EMEA"/>
    <x v="9"/>
    <m/>
    <m/>
    <x v="0"/>
    <m/>
    <n v="1416.25"/>
    <s v="TRY"/>
    <n v="1"/>
    <s v="EA"/>
    <s v="01.07.2015"/>
    <s v="31.12.9999"/>
  </r>
  <r>
    <x v="293"/>
    <x v="293"/>
    <s v="REMOTE CALL STATION MODULE"/>
    <s v="Y1"/>
    <s v="EMEA"/>
    <x v="10"/>
    <m/>
    <m/>
    <x v="0"/>
    <m/>
    <n v="6125"/>
    <s v="ZAR"/>
    <n v="1"/>
    <s v="EA"/>
    <s v="01.07.2015"/>
    <s v="31.12.9999"/>
  </r>
  <r>
    <x v="294"/>
    <x v="294"/>
    <s v="FIBER INTERFACE"/>
    <s v="Y1"/>
    <s v="EMEA"/>
    <x v="0"/>
    <m/>
    <m/>
    <x v="0"/>
    <m/>
    <n v="13388"/>
    <s v="CZK"/>
    <n v="1"/>
    <s v="EA"/>
    <s v="01.07.2015"/>
    <s v="31.12.9999"/>
  </r>
  <r>
    <x v="294"/>
    <x v="294"/>
    <s v="FIBER INTERFACE"/>
    <s v="Y1"/>
    <s v="EMEA"/>
    <x v="1"/>
    <m/>
    <m/>
    <x v="0"/>
    <m/>
    <n v="3990"/>
    <s v="DKK"/>
    <n v="1"/>
    <s v="EA"/>
    <s v="01.07.2015"/>
    <s v="31.12.9999"/>
  </r>
  <r>
    <x v="294"/>
    <x v="294"/>
    <s v="FIBER INTERFACE"/>
    <s v="Y1"/>
    <s v="EMEA"/>
    <x v="2"/>
    <m/>
    <m/>
    <x v="0"/>
    <m/>
    <n v="536"/>
    <s v="EUR"/>
    <n v="1"/>
    <s v="EA"/>
    <s v="01.07.2015"/>
    <s v="31.12.9999"/>
  </r>
  <r>
    <x v="294"/>
    <x v="294"/>
    <s v="FIBER INTERFACE"/>
    <s v="Y1"/>
    <s v="EMEA"/>
    <x v="3"/>
    <m/>
    <m/>
    <x v="0"/>
    <m/>
    <n v="397.8"/>
    <s v="GBP"/>
    <n v="1"/>
    <s v="EA"/>
    <s v="01.07.2015"/>
    <s v="31.12.9999"/>
  </r>
  <r>
    <x v="294"/>
    <x v="294"/>
    <s v="FIBER INTERFACE"/>
    <s v="Y1"/>
    <s v="EMEA"/>
    <x v="4"/>
    <m/>
    <m/>
    <x v="0"/>
    <m/>
    <n v="139230"/>
    <s v="HUF"/>
    <n v="1"/>
    <s v="EA"/>
    <s v="01.07.2015"/>
    <s v="31.12.9999"/>
  </r>
  <r>
    <x v="294"/>
    <x v="294"/>
    <s v="FIBER INTERFACE"/>
    <s v="Y1"/>
    <s v="EMEA"/>
    <x v="5"/>
    <m/>
    <m/>
    <x v="0"/>
    <m/>
    <n v="4552"/>
    <s v="NOK"/>
    <n v="1"/>
    <s v="EA"/>
    <s v="01.07.2015"/>
    <s v="31.12.9999"/>
  </r>
  <r>
    <x v="294"/>
    <x v="294"/>
    <s v="FIBER INTERFACE"/>
    <s v="Y1"/>
    <s v="EMEA"/>
    <x v="6"/>
    <m/>
    <m/>
    <x v="0"/>
    <m/>
    <n v="1928"/>
    <s v="PLN"/>
    <n v="1"/>
    <s v="EA"/>
    <s v="01.07.2015"/>
    <s v="31.12.9999"/>
  </r>
  <r>
    <x v="294"/>
    <x v="294"/>
    <s v="FIBER INTERFACE"/>
    <s v="Y1"/>
    <s v="EMEA"/>
    <x v="7"/>
    <m/>
    <m/>
    <x v="0"/>
    <m/>
    <n v="31594.6"/>
    <s v="RUB"/>
    <n v="1"/>
    <s v="EA"/>
    <s v="01.05.2015"/>
    <s v="31.12.9999"/>
  </r>
  <r>
    <x v="294"/>
    <x v="294"/>
    <s v="FIBER INTERFACE"/>
    <s v="Y1"/>
    <s v="EMEA"/>
    <x v="8"/>
    <m/>
    <m/>
    <x v="0"/>
    <m/>
    <n v="5141"/>
    <s v="SEK"/>
    <n v="1"/>
    <s v="EA"/>
    <s v="01.07.2015"/>
    <s v="31.12.9999"/>
  </r>
  <r>
    <x v="294"/>
    <x v="294"/>
    <s v="FIBER INTERFACE"/>
    <s v="Y1"/>
    <s v="EMEA"/>
    <x v="9"/>
    <m/>
    <m/>
    <x v="0"/>
    <m/>
    <n v="1607"/>
    <s v="TRY"/>
    <n v="1"/>
    <s v="EA"/>
    <s v="01.07.2015"/>
    <s v="31.12.9999"/>
  </r>
  <r>
    <x v="294"/>
    <x v="294"/>
    <s v="FIBER INTERFACE"/>
    <s v="Y1"/>
    <s v="EMEA"/>
    <x v="10"/>
    <m/>
    <m/>
    <x v="0"/>
    <m/>
    <n v="4998"/>
    <s v="ZAR"/>
    <n v="1"/>
    <s v="EA"/>
    <s v="01.07.2015"/>
    <s v="31.12.9999"/>
  </r>
  <r>
    <x v="295"/>
    <x v="295"/>
    <s v="FIBER INTERFACE NON-ADDRESSABLE"/>
    <s v="Y1"/>
    <s v="EMEA"/>
    <x v="0"/>
    <m/>
    <m/>
    <x v="0"/>
    <m/>
    <n v="13388"/>
    <s v="CZK"/>
    <n v="1"/>
    <s v="EA"/>
    <s v="01.07.2015"/>
    <s v="31.12.9999"/>
  </r>
  <r>
    <x v="295"/>
    <x v="295"/>
    <s v="FIBER INTERFACE NON-ADDRESSABLE"/>
    <s v="Y1"/>
    <s v="EMEA"/>
    <x v="1"/>
    <m/>
    <m/>
    <x v="0"/>
    <m/>
    <n v="3990"/>
    <s v="DKK"/>
    <n v="1"/>
    <s v="EA"/>
    <s v="01.07.2015"/>
    <s v="31.12.9999"/>
  </r>
  <r>
    <x v="295"/>
    <x v="295"/>
    <s v="FIBER INTERFACE NON-ADDRESSABLE"/>
    <s v="Y1"/>
    <s v="EMEA"/>
    <x v="2"/>
    <m/>
    <m/>
    <x v="0"/>
    <m/>
    <n v="536"/>
    <s v="EUR"/>
    <n v="1"/>
    <s v="EA"/>
    <s v="01.07.2015"/>
    <s v="31.12.9999"/>
  </r>
  <r>
    <x v="295"/>
    <x v="295"/>
    <s v="FIBER INTERFACE NON-ADDRESSABLE"/>
    <s v="Y1"/>
    <s v="EMEA"/>
    <x v="3"/>
    <m/>
    <m/>
    <x v="0"/>
    <m/>
    <n v="397.8"/>
    <s v="GBP"/>
    <n v="1"/>
    <s v="EA"/>
    <s v="01.07.2015"/>
    <s v="31.12.9999"/>
  </r>
  <r>
    <x v="295"/>
    <x v="295"/>
    <s v="FIBER INTERFACE NON-ADDRESSABLE"/>
    <s v="Y1"/>
    <s v="EMEA"/>
    <x v="4"/>
    <m/>
    <m/>
    <x v="0"/>
    <m/>
    <n v="139230"/>
    <s v="HUF"/>
    <n v="1"/>
    <s v="EA"/>
    <s v="01.07.2015"/>
    <s v="31.12.9999"/>
  </r>
  <r>
    <x v="295"/>
    <x v="295"/>
    <s v="FIBER INTERFACE NON-ADDRESSABLE"/>
    <s v="Y1"/>
    <s v="EMEA"/>
    <x v="5"/>
    <m/>
    <m/>
    <x v="0"/>
    <m/>
    <n v="4552"/>
    <s v="NOK"/>
    <n v="1"/>
    <s v="EA"/>
    <s v="01.07.2015"/>
    <s v="31.12.9999"/>
  </r>
  <r>
    <x v="295"/>
    <x v="295"/>
    <s v="FIBER INTERFACE NON-ADDRESSABLE"/>
    <s v="Y1"/>
    <s v="EMEA"/>
    <x v="6"/>
    <m/>
    <m/>
    <x v="0"/>
    <m/>
    <n v="1928"/>
    <s v="PLN"/>
    <n v="1"/>
    <s v="EA"/>
    <s v="01.07.2015"/>
    <s v="31.12.9999"/>
  </r>
  <r>
    <x v="295"/>
    <x v="295"/>
    <s v="FIBER INTERFACE NON-ADDRESSABLE"/>
    <s v="Y1"/>
    <s v="EMEA"/>
    <x v="7"/>
    <m/>
    <m/>
    <x v="0"/>
    <m/>
    <n v="31594.6"/>
    <s v="RUB"/>
    <n v="1"/>
    <s v="EA"/>
    <s v="01.05.2015"/>
    <s v="31.12.9999"/>
  </r>
  <r>
    <x v="295"/>
    <x v="295"/>
    <s v="FIBER INTERFACE NON-ADDRESSABLE"/>
    <s v="Y1"/>
    <s v="EMEA"/>
    <x v="8"/>
    <m/>
    <m/>
    <x v="0"/>
    <m/>
    <n v="5141"/>
    <s v="SEK"/>
    <n v="1"/>
    <s v="EA"/>
    <s v="01.07.2015"/>
    <s v="31.12.9999"/>
  </r>
  <r>
    <x v="295"/>
    <x v="295"/>
    <s v="FIBER INTERFACE NON-ADDRESSABLE"/>
    <s v="Y1"/>
    <s v="EMEA"/>
    <x v="9"/>
    <m/>
    <m/>
    <x v="0"/>
    <m/>
    <n v="1607"/>
    <s v="TRY"/>
    <n v="1"/>
    <s v="EA"/>
    <s v="01.07.2015"/>
    <s v="31.12.9999"/>
  </r>
  <r>
    <x v="295"/>
    <x v="295"/>
    <s v="FIBER INTERFACE NON-ADDRESSABLE"/>
    <s v="Y1"/>
    <s v="EMEA"/>
    <x v="10"/>
    <m/>
    <m/>
    <x v="0"/>
    <m/>
    <n v="4998"/>
    <s v="ZAR"/>
    <n v="1"/>
    <s v="EA"/>
    <s v="01.07.2015"/>
    <s v="31.12.9999"/>
  </r>
  <r>
    <x v="296"/>
    <x v="296"/>
    <s v="FIBER INTERFACE SINGLE-MODE"/>
    <s v="Y1"/>
    <s v="EMEA"/>
    <x v="0"/>
    <m/>
    <m/>
    <x v="0"/>
    <m/>
    <n v="20082"/>
    <s v="CZK"/>
    <n v="1"/>
    <s v="EA"/>
    <s v="01.07.2015"/>
    <s v="31.12.9999"/>
  </r>
  <r>
    <x v="296"/>
    <x v="296"/>
    <s v="FIBER INTERFACE SINGLE-MODE"/>
    <s v="Y1"/>
    <s v="EMEA"/>
    <x v="1"/>
    <m/>
    <m/>
    <x v="0"/>
    <m/>
    <n v="5985"/>
    <s v="DKK"/>
    <n v="1"/>
    <s v="EA"/>
    <s v="01.07.2015"/>
    <s v="31.12.9999"/>
  </r>
  <r>
    <x v="296"/>
    <x v="296"/>
    <s v="FIBER INTERFACE SINGLE-MODE"/>
    <s v="Y1"/>
    <s v="EMEA"/>
    <x v="2"/>
    <m/>
    <m/>
    <x v="0"/>
    <m/>
    <n v="804"/>
    <s v="EUR"/>
    <n v="1"/>
    <s v="EA"/>
    <s v="01.07.2015"/>
    <s v="31.12.9999"/>
  </r>
  <r>
    <x v="296"/>
    <x v="296"/>
    <s v="FIBER INTERFACE SINGLE-MODE"/>
    <s v="Y1"/>
    <s v="EMEA"/>
    <x v="3"/>
    <m/>
    <m/>
    <x v="0"/>
    <m/>
    <n v="596.70000000000005"/>
    <s v="GBP"/>
    <n v="1"/>
    <s v="EA"/>
    <s v="01.07.2015"/>
    <s v="31.12.9999"/>
  </r>
  <r>
    <x v="296"/>
    <x v="296"/>
    <s v="FIBER INTERFACE SINGLE-MODE"/>
    <s v="Y1"/>
    <s v="EMEA"/>
    <x v="4"/>
    <m/>
    <m/>
    <x v="0"/>
    <m/>
    <n v="208845"/>
    <s v="HUF"/>
    <n v="1"/>
    <s v="EA"/>
    <s v="01.07.2015"/>
    <s v="31.12.9999"/>
  </r>
  <r>
    <x v="296"/>
    <x v="296"/>
    <s v="FIBER INTERFACE SINGLE-MODE"/>
    <s v="Y1"/>
    <s v="EMEA"/>
    <x v="5"/>
    <m/>
    <m/>
    <x v="0"/>
    <m/>
    <n v="6828"/>
    <s v="NOK"/>
    <n v="1"/>
    <s v="EA"/>
    <s v="01.07.2015"/>
    <s v="31.12.9999"/>
  </r>
  <r>
    <x v="296"/>
    <x v="296"/>
    <s v="FIBER INTERFACE SINGLE-MODE"/>
    <s v="Y1"/>
    <s v="EMEA"/>
    <x v="6"/>
    <m/>
    <m/>
    <x v="0"/>
    <m/>
    <n v="2892"/>
    <s v="PLN"/>
    <n v="1"/>
    <s v="EA"/>
    <s v="01.07.2015"/>
    <s v="31.12.9999"/>
  </r>
  <r>
    <x v="296"/>
    <x v="296"/>
    <s v="FIBER INTERFACE SINGLE-MODE"/>
    <s v="Y1"/>
    <s v="EMEA"/>
    <x v="7"/>
    <m/>
    <m/>
    <x v="0"/>
    <m/>
    <n v="47391.9"/>
    <s v="RUB"/>
    <n v="1"/>
    <s v="EA"/>
    <s v="01.05.2015"/>
    <s v="31.12.9999"/>
  </r>
  <r>
    <x v="296"/>
    <x v="296"/>
    <s v="FIBER INTERFACE SINGLE-MODE"/>
    <s v="Y1"/>
    <s v="EMEA"/>
    <x v="8"/>
    <m/>
    <m/>
    <x v="0"/>
    <m/>
    <n v="7712"/>
    <s v="SEK"/>
    <n v="1"/>
    <s v="EA"/>
    <s v="01.07.2015"/>
    <s v="31.12.9999"/>
  </r>
  <r>
    <x v="296"/>
    <x v="296"/>
    <s v="FIBER INTERFACE SINGLE-MODE"/>
    <s v="Y1"/>
    <s v="EMEA"/>
    <x v="9"/>
    <m/>
    <m/>
    <x v="0"/>
    <m/>
    <n v="2410"/>
    <s v="TRY"/>
    <n v="1"/>
    <s v="EA"/>
    <s v="01.07.2015"/>
    <s v="31.12.9999"/>
  </r>
  <r>
    <x v="296"/>
    <x v="296"/>
    <s v="FIBER INTERFACE SINGLE-MODE"/>
    <s v="Y1"/>
    <s v="EMEA"/>
    <x v="10"/>
    <m/>
    <m/>
    <x v="0"/>
    <m/>
    <n v="7497"/>
    <s v="ZAR"/>
    <n v="1"/>
    <s v="EA"/>
    <s v="01.07.2015"/>
    <s v="31.12.9999"/>
  </r>
  <r>
    <x v="297"/>
    <x v="297"/>
    <s v="NETWORK CONTROLLER (INCL. PRS-SW)"/>
    <s v="Y1"/>
    <s v="EMEA"/>
    <x v="0"/>
    <m/>
    <m/>
    <x v="0"/>
    <m/>
    <n v="94222"/>
    <s v="CZK"/>
    <n v="1"/>
    <s v="EA"/>
    <s v="01.07.2015"/>
    <s v="31.12.9999"/>
  </r>
  <r>
    <x v="297"/>
    <x v="297"/>
    <s v="NETWORK CONTROLLER (INCL. PRS-SW)"/>
    <s v="Y1"/>
    <s v="EMEA"/>
    <x v="1"/>
    <m/>
    <m/>
    <x v="0"/>
    <m/>
    <n v="28078"/>
    <s v="DKK"/>
    <n v="1"/>
    <s v="EA"/>
    <s v="01.07.2015"/>
    <s v="31.12.9999"/>
  </r>
  <r>
    <x v="297"/>
    <x v="297"/>
    <s v="NETWORK CONTROLLER (INCL. PRS-SW)"/>
    <s v="Y1"/>
    <s v="EMEA"/>
    <x v="2"/>
    <m/>
    <m/>
    <x v="0"/>
    <m/>
    <n v="3769"/>
    <s v="EUR"/>
    <n v="1"/>
    <s v="EA"/>
    <s v="01.07.2015"/>
    <s v="31.12.9999"/>
  </r>
  <r>
    <x v="297"/>
    <x v="297"/>
    <s v="NETWORK CONTROLLER (INCL. PRS-SW)"/>
    <s v="Y1"/>
    <s v="EMEA"/>
    <x v="3"/>
    <m/>
    <m/>
    <x v="0"/>
    <m/>
    <n v="3230.5"/>
    <s v="GBP"/>
    <n v="1"/>
    <s v="EA"/>
    <s v="01.07.2015"/>
    <s v="31.12.9999"/>
  </r>
  <r>
    <x v="297"/>
    <x v="297"/>
    <s v="NETWORK CONTROLLER (INCL. PRS-SW)"/>
    <s v="Y1"/>
    <s v="EMEA"/>
    <x v="4"/>
    <m/>
    <m/>
    <x v="0"/>
    <m/>
    <n v="979901"/>
    <s v="HUF"/>
    <n v="1"/>
    <s v="EA"/>
    <s v="01.07.2015"/>
    <s v="31.12.9999"/>
  </r>
  <r>
    <x v="297"/>
    <x v="297"/>
    <s v="NETWORK CONTROLLER (INCL. PRS-SW)"/>
    <s v="Y1"/>
    <s v="EMEA"/>
    <x v="5"/>
    <m/>
    <m/>
    <x v="0"/>
    <m/>
    <n v="33920"/>
    <s v="NOK"/>
    <n v="1"/>
    <s v="EA"/>
    <s v="01.07.2015"/>
    <s v="31.12.9999"/>
  </r>
  <r>
    <x v="297"/>
    <x v="297"/>
    <s v="NETWORK CONTROLLER (INCL. PRS-SW)"/>
    <s v="Y1"/>
    <s v="EMEA"/>
    <x v="6"/>
    <m/>
    <m/>
    <x v="0"/>
    <m/>
    <n v="15453"/>
    <s v="PLN"/>
    <n v="1"/>
    <s v="EA"/>
    <s v="01.07.2015"/>
    <s v="31.12.9999"/>
  </r>
  <r>
    <x v="297"/>
    <x v="297"/>
    <s v="NETWORK CONTROLLER (INCL. PRS-SW)"/>
    <s v="Y1"/>
    <s v="EMEA"/>
    <x v="7"/>
    <m/>
    <m/>
    <x v="0"/>
    <m/>
    <n v="222363.4"/>
    <s v="RUB"/>
    <n v="1"/>
    <s v="EA"/>
    <s v="01.05.2015"/>
    <s v="31.12.9999"/>
  </r>
  <r>
    <x v="297"/>
    <x v="297"/>
    <s v="NETWORK CONTROLLER (INCL. PRS-SW)"/>
    <s v="Y1"/>
    <s v="EMEA"/>
    <x v="8"/>
    <m/>
    <m/>
    <x v="0"/>
    <m/>
    <n v="39573"/>
    <s v="SEK"/>
    <n v="1"/>
    <s v="EA"/>
    <s v="01.07.2015"/>
    <s v="31.12.9999"/>
  </r>
  <r>
    <x v="297"/>
    <x v="297"/>
    <s v="NETWORK CONTROLLER (INCL. PRS-SW)"/>
    <s v="Y1"/>
    <s v="EMEA"/>
    <x v="9"/>
    <m/>
    <m/>
    <x v="0"/>
    <m/>
    <n v="11307"/>
    <s v="TRY"/>
    <n v="1"/>
    <s v="EA"/>
    <s v="01.07.2015"/>
    <s v="31.12.9999"/>
  </r>
  <r>
    <x v="297"/>
    <x v="297"/>
    <s v="NETWORK CONTROLLER (INCL. PRS-SW)"/>
    <s v="Y1"/>
    <s v="EMEA"/>
    <x v="10"/>
    <m/>
    <m/>
    <x v="0"/>
    <m/>
    <n v="35176"/>
    <s v="ZAR"/>
    <n v="1"/>
    <s v="EA"/>
    <s v="01.07.2015"/>
    <s v="31.12.9999"/>
  </r>
  <r>
    <x v="298"/>
    <x v="298"/>
    <s v="NETWORK SPLITTER"/>
    <s v="Y1"/>
    <s v="EMEA"/>
    <x v="0"/>
    <m/>
    <m/>
    <x v="0"/>
    <m/>
    <n v="13388"/>
    <s v="CZK"/>
    <n v="1"/>
    <s v="EA"/>
    <s v="01.07.2015"/>
    <s v="31.12.9999"/>
  </r>
  <r>
    <x v="298"/>
    <x v="298"/>
    <s v="NETWORK SPLITTER"/>
    <s v="Y1"/>
    <s v="EMEA"/>
    <x v="1"/>
    <m/>
    <m/>
    <x v="0"/>
    <m/>
    <n v="3990"/>
    <s v="DKK"/>
    <n v="1"/>
    <s v="EA"/>
    <s v="01.07.2015"/>
    <s v="31.12.9999"/>
  </r>
  <r>
    <x v="298"/>
    <x v="298"/>
    <s v="NETWORK SPLITTER"/>
    <s v="Y1"/>
    <s v="EMEA"/>
    <x v="2"/>
    <m/>
    <m/>
    <x v="0"/>
    <m/>
    <n v="536"/>
    <s v="EUR"/>
    <n v="1"/>
    <s v="EA"/>
    <s v="01.07.2015"/>
    <s v="31.12.9999"/>
  </r>
  <r>
    <x v="298"/>
    <x v="298"/>
    <s v="NETWORK SPLITTER"/>
    <s v="Y1"/>
    <s v="EMEA"/>
    <x v="3"/>
    <m/>
    <m/>
    <x v="0"/>
    <m/>
    <n v="346.8"/>
    <s v="GBP"/>
    <n v="1"/>
    <s v="EA"/>
    <s v="01.07.2015"/>
    <s v="31.12.9999"/>
  </r>
  <r>
    <x v="298"/>
    <x v="298"/>
    <s v="NETWORK SPLITTER"/>
    <s v="Y1"/>
    <s v="EMEA"/>
    <x v="4"/>
    <m/>
    <m/>
    <x v="0"/>
    <m/>
    <n v="139230"/>
    <s v="HUF"/>
    <n v="1"/>
    <s v="EA"/>
    <s v="01.07.2015"/>
    <s v="31.12.9999"/>
  </r>
  <r>
    <x v="298"/>
    <x v="298"/>
    <s v="NETWORK SPLITTER"/>
    <s v="Y1"/>
    <s v="EMEA"/>
    <x v="5"/>
    <m/>
    <m/>
    <x v="0"/>
    <m/>
    <n v="4284"/>
    <s v="NOK"/>
    <n v="1"/>
    <s v="EA"/>
    <s v="01.07.2015"/>
    <s v="31.12.9999"/>
  </r>
  <r>
    <x v="298"/>
    <x v="298"/>
    <s v="NETWORK SPLITTER"/>
    <s v="Y1"/>
    <s v="EMEA"/>
    <x v="6"/>
    <m/>
    <m/>
    <x v="0"/>
    <m/>
    <n v="2035"/>
    <s v="PLN"/>
    <n v="1"/>
    <s v="EA"/>
    <s v="01.07.2015"/>
    <s v="31.12.9999"/>
  </r>
  <r>
    <x v="298"/>
    <x v="298"/>
    <s v="NETWORK SPLITTER"/>
    <s v="Y1"/>
    <s v="EMEA"/>
    <x v="7"/>
    <m/>
    <m/>
    <x v="0"/>
    <m/>
    <n v="31594.6"/>
    <s v="RUB"/>
    <n v="1"/>
    <s v="EA"/>
    <s v="01.05.2015"/>
    <s v="31.12.9999"/>
  </r>
  <r>
    <x v="298"/>
    <x v="298"/>
    <s v="NETWORK SPLITTER"/>
    <s v="Y1"/>
    <s v="EMEA"/>
    <x v="8"/>
    <m/>
    <m/>
    <x v="0"/>
    <m/>
    <n v="4820"/>
    <s v="SEK"/>
    <n v="1"/>
    <s v="EA"/>
    <s v="01.07.2015"/>
    <s v="31.12.9999"/>
  </r>
  <r>
    <x v="298"/>
    <x v="298"/>
    <s v="NETWORK SPLITTER"/>
    <s v="Y1"/>
    <s v="EMEA"/>
    <x v="9"/>
    <m/>
    <m/>
    <x v="0"/>
    <m/>
    <n v="1607"/>
    <s v="TRY"/>
    <n v="1"/>
    <s v="EA"/>
    <s v="01.07.2015"/>
    <s v="31.12.9999"/>
  </r>
  <r>
    <x v="298"/>
    <x v="298"/>
    <s v="NETWORK SPLITTER"/>
    <s v="Y1"/>
    <s v="EMEA"/>
    <x v="10"/>
    <m/>
    <m/>
    <x v="0"/>
    <m/>
    <n v="4998"/>
    <s v="ZAR"/>
    <n v="1"/>
    <s v="EA"/>
    <s v="01.07.2015"/>
    <s v="31.12.9999"/>
  </r>
  <r>
    <x v="299"/>
    <x v="299"/>
    <s v="PRAESIDEO SOFTWARE"/>
    <s v="Y1"/>
    <s v="EMEA"/>
    <x v="0"/>
    <m/>
    <m/>
    <x v="0"/>
    <m/>
    <n v="831"/>
    <s v="CZK"/>
    <n v="1"/>
    <s v="EA"/>
    <s v="01.07.2015"/>
    <s v="31.12.9999"/>
  </r>
  <r>
    <x v="299"/>
    <x v="299"/>
    <s v="PRAESIDEO SOFTWARE"/>
    <s v="Y1"/>
    <s v="EMEA"/>
    <x v="1"/>
    <m/>
    <m/>
    <x v="0"/>
    <m/>
    <n v="240"/>
    <s v="DKK"/>
    <n v="1"/>
    <s v="EA"/>
    <s v="01.07.2015"/>
    <s v="31.12.9999"/>
  </r>
  <r>
    <x v="299"/>
    <x v="299"/>
    <s v="PRAESIDEO SOFTWARE"/>
    <s v="Y1"/>
    <s v="EMEA"/>
    <x v="2"/>
    <m/>
    <m/>
    <x v="0"/>
    <m/>
    <n v="34"/>
    <s v="EUR"/>
    <n v="1"/>
    <s v="EA"/>
    <s v="01.07.2015"/>
    <s v="31.12.9999"/>
  </r>
  <r>
    <x v="299"/>
    <x v="299"/>
    <s v="PRAESIDEO SOFTWARE"/>
    <s v="Y1"/>
    <s v="EMEA"/>
    <x v="3"/>
    <m/>
    <m/>
    <x v="0"/>
    <m/>
    <n v="21.5"/>
    <s v="GBP"/>
    <n v="1"/>
    <s v="EA"/>
    <s v="01.07.2015"/>
    <s v="31.12.9999"/>
  </r>
  <r>
    <x v="299"/>
    <x v="299"/>
    <s v="PRAESIDEO SOFTWARE"/>
    <s v="Y1"/>
    <s v="EMEA"/>
    <x v="4"/>
    <m/>
    <m/>
    <x v="0"/>
    <m/>
    <n v="8354"/>
    <s v="HUF"/>
    <n v="1"/>
    <s v="EA"/>
    <s v="01.07.2015"/>
    <s v="31.12.9999"/>
  </r>
  <r>
    <x v="299"/>
    <x v="299"/>
    <s v="PRAESIDEO SOFTWARE"/>
    <s v="Y1"/>
    <s v="EMEA"/>
    <x v="5"/>
    <m/>
    <m/>
    <x v="0"/>
    <m/>
    <n v="258"/>
    <s v="NOK"/>
    <n v="1"/>
    <s v="EA"/>
    <s v="01.07.2015"/>
    <s v="31.12.9999"/>
  </r>
  <r>
    <x v="299"/>
    <x v="299"/>
    <s v="PRAESIDEO SOFTWARE"/>
    <s v="Y1"/>
    <s v="EMEA"/>
    <x v="6"/>
    <m/>
    <m/>
    <x v="0"/>
    <m/>
    <n v="123"/>
    <s v="PLN"/>
    <n v="1"/>
    <s v="EA"/>
    <s v="01.07.2015"/>
    <s v="31.12.9999"/>
  </r>
  <r>
    <x v="299"/>
    <x v="299"/>
    <s v="PRAESIDEO SOFTWARE"/>
    <s v="Y1"/>
    <s v="EMEA"/>
    <x v="7"/>
    <m/>
    <m/>
    <x v="0"/>
    <m/>
    <n v="2001.4"/>
    <s v="RUB"/>
    <n v="1"/>
    <s v="EA"/>
    <s v="01.05.2015"/>
    <s v="31.12.9999"/>
  </r>
  <r>
    <x v="299"/>
    <x v="299"/>
    <s v="PRAESIDEO SOFTWARE"/>
    <s v="Y1"/>
    <s v="EMEA"/>
    <x v="8"/>
    <m/>
    <m/>
    <x v="0"/>
    <m/>
    <n v="290"/>
    <s v="SEK"/>
    <n v="1"/>
    <s v="EA"/>
    <s v="01.07.2015"/>
    <s v="31.12.9999"/>
  </r>
  <r>
    <x v="299"/>
    <x v="299"/>
    <s v="PRAESIDEO SOFTWARE"/>
    <s v="Y1"/>
    <s v="EMEA"/>
    <x v="9"/>
    <m/>
    <m/>
    <x v="0"/>
    <m/>
    <n v="100"/>
    <s v="TRY"/>
    <n v="1"/>
    <s v="EA"/>
    <s v="01.07.2015"/>
    <s v="31.12.9999"/>
  </r>
  <r>
    <x v="299"/>
    <x v="299"/>
    <s v="PRAESIDEO SOFTWARE"/>
    <s v="Y1"/>
    <s v="EMEA"/>
    <x v="10"/>
    <m/>
    <m/>
    <x v="0"/>
    <m/>
    <n v="310.10000000000002"/>
    <s v="ZAR"/>
    <n v="1"/>
    <s v="EA"/>
    <s v="01.07.2015"/>
    <s v="31.12.9999"/>
  </r>
  <r>
    <x v="300"/>
    <x v="300"/>
    <s v="PC CALL SERVER"/>
    <s v="Y1"/>
    <s v="EMEA"/>
    <x v="0"/>
    <m/>
    <m/>
    <x v="0"/>
    <m/>
    <n v="16065"/>
    <s v="CZK"/>
    <n v="1"/>
    <s v="EA"/>
    <s v="01.07.2015"/>
    <s v="31.12.9999"/>
  </r>
  <r>
    <x v="300"/>
    <x v="300"/>
    <s v="PC CALL SERVER"/>
    <s v="Y1"/>
    <s v="EMEA"/>
    <x v="1"/>
    <m/>
    <m/>
    <x v="0"/>
    <m/>
    <n v="4788"/>
    <s v="DKK"/>
    <n v="1"/>
    <s v="EA"/>
    <s v="01.07.2015"/>
    <s v="31.12.9999"/>
  </r>
  <r>
    <x v="300"/>
    <x v="300"/>
    <s v="PC CALL SERVER"/>
    <s v="Y1"/>
    <s v="EMEA"/>
    <x v="2"/>
    <m/>
    <m/>
    <x v="0"/>
    <m/>
    <n v="643"/>
    <s v="EUR"/>
    <n v="1"/>
    <s v="EA"/>
    <s v="01.07.2015"/>
    <s v="31.12.9999"/>
  </r>
  <r>
    <x v="300"/>
    <x v="300"/>
    <s v="PC CALL SERVER"/>
    <s v="Y1"/>
    <s v="EMEA"/>
    <x v="3"/>
    <m/>
    <m/>
    <x v="0"/>
    <m/>
    <n v="416.2"/>
    <s v="GBP"/>
    <n v="1"/>
    <s v="EA"/>
    <s v="01.07.2015"/>
    <s v="31.12.9999"/>
  </r>
  <r>
    <x v="300"/>
    <x v="300"/>
    <s v="PC CALL SERVER"/>
    <s v="Y1"/>
    <s v="EMEA"/>
    <x v="4"/>
    <m/>
    <m/>
    <x v="0"/>
    <m/>
    <n v="167076"/>
    <s v="HUF"/>
    <n v="1"/>
    <s v="EA"/>
    <s v="01.07.2015"/>
    <s v="31.12.9999"/>
  </r>
  <r>
    <x v="300"/>
    <x v="300"/>
    <s v="PC CALL SERVER"/>
    <s v="Y1"/>
    <s v="EMEA"/>
    <x v="5"/>
    <m/>
    <m/>
    <x v="0"/>
    <m/>
    <n v="5141"/>
    <s v="NOK"/>
    <n v="1"/>
    <s v="EA"/>
    <s v="01.07.2015"/>
    <s v="31.12.9999"/>
  </r>
  <r>
    <x v="300"/>
    <x v="300"/>
    <s v="PC CALL SERVER"/>
    <s v="Y1"/>
    <s v="EMEA"/>
    <x v="6"/>
    <m/>
    <m/>
    <x v="0"/>
    <m/>
    <n v="2442"/>
    <s v="PLN"/>
    <n v="1"/>
    <s v="EA"/>
    <s v="01.07.2015"/>
    <s v="31.12.9999"/>
  </r>
  <r>
    <x v="300"/>
    <x v="300"/>
    <s v="PC CALL SERVER"/>
    <s v="Y1"/>
    <s v="EMEA"/>
    <x v="7"/>
    <m/>
    <m/>
    <x v="0"/>
    <m/>
    <n v="37913.4"/>
    <s v="RUB"/>
    <n v="1"/>
    <s v="EA"/>
    <s v="01.05.2015"/>
    <s v="31.12.9999"/>
  </r>
  <r>
    <x v="300"/>
    <x v="300"/>
    <s v="PC CALL SERVER"/>
    <s v="Y1"/>
    <s v="EMEA"/>
    <x v="8"/>
    <m/>
    <m/>
    <x v="0"/>
    <m/>
    <n v="5784"/>
    <s v="SEK"/>
    <n v="1"/>
    <s v="EA"/>
    <s v="01.07.2015"/>
    <s v="31.12.9999"/>
  </r>
  <r>
    <x v="300"/>
    <x v="300"/>
    <s v="PC CALL SERVER"/>
    <s v="Y1"/>
    <s v="EMEA"/>
    <x v="9"/>
    <m/>
    <m/>
    <x v="0"/>
    <m/>
    <n v="1928"/>
    <s v="TRY"/>
    <n v="1"/>
    <s v="EA"/>
    <s v="01.07.2015"/>
    <s v="31.12.9999"/>
  </r>
  <r>
    <x v="300"/>
    <x v="300"/>
    <s v="PC CALL SERVER"/>
    <s v="Y1"/>
    <s v="EMEA"/>
    <x v="10"/>
    <m/>
    <m/>
    <x v="0"/>
    <m/>
    <n v="5997.6"/>
    <s v="ZAR"/>
    <n v="1"/>
    <s v="EA"/>
    <s v="01.07.2015"/>
    <s v="31.12.9999"/>
  </r>
  <r>
    <x v="301"/>
    <x v="301"/>
    <s v="PC CALL SERVER NCO LICENSE E-code"/>
    <s v="Y1"/>
    <s v="EMEA"/>
    <x v="0"/>
    <m/>
    <m/>
    <x v="0"/>
    <m/>
    <n v="8033"/>
    <s v="CZK"/>
    <n v="1"/>
    <s v="EA"/>
    <s v="01.07.2015"/>
    <s v="31.12.9999"/>
  </r>
  <r>
    <x v="301"/>
    <x v="301"/>
    <s v="PC CALL SERVER NCO LICENSE E-code"/>
    <s v="Y1"/>
    <s v="EMEA"/>
    <x v="1"/>
    <m/>
    <m/>
    <x v="0"/>
    <m/>
    <n v="2394"/>
    <s v="DKK"/>
    <n v="1"/>
    <s v="EA"/>
    <s v="01.07.2015"/>
    <s v="31.12.9999"/>
  </r>
  <r>
    <x v="301"/>
    <x v="301"/>
    <s v="PC CALL SERVER NCO LICENSE E-code"/>
    <s v="Y1"/>
    <s v="EMEA"/>
    <x v="2"/>
    <m/>
    <m/>
    <x v="0"/>
    <m/>
    <n v="322"/>
    <s v="EUR"/>
    <n v="1"/>
    <s v="EA"/>
    <s v="01.07.2015"/>
    <s v="31.12.9999"/>
  </r>
  <r>
    <x v="301"/>
    <x v="301"/>
    <s v="PC CALL SERVER NCO LICENSE E-code"/>
    <s v="Y1"/>
    <s v="EMEA"/>
    <x v="3"/>
    <m/>
    <m/>
    <x v="0"/>
    <m/>
    <n v="238.7"/>
    <s v="GBP"/>
    <n v="1"/>
    <s v="EA"/>
    <s v="01.07.2015"/>
    <s v="31.12.9999"/>
  </r>
  <r>
    <x v="301"/>
    <x v="301"/>
    <s v="PC CALL SERVER NCO LICENSE E-code"/>
    <s v="Y1"/>
    <s v="EMEA"/>
    <x v="4"/>
    <m/>
    <m/>
    <x v="0"/>
    <m/>
    <n v="83538"/>
    <s v="HUF"/>
    <n v="1"/>
    <s v="EA"/>
    <s v="01.07.2015"/>
    <s v="31.12.9999"/>
  </r>
  <r>
    <x v="301"/>
    <x v="301"/>
    <s v="PC CALL SERVER NCO LICENSE E-code"/>
    <s v="Y1"/>
    <s v="EMEA"/>
    <x v="5"/>
    <m/>
    <m/>
    <x v="0"/>
    <m/>
    <n v="2732"/>
    <s v="NOK"/>
    <n v="1"/>
    <s v="EA"/>
    <s v="01.07.2015"/>
    <s v="31.12.9999"/>
  </r>
  <r>
    <x v="301"/>
    <x v="301"/>
    <s v="PC CALL SERVER NCO LICENSE E-code"/>
    <s v="Y1"/>
    <s v="EMEA"/>
    <x v="6"/>
    <m/>
    <m/>
    <x v="0"/>
    <m/>
    <n v="1157"/>
    <s v="PLN"/>
    <n v="1"/>
    <s v="EA"/>
    <s v="01.07.2015"/>
    <s v="31.12.9999"/>
  </r>
  <r>
    <x v="301"/>
    <x v="301"/>
    <s v="PC CALL SERVER NCO LICENSE E-code"/>
    <s v="Y1"/>
    <s v="EMEA"/>
    <x v="7"/>
    <m/>
    <m/>
    <x v="0"/>
    <m/>
    <n v="18956.8"/>
    <s v="RUB"/>
    <n v="1"/>
    <s v="EA"/>
    <s v="01.05.2015"/>
    <s v="31.12.9999"/>
  </r>
  <r>
    <x v="301"/>
    <x v="301"/>
    <s v="PC CALL SERVER NCO LICENSE E-code"/>
    <s v="Y1"/>
    <s v="EMEA"/>
    <x v="8"/>
    <m/>
    <m/>
    <x v="0"/>
    <m/>
    <n v="3085"/>
    <s v="SEK"/>
    <n v="1"/>
    <s v="EA"/>
    <s v="01.07.2015"/>
    <s v="31.12.9999"/>
  </r>
  <r>
    <x v="301"/>
    <x v="301"/>
    <s v="PC CALL SERVER NCO LICENSE E-code"/>
    <s v="Y1"/>
    <s v="EMEA"/>
    <x v="9"/>
    <m/>
    <m/>
    <x v="0"/>
    <m/>
    <n v="964"/>
    <s v="TRY"/>
    <n v="1"/>
    <s v="EA"/>
    <s v="01.07.2015"/>
    <s v="31.12.9999"/>
  </r>
  <r>
    <x v="301"/>
    <x v="301"/>
    <s v="PC CALL SERVER NCO LICENSE E-code"/>
    <s v="Y1"/>
    <s v="EMEA"/>
    <x v="10"/>
    <m/>
    <m/>
    <x v="0"/>
    <m/>
    <n v="2998.8"/>
    <s v="ZAR"/>
    <n v="1"/>
    <s v="EA"/>
    <s v="01.07.2015"/>
    <s v="31.12.9999"/>
  </r>
  <r>
    <x v="302"/>
    <x v="302"/>
    <s v="PC TELEPHONE INTERFACE CLIENT E-code"/>
    <s v="Y1"/>
    <s v="EMEA"/>
    <x v="0"/>
    <m/>
    <m/>
    <x v="0"/>
    <m/>
    <n v="8033"/>
    <s v="CZK"/>
    <n v="1"/>
    <s v="EA"/>
    <s v="01.07.2015"/>
    <s v="31.12.9999"/>
  </r>
  <r>
    <x v="302"/>
    <x v="302"/>
    <s v="PC TELEPHONE INTERFACE CLIENT E-code"/>
    <s v="Y1"/>
    <s v="EMEA"/>
    <x v="1"/>
    <m/>
    <m/>
    <x v="0"/>
    <m/>
    <n v="2394"/>
    <s v="DKK"/>
    <n v="1"/>
    <s v="EA"/>
    <s v="01.07.2015"/>
    <s v="31.12.9999"/>
  </r>
  <r>
    <x v="302"/>
    <x v="302"/>
    <s v="PC TELEPHONE INTERFACE CLIENT E-code"/>
    <s v="Y1"/>
    <s v="EMEA"/>
    <x v="2"/>
    <m/>
    <m/>
    <x v="0"/>
    <m/>
    <n v="322"/>
    <s v="EUR"/>
    <n v="1"/>
    <s v="EA"/>
    <s v="01.07.2015"/>
    <s v="31.12.9999"/>
  </r>
  <r>
    <x v="302"/>
    <x v="302"/>
    <s v="PC TELEPHONE INTERFACE CLIENT E-code"/>
    <s v="Y1"/>
    <s v="EMEA"/>
    <x v="3"/>
    <m/>
    <m/>
    <x v="0"/>
    <m/>
    <n v="238.7"/>
    <s v="GBP"/>
    <n v="1"/>
    <s v="EA"/>
    <s v="01.07.2015"/>
    <s v="31.12.9999"/>
  </r>
  <r>
    <x v="302"/>
    <x v="302"/>
    <s v="PC TELEPHONE INTERFACE CLIENT E-code"/>
    <s v="Y1"/>
    <s v="EMEA"/>
    <x v="4"/>
    <m/>
    <m/>
    <x v="0"/>
    <m/>
    <n v="83538"/>
    <s v="HUF"/>
    <n v="1"/>
    <s v="EA"/>
    <s v="01.07.2015"/>
    <s v="31.12.9999"/>
  </r>
  <r>
    <x v="302"/>
    <x v="302"/>
    <s v="PC TELEPHONE INTERFACE CLIENT E-code"/>
    <s v="Y1"/>
    <s v="EMEA"/>
    <x v="5"/>
    <m/>
    <m/>
    <x v="0"/>
    <m/>
    <n v="2732"/>
    <s v="NOK"/>
    <n v="1"/>
    <s v="EA"/>
    <s v="01.07.2015"/>
    <s v="31.12.9999"/>
  </r>
  <r>
    <x v="302"/>
    <x v="302"/>
    <s v="PC TELEPHONE INTERFACE CLIENT E-code"/>
    <s v="Y1"/>
    <s v="EMEA"/>
    <x v="6"/>
    <m/>
    <m/>
    <x v="0"/>
    <m/>
    <n v="1157"/>
    <s v="PLN"/>
    <n v="1"/>
    <s v="EA"/>
    <s v="01.07.2015"/>
    <s v="31.12.9999"/>
  </r>
  <r>
    <x v="302"/>
    <x v="302"/>
    <s v="PC TELEPHONE INTERFACE CLIENT E-code"/>
    <s v="Y1"/>
    <s v="EMEA"/>
    <x v="7"/>
    <m/>
    <m/>
    <x v="0"/>
    <m/>
    <n v="18956.8"/>
    <s v="RUB"/>
    <n v="1"/>
    <s v="EA"/>
    <s v="01.05.2015"/>
    <s v="31.12.9999"/>
  </r>
  <r>
    <x v="302"/>
    <x v="302"/>
    <s v="PC TELEPHONE INTERFACE CLIENT E-code"/>
    <s v="Y1"/>
    <s v="EMEA"/>
    <x v="8"/>
    <m/>
    <m/>
    <x v="0"/>
    <m/>
    <n v="3085"/>
    <s v="SEK"/>
    <n v="1"/>
    <s v="EA"/>
    <s v="01.07.2015"/>
    <s v="31.12.9999"/>
  </r>
  <r>
    <x v="302"/>
    <x v="302"/>
    <s v="PC TELEPHONE INTERFACE CLIENT E-code"/>
    <s v="Y1"/>
    <s v="EMEA"/>
    <x v="9"/>
    <m/>
    <m/>
    <x v="0"/>
    <m/>
    <n v="964"/>
    <s v="TRY"/>
    <n v="1"/>
    <s v="EA"/>
    <s v="01.07.2015"/>
    <s v="31.12.9999"/>
  </r>
  <r>
    <x v="302"/>
    <x v="302"/>
    <s v="PC TELEPHONE INTERFACE CLIENT E-code"/>
    <s v="Y1"/>
    <s v="EMEA"/>
    <x v="10"/>
    <m/>
    <m/>
    <x v="0"/>
    <m/>
    <n v="2998.8"/>
    <s v="ZAR"/>
    <n v="1"/>
    <s v="EA"/>
    <s v="01.07.2015"/>
    <s v="31.12.9999"/>
  </r>
  <r>
    <x v="303"/>
    <x v="303"/>
    <s v="SPEC RCS Master"/>
    <s v="Y1"/>
    <s v="EMEA"/>
    <x v="0"/>
    <m/>
    <m/>
    <x v="0"/>
    <m/>
    <n v="38824"/>
    <s v="CZK"/>
    <n v="1"/>
    <s v="EA"/>
    <s v="01.07.2015"/>
    <s v="31.12.9999"/>
  </r>
  <r>
    <x v="303"/>
    <x v="303"/>
    <s v="SPEC RCS Master"/>
    <s v="Y1"/>
    <s v="EMEA"/>
    <x v="1"/>
    <m/>
    <m/>
    <x v="0"/>
    <m/>
    <n v="11570"/>
    <s v="DKK"/>
    <n v="1"/>
    <s v="EA"/>
    <s v="01.07.2015"/>
    <s v="31.12.9999"/>
  </r>
  <r>
    <x v="303"/>
    <x v="303"/>
    <s v="SPEC RCS Master"/>
    <s v="Y1"/>
    <s v="EMEA"/>
    <x v="2"/>
    <m/>
    <m/>
    <x v="0"/>
    <m/>
    <n v="1553"/>
    <s v="EUR"/>
    <n v="1"/>
    <s v="EA"/>
    <s v="01.07.2015"/>
    <s v="31.12.9999"/>
  </r>
  <r>
    <x v="303"/>
    <x v="303"/>
    <s v="SPEC RCS Master"/>
    <s v="Y1"/>
    <s v="EMEA"/>
    <x v="3"/>
    <m/>
    <m/>
    <x v="0"/>
    <m/>
    <n v="1257.2"/>
    <s v="GBP"/>
    <n v="1"/>
    <s v="EA"/>
    <s v="01.07.2015"/>
    <s v="31.12.9999"/>
  </r>
  <r>
    <x v="303"/>
    <x v="303"/>
    <s v="SPEC RCS Master"/>
    <s v="Y1"/>
    <s v="EMEA"/>
    <x v="4"/>
    <m/>
    <m/>
    <x v="0"/>
    <m/>
    <n v="403767"/>
    <s v="HUF"/>
    <n v="1"/>
    <s v="EA"/>
    <s v="01.07.2015"/>
    <s v="31.12.9999"/>
  </r>
  <r>
    <x v="303"/>
    <x v="303"/>
    <s v="SPEC RCS Master"/>
    <s v="Y1"/>
    <s v="EMEA"/>
    <x v="5"/>
    <m/>
    <m/>
    <x v="0"/>
    <m/>
    <n v="13201"/>
    <s v="NOK"/>
    <n v="1"/>
    <s v="EA"/>
    <s v="01.07.2015"/>
    <s v="31.12.9999"/>
  </r>
  <r>
    <x v="303"/>
    <x v="303"/>
    <s v="SPEC RCS Master"/>
    <s v="Y1"/>
    <s v="EMEA"/>
    <x v="6"/>
    <m/>
    <m/>
    <x v="0"/>
    <m/>
    <n v="6212"/>
    <s v="PLN"/>
    <n v="1"/>
    <s v="EA"/>
    <s v="01.07.2015"/>
    <s v="31.12.9999"/>
  </r>
  <r>
    <x v="303"/>
    <x v="303"/>
    <s v="SPEC RCS Master"/>
    <s v="Y1"/>
    <s v="EMEA"/>
    <x v="7"/>
    <m/>
    <m/>
    <x v="0"/>
    <m/>
    <n v="91624.1"/>
    <s v="RUB"/>
    <n v="1"/>
    <s v="EA"/>
    <s v="01.05.2015"/>
    <s v="31.12.9999"/>
  </r>
  <r>
    <x v="303"/>
    <x v="303"/>
    <s v="SPEC RCS Master"/>
    <s v="Y1"/>
    <s v="EMEA"/>
    <x v="8"/>
    <m/>
    <m/>
    <x v="0"/>
    <m/>
    <n v="15530"/>
    <s v="SEK"/>
    <n v="1"/>
    <s v="EA"/>
    <s v="01.07.2015"/>
    <s v="31.12.9999"/>
  </r>
  <r>
    <x v="303"/>
    <x v="303"/>
    <s v="SPEC RCS Master"/>
    <s v="Y1"/>
    <s v="EMEA"/>
    <x v="9"/>
    <m/>
    <m/>
    <x v="0"/>
    <m/>
    <n v="4659"/>
    <s v="TRY"/>
    <n v="1"/>
    <s v="EA"/>
    <s v="01.07.2015"/>
    <s v="31.12.9999"/>
  </r>
  <r>
    <x v="303"/>
    <x v="303"/>
    <s v="SPEC RCS Master"/>
    <s v="Y1"/>
    <s v="EMEA"/>
    <x v="10"/>
    <m/>
    <m/>
    <x v="0"/>
    <m/>
    <n v="17748"/>
    <s v="ZAR"/>
    <n v="1"/>
    <s v="EA"/>
    <s v="01.07.2015"/>
    <s v="31.12.9999"/>
  </r>
  <r>
    <x v="304"/>
    <x v="304"/>
    <s v="SPEC RCS Slave"/>
    <s v="Y1"/>
    <s v="EMEA"/>
    <x v="0"/>
    <m/>
    <m/>
    <x v="0"/>
    <m/>
    <n v="38824"/>
    <s v="CZK"/>
    <n v="1"/>
    <s v="EA"/>
    <s v="01.07.2015"/>
    <s v="31.12.9999"/>
  </r>
  <r>
    <x v="304"/>
    <x v="304"/>
    <s v="SPEC RCS Slave"/>
    <s v="Y1"/>
    <s v="EMEA"/>
    <x v="1"/>
    <m/>
    <m/>
    <x v="0"/>
    <m/>
    <n v="11570"/>
    <s v="DKK"/>
    <n v="1"/>
    <s v="EA"/>
    <s v="01.07.2015"/>
    <s v="31.12.9999"/>
  </r>
  <r>
    <x v="304"/>
    <x v="304"/>
    <s v="SPEC RCS Slave"/>
    <s v="Y1"/>
    <s v="EMEA"/>
    <x v="2"/>
    <m/>
    <m/>
    <x v="0"/>
    <m/>
    <n v="1553"/>
    <s v="EUR"/>
    <n v="1"/>
    <s v="EA"/>
    <s v="01.07.2015"/>
    <s v="31.12.9999"/>
  </r>
  <r>
    <x v="304"/>
    <x v="304"/>
    <s v="SPEC RCS Slave"/>
    <s v="Y1"/>
    <s v="EMEA"/>
    <x v="3"/>
    <m/>
    <m/>
    <x v="0"/>
    <m/>
    <n v="1257.2"/>
    <s v="GBP"/>
    <n v="1"/>
    <s v="EA"/>
    <s v="01.07.2015"/>
    <s v="31.12.9999"/>
  </r>
  <r>
    <x v="304"/>
    <x v="304"/>
    <s v="SPEC RCS Slave"/>
    <s v="Y1"/>
    <s v="EMEA"/>
    <x v="4"/>
    <m/>
    <m/>
    <x v="0"/>
    <m/>
    <n v="403767"/>
    <s v="HUF"/>
    <n v="1"/>
    <s v="EA"/>
    <s v="01.07.2015"/>
    <s v="31.12.9999"/>
  </r>
  <r>
    <x v="304"/>
    <x v="304"/>
    <s v="SPEC RCS Slave"/>
    <s v="Y1"/>
    <s v="EMEA"/>
    <x v="5"/>
    <m/>
    <m/>
    <x v="0"/>
    <m/>
    <n v="13201"/>
    <s v="NOK"/>
    <n v="1"/>
    <s v="EA"/>
    <s v="01.07.2015"/>
    <s v="31.12.9999"/>
  </r>
  <r>
    <x v="304"/>
    <x v="304"/>
    <s v="SPEC RCS Slave"/>
    <s v="Y1"/>
    <s v="EMEA"/>
    <x v="6"/>
    <m/>
    <m/>
    <x v="0"/>
    <m/>
    <n v="6212"/>
    <s v="PLN"/>
    <n v="1"/>
    <s v="EA"/>
    <s v="01.07.2015"/>
    <s v="31.12.9999"/>
  </r>
  <r>
    <x v="304"/>
    <x v="304"/>
    <s v="SPEC RCS Slave"/>
    <s v="Y1"/>
    <s v="EMEA"/>
    <x v="7"/>
    <m/>
    <m/>
    <x v="0"/>
    <m/>
    <n v="91624.1"/>
    <s v="RUB"/>
    <n v="1"/>
    <s v="EA"/>
    <s v="01.05.2015"/>
    <s v="31.12.9999"/>
  </r>
  <r>
    <x v="304"/>
    <x v="304"/>
    <s v="SPEC RCS Slave"/>
    <s v="Y1"/>
    <s v="EMEA"/>
    <x v="8"/>
    <m/>
    <m/>
    <x v="0"/>
    <m/>
    <n v="15530"/>
    <s v="SEK"/>
    <n v="1"/>
    <s v="EA"/>
    <s v="01.07.2015"/>
    <s v="31.12.9999"/>
  </r>
  <r>
    <x v="304"/>
    <x v="304"/>
    <s v="SPEC RCS Slave"/>
    <s v="Y1"/>
    <s v="EMEA"/>
    <x v="9"/>
    <m/>
    <m/>
    <x v="0"/>
    <m/>
    <n v="4659"/>
    <s v="TRY"/>
    <n v="1"/>
    <s v="EA"/>
    <s v="01.07.2015"/>
    <s v="31.12.9999"/>
  </r>
  <r>
    <x v="304"/>
    <x v="304"/>
    <s v="SPEC RCS Slave"/>
    <s v="Y1"/>
    <s v="EMEA"/>
    <x v="10"/>
    <m/>
    <m/>
    <x v="0"/>
    <m/>
    <n v="17748"/>
    <s v="ZAR"/>
    <n v="1"/>
    <s v="EA"/>
    <s v="01.07.2015"/>
    <s v="31.12.9999"/>
  </r>
  <r>
    <x v="305"/>
    <x v="305"/>
    <s v="AUDIO EXPANDER ANALOGUE"/>
    <s v="Y1"/>
    <s v="EMEA"/>
    <x v="0"/>
    <m/>
    <m/>
    <x v="0"/>
    <m/>
    <n v="39601"/>
    <s v="CZK"/>
    <n v="1"/>
    <s v="EA"/>
    <s v="01.07.2015"/>
    <s v="31.12.9999"/>
  </r>
  <r>
    <x v="305"/>
    <x v="305"/>
    <s v="AUDIO EXPANDER ANALOGUE"/>
    <s v="Y1"/>
    <s v="EMEA"/>
    <x v="1"/>
    <m/>
    <m/>
    <x v="0"/>
    <m/>
    <n v="11570"/>
    <s v="DKK"/>
    <n v="1"/>
    <s v="EA"/>
    <s v="01.07.2015"/>
    <s v="31.12.9999"/>
  </r>
  <r>
    <x v="305"/>
    <x v="305"/>
    <s v="AUDIO EXPANDER ANALOGUE"/>
    <s v="Y1"/>
    <s v="EMEA"/>
    <x v="2"/>
    <m/>
    <m/>
    <x v="0"/>
    <m/>
    <n v="1585"/>
    <s v="EUR"/>
    <n v="1"/>
    <s v="EA"/>
    <s v="01.07.2015"/>
    <s v="31.12.9999"/>
  </r>
  <r>
    <x v="305"/>
    <x v="305"/>
    <s v="AUDIO EXPANDER ANALOGUE"/>
    <s v="Y1"/>
    <s v="EMEA"/>
    <x v="3"/>
    <m/>
    <m/>
    <x v="0"/>
    <m/>
    <n v="1035.3"/>
    <s v="GBP"/>
    <n v="1"/>
    <s v="EA"/>
    <s v="01.07.2015"/>
    <s v="31.12.9999"/>
  </r>
  <r>
    <x v="305"/>
    <x v="305"/>
    <s v="AUDIO EXPANDER ANALOGUE"/>
    <s v="Y1"/>
    <s v="EMEA"/>
    <x v="4"/>
    <m/>
    <m/>
    <x v="0"/>
    <m/>
    <n v="403767"/>
    <s v="HUF"/>
    <n v="1"/>
    <s v="EA"/>
    <s v="01.07.2015"/>
    <s v="31.12.9999"/>
  </r>
  <r>
    <x v="305"/>
    <x v="305"/>
    <s v="AUDIO EXPANDER ANALOGUE"/>
    <s v="Y1"/>
    <s v="EMEA"/>
    <x v="5"/>
    <m/>
    <m/>
    <x v="0"/>
    <m/>
    <n v="12424"/>
    <s v="NOK"/>
    <n v="1"/>
    <s v="EA"/>
    <s v="01.07.2015"/>
    <s v="31.12.9999"/>
  </r>
  <r>
    <x v="305"/>
    <x v="305"/>
    <s v="AUDIO EXPANDER ANALOGUE"/>
    <s v="Y1"/>
    <s v="EMEA"/>
    <x v="6"/>
    <m/>
    <m/>
    <x v="0"/>
    <m/>
    <n v="5902"/>
    <s v="PLN"/>
    <n v="1"/>
    <s v="EA"/>
    <s v="01.07.2015"/>
    <s v="31.12.9999"/>
  </r>
  <r>
    <x v="305"/>
    <x v="305"/>
    <s v="AUDIO EXPANDER ANALOGUE"/>
    <s v="Y1"/>
    <s v="EMEA"/>
    <x v="8"/>
    <m/>
    <m/>
    <x v="0"/>
    <m/>
    <n v="13977"/>
    <s v="SEK"/>
    <n v="1"/>
    <s v="EA"/>
    <s v="01.07.2015"/>
    <s v="31.12.9999"/>
  </r>
  <r>
    <x v="305"/>
    <x v="305"/>
    <s v="AUDIO EXPANDER ANALOGUE"/>
    <s v="Y1"/>
    <s v="EMEA"/>
    <x v="9"/>
    <m/>
    <m/>
    <x v="0"/>
    <m/>
    <n v="4753"/>
    <s v="TRY"/>
    <n v="1"/>
    <s v="EA"/>
    <s v="01.07.2015"/>
    <s v="31.12.9999"/>
  </r>
  <r>
    <x v="305"/>
    <x v="305"/>
    <s v="AUDIO EXPANDER ANALOGUE"/>
    <s v="Y1"/>
    <s v="EMEA"/>
    <x v="10"/>
    <m/>
    <m/>
    <x v="0"/>
    <m/>
    <n v="14783.9"/>
    <s v="ZAR"/>
    <n v="1"/>
    <s v="EA"/>
    <s v="01.07.2015"/>
    <s v="31.12.9999"/>
  </r>
  <r>
    <x v="305"/>
    <x v="305"/>
    <s v="AUDIO EXPANDER ANALOGUE"/>
    <s v="Y1"/>
    <s v="EMEA"/>
    <x v="7"/>
    <m/>
    <m/>
    <x v="0"/>
    <m/>
    <n v="93457.8"/>
    <s v="RUB"/>
    <n v="1"/>
    <s v="EA"/>
    <s v="01.05.2015"/>
    <s v="31.12.9999"/>
  </r>
  <r>
    <x v="306"/>
    <x v="306"/>
    <s v="Marine Horn Loudspeaker 15 W"/>
    <s v="Y1"/>
    <s v="EMEA"/>
    <x v="11"/>
    <m/>
    <m/>
    <x v="0"/>
    <m/>
    <n v="196.8"/>
    <s v="CHF"/>
    <m/>
    <m/>
    <m/>
    <m/>
  </r>
  <r>
    <x v="306"/>
    <x v="306"/>
    <s v="Marine Horn Loudspeaker 15 W"/>
    <s v="Y1"/>
    <s v="EMEA"/>
    <x v="0"/>
    <m/>
    <m/>
    <x v="0"/>
    <m/>
    <n v="4320"/>
    <s v="CZK"/>
    <m/>
    <m/>
    <m/>
    <m/>
  </r>
  <r>
    <x v="306"/>
    <x v="306"/>
    <s v="Marine Horn Loudspeaker 15 W"/>
    <s v="Y1"/>
    <s v="EMEA"/>
    <x v="1"/>
    <m/>
    <m/>
    <x v="0"/>
    <m/>
    <n v="1192"/>
    <s v="DKK"/>
    <m/>
    <m/>
    <m/>
    <m/>
  </r>
  <r>
    <x v="306"/>
    <x v="306"/>
    <s v="Marine Horn Loudspeaker 15 W"/>
    <s v="Y1"/>
    <s v="EMEA"/>
    <x v="2"/>
    <m/>
    <m/>
    <x v="0"/>
    <m/>
    <n v="160"/>
    <s v="EUR"/>
    <m/>
    <m/>
    <m/>
    <m/>
  </r>
  <r>
    <x v="306"/>
    <x v="306"/>
    <s v="Marine Horn Loudspeaker 15 W"/>
    <s v="Y1"/>
    <s v="EMEA"/>
    <x v="3"/>
    <m/>
    <m/>
    <x v="0"/>
    <m/>
    <n v="128"/>
    <s v="GBP"/>
    <m/>
    <m/>
    <m/>
    <m/>
  </r>
  <r>
    <x v="306"/>
    <x v="306"/>
    <s v="Marine Horn Loudspeaker 15 W"/>
    <s v="Y1"/>
    <s v="EMEA"/>
    <x v="4"/>
    <m/>
    <m/>
    <x v="0"/>
    <m/>
    <n v="48000"/>
    <s v="HUF"/>
    <m/>
    <m/>
    <m/>
    <m/>
  </r>
  <r>
    <x v="306"/>
    <x v="306"/>
    <s v="Marine Horn Loudspeaker 15 W"/>
    <s v="Y1"/>
    <s v="EMEA"/>
    <x v="5"/>
    <m/>
    <m/>
    <x v="0"/>
    <m/>
    <n v="1280"/>
    <s v="NOK"/>
    <m/>
    <m/>
    <m/>
    <m/>
  </r>
  <r>
    <x v="306"/>
    <x v="306"/>
    <s v="Marine Horn Loudspeaker 15 W"/>
    <s v="Y1"/>
    <s v="EMEA"/>
    <x v="6"/>
    <m/>
    <m/>
    <x v="0"/>
    <m/>
    <n v="664"/>
    <s v="PLN"/>
    <m/>
    <m/>
    <m/>
    <m/>
  </r>
  <r>
    <x v="306"/>
    <x v="306"/>
    <s v="Marine Horn Loudspeaker 15 W"/>
    <s v="Y1"/>
    <s v="EMEA"/>
    <x v="7"/>
    <m/>
    <m/>
    <x v="0"/>
    <m/>
    <n v="10880"/>
    <s v="RUB"/>
    <m/>
    <m/>
    <m/>
    <m/>
  </r>
  <r>
    <x v="306"/>
    <x v="306"/>
    <s v="Marine Horn Loudspeaker 15 W"/>
    <s v="Y1"/>
    <s v="EMEA"/>
    <x v="8"/>
    <m/>
    <m/>
    <x v="0"/>
    <m/>
    <n v="1440"/>
    <s v="SEK"/>
    <m/>
    <m/>
    <m/>
    <m/>
  </r>
  <r>
    <x v="306"/>
    <x v="306"/>
    <s v="Marine Horn Loudspeaker 15 W"/>
    <s v="Y1"/>
    <s v="EMEA"/>
    <x v="9"/>
    <m/>
    <m/>
    <x v="0"/>
    <m/>
    <n v="448"/>
    <s v="TRY"/>
    <m/>
    <m/>
    <m/>
    <m/>
  </r>
  <r>
    <x v="306"/>
    <x v="306"/>
    <s v="Marine Horn Loudspeaker 15 W"/>
    <s v="Y1"/>
    <s v="EMEA"/>
    <x v="12"/>
    <m/>
    <m/>
    <x v="0"/>
    <m/>
    <n v="195.75"/>
    <s v="USD"/>
    <m/>
    <m/>
    <m/>
    <m/>
  </r>
  <r>
    <x v="306"/>
    <x v="306"/>
    <s v="Marine Horn Loudspeaker 15 W"/>
    <s v="Y1"/>
    <s v="EMEA"/>
    <x v="10"/>
    <m/>
    <m/>
    <x v="0"/>
    <m/>
    <n v="2240"/>
    <s v="ZAR"/>
    <m/>
    <m/>
    <m/>
    <m/>
  </r>
  <r>
    <x v="307"/>
    <x v="307"/>
    <s v="PAVIRO CONTROLLER"/>
    <s v="Y1"/>
    <s v="EMEA"/>
    <x v="11"/>
    <m/>
    <m/>
    <x v="0"/>
    <m/>
    <n v="1968"/>
    <s v="CHF"/>
    <s v="c"/>
    <s v="EA"/>
    <s v="01.05.2015"/>
    <s v="31.12.9999"/>
  </r>
  <r>
    <x v="307"/>
    <x v="307"/>
    <s v="PAVIRO CONTROLLER"/>
    <s v="Y1"/>
    <s v="EMEA"/>
    <x v="0"/>
    <m/>
    <m/>
    <x v="0"/>
    <m/>
    <n v="43200"/>
    <s v="CZK"/>
    <n v="1"/>
    <s v="EA"/>
    <s v="01.05.2015"/>
    <s v="31.12.9999"/>
  </r>
  <r>
    <x v="307"/>
    <x v="307"/>
    <s v="PAVIRO CONTROLLER"/>
    <s v="Y1"/>
    <s v="EMEA"/>
    <x v="1"/>
    <m/>
    <m/>
    <x v="0"/>
    <m/>
    <n v="11920"/>
    <s v="DKK"/>
    <n v="1"/>
    <s v="EA"/>
    <s v="01.05.2015"/>
    <s v="31.12.9999"/>
  </r>
  <r>
    <x v="307"/>
    <x v="307"/>
    <s v="PAVIRO CONTROLLER"/>
    <s v="Y1"/>
    <s v="EMEA"/>
    <x v="2"/>
    <m/>
    <m/>
    <x v="0"/>
    <m/>
    <n v="1600"/>
    <s v="EUR"/>
    <n v="1"/>
    <s v="EA"/>
    <s v="01.05.2015"/>
    <s v="31.12.9999"/>
  </r>
  <r>
    <x v="307"/>
    <x v="307"/>
    <s v="PAVIRO CONTROLLER"/>
    <s v="Y1"/>
    <s v="EMEA"/>
    <x v="3"/>
    <m/>
    <m/>
    <x v="0"/>
    <m/>
    <n v="1280"/>
    <s v="GBP"/>
    <n v="1"/>
    <s v="EA"/>
    <s v="01.05.2015"/>
    <s v="31.12.9999"/>
  </r>
  <r>
    <x v="307"/>
    <x v="307"/>
    <s v="PAVIRO CONTROLLER"/>
    <s v="Y1"/>
    <s v="EMEA"/>
    <x v="4"/>
    <m/>
    <m/>
    <x v="0"/>
    <m/>
    <n v="480000"/>
    <s v="HUF"/>
    <n v="1"/>
    <s v="EA"/>
    <s v="01.05.2015"/>
    <s v="31.12.9999"/>
  </r>
  <r>
    <x v="307"/>
    <x v="307"/>
    <s v="PAVIRO CONTROLLER"/>
    <s v="Y1"/>
    <s v="EMEA"/>
    <x v="5"/>
    <m/>
    <m/>
    <x v="0"/>
    <m/>
    <n v="12800"/>
    <s v="NOK"/>
    <n v="1"/>
    <s v="EA"/>
    <s v="01.05.2015"/>
    <s v="31.12.9999"/>
  </r>
  <r>
    <x v="307"/>
    <x v="307"/>
    <s v="PAVIRO CONTROLLER"/>
    <s v="Y1"/>
    <s v="EMEA"/>
    <x v="6"/>
    <m/>
    <m/>
    <x v="0"/>
    <m/>
    <n v="6640"/>
    <s v="PLN"/>
    <n v="1"/>
    <s v="EA"/>
    <s v="01.05.2015"/>
    <s v="31.12.9999"/>
  </r>
  <r>
    <x v="307"/>
    <x v="307"/>
    <s v="PAVIRO CONTROLLER"/>
    <s v="Y1"/>
    <s v="EMEA"/>
    <x v="7"/>
    <m/>
    <m/>
    <x v="0"/>
    <m/>
    <n v="116800"/>
    <s v="RUB"/>
    <n v="1"/>
    <s v="EA"/>
    <s v="14.09.2015"/>
    <s v="31.12.9999"/>
  </r>
  <r>
    <x v="307"/>
    <x v="307"/>
    <s v="PAVIRO CONTROLLER"/>
    <s v="Y1"/>
    <s v="EMEA"/>
    <x v="8"/>
    <m/>
    <m/>
    <x v="0"/>
    <m/>
    <n v="14400"/>
    <s v="SEK"/>
    <n v="1"/>
    <s v="EA"/>
    <s v="01.05.2015"/>
    <s v="31.12.9999"/>
  </r>
  <r>
    <x v="307"/>
    <x v="307"/>
    <s v="PAVIRO CONTROLLER"/>
    <s v="Y1"/>
    <s v="EMEA"/>
    <x v="9"/>
    <m/>
    <m/>
    <x v="0"/>
    <m/>
    <n v="4480"/>
    <s v="TRY"/>
    <n v="1"/>
    <s v="EA"/>
    <s v="01.05.2015"/>
    <s v="31.12.9999"/>
  </r>
  <r>
    <x v="307"/>
    <x v="307"/>
    <s v="PAVIRO CONTROLLER"/>
    <s v="Y1"/>
    <s v="EMEA"/>
    <x v="12"/>
    <m/>
    <m/>
    <x v="0"/>
    <m/>
    <n v="2160"/>
    <s v="USD"/>
    <n v="1"/>
    <s v="EA"/>
    <s v="01.05.2015"/>
    <s v="31.12.9999"/>
  </r>
  <r>
    <x v="307"/>
    <x v="307"/>
    <s v="PAVIRO CONTROLLER"/>
    <s v="Y1"/>
    <s v="EMEA"/>
    <x v="10"/>
    <m/>
    <m/>
    <x v="0"/>
    <m/>
    <n v="22400"/>
    <s v="ZAR"/>
    <n v="1"/>
    <s v="EA"/>
    <s v="01.05.2015"/>
    <s v="31.12.9999"/>
  </r>
  <r>
    <x v="308"/>
    <x v="308"/>
    <s v="PAVIRO ROUTER"/>
    <s v="Y1"/>
    <s v="EMEA"/>
    <x v="11"/>
    <m/>
    <m/>
    <x v="0"/>
    <m/>
    <n v="1722"/>
    <s v="CHF"/>
    <n v="1"/>
    <s v="EA"/>
    <s v="01.05.2015"/>
    <s v="31.12.9999"/>
  </r>
  <r>
    <x v="308"/>
    <x v="308"/>
    <s v="PAVIRO ROUTER"/>
    <s v="Y1"/>
    <s v="EMEA"/>
    <x v="0"/>
    <m/>
    <m/>
    <x v="0"/>
    <m/>
    <n v="37800"/>
    <s v="CZK"/>
    <n v="1"/>
    <s v="EA"/>
    <s v="01.05.2015"/>
    <s v="31.12.9999"/>
  </r>
  <r>
    <x v="308"/>
    <x v="308"/>
    <s v="PAVIRO ROUTER"/>
    <s v="Y1"/>
    <s v="EMEA"/>
    <x v="1"/>
    <m/>
    <m/>
    <x v="0"/>
    <m/>
    <n v="10430"/>
    <s v="DKK"/>
    <n v="1"/>
    <s v="EA"/>
    <s v="01.05.2015"/>
    <s v="31.12.9999"/>
  </r>
  <r>
    <x v="308"/>
    <x v="308"/>
    <s v="PAVIRO ROUTER"/>
    <s v="Y1"/>
    <s v="EMEA"/>
    <x v="2"/>
    <m/>
    <m/>
    <x v="0"/>
    <m/>
    <n v="1400"/>
    <s v="EUR"/>
    <n v="1"/>
    <s v="EA"/>
    <s v="01.05.2015"/>
    <s v="31.12.9999"/>
  </r>
  <r>
    <x v="308"/>
    <x v="308"/>
    <s v="PAVIRO ROUTER"/>
    <s v="Y1"/>
    <s v="EMEA"/>
    <x v="3"/>
    <m/>
    <m/>
    <x v="0"/>
    <m/>
    <n v="1120"/>
    <s v="GBP"/>
    <n v="1"/>
    <s v="EA"/>
    <s v="01.05.2015"/>
    <s v="31.12.9999"/>
  </r>
  <r>
    <x v="308"/>
    <x v="308"/>
    <s v="PAVIRO ROUTER"/>
    <s v="Y1"/>
    <s v="EMEA"/>
    <x v="4"/>
    <m/>
    <m/>
    <x v="0"/>
    <m/>
    <n v="420000"/>
    <s v="HUF"/>
    <n v="1"/>
    <s v="EA"/>
    <s v="01.05.2015"/>
    <s v="31.12.9999"/>
  </r>
  <r>
    <x v="308"/>
    <x v="308"/>
    <s v="PAVIRO ROUTER"/>
    <s v="Y1"/>
    <s v="EMEA"/>
    <x v="5"/>
    <m/>
    <m/>
    <x v="0"/>
    <m/>
    <n v="11200"/>
    <s v="NOK"/>
    <n v="1"/>
    <s v="EA"/>
    <s v="01.05.2015"/>
    <s v="31.12.9999"/>
  </r>
  <r>
    <x v="308"/>
    <x v="308"/>
    <s v="PAVIRO ROUTER"/>
    <s v="Y1"/>
    <s v="EMEA"/>
    <x v="6"/>
    <m/>
    <m/>
    <x v="0"/>
    <m/>
    <n v="5810"/>
    <s v="PLN"/>
    <n v="1"/>
    <s v="EA"/>
    <s v="01.05.2015"/>
    <s v="31.12.9999"/>
  </r>
  <r>
    <x v="308"/>
    <x v="308"/>
    <s v="PAVIRO ROUTER"/>
    <s v="Y1"/>
    <s v="EMEA"/>
    <x v="7"/>
    <m/>
    <m/>
    <x v="0"/>
    <m/>
    <n v="102200"/>
    <s v="RUB"/>
    <n v="1"/>
    <s v="EA"/>
    <s v="14.09.2015"/>
    <s v="31.12.9999"/>
  </r>
  <r>
    <x v="308"/>
    <x v="308"/>
    <s v="PAVIRO ROUTER"/>
    <s v="Y1"/>
    <s v="EMEA"/>
    <x v="8"/>
    <m/>
    <m/>
    <x v="0"/>
    <m/>
    <n v="12600"/>
    <s v="SEK"/>
    <n v="1"/>
    <s v="EA"/>
    <s v="01.05.2015"/>
    <s v="31.12.9999"/>
  </r>
  <r>
    <x v="308"/>
    <x v="308"/>
    <s v="PAVIRO ROUTER"/>
    <s v="Y1"/>
    <s v="EMEA"/>
    <x v="9"/>
    <m/>
    <m/>
    <x v="0"/>
    <m/>
    <n v="3920"/>
    <s v="TRY"/>
    <n v="1"/>
    <s v="EA"/>
    <s v="01.05.2015"/>
    <s v="31.12.9999"/>
  </r>
  <r>
    <x v="308"/>
    <x v="308"/>
    <s v="PAVIRO ROUTER"/>
    <s v="Y1"/>
    <s v="EMEA"/>
    <x v="12"/>
    <m/>
    <m/>
    <x v="0"/>
    <m/>
    <n v="1890"/>
    <s v="USD"/>
    <n v="1"/>
    <s v="EA"/>
    <s v="01.05.2015"/>
    <s v="31.12.9999"/>
  </r>
  <r>
    <x v="308"/>
    <x v="308"/>
    <s v="PAVIRO ROUTER"/>
    <s v="Y1"/>
    <s v="EMEA"/>
    <x v="10"/>
    <m/>
    <m/>
    <x v="0"/>
    <m/>
    <n v="19600"/>
    <s v="ZAR"/>
    <n v="1"/>
    <s v="EA"/>
    <s v="01.05.2015"/>
    <s v="31.12.9999"/>
  </r>
  <r>
    <x v="309"/>
    <x v="309"/>
    <s v="PAVIRO 2x500 Watt Amp."/>
    <s v="Y1"/>
    <s v="EMEA"/>
    <x v="11"/>
    <m/>
    <m/>
    <x v="0"/>
    <m/>
    <n v="2337"/>
    <s v="CHF"/>
    <n v="1"/>
    <s v="EA"/>
    <s v="01.06.2015"/>
    <s v="31.12.9999"/>
  </r>
  <r>
    <x v="309"/>
    <x v="309"/>
    <s v="PAVIRO 2x500 Watt Amp."/>
    <s v="Y1"/>
    <s v="EMEA"/>
    <x v="0"/>
    <m/>
    <m/>
    <x v="0"/>
    <m/>
    <n v="51300"/>
    <s v="CZK"/>
    <n v="1"/>
    <s v="EA"/>
    <s v="01.06.2015"/>
    <s v="31.12.9999"/>
  </r>
  <r>
    <x v="309"/>
    <x v="309"/>
    <s v="PAVIRO 2x500 Watt Amp."/>
    <s v="Y1"/>
    <s v="EMEA"/>
    <x v="1"/>
    <m/>
    <m/>
    <x v="0"/>
    <m/>
    <n v="14155"/>
    <s v="DKK"/>
    <n v="1"/>
    <s v="EA"/>
    <s v="01.06.2015"/>
    <s v="31.12.9999"/>
  </r>
  <r>
    <x v="309"/>
    <x v="309"/>
    <s v="PAVIRO 2x500 Watt Amp."/>
    <s v="Y1"/>
    <s v="EMEA"/>
    <x v="2"/>
    <m/>
    <m/>
    <x v="0"/>
    <m/>
    <n v="1900"/>
    <s v="EUR"/>
    <n v="1"/>
    <s v="EA"/>
    <s v="01.06.2015"/>
    <s v="31.12.9999"/>
  </r>
  <r>
    <x v="309"/>
    <x v="309"/>
    <s v="PAVIRO 2x500 Watt Amp."/>
    <s v="Y1"/>
    <s v="EMEA"/>
    <x v="3"/>
    <m/>
    <m/>
    <x v="0"/>
    <m/>
    <n v="1520"/>
    <s v="GBP"/>
    <n v="1"/>
    <s v="EA"/>
    <s v="01.06.2015"/>
    <s v="31.12.9999"/>
  </r>
  <r>
    <x v="309"/>
    <x v="309"/>
    <s v="PAVIRO 2x500 Watt Amp."/>
    <s v="Y1"/>
    <s v="EMEA"/>
    <x v="4"/>
    <m/>
    <m/>
    <x v="0"/>
    <m/>
    <n v="570000"/>
    <s v="HUF"/>
    <n v="1"/>
    <s v="EA"/>
    <s v="01.06.2015"/>
    <s v="31.12.9999"/>
  </r>
  <r>
    <x v="309"/>
    <x v="309"/>
    <s v="PAVIRO 2x500 Watt Amp."/>
    <s v="Y1"/>
    <s v="EMEA"/>
    <x v="5"/>
    <m/>
    <m/>
    <x v="0"/>
    <m/>
    <n v="15200"/>
    <s v="NOK"/>
    <n v="1"/>
    <s v="EA"/>
    <s v="01.06.2015"/>
    <s v="31.12.9999"/>
  </r>
  <r>
    <x v="309"/>
    <x v="309"/>
    <s v="PAVIRO 2x500 Watt Amp."/>
    <s v="Y1"/>
    <s v="EMEA"/>
    <x v="6"/>
    <m/>
    <m/>
    <x v="0"/>
    <m/>
    <n v="7885"/>
    <s v="PLN"/>
    <n v="1"/>
    <s v="EA"/>
    <s v="01.06.2015"/>
    <s v="31.12.9999"/>
  </r>
  <r>
    <x v="309"/>
    <x v="309"/>
    <s v="PAVIRO 2x500 Watt Amp."/>
    <s v="Y1"/>
    <s v="EMEA"/>
    <x v="7"/>
    <m/>
    <m/>
    <x v="0"/>
    <m/>
    <n v="138700"/>
    <s v="RUB"/>
    <n v="1"/>
    <s v="EA"/>
    <s v="14.09.2015"/>
    <s v="31.12.9999"/>
  </r>
  <r>
    <x v="309"/>
    <x v="309"/>
    <s v="PAVIRO 2x500 Watt Amp."/>
    <s v="Y1"/>
    <s v="EMEA"/>
    <x v="8"/>
    <m/>
    <m/>
    <x v="0"/>
    <m/>
    <n v="17100"/>
    <s v="SEK"/>
    <n v="1"/>
    <s v="EA"/>
    <s v="01.06.2015"/>
    <s v="31.12.9999"/>
  </r>
  <r>
    <x v="309"/>
    <x v="309"/>
    <s v="PAVIRO 2x500 Watt Amp."/>
    <s v="Y1"/>
    <s v="EMEA"/>
    <x v="9"/>
    <m/>
    <m/>
    <x v="0"/>
    <m/>
    <n v="5320"/>
    <s v="TRY"/>
    <n v="1"/>
    <s v="EA"/>
    <s v="01.06.2015"/>
    <s v="31.12.9999"/>
  </r>
  <r>
    <x v="309"/>
    <x v="309"/>
    <s v="PAVIRO 2x500 Watt Amp."/>
    <s v="Y1"/>
    <s v="EMEA"/>
    <x v="12"/>
    <m/>
    <m/>
    <x v="0"/>
    <m/>
    <n v="2565"/>
    <s v="USD"/>
    <n v="1"/>
    <s v="EA"/>
    <s v="01.06.2015"/>
    <s v="31.12.9999"/>
  </r>
  <r>
    <x v="309"/>
    <x v="309"/>
    <s v="PAVIRO 2x500 Watt Amp."/>
    <s v="Y1"/>
    <s v="EMEA"/>
    <x v="10"/>
    <m/>
    <m/>
    <x v="0"/>
    <m/>
    <n v="26600"/>
    <s v="ZAR"/>
    <n v="1"/>
    <s v="EA"/>
    <s v="01.06.2015"/>
    <s v="31.12.9999"/>
  </r>
  <r>
    <x v="310"/>
    <x v="310"/>
    <s v="PAVIRO Call Station"/>
    <s v="Y1"/>
    <s v="EMEA"/>
    <x v="11"/>
    <m/>
    <m/>
    <x v="0"/>
    <m/>
    <n v="633.45000000000005"/>
    <s v="CHF"/>
    <n v="1"/>
    <s v="EA"/>
    <s v="01.08.2015"/>
    <s v="31.12.9999"/>
  </r>
  <r>
    <x v="310"/>
    <x v="310"/>
    <s v="PAVIRO Call Station"/>
    <s v="Y1"/>
    <s v="EMEA"/>
    <x v="0"/>
    <m/>
    <m/>
    <x v="0"/>
    <m/>
    <n v="13905"/>
    <s v="CZK"/>
    <n v="1"/>
    <s v="EA"/>
    <s v="01.08.2015"/>
    <s v="31.12.9999"/>
  </r>
  <r>
    <x v="310"/>
    <x v="310"/>
    <s v="PAVIRO Call Station"/>
    <s v="Y1"/>
    <s v="EMEA"/>
    <x v="1"/>
    <m/>
    <m/>
    <x v="0"/>
    <m/>
    <n v="3836.75"/>
    <s v="DKK"/>
    <n v="1"/>
    <s v="EA"/>
    <s v="01.08.2015"/>
    <s v="31.12.9999"/>
  </r>
  <r>
    <x v="310"/>
    <x v="310"/>
    <s v="PAVIRO Call Station"/>
    <s v="Y1"/>
    <s v="EMEA"/>
    <x v="2"/>
    <m/>
    <m/>
    <x v="0"/>
    <m/>
    <n v="515"/>
    <s v="EUR"/>
    <n v="1"/>
    <s v="EA"/>
    <s v="01.08.2015"/>
    <s v="31.12.9999"/>
  </r>
  <r>
    <x v="310"/>
    <x v="310"/>
    <s v="PAVIRO Call Station"/>
    <s v="Y1"/>
    <s v="EMEA"/>
    <x v="3"/>
    <m/>
    <m/>
    <x v="0"/>
    <m/>
    <n v="412"/>
    <s v="GBP"/>
    <n v="1"/>
    <s v="EA"/>
    <s v="01.08.2015"/>
    <s v="31.12.9999"/>
  </r>
  <r>
    <x v="310"/>
    <x v="310"/>
    <s v="PAVIRO Call Station"/>
    <s v="Y1"/>
    <s v="EMEA"/>
    <x v="4"/>
    <m/>
    <m/>
    <x v="0"/>
    <m/>
    <n v="154500"/>
    <s v="HUF"/>
    <n v="1"/>
    <s v="EA"/>
    <s v="01.08.2015"/>
    <s v="31.12.9999"/>
  </r>
  <r>
    <x v="310"/>
    <x v="310"/>
    <s v="PAVIRO Call Station"/>
    <s v="Y1"/>
    <s v="EMEA"/>
    <x v="5"/>
    <m/>
    <m/>
    <x v="0"/>
    <m/>
    <n v="4120"/>
    <s v="NOK"/>
    <n v="1"/>
    <s v="EA"/>
    <s v="01.08.2015"/>
    <s v="31.12.9999"/>
  </r>
  <r>
    <x v="310"/>
    <x v="310"/>
    <s v="PAVIRO Call Station"/>
    <s v="Y1"/>
    <s v="EMEA"/>
    <x v="6"/>
    <m/>
    <m/>
    <x v="0"/>
    <m/>
    <n v="2137.25"/>
    <s v="PLN"/>
    <n v="1"/>
    <s v="EA"/>
    <s v="01.08.2015"/>
    <s v="31.12.9999"/>
  </r>
  <r>
    <x v="310"/>
    <x v="310"/>
    <s v="PAVIRO Call Station"/>
    <s v="Y1"/>
    <s v="EMEA"/>
    <x v="7"/>
    <m/>
    <m/>
    <x v="0"/>
    <m/>
    <n v="37595"/>
    <s v="RUB"/>
    <n v="1"/>
    <s v="EA"/>
    <s v="14.09.2015"/>
    <s v="31.12.9999"/>
  </r>
  <r>
    <x v="310"/>
    <x v="310"/>
    <s v="PAVIRO Call Station"/>
    <s v="Y1"/>
    <s v="EMEA"/>
    <x v="8"/>
    <m/>
    <m/>
    <x v="0"/>
    <m/>
    <n v="4635"/>
    <s v="SEK"/>
    <n v="1"/>
    <s v="EA"/>
    <s v="01.08.2015"/>
    <s v="31.12.9999"/>
  </r>
  <r>
    <x v="310"/>
    <x v="310"/>
    <s v="PAVIRO Call Station"/>
    <s v="Y1"/>
    <s v="EMEA"/>
    <x v="9"/>
    <m/>
    <m/>
    <x v="0"/>
    <m/>
    <n v="1442"/>
    <s v="TRY"/>
    <n v="1"/>
    <s v="EA"/>
    <s v="01.08.2015"/>
    <s v="31.12.9999"/>
  </r>
  <r>
    <x v="310"/>
    <x v="310"/>
    <s v="PAVIRO Call Station"/>
    <s v="Y1"/>
    <s v="EMEA"/>
    <x v="12"/>
    <m/>
    <m/>
    <x v="0"/>
    <m/>
    <n v="695.25"/>
    <s v="USD"/>
    <n v="1"/>
    <s v="EA"/>
    <s v="01.08.2015"/>
    <s v="31.12.9999"/>
  </r>
  <r>
    <x v="310"/>
    <x v="310"/>
    <s v="PAVIRO Call Station"/>
    <s v="Y1"/>
    <s v="EMEA"/>
    <x v="10"/>
    <m/>
    <m/>
    <x v="0"/>
    <m/>
    <n v="7210"/>
    <s v="ZAR"/>
    <n v="1"/>
    <s v="EA"/>
    <s v="01.08.2015"/>
    <s v="31.12.9999"/>
  </r>
  <r>
    <x v="311"/>
    <x v="311"/>
    <s v="PAVIRO Call Stat. Ext."/>
    <s v="Y1"/>
    <s v="EMEA"/>
    <x v="11"/>
    <m/>
    <m/>
    <x v="0"/>
    <m/>
    <n v="381.3"/>
    <s v="CHF"/>
    <n v="1"/>
    <s v="EA"/>
    <s v="01.07.2015"/>
    <s v="31.12.9999"/>
  </r>
  <r>
    <x v="311"/>
    <x v="311"/>
    <s v="PAVIRO Call Stat. Ext."/>
    <s v="Y1"/>
    <s v="EMEA"/>
    <x v="0"/>
    <m/>
    <m/>
    <x v="0"/>
    <m/>
    <n v="8370"/>
    <s v="CZK"/>
    <n v="1"/>
    <s v="EA"/>
    <s v="01.07.2015"/>
    <s v="31.12.9999"/>
  </r>
  <r>
    <x v="311"/>
    <x v="311"/>
    <s v="PAVIRO Call Stat. Ext."/>
    <s v="Y1"/>
    <s v="EMEA"/>
    <x v="1"/>
    <m/>
    <m/>
    <x v="0"/>
    <m/>
    <n v="2309.5"/>
    <s v="DKK"/>
    <n v="1"/>
    <s v="EA"/>
    <s v="01.07.2015"/>
    <s v="31.12.9999"/>
  </r>
  <r>
    <x v="311"/>
    <x v="311"/>
    <s v="PAVIRO Call Stat. Ext."/>
    <s v="Y1"/>
    <s v="EMEA"/>
    <x v="2"/>
    <m/>
    <m/>
    <x v="0"/>
    <m/>
    <n v="310"/>
    <s v="EUR"/>
    <n v="1"/>
    <s v="EA"/>
    <s v="01.07.2015"/>
    <s v="31.12.9999"/>
  </r>
  <r>
    <x v="311"/>
    <x v="311"/>
    <s v="PAVIRO Call Stat. Ext."/>
    <s v="Y1"/>
    <s v="EMEA"/>
    <x v="3"/>
    <m/>
    <m/>
    <x v="0"/>
    <m/>
    <n v="248"/>
    <s v="GBP"/>
    <n v="1"/>
    <s v="EA"/>
    <s v="01.07.2015"/>
    <s v="31.12.9999"/>
  </r>
  <r>
    <x v="311"/>
    <x v="311"/>
    <s v="PAVIRO Call Stat. Ext."/>
    <s v="Y1"/>
    <s v="EMEA"/>
    <x v="4"/>
    <m/>
    <m/>
    <x v="0"/>
    <m/>
    <n v="93000"/>
    <s v="HUF"/>
    <n v="1"/>
    <s v="EA"/>
    <s v="01.07.2015"/>
    <s v="31.12.9999"/>
  </r>
  <r>
    <x v="311"/>
    <x v="311"/>
    <s v="PAVIRO Call Stat. Ext."/>
    <s v="Y1"/>
    <s v="EMEA"/>
    <x v="5"/>
    <m/>
    <m/>
    <x v="0"/>
    <m/>
    <n v="2480"/>
    <s v="NOK"/>
    <n v="1"/>
    <s v="EA"/>
    <s v="01.07.2015"/>
    <s v="31.12.9999"/>
  </r>
  <r>
    <x v="311"/>
    <x v="311"/>
    <s v="PAVIRO Call Stat. Ext."/>
    <s v="Y1"/>
    <s v="EMEA"/>
    <x v="6"/>
    <m/>
    <m/>
    <x v="0"/>
    <m/>
    <n v="1286.5"/>
    <s v="PLN"/>
    <n v="1"/>
    <s v="EA"/>
    <s v="01.07.2015"/>
    <s v="31.12.9999"/>
  </r>
  <r>
    <x v="311"/>
    <x v="311"/>
    <s v="PAVIRO Call Stat. Ext."/>
    <s v="Y1"/>
    <s v="EMEA"/>
    <x v="7"/>
    <m/>
    <m/>
    <x v="0"/>
    <m/>
    <n v="22630"/>
    <s v="RUB"/>
    <n v="1"/>
    <s v="EA"/>
    <s v="14.09.2015"/>
    <s v="31.12.9999"/>
  </r>
  <r>
    <x v="311"/>
    <x v="311"/>
    <s v="PAVIRO Call Stat. Ext."/>
    <s v="Y1"/>
    <s v="EMEA"/>
    <x v="8"/>
    <m/>
    <m/>
    <x v="0"/>
    <m/>
    <n v="2790"/>
    <s v="SEK"/>
    <n v="1"/>
    <s v="EA"/>
    <s v="01.07.2015"/>
    <s v="31.12.9999"/>
  </r>
  <r>
    <x v="311"/>
    <x v="311"/>
    <s v="PAVIRO Call Stat. Ext."/>
    <s v="Y1"/>
    <s v="EMEA"/>
    <x v="9"/>
    <m/>
    <m/>
    <x v="0"/>
    <m/>
    <n v="868"/>
    <s v="TRY"/>
    <n v="1"/>
    <s v="EA"/>
    <s v="01.07.2015"/>
    <s v="31.12.9999"/>
  </r>
  <r>
    <x v="311"/>
    <x v="311"/>
    <s v="PAVIRO Call Stat. Ext."/>
    <s v="Y1"/>
    <s v="EMEA"/>
    <x v="12"/>
    <m/>
    <m/>
    <x v="0"/>
    <m/>
    <n v="418.5"/>
    <s v="USD"/>
    <n v="1"/>
    <s v="EA"/>
    <s v="01.07.2015"/>
    <s v="31.12.9999"/>
  </r>
  <r>
    <x v="311"/>
    <x v="311"/>
    <s v="PAVIRO Call Stat. Ext."/>
    <s v="Y1"/>
    <s v="EMEA"/>
    <x v="10"/>
    <m/>
    <m/>
    <x v="0"/>
    <m/>
    <n v="4340"/>
    <s v="ZAR"/>
    <n v="1"/>
    <s v="EA"/>
    <s v="01.07.2015"/>
    <s v="31.12.9999"/>
  </r>
  <r>
    <x v="312"/>
    <x v="312"/>
    <s v="PAVIRO Call Stat. Kit"/>
    <s v="Y1"/>
    <s v="EMEA"/>
    <x v="11"/>
    <m/>
    <m/>
    <x v="0"/>
    <m/>
    <n v="953.25"/>
    <s v="CHF"/>
    <n v="1"/>
    <s v="EA"/>
    <s v="01.07.2015"/>
    <s v="31.12.9999"/>
  </r>
  <r>
    <x v="312"/>
    <x v="312"/>
    <s v="PAVIRO Call Stat. Kit"/>
    <s v="Y1"/>
    <s v="EMEA"/>
    <x v="0"/>
    <m/>
    <m/>
    <x v="0"/>
    <m/>
    <n v="20925"/>
    <s v="CZK"/>
    <n v="1"/>
    <s v="EA"/>
    <s v="01.07.2015"/>
    <s v="31.12.9999"/>
  </r>
  <r>
    <x v="312"/>
    <x v="312"/>
    <s v="PAVIRO Call Stat. Kit"/>
    <s v="Y1"/>
    <s v="EMEA"/>
    <x v="1"/>
    <m/>
    <m/>
    <x v="0"/>
    <m/>
    <n v="5773.75"/>
    <s v="DKK"/>
    <n v="1"/>
    <s v="EA"/>
    <s v="01.07.2015"/>
    <s v="31.12.9999"/>
  </r>
  <r>
    <x v="312"/>
    <x v="312"/>
    <s v="PAVIRO Call Stat. Kit"/>
    <s v="Y1"/>
    <s v="EMEA"/>
    <x v="2"/>
    <m/>
    <m/>
    <x v="0"/>
    <m/>
    <n v="775"/>
    <s v="EUR"/>
    <n v="1"/>
    <s v="EA"/>
    <s v="01.07.2015"/>
    <s v="31.12.9999"/>
  </r>
  <r>
    <x v="312"/>
    <x v="312"/>
    <s v="PAVIRO Call Stat. Kit"/>
    <s v="Y1"/>
    <s v="EMEA"/>
    <x v="3"/>
    <m/>
    <m/>
    <x v="0"/>
    <m/>
    <n v="620"/>
    <s v="GBP"/>
    <n v="1"/>
    <s v="EA"/>
    <s v="01.07.2015"/>
    <s v="31.12.9999"/>
  </r>
  <r>
    <x v="312"/>
    <x v="312"/>
    <s v="PAVIRO Call Stat. Kit"/>
    <s v="Y1"/>
    <s v="EMEA"/>
    <x v="4"/>
    <m/>
    <m/>
    <x v="0"/>
    <m/>
    <n v="232500"/>
    <s v="HUF"/>
    <n v="1"/>
    <s v="EA"/>
    <s v="01.07.2015"/>
    <s v="31.12.9999"/>
  </r>
  <r>
    <x v="312"/>
    <x v="312"/>
    <s v="PAVIRO Call Stat. Kit"/>
    <s v="Y1"/>
    <s v="EMEA"/>
    <x v="5"/>
    <m/>
    <m/>
    <x v="0"/>
    <m/>
    <n v="6200"/>
    <s v="NOK"/>
    <n v="1"/>
    <s v="EA"/>
    <s v="01.07.2015"/>
    <s v="31.12.9999"/>
  </r>
  <r>
    <x v="312"/>
    <x v="312"/>
    <s v="PAVIRO Call Stat. Kit"/>
    <s v="Y1"/>
    <s v="EMEA"/>
    <x v="6"/>
    <m/>
    <m/>
    <x v="0"/>
    <m/>
    <n v="3216.25"/>
    <s v="PLN"/>
    <n v="1"/>
    <s v="EA"/>
    <s v="01.07.2015"/>
    <s v="31.12.9999"/>
  </r>
  <r>
    <x v="312"/>
    <x v="312"/>
    <s v="PAVIRO Call Stat. Kit"/>
    <s v="Y1"/>
    <s v="EMEA"/>
    <x v="7"/>
    <m/>
    <m/>
    <x v="0"/>
    <m/>
    <n v="56575"/>
    <s v="RUB"/>
    <n v="1"/>
    <s v="EA"/>
    <s v="14.09.2015"/>
    <s v="31.12.9999"/>
  </r>
  <r>
    <x v="312"/>
    <x v="312"/>
    <s v="PAVIRO Call Stat. Kit"/>
    <s v="Y1"/>
    <s v="EMEA"/>
    <x v="8"/>
    <m/>
    <m/>
    <x v="0"/>
    <m/>
    <n v="6975"/>
    <s v="SEK"/>
    <n v="1"/>
    <s v="EA"/>
    <s v="01.07.2015"/>
    <s v="31.12.9999"/>
  </r>
  <r>
    <x v="312"/>
    <x v="312"/>
    <s v="PAVIRO Call Stat. Kit"/>
    <s v="Y1"/>
    <s v="EMEA"/>
    <x v="9"/>
    <m/>
    <m/>
    <x v="0"/>
    <m/>
    <n v="2170"/>
    <s v="TRY"/>
    <n v="1"/>
    <s v="EA"/>
    <s v="01.07.2015"/>
    <s v="31.12.9999"/>
  </r>
  <r>
    <x v="312"/>
    <x v="312"/>
    <s v="PAVIRO Call Stat. Kit"/>
    <s v="Y1"/>
    <s v="EMEA"/>
    <x v="12"/>
    <m/>
    <m/>
    <x v="0"/>
    <m/>
    <n v="1046.25"/>
    <s v="USD"/>
    <n v="1"/>
    <s v="EA"/>
    <s v="01.07.2015"/>
    <s v="31.12.9999"/>
  </r>
  <r>
    <x v="312"/>
    <x v="312"/>
    <s v="PAVIRO Call Stat. Kit"/>
    <s v="Y1"/>
    <s v="EMEA"/>
    <x v="10"/>
    <m/>
    <m/>
    <x v="0"/>
    <m/>
    <n v="10850"/>
    <s v="ZAR"/>
    <n v="1"/>
    <s v="EA"/>
    <s v="01.07.2015"/>
    <s v="31.12.9999"/>
  </r>
  <r>
    <x v="313"/>
    <x v="313"/>
    <s v="PAVIRO EOL Module"/>
    <s v="Y1"/>
    <s v="EMEA"/>
    <x v="11"/>
    <m/>
    <m/>
    <x v="0"/>
    <m/>
    <n v="108.24"/>
    <s v="CHF"/>
    <n v="1"/>
    <s v="EA"/>
    <s v="01.07.2015"/>
    <s v="31.12.9999"/>
  </r>
  <r>
    <x v="313"/>
    <x v="313"/>
    <s v="PAVIRO EOL Module"/>
    <s v="Y1"/>
    <s v="EMEA"/>
    <x v="0"/>
    <m/>
    <m/>
    <x v="0"/>
    <m/>
    <n v="2519.4"/>
    <s v="CZK"/>
    <n v="1"/>
    <s v="EA"/>
    <s v="01.07.2015"/>
    <s v="31.12.9999"/>
  </r>
  <r>
    <x v="313"/>
    <x v="313"/>
    <s v="PAVIRO EOL Module"/>
    <s v="Y1"/>
    <s v="EMEA"/>
    <x v="1"/>
    <m/>
    <m/>
    <x v="0"/>
    <m/>
    <n v="750.8"/>
    <s v="DKK"/>
    <n v="1"/>
    <s v="EA"/>
    <s v="01.07.2015"/>
    <s v="31.12.9999"/>
  </r>
  <r>
    <x v="313"/>
    <x v="313"/>
    <s v="PAVIRO EOL Module"/>
    <s v="Y1"/>
    <s v="EMEA"/>
    <x v="2"/>
    <m/>
    <m/>
    <x v="0"/>
    <m/>
    <n v="88"/>
    <s v="EUR"/>
    <n v="1"/>
    <s v="EA"/>
    <s v="01.07.2015"/>
    <s v="31.12.9999"/>
  </r>
  <r>
    <x v="313"/>
    <x v="313"/>
    <s v="PAVIRO EOL Module"/>
    <s v="Y1"/>
    <s v="EMEA"/>
    <x v="3"/>
    <m/>
    <m/>
    <x v="0"/>
    <m/>
    <n v="85.7"/>
    <s v="GBP"/>
    <n v="1"/>
    <s v="EA"/>
    <s v="01.07.2015"/>
    <s v="31.12.9999"/>
  </r>
  <r>
    <x v="313"/>
    <x v="313"/>
    <s v="PAVIRO EOL Module"/>
    <s v="Y1"/>
    <s v="EMEA"/>
    <x v="4"/>
    <m/>
    <m/>
    <x v="0"/>
    <m/>
    <n v="26202"/>
    <s v="HUF"/>
    <n v="1"/>
    <s v="EA"/>
    <s v="01.07.2015"/>
    <s v="31.12.9999"/>
  </r>
  <r>
    <x v="313"/>
    <x v="313"/>
    <s v="PAVIRO EOL Module"/>
    <s v="Y1"/>
    <s v="EMEA"/>
    <x v="5"/>
    <m/>
    <m/>
    <x v="0"/>
    <m/>
    <n v="786.1"/>
    <s v="NOK"/>
    <n v="1"/>
    <s v="EA"/>
    <s v="01.07.2015"/>
    <s v="31.12.9999"/>
  </r>
  <r>
    <x v="313"/>
    <x v="313"/>
    <s v="PAVIRO EOL Module"/>
    <s v="Y1"/>
    <s v="EMEA"/>
    <x v="6"/>
    <m/>
    <m/>
    <x v="0"/>
    <m/>
    <n v="383"/>
    <s v="PLN"/>
    <n v="1"/>
    <s v="EA"/>
    <s v="01.07.2015"/>
    <s v="31.12.9999"/>
  </r>
  <r>
    <x v="313"/>
    <x v="313"/>
    <s v="PAVIRO EOL Module"/>
    <s v="Y1"/>
    <s v="EMEA"/>
    <x v="7"/>
    <m/>
    <m/>
    <x v="0"/>
    <m/>
    <n v="6424"/>
    <s v="RUB"/>
    <n v="1"/>
    <s v="EA"/>
    <s v="14.09.2015"/>
    <s v="31.12.9999"/>
  </r>
  <r>
    <x v="313"/>
    <x v="313"/>
    <s v="PAVIRO EOL Module"/>
    <s v="Y1"/>
    <s v="EMEA"/>
    <x v="8"/>
    <m/>
    <m/>
    <x v="0"/>
    <m/>
    <n v="907"/>
    <s v="SEK"/>
    <n v="1"/>
    <s v="EA"/>
    <s v="01.07.2015"/>
    <s v="31.12.9999"/>
  </r>
  <r>
    <x v="313"/>
    <x v="313"/>
    <s v="PAVIRO EOL Module"/>
    <s v="Y1"/>
    <s v="EMEA"/>
    <x v="9"/>
    <m/>
    <m/>
    <x v="0"/>
    <m/>
    <n v="296.39999999999998"/>
    <s v="TRY"/>
    <n v="1"/>
    <s v="EA"/>
    <s v="01.07.2015"/>
    <s v="31.12.9999"/>
  </r>
  <r>
    <x v="313"/>
    <x v="313"/>
    <s v="PAVIRO EOL Module"/>
    <s v="Y1"/>
    <s v="EMEA"/>
    <x v="12"/>
    <m/>
    <m/>
    <x v="0"/>
    <m/>
    <n v="138.32"/>
    <s v="USD"/>
    <n v="1"/>
    <s v="EA"/>
    <s v="01.07.2015"/>
    <s v="31.12.9999"/>
  </r>
  <r>
    <x v="313"/>
    <x v="313"/>
    <s v="PAVIRO EOL Module"/>
    <s v="Y1"/>
    <s v="EMEA"/>
    <x v="10"/>
    <m/>
    <m/>
    <x v="0"/>
    <m/>
    <n v="1007.8"/>
    <s v="ZAR"/>
    <n v="1"/>
    <s v="EA"/>
    <s v="01.07.2015"/>
    <s v="31.12.9999"/>
  </r>
  <r>
    <x v="314"/>
    <x v="314"/>
    <s v="PAVIRO CST KEY SWITCH"/>
    <s v="Y1"/>
    <s v="EMEA"/>
    <x v="11"/>
    <m/>
    <m/>
    <x v="0"/>
    <m/>
    <n v="119.31"/>
    <s v="CHF"/>
    <n v="1"/>
    <s v="EA"/>
    <s v="01.07.2015"/>
    <s v="31.12.9999"/>
  </r>
  <r>
    <x v="314"/>
    <x v="314"/>
    <s v="PAVIRO CST KEY SWITCH"/>
    <s v="Y1"/>
    <s v="EMEA"/>
    <x v="0"/>
    <m/>
    <m/>
    <x v="0"/>
    <m/>
    <n v="2423.98"/>
    <s v="CZK"/>
    <n v="1"/>
    <s v="EA"/>
    <s v="01.07.2015"/>
    <s v="31.12.9999"/>
  </r>
  <r>
    <x v="314"/>
    <x v="314"/>
    <s v="PAVIRO CST KEY SWITCH"/>
    <s v="Y1"/>
    <s v="EMEA"/>
    <x v="1"/>
    <m/>
    <m/>
    <x v="0"/>
    <m/>
    <n v="722.44"/>
    <s v="DKK"/>
    <n v="1"/>
    <s v="EA"/>
    <s v="01.07.2015"/>
    <s v="31.12.9999"/>
  </r>
  <r>
    <x v="314"/>
    <x v="314"/>
    <s v="PAVIRO CST KEY SWITCH"/>
    <s v="Y1"/>
    <s v="EMEA"/>
    <x v="2"/>
    <m/>
    <m/>
    <x v="0"/>
    <m/>
    <n v="95"/>
    <s v="EUR"/>
    <n v="1"/>
    <s v="EA"/>
    <s v="01.07.2015"/>
    <s v="31.12.2015"/>
  </r>
  <r>
    <x v="314"/>
    <x v="314"/>
    <s v="PAVIRO CST KEY SWITCH"/>
    <s v="Y1"/>
    <s v="EMEA"/>
    <x v="3"/>
    <m/>
    <m/>
    <x v="0"/>
    <m/>
    <n v="82.49"/>
    <s v="GBP"/>
    <n v="1"/>
    <s v="EA"/>
    <s v="01.07.2015"/>
    <s v="31.12.9999"/>
  </r>
  <r>
    <x v="314"/>
    <x v="314"/>
    <s v="PAVIRO CST KEY SWITCH"/>
    <s v="Y1"/>
    <s v="EMEA"/>
    <x v="4"/>
    <m/>
    <m/>
    <x v="0"/>
    <m/>
    <n v="25210"/>
    <s v="HUF"/>
    <n v="1"/>
    <s v="EA"/>
    <s v="01.07.2015"/>
    <s v="31.12.9999"/>
  </r>
  <r>
    <x v="314"/>
    <x v="314"/>
    <s v="PAVIRO CST KEY SWITCH"/>
    <s v="Y1"/>
    <s v="EMEA"/>
    <x v="5"/>
    <m/>
    <m/>
    <x v="0"/>
    <m/>
    <n v="756.38"/>
    <s v="NOK"/>
    <n v="1"/>
    <s v="EA"/>
    <s v="01.07.2015"/>
    <s v="31.12.9999"/>
  </r>
  <r>
    <x v="314"/>
    <x v="314"/>
    <s v="PAVIRO CST KEY SWITCH"/>
    <s v="Y1"/>
    <s v="EMEA"/>
    <x v="6"/>
    <m/>
    <m/>
    <x v="0"/>
    <m/>
    <n v="368.48"/>
    <s v="PLN"/>
    <n v="1"/>
    <s v="EA"/>
    <s v="01.07.2015"/>
    <s v="31.12.9999"/>
  </r>
  <r>
    <x v="314"/>
    <x v="314"/>
    <s v="PAVIRO CST KEY SWITCH"/>
    <s v="Y1"/>
    <s v="EMEA"/>
    <x v="7"/>
    <m/>
    <m/>
    <x v="0"/>
    <m/>
    <n v="6935"/>
    <s v="RUB"/>
    <n v="1"/>
    <s v="EA"/>
    <s v="14.09.2015"/>
    <s v="31.12.9999"/>
  </r>
  <r>
    <x v="314"/>
    <x v="314"/>
    <s v="PAVIRO CST KEY SWITCH"/>
    <s v="Y1"/>
    <s v="EMEA"/>
    <x v="8"/>
    <m/>
    <m/>
    <x v="0"/>
    <m/>
    <n v="872.69"/>
    <s v="SEK"/>
    <n v="1"/>
    <s v="EA"/>
    <s v="01.07.2015"/>
    <s v="31.12.9999"/>
  </r>
  <r>
    <x v="314"/>
    <x v="314"/>
    <s v="PAVIRO CST KEY SWITCH"/>
    <s v="Y1"/>
    <s v="EMEA"/>
    <x v="9"/>
    <m/>
    <m/>
    <x v="0"/>
    <m/>
    <n v="290.89999999999998"/>
    <s v="TRY"/>
    <n v="1"/>
    <s v="EA"/>
    <s v="01.07.2015"/>
    <s v="31.12.9999"/>
  </r>
  <r>
    <x v="314"/>
    <x v="314"/>
    <s v="PAVIRO CST KEY SWITCH"/>
    <s v="Y1"/>
    <s v="EMEA"/>
    <x v="12"/>
    <m/>
    <m/>
    <x v="0"/>
    <m/>
    <n v="133.08000000000001"/>
    <s v="USD"/>
    <n v="1"/>
    <s v="EA"/>
    <s v="01.07.2015"/>
    <s v="31.12.9999"/>
  </r>
  <r>
    <x v="314"/>
    <x v="314"/>
    <s v="PAVIRO CST KEY SWITCH"/>
    <s v="Y1"/>
    <s v="EMEA"/>
    <x v="10"/>
    <m/>
    <m/>
    <x v="0"/>
    <m/>
    <n v="969.59"/>
    <s v="ZAR"/>
    <n v="1"/>
    <s v="EA"/>
    <s v="01.07.2015"/>
    <s v="31.12.9999"/>
  </r>
  <r>
    <x v="315"/>
    <x v="315"/>
    <s v="PAVIRO CST EMERGENCY BUTTON"/>
    <s v="Y1"/>
    <s v="EMEA"/>
    <x v="0"/>
    <m/>
    <m/>
    <x v="0"/>
    <m/>
    <n v="1242"/>
    <s v="CZK"/>
    <n v="1"/>
    <s v="EA"/>
    <s v="01.07.2015"/>
    <s v="31.12.2015"/>
  </r>
  <r>
    <x v="315"/>
    <x v="315"/>
    <s v="PAVIRO CST EMERGENCY BUTTON"/>
    <s v="Y1"/>
    <s v="EMEA"/>
    <x v="1"/>
    <m/>
    <m/>
    <x v="0"/>
    <m/>
    <n v="342.7"/>
    <s v="DKK"/>
    <n v="1"/>
    <s v="EA"/>
    <s v="01.07.2015"/>
    <s v="31.12.2015"/>
  </r>
  <r>
    <x v="315"/>
    <x v="315"/>
    <s v="PAVIRO CST EMERGENCY BUTTON"/>
    <s v="Y1"/>
    <s v="EMEA"/>
    <x v="2"/>
    <m/>
    <m/>
    <x v="0"/>
    <m/>
    <n v="45"/>
    <s v="EUR"/>
    <n v="1"/>
    <s v="EA"/>
    <s v="01.07.2015"/>
    <s v="31.12.2015"/>
  </r>
  <r>
    <x v="315"/>
    <x v="315"/>
    <s v="PAVIRO CST EMERGENCY BUTTON"/>
    <s v="Y1"/>
    <s v="EMEA"/>
    <x v="3"/>
    <m/>
    <m/>
    <x v="0"/>
    <m/>
    <n v="36.799999999999997"/>
    <s v="GBP"/>
    <n v="1"/>
    <s v="EA"/>
    <s v="01.07.2015"/>
    <s v="31.12.2015"/>
  </r>
  <r>
    <x v="315"/>
    <x v="315"/>
    <s v="PAVIRO CST EMERGENCY BUTTON"/>
    <s v="Y1"/>
    <s v="EMEA"/>
    <x v="4"/>
    <m/>
    <m/>
    <x v="0"/>
    <m/>
    <n v="13800"/>
    <s v="HUF"/>
    <n v="1"/>
    <s v="EA"/>
    <s v="01.07.2015"/>
    <s v="31.12.2015"/>
  </r>
  <r>
    <x v="315"/>
    <x v="315"/>
    <s v="PAVIRO CST EMERGENCY BUTTON"/>
    <s v="Y1"/>
    <s v="EMEA"/>
    <x v="5"/>
    <m/>
    <m/>
    <x v="0"/>
    <m/>
    <n v="368"/>
    <s v="NOK"/>
    <n v="1"/>
    <s v="EA"/>
    <s v="01.07.2015"/>
    <s v="31.12.2015"/>
  </r>
  <r>
    <x v="315"/>
    <x v="315"/>
    <s v="PAVIRO CST EMERGENCY BUTTON"/>
    <s v="Y1"/>
    <s v="EMEA"/>
    <x v="6"/>
    <m/>
    <m/>
    <x v="0"/>
    <m/>
    <n v="190.9"/>
    <s v="PLN"/>
    <n v="1"/>
    <s v="EA"/>
    <s v="01.07.2015"/>
    <s v="31.12.2015"/>
  </r>
  <r>
    <x v="315"/>
    <x v="315"/>
    <s v="PAVIRO CST EMERGENCY BUTTON"/>
    <s v="Y1"/>
    <s v="EMEA"/>
    <x v="7"/>
    <m/>
    <m/>
    <x v="0"/>
    <m/>
    <n v="3285"/>
    <s v="RUB"/>
    <n v="1"/>
    <s v="EA"/>
    <s v="14.09.2015"/>
    <s v="31.12.2015"/>
  </r>
  <r>
    <x v="315"/>
    <x v="315"/>
    <s v="PAVIRO CST EMERGENCY BUTTON"/>
    <s v="Y1"/>
    <s v="EMEA"/>
    <x v="8"/>
    <m/>
    <m/>
    <x v="0"/>
    <m/>
    <n v="414"/>
    <s v="SEK"/>
    <n v="1"/>
    <s v="EA"/>
    <s v="01.07.2015"/>
    <s v="31.12.2015"/>
  </r>
  <r>
    <x v="315"/>
    <x v="315"/>
    <s v="PAVIRO CST EMERGENCY BUTTON"/>
    <s v="Y1"/>
    <s v="EMEA"/>
    <x v="9"/>
    <m/>
    <m/>
    <x v="0"/>
    <m/>
    <n v="128.80000000000001"/>
    <s v="TRY"/>
    <n v="1"/>
    <s v="EA"/>
    <s v="01.07.2015"/>
    <s v="31.12.2015"/>
  </r>
  <r>
    <x v="315"/>
    <x v="315"/>
    <s v="PAVIRO CST EMERGENCY BUTTON"/>
    <s v="Y1"/>
    <s v="EMEA"/>
    <x v="12"/>
    <m/>
    <m/>
    <x v="0"/>
    <m/>
    <n v="62.1"/>
    <s v="USD"/>
    <n v="1"/>
    <s v="EA"/>
    <s v="01.07.2015"/>
    <s v="31.12.2015"/>
  </r>
  <r>
    <x v="315"/>
    <x v="315"/>
    <s v="PAVIRO CST EMERGENCY BUTTON"/>
    <s v="Y1"/>
    <s v="EMEA"/>
    <x v="10"/>
    <m/>
    <m/>
    <x v="0"/>
    <m/>
    <n v="459.59"/>
    <s v="ZAR"/>
    <n v="1"/>
    <s v="EA"/>
    <s v="01.07.2015"/>
    <s v="31.12.20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40">
  <r>
    <x v="0"/>
    <x v="0"/>
    <s v="Metal Column Loudspeaker 20 W"/>
    <s v="Y1"/>
    <s v="EMEA"/>
    <x v="0"/>
    <m/>
    <m/>
    <x v="0"/>
    <m/>
    <n v="3289.5"/>
    <n v="3388.2"/>
    <m/>
    <m/>
    <n v="3388.2"/>
    <n v="3388.2"/>
    <s v="CZK"/>
    <n v="1"/>
    <s v="EA"/>
    <s v="01.07.2015"/>
    <s v="31.12.9999"/>
  </r>
  <r>
    <x v="0"/>
    <x v="0"/>
    <s v="Metal Column Loudspeaker 20 W"/>
    <s v="Y1"/>
    <s v="EMEA"/>
    <x v="1"/>
    <m/>
    <m/>
    <x v="0"/>
    <m/>
    <n v="980.3"/>
    <n v="1009.8"/>
    <m/>
    <m/>
    <n v="1009.8"/>
    <n v="1009.8"/>
    <s v="DKK"/>
    <n v="1"/>
    <s v="EA"/>
    <s v="01.07.2015"/>
    <s v="31.12.9999"/>
  </r>
  <r>
    <x v="0"/>
    <x v="0"/>
    <s v="Metal Column Loudspeaker 20 W"/>
    <s v="Y1"/>
    <s v="EMEA"/>
    <x v="2"/>
    <m/>
    <m/>
    <x v="0"/>
    <m/>
    <n v="131.6"/>
    <n v="135.6"/>
    <m/>
    <m/>
    <n v="135.6"/>
    <n v="135.6"/>
    <s v="EUR"/>
    <n v="1"/>
    <s v="EA"/>
    <s v="01.07.2015"/>
    <s v="31.12.9999"/>
  </r>
  <r>
    <x v="0"/>
    <x v="0"/>
    <s v="Metal Column Loudspeaker 20 W"/>
    <s v="Y1"/>
    <s v="EMEA"/>
    <x v="3"/>
    <m/>
    <m/>
    <x v="0"/>
    <m/>
    <n v="102.7"/>
    <n v="102.7"/>
    <m/>
    <m/>
    <n v="102.7"/>
    <n v="102.7"/>
    <s v="GBP"/>
    <n v="1"/>
    <s v="EA"/>
    <s v="01.07.2015"/>
    <s v="31.12.9999"/>
  </r>
  <r>
    <x v="0"/>
    <x v="0"/>
    <s v="Metal Column Loudspeaker 20 W"/>
    <s v="Y1"/>
    <s v="EMEA"/>
    <x v="4"/>
    <m/>
    <m/>
    <x v="0"/>
    <m/>
    <n v="34211"/>
    <n v="35237"/>
    <m/>
    <m/>
    <n v="35237"/>
    <n v="35237"/>
    <s v="HUF"/>
    <n v="1"/>
    <s v="EA"/>
    <s v="01.07.2015"/>
    <s v="31.12.9999"/>
  </r>
  <r>
    <x v="0"/>
    <x v="0"/>
    <s v="Metal Column Loudspeaker 20 W"/>
    <s v="Y1"/>
    <s v="EMEA"/>
    <x v="5"/>
    <m/>
    <m/>
    <x v="0"/>
    <m/>
    <n v="1118.5"/>
    <n v="1152.0999999999999"/>
    <m/>
    <m/>
    <n v="1152.0999999999999"/>
    <n v="1152.0999999999999"/>
    <s v="NOK"/>
    <n v="1"/>
    <s v="EA"/>
    <s v="01.07.2015"/>
    <s v="31.12.9999"/>
  </r>
  <r>
    <x v="0"/>
    <x v="0"/>
    <s v="Metal Column Loudspeaker 20 W"/>
    <s v="Y1"/>
    <s v="EMEA"/>
    <x v="6"/>
    <m/>
    <m/>
    <x v="0"/>
    <m/>
    <n v="473.7"/>
    <n v="488"/>
    <m/>
    <m/>
    <n v="488"/>
    <n v="488"/>
    <s v="PLN"/>
    <n v="1"/>
    <s v="EA"/>
    <s v="01.07.2015"/>
    <s v="31.12.9999"/>
  </r>
  <r>
    <x v="0"/>
    <x v="0"/>
    <s v="Metal Column Loudspeaker 20 W"/>
    <s v="Y1"/>
    <s v="EMEA"/>
    <x v="7"/>
    <m/>
    <m/>
    <x v="0"/>
    <m/>
    <m/>
    <n v="7997.4"/>
    <m/>
    <m/>
    <n v="7997.4"/>
    <n v="7997.4"/>
    <s v="RUB"/>
    <n v="1"/>
    <s v="EA"/>
    <s v="01.05.2015"/>
    <s v="31.12.9999"/>
  </r>
  <r>
    <x v="0"/>
    <x v="0"/>
    <s v="Metal Column Loudspeaker 20 W"/>
    <s v="Y1"/>
    <s v="EMEA"/>
    <x v="8"/>
    <m/>
    <m/>
    <x v="0"/>
    <m/>
    <n v="1263.2"/>
    <n v="1301.0999999999999"/>
    <m/>
    <m/>
    <n v="1301.0999999999999"/>
    <n v="1301.0999999999999"/>
    <s v="SEK"/>
    <n v="1"/>
    <s v="EA"/>
    <s v="01.07.2015"/>
    <s v="31.12.9999"/>
  </r>
  <r>
    <x v="0"/>
    <x v="0"/>
    <s v="Metal Column Loudspeaker 20 W"/>
    <s v="Y1"/>
    <s v="EMEA"/>
    <x v="9"/>
    <m/>
    <m/>
    <x v="0"/>
    <m/>
    <n v="394.8"/>
    <n v="406.7"/>
    <m/>
    <m/>
    <n v="406.7"/>
    <n v="406.7"/>
    <s v="TRY"/>
    <n v="1"/>
    <s v="EA"/>
    <s v="01.07.2015"/>
    <s v="31.12.9999"/>
  </r>
  <r>
    <x v="0"/>
    <x v="0"/>
    <s v="Metal Column Loudspeaker 20 W"/>
    <s v="Y1"/>
    <s v="EMEA"/>
    <x v="10"/>
    <m/>
    <m/>
    <x v="0"/>
    <m/>
    <n v="1289.3"/>
    <n v="1289.3"/>
    <m/>
    <m/>
    <n v="1289.3"/>
    <n v="1289.3"/>
    <s v="ZAR"/>
    <n v="1"/>
    <s v="EA"/>
    <s v="01.07.2015"/>
    <s v="31.12.9999"/>
  </r>
  <r>
    <x v="1"/>
    <x v="1"/>
    <s v="Metal Column Loudspeaker 40 W"/>
    <s v="Y1"/>
    <s v="EMEA"/>
    <x v="0"/>
    <m/>
    <m/>
    <x v="0"/>
    <m/>
    <n v="5049"/>
    <n v="5200.5"/>
    <m/>
    <m/>
    <n v="5200.5"/>
    <n v="5200.5"/>
    <s v="CZK"/>
    <n v="1"/>
    <s v="EA"/>
    <s v="01.07.2015"/>
    <s v="31.12.9999"/>
  </r>
  <r>
    <x v="1"/>
    <x v="1"/>
    <s v="Metal Column Loudspeaker 40 W"/>
    <s v="Y1"/>
    <s v="EMEA"/>
    <x v="1"/>
    <m/>
    <m/>
    <x v="0"/>
    <m/>
    <n v="1504.6"/>
    <n v="1549.8"/>
    <m/>
    <m/>
    <n v="1549.8"/>
    <n v="1549.8"/>
    <s v="DKK"/>
    <n v="1"/>
    <s v="EA"/>
    <s v="01.07.2015"/>
    <s v="31.12.9999"/>
  </r>
  <r>
    <x v="1"/>
    <x v="1"/>
    <s v="Metal Column Loudspeaker 40 W"/>
    <s v="Y1"/>
    <s v="EMEA"/>
    <x v="2"/>
    <m/>
    <m/>
    <x v="0"/>
    <m/>
    <n v="202"/>
    <n v="208.1"/>
    <m/>
    <m/>
    <n v="208.1"/>
    <n v="208.1"/>
    <s v="EUR"/>
    <n v="1"/>
    <s v="EA"/>
    <s v="01.07.2015"/>
    <s v="31.12.9999"/>
  </r>
  <r>
    <x v="1"/>
    <x v="1"/>
    <s v="Metal Column Loudspeaker 40 W"/>
    <s v="Y1"/>
    <s v="EMEA"/>
    <x v="3"/>
    <m/>
    <m/>
    <x v="0"/>
    <m/>
    <n v="137.4"/>
    <n v="137.4"/>
    <m/>
    <m/>
    <n v="137.4"/>
    <n v="137.4"/>
    <s v="GBP"/>
    <n v="1"/>
    <s v="EA"/>
    <s v="01.07.2015"/>
    <s v="31.12.9999"/>
  </r>
  <r>
    <x v="1"/>
    <x v="1"/>
    <s v="Metal Column Loudspeaker 40 W"/>
    <s v="Y1"/>
    <s v="EMEA"/>
    <x v="4"/>
    <m/>
    <m/>
    <x v="0"/>
    <m/>
    <n v="54529"/>
    <n v="56165"/>
    <m/>
    <m/>
    <n v="56165"/>
    <n v="56165"/>
    <s v="HUF"/>
    <n v="1"/>
    <s v="EA"/>
    <s v="01.07.2015"/>
    <s v="31.12.9999"/>
  </r>
  <r>
    <x v="1"/>
    <x v="1"/>
    <s v="Metal Column Loudspeaker 40 W"/>
    <s v="Y1"/>
    <s v="EMEA"/>
    <x v="5"/>
    <m/>
    <m/>
    <x v="0"/>
    <m/>
    <n v="1615.7"/>
    <n v="1664.2"/>
    <m/>
    <m/>
    <n v="1664.2"/>
    <n v="1664.2"/>
    <s v="NOK"/>
    <n v="1"/>
    <s v="EA"/>
    <s v="01.07.2015"/>
    <s v="31.12.9999"/>
  </r>
  <r>
    <x v="1"/>
    <x v="1"/>
    <s v="Metal Column Loudspeaker 40 W"/>
    <s v="Y1"/>
    <s v="EMEA"/>
    <x v="6"/>
    <m/>
    <m/>
    <x v="0"/>
    <m/>
    <n v="767.5"/>
    <n v="790.6"/>
    <m/>
    <m/>
    <n v="790.6"/>
    <n v="790.6"/>
    <s v="PLN"/>
    <n v="1"/>
    <s v="EA"/>
    <s v="01.07.2015"/>
    <s v="31.12.9999"/>
  </r>
  <r>
    <x v="1"/>
    <x v="1"/>
    <s v="Metal Column Loudspeaker 40 W"/>
    <s v="Y1"/>
    <s v="EMEA"/>
    <x v="7"/>
    <m/>
    <m/>
    <x v="0"/>
    <m/>
    <m/>
    <n v="12275.6"/>
    <m/>
    <m/>
    <n v="12275.6"/>
    <n v="12275.6"/>
    <s v="RUB"/>
    <n v="1"/>
    <s v="EA"/>
    <s v="01.05.2015"/>
    <s v="31.12.9999"/>
  </r>
  <r>
    <x v="1"/>
    <x v="1"/>
    <s v="Metal Column Loudspeaker 40 W"/>
    <s v="Y1"/>
    <s v="EMEA"/>
    <x v="8"/>
    <m/>
    <m/>
    <x v="0"/>
    <m/>
    <n v="1817.7"/>
    <n v="1872.3"/>
    <m/>
    <m/>
    <n v="1872.3"/>
    <n v="1872.3"/>
    <s v="SEK"/>
    <n v="1"/>
    <s v="EA"/>
    <s v="01.07.2015"/>
    <s v="31.12.9999"/>
  </r>
  <r>
    <x v="1"/>
    <x v="1"/>
    <s v="Metal Column Loudspeaker 40 W"/>
    <s v="Y1"/>
    <s v="EMEA"/>
    <x v="9"/>
    <m/>
    <m/>
    <x v="0"/>
    <m/>
    <n v="605.9"/>
    <n v="624.1"/>
    <m/>
    <m/>
    <n v="624.1"/>
    <n v="624.1"/>
    <s v="TRY"/>
    <n v="1"/>
    <s v="EA"/>
    <s v="01.07.2015"/>
    <s v="31.12.9999"/>
  </r>
  <r>
    <x v="1"/>
    <x v="1"/>
    <s v="Metal Column Loudspeaker 40 W"/>
    <s v="Y1"/>
    <s v="EMEA"/>
    <x v="10"/>
    <m/>
    <m/>
    <x v="0"/>
    <m/>
    <n v="1978.8"/>
    <n v="1978.8"/>
    <m/>
    <m/>
    <n v="1978.8"/>
    <n v="1978.8"/>
    <s v="ZAR"/>
    <n v="1"/>
    <s v="EA"/>
    <s v="01.07.2015"/>
    <s v="31.12.9999"/>
  </r>
  <r>
    <x v="2"/>
    <x v="2"/>
    <s v="24W COLUMN LSPR. (BLACK)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2"/>
    <x v="2"/>
    <s v="24W COLUMN LSPR. (BLACK)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2"/>
    <x v="2"/>
    <s v="24W COLUMN LSPR. (BLACK)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2"/>
    <x v="2"/>
    <s v="24W COLUMN LSPR. (BLACK)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2"/>
    <x v="2"/>
    <s v="24W COLUMN LSPR. (BLACK)"/>
    <s v="Y1"/>
    <s v="EMEA"/>
    <x v="1"/>
    <m/>
    <s v="From"/>
    <x v="1"/>
    <s v="EA"/>
    <n v="364.8"/>
    <n v="357"/>
    <m/>
    <m/>
    <s v="-"/>
    <s v="-"/>
    <s v="DKK"/>
    <n v="1"/>
    <s v="EA"/>
    <s v="01.07.2015"/>
    <s v="31.12.9999"/>
  </r>
  <r>
    <x v="2"/>
    <x v="2"/>
    <s v="24W COLUMN LSPR. (BLACK)"/>
    <s v="Y1"/>
    <s v="EMEA"/>
    <x v="1"/>
    <m/>
    <s v="From"/>
    <x v="2"/>
    <s v="EA"/>
    <n v="364.8"/>
    <n v="300.60000000000002"/>
    <m/>
    <m/>
    <s v="-"/>
    <s v="-"/>
    <s v="DKK"/>
    <n v="1"/>
    <s v="EA"/>
    <s v="01.07.2015"/>
    <s v="31.12.9999"/>
  </r>
  <r>
    <x v="2"/>
    <x v="2"/>
    <s v="24W COLUMN LSPR. (BLACK)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2"/>
    <x v="2"/>
    <s v="24W COLUMN LSPR. (BLACK)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2"/>
    <x v="2"/>
    <s v="24W COLUMN LSPR. (BLACK)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2"/>
    <x v="2"/>
    <s v="24W COLUMN LSPR. (BLACK)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2"/>
    <x v="2"/>
    <s v="24W COLUMN LSPR. (BLACK)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2"/>
    <x v="2"/>
    <s v="24W COLUMN LSPR. (BLACK)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2"/>
    <x v="2"/>
    <s v="24W COLUMN LSPR. (BLACK)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2"/>
    <x v="2"/>
    <s v="24W COLUMN LSPR. (BLACK)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2"/>
    <x v="2"/>
    <s v="24W COLUMN LSPR. (BLACK)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2"/>
    <x v="2"/>
    <s v="24W COLUMN LSPR. (BLACK)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2"/>
    <x v="2"/>
    <s v="24W COLUMN LSPR. (BLACK)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2"/>
    <x v="2"/>
    <s v="24W COLUMN LSPR. (BLACK)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2"/>
    <x v="2"/>
    <s v="24W COLUMN LSPR. (BLACK)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2"/>
    <x v="2"/>
    <s v="24W COLUMN LSPR. (BLACK)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2"/>
    <x v="2"/>
    <s v="24W COLUMN LSPR. (BLACK)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2"/>
    <x v="2"/>
    <s v="24W COLUMN LSPR. (BLACK)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2"/>
    <x v="2"/>
    <s v="24W COLUMN LSPR. (BLACK)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2"/>
    <x v="2"/>
    <s v="24W COLUMN LSPR. (BLACK)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2"/>
    <x v="2"/>
    <s v="24W COLUMN LSPR. (BLACK)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2"/>
    <x v="2"/>
    <s v="24W COLUMN LSPR. (BLACK)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2"/>
    <x v="2"/>
    <s v="24W COLUMN LSPR. (BLACK)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2"/>
    <x v="2"/>
    <s v="24W COLUMN LSPR. (BLACK)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2"/>
    <x v="2"/>
    <s v="24W COLUMN LSPR. (BLACK)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2"/>
    <x v="2"/>
    <s v="24W COLUMN LSPR. (BLACK)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2"/>
    <x v="2"/>
    <s v="24W COLUMN LSPR. (BLACK)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2"/>
    <x v="2"/>
    <s v="24W COLUMN LSPR. (BLACK)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2"/>
    <x v="2"/>
    <s v="24W COLUMN LSPR. (BLACK)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3"/>
    <x v="3"/>
    <s v="24 W Column Loudspeaker, Black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3"/>
    <x v="3"/>
    <s v="24 W Column Loudspeaker, Black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3"/>
    <x v="3"/>
    <s v="24 W Column Loudspeaker, Black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3"/>
    <x v="3"/>
    <s v="24 W Column Loudspeaker, Black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3"/>
    <x v="3"/>
    <s v="24 W Column Loudspeaker, Black"/>
    <s v="Y1"/>
    <s v="EMEA"/>
    <x v="1"/>
    <m/>
    <s v="From"/>
    <x v="1"/>
    <s v="EA"/>
    <m/>
    <n v="357"/>
    <m/>
    <m/>
    <s v="-"/>
    <s v="-"/>
    <s v="DKK"/>
    <n v="1"/>
    <s v="EA"/>
    <s v="01.07.2015"/>
    <s v="31.12.9999"/>
  </r>
  <r>
    <x v="3"/>
    <x v="3"/>
    <s v="24 W Column Loudspeaker, Black"/>
    <s v="Y1"/>
    <s v="EMEA"/>
    <x v="1"/>
    <m/>
    <s v="From"/>
    <x v="2"/>
    <s v="EA"/>
    <m/>
    <n v="300.60000000000002"/>
    <m/>
    <m/>
    <s v="-"/>
    <s v="-"/>
    <s v="DKK"/>
    <n v="1"/>
    <s v="EA"/>
    <s v="01.07.2015"/>
    <s v="31.12.9999"/>
  </r>
  <r>
    <x v="3"/>
    <x v="3"/>
    <s v="24 W Column Loudspeaker, Black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3"/>
    <x v="3"/>
    <s v="24 W Column Loudspeaker, Black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3"/>
    <x v="3"/>
    <s v="24 W Column Loudspeaker, Black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3"/>
    <x v="3"/>
    <s v="24 W Column Loudspeaker, Black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3"/>
    <x v="3"/>
    <s v="24 W Column Loudspeaker, Black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3"/>
    <x v="3"/>
    <s v="24 W Column Loudspeaker, Black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3"/>
    <x v="3"/>
    <s v="24 W Column Loudspeaker, Black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3"/>
    <x v="3"/>
    <s v="24 W Column Loudspeaker, Black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3"/>
    <x v="3"/>
    <s v="24 W Column Loudspeaker, Black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3"/>
    <x v="3"/>
    <s v="24 W Column Loudspeaker, Black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3"/>
    <x v="3"/>
    <s v="24 W Column Loudspeaker, Black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3"/>
    <x v="3"/>
    <s v="24 W Column Loudspeaker, Black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3"/>
    <x v="3"/>
    <s v="24 W Column Loudspeaker, Black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3"/>
    <x v="3"/>
    <s v="24 W Column Loudspeaker, Black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3"/>
    <x v="3"/>
    <s v="24 W Column Loudspeaker, Black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3"/>
    <x v="3"/>
    <s v="24 W Column Loudspeaker, Black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3"/>
    <x v="3"/>
    <s v="24 W Column Loudspeaker, Black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3"/>
    <x v="3"/>
    <s v="24 W Column Loudspeaker, Black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3"/>
    <x v="3"/>
    <s v="24 W Column Loudspeaker, Black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3"/>
    <x v="3"/>
    <s v="24 W Column Loudspeaker, Black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3"/>
    <x v="3"/>
    <s v="24 W Column Loudspeaker, Black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3"/>
    <x v="3"/>
    <s v="24 W Column Loudspeaker, Black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3"/>
    <x v="3"/>
    <s v="24 W Column Loudspeaker, Black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3"/>
    <x v="3"/>
    <s v="24 W Column Loudspeaker, Black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3"/>
    <x v="3"/>
    <s v="24 W Column Loudspeaker, Black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3"/>
    <x v="3"/>
    <s v="24 W Column Loudspeaker, Black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3"/>
    <x v="3"/>
    <s v="24 W Column Loudspeaker, Black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4"/>
    <x v="4"/>
    <s v="24 W Column Loudspeaker, White"/>
    <s v="Y1"/>
    <s v="EMEA"/>
    <x v="0"/>
    <m/>
    <s v="From"/>
    <x v="0"/>
    <s v="EA"/>
    <n v="1224"/>
    <n v="1260.8"/>
    <m/>
    <m/>
    <n v="1199.0465306122449"/>
    <n v="1199"/>
    <s v="CZK"/>
    <n v="1"/>
    <s v="EA"/>
    <s v="01.07.2015"/>
    <s v="31.12.9999"/>
  </r>
  <r>
    <x v="4"/>
    <x v="4"/>
    <s v="24 W Column Loudspeaker, White"/>
    <s v="Y1"/>
    <s v="EMEA"/>
    <x v="0"/>
    <m/>
    <s v="From"/>
    <x v="1"/>
    <s v="EA"/>
    <m/>
    <n v="1197.7"/>
    <m/>
    <m/>
    <s v="-"/>
    <s v="-"/>
    <s v="CZK"/>
    <n v="1"/>
    <s v="EA"/>
    <s v="01.07.2015"/>
    <s v="31.12.9999"/>
  </r>
  <r>
    <x v="4"/>
    <x v="4"/>
    <s v="24 W Column Loudspeaker, White"/>
    <s v="Y1"/>
    <s v="EMEA"/>
    <x v="0"/>
    <m/>
    <s v="From"/>
    <x v="2"/>
    <s v="EA"/>
    <m/>
    <n v="1008.6"/>
    <m/>
    <m/>
    <s v="-"/>
    <s v="-"/>
    <s v="CZK"/>
    <n v="1"/>
    <s v="EA"/>
    <s v="01.07.2015"/>
    <s v="31.12.9999"/>
  </r>
  <r>
    <x v="4"/>
    <x v="4"/>
    <s v="24 W Column Loudspeaker, White"/>
    <s v="Y1"/>
    <s v="EMEA"/>
    <x v="1"/>
    <m/>
    <s v="From"/>
    <x v="0"/>
    <s v="EA"/>
    <n v="364.8"/>
    <n v="375.8"/>
    <m/>
    <m/>
    <n v="357.39346938775509"/>
    <n v="357.4"/>
    <s v="DKK"/>
    <n v="1"/>
    <s v="EA"/>
    <s v="01.07.2015"/>
    <s v="31.12.9999"/>
  </r>
  <r>
    <x v="4"/>
    <x v="4"/>
    <s v="24 W Column Loudspeaker, White"/>
    <s v="Y1"/>
    <s v="EMEA"/>
    <x v="1"/>
    <m/>
    <s v="From"/>
    <x v="1"/>
    <s v="EA"/>
    <m/>
    <n v="357"/>
    <m/>
    <m/>
    <s v="-"/>
    <s v="-"/>
    <s v="DKK"/>
    <n v="1"/>
    <s v="EA"/>
    <s v="01.07.2015"/>
    <s v="31.12.9999"/>
  </r>
  <r>
    <x v="4"/>
    <x v="4"/>
    <s v="24 W Column Loudspeaker, White"/>
    <s v="Y1"/>
    <s v="EMEA"/>
    <x v="1"/>
    <m/>
    <s v="From"/>
    <x v="2"/>
    <s v="EA"/>
    <m/>
    <n v="300.60000000000002"/>
    <m/>
    <m/>
    <s v="-"/>
    <s v="-"/>
    <s v="DKK"/>
    <n v="1"/>
    <s v="EA"/>
    <s v="01.07.2015"/>
    <s v="31.12.9999"/>
  </r>
  <r>
    <x v="4"/>
    <x v="4"/>
    <s v="24 W Column Loudspeaker, White"/>
    <s v="Y1"/>
    <s v="EMEA"/>
    <x v="2"/>
    <m/>
    <s v="From"/>
    <x v="0"/>
    <s v="EA"/>
    <n v="49"/>
    <n v="50.5"/>
    <n v="46.6"/>
    <n v="-4.8979591836734698E-2"/>
    <n v="48.026530612244898"/>
    <n v="48"/>
    <s v="EUR"/>
    <n v="1"/>
    <s v="EA"/>
    <s v="01.07.2015"/>
    <s v="31.12.9999"/>
  </r>
  <r>
    <x v="4"/>
    <x v="4"/>
    <s v="24 W Column Loudspeaker, White"/>
    <s v="Y1"/>
    <s v="EMEA"/>
    <x v="2"/>
    <m/>
    <s v="From"/>
    <x v="1"/>
    <s v="EA"/>
    <n v="49"/>
    <n v="48"/>
    <m/>
    <m/>
    <s v="-"/>
    <s v="-"/>
    <s v="EUR"/>
    <n v="1"/>
    <s v="EA"/>
    <s v="01.07.2015"/>
    <s v="31.12.9999"/>
  </r>
  <r>
    <x v="4"/>
    <x v="4"/>
    <s v="24 W Column Loudspeaker, White"/>
    <s v="Y1"/>
    <s v="EMEA"/>
    <x v="2"/>
    <m/>
    <s v="From"/>
    <x v="2"/>
    <s v="EA"/>
    <n v="49"/>
    <n v="40.4"/>
    <m/>
    <m/>
    <s v="-"/>
    <s v="-"/>
    <s v="EUR"/>
    <n v="1"/>
    <s v="EA"/>
    <s v="01.07.2015"/>
    <s v="31.12.9999"/>
  </r>
  <r>
    <x v="4"/>
    <x v="4"/>
    <s v="24 W Column Loudspeaker, White"/>
    <s v="Y1"/>
    <s v="EMEA"/>
    <x v="3"/>
    <m/>
    <s v="From"/>
    <x v="0"/>
    <s v="EA"/>
    <n v="34.299999999999997"/>
    <n v="34.299999999999997"/>
    <m/>
    <m/>
    <n v="32.619999999999997"/>
    <n v="32.6"/>
    <s v="GBP"/>
    <n v="1"/>
    <s v="EA"/>
    <s v="01.07.2015"/>
    <s v="31.12.9999"/>
  </r>
  <r>
    <x v="4"/>
    <x v="4"/>
    <s v="24 W Column Loudspeaker, White"/>
    <s v="Y1"/>
    <s v="EMEA"/>
    <x v="3"/>
    <m/>
    <s v="From"/>
    <x v="1"/>
    <s v="EA"/>
    <n v="34.299999999999997"/>
    <n v="32.6"/>
    <m/>
    <m/>
    <s v="-"/>
    <s v="-"/>
    <s v="GBP"/>
    <n v="1"/>
    <s v="EA"/>
    <s v="01.07.2015"/>
    <s v="31.12.9999"/>
  </r>
  <r>
    <x v="4"/>
    <x v="4"/>
    <s v="24 W Column Loudspeaker, White"/>
    <s v="Y1"/>
    <s v="EMEA"/>
    <x v="3"/>
    <m/>
    <s v="From"/>
    <x v="2"/>
    <s v="EA"/>
    <n v="34.299999999999997"/>
    <n v="27.5"/>
    <m/>
    <m/>
    <s v="-"/>
    <s v="-"/>
    <s v="GBP"/>
    <n v="1"/>
    <s v="EA"/>
    <s v="01.07.2015"/>
    <s v="31.12.9999"/>
  </r>
  <r>
    <x v="4"/>
    <x v="4"/>
    <s v="24 W Column Loudspeaker, White"/>
    <s v="Y1"/>
    <s v="EMEA"/>
    <x v="4"/>
    <m/>
    <s v="From"/>
    <x v="0"/>
    <s v="EA"/>
    <n v="12730"/>
    <n v="13112"/>
    <m/>
    <m/>
    <n v="12469.779591836734"/>
    <n v="12469.8"/>
    <s v="HUF"/>
    <n v="1"/>
    <s v="EA"/>
    <s v="01.07.2015"/>
    <s v="31.12.9999"/>
  </r>
  <r>
    <x v="4"/>
    <x v="4"/>
    <s v="24 W Column Loudspeaker, White"/>
    <s v="Y1"/>
    <s v="EMEA"/>
    <x v="4"/>
    <m/>
    <s v="From"/>
    <x v="1"/>
    <s v="EA"/>
    <n v="12730"/>
    <n v="12456"/>
    <m/>
    <m/>
    <s v="-"/>
    <s v="-"/>
    <s v="HUF"/>
    <n v="1"/>
    <s v="EA"/>
    <s v="01.07.2015"/>
    <s v="31.12.9999"/>
  </r>
  <r>
    <x v="4"/>
    <x v="4"/>
    <s v="24 W Column Loudspeaker, White"/>
    <s v="Y1"/>
    <s v="EMEA"/>
    <x v="4"/>
    <m/>
    <s v="From"/>
    <x v="2"/>
    <s v="EA"/>
    <n v="12730"/>
    <n v="10490"/>
    <m/>
    <m/>
    <s v="-"/>
    <s v="-"/>
    <s v="HUF"/>
    <n v="1"/>
    <s v="EA"/>
    <s v="01.07.2015"/>
    <s v="31.12.9999"/>
  </r>
  <r>
    <x v="4"/>
    <x v="4"/>
    <s v="24 W Column Loudspeaker, White"/>
    <s v="Y1"/>
    <s v="EMEA"/>
    <x v="5"/>
    <m/>
    <s v="From"/>
    <x v="0"/>
    <s v="EA"/>
    <n v="391.7"/>
    <n v="403.5"/>
    <m/>
    <m/>
    <n v="383.73673469387757"/>
    <n v="383.7"/>
    <s v="NOK"/>
    <n v="1"/>
    <s v="EA"/>
    <s v="01.07.2015"/>
    <s v="31.12.9999"/>
  </r>
  <r>
    <x v="4"/>
    <x v="4"/>
    <s v="24 W Column Loudspeaker, White"/>
    <s v="Y1"/>
    <s v="EMEA"/>
    <x v="5"/>
    <m/>
    <s v="From"/>
    <x v="1"/>
    <s v="EA"/>
    <n v="391.7"/>
    <n v="383.3"/>
    <m/>
    <m/>
    <s v="-"/>
    <s v="-"/>
    <s v="NOK"/>
    <n v="1"/>
    <s v="EA"/>
    <s v="01.07.2015"/>
    <s v="31.12.9999"/>
  </r>
  <r>
    <x v="4"/>
    <x v="4"/>
    <s v="24 W Column Loudspeaker, White"/>
    <s v="Y1"/>
    <s v="EMEA"/>
    <x v="5"/>
    <m/>
    <s v="From"/>
    <x v="2"/>
    <s v="EA"/>
    <n v="391.7"/>
    <n v="322.89999999999998"/>
    <m/>
    <m/>
    <s v="-"/>
    <s v="-"/>
    <s v="NOK"/>
    <n v="1"/>
    <s v="EA"/>
    <s v="01.07.2015"/>
    <s v="31.12.9999"/>
  </r>
  <r>
    <x v="4"/>
    <x v="4"/>
    <s v="24 W Column Loudspeaker, White"/>
    <s v="Y1"/>
    <s v="EMEA"/>
    <x v="6"/>
    <m/>
    <s v="From"/>
    <x v="0"/>
    <s v="EA"/>
    <n v="186.1"/>
    <n v="191.7"/>
    <m/>
    <m/>
    <n v="182.31061224489795"/>
    <n v="182.3"/>
    <s v="PLN"/>
    <n v="1"/>
    <s v="EA"/>
    <s v="01.07.2015"/>
    <s v="31.12.9999"/>
  </r>
  <r>
    <x v="4"/>
    <x v="4"/>
    <s v="24 W Column Loudspeaker, White"/>
    <s v="Y1"/>
    <s v="EMEA"/>
    <x v="6"/>
    <m/>
    <s v="From"/>
    <x v="1"/>
    <s v="EA"/>
    <n v="186.1"/>
    <n v="182.2"/>
    <m/>
    <m/>
    <s v="-"/>
    <s v="-"/>
    <s v="PLN"/>
    <n v="1"/>
    <s v="EA"/>
    <s v="01.07.2015"/>
    <s v="31.12.9999"/>
  </r>
  <r>
    <x v="4"/>
    <x v="4"/>
    <s v="24 W Column Loudspeaker, White"/>
    <s v="Y1"/>
    <s v="EMEA"/>
    <x v="6"/>
    <m/>
    <s v="From"/>
    <x v="2"/>
    <s v="EA"/>
    <n v="186.1"/>
    <n v="153.4"/>
    <m/>
    <m/>
    <s v="-"/>
    <s v="-"/>
    <s v="PLN"/>
    <n v="1"/>
    <s v="EA"/>
    <s v="01.07.2015"/>
    <s v="31.12.9999"/>
  </r>
  <r>
    <x v="4"/>
    <x v="4"/>
    <s v="24 W Column Loudspeaker, White"/>
    <s v="Y1"/>
    <s v="EMEA"/>
    <x v="7"/>
    <m/>
    <s v="From"/>
    <x v="0"/>
    <s v="EA"/>
    <m/>
    <n v="2977.9"/>
    <m/>
    <m/>
    <n v="2832.0436734693876"/>
    <n v="2832"/>
    <s v="RUB"/>
    <n v="1"/>
    <s v="EA"/>
    <s v="01.05.2015"/>
    <s v="31.12.9999"/>
  </r>
  <r>
    <x v="4"/>
    <x v="4"/>
    <s v="24 W Column Loudspeaker, White"/>
    <s v="Y1"/>
    <s v="EMEA"/>
    <x v="7"/>
    <m/>
    <s v="From"/>
    <x v="1"/>
    <s v="EA"/>
    <m/>
    <n v="2832"/>
    <m/>
    <m/>
    <s v="-"/>
    <s v="-"/>
    <s v="RUB"/>
    <n v="1"/>
    <s v="EA"/>
    <s v="01.05.2015"/>
    <s v="31.12.9999"/>
  </r>
  <r>
    <x v="4"/>
    <x v="4"/>
    <s v="24 W Column Loudspeaker, White"/>
    <s v="Y1"/>
    <s v="EMEA"/>
    <x v="7"/>
    <m/>
    <s v="From"/>
    <x v="2"/>
    <s v="EA"/>
    <m/>
    <n v="2382.3000000000002"/>
    <m/>
    <m/>
    <s v="-"/>
    <s v="-"/>
    <s v="RUB"/>
    <n v="1"/>
    <s v="EA"/>
    <s v="01.05.2015"/>
    <s v="31.12.9999"/>
  </r>
  <r>
    <x v="4"/>
    <x v="4"/>
    <s v="24 W Column Loudspeaker, White"/>
    <s v="Y1"/>
    <s v="EMEA"/>
    <x v="8"/>
    <m/>
    <s v="From"/>
    <x v="0"/>
    <s v="EA"/>
    <n v="440.7"/>
    <n v="454"/>
    <m/>
    <m/>
    <n v="431.76326530612243"/>
    <n v="431.8"/>
    <s v="SEK"/>
    <n v="1"/>
    <s v="EA"/>
    <s v="01.07.2015"/>
    <s v="31.12.9999"/>
  </r>
  <r>
    <x v="4"/>
    <x v="4"/>
    <s v="24 W Column Loudspeaker, White"/>
    <s v="Y1"/>
    <s v="EMEA"/>
    <x v="8"/>
    <m/>
    <s v="From"/>
    <x v="1"/>
    <s v="EA"/>
    <n v="440.7"/>
    <n v="431.3"/>
    <m/>
    <m/>
    <s v="-"/>
    <s v="-"/>
    <s v="SEK"/>
    <n v="1"/>
    <s v="EA"/>
    <s v="01.07.2015"/>
    <s v="31.12.9999"/>
  </r>
  <r>
    <x v="4"/>
    <x v="4"/>
    <s v="24 W Column Loudspeaker, White"/>
    <s v="Y1"/>
    <s v="EMEA"/>
    <x v="8"/>
    <m/>
    <s v="From"/>
    <x v="2"/>
    <s v="EA"/>
    <n v="440.7"/>
    <n v="363.2"/>
    <m/>
    <m/>
    <s v="-"/>
    <s v="-"/>
    <s v="SEK"/>
    <n v="1"/>
    <s v="EA"/>
    <s v="01.07.2015"/>
    <s v="31.12.9999"/>
  </r>
  <r>
    <x v="4"/>
    <x v="4"/>
    <s v="24 W Column Loudspeaker, White"/>
    <s v="Y1"/>
    <s v="EMEA"/>
    <x v="9"/>
    <m/>
    <s v="From"/>
    <x v="0"/>
    <s v="EA"/>
    <n v="146.9"/>
    <n v="151.4"/>
    <m/>
    <m/>
    <n v="143.98448979591836"/>
    <n v="144"/>
    <s v="TRY"/>
    <n v="1"/>
    <s v="EA"/>
    <s v="01.07.2015"/>
    <s v="31.12.9999"/>
  </r>
  <r>
    <x v="4"/>
    <x v="4"/>
    <s v="24 W Column Loudspeaker, White"/>
    <s v="Y1"/>
    <s v="EMEA"/>
    <x v="9"/>
    <m/>
    <s v="From"/>
    <x v="1"/>
    <s v="EA"/>
    <n v="146.9"/>
    <n v="143.80000000000001"/>
    <m/>
    <m/>
    <s v="-"/>
    <s v="-"/>
    <s v="TRY"/>
    <n v="1"/>
    <s v="EA"/>
    <s v="01.07.2015"/>
    <s v="31.12.9999"/>
  </r>
  <r>
    <x v="4"/>
    <x v="4"/>
    <s v="24 W Column Loudspeaker, White"/>
    <s v="Y1"/>
    <s v="EMEA"/>
    <x v="9"/>
    <m/>
    <s v="From"/>
    <x v="2"/>
    <s v="EA"/>
    <n v="146.9"/>
    <n v="121.2"/>
    <m/>
    <m/>
    <s v="-"/>
    <s v="-"/>
    <s v="TRY"/>
    <n v="1"/>
    <s v="EA"/>
    <s v="01.07.2015"/>
    <s v="31.12.9999"/>
  </r>
  <r>
    <x v="4"/>
    <x v="4"/>
    <s v="24 W Column Loudspeaker, White"/>
    <s v="Y1"/>
    <s v="EMEA"/>
    <x v="10"/>
    <m/>
    <s v="From"/>
    <x v="0"/>
    <s v="EA"/>
    <n v="479.4"/>
    <n v="479.4"/>
    <m/>
    <m/>
    <n v="455.91918367346938"/>
    <n v="455.9"/>
    <s v="ZAR"/>
    <n v="1"/>
    <s v="EA"/>
    <s v="01.07.2015"/>
    <s v="31.12.9999"/>
  </r>
  <r>
    <x v="4"/>
    <x v="4"/>
    <s v="24 W Column Loudspeaker, White"/>
    <s v="Y1"/>
    <s v="EMEA"/>
    <x v="10"/>
    <m/>
    <s v="From"/>
    <x v="1"/>
    <s v="EA"/>
    <n v="479.4"/>
    <n v="455.5"/>
    <m/>
    <m/>
    <s v="-"/>
    <s v="-"/>
    <s v="ZAR"/>
    <n v="1"/>
    <s v="EA"/>
    <s v="01.07.2015"/>
    <s v="31.12.9999"/>
  </r>
  <r>
    <x v="4"/>
    <x v="4"/>
    <s v="24 W Column Loudspeaker, White"/>
    <s v="Y1"/>
    <s v="EMEA"/>
    <x v="10"/>
    <m/>
    <s v="From"/>
    <x v="2"/>
    <s v="EA"/>
    <n v="479.4"/>
    <n v="383.6"/>
    <m/>
    <m/>
    <s v="-"/>
    <s v="-"/>
    <s v="ZAR"/>
    <n v="1"/>
    <s v="EA"/>
    <s v="01.07.2015"/>
    <s v="31.12.9999"/>
  </r>
  <r>
    <x v="5"/>
    <x v="5"/>
    <s v="36 W COLUMN LOUDSPEAKER (BLACK)"/>
    <s v="Y1"/>
    <s v="EMEA"/>
    <x v="0"/>
    <m/>
    <s v="From"/>
    <x v="0"/>
    <s v="EA"/>
    <n v="1428"/>
    <n v="1470.9"/>
    <m/>
    <m/>
    <n v="1396.3263986013985"/>
    <n v="1396.3"/>
    <s v="CZK"/>
    <n v="1"/>
    <s v="EA"/>
    <s v="01.07.2015"/>
    <s v="31.12.9999"/>
  </r>
  <r>
    <x v="5"/>
    <x v="5"/>
    <s v="36 W COLUMN LOUDSPEAKER (BLACK)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5"/>
    <x v="5"/>
    <s v="36 W COLUMN LOUDSPEAKER (BLACK)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5"/>
    <x v="5"/>
    <s v="36 W COLUMN LOUDSPEAKER (BLACK)"/>
    <s v="Y1"/>
    <s v="EMEA"/>
    <x v="1"/>
    <m/>
    <s v="From"/>
    <x v="0"/>
    <s v="EA"/>
    <n v="425.6"/>
    <n v="438.4"/>
    <m/>
    <m/>
    <n v="416.17342657342653"/>
    <n v="416.2"/>
    <s v="DKK"/>
    <n v="1"/>
    <s v="EA"/>
    <s v="01.07.2015"/>
    <s v="31.12.9999"/>
  </r>
  <r>
    <x v="5"/>
    <x v="5"/>
    <s v="36 W COLUMN LOUDSPEAKER (BLACK)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5"/>
    <x v="5"/>
    <s v="36 W COLUMN LOUDSPEAKER (BLACK)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5"/>
    <x v="5"/>
    <s v="36 W COLUMN LOUDSPEAKER (BLACK)"/>
    <s v="Y1"/>
    <s v="EMEA"/>
    <x v="2"/>
    <m/>
    <s v="From"/>
    <x v="0"/>
    <s v="EA"/>
    <n v="57.2"/>
    <n v="59"/>
    <n v="54.3"/>
    <n v="-5.0699300699300801E-2"/>
    <n v="56.008741258741253"/>
    <n v="56"/>
    <s v="EUR"/>
    <n v="1"/>
    <s v="EA"/>
    <s v="01.07.2015"/>
    <s v="31.12.9999"/>
  </r>
  <r>
    <x v="5"/>
    <x v="5"/>
    <s v="36 W COLUMN LOUDSPEAKER (BLACK)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5"/>
    <x v="5"/>
    <s v="36 W COLUMN LOUDSPEAKER (BLACK)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5"/>
    <x v="5"/>
    <s v="36 W COLUMN LOUDSPEAKER (BLACK)"/>
    <s v="Y1"/>
    <s v="EMEA"/>
    <x v="3"/>
    <m/>
    <s v="From"/>
    <x v="0"/>
    <s v="EA"/>
    <n v="40"/>
    <n v="40"/>
    <m/>
    <m/>
    <n v="37.972027972027966"/>
    <n v="38"/>
    <s v="GBP"/>
    <n v="1"/>
    <s v="EA"/>
    <s v="01.07.2015"/>
    <s v="31.12.9999"/>
  </r>
  <r>
    <x v="5"/>
    <x v="5"/>
    <s v="36 W COLUMN LOUDSPEAKER (BLACK)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5"/>
    <x v="5"/>
    <s v="36 W COLUMN LOUDSPEAKER (BLACK)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5"/>
    <x v="5"/>
    <s v="36 W COLUMN LOUDSPEAKER (BLACK)"/>
    <s v="Y1"/>
    <s v="EMEA"/>
    <x v="4"/>
    <m/>
    <s v="From"/>
    <x v="0"/>
    <s v="EA"/>
    <n v="14851"/>
    <n v="15297"/>
    <m/>
    <m/>
    <n v="14521.452797202795"/>
    <n v="14521.5"/>
    <s v="HUF"/>
    <n v="1"/>
    <s v="EA"/>
    <s v="01.07.2015"/>
    <s v="31.12.9999"/>
  </r>
  <r>
    <x v="5"/>
    <x v="5"/>
    <s v="36 W COLUMN LOUDSPEAKER (BLACK)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5"/>
    <x v="5"/>
    <s v="36 W COLUMN LOUDSPEAKER (BLACK)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5"/>
    <x v="5"/>
    <s v="36 W COLUMN LOUDSPEAKER (BLACK)"/>
    <s v="Y1"/>
    <s v="EMEA"/>
    <x v="5"/>
    <m/>
    <s v="From"/>
    <x v="0"/>
    <s v="EA"/>
    <n v="457"/>
    <n v="470.8"/>
    <m/>
    <m/>
    <n v="446.93076923076922"/>
    <n v="446.9"/>
    <s v="NOK"/>
    <n v="1"/>
    <s v="EA"/>
    <s v="01.07.2015"/>
    <s v="31.12.9999"/>
  </r>
  <r>
    <x v="5"/>
    <x v="5"/>
    <s v="36 W COLUMN LOUDSPEAKER (BLACK)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5"/>
    <x v="5"/>
    <s v="36 W COLUMN LOUDSPEAKER (BLACK)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5"/>
    <x v="5"/>
    <s v="36 W COLUMN LOUDSPEAKER (BLACK)"/>
    <s v="Y1"/>
    <s v="EMEA"/>
    <x v="6"/>
    <m/>
    <s v="From"/>
    <x v="0"/>
    <s v="EA"/>
    <n v="217.1"/>
    <n v="223.7"/>
    <m/>
    <m/>
    <n v="212.35856643356641"/>
    <n v="212.4"/>
    <s v="PLN"/>
    <n v="1"/>
    <s v="EA"/>
    <s v="01.07.2015"/>
    <s v="31.12.9999"/>
  </r>
  <r>
    <x v="5"/>
    <x v="5"/>
    <s v="36 W COLUMN LOUDSPEAKER (BLACK)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5"/>
    <x v="5"/>
    <s v="36 W COLUMN LOUDSPEAKER (BLACK)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5"/>
    <x v="5"/>
    <s v="36 W COLUMN LOUDSPEAKER (BLACK)"/>
    <s v="Y1"/>
    <s v="EMEA"/>
    <x v="7"/>
    <m/>
    <s v="From"/>
    <x v="0"/>
    <s v="EA"/>
    <m/>
    <n v="3476.1"/>
    <m/>
    <m/>
    <n v="3299.8641608391604"/>
    <n v="3299.9"/>
    <s v="RUB"/>
    <n v="1"/>
    <s v="EA"/>
    <s v="01.05.2015"/>
    <s v="31.12.9999"/>
  </r>
  <r>
    <x v="5"/>
    <x v="5"/>
    <s v="36 W COLUMN LOUDSPEAKER (BLACK)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5"/>
    <x v="5"/>
    <s v="36 W COLUMN LOUDSPEAKER (BLACK)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5"/>
    <x v="5"/>
    <s v="36 W COLUMN LOUDSPEAKER (BLACK)"/>
    <s v="Y1"/>
    <s v="EMEA"/>
    <x v="8"/>
    <m/>
    <s v="From"/>
    <x v="0"/>
    <s v="EA"/>
    <n v="514.1"/>
    <n v="529.6"/>
    <m/>
    <m/>
    <n v="502.74965034965032"/>
    <n v="502.7"/>
    <s v="SEK"/>
    <n v="1"/>
    <s v="EA"/>
    <s v="01.07.2015"/>
    <s v="31.12.9999"/>
  </r>
  <r>
    <x v="5"/>
    <x v="5"/>
    <s v="36 W COLUMN LOUDSPEAKER (BLACK)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5"/>
    <x v="5"/>
    <s v="36 W COLUMN LOUDSPEAKER (BLACK)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5"/>
    <x v="5"/>
    <s v="36 W COLUMN LOUDSPEAKER (BLACK)"/>
    <s v="Y1"/>
    <s v="EMEA"/>
    <x v="9"/>
    <m/>
    <s v="From"/>
    <x v="0"/>
    <s v="EA"/>
    <n v="171.4"/>
    <n v="176.6"/>
    <m/>
    <m/>
    <n v="167.64650349650347"/>
    <n v="167.6"/>
    <s v="TRY"/>
    <n v="1"/>
    <s v="EA"/>
    <s v="01.07.2015"/>
    <s v="31.12.9999"/>
  </r>
  <r>
    <x v="5"/>
    <x v="5"/>
    <s v="36 W COLUMN LOUDSPEAKER (BLACK)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5"/>
    <x v="5"/>
    <s v="36 W COLUMN LOUDSPEAKER (BLACK)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5"/>
    <x v="5"/>
    <s v="36 W COLUMN LOUDSPEAKER (BLACK)"/>
    <s v="Y1"/>
    <s v="EMEA"/>
    <x v="10"/>
    <m/>
    <s v="From"/>
    <x v="0"/>
    <s v="EA"/>
    <n v="560"/>
    <n v="560"/>
    <m/>
    <m/>
    <n v="531.60839160839157"/>
    <n v="531.6"/>
    <s v="ZAR"/>
    <n v="1"/>
    <s v="EA"/>
    <s v="01.07.2015"/>
    <s v="31.12.9999"/>
  </r>
  <r>
    <x v="5"/>
    <x v="5"/>
    <s v="36 W COLUMN LOUDSPEAKER (BLACK)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5"/>
    <x v="5"/>
    <s v="36 W COLUMN LOUDSPEAKER (BLACK)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6"/>
    <x v="6"/>
    <s v="36 W Column Loudspeaker, Black"/>
    <s v="Y1"/>
    <s v="EMEA"/>
    <x v="0"/>
    <m/>
    <s v="From"/>
    <x v="0"/>
    <s v="EA"/>
    <n v="1428"/>
    <n v="1470.9"/>
    <m/>
    <m/>
    <n v="1396.32537"/>
    <n v="1396.3"/>
    <s v="CZK"/>
    <n v="1"/>
    <s v="EA"/>
    <s v="01.07.2015"/>
    <s v="31.12.9999"/>
  </r>
  <r>
    <x v="6"/>
    <x v="6"/>
    <s v="36 W Column Loudspeaker, Black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6"/>
    <x v="6"/>
    <s v="36 W Column Loudspeaker, Black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6"/>
    <x v="6"/>
    <s v="36 W Column Loudspeaker, Black"/>
    <s v="Y1"/>
    <s v="EMEA"/>
    <x v="1"/>
    <m/>
    <s v="From"/>
    <x v="0"/>
    <s v="EA"/>
    <n v="425.6"/>
    <n v="438.4"/>
    <m/>
    <m/>
    <n v="416.17311999999998"/>
    <n v="416.2"/>
    <s v="DKK"/>
    <n v="1"/>
    <s v="EA"/>
    <s v="01.07.2015"/>
    <s v="31.12.9999"/>
  </r>
  <r>
    <x v="6"/>
    <x v="6"/>
    <s v="36 W Column Loudspeaker, Black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6"/>
    <x v="6"/>
    <s v="36 W Column Loudspeaker, Black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6"/>
    <x v="6"/>
    <s v="36 W Column Loudspeaker, Black"/>
    <s v="Y1"/>
    <s v="EMEA"/>
    <x v="2"/>
    <m/>
    <s v="From"/>
    <x v="0"/>
    <s v="EA"/>
    <n v="57.2"/>
    <n v="59"/>
    <s v="54,30 (ex juli verhoging)"/>
    <n v="-5.0700000000000002E-2"/>
    <n v="56.008699999999997"/>
    <n v="56"/>
    <s v="EUR"/>
    <n v="1"/>
    <s v="EA"/>
    <s v="01.07.2015"/>
    <s v="31.12.9999"/>
  </r>
  <r>
    <x v="6"/>
    <x v="6"/>
    <s v="36 W Column Loudspeaker, Black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6"/>
    <x v="6"/>
    <s v="36 W Column Loudspeaker, Black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6"/>
    <x v="6"/>
    <s v="36 W Column Loudspeaker, Black"/>
    <s v="Y1"/>
    <s v="EMEA"/>
    <x v="3"/>
    <m/>
    <s v="From"/>
    <x v="0"/>
    <s v="EA"/>
    <n v="40"/>
    <n v="40"/>
    <m/>
    <m/>
    <n v="37.972000000000001"/>
    <n v="38"/>
    <s v="GBP"/>
    <n v="1"/>
    <s v="EA"/>
    <s v="01.07.2015"/>
    <s v="31.12.9999"/>
  </r>
  <r>
    <x v="6"/>
    <x v="6"/>
    <s v="36 W Column Loudspeaker, Black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6"/>
    <x v="6"/>
    <s v="36 W Column Loudspeaker, Black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6"/>
    <x v="6"/>
    <s v="36 W Column Loudspeaker, Black"/>
    <s v="Y1"/>
    <s v="EMEA"/>
    <x v="4"/>
    <m/>
    <s v="From"/>
    <x v="0"/>
    <s v="EA"/>
    <n v="14851"/>
    <n v="15297"/>
    <m/>
    <m/>
    <n v="14521.4421"/>
    <n v="14521.4"/>
    <s v="HUF"/>
    <n v="1"/>
    <s v="EA"/>
    <s v="01.07.2015"/>
    <s v="31.12.9999"/>
  </r>
  <r>
    <x v="6"/>
    <x v="6"/>
    <s v="36 W Column Loudspeaker, Black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6"/>
    <x v="6"/>
    <s v="36 W Column Loudspeaker, Black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6"/>
    <x v="6"/>
    <s v="36 W Column Loudspeaker, Black"/>
    <s v="Y1"/>
    <s v="EMEA"/>
    <x v="5"/>
    <m/>
    <s v="From"/>
    <x v="0"/>
    <s v="EA"/>
    <n v="457"/>
    <n v="470.8"/>
    <m/>
    <m/>
    <n v="446.93044000000003"/>
    <n v="446.9"/>
    <s v="NOK"/>
    <n v="1"/>
    <s v="EA"/>
    <s v="01.07.2015"/>
    <s v="31.12.9999"/>
  </r>
  <r>
    <x v="6"/>
    <x v="6"/>
    <s v="36 W Column Loudspeaker, Black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6"/>
    <x v="6"/>
    <s v="36 W Column Loudspeaker, Black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6"/>
    <x v="6"/>
    <s v="36 W Column Loudspeaker, Black"/>
    <s v="Y1"/>
    <s v="EMEA"/>
    <x v="6"/>
    <m/>
    <s v="From"/>
    <x v="0"/>
    <s v="EA"/>
    <n v="217.1"/>
    <n v="223.7"/>
    <m/>
    <m/>
    <n v="212.35840999999999"/>
    <n v="212.4"/>
    <s v="PLN"/>
    <n v="1"/>
    <s v="EA"/>
    <s v="01.07.2015"/>
    <s v="31.12.9999"/>
  </r>
  <r>
    <x v="6"/>
    <x v="6"/>
    <s v="36 W Column Loudspeaker, Black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6"/>
    <x v="6"/>
    <s v="36 W Column Loudspeaker, Black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6"/>
    <x v="6"/>
    <s v="36 W Column Loudspeaker, Black"/>
    <s v="Y1"/>
    <s v="EMEA"/>
    <x v="7"/>
    <m/>
    <s v="From"/>
    <x v="0"/>
    <s v="EA"/>
    <m/>
    <n v="3476.1"/>
    <m/>
    <m/>
    <n v="3299.8617300000001"/>
    <n v="3299.9"/>
    <s v="RUB"/>
    <n v="1"/>
    <s v="EA"/>
    <s v="01.05.2015"/>
    <s v="31.12.9999"/>
  </r>
  <r>
    <x v="6"/>
    <x v="6"/>
    <s v="36 W Column Loudspeaker, Black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6"/>
    <x v="6"/>
    <s v="36 W Column Loudspeaker, Black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6"/>
    <x v="6"/>
    <s v="36 W Column Loudspeaker, Black"/>
    <s v="Y1"/>
    <s v="EMEA"/>
    <x v="8"/>
    <m/>
    <s v="From"/>
    <x v="0"/>
    <s v="EA"/>
    <n v="514.1"/>
    <n v="529.6"/>
    <m/>
    <m/>
    <n v="502.74928"/>
    <n v="502.7"/>
    <s v="SEK"/>
    <n v="1"/>
    <s v="EA"/>
    <s v="01.07.2015"/>
    <s v="31.12.9999"/>
  </r>
  <r>
    <x v="6"/>
    <x v="6"/>
    <s v="36 W Column Loudspeaker, Black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6"/>
    <x v="6"/>
    <s v="36 W Column Loudspeaker, Black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6"/>
    <x v="6"/>
    <s v="36 W Column Loudspeaker, Black"/>
    <s v="Y1"/>
    <s v="EMEA"/>
    <x v="9"/>
    <m/>
    <s v="From"/>
    <x v="0"/>
    <s v="EA"/>
    <n v="171.4"/>
    <n v="176.6"/>
    <m/>
    <m/>
    <n v="167.64637999999999"/>
    <n v="167.6"/>
    <s v="TRY"/>
    <n v="1"/>
    <s v="EA"/>
    <s v="01.07.2015"/>
    <s v="31.12.9999"/>
  </r>
  <r>
    <x v="6"/>
    <x v="6"/>
    <s v="36 W Column Loudspeaker, Black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6"/>
    <x v="6"/>
    <s v="36 W Column Loudspeaker, Black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6"/>
    <x v="6"/>
    <s v="36 W Column Loudspeaker, Black"/>
    <s v="Y1"/>
    <s v="EMEA"/>
    <x v="10"/>
    <m/>
    <s v="From"/>
    <x v="0"/>
    <s v="EA"/>
    <n v="560"/>
    <n v="560"/>
    <m/>
    <m/>
    <n v="531.60799999999995"/>
    <n v="531.6"/>
    <s v="ZAR"/>
    <n v="1"/>
    <s v="EA"/>
    <s v="01.07.2015"/>
    <s v="31.12.9999"/>
  </r>
  <r>
    <x v="6"/>
    <x v="6"/>
    <s v="36 W Column Loudspeaker, Black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6"/>
    <x v="6"/>
    <s v="36 W Column Loudspeaker, Black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7"/>
    <x v="7"/>
    <s v="36 W Column Loudspeaker, White"/>
    <s v="Y1"/>
    <s v="EMEA"/>
    <x v="0"/>
    <m/>
    <s v="From"/>
    <x v="0"/>
    <s v="EA"/>
    <n v="1428"/>
    <n v="1470.9"/>
    <m/>
    <m/>
    <n v="1396.32537"/>
    <n v="1396.3"/>
    <s v="CZK"/>
    <n v="1"/>
    <s v="EA"/>
    <s v="01.07.2015"/>
    <s v="31.12.9999"/>
  </r>
  <r>
    <x v="7"/>
    <x v="7"/>
    <s v="36 W Column Loudspeaker, White"/>
    <s v="Y1"/>
    <s v="EMEA"/>
    <x v="0"/>
    <m/>
    <s v="From"/>
    <x v="1"/>
    <s v="EA"/>
    <m/>
    <n v="1397.3"/>
    <m/>
    <m/>
    <s v="-"/>
    <s v="-"/>
    <s v="CZK"/>
    <n v="1"/>
    <s v="EA"/>
    <s v="01.07.2015"/>
    <s v="31.12.9999"/>
  </r>
  <r>
    <x v="7"/>
    <x v="7"/>
    <s v="36 W Column Loudspeaker, White"/>
    <s v="Y1"/>
    <s v="EMEA"/>
    <x v="0"/>
    <m/>
    <s v="From"/>
    <x v="2"/>
    <s v="EA"/>
    <m/>
    <n v="1176.7"/>
    <m/>
    <m/>
    <s v="-"/>
    <s v="-"/>
    <s v="CZK"/>
    <n v="1"/>
    <s v="EA"/>
    <s v="01.07.2015"/>
    <s v="31.12.9999"/>
  </r>
  <r>
    <x v="7"/>
    <x v="7"/>
    <s v="36 W Column Loudspeaker, White"/>
    <s v="Y1"/>
    <s v="EMEA"/>
    <x v="1"/>
    <m/>
    <s v="From"/>
    <x v="0"/>
    <s v="EA"/>
    <n v="425.6"/>
    <n v="438.4"/>
    <m/>
    <m/>
    <n v="416.17311999999998"/>
    <n v="416.2"/>
    <s v="DKK"/>
    <n v="1"/>
    <s v="EA"/>
    <s v="01.07.2015"/>
    <s v="31.12.9999"/>
  </r>
  <r>
    <x v="7"/>
    <x v="7"/>
    <s v="36 W Column Loudspeaker, White"/>
    <s v="Y1"/>
    <s v="EMEA"/>
    <x v="1"/>
    <m/>
    <s v="From"/>
    <x v="1"/>
    <s v="EA"/>
    <m/>
    <n v="416.5"/>
    <m/>
    <m/>
    <s v="-"/>
    <s v="-"/>
    <s v="DKK"/>
    <n v="1"/>
    <s v="EA"/>
    <s v="01.07.2015"/>
    <s v="31.12.9999"/>
  </r>
  <r>
    <x v="7"/>
    <x v="7"/>
    <s v="36 W Column Loudspeaker, White"/>
    <s v="Y1"/>
    <s v="EMEA"/>
    <x v="1"/>
    <m/>
    <s v="From"/>
    <x v="2"/>
    <s v="EA"/>
    <m/>
    <n v="350.8"/>
    <m/>
    <m/>
    <s v="-"/>
    <s v="-"/>
    <s v="DKK"/>
    <n v="1"/>
    <s v="EA"/>
    <s v="01.07.2015"/>
    <s v="31.12.9999"/>
  </r>
  <r>
    <x v="7"/>
    <x v="7"/>
    <s v="36 W Column Loudspeaker, White"/>
    <s v="Y1"/>
    <s v="EMEA"/>
    <x v="2"/>
    <m/>
    <s v="From"/>
    <x v="0"/>
    <s v="EA"/>
    <n v="57.2"/>
    <n v="59"/>
    <s v="54,30 (ex juli verhoging)"/>
    <n v="-5.0700000000000002E-2"/>
    <n v="56.008699999999997"/>
    <n v="56"/>
    <s v="EUR"/>
    <n v="1"/>
    <s v="EA"/>
    <s v="01.07.2015"/>
    <s v="31.12.9999"/>
  </r>
  <r>
    <x v="7"/>
    <x v="7"/>
    <s v="36 W Column Loudspeaker, White"/>
    <s v="Y1"/>
    <s v="EMEA"/>
    <x v="2"/>
    <m/>
    <s v="From"/>
    <x v="1"/>
    <s v="EA"/>
    <n v="57.2"/>
    <n v="56"/>
    <m/>
    <m/>
    <s v="-"/>
    <s v="-"/>
    <s v="EUR"/>
    <n v="1"/>
    <s v="EA"/>
    <s v="01.07.2015"/>
    <s v="31.12.9999"/>
  </r>
  <r>
    <x v="7"/>
    <x v="7"/>
    <s v="36 W Column Loudspeaker, White"/>
    <s v="Y1"/>
    <s v="EMEA"/>
    <x v="2"/>
    <m/>
    <s v="From"/>
    <x v="2"/>
    <s v="EA"/>
    <n v="57.2"/>
    <n v="47.1"/>
    <m/>
    <m/>
    <s v="-"/>
    <s v="-"/>
    <s v="EUR"/>
    <n v="1"/>
    <s v="EA"/>
    <s v="01.07.2015"/>
    <s v="31.12.9999"/>
  </r>
  <r>
    <x v="7"/>
    <x v="7"/>
    <s v="36 W Column Loudspeaker, White"/>
    <s v="Y1"/>
    <s v="EMEA"/>
    <x v="3"/>
    <m/>
    <s v="From"/>
    <x v="0"/>
    <s v="EA"/>
    <n v="40"/>
    <n v="40"/>
    <m/>
    <m/>
    <n v="37.972000000000001"/>
    <n v="38"/>
    <s v="GBP"/>
    <n v="1"/>
    <s v="EA"/>
    <s v="01.07.2015"/>
    <s v="31.12.9999"/>
  </r>
  <r>
    <x v="7"/>
    <x v="7"/>
    <s v="36 W Column Loudspeaker, White"/>
    <s v="Y1"/>
    <s v="EMEA"/>
    <x v="3"/>
    <m/>
    <s v="From"/>
    <x v="1"/>
    <s v="EA"/>
    <n v="40"/>
    <n v="38"/>
    <m/>
    <m/>
    <s v="-"/>
    <s v="-"/>
    <s v="GBP"/>
    <n v="1"/>
    <s v="EA"/>
    <s v="01.07.2015"/>
    <s v="31.12.9999"/>
  </r>
  <r>
    <x v="7"/>
    <x v="7"/>
    <s v="36 W Column Loudspeaker, White"/>
    <s v="Y1"/>
    <s v="EMEA"/>
    <x v="3"/>
    <m/>
    <s v="From"/>
    <x v="2"/>
    <s v="EA"/>
    <n v="40"/>
    <n v="32"/>
    <m/>
    <m/>
    <s v="-"/>
    <s v="-"/>
    <s v="GBP"/>
    <n v="1"/>
    <s v="EA"/>
    <s v="01.07.2015"/>
    <s v="31.12.9999"/>
  </r>
  <r>
    <x v="7"/>
    <x v="7"/>
    <s v="36 W Column Loudspeaker, White"/>
    <s v="Y1"/>
    <s v="EMEA"/>
    <x v="4"/>
    <m/>
    <s v="From"/>
    <x v="0"/>
    <s v="EA"/>
    <n v="14851"/>
    <n v="15297"/>
    <m/>
    <m/>
    <n v="14521.4421"/>
    <n v="14521.4"/>
    <s v="HUF"/>
    <n v="1"/>
    <s v="EA"/>
    <s v="01.07.2015"/>
    <s v="31.12.9999"/>
  </r>
  <r>
    <x v="7"/>
    <x v="7"/>
    <s v="36 W Column Loudspeaker, White"/>
    <s v="Y1"/>
    <s v="EMEA"/>
    <x v="4"/>
    <m/>
    <s v="From"/>
    <x v="1"/>
    <s v="EA"/>
    <n v="14851"/>
    <n v="14532"/>
    <m/>
    <m/>
    <s v="-"/>
    <s v="-"/>
    <s v="HUF"/>
    <n v="1"/>
    <s v="EA"/>
    <s v="01.07.2015"/>
    <s v="31.12.9999"/>
  </r>
  <r>
    <x v="7"/>
    <x v="7"/>
    <s v="36 W Column Loudspeaker, White"/>
    <s v="Y1"/>
    <s v="EMEA"/>
    <x v="4"/>
    <m/>
    <s v="From"/>
    <x v="2"/>
    <s v="EA"/>
    <n v="14851"/>
    <n v="12238"/>
    <m/>
    <m/>
    <s v="-"/>
    <s v="-"/>
    <s v="HUF"/>
    <n v="1"/>
    <s v="EA"/>
    <s v="01.07.2015"/>
    <s v="31.12.9999"/>
  </r>
  <r>
    <x v="7"/>
    <x v="7"/>
    <s v="36 W Column Loudspeaker, White"/>
    <s v="Y1"/>
    <s v="EMEA"/>
    <x v="5"/>
    <m/>
    <s v="From"/>
    <x v="0"/>
    <s v="EA"/>
    <n v="457"/>
    <n v="470.8"/>
    <m/>
    <m/>
    <n v="446.93044000000003"/>
    <n v="446.9"/>
    <s v="NOK"/>
    <n v="1"/>
    <s v="EA"/>
    <s v="01.07.2015"/>
    <s v="31.12.9999"/>
  </r>
  <r>
    <x v="7"/>
    <x v="7"/>
    <s v="36 W Column Loudspeaker, White"/>
    <s v="Y1"/>
    <s v="EMEA"/>
    <x v="5"/>
    <m/>
    <s v="From"/>
    <x v="1"/>
    <s v="EA"/>
    <n v="457"/>
    <n v="447.3"/>
    <m/>
    <m/>
    <s v="-"/>
    <s v="-"/>
    <s v="NOK"/>
    <n v="1"/>
    <s v="EA"/>
    <s v="01.07.2015"/>
    <s v="31.12.9999"/>
  </r>
  <r>
    <x v="7"/>
    <x v="7"/>
    <s v="36 W Column Loudspeaker, White"/>
    <s v="Y1"/>
    <s v="EMEA"/>
    <x v="5"/>
    <m/>
    <s v="From"/>
    <x v="2"/>
    <s v="EA"/>
    <n v="457"/>
    <n v="376.6"/>
    <m/>
    <m/>
    <s v="-"/>
    <s v="-"/>
    <s v="NOK"/>
    <n v="1"/>
    <s v="EA"/>
    <s v="01.07.2015"/>
    <s v="31.12.9999"/>
  </r>
  <r>
    <x v="7"/>
    <x v="7"/>
    <s v="36 W Column Loudspeaker, White"/>
    <s v="Y1"/>
    <s v="EMEA"/>
    <x v="6"/>
    <m/>
    <s v="From"/>
    <x v="0"/>
    <s v="EA"/>
    <n v="217.1"/>
    <n v="223.7"/>
    <m/>
    <m/>
    <n v="212.35840999999999"/>
    <n v="212.4"/>
    <s v="PLN"/>
    <n v="1"/>
    <s v="EA"/>
    <s v="01.07.2015"/>
    <s v="31.12.9999"/>
  </r>
  <r>
    <x v="7"/>
    <x v="7"/>
    <s v="36 W Column Loudspeaker, White"/>
    <s v="Y1"/>
    <s v="EMEA"/>
    <x v="6"/>
    <m/>
    <s v="From"/>
    <x v="1"/>
    <s v="EA"/>
    <n v="217.1"/>
    <n v="212.4"/>
    <m/>
    <m/>
    <s v="-"/>
    <s v="-"/>
    <s v="PLN"/>
    <n v="1"/>
    <s v="EA"/>
    <s v="01.07.2015"/>
    <s v="31.12.9999"/>
  </r>
  <r>
    <x v="7"/>
    <x v="7"/>
    <s v="36 W Column Loudspeaker, White"/>
    <s v="Y1"/>
    <s v="EMEA"/>
    <x v="6"/>
    <m/>
    <s v="From"/>
    <x v="2"/>
    <s v="EA"/>
    <n v="217.1"/>
    <n v="179"/>
    <m/>
    <m/>
    <s v="-"/>
    <s v="-"/>
    <s v="PLN"/>
    <n v="1"/>
    <s v="EA"/>
    <s v="01.07.2015"/>
    <s v="31.12.9999"/>
  </r>
  <r>
    <x v="7"/>
    <x v="7"/>
    <s v="36 W Column Loudspeaker, White"/>
    <s v="Y1"/>
    <s v="EMEA"/>
    <x v="7"/>
    <m/>
    <s v="From"/>
    <x v="0"/>
    <s v="EA"/>
    <m/>
    <n v="3476.1"/>
    <m/>
    <m/>
    <n v="3299.8617300000001"/>
    <n v="3299.9"/>
    <s v="RUB"/>
    <n v="1"/>
    <s v="EA"/>
    <s v="01.05.2015"/>
    <s v="31.12.9999"/>
  </r>
  <r>
    <x v="7"/>
    <x v="7"/>
    <s v="36 W Column Loudspeaker, White"/>
    <s v="Y1"/>
    <s v="EMEA"/>
    <x v="7"/>
    <m/>
    <s v="From"/>
    <x v="1"/>
    <s v="EA"/>
    <m/>
    <n v="3299.9"/>
    <m/>
    <m/>
    <s v="-"/>
    <s v="-"/>
    <s v="RUB"/>
    <n v="1"/>
    <s v="EA"/>
    <s v="01.05.2015"/>
    <s v="31.12.9999"/>
  </r>
  <r>
    <x v="7"/>
    <x v="7"/>
    <s v="36 W Column Loudspeaker, White"/>
    <s v="Y1"/>
    <s v="EMEA"/>
    <x v="7"/>
    <m/>
    <s v="From"/>
    <x v="2"/>
    <s v="EA"/>
    <m/>
    <n v="2777.3"/>
    <m/>
    <m/>
    <s v="-"/>
    <s v="-"/>
    <s v="RUB"/>
    <n v="1"/>
    <s v="EA"/>
    <s v="01.05.2015"/>
    <s v="31.12.9999"/>
  </r>
  <r>
    <x v="7"/>
    <x v="7"/>
    <s v="36 W Column Loudspeaker, White"/>
    <s v="Y1"/>
    <s v="EMEA"/>
    <x v="8"/>
    <m/>
    <s v="From"/>
    <x v="0"/>
    <s v="EA"/>
    <n v="514.1"/>
    <n v="529.6"/>
    <m/>
    <m/>
    <n v="502.74928"/>
    <n v="502.7"/>
    <s v="SEK"/>
    <n v="1"/>
    <s v="EA"/>
    <s v="01.07.2015"/>
    <s v="31.12.9999"/>
  </r>
  <r>
    <x v="7"/>
    <x v="7"/>
    <s v="36 W Column Loudspeaker, White"/>
    <s v="Y1"/>
    <s v="EMEA"/>
    <x v="8"/>
    <m/>
    <s v="From"/>
    <x v="1"/>
    <s v="EA"/>
    <n v="514.1"/>
    <n v="503.1"/>
    <m/>
    <m/>
    <s v="-"/>
    <s v="-"/>
    <s v="SEK"/>
    <n v="1"/>
    <s v="EA"/>
    <s v="01.07.2015"/>
    <s v="31.12.9999"/>
  </r>
  <r>
    <x v="7"/>
    <x v="7"/>
    <s v="36 W Column Loudspeaker, White"/>
    <s v="Y1"/>
    <s v="EMEA"/>
    <x v="8"/>
    <m/>
    <s v="From"/>
    <x v="2"/>
    <s v="EA"/>
    <n v="514.1"/>
    <n v="423.7"/>
    <m/>
    <m/>
    <s v="-"/>
    <s v="-"/>
    <s v="SEK"/>
    <n v="1"/>
    <s v="EA"/>
    <s v="01.07.2015"/>
    <s v="31.12.9999"/>
  </r>
  <r>
    <x v="7"/>
    <x v="7"/>
    <s v="36 W Column Loudspeaker, White"/>
    <s v="Y1"/>
    <s v="EMEA"/>
    <x v="9"/>
    <m/>
    <s v="From"/>
    <x v="0"/>
    <s v="EA"/>
    <n v="171.4"/>
    <n v="176.6"/>
    <m/>
    <m/>
    <n v="167.64637999999999"/>
    <n v="167.6"/>
    <s v="TRY"/>
    <n v="1"/>
    <s v="EA"/>
    <s v="01.07.2015"/>
    <s v="31.12.9999"/>
  </r>
  <r>
    <x v="7"/>
    <x v="7"/>
    <s v="36 W Column Loudspeaker, White"/>
    <s v="Y1"/>
    <s v="EMEA"/>
    <x v="9"/>
    <m/>
    <s v="From"/>
    <x v="1"/>
    <s v="EA"/>
    <n v="171.4"/>
    <n v="167.7"/>
    <m/>
    <m/>
    <s v="-"/>
    <s v="-"/>
    <s v="TRY"/>
    <n v="1"/>
    <s v="EA"/>
    <s v="01.07.2015"/>
    <s v="31.12.9999"/>
  </r>
  <r>
    <x v="7"/>
    <x v="7"/>
    <s v="36 W Column Loudspeaker, White"/>
    <s v="Y1"/>
    <s v="EMEA"/>
    <x v="9"/>
    <m/>
    <s v="From"/>
    <x v="2"/>
    <s v="EA"/>
    <n v="171.4"/>
    <n v="141.30000000000001"/>
    <m/>
    <m/>
    <s v="-"/>
    <s v="-"/>
    <s v="TRY"/>
    <n v="1"/>
    <s v="EA"/>
    <s v="01.07.2015"/>
    <s v="31.12.9999"/>
  </r>
  <r>
    <x v="7"/>
    <x v="7"/>
    <s v="36 W Column Loudspeaker, White"/>
    <s v="Y1"/>
    <s v="EMEA"/>
    <x v="10"/>
    <m/>
    <s v="From"/>
    <x v="0"/>
    <s v="EA"/>
    <n v="560"/>
    <n v="560"/>
    <m/>
    <m/>
    <n v="531.60799999999995"/>
    <n v="531.6"/>
    <s v="ZAR"/>
    <n v="1"/>
    <s v="EA"/>
    <s v="01.07.2015"/>
    <s v="31.12.9999"/>
  </r>
  <r>
    <x v="7"/>
    <x v="7"/>
    <s v="36 W Column Loudspeaker, White"/>
    <s v="Y1"/>
    <s v="EMEA"/>
    <x v="10"/>
    <m/>
    <s v="From"/>
    <x v="1"/>
    <s v="EA"/>
    <n v="560"/>
    <n v="532"/>
    <m/>
    <m/>
    <s v="-"/>
    <s v="-"/>
    <s v="ZAR"/>
    <n v="1"/>
    <s v="EA"/>
    <s v="01.07.2015"/>
    <s v="31.12.9999"/>
  </r>
  <r>
    <x v="7"/>
    <x v="7"/>
    <s v="36 W Column Loudspeaker, White"/>
    <s v="Y1"/>
    <s v="EMEA"/>
    <x v="10"/>
    <m/>
    <s v="From"/>
    <x v="2"/>
    <s v="EA"/>
    <n v="560"/>
    <n v="448"/>
    <m/>
    <m/>
    <s v="-"/>
    <s v="-"/>
    <s v="ZAR"/>
    <n v="1"/>
    <s v="EA"/>
    <s v="01.07.2015"/>
    <s v="31.12.9999"/>
  </r>
  <r>
    <x v="8"/>
    <x v="8"/>
    <s v="VARI BASE UNIT"/>
    <s v="Y1"/>
    <s v="EMEA"/>
    <x v="0"/>
    <m/>
    <m/>
    <x v="0"/>
    <m/>
    <n v="111892.8"/>
    <n v="115249.60000000001"/>
    <m/>
    <m/>
    <n v="115249.60000000001"/>
    <n v="115249.60000000001"/>
    <s v="CZK"/>
    <n v="1"/>
    <s v="EA"/>
    <s v="01.07.2015"/>
    <s v="31.12.9999"/>
  </r>
  <r>
    <x v="8"/>
    <x v="8"/>
    <s v="VARI BASE UNIT"/>
    <s v="Y1"/>
    <s v="EMEA"/>
    <x v="1"/>
    <m/>
    <m/>
    <x v="0"/>
    <m/>
    <n v="33344.1"/>
    <n v="34344.5"/>
    <m/>
    <m/>
    <n v="34344.5"/>
    <n v="34344.5"/>
    <s v="DKK"/>
    <n v="1"/>
    <s v="EA"/>
    <s v="01.07.2015"/>
    <s v="31.12.9999"/>
  </r>
  <r>
    <x v="8"/>
    <x v="8"/>
    <s v="VARI BASE UNIT"/>
    <s v="Y1"/>
    <s v="EMEA"/>
    <x v="2"/>
    <m/>
    <m/>
    <x v="0"/>
    <m/>
    <n v="4475.8"/>
    <n v="4610.1000000000004"/>
    <m/>
    <m/>
    <n v="4610.1000000000004"/>
    <n v="4610.1000000000004"/>
    <s v="EUR"/>
    <n v="1"/>
    <s v="EA"/>
    <s v="01.07.2015"/>
    <s v="31.12.9999"/>
  </r>
  <r>
    <x v="8"/>
    <x v="8"/>
    <s v="VARI BASE UNIT"/>
    <s v="Y1"/>
    <s v="EMEA"/>
    <x v="3"/>
    <m/>
    <m/>
    <x v="0"/>
    <m/>
    <n v="3804.4"/>
    <n v="3804.4"/>
    <m/>
    <m/>
    <n v="3804.4"/>
    <n v="3804.4"/>
    <s v="GBP"/>
    <n v="1"/>
    <s v="EA"/>
    <s v="01.07.2015"/>
    <s v="31.12.9999"/>
  </r>
  <r>
    <x v="8"/>
    <x v="8"/>
    <s v="VARI BASE UNIT"/>
    <s v="Y1"/>
    <s v="EMEA"/>
    <x v="4"/>
    <m/>
    <m/>
    <x v="0"/>
    <m/>
    <n v="1163685"/>
    <n v="1198596"/>
    <m/>
    <m/>
    <n v="1198596"/>
    <n v="1198596"/>
    <s v="HUF"/>
    <n v="1"/>
    <s v="EA"/>
    <s v="01.07.2015"/>
    <s v="31.12.9999"/>
  </r>
  <r>
    <x v="8"/>
    <x v="8"/>
    <s v="VARI BASE UNIT"/>
    <s v="Y1"/>
    <s v="EMEA"/>
    <x v="5"/>
    <m/>
    <m/>
    <x v="0"/>
    <m/>
    <n v="38043.599999999999"/>
    <n v="39185"/>
    <m/>
    <m/>
    <n v="39185"/>
    <n v="39185"/>
    <s v="NOK"/>
    <n v="1"/>
    <s v="EA"/>
    <s v="01.07.2015"/>
    <s v="31.12.9999"/>
  </r>
  <r>
    <x v="8"/>
    <x v="8"/>
    <s v="VARI BASE UNIT"/>
    <s v="Y1"/>
    <s v="EMEA"/>
    <x v="6"/>
    <m/>
    <m/>
    <x v="0"/>
    <m/>
    <n v="17902.900000000001"/>
    <n v="18440"/>
    <m/>
    <m/>
    <n v="18440"/>
    <n v="18440"/>
    <s v="PLN"/>
    <n v="1"/>
    <s v="EA"/>
    <s v="01.07.2015"/>
    <s v="31.12.9999"/>
  </r>
  <r>
    <x v="8"/>
    <x v="8"/>
    <s v="VARI BASE UNIT"/>
    <s v="Y1"/>
    <s v="EMEA"/>
    <x v="7"/>
    <m/>
    <m/>
    <x v="0"/>
    <m/>
    <m/>
    <n v="271994.5"/>
    <m/>
    <m/>
    <n v="271994.5"/>
    <n v="271994.5"/>
    <s v="RUB"/>
    <n v="1"/>
    <s v="EA"/>
    <s v="01.05.2015"/>
    <s v="31.12.9999"/>
  </r>
  <r>
    <x v="8"/>
    <x v="8"/>
    <s v="VARI BASE UNIT"/>
    <s v="Y1"/>
    <s v="EMEA"/>
    <x v="8"/>
    <m/>
    <m/>
    <x v="0"/>
    <m/>
    <n v="44757.1"/>
    <n v="46099.9"/>
    <m/>
    <m/>
    <n v="46099.9"/>
    <n v="46099.9"/>
    <s v="SEK"/>
    <n v="1"/>
    <s v="EA"/>
    <s v="01.07.2015"/>
    <s v="31.12.9999"/>
  </r>
  <r>
    <x v="8"/>
    <x v="8"/>
    <s v="VARI BASE UNIT"/>
    <s v="Y1"/>
    <s v="EMEA"/>
    <x v="9"/>
    <m/>
    <m/>
    <x v="0"/>
    <m/>
    <n v="13427.2"/>
    <n v="13830.1"/>
    <m/>
    <m/>
    <n v="13830.1"/>
    <n v="13830.1"/>
    <s v="TRY"/>
    <n v="1"/>
    <s v="EA"/>
    <s v="01.07.2015"/>
    <s v="31.12.9999"/>
  </r>
  <r>
    <x v="8"/>
    <x v="8"/>
    <s v="VARI BASE UNIT"/>
    <s v="Y1"/>
    <s v="EMEA"/>
    <x v="10"/>
    <m/>
    <m/>
    <x v="0"/>
    <m/>
    <n v="53708.6"/>
    <n v="53708.6"/>
    <m/>
    <m/>
    <n v="53708.6"/>
    <n v="53708.6"/>
    <s v="ZAR"/>
    <n v="1"/>
    <s v="EA"/>
    <s v="01.07.2015"/>
    <s v="31.12.9999"/>
  </r>
  <r>
    <x v="9"/>
    <x v="9"/>
    <s v="VARI BASE UNIT HF"/>
    <s v="Y1"/>
    <s v="EMEA"/>
    <x v="0"/>
    <m/>
    <m/>
    <x v="0"/>
    <m/>
    <n v="116672.1"/>
    <n v="120172.3"/>
    <m/>
    <m/>
    <n v="120172.3"/>
    <n v="120172.3"/>
    <s v="CZK"/>
    <n v="1"/>
    <s v="EA"/>
    <s v="01.07.2015"/>
    <s v="31.12.9999"/>
  </r>
  <r>
    <x v="9"/>
    <x v="9"/>
    <s v="VARI BASE UNIT HF"/>
    <s v="Y1"/>
    <s v="EMEA"/>
    <x v="1"/>
    <m/>
    <m/>
    <x v="0"/>
    <m/>
    <n v="34768.300000000003"/>
    <n v="35811.4"/>
    <m/>
    <m/>
    <n v="35811.4"/>
    <n v="35811.4"/>
    <s v="DKK"/>
    <n v="1"/>
    <s v="EA"/>
    <s v="01.07.2015"/>
    <s v="31.12.9999"/>
  </r>
  <r>
    <x v="9"/>
    <x v="9"/>
    <s v="VARI BASE UNIT HF"/>
    <s v="Y1"/>
    <s v="EMEA"/>
    <x v="2"/>
    <m/>
    <m/>
    <x v="0"/>
    <m/>
    <n v="4666.8999999999996"/>
    <n v="4807"/>
    <m/>
    <m/>
    <n v="4807"/>
    <n v="4807"/>
    <s v="EUR"/>
    <n v="1"/>
    <s v="EA"/>
    <s v="01.07.2015"/>
    <s v="31.12.9999"/>
  </r>
  <r>
    <x v="9"/>
    <x v="9"/>
    <s v="VARI BASE UNIT HF"/>
    <s v="Y1"/>
    <s v="EMEA"/>
    <x v="3"/>
    <m/>
    <m/>
    <x v="0"/>
    <m/>
    <n v="3966.9"/>
    <n v="3966.9"/>
    <m/>
    <m/>
    <n v="3966.9"/>
    <n v="3966.9"/>
    <s v="GBP"/>
    <n v="1"/>
    <s v="EA"/>
    <s v="01.07.2015"/>
    <s v="31.12.9999"/>
  </r>
  <r>
    <x v="9"/>
    <x v="9"/>
    <s v="VARI BASE UNIT HF"/>
    <s v="Y1"/>
    <s v="EMEA"/>
    <x v="4"/>
    <m/>
    <m/>
    <x v="0"/>
    <m/>
    <n v="1213390"/>
    <n v="1249792"/>
    <m/>
    <m/>
    <n v="1249792"/>
    <n v="1249792"/>
    <s v="HUF"/>
    <n v="1"/>
    <s v="EA"/>
    <s v="01.07.2015"/>
    <s v="31.12.9999"/>
  </r>
  <r>
    <x v="9"/>
    <x v="9"/>
    <s v="VARI BASE UNIT HF"/>
    <s v="Y1"/>
    <s v="EMEA"/>
    <x v="5"/>
    <m/>
    <m/>
    <x v="0"/>
    <m/>
    <n v="39668.6"/>
    <n v="40858.699999999997"/>
    <m/>
    <m/>
    <n v="40858.699999999997"/>
    <n v="40858.699999999997"/>
    <s v="NOK"/>
    <n v="1"/>
    <s v="EA"/>
    <s v="01.07.2015"/>
    <s v="31.12.9999"/>
  </r>
  <r>
    <x v="9"/>
    <x v="9"/>
    <s v="VARI BASE UNIT HF"/>
    <s v="Y1"/>
    <s v="EMEA"/>
    <x v="6"/>
    <m/>
    <m/>
    <x v="0"/>
    <m/>
    <n v="18667.599999999999"/>
    <n v="19227.7"/>
    <m/>
    <m/>
    <n v="19227.7"/>
    <n v="19227.7"/>
    <s v="PLN"/>
    <n v="1"/>
    <s v="EA"/>
    <s v="01.07.2015"/>
    <s v="31.12.9999"/>
  </r>
  <r>
    <x v="9"/>
    <x v="9"/>
    <s v="VARI BASE UNIT HF"/>
    <s v="Y1"/>
    <s v="EMEA"/>
    <x v="7"/>
    <m/>
    <m/>
    <x v="0"/>
    <m/>
    <m/>
    <n v="283607.59999999998"/>
    <m/>
    <m/>
    <n v="283607.59999999998"/>
    <n v="283607.59999999998"/>
    <s v="RUB"/>
    <n v="1"/>
    <s v="EA"/>
    <s v="01.05.2015"/>
    <s v="31.12.9999"/>
  </r>
  <r>
    <x v="9"/>
    <x v="9"/>
    <s v="VARI BASE UNIT HF"/>
    <s v="Y1"/>
    <s v="EMEA"/>
    <x v="8"/>
    <m/>
    <m/>
    <x v="0"/>
    <m/>
    <n v="46668.9"/>
    <n v="48069"/>
    <m/>
    <m/>
    <n v="48069"/>
    <n v="48069"/>
    <s v="SEK"/>
    <n v="1"/>
    <s v="EA"/>
    <s v="01.07.2015"/>
    <s v="31.12.9999"/>
  </r>
  <r>
    <x v="9"/>
    <x v="9"/>
    <s v="VARI BASE UNIT HF"/>
    <s v="Y1"/>
    <s v="EMEA"/>
    <x v="9"/>
    <m/>
    <m/>
    <x v="0"/>
    <m/>
    <n v="14000.7"/>
    <n v="14420.8"/>
    <m/>
    <m/>
    <n v="14420.8"/>
    <n v="14420.8"/>
    <s v="TRY"/>
    <n v="1"/>
    <s v="EA"/>
    <s v="01.07.2015"/>
    <s v="31.12.9999"/>
  </r>
  <r>
    <x v="9"/>
    <x v="9"/>
    <s v="VARI BASE UNIT HF"/>
    <s v="Y1"/>
    <s v="EMEA"/>
    <x v="10"/>
    <m/>
    <m/>
    <x v="0"/>
    <m/>
    <n v="56002.6"/>
    <n v="56002.6"/>
    <m/>
    <m/>
    <n v="56002.6"/>
    <n v="56002.6"/>
    <s v="ZAR"/>
    <n v="1"/>
    <s v="EA"/>
    <s v="01.07.2015"/>
    <s v="31.12.9999"/>
  </r>
  <r>
    <x v="10"/>
    <x v="10"/>
    <s v="VARI BASE UNIT HF WHITE"/>
    <s v="Y1"/>
    <s v="EMEA"/>
    <x v="0"/>
    <m/>
    <m/>
    <x v="0"/>
    <m/>
    <n v="116672.1"/>
    <n v="120172.3"/>
    <m/>
    <m/>
    <n v="120172.3"/>
    <n v="120172.3"/>
    <s v="CZK"/>
    <n v="1"/>
    <s v="EA"/>
    <s v="01.07.2015"/>
    <s v="31.12.9999"/>
  </r>
  <r>
    <x v="10"/>
    <x v="10"/>
    <s v="VARI BASE UNIT HF WHITE"/>
    <s v="Y1"/>
    <s v="EMEA"/>
    <x v="1"/>
    <m/>
    <m/>
    <x v="0"/>
    <m/>
    <n v="34768.300000000003"/>
    <n v="35811.4"/>
    <m/>
    <m/>
    <n v="35811.4"/>
    <n v="35811.4"/>
    <s v="DKK"/>
    <n v="1"/>
    <s v="EA"/>
    <s v="01.07.2015"/>
    <s v="31.12.9999"/>
  </r>
  <r>
    <x v="10"/>
    <x v="10"/>
    <s v="VARI BASE UNIT HF WHITE"/>
    <s v="Y1"/>
    <s v="EMEA"/>
    <x v="2"/>
    <m/>
    <m/>
    <x v="0"/>
    <m/>
    <n v="4666.8999999999996"/>
    <n v="4807"/>
    <m/>
    <m/>
    <n v="4807"/>
    <n v="4807"/>
    <s v="EUR"/>
    <n v="1"/>
    <s v="EA"/>
    <s v="01.07.2015"/>
    <s v="31.12.9999"/>
  </r>
  <r>
    <x v="10"/>
    <x v="10"/>
    <s v="VARI BASE UNIT HF WHITE"/>
    <s v="Y1"/>
    <s v="EMEA"/>
    <x v="3"/>
    <m/>
    <m/>
    <x v="0"/>
    <m/>
    <n v="3966.9"/>
    <n v="3966.9"/>
    <m/>
    <m/>
    <n v="3966.9"/>
    <n v="3966.9"/>
    <s v="GBP"/>
    <n v="1"/>
    <s v="EA"/>
    <s v="01.07.2015"/>
    <s v="31.12.9999"/>
  </r>
  <r>
    <x v="10"/>
    <x v="10"/>
    <s v="VARI BASE UNIT HF WHITE"/>
    <s v="Y1"/>
    <s v="EMEA"/>
    <x v="4"/>
    <m/>
    <m/>
    <x v="0"/>
    <m/>
    <n v="1213390"/>
    <n v="1249792"/>
    <m/>
    <m/>
    <n v="1249792"/>
    <n v="1249792"/>
    <s v="HUF"/>
    <n v="1"/>
    <s v="EA"/>
    <s v="01.07.2015"/>
    <s v="31.12.9999"/>
  </r>
  <r>
    <x v="10"/>
    <x v="10"/>
    <s v="VARI BASE UNIT HF WHITE"/>
    <s v="Y1"/>
    <s v="EMEA"/>
    <x v="5"/>
    <m/>
    <m/>
    <x v="0"/>
    <m/>
    <n v="39668.6"/>
    <n v="40858.699999999997"/>
    <m/>
    <m/>
    <n v="40858.699999999997"/>
    <n v="40858.699999999997"/>
    <s v="NOK"/>
    <n v="1"/>
    <s v="EA"/>
    <s v="01.07.2015"/>
    <s v="31.12.9999"/>
  </r>
  <r>
    <x v="10"/>
    <x v="10"/>
    <s v="VARI BASE UNIT HF WHITE"/>
    <s v="Y1"/>
    <s v="EMEA"/>
    <x v="6"/>
    <m/>
    <m/>
    <x v="0"/>
    <m/>
    <n v="18667.599999999999"/>
    <n v="19227.7"/>
    <m/>
    <m/>
    <n v="19227.7"/>
    <n v="19227.7"/>
    <s v="PLN"/>
    <n v="1"/>
    <s v="EA"/>
    <s v="01.07.2015"/>
    <s v="31.12.9999"/>
  </r>
  <r>
    <x v="10"/>
    <x v="10"/>
    <s v="VARI BASE UNIT HF WHITE"/>
    <s v="Y1"/>
    <s v="EMEA"/>
    <x v="7"/>
    <m/>
    <m/>
    <x v="0"/>
    <m/>
    <m/>
    <n v="283607.59999999998"/>
    <m/>
    <m/>
    <n v="283607.59999999998"/>
    <n v="283607.59999999998"/>
    <s v="RUB"/>
    <n v="1"/>
    <s v="EA"/>
    <s v="01.05.2015"/>
    <s v="31.12.9999"/>
  </r>
  <r>
    <x v="10"/>
    <x v="10"/>
    <s v="VARI BASE UNIT HF WHITE"/>
    <s v="Y1"/>
    <s v="EMEA"/>
    <x v="8"/>
    <m/>
    <m/>
    <x v="0"/>
    <m/>
    <n v="46668.9"/>
    <n v="48069"/>
    <m/>
    <m/>
    <n v="48069"/>
    <n v="48069"/>
    <s v="SEK"/>
    <n v="1"/>
    <s v="EA"/>
    <s v="01.07.2015"/>
    <s v="31.12.9999"/>
  </r>
  <r>
    <x v="10"/>
    <x v="10"/>
    <s v="VARI BASE UNIT HF WHITE"/>
    <s v="Y1"/>
    <s v="EMEA"/>
    <x v="9"/>
    <m/>
    <m/>
    <x v="0"/>
    <m/>
    <n v="14000.7"/>
    <n v="14420.8"/>
    <m/>
    <m/>
    <n v="14420.8"/>
    <n v="14420.8"/>
    <s v="TRY"/>
    <n v="1"/>
    <s v="EA"/>
    <s v="01.07.2015"/>
    <s v="31.12.9999"/>
  </r>
  <r>
    <x v="10"/>
    <x v="10"/>
    <s v="VARI BASE UNIT HF WHITE"/>
    <s v="Y1"/>
    <s v="EMEA"/>
    <x v="10"/>
    <m/>
    <m/>
    <x v="0"/>
    <m/>
    <n v="56002.6"/>
    <n v="56002.6"/>
    <m/>
    <m/>
    <n v="56002.6"/>
    <n v="56002.6"/>
    <s v="ZAR"/>
    <n v="1"/>
    <s v="EA"/>
    <s v="01.07.2015"/>
    <s v="31.12.9999"/>
  </r>
  <r>
    <x v="11"/>
    <x v="11"/>
    <s v="VARI BASE UNIT WHITE"/>
    <s v="Y1"/>
    <s v="EMEA"/>
    <x v="0"/>
    <m/>
    <m/>
    <x v="0"/>
    <m/>
    <n v="111892.8"/>
    <n v="115249.60000000001"/>
    <m/>
    <m/>
    <n v="115249.60000000001"/>
    <n v="115249.60000000001"/>
    <s v="CZK"/>
    <n v="1"/>
    <s v="EA"/>
    <s v="01.07.2015"/>
    <s v="31.12.9999"/>
  </r>
  <r>
    <x v="11"/>
    <x v="11"/>
    <s v="VARI BASE UNIT WHITE"/>
    <s v="Y1"/>
    <s v="EMEA"/>
    <x v="1"/>
    <m/>
    <m/>
    <x v="0"/>
    <m/>
    <n v="33344.1"/>
    <n v="34344.5"/>
    <m/>
    <m/>
    <n v="34344.5"/>
    <n v="34344.5"/>
    <s v="DKK"/>
    <n v="1"/>
    <s v="EA"/>
    <s v="01.07.2015"/>
    <s v="31.12.9999"/>
  </r>
  <r>
    <x v="11"/>
    <x v="11"/>
    <s v="VARI BASE UNIT WHITE"/>
    <s v="Y1"/>
    <s v="EMEA"/>
    <x v="2"/>
    <m/>
    <m/>
    <x v="0"/>
    <m/>
    <n v="4475.8"/>
    <n v="4610.1000000000004"/>
    <m/>
    <m/>
    <n v="4610.1000000000004"/>
    <n v="4610.1000000000004"/>
    <s v="EUR"/>
    <n v="1"/>
    <s v="EA"/>
    <s v="01.07.2015"/>
    <s v="31.12.9999"/>
  </r>
  <r>
    <x v="11"/>
    <x v="11"/>
    <s v="VARI BASE UNIT WHITE"/>
    <s v="Y1"/>
    <s v="EMEA"/>
    <x v="3"/>
    <m/>
    <m/>
    <x v="0"/>
    <m/>
    <n v="3804.4"/>
    <n v="3804.4"/>
    <m/>
    <m/>
    <n v="3804.4"/>
    <n v="3804.4"/>
    <s v="GBP"/>
    <n v="1"/>
    <s v="EA"/>
    <s v="01.07.2015"/>
    <s v="31.12.9999"/>
  </r>
  <r>
    <x v="11"/>
    <x v="11"/>
    <s v="VARI BASE UNIT WHITE"/>
    <s v="Y1"/>
    <s v="EMEA"/>
    <x v="4"/>
    <m/>
    <m/>
    <x v="0"/>
    <m/>
    <n v="1163685"/>
    <n v="1198596"/>
    <m/>
    <m/>
    <n v="1198596"/>
    <n v="1198596"/>
    <s v="HUF"/>
    <n v="1"/>
    <s v="EA"/>
    <s v="01.07.2015"/>
    <s v="31.12.9999"/>
  </r>
  <r>
    <x v="11"/>
    <x v="11"/>
    <s v="VARI BASE UNIT WHITE"/>
    <s v="Y1"/>
    <s v="EMEA"/>
    <x v="5"/>
    <m/>
    <m/>
    <x v="0"/>
    <m/>
    <n v="38043.599999999999"/>
    <n v="39185"/>
    <m/>
    <m/>
    <n v="39185"/>
    <n v="39185"/>
    <s v="NOK"/>
    <n v="1"/>
    <s v="EA"/>
    <s v="01.07.2015"/>
    <s v="31.12.9999"/>
  </r>
  <r>
    <x v="11"/>
    <x v="11"/>
    <s v="VARI BASE UNIT WHITE"/>
    <s v="Y1"/>
    <s v="EMEA"/>
    <x v="6"/>
    <m/>
    <m/>
    <x v="0"/>
    <m/>
    <n v="17902.900000000001"/>
    <n v="18440"/>
    <m/>
    <m/>
    <n v="18440"/>
    <n v="18440"/>
    <s v="PLN"/>
    <n v="1"/>
    <s v="EA"/>
    <s v="01.07.2015"/>
    <s v="31.12.9999"/>
  </r>
  <r>
    <x v="11"/>
    <x v="11"/>
    <s v="VARI BASE UNIT WHITE"/>
    <s v="Y1"/>
    <s v="EMEA"/>
    <x v="7"/>
    <m/>
    <m/>
    <x v="0"/>
    <m/>
    <m/>
    <n v="271994.5"/>
    <m/>
    <m/>
    <n v="271994.5"/>
    <n v="271994.5"/>
    <s v="RUB"/>
    <n v="1"/>
    <s v="EA"/>
    <s v="01.05.2015"/>
    <s v="31.12.9999"/>
  </r>
  <r>
    <x v="11"/>
    <x v="11"/>
    <s v="VARI BASE UNIT WHITE"/>
    <s v="Y1"/>
    <s v="EMEA"/>
    <x v="8"/>
    <m/>
    <m/>
    <x v="0"/>
    <m/>
    <n v="44757.1"/>
    <n v="46099.9"/>
    <m/>
    <m/>
    <n v="46099.9"/>
    <n v="46099.9"/>
    <s v="SEK"/>
    <n v="1"/>
    <s v="EA"/>
    <s v="01.07.2015"/>
    <s v="31.12.9999"/>
  </r>
  <r>
    <x v="11"/>
    <x v="11"/>
    <s v="VARI BASE UNIT WHITE"/>
    <s v="Y1"/>
    <s v="EMEA"/>
    <x v="9"/>
    <m/>
    <m/>
    <x v="0"/>
    <m/>
    <n v="13427.2"/>
    <n v="13830.1"/>
    <m/>
    <m/>
    <n v="13830.1"/>
    <n v="13830.1"/>
    <s v="TRY"/>
    <n v="1"/>
    <s v="EA"/>
    <s v="01.07.2015"/>
    <s v="31.12.9999"/>
  </r>
  <r>
    <x v="11"/>
    <x v="11"/>
    <s v="VARI BASE UNIT WHITE"/>
    <s v="Y1"/>
    <s v="EMEA"/>
    <x v="10"/>
    <m/>
    <m/>
    <x v="0"/>
    <m/>
    <n v="53708.6"/>
    <n v="53708.6"/>
    <m/>
    <m/>
    <n v="53708.6"/>
    <n v="53708.6"/>
    <s v="ZAR"/>
    <n v="1"/>
    <s v="EA"/>
    <s v="01.07.2015"/>
    <s v="31.12.9999"/>
  </r>
  <r>
    <x v="12"/>
    <x v="12"/>
    <s v="VARI COBRANET MODULE"/>
    <s v="Y1"/>
    <s v="EMEA"/>
    <x v="0"/>
    <m/>
    <m/>
    <x v="0"/>
    <m/>
    <n v="12651.2"/>
    <n v="13030.8"/>
    <m/>
    <m/>
    <n v="13030.8"/>
    <n v="13030.8"/>
    <s v="CZK"/>
    <n v="1"/>
    <s v="EA"/>
    <s v="01.07.2015"/>
    <s v="31.12.9999"/>
  </r>
  <r>
    <x v="12"/>
    <x v="12"/>
    <s v="VARI COBRANET MODULE"/>
    <s v="Y1"/>
    <s v="EMEA"/>
    <x v="1"/>
    <m/>
    <m/>
    <x v="0"/>
    <m/>
    <n v="3770.1"/>
    <n v="3883.3"/>
    <m/>
    <m/>
    <n v="3883.3"/>
    <n v="3883.3"/>
    <s v="DKK"/>
    <n v="1"/>
    <s v="EA"/>
    <s v="01.07.2015"/>
    <s v="31.12.9999"/>
  </r>
  <r>
    <x v="12"/>
    <x v="12"/>
    <s v="VARI COBRANET MODULE"/>
    <s v="Y1"/>
    <s v="EMEA"/>
    <x v="2"/>
    <m/>
    <m/>
    <x v="0"/>
    <m/>
    <n v="506.1"/>
    <n v="521.29999999999995"/>
    <m/>
    <m/>
    <n v="521.29999999999995"/>
    <n v="521.29999999999995"/>
    <s v="EUR"/>
    <n v="1"/>
    <s v="EA"/>
    <s v="01.07.2015"/>
    <s v="31.12.9999"/>
  </r>
  <r>
    <x v="12"/>
    <x v="12"/>
    <s v="VARI COBRANET MODULE"/>
    <s v="Y1"/>
    <s v="EMEA"/>
    <x v="3"/>
    <m/>
    <m/>
    <x v="0"/>
    <m/>
    <n v="430.2"/>
    <n v="430.2"/>
    <m/>
    <m/>
    <n v="430.2"/>
    <n v="430.2"/>
    <s v="GBP"/>
    <n v="1"/>
    <s v="EA"/>
    <s v="01.07.2015"/>
    <s v="31.12.9999"/>
  </r>
  <r>
    <x v="12"/>
    <x v="12"/>
    <s v="VARI COBRANET MODULE"/>
    <s v="Y1"/>
    <s v="EMEA"/>
    <x v="4"/>
    <m/>
    <m/>
    <x v="0"/>
    <m/>
    <n v="131573"/>
    <n v="135520"/>
    <m/>
    <m/>
    <n v="135520"/>
    <n v="135520"/>
    <s v="HUF"/>
    <n v="1"/>
    <s v="EA"/>
    <s v="01.07.2015"/>
    <s v="31.12.9999"/>
  </r>
  <r>
    <x v="12"/>
    <x v="12"/>
    <s v="VARI COBRANET MODULE"/>
    <s v="Y1"/>
    <s v="EMEA"/>
    <x v="5"/>
    <m/>
    <m/>
    <x v="0"/>
    <m/>
    <n v="4301.5"/>
    <n v="4430.6000000000004"/>
    <m/>
    <m/>
    <n v="4430.6000000000004"/>
    <n v="4430.6000000000004"/>
    <s v="NOK"/>
    <n v="1"/>
    <s v="EA"/>
    <s v="01.07.2015"/>
    <s v="31.12.9999"/>
  </r>
  <r>
    <x v="12"/>
    <x v="12"/>
    <s v="VARI COBRANET MODULE"/>
    <s v="Y1"/>
    <s v="EMEA"/>
    <x v="6"/>
    <m/>
    <m/>
    <x v="0"/>
    <m/>
    <n v="2024.2"/>
    <n v="2085"/>
    <m/>
    <m/>
    <n v="2085"/>
    <n v="2085"/>
    <s v="PLN"/>
    <n v="1"/>
    <s v="EA"/>
    <s v="01.07.2015"/>
    <s v="31.12.9999"/>
  </r>
  <r>
    <x v="12"/>
    <x v="12"/>
    <s v="VARI COBRANET MODULE"/>
    <s v="Y1"/>
    <s v="EMEA"/>
    <x v="7"/>
    <m/>
    <m/>
    <x v="0"/>
    <m/>
    <m/>
    <n v="30755.8"/>
    <m/>
    <m/>
    <n v="30755.8"/>
    <n v="30755.8"/>
    <s v="RUB"/>
    <n v="1"/>
    <s v="EA"/>
    <s v="01.05.2015"/>
    <s v="31.12.9999"/>
  </r>
  <r>
    <x v="12"/>
    <x v="12"/>
    <s v="VARI COBRANET MODULE"/>
    <s v="Y1"/>
    <s v="EMEA"/>
    <x v="8"/>
    <m/>
    <m/>
    <x v="0"/>
    <m/>
    <n v="5060.5"/>
    <n v="5212.3999999999996"/>
    <m/>
    <m/>
    <n v="5212.3999999999996"/>
    <n v="5212.3999999999996"/>
    <s v="SEK"/>
    <n v="1"/>
    <s v="EA"/>
    <s v="01.07.2015"/>
    <s v="31.12.9999"/>
  </r>
  <r>
    <x v="12"/>
    <x v="12"/>
    <s v="VARI COBRANET MODULE"/>
    <s v="Y1"/>
    <s v="EMEA"/>
    <x v="9"/>
    <m/>
    <m/>
    <x v="0"/>
    <m/>
    <n v="1518.2"/>
    <n v="1563.8"/>
    <m/>
    <m/>
    <n v="1563.8"/>
    <n v="1563.8"/>
    <s v="TRY"/>
    <n v="1"/>
    <s v="EA"/>
    <s v="01.07.2015"/>
    <s v="31.12.9999"/>
  </r>
  <r>
    <x v="12"/>
    <x v="12"/>
    <s v="VARI COBRANET MODULE"/>
    <s v="Y1"/>
    <s v="EMEA"/>
    <x v="10"/>
    <m/>
    <m/>
    <x v="0"/>
    <m/>
    <n v="6072.6"/>
    <n v="6072.6"/>
    <m/>
    <m/>
    <n v="6072.6"/>
    <n v="6072.6"/>
    <s v="ZAR"/>
    <n v="1"/>
    <s v="EA"/>
    <s v="01.07.2015"/>
    <s v="31.12.9999"/>
  </r>
  <r>
    <x v="13"/>
    <x v="13"/>
    <s v="VARI CONFIGURATION SET"/>
    <s v="Y1"/>
    <s v="EMEA"/>
    <x v="0"/>
    <m/>
    <m/>
    <x v="0"/>
    <m/>
    <n v="18836.3"/>
    <n v="19401.400000000001"/>
    <m/>
    <m/>
    <n v="19401.400000000001"/>
    <n v="19401.400000000001"/>
    <s v="CZK"/>
    <n v="1"/>
    <s v="EA"/>
    <s v="01.07.2015"/>
    <s v="31.12.9999"/>
  </r>
  <r>
    <x v="13"/>
    <x v="13"/>
    <s v="VARI CONFIGURATION SET"/>
    <s v="Y1"/>
    <s v="EMEA"/>
    <x v="1"/>
    <m/>
    <m/>
    <x v="0"/>
    <m/>
    <n v="5613.2"/>
    <n v="5781.6"/>
    <m/>
    <m/>
    <n v="5781.6"/>
    <n v="5781.6"/>
    <s v="DKK"/>
    <n v="1"/>
    <s v="EA"/>
    <s v="01.07.2015"/>
    <s v="31.12.9999"/>
  </r>
  <r>
    <x v="13"/>
    <x v="13"/>
    <s v="VARI CONFIGURATION SET"/>
    <s v="Y1"/>
    <s v="EMEA"/>
    <x v="2"/>
    <m/>
    <m/>
    <x v="0"/>
    <m/>
    <n v="753.5"/>
    <n v="776.2"/>
    <m/>
    <m/>
    <n v="776.2"/>
    <n v="776.2"/>
    <s v="EUR"/>
    <n v="1"/>
    <s v="EA"/>
    <s v="01.07.2015"/>
    <s v="31.12.9999"/>
  </r>
  <r>
    <x v="13"/>
    <x v="13"/>
    <s v="VARI CONFIGURATION SET"/>
    <s v="Y1"/>
    <s v="EMEA"/>
    <x v="3"/>
    <m/>
    <m/>
    <x v="0"/>
    <m/>
    <n v="640.5"/>
    <n v="640.5"/>
    <m/>
    <m/>
    <n v="640.5"/>
    <n v="640.5"/>
    <s v="GBP"/>
    <n v="1"/>
    <s v="EA"/>
    <s v="01.07.2015"/>
    <s v="31.12.9999"/>
  </r>
  <r>
    <x v="13"/>
    <x v="13"/>
    <s v="VARI CONFIGURATION SET"/>
    <s v="Y1"/>
    <s v="EMEA"/>
    <x v="4"/>
    <m/>
    <m/>
    <x v="0"/>
    <m/>
    <n v="195897"/>
    <n v="201774"/>
    <m/>
    <m/>
    <n v="201774"/>
    <n v="201774"/>
    <s v="HUF"/>
    <n v="1"/>
    <s v="EA"/>
    <s v="01.07.2015"/>
    <s v="31.12.9999"/>
  </r>
  <r>
    <x v="13"/>
    <x v="13"/>
    <s v="VARI CONFIGURATION SET"/>
    <s v="Y1"/>
    <s v="EMEA"/>
    <x v="5"/>
    <m/>
    <m/>
    <x v="0"/>
    <m/>
    <n v="6404.4"/>
    <n v="6596.6"/>
    <m/>
    <m/>
    <n v="6596.6"/>
    <n v="6596.6"/>
    <s v="NOK"/>
    <n v="1"/>
    <s v="EA"/>
    <s v="01.07.2015"/>
    <s v="31.12.9999"/>
  </r>
  <r>
    <x v="13"/>
    <x v="13"/>
    <s v="VARI CONFIGURATION SET"/>
    <s v="Y1"/>
    <s v="EMEA"/>
    <x v="6"/>
    <m/>
    <m/>
    <x v="0"/>
    <m/>
    <n v="3013.8"/>
    <n v="3104.3"/>
    <m/>
    <m/>
    <n v="3104.3"/>
    <n v="3104.3"/>
    <s v="PLN"/>
    <n v="1"/>
    <s v="EA"/>
    <s v="01.07.2015"/>
    <s v="31.12.9999"/>
  </r>
  <r>
    <x v="13"/>
    <x v="13"/>
    <s v="VARI CONFIGURATION SET"/>
    <s v="Y1"/>
    <s v="EMEA"/>
    <x v="7"/>
    <m/>
    <m/>
    <x v="0"/>
    <m/>
    <m/>
    <n v="45790.3"/>
    <m/>
    <m/>
    <n v="45790.3"/>
    <n v="45790.3"/>
    <s v="RUB"/>
    <n v="1"/>
    <s v="EA"/>
    <s v="01.05.2015"/>
    <s v="31.12.9999"/>
  </r>
  <r>
    <x v="13"/>
    <x v="13"/>
    <s v="VARI CONFIGURATION SET"/>
    <s v="Y1"/>
    <s v="EMEA"/>
    <x v="8"/>
    <m/>
    <m/>
    <x v="0"/>
    <m/>
    <n v="7534.5"/>
    <n v="7760.6"/>
    <m/>
    <m/>
    <n v="7760.6"/>
    <n v="7760.6"/>
    <s v="SEK"/>
    <n v="1"/>
    <s v="EA"/>
    <s v="01.07.2015"/>
    <s v="31.12.9999"/>
  </r>
  <r>
    <x v="13"/>
    <x v="13"/>
    <s v="VARI CONFIGURATION SET"/>
    <s v="Y1"/>
    <s v="EMEA"/>
    <x v="9"/>
    <m/>
    <m/>
    <x v="0"/>
    <m/>
    <n v="2260.4"/>
    <n v="2328.3000000000002"/>
    <m/>
    <m/>
    <n v="2328.3000000000002"/>
    <n v="2328.3000000000002"/>
    <s v="TRY"/>
    <n v="1"/>
    <s v="EA"/>
    <s v="01.07.2015"/>
    <s v="31.12.9999"/>
  </r>
  <r>
    <x v="13"/>
    <x v="13"/>
    <s v="VARI CONFIGURATION SET"/>
    <s v="Y1"/>
    <s v="EMEA"/>
    <x v="10"/>
    <m/>
    <m/>
    <x v="0"/>
    <m/>
    <n v="9041.4"/>
    <n v="9041.4"/>
    <m/>
    <m/>
    <n v="9041.4"/>
    <n v="9041.4"/>
    <s v="ZAR"/>
    <n v="1"/>
    <s v="EA"/>
    <s v="01.07.2015"/>
    <s v="31.12.9999"/>
  </r>
  <r>
    <x v="14"/>
    <x v="14"/>
    <s v="VARI EXTENSION UNIT"/>
    <s v="Y1"/>
    <s v="EMEA"/>
    <x v="0"/>
    <m/>
    <m/>
    <x v="0"/>
    <m/>
    <n v="76610"/>
    <n v="78908.3"/>
    <m/>
    <m/>
    <n v="78908.3"/>
    <n v="78908.3"/>
    <s v="CZK"/>
    <n v="1"/>
    <s v="EA"/>
    <s v="01.07.2015"/>
    <s v="31.12.9999"/>
  </r>
  <r>
    <x v="14"/>
    <x v="14"/>
    <s v="VARI EXTENSION UNIT"/>
    <s v="Y1"/>
    <s v="EMEA"/>
    <x v="1"/>
    <m/>
    <m/>
    <x v="0"/>
    <m/>
    <n v="22829.8"/>
    <n v="23514.7"/>
    <m/>
    <m/>
    <n v="23514.7"/>
    <n v="23514.7"/>
    <s v="DKK"/>
    <n v="1"/>
    <s v="EA"/>
    <s v="01.07.2015"/>
    <s v="31.12.9999"/>
  </r>
  <r>
    <x v="14"/>
    <x v="14"/>
    <s v="VARI EXTENSION UNIT"/>
    <s v="Y1"/>
    <s v="EMEA"/>
    <x v="2"/>
    <m/>
    <m/>
    <x v="0"/>
    <m/>
    <n v="3064.5"/>
    <n v="3156.5"/>
    <m/>
    <m/>
    <n v="3156.5"/>
    <n v="3156.5"/>
    <s v="EUR"/>
    <n v="1"/>
    <s v="EA"/>
    <s v="01.07.2015"/>
    <s v="31.12.9999"/>
  </r>
  <r>
    <x v="14"/>
    <x v="14"/>
    <s v="VARI EXTENSION UNIT"/>
    <s v="Y1"/>
    <s v="EMEA"/>
    <x v="3"/>
    <m/>
    <m/>
    <x v="0"/>
    <m/>
    <n v="2604.8000000000002"/>
    <n v="2604.8000000000002"/>
    <m/>
    <m/>
    <n v="2604.8000000000002"/>
    <n v="2604.8000000000002"/>
    <s v="GBP"/>
    <n v="1"/>
    <s v="EA"/>
    <s v="01.07.2015"/>
    <s v="31.12.9999"/>
  </r>
  <r>
    <x v="14"/>
    <x v="14"/>
    <s v="VARI EXTENSION UNIT"/>
    <s v="Y1"/>
    <s v="EMEA"/>
    <x v="4"/>
    <m/>
    <m/>
    <x v="0"/>
    <m/>
    <n v="796745"/>
    <n v="820647"/>
    <m/>
    <m/>
    <n v="820647"/>
    <n v="820647"/>
    <s v="HUF"/>
    <n v="1"/>
    <s v="EA"/>
    <s v="01.07.2015"/>
    <s v="31.12.9999"/>
  </r>
  <r>
    <x v="14"/>
    <x v="14"/>
    <s v="VARI EXTENSION UNIT"/>
    <s v="Y1"/>
    <s v="EMEA"/>
    <x v="5"/>
    <m/>
    <m/>
    <x v="0"/>
    <m/>
    <n v="26047.4"/>
    <n v="26828.9"/>
    <m/>
    <m/>
    <n v="26828.9"/>
    <n v="26828.9"/>
    <s v="NOK"/>
    <n v="1"/>
    <s v="EA"/>
    <s v="01.07.2015"/>
    <s v="31.12.9999"/>
  </r>
  <r>
    <x v="14"/>
    <x v="14"/>
    <s v="VARI EXTENSION UNIT"/>
    <s v="Y1"/>
    <s v="EMEA"/>
    <x v="6"/>
    <m/>
    <m/>
    <x v="0"/>
    <m/>
    <n v="12257.6"/>
    <n v="12625.4"/>
    <m/>
    <m/>
    <n v="12625.4"/>
    <n v="12625.4"/>
    <s v="PLN"/>
    <n v="1"/>
    <s v="EA"/>
    <s v="01.07.2015"/>
    <s v="31.12.9999"/>
  </r>
  <r>
    <x v="14"/>
    <x v="14"/>
    <s v="VARI EXTENSION UNIT"/>
    <s v="Y1"/>
    <s v="EMEA"/>
    <x v="7"/>
    <m/>
    <m/>
    <x v="0"/>
    <m/>
    <m/>
    <n v="186229.8"/>
    <m/>
    <m/>
    <n v="186229.8"/>
    <n v="186229.8"/>
    <s v="RUB"/>
    <n v="1"/>
    <s v="EA"/>
    <s v="01.05.2015"/>
    <s v="31.12.9999"/>
  </r>
  <r>
    <x v="14"/>
    <x v="14"/>
    <s v="VARI EXTENSION UNIT"/>
    <s v="Y1"/>
    <s v="EMEA"/>
    <x v="8"/>
    <m/>
    <m/>
    <x v="0"/>
    <m/>
    <n v="30644"/>
    <n v="31563.4"/>
    <m/>
    <m/>
    <n v="31563.4"/>
    <n v="31563.4"/>
    <s v="SEK"/>
    <n v="1"/>
    <s v="EA"/>
    <s v="01.07.2015"/>
    <s v="31.12.9999"/>
  </r>
  <r>
    <x v="14"/>
    <x v="14"/>
    <s v="VARI EXTENSION UNIT"/>
    <s v="Y1"/>
    <s v="EMEA"/>
    <x v="9"/>
    <m/>
    <m/>
    <x v="0"/>
    <m/>
    <n v="9193.2999999999993"/>
    <n v="9469.1"/>
    <m/>
    <m/>
    <n v="9469.1"/>
    <n v="9469.1"/>
    <s v="TRY"/>
    <n v="1"/>
    <s v="EA"/>
    <s v="01.07.2015"/>
    <s v="31.12.9999"/>
  </r>
  <r>
    <x v="14"/>
    <x v="14"/>
    <s v="VARI EXTENSION UNIT"/>
    <s v="Y1"/>
    <s v="EMEA"/>
    <x v="10"/>
    <m/>
    <m/>
    <x v="0"/>
    <m/>
    <n v="36772.800000000003"/>
    <n v="36772.800000000003"/>
    <m/>
    <m/>
    <n v="36772.800000000003"/>
    <n v="36772.800000000003"/>
    <s v="ZAR"/>
    <n v="1"/>
    <s v="EA"/>
    <s v="01.07.2015"/>
    <s v="31.12.9999"/>
  </r>
  <r>
    <x v="15"/>
    <x v="15"/>
    <s v="VARI EXTENSION UNIT WHITE"/>
    <s v="Y1"/>
    <s v="EMEA"/>
    <x v="0"/>
    <m/>
    <m/>
    <x v="0"/>
    <m/>
    <n v="76610"/>
    <n v="78908.3"/>
    <m/>
    <m/>
    <n v="78908.3"/>
    <n v="78908.3"/>
    <s v="CZK"/>
    <n v="1"/>
    <s v="EA"/>
    <s v="01.07.2015"/>
    <s v="31.12.9999"/>
  </r>
  <r>
    <x v="15"/>
    <x v="15"/>
    <s v="VARI EXTENSION UNIT WHITE"/>
    <s v="Y1"/>
    <s v="EMEA"/>
    <x v="1"/>
    <m/>
    <m/>
    <x v="0"/>
    <m/>
    <n v="22829.8"/>
    <n v="23514.7"/>
    <m/>
    <m/>
    <n v="23514.7"/>
    <n v="23514.7"/>
    <s v="DKK"/>
    <n v="1"/>
    <s v="EA"/>
    <s v="01.07.2015"/>
    <s v="31.12.9999"/>
  </r>
  <r>
    <x v="15"/>
    <x v="15"/>
    <s v="VARI EXTENSION UNIT WHITE"/>
    <s v="Y1"/>
    <s v="EMEA"/>
    <x v="2"/>
    <m/>
    <m/>
    <x v="0"/>
    <m/>
    <n v="3064.5"/>
    <n v="3156.5"/>
    <m/>
    <m/>
    <n v="3156.5"/>
    <n v="3156.5"/>
    <s v="EUR"/>
    <n v="1"/>
    <s v="EA"/>
    <s v="01.07.2015"/>
    <s v="31.12.9999"/>
  </r>
  <r>
    <x v="15"/>
    <x v="15"/>
    <s v="VARI EXTENSION UNIT WHITE"/>
    <s v="Y1"/>
    <s v="EMEA"/>
    <x v="3"/>
    <m/>
    <m/>
    <x v="0"/>
    <m/>
    <n v="2604.8000000000002"/>
    <n v="2604.8000000000002"/>
    <m/>
    <m/>
    <n v="2604.8000000000002"/>
    <n v="2604.8000000000002"/>
    <s v="GBP"/>
    <n v="1"/>
    <s v="EA"/>
    <s v="01.07.2015"/>
    <s v="31.12.9999"/>
  </r>
  <r>
    <x v="15"/>
    <x v="15"/>
    <s v="VARI EXTENSION UNIT WHITE"/>
    <s v="Y1"/>
    <s v="EMEA"/>
    <x v="4"/>
    <m/>
    <m/>
    <x v="0"/>
    <m/>
    <n v="796745"/>
    <n v="820647"/>
    <m/>
    <m/>
    <n v="820647"/>
    <n v="820647"/>
    <s v="HUF"/>
    <n v="1"/>
    <s v="EA"/>
    <s v="01.07.2015"/>
    <s v="31.12.9999"/>
  </r>
  <r>
    <x v="15"/>
    <x v="15"/>
    <s v="VARI EXTENSION UNIT WHITE"/>
    <s v="Y1"/>
    <s v="EMEA"/>
    <x v="5"/>
    <m/>
    <m/>
    <x v="0"/>
    <m/>
    <n v="26047.4"/>
    <n v="26828.9"/>
    <m/>
    <m/>
    <n v="26828.9"/>
    <n v="26828.9"/>
    <s v="NOK"/>
    <n v="1"/>
    <s v="EA"/>
    <s v="01.07.2015"/>
    <s v="31.12.9999"/>
  </r>
  <r>
    <x v="15"/>
    <x v="15"/>
    <s v="VARI EXTENSION UNIT WHITE"/>
    <s v="Y1"/>
    <s v="EMEA"/>
    <x v="6"/>
    <m/>
    <m/>
    <x v="0"/>
    <m/>
    <n v="12257.6"/>
    <n v="12625.4"/>
    <m/>
    <m/>
    <n v="12625.4"/>
    <n v="12625.4"/>
    <s v="PLN"/>
    <n v="1"/>
    <s v="EA"/>
    <s v="01.07.2015"/>
    <s v="31.12.9999"/>
  </r>
  <r>
    <x v="15"/>
    <x v="15"/>
    <s v="VARI EXTENSION UNIT WHITE"/>
    <s v="Y1"/>
    <s v="EMEA"/>
    <x v="7"/>
    <m/>
    <m/>
    <x v="0"/>
    <m/>
    <m/>
    <n v="186229.8"/>
    <m/>
    <m/>
    <n v="186229.8"/>
    <n v="186229.8"/>
    <s v="RUB"/>
    <n v="1"/>
    <s v="EA"/>
    <s v="01.05.2015"/>
    <s v="31.12.9999"/>
  </r>
  <r>
    <x v="15"/>
    <x v="15"/>
    <s v="VARI EXTENSION UNIT WHITE"/>
    <s v="Y1"/>
    <s v="EMEA"/>
    <x v="8"/>
    <m/>
    <m/>
    <x v="0"/>
    <m/>
    <n v="30644"/>
    <n v="31563.4"/>
    <m/>
    <m/>
    <n v="31563.4"/>
    <n v="31563.4"/>
    <s v="SEK"/>
    <n v="1"/>
    <s v="EA"/>
    <s v="01.07.2015"/>
    <s v="31.12.9999"/>
  </r>
  <r>
    <x v="15"/>
    <x v="15"/>
    <s v="VARI EXTENSION UNIT WHITE"/>
    <s v="Y1"/>
    <s v="EMEA"/>
    <x v="9"/>
    <m/>
    <m/>
    <x v="0"/>
    <m/>
    <n v="9193.2999999999993"/>
    <n v="9469.1"/>
    <m/>
    <m/>
    <n v="9469.1"/>
    <n v="9469.1"/>
    <s v="TRY"/>
    <n v="1"/>
    <s v="EA"/>
    <s v="01.07.2015"/>
    <s v="31.12.9999"/>
  </r>
  <r>
    <x v="15"/>
    <x v="15"/>
    <s v="VARI EXTENSION UNIT WHITE"/>
    <s v="Y1"/>
    <s v="EMEA"/>
    <x v="10"/>
    <m/>
    <m/>
    <x v="0"/>
    <m/>
    <n v="36772.800000000003"/>
    <n v="36772.800000000003"/>
    <m/>
    <m/>
    <n v="36772.800000000003"/>
    <n v="36772.800000000003"/>
    <s v="ZAR"/>
    <n v="1"/>
    <s v="EA"/>
    <s v="01.07.2015"/>
    <s v="31.12.9999"/>
  </r>
  <r>
    <x v="16"/>
    <x v="16"/>
    <s v="12 W Bidirectional Cabinet Lsp, Black"/>
    <s v="Y1"/>
    <s v="EMEA"/>
    <x v="0"/>
    <m/>
    <s v="From"/>
    <x v="0"/>
    <s v="EA"/>
    <n v="918"/>
    <n v="945.6"/>
    <m/>
    <m/>
    <n v="896.80704000000003"/>
    <n v="896.8"/>
    <s v="CZK"/>
    <n v="1"/>
    <s v="EA"/>
    <s v="01.07.2015"/>
    <s v="31.12.9999"/>
  </r>
  <r>
    <x v="16"/>
    <x v="16"/>
    <s v="12 W Bidirectional Cabinet Lsp, Black"/>
    <s v="Y1"/>
    <s v="EMEA"/>
    <x v="0"/>
    <m/>
    <s v="From"/>
    <x v="3"/>
    <s v="EA"/>
    <m/>
    <n v="898.3"/>
    <m/>
    <m/>
    <s v="-"/>
    <s v="-"/>
    <s v="CZK"/>
    <n v="1"/>
    <s v="EA"/>
    <s v="01.07.2015"/>
    <s v="31.12.9999"/>
  </r>
  <r>
    <x v="16"/>
    <x v="16"/>
    <s v="12 W Bidirectional Cabinet Lsp, Black"/>
    <s v="Y1"/>
    <s v="EMEA"/>
    <x v="0"/>
    <m/>
    <s v="From"/>
    <x v="4"/>
    <s v="EA"/>
    <m/>
    <n v="756.5"/>
    <m/>
    <m/>
    <s v="-"/>
    <s v="-"/>
    <s v="CZK"/>
    <n v="1"/>
    <s v="EA"/>
    <s v="01.07.2015"/>
    <s v="31.12.9999"/>
  </r>
  <r>
    <x v="16"/>
    <x v="16"/>
    <s v="12 W Bidirectional Cabinet Lsp, Black"/>
    <s v="Y1"/>
    <s v="EMEA"/>
    <x v="1"/>
    <m/>
    <s v="From"/>
    <x v="0"/>
    <s v="EA"/>
    <n v="273.60000000000002"/>
    <n v="281.89999999999998"/>
    <m/>
    <m/>
    <n v="267.35395999999997"/>
    <n v="267.39999999999998"/>
    <s v="DKK"/>
    <n v="1"/>
    <s v="EA"/>
    <s v="01.07.2015"/>
    <s v="31.12.9999"/>
  </r>
  <r>
    <x v="16"/>
    <x v="16"/>
    <s v="12 W Bidirectional Cabinet Lsp, Black"/>
    <s v="Y1"/>
    <s v="EMEA"/>
    <x v="1"/>
    <m/>
    <s v="From"/>
    <x v="3"/>
    <s v="EA"/>
    <m/>
    <n v="267.7"/>
    <m/>
    <m/>
    <s v="-"/>
    <s v="-"/>
    <s v="DKK"/>
    <n v="1"/>
    <s v="EA"/>
    <s v="01.07.2015"/>
    <s v="31.12.9999"/>
  </r>
  <r>
    <x v="16"/>
    <x v="16"/>
    <s v="12 W Bidirectional Cabinet Lsp, Black"/>
    <s v="Y1"/>
    <s v="EMEA"/>
    <x v="1"/>
    <m/>
    <s v="From"/>
    <x v="4"/>
    <s v="EA"/>
    <m/>
    <n v="225.5"/>
    <m/>
    <m/>
    <s v="-"/>
    <s v="-"/>
    <s v="DKK"/>
    <n v="1"/>
    <s v="EA"/>
    <s v="01.07.2015"/>
    <s v="31.12.9999"/>
  </r>
  <r>
    <x v="16"/>
    <x v="16"/>
    <s v="12 W Bidirectional Cabinet Lsp, Black"/>
    <s v="Y1"/>
    <s v="EMEA"/>
    <x v="2"/>
    <m/>
    <s v="From"/>
    <x v="0"/>
    <s v="EA"/>
    <n v="36.799999999999997"/>
    <n v="38"/>
    <s v="34,90 (ex juli verhoging)"/>
    <n v="-5.16E-2"/>
    <n v="36.039200000000001"/>
    <n v="35.9"/>
    <s v="EUR"/>
    <n v="1"/>
    <s v="EA"/>
    <s v="01.07.2015"/>
    <s v="31.12.9999"/>
  </r>
  <r>
    <x v="16"/>
    <x v="16"/>
    <s v="12 W Bidirectional Cabinet Lsp, Black"/>
    <s v="Y1"/>
    <s v="EMEA"/>
    <x v="2"/>
    <m/>
    <s v="From"/>
    <x v="3"/>
    <s v="EA"/>
    <n v="36.799999999999997"/>
    <n v="36"/>
    <m/>
    <m/>
    <s v="-"/>
    <s v="-"/>
    <s v="EUR"/>
    <n v="1"/>
    <s v="EA"/>
    <s v="01.07.2015"/>
    <s v="31.12.9999"/>
  </r>
  <r>
    <x v="16"/>
    <x v="16"/>
    <s v="12 W Bidirectional Cabinet Lsp, Black"/>
    <s v="Y1"/>
    <s v="EMEA"/>
    <x v="2"/>
    <m/>
    <s v="From"/>
    <x v="4"/>
    <s v="EA"/>
    <n v="36.799999999999997"/>
    <n v="30.3"/>
    <m/>
    <m/>
    <s v="-"/>
    <s v="-"/>
    <s v="EUR"/>
    <n v="1"/>
    <s v="EA"/>
    <s v="01.07.2015"/>
    <s v="31.12.9999"/>
  </r>
  <r>
    <x v="16"/>
    <x v="16"/>
    <s v="12 W Bidirectional Cabinet Lsp, Black"/>
    <s v="Y1"/>
    <s v="EMEA"/>
    <x v="3"/>
    <m/>
    <s v="From"/>
    <x v="0"/>
    <s v="EA"/>
    <n v="25.7"/>
    <n v="25.7"/>
    <m/>
    <m/>
    <n v="24.37388"/>
    <n v="24.4"/>
    <s v="GBP"/>
    <n v="1"/>
    <s v="EA"/>
    <s v="01.07.2015"/>
    <s v="31.12.9999"/>
  </r>
  <r>
    <x v="16"/>
    <x v="16"/>
    <s v="12 W Bidirectional Cabinet Lsp, Black"/>
    <s v="Y1"/>
    <s v="EMEA"/>
    <x v="3"/>
    <m/>
    <s v="From"/>
    <x v="3"/>
    <s v="EA"/>
    <n v="25.7"/>
    <n v="24.5"/>
    <m/>
    <m/>
    <s v="-"/>
    <s v="-"/>
    <s v="GBP"/>
    <n v="1"/>
    <s v="EA"/>
    <s v="01.07.2015"/>
    <s v="31.12.9999"/>
  </r>
  <r>
    <x v="16"/>
    <x v="16"/>
    <s v="12 W Bidirectional Cabinet Lsp, Black"/>
    <s v="Y1"/>
    <s v="EMEA"/>
    <x v="3"/>
    <m/>
    <s v="From"/>
    <x v="4"/>
    <s v="EA"/>
    <n v="25.7"/>
    <n v="20.6"/>
    <m/>
    <m/>
    <s v="-"/>
    <s v="-"/>
    <s v="GBP"/>
    <n v="1"/>
    <s v="EA"/>
    <s v="01.07.2015"/>
    <s v="31.12.9999"/>
  </r>
  <r>
    <x v="16"/>
    <x v="16"/>
    <s v="12 W Bidirectional Cabinet Lsp, Black"/>
    <s v="Y1"/>
    <s v="EMEA"/>
    <x v="4"/>
    <m/>
    <s v="From"/>
    <x v="0"/>
    <s v="EA"/>
    <n v="9547"/>
    <n v="9834"/>
    <m/>
    <m/>
    <n v="9326.5655999999999"/>
    <n v="9327"/>
    <s v="HUF"/>
    <n v="1"/>
    <s v="EA"/>
    <s v="01.07.2015"/>
    <s v="31.12.9999"/>
  </r>
  <r>
    <x v="16"/>
    <x v="16"/>
    <s v="12 W Bidirectional Cabinet Lsp, Black"/>
    <s v="Y1"/>
    <s v="EMEA"/>
    <x v="4"/>
    <m/>
    <s v="From"/>
    <x v="3"/>
    <s v="EA"/>
    <n v="9547"/>
    <n v="9342"/>
    <m/>
    <m/>
    <s v="-"/>
    <s v="-"/>
    <s v="HUF"/>
    <n v="1"/>
    <s v="EA"/>
    <s v="01.07.2015"/>
    <s v="31.12.9999"/>
  </r>
  <r>
    <x v="16"/>
    <x v="16"/>
    <s v="12 W Bidirectional Cabinet Lsp, Black"/>
    <s v="Y1"/>
    <s v="EMEA"/>
    <x v="4"/>
    <m/>
    <s v="From"/>
    <x v="4"/>
    <s v="EA"/>
    <n v="9547"/>
    <n v="7867"/>
    <m/>
    <m/>
    <s v="-"/>
    <s v="-"/>
    <s v="HUF"/>
    <n v="1"/>
    <s v="EA"/>
    <s v="01.07.2015"/>
    <s v="31.12.9999"/>
  </r>
  <r>
    <x v="16"/>
    <x v="16"/>
    <s v="12 W Bidirectional Cabinet Lsp, Black"/>
    <s v="Y1"/>
    <s v="EMEA"/>
    <x v="5"/>
    <m/>
    <s v="From"/>
    <x v="0"/>
    <s v="EA"/>
    <n v="293.8"/>
    <n v="302.7"/>
    <m/>
    <m/>
    <n v="287.08067999999997"/>
    <n v="287.10000000000002"/>
    <s v="NOK"/>
    <n v="1"/>
    <s v="EA"/>
    <s v="01.07.2015"/>
    <s v="31.12.9999"/>
  </r>
  <r>
    <x v="16"/>
    <x v="16"/>
    <s v="12 W Bidirectional Cabinet Lsp, Black"/>
    <s v="Y1"/>
    <s v="EMEA"/>
    <x v="5"/>
    <m/>
    <s v="From"/>
    <x v="3"/>
    <s v="EA"/>
    <n v="293.8"/>
    <n v="287.5"/>
    <m/>
    <m/>
    <s v="-"/>
    <s v="-"/>
    <s v="NOK"/>
    <n v="1"/>
    <s v="EA"/>
    <s v="01.07.2015"/>
    <s v="31.12.9999"/>
  </r>
  <r>
    <x v="16"/>
    <x v="16"/>
    <s v="12 W Bidirectional Cabinet Lsp, Black"/>
    <s v="Y1"/>
    <s v="EMEA"/>
    <x v="5"/>
    <m/>
    <s v="From"/>
    <x v="4"/>
    <s v="EA"/>
    <n v="293.8"/>
    <n v="242.2"/>
    <m/>
    <m/>
    <s v="-"/>
    <s v="-"/>
    <s v="NOK"/>
    <n v="1"/>
    <s v="EA"/>
    <s v="01.07.2015"/>
    <s v="31.12.9999"/>
  </r>
  <r>
    <x v="16"/>
    <x v="16"/>
    <s v="12 W Bidirectional Cabinet Lsp, Black"/>
    <s v="Y1"/>
    <s v="EMEA"/>
    <x v="6"/>
    <m/>
    <s v="From"/>
    <x v="0"/>
    <s v="EA"/>
    <n v="139.6"/>
    <n v="143.80000000000001"/>
    <m/>
    <m/>
    <n v="136.37992"/>
    <n v="136.4"/>
    <s v="PLN"/>
    <n v="1"/>
    <s v="EA"/>
    <s v="01.07.2015"/>
    <s v="31.12.9999"/>
  </r>
  <r>
    <x v="16"/>
    <x v="16"/>
    <s v="12 W Bidirectional Cabinet Lsp, Black"/>
    <s v="Y1"/>
    <s v="EMEA"/>
    <x v="6"/>
    <m/>
    <s v="From"/>
    <x v="3"/>
    <s v="EA"/>
    <n v="139.6"/>
    <n v="136.6"/>
    <m/>
    <m/>
    <s v="-"/>
    <s v="-"/>
    <s v="PLN"/>
    <n v="1"/>
    <s v="EA"/>
    <s v="01.07.2015"/>
    <s v="31.12.9999"/>
  </r>
  <r>
    <x v="16"/>
    <x v="16"/>
    <s v="12 W Bidirectional Cabinet Lsp, Black"/>
    <s v="Y1"/>
    <s v="EMEA"/>
    <x v="6"/>
    <m/>
    <s v="From"/>
    <x v="4"/>
    <s v="EA"/>
    <n v="139.6"/>
    <n v="115.1"/>
    <m/>
    <m/>
    <s v="-"/>
    <s v="-"/>
    <s v="PLN"/>
    <n v="1"/>
    <s v="EA"/>
    <s v="01.07.2015"/>
    <s v="31.12.9999"/>
  </r>
  <r>
    <x v="16"/>
    <x v="16"/>
    <s v="12 W Bidirectional Cabinet Lsp, Black"/>
    <s v="Y1"/>
    <s v="EMEA"/>
    <x v="7"/>
    <m/>
    <s v="From"/>
    <x v="0"/>
    <s v="EA"/>
    <m/>
    <n v="2236.4"/>
    <m/>
    <m/>
    <n v="2121.0017600000001"/>
    <n v="2121"/>
    <s v="RUB"/>
    <n v="1"/>
    <s v="EA"/>
    <s v="01.05.2015"/>
    <s v="31.12.9999"/>
  </r>
  <r>
    <x v="16"/>
    <x v="16"/>
    <s v="12 W Bidirectional Cabinet Lsp, Black"/>
    <s v="Y1"/>
    <s v="EMEA"/>
    <x v="7"/>
    <m/>
    <s v="From"/>
    <x v="3"/>
    <s v="EA"/>
    <m/>
    <n v="2121"/>
    <m/>
    <m/>
    <s v="-"/>
    <s v="-"/>
    <s v="RUB"/>
    <n v="1"/>
    <s v="EA"/>
    <s v="01.05.2015"/>
    <s v="31.12.9999"/>
  </r>
  <r>
    <x v="16"/>
    <x v="16"/>
    <s v="12 W Bidirectional Cabinet Lsp, Black"/>
    <s v="Y1"/>
    <s v="EMEA"/>
    <x v="7"/>
    <m/>
    <s v="From"/>
    <x v="4"/>
    <s v="EA"/>
    <m/>
    <n v="1786.7"/>
    <m/>
    <m/>
    <s v="-"/>
    <s v="-"/>
    <s v="RUB"/>
    <n v="1"/>
    <s v="EA"/>
    <s v="01.05.2015"/>
    <s v="31.12.9999"/>
  </r>
  <r>
    <x v="16"/>
    <x v="16"/>
    <s v="12 W Bidirectional Cabinet Lsp, Black"/>
    <s v="Y1"/>
    <s v="EMEA"/>
    <x v="8"/>
    <m/>
    <s v="From"/>
    <x v="0"/>
    <s v="EA"/>
    <n v="330.5"/>
    <n v="340.5"/>
    <m/>
    <m/>
    <n v="322.93020000000001"/>
    <n v="322.89999999999998"/>
    <s v="SEK"/>
    <n v="1"/>
    <s v="EA"/>
    <s v="01.07.2015"/>
    <s v="31.12.9999"/>
  </r>
  <r>
    <x v="16"/>
    <x v="16"/>
    <s v="12 W Bidirectional Cabinet Lsp, Black"/>
    <s v="Y1"/>
    <s v="EMEA"/>
    <x v="8"/>
    <m/>
    <s v="From"/>
    <x v="3"/>
    <s v="EA"/>
    <n v="330.5"/>
    <n v="323.5"/>
    <m/>
    <m/>
    <s v="-"/>
    <s v="-"/>
    <s v="SEK"/>
    <n v="1"/>
    <s v="EA"/>
    <s v="01.07.2015"/>
    <s v="31.12.9999"/>
  </r>
  <r>
    <x v="16"/>
    <x v="16"/>
    <s v="12 W Bidirectional Cabinet Lsp, Black"/>
    <s v="Y1"/>
    <s v="EMEA"/>
    <x v="8"/>
    <m/>
    <s v="From"/>
    <x v="4"/>
    <s v="EA"/>
    <n v="330.5"/>
    <n v="272.39999999999998"/>
    <m/>
    <m/>
    <s v="-"/>
    <s v="-"/>
    <s v="SEK"/>
    <n v="1"/>
    <s v="EA"/>
    <s v="01.07.2015"/>
    <s v="31.12.9999"/>
  </r>
  <r>
    <x v="16"/>
    <x v="16"/>
    <s v="12 W Bidirectional Cabinet Lsp, Black"/>
    <s v="Y1"/>
    <s v="EMEA"/>
    <x v="9"/>
    <m/>
    <s v="From"/>
    <x v="0"/>
    <s v="EA"/>
    <n v="110.2"/>
    <n v="113.6"/>
    <m/>
    <m/>
    <n v="107.73823999999999"/>
    <n v="107.7"/>
    <s v="TRY"/>
    <n v="1"/>
    <s v="EA"/>
    <s v="01.07.2015"/>
    <s v="31.12.9999"/>
  </r>
  <r>
    <x v="16"/>
    <x v="16"/>
    <s v="12 W Bidirectional Cabinet Lsp, Black"/>
    <s v="Y1"/>
    <s v="EMEA"/>
    <x v="9"/>
    <m/>
    <s v="From"/>
    <x v="3"/>
    <s v="EA"/>
    <n v="110.2"/>
    <n v="107.9"/>
    <m/>
    <m/>
    <s v="-"/>
    <s v="-"/>
    <s v="TRY"/>
    <n v="1"/>
    <s v="EA"/>
    <s v="01.07.2015"/>
    <s v="31.12.9999"/>
  </r>
  <r>
    <x v="16"/>
    <x v="16"/>
    <s v="12 W Bidirectional Cabinet Lsp, Black"/>
    <s v="Y1"/>
    <s v="EMEA"/>
    <x v="9"/>
    <m/>
    <s v="From"/>
    <x v="4"/>
    <s v="EA"/>
    <n v="110.2"/>
    <n v="90.9"/>
    <m/>
    <m/>
    <s v="-"/>
    <s v="-"/>
    <s v="TRY"/>
    <n v="1"/>
    <s v="EA"/>
    <s v="01.07.2015"/>
    <s v="31.12.9999"/>
  </r>
  <r>
    <x v="16"/>
    <x v="16"/>
    <s v="12 W Bidirectional Cabinet Lsp, Black"/>
    <s v="Y1"/>
    <s v="EMEA"/>
    <x v="10"/>
    <m/>
    <s v="From"/>
    <x v="0"/>
    <s v="EA"/>
    <n v="360.1"/>
    <n v="360.1"/>
    <m/>
    <m/>
    <n v="341.51884000000001"/>
    <n v="341.5"/>
    <s v="ZAR"/>
    <n v="1"/>
    <s v="EA"/>
    <s v="01.07.2015"/>
    <s v="31.12.9999"/>
  </r>
  <r>
    <x v="16"/>
    <x v="16"/>
    <s v="12 W Bidirectional Cabinet Lsp, Black"/>
    <s v="Y1"/>
    <s v="EMEA"/>
    <x v="10"/>
    <m/>
    <s v="From"/>
    <x v="3"/>
    <s v="EA"/>
    <n v="360.1"/>
    <n v="342.1"/>
    <m/>
    <m/>
    <s v="-"/>
    <s v="-"/>
    <s v="ZAR"/>
    <n v="1"/>
    <s v="EA"/>
    <s v="01.07.2015"/>
    <s v="31.12.9999"/>
  </r>
  <r>
    <x v="16"/>
    <x v="16"/>
    <s v="12 W Bidirectional Cabinet Lsp, Black"/>
    <s v="Y1"/>
    <s v="EMEA"/>
    <x v="10"/>
    <m/>
    <s v="From"/>
    <x v="4"/>
    <s v="EA"/>
    <n v="360.1"/>
    <n v="288.10000000000002"/>
    <m/>
    <m/>
    <s v="-"/>
    <s v="-"/>
    <s v="ZAR"/>
    <n v="1"/>
    <s v="EA"/>
    <s v="01.07.2015"/>
    <s v="31.12.9999"/>
  </r>
  <r>
    <x v="17"/>
    <x v="17"/>
    <s v="12 W Bidirectional Cabinet Lsp, White"/>
    <s v="Y1"/>
    <s v="EMEA"/>
    <x v="0"/>
    <m/>
    <s v="From"/>
    <x v="0"/>
    <s v="EA"/>
    <n v="918"/>
    <n v="945.6"/>
    <m/>
    <m/>
    <n v="896.80704000000003"/>
    <n v="896.8"/>
    <s v="CZK"/>
    <n v="1"/>
    <s v="EA"/>
    <s v="01.07.2015"/>
    <s v="31.12.9999"/>
  </r>
  <r>
    <x v="17"/>
    <x v="17"/>
    <s v="12 W Bidirectional Cabinet Lsp, White"/>
    <s v="Y1"/>
    <s v="EMEA"/>
    <x v="0"/>
    <m/>
    <s v="From"/>
    <x v="3"/>
    <s v="EA"/>
    <m/>
    <n v="898.3"/>
    <m/>
    <m/>
    <s v="-"/>
    <s v="-"/>
    <s v="CZK"/>
    <n v="1"/>
    <s v="EA"/>
    <s v="01.07.2015"/>
    <s v="31.12.9999"/>
  </r>
  <r>
    <x v="17"/>
    <x v="17"/>
    <s v="12 W Bidirectional Cabinet Lsp, White"/>
    <s v="Y1"/>
    <s v="EMEA"/>
    <x v="0"/>
    <m/>
    <s v="From"/>
    <x v="4"/>
    <s v="EA"/>
    <m/>
    <n v="756.5"/>
    <m/>
    <m/>
    <s v="-"/>
    <s v="-"/>
    <s v="CZK"/>
    <n v="1"/>
    <s v="EA"/>
    <s v="01.07.2015"/>
    <s v="31.12.9999"/>
  </r>
  <r>
    <x v="17"/>
    <x v="17"/>
    <s v="12 W Bidirectional Cabinet Lsp, White"/>
    <s v="Y1"/>
    <s v="EMEA"/>
    <x v="1"/>
    <m/>
    <s v="From"/>
    <x v="0"/>
    <s v="EA"/>
    <n v="273.60000000000002"/>
    <n v="281.89999999999998"/>
    <m/>
    <m/>
    <n v="267.35395999999997"/>
    <n v="267.39999999999998"/>
    <s v="DKK"/>
    <n v="1"/>
    <s v="EA"/>
    <s v="01.07.2015"/>
    <s v="31.12.9999"/>
  </r>
  <r>
    <x v="17"/>
    <x v="17"/>
    <s v="12 W Bidirectional Cabinet Lsp, White"/>
    <s v="Y1"/>
    <s v="EMEA"/>
    <x v="1"/>
    <m/>
    <s v="From"/>
    <x v="3"/>
    <s v="EA"/>
    <m/>
    <n v="267.7"/>
    <m/>
    <m/>
    <s v="-"/>
    <s v="-"/>
    <s v="DKK"/>
    <n v="1"/>
    <s v="EA"/>
    <s v="01.07.2015"/>
    <s v="31.12.9999"/>
  </r>
  <r>
    <x v="17"/>
    <x v="17"/>
    <s v="12 W Bidirectional Cabinet Lsp, White"/>
    <s v="Y1"/>
    <s v="EMEA"/>
    <x v="1"/>
    <m/>
    <s v="From"/>
    <x v="4"/>
    <s v="EA"/>
    <m/>
    <n v="225.5"/>
    <m/>
    <m/>
    <s v="-"/>
    <s v="-"/>
    <s v="DKK"/>
    <n v="1"/>
    <s v="EA"/>
    <s v="01.07.2015"/>
    <s v="31.12.9999"/>
  </r>
  <r>
    <x v="17"/>
    <x v="17"/>
    <s v="12 W Bidirectional Cabinet Lsp, White"/>
    <s v="Y1"/>
    <s v="EMEA"/>
    <x v="2"/>
    <m/>
    <s v="From"/>
    <x v="0"/>
    <s v="EA"/>
    <n v="36.799999999999997"/>
    <n v="38"/>
    <s v="34,90 (ex juli verhoging)"/>
    <n v="-5.16E-2"/>
    <n v="36.039200000000001"/>
    <n v="35.9"/>
    <s v="EUR"/>
    <n v="1"/>
    <s v="EA"/>
    <s v="01.07.2015"/>
    <s v="31.12.9999"/>
  </r>
  <r>
    <x v="17"/>
    <x v="17"/>
    <s v="12 W Bidirectional Cabinet Lsp, White"/>
    <s v="Y1"/>
    <s v="EMEA"/>
    <x v="2"/>
    <m/>
    <s v="From"/>
    <x v="3"/>
    <s v="EA"/>
    <n v="36.799999999999997"/>
    <n v="36"/>
    <m/>
    <m/>
    <s v="-"/>
    <s v="-"/>
    <s v="EUR"/>
    <n v="1"/>
    <s v="EA"/>
    <s v="01.07.2015"/>
    <s v="31.12.9999"/>
  </r>
  <r>
    <x v="17"/>
    <x v="17"/>
    <s v="12 W Bidirectional Cabinet Lsp, White"/>
    <s v="Y1"/>
    <s v="EMEA"/>
    <x v="2"/>
    <m/>
    <s v="From"/>
    <x v="4"/>
    <s v="EA"/>
    <n v="36.799999999999997"/>
    <n v="30.3"/>
    <m/>
    <m/>
    <s v="-"/>
    <s v="-"/>
    <s v="EUR"/>
    <n v="1"/>
    <s v="EA"/>
    <s v="01.07.2015"/>
    <s v="31.12.9999"/>
  </r>
  <r>
    <x v="17"/>
    <x v="17"/>
    <s v="12 W Bidirectional Cabinet Lsp, White"/>
    <s v="Y1"/>
    <s v="EMEA"/>
    <x v="3"/>
    <m/>
    <s v="From"/>
    <x v="0"/>
    <s v="EA"/>
    <n v="25.7"/>
    <n v="25.7"/>
    <m/>
    <m/>
    <n v="24.37388"/>
    <n v="24.4"/>
    <s v="GBP"/>
    <n v="1"/>
    <s v="EA"/>
    <s v="01.07.2015"/>
    <s v="31.12.9999"/>
  </r>
  <r>
    <x v="17"/>
    <x v="17"/>
    <s v="12 W Bidirectional Cabinet Lsp, White"/>
    <s v="Y1"/>
    <s v="EMEA"/>
    <x v="3"/>
    <m/>
    <s v="From"/>
    <x v="3"/>
    <s v="EA"/>
    <n v="25.7"/>
    <n v="24.5"/>
    <m/>
    <m/>
    <s v="-"/>
    <s v="-"/>
    <s v="GBP"/>
    <n v="1"/>
    <s v="EA"/>
    <s v="01.07.2015"/>
    <s v="31.12.9999"/>
  </r>
  <r>
    <x v="17"/>
    <x v="17"/>
    <s v="12 W Bidirectional Cabinet Lsp, White"/>
    <s v="Y1"/>
    <s v="EMEA"/>
    <x v="3"/>
    <m/>
    <s v="From"/>
    <x v="4"/>
    <s v="EA"/>
    <n v="25.7"/>
    <n v="20.6"/>
    <m/>
    <m/>
    <s v="-"/>
    <s v="-"/>
    <s v="GBP"/>
    <n v="1"/>
    <s v="EA"/>
    <s v="01.07.2015"/>
    <s v="31.12.9999"/>
  </r>
  <r>
    <x v="17"/>
    <x v="17"/>
    <s v="12 W Bidirectional Cabinet Lsp, White"/>
    <s v="Y1"/>
    <s v="EMEA"/>
    <x v="4"/>
    <m/>
    <s v="From"/>
    <x v="0"/>
    <s v="EA"/>
    <n v="9547"/>
    <n v="9834"/>
    <m/>
    <m/>
    <n v="9326.5655999999999"/>
    <n v="9327"/>
    <s v="HUF"/>
    <n v="1"/>
    <s v="EA"/>
    <s v="01.07.2015"/>
    <s v="31.12.9999"/>
  </r>
  <r>
    <x v="17"/>
    <x v="17"/>
    <s v="12 W Bidirectional Cabinet Lsp, White"/>
    <s v="Y1"/>
    <s v="EMEA"/>
    <x v="4"/>
    <m/>
    <s v="From"/>
    <x v="3"/>
    <s v="EA"/>
    <n v="9547"/>
    <n v="9342"/>
    <m/>
    <m/>
    <s v="-"/>
    <s v="-"/>
    <s v="HUF"/>
    <n v="1"/>
    <s v="EA"/>
    <s v="01.07.2015"/>
    <s v="31.12.9999"/>
  </r>
  <r>
    <x v="17"/>
    <x v="17"/>
    <s v="12 W Bidirectional Cabinet Lsp, White"/>
    <s v="Y1"/>
    <s v="EMEA"/>
    <x v="4"/>
    <m/>
    <s v="From"/>
    <x v="4"/>
    <s v="EA"/>
    <n v="9547"/>
    <n v="7867"/>
    <m/>
    <m/>
    <s v="-"/>
    <s v="-"/>
    <s v="HUF"/>
    <n v="1"/>
    <s v="EA"/>
    <s v="01.07.2015"/>
    <s v="31.12.9999"/>
  </r>
  <r>
    <x v="17"/>
    <x v="17"/>
    <s v="12 W Bidirectional Cabinet Lsp, White"/>
    <s v="Y1"/>
    <s v="EMEA"/>
    <x v="5"/>
    <m/>
    <s v="From"/>
    <x v="0"/>
    <s v="EA"/>
    <n v="293.8"/>
    <n v="302.7"/>
    <m/>
    <m/>
    <n v="287.08067999999997"/>
    <n v="287.10000000000002"/>
    <s v="NOK"/>
    <n v="1"/>
    <s v="EA"/>
    <s v="01.07.2015"/>
    <s v="31.12.9999"/>
  </r>
  <r>
    <x v="17"/>
    <x v="17"/>
    <s v="12 W Bidirectional Cabinet Lsp, White"/>
    <s v="Y1"/>
    <s v="EMEA"/>
    <x v="5"/>
    <m/>
    <s v="From"/>
    <x v="3"/>
    <s v="EA"/>
    <n v="293.8"/>
    <n v="287.5"/>
    <m/>
    <m/>
    <s v="-"/>
    <s v="-"/>
    <s v="NOK"/>
    <n v="1"/>
    <s v="EA"/>
    <s v="01.07.2015"/>
    <s v="31.12.9999"/>
  </r>
  <r>
    <x v="17"/>
    <x v="17"/>
    <s v="12 W Bidirectional Cabinet Lsp, White"/>
    <s v="Y1"/>
    <s v="EMEA"/>
    <x v="5"/>
    <m/>
    <s v="From"/>
    <x v="4"/>
    <s v="EA"/>
    <n v="293.8"/>
    <n v="242.2"/>
    <m/>
    <m/>
    <s v="-"/>
    <s v="-"/>
    <s v="NOK"/>
    <n v="1"/>
    <s v="EA"/>
    <s v="01.07.2015"/>
    <s v="31.12.9999"/>
  </r>
  <r>
    <x v="17"/>
    <x v="17"/>
    <s v="12 W Bidirectional Cabinet Lsp, White"/>
    <s v="Y1"/>
    <s v="EMEA"/>
    <x v="6"/>
    <m/>
    <s v="From"/>
    <x v="0"/>
    <s v="EA"/>
    <n v="139.6"/>
    <n v="143.80000000000001"/>
    <m/>
    <m/>
    <n v="136.37992"/>
    <n v="136.4"/>
    <s v="PLN"/>
    <n v="1"/>
    <s v="EA"/>
    <s v="01.07.2015"/>
    <s v="31.12.9999"/>
  </r>
  <r>
    <x v="17"/>
    <x v="17"/>
    <s v="12 W Bidirectional Cabinet Lsp, White"/>
    <s v="Y1"/>
    <s v="EMEA"/>
    <x v="6"/>
    <m/>
    <s v="From"/>
    <x v="3"/>
    <s v="EA"/>
    <n v="139.6"/>
    <n v="136.6"/>
    <m/>
    <m/>
    <s v="-"/>
    <s v="-"/>
    <s v="PLN"/>
    <n v="1"/>
    <s v="EA"/>
    <s v="01.07.2015"/>
    <s v="31.12.9999"/>
  </r>
  <r>
    <x v="17"/>
    <x v="17"/>
    <s v="12 W Bidirectional Cabinet Lsp, White"/>
    <s v="Y1"/>
    <s v="EMEA"/>
    <x v="6"/>
    <m/>
    <s v="From"/>
    <x v="4"/>
    <s v="EA"/>
    <n v="139.6"/>
    <n v="115.1"/>
    <m/>
    <m/>
    <s v="-"/>
    <s v="-"/>
    <s v="PLN"/>
    <n v="1"/>
    <s v="EA"/>
    <s v="01.07.2015"/>
    <s v="31.12.9999"/>
  </r>
  <r>
    <x v="17"/>
    <x v="17"/>
    <s v="12 W Bidirectional Cabinet Lsp, White"/>
    <s v="Y1"/>
    <s v="EMEA"/>
    <x v="7"/>
    <m/>
    <s v="From"/>
    <x v="0"/>
    <s v="EA"/>
    <m/>
    <n v="2236.4"/>
    <m/>
    <m/>
    <n v="2121.0017600000001"/>
    <n v="2121"/>
    <s v="RUB"/>
    <n v="1"/>
    <s v="EA"/>
    <s v="01.05.2015"/>
    <s v="31.12.9999"/>
  </r>
  <r>
    <x v="17"/>
    <x v="17"/>
    <s v="12 W Bidirectional Cabinet Lsp, White"/>
    <s v="Y1"/>
    <s v="EMEA"/>
    <x v="7"/>
    <m/>
    <s v="From"/>
    <x v="3"/>
    <s v="EA"/>
    <m/>
    <n v="2121"/>
    <m/>
    <m/>
    <s v="-"/>
    <s v="-"/>
    <s v="RUB"/>
    <n v="1"/>
    <s v="EA"/>
    <s v="01.05.2015"/>
    <s v="31.12.9999"/>
  </r>
  <r>
    <x v="17"/>
    <x v="17"/>
    <s v="12 W Bidirectional Cabinet Lsp, White"/>
    <s v="Y1"/>
    <s v="EMEA"/>
    <x v="7"/>
    <m/>
    <s v="From"/>
    <x v="4"/>
    <s v="EA"/>
    <m/>
    <n v="1786.7"/>
    <m/>
    <m/>
    <s v="-"/>
    <s v="-"/>
    <s v="RUB"/>
    <n v="1"/>
    <s v="EA"/>
    <s v="01.05.2015"/>
    <s v="31.12.9999"/>
  </r>
  <r>
    <x v="17"/>
    <x v="17"/>
    <s v="12 W Bidirectional Cabinet Lsp, White"/>
    <s v="Y1"/>
    <s v="EMEA"/>
    <x v="8"/>
    <m/>
    <s v="From"/>
    <x v="0"/>
    <s v="EA"/>
    <n v="330.5"/>
    <n v="340.5"/>
    <m/>
    <m/>
    <n v="322.93020000000001"/>
    <n v="322.89999999999998"/>
    <s v="SEK"/>
    <n v="1"/>
    <s v="EA"/>
    <s v="01.07.2015"/>
    <s v="31.12.9999"/>
  </r>
  <r>
    <x v="17"/>
    <x v="17"/>
    <s v="12 W Bidirectional Cabinet Lsp, White"/>
    <s v="Y1"/>
    <s v="EMEA"/>
    <x v="8"/>
    <m/>
    <s v="From"/>
    <x v="3"/>
    <s v="EA"/>
    <n v="330.5"/>
    <n v="323.5"/>
    <m/>
    <m/>
    <s v="-"/>
    <s v="-"/>
    <s v="SEK"/>
    <n v="1"/>
    <s v="EA"/>
    <s v="01.07.2015"/>
    <s v="31.12.9999"/>
  </r>
  <r>
    <x v="17"/>
    <x v="17"/>
    <s v="12 W Bidirectional Cabinet Lsp, White"/>
    <s v="Y1"/>
    <s v="EMEA"/>
    <x v="8"/>
    <m/>
    <s v="From"/>
    <x v="4"/>
    <s v="EA"/>
    <n v="330.5"/>
    <n v="272.39999999999998"/>
    <m/>
    <m/>
    <s v="-"/>
    <s v="-"/>
    <s v="SEK"/>
    <n v="1"/>
    <s v="EA"/>
    <s v="01.07.2015"/>
    <s v="31.12.9999"/>
  </r>
  <r>
    <x v="17"/>
    <x v="17"/>
    <s v="12 W Bidirectional Cabinet Lsp, White"/>
    <s v="Y1"/>
    <s v="EMEA"/>
    <x v="9"/>
    <m/>
    <s v="From"/>
    <x v="0"/>
    <s v="EA"/>
    <n v="110.2"/>
    <n v="113.6"/>
    <m/>
    <m/>
    <n v="107.73823999999999"/>
    <n v="107.7"/>
    <s v="TRY"/>
    <n v="1"/>
    <s v="EA"/>
    <s v="01.07.2015"/>
    <s v="31.12.9999"/>
  </r>
  <r>
    <x v="17"/>
    <x v="17"/>
    <s v="12 W Bidirectional Cabinet Lsp, White"/>
    <s v="Y1"/>
    <s v="EMEA"/>
    <x v="9"/>
    <m/>
    <s v="From"/>
    <x v="3"/>
    <s v="EA"/>
    <n v="110.2"/>
    <n v="107.9"/>
    <m/>
    <m/>
    <s v="-"/>
    <s v="-"/>
    <s v="TRY"/>
    <n v="1"/>
    <s v="EA"/>
    <s v="01.07.2015"/>
    <s v="31.12.9999"/>
  </r>
  <r>
    <x v="17"/>
    <x v="17"/>
    <s v="12 W Bidirectional Cabinet Lsp, White"/>
    <s v="Y1"/>
    <s v="EMEA"/>
    <x v="9"/>
    <m/>
    <s v="From"/>
    <x v="4"/>
    <s v="EA"/>
    <n v="110.2"/>
    <n v="90.9"/>
    <m/>
    <m/>
    <s v="-"/>
    <s v="-"/>
    <s v="TRY"/>
    <n v="1"/>
    <s v="EA"/>
    <s v="01.07.2015"/>
    <s v="31.12.9999"/>
  </r>
  <r>
    <x v="17"/>
    <x v="17"/>
    <s v="12 W Bidirectional Cabinet Lsp, White"/>
    <s v="Y1"/>
    <s v="EMEA"/>
    <x v="10"/>
    <m/>
    <s v="From"/>
    <x v="0"/>
    <s v="EA"/>
    <n v="360.1"/>
    <n v="360.1"/>
    <m/>
    <m/>
    <n v="341.51884000000001"/>
    <n v="341.5"/>
    <s v="ZAR"/>
    <n v="1"/>
    <s v="EA"/>
    <s v="01.07.2015"/>
    <s v="31.12.9999"/>
  </r>
  <r>
    <x v="17"/>
    <x v="17"/>
    <s v="12 W Bidirectional Cabinet Lsp, White"/>
    <s v="Y1"/>
    <s v="EMEA"/>
    <x v="10"/>
    <m/>
    <s v="From"/>
    <x v="3"/>
    <s v="EA"/>
    <n v="360.1"/>
    <n v="342.1"/>
    <m/>
    <m/>
    <s v="-"/>
    <s v="-"/>
    <s v="ZAR"/>
    <n v="1"/>
    <s v="EA"/>
    <s v="01.07.2015"/>
    <s v="31.12.9999"/>
  </r>
  <r>
    <x v="17"/>
    <x v="17"/>
    <s v="12 W Bidirectional Cabinet Lsp, White"/>
    <s v="Y1"/>
    <s v="EMEA"/>
    <x v="10"/>
    <m/>
    <s v="From"/>
    <x v="4"/>
    <s v="EA"/>
    <n v="360.1"/>
    <n v="288.10000000000002"/>
    <m/>
    <m/>
    <s v="-"/>
    <s v="-"/>
    <s v="ZAR"/>
    <n v="1"/>
    <s v="EA"/>
    <s v="01.07.2015"/>
    <s v="31.12.9999"/>
  </r>
  <r>
    <x v="18"/>
    <x v="18"/>
    <s v="6W CORNER LSP. (BLACK)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18"/>
    <x v="18"/>
    <s v="6W CORNER LSP. (BLACK)"/>
    <s v="Y1"/>
    <s v="EMEA"/>
    <x v="0"/>
    <m/>
    <s v="From"/>
    <x v="5"/>
    <s v="EA"/>
    <m/>
    <n v="474.2"/>
    <m/>
    <m/>
    <s v="-"/>
    <s v="-"/>
    <s v="CZK"/>
    <n v="1"/>
    <s v="EA"/>
    <s v="01.07.2015"/>
    <s v="31.12.9999"/>
  </r>
  <r>
    <x v="18"/>
    <x v="18"/>
    <s v="6W CORNER LSP. (BLACK)"/>
    <s v="Y1"/>
    <s v="EMEA"/>
    <x v="0"/>
    <m/>
    <s v="From"/>
    <x v="6"/>
    <s v="EA"/>
    <m/>
    <n v="399.3"/>
    <m/>
    <m/>
    <s v="-"/>
    <s v="-"/>
    <s v="CZK"/>
    <n v="1"/>
    <s v="EA"/>
    <s v="01.07.2015"/>
    <s v="31.12.9999"/>
  </r>
  <r>
    <x v="18"/>
    <x v="18"/>
    <s v="6W CORNER LSP. (BLACK)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18"/>
    <x v="18"/>
    <s v="6W CORNER LSP. (BLACK)"/>
    <s v="Y1"/>
    <s v="EMEA"/>
    <x v="1"/>
    <m/>
    <s v="From"/>
    <x v="5"/>
    <s v="EA"/>
    <n v="144.4"/>
    <n v="141.4"/>
    <m/>
    <m/>
    <s v="-"/>
    <s v="-"/>
    <s v="DKK"/>
    <n v="1"/>
    <s v="EA"/>
    <s v="01.07.2015"/>
    <s v="31.12.9999"/>
  </r>
  <r>
    <x v="18"/>
    <x v="18"/>
    <s v="6W CORNER LSP. (BLACK)"/>
    <s v="Y1"/>
    <s v="EMEA"/>
    <x v="1"/>
    <m/>
    <s v="From"/>
    <x v="6"/>
    <s v="EA"/>
    <n v="144.4"/>
    <n v="119"/>
    <m/>
    <m/>
    <s v="-"/>
    <s v="-"/>
    <s v="DKK"/>
    <n v="1"/>
    <s v="EA"/>
    <s v="01.07.2015"/>
    <s v="31.12.9999"/>
  </r>
  <r>
    <x v="18"/>
    <x v="18"/>
    <s v="6W CORNER LSP. (BLACK)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18"/>
    <x v="18"/>
    <s v="6W CORNER LSP. (BLACK)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18"/>
    <x v="18"/>
    <s v="6W CORNER LSP. (BLACK)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18"/>
    <x v="18"/>
    <s v="6W CORNER LSP. (BLACK)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18"/>
    <x v="18"/>
    <s v="6W CORNER LSP. (BLACK)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18"/>
    <x v="18"/>
    <s v="6W CORNER LSP. (BLACK)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18"/>
    <x v="18"/>
    <s v="6W CORNER LSP. (BLACK)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18"/>
    <x v="18"/>
    <s v="6W CORNER LSP. (BLACK)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18"/>
    <x v="18"/>
    <s v="6W CORNER LSP. (BLACK)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18"/>
    <x v="18"/>
    <s v="6W CORNER LSP. (BLACK)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18"/>
    <x v="18"/>
    <s v="6W CORNER LSP. (BLACK)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18"/>
    <x v="18"/>
    <s v="6W CORNER LSP. (BLACK)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18"/>
    <x v="18"/>
    <s v="6W CORNER LSP. (BLACK)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18"/>
    <x v="18"/>
    <s v="6W CORNER LSP. (BLACK)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18"/>
    <x v="18"/>
    <s v="6W CORNER LSP. (BLACK)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18"/>
    <x v="18"/>
    <s v="6W CORNER LSP. (BLACK)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18"/>
    <x v="18"/>
    <s v="6W CORNER LSP. (BLACK)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18"/>
    <x v="18"/>
    <s v="6W CORNER LSP. (BLACK)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18"/>
    <x v="18"/>
    <s v="6W CORNER LSP. (BLACK)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18"/>
    <x v="18"/>
    <s v="6W CORNER LSP. (BLACK)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18"/>
    <x v="18"/>
    <s v="6W CORNER LSP. (BLACK)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18"/>
    <x v="18"/>
    <s v="6W CORNER LSP. (BLACK)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18"/>
    <x v="18"/>
    <s v="6W CORNER LSP. (BLACK)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18"/>
    <x v="18"/>
    <s v="6W CORNER LSP. (BLACK)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18"/>
    <x v="18"/>
    <s v="6W CORNER LSP. (BLACK)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18"/>
    <x v="18"/>
    <s v="6W CORNER LSP. (BLACK)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18"/>
    <x v="18"/>
    <s v="6W CORNER LSP. (BLACK)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19"/>
    <x v="19"/>
    <s v="6 W Corner Cabinet Loudspeaker, Black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19"/>
    <x v="19"/>
    <s v="6 W Corner Cabinet Loudspeaker, Black"/>
    <s v="Y1"/>
    <s v="EMEA"/>
    <x v="0"/>
    <m/>
    <s v="From"/>
    <x v="5"/>
    <s v="EA"/>
    <n v="484.5"/>
    <n v="474.2"/>
    <m/>
    <m/>
    <s v="-"/>
    <s v="-"/>
    <s v="CZK"/>
    <n v="1"/>
    <s v="EA"/>
    <s v="01.07.2015"/>
    <s v="31.12.9999"/>
  </r>
  <r>
    <x v="19"/>
    <x v="19"/>
    <s v="6 W Corner Cabinet Loudspeaker, Black"/>
    <s v="Y1"/>
    <s v="EMEA"/>
    <x v="0"/>
    <m/>
    <s v="From"/>
    <x v="6"/>
    <s v="EA"/>
    <n v="484.5"/>
    <n v="399.3"/>
    <m/>
    <m/>
    <s v="-"/>
    <s v="-"/>
    <s v="CZK"/>
    <n v="1"/>
    <s v="EA"/>
    <s v="01.07.2015"/>
    <s v="31.12.9999"/>
  </r>
  <r>
    <x v="19"/>
    <x v="19"/>
    <s v="6 W Corner Cabinet Loudspeaker, Black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19"/>
    <x v="19"/>
    <s v="6 W Corner Cabinet Loudspeaker, Black"/>
    <s v="Y1"/>
    <s v="EMEA"/>
    <x v="1"/>
    <m/>
    <s v="From"/>
    <x v="5"/>
    <s v="EA"/>
    <m/>
    <n v="141.4"/>
    <m/>
    <m/>
    <s v="-"/>
    <s v="-"/>
    <s v="DKK"/>
    <n v="1"/>
    <s v="EA"/>
    <s v="01.07.2015"/>
    <s v="31.12.9999"/>
  </r>
  <r>
    <x v="19"/>
    <x v="19"/>
    <s v="6 W Corner Cabinet Loudspeaker, Black"/>
    <s v="Y1"/>
    <s v="EMEA"/>
    <x v="1"/>
    <m/>
    <s v="From"/>
    <x v="6"/>
    <s v="EA"/>
    <m/>
    <n v="119"/>
    <m/>
    <m/>
    <s v="-"/>
    <s v="-"/>
    <s v="DKK"/>
    <n v="1"/>
    <s v="EA"/>
    <s v="01.07.2015"/>
    <s v="31.12.9999"/>
  </r>
  <r>
    <x v="19"/>
    <x v="19"/>
    <s v="6 W Corner Cabinet Loudspeaker, Black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19"/>
    <x v="19"/>
    <s v="6 W Corner Cabinet Loudspeaker, Black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19"/>
    <x v="19"/>
    <s v="6 W Corner Cabinet Loudspeaker, Black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19"/>
    <x v="19"/>
    <s v="6 W Corner Cabinet Loudspeaker, Black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19"/>
    <x v="19"/>
    <s v="6 W Corner Cabinet Loudspeaker, Black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19"/>
    <x v="19"/>
    <s v="6 W Corner Cabinet Loudspeaker, Black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19"/>
    <x v="19"/>
    <s v="6 W Corner Cabinet Loudspeaker, Black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19"/>
    <x v="19"/>
    <s v="6 W Corner Cabinet Loudspeaker, Black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19"/>
    <x v="19"/>
    <s v="6 W Corner Cabinet Loudspeaker, Black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19"/>
    <x v="19"/>
    <s v="6 W Corner Cabinet Loudspeaker, Black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19"/>
    <x v="19"/>
    <s v="6 W Corner Cabinet Loudspeaker, Black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19"/>
    <x v="19"/>
    <s v="6 W Corner Cabinet Loudspeaker, Black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19"/>
    <x v="19"/>
    <s v="6 W Corner Cabinet Loudspeaker, Black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19"/>
    <x v="19"/>
    <s v="6 W Corner Cabinet Loudspeaker, Black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19"/>
    <x v="19"/>
    <s v="6 W Corner Cabinet Loudspeaker, Black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19"/>
    <x v="19"/>
    <s v="6 W Corner Cabinet Loudspeaker, Black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19"/>
    <x v="19"/>
    <s v="6 W Corner Cabinet Loudspeaker, Black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19"/>
    <x v="19"/>
    <s v="6 W Corner Cabinet Loudspeaker, Black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19"/>
    <x v="19"/>
    <s v="6 W Corner Cabinet Loudspeaker, Black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19"/>
    <x v="19"/>
    <s v="6 W Corner Cabinet Loudspeaker, Black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19"/>
    <x v="19"/>
    <s v="6 W Corner Cabinet Loudspeaker, Black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19"/>
    <x v="19"/>
    <s v="6 W Corner Cabinet Loudspeaker, Black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19"/>
    <x v="19"/>
    <s v="6 W Corner Cabinet Loudspeaker, Black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19"/>
    <x v="19"/>
    <s v="6 W Corner Cabinet Loudspeaker, Black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19"/>
    <x v="19"/>
    <s v="6 W Corner Cabinet Loudspeaker, Black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19"/>
    <x v="19"/>
    <s v="6 W Corner Cabinet Loudspeaker, Black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19"/>
    <x v="19"/>
    <s v="6 W Corner Cabinet Loudspeaker, Black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20"/>
    <x v="20"/>
    <s v="6 W Corner Cabinet Loudspeaker, White"/>
    <s v="Y1"/>
    <s v="EMEA"/>
    <x v="0"/>
    <m/>
    <s v="From"/>
    <x v="0"/>
    <s v="EA"/>
    <n v="484.5"/>
    <n v="499.1"/>
    <m/>
    <m/>
    <n v="499.1"/>
    <n v="499.1"/>
    <s v="CZK"/>
    <n v="1"/>
    <s v="EA"/>
    <s v="01.07.2015"/>
    <s v="31.12.9999"/>
  </r>
  <r>
    <x v="20"/>
    <x v="20"/>
    <s v="6 W Corner Cabinet Loudspeaker, White"/>
    <s v="Y1"/>
    <s v="EMEA"/>
    <x v="0"/>
    <m/>
    <s v="From"/>
    <x v="5"/>
    <s v="EA"/>
    <n v="484.5"/>
    <n v="474.2"/>
    <m/>
    <m/>
    <s v="-"/>
    <s v="-"/>
    <s v="CZK"/>
    <n v="1"/>
    <s v="EA"/>
    <s v="01.07.2015"/>
    <s v="31.12.9999"/>
  </r>
  <r>
    <x v="20"/>
    <x v="20"/>
    <s v="6 W Corner Cabinet Loudspeaker, White"/>
    <s v="Y1"/>
    <s v="EMEA"/>
    <x v="0"/>
    <m/>
    <s v="From"/>
    <x v="6"/>
    <s v="EA"/>
    <n v="484.5"/>
    <n v="399.3"/>
    <m/>
    <m/>
    <s v="-"/>
    <s v="-"/>
    <s v="CZK"/>
    <n v="1"/>
    <s v="EA"/>
    <s v="01.07.2015"/>
    <s v="31.12.9999"/>
  </r>
  <r>
    <x v="20"/>
    <x v="20"/>
    <s v="6 W Corner Cabinet Loudspeaker, White"/>
    <s v="Y1"/>
    <s v="EMEA"/>
    <x v="1"/>
    <m/>
    <s v="From"/>
    <x v="0"/>
    <s v="EA"/>
    <n v="144.4"/>
    <n v="148.80000000000001"/>
    <m/>
    <m/>
    <n v="148.80000000000001"/>
    <n v="148.80000000000001"/>
    <s v="DKK"/>
    <n v="1"/>
    <s v="EA"/>
    <s v="01.07.2015"/>
    <s v="31.12.9999"/>
  </r>
  <r>
    <x v="20"/>
    <x v="20"/>
    <s v="6 W Corner Cabinet Loudspeaker, White"/>
    <s v="Y1"/>
    <s v="EMEA"/>
    <x v="1"/>
    <m/>
    <s v="From"/>
    <x v="5"/>
    <s v="EA"/>
    <m/>
    <n v="141.4"/>
    <m/>
    <m/>
    <s v="-"/>
    <s v="-"/>
    <s v="DKK"/>
    <n v="1"/>
    <s v="EA"/>
    <s v="01.07.2015"/>
    <s v="31.12.9999"/>
  </r>
  <r>
    <x v="20"/>
    <x v="20"/>
    <s v="6 W Corner Cabinet Loudspeaker, White"/>
    <s v="Y1"/>
    <s v="EMEA"/>
    <x v="1"/>
    <m/>
    <s v="From"/>
    <x v="6"/>
    <s v="EA"/>
    <m/>
    <n v="119"/>
    <m/>
    <m/>
    <s v="-"/>
    <s v="-"/>
    <s v="DKK"/>
    <n v="1"/>
    <s v="EA"/>
    <s v="01.07.2015"/>
    <s v="31.12.9999"/>
  </r>
  <r>
    <x v="20"/>
    <x v="20"/>
    <s v="6 W Corner Cabinet Loudspeaker, White"/>
    <s v="Y1"/>
    <s v="EMEA"/>
    <x v="2"/>
    <m/>
    <s v="From"/>
    <x v="0"/>
    <s v="EA"/>
    <n v="19.399999999999999"/>
    <n v="20"/>
    <m/>
    <m/>
    <n v="20"/>
    <n v="20"/>
    <s v="EUR"/>
    <n v="1"/>
    <s v="EA"/>
    <s v="01.07.2015"/>
    <s v="31.12.9999"/>
  </r>
  <r>
    <x v="20"/>
    <x v="20"/>
    <s v="6 W Corner Cabinet Loudspeaker, White"/>
    <s v="Y1"/>
    <s v="EMEA"/>
    <x v="2"/>
    <m/>
    <s v="From"/>
    <x v="5"/>
    <s v="EA"/>
    <n v="19.399999999999999"/>
    <n v="19.100000000000001"/>
    <m/>
    <m/>
    <s v="-"/>
    <s v="-"/>
    <s v="EUR"/>
    <n v="1"/>
    <s v="EA"/>
    <s v="01.07.2015"/>
    <s v="31.12.9999"/>
  </r>
  <r>
    <x v="20"/>
    <x v="20"/>
    <s v="6 W Corner Cabinet Loudspeaker, White"/>
    <s v="Y1"/>
    <s v="EMEA"/>
    <x v="2"/>
    <m/>
    <s v="From"/>
    <x v="6"/>
    <s v="EA"/>
    <n v="19.399999999999999"/>
    <n v="16"/>
    <m/>
    <m/>
    <s v="-"/>
    <s v="-"/>
    <s v="EUR"/>
    <n v="1"/>
    <s v="EA"/>
    <s v="01.07.2015"/>
    <s v="31.12.9999"/>
  </r>
  <r>
    <x v="20"/>
    <x v="20"/>
    <s v="6 W Corner Cabinet Loudspeaker, White"/>
    <s v="Y1"/>
    <s v="EMEA"/>
    <x v="3"/>
    <m/>
    <s v="From"/>
    <x v="0"/>
    <s v="EA"/>
    <n v="13.6"/>
    <n v="13.6"/>
    <m/>
    <m/>
    <n v="13.6"/>
    <n v="13.6"/>
    <s v="GBP"/>
    <n v="1"/>
    <s v="EA"/>
    <s v="01.07.2015"/>
    <s v="31.12.9999"/>
  </r>
  <r>
    <x v="20"/>
    <x v="20"/>
    <s v="6 W Corner Cabinet Loudspeaker, White"/>
    <s v="Y1"/>
    <s v="EMEA"/>
    <x v="3"/>
    <m/>
    <s v="From"/>
    <x v="5"/>
    <s v="EA"/>
    <n v="13.6"/>
    <n v="12.9"/>
    <m/>
    <m/>
    <s v="-"/>
    <s v="-"/>
    <s v="GBP"/>
    <n v="1"/>
    <s v="EA"/>
    <s v="01.07.2015"/>
    <s v="31.12.9999"/>
  </r>
  <r>
    <x v="20"/>
    <x v="20"/>
    <s v="6 W Corner Cabinet Loudspeaker, White"/>
    <s v="Y1"/>
    <s v="EMEA"/>
    <x v="3"/>
    <m/>
    <s v="From"/>
    <x v="6"/>
    <s v="EA"/>
    <n v="13.6"/>
    <n v="10.9"/>
    <m/>
    <m/>
    <s v="-"/>
    <s v="-"/>
    <s v="GBP"/>
    <n v="1"/>
    <s v="EA"/>
    <s v="01.07.2015"/>
    <s v="31.12.9999"/>
  </r>
  <r>
    <x v="20"/>
    <x v="20"/>
    <s v="6 W Corner Cabinet Loudspeaker, White"/>
    <s v="Y1"/>
    <s v="EMEA"/>
    <x v="4"/>
    <m/>
    <s v="From"/>
    <x v="0"/>
    <s v="EA"/>
    <n v="5039"/>
    <n v="5190"/>
    <m/>
    <m/>
    <n v="5190"/>
    <n v="5190"/>
    <s v="HUF"/>
    <n v="1"/>
    <s v="EA"/>
    <s v="01.07.2015"/>
    <s v="31.12.9999"/>
  </r>
  <r>
    <x v="20"/>
    <x v="20"/>
    <s v="6 W Corner Cabinet Loudspeaker, White"/>
    <s v="Y1"/>
    <s v="EMEA"/>
    <x v="4"/>
    <m/>
    <s v="From"/>
    <x v="5"/>
    <s v="EA"/>
    <n v="5039"/>
    <n v="4931"/>
    <m/>
    <m/>
    <s v="-"/>
    <s v="-"/>
    <s v="HUF"/>
    <n v="1"/>
    <s v="EA"/>
    <s v="01.07.2015"/>
    <s v="31.12.9999"/>
  </r>
  <r>
    <x v="20"/>
    <x v="20"/>
    <s v="6 W Corner Cabinet Loudspeaker, White"/>
    <s v="Y1"/>
    <s v="EMEA"/>
    <x v="4"/>
    <m/>
    <s v="From"/>
    <x v="6"/>
    <s v="EA"/>
    <n v="5039"/>
    <n v="4152"/>
    <m/>
    <m/>
    <s v="-"/>
    <s v="-"/>
    <s v="HUF"/>
    <n v="1"/>
    <s v="EA"/>
    <s v="01.07.2015"/>
    <s v="31.12.9999"/>
  </r>
  <r>
    <x v="20"/>
    <x v="20"/>
    <s v="6 W Corner Cabinet Loudspeaker, White"/>
    <s v="Y1"/>
    <s v="EMEA"/>
    <x v="5"/>
    <m/>
    <s v="From"/>
    <x v="0"/>
    <s v="EA"/>
    <n v="155.1"/>
    <n v="159.80000000000001"/>
    <m/>
    <m/>
    <n v="159.80000000000001"/>
    <n v="159.80000000000001"/>
    <s v="NOK"/>
    <n v="1"/>
    <s v="EA"/>
    <s v="01.07.2015"/>
    <s v="31.12.9999"/>
  </r>
  <r>
    <x v="20"/>
    <x v="20"/>
    <s v="6 W Corner Cabinet Loudspeaker, White"/>
    <s v="Y1"/>
    <s v="EMEA"/>
    <x v="5"/>
    <m/>
    <s v="From"/>
    <x v="5"/>
    <s v="EA"/>
    <n v="155.1"/>
    <n v="151.80000000000001"/>
    <m/>
    <m/>
    <s v="-"/>
    <s v="-"/>
    <s v="NOK"/>
    <n v="1"/>
    <s v="EA"/>
    <s v="01.07.2015"/>
    <s v="31.12.9999"/>
  </r>
  <r>
    <x v="20"/>
    <x v="20"/>
    <s v="6 W Corner Cabinet Loudspeaker, White"/>
    <s v="Y1"/>
    <s v="EMEA"/>
    <x v="5"/>
    <m/>
    <s v="From"/>
    <x v="6"/>
    <s v="EA"/>
    <n v="155.1"/>
    <n v="127.9"/>
    <m/>
    <m/>
    <s v="-"/>
    <s v="-"/>
    <s v="NOK"/>
    <n v="1"/>
    <s v="EA"/>
    <s v="01.07.2015"/>
    <s v="31.12.9999"/>
  </r>
  <r>
    <x v="20"/>
    <x v="20"/>
    <s v="6 W Corner Cabinet Loudspeaker, White"/>
    <s v="Y1"/>
    <s v="EMEA"/>
    <x v="6"/>
    <m/>
    <s v="From"/>
    <x v="0"/>
    <s v="EA"/>
    <n v="73.7"/>
    <n v="76"/>
    <m/>
    <m/>
    <n v="76"/>
    <n v="76"/>
    <s v="PLN"/>
    <n v="1"/>
    <s v="EA"/>
    <s v="01.07.2015"/>
    <s v="31.12.9999"/>
  </r>
  <r>
    <x v="20"/>
    <x v="20"/>
    <s v="6 W Corner Cabinet Loudspeaker, White"/>
    <s v="Y1"/>
    <s v="EMEA"/>
    <x v="6"/>
    <m/>
    <s v="From"/>
    <x v="5"/>
    <s v="EA"/>
    <n v="73.7"/>
    <n v="72.099999999999994"/>
    <m/>
    <m/>
    <s v="-"/>
    <s v="-"/>
    <s v="PLN"/>
    <n v="1"/>
    <s v="EA"/>
    <s v="01.07.2015"/>
    <s v="31.12.9999"/>
  </r>
  <r>
    <x v="20"/>
    <x v="20"/>
    <s v="6 W Corner Cabinet Loudspeaker, White"/>
    <s v="Y1"/>
    <s v="EMEA"/>
    <x v="6"/>
    <m/>
    <s v="From"/>
    <x v="6"/>
    <s v="EA"/>
    <n v="73.7"/>
    <n v="60.8"/>
    <m/>
    <m/>
    <s v="-"/>
    <s v="-"/>
    <s v="PLN"/>
    <n v="1"/>
    <s v="EA"/>
    <s v="01.07.2015"/>
    <s v="31.12.9999"/>
  </r>
  <r>
    <x v="20"/>
    <x v="20"/>
    <s v="6 W Corner Cabinet Loudspeaker, White"/>
    <s v="Y1"/>
    <s v="EMEA"/>
    <x v="7"/>
    <m/>
    <s v="From"/>
    <x v="0"/>
    <s v="EA"/>
    <m/>
    <n v="1179.0999999999999"/>
    <m/>
    <m/>
    <n v="1179.0999999999999"/>
    <n v="1179.0999999999999"/>
    <s v="RUB"/>
    <n v="1"/>
    <s v="EA"/>
    <s v="01.05.2015"/>
    <s v="31.12.9999"/>
  </r>
  <r>
    <x v="20"/>
    <x v="20"/>
    <s v="6 W Corner Cabinet Loudspeaker, White"/>
    <s v="Y1"/>
    <s v="EMEA"/>
    <x v="7"/>
    <m/>
    <s v="From"/>
    <x v="5"/>
    <s v="EA"/>
    <m/>
    <n v="1124.4000000000001"/>
    <m/>
    <m/>
    <s v="-"/>
    <s v="-"/>
    <s v="RUB"/>
    <n v="1"/>
    <s v="EA"/>
    <s v="01.05.2015"/>
    <s v="31.12.9999"/>
  </r>
  <r>
    <x v="20"/>
    <x v="20"/>
    <s v="6 W Corner Cabinet Loudspeaker, White"/>
    <s v="Y1"/>
    <s v="EMEA"/>
    <x v="7"/>
    <m/>
    <s v="From"/>
    <x v="6"/>
    <s v="EA"/>
    <m/>
    <n v="942.1"/>
    <m/>
    <m/>
    <s v="-"/>
    <s v="-"/>
    <s v="RUB"/>
    <n v="1"/>
    <s v="EA"/>
    <s v="01.05.2015"/>
    <s v="31.12.9999"/>
  </r>
  <r>
    <x v="20"/>
    <x v="20"/>
    <s v="6 W Corner Cabinet Loudspeaker, White"/>
    <s v="Y1"/>
    <s v="EMEA"/>
    <x v="8"/>
    <m/>
    <s v="From"/>
    <x v="0"/>
    <s v="EA"/>
    <n v="174.5"/>
    <n v="179.8"/>
    <m/>
    <m/>
    <n v="179.8"/>
    <n v="179.8"/>
    <s v="SEK"/>
    <n v="1"/>
    <s v="EA"/>
    <s v="01.07.2015"/>
    <s v="31.12.9999"/>
  </r>
  <r>
    <x v="20"/>
    <x v="20"/>
    <s v="6 W Corner Cabinet Loudspeaker, White"/>
    <s v="Y1"/>
    <s v="EMEA"/>
    <x v="8"/>
    <m/>
    <s v="From"/>
    <x v="5"/>
    <s v="EA"/>
    <n v="174.5"/>
    <n v="170.7"/>
    <m/>
    <m/>
    <s v="-"/>
    <s v="-"/>
    <s v="SEK"/>
    <n v="1"/>
    <s v="EA"/>
    <s v="01.07.2015"/>
    <s v="31.12.9999"/>
  </r>
  <r>
    <x v="20"/>
    <x v="20"/>
    <s v="6 W Corner Cabinet Loudspeaker, White"/>
    <s v="Y1"/>
    <s v="EMEA"/>
    <x v="8"/>
    <m/>
    <s v="From"/>
    <x v="6"/>
    <s v="EA"/>
    <n v="174.5"/>
    <n v="143.80000000000001"/>
    <m/>
    <m/>
    <s v="-"/>
    <s v="-"/>
    <s v="SEK"/>
    <n v="1"/>
    <s v="EA"/>
    <s v="01.07.2015"/>
    <s v="31.12.9999"/>
  </r>
  <r>
    <x v="20"/>
    <x v="20"/>
    <s v="6 W Corner Cabinet Loudspeaker, White"/>
    <s v="Y1"/>
    <s v="EMEA"/>
    <x v="9"/>
    <m/>
    <s v="From"/>
    <x v="0"/>
    <s v="EA"/>
    <n v="58.2"/>
    <n v="60"/>
    <m/>
    <m/>
    <n v="60"/>
    <n v="60"/>
    <s v="TRY"/>
    <n v="1"/>
    <s v="EA"/>
    <s v="01.07.2015"/>
    <s v="31.12.9999"/>
  </r>
  <r>
    <x v="20"/>
    <x v="20"/>
    <s v="6 W Corner Cabinet Loudspeaker, White"/>
    <s v="Y1"/>
    <s v="EMEA"/>
    <x v="9"/>
    <m/>
    <s v="From"/>
    <x v="5"/>
    <s v="EA"/>
    <n v="58.2"/>
    <n v="57"/>
    <m/>
    <m/>
    <s v="-"/>
    <s v="-"/>
    <s v="TRY"/>
    <n v="1"/>
    <s v="EA"/>
    <s v="01.07.2015"/>
    <s v="31.12.9999"/>
  </r>
  <r>
    <x v="20"/>
    <x v="20"/>
    <s v="6 W Corner Cabinet Loudspeaker, White"/>
    <s v="Y1"/>
    <s v="EMEA"/>
    <x v="9"/>
    <m/>
    <s v="From"/>
    <x v="6"/>
    <s v="EA"/>
    <n v="58.2"/>
    <n v="47.9"/>
    <m/>
    <m/>
    <s v="-"/>
    <s v="-"/>
    <s v="TRY"/>
    <n v="1"/>
    <s v="EA"/>
    <s v="01.07.2015"/>
    <s v="31.12.9999"/>
  </r>
  <r>
    <x v="20"/>
    <x v="20"/>
    <s v="6 W Corner Cabinet Loudspeaker, White"/>
    <s v="Y1"/>
    <s v="EMEA"/>
    <x v="10"/>
    <m/>
    <s v="From"/>
    <x v="0"/>
    <s v="EA"/>
    <n v="189.8"/>
    <n v="189.8"/>
    <m/>
    <m/>
    <n v="189.8"/>
    <n v="189.8"/>
    <s v="ZAR"/>
    <n v="1"/>
    <s v="EA"/>
    <s v="01.07.2015"/>
    <s v="31.12.9999"/>
  </r>
  <r>
    <x v="20"/>
    <x v="20"/>
    <s v="6 W Corner Cabinet Loudspeaker, White"/>
    <s v="Y1"/>
    <s v="EMEA"/>
    <x v="10"/>
    <m/>
    <s v="From"/>
    <x v="5"/>
    <s v="EA"/>
    <n v="189.8"/>
    <n v="180.3"/>
    <m/>
    <m/>
    <s v="-"/>
    <s v="-"/>
    <s v="ZAR"/>
    <n v="1"/>
    <s v="EA"/>
    <s v="01.07.2015"/>
    <s v="31.12.9999"/>
  </r>
  <r>
    <x v="20"/>
    <x v="20"/>
    <s v="6 W Corner Cabinet Loudspeaker, White"/>
    <s v="Y1"/>
    <s v="EMEA"/>
    <x v="10"/>
    <m/>
    <s v="From"/>
    <x v="6"/>
    <s v="EA"/>
    <n v="189.8"/>
    <n v="151.80000000000001"/>
    <m/>
    <m/>
    <s v="-"/>
    <s v="-"/>
    <s v="ZAR"/>
    <n v="1"/>
    <s v="EA"/>
    <s v="01.07.2015"/>
    <s v="31.12.9999"/>
  </r>
  <r>
    <x v="21"/>
    <x v="21"/>
    <s v="Subwoofer Cabinet 60 W"/>
    <s v="Y1"/>
    <s v="EMEA"/>
    <x v="0"/>
    <m/>
    <m/>
    <x v="0"/>
    <m/>
    <n v="7395"/>
    <n v="7616.9"/>
    <m/>
    <m/>
    <n v="7616.9"/>
    <n v="7616.9"/>
    <s v="CZK"/>
    <n v="1"/>
    <s v="EA"/>
    <s v="01.07.2015"/>
    <s v="31.12.9999"/>
  </r>
  <r>
    <x v="21"/>
    <x v="21"/>
    <s v="Subwoofer Cabinet 60 W"/>
    <s v="Y1"/>
    <s v="EMEA"/>
    <x v="1"/>
    <m/>
    <m/>
    <x v="0"/>
    <m/>
    <n v="2203.8000000000002"/>
    <n v="2270"/>
    <m/>
    <m/>
    <n v="2270"/>
    <n v="2270"/>
    <s v="DKK"/>
    <n v="1"/>
    <s v="EA"/>
    <s v="01.07.2015"/>
    <s v="31.12.9999"/>
  </r>
  <r>
    <x v="21"/>
    <x v="21"/>
    <s v="Subwoofer Cabinet 60 W"/>
    <s v="Y1"/>
    <s v="EMEA"/>
    <x v="2"/>
    <m/>
    <m/>
    <x v="0"/>
    <m/>
    <n v="295.8"/>
    <n v="304.7"/>
    <m/>
    <m/>
    <n v="304.7"/>
    <n v="304.7"/>
    <s v="EUR"/>
    <n v="1"/>
    <s v="EA"/>
    <s v="01.07.2015"/>
    <s v="31.12.9999"/>
  </r>
  <r>
    <x v="21"/>
    <x v="21"/>
    <s v="Subwoofer Cabinet 60 W"/>
    <s v="Y1"/>
    <s v="EMEA"/>
    <x v="3"/>
    <m/>
    <m/>
    <x v="0"/>
    <m/>
    <n v="251.5"/>
    <n v="251.5"/>
    <m/>
    <m/>
    <n v="251.5"/>
    <n v="251.5"/>
    <s v="GBP"/>
    <n v="1"/>
    <s v="EA"/>
    <s v="01.07.2015"/>
    <s v="31.12.9999"/>
  </r>
  <r>
    <x v="21"/>
    <x v="21"/>
    <s v="Subwoofer Cabinet 60 W"/>
    <s v="Y1"/>
    <s v="EMEA"/>
    <x v="4"/>
    <m/>
    <m/>
    <x v="0"/>
    <m/>
    <n v="76908"/>
    <n v="79215"/>
    <m/>
    <m/>
    <n v="79215"/>
    <n v="79215"/>
    <s v="HUF"/>
    <n v="1"/>
    <s v="EA"/>
    <s v="01.07.2015"/>
    <s v="31.12.9999"/>
  </r>
  <r>
    <x v="21"/>
    <x v="21"/>
    <s v="Subwoofer Cabinet 60 W"/>
    <s v="Y1"/>
    <s v="EMEA"/>
    <x v="5"/>
    <m/>
    <m/>
    <x v="0"/>
    <m/>
    <n v="2307.3000000000002"/>
    <n v="2376.6"/>
    <m/>
    <m/>
    <n v="2376.6"/>
    <n v="2376.6"/>
    <s v="NOK"/>
    <n v="1"/>
    <s v="EA"/>
    <s v="01.07.2015"/>
    <s v="31.12.9999"/>
  </r>
  <r>
    <x v="21"/>
    <x v="21"/>
    <s v="Subwoofer Cabinet 60 W"/>
    <s v="Y1"/>
    <s v="EMEA"/>
    <x v="6"/>
    <m/>
    <m/>
    <x v="0"/>
    <m/>
    <n v="1124.0999999999999"/>
    <n v="1157.9000000000001"/>
    <m/>
    <m/>
    <n v="1157.9000000000001"/>
    <n v="1157.9000000000001"/>
    <s v="PLN"/>
    <n v="1"/>
    <s v="EA"/>
    <s v="01.07.2015"/>
    <s v="31.12.9999"/>
  </r>
  <r>
    <x v="21"/>
    <x v="21"/>
    <s v="Subwoofer Cabinet 60 W"/>
    <s v="Y1"/>
    <s v="EMEA"/>
    <x v="7"/>
    <m/>
    <m/>
    <x v="0"/>
    <m/>
    <m/>
    <n v="17975.900000000001"/>
    <m/>
    <m/>
    <n v="17975.900000000001"/>
    <n v="17975.900000000001"/>
    <s v="RUB"/>
    <n v="1"/>
    <s v="EA"/>
    <s v="01.05.2015"/>
    <s v="31.12.9999"/>
  </r>
  <r>
    <x v="21"/>
    <x v="21"/>
    <s v="Subwoofer Cabinet 60 W"/>
    <s v="Y1"/>
    <s v="EMEA"/>
    <x v="8"/>
    <m/>
    <m/>
    <x v="0"/>
    <m/>
    <n v="2662.2"/>
    <n v="2742.1"/>
    <m/>
    <m/>
    <n v="2742.1"/>
    <n v="2742.1"/>
    <s v="SEK"/>
    <n v="1"/>
    <s v="EA"/>
    <s v="01.07.2015"/>
    <s v="31.12.9999"/>
  </r>
  <r>
    <x v="21"/>
    <x v="21"/>
    <s v="Subwoofer Cabinet 60 W"/>
    <s v="Y1"/>
    <s v="EMEA"/>
    <x v="9"/>
    <m/>
    <m/>
    <x v="0"/>
    <m/>
    <n v="887.4"/>
    <n v="914.1"/>
    <m/>
    <m/>
    <n v="914.1"/>
    <n v="914.1"/>
    <s v="TRY"/>
    <n v="1"/>
    <s v="EA"/>
    <s v="01.07.2015"/>
    <s v="31.12.9999"/>
  </r>
  <r>
    <x v="21"/>
    <x v="21"/>
    <s v="Subwoofer Cabinet 60 W"/>
    <s v="Y1"/>
    <s v="EMEA"/>
    <x v="10"/>
    <m/>
    <m/>
    <x v="0"/>
    <m/>
    <n v="2958"/>
    <n v="2958"/>
    <m/>
    <m/>
    <n v="2958"/>
    <n v="2958"/>
    <s v="ZAR"/>
    <n v="1"/>
    <s v="EA"/>
    <s v="01.07.2015"/>
    <s v="31.12.9999"/>
  </r>
  <r>
    <x v="22"/>
    <x v="22"/>
    <s v="METAL CABINET LOUDSPEAKER 6 W"/>
    <s v="Y1"/>
    <s v="EMEA"/>
    <x v="0"/>
    <m/>
    <s v="From"/>
    <x v="0"/>
    <s v="EA"/>
    <n v="1147.5"/>
    <n v="1182"/>
    <m/>
    <m/>
    <n v="1024.9122"/>
    <n v="1024.9000000000001"/>
    <s v="CZK"/>
    <n v="1"/>
    <s v="EA"/>
    <s v="01.07.2015"/>
    <s v="31.12.9999"/>
  </r>
  <r>
    <x v="22"/>
    <x v="22"/>
    <s v="METAL CABINET LOUDSPEAKER 6 W"/>
    <s v="Y1"/>
    <s v="EMEA"/>
    <x v="0"/>
    <m/>
    <s v="From"/>
    <x v="7"/>
    <s v="EA"/>
    <m/>
    <n v="945.6"/>
    <m/>
    <m/>
    <s v="-"/>
    <s v="-"/>
    <s v="CZK"/>
    <n v="1"/>
    <s v="EA"/>
    <s v="01.07.2015"/>
    <s v="31.12.9999"/>
  </r>
  <r>
    <x v="22"/>
    <x v="22"/>
    <s v="METAL CABINET LOUDSPEAKER 6 W"/>
    <s v="Y1"/>
    <s v="EMEA"/>
    <x v="1"/>
    <m/>
    <s v="From"/>
    <x v="0"/>
    <s v="EA"/>
    <n v="342"/>
    <n v="352.3"/>
    <m/>
    <m/>
    <n v="305.47933"/>
    <n v="305.5"/>
    <s v="DKK"/>
    <n v="1"/>
    <s v="EA"/>
    <s v="01.07.2015"/>
    <s v="31.12.9999"/>
  </r>
  <r>
    <x v="22"/>
    <x v="22"/>
    <s v="METAL CABINET LOUDSPEAKER 6 W"/>
    <s v="Y1"/>
    <s v="EMEA"/>
    <x v="1"/>
    <m/>
    <s v="From"/>
    <x v="7"/>
    <s v="EA"/>
    <m/>
    <n v="281.89999999999998"/>
    <m/>
    <m/>
    <s v="-"/>
    <s v="-"/>
    <s v="DKK"/>
    <n v="1"/>
    <s v="EA"/>
    <s v="01.07.2015"/>
    <s v="31.12.9999"/>
  </r>
  <r>
    <x v="22"/>
    <x v="22"/>
    <s v="METAL CABINET LOUDSPEAKER 6 W"/>
    <s v="Y1"/>
    <s v="EMEA"/>
    <x v="2"/>
    <m/>
    <s v="From"/>
    <x v="0"/>
    <s v="EA"/>
    <n v="45.9"/>
    <n v="47.3"/>
    <s v="39,8 (ex verhoging)"/>
    <n v="-0.13289999999999999"/>
    <n v="41.013829999999999"/>
    <n v="40.9"/>
    <s v="EUR"/>
    <n v="1"/>
    <s v="EA"/>
    <s v="01.07.2015"/>
    <s v="31.12.9999"/>
  </r>
  <r>
    <x v="22"/>
    <x v="22"/>
    <s v="METAL CABINET LOUDSPEAKER 6 W"/>
    <s v="Y1"/>
    <s v="EMEA"/>
    <x v="2"/>
    <m/>
    <s v="From"/>
    <x v="7"/>
    <s v="EA"/>
    <n v="45.9"/>
    <n v="38"/>
    <m/>
    <m/>
    <s v="-"/>
    <s v="-"/>
    <s v="EUR"/>
    <n v="1"/>
    <s v="EA"/>
    <s v="01.07.2015"/>
    <s v="31.12.9999"/>
  </r>
  <r>
    <x v="22"/>
    <x v="22"/>
    <s v="METAL CABINET LOUDSPEAKER 6 W"/>
    <s v="Y1"/>
    <s v="EMEA"/>
    <x v="3"/>
    <m/>
    <s v="From"/>
    <x v="0"/>
    <s v="EA"/>
    <n v="39.1"/>
    <n v="39.1"/>
    <m/>
    <m/>
    <n v="33.90361"/>
    <n v="33.9"/>
    <s v="GBP"/>
    <n v="1"/>
    <s v="EA"/>
    <s v="01.07.2015"/>
    <s v="31.12.9999"/>
  </r>
  <r>
    <x v="22"/>
    <x v="22"/>
    <s v="METAL CABINET LOUDSPEAKER 6 W"/>
    <s v="Y1"/>
    <s v="EMEA"/>
    <x v="3"/>
    <m/>
    <s v="From"/>
    <x v="7"/>
    <s v="EA"/>
    <n v="39.1"/>
    <n v="31.3"/>
    <m/>
    <m/>
    <s v="-"/>
    <s v="-"/>
    <s v="GBP"/>
    <n v="1"/>
    <s v="EA"/>
    <s v="01.07.2015"/>
    <s v="31.12.9999"/>
  </r>
  <r>
    <x v="22"/>
    <x v="22"/>
    <s v="METAL CABINET LOUDSPEAKER 6 W"/>
    <s v="Y1"/>
    <s v="EMEA"/>
    <x v="4"/>
    <m/>
    <s v="From"/>
    <x v="0"/>
    <s v="EA"/>
    <n v="11934"/>
    <n v="12292"/>
    <m/>
    <m/>
    <n v="10658.3932"/>
    <n v="10658"/>
    <s v="HUF"/>
    <n v="1"/>
    <s v="EA"/>
    <s v="01.07.2015"/>
    <s v="31.12.9999"/>
  </r>
  <r>
    <x v="22"/>
    <x v="22"/>
    <s v="METAL CABINET LOUDSPEAKER 6 W"/>
    <s v="Y1"/>
    <s v="EMEA"/>
    <x v="4"/>
    <m/>
    <s v="From"/>
    <x v="7"/>
    <s v="EA"/>
    <n v="11934"/>
    <n v="9834"/>
    <m/>
    <m/>
    <s v="-"/>
    <s v="-"/>
    <s v="HUF"/>
    <n v="1"/>
    <s v="EA"/>
    <s v="01.07.2015"/>
    <s v="31.12.9999"/>
  </r>
  <r>
    <x v="22"/>
    <x v="22"/>
    <s v="METAL CABINET LOUDSPEAKER 6 W"/>
    <s v="Y1"/>
    <s v="EMEA"/>
    <x v="5"/>
    <m/>
    <s v="From"/>
    <x v="0"/>
    <s v="EA"/>
    <n v="390.2"/>
    <n v="402"/>
    <m/>
    <m/>
    <n v="348.57420000000002"/>
    <n v="348.6"/>
    <s v="NOK"/>
    <n v="1"/>
    <s v="EA"/>
    <s v="01.07.2015"/>
    <s v="31.12.9999"/>
  </r>
  <r>
    <x v="22"/>
    <x v="22"/>
    <s v="METAL CABINET LOUDSPEAKER 6 W"/>
    <s v="Y1"/>
    <s v="EMEA"/>
    <x v="5"/>
    <m/>
    <s v="From"/>
    <x v="7"/>
    <s v="EA"/>
    <n v="390.2"/>
    <n v="321.60000000000002"/>
    <m/>
    <m/>
    <s v="-"/>
    <s v="-"/>
    <s v="NOK"/>
    <n v="1"/>
    <s v="EA"/>
    <s v="01.07.2015"/>
    <s v="31.12.9999"/>
  </r>
  <r>
    <x v="22"/>
    <x v="22"/>
    <s v="METAL CABINET LOUDSPEAKER 6 W"/>
    <s v="Y1"/>
    <s v="EMEA"/>
    <x v="6"/>
    <m/>
    <s v="From"/>
    <x v="0"/>
    <s v="EA"/>
    <n v="183.6"/>
    <n v="189.2"/>
    <m/>
    <m/>
    <n v="164.05531999999999"/>
    <n v="164.1"/>
    <s v="PLN"/>
    <n v="1"/>
    <s v="EA"/>
    <s v="01.07.2015"/>
    <s v="31.12.9999"/>
  </r>
  <r>
    <x v="22"/>
    <x v="22"/>
    <s v="METAL CABINET LOUDSPEAKER 6 W"/>
    <s v="Y1"/>
    <s v="EMEA"/>
    <x v="6"/>
    <m/>
    <s v="From"/>
    <x v="7"/>
    <s v="EA"/>
    <n v="183.6"/>
    <n v="151.4"/>
    <m/>
    <m/>
    <s v="-"/>
    <s v="-"/>
    <s v="PLN"/>
    <n v="1"/>
    <s v="EA"/>
    <s v="01.07.2015"/>
    <s v="31.12.9999"/>
  </r>
  <r>
    <x v="22"/>
    <x v="22"/>
    <s v="METAL CABINET LOUDSPEAKER 6 W"/>
    <s v="Y1"/>
    <s v="EMEA"/>
    <x v="7"/>
    <m/>
    <s v="From"/>
    <x v="0"/>
    <s v="EA"/>
    <m/>
    <n v="2789.5"/>
    <m/>
    <m/>
    <n v="2418.7754500000001"/>
    <n v="2418.8000000000002"/>
    <s v="RUB"/>
    <n v="1"/>
    <s v="EA"/>
    <s v="01.05.2015"/>
    <s v="31.12.9999"/>
  </r>
  <r>
    <x v="22"/>
    <x v="22"/>
    <s v="METAL CABINET LOUDSPEAKER 6 W"/>
    <s v="Y1"/>
    <s v="EMEA"/>
    <x v="7"/>
    <m/>
    <s v="From"/>
    <x v="7"/>
    <s v="EA"/>
    <m/>
    <n v="2236.4"/>
    <m/>
    <m/>
    <s v="-"/>
    <s v="-"/>
    <s v="RUB"/>
    <n v="1"/>
    <s v="EA"/>
    <s v="01.05.2015"/>
    <s v="31.12.9999"/>
  </r>
  <r>
    <x v="22"/>
    <x v="22"/>
    <s v="METAL CABINET LOUDSPEAKER 6 W"/>
    <s v="Y1"/>
    <s v="EMEA"/>
    <x v="8"/>
    <m/>
    <s v="From"/>
    <x v="0"/>
    <s v="EA"/>
    <n v="459"/>
    <n v="472.8"/>
    <m/>
    <m/>
    <n v="409.96487999999999"/>
    <n v="410"/>
    <s v="SEK"/>
    <n v="1"/>
    <s v="EA"/>
    <s v="01.07.2015"/>
    <s v="31.12.9999"/>
  </r>
  <r>
    <x v="22"/>
    <x v="22"/>
    <s v="METAL CABINET LOUDSPEAKER 6 W"/>
    <s v="Y1"/>
    <s v="EMEA"/>
    <x v="8"/>
    <m/>
    <s v="From"/>
    <x v="7"/>
    <s v="EA"/>
    <n v="459"/>
    <n v="378.3"/>
    <m/>
    <m/>
    <s v="-"/>
    <s v="-"/>
    <s v="SEK"/>
    <n v="1"/>
    <s v="EA"/>
    <s v="01.07.2015"/>
    <s v="31.12.9999"/>
  </r>
  <r>
    <x v="22"/>
    <x v="22"/>
    <s v="METAL CABINET LOUDSPEAKER 6 W"/>
    <s v="Y1"/>
    <s v="EMEA"/>
    <x v="9"/>
    <m/>
    <s v="From"/>
    <x v="0"/>
    <s v="EA"/>
    <n v="137.69999999999999"/>
    <n v="141.9"/>
    <m/>
    <m/>
    <n v="123.04149000000001"/>
    <n v="123"/>
    <s v="TRY"/>
    <n v="1"/>
    <s v="EA"/>
    <s v="01.07.2015"/>
    <s v="31.12.9999"/>
  </r>
  <r>
    <x v="22"/>
    <x v="22"/>
    <s v="METAL CABINET LOUDSPEAKER 6 W"/>
    <s v="Y1"/>
    <s v="EMEA"/>
    <x v="9"/>
    <m/>
    <s v="From"/>
    <x v="7"/>
    <s v="EA"/>
    <n v="137.69999999999999"/>
    <n v="113.6"/>
    <m/>
    <m/>
    <s v="-"/>
    <s v="-"/>
    <s v="TRY"/>
    <n v="1"/>
    <s v="EA"/>
    <s v="01.07.2015"/>
    <s v="31.12.9999"/>
  </r>
  <r>
    <x v="22"/>
    <x v="22"/>
    <s v="METAL CABINET LOUDSPEAKER 6 W"/>
    <s v="Y1"/>
    <s v="EMEA"/>
    <x v="10"/>
    <m/>
    <s v="From"/>
    <x v="0"/>
    <s v="EA"/>
    <n v="550.79999999999995"/>
    <n v="550.79999999999995"/>
    <m/>
    <m/>
    <n v="477.59867999999994"/>
    <n v="477.6"/>
    <s v="ZAR"/>
    <n v="1"/>
    <s v="EA"/>
    <s v="01.07.2015"/>
    <s v="31.12.9999"/>
  </r>
  <r>
    <x v="22"/>
    <x v="22"/>
    <s v="METAL CABINET LOUDSPEAKER 6 W"/>
    <s v="Y1"/>
    <s v="EMEA"/>
    <x v="10"/>
    <m/>
    <s v="From"/>
    <x v="7"/>
    <s v="EA"/>
    <n v="550.79999999999995"/>
    <n v="440.7"/>
    <m/>
    <m/>
    <s v="-"/>
    <s v="-"/>
    <s v="ZAR"/>
    <n v="1"/>
    <s v="EA"/>
    <s v="01.07.2015"/>
    <s v="31.12.9999"/>
  </r>
  <r>
    <x v="23"/>
    <x v="23"/>
    <s v="METAL CABINET LSP 20W, CHARCOAL"/>
    <s v="Y1"/>
    <s v="EMEA"/>
    <x v="0"/>
    <m/>
    <m/>
    <x v="0"/>
    <m/>
    <n v="2295"/>
    <n v="2363.9"/>
    <m/>
    <m/>
    <n v="2363.9"/>
    <n v="2363.9"/>
    <s v="CZK"/>
    <n v="1"/>
    <s v="EA"/>
    <s v="01.07.2015"/>
    <s v="31.12.9999"/>
  </r>
  <r>
    <x v="23"/>
    <x v="23"/>
    <s v="METAL CABINET LSP 20W, CHARCOAL"/>
    <s v="Y1"/>
    <s v="EMEA"/>
    <x v="1"/>
    <m/>
    <m/>
    <x v="0"/>
    <m/>
    <n v="684"/>
    <n v="704.6"/>
    <m/>
    <m/>
    <n v="704.6"/>
    <n v="704.6"/>
    <s v="DKK"/>
    <n v="1"/>
    <s v="EA"/>
    <s v="01.07.2015"/>
    <s v="31.12.9999"/>
  </r>
  <r>
    <x v="23"/>
    <x v="23"/>
    <s v="METAL CABINET LSP 20W, CHARCOAL"/>
    <s v="Y1"/>
    <s v="EMEA"/>
    <x v="2"/>
    <m/>
    <m/>
    <x v="0"/>
    <m/>
    <n v="91.8"/>
    <n v="94.6"/>
    <m/>
    <m/>
    <n v="94.6"/>
    <n v="94.6"/>
    <s v="EUR"/>
    <n v="1"/>
    <s v="EA"/>
    <s v="01.07.2015"/>
    <s v="31.12.9999"/>
  </r>
  <r>
    <x v="23"/>
    <x v="23"/>
    <s v="METAL CABINET LSP 20W, CHARCOAL"/>
    <s v="Y1"/>
    <s v="EMEA"/>
    <x v="3"/>
    <m/>
    <m/>
    <x v="0"/>
    <m/>
    <n v="82.7"/>
    <n v="82.7"/>
    <m/>
    <m/>
    <n v="82.7"/>
    <n v="82.7"/>
    <s v="GBP"/>
    <n v="1"/>
    <s v="EA"/>
    <s v="01.07.2015"/>
    <s v="31.12.9999"/>
  </r>
  <r>
    <x v="23"/>
    <x v="23"/>
    <s v="METAL CABINET LSP 20W, CHARCOAL"/>
    <s v="Y1"/>
    <s v="EMEA"/>
    <x v="4"/>
    <m/>
    <m/>
    <x v="0"/>
    <m/>
    <n v="24786"/>
    <n v="25530"/>
    <m/>
    <m/>
    <n v="25530"/>
    <n v="25530"/>
    <s v="HUF"/>
    <n v="1"/>
    <s v="EA"/>
    <s v="01.07.2015"/>
    <s v="31.12.9999"/>
  </r>
  <r>
    <x v="23"/>
    <x v="23"/>
    <s v="METAL CABINET LSP 20W, CHARCOAL"/>
    <s v="Y1"/>
    <s v="EMEA"/>
    <x v="5"/>
    <m/>
    <m/>
    <x v="0"/>
    <m/>
    <n v="826.2"/>
    <n v="851"/>
    <m/>
    <m/>
    <n v="851"/>
    <n v="851"/>
    <s v="NOK"/>
    <n v="1"/>
    <s v="EA"/>
    <s v="01.07.2015"/>
    <s v="31.12.9999"/>
  </r>
  <r>
    <x v="23"/>
    <x v="23"/>
    <s v="METAL CABINET LSP 20W, CHARCOAL"/>
    <s v="Y1"/>
    <s v="EMEA"/>
    <x v="6"/>
    <m/>
    <m/>
    <x v="0"/>
    <m/>
    <n v="376.4"/>
    <n v="387.7"/>
    <m/>
    <m/>
    <n v="387.7"/>
    <n v="387.7"/>
    <s v="PLN"/>
    <n v="1"/>
    <s v="EA"/>
    <s v="01.07.2015"/>
    <s v="31.12.9999"/>
  </r>
  <r>
    <x v="23"/>
    <x v="23"/>
    <s v="METAL CABINET LSP 20W, CHARCOAL"/>
    <s v="Y1"/>
    <s v="EMEA"/>
    <x v="7"/>
    <m/>
    <m/>
    <x v="0"/>
    <m/>
    <m/>
    <n v="5578.8"/>
    <m/>
    <m/>
    <n v="5578.8"/>
    <n v="5578.8"/>
    <s v="RUB"/>
    <n v="1"/>
    <s v="EA"/>
    <s v="01.05.2015"/>
    <s v="31.12.9999"/>
  </r>
  <r>
    <x v="23"/>
    <x v="23"/>
    <s v="METAL CABINET LSP 20W, CHARCOAL"/>
    <s v="Y1"/>
    <s v="EMEA"/>
    <x v="8"/>
    <m/>
    <m/>
    <x v="0"/>
    <m/>
    <n v="963.9"/>
    <n v="992.9"/>
    <m/>
    <m/>
    <n v="992.9"/>
    <n v="992.9"/>
    <s v="SEK"/>
    <n v="1"/>
    <s v="EA"/>
    <s v="01.07.2015"/>
    <s v="31.12.9999"/>
  </r>
  <r>
    <x v="23"/>
    <x v="23"/>
    <s v="METAL CABINET LSP 20W, CHARCOAL"/>
    <s v="Y1"/>
    <s v="EMEA"/>
    <x v="9"/>
    <m/>
    <m/>
    <x v="0"/>
    <m/>
    <n v="275.39999999999998"/>
    <n v="283.7"/>
    <m/>
    <m/>
    <n v="283.7"/>
    <n v="283.7"/>
    <s v="TRY"/>
    <n v="1"/>
    <s v="EA"/>
    <s v="01.07.2015"/>
    <s v="31.12.9999"/>
  </r>
  <r>
    <x v="23"/>
    <x v="23"/>
    <s v="METAL CABINET LSP 20W, CHARCOAL"/>
    <s v="Y1"/>
    <s v="EMEA"/>
    <x v="10"/>
    <m/>
    <m/>
    <x v="0"/>
    <m/>
    <n v="899.7"/>
    <n v="899.7"/>
    <m/>
    <m/>
    <n v="899.7"/>
    <n v="899.7"/>
    <s v="ZAR"/>
    <n v="1"/>
    <s v="EA"/>
    <s v="01.07.2015"/>
    <s v="31.12.9999"/>
  </r>
  <r>
    <x v="24"/>
    <x v="24"/>
    <s v="METAL CABINET LSP 20W, WHITE"/>
    <s v="Y1"/>
    <s v="EMEA"/>
    <x v="0"/>
    <m/>
    <m/>
    <x v="0"/>
    <m/>
    <n v="2295"/>
    <n v="2363.9"/>
    <m/>
    <m/>
    <n v="2363.9"/>
    <n v="2363.9"/>
    <s v="CZK"/>
    <n v="1"/>
    <s v="EA"/>
    <s v="01.07.2015"/>
    <s v="31.12.9999"/>
  </r>
  <r>
    <x v="24"/>
    <x v="24"/>
    <s v="METAL CABINET LSP 20W, WHITE"/>
    <s v="Y1"/>
    <s v="EMEA"/>
    <x v="1"/>
    <m/>
    <m/>
    <x v="0"/>
    <m/>
    <n v="684"/>
    <n v="704.6"/>
    <m/>
    <m/>
    <n v="704.6"/>
    <n v="704.6"/>
    <s v="DKK"/>
    <n v="1"/>
    <s v="EA"/>
    <s v="01.07.2015"/>
    <s v="31.12.9999"/>
  </r>
  <r>
    <x v="24"/>
    <x v="24"/>
    <s v="METAL CABINET LSP 20W, WHITE"/>
    <s v="Y1"/>
    <s v="EMEA"/>
    <x v="2"/>
    <m/>
    <m/>
    <x v="0"/>
    <m/>
    <n v="91.8"/>
    <n v="94.6"/>
    <m/>
    <m/>
    <n v="94.6"/>
    <n v="94.6"/>
    <s v="EUR"/>
    <n v="1"/>
    <s v="EA"/>
    <s v="01.07.2015"/>
    <s v="31.12.9999"/>
  </r>
  <r>
    <x v="24"/>
    <x v="24"/>
    <s v="METAL CABINET LSP 20W, WHITE"/>
    <s v="Y1"/>
    <s v="EMEA"/>
    <x v="3"/>
    <m/>
    <m/>
    <x v="0"/>
    <m/>
    <n v="82.7"/>
    <n v="82.7"/>
    <m/>
    <m/>
    <n v="82.7"/>
    <n v="82.7"/>
    <s v="GBP"/>
    <n v="1"/>
    <s v="EA"/>
    <s v="01.07.2015"/>
    <s v="31.12.9999"/>
  </r>
  <r>
    <x v="24"/>
    <x v="24"/>
    <s v="METAL CABINET LSP 20W, WHITE"/>
    <s v="Y1"/>
    <s v="EMEA"/>
    <x v="4"/>
    <m/>
    <m/>
    <x v="0"/>
    <m/>
    <n v="24786"/>
    <n v="25530"/>
    <m/>
    <m/>
    <n v="25530"/>
    <n v="25530"/>
    <s v="HUF"/>
    <n v="1"/>
    <s v="EA"/>
    <s v="01.07.2015"/>
    <s v="31.12.9999"/>
  </r>
  <r>
    <x v="24"/>
    <x v="24"/>
    <s v="METAL CABINET LSP 20W, WHITE"/>
    <s v="Y1"/>
    <s v="EMEA"/>
    <x v="5"/>
    <m/>
    <m/>
    <x v="0"/>
    <m/>
    <n v="826.2"/>
    <n v="851"/>
    <m/>
    <m/>
    <n v="851"/>
    <n v="851"/>
    <s v="NOK"/>
    <n v="1"/>
    <s v="EA"/>
    <s v="01.07.2015"/>
    <s v="31.12.9999"/>
  </r>
  <r>
    <x v="24"/>
    <x v="24"/>
    <s v="METAL CABINET LSP 20W, WHITE"/>
    <s v="Y1"/>
    <s v="EMEA"/>
    <x v="6"/>
    <m/>
    <m/>
    <x v="0"/>
    <m/>
    <n v="376.4"/>
    <n v="387.7"/>
    <m/>
    <m/>
    <n v="387.7"/>
    <n v="387.7"/>
    <s v="PLN"/>
    <n v="1"/>
    <s v="EA"/>
    <s v="01.07.2015"/>
    <s v="31.12.9999"/>
  </r>
  <r>
    <x v="24"/>
    <x v="24"/>
    <s v="METAL CABINET LSP 20W, WHITE"/>
    <s v="Y1"/>
    <s v="EMEA"/>
    <x v="7"/>
    <m/>
    <m/>
    <x v="0"/>
    <m/>
    <m/>
    <n v="5578.8"/>
    <m/>
    <m/>
    <n v="5578.8"/>
    <n v="5578.8"/>
    <s v="RUB"/>
    <n v="1"/>
    <s v="EA"/>
    <s v="01.05.2015"/>
    <s v="31.12.9999"/>
  </r>
  <r>
    <x v="24"/>
    <x v="24"/>
    <s v="METAL CABINET LSP 20W, WHITE"/>
    <s v="Y1"/>
    <s v="EMEA"/>
    <x v="8"/>
    <m/>
    <m/>
    <x v="0"/>
    <m/>
    <n v="963.9"/>
    <n v="992.9"/>
    <m/>
    <m/>
    <n v="992.9"/>
    <n v="992.9"/>
    <s v="SEK"/>
    <n v="1"/>
    <s v="EA"/>
    <s v="01.07.2015"/>
    <s v="31.12.9999"/>
  </r>
  <r>
    <x v="24"/>
    <x v="24"/>
    <s v="METAL CABINET LSP 20W, WHITE"/>
    <s v="Y1"/>
    <s v="EMEA"/>
    <x v="9"/>
    <m/>
    <m/>
    <x v="0"/>
    <m/>
    <n v="275.39999999999998"/>
    <n v="283.7"/>
    <m/>
    <m/>
    <n v="283.7"/>
    <n v="283.7"/>
    <s v="TRY"/>
    <n v="1"/>
    <s v="EA"/>
    <s v="01.07.2015"/>
    <s v="31.12.9999"/>
  </r>
  <r>
    <x v="24"/>
    <x v="24"/>
    <s v="METAL CABINET LSP 20W, WHITE"/>
    <s v="Y1"/>
    <s v="EMEA"/>
    <x v="10"/>
    <m/>
    <m/>
    <x v="0"/>
    <m/>
    <n v="899.7"/>
    <n v="899.7"/>
    <m/>
    <m/>
    <n v="899.7"/>
    <n v="899.7"/>
    <s v="ZAR"/>
    <n v="1"/>
    <s v="EA"/>
    <s v="01.07.2015"/>
    <s v="31.12.9999"/>
  </r>
  <r>
    <x v="25"/>
    <x v="25"/>
    <s v="METAL CABINET LSP 50W, CHARCOAL"/>
    <s v="Y1"/>
    <s v="EMEA"/>
    <x v="0"/>
    <m/>
    <m/>
    <x v="0"/>
    <m/>
    <n v="4080"/>
    <n v="4202.3999999999996"/>
    <m/>
    <m/>
    <n v="4202.3999999999996"/>
    <n v="4202.3999999999996"/>
    <s v="CZK"/>
    <n v="1"/>
    <s v="EA"/>
    <s v="01.07.2015"/>
    <s v="31.12.9999"/>
  </r>
  <r>
    <x v="25"/>
    <x v="25"/>
    <s v="METAL CABINET LSP 50W, CHARCOAL"/>
    <s v="Y1"/>
    <s v="EMEA"/>
    <x v="1"/>
    <m/>
    <m/>
    <x v="0"/>
    <m/>
    <n v="1215.9000000000001"/>
    <n v="1252.4000000000001"/>
    <m/>
    <m/>
    <n v="1252.4000000000001"/>
    <n v="1252.4000000000001"/>
    <s v="DKK"/>
    <n v="1"/>
    <s v="EA"/>
    <s v="01.07.2015"/>
    <s v="31.12.9999"/>
  </r>
  <r>
    <x v="25"/>
    <x v="25"/>
    <s v="METAL CABINET LSP 50W, CHARCOAL"/>
    <s v="Y1"/>
    <s v="EMEA"/>
    <x v="2"/>
    <m/>
    <m/>
    <x v="0"/>
    <m/>
    <n v="163.19999999999999"/>
    <n v="168.1"/>
    <m/>
    <m/>
    <n v="168.1"/>
    <n v="168.1"/>
    <s v="EUR"/>
    <n v="1"/>
    <s v="EA"/>
    <s v="01.07.2015"/>
    <s v="31.12.9999"/>
  </r>
  <r>
    <x v="25"/>
    <x v="25"/>
    <s v="METAL CABINET LSP 50W, CHARCOAL"/>
    <s v="Y1"/>
    <s v="EMEA"/>
    <x v="3"/>
    <m/>
    <m/>
    <x v="0"/>
    <m/>
    <n v="146.9"/>
    <n v="146.9"/>
    <m/>
    <m/>
    <n v="146.9"/>
    <n v="146.9"/>
    <s v="GBP"/>
    <n v="1"/>
    <s v="EA"/>
    <s v="01.07.2015"/>
    <s v="31.12.9999"/>
  </r>
  <r>
    <x v="25"/>
    <x v="25"/>
    <s v="METAL CABINET LSP 50W, CHARCOAL"/>
    <s v="Y1"/>
    <s v="EMEA"/>
    <x v="4"/>
    <m/>
    <m/>
    <x v="0"/>
    <m/>
    <n v="44064"/>
    <n v="45386"/>
    <m/>
    <m/>
    <n v="45386"/>
    <n v="45386"/>
    <s v="HUF"/>
    <n v="1"/>
    <s v="EA"/>
    <s v="01.07.2015"/>
    <s v="31.12.9999"/>
  </r>
  <r>
    <x v="25"/>
    <x v="25"/>
    <s v="METAL CABINET LSP 50W, CHARCOAL"/>
    <s v="Y1"/>
    <s v="EMEA"/>
    <x v="5"/>
    <m/>
    <m/>
    <x v="0"/>
    <m/>
    <n v="1468.8"/>
    <n v="1512.9"/>
    <m/>
    <m/>
    <n v="1512.9"/>
    <n v="1512.9"/>
    <s v="NOK"/>
    <n v="1"/>
    <s v="EA"/>
    <s v="01.07.2015"/>
    <s v="31.12.9999"/>
  </r>
  <r>
    <x v="25"/>
    <x v="25"/>
    <s v="METAL CABINET LSP 50W, CHARCOAL"/>
    <s v="Y1"/>
    <s v="EMEA"/>
    <x v="6"/>
    <m/>
    <m/>
    <x v="0"/>
    <m/>
    <n v="669.2"/>
    <n v="689.3"/>
    <m/>
    <m/>
    <n v="689.3"/>
    <n v="689.3"/>
    <s v="PLN"/>
    <n v="1"/>
    <s v="EA"/>
    <s v="01.07.2015"/>
    <s v="31.12.9999"/>
  </r>
  <r>
    <x v="25"/>
    <x v="25"/>
    <s v="METAL CABINET LSP 50W, CHARCOAL"/>
    <s v="Y1"/>
    <s v="EMEA"/>
    <x v="7"/>
    <m/>
    <m/>
    <x v="0"/>
    <m/>
    <m/>
    <n v="9917.7999999999993"/>
    <m/>
    <m/>
    <n v="9917.7999999999993"/>
    <n v="9917.7999999999993"/>
    <s v="RUB"/>
    <n v="1"/>
    <s v="EA"/>
    <s v="01.05.2015"/>
    <s v="31.12.9999"/>
  </r>
  <r>
    <x v="25"/>
    <x v="25"/>
    <s v="METAL CABINET LSP 50W, CHARCOAL"/>
    <s v="Y1"/>
    <s v="EMEA"/>
    <x v="8"/>
    <m/>
    <m/>
    <x v="0"/>
    <m/>
    <n v="1713.6"/>
    <n v="1765.1"/>
    <m/>
    <m/>
    <n v="1765.1"/>
    <n v="1765.1"/>
    <s v="SEK"/>
    <n v="1"/>
    <s v="EA"/>
    <s v="01.07.2015"/>
    <s v="31.12.9999"/>
  </r>
  <r>
    <x v="25"/>
    <x v="25"/>
    <s v="METAL CABINET LSP 50W, CHARCOAL"/>
    <s v="Y1"/>
    <s v="EMEA"/>
    <x v="9"/>
    <m/>
    <m/>
    <x v="0"/>
    <m/>
    <n v="489.6"/>
    <n v="504.3"/>
    <m/>
    <m/>
    <n v="504.3"/>
    <n v="504.3"/>
    <s v="TRY"/>
    <n v="1"/>
    <s v="EA"/>
    <s v="01.07.2015"/>
    <s v="31.12.9999"/>
  </r>
  <r>
    <x v="25"/>
    <x v="25"/>
    <s v="METAL CABINET LSP 50W, CHARCOAL"/>
    <s v="Y1"/>
    <s v="EMEA"/>
    <x v="10"/>
    <m/>
    <m/>
    <x v="0"/>
    <m/>
    <n v="1599.4"/>
    <n v="1599.4"/>
    <m/>
    <m/>
    <n v="1599.4"/>
    <n v="1599.4"/>
    <s v="ZAR"/>
    <n v="1"/>
    <s v="EA"/>
    <s v="01.07.2015"/>
    <s v="31.12.9999"/>
  </r>
  <r>
    <x v="26"/>
    <x v="26"/>
    <s v="METAL CABINET LSP 50W, WHITE"/>
    <s v="Y1"/>
    <s v="EMEA"/>
    <x v="0"/>
    <m/>
    <m/>
    <x v="0"/>
    <m/>
    <n v="4080"/>
    <n v="4202.3999999999996"/>
    <m/>
    <m/>
    <n v="4202.3999999999996"/>
    <n v="4202.3999999999996"/>
    <s v="CZK"/>
    <n v="1"/>
    <s v="EA"/>
    <s v="01.07.2015"/>
    <s v="31.12.9999"/>
  </r>
  <r>
    <x v="26"/>
    <x v="26"/>
    <s v="METAL CABINET LSP 50W, WHITE"/>
    <s v="Y1"/>
    <s v="EMEA"/>
    <x v="1"/>
    <m/>
    <m/>
    <x v="0"/>
    <m/>
    <n v="1215.9000000000001"/>
    <n v="1252.4000000000001"/>
    <m/>
    <m/>
    <n v="1252.4000000000001"/>
    <n v="1252.4000000000001"/>
    <s v="DKK"/>
    <n v="1"/>
    <s v="EA"/>
    <s v="01.07.2015"/>
    <s v="31.12.9999"/>
  </r>
  <r>
    <x v="26"/>
    <x v="26"/>
    <s v="METAL CABINET LSP 50W, WHITE"/>
    <s v="Y1"/>
    <s v="EMEA"/>
    <x v="2"/>
    <m/>
    <m/>
    <x v="0"/>
    <m/>
    <n v="163.19999999999999"/>
    <n v="168.1"/>
    <m/>
    <m/>
    <n v="168.1"/>
    <n v="168.1"/>
    <s v="EUR"/>
    <n v="1"/>
    <s v="EA"/>
    <s v="01.07.2015"/>
    <s v="31.12.9999"/>
  </r>
  <r>
    <x v="26"/>
    <x v="26"/>
    <s v="METAL CABINET LSP 50W, WHITE"/>
    <s v="Y1"/>
    <s v="EMEA"/>
    <x v="3"/>
    <m/>
    <m/>
    <x v="0"/>
    <m/>
    <n v="146.9"/>
    <n v="146.9"/>
    <m/>
    <m/>
    <n v="146.9"/>
    <n v="146.9"/>
    <s v="GBP"/>
    <n v="1"/>
    <s v="EA"/>
    <s v="01.07.2015"/>
    <s v="31.12.9999"/>
  </r>
  <r>
    <x v="26"/>
    <x v="26"/>
    <s v="METAL CABINET LSP 50W, WHITE"/>
    <s v="Y1"/>
    <s v="EMEA"/>
    <x v="4"/>
    <m/>
    <m/>
    <x v="0"/>
    <m/>
    <n v="44064"/>
    <n v="45386"/>
    <m/>
    <m/>
    <n v="45386"/>
    <n v="45386"/>
    <s v="HUF"/>
    <n v="1"/>
    <s v="EA"/>
    <s v="01.07.2015"/>
    <s v="31.12.9999"/>
  </r>
  <r>
    <x v="26"/>
    <x v="26"/>
    <s v="METAL CABINET LSP 50W, WHITE"/>
    <s v="Y1"/>
    <s v="EMEA"/>
    <x v="5"/>
    <m/>
    <m/>
    <x v="0"/>
    <m/>
    <n v="1468.8"/>
    <n v="1512.9"/>
    <m/>
    <m/>
    <n v="1512.9"/>
    <n v="1512.9"/>
    <s v="NOK"/>
    <n v="1"/>
    <s v="EA"/>
    <s v="01.07.2015"/>
    <s v="31.12.9999"/>
  </r>
  <r>
    <x v="26"/>
    <x v="26"/>
    <s v="METAL CABINET LSP 50W, WHITE"/>
    <s v="Y1"/>
    <s v="EMEA"/>
    <x v="6"/>
    <m/>
    <m/>
    <x v="0"/>
    <m/>
    <n v="669.2"/>
    <n v="689.3"/>
    <m/>
    <m/>
    <n v="689.3"/>
    <n v="689.3"/>
    <s v="PLN"/>
    <n v="1"/>
    <s v="EA"/>
    <s v="01.07.2015"/>
    <s v="31.12.9999"/>
  </r>
  <r>
    <x v="26"/>
    <x v="26"/>
    <s v="METAL CABINET LSP 50W, WHITE"/>
    <s v="Y1"/>
    <s v="EMEA"/>
    <x v="7"/>
    <m/>
    <m/>
    <x v="0"/>
    <m/>
    <m/>
    <n v="9917.7999999999993"/>
    <m/>
    <m/>
    <n v="9917.7999999999993"/>
    <n v="9917.7999999999993"/>
    <s v="RUB"/>
    <n v="1"/>
    <s v="EA"/>
    <s v="01.05.2015"/>
    <s v="31.12.9999"/>
  </r>
  <r>
    <x v="26"/>
    <x v="26"/>
    <s v="METAL CABINET LSP 50W, WHITE"/>
    <s v="Y1"/>
    <s v="EMEA"/>
    <x v="8"/>
    <m/>
    <m/>
    <x v="0"/>
    <m/>
    <n v="1713.6"/>
    <n v="1765.1"/>
    <m/>
    <m/>
    <n v="1765.1"/>
    <n v="1765.1"/>
    <s v="SEK"/>
    <n v="1"/>
    <s v="EA"/>
    <s v="01.07.2015"/>
    <s v="31.12.9999"/>
  </r>
  <r>
    <x v="26"/>
    <x v="26"/>
    <s v="METAL CABINET LSP 50W, WHITE"/>
    <s v="Y1"/>
    <s v="EMEA"/>
    <x v="9"/>
    <m/>
    <m/>
    <x v="0"/>
    <m/>
    <n v="489.6"/>
    <n v="504.3"/>
    <m/>
    <m/>
    <n v="504.3"/>
    <n v="504.3"/>
    <s v="TRY"/>
    <n v="1"/>
    <s v="EA"/>
    <s v="01.07.2015"/>
    <s v="31.12.9999"/>
  </r>
  <r>
    <x v="26"/>
    <x v="26"/>
    <s v="METAL CABINET LSP 50W, WHITE"/>
    <s v="Y1"/>
    <s v="EMEA"/>
    <x v="10"/>
    <m/>
    <m/>
    <x v="0"/>
    <m/>
    <n v="1599.4"/>
    <n v="1599.4"/>
    <m/>
    <m/>
    <n v="1599.4"/>
    <n v="1599.4"/>
    <s v="ZAR"/>
    <n v="1"/>
    <s v="EA"/>
    <s v="01.07.2015"/>
    <s v="31.12.9999"/>
  </r>
  <r>
    <x v="27"/>
    <x v="27"/>
    <s v="6 W Cabinet Loudspeaker, Black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7"/>
    <x v="27"/>
    <s v="6 W Cabinet Loudspeaker, Black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27"/>
    <x v="27"/>
    <s v="6 W Cabinet Loudspeaker, Black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27"/>
    <x v="27"/>
    <s v="6 W Cabinet Loudspeaker, Black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7"/>
    <x v="27"/>
    <s v="6 W Cabinet Loudspeaker, Black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27"/>
    <x v="27"/>
    <s v="6 W Cabinet Loudspeaker, Black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27"/>
    <x v="27"/>
    <s v="6 W Cabinet Loudspeaker, Black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7"/>
    <x v="27"/>
    <s v="6 W Cabinet Loudspeaker, Black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27"/>
    <x v="27"/>
    <s v="6 W Cabinet Loudspeaker, Black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27"/>
    <x v="27"/>
    <s v="6 W Cabinet Loudspeaker, Black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7"/>
    <x v="27"/>
    <s v="6 W Cabinet Loudspeaker, Black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27"/>
    <x v="27"/>
    <s v="6 W Cabinet Loudspeaker, Black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27"/>
    <x v="27"/>
    <s v="6 W Cabinet Loudspeaker, Black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7"/>
    <x v="27"/>
    <s v="6 W Cabinet Loudspeaker, Black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27"/>
    <x v="27"/>
    <s v="6 W Cabinet Loudspeaker, Black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27"/>
    <x v="27"/>
    <s v="6 W Cabinet Loudspeaker, Black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7"/>
    <x v="27"/>
    <s v="6 W Cabinet Loudspeaker, Black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27"/>
    <x v="27"/>
    <s v="6 W Cabinet Loudspeaker, Black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27"/>
    <x v="27"/>
    <s v="6 W Cabinet Loudspeaker, Black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7"/>
    <x v="27"/>
    <s v="6 W Cabinet Loudspeaker, Black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27"/>
    <x v="27"/>
    <s v="6 W Cabinet Loudspeaker, Black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27"/>
    <x v="27"/>
    <s v="6 W Cabinet Loudspeaker, Black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7"/>
    <x v="27"/>
    <s v="6 W Cabinet Loudspeaker, Black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27"/>
    <x v="27"/>
    <s v="6 W Cabinet Loudspeaker, Black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27"/>
    <x v="27"/>
    <s v="6 W Cabinet Loudspeaker, Black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7"/>
    <x v="27"/>
    <s v="6 W Cabinet Loudspeaker, Black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27"/>
    <x v="27"/>
    <s v="6 W Cabinet Loudspeaker, Black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27"/>
    <x v="27"/>
    <s v="6 W Cabinet Loudspeaker, Black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7"/>
    <x v="27"/>
    <s v="6 W Cabinet Loudspeaker, Black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27"/>
    <x v="27"/>
    <s v="6 W Cabinet Loudspeaker, Black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27"/>
    <x v="27"/>
    <s v="6 W Cabinet Loudspeaker, Black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7"/>
    <x v="27"/>
    <s v="6 W Cabinet Loudspeaker, Black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27"/>
    <x v="27"/>
    <s v="6 W Cabinet Loudspeaker, Black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28"/>
    <x v="28"/>
    <s v="6W LOUDSPKR. (BLACK)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8"/>
    <x v="28"/>
    <s v="6W LOUDSPKR. (BLACK)"/>
    <s v="Y1"/>
    <s v="EMEA"/>
    <x v="0"/>
    <m/>
    <s v="From"/>
    <x v="8"/>
    <s v="EA"/>
    <m/>
    <n v="474.2"/>
    <m/>
    <s v="-"/>
    <s v="-"/>
    <s v="-"/>
    <s v="CZK"/>
    <n v="1"/>
    <s v="EA"/>
    <s v="01.07.2015"/>
    <s v="31.12.9999"/>
  </r>
  <r>
    <x v="28"/>
    <x v="28"/>
    <s v="6W LOUDSPKR. (BLACK)"/>
    <s v="Y1"/>
    <s v="EMEA"/>
    <x v="0"/>
    <m/>
    <s v="From"/>
    <x v="9"/>
    <s v="EA"/>
    <m/>
    <n v="399.3"/>
    <m/>
    <s v="-"/>
    <s v="-"/>
    <s v="-"/>
    <s v="CZK"/>
    <n v="1"/>
    <s v="EA"/>
    <s v="01.07.2015"/>
    <s v="31.12.9999"/>
  </r>
  <r>
    <x v="28"/>
    <x v="28"/>
    <s v="6W LOUDSPKR. (BLACK)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8"/>
    <x v="28"/>
    <s v="6W LOUDSPKR. (BLACK)"/>
    <s v="Y1"/>
    <s v="EMEA"/>
    <x v="1"/>
    <m/>
    <s v="From"/>
    <x v="8"/>
    <s v="EA"/>
    <n v="144.4"/>
    <n v="141.4"/>
    <m/>
    <s v="-"/>
    <s v="-"/>
    <s v="-"/>
    <s v="DKK"/>
    <n v="1"/>
    <s v="EA"/>
    <s v="01.07.2015"/>
    <s v="31.12.9999"/>
  </r>
  <r>
    <x v="28"/>
    <x v="28"/>
    <s v="6W LOUDSPKR. (BLACK)"/>
    <s v="Y1"/>
    <s v="EMEA"/>
    <x v="1"/>
    <m/>
    <s v="From"/>
    <x v="9"/>
    <s v="EA"/>
    <n v="144.4"/>
    <n v="119"/>
    <m/>
    <s v="-"/>
    <s v="-"/>
    <s v="-"/>
    <s v="DKK"/>
    <n v="1"/>
    <s v="EA"/>
    <s v="01.07.2015"/>
    <s v="31.12.9999"/>
  </r>
  <r>
    <x v="28"/>
    <x v="28"/>
    <s v="6W LOUDSPKR. (BLACK)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8"/>
    <x v="28"/>
    <s v="6W LOUDSPKR. (BLACK)"/>
    <s v="Y1"/>
    <s v="EMEA"/>
    <x v="2"/>
    <m/>
    <s v="From"/>
    <x v="8"/>
    <s v="EA"/>
    <n v="19.399999999999999"/>
    <n v="19.100000000000001"/>
    <m/>
    <s v="-"/>
    <s v="-"/>
    <s v="-"/>
    <s v="EUR"/>
    <n v="1"/>
    <s v="EA"/>
    <s v="01.07.2015"/>
    <s v="31.12.9999"/>
  </r>
  <r>
    <x v="28"/>
    <x v="28"/>
    <s v="6W LOUDSPKR. (BLACK)"/>
    <s v="Y1"/>
    <s v="EMEA"/>
    <x v="2"/>
    <m/>
    <s v="From"/>
    <x v="9"/>
    <s v="EA"/>
    <n v="19.399999999999999"/>
    <n v="16"/>
    <m/>
    <s v="-"/>
    <s v="-"/>
    <s v="-"/>
    <s v="EUR"/>
    <n v="1"/>
    <s v="EA"/>
    <s v="01.07.2015"/>
    <s v="31.12.9999"/>
  </r>
  <r>
    <x v="28"/>
    <x v="28"/>
    <s v="6W LOUDSPKR. (BLACK)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8"/>
    <x v="28"/>
    <s v="6W LOUDSPKR. (BLACK)"/>
    <s v="Y1"/>
    <s v="EMEA"/>
    <x v="3"/>
    <m/>
    <s v="From"/>
    <x v="8"/>
    <s v="EA"/>
    <n v="13.6"/>
    <n v="12.9"/>
    <m/>
    <s v="-"/>
    <s v="-"/>
    <s v="-"/>
    <s v="GBP"/>
    <n v="1"/>
    <s v="EA"/>
    <s v="01.07.2015"/>
    <s v="31.12.9999"/>
  </r>
  <r>
    <x v="28"/>
    <x v="28"/>
    <s v="6W LOUDSPKR. (BLACK)"/>
    <s v="Y1"/>
    <s v="EMEA"/>
    <x v="3"/>
    <m/>
    <s v="From"/>
    <x v="9"/>
    <s v="EA"/>
    <n v="13.6"/>
    <n v="10.9"/>
    <m/>
    <s v="-"/>
    <s v="-"/>
    <s v="-"/>
    <s v="GBP"/>
    <n v="1"/>
    <s v="EA"/>
    <s v="01.07.2015"/>
    <s v="31.12.9999"/>
  </r>
  <r>
    <x v="28"/>
    <x v="28"/>
    <s v="6W LOUDSPKR. (BLACK)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8"/>
    <x v="28"/>
    <s v="6W LOUDSPKR. (BLACK)"/>
    <s v="Y1"/>
    <s v="EMEA"/>
    <x v="4"/>
    <m/>
    <s v="From"/>
    <x v="8"/>
    <s v="EA"/>
    <n v="5039"/>
    <n v="4931"/>
    <m/>
    <s v="-"/>
    <s v="-"/>
    <s v="-"/>
    <s v="HUF"/>
    <n v="1"/>
    <s v="EA"/>
    <s v="01.07.2015"/>
    <s v="31.12.9999"/>
  </r>
  <r>
    <x v="28"/>
    <x v="28"/>
    <s v="6W LOUDSPKR. (BLACK)"/>
    <s v="Y1"/>
    <s v="EMEA"/>
    <x v="4"/>
    <m/>
    <s v="From"/>
    <x v="9"/>
    <s v="EA"/>
    <n v="5039"/>
    <n v="4152"/>
    <m/>
    <s v="-"/>
    <s v="-"/>
    <s v="-"/>
    <s v="HUF"/>
    <n v="1"/>
    <s v="EA"/>
    <s v="01.07.2015"/>
    <s v="31.12.9999"/>
  </r>
  <r>
    <x v="28"/>
    <x v="28"/>
    <s v="6W LOUDSPKR. (BLACK)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8"/>
    <x v="28"/>
    <s v="6W LOUDSPKR. (BLACK)"/>
    <s v="Y1"/>
    <s v="EMEA"/>
    <x v="5"/>
    <m/>
    <s v="From"/>
    <x v="8"/>
    <s v="EA"/>
    <n v="155.1"/>
    <n v="151.80000000000001"/>
    <m/>
    <s v="-"/>
    <s v="-"/>
    <s v="-"/>
    <s v="NOK"/>
    <n v="1"/>
    <s v="EA"/>
    <s v="01.07.2015"/>
    <s v="31.12.9999"/>
  </r>
  <r>
    <x v="28"/>
    <x v="28"/>
    <s v="6W LOUDSPKR. (BLACK)"/>
    <s v="Y1"/>
    <s v="EMEA"/>
    <x v="5"/>
    <m/>
    <s v="From"/>
    <x v="9"/>
    <s v="EA"/>
    <n v="155.1"/>
    <n v="127.9"/>
    <m/>
    <s v="-"/>
    <s v="-"/>
    <s v="-"/>
    <s v="NOK"/>
    <n v="1"/>
    <s v="EA"/>
    <s v="01.07.2015"/>
    <s v="31.12.9999"/>
  </r>
  <r>
    <x v="28"/>
    <x v="28"/>
    <s v="6W LOUDSPKR. (BLACK)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8"/>
    <x v="28"/>
    <s v="6W LOUDSPKR. (BLACK)"/>
    <s v="Y1"/>
    <s v="EMEA"/>
    <x v="6"/>
    <m/>
    <s v="From"/>
    <x v="8"/>
    <s v="EA"/>
    <n v="73.7"/>
    <n v="72.099999999999994"/>
    <m/>
    <s v="-"/>
    <s v="-"/>
    <s v="-"/>
    <s v="PLN"/>
    <n v="1"/>
    <s v="EA"/>
    <s v="01.07.2015"/>
    <s v="31.12.9999"/>
  </r>
  <r>
    <x v="28"/>
    <x v="28"/>
    <s v="6W LOUDSPKR. (BLACK)"/>
    <s v="Y1"/>
    <s v="EMEA"/>
    <x v="6"/>
    <m/>
    <s v="From"/>
    <x v="9"/>
    <s v="EA"/>
    <n v="73.7"/>
    <n v="60.8"/>
    <m/>
    <s v="-"/>
    <s v="-"/>
    <s v="-"/>
    <s v="PLN"/>
    <n v="1"/>
    <s v="EA"/>
    <s v="01.07.2015"/>
    <s v="31.12.9999"/>
  </r>
  <r>
    <x v="28"/>
    <x v="28"/>
    <s v="6W LOUDSPKR. (BLACK)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8"/>
    <x v="28"/>
    <s v="6W LOUDSPKR. (BLACK)"/>
    <s v="Y1"/>
    <s v="EMEA"/>
    <x v="7"/>
    <m/>
    <s v="From"/>
    <x v="8"/>
    <s v="EA"/>
    <m/>
    <n v="1124.4000000000001"/>
    <m/>
    <s v="-"/>
    <s v="-"/>
    <s v="-"/>
    <s v="RUB"/>
    <n v="1"/>
    <s v="EA"/>
    <s v="01.05.2015"/>
    <s v="31.12.9999"/>
  </r>
  <r>
    <x v="28"/>
    <x v="28"/>
    <s v="6W LOUDSPKR. (BLACK)"/>
    <s v="Y1"/>
    <s v="EMEA"/>
    <x v="7"/>
    <m/>
    <s v="From"/>
    <x v="9"/>
    <s v="EA"/>
    <m/>
    <n v="942.1"/>
    <m/>
    <s v="-"/>
    <s v="-"/>
    <s v="-"/>
    <s v="RUB"/>
    <n v="1"/>
    <s v="EA"/>
    <s v="01.05.2015"/>
    <s v="31.12.9999"/>
  </r>
  <r>
    <x v="28"/>
    <x v="28"/>
    <s v="6W LOUDSPKR. (BLACK)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8"/>
    <x v="28"/>
    <s v="6W LOUDSPKR. (BLACK)"/>
    <s v="Y1"/>
    <s v="EMEA"/>
    <x v="8"/>
    <m/>
    <s v="From"/>
    <x v="8"/>
    <s v="EA"/>
    <n v="174.5"/>
    <n v="170.7"/>
    <m/>
    <s v="-"/>
    <s v="-"/>
    <s v="-"/>
    <s v="SEK"/>
    <n v="1"/>
    <s v="EA"/>
    <s v="01.07.2015"/>
    <s v="31.12.9999"/>
  </r>
  <r>
    <x v="28"/>
    <x v="28"/>
    <s v="6W LOUDSPKR. (BLACK)"/>
    <s v="Y1"/>
    <s v="EMEA"/>
    <x v="8"/>
    <m/>
    <s v="From"/>
    <x v="9"/>
    <s v="EA"/>
    <n v="174.5"/>
    <n v="143.80000000000001"/>
    <m/>
    <s v="-"/>
    <s v="-"/>
    <s v="-"/>
    <s v="SEK"/>
    <n v="1"/>
    <s v="EA"/>
    <s v="01.07.2015"/>
    <s v="31.12.9999"/>
  </r>
  <r>
    <x v="28"/>
    <x v="28"/>
    <s v="6W LOUDSPKR. (BLACK)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8"/>
    <x v="28"/>
    <s v="6W LOUDSPKR. (BLACK)"/>
    <s v="Y1"/>
    <s v="EMEA"/>
    <x v="9"/>
    <m/>
    <s v="From"/>
    <x v="8"/>
    <s v="EA"/>
    <n v="58.2"/>
    <n v="57"/>
    <m/>
    <s v="-"/>
    <s v="-"/>
    <s v="-"/>
    <s v="TRY"/>
    <n v="1"/>
    <s v="EA"/>
    <s v="01.07.2015"/>
    <s v="31.12.9999"/>
  </r>
  <r>
    <x v="28"/>
    <x v="28"/>
    <s v="6W LOUDSPKR. (BLACK)"/>
    <s v="Y1"/>
    <s v="EMEA"/>
    <x v="9"/>
    <m/>
    <s v="From"/>
    <x v="9"/>
    <s v="EA"/>
    <n v="58.2"/>
    <n v="47.9"/>
    <m/>
    <s v="-"/>
    <s v="-"/>
    <s v="-"/>
    <s v="TRY"/>
    <n v="1"/>
    <s v="EA"/>
    <s v="01.07.2015"/>
    <s v="31.12.9999"/>
  </r>
  <r>
    <x v="28"/>
    <x v="28"/>
    <s v="6W LOUDSPKR. (BLACK)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8"/>
    <x v="28"/>
    <s v="6W LOUDSPKR. (BLACK)"/>
    <s v="Y1"/>
    <s v="EMEA"/>
    <x v="10"/>
    <m/>
    <s v="From"/>
    <x v="8"/>
    <s v="EA"/>
    <n v="189.8"/>
    <n v="180.3"/>
    <m/>
    <s v="-"/>
    <s v="-"/>
    <s v="-"/>
    <s v="ZAR"/>
    <n v="1"/>
    <s v="EA"/>
    <s v="01.07.2015"/>
    <s v="31.12.9999"/>
  </r>
  <r>
    <x v="28"/>
    <x v="28"/>
    <s v="6W LOUDSPKR. (BLACK)"/>
    <s v="Y1"/>
    <s v="EMEA"/>
    <x v="10"/>
    <m/>
    <s v="From"/>
    <x v="9"/>
    <s v="EA"/>
    <n v="189.8"/>
    <n v="151.80000000000001"/>
    <m/>
    <s v="-"/>
    <s v="-"/>
    <s v="-"/>
    <s v="ZAR"/>
    <n v="1"/>
    <s v="EA"/>
    <s v="01.07.2015"/>
    <s v="31.12.9999"/>
  </r>
  <r>
    <x v="29"/>
    <x v="29"/>
    <s v="6 W Cabinet Loudspeaker, Black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29"/>
    <x v="29"/>
    <s v="6 W Cabinet Loudspeaker, Black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29"/>
    <x v="29"/>
    <s v="6 W Cabinet Loudspeaker, Black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29"/>
    <x v="29"/>
    <s v="6 W Cabinet Loudspeaker, Black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29"/>
    <x v="29"/>
    <s v="6 W Cabinet Loudspeaker, Black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29"/>
    <x v="29"/>
    <s v="6 W Cabinet Loudspeaker, Black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29"/>
    <x v="29"/>
    <s v="6 W Cabinet Loudspeaker, Black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29"/>
    <x v="29"/>
    <s v="6 W Cabinet Loudspeaker, Black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29"/>
    <x v="29"/>
    <s v="6 W Cabinet Loudspeaker, Black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29"/>
    <x v="29"/>
    <s v="6 W Cabinet Loudspeaker, Black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29"/>
    <x v="29"/>
    <s v="6 W Cabinet Loudspeaker, Black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29"/>
    <x v="29"/>
    <s v="6 W Cabinet Loudspeaker, Black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29"/>
    <x v="29"/>
    <s v="6 W Cabinet Loudspeaker, Black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29"/>
    <x v="29"/>
    <s v="6 W Cabinet Loudspeaker, Black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29"/>
    <x v="29"/>
    <s v="6 W Cabinet Loudspeaker, Black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29"/>
    <x v="29"/>
    <s v="6 W Cabinet Loudspeaker, Black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29"/>
    <x v="29"/>
    <s v="6 W Cabinet Loudspeaker, Black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29"/>
    <x v="29"/>
    <s v="6 W Cabinet Loudspeaker, Black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29"/>
    <x v="29"/>
    <s v="6 W Cabinet Loudspeaker, Black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29"/>
    <x v="29"/>
    <s v="6 W Cabinet Loudspeaker, Black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29"/>
    <x v="29"/>
    <s v="6 W Cabinet Loudspeaker, Black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29"/>
    <x v="29"/>
    <s v="6 W Cabinet Loudspeaker, Black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29"/>
    <x v="29"/>
    <s v="6 W Cabinet Loudspeaker, Black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29"/>
    <x v="29"/>
    <s v="6 W Cabinet Loudspeaker, Black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29"/>
    <x v="29"/>
    <s v="6 W Cabinet Loudspeaker, Black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29"/>
    <x v="29"/>
    <s v="6 W Cabinet Loudspeaker, Black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29"/>
    <x v="29"/>
    <s v="6 W Cabinet Loudspeaker, Black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29"/>
    <x v="29"/>
    <s v="6 W Cabinet Loudspeaker, Black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29"/>
    <x v="29"/>
    <s v="6 W Cabinet Loudspeaker, Black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29"/>
    <x v="29"/>
    <s v="6 W Cabinet Loudspeaker, Black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29"/>
    <x v="29"/>
    <s v="6 W Cabinet Loudspeaker, Black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29"/>
    <x v="29"/>
    <s v="6 W Cabinet Loudspeaker, Black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29"/>
    <x v="29"/>
    <s v="6 W Cabinet Loudspeaker, Black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0"/>
    <x v="30"/>
    <s v="6 W Cabinet Loudspeaker, White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30"/>
    <x v="30"/>
    <s v="6 W Cabinet Loudspeaker, White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30"/>
    <x v="30"/>
    <s v="6 W Cabinet Loudspeaker, White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30"/>
    <x v="30"/>
    <s v="6 W Cabinet Loudspeaker, White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30"/>
    <x v="30"/>
    <s v="6 W Cabinet Loudspeaker, White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30"/>
    <x v="30"/>
    <s v="6 W Cabinet Loudspeaker, White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30"/>
    <x v="30"/>
    <s v="6 W Cabinet Loudspeaker, White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30"/>
    <x v="30"/>
    <s v="6 W Cabinet Loudspeaker, White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30"/>
    <x v="30"/>
    <s v="6 W Cabinet Loudspeaker, White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30"/>
    <x v="30"/>
    <s v="6 W Cabinet Loudspeaker, White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30"/>
    <x v="30"/>
    <s v="6 W Cabinet Loudspeaker, White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30"/>
    <x v="30"/>
    <s v="6 W Cabinet Loudspeaker, White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30"/>
    <x v="30"/>
    <s v="6 W Cabinet Loudspeaker, White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30"/>
    <x v="30"/>
    <s v="6 W Cabinet Loudspeaker, White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30"/>
    <x v="30"/>
    <s v="6 W Cabinet Loudspeaker, White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30"/>
    <x v="30"/>
    <s v="6 W Cabinet Loudspeaker, White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30"/>
    <x v="30"/>
    <s v="6 W Cabinet Loudspeaker, White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30"/>
    <x v="30"/>
    <s v="6 W Cabinet Loudspeaker, White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30"/>
    <x v="30"/>
    <s v="6 W Cabinet Loudspeaker, White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30"/>
    <x v="30"/>
    <s v="6 W Cabinet Loudspeaker, White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30"/>
    <x v="30"/>
    <s v="6 W Cabinet Loudspeaker, White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30"/>
    <x v="30"/>
    <s v="6 W Cabinet Loudspeaker, White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30"/>
    <x v="30"/>
    <s v="6 W Cabinet Loudspeaker, White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30"/>
    <x v="30"/>
    <s v="6 W Cabinet Loudspeaker, White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30"/>
    <x v="30"/>
    <s v="6 W Cabinet Loudspeaker, White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30"/>
    <x v="30"/>
    <s v="6 W Cabinet Loudspeaker, White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30"/>
    <x v="30"/>
    <s v="6 W Cabinet Loudspeaker, White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30"/>
    <x v="30"/>
    <s v="6 W Cabinet Loudspeaker, White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30"/>
    <x v="30"/>
    <s v="6 W Cabinet Loudspeaker, White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30"/>
    <x v="30"/>
    <s v="6 W Cabinet Loudspeaker, White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30"/>
    <x v="30"/>
    <s v="6 W Cabinet Loudspeaker, White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30"/>
    <x v="30"/>
    <s v="6 W Cabinet Loudspeaker, White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30"/>
    <x v="30"/>
    <s v="6 W Cabinet Loudspeaker, White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1"/>
    <x v="31"/>
    <s v="6 W Cabinet Loudspeaker, White"/>
    <s v="Y1"/>
    <s v="EMEA"/>
    <x v="0"/>
    <m/>
    <s v="From"/>
    <x v="0"/>
    <s v="EA"/>
    <n v="484.5"/>
    <n v="499.1"/>
    <m/>
    <m/>
    <n v="475.94176000000004"/>
    <n v="475.9"/>
    <s v="CZK"/>
    <n v="1"/>
    <s v="EA"/>
    <s v="01.07.2015"/>
    <s v="31.12.9999"/>
  </r>
  <r>
    <x v="31"/>
    <x v="31"/>
    <s v="6 W Cabinet Loudspeaker, White"/>
    <s v="Y1"/>
    <s v="EMEA"/>
    <x v="0"/>
    <m/>
    <s v="From"/>
    <x v="8"/>
    <s v="EA"/>
    <m/>
    <n v="474.2"/>
    <m/>
    <m/>
    <s v="-"/>
    <s v="-"/>
    <s v="CZK"/>
    <n v="1"/>
    <s v="EA"/>
    <s v="01.07.2015"/>
    <s v="31.12.9999"/>
  </r>
  <r>
    <x v="31"/>
    <x v="31"/>
    <s v="6 W Cabinet Loudspeaker, White"/>
    <s v="Y1"/>
    <s v="EMEA"/>
    <x v="0"/>
    <m/>
    <s v="From"/>
    <x v="9"/>
    <s v="EA"/>
    <m/>
    <n v="399.3"/>
    <m/>
    <m/>
    <s v="-"/>
    <s v="-"/>
    <s v="CZK"/>
    <n v="1"/>
    <s v="EA"/>
    <s v="01.07.2015"/>
    <s v="31.12.9999"/>
  </r>
  <r>
    <x v="31"/>
    <x v="31"/>
    <s v="6 W Cabinet Loudspeaker, White"/>
    <s v="Y1"/>
    <s v="EMEA"/>
    <x v="1"/>
    <m/>
    <s v="From"/>
    <x v="0"/>
    <s v="EA"/>
    <n v="144.4"/>
    <n v="148.80000000000001"/>
    <m/>
    <m/>
    <n v="141.89568"/>
    <n v="141.9"/>
    <s v="DKK"/>
    <n v="1"/>
    <s v="EA"/>
    <s v="01.07.2015"/>
    <s v="31.12.9999"/>
  </r>
  <r>
    <x v="31"/>
    <x v="31"/>
    <s v="6 W Cabinet Loudspeaker, White"/>
    <s v="Y1"/>
    <s v="EMEA"/>
    <x v="1"/>
    <m/>
    <s v="From"/>
    <x v="8"/>
    <s v="EA"/>
    <m/>
    <n v="141.4"/>
    <m/>
    <m/>
    <s v="-"/>
    <s v="-"/>
    <s v="DKK"/>
    <n v="1"/>
    <s v="EA"/>
    <s v="01.07.2015"/>
    <s v="31.12.9999"/>
  </r>
  <r>
    <x v="31"/>
    <x v="31"/>
    <s v="6 W Cabinet Loudspeaker, White"/>
    <s v="Y1"/>
    <s v="EMEA"/>
    <x v="1"/>
    <m/>
    <s v="From"/>
    <x v="9"/>
    <s v="EA"/>
    <m/>
    <n v="119"/>
    <m/>
    <m/>
    <s v="-"/>
    <s v="-"/>
    <s v="DKK"/>
    <n v="1"/>
    <s v="EA"/>
    <s v="01.07.2015"/>
    <s v="31.12.9999"/>
  </r>
  <r>
    <x v="31"/>
    <x v="31"/>
    <s v="6 W Cabinet Loudspeaker, White"/>
    <s v="Y1"/>
    <s v="EMEA"/>
    <x v="2"/>
    <m/>
    <s v="From"/>
    <x v="0"/>
    <s v="EA"/>
    <n v="19.399999999999999"/>
    <n v="20"/>
    <s v="18,50 (ex juli verhoging)"/>
    <n v="-4.6399999999999997E-2"/>
    <n v="19.071999999999999"/>
    <n v="18.899999999999999"/>
    <s v="EUR"/>
    <n v="1"/>
    <s v="EA"/>
    <s v="01.07.2015"/>
    <s v="31.12.9999"/>
  </r>
  <r>
    <x v="31"/>
    <x v="31"/>
    <s v="6 W Cabinet Loudspeaker, White"/>
    <s v="Y1"/>
    <s v="EMEA"/>
    <x v="2"/>
    <m/>
    <s v="From"/>
    <x v="8"/>
    <s v="EA"/>
    <n v="19.399999999999999"/>
    <n v="19.100000000000001"/>
    <m/>
    <m/>
    <s v="-"/>
    <s v="-"/>
    <s v="EUR"/>
    <n v="1"/>
    <s v="EA"/>
    <s v="01.07.2015"/>
    <s v="31.12.9999"/>
  </r>
  <r>
    <x v="31"/>
    <x v="31"/>
    <s v="6 W Cabinet Loudspeaker, White"/>
    <s v="Y1"/>
    <s v="EMEA"/>
    <x v="2"/>
    <m/>
    <s v="From"/>
    <x v="9"/>
    <s v="EA"/>
    <n v="19.399999999999999"/>
    <n v="16"/>
    <m/>
    <m/>
    <s v="-"/>
    <s v="-"/>
    <s v="EUR"/>
    <n v="1"/>
    <s v="EA"/>
    <s v="01.07.2015"/>
    <s v="31.12.9999"/>
  </r>
  <r>
    <x v="31"/>
    <x v="31"/>
    <s v="6 W Cabinet Loudspeaker, White"/>
    <s v="Y1"/>
    <s v="EMEA"/>
    <x v="3"/>
    <m/>
    <s v="From"/>
    <x v="0"/>
    <s v="EA"/>
    <n v="13.6"/>
    <n v="13.6"/>
    <m/>
    <m/>
    <n v="12.968959999999999"/>
    <n v="13"/>
    <s v="GBP"/>
    <n v="1"/>
    <s v="EA"/>
    <s v="01.07.2015"/>
    <s v="31.12.9999"/>
  </r>
  <r>
    <x v="31"/>
    <x v="31"/>
    <s v="6 W Cabinet Loudspeaker, White"/>
    <s v="Y1"/>
    <s v="EMEA"/>
    <x v="3"/>
    <m/>
    <s v="From"/>
    <x v="8"/>
    <s v="EA"/>
    <n v="13.6"/>
    <n v="12.9"/>
    <m/>
    <m/>
    <s v="-"/>
    <s v="-"/>
    <s v="GBP"/>
    <n v="1"/>
    <s v="EA"/>
    <s v="01.07.2015"/>
    <s v="31.12.9999"/>
  </r>
  <r>
    <x v="31"/>
    <x v="31"/>
    <s v="6 W Cabinet Loudspeaker, White"/>
    <s v="Y1"/>
    <s v="EMEA"/>
    <x v="3"/>
    <m/>
    <s v="From"/>
    <x v="9"/>
    <s v="EA"/>
    <n v="13.6"/>
    <n v="10.9"/>
    <m/>
    <m/>
    <s v="-"/>
    <s v="-"/>
    <s v="GBP"/>
    <n v="1"/>
    <s v="EA"/>
    <s v="01.07.2015"/>
    <s v="31.12.9999"/>
  </r>
  <r>
    <x v="31"/>
    <x v="31"/>
    <s v="6 W Cabinet Loudspeaker, White"/>
    <s v="Y1"/>
    <s v="EMEA"/>
    <x v="4"/>
    <m/>
    <s v="From"/>
    <x v="0"/>
    <s v="EA"/>
    <n v="5039"/>
    <n v="5190"/>
    <m/>
    <m/>
    <n v="4949.1840000000002"/>
    <n v="4949"/>
    <s v="HUF"/>
    <n v="1"/>
    <s v="EA"/>
    <s v="01.07.2015"/>
    <s v="31.12.9999"/>
  </r>
  <r>
    <x v="31"/>
    <x v="31"/>
    <s v="6 W Cabinet Loudspeaker, White"/>
    <s v="Y1"/>
    <s v="EMEA"/>
    <x v="4"/>
    <m/>
    <s v="From"/>
    <x v="8"/>
    <s v="EA"/>
    <n v="5039"/>
    <n v="4931"/>
    <m/>
    <m/>
    <s v="-"/>
    <s v="-"/>
    <s v="HUF"/>
    <n v="1"/>
    <s v="EA"/>
    <s v="01.07.2015"/>
    <s v="31.12.9999"/>
  </r>
  <r>
    <x v="31"/>
    <x v="31"/>
    <s v="6 W Cabinet Loudspeaker, White"/>
    <s v="Y1"/>
    <s v="EMEA"/>
    <x v="4"/>
    <m/>
    <s v="From"/>
    <x v="9"/>
    <s v="EA"/>
    <n v="5039"/>
    <n v="4152"/>
    <m/>
    <m/>
    <s v="-"/>
    <s v="-"/>
    <s v="HUF"/>
    <n v="1"/>
    <s v="EA"/>
    <s v="01.07.2015"/>
    <s v="31.12.9999"/>
  </r>
  <r>
    <x v="31"/>
    <x v="31"/>
    <s v="6 W Cabinet Loudspeaker, White"/>
    <s v="Y1"/>
    <s v="EMEA"/>
    <x v="5"/>
    <m/>
    <s v="From"/>
    <x v="0"/>
    <s v="EA"/>
    <n v="155.1"/>
    <n v="159.80000000000001"/>
    <m/>
    <m/>
    <n v="152.38528000000002"/>
    <n v="152.4"/>
    <s v="NOK"/>
    <n v="1"/>
    <s v="EA"/>
    <s v="01.07.2015"/>
    <s v="31.12.9999"/>
  </r>
  <r>
    <x v="31"/>
    <x v="31"/>
    <s v="6 W Cabinet Loudspeaker, White"/>
    <s v="Y1"/>
    <s v="EMEA"/>
    <x v="5"/>
    <m/>
    <s v="From"/>
    <x v="8"/>
    <s v="EA"/>
    <n v="155.1"/>
    <n v="151.80000000000001"/>
    <m/>
    <m/>
    <s v="-"/>
    <s v="-"/>
    <s v="NOK"/>
    <n v="1"/>
    <s v="EA"/>
    <s v="01.07.2015"/>
    <s v="31.12.9999"/>
  </r>
  <r>
    <x v="31"/>
    <x v="31"/>
    <s v="6 W Cabinet Loudspeaker, White"/>
    <s v="Y1"/>
    <s v="EMEA"/>
    <x v="5"/>
    <m/>
    <s v="From"/>
    <x v="9"/>
    <s v="EA"/>
    <n v="155.1"/>
    <n v="127.9"/>
    <m/>
    <m/>
    <s v="-"/>
    <s v="-"/>
    <s v="NOK"/>
    <n v="1"/>
    <s v="EA"/>
    <s v="01.07.2015"/>
    <s v="31.12.9999"/>
  </r>
  <r>
    <x v="31"/>
    <x v="31"/>
    <s v="6 W Cabinet Loudspeaker, White"/>
    <s v="Y1"/>
    <s v="EMEA"/>
    <x v="6"/>
    <m/>
    <s v="From"/>
    <x v="0"/>
    <s v="EA"/>
    <n v="73.7"/>
    <n v="76"/>
    <m/>
    <m/>
    <n v="72.473600000000005"/>
    <n v="72.5"/>
    <s v="PLN"/>
    <n v="1"/>
    <s v="EA"/>
    <s v="01.07.2015"/>
    <s v="31.12.9999"/>
  </r>
  <r>
    <x v="31"/>
    <x v="31"/>
    <s v="6 W Cabinet Loudspeaker, White"/>
    <s v="Y1"/>
    <s v="EMEA"/>
    <x v="6"/>
    <m/>
    <s v="From"/>
    <x v="8"/>
    <s v="EA"/>
    <n v="73.7"/>
    <n v="72.099999999999994"/>
    <m/>
    <m/>
    <s v="-"/>
    <s v="-"/>
    <s v="PLN"/>
    <n v="1"/>
    <s v="EA"/>
    <s v="01.07.2015"/>
    <s v="31.12.9999"/>
  </r>
  <r>
    <x v="31"/>
    <x v="31"/>
    <s v="6 W Cabinet Loudspeaker, White"/>
    <s v="Y1"/>
    <s v="EMEA"/>
    <x v="6"/>
    <m/>
    <s v="From"/>
    <x v="9"/>
    <s v="EA"/>
    <n v="73.7"/>
    <n v="60.8"/>
    <m/>
    <m/>
    <s v="-"/>
    <s v="-"/>
    <s v="PLN"/>
    <n v="1"/>
    <s v="EA"/>
    <s v="01.07.2015"/>
    <s v="31.12.9999"/>
  </r>
  <r>
    <x v="31"/>
    <x v="31"/>
    <s v="6 W Cabinet Loudspeaker, White"/>
    <s v="Y1"/>
    <s v="EMEA"/>
    <x v="7"/>
    <m/>
    <s v="From"/>
    <x v="0"/>
    <s v="EA"/>
    <m/>
    <n v="1179.0999999999999"/>
    <m/>
    <m/>
    <n v="1124.38976"/>
    <n v="1124.4000000000001"/>
    <s v="RUB"/>
    <n v="1"/>
    <s v="EA"/>
    <s v="01.05.2015"/>
    <s v="31.12.9999"/>
  </r>
  <r>
    <x v="31"/>
    <x v="31"/>
    <s v="6 W Cabinet Loudspeaker, White"/>
    <s v="Y1"/>
    <s v="EMEA"/>
    <x v="7"/>
    <m/>
    <s v="From"/>
    <x v="8"/>
    <s v="EA"/>
    <m/>
    <n v="1124.4000000000001"/>
    <m/>
    <m/>
    <s v="-"/>
    <s v="-"/>
    <s v="RUB"/>
    <n v="1"/>
    <s v="EA"/>
    <s v="01.05.2015"/>
    <s v="31.12.9999"/>
  </r>
  <r>
    <x v="31"/>
    <x v="31"/>
    <s v="6 W Cabinet Loudspeaker, White"/>
    <s v="Y1"/>
    <s v="EMEA"/>
    <x v="7"/>
    <m/>
    <s v="From"/>
    <x v="9"/>
    <s v="EA"/>
    <m/>
    <n v="942.1"/>
    <m/>
    <m/>
    <s v="-"/>
    <s v="-"/>
    <s v="RUB"/>
    <n v="1"/>
    <s v="EA"/>
    <s v="01.05.2015"/>
    <s v="31.12.9999"/>
  </r>
  <r>
    <x v="31"/>
    <x v="31"/>
    <s v="6 W Cabinet Loudspeaker, White"/>
    <s v="Y1"/>
    <s v="EMEA"/>
    <x v="8"/>
    <m/>
    <s v="From"/>
    <x v="0"/>
    <s v="EA"/>
    <n v="174.5"/>
    <n v="179.8"/>
    <m/>
    <m/>
    <n v="171.45728000000003"/>
    <n v="171.5"/>
    <s v="SEK"/>
    <n v="1"/>
    <s v="EA"/>
    <s v="01.07.2015"/>
    <s v="31.12.9999"/>
  </r>
  <r>
    <x v="31"/>
    <x v="31"/>
    <s v="6 W Cabinet Loudspeaker, White"/>
    <s v="Y1"/>
    <s v="EMEA"/>
    <x v="8"/>
    <m/>
    <s v="From"/>
    <x v="8"/>
    <s v="EA"/>
    <n v="174.5"/>
    <n v="170.7"/>
    <m/>
    <m/>
    <s v="-"/>
    <s v="-"/>
    <s v="SEK"/>
    <n v="1"/>
    <s v="EA"/>
    <s v="01.07.2015"/>
    <s v="31.12.9999"/>
  </r>
  <r>
    <x v="31"/>
    <x v="31"/>
    <s v="6 W Cabinet Loudspeaker, White"/>
    <s v="Y1"/>
    <s v="EMEA"/>
    <x v="8"/>
    <m/>
    <s v="From"/>
    <x v="9"/>
    <s v="EA"/>
    <n v="174.5"/>
    <n v="143.80000000000001"/>
    <m/>
    <m/>
    <s v="-"/>
    <s v="-"/>
    <s v="SEK"/>
    <n v="1"/>
    <s v="EA"/>
    <s v="01.07.2015"/>
    <s v="31.12.9999"/>
  </r>
  <r>
    <x v="31"/>
    <x v="31"/>
    <s v="6 W Cabinet Loudspeaker, White"/>
    <s v="Y1"/>
    <s v="EMEA"/>
    <x v="9"/>
    <m/>
    <s v="From"/>
    <x v="0"/>
    <s v="EA"/>
    <n v="58.2"/>
    <n v="60"/>
    <m/>
    <m/>
    <n v="57.216000000000001"/>
    <n v="57.2"/>
    <s v="TRY"/>
    <n v="1"/>
    <s v="EA"/>
    <s v="01.07.2015"/>
    <s v="31.12.9999"/>
  </r>
  <r>
    <x v="31"/>
    <x v="31"/>
    <s v="6 W Cabinet Loudspeaker, White"/>
    <s v="Y1"/>
    <s v="EMEA"/>
    <x v="9"/>
    <m/>
    <s v="From"/>
    <x v="8"/>
    <s v="EA"/>
    <n v="58.2"/>
    <n v="57"/>
    <m/>
    <m/>
    <s v="-"/>
    <s v="-"/>
    <s v="TRY"/>
    <n v="1"/>
    <s v="EA"/>
    <s v="01.07.2015"/>
    <s v="31.12.9999"/>
  </r>
  <r>
    <x v="31"/>
    <x v="31"/>
    <s v="6 W Cabinet Loudspeaker, White"/>
    <s v="Y1"/>
    <s v="EMEA"/>
    <x v="9"/>
    <m/>
    <s v="From"/>
    <x v="9"/>
    <s v="EA"/>
    <n v="58.2"/>
    <n v="47.9"/>
    <m/>
    <m/>
    <s v="-"/>
    <s v="-"/>
    <s v="TRY"/>
    <n v="1"/>
    <s v="EA"/>
    <s v="01.07.2015"/>
    <s v="31.12.9999"/>
  </r>
  <r>
    <x v="31"/>
    <x v="31"/>
    <s v="6 W Cabinet Loudspeaker, White"/>
    <s v="Y1"/>
    <s v="EMEA"/>
    <x v="10"/>
    <m/>
    <s v="From"/>
    <x v="0"/>
    <s v="EA"/>
    <n v="189.8"/>
    <n v="189.8"/>
    <m/>
    <m/>
    <n v="180.99328"/>
    <n v="181"/>
    <s v="ZAR"/>
    <n v="1"/>
    <s v="EA"/>
    <s v="01.07.2015"/>
    <s v="31.12.9999"/>
  </r>
  <r>
    <x v="31"/>
    <x v="31"/>
    <s v="6 W Cabinet Loudspeaker, White"/>
    <s v="Y1"/>
    <s v="EMEA"/>
    <x v="10"/>
    <m/>
    <s v="From"/>
    <x v="8"/>
    <s v="EA"/>
    <n v="189.8"/>
    <n v="180.3"/>
    <m/>
    <m/>
    <s v="-"/>
    <s v="-"/>
    <s v="ZAR"/>
    <n v="1"/>
    <s v="EA"/>
    <s v="01.07.2015"/>
    <s v="31.12.9999"/>
  </r>
  <r>
    <x v="31"/>
    <x v="31"/>
    <s v="6 W Cabinet Loudspeaker, White"/>
    <s v="Y1"/>
    <s v="EMEA"/>
    <x v="10"/>
    <m/>
    <s v="From"/>
    <x v="9"/>
    <s v="EA"/>
    <n v="189.8"/>
    <n v="151.80000000000001"/>
    <m/>
    <m/>
    <s v="-"/>
    <s v="-"/>
    <s v="ZAR"/>
    <n v="1"/>
    <s v="EA"/>
    <s v="01.07.2015"/>
    <s v="31.12.9999"/>
  </r>
  <r>
    <x v="32"/>
    <x v="32"/>
    <s v="6W CAB.LSP.+VC (BLACK)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2"/>
    <x v="32"/>
    <s v="6W CAB.LSP.+VC (BLACK)"/>
    <s v="Y1"/>
    <s v="EMEA"/>
    <x v="0"/>
    <m/>
    <s v="From"/>
    <x v="9"/>
    <s v="EA"/>
    <m/>
    <n v="525.29999999999995"/>
    <m/>
    <m/>
    <s v="-"/>
    <s v="-"/>
    <s v="CZK"/>
    <n v="1"/>
    <s v="EA"/>
    <s v="01.07.2015"/>
    <s v="31.12.9999"/>
  </r>
  <r>
    <x v="32"/>
    <x v="32"/>
    <s v="6W CAB.LSP.+VC (BLACK)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2"/>
    <x v="32"/>
    <s v="6W CAB.LSP.+VC (BLACK)"/>
    <s v="Y1"/>
    <s v="EMEA"/>
    <x v="1"/>
    <m/>
    <s v="From"/>
    <x v="9"/>
    <s v="EA"/>
    <n v="190"/>
    <n v="156.6"/>
    <m/>
    <m/>
    <s v="-"/>
    <s v="-"/>
    <s v="DKK"/>
    <n v="1"/>
    <s v="EA"/>
    <s v="01.07.2015"/>
    <s v="31.12.9999"/>
  </r>
  <r>
    <x v="32"/>
    <x v="32"/>
    <s v="6W CAB.LSP.+VC (BLACK)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2"/>
    <x v="32"/>
    <s v="6W CAB.LSP.+VC (BLACK)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2"/>
    <x v="32"/>
    <s v="6W CAB.LSP.+VC (BLACK)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2"/>
    <x v="32"/>
    <s v="6W CAB.LSP.+VC (BLACK)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2"/>
    <x v="32"/>
    <s v="6W CAB.LSP.+VC (BLACK)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2"/>
    <x v="32"/>
    <s v="6W CAB.LSP.+VC (BLACK)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2"/>
    <x v="32"/>
    <s v="6W CAB.LSP.+VC (BLACK)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2"/>
    <x v="32"/>
    <s v="6W CAB.LSP.+VC (BLACK)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2"/>
    <x v="32"/>
    <s v="6W CAB.LSP.+VC (BLACK)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2"/>
    <x v="32"/>
    <s v="6W CAB.LSP.+VC (BLACK)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2"/>
    <x v="32"/>
    <s v="6W CAB.LSP.+VC (BLACK)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2"/>
    <x v="32"/>
    <s v="6W CAB.LSP.+VC (BLACK)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2"/>
    <x v="32"/>
    <s v="6W CAB.LSP.+VC (BLACK)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2"/>
    <x v="32"/>
    <s v="6W CAB.LSP.+VC (BLACK)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2"/>
    <x v="32"/>
    <s v="6W CAB.LSP.+VC (BLACK)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2"/>
    <x v="32"/>
    <s v="6W CAB.LSP.+VC (BLACK)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2"/>
    <x v="32"/>
    <s v="6W CAB.LSP.+VC (BLACK)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2"/>
    <x v="32"/>
    <s v="6W CAB.LSP.+VC (BLACK)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3"/>
    <x v="33"/>
    <s v="6 W Cabinet Loudspeaker +VC, Black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3"/>
    <x v="33"/>
    <s v="6 W Cabinet Loudspeaker +VC, Black"/>
    <s v="Y1"/>
    <s v="EMEA"/>
    <x v="0"/>
    <m/>
    <s v="From"/>
    <x v="9"/>
    <s v="EA"/>
    <n v="637.5"/>
    <n v="525.29999999999995"/>
    <m/>
    <m/>
    <s v="-"/>
    <s v="-"/>
    <s v="CZK"/>
    <n v="1"/>
    <s v="EA"/>
    <s v="01.07.2015"/>
    <s v="31.12.9999"/>
  </r>
  <r>
    <x v="33"/>
    <x v="33"/>
    <s v="6 W Cabinet Loudspeaker +VC, Black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3"/>
    <x v="33"/>
    <s v="6 W Cabinet Loudspeaker +VC, Black"/>
    <s v="Y1"/>
    <s v="EMEA"/>
    <x v="1"/>
    <m/>
    <s v="From"/>
    <x v="9"/>
    <s v="EA"/>
    <m/>
    <n v="156.6"/>
    <m/>
    <m/>
    <s v="-"/>
    <s v="-"/>
    <s v="DKK"/>
    <n v="1"/>
    <s v="EA"/>
    <s v="01.07.2015"/>
    <s v="31.12.9999"/>
  </r>
  <r>
    <x v="33"/>
    <x v="33"/>
    <s v="6 W Cabinet Loudspeaker +VC, Black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3"/>
    <x v="33"/>
    <s v="6 W Cabinet Loudspeaker +VC, Black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3"/>
    <x v="33"/>
    <s v="6 W Cabinet Loudspeaker +VC, Black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3"/>
    <x v="33"/>
    <s v="6 W Cabinet Loudspeaker +VC, Black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3"/>
    <x v="33"/>
    <s v="6 W Cabinet Loudspeaker +VC, Black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3"/>
    <x v="33"/>
    <s v="6 W Cabinet Loudspeaker +VC, Black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3"/>
    <x v="33"/>
    <s v="6 W Cabinet Loudspeaker +VC, Black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3"/>
    <x v="33"/>
    <s v="6 W Cabinet Loudspeaker +VC, Black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3"/>
    <x v="33"/>
    <s v="6 W Cabinet Loudspeaker +VC, Black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3"/>
    <x v="33"/>
    <s v="6 W Cabinet Loudspeaker +VC, Black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3"/>
    <x v="33"/>
    <s v="6 W Cabinet Loudspeaker +VC, Black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3"/>
    <x v="33"/>
    <s v="6 W Cabinet Loudspeaker +VC, Black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3"/>
    <x v="33"/>
    <s v="6 W Cabinet Loudspeaker +VC, Black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3"/>
    <x v="33"/>
    <s v="6 W Cabinet Loudspeaker +VC, Black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3"/>
    <x v="33"/>
    <s v="6 W Cabinet Loudspeaker +VC, Black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3"/>
    <x v="33"/>
    <s v="6 W Cabinet Loudspeaker +VC, Black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3"/>
    <x v="33"/>
    <s v="6 W Cabinet Loudspeaker +VC, Black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3"/>
    <x v="33"/>
    <s v="6 W Cabinet Loudspeaker +VC, Black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4"/>
    <x v="34"/>
    <s v="6W CAB.LSP.+VC (WHITE)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4"/>
    <x v="34"/>
    <s v="6W CAB.LSP.+VC (WHITE)"/>
    <s v="Y1"/>
    <s v="EMEA"/>
    <x v="0"/>
    <m/>
    <s v="From"/>
    <x v="9"/>
    <s v="EA"/>
    <m/>
    <n v="525.29999999999995"/>
    <m/>
    <m/>
    <s v="-"/>
    <s v="-"/>
    <s v="CZK"/>
    <n v="1"/>
    <s v="EA"/>
    <s v="01.07.2015"/>
    <s v="31.12.9999"/>
  </r>
  <r>
    <x v="34"/>
    <x v="34"/>
    <s v="6W CAB.LSP.+VC (WHITE)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4"/>
    <x v="34"/>
    <s v="6W CAB.LSP.+VC (WHITE)"/>
    <s v="Y1"/>
    <s v="EMEA"/>
    <x v="1"/>
    <m/>
    <s v="From"/>
    <x v="9"/>
    <s v="EA"/>
    <n v="190"/>
    <n v="156.6"/>
    <m/>
    <m/>
    <s v="-"/>
    <s v="-"/>
    <s v="DKK"/>
    <n v="1"/>
    <s v="EA"/>
    <s v="01.07.2015"/>
    <s v="31.12.9999"/>
  </r>
  <r>
    <x v="34"/>
    <x v="34"/>
    <s v="6W CAB.LSP.+VC (WHITE)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4"/>
    <x v="34"/>
    <s v="6W CAB.LSP.+VC (WHITE)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4"/>
    <x v="34"/>
    <s v="6W CAB.LSP.+VC (WHITE)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4"/>
    <x v="34"/>
    <s v="6W CAB.LSP.+VC (WHITE)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4"/>
    <x v="34"/>
    <s v="6W CAB.LSP.+VC (WHITE)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4"/>
    <x v="34"/>
    <s v="6W CAB.LSP.+VC (WHITE)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4"/>
    <x v="34"/>
    <s v="6W CAB.LSP.+VC (WHITE)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4"/>
    <x v="34"/>
    <s v="6W CAB.LSP.+VC (WHITE)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4"/>
    <x v="34"/>
    <s v="6W CAB.LSP.+VC (WHITE)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4"/>
    <x v="34"/>
    <s v="6W CAB.LSP.+VC (WHITE)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4"/>
    <x v="34"/>
    <s v="6W CAB.LSP.+VC (WHITE)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4"/>
    <x v="34"/>
    <s v="6W CAB.LSP.+VC (WHITE)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4"/>
    <x v="34"/>
    <s v="6W CAB.LSP.+VC (WHITE)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4"/>
    <x v="34"/>
    <s v="6W CAB.LSP.+VC (WHITE)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4"/>
    <x v="34"/>
    <s v="6W CAB.LSP.+VC (WHITE)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4"/>
    <x v="34"/>
    <s v="6W CAB.LSP.+VC (WHITE)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4"/>
    <x v="34"/>
    <s v="6W CAB.LSP.+VC (WHITE)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4"/>
    <x v="34"/>
    <s v="6W CAB.LSP.+VC (WHITE)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5"/>
    <x v="35"/>
    <s v="6 W Cabinet Loudspeaker +VC, White"/>
    <s v="Y1"/>
    <s v="EMEA"/>
    <x v="0"/>
    <m/>
    <s v="From"/>
    <x v="0"/>
    <s v="EA"/>
    <n v="637.5"/>
    <n v="656.7"/>
    <m/>
    <m/>
    <n v="656.7"/>
    <n v="656.7"/>
    <s v="CZK"/>
    <n v="1"/>
    <s v="EA"/>
    <s v="01.07.2015"/>
    <s v="31.12.9999"/>
  </r>
  <r>
    <x v="35"/>
    <x v="35"/>
    <s v="6 W Cabinet Loudspeaker +VC, White"/>
    <s v="Y1"/>
    <s v="EMEA"/>
    <x v="0"/>
    <m/>
    <s v="From"/>
    <x v="9"/>
    <s v="EA"/>
    <n v="637.5"/>
    <n v="525.29999999999995"/>
    <m/>
    <m/>
    <s v="-"/>
    <s v="-"/>
    <s v="CZK"/>
    <n v="1"/>
    <s v="EA"/>
    <s v="01.07.2015"/>
    <s v="31.12.9999"/>
  </r>
  <r>
    <x v="35"/>
    <x v="35"/>
    <s v="6 W Cabinet Loudspeaker +VC, White"/>
    <s v="Y1"/>
    <s v="EMEA"/>
    <x v="1"/>
    <m/>
    <s v="From"/>
    <x v="0"/>
    <s v="EA"/>
    <n v="190"/>
    <n v="195.7"/>
    <m/>
    <m/>
    <n v="195.7"/>
    <n v="195.7"/>
    <s v="DKK"/>
    <n v="1"/>
    <s v="EA"/>
    <s v="01.07.2015"/>
    <s v="31.12.9999"/>
  </r>
  <r>
    <x v="35"/>
    <x v="35"/>
    <s v="6 W Cabinet Loudspeaker +VC, White"/>
    <s v="Y1"/>
    <s v="EMEA"/>
    <x v="1"/>
    <m/>
    <s v="From"/>
    <x v="9"/>
    <s v="EA"/>
    <m/>
    <n v="156.6"/>
    <m/>
    <m/>
    <s v="-"/>
    <s v="-"/>
    <s v="DKK"/>
    <n v="1"/>
    <s v="EA"/>
    <s v="01.07.2015"/>
    <s v="31.12.9999"/>
  </r>
  <r>
    <x v="35"/>
    <x v="35"/>
    <s v="6 W Cabinet Loudspeaker +VC, White"/>
    <s v="Y1"/>
    <s v="EMEA"/>
    <x v="2"/>
    <m/>
    <s v="From"/>
    <x v="0"/>
    <s v="EA"/>
    <n v="25.5"/>
    <n v="26.3"/>
    <m/>
    <m/>
    <n v="26.3"/>
    <n v="26.3"/>
    <s v="EUR"/>
    <n v="1"/>
    <s v="EA"/>
    <s v="01.07.2015"/>
    <s v="31.12.9999"/>
  </r>
  <r>
    <x v="35"/>
    <x v="35"/>
    <s v="6 W Cabinet Loudspeaker +VC, White"/>
    <s v="Y1"/>
    <s v="EMEA"/>
    <x v="2"/>
    <m/>
    <s v="From"/>
    <x v="9"/>
    <s v="EA"/>
    <n v="25.5"/>
    <n v="21.1"/>
    <m/>
    <m/>
    <s v="-"/>
    <s v="-"/>
    <s v="EUR"/>
    <n v="1"/>
    <s v="EA"/>
    <s v="01.07.2015"/>
    <s v="31.12.9999"/>
  </r>
  <r>
    <x v="35"/>
    <x v="35"/>
    <s v="6 W Cabinet Loudspeaker +VC, White"/>
    <s v="Y1"/>
    <s v="EMEA"/>
    <x v="3"/>
    <m/>
    <s v="From"/>
    <x v="0"/>
    <s v="EA"/>
    <n v="17.899999999999999"/>
    <n v="17.899999999999999"/>
    <m/>
    <m/>
    <n v="17.899999999999999"/>
    <n v="17.899999999999999"/>
    <s v="GBP"/>
    <n v="1"/>
    <s v="EA"/>
    <s v="01.07.2015"/>
    <s v="31.12.9999"/>
  </r>
  <r>
    <x v="35"/>
    <x v="35"/>
    <s v="6 W Cabinet Loudspeaker +VC, White"/>
    <s v="Y1"/>
    <s v="EMEA"/>
    <x v="3"/>
    <m/>
    <s v="From"/>
    <x v="9"/>
    <s v="EA"/>
    <n v="17.899999999999999"/>
    <n v="14.3"/>
    <m/>
    <m/>
    <s v="-"/>
    <s v="-"/>
    <s v="GBP"/>
    <n v="1"/>
    <s v="EA"/>
    <s v="01.07.2015"/>
    <s v="31.12.9999"/>
  </r>
  <r>
    <x v="35"/>
    <x v="35"/>
    <s v="6 W Cabinet Loudspeaker +VC, White"/>
    <s v="Y1"/>
    <s v="EMEA"/>
    <x v="4"/>
    <m/>
    <s v="From"/>
    <x v="0"/>
    <s v="EA"/>
    <n v="6630"/>
    <n v="6829"/>
    <m/>
    <m/>
    <n v="6829"/>
    <n v="6829"/>
    <s v="HUF"/>
    <n v="1"/>
    <s v="EA"/>
    <s v="01.07.2015"/>
    <s v="31.12.9999"/>
  </r>
  <r>
    <x v="35"/>
    <x v="35"/>
    <s v="6 W Cabinet Loudspeaker +VC, White"/>
    <s v="Y1"/>
    <s v="EMEA"/>
    <x v="4"/>
    <m/>
    <s v="From"/>
    <x v="9"/>
    <s v="EA"/>
    <n v="6630"/>
    <n v="5463"/>
    <m/>
    <m/>
    <s v="-"/>
    <s v="-"/>
    <s v="HUF"/>
    <n v="1"/>
    <s v="EA"/>
    <s v="01.07.2015"/>
    <s v="31.12.9999"/>
  </r>
  <r>
    <x v="35"/>
    <x v="35"/>
    <s v="6 W Cabinet Loudspeaker +VC, White"/>
    <s v="Y1"/>
    <s v="EMEA"/>
    <x v="5"/>
    <m/>
    <s v="From"/>
    <x v="0"/>
    <s v="EA"/>
    <n v="204"/>
    <n v="210.2"/>
    <m/>
    <m/>
    <n v="210.2"/>
    <n v="210.2"/>
    <s v="NOK"/>
    <n v="1"/>
    <s v="EA"/>
    <s v="01.07.2015"/>
    <s v="31.12.9999"/>
  </r>
  <r>
    <x v="35"/>
    <x v="35"/>
    <s v="6 W Cabinet Loudspeaker +VC, White"/>
    <s v="Y1"/>
    <s v="EMEA"/>
    <x v="5"/>
    <m/>
    <s v="From"/>
    <x v="9"/>
    <s v="EA"/>
    <n v="204"/>
    <n v="168.1"/>
    <m/>
    <m/>
    <s v="-"/>
    <s v="-"/>
    <s v="NOK"/>
    <n v="1"/>
    <s v="EA"/>
    <s v="01.07.2015"/>
    <s v="31.12.9999"/>
  </r>
  <r>
    <x v="35"/>
    <x v="35"/>
    <s v="6 W Cabinet Loudspeaker +VC, White"/>
    <s v="Y1"/>
    <s v="EMEA"/>
    <x v="6"/>
    <m/>
    <s v="From"/>
    <x v="0"/>
    <s v="EA"/>
    <n v="96.9"/>
    <n v="99.9"/>
    <m/>
    <m/>
    <n v="99.9"/>
    <n v="99.9"/>
    <s v="PLN"/>
    <n v="1"/>
    <s v="EA"/>
    <s v="01.07.2015"/>
    <s v="31.12.9999"/>
  </r>
  <r>
    <x v="35"/>
    <x v="35"/>
    <s v="6 W Cabinet Loudspeaker +VC, White"/>
    <s v="Y1"/>
    <s v="EMEA"/>
    <x v="6"/>
    <m/>
    <s v="From"/>
    <x v="9"/>
    <s v="EA"/>
    <n v="96.9"/>
    <n v="80"/>
    <m/>
    <m/>
    <s v="-"/>
    <s v="-"/>
    <s v="PLN"/>
    <n v="1"/>
    <s v="EA"/>
    <s v="01.07.2015"/>
    <s v="31.12.9999"/>
  </r>
  <r>
    <x v="35"/>
    <x v="35"/>
    <s v="6 W Cabinet Loudspeaker +VC, White"/>
    <s v="Y1"/>
    <s v="EMEA"/>
    <x v="7"/>
    <m/>
    <s v="From"/>
    <x v="0"/>
    <s v="EA"/>
    <m/>
    <n v="1549.7"/>
    <m/>
    <m/>
    <n v="1549.7"/>
    <n v="1549.7"/>
    <s v="RUB"/>
    <n v="1"/>
    <s v="EA"/>
    <s v="01.05.2015"/>
    <s v="31.12.9999"/>
  </r>
  <r>
    <x v="35"/>
    <x v="35"/>
    <s v="6 W Cabinet Loudspeaker +VC, White"/>
    <s v="Y1"/>
    <s v="EMEA"/>
    <x v="7"/>
    <m/>
    <s v="From"/>
    <x v="9"/>
    <s v="EA"/>
    <m/>
    <n v="1239.8"/>
    <m/>
    <m/>
    <s v="-"/>
    <s v="-"/>
    <s v="RUB"/>
    <n v="1"/>
    <s v="EA"/>
    <s v="01.05.2015"/>
    <s v="31.12.9999"/>
  </r>
  <r>
    <x v="35"/>
    <x v="35"/>
    <s v="6 W Cabinet Loudspeaker +VC, White"/>
    <s v="Y1"/>
    <s v="EMEA"/>
    <x v="8"/>
    <m/>
    <s v="From"/>
    <x v="0"/>
    <s v="EA"/>
    <n v="229.5"/>
    <n v="236.4"/>
    <m/>
    <m/>
    <n v="236.4"/>
    <n v="236.4"/>
    <s v="SEK"/>
    <n v="1"/>
    <s v="EA"/>
    <s v="01.07.2015"/>
    <s v="31.12.9999"/>
  </r>
  <r>
    <x v="35"/>
    <x v="35"/>
    <s v="6 W Cabinet Loudspeaker +VC, White"/>
    <s v="Y1"/>
    <s v="EMEA"/>
    <x v="8"/>
    <m/>
    <s v="From"/>
    <x v="9"/>
    <s v="EA"/>
    <n v="229.5"/>
    <n v="189.2"/>
    <m/>
    <m/>
    <s v="-"/>
    <s v="-"/>
    <s v="SEK"/>
    <n v="1"/>
    <s v="EA"/>
    <s v="01.07.2015"/>
    <s v="31.12.9999"/>
  </r>
  <r>
    <x v="35"/>
    <x v="35"/>
    <s v="6 W Cabinet Loudspeaker +VC, White"/>
    <s v="Y1"/>
    <s v="EMEA"/>
    <x v="9"/>
    <m/>
    <s v="From"/>
    <x v="0"/>
    <s v="EA"/>
    <n v="76.5"/>
    <n v="78.8"/>
    <m/>
    <m/>
    <n v="78.8"/>
    <n v="78.8"/>
    <s v="TRY"/>
    <n v="1"/>
    <s v="EA"/>
    <s v="01.07.2015"/>
    <s v="31.12.9999"/>
  </r>
  <r>
    <x v="35"/>
    <x v="35"/>
    <s v="6 W Cabinet Loudspeaker +VC, White"/>
    <s v="Y1"/>
    <s v="EMEA"/>
    <x v="9"/>
    <m/>
    <s v="From"/>
    <x v="9"/>
    <s v="EA"/>
    <n v="76.5"/>
    <n v="63.1"/>
    <m/>
    <m/>
    <s v="-"/>
    <s v="-"/>
    <s v="TRY"/>
    <n v="1"/>
    <s v="EA"/>
    <s v="01.07.2015"/>
    <s v="31.12.9999"/>
  </r>
  <r>
    <x v="35"/>
    <x v="35"/>
    <s v="6 W Cabinet Loudspeaker +VC, White"/>
    <s v="Y1"/>
    <s v="EMEA"/>
    <x v="10"/>
    <m/>
    <s v="From"/>
    <x v="0"/>
    <s v="EA"/>
    <n v="249.9"/>
    <n v="249.9"/>
    <m/>
    <m/>
    <n v="249.9"/>
    <n v="249.9"/>
    <s v="ZAR"/>
    <n v="1"/>
    <s v="EA"/>
    <s v="01.07.2015"/>
    <s v="31.12.9999"/>
  </r>
  <r>
    <x v="35"/>
    <x v="35"/>
    <s v="6 W Cabinet Loudspeaker +VC, White"/>
    <s v="Y1"/>
    <s v="EMEA"/>
    <x v="10"/>
    <m/>
    <s v="From"/>
    <x v="9"/>
    <s v="EA"/>
    <n v="249.9"/>
    <n v="200"/>
    <m/>
    <m/>
    <s v="-"/>
    <s v="-"/>
    <s v="ZAR"/>
    <n v="1"/>
    <s v="EA"/>
    <s v="01.07.2015"/>
    <s v="31.12.9999"/>
  </r>
  <r>
    <x v="36"/>
    <x v="36"/>
    <s v="12W CAB. LDSPKR. (BLACK)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6"/>
    <x v="36"/>
    <s v="12W CAB. LDSPKR. (BLACK)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6"/>
    <x v="36"/>
    <s v="12W CAB. LDSPKR. (BLACK)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6"/>
    <x v="36"/>
    <s v="12W CAB. LDSPKR. (BLACK)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6"/>
    <x v="36"/>
    <s v="12W CAB. LDSPKR. (BLACK)"/>
    <s v="Y1"/>
    <s v="EMEA"/>
    <x v="1"/>
    <m/>
    <s v="From"/>
    <x v="10"/>
    <s v="EA"/>
    <n v="228"/>
    <n v="223.1"/>
    <m/>
    <m/>
    <s v="-"/>
    <s v="-"/>
    <s v="DKK"/>
    <n v="1"/>
    <s v="EA"/>
    <s v="01.07.2015"/>
    <s v="31.12.9999"/>
  </r>
  <r>
    <x v="36"/>
    <x v="36"/>
    <s v="12W CAB. LDSPKR. (BLACK)"/>
    <s v="Y1"/>
    <s v="EMEA"/>
    <x v="1"/>
    <m/>
    <s v="From"/>
    <x v="11"/>
    <s v="EA"/>
    <n v="228"/>
    <n v="187.9"/>
    <m/>
    <m/>
    <s v="-"/>
    <s v="-"/>
    <s v="DKK"/>
    <n v="1"/>
    <s v="EA"/>
    <s v="01.07.2015"/>
    <s v="31.12.9999"/>
  </r>
  <r>
    <x v="36"/>
    <x v="36"/>
    <s v="12W CAB. LDSPKR. (BLACK)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6"/>
    <x v="36"/>
    <s v="12W CAB. LDSPKR. (BLACK)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6"/>
    <x v="36"/>
    <s v="12W CAB. LDSPKR. (BLACK)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6"/>
    <x v="36"/>
    <s v="12W CAB. LDSPKR. (BLACK)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6"/>
    <x v="36"/>
    <s v="12W CAB. LDSPKR. (BLACK)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6"/>
    <x v="36"/>
    <s v="12W CAB. LDSPKR. (BLACK)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6"/>
    <x v="36"/>
    <s v="12W CAB. LDSPKR. (BLACK)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6"/>
    <x v="36"/>
    <s v="12W CAB. LDSPKR. (BLACK)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6"/>
    <x v="36"/>
    <s v="12W CAB. LDSPKR. (BLACK)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6"/>
    <x v="36"/>
    <s v="12W CAB. LDSPKR. (BLACK)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6"/>
    <x v="36"/>
    <s v="12W CAB. LDSPKR. (BLACK)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6"/>
    <x v="36"/>
    <s v="12W CAB. LDSPKR. (BLACK)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6"/>
    <x v="36"/>
    <s v="12W CAB. LDSPKR. (BLACK)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6"/>
    <x v="36"/>
    <s v="12W CAB. LDSPKR. (BLACK)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6"/>
    <x v="36"/>
    <s v="12W CAB. LDSPKR. (BLACK)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6"/>
    <x v="36"/>
    <s v="12W CAB. LDSPKR. (BLACK)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6"/>
    <x v="36"/>
    <s v="12W CAB. LDSPKR. (BLACK)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6"/>
    <x v="36"/>
    <s v="12W CAB. LDSPKR. (BLACK)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6"/>
    <x v="36"/>
    <s v="12W CAB. LDSPKR. (BLACK)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6"/>
    <x v="36"/>
    <s v="12W CAB. LDSPKR. (BLACK)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6"/>
    <x v="36"/>
    <s v="12W CAB. LDSPKR. (BLACK)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6"/>
    <x v="36"/>
    <s v="12W CAB. LDSPKR. (BLACK)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6"/>
    <x v="36"/>
    <s v="12W CAB. LDSPKR. (BLACK)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6"/>
    <x v="36"/>
    <s v="12W CAB. LDSPKR. (BLACK)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6"/>
    <x v="36"/>
    <s v="12W CAB. LDSPKR. (BLACK)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6"/>
    <x v="36"/>
    <s v="12W CAB. LDSPKR. (BLACK)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6"/>
    <x v="36"/>
    <s v="12W CAB. LDSPKR. (BLACK)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7"/>
    <x v="37"/>
    <s v="12 W Cabinet Loudspeaker, Black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7"/>
    <x v="37"/>
    <s v="12 W Cabinet Loudspeaker, Black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7"/>
    <x v="37"/>
    <s v="12 W Cabinet Loudspeaker, Black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7"/>
    <x v="37"/>
    <s v="12 W Cabinet Loudspeaker, Black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7"/>
    <x v="37"/>
    <s v="12 W Cabinet Loudspeaker, Black"/>
    <s v="Y1"/>
    <s v="EMEA"/>
    <x v="1"/>
    <m/>
    <s v="From"/>
    <x v="10"/>
    <s v="EA"/>
    <m/>
    <n v="223.1"/>
    <m/>
    <m/>
    <s v="-"/>
    <s v="-"/>
    <s v="DKK"/>
    <n v="1"/>
    <s v="EA"/>
    <s v="01.07.2015"/>
    <s v="31.12.9999"/>
  </r>
  <r>
    <x v="37"/>
    <x v="37"/>
    <s v="12 W Cabinet Loudspeaker, Black"/>
    <s v="Y1"/>
    <s v="EMEA"/>
    <x v="1"/>
    <m/>
    <s v="From"/>
    <x v="11"/>
    <s v="EA"/>
    <m/>
    <n v="187.9"/>
    <m/>
    <m/>
    <s v="-"/>
    <s v="-"/>
    <s v="DKK"/>
    <n v="1"/>
    <s v="EA"/>
    <s v="01.07.2015"/>
    <s v="31.12.9999"/>
  </r>
  <r>
    <x v="37"/>
    <x v="37"/>
    <s v="12 W Cabinet Loudspeaker, Black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7"/>
    <x v="37"/>
    <s v="12 W Cabinet Loudspeaker, Black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7"/>
    <x v="37"/>
    <s v="12 W Cabinet Loudspeaker, Black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7"/>
    <x v="37"/>
    <s v="12 W Cabinet Loudspeaker, Black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7"/>
    <x v="37"/>
    <s v="12 W Cabinet Loudspeaker, Black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7"/>
    <x v="37"/>
    <s v="12 W Cabinet Loudspeaker, Black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7"/>
    <x v="37"/>
    <s v="12 W Cabinet Loudspeaker, Black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7"/>
    <x v="37"/>
    <s v="12 W Cabinet Loudspeaker, Black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7"/>
    <x v="37"/>
    <s v="12 W Cabinet Loudspeaker, Black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7"/>
    <x v="37"/>
    <s v="12 W Cabinet Loudspeaker, Black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7"/>
    <x v="37"/>
    <s v="12 W Cabinet Loudspeaker, Black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7"/>
    <x v="37"/>
    <s v="12 W Cabinet Loudspeaker, Black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7"/>
    <x v="37"/>
    <s v="12 W Cabinet Loudspeaker, Black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7"/>
    <x v="37"/>
    <s v="12 W Cabinet Loudspeaker, Black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7"/>
    <x v="37"/>
    <s v="12 W Cabinet Loudspeaker, Black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7"/>
    <x v="37"/>
    <s v="12 W Cabinet Loudspeaker, Black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7"/>
    <x v="37"/>
    <s v="12 W Cabinet Loudspeaker, Black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7"/>
    <x v="37"/>
    <s v="12 W Cabinet Loudspeaker, Black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7"/>
    <x v="37"/>
    <s v="12 W Cabinet Loudspeaker, Black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7"/>
    <x v="37"/>
    <s v="12 W Cabinet Loudspeaker, Black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7"/>
    <x v="37"/>
    <s v="12 W Cabinet Loudspeaker, Black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7"/>
    <x v="37"/>
    <s v="12 W Cabinet Loudspeaker, Black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7"/>
    <x v="37"/>
    <s v="12 W Cabinet Loudspeaker, Black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7"/>
    <x v="37"/>
    <s v="12 W Cabinet Loudspeaker, Black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7"/>
    <x v="37"/>
    <s v="12 W Cabinet Loudspeaker, Black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7"/>
    <x v="37"/>
    <s v="12 W Cabinet Loudspeaker, Black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7"/>
    <x v="37"/>
    <s v="12 W Cabinet Loudspeaker, Black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8"/>
    <x v="38"/>
    <s v="12W CAB.LDSPKR. (WHITE)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8"/>
    <x v="38"/>
    <s v="12W CAB.LDSPKR. (WHITE)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8"/>
    <x v="38"/>
    <s v="12W CAB.LDSPKR. (WHITE)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8"/>
    <x v="38"/>
    <s v="12W CAB.LDSPKR. (WHITE)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8"/>
    <x v="38"/>
    <s v="12W CAB.LDSPKR. (WHITE)"/>
    <s v="Y1"/>
    <s v="EMEA"/>
    <x v="1"/>
    <m/>
    <s v="From"/>
    <x v="10"/>
    <s v="EA"/>
    <n v="228"/>
    <n v="223.1"/>
    <m/>
    <m/>
    <s v="-"/>
    <s v="-"/>
    <s v="DKK"/>
    <n v="1"/>
    <s v="EA"/>
    <s v="01.07.2015"/>
    <s v="31.12.9999"/>
  </r>
  <r>
    <x v="38"/>
    <x v="38"/>
    <s v="12W CAB.LDSPKR. (WHITE)"/>
    <s v="Y1"/>
    <s v="EMEA"/>
    <x v="1"/>
    <m/>
    <s v="From"/>
    <x v="11"/>
    <s v="EA"/>
    <n v="228"/>
    <n v="187.9"/>
    <m/>
    <m/>
    <s v="-"/>
    <s v="-"/>
    <s v="DKK"/>
    <n v="1"/>
    <s v="EA"/>
    <s v="01.07.2015"/>
    <s v="31.12.9999"/>
  </r>
  <r>
    <x v="38"/>
    <x v="38"/>
    <s v="12W CAB.LDSPKR. (WHITE)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8"/>
    <x v="38"/>
    <s v="12W CAB.LDSPKR. (WHITE)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8"/>
    <x v="38"/>
    <s v="12W CAB.LDSPKR. (WHITE)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8"/>
    <x v="38"/>
    <s v="12W CAB.LDSPKR. (WHITE)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8"/>
    <x v="38"/>
    <s v="12W CAB.LDSPKR. (WHITE)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8"/>
    <x v="38"/>
    <s v="12W CAB.LDSPKR. (WHITE)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8"/>
    <x v="38"/>
    <s v="12W CAB.LDSPKR. (WHITE)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8"/>
    <x v="38"/>
    <s v="12W CAB.LDSPKR. (WHITE)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8"/>
    <x v="38"/>
    <s v="12W CAB.LDSPKR. (WHITE)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8"/>
    <x v="38"/>
    <s v="12W CAB.LDSPKR. (WHITE)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8"/>
    <x v="38"/>
    <s v="12W CAB.LDSPKR. (WHITE)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8"/>
    <x v="38"/>
    <s v="12W CAB.LDSPKR. (WHITE)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8"/>
    <x v="38"/>
    <s v="12W CAB.LDSPKR. (WHITE)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8"/>
    <x v="38"/>
    <s v="12W CAB.LDSPKR. (WHITE)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8"/>
    <x v="38"/>
    <s v="12W CAB.LDSPKR. (WHITE)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8"/>
    <x v="38"/>
    <s v="12W CAB.LDSPKR. (WHITE)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8"/>
    <x v="38"/>
    <s v="12W CAB.LDSPKR. (WHITE)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8"/>
    <x v="38"/>
    <s v="12W CAB.LDSPKR. (WHITE)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8"/>
    <x v="38"/>
    <s v="12W CAB.LDSPKR. (WHITE)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8"/>
    <x v="38"/>
    <s v="12W CAB.LDSPKR. (WHITE)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8"/>
    <x v="38"/>
    <s v="12W CAB.LDSPKR. (WHITE)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8"/>
    <x v="38"/>
    <s v="12W CAB.LDSPKR. (WHITE)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8"/>
    <x v="38"/>
    <s v="12W CAB.LDSPKR. (WHITE)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8"/>
    <x v="38"/>
    <s v="12W CAB.LDSPKR. (WHITE)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8"/>
    <x v="38"/>
    <s v="12W CAB.LDSPKR. (WHITE)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8"/>
    <x v="38"/>
    <s v="12W CAB.LDSPKR. (WHITE)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8"/>
    <x v="38"/>
    <s v="12W CAB.LDSPKR. (WHITE)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39"/>
    <x v="39"/>
    <s v="12 W Cabinet Loudspeaker, White"/>
    <s v="Y1"/>
    <s v="EMEA"/>
    <x v="0"/>
    <m/>
    <s v="From"/>
    <x v="0"/>
    <s v="EA"/>
    <n v="765"/>
    <n v="788"/>
    <m/>
    <m/>
    <n v="749.38800000000003"/>
    <n v="749.4"/>
    <s v="CZK"/>
    <n v="1"/>
    <s v="EA"/>
    <s v="01.07.2015"/>
    <s v="31.12.9999"/>
  </r>
  <r>
    <x v="39"/>
    <x v="39"/>
    <s v="12 W Cabinet Loudspeaker, White"/>
    <s v="Y1"/>
    <s v="EMEA"/>
    <x v="0"/>
    <m/>
    <s v="From"/>
    <x v="10"/>
    <s v="EA"/>
    <m/>
    <n v="748.7"/>
    <m/>
    <m/>
    <s v="-"/>
    <s v="-"/>
    <s v="CZK"/>
    <n v="1"/>
    <s v="EA"/>
    <s v="01.07.2015"/>
    <s v="31.12.9999"/>
  </r>
  <r>
    <x v="39"/>
    <x v="39"/>
    <s v="12 W Cabinet Loudspeaker, White"/>
    <s v="Y1"/>
    <s v="EMEA"/>
    <x v="0"/>
    <m/>
    <s v="From"/>
    <x v="11"/>
    <s v="EA"/>
    <m/>
    <n v="630.4"/>
    <m/>
    <m/>
    <s v="-"/>
    <s v="-"/>
    <s v="CZK"/>
    <n v="1"/>
    <s v="EA"/>
    <s v="01.07.2015"/>
    <s v="31.12.9999"/>
  </r>
  <r>
    <x v="39"/>
    <x v="39"/>
    <s v="12 W Cabinet Loudspeaker, White"/>
    <s v="Y1"/>
    <s v="EMEA"/>
    <x v="1"/>
    <m/>
    <s v="From"/>
    <x v="0"/>
    <s v="EA"/>
    <n v="228"/>
    <n v="234.9"/>
    <m/>
    <m/>
    <n v="223.38990000000001"/>
    <n v="223.4"/>
    <s v="DKK"/>
    <n v="1"/>
    <s v="EA"/>
    <s v="01.07.2015"/>
    <s v="31.12.9999"/>
  </r>
  <r>
    <x v="39"/>
    <x v="39"/>
    <s v="12 W Cabinet Loudspeaker, White"/>
    <s v="Y1"/>
    <s v="EMEA"/>
    <x v="1"/>
    <m/>
    <s v="From"/>
    <x v="10"/>
    <s v="EA"/>
    <m/>
    <n v="223.1"/>
    <m/>
    <m/>
    <s v="-"/>
    <s v="-"/>
    <s v="DKK"/>
    <n v="1"/>
    <s v="EA"/>
    <s v="01.07.2015"/>
    <s v="31.12.9999"/>
  </r>
  <r>
    <x v="39"/>
    <x v="39"/>
    <s v="12 W Cabinet Loudspeaker, White"/>
    <s v="Y1"/>
    <s v="EMEA"/>
    <x v="1"/>
    <m/>
    <s v="From"/>
    <x v="11"/>
    <s v="EA"/>
    <m/>
    <n v="187.9"/>
    <m/>
    <m/>
    <s v="-"/>
    <s v="-"/>
    <s v="DKK"/>
    <n v="1"/>
    <s v="EA"/>
    <s v="01.07.2015"/>
    <s v="31.12.9999"/>
  </r>
  <r>
    <x v="39"/>
    <x v="39"/>
    <s v="12 W Cabinet Loudspeaker, White"/>
    <s v="Y1"/>
    <s v="EMEA"/>
    <x v="2"/>
    <m/>
    <s v="From"/>
    <x v="0"/>
    <s v="EA"/>
    <n v="30.6"/>
    <n v="31.6"/>
    <s v="29,10 (ex juli verhoging)"/>
    <n v="-4.9000000000000002E-2"/>
    <n v="30.051600000000001"/>
    <n v="29.9"/>
    <s v="EUR"/>
    <n v="1"/>
    <s v="EA"/>
    <s v="01.07.2015"/>
    <s v="31.12.9999"/>
  </r>
  <r>
    <x v="39"/>
    <x v="39"/>
    <s v="12 W Cabinet Loudspeaker, White"/>
    <s v="Y1"/>
    <s v="EMEA"/>
    <x v="2"/>
    <m/>
    <s v="From"/>
    <x v="10"/>
    <s v="EA"/>
    <n v="30.6"/>
    <n v="30"/>
    <m/>
    <m/>
    <s v="-"/>
    <s v="-"/>
    <s v="EUR"/>
    <n v="1"/>
    <s v="EA"/>
    <s v="01.07.2015"/>
    <s v="31.12.9999"/>
  </r>
  <r>
    <x v="39"/>
    <x v="39"/>
    <s v="12 W Cabinet Loudspeaker, White"/>
    <s v="Y1"/>
    <s v="EMEA"/>
    <x v="2"/>
    <m/>
    <s v="From"/>
    <x v="11"/>
    <s v="EA"/>
    <n v="30.6"/>
    <n v="25.3"/>
    <m/>
    <m/>
    <s v="-"/>
    <s v="-"/>
    <s v="EUR"/>
    <n v="1"/>
    <s v="EA"/>
    <s v="01.07.2015"/>
    <s v="31.12.9999"/>
  </r>
  <r>
    <x v="39"/>
    <x v="39"/>
    <s v="12 W Cabinet Loudspeaker, White"/>
    <s v="Y1"/>
    <s v="EMEA"/>
    <x v="3"/>
    <m/>
    <s v="From"/>
    <x v="0"/>
    <s v="EA"/>
    <n v="21.5"/>
    <n v="21.5"/>
    <m/>
    <m/>
    <n v="20.4465"/>
    <n v="20.399999999999999"/>
    <s v="GBP"/>
    <n v="1"/>
    <s v="EA"/>
    <s v="01.07.2015"/>
    <s v="31.12.9999"/>
  </r>
  <r>
    <x v="39"/>
    <x v="39"/>
    <s v="12 W Cabinet Loudspeaker, White"/>
    <s v="Y1"/>
    <s v="EMEA"/>
    <x v="3"/>
    <m/>
    <s v="From"/>
    <x v="10"/>
    <s v="EA"/>
    <n v="21.5"/>
    <n v="20.399999999999999"/>
    <m/>
    <m/>
    <s v="-"/>
    <s v="-"/>
    <s v="GBP"/>
    <n v="1"/>
    <s v="EA"/>
    <s v="01.07.2015"/>
    <s v="31.12.9999"/>
  </r>
  <r>
    <x v="39"/>
    <x v="39"/>
    <s v="12 W Cabinet Loudspeaker, White"/>
    <s v="Y1"/>
    <s v="EMEA"/>
    <x v="3"/>
    <m/>
    <s v="From"/>
    <x v="11"/>
    <s v="EA"/>
    <n v="21.5"/>
    <n v="17.2"/>
    <m/>
    <m/>
    <s v="-"/>
    <s v="-"/>
    <s v="GBP"/>
    <n v="1"/>
    <s v="EA"/>
    <s v="01.07.2015"/>
    <s v="31.12.9999"/>
  </r>
  <r>
    <x v="39"/>
    <x v="39"/>
    <s v="12 W Cabinet Loudspeaker, White"/>
    <s v="Y1"/>
    <s v="EMEA"/>
    <x v="4"/>
    <m/>
    <s v="From"/>
    <x v="0"/>
    <s v="EA"/>
    <n v="7956"/>
    <n v="8195"/>
    <m/>
    <m/>
    <n v="7793.4449999999997"/>
    <n v="7793"/>
    <s v="HUF"/>
    <n v="1"/>
    <s v="EA"/>
    <s v="01.07.2015"/>
    <s v="31.12.9999"/>
  </r>
  <r>
    <x v="39"/>
    <x v="39"/>
    <s v="12 W Cabinet Loudspeaker, White"/>
    <s v="Y1"/>
    <s v="EMEA"/>
    <x v="4"/>
    <m/>
    <s v="From"/>
    <x v="10"/>
    <s v="EA"/>
    <n v="7956"/>
    <n v="7785"/>
    <m/>
    <m/>
    <s v="-"/>
    <s v="-"/>
    <s v="HUF"/>
    <n v="1"/>
    <s v="EA"/>
    <s v="01.07.2015"/>
    <s v="31.12.9999"/>
  </r>
  <r>
    <x v="39"/>
    <x v="39"/>
    <s v="12 W Cabinet Loudspeaker, White"/>
    <s v="Y1"/>
    <s v="EMEA"/>
    <x v="4"/>
    <m/>
    <s v="From"/>
    <x v="11"/>
    <s v="EA"/>
    <n v="7956"/>
    <n v="6556"/>
    <m/>
    <m/>
    <s v="-"/>
    <s v="-"/>
    <s v="HUF"/>
    <n v="1"/>
    <s v="EA"/>
    <s v="01.07.2015"/>
    <s v="31.12.9999"/>
  </r>
  <r>
    <x v="39"/>
    <x v="39"/>
    <s v="12 W Cabinet Loudspeaker, White"/>
    <s v="Y1"/>
    <s v="EMEA"/>
    <x v="5"/>
    <m/>
    <s v="From"/>
    <x v="0"/>
    <s v="EA"/>
    <n v="244.8"/>
    <n v="252.2"/>
    <m/>
    <m/>
    <n v="239.84219999999999"/>
    <n v="239.8"/>
    <s v="NOK"/>
    <n v="1"/>
    <s v="EA"/>
    <s v="01.07.2015"/>
    <s v="31.12.9999"/>
  </r>
  <r>
    <x v="39"/>
    <x v="39"/>
    <s v="12 W Cabinet Loudspeaker, White"/>
    <s v="Y1"/>
    <s v="EMEA"/>
    <x v="5"/>
    <m/>
    <s v="From"/>
    <x v="10"/>
    <s v="EA"/>
    <n v="244.8"/>
    <n v="239.6"/>
    <m/>
    <m/>
    <s v="-"/>
    <s v="-"/>
    <s v="NOK"/>
    <n v="1"/>
    <s v="EA"/>
    <s v="01.07.2015"/>
    <s v="31.12.9999"/>
  </r>
  <r>
    <x v="39"/>
    <x v="39"/>
    <s v="12 W Cabinet Loudspeaker, White"/>
    <s v="Y1"/>
    <s v="EMEA"/>
    <x v="5"/>
    <m/>
    <s v="From"/>
    <x v="11"/>
    <s v="EA"/>
    <n v="244.8"/>
    <n v="201.8"/>
    <m/>
    <m/>
    <s v="-"/>
    <s v="-"/>
    <s v="NOK"/>
    <n v="1"/>
    <s v="EA"/>
    <s v="01.07.2015"/>
    <s v="31.12.9999"/>
  </r>
  <r>
    <x v="39"/>
    <x v="39"/>
    <s v="12 W Cabinet Loudspeaker, White"/>
    <s v="Y1"/>
    <s v="EMEA"/>
    <x v="6"/>
    <m/>
    <s v="From"/>
    <x v="0"/>
    <s v="EA"/>
    <n v="116.3"/>
    <n v="119.8"/>
    <m/>
    <m/>
    <n v="113.9298"/>
    <n v="113.9"/>
    <s v="PLN"/>
    <n v="1"/>
    <s v="EA"/>
    <s v="01.07.2015"/>
    <s v="31.12.9999"/>
  </r>
  <r>
    <x v="39"/>
    <x v="39"/>
    <s v="12 W Cabinet Loudspeaker, White"/>
    <s v="Y1"/>
    <s v="EMEA"/>
    <x v="6"/>
    <m/>
    <s v="From"/>
    <x v="10"/>
    <s v="EA"/>
    <n v="116.3"/>
    <n v="113.9"/>
    <m/>
    <m/>
    <s v="-"/>
    <s v="-"/>
    <s v="PLN"/>
    <n v="1"/>
    <s v="EA"/>
    <s v="01.07.2015"/>
    <s v="31.12.9999"/>
  </r>
  <r>
    <x v="39"/>
    <x v="39"/>
    <s v="12 W Cabinet Loudspeaker, White"/>
    <s v="Y1"/>
    <s v="EMEA"/>
    <x v="6"/>
    <m/>
    <s v="From"/>
    <x v="11"/>
    <s v="EA"/>
    <n v="116.3"/>
    <n v="95.9"/>
    <m/>
    <m/>
    <s v="-"/>
    <s v="-"/>
    <s v="PLN"/>
    <n v="1"/>
    <s v="EA"/>
    <s v="01.07.2015"/>
    <s v="31.12.9999"/>
  </r>
  <r>
    <x v="39"/>
    <x v="39"/>
    <s v="12 W Cabinet Loudspeaker, White"/>
    <s v="Y1"/>
    <s v="EMEA"/>
    <x v="7"/>
    <m/>
    <s v="From"/>
    <x v="0"/>
    <s v="EA"/>
    <m/>
    <n v="1859.7"/>
    <m/>
    <m/>
    <n v="1768.5747000000001"/>
    <n v="1768.6"/>
    <s v="RUB"/>
    <n v="1"/>
    <s v="EA"/>
    <s v="01.05.2015"/>
    <s v="31.12.9999"/>
  </r>
  <r>
    <x v="39"/>
    <x v="39"/>
    <s v="12 W Cabinet Loudspeaker, White"/>
    <s v="Y1"/>
    <s v="EMEA"/>
    <x v="7"/>
    <m/>
    <s v="From"/>
    <x v="10"/>
    <s v="EA"/>
    <m/>
    <n v="1768.5"/>
    <m/>
    <m/>
    <s v="-"/>
    <s v="-"/>
    <s v="RUB"/>
    <n v="1"/>
    <s v="EA"/>
    <s v="01.05.2015"/>
    <s v="31.12.9999"/>
  </r>
  <r>
    <x v="39"/>
    <x v="39"/>
    <s v="12 W Cabinet Loudspeaker, White"/>
    <s v="Y1"/>
    <s v="EMEA"/>
    <x v="7"/>
    <m/>
    <s v="From"/>
    <x v="11"/>
    <s v="EA"/>
    <m/>
    <n v="1489"/>
    <m/>
    <m/>
    <s v="-"/>
    <s v="-"/>
    <s v="RUB"/>
    <n v="1"/>
    <s v="EA"/>
    <s v="01.05.2015"/>
    <s v="31.12.9999"/>
  </r>
  <r>
    <x v="39"/>
    <x v="39"/>
    <s v="12 W Cabinet Loudspeaker, White"/>
    <s v="Y1"/>
    <s v="EMEA"/>
    <x v="8"/>
    <m/>
    <s v="From"/>
    <x v="0"/>
    <s v="EA"/>
    <n v="275.39999999999998"/>
    <n v="283.7"/>
    <m/>
    <m/>
    <n v="269.7987"/>
    <n v="269.8"/>
    <s v="SEK"/>
    <n v="1"/>
    <s v="EA"/>
    <s v="01.07.2015"/>
    <s v="31.12.9999"/>
  </r>
  <r>
    <x v="39"/>
    <x v="39"/>
    <s v="12 W Cabinet Loudspeaker, White"/>
    <s v="Y1"/>
    <s v="EMEA"/>
    <x v="8"/>
    <m/>
    <s v="From"/>
    <x v="10"/>
    <s v="EA"/>
    <n v="275.39999999999998"/>
    <n v="269.60000000000002"/>
    <m/>
    <m/>
    <s v="-"/>
    <s v="-"/>
    <s v="SEK"/>
    <n v="1"/>
    <s v="EA"/>
    <s v="01.07.2015"/>
    <s v="31.12.9999"/>
  </r>
  <r>
    <x v="39"/>
    <x v="39"/>
    <s v="12 W Cabinet Loudspeaker, White"/>
    <s v="Y1"/>
    <s v="EMEA"/>
    <x v="8"/>
    <m/>
    <s v="From"/>
    <x v="11"/>
    <s v="EA"/>
    <n v="275.39999999999998"/>
    <n v="227.1"/>
    <m/>
    <m/>
    <s v="-"/>
    <s v="-"/>
    <s v="SEK"/>
    <n v="1"/>
    <s v="EA"/>
    <s v="01.07.2015"/>
    <s v="31.12.9999"/>
  </r>
  <r>
    <x v="39"/>
    <x v="39"/>
    <s v="12 W Cabinet Loudspeaker, White"/>
    <s v="Y1"/>
    <s v="EMEA"/>
    <x v="9"/>
    <m/>
    <s v="From"/>
    <x v="0"/>
    <s v="EA"/>
    <n v="91.8"/>
    <n v="94.6"/>
    <m/>
    <m/>
    <n v="89.96459999999999"/>
    <n v="90"/>
    <s v="TRY"/>
    <n v="1"/>
    <s v="EA"/>
    <s v="01.07.2015"/>
    <s v="31.12.9999"/>
  </r>
  <r>
    <x v="39"/>
    <x v="39"/>
    <s v="12 W Cabinet Loudspeaker, White"/>
    <s v="Y1"/>
    <s v="EMEA"/>
    <x v="9"/>
    <m/>
    <s v="From"/>
    <x v="10"/>
    <s v="EA"/>
    <n v="91.8"/>
    <n v="90"/>
    <m/>
    <m/>
    <s v="-"/>
    <s v="-"/>
    <s v="TRY"/>
    <n v="1"/>
    <s v="EA"/>
    <s v="01.07.2015"/>
    <s v="31.12.9999"/>
  </r>
  <r>
    <x v="39"/>
    <x v="39"/>
    <s v="12 W Cabinet Loudspeaker, White"/>
    <s v="Y1"/>
    <s v="EMEA"/>
    <x v="9"/>
    <m/>
    <s v="From"/>
    <x v="11"/>
    <s v="EA"/>
    <n v="91.8"/>
    <n v="75.8"/>
    <m/>
    <m/>
    <s v="-"/>
    <s v="-"/>
    <s v="TRY"/>
    <n v="1"/>
    <s v="EA"/>
    <s v="01.07.2015"/>
    <s v="31.12.9999"/>
  </r>
  <r>
    <x v="39"/>
    <x v="39"/>
    <s v="12 W Cabinet Loudspeaker, White"/>
    <s v="Y1"/>
    <s v="EMEA"/>
    <x v="10"/>
    <m/>
    <s v="From"/>
    <x v="0"/>
    <s v="EA"/>
    <n v="299.89999999999998"/>
    <n v="299.89999999999998"/>
    <m/>
    <m/>
    <n v="285.20489999999995"/>
    <n v="285.2"/>
    <s v="ZAR"/>
    <n v="1"/>
    <s v="EA"/>
    <s v="01.07.2015"/>
    <s v="31.12.9999"/>
  </r>
  <r>
    <x v="39"/>
    <x v="39"/>
    <s v="12 W Cabinet Loudspeaker, White"/>
    <s v="Y1"/>
    <s v="EMEA"/>
    <x v="10"/>
    <m/>
    <s v="From"/>
    <x v="10"/>
    <s v="EA"/>
    <n v="299.89999999999998"/>
    <n v="284.89999999999998"/>
    <m/>
    <m/>
    <s v="-"/>
    <s v="-"/>
    <s v="ZAR"/>
    <n v="1"/>
    <s v="EA"/>
    <s v="01.07.2015"/>
    <s v="31.12.9999"/>
  </r>
  <r>
    <x v="39"/>
    <x v="39"/>
    <s v="12 W Cabinet Loudspeaker, White"/>
    <s v="Y1"/>
    <s v="EMEA"/>
    <x v="10"/>
    <m/>
    <s v="From"/>
    <x v="11"/>
    <s v="EA"/>
    <n v="299.89999999999998"/>
    <n v="239.9"/>
    <m/>
    <m/>
    <s v="-"/>
    <s v="-"/>
    <s v="ZAR"/>
    <n v="1"/>
    <s v="EA"/>
    <s v="01.07.2015"/>
    <s v="31.12.9999"/>
  </r>
  <r>
    <x v="40"/>
    <x v="40"/>
    <s v="15 W  Cabinet Loudspeaker, Black"/>
    <s v="Y1"/>
    <s v="EMEA"/>
    <x v="0"/>
    <m/>
    <s v="From"/>
    <x v="0"/>
    <s v="EA"/>
    <n v="1225"/>
    <n v="1261.8"/>
    <m/>
    <m/>
    <n v="1236.5639999999999"/>
    <n v="1236.5999999999999"/>
    <s v="CZK"/>
    <n v="1"/>
    <s v="EA"/>
    <s v="01.07.2015"/>
    <s v="31.12.9999"/>
  </r>
  <r>
    <x v="40"/>
    <x v="40"/>
    <s v="15 W  Cabinet Loudspeaker, Black"/>
    <s v="Y1"/>
    <s v="EMEA"/>
    <x v="0"/>
    <m/>
    <s v="From"/>
    <x v="12"/>
    <s v="EA"/>
    <m/>
    <n v="1198.8"/>
    <m/>
    <m/>
    <s v="-"/>
    <s v="-"/>
    <s v="CZK"/>
    <n v="1"/>
    <s v="EA"/>
    <s v="01.07.2015"/>
    <s v="31.12.9999"/>
  </r>
  <r>
    <x v="40"/>
    <x v="40"/>
    <s v="15 W  Cabinet Loudspeaker, Black"/>
    <s v="Y1"/>
    <s v="EMEA"/>
    <x v="0"/>
    <m/>
    <s v="From"/>
    <x v="13"/>
    <s v="EA"/>
    <m/>
    <n v="1072.5999999999999"/>
    <m/>
    <m/>
    <s v="-"/>
    <s v="-"/>
    <s v="CZK"/>
    <n v="1"/>
    <s v="EA"/>
    <s v="01.07.2015"/>
    <s v="31.12.9999"/>
  </r>
  <r>
    <x v="40"/>
    <x v="40"/>
    <s v="15 W  Cabinet Loudspeaker, Black"/>
    <s v="Y1"/>
    <s v="EMEA"/>
    <x v="1"/>
    <m/>
    <s v="From"/>
    <x v="0"/>
    <s v="EA"/>
    <n v="372.5"/>
    <n v="383.7"/>
    <m/>
    <m/>
    <n v="376.02600000000001"/>
    <n v="376"/>
    <s v="DKK"/>
    <n v="1"/>
    <s v="EA"/>
    <s v="01.07.2015"/>
    <s v="31.12.9999"/>
  </r>
  <r>
    <x v="40"/>
    <x v="40"/>
    <s v="15 W  Cabinet Loudspeaker, Black"/>
    <s v="Y1"/>
    <s v="EMEA"/>
    <x v="1"/>
    <m/>
    <s v="From"/>
    <x v="12"/>
    <s v="EA"/>
    <m/>
    <n v="364.6"/>
    <m/>
    <m/>
    <s v="-"/>
    <s v="-"/>
    <s v="DKK"/>
    <n v="1"/>
    <s v="EA"/>
    <s v="01.07.2015"/>
    <s v="31.12.9999"/>
  </r>
  <r>
    <x v="40"/>
    <x v="40"/>
    <s v="15 W  Cabinet Loudspeaker, Black"/>
    <s v="Y1"/>
    <s v="EMEA"/>
    <x v="1"/>
    <m/>
    <s v="From"/>
    <x v="13"/>
    <s v="EA"/>
    <m/>
    <n v="326.3"/>
    <m/>
    <m/>
    <s v="-"/>
    <s v="-"/>
    <s v="DKK"/>
    <n v="1"/>
    <s v="EA"/>
    <s v="01.07.2015"/>
    <s v="31.12.9999"/>
  </r>
  <r>
    <x v="40"/>
    <x v="40"/>
    <s v="15 W  Cabinet Loudspeaker, Black"/>
    <s v="Y1"/>
    <s v="EMEA"/>
    <x v="2"/>
    <m/>
    <s v="From"/>
    <x v="0"/>
    <s v="EA"/>
    <n v="50"/>
    <n v="51.5"/>
    <s v="49 (ex juli verhoging)"/>
    <n v="-0.02"/>
    <n v="50.47"/>
    <n v="50.5"/>
    <s v="EUR"/>
    <n v="1"/>
    <s v="EA"/>
    <s v="01.07.2015"/>
    <s v="31.12.9999"/>
  </r>
  <r>
    <x v="40"/>
    <x v="40"/>
    <s v="15 W  Cabinet Loudspeaker, Black"/>
    <s v="Y1"/>
    <s v="EMEA"/>
    <x v="2"/>
    <m/>
    <s v="From"/>
    <x v="12"/>
    <s v="EA"/>
    <n v="50"/>
    <n v="49"/>
    <m/>
    <m/>
    <s v="-"/>
    <s v="-"/>
    <s v="EUR"/>
    <n v="1"/>
    <s v="EA"/>
    <s v="01.07.2015"/>
    <s v="31.12.9999"/>
  </r>
  <r>
    <x v="40"/>
    <x v="40"/>
    <s v="15 W  Cabinet Loudspeaker, Black"/>
    <s v="Y1"/>
    <s v="EMEA"/>
    <x v="2"/>
    <m/>
    <s v="From"/>
    <x v="13"/>
    <s v="EA"/>
    <n v="50"/>
    <n v="43.8"/>
    <m/>
    <m/>
    <s v="-"/>
    <s v="-"/>
    <s v="EUR"/>
    <n v="1"/>
    <s v="EA"/>
    <s v="01.07.2015"/>
    <s v="31.12.9999"/>
  </r>
  <r>
    <x v="40"/>
    <x v="40"/>
    <s v="15 W  Cabinet Loudspeaker, Black"/>
    <s v="Y1"/>
    <s v="EMEA"/>
    <x v="3"/>
    <m/>
    <s v="From"/>
    <x v="0"/>
    <s v="EA"/>
    <n v="40"/>
    <n v="40"/>
    <m/>
    <m/>
    <n v="39.200000000000003"/>
    <n v="39.200000000000003"/>
    <s v="GBP"/>
    <n v="1"/>
    <s v="EA"/>
    <s v="01.07.2015"/>
    <s v="31.12.9999"/>
  </r>
  <r>
    <x v="40"/>
    <x v="40"/>
    <s v="15 W  Cabinet Loudspeaker, Black"/>
    <s v="Y1"/>
    <s v="EMEA"/>
    <x v="3"/>
    <m/>
    <s v="From"/>
    <x v="12"/>
    <s v="EA"/>
    <n v="40"/>
    <n v="38"/>
    <m/>
    <m/>
    <s v="-"/>
    <s v="-"/>
    <s v="GBP"/>
    <n v="1"/>
    <s v="EA"/>
    <s v="01.07.2015"/>
    <s v="31.12.9999"/>
  </r>
  <r>
    <x v="40"/>
    <x v="40"/>
    <s v="15 W  Cabinet Loudspeaker, Black"/>
    <s v="Y1"/>
    <s v="EMEA"/>
    <x v="3"/>
    <m/>
    <s v="From"/>
    <x v="13"/>
    <s v="EA"/>
    <n v="40"/>
    <n v="34"/>
    <m/>
    <m/>
    <s v="-"/>
    <s v="-"/>
    <s v="GBP"/>
    <n v="1"/>
    <s v="EA"/>
    <s v="01.07.2015"/>
    <s v="31.12.9999"/>
  </r>
  <r>
    <x v="40"/>
    <x v="40"/>
    <s v="15 W  Cabinet Loudspeaker, Black"/>
    <s v="Y1"/>
    <s v="EMEA"/>
    <x v="4"/>
    <m/>
    <s v="From"/>
    <x v="0"/>
    <s v="EA"/>
    <n v="14500"/>
    <n v="14935"/>
    <m/>
    <m/>
    <n v="14636.3"/>
    <n v="14636"/>
    <s v="HUF"/>
    <n v="1"/>
    <s v="EA"/>
    <s v="01.07.2015"/>
    <s v="31.12.9999"/>
  </r>
  <r>
    <x v="40"/>
    <x v="40"/>
    <s v="15 W  Cabinet Loudspeaker, Black"/>
    <s v="Y1"/>
    <s v="EMEA"/>
    <x v="4"/>
    <m/>
    <s v="From"/>
    <x v="12"/>
    <s v="EA"/>
    <n v="14500"/>
    <n v="14188"/>
    <m/>
    <m/>
    <s v="-"/>
    <s v="-"/>
    <s v="HUF"/>
    <n v="1"/>
    <s v="EA"/>
    <s v="01.07.2015"/>
    <s v="31.12.9999"/>
  </r>
  <r>
    <x v="40"/>
    <x v="40"/>
    <s v="15 W  Cabinet Loudspeaker, Black"/>
    <s v="Y1"/>
    <s v="EMEA"/>
    <x v="4"/>
    <m/>
    <s v="From"/>
    <x v="13"/>
    <s v="EA"/>
    <n v="14500"/>
    <n v="12695"/>
    <m/>
    <m/>
    <s v="-"/>
    <s v="-"/>
    <s v="HUF"/>
    <n v="1"/>
    <s v="EA"/>
    <s v="01.07.2015"/>
    <s v="31.12.9999"/>
  </r>
  <r>
    <x v="40"/>
    <x v="40"/>
    <s v="15 W  Cabinet Loudspeaker, Black"/>
    <s v="Y1"/>
    <s v="EMEA"/>
    <x v="5"/>
    <m/>
    <s v="From"/>
    <x v="0"/>
    <s v="EA"/>
    <n v="390"/>
    <n v="401.7"/>
    <m/>
    <m/>
    <n v="393.666"/>
    <n v="393.7"/>
    <s v="NOK"/>
    <n v="1"/>
    <s v="EA"/>
    <s v="01.07.2015"/>
    <s v="31.12.9999"/>
  </r>
  <r>
    <x v="40"/>
    <x v="40"/>
    <s v="15 W  Cabinet Loudspeaker, Black"/>
    <s v="Y1"/>
    <s v="EMEA"/>
    <x v="5"/>
    <m/>
    <s v="From"/>
    <x v="12"/>
    <s v="EA"/>
    <n v="390"/>
    <n v="381.7"/>
    <m/>
    <m/>
    <s v="-"/>
    <s v="-"/>
    <s v="NOK"/>
    <n v="1"/>
    <s v="EA"/>
    <s v="01.07.2015"/>
    <s v="31.12.9999"/>
  </r>
  <r>
    <x v="40"/>
    <x v="40"/>
    <s v="15 W  Cabinet Loudspeaker, Black"/>
    <s v="Y1"/>
    <s v="EMEA"/>
    <x v="5"/>
    <m/>
    <s v="From"/>
    <x v="13"/>
    <s v="EA"/>
    <n v="390"/>
    <n v="341.5"/>
    <m/>
    <m/>
    <s v="-"/>
    <s v="-"/>
    <s v="NOK"/>
    <n v="1"/>
    <s v="EA"/>
    <s v="01.07.2015"/>
    <s v="31.12.9999"/>
  </r>
  <r>
    <x v="40"/>
    <x v="40"/>
    <s v="15 W  Cabinet Loudspeaker, Black"/>
    <s v="Y1"/>
    <s v="EMEA"/>
    <x v="6"/>
    <m/>
    <s v="From"/>
    <x v="0"/>
    <s v="EA"/>
    <n v="205"/>
    <n v="211.2"/>
    <m/>
    <m/>
    <n v="206.976"/>
    <n v="207"/>
    <s v="PLN"/>
    <n v="1"/>
    <s v="EA"/>
    <s v="01.07.2015"/>
    <s v="31.12.9999"/>
  </r>
  <r>
    <x v="40"/>
    <x v="40"/>
    <s v="15 W  Cabinet Loudspeaker, Black"/>
    <s v="Y1"/>
    <s v="EMEA"/>
    <x v="6"/>
    <m/>
    <s v="From"/>
    <x v="12"/>
    <s v="EA"/>
    <n v="205"/>
    <n v="200.7"/>
    <m/>
    <m/>
    <s v="-"/>
    <s v="-"/>
    <s v="PLN"/>
    <n v="1"/>
    <s v="EA"/>
    <s v="01.07.2015"/>
    <s v="31.12.9999"/>
  </r>
  <r>
    <x v="40"/>
    <x v="40"/>
    <s v="15 W  Cabinet Loudspeaker, Black"/>
    <s v="Y1"/>
    <s v="EMEA"/>
    <x v="6"/>
    <m/>
    <s v="From"/>
    <x v="13"/>
    <s v="EA"/>
    <n v="205"/>
    <n v="179.6"/>
    <m/>
    <m/>
    <s v="-"/>
    <s v="-"/>
    <s v="PLN"/>
    <n v="1"/>
    <s v="EA"/>
    <s v="01.07.2015"/>
    <s v="31.12.9999"/>
  </r>
  <r>
    <x v="40"/>
    <x v="40"/>
    <s v="15 W  Cabinet Loudspeaker, Black"/>
    <s v="Y1"/>
    <s v="EMEA"/>
    <x v="7"/>
    <m/>
    <s v="From"/>
    <x v="0"/>
    <s v="EA"/>
    <m/>
    <n v="3038.6"/>
    <m/>
    <m/>
    <n v="2977.828"/>
    <n v="2977.8"/>
    <s v="RUB"/>
    <n v="1"/>
    <s v="EA"/>
    <s v="01.05.2015"/>
    <s v="31.12.9999"/>
  </r>
  <r>
    <x v="40"/>
    <x v="40"/>
    <s v="15 W  Cabinet Loudspeaker, Black"/>
    <s v="Y1"/>
    <s v="EMEA"/>
    <x v="7"/>
    <m/>
    <s v="From"/>
    <x v="12"/>
    <s v="EA"/>
    <m/>
    <n v="2886.7"/>
    <m/>
    <m/>
    <s v="-"/>
    <s v="-"/>
    <s v="RUB"/>
    <n v="1"/>
    <s v="EA"/>
    <s v="01.05.2015"/>
    <s v="31.12.9999"/>
  </r>
  <r>
    <x v="40"/>
    <x v="40"/>
    <s v="15 W  Cabinet Loudspeaker, Black"/>
    <s v="Y1"/>
    <s v="EMEA"/>
    <x v="7"/>
    <m/>
    <s v="From"/>
    <x v="13"/>
    <s v="EA"/>
    <m/>
    <n v="2582.9"/>
    <m/>
    <m/>
    <s v="-"/>
    <s v="-"/>
    <s v="RUB"/>
    <n v="1"/>
    <s v="EA"/>
    <s v="01.05.2015"/>
    <s v="31.12.9999"/>
  </r>
  <r>
    <x v="40"/>
    <x v="40"/>
    <s v="15 W  Cabinet Loudspeaker, Black"/>
    <s v="Y1"/>
    <s v="EMEA"/>
    <x v="8"/>
    <m/>
    <s v="From"/>
    <x v="0"/>
    <s v="EA"/>
    <n v="450"/>
    <n v="463.5"/>
    <m/>
    <m/>
    <n v="454.23"/>
    <n v="454.2"/>
    <s v="SEK"/>
    <n v="1"/>
    <s v="EA"/>
    <s v="01.07.2015"/>
    <s v="31.12.9999"/>
  </r>
  <r>
    <x v="40"/>
    <x v="40"/>
    <s v="15 W  Cabinet Loudspeaker, Black"/>
    <s v="Y1"/>
    <s v="EMEA"/>
    <x v="8"/>
    <m/>
    <s v="From"/>
    <x v="12"/>
    <s v="EA"/>
    <n v="450"/>
    <n v="440.4"/>
    <m/>
    <m/>
    <s v="-"/>
    <s v="-"/>
    <s v="SEK"/>
    <n v="1"/>
    <s v="EA"/>
    <s v="01.07.2015"/>
    <s v="31.12.9999"/>
  </r>
  <r>
    <x v="40"/>
    <x v="40"/>
    <s v="15 W  Cabinet Loudspeaker, Black"/>
    <s v="Y1"/>
    <s v="EMEA"/>
    <x v="8"/>
    <m/>
    <s v="From"/>
    <x v="13"/>
    <s v="EA"/>
    <n v="450"/>
    <n v="394"/>
    <m/>
    <m/>
    <s v="-"/>
    <s v="-"/>
    <s v="SEK"/>
    <n v="1"/>
    <s v="EA"/>
    <s v="01.07.2015"/>
    <s v="31.12.9999"/>
  </r>
  <r>
    <x v="40"/>
    <x v="40"/>
    <s v="15 W  Cabinet Loudspeaker, Black"/>
    <s v="Y1"/>
    <s v="EMEA"/>
    <x v="9"/>
    <m/>
    <s v="From"/>
    <x v="0"/>
    <s v="EA"/>
    <n v="150"/>
    <n v="154.5"/>
    <m/>
    <m/>
    <n v="151.41"/>
    <n v="151.4"/>
    <s v="TRY"/>
    <n v="1"/>
    <s v="EA"/>
    <s v="01.07.2015"/>
    <s v="31.12.9999"/>
  </r>
  <r>
    <x v="40"/>
    <x v="40"/>
    <s v="15 W  Cabinet Loudspeaker, Black"/>
    <s v="Y1"/>
    <s v="EMEA"/>
    <x v="9"/>
    <m/>
    <s v="From"/>
    <x v="12"/>
    <s v="EA"/>
    <n v="150"/>
    <n v="146.80000000000001"/>
    <m/>
    <m/>
    <s v="-"/>
    <s v="-"/>
    <s v="TRY"/>
    <n v="1"/>
    <s v="EA"/>
    <s v="01.07.2015"/>
    <s v="31.12.9999"/>
  </r>
  <r>
    <x v="40"/>
    <x v="40"/>
    <s v="15 W  Cabinet Loudspeaker, Black"/>
    <s v="Y1"/>
    <s v="EMEA"/>
    <x v="9"/>
    <m/>
    <s v="From"/>
    <x v="13"/>
    <s v="EA"/>
    <n v="150"/>
    <n v="131.4"/>
    <m/>
    <m/>
    <s v="-"/>
    <s v="-"/>
    <s v="TRY"/>
    <n v="1"/>
    <s v="EA"/>
    <s v="01.07.2015"/>
    <s v="31.12.9999"/>
  </r>
  <r>
    <x v="40"/>
    <x v="40"/>
    <s v="15 W  Cabinet Loudspeaker, Black"/>
    <s v="Y1"/>
    <s v="EMEA"/>
    <x v="10"/>
    <m/>
    <s v="From"/>
    <x v="0"/>
    <s v="EA"/>
    <n v="525"/>
    <n v="525"/>
    <m/>
    <m/>
    <n v="514.5"/>
    <n v="514.5"/>
    <s v="ZAR"/>
    <n v="1"/>
    <s v="EA"/>
    <s v="01.07.2015"/>
    <s v="31.12.9999"/>
  </r>
  <r>
    <x v="40"/>
    <x v="40"/>
    <s v="15 W  Cabinet Loudspeaker, Black"/>
    <s v="Y1"/>
    <s v="EMEA"/>
    <x v="10"/>
    <m/>
    <s v="From"/>
    <x v="12"/>
    <s v="EA"/>
    <n v="525"/>
    <n v="498.8"/>
    <m/>
    <m/>
    <s v="-"/>
    <s v="-"/>
    <s v="ZAR"/>
    <n v="1"/>
    <s v="EA"/>
    <s v="01.07.2015"/>
    <s v="31.12.9999"/>
  </r>
  <r>
    <x v="40"/>
    <x v="40"/>
    <s v="15 W  Cabinet Loudspeaker, Black"/>
    <s v="Y1"/>
    <s v="EMEA"/>
    <x v="10"/>
    <m/>
    <s v="From"/>
    <x v="13"/>
    <s v="EA"/>
    <n v="525"/>
    <n v="446.3"/>
    <m/>
    <m/>
    <s v="-"/>
    <s v="-"/>
    <s v="ZAR"/>
    <n v="1"/>
    <s v="EA"/>
    <s v="01.07.2015"/>
    <s v="31.12.9999"/>
  </r>
  <r>
    <x v="41"/>
    <x v="41"/>
    <s v="15 W Cabinet Loudspeaker, White"/>
    <s v="Y1"/>
    <s v="EMEA"/>
    <x v="0"/>
    <m/>
    <s v="From"/>
    <x v="0"/>
    <s v="EA"/>
    <n v="1225"/>
    <n v="1261.8"/>
    <m/>
    <m/>
    <n v="1236.5639999999999"/>
    <n v="1236.5999999999999"/>
    <s v="CZK"/>
    <n v="1"/>
    <s v="EA"/>
    <s v="01.07.2015"/>
    <s v="31.12.9999"/>
  </r>
  <r>
    <x v="41"/>
    <x v="41"/>
    <s v="15 W Cabinet Loudspeaker, White"/>
    <s v="Y1"/>
    <s v="EMEA"/>
    <x v="0"/>
    <m/>
    <s v="From"/>
    <x v="12"/>
    <s v="EA"/>
    <m/>
    <n v="1198.8"/>
    <m/>
    <m/>
    <m/>
    <s v="-"/>
    <s v="CZK"/>
    <n v="1"/>
    <s v="EA"/>
    <s v="01.07.2015"/>
    <s v="31.12.9999"/>
  </r>
  <r>
    <x v="41"/>
    <x v="41"/>
    <s v="15 W Cabinet Loudspeaker, White"/>
    <s v="Y1"/>
    <s v="EMEA"/>
    <x v="0"/>
    <m/>
    <s v="From"/>
    <x v="13"/>
    <s v="EA"/>
    <m/>
    <n v="1072.5999999999999"/>
    <m/>
    <m/>
    <m/>
    <s v="-"/>
    <s v="CZK"/>
    <n v="1"/>
    <s v="EA"/>
    <s v="01.07.2015"/>
    <s v="31.12.9999"/>
  </r>
  <r>
    <x v="41"/>
    <x v="41"/>
    <s v="15 W Cabinet Loudspeaker, White"/>
    <s v="Y1"/>
    <s v="EMEA"/>
    <x v="1"/>
    <m/>
    <s v="From"/>
    <x v="0"/>
    <s v="EA"/>
    <n v="372.5"/>
    <n v="383.7"/>
    <m/>
    <m/>
    <n v="376.02600000000001"/>
    <n v="376"/>
    <s v="DKK"/>
    <n v="1"/>
    <s v="EA"/>
    <s v="01.07.2015"/>
    <s v="31.12.9999"/>
  </r>
  <r>
    <x v="41"/>
    <x v="41"/>
    <s v="15 W Cabinet Loudspeaker, White"/>
    <s v="Y1"/>
    <s v="EMEA"/>
    <x v="1"/>
    <m/>
    <s v="From"/>
    <x v="12"/>
    <s v="EA"/>
    <m/>
    <n v="364.6"/>
    <m/>
    <m/>
    <m/>
    <s v="-"/>
    <s v="DKK"/>
    <n v="1"/>
    <s v="EA"/>
    <s v="01.07.2015"/>
    <s v="31.12.9999"/>
  </r>
  <r>
    <x v="41"/>
    <x v="41"/>
    <s v="15 W Cabinet Loudspeaker, White"/>
    <s v="Y1"/>
    <s v="EMEA"/>
    <x v="1"/>
    <m/>
    <s v="From"/>
    <x v="13"/>
    <s v="EA"/>
    <m/>
    <n v="326.3"/>
    <m/>
    <m/>
    <m/>
    <s v="-"/>
    <s v="DKK"/>
    <n v="1"/>
    <s v="EA"/>
    <s v="01.07.2015"/>
    <s v="31.12.9999"/>
  </r>
  <r>
    <x v="41"/>
    <x v="41"/>
    <s v="15 W Cabinet Loudspeaker, White"/>
    <s v="Y1"/>
    <s v="EMEA"/>
    <x v="2"/>
    <m/>
    <s v="From"/>
    <x v="0"/>
    <s v="EA"/>
    <n v="50"/>
    <n v="51.5"/>
    <s v="49 (ex juli verhoging)"/>
    <n v="-0.02"/>
    <n v="50.47"/>
    <n v="50.5"/>
    <s v="EUR"/>
    <n v="1"/>
    <s v="EA"/>
    <s v="01.07.2015"/>
    <s v="31.12.9999"/>
  </r>
  <r>
    <x v="41"/>
    <x v="41"/>
    <s v="15 W Cabinet Loudspeaker, White"/>
    <s v="Y1"/>
    <s v="EMEA"/>
    <x v="2"/>
    <m/>
    <s v="From"/>
    <x v="12"/>
    <s v="EA"/>
    <n v="50"/>
    <n v="49"/>
    <m/>
    <m/>
    <m/>
    <s v="-"/>
    <s v="EUR"/>
    <n v="1"/>
    <s v="EA"/>
    <s v="01.07.2015"/>
    <s v="31.12.9999"/>
  </r>
  <r>
    <x v="41"/>
    <x v="41"/>
    <s v="15 W Cabinet Loudspeaker, White"/>
    <s v="Y1"/>
    <s v="EMEA"/>
    <x v="2"/>
    <m/>
    <s v="From"/>
    <x v="13"/>
    <s v="EA"/>
    <n v="50"/>
    <n v="43.8"/>
    <m/>
    <m/>
    <m/>
    <s v="-"/>
    <s v="EUR"/>
    <n v="1"/>
    <s v="EA"/>
    <s v="01.07.2015"/>
    <s v="31.12.9999"/>
  </r>
  <r>
    <x v="41"/>
    <x v="41"/>
    <s v="15 W Cabinet Loudspeaker, White"/>
    <s v="Y1"/>
    <s v="EMEA"/>
    <x v="3"/>
    <m/>
    <s v="From"/>
    <x v="0"/>
    <s v="EA"/>
    <n v="40"/>
    <n v="40"/>
    <s v="(zelfde prijs als LB2-UC15-D1)"/>
    <m/>
    <n v="39.200000000000003"/>
    <n v="39.200000000000003"/>
    <s v="GBP"/>
    <n v="1"/>
    <s v="EA"/>
    <s v="01.07.2015"/>
    <s v="31.12.9999"/>
  </r>
  <r>
    <x v="41"/>
    <x v="41"/>
    <s v="15 W Cabinet Loudspeaker, White"/>
    <s v="Y1"/>
    <s v="EMEA"/>
    <x v="3"/>
    <m/>
    <s v="From"/>
    <x v="12"/>
    <s v="EA"/>
    <n v="40"/>
    <n v="38"/>
    <m/>
    <m/>
    <m/>
    <s v="-"/>
    <s v="GBP"/>
    <n v="1"/>
    <s v="EA"/>
    <s v="01.07.2015"/>
    <s v="31.12.9999"/>
  </r>
  <r>
    <x v="41"/>
    <x v="41"/>
    <s v="15 W Cabinet Loudspeaker, White"/>
    <s v="Y1"/>
    <s v="EMEA"/>
    <x v="3"/>
    <m/>
    <s v="From"/>
    <x v="13"/>
    <s v="EA"/>
    <n v="40"/>
    <n v="34"/>
    <m/>
    <m/>
    <m/>
    <s v="-"/>
    <s v="GBP"/>
    <n v="1"/>
    <s v="EA"/>
    <s v="01.07.2015"/>
    <s v="31.12.9999"/>
  </r>
  <r>
    <x v="41"/>
    <x v="41"/>
    <s v="15 W Cabinet Loudspeaker, White"/>
    <s v="Y1"/>
    <s v="EMEA"/>
    <x v="4"/>
    <m/>
    <s v="From"/>
    <x v="0"/>
    <s v="EA"/>
    <n v="14500"/>
    <n v="14935"/>
    <m/>
    <m/>
    <n v="14636.3"/>
    <n v="14636"/>
    <s v="HUF"/>
    <n v="1"/>
    <s v="EA"/>
    <s v="01.07.2015"/>
    <s v="31.12.9999"/>
  </r>
  <r>
    <x v="41"/>
    <x v="41"/>
    <s v="15 W Cabinet Loudspeaker, White"/>
    <s v="Y1"/>
    <s v="EMEA"/>
    <x v="4"/>
    <m/>
    <s v="From"/>
    <x v="12"/>
    <s v="EA"/>
    <n v="14500"/>
    <n v="14188"/>
    <m/>
    <m/>
    <m/>
    <s v="-"/>
    <s v="HUF"/>
    <n v="1"/>
    <s v="EA"/>
    <s v="01.07.2015"/>
    <s v="31.12.9999"/>
  </r>
  <r>
    <x v="41"/>
    <x v="41"/>
    <s v="15 W Cabinet Loudspeaker, White"/>
    <s v="Y1"/>
    <s v="EMEA"/>
    <x v="4"/>
    <m/>
    <s v="From"/>
    <x v="13"/>
    <s v="EA"/>
    <n v="14500"/>
    <n v="12695"/>
    <m/>
    <m/>
    <m/>
    <s v="-"/>
    <s v="HUF"/>
    <n v="1"/>
    <s v="EA"/>
    <s v="01.07.2015"/>
    <s v="31.12.9999"/>
  </r>
  <r>
    <x v="41"/>
    <x v="41"/>
    <s v="15 W Cabinet Loudspeaker, White"/>
    <s v="Y1"/>
    <s v="EMEA"/>
    <x v="5"/>
    <m/>
    <s v="From"/>
    <x v="0"/>
    <s v="EA"/>
    <n v="390"/>
    <n v="401.7"/>
    <m/>
    <m/>
    <n v="393.666"/>
    <n v="393.7"/>
    <s v="NOK"/>
    <n v="1"/>
    <s v="EA"/>
    <s v="01.07.2015"/>
    <s v="31.12.9999"/>
  </r>
  <r>
    <x v="41"/>
    <x v="41"/>
    <s v="15 W Cabinet Loudspeaker, White"/>
    <s v="Y1"/>
    <s v="EMEA"/>
    <x v="5"/>
    <m/>
    <s v="From"/>
    <x v="12"/>
    <s v="EA"/>
    <n v="390"/>
    <n v="381.7"/>
    <m/>
    <m/>
    <m/>
    <s v="-"/>
    <s v="NOK"/>
    <n v="1"/>
    <s v="EA"/>
    <s v="01.07.2015"/>
    <s v="31.12.9999"/>
  </r>
  <r>
    <x v="41"/>
    <x v="41"/>
    <s v="15 W Cabinet Loudspeaker, White"/>
    <s v="Y1"/>
    <s v="EMEA"/>
    <x v="5"/>
    <m/>
    <s v="From"/>
    <x v="13"/>
    <s v="EA"/>
    <n v="390"/>
    <n v="341.5"/>
    <m/>
    <m/>
    <m/>
    <s v="-"/>
    <s v="NOK"/>
    <n v="1"/>
    <s v="EA"/>
    <s v="01.07.2015"/>
    <s v="31.12.9999"/>
  </r>
  <r>
    <x v="41"/>
    <x v="41"/>
    <s v="15 W Cabinet Loudspeaker, White"/>
    <s v="Y1"/>
    <s v="EMEA"/>
    <x v="6"/>
    <m/>
    <s v="From"/>
    <x v="0"/>
    <s v="EA"/>
    <n v="205"/>
    <n v="211.2"/>
    <m/>
    <m/>
    <n v="206.976"/>
    <n v="207"/>
    <s v="PLN"/>
    <n v="1"/>
    <s v="EA"/>
    <s v="01.07.2015"/>
    <s v="31.12.9999"/>
  </r>
  <r>
    <x v="41"/>
    <x v="41"/>
    <s v="15 W Cabinet Loudspeaker, White"/>
    <s v="Y1"/>
    <s v="EMEA"/>
    <x v="6"/>
    <m/>
    <s v="From"/>
    <x v="12"/>
    <s v="EA"/>
    <n v="205"/>
    <n v="200.7"/>
    <m/>
    <m/>
    <m/>
    <s v="-"/>
    <s v="PLN"/>
    <n v="1"/>
    <s v="EA"/>
    <s v="01.07.2015"/>
    <s v="31.12.9999"/>
  </r>
  <r>
    <x v="41"/>
    <x v="41"/>
    <s v="15 W Cabinet Loudspeaker, White"/>
    <s v="Y1"/>
    <s v="EMEA"/>
    <x v="6"/>
    <m/>
    <s v="From"/>
    <x v="13"/>
    <s v="EA"/>
    <n v="205"/>
    <n v="179.6"/>
    <m/>
    <m/>
    <m/>
    <s v="-"/>
    <s v="PLN"/>
    <n v="1"/>
    <s v="EA"/>
    <s v="01.07.2015"/>
    <s v="31.12.9999"/>
  </r>
  <r>
    <x v="41"/>
    <x v="41"/>
    <s v="15 W Cabinet Loudspeaker, White"/>
    <s v="Y1"/>
    <s v="EMEA"/>
    <x v="7"/>
    <m/>
    <s v="From"/>
    <x v="0"/>
    <s v="EA"/>
    <m/>
    <n v="3038.6"/>
    <m/>
    <m/>
    <n v="2977.828"/>
    <n v="2977.8"/>
    <s v="RUB"/>
    <n v="1"/>
    <s v="EA"/>
    <s v="01.05.2015"/>
    <s v="31.12.9999"/>
  </r>
  <r>
    <x v="41"/>
    <x v="41"/>
    <s v="15 W Cabinet Loudspeaker, White"/>
    <s v="Y1"/>
    <s v="EMEA"/>
    <x v="7"/>
    <m/>
    <s v="From"/>
    <x v="12"/>
    <s v="EA"/>
    <m/>
    <n v="2886.7"/>
    <m/>
    <m/>
    <m/>
    <s v="-"/>
    <s v="RUB"/>
    <n v="1"/>
    <s v="EA"/>
    <s v="01.05.2015"/>
    <s v="31.12.9999"/>
  </r>
  <r>
    <x v="41"/>
    <x v="41"/>
    <s v="15 W Cabinet Loudspeaker, White"/>
    <s v="Y1"/>
    <s v="EMEA"/>
    <x v="7"/>
    <m/>
    <s v="From"/>
    <x v="13"/>
    <s v="EA"/>
    <m/>
    <n v="2582.9"/>
    <m/>
    <m/>
    <m/>
    <s v="-"/>
    <s v="RUB"/>
    <n v="1"/>
    <s v="EA"/>
    <s v="01.05.2015"/>
    <s v="31.12.9999"/>
  </r>
  <r>
    <x v="41"/>
    <x v="41"/>
    <s v="15 W Cabinet Loudspeaker, White"/>
    <s v="Y1"/>
    <s v="EMEA"/>
    <x v="8"/>
    <m/>
    <s v="From"/>
    <x v="0"/>
    <s v="EA"/>
    <n v="450"/>
    <n v="463.5"/>
    <m/>
    <m/>
    <n v="454.23"/>
    <n v="454.2"/>
    <s v="SEK"/>
    <n v="1"/>
    <s v="EA"/>
    <s v="01.07.2015"/>
    <s v="31.12.9999"/>
  </r>
  <r>
    <x v="41"/>
    <x v="41"/>
    <s v="15 W Cabinet Loudspeaker, White"/>
    <s v="Y1"/>
    <s v="EMEA"/>
    <x v="8"/>
    <m/>
    <s v="From"/>
    <x v="12"/>
    <s v="EA"/>
    <n v="450"/>
    <n v="440.4"/>
    <m/>
    <m/>
    <m/>
    <s v="-"/>
    <s v="SEK"/>
    <n v="1"/>
    <s v="EA"/>
    <s v="01.07.2015"/>
    <s v="31.12.9999"/>
  </r>
  <r>
    <x v="41"/>
    <x v="41"/>
    <s v="15 W Cabinet Loudspeaker, White"/>
    <s v="Y1"/>
    <s v="EMEA"/>
    <x v="8"/>
    <m/>
    <s v="From"/>
    <x v="13"/>
    <s v="EA"/>
    <n v="450"/>
    <n v="394"/>
    <m/>
    <m/>
    <m/>
    <s v="-"/>
    <s v="SEK"/>
    <n v="1"/>
    <s v="EA"/>
    <s v="01.07.2015"/>
    <s v="31.12.9999"/>
  </r>
  <r>
    <x v="41"/>
    <x v="41"/>
    <s v="15 W Cabinet Loudspeaker, White"/>
    <s v="Y1"/>
    <s v="EMEA"/>
    <x v="9"/>
    <m/>
    <s v="From"/>
    <x v="0"/>
    <s v="EA"/>
    <n v="150"/>
    <n v="154.5"/>
    <m/>
    <m/>
    <n v="151.41"/>
    <n v="151.4"/>
    <s v="TRY"/>
    <n v="1"/>
    <s v="EA"/>
    <s v="01.07.2015"/>
    <s v="31.12.9999"/>
  </r>
  <r>
    <x v="41"/>
    <x v="41"/>
    <s v="15 W Cabinet Loudspeaker, White"/>
    <s v="Y1"/>
    <s v="EMEA"/>
    <x v="9"/>
    <m/>
    <s v="From"/>
    <x v="12"/>
    <s v="EA"/>
    <n v="150"/>
    <n v="146.80000000000001"/>
    <m/>
    <m/>
    <m/>
    <s v="-"/>
    <s v="TRY"/>
    <n v="1"/>
    <s v="EA"/>
    <s v="01.07.2015"/>
    <s v="31.12.9999"/>
  </r>
  <r>
    <x v="41"/>
    <x v="41"/>
    <s v="15 W Cabinet Loudspeaker, White"/>
    <s v="Y1"/>
    <s v="EMEA"/>
    <x v="9"/>
    <m/>
    <s v="From"/>
    <x v="13"/>
    <s v="EA"/>
    <n v="150"/>
    <n v="131.4"/>
    <m/>
    <m/>
    <m/>
    <s v="-"/>
    <s v="TRY"/>
    <n v="1"/>
    <s v="EA"/>
    <s v="01.07.2015"/>
    <s v="31.12.9999"/>
  </r>
  <r>
    <x v="41"/>
    <x v="41"/>
    <s v="15 W Cabinet Loudspeaker, White"/>
    <s v="Y1"/>
    <s v="EMEA"/>
    <x v="10"/>
    <m/>
    <s v="From"/>
    <x v="0"/>
    <s v="EA"/>
    <n v="525"/>
    <n v="525"/>
    <m/>
    <m/>
    <n v="514.5"/>
    <n v="514.5"/>
    <s v="ZAR"/>
    <n v="1"/>
    <s v="EA"/>
    <s v="01.07.2015"/>
    <s v="31.12.9999"/>
  </r>
  <r>
    <x v="41"/>
    <x v="41"/>
    <s v="15 W Cabinet Loudspeaker, White"/>
    <s v="Y1"/>
    <s v="EMEA"/>
    <x v="10"/>
    <m/>
    <s v="From"/>
    <x v="12"/>
    <s v="EA"/>
    <n v="525"/>
    <n v="498.8"/>
    <m/>
    <m/>
    <m/>
    <s v="-"/>
    <s v="ZAR"/>
    <n v="1"/>
    <s v="EA"/>
    <s v="01.07.2015"/>
    <s v="31.12.9999"/>
  </r>
  <r>
    <x v="41"/>
    <x v="41"/>
    <s v="15 W Cabinet Loudspeaker, White"/>
    <s v="Y1"/>
    <s v="EMEA"/>
    <x v="10"/>
    <m/>
    <s v="From"/>
    <x v="13"/>
    <s v="EA"/>
    <n v="525"/>
    <n v="446.3"/>
    <m/>
    <m/>
    <m/>
    <s v="-"/>
    <s v="ZAR"/>
    <n v="1"/>
    <s v="EA"/>
    <s v="01.07.2015"/>
    <s v="31.12.9999"/>
  </r>
  <r>
    <x v="42"/>
    <x v="42"/>
    <s v="30 W Cabinet Loudspeaker, Black"/>
    <s v="Y1"/>
    <s v="EMEA"/>
    <x v="0"/>
    <m/>
    <s v="From"/>
    <x v="0"/>
    <s v="EA"/>
    <n v="1715"/>
    <n v="1766.5"/>
    <m/>
    <m/>
    <n v="1766.5"/>
    <n v="1766.5"/>
    <s v="CZK"/>
    <n v="1"/>
    <s v="EA"/>
    <s v="01.07.2015"/>
    <s v="31.12.9999"/>
  </r>
  <r>
    <x v="42"/>
    <x v="42"/>
    <s v="30 W Cabinet Loudspeaker, Black"/>
    <s v="Y1"/>
    <s v="EMEA"/>
    <x v="0"/>
    <m/>
    <s v="From"/>
    <x v="12"/>
    <s v="EA"/>
    <n v="1715"/>
    <n v="1678.2"/>
    <m/>
    <m/>
    <s v="-"/>
    <s v="-"/>
    <s v="CZK"/>
    <n v="1"/>
    <s v="EA"/>
    <s v="01.07.2015"/>
    <s v="31.12.9999"/>
  </r>
  <r>
    <x v="42"/>
    <x v="42"/>
    <s v="30 W Cabinet Loudspeaker, Black"/>
    <s v="Y1"/>
    <s v="EMEA"/>
    <x v="0"/>
    <m/>
    <s v="From"/>
    <x v="13"/>
    <s v="EA"/>
    <n v="1715"/>
    <n v="1501.6"/>
    <m/>
    <m/>
    <s v="-"/>
    <s v="-"/>
    <s v="CZK"/>
    <n v="1"/>
    <s v="EA"/>
    <s v="01.07.2015"/>
    <s v="31.12.9999"/>
  </r>
  <r>
    <x v="42"/>
    <x v="42"/>
    <s v="30 W Cabinet Loudspeaker, Black"/>
    <s v="Y1"/>
    <s v="EMEA"/>
    <x v="1"/>
    <m/>
    <s v="From"/>
    <x v="0"/>
    <s v="EA"/>
    <n v="521.5"/>
    <n v="537.20000000000005"/>
    <m/>
    <m/>
    <n v="537.20000000000005"/>
    <n v="537.20000000000005"/>
    <s v="DKK"/>
    <n v="1"/>
    <s v="EA"/>
    <s v="01.07.2015"/>
    <s v="31.12.9999"/>
  </r>
  <r>
    <x v="42"/>
    <x v="42"/>
    <s v="30 W Cabinet Loudspeaker, Black"/>
    <s v="Y1"/>
    <s v="EMEA"/>
    <x v="1"/>
    <m/>
    <s v="From"/>
    <x v="12"/>
    <s v="EA"/>
    <m/>
    <n v="510.4"/>
    <m/>
    <m/>
    <s v="-"/>
    <s v="-"/>
    <s v="DKK"/>
    <n v="1"/>
    <s v="EA"/>
    <s v="01.07.2015"/>
    <s v="31.12.9999"/>
  </r>
  <r>
    <x v="42"/>
    <x v="42"/>
    <s v="30 W Cabinet Loudspeaker, Black"/>
    <s v="Y1"/>
    <s v="EMEA"/>
    <x v="1"/>
    <m/>
    <s v="From"/>
    <x v="13"/>
    <s v="EA"/>
    <m/>
    <n v="456.6"/>
    <m/>
    <m/>
    <s v="-"/>
    <s v="-"/>
    <s v="DKK"/>
    <n v="1"/>
    <s v="EA"/>
    <s v="01.07.2015"/>
    <s v="31.12.9999"/>
  </r>
  <r>
    <x v="42"/>
    <x v="42"/>
    <s v="30 W Cabinet Loudspeaker, Black"/>
    <s v="Y1"/>
    <s v="EMEA"/>
    <x v="2"/>
    <m/>
    <s v="From"/>
    <x v="0"/>
    <s v="EA"/>
    <n v="70"/>
    <n v="72.099999999999994"/>
    <m/>
    <m/>
    <n v="72.099999999999994"/>
    <n v="72.099999999999994"/>
    <s v="EUR"/>
    <n v="1"/>
    <s v="EA"/>
    <s v="01.07.2015"/>
    <s v="31.12.9999"/>
  </r>
  <r>
    <x v="42"/>
    <x v="42"/>
    <s v="30 W Cabinet Loudspeaker, Black"/>
    <s v="Y1"/>
    <s v="EMEA"/>
    <x v="2"/>
    <m/>
    <s v="From"/>
    <x v="12"/>
    <s v="EA"/>
    <n v="70"/>
    <n v="68.5"/>
    <m/>
    <m/>
    <s v="-"/>
    <s v="-"/>
    <s v="EUR"/>
    <n v="1"/>
    <s v="EA"/>
    <s v="01.07.2015"/>
    <s v="31.12.9999"/>
  </r>
  <r>
    <x v="42"/>
    <x v="42"/>
    <s v="30 W Cabinet Loudspeaker, Black"/>
    <s v="Y1"/>
    <s v="EMEA"/>
    <x v="2"/>
    <m/>
    <s v="From"/>
    <x v="13"/>
    <s v="EA"/>
    <n v="70"/>
    <n v="61.3"/>
    <m/>
    <m/>
    <s v="-"/>
    <s v="-"/>
    <s v="EUR"/>
    <n v="1"/>
    <s v="EA"/>
    <s v="01.07.2015"/>
    <s v="31.12.9999"/>
  </r>
  <r>
    <x v="42"/>
    <x v="42"/>
    <s v="30 W Cabinet Loudspeaker, Black"/>
    <s v="Y1"/>
    <s v="EMEA"/>
    <x v="3"/>
    <m/>
    <s v="From"/>
    <x v="0"/>
    <s v="EA"/>
    <n v="56"/>
    <n v="56"/>
    <m/>
    <m/>
    <n v="56"/>
    <n v="56"/>
    <s v="GBP"/>
    <n v="1"/>
    <s v="EA"/>
    <s v="01.07.2015"/>
    <s v="31.12.9999"/>
  </r>
  <r>
    <x v="42"/>
    <x v="42"/>
    <s v="30 W Cabinet Loudspeaker, Black"/>
    <s v="Y1"/>
    <s v="EMEA"/>
    <x v="3"/>
    <m/>
    <s v="From"/>
    <x v="12"/>
    <s v="EA"/>
    <n v="56"/>
    <n v="53.2"/>
    <m/>
    <m/>
    <s v="-"/>
    <s v="-"/>
    <s v="GBP"/>
    <n v="1"/>
    <s v="EA"/>
    <s v="01.07.2015"/>
    <s v="31.12.9999"/>
  </r>
  <r>
    <x v="42"/>
    <x v="42"/>
    <s v="30 W Cabinet Loudspeaker, Black"/>
    <s v="Y1"/>
    <s v="EMEA"/>
    <x v="3"/>
    <m/>
    <s v="From"/>
    <x v="13"/>
    <s v="EA"/>
    <n v="56"/>
    <n v="47.6"/>
    <m/>
    <m/>
    <s v="-"/>
    <s v="-"/>
    <s v="GBP"/>
    <n v="1"/>
    <s v="EA"/>
    <s v="01.07.2015"/>
    <s v="31.12.9999"/>
  </r>
  <r>
    <x v="42"/>
    <x v="42"/>
    <s v="30 W Cabinet Loudspeaker, Black"/>
    <s v="Y1"/>
    <s v="EMEA"/>
    <x v="4"/>
    <m/>
    <s v="From"/>
    <x v="0"/>
    <s v="EA"/>
    <n v="20300"/>
    <n v="20909"/>
    <m/>
    <m/>
    <n v="20909"/>
    <n v="20909"/>
    <s v="HUF"/>
    <n v="1"/>
    <s v="EA"/>
    <s v="01.07.2015"/>
    <s v="31.12.9999"/>
  </r>
  <r>
    <x v="42"/>
    <x v="42"/>
    <s v="30 W Cabinet Loudspeaker, Black"/>
    <s v="Y1"/>
    <s v="EMEA"/>
    <x v="4"/>
    <m/>
    <s v="From"/>
    <x v="12"/>
    <s v="EA"/>
    <n v="20300"/>
    <n v="19864"/>
    <m/>
    <m/>
    <s v="-"/>
    <s v="-"/>
    <s v="HUF"/>
    <n v="1"/>
    <s v="EA"/>
    <s v="01.07.2015"/>
    <s v="31.12.9999"/>
  </r>
  <r>
    <x v="42"/>
    <x v="42"/>
    <s v="30 W Cabinet Loudspeaker, Black"/>
    <s v="Y1"/>
    <s v="EMEA"/>
    <x v="4"/>
    <m/>
    <s v="From"/>
    <x v="13"/>
    <s v="EA"/>
    <n v="20300"/>
    <n v="17773"/>
    <m/>
    <m/>
    <s v="-"/>
    <s v="-"/>
    <s v="HUF"/>
    <n v="1"/>
    <s v="EA"/>
    <s v="01.07.2015"/>
    <s v="31.12.9999"/>
  </r>
  <r>
    <x v="42"/>
    <x v="42"/>
    <s v="30 W Cabinet Loudspeaker, Black"/>
    <s v="Y1"/>
    <s v="EMEA"/>
    <x v="5"/>
    <m/>
    <s v="From"/>
    <x v="0"/>
    <s v="EA"/>
    <n v="546"/>
    <n v="562.4"/>
    <m/>
    <m/>
    <n v="562.4"/>
    <n v="562.4"/>
    <s v="NOK"/>
    <n v="1"/>
    <s v="EA"/>
    <s v="01.07.2015"/>
    <s v="31.12.9999"/>
  </r>
  <r>
    <x v="42"/>
    <x v="42"/>
    <s v="30 W Cabinet Loudspeaker, Black"/>
    <s v="Y1"/>
    <s v="EMEA"/>
    <x v="5"/>
    <m/>
    <s v="From"/>
    <x v="12"/>
    <s v="EA"/>
    <n v="546"/>
    <n v="534.29999999999995"/>
    <m/>
    <m/>
    <s v="-"/>
    <s v="-"/>
    <s v="NOK"/>
    <n v="1"/>
    <s v="EA"/>
    <s v="01.07.2015"/>
    <s v="31.12.9999"/>
  </r>
  <r>
    <x v="42"/>
    <x v="42"/>
    <s v="30 W Cabinet Loudspeaker, Black"/>
    <s v="Y1"/>
    <s v="EMEA"/>
    <x v="5"/>
    <m/>
    <s v="From"/>
    <x v="13"/>
    <s v="EA"/>
    <n v="546"/>
    <n v="478.1"/>
    <m/>
    <m/>
    <s v="-"/>
    <s v="-"/>
    <s v="NOK"/>
    <n v="1"/>
    <s v="EA"/>
    <s v="01.07.2015"/>
    <s v="31.12.9999"/>
  </r>
  <r>
    <x v="42"/>
    <x v="42"/>
    <s v="30 W Cabinet Loudspeaker, Black"/>
    <s v="Y1"/>
    <s v="EMEA"/>
    <x v="6"/>
    <m/>
    <s v="From"/>
    <x v="0"/>
    <s v="EA"/>
    <n v="287"/>
    <n v="295.7"/>
    <m/>
    <m/>
    <n v="295.7"/>
    <n v="295.7"/>
    <s v="PLN"/>
    <n v="1"/>
    <s v="EA"/>
    <s v="01.07.2015"/>
    <s v="31.12.9999"/>
  </r>
  <r>
    <x v="42"/>
    <x v="42"/>
    <s v="30 W Cabinet Loudspeaker, Black"/>
    <s v="Y1"/>
    <s v="EMEA"/>
    <x v="6"/>
    <m/>
    <s v="From"/>
    <x v="12"/>
    <s v="EA"/>
    <n v="287"/>
    <n v="280.89999999999998"/>
    <m/>
    <m/>
    <s v="-"/>
    <s v="-"/>
    <s v="PLN"/>
    <n v="1"/>
    <s v="EA"/>
    <s v="01.07.2015"/>
    <s v="31.12.9999"/>
  </r>
  <r>
    <x v="42"/>
    <x v="42"/>
    <s v="30 W Cabinet Loudspeaker, Black"/>
    <s v="Y1"/>
    <s v="EMEA"/>
    <x v="6"/>
    <m/>
    <s v="From"/>
    <x v="13"/>
    <s v="EA"/>
    <n v="287"/>
    <n v="251.4"/>
    <m/>
    <m/>
    <s v="-"/>
    <s v="-"/>
    <s v="PLN"/>
    <n v="1"/>
    <s v="EA"/>
    <s v="01.07.2015"/>
    <s v="31.12.9999"/>
  </r>
  <r>
    <x v="42"/>
    <x v="42"/>
    <s v="30 W Cabinet Loudspeaker, Black"/>
    <s v="Y1"/>
    <s v="EMEA"/>
    <x v="7"/>
    <m/>
    <s v="From"/>
    <x v="0"/>
    <s v="EA"/>
    <m/>
    <n v="4254"/>
    <m/>
    <m/>
    <n v="4254"/>
    <n v="4254"/>
    <s v="RUB"/>
    <n v="1"/>
    <s v="EA"/>
    <s v="01.05.2015"/>
    <s v="31.12.9999"/>
  </r>
  <r>
    <x v="42"/>
    <x v="42"/>
    <s v="30 W Cabinet Loudspeaker, Black"/>
    <s v="Y1"/>
    <s v="EMEA"/>
    <x v="7"/>
    <m/>
    <s v="From"/>
    <x v="12"/>
    <s v="EA"/>
    <m/>
    <n v="4041.3"/>
    <m/>
    <m/>
    <s v="-"/>
    <s v="-"/>
    <s v="RUB"/>
    <n v="1"/>
    <s v="EA"/>
    <s v="01.05.2015"/>
    <s v="31.12.9999"/>
  </r>
  <r>
    <x v="42"/>
    <x v="42"/>
    <s v="30 W Cabinet Loudspeaker, Black"/>
    <s v="Y1"/>
    <s v="EMEA"/>
    <x v="7"/>
    <m/>
    <s v="From"/>
    <x v="13"/>
    <s v="EA"/>
    <m/>
    <n v="3615.9"/>
    <m/>
    <m/>
    <s v="-"/>
    <s v="-"/>
    <s v="RUB"/>
    <n v="1"/>
    <s v="EA"/>
    <s v="01.05.2015"/>
    <s v="31.12.9999"/>
  </r>
  <r>
    <x v="42"/>
    <x v="42"/>
    <s v="30 W Cabinet Loudspeaker, Black"/>
    <s v="Y1"/>
    <s v="EMEA"/>
    <x v="8"/>
    <m/>
    <s v="From"/>
    <x v="0"/>
    <s v="EA"/>
    <n v="630"/>
    <n v="648.9"/>
    <m/>
    <m/>
    <n v="648.9"/>
    <n v="648.9"/>
    <s v="SEK"/>
    <n v="1"/>
    <s v="EA"/>
    <s v="01.07.2015"/>
    <s v="31.12.9999"/>
  </r>
  <r>
    <x v="42"/>
    <x v="42"/>
    <s v="30 W Cabinet Loudspeaker, Black"/>
    <s v="Y1"/>
    <s v="EMEA"/>
    <x v="8"/>
    <m/>
    <s v="From"/>
    <x v="12"/>
    <s v="EA"/>
    <n v="630"/>
    <n v="616.5"/>
    <m/>
    <m/>
    <s v="-"/>
    <s v="-"/>
    <s v="SEK"/>
    <n v="1"/>
    <s v="EA"/>
    <s v="01.07.2015"/>
    <s v="31.12.9999"/>
  </r>
  <r>
    <x v="42"/>
    <x v="42"/>
    <s v="30 W Cabinet Loudspeaker, Black"/>
    <s v="Y1"/>
    <s v="EMEA"/>
    <x v="8"/>
    <m/>
    <s v="From"/>
    <x v="13"/>
    <s v="EA"/>
    <n v="630"/>
    <n v="551.6"/>
    <m/>
    <m/>
    <s v="-"/>
    <s v="-"/>
    <s v="SEK"/>
    <n v="1"/>
    <s v="EA"/>
    <s v="01.07.2015"/>
    <s v="31.12.9999"/>
  </r>
  <r>
    <x v="42"/>
    <x v="42"/>
    <s v="30 W Cabinet Loudspeaker, Black"/>
    <s v="Y1"/>
    <s v="EMEA"/>
    <x v="9"/>
    <m/>
    <s v="From"/>
    <x v="0"/>
    <s v="EA"/>
    <n v="210"/>
    <n v="216.3"/>
    <m/>
    <m/>
    <n v="216.3"/>
    <n v="216.3"/>
    <s v="TRY"/>
    <n v="1"/>
    <s v="EA"/>
    <s v="01.07.2015"/>
    <s v="31.12.9999"/>
  </r>
  <r>
    <x v="42"/>
    <x v="42"/>
    <s v="30 W Cabinet Loudspeaker, Black"/>
    <s v="Y1"/>
    <s v="EMEA"/>
    <x v="9"/>
    <m/>
    <s v="From"/>
    <x v="12"/>
    <s v="EA"/>
    <n v="210"/>
    <n v="205.5"/>
    <m/>
    <m/>
    <s v="-"/>
    <s v="-"/>
    <s v="TRY"/>
    <n v="1"/>
    <s v="EA"/>
    <s v="01.07.2015"/>
    <s v="31.12.9999"/>
  </r>
  <r>
    <x v="42"/>
    <x v="42"/>
    <s v="30 W Cabinet Loudspeaker, Black"/>
    <s v="Y1"/>
    <s v="EMEA"/>
    <x v="9"/>
    <m/>
    <s v="From"/>
    <x v="13"/>
    <s v="EA"/>
    <n v="210"/>
    <n v="183.9"/>
    <m/>
    <m/>
    <s v="-"/>
    <s v="-"/>
    <s v="TRY"/>
    <n v="1"/>
    <s v="EA"/>
    <s v="01.07.2015"/>
    <s v="31.12.9999"/>
  </r>
  <r>
    <x v="42"/>
    <x v="42"/>
    <s v="30 W Cabinet Loudspeaker, Black"/>
    <s v="Y1"/>
    <s v="EMEA"/>
    <x v="10"/>
    <m/>
    <s v="From"/>
    <x v="0"/>
    <s v="EA"/>
    <n v="735"/>
    <n v="735"/>
    <m/>
    <m/>
    <n v="735"/>
    <n v="735"/>
    <s v="ZAR"/>
    <n v="1"/>
    <s v="EA"/>
    <s v="01.07.2015"/>
    <s v="31.12.9999"/>
  </r>
  <r>
    <x v="42"/>
    <x v="42"/>
    <s v="30 W Cabinet Loudspeaker, Black"/>
    <s v="Y1"/>
    <s v="EMEA"/>
    <x v="10"/>
    <m/>
    <s v="From"/>
    <x v="12"/>
    <s v="EA"/>
    <n v="735"/>
    <n v="698.3"/>
    <m/>
    <m/>
    <s v="-"/>
    <s v="-"/>
    <s v="ZAR"/>
    <n v="1"/>
    <s v="EA"/>
    <s v="01.07.2015"/>
    <s v="31.12.9999"/>
  </r>
  <r>
    <x v="42"/>
    <x v="42"/>
    <s v="30 W Cabinet Loudspeaker, Black"/>
    <s v="Y1"/>
    <s v="EMEA"/>
    <x v="10"/>
    <m/>
    <s v="From"/>
    <x v="13"/>
    <s v="EA"/>
    <n v="735"/>
    <n v="624.79999999999995"/>
    <m/>
    <m/>
    <s v="-"/>
    <s v="-"/>
    <s v="ZAR"/>
    <n v="1"/>
    <s v="EA"/>
    <s v="01.07.2015"/>
    <s v="31.12.9999"/>
  </r>
  <r>
    <x v="43"/>
    <x v="43"/>
    <s v="30 W Cabinet Loudspeaker, White"/>
    <s v="Y1"/>
    <s v="EMEA"/>
    <x v="0"/>
    <m/>
    <s v="From"/>
    <x v="0"/>
    <s v="EA"/>
    <n v="1715"/>
    <n v="1766.5"/>
    <m/>
    <m/>
    <n v="1766.5"/>
    <n v="1766.5"/>
    <s v="CZK"/>
    <n v="1"/>
    <s v="EA"/>
    <s v="01.07.2015"/>
    <s v="31.12.9999"/>
  </r>
  <r>
    <x v="43"/>
    <x v="43"/>
    <s v="30 W Cabinet Loudspeaker, White"/>
    <s v="Y1"/>
    <s v="EMEA"/>
    <x v="0"/>
    <m/>
    <s v="From"/>
    <x v="12"/>
    <s v="EA"/>
    <n v="1715"/>
    <n v="1678.2"/>
    <m/>
    <m/>
    <s v="-"/>
    <s v="-"/>
    <s v="CZK"/>
    <n v="1"/>
    <s v="EA"/>
    <s v="01.07.2015"/>
    <s v="31.12.9999"/>
  </r>
  <r>
    <x v="43"/>
    <x v="43"/>
    <s v="30 W Cabinet Loudspeaker, White"/>
    <s v="Y1"/>
    <s v="EMEA"/>
    <x v="0"/>
    <m/>
    <s v="From"/>
    <x v="13"/>
    <s v="EA"/>
    <n v="1715"/>
    <n v="1501.6"/>
    <m/>
    <m/>
    <s v="-"/>
    <s v="-"/>
    <s v="CZK"/>
    <n v="1"/>
    <s v="EA"/>
    <s v="01.07.2015"/>
    <s v="31.12.9999"/>
  </r>
  <r>
    <x v="43"/>
    <x v="43"/>
    <s v="30 W Cabinet Loudspeaker, White"/>
    <s v="Y1"/>
    <s v="EMEA"/>
    <x v="1"/>
    <m/>
    <s v="From"/>
    <x v="0"/>
    <s v="EA"/>
    <n v="521.5"/>
    <n v="537.20000000000005"/>
    <m/>
    <m/>
    <n v="537.20000000000005"/>
    <n v="537.20000000000005"/>
    <s v="DKK"/>
    <n v="1"/>
    <s v="EA"/>
    <s v="01.07.2015"/>
    <s v="31.12.9999"/>
  </r>
  <r>
    <x v="43"/>
    <x v="43"/>
    <s v="30 W Cabinet Loudspeaker, White"/>
    <s v="Y1"/>
    <s v="EMEA"/>
    <x v="1"/>
    <m/>
    <s v="From"/>
    <x v="12"/>
    <s v="EA"/>
    <m/>
    <n v="510.4"/>
    <m/>
    <m/>
    <s v="-"/>
    <s v="-"/>
    <s v="DKK"/>
    <n v="1"/>
    <s v="EA"/>
    <s v="01.07.2015"/>
    <s v="31.12.9999"/>
  </r>
  <r>
    <x v="43"/>
    <x v="43"/>
    <s v="30 W Cabinet Loudspeaker, White"/>
    <s v="Y1"/>
    <s v="EMEA"/>
    <x v="1"/>
    <m/>
    <s v="From"/>
    <x v="13"/>
    <s v="EA"/>
    <m/>
    <n v="456.6"/>
    <m/>
    <m/>
    <s v="-"/>
    <s v="-"/>
    <s v="DKK"/>
    <n v="1"/>
    <s v="EA"/>
    <s v="01.07.2015"/>
    <s v="31.12.9999"/>
  </r>
  <r>
    <x v="43"/>
    <x v="43"/>
    <s v="30 W Cabinet Loudspeaker, White"/>
    <s v="Y1"/>
    <s v="EMEA"/>
    <x v="2"/>
    <m/>
    <s v="From"/>
    <x v="0"/>
    <s v="EA"/>
    <n v="70"/>
    <n v="72.099999999999994"/>
    <m/>
    <m/>
    <n v="72.099999999999994"/>
    <n v="72.099999999999994"/>
    <s v="EUR"/>
    <n v="1"/>
    <s v="EA"/>
    <s v="01.07.2015"/>
    <s v="31.12.9999"/>
  </r>
  <r>
    <x v="43"/>
    <x v="43"/>
    <s v="30 W Cabinet Loudspeaker, White"/>
    <s v="Y1"/>
    <s v="EMEA"/>
    <x v="2"/>
    <m/>
    <s v="From"/>
    <x v="12"/>
    <s v="EA"/>
    <n v="70"/>
    <n v="68.5"/>
    <m/>
    <m/>
    <s v="-"/>
    <s v="-"/>
    <s v="EUR"/>
    <n v="1"/>
    <s v="EA"/>
    <s v="01.07.2015"/>
    <s v="31.12.9999"/>
  </r>
  <r>
    <x v="43"/>
    <x v="43"/>
    <s v="30 W Cabinet Loudspeaker, White"/>
    <s v="Y1"/>
    <s v="EMEA"/>
    <x v="2"/>
    <m/>
    <s v="From"/>
    <x v="13"/>
    <s v="EA"/>
    <n v="70"/>
    <n v="61.3"/>
    <m/>
    <m/>
    <s v="-"/>
    <s v="-"/>
    <s v="EUR"/>
    <n v="1"/>
    <s v="EA"/>
    <s v="01.07.2015"/>
    <s v="31.12.9999"/>
  </r>
  <r>
    <x v="43"/>
    <x v="43"/>
    <s v="30 W Cabinet Loudspeaker, White"/>
    <s v="Y1"/>
    <s v="EMEA"/>
    <x v="3"/>
    <m/>
    <s v="From"/>
    <x v="0"/>
    <s v="EA"/>
    <n v="56"/>
    <n v="56"/>
    <m/>
    <m/>
    <n v="56"/>
    <n v="56"/>
    <s v="GBP"/>
    <n v="1"/>
    <s v="EA"/>
    <s v="01.07.2015"/>
    <s v="31.12.9999"/>
  </r>
  <r>
    <x v="43"/>
    <x v="43"/>
    <s v="30 W Cabinet Loudspeaker, White"/>
    <s v="Y1"/>
    <s v="EMEA"/>
    <x v="3"/>
    <m/>
    <s v="From"/>
    <x v="12"/>
    <s v="EA"/>
    <n v="56"/>
    <n v="53.2"/>
    <m/>
    <m/>
    <s v="-"/>
    <s v="-"/>
    <s v="GBP"/>
    <n v="1"/>
    <s v="EA"/>
    <s v="01.07.2015"/>
    <s v="31.12.9999"/>
  </r>
  <r>
    <x v="43"/>
    <x v="43"/>
    <s v="30 W Cabinet Loudspeaker, White"/>
    <s v="Y1"/>
    <s v="EMEA"/>
    <x v="3"/>
    <m/>
    <s v="From"/>
    <x v="13"/>
    <s v="EA"/>
    <n v="56"/>
    <n v="47.6"/>
    <m/>
    <m/>
    <s v="-"/>
    <s v="-"/>
    <s v="GBP"/>
    <n v="1"/>
    <s v="EA"/>
    <s v="01.07.2015"/>
    <s v="31.12.9999"/>
  </r>
  <r>
    <x v="43"/>
    <x v="43"/>
    <s v="30 W Cabinet Loudspeaker, White"/>
    <s v="Y1"/>
    <s v="EMEA"/>
    <x v="4"/>
    <m/>
    <s v="From"/>
    <x v="0"/>
    <s v="EA"/>
    <n v="20300"/>
    <n v="20909"/>
    <m/>
    <m/>
    <n v="20909"/>
    <n v="20909"/>
    <s v="HUF"/>
    <n v="1"/>
    <s v="EA"/>
    <s v="01.07.2015"/>
    <s v="31.12.9999"/>
  </r>
  <r>
    <x v="43"/>
    <x v="43"/>
    <s v="30 W Cabinet Loudspeaker, White"/>
    <s v="Y1"/>
    <s v="EMEA"/>
    <x v="4"/>
    <m/>
    <s v="From"/>
    <x v="12"/>
    <s v="EA"/>
    <n v="20300"/>
    <n v="19864"/>
    <m/>
    <m/>
    <s v="-"/>
    <s v="-"/>
    <s v="HUF"/>
    <n v="1"/>
    <s v="EA"/>
    <s v="01.07.2015"/>
    <s v="31.12.9999"/>
  </r>
  <r>
    <x v="43"/>
    <x v="43"/>
    <s v="30 W Cabinet Loudspeaker, White"/>
    <s v="Y1"/>
    <s v="EMEA"/>
    <x v="4"/>
    <m/>
    <s v="From"/>
    <x v="13"/>
    <s v="EA"/>
    <n v="20300"/>
    <n v="17773"/>
    <m/>
    <m/>
    <s v="-"/>
    <s v="-"/>
    <s v="HUF"/>
    <n v="1"/>
    <s v="EA"/>
    <s v="01.07.2015"/>
    <s v="31.12.9999"/>
  </r>
  <r>
    <x v="43"/>
    <x v="43"/>
    <s v="30 W Cabinet Loudspeaker, White"/>
    <s v="Y1"/>
    <s v="EMEA"/>
    <x v="5"/>
    <m/>
    <s v="From"/>
    <x v="0"/>
    <s v="EA"/>
    <n v="546"/>
    <n v="562.4"/>
    <m/>
    <m/>
    <n v="562.4"/>
    <n v="562.4"/>
    <s v="NOK"/>
    <n v="1"/>
    <s v="EA"/>
    <s v="01.07.2015"/>
    <s v="31.12.9999"/>
  </r>
  <r>
    <x v="43"/>
    <x v="43"/>
    <s v="30 W Cabinet Loudspeaker, White"/>
    <s v="Y1"/>
    <s v="EMEA"/>
    <x v="5"/>
    <m/>
    <s v="From"/>
    <x v="12"/>
    <s v="EA"/>
    <n v="546"/>
    <n v="534.29999999999995"/>
    <m/>
    <m/>
    <s v="-"/>
    <s v="-"/>
    <s v="NOK"/>
    <n v="1"/>
    <s v="EA"/>
    <s v="01.07.2015"/>
    <s v="31.12.9999"/>
  </r>
  <r>
    <x v="43"/>
    <x v="43"/>
    <s v="30 W Cabinet Loudspeaker, White"/>
    <s v="Y1"/>
    <s v="EMEA"/>
    <x v="5"/>
    <m/>
    <s v="From"/>
    <x v="13"/>
    <s v="EA"/>
    <n v="546"/>
    <n v="478.1"/>
    <m/>
    <m/>
    <s v="-"/>
    <s v="-"/>
    <s v="NOK"/>
    <n v="1"/>
    <s v="EA"/>
    <s v="01.07.2015"/>
    <s v="31.12.9999"/>
  </r>
  <r>
    <x v="43"/>
    <x v="43"/>
    <s v="30 W Cabinet Loudspeaker, White"/>
    <s v="Y1"/>
    <s v="EMEA"/>
    <x v="6"/>
    <m/>
    <s v="From"/>
    <x v="0"/>
    <s v="EA"/>
    <n v="287"/>
    <n v="295.7"/>
    <m/>
    <m/>
    <n v="295.7"/>
    <n v="295.7"/>
    <s v="PLN"/>
    <n v="1"/>
    <s v="EA"/>
    <s v="01.07.2015"/>
    <s v="31.12.9999"/>
  </r>
  <r>
    <x v="43"/>
    <x v="43"/>
    <s v="30 W Cabinet Loudspeaker, White"/>
    <s v="Y1"/>
    <s v="EMEA"/>
    <x v="6"/>
    <m/>
    <s v="From"/>
    <x v="12"/>
    <s v="EA"/>
    <n v="287"/>
    <n v="280.89999999999998"/>
    <m/>
    <m/>
    <s v="-"/>
    <s v="-"/>
    <s v="PLN"/>
    <n v="1"/>
    <s v="EA"/>
    <s v="01.07.2015"/>
    <s v="31.12.9999"/>
  </r>
  <r>
    <x v="43"/>
    <x v="43"/>
    <s v="30 W Cabinet Loudspeaker, White"/>
    <s v="Y1"/>
    <s v="EMEA"/>
    <x v="6"/>
    <m/>
    <s v="From"/>
    <x v="13"/>
    <s v="EA"/>
    <n v="287"/>
    <n v="251.4"/>
    <m/>
    <m/>
    <s v="-"/>
    <s v="-"/>
    <s v="PLN"/>
    <n v="1"/>
    <s v="EA"/>
    <s v="01.07.2015"/>
    <s v="31.12.9999"/>
  </r>
  <r>
    <x v="43"/>
    <x v="43"/>
    <s v="30 W Cabinet Loudspeaker, White"/>
    <s v="Y1"/>
    <s v="EMEA"/>
    <x v="7"/>
    <m/>
    <s v="From"/>
    <x v="0"/>
    <s v="EA"/>
    <m/>
    <n v="4254"/>
    <m/>
    <m/>
    <n v="4254"/>
    <n v="4254"/>
    <s v="RUB"/>
    <n v="1"/>
    <s v="EA"/>
    <s v="01.05.2015"/>
    <s v="31.12.9999"/>
  </r>
  <r>
    <x v="43"/>
    <x v="43"/>
    <s v="30 W Cabinet Loudspeaker, White"/>
    <s v="Y1"/>
    <s v="EMEA"/>
    <x v="7"/>
    <m/>
    <s v="From"/>
    <x v="12"/>
    <s v="EA"/>
    <m/>
    <n v="4041.3"/>
    <m/>
    <m/>
    <s v="-"/>
    <s v="-"/>
    <s v="RUB"/>
    <n v="1"/>
    <s v="EA"/>
    <s v="01.05.2015"/>
    <s v="31.12.9999"/>
  </r>
  <r>
    <x v="43"/>
    <x v="43"/>
    <s v="30 W Cabinet Loudspeaker, White"/>
    <s v="Y1"/>
    <s v="EMEA"/>
    <x v="7"/>
    <m/>
    <s v="From"/>
    <x v="13"/>
    <s v="EA"/>
    <m/>
    <n v="3615.9"/>
    <m/>
    <m/>
    <s v="-"/>
    <s v="-"/>
    <s v="RUB"/>
    <n v="1"/>
    <s v="EA"/>
    <s v="01.05.2015"/>
    <s v="31.12.9999"/>
  </r>
  <r>
    <x v="43"/>
    <x v="43"/>
    <s v="30 W Cabinet Loudspeaker, White"/>
    <s v="Y1"/>
    <s v="EMEA"/>
    <x v="8"/>
    <m/>
    <s v="From"/>
    <x v="0"/>
    <s v="EA"/>
    <n v="630"/>
    <n v="648.9"/>
    <m/>
    <m/>
    <n v="648.9"/>
    <n v="648.9"/>
    <s v="SEK"/>
    <n v="1"/>
    <s v="EA"/>
    <s v="01.07.2015"/>
    <s v="31.12.9999"/>
  </r>
  <r>
    <x v="43"/>
    <x v="43"/>
    <s v="30 W Cabinet Loudspeaker, White"/>
    <s v="Y1"/>
    <s v="EMEA"/>
    <x v="8"/>
    <m/>
    <s v="From"/>
    <x v="12"/>
    <s v="EA"/>
    <n v="630"/>
    <n v="616.5"/>
    <m/>
    <m/>
    <s v="-"/>
    <s v="-"/>
    <s v="SEK"/>
    <n v="1"/>
    <s v="EA"/>
    <s v="01.07.2015"/>
    <s v="31.12.9999"/>
  </r>
  <r>
    <x v="43"/>
    <x v="43"/>
    <s v="30 W Cabinet Loudspeaker, White"/>
    <s v="Y1"/>
    <s v="EMEA"/>
    <x v="8"/>
    <m/>
    <s v="From"/>
    <x v="13"/>
    <s v="EA"/>
    <n v="630"/>
    <n v="551.6"/>
    <m/>
    <m/>
    <s v="-"/>
    <s v="-"/>
    <s v="SEK"/>
    <n v="1"/>
    <s v="EA"/>
    <s v="01.07.2015"/>
    <s v="31.12.9999"/>
  </r>
  <r>
    <x v="43"/>
    <x v="43"/>
    <s v="30 W Cabinet Loudspeaker, White"/>
    <s v="Y1"/>
    <s v="EMEA"/>
    <x v="9"/>
    <m/>
    <s v="From"/>
    <x v="0"/>
    <s v="EA"/>
    <n v="210"/>
    <n v="216.3"/>
    <m/>
    <m/>
    <n v="216.3"/>
    <n v="216.3"/>
    <s v="TRY"/>
    <n v="1"/>
    <s v="EA"/>
    <s v="01.07.2015"/>
    <s v="31.12.9999"/>
  </r>
  <r>
    <x v="43"/>
    <x v="43"/>
    <s v="30 W Cabinet Loudspeaker, White"/>
    <s v="Y1"/>
    <s v="EMEA"/>
    <x v="9"/>
    <m/>
    <s v="From"/>
    <x v="12"/>
    <s v="EA"/>
    <n v="210"/>
    <n v="205.5"/>
    <m/>
    <m/>
    <s v="-"/>
    <s v="-"/>
    <s v="TRY"/>
    <n v="1"/>
    <s v="EA"/>
    <s v="01.07.2015"/>
    <s v="31.12.9999"/>
  </r>
  <r>
    <x v="43"/>
    <x v="43"/>
    <s v="30 W Cabinet Loudspeaker, White"/>
    <s v="Y1"/>
    <s v="EMEA"/>
    <x v="9"/>
    <m/>
    <s v="From"/>
    <x v="13"/>
    <s v="EA"/>
    <n v="210"/>
    <n v="183.9"/>
    <m/>
    <m/>
    <s v="-"/>
    <s v="-"/>
    <s v="TRY"/>
    <n v="1"/>
    <s v="EA"/>
    <s v="01.07.2015"/>
    <s v="31.12.9999"/>
  </r>
  <r>
    <x v="43"/>
    <x v="43"/>
    <s v="30 W Cabinet Loudspeaker, White"/>
    <s v="Y1"/>
    <s v="EMEA"/>
    <x v="10"/>
    <m/>
    <s v="From"/>
    <x v="0"/>
    <s v="EA"/>
    <n v="735"/>
    <n v="735"/>
    <m/>
    <m/>
    <n v="735"/>
    <n v="735"/>
    <s v="ZAR"/>
    <n v="1"/>
    <s v="EA"/>
    <s v="01.07.2015"/>
    <s v="31.12.9999"/>
  </r>
  <r>
    <x v="43"/>
    <x v="43"/>
    <s v="30 W Cabinet Loudspeaker, White"/>
    <s v="Y1"/>
    <s v="EMEA"/>
    <x v="10"/>
    <m/>
    <s v="From"/>
    <x v="12"/>
    <s v="EA"/>
    <n v="735"/>
    <n v="698.3"/>
    <m/>
    <m/>
    <s v="-"/>
    <s v="-"/>
    <s v="ZAR"/>
    <n v="1"/>
    <s v="EA"/>
    <s v="01.07.2015"/>
    <s v="31.12.9999"/>
  </r>
  <r>
    <x v="43"/>
    <x v="43"/>
    <s v="30 W Cabinet Loudspeaker, White"/>
    <s v="Y1"/>
    <s v="EMEA"/>
    <x v="10"/>
    <m/>
    <s v="From"/>
    <x v="13"/>
    <s v="EA"/>
    <n v="735"/>
    <n v="624.79999999999995"/>
    <m/>
    <m/>
    <s v="-"/>
    <s v="-"/>
    <s v="ZAR"/>
    <n v="1"/>
    <s v="EA"/>
    <s v="01.07.2015"/>
    <s v="31.12.9999"/>
  </r>
  <r>
    <x v="44"/>
    <x v="44"/>
    <s v="Premium 12&quot; passive 250W cabinet"/>
    <s v="Y1"/>
    <s v="EMEA"/>
    <x v="0"/>
    <m/>
    <m/>
    <x v="0"/>
    <m/>
    <n v="11475"/>
    <n v="11819.3"/>
    <m/>
    <m/>
    <n v="11819.3"/>
    <n v="11819.3"/>
    <s v="CZK"/>
    <n v="1"/>
    <s v="EA"/>
    <s v="01.07.2015"/>
    <s v="31.12.9999"/>
  </r>
  <r>
    <x v="44"/>
    <x v="44"/>
    <s v="Premium 12&quot; passive 250W cabinet"/>
    <s v="Y1"/>
    <s v="EMEA"/>
    <x v="1"/>
    <m/>
    <m/>
    <x v="0"/>
    <m/>
    <n v="3419.6"/>
    <n v="3522.2"/>
    <m/>
    <m/>
    <n v="3522.2"/>
    <n v="3522.2"/>
    <s v="DKK"/>
    <n v="1"/>
    <s v="EA"/>
    <s v="01.07.2015"/>
    <s v="31.12.9999"/>
  </r>
  <r>
    <x v="44"/>
    <x v="44"/>
    <s v="Premium 12&quot; passive 250W cabinet"/>
    <s v="Y1"/>
    <s v="EMEA"/>
    <x v="2"/>
    <m/>
    <m/>
    <x v="0"/>
    <m/>
    <n v="459"/>
    <n v="472.8"/>
    <m/>
    <m/>
    <n v="472.8"/>
    <n v="472.8"/>
    <s v="EUR"/>
    <n v="1"/>
    <s v="EA"/>
    <s v="01.07.2015"/>
    <s v="31.12.9999"/>
  </r>
  <r>
    <x v="44"/>
    <x v="44"/>
    <s v="Premium 12&quot; passive 250W cabinet"/>
    <s v="Y1"/>
    <s v="EMEA"/>
    <x v="3"/>
    <m/>
    <m/>
    <x v="0"/>
    <m/>
    <n v="390.2"/>
    <n v="390.2"/>
    <m/>
    <m/>
    <n v="390.2"/>
    <n v="390.2"/>
    <s v="GBP"/>
    <n v="1"/>
    <s v="EA"/>
    <s v="01.07.2015"/>
    <s v="31.12.9999"/>
  </r>
  <r>
    <x v="44"/>
    <x v="44"/>
    <s v="Premium 12&quot; passive 250W cabinet"/>
    <s v="Y1"/>
    <s v="EMEA"/>
    <x v="4"/>
    <m/>
    <m/>
    <x v="0"/>
    <m/>
    <n v="119340"/>
    <n v="122920"/>
    <m/>
    <m/>
    <n v="122920"/>
    <n v="122920"/>
    <s v="HUF"/>
    <n v="1"/>
    <s v="EA"/>
    <s v="01.07.2015"/>
    <s v="31.12.9999"/>
  </r>
  <r>
    <x v="44"/>
    <x v="44"/>
    <s v="Premium 12&quot; passive 250W cabinet"/>
    <s v="Y1"/>
    <s v="EMEA"/>
    <x v="5"/>
    <m/>
    <m/>
    <x v="0"/>
    <m/>
    <n v="3901.5"/>
    <n v="4018.6"/>
    <m/>
    <m/>
    <n v="4018.6"/>
    <n v="4018.6"/>
    <s v="NOK"/>
    <n v="1"/>
    <s v="EA"/>
    <s v="01.07.2015"/>
    <s v="31.12.9999"/>
  </r>
  <r>
    <x v="44"/>
    <x v="44"/>
    <s v="Premium 12&quot; passive 250W cabinet"/>
    <s v="Y1"/>
    <s v="EMEA"/>
    <x v="6"/>
    <m/>
    <m/>
    <x v="0"/>
    <m/>
    <n v="1836"/>
    <n v="1891.1"/>
    <m/>
    <m/>
    <n v="1891.1"/>
    <n v="1891.1"/>
    <s v="PLN"/>
    <n v="1"/>
    <s v="EA"/>
    <s v="01.07.2015"/>
    <s v="31.12.9999"/>
  </r>
  <r>
    <x v="44"/>
    <x v="44"/>
    <s v="Premium 12&quot; passive 250W cabinet"/>
    <s v="Y1"/>
    <s v="EMEA"/>
    <x v="7"/>
    <m/>
    <m/>
    <x v="0"/>
    <m/>
    <m/>
    <n v="27893.5"/>
    <m/>
    <m/>
    <n v="27893.5"/>
    <n v="27893.5"/>
    <s v="RUB"/>
    <n v="1"/>
    <s v="EA"/>
    <s v="01.05.2015"/>
    <s v="31.12.9999"/>
  </r>
  <r>
    <x v="44"/>
    <x v="44"/>
    <s v="Premium 12&quot; passive 250W cabinet"/>
    <s v="Y1"/>
    <s v="EMEA"/>
    <x v="8"/>
    <m/>
    <m/>
    <x v="0"/>
    <m/>
    <n v="4590"/>
    <n v="4727.7"/>
    <m/>
    <m/>
    <n v="4727.7"/>
    <n v="4727.7"/>
    <s v="SEK"/>
    <n v="1"/>
    <s v="EA"/>
    <s v="01.07.2015"/>
    <s v="31.12.9999"/>
  </r>
  <r>
    <x v="44"/>
    <x v="44"/>
    <s v="Premium 12&quot; passive 250W cabinet"/>
    <s v="Y1"/>
    <s v="EMEA"/>
    <x v="9"/>
    <m/>
    <m/>
    <x v="0"/>
    <m/>
    <n v="1377"/>
    <n v="1418.4"/>
    <m/>
    <m/>
    <n v="1418.4"/>
    <n v="1418.4"/>
    <s v="TRY"/>
    <n v="1"/>
    <s v="EA"/>
    <s v="01.07.2015"/>
    <s v="31.12.9999"/>
  </r>
  <r>
    <x v="44"/>
    <x v="44"/>
    <s v="Premium 12&quot; passive 250W cabinet"/>
    <s v="Y1"/>
    <s v="EMEA"/>
    <x v="10"/>
    <m/>
    <m/>
    <x v="0"/>
    <m/>
    <n v="4498.2"/>
    <n v="4498.2"/>
    <m/>
    <m/>
    <n v="4498.2"/>
    <n v="4498.2"/>
    <s v="ZAR"/>
    <n v="1"/>
    <s v="EA"/>
    <s v="01.07.2015"/>
    <s v="31.12.9999"/>
  </r>
  <r>
    <x v="45"/>
    <x v="45"/>
    <s v="Premium 15&quot; passive 350W cabinet"/>
    <s v="Y1"/>
    <s v="EMEA"/>
    <x v="0"/>
    <m/>
    <m/>
    <x v="0"/>
    <m/>
    <n v="15172.5"/>
    <n v="15627.7"/>
    <m/>
    <m/>
    <n v="15627.7"/>
    <n v="15627.7"/>
    <s v="CZK"/>
    <n v="1"/>
    <s v="EA"/>
    <s v="01.07.2015"/>
    <s v="31.12.9999"/>
  </r>
  <r>
    <x v="45"/>
    <x v="45"/>
    <s v="Premium 15&quot; passive 350W cabinet"/>
    <s v="Y1"/>
    <s v="EMEA"/>
    <x v="1"/>
    <m/>
    <m/>
    <x v="0"/>
    <m/>
    <n v="4521.5"/>
    <n v="4657.2"/>
    <m/>
    <m/>
    <n v="4657.2"/>
    <n v="4657.2"/>
    <s v="DKK"/>
    <n v="1"/>
    <s v="EA"/>
    <s v="01.07.2015"/>
    <s v="31.12.9999"/>
  </r>
  <r>
    <x v="45"/>
    <x v="45"/>
    <s v="Premium 15&quot; passive 350W cabinet"/>
    <s v="Y1"/>
    <s v="EMEA"/>
    <x v="2"/>
    <m/>
    <m/>
    <x v="0"/>
    <m/>
    <n v="606.9"/>
    <n v="625.20000000000005"/>
    <m/>
    <m/>
    <n v="625.20000000000005"/>
    <n v="625.20000000000005"/>
    <s v="EUR"/>
    <n v="1"/>
    <s v="EA"/>
    <s v="01.07.2015"/>
    <s v="31.12.9999"/>
  </r>
  <r>
    <x v="45"/>
    <x v="45"/>
    <s v="Premium 15&quot; passive 350W cabinet"/>
    <s v="Y1"/>
    <s v="EMEA"/>
    <x v="3"/>
    <m/>
    <m/>
    <x v="0"/>
    <m/>
    <n v="515.9"/>
    <n v="515.9"/>
    <m/>
    <m/>
    <n v="515.9"/>
    <n v="515.9"/>
    <s v="GBP"/>
    <n v="1"/>
    <s v="EA"/>
    <s v="01.07.2015"/>
    <s v="31.12.9999"/>
  </r>
  <r>
    <x v="45"/>
    <x v="45"/>
    <s v="Premium 15&quot; passive 350W cabinet"/>
    <s v="Y1"/>
    <s v="EMEA"/>
    <x v="4"/>
    <m/>
    <m/>
    <x v="0"/>
    <m/>
    <n v="157794"/>
    <n v="162528"/>
    <m/>
    <m/>
    <n v="162528"/>
    <n v="162528"/>
    <s v="HUF"/>
    <n v="1"/>
    <s v="EA"/>
    <s v="01.07.2015"/>
    <s v="31.12.9999"/>
  </r>
  <r>
    <x v="45"/>
    <x v="45"/>
    <s v="Premium 15&quot; passive 350W cabinet"/>
    <s v="Y1"/>
    <s v="EMEA"/>
    <x v="5"/>
    <m/>
    <m/>
    <x v="0"/>
    <m/>
    <n v="5158.7"/>
    <n v="5313.5"/>
    <m/>
    <m/>
    <n v="5313.5"/>
    <n v="5313.5"/>
    <s v="NOK"/>
    <n v="1"/>
    <s v="EA"/>
    <s v="01.07.2015"/>
    <s v="31.12.9999"/>
  </r>
  <r>
    <x v="45"/>
    <x v="45"/>
    <s v="Premium 15&quot; passive 350W cabinet"/>
    <s v="Y1"/>
    <s v="EMEA"/>
    <x v="6"/>
    <m/>
    <m/>
    <x v="0"/>
    <m/>
    <n v="2427.6"/>
    <n v="2500.5"/>
    <m/>
    <m/>
    <n v="2500.5"/>
    <n v="2500.5"/>
    <s v="PLN"/>
    <n v="1"/>
    <s v="EA"/>
    <s v="01.07.2015"/>
    <s v="31.12.9999"/>
  </r>
  <r>
    <x v="45"/>
    <x v="45"/>
    <s v="Premium 15&quot; passive 350W cabinet"/>
    <s v="Y1"/>
    <s v="EMEA"/>
    <x v="7"/>
    <m/>
    <m/>
    <x v="0"/>
    <m/>
    <m/>
    <n v="36881.4"/>
    <m/>
    <m/>
    <n v="36881.4"/>
    <n v="36881.4"/>
    <s v="RUB"/>
    <n v="1"/>
    <s v="EA"/>
    <s v="01.05.2015"/>
    <s v="31.12.9999"/>
  </r>
  <r>
    <x v="45"/>
    <x v="45"/>
    <s v="Premium 15&quot; passive 350W cabinet"/>
    <s v="Y1"/>
    <s v="EMEA"/>
    <x v="8"/>
    <m/>
    <m/>
    <x v="0"/>
    <m/>
    <n v="6069"/>
    <n v="6251.1"/>
    <m/>
    <m/>
    <n v="6251.1"/>
    <n v="6251.1"/>
    <s v="SEK"/>
    <n v="1"/>
    <s v="EA"/>
    <s v="01.07.2015"/>
    <s v="31.12.9999"/>
  </r>
  <r>
    <x v="45"/>
    <x v="45"/>
    <s v="Premium 15&quot; passive 350W cabinet"/>
    <s v="Y1"/>
    <s v="EMEA"/>
    <x v="9"/>
    <m/>
    <m/>
    <x v="0"/>
    <m/>
    <n v="1638.7"/>
    <n v="1687.9"/>
    <m/>
    <m/>
    <n v="1687.9"/>
    <n v="1687.9"/>
    <s v="TRY"/>
    <n v="1"/>
    <s v="EA"/>
    <s v="01.07.2015"/>
    <s v="31.12.9999"/>
  </r>
  <r>
    <x v="45"/>
    <x v="45"/>
    <s v="Premium 15&quot; passive 350W cabinet"/>
    <s v="Y1"/>
    <s v="EMEA"/>
    <x v="10"/>
    <m/>
    <m/>
    <x v="0"/>
    <m/>
    <n v="5947.7"/>
    <n v="5947.7"/>
    <m/>
    <m/>
    <n v="5947.7"/>
    <n v="5947.7"/>
    <s v="ZAR"/>
    <n v="1"/>
    <s v="EA"/>
    <s v="01.07.2015"/>
    <s v="31.12.9999"/>
  </r>
  <r>
    <x v="46"/>
    <x v="46"/>
    <s v="Wall Mount Speaker System - Black"/>
    <s v="Y1"/>
    <s v="EMEA"/>
    <x v="0"/>
    <m/>
    <m/>
    <x v="0"/>
    <m/>
    <m/>
    <n v="13500"/>
    <m/>
    <m/>
    <n v="13500"/>
    <n v="13500"/>
    <s v="CZK"/>
    <n v="1"/>
    <s v="EA"/>
    <s v="01.04.2015"/>
    <s v="31.12.9999"/>
  </r>
  <r>
    <x v="46"/>
    <x v="46"/>
    <s v="Wall Mount Speaker System - Black"/>
    <s v="Y1"/>
    <s v="EMEA"/>
    <x v="1"/>
    <m/>
    <m/>
    <x v="0"/>
    <m/>
    <m/>
    <n v="3725"/>
    <m/>
    <m/>
    <n v="3725"/>
    <n v="3725"/>
    <s v="DKK"/>
    <n v="1"/>
    <s v="EA"/>
    <s v="01.04.2015"/>
    <s v="31.12.9999"/>
  </r>
  <r>
    <x v="46"/>
    <x v="46"/>
    <s v="Wall Mount Speaker System - Black"/>
    <s v="Y1"/>
    <s v="EMEA"/>
    <x v="2"/>
    <m/>
    <m/>
    <x v="0"/>
    <m/>
    <m/>
    <n v="500"/>
    <m/>
    <m/>
    <n v="500"/>
    <n v="500"/>
    <s v="EUR"/>
    <n v="1"/>
    <s v="EA"/>
    <s v="01.04.2015"/>
    <s v="31.12.9999"/>
  </r>
  <r>
    <x v="46"/>
    <x v="46"/>
    <s v="Wall Mount Speaker System - Black"/>
    <s v="Y1"/>
    <s v="EMEA"/>
    <x v="3"/>
    <m/>
    <m/>
    <x v="0"/>
    <m/>
    <m/>
    <n v="400"/>
    <m/>
    <m/>
    <n v="400"/>
    <n v="400"/>
    <s v="GBP"/>
    <n v="1"/>
    <s v="EA"/>
    <s v="01.04.2015"/>
    <s v="31.12.9999"/>
  </r>
  <r>
    <x v="46"/>
    <x v="46"/>
    <s v="Wall Mount Speaker System - Black"/>
    <s v="Y1"/>
    <s v="EMEA"/>
    <x v="4"/>
    <m/>
    <m/>
    <x v="0"/>
    <m/>
    <m/>
    <n v="150000"/>
    <m/>
    <m/>
    <n v="150000"/>
    <n v="150000"/>
    <s v="HUF"/>
    <n v="1"/>
    <s v="EA"/>
    <s v="01.04.2015"/>
    <s v="31.12.9999"/>
  </r>
  <r>
    <x v="46"/>
    <x v="46"/>
    <s v="Wall Mount Speaker System - Black"/>
    <s v="Y1"/>
    <s v="EMEA"/>
    <x v="5"/>
    <m/>
    <m/>
    <x v="0"/>
    <m/>
    <m/>
    <n v="4000"/>
    <m/>
    <m/>
    <n v="4000"/>
    <n v="4000"/>
    <s v="NOK"/>
    <n v="1"/>
    <s v="EA"/>
    <s v="01.04.2015"/>
    <s v="31.12.9999"/>
  </r>
  <r>
    <x v="46"/>
    <x v="46"/>
    <s v="Wall Mount Speaker System - Black"/>
    <s v="Y1"/>
    <s v="EMEA"/>
    <x v="6"/>
    <m/>
    <m/>
    <x v="0"/>
    <m/>
    <m/>
    <n v="2075"/>
    <m/>
    <m/>
    <n v="2075"/>
    <n v="2075"/>
    <s v="PLN"/>
    <n v="1"/>
    <s v="EA"/>
    <s v="01.04.2015"/>
    <s v="31.12.9999"/>
  </r>
  <r>
    <x v="46"/>
    <x v="46"/>
    <s v="Wall Mount Speaker System - Black"/>
    <s v="Y1"/>
    <s v="EMEA"/>
    <x v="7"/>
    <m/>
    <m/>
    <x v="0"/>
    <m/>
    <m/>
    <n v="29500"/>
    <m/>
    <m/>
    <n v="29500"/>
    <n v="29500"/>
    <s v="RUB"/>
    <n v="1"/>
    <s v="EA"/>
    <s v="01.04.2015"/>
    <s v="31.12.9999"/>
  </r>
  <r>
    <x v="46"/>
    <x v="46"/>
    <s v="Wall Mount Speaker System - Black"/>
    <s v="Y1"/>
    <s v="EMEA"/>
    <x v="8"/>
    <m/>
    <m/>
    <x v="0"/>
    <m/>
    <m/>
    <n v="4500"/>
    <m/>
    <m/>
    <n v="4500"/>
    <n v="4500"/>
    <s v="SEK"/>
    <n v="1"/>
    <s v="EA"/>
    <s v="01.04.2015"/>
    <s v="31.12.9999"/>
  </r>
  <r>
    <x v="46"/>
    <x v="46"/>
    <s v="Wall Mount Speaker System - Black"/>
    <s v="Y1"/>
    <s v="EMEA"/>
    <x v="9"/>
    <m/>
    <m/>
    <x v="0"/>
    <m/>
    <m/>
    <n v="1400"/>
    <m/>
    <m/>
    <n v="1400"/>
    <n v="1400"/>
    <s v="TRY"/>
    <n v="1"/>
    <s v="EA"/>
    <s v="01.04.2015"/>
    <s v="31.12.9999"/>
  </r>
  <r>
    <x v="46"/>
    <x v="46"/>
    <s v="Wall Mount Speaker System - Black"/>
    <s v="Y1"/>
    <s v="EMEA"/>
    <x v="10"/>
    <m/>
    <m/>
    <x v="0"/>
    <m/>
    <m/>
    <n v="7000"/>
    <m/>
    <m/>
    <n v="7000"/>
    <n v="7000"/>
    <s v="ZAR"/>
    <n v="1"/>
    <s v="EA"/>
    <s v="01.04.2015"/>
    <s v="31.12.9999"/>
  </r>
  <r>
    <x v="47"/>
    <x v="47"/>
    <s v="Wall Mount Speaker System - White"/>
    <s v="Y1"/>
    <s v="EMEA"/>
    <x v="0"/>
    <m/>
    <m/>
    <x v="0"/>
    <m/>
    <m/>
    <n v="13500"/>
    <m/>
    <m/>
    <n v="13500"/>
    <n v="13500"/>
    <s v="CZK"/>
    <n v="1"/>
    <s v="EA"/>
    <s v="01.04.2015"/>
    <s v="31.12.9999"/>
  </r>
  <r>
    <x v="47"/>
    <x v="47"/>
    <s v="Wall Mount Speaker System - White"/>
    <s v="Y1"/>
    <s v="EMEA"/>
    <x v="1"/>
    <m/>
    <m/>
    <x v="0"/>
    <m/>
    <m/>
    <n v="3725"/>
    <m/>
    <m/>
    <n v="3725"/>
    <n v="3725"/>
    <s v="DKK"/>
    <n v="1"/>
    <s v="EA"/>
    <s v="01.04.2015"/>
    <s v="31.12.9999"/>
  </r>
  <r>
    <x v="47"/>
    <x v="47"/>
    <s v="Wall Mount Speaker System - White"/>
    <s v="Y1"/>
    <s v="EMEA"/>
    <x v="2"/>
    <m/>
    <m/>
    <x v="0"/>
    <m/>
    <m/>
    <n v="500"/>
    <m/>
    <m/>
    <n v="500"/>
    <n v="500"/>
    <s v="EUR"/>
    <n v="1"/>
    <s v="EA"/>
    <s v="01.04.2015"/>
    <s v="31.12.9999"/>
  </r>
  <r>
    <x v="47"/>
    <x v="47"/>
    <s v="Wall Mount Speaker System - White"/>
    <s v="Y1"/>
    <s v="EMEA"/>
    <x v="3"/>
    <m/>
    <m/>
    <x v="0"/>
    <m/>
    <m/>
    <n v="400"/>
    <m/>
    <m/>
    <n v="400"/>
    <n v="400"/>
    <s v="GBP"/>
    <n v="1"/>
    <s v="EA"/>
    <s v="01.04.2015"/>
    <s v="31.12.9999"/>
  </r>
  <r>
    <x v="47"/>
    <x v="47"/>
    <s v="Wall Mount Speaker System - White"/>
    <s v="Y1"/>
    <s v="EMEA"/>
    <x v="4"/>
    <m/>
    <m/>
    <x v="0"/>
    <m/>
    <m/>
    <n v="150000"/>
    <m/>
    <m/>
    <n v="150000"/>
    <n v="150000"/>
    <s v="HUF"/>
    <n v="1"/>
    <s v="EA"/>
    <s v="01.04.2015"/>
    <s v="31.12.9999"/>
  </r>
  <r>
    <x v="47"/>
    <x v="47"/>
    <s v="Wall Mount Speaker System - White"/>
    <s v="Y1"/>
    <s v="EMEA"/>
    <x v="5"/>
    <m/>
    <m/>
    <x v="0"/>
    <m/>
    <m/>
    <n v="4000"/>
    <m/>
    <m/>
    <n v="4000"/>
    <n v="4000"/>
    <s v="NOK"/>
    <n v="1"/>
    <s v="EA"/>
    <s v="01.04.2015"/>
    <s v="31.12.9999"/>
  </r>
  <r>
    <x v="47"/>
    <x v="47"/>
    <s v="Wall Mount Speaker System - White"/>
    <s v="Y1"/>
    <s v="EMEA"/>
    <x v="6"/>
    <m/>
    <m/>
    <x v="0"/>
    <m/>
    <m/>
    <n v="2075"/>
    <m/>
    <m/>
    <n v="2075"/>
    <n v="2075"/>
    <s v="PLN"/>
    <n v="1"/>
    <s v="EA"/>
    <s v="01.04.2015"/>
    <s v="31.12.9999"/>
  </r>
  <r>
    <x v="47"/>
    <x v="47"/>
    <s v="Wall Mount Speaker System - White"/>
    <s v="Y1"/>
    <s v="EMEA"/>
    <x v="7"/>
    <m/>
    <m/>
    <x v="0"/>
    <m/>
    <m/>
    <n v="29500"/>
    <m/>
    <m/>
    <n v="29500"/>
    <n v="29500"/>
    <s v="RUB"/>
    <n v="1"/>
    <s v="EA"/>
    <s v="01.04.2015"/>
    <s v="31.12.9999"/>
  </r>
  <r>
    <x v="47"/>
    <x v="47"/>
    <s v="Wall Mount Speaker System - White"/>
    <s v="Y1"/>
    <s v="EMEA"/>
    <x v="8"/>
    <m/>
    <m/>
    <x v="0"/>
    <m/>
    <m/>
    <n v="4500"/>
    <m/>
    <m/>
    <n v="4500"/>
    <n v="4500"/>
    <s v="SEK"/>
    <n v="1"/>
    <s v="EA"/>
    <s v="01.04.2015"/>
    <s v="31.12.9999"/>
  </r>
  <r>
    <x v="47"/>
    <x v="47"/>
    <s v="Wall Mount Speaker System - White"/>
    <s v="Y1"/>
    <s v="EMEA"/>
    <x v="9"/>
    <m/>
    <m/>
    <x v="0"/>
    <m/>
    <m/>
    <n v="1400"/>
    <m/>
    <m/>
    <n v="1400"/>
    <n v="1400"/>
    <s v="TRY"/>
    <n v="1"/>
    <s v="EA"/>
    <s v="01.04.2015"/>
    <s v="31.12.9999"/>
  </r>
  <r>
    <x v="47"/>
    <x v="47"/>
    <s v="Wall Mount Speaker System - White"/>
    <s v="Y1"/>
    <s v="EMEA"/>
    <x v="10"/>
    <m/>
    <m/>
    <x v="0"/>
    <m/>
    <m/>
    <n v="7000"/>
    <m/>
    <m/>
    <n v="7000"/>
    <n v="7000"/>
    <s v="ZAR"/>
    <n v="1"/>
    <s v="EA"/>
    <s v="01.04.2015"/>
    <s v="31.12.9999"/>
  </r>
  <r>
    <x v="48"/>
    <x v="48"/>
    <s v="Surface mount satellite spkr Black(2pcs)"/>
    <s v="Y1"/>
    <s v="EMEA"/>
    <x v="0"/>
    <m/>
    <m/>
    <x v="0"/>
    <m/>
    <m/>
    <n v="2586.6"/>
    <m/>
    <m/>
    <n v="2586.6"/>
    <n v="2586.6"/>
    <s v="CZK"/>
    <n v="1"/>
    <s v="EA"/>
    <s v="01.04.2015"/>
    <s v="31.12.9999"/>
  </r>
  <r>
    <x v="48"/>
    <x v="48"/>
    <s v="Surface mount satellite spkr Black(2pcs)"/>
    <s v="Y1"/>
    <s v="EMEA"/>
    <x v="1"/>
    <m/>
    <m/>
    <x v="0"/>
    <m/>
    <m/>
    <n v="713.71"/>
    <m/>
    <m/>
    <n v="713.71"/>
    <n v="713.7"/>
    <s v="DKK"/>
    <n v="1"/>
    <s v="EA"/>
    <s v="01.04.2015"/>
    <s v="31.12.9999"/>
  </r>
  <r>
    <x v="48"/>
    <x v="48"/>
    <s v="Surface mount satellite spkr Black(2pcs)"/>
    <s v="Y1"/>
    <s v="EMEA"/>
    <x v="2"/>
    <m/>
    <m/>
    <x v="0"/>
    <m/>
    <m/>
    <n v="96"/>
    <m/>
    <m/>
    <n v="96"/>
    <n v="96"/>
    <s v="EUR"/>
    <n v="1"/>
    <s v="EA"/>
    <s v="01.04.2015"/>
    <s v="31.12.9999"/>
  </r>
  <r>
    <x v="48"/>
    <x v="48"/>
    <s v="Surface mount satellite spkr Black(2pcs)"/>
    <s v="Y1"/>
    <s v="EMEA"/>
    <x v="3"/>
    <m/>
    <m/>
    <x v="0"/>
    <m/>
    <m/>
    <n v="76.64"/>
    <m/>
    <m/>
    <n v="76.64"/>
    <n v="76.599999999999994"/>
    <s v="GBP"/>
    <n v="1"/>
    <s v="EA"/>
    <s v="01.04.2015"/>
    <s v="31.12.9999"/>
  </r>
  <r>
    <x v="48"/>
    <x v="48"/>
    <s v="Surface mount satellite spkr Black(2pcs)"/>
    <s v="Y1"/>
    <s v="EMEA"/>
    <x v="4"/>
    <m/>
    <m/>
    <x v="0"/>
    <m/>
    <m/>
    <n v="28740"/>
    <m/>
    <m/>
    <n v="28740"/>
    <n v="28740"/>
    <s v="HUF"/>
    <n v="1"/>
    <s v="EA"/>
    <s v="01.04.2015"/>
    <s v="31.12.9999"/>
  </r>
  <r>
    <x v="48"/>
    <x v="48"/>
    <s v="Surface mount satellite spkr Black(2pcs)"/>
    <s v="Y1"/>
    <s v="EMEA"/>
    <x v="5"/>
    <m/>
    <m/>
    <x v="0"/>
    <m/>
    <m/>
    <n v="766.4"/>
    <m/>
    <m/>
    <n v="766.4"/>
    <n v="766.4"/>
    <s v="NOK"/>
    <n v="1"/>
    <s v="EA"/>
    <s v="01.04.2015"/>
    <s v="31.12.9999"/>
  </r>
  <r>
    <x v="48"/>
    <x v="48"/>
    <s v="Surface mount satellite spkr Black(2pcs)"/>
    <s v="Y1"/>
    <s v="EMEA"/>
    <x v="6"/>
    <m/>
    <m/>
    <x v="0"/>
    <m/>
    <m/>
    <n v="397.57"/>
    <m/>
    <m/>
    <n v="397.57"/>
    <n v="397.6"/>
    <s v="PLN"/>
    <n v="1"/>
    <s v="EA"/>
    <s v="01.04.2015"/>
    <s v="31.12.9999"/>
  </r>
  <r>
    <x v="48"/>
    <x v="48"/>
    <s v="Surface mount satellite spkr Black(2pcs)"/>
    <s v="Y1"/>
    <s v="EMEA"/>
    <x v="7"/>
    <m/>
    <m/>
    <x v="0"/>
    <m/>
    <m/>
    <n v="5664"/>
    <m/>
    <m/>
    <n v="5664"/>
    <n v="5664"/>
    <s v="RUB"/>
    <n v="1"/>
    <s v="EA"/>
    <s v="01.04.2015"/>
    <s v="31.12.9999"/>
  </r>
  <r>
    <x v="48"/>
    <x v="48"/>
    <s v="Surface mount satellite spkr Black(2pcs)"/>
    <s v="Y1"/>
    <s v="EMEA"/>
    <x v="8"/>
    <m/>
    <m/>
    <x v="0"/>
    <m/>
    <m/>
    <n v="862.2"/>
    <m/>
    <m/>
    <n v="862.2"/>
    <n v="862.2"/>
    <s v="SEK"/>
    <n v="1"/>
    <s v="EA"/>
    <s v="01.04.2015"/>
    <s v="31.12.9999"/>
  </r>
  <r>
    <x v="48"/>
    <x v="48"/>
    <s v="Surface mount satellite spkr Black(2pcs)"/>
    <s v="Y1"/>
    <s v="EMEA"/>
    <x v="9"/>
    <m/>
    <m/>
    <x v="0"/>
    <m/>
    <m/>
    <n v="268.24"/>
    <m/>
    <m/>
    <n v="268.24"/>
    <n v="268.2"/>
    <s v="TRY"/>
    <n v="1"/>
    <s v="EA"/>
    <s v="01.04.2015"/>
    <s v="31.12.9999"/>
  </r>
  <r>
    <x v="48"/>
    <x v="48"/>
    <s v="Surface mount satellite spkr Black(2pcs)"/>
    <s v="Y1"/>
    <s v="EMEA"/>
    <x v="10"/>
    <m/>
    <m/>
    <x v="0"/>
    <m/>
    <m/>
    <n v="1341.2"/>
    <m/>
    <m/>
    <n v="1341.2"/>
    <n v="1341.2"/>
    <s v="ZAR"/>
    <n v="1"/>
    <s v="EA"/>
    <s v="01.04.2015"/>
    <s v="31.12.9999"/>
  </r>
  <r>
    <x v="49"/>
    <x v="49"/>
    <s v="Surface mount satellite spkr White(2pcs)"/>
    <s v="Y1"/>
    <s v="EMEA"/>
    <x v="0"/>
    <m/>
    <m/>
    <x v="0"/>
    <m/>
    <m/>
    <n v="2586.6"/>
    <m/>
    <m/>
    <n v="2586.6"/>
    <n v="2586.6"/>
    <s v="CZK"/>
    <n v="1"/>
    <s v="EA"/>
    <s v="01.04.2015"/>
    <s v="31.12.9999"/>
  </r>
  <r>
    <x v="49"/>
    <x v="49"/>
    <s v="Surface mount satellite spkr White(2pcs)"/>
    <s v="Y1"/>
    <s v="EMEA"/>
    <x v="1"/>
    <m/>
    <m/>
    <x v="0"/>
    <m/>
    <m/>
    <n v="713.71"/>
    <m/>
    <m/>
    <n v="713.71"/>
    <n v="713.7"/>
    <s v="DKK"/>
    <n v="1"/>
    <s v="EA"/>
    <s v="01.04.2015"/>
    <s v="31.12.9999"/>
  </r>
  <r>
    <x v="49"/>
    <x v="49"/>
    <s v="Surface mount satellite spkr White(2pcs)"/>
    <s v="Y1"/>
    <s v="EMEA"/>
    <x v="2"/>
    <m/>
    <m/>
    <x v="0"/>
    <m/>
    <m/>
    <n v="96"/>
    <m/>
    <m/>
    <n v="96"/>
    <n v="96"/>
    <s v="EUR"/>
    <n v="1"/>
    <s v="EA"/>
    <s v="01.04.2015"/>
    <s v="31.12.9999"/>
  </r>
  <r>
    <x v="49"/>
    <x v="49"/>
    <s v="Surface mount satellite spkr White(2pcs)"/>
    <s v="Y1"/>
    <s v="EMEA"/>
    <x v="3"/>
    <m/>
    <m/>
    <x v="0"/>
    <m/>
    <m/>
    <n v="76.64"/>
    <m/>
    <m/>
    <n v="76.64"/>
    <n v="76.599999999999994"/>
    <s v="GBP"/>
    <n v="1"/>
    <s v="EA"/>
    <s v="01.04.2015"/>
    <s v="31.12.9999"/>
  </r>
  <r>
    <x v="49"/>
    <x v="49"/>
    <s v="Surface mount satellite spkr White(2pcs)"/>
    <s v="Y1"/>
    <s v="EMEA"/>
    <x v="4"/>
    <m/>
    <m/>
    <x v="0"/>
    <m/>
    <m/>
    <n v="28740"/>
    <m/>
    <m/>
    <n v="28740"/>
    <n v="28740"/>
    <s v="HUF"/>
    <n v="1"/>
    <s v="EA"/>
    <s v="01.04.2015"/>
    <s v="31.12.9999"/>
  </r>
  <r>
    <x v="49"/>
    <x v="49"/>
    <s v="Surface mount satellite spkr White(2pcs)"/>
    <s v="Y1"/>
    <s v="EMEA"/>
    <x v="5"/>
    <m/>
    <m/>
    <x v="0"/>
    <m/>
    <m/>
    <n v="766.4"/>
    <m/>
    <m/>
    <n v="766.4"/>
    <n v="766.4"/>
    <s v="NOK"/>
    <n v="1"/>
    <s v="EA"/>
    <s v="01.04.2015"/>
    <s v="31.12.9999"/>
  </r>
  <r>
    <x v="49"/>
    <x v="49"/>
    <s v="Surface mount satellite spkr White(2pcs)"/>
    <s v="Y1"/>
    <s v="EMEA"/>
    <x v="6"/>
    <m/>
    <m/>
    <x v="0"/>
    <m/>
    <m/>
    <n v="397.57"/>
    <m/>
    <m/>
    <n v="397.57"/>
    <n v="397.6"/>
    <s v="PLN"/>
    <n v="1"/>
    <s v="EA"/>
    <s v="01.04.2015"/>
    <s v="31.12.9999"/>
  </r>
  <r>
    <x v="49"/>
    <x v="49"/>
    <s v="Surface mount satellite spkr White(2pcs)"/>
    <s v="Y1"/>
    <s v="EMEA"/>
    <x v="7"/>
    <m/>
    <m/>
    <x v="0"/>
    <m/>
    <m/>
    <n v="5664"/>
    <m/>
    <m/>
    <n v="5664"/>
    <n v="5664"/>
    <s v="RUB"/>
    <n v="1"/>
    <s v="EA"/>
    <s v="01.04.2015"/>
    <s v="31.12.9999"/>
  </r>
  <r>
    <x v="49"/>
    <x v="49"/>
    <s v="Surface mount satellite spkr White(2pcs)"/>
    <s v="Y1"/>
    <s v="EMEA"/>
    <x v="8"/>
    <m/>
    <m/>
    <x v="0"/>
    <m/>
    <m/>
    <n v="862.2"/>
    <m/>
    <m/>
    <n v="862.2"/>
    <n v="862.2"/>
    <s v="SEK"/>
    <n v="1"/>
    <s v="EA"/>
    <s v="01.04.2015"/>
    <s v="31.12.9999"/>
  </r>
  <r>
    <x v="49"/>
    <x v="49"/>
    <s v="Surface mount satellite spkr White(2pcs)"/>
    <s v="Y1"/>
    <s v="EMEA"/>
    <x v="9"/>
    <m/>
    <m/>
    <x v="0"/>
    <m/>
    <m/>
    <n v="268.24"/>
    <m/>
    <m/>
    <n v="268.24"/>
    <n v="268.2"/>
    <s v="TRY"/>
    <n v="1"/>
    <s v="EA"/>
    <s v="01.04.2015"/>
    <s v="31.12.9999"/>
  </r>
  <r>
    <x v="49"/>
    <x v="49"/>
    <s v="Surface mount satellite spkr White(2pcs)"/>
    <s v="Y1"/>
    <s v="EMEA"/>
    <x v="10"/>
    <m/>
    <m/>
    <x v="0"/>
    <m/>
    <m/>
    <n v="1341.2"/>
    <m/>
    <m/>
    <n v="1341.2"/>
    <n v="1341.2"/>
    <s v="ZAR"/>
    <n v="1"/>
    <s v="EA"/>
    <s v="01.04.2015"/>
    <s v="31.12.9999"/>
  </r>
  <r>
    <x v="50"/>
    <x v="50"/>
    <s v="Surface mount subwoofer Black Cabinet"/>
    <s v="Y1"/>
    <s v="EMEA"/>
    <x v="0"/>
    <m/>
    <m/>
    <x v="0"/>
    <m/>
    <m/>
    <n v="8326.7999999999993"/>
    <m/>
    <m/>
    <n v="8326.7999999999993"/>
    <n v="8326.7999999999993"/>
    <s v="CZK"/>
    <n v="1"/>
    <s v="EA"/>
    <s v="01.04.2015"/>
    <s v="31.12.9999"/>
  </r>
  <r>
    <x v="50"/>
    <x v="50"/>
    <s v="Surface mount subwoofer Black Cabinet"/>
    <s v="Y1"/>
    <s v="EMEA"/>
    <x v="1"/>
    <m/>
    <m/>
    <x v="0"/>
    <m/>
    <m/>
    <n v="2297.58"/>
    <m/>
    <m/>
    <n v="2297.58"/>
    <n v="2297.6"/>
    <s v="DKK"/>
    <n v="1"/>
    <s v="EA"/>
    <s v="01.04.2015"/>
    <s v="31.12.9999"/>
  </r>
  <r>
    <x v="50"/>
    <x v="50"/>
    <s v="Surface mount subwoofer Black Cabinet"/>
    <s v="Y1"/>
    <s v="EMEA"/>
    <x v="2"/>
    <m/>
    <m/>
    <x v="0"/>
    <m/>
    <m/>
    <n v="308"/>
    <m/>
    <m/>
    <n v="308"/>
    <n v="308"/>
    <s v="EUR"/>
    <n v="1"/>
    <s v="EA"/>
    <s v="01.04.2015"/>
    <s v="31.12.9999"/>
  </r>
  <r>
    <x v="50"/>
    <x v="50"/>
    <s v="Surface mount subwoofer Black Cabinet"/>
    <s v="Y1"/>
    <s v="EMEA"/>
    <x v="3"/>
    <m/>
    <m/>
    <x v="0"/>
    <m/>
    <m/>
    <n v="246.72"/>
    <m/>
    <m/>
    <n v="246.72"/>
    <n v="246.7"/>
    <s v="GBP"/>
    <n v="1"/>
    <s v="EA"/>
    <s v="01.04.2015"/>
    <s v="31.12.9999"/>
  </r>
  <r>
    <x v="50"/>
    <x v="50"/>
    <s v="Surface mount subwoofer Black Cabinet"/>
    <s v="Y1"/>
    <s v="EMEA"/>
    <x v="4"/>
    <m/>
    <m/>
    <x v="0"/>
    <m/>
    <m/>
    <n v="92520"/>
    <m/>
    <m/>
    <n v="92520"/>
    <n v="92520"/>
    <s v="HUF"/>
    <n v="1"/>
    <s v="EA"/>
    <s v="01.04.2015"/>
    <s v="31.12.9999"/>
  </r>
  <r>
    <x v="50"/>
    <x v="50"/>
    <s v="Surface mount subwoofer Black Cabinet"/>
    <s v="Y1"/>
    <s v="EMEA"/>
    <x v="5"/>
    <m/>
    <m/>
    <x v="0"/>
    <m/>
    <m/>
    <n v="2467.1999999999998"/>
    <m/>
    <m/>
    <n v="2467.1999999999998"/>
    <n v="2467.1999999999998"/>
    <s v="NOK"/>
    <n v="1"/>
    <s v="EA"/>
    <s v="01.04.2015"/>
    <s v="31.12.9999"/>
  </r>
  <r>
    <x v="50"/>
    <x v="50"/>
    <s v="Surface mount subwoofer Black Cabinet"/>
    <s v="Y1"/>
    <s v="EMEA"/>
    <x v="6"/>
    <m/>
    <m/>
    <x v="0"/>
    <m/>
    <m/>
    <n v="1279.8599999999999"/>
    <m/>
    <m/>
    <n v="1279.8599999999999"/>
    <n v="1279.9000000000001"/>
    <s v="PLN"/>
    <n v="1"/>
    <s v="EA"/>
    <s v="01.04.2015"/>
    <s v="31.12.9999"/>
  </r>
  <r>
    <x v="50"/>
    <x v="50"/>
    <s v="Surface mount subwoofer Black Cabinet"/>
    <s v="Y1"/>
    <s v="EMEA"/>
    <x v="7"/>
    <m/>
    <m/>
    <x v="0"/>
    <m/>
    <m/>
    <n v="18172"/>
    <m/>
    <m/>
    <n v="18172"/>
    <n v="18172"/>
    <s v="RUB"/>
    <n v="1"/>
    <s v="EA"/>
    <s v="01.04.2015"/>
    <s v="31.12.9999"/>
  </r>
  <r>
    <x v="50"/>
    <x v="50"/>
    <s v="Surface mount subwoofer Black Cabinet"/>
    <s v="Y1"/>
    <s v="EMEA"/>
    <x v="8"/>
    <m/>
    <m/>
    <x v="0"/>
    <m/>
    <m/>
    <n v="2775.6"/>
    <m/>
    <m/>
    <n v="2775.6"/>
    <n v="2775.6"/>
    <s v="SEK"/>
    <n v="1"/>
    <s v="EA"/>
    <s v="01.04.2015"/>
    <s v="31.12.9999"/>
  </r>
  <r>
    <x v="50"/>
    <x v="50"/>
    <s v="Surface mount subwoofer Black Cabinet"/>
    <s v="Y1"/>
    <s v="EMEA"/>
    <x v="9"/>
    <m/>
    <m/>
    <x v="0"/>
    <m/>
    <m/>
    <n v="863.52"/>
    <m/>
    <m/>
    <n v="863.52"/>
    <n v="863.5"/>
    <s v="TRY"/>
    <n v="1"/>
    <s v="EA"/>
    <s v="01.04.2015"/>
    <s v="31.12.9999"/>
  </r>
  <r>
    <x v="50"/>
    <x v="50"/>
    <s v="Surface mount subwoofer Black Cabinet"/>
    <s v="Y1"/>
    <s v="EMEA"/>
    <x v="10"/>
    <m/>
    <m/>
    <x v="0"/>
    <m/>
    <m/>
    <n v="4317.6000000000004"/>
    <m/>
    <m/>
    <n v="4317.6000000000004"/>
    <n v="4317.6000000000004"/>
    <s v="ZAR"/>
    <n v="1"/>
    <s v="EA"/>
    <s v="01.04.2015"/>
    <s v="31.12.9999"/>
  </r>
  <r>
    <x v="51"/>
    <x v="51"/>
    <s v="Surface mount subwoofer White Cabinet"/>
    <s v="Y1"/>
    <s v="EMEA"/>
    <x v="0"/>
    <m/>
    <m/>
    <x v="0"/>
    <m/>
    <m/>
    <n v="8326.7999999999993"/>
    <m/>
    <m/>
    <n v="8326.7999999999993"/>
    <n v="8326.7999999999993"/>
    <s v="CZK"/>
    <n v="1"/>
    <s v="EA"/>
    <s v="01.04.2015"/>
    <s v="31.12.9999"/>
  </r>
  <r>
    <x v="51"/>
    <x v="51"/>
    <s v="Surface mount subwoofer White Cabinet"/>
    <s v="Y1"/>
    <s v="EMEA"/>
    <x v="1"/>
    <m/>
    <m/>
    <x v="0"/>
    <m/>
    <m/>
    <n v="2297.58"/>
    <m/>
    <m/>
    <n v="2297.58"/>
    <n v="2297.6"/>
    <s v="DKK"/>
    <n v="1"/>
    <s v="EA"/>
    <s v="01.04.2015"/>
    <s v="31.12.9999"/>
  </r>
  <r>
    <x v="51"/>
    <x v="51"/>
    <s v="Surface mount subwoofer White Cabinet"/>
    <s v="Y1"/>
    <s v="EMEA"/>
    <x v="2"/>
    <m/>
    <m/>
    <x v="0"/>
    <m/>
    <m/>
    <n v="308"/>
    <m/>
    <m/>
    <n v="308"/>
    <n v="308"/>
    <s v="EUR"/>
    <n v="1"/>
    <s v="EA"/>
    <s v="01.04.2015"/>
    <s v="31.12.9999"/>
  </r>
  <r>
    <x v="51"/>
    <x v="51"/>
    <s v="Surface mount subwoofer White Cabinet"/>
    <s v="Y1"/>
    <s v="EMEA"/>
    <x v="3"/>
    <m/>
    <m/>
    <x v="0"/>
    <m/>
    <m/>
    <n v="246.72"/>
    <m/>
    <m/>
    <n v="246.72"/>
    <n v="246.7"/>
    <s v="GBP"/>
    <n v="1"/>
    <s v="EA"/>
    <s v="01.04.2015"/>
    <s v="31.12.9999"/>
  </r>
  <r>
    <x v="51"/>
    <x v="51"/>
    <s v="Surface mount subwoofer White Cabinet"/>
    <s v="Y1"/>
    <s v="EMEA"/>
    <x v="4"/>
    <m/>
    <m/>
    <x v="0"/>
    <m/>
    <m/>
    <n v="92520"/>
    <m/>
    <m/>
    <n v="92520"/>
    <n v="92520"/>
    <s v="HUF"/>
    <n v="1"/>
    <s v="EA"/>
    <s v="01.04.2015"/>
    <s v="31.12.9999"/>
  </r>
  <r>
    <x v="51"/>
    <x v="51"/>
    <s v="Surface mount subwoofer White Cabinet"/>
    <s v="Y1"/>
    <s v="EMEA"/>
    <x v="5"/>
    <m/>
    <m/>
    <x v="0"/>
    <m/>
    <m/>
    <n v="2467.1999999999998"/>
    <m/>
    <m/>
    <n v="2467.1999999999998"/>
    <n v="2467.1999999999998"/>
    <s v="NOK"/>
    <n v="1"/>
    <s v="EA"/>
    <s v="01.04.2015"/>
    <s v="31.12.9999"/>
  </r>
  <r>
    <x v="51"/>
    <x v="51"/>
    <s v="Surface mount subwoofer White Cabinet"/>
    <s v="Y1"/>
    <s v="EMEA"/>
    <x v="6"/>
    <m/>
    <m/>
    <x v="0"/>
    <m/>
    <m/>
    <n v="1279.8599999999999"/>
    <m/>
    <m/>
    <n v="1279.8599999999999"/>
    <n v="1279.9000000000001"/>
    <s v="PLN"/>
    <n v="1"/>
    <s v="EA"/>
    <s v="01.04.2015"/>
    <s v="31.12.9999"/>
  </r>
  <r>
    <x v="51"/>
    <x v="51"/>
    <s v="Surface mount subwoofer White Cabinet"/>
    <s v="Y1"/>
    <s v="EMEA"/>
    <x v="7"/>
    <m/>
    <m/>
    <x v="0"/>
    <m/>
    <m/>
    <n v="18172"/>
    <m/>
    <m/>
    <n v="18172"/>
    <n v="18172"/>
    <s v="RUB"/>
    <n v="1"/>
    <s v="EA"/>
    <s v="01.04.2015"/>
    <s v="31.12.9999"/>
  </r>
  <r>
    <x v="51"/>
    <x v="51"/>
    <s v="Surface mount subwoofer White Cabinet"/>
    <s v="Y1"/>
    <s v="EMEA"/>
    <x v="8"/>
    <m/>
    <m/>
    <x v="0"/>
    <m/>
    <m/>
    <n v="2775.6"/>
    <m/>
    <m/>
    <n v="2775.6"/>
    <n v="2775.6"/>
    <s v="SEK"/>
    <n v="1"/>
    <s v="EA"/>
    <s v="01.04.2015"/>
    <s v="31.12.9999"/>
  </r>
  <r>
    <x v="51"/>
    <x v="51"/>
    <s v="Surface mount subwoofer White Cabinet"/>
    <s v="Y1"/>
    <s v="EMEA"/>
    <x v="9"/>
    <m/>
    <m/>
    <x v="0"/>
    <m/>
    <m/>
    <n v="863.52"/>
    <m/>
    <m/>
    <n v="863.52"/>
    <n v="863.5"/>
    <s v="TRY"/>
    <n v="1"/>
    <s v="EA"/>
    <s v="01.04.2015"/>
    <s v="31.12.9999"/>
  </r>
  <r>
    <x v="51"/>
    <x v="51"/>
    <s v="Surface mount subwoofer White Cabinet"/>
    <s v="Y1"/>
    <s v="EMEA"/>
    <x v="10"/>
    <m/>
    <m/>
    <x v="0"/>
    <m/>
    <m/>
    <n v="4317.6000000000004"/>
    <m/>
    <m/>
    <n v="4317.6000000000004"/>
    <n v="4317.6000000000004"/>
    <s v="ZAR"/>
    <n v="1"/>
    <s v="EA"/>
    <s v="01.04.2015"/>
    <s v="31.12.9999"/>
  </r>
  <r>
    <x v="52"/>
    <x v="52"/>
    <s v="PLENA SYST PRE-AMPLIFIER"/>
    <s v="Y1"/>
    <s v="EMEA"/>
    <x v="0"/>
    <m/>
    <m/>
    <x v="0"/>
    <m/>
    <n v="13515"/>
    <n v="13786"/>
    <m/>
    <m/>
    <n v="13786"/>
    <n v="13786"/>
    <s v="CZK"/>
    <n v="1"/>
    <s v="EA"/>
    <s v="01.07.2015"/>
    <s v="31.12.9999"/>
  </r>
  <r>
    <x v="52"/>
    <x v="52"/>
    <s v="PLENA SYST PRE-AMPLIFIER"/>
    <s v="Y1"/>
    <s v="EMEA"/>
    <x v="1"/>
    <m/>
    <m/>
    <x v="0"/>
    <m/>
    <n v="4027.5"/>
    <n v="4109"/>
    <m/>
    <m/>
    <n v="4109"/>
    <n v="4109"/>
    <s v="DKK"/>
    <n v="1"/>
    <s v="EA"/>
    <s v="01.07.2015"/>
    <s v="31.12.9999"/>
  </r>
  <r>
    <x v="52"/>
    <x v="52"/>
    <s v="PLENA SYST PRE-AMPLIFIER"/>
    <s v="Y1"/>
    <s v="EMEA"/>
    <x v="2"/>
    <m/>
    <m/>
    <x v="0"/>
    <m/>
    <n v="540.6"/>
    <n v="552"/>
    <m/>
    <m/>
    <n v="552"/>
    <n v="552"/>
    <s v="EUR"/>
    <n v="1"/>
    <s v="EA"/>
    <s v="01.07.2015"/>
    <s v="31.12.9999"/>
  </r>
  <r>
    <x v="52"/>
    <x v="52"/>
    <s v="PLENA SYST PRE-AMPLIFIER"/>
    <s v="Y1"/>
    <s v="EMEA"/>
    <x v="3"/>
    <m/>
    <m/>
    <x v="0"/>
    <m/>
    <n v="378.5"/>
    <n v="378.5"/>
    <m/>
    <m/>
    <n v="378.5"/>
    <n v="378.5"/>
    <s v="GBP"/>
    <n v="1"/>
    <s v="EA"/>
    <s v="01.07.2015"/>
    <s v="31.12.9999"/>
  </r>
  <r>
    <x v="52"/>
    <x v="52"/>
    <s v="PLENA SYST PRE-AMPLIFIER"/>
    <s v="Y1"/>
    <s v="EMEA"/>
    <x v="4"/>
    <m/>
    <m/>
    <x v="0"/>
    <m/>
    <n v="140556"/>
    <n v="143368"/>
    <m/>
    <m/>
    <n v="143368"/>
    <n v="143368"/>
    <s v="HUF"/>
    <n v="1"/>
    <s v="EA"/>
    <s v="01.07.2015"/>
    <s v="31.12.9999"/>
  </r>
  <r>
    <x v="52"/>
    <x v="52"/>
    <s v="PLENA SYST PRE-AMPLIFIER"/>
    <s v="Y1"/>
    <s v="EMEA"/>
    <x v="5"/>
    <m/>
    <m/>
    <x v="0"/>
    <m/>
    <n v="4324.8"/>
    <n v="4412"/>
    <m/>
    <m/>
    <n v="4412"/>
    <n v="4412"/>
    <s v="NOK"/>
    <n v="1"/>
    <s v="EA"/>
    <s v="01.07.2015"/>
    <s v="31.12.9999"/>
  </r>
  <r>
    <x v="52"/>
    <x v="52"/>
    <s v="PLENA SYST PRE-AMPLIFIER"/>
    <s v="Y1"/>
    <s v="EMEA"/>
    <x v="6"/>
    <m/>
    <m/>
    <x v="0"/>
    <m/>
    <n v="2054.3000000000002"/>
    <n v="2096"/>
    <m/>
    <m/>
    <n v="2096"/>
    <n v="2096"/>
    <s v="PLN"/>
    <n v="1"/>
    <s v="EA"/>
    <s v="01.07.2015"/>
    <s v="31.12.9999"/>
  </r>
  <r>
    <x v="52"/>
    <x v="52"/>
    <s v="PLENA SYST PRE-AMPLIFIER"/>
    <s v="Y1"/>
    <s v="EMEA"/>
    <x v="7"/>
    <m/>
    <m/>
    <x v="0"/>
    <m/>
    <m/>
    <n v="32533.4"/>
    <m/>
    <m/>
    <n v="32533.4"/>
    <n v="32533.4"/>
    <s v="RUB"/>
    <n v="1"/>
    <s v="EA"/>
    <s v="01.05.2015"/>
    <s v="31.12.9999"/>
  </r>
  <r>
    <x v="52"/>
    <x v="52"/>
    <s v="PLENA SYST PRE-AMPLIFIER"/>
    <s v="Y1"/>
    <s v="EMEA"/>
    <x v="8"/>
    <m/>
    <m/>
    <x v="0"/>
    <m/>
    <n v="4865.3999999999996"/>
    <n v="4963"/>
    <m/>
    <m/>
    <n v="4963"/>
    <n v="4963"/>
    <s v="SEK"/>
    <n v="1"/>
    <s v="EA"/>
    <s v="01.07.2015"/>
    <s v="31.12.9999"/>
  </r>
  <r>
    <x v="52"/>
    <x v="52"/>
    <s v="PLENA SYST PRE-AMPLIFIER"/>
    <s v="Y1"/>
    <s v="EMEA"/>
    <x v="9"/>
    <m/>
    <m/>
    <x v="0"/>
    <m/>
    <n v="1621.8"/>
    <n v="1655"/>
    <m/>
    <m/>
    <n v="1655"/>
    <n v="1655"/>
    <s v="TRY"/>
    <n v="1"/>
    <s v="EA"/>
    <s v="01.07.2015"/>
    <s v="31.12.9999"/>
  </r>
  <r>
    <x v="52"/>
    <x v="52"/>
    <s v="PLENA SYST PRE-AMPLIFIER"/>
    <s v="Y1"/>
    <s v="EMEA"/>
    <x v="10"/>
    <m/>
    <m/>
    <x v="0"/>
    <m/>
    <n v="5297.9"/>
    <n v="5297.9"/>
    <m/>
    <m/>
    <n v="5297.9"/>
    <n v="5297.9"/>
    <s v="ZAR"/>
    <n v="1"/>
    <s v="EA"/>
    <s v="01.07.2015"/>
    <s v="31.12.9999"/>
  </r>
  <r>
    <x v="53"/>
    <x v="53"/>
    <s v="Plena 120W amplifier"/>
    <s v="Y1"/>
    <s v="EMEA"/>
    <x v="0"/>
    <m/>
    <m/>
    <x v="0"/>
    <m/>
    <n v="10072.5"/>
    <n v="10274"/>
    <m/>
    <m/>
    <n v="10274"/>
    <n v="10274"/>
    <s v="CZK"/>
    <n v="1"/>
    <s v="EA"/>
    <s v="01.07.2015"/>
    <s v="31.12.9999"/>
  </r>
  <r>
    <x v="53"/>
    <x v="53"/>
    <s v="Plena 120W amplifier"/>
    <s v="Y1"/>
    <s v="EMEA"/>
    <x v="1"/>
    <m/>
    <m/>
    <x v="0"/>
    <m/>
    <n v="3001.7"/>
    <n v="3062"/>
    <m/>
    <m/>
    <n v="3062"/>
    <n v="3062"/>
    <s v="DKK"/>
    <n v="1"/>
    <s v="EA"/>
    <s v="01.07.2015"/>
    <s v="31.12.9999"/>
  </r>
  <r>
    <x v="53"/>
    <x v="53"/>
    <s v="Plena 120W amplifier"/>
    <s v="Y1"/>
    <s v="EMEA"/>
    <x v="2"/>
    <m/>
    <m/>
    <x v="0"/>
    <m/>
    <n v="402.9"/>
    <n v="411"/>
    <m/>
    <m/>
    <n v="411"/>
    <n v="411"/>
    <s v="EUR"/>
    <n v="1"/>
    <s v="EA"/>
    <s v="01.07.2015"/>
    <s v="31.12.9999"/>
  </r>
  <r>
    <x v="53"/>
    <x v="53"/>
    <s v="Plena 120W amplifier"/>
    <s v="Y1"/>
    <s v="EMEA"/>
    <x v="3"/>
    <m/>
    <m/>
    <x v="0"/>
    <m/>
    <n v="282.10000000000002"/>
    <n v="282.10000000000002"/>
    <m/>
    <m/>
    <n v="282.10000000000002"/>
    <n v="282.10000000000002"/>
    <s v="GBP"/>
    <n v="1"/>
    <s v="EA"/>
    <s v="01.07.2015"/>
    <s v="31.12.9999"/>
  </r>
  <r>
    <x v="53"/>
    <x v="53"/>
    <s v="Plena 120W amplifier"/>
    <s v="Y1"/>
    <s v="EMEA"/>
    <x v="4"/>
    <m/>
    <m/>
    <x v="0"/>
    <m/>
    <n v="104754"/>
    <n v="106850"/>
    <m/>
    <m/>
    <n v="106850"/>
    <n v="106850"/>
    <s v="HUF"/>
    <n v="1"/>
    <s v="EA"/>
    <s v="01.07.2015"/>
    <s v="31.12.9999"/>
  </r>
  <r>
    <x v="53"/>
    <x v="53"/>
    <s v="Plena 120W amplifier"/>
    <s v="Y1"/>
    <s v="EMEA"/>
    <x v="5"/>
    <m/>
    <m/>
    <x v="0"/>
    <m/>
    <n v="3223.2"/>
    <n v="3288"/>
    <m/>
    <m/>
    <n v="3288"/>
    <n v="3288"/>
    <s v="NOK"/>
    <n v="1"/>
    <s v="EA"/>
    <s v="01.07.2015"/>
    <s v="31.12.9999"/>
  </r>
  <r>
    <x v="53"/>
    <x v="53"/>
    <s v="Plena 120W amplifier"/>
    <s v="Y1"/>
    <s v="EMEA"/>
    <x v="6"/>
    <m/>
    <m/>
    <x v="0"/>
    <m/>
    <n v="1531.1"/>
    <n v="1562"/>
    <m/>
    <m/>
    <n v="1562"/>
    <n v="1562"/>
    <s v="PLN"/>
    <n v="1"/>
    <s v="EA"/>
    <s v="01.07.2015"/>
    <s v="31.12.9999"/>
  </r>
  <r>
    <x v="53"/>
    <x v="53"/>
    <s v="Plena 120W amplifier"/>
    <s v="Y1"/>
    <s v="EMEA"/>
    <x v="7"/>
    <m/>
    <m/>
    <x v="0"/>
    <m/>
    <m/>
    <n v="24246.6"/>
    <m/>
    <m/>
    <n v="24246.6"/>
    <n v="24246.6"/>
    <s v="RUB"/>
    <n v="1"/>
    <s v="EA"/>
    <s v="01.05.2015"/>
    <s v="31.12.9999"/>
  </r>
  <r>
    <x v="53"/>
    <x v="53"/>
    <s v="Plena 120W amplifier"/>
    <s v="Y1"/>
    <s v="EMEA"/>
    <x v="8"/>
    <m/>
    <m/>
    <x v="0"/>
    <m/>
    <n v="3626.1"/>
    <n v="3699"/>
    <m/>
    <m/>
    <n v="3699"/>
    <n v="3699"/>
    <s v="SEK"/>
    <n v="1"/>
    <s v="EA"/>
    <s v="01.07.2015"/>
    <s v="31.12.9999"/>
  </r>
  <r>
    <x v="53"/>
    <x v="53"/>
    <s v="Plena 120W amplifier"/>
    <s v="Y1"/>
    <s v="EMEA"/>
    <x v="9"/>
    <m/>
    <m/>
    <x v="0"/>
    <m/>
    <n v="1208.7"/>
    <n v="1233"/>
    <m/>
    <m/>
    <n v="1233"/>
    <n v="1233"/>
    <s v="TRY"/>
    <n v="1"/>
    <s v="EA"/>
    <s v="01.07.2015"/>
    <s v="31.12.9999"/>
  </r>
  <r>
    <x v="53"/>
    <x v="53"/>
    <s v="Plena 120W amplifier"/>
    <s v="Y1"/>
    <s v="EMEA"/>
    <x v="10"/>
    <m/>
    <m/>
    <x v="0"/>
    <m/>
    <n v="3948.5"/>
    <n v="3948.5"/>
    <m/>
    <m/>
    <n v="3948.5"/>
    <n v="3948.5"/>
    <s v="ZAR"/>
    <n v="1"/>
    <s v="EA"/>
    <s v="01.07.2015"/>
    <s v="31.12.9999"/>
  </r>
  <r>
    <x v="54"/>
    <x v="54"/>
    <s v="Plena 240W amplifier"/>
    <s v="Y1"/>
    <s v="EMEA"/>
    <x v="0"/>
    <m/>
    <m/>
    <x v="0"/>
    <m/>
    <n v="15810"/>
    <n v="16127"/>
    <m/>
    <m/>
    <n v="16127"/>
    <n v="16127"/>
    <s v="CZK"/>
    <n v="1"/>
    <s v="EA"/>
    <s v="01.07.2015"/>
    <s v="31.12.9999"/>
  </r>
  <r>
    <x v="54"/>
    <x v="54"/>
    <s v="Plena 240W amplifier"/>
    <s v="Y1"/>
    <s v="EMEA"/>
    <x v="1"/>
    <m/>
    <m/>
    <x v="0"/>
    <m/>
    <n v="4711.3999999999996"/>
    <n v="4806"/>
    <m/>
    <m/>
    <n v="4806"/>
    <n v="4806"/>
    <s v="DKK"/>
    <n v="1"/>
    <s v="EA"/>
    <s v="01.07.2015"/>
    <s v="31.12.9999"/>
  </r>
  <r>
    <x v="54"/>
    <x v="54"/>
    <s v="Plena 240W amplifier"/>
    <s v="Y1"/>
    <s v="EMEA"/>
    <x v="2"/>
    <m/>
    <m/>
    <x v="0"/>
    <m/>
    <n v="632.4"/>
    <n v="646"/>
    <m/>
    <m/>
    <n v="646"/>
    <n v="646"/>
    <s v="EUR"/>
    <n v="1"/>
    <s v="EA"/>
    <s v="01.07.2015"/>
    <s v="31.12.9999"/>
  </r>
  <r>
    <x v="54"/>
    <x v="54"/>
    <s v="Plena 240W amplifier"/>
    <s v="Y1"/>
    <s v="EMEA"/>
    <x v="3"/>
    <m/>
    <m/>
    <x v="0"/>
    <m/>
    <n v="442.7"/>
    <n v="442.7"/>
    <m/>
    <m/>
    <n v="442.7"/>
    <n v="442.7"/>
    <s v="GBP"/>
    <n v="1"/>
    <s v="EA"/>
    <s v="01.07.2015"/>
    <s v="31.12.9999"/>
  </r>
  <r>
    <x v="54"/>
    <x v="54"/>
    <s v="Plena 240W amplifier"/>
    <s v="Y1"/>
    <s v="EMEA"/>
    <x v="4"/>
    <m/>
    <m/>
    <x v="0"/>
    <m/>
    <n v="164424"/>
    <n v="167713"/>
    <m/>
    <m/>
    <n v="167713"/>
    <n v="167713"/>
    <s v="HUF"/>
    <n v="1"/>
    <s v="EA"/>
    <s v="01.07.2015"/>
    <s v="31.12.9999"/>
  </r>
  <r>
    <x v="54"/>
    <x v="54"/>
    <s v="Plena 240W amplifier"/>
    <s v="Y1"/>
    <s v="EMEA"/>
    <x v="5"/>
    <m/>
    <m/>
    <x v="0"/>
    <m/>
    <n v="5059.2"/>
    <n v="5161"/>
    <m/>
    <m/>
    <n v="5161"/>
    <n v="5161"/>
    <s v="NOK"/>
    <n v="1"/>
    <s v="EA"/>
    <s v="01.07.2015"/>
    <s v="31.12.9999"/>
  </r>
  <r>
    <x v="54"/>
    <x v="54"/>
    <s v="Plena 240W amplifier"/>
    <s v="Y1"/>
    <s v="EMEA"/>
    <x v="6"/>
    <m/>
    <m/>
    <x v="0"/>
    <m/>
    <n v="2403.1999999999998"/>
    <n v="2452"/>
    <m/>
    <m/>
    <n v="2452"/>
    <n v="2452"/>
    <s v="PLN"/>
    <n v="1"/>
    <s v="EA"/>
    <s v="01.07.2015"/>
    <s v="31.12.9999"/>
  </r>
  <r>
    <x v="54"/>
    <x v="54"/>
    <s v="Plena 240W amplifier"/>
    <s v="Y1"/>
    <s v="EMEA"/>
    <x v="7"/>
    <m/>
    <m/>
    <x v="0"/>
    <m/>
    <m/>
    <n v="38058"/>
    <m/>
    <m/>
    <n v="38058"/>
    <n v="38058"/>
    <s v="RUB"/>
    <n v="1"/>
    <s v="EA"/>
    <s v="01.05.2015"/>
    <s v="31.12.9999"/>
  </r>
  <r>
    <x v="54"/>
    <x v="54"/>
    <s v="Plena 240W amplifier"/>
    <s v="Y1"/>
    <s v="EMEA"/>
    <x v="8"/>
    <m/>
    <m/>
    <x v="0"/>
    <m/>
    <n v="5691.6"/>
    <n v="5806"/>
    <m/>
    <m/>
    <n v="5806"/>
    <n v="5806"/>
    <s v="SEK"/>
    <n v="1"/>
    <s v="EA"/>
    <s v="01.07.2015"/>
    <s v="31.12.9999"/>
  </r>
  <r>
    <x v="54"/>
    <x v="54"/>
    <s v="Plena 240W amplifier"/>
    <s v="Y1"/>
    <s v="EMEA"/>
    <x v="9"/>
    <m/>
    <m/>
    <x v="0"/>
    <m/>
    <n v="1897.2"/>
    <n v="1936"/>
    <m/>
    <m/>
    <n v="1936"/>
    <n v="1936"/>
    <s v="TRY"/>
    <n v="1"/>
    <s v="EA"/>
    <s v="01.07.2015"/>
    <s v="31.12.9999"/>
  </r>
  <r>
    <x v="54"/>
    <x v="54"/>
    <s v="Plena 240W amplifier"/>
    <s v="Y1"/>
    <s v="EMEA"/>
    <x v="10"/>
    <m/>
    <m/>
    <x v="0"/>
    <m/>
    <n v="6197.6"/>
    <n v="6197.6"/>
    <m/>
    <m/>
    <n v="6197.6"/>
    <n v="6197.6"/>
    <s v="ZAR"/>
    <n v="1"/>
    <s v="EA"/>
    <s v="01.07.2015"/>
    <s v="31.12.9999"/>
  </r>
  <r>
    <x v="55"/>
    <x v="55"/>
    <s v="Plena amplifier 480W"/>
    <s v="Y1"/>
    <s v="EMEA"/>
    <x v="0"/>
    <m/>
    <m/>
    <x v="0"/>
    <m/>
    <n v="22950"/>
    <n v="23409"/>
    <m/>
    <m/>
    <n v="23409"/>
    <n v="23409"/>
    <s v="CZK"/>
    <n v="1"/>
    <s v="EA"/>
    <s v="01.07.2015"/>
    <s v="31.12.9999"/>
  </r>
  <r>
    <x v="55"/>
    <x v="55"/>
    <s v="Plena amplifier 480W"/>
    <s v="Y1"/>
    <s v="EMEA"/>
    <x v="1"/>
    <m/>
    <m/>
    <x v="0"/>
    <m/>
    <n v="6839.1"/>
    <n v="6976"/>
    <m/>
    <m/>
    <n v="6976"/>
    <n v="6976"/>
    <s v="DKK"/>
    <n v="1"/>
    <s v="EA"/>
    <s v="01.07.2015"/>
    <s v="31.12.9999"/>
  </r>
  <r>
    <x v="55"/>
    <x v="55"/>
    <s v="Plena amplifier 480W"/>
    <s v="Y1"/>
    <s v="EMEA"/>
    <x v="2"/>
    <m/>
    <m/>
    <x v="0"/>
    <m/>
    <n v="918"/>
    <n v="937"/>
    <m/>
    <m/>
    <n v="937"/>
    <n v="937"/>
    <s v="EUR"/>
    <n v="1"/>
    <s v="EA"/>
    <s v="01.07.2015"/>
    <s v="31.12.9999"/>
  </r>
  <r>
    <x v="55"/>
    <x v="55"/>
    <s v="Plena amplifier 480W"/>
    <s v="Y1"/>
    <s v="EMEA"/>
    <x v="3"/>
    <m/>
    <m/>
    <x v="0"/>
    <m/>
    <n v="642.6"/>
    <n v="642.6"/>
    <m/>
    <m/>
    <n v="642.6"/>
    <n v="642.6"/>
    <s v="GBP"/>
    <n v="1"/>
    <s v="EA"/>
    <s v="01.07.2015"/>
    <s v="31.12.9999"/>
  </r>
  <r>
    <x v="55"/>
    <x v="55"/>
    <s v="Plena amplifier 480W"/>
    <s v="Y1"/>
    <s v="EMEA"/>
    <x v="4"/>
    <m/>
    <m/>
    <x v="0"/>
    <m/>
    <n v="238680"/>
    <n v="243454"/>
    <m/>
    <m/>
    <n v="243454"/>
    <n v="243454"/>
    <s v="HUF"/>
    <n v="1"/>
    <s v="EA"/>
    <s v="01.07.2015"/>
    <s v="31.12.9999"/>
  </r>
  <r>
    <x v="55"/>
    <x v="55"/>
    <s v="Plena amplifier 480W"/>
    <s v="Y1"/>
    <s v="EMEA"/>
    <x v="5"/>
    <m/>
    <m/>
    <x v="0"/>
    <m/>
    <n v="7344"/>
    <n v="7491"/>
    <m/>
    <m/>
    <n v="7491"/>
    <n v="7491"/>
    <s v="NOK"/>
    <n v="1"/>
    <s v="EA"/>
    <s v="01.07.2015"/>
    <s v="31.12.9999"/>
  </r>
  <r>
    <x v="55"/>
    <x v="55"/>
    <s v="Plena amplifier 480W"/>
    <s v="Y1"/>
    <s v="EMEA"/>
    <x v="6"/>
    <m/>
    <m/>
    <x v="0"/>
    <m/>
    <n v="3488.4"/>
    <n v="3559"/>
    <m/>
    <m/>
    <n v="3559"/>
    <n v="3559"/>
    <s v="PLN"/>
    <n v="1"/>
    <s v="EA"/>
    <s v="01.07.2015"/>
    <s v="31.12.9999"/>
  </r>
  <r>
    <x v="55"/>
    <x v="55"/>
    <s v="Plena amplifier 480W"/>
    <s v="Y1"/>
    <s v="EMEA"/>
    <x v="7"/>
    <m/>
    <m/>
    <x v="0"/>
    <m/>
    <m/>
    <n v="55245.3"/>
    <m/>
    <m/>
    <n v="55245.3"/>
    <n v="55245.3"/>
    <s v="RUB"/>
    <n v="1"/>
    <s v="EA"/>
    <s v="01.05.2015"/>
    <s v="31.12.9999"/>
  </r>
  <r>
    <x v="55"/>
    <x v="55"/>
    <s v="Plena amplifier 480W"/>
    <s v="Y1"/>
    <s v="EMEA"/>
    <x v="8"/>
    <m/>
    <m/>
    <x v="0"/>
    <m/>
    <n v="8262"/>
    <n v="8428"/>
    <m/>
    <m/>
    <n v="8428"/>
    <n v="8428"/>
    <s v="SEK"/>
    <n v="1"/>
    <s v="EA"/>
    <s v="01.07.2015"/>
    <s v="31.12.9999"/>
  </r>
  <r>
    <x v="55"/>
    <x v="55"/>
    <s v="Plena amplifier 480W"/>
    <s v="Y1"/>
    <s v="EMEA"/>
    <x v="9"/>
    <m/>
    <m/>
    <x v="0"/>
    <m/>
    <n v="2754"/>
    <n v="2810"/>
    <m/>
    <m/>
    <n v="2810"/>
    <n v="2810"/>
    <s v="TRY"/>
    <n v="1"/>
    <s v="EA"/>
    <s v="01.07.2015"/>
    <s v="31.12.9999"/>
  </r>
  <r>
    <x v="55"/>
    <x v="55"/>
    <s v="Plena amplifier 480W"/>
    <s v="Y1"/>
    <s v="EMEA"/>
    <x v="10"/>
    <m/>
    <m/>
    <x v="0"/>
    <m/>
    <n v="8996.4"/>
    <n v="8996.4"/>
    <m/>
    <m/>
    <n v="8996.4"/>
    <n v="8996.4"/>
    <s v="ZAR"/>
    <n v="1"/>
    <s v="EA"/>
    <s v="01.07.2015"/>
    <s v="31.12.9999"/>
  </r>
  <r>
    <x v="56"/>
    <x v="56"/>
    <s v="PLENA CALL STATION"/>
    <s v="Y1"/>
    <s v="EMEA"/>
    <x v="0"/>
    <m/>
    <m/>
    <x v="0"/>
    <m/>
    <n v="4411.5"/>
    <n v="4500"/>
    <m/>
    <m/>
    <n v="4500"/>
    <n v="4500"/>
    <s v="CZK"/>
    <n v="1"/>
    <s v="EA"/>
    <s v="01.07.2015"/>
    <s v="31.12.9999"/>
  </r>
  <r>
    <x v="56"/>
    <x v="56"/>
    <s v="PLENA CALL STATION"/>
    <s v="Y1"/>
    <s v="EMEA"/>
    <x v="1"/>
    <m/>
    <m/>
    <x v="0"/>
    <m/>
    <n v="1253.9000000000001"/>
    <n v="1279"/>
    <m/>
    <m/>
    <n v="1279"/>
    <n v="1279"/>
    <s v="DKK"/>
    <n v="1"/>
    <s v="EA"/>
    <s v="01.07.2015"/>
    <s v="31.12.9999"/>
  </r>
  <r>
    <x v="56"/>
    <x v="56"/>
    <s v="PLENA CALL STATION"/>
    <s v="Y1"/>
    <s v="EMEA"/>
    <x v="2"/>
    <m/>
    <m/>
    <x v="0"/>
    <m/>
    <n v="176.5"/>
    <n v="181"/>
    <m/>
    <m/>
    <n v="181"/>
    <n v="181"/>
    <s v="EUR"/>
    <n v="1"/>
    <s v="EA"/>
    <s v="01.07.2015"/>
    <s v="31.12.9999"/>
  </r>
  <r>
    <x v="56"/>
    <x v="56"/>
    <s v="PLENA CALL STATION"/>
    <s v="Y1"/>
    <s v="EMEA"/>
    <x v="3"/>
    <m/>
    <m/>
    <x v="0"/>
    <m/>
    <n v="117.9"/>
    <n v="117.9"/>
    <m/>
    <m/>
    <n v="117.9"/>
    <n v="117.9"/>
    <s v="GBP"/>
    <n v="1"/>
    <s v="EA"/>
    <s v="01.07.2015"/>
    <s v="31.12.9999"/>
  </r>
  <r>
    <x v="56"/>
    <x v="56"/>
    <s v="PLENA CALL STATION"/>
    <s v="Y1"/>
    <s v="EMEA"/>
    <x v="4"/>
    <m/>
    <m/>
    <x v="0"/>
    <m/>
    <n v="43758"/>
    <n v="44634"/>
    <m/>
    <m/>
    <n v="44634"/>
    <n v="44634"/>
    <s v="HUF"/>
    <n v="1"/>
    <s v="EA"/>
    <s v="01.07.2015"/>
    <s v="31.12.9999"/>
  </r>
  <r>
    <x v="56"/>
    <x v="56"/>
    <s v="PLENA CALL STATION"/>
    <s v="Y1"/>
    <s v="EMEA"/>
    <x v="5"/>
    <m/>
    <m/>
    <x v="0"/>
    <m/>
    <n v="1346.4"/>
    <n v="1374"/>
    <m/>
    <m/>
    <n v="1374"/>
    <n v="1374"/>
    <s v="NOK"/>
    <n v="1"/>
    <s v="EA"/>
    <s v="01.07.2015"/>
    <s v="31.12.9999"/>
  </r>
  <r>
    <x v="56"/>
    <x v="56"/>
    <s v="PLENA CALL STATION"/>
    <s v="Y1"/>
    <s v="EMEA"/>
    <x v="6"/>
    <m/>
    <m/>
    <x v="0"/>
    <m/>
    <n v="639.6"/>
    <n v="653"/>
    <m/>
    <m/>
    <n v="653"/>
    <n v="653"/>
    <s v="PLN"/>
    <n v="1"/>
    <s v="EA"/>
    <s v="01.07.2015"/>
    <s v="31.12.9999"/>
  </r>
  <r>
    <x v="56"/>
    <x v="56"/>
    <s v="PLENA CALL STATION"/>
    <s v="Y1"/>
    <s v="EMEA"/>
    <x v="7"/>
    <m/>
    <m/>
    <x v="0"/>
    <m/>
    <m/>
    <n v="10621.9"/>
    <m/>
    <m/>
    <n v="10621.9"/>
    <n v="10621.9"/>
    <s v="RUB"/>
    <n v="1"/>
    <s v="EA"/>
    <s v="01.05.2015"/>
    <s v="31.12.9999"/>
  </r>
  <r>
    <x v="56"/>
    <x v="56"/>
    <s v="PLENA CALL STATION"/>
    <s v="Y1"/>
    <s v="EMEA"/>
    <x v="8"/>
    <m/>
    <m/>
    <x v="0"/>
    <m/>
    <n v="1514.7"/>
    <n v="1545"/>
    <m/>
    <m/>
    <n v="1545"/>
    <n v="1545"/>
    <s v="SEK"/>
    <n v="1"/>
    <s v="EA"/>
    <s v="01.07.2015"/>
    <s v="31.12.9999"/>
  </r>
  <r>
    <x v="56"/>
    <x v="56"/>
    <s v="PLENA CALL STATION"/>
    <s v="Y1"/>
    <s v="EMEA"/>
    <x v="9"/>
    <m/>
    <m/>
    <x v="0"/>
    <m/>
    <n v="529.4"/>
    <n v="540"/>
    <m/>
    <m/>
    <n v="540"/>
    <n v="540"/>
    <s v="TRY"/>
    <n v="1"/>
    <s v="EA"/>
    <s v="01.07.2015"/>
    <s v="31.12.9999"/>
  </r>
  <r>
    <x v="56"/>
    <x v="56"/>
    <s v="PLENA CALL STATION"/>
    <s v="Y1"/>
    <s v="EMEA"/>
    <x v="10"/>
    <m/>
    <m/>
    <x v="0"/>
    <m/>
    <n v="1728.9"/>
    <n v="1728.9"/>
    <m/>
    <m/>
    <n v="1728.9"/>
    <n v="1728.9"/>
    <s v="ZAR"/>
    <n v="1"/>
    <s v="EA"/>
    <s v="01.07.2015"/>
    <s v="31.12.9999"/>
  </r>
  <r>
    <x v="57"/>
    <x v="57"/>
    <s v="PLENA 6-ZNS CALL STATION"/>
    <s v="Y1"/>
    <s v="EMEA"/>
    <x v="0"/>
    <m/>
    <m/>
    <x v="0"/>
    <m/>
    <n v="6502.5"/>
    <n v="6633"/>
    <m/>
    <m/>
    <n v="6633"/>
    <n v="6633"/>
    <s v="CZK"/>
    <n v="1"/>
    <s v="EA"/>
    <s v="01.07.2015"/>
    <s v="31.12.9999"/>
  </r>
  <r>
    <x v="57"/>
    <x v="57"/>
    <s v="PLENA 6-ZNS CALL STATION"/>
    <s v="Y1"/>
    <s v="EMEA"/>
    <x v="1"/>
    <m/>
    <m/>
    <x v="0"/>
    <m/>
    <n v="1937.8"/>
    <n v="1977"/>
    <m/>
    <m/>
    <n v="1977"/>
    <n v="1977"/>
    <s v="DKK"/>
    <n v="1"/>
    <s v="EA"/>
    <s v="01.07.2015"/>
    <s v="31.12.9999"/>
  </r>
  <r>
    <x v="57"/>
    <x v="57"/>
    <s v="PLENA 6-ZNS CALL STATION"/>
    <s v="Y1"/>
    <s v="EMEA"/>
    <x v="2"/>
    <m/>
    <m/>
    <x v="0"/>
    <m/>
    <n v="260.10000000000002"/>
    <n v="266"/>
    <m/>
    <m/>
    <n v="266"/>
    <n v="266"/>
    <s v="EUR"/>
    <n v="1"/>
    <s v="EA"/>
    <s v="01.07.2015"/>
    <s v="31.12.9999"/>
  </r>
  <r>
    <x v="57"/>
    <x v="57"/>
    <s v="PLENA 6-ZNS CALL STATION"/>
    <s v="Y1"/>
    <s v="EMEA"/>
    <x v="3"/>
    <m/>
    <m/>
    <x v="0"/>
    <m/>
    <n v="182.1"/>
    <n v="182.1"/>
    <m/>
    <m/>
    <n v="182.1"/>
    <n v="182.1"/>
    <s v="GBP"/>
    <n v="1"/>
    <s v="EA"/>
    <s v="01.07.2015"/>
    <s v="31.12.9999"/>
  </r>
  <r>
    <x v="57"/>
    <x v="57"/>
    <s v="PLENA 6-ZNS CALL STATION"/>
    <s v="Y1"/>
    <s v="EMEA"/>
    <x v="4"/>
    <m/>
    <m/>
    <x v="0"/>
    <m/>
    <n v="67626"/>
    <n v="68979"/>
    <m/>
    <m/>
    <n v="68979"/>
    <n v="68979"/>
    <s v="HUF"/>
    <n v="1"/>
    <s v="EA"/>
    <s v="01.07.2015"/>
    <s v="31.12.9999"/>
  </r>
  <r>
    <x v="57"/>
    <x v="57"/>
    <s v="PLENA 6-ZNS CALL STATION"/>
    <s v="Y1"/>
    <s v="EMEA"/>
    <x v="5"/>
    <m/>
    <m/>
    <x v="0"/>
    <m/>
    <n v="2080.8000000000002"/>
    <n v="2123"/>
    <m/>
    <m/>
    <n v="2123"/>
    <n v="2123"/>
    <s v="NOK"/>
    <n v="1"/>
    <s v="EA"/>
    <s v="01.07.2015"/>
    <s v="31.12.9999"/>
  </r>
  <r>
    <x v="57"/>
    <x v="57"/>
    <s v="PLENA 6-ZNS CALL STATION"/>
    <s v="Y1"/>
    <s v="EMEA"/>
    <x v="6"/>
    <m/>
    <m/>
    <x v="0"/>
    <m/>
    <n v="988.4"/>
    <n v="1009"/>
    <m/>
    <m/>
    <n v="1009"/>
    <n v="1009"/>
    <s v="PLN"/>
    <n v="1"/>
    <s v="EA"/>
    <s v="01.07.2015"/>
    <s v="31.12.9999"/>
  </r>
  <r>
    <x v="57"/>
    <x v="57"/>
    <s v="PLENA 6-ZNS CALL STATION"/>
    <s v="Y1"/>
    <s v="EMEA"/>
    <x v="7"/>
    <m/>
    <m/>
    <x v="0"/>
    <m/>
    <m/>
    <n v="15652.9"/>
    <m/>
    <m/>
    <n v="15652.9"/>
    <n v="15652.9"/>
    <s v="RUB"/>
    <n v="1"/>
    <s v="EA"/>
    <s v="01.05.2015"/>
    <s v="31.12.9999"/>
  </r>
  <r>
    <x v="57"/>
    <x v="57"/>
    <s v="PLENA 6-ZNS CALL STATION"/>
    <s v="Y1"/>
    <s v="EMEA"/>
    <x v="8"/>
    <m/>
    <m/>
    <x v="0"/>
    <m/>
    <n v="2340.9"/>
    <n v="2388"/>
    <m/>
    <m/>
    <n v="2388"/>
    <n v="2388"/>
    <s v="SEK"/>
    <n v="1"/>
    <s v="EA"/>
    <s v="01.07.2015"/>
    <s v="31.12.9999"/>
  </r>
  <r>
    <x v="57"/>
    <x v="57"/>
    <s v="PLENA 6-ZNS CALL STATION"/>
    <s v="Y1"/>
    <s v="EMEA"/>
    <x v="9"/>
    <m/>
    <m/>
    <x v="0"/>
    <m/>
    <n v="780.3"/>
    <n v="796"/>
    <m/>
    <m/>
    <n v="796"/>
    <n v="796"/>
    <s v="TRY"/>
    <n v="1"/>
    <s v="EA"/>
    <s v="01.07.2015"/>
    <s v="31.12.9999"/>
  </r>
  <r>
    <x v="57"/>
    <x v="57"/>
    <s v="PLENA 6-ZNS CALL STATION"/>
    <s v="Y1"/>
    <s v="EMEA"/>
    <x v="10"/>
    <m/>
    <m/>
    <x v="0"/>
    <m/>
    <n v="2549"/>
    <n v="2549"/>
    <m/>
    <m/>
    <n v="2549"/>
    <n v="2549"/>
    <s v="ZAR"/>
    <n v="1"/>
    <s v="EA"/>
    <s v="01.07.2015"/>
    <s v="31.12.9999"/>
  </r>
  <r>
    <x v="58"/>
    <x v="58"/>
    <s v="GOOSENECK CONDENSER MIC"/>
    <s v="Y1"/>
    <s v="EMEA"/>
    <x v="0"/>
    <m/>
    <m/>
    <x v="0"/>
    <m/>
    <n v="2340.9"/>
    <n v="2411.1999999999998"/>
    <m/>
    <m/>
    <n v="2411.1999999999998"/>
    <n v="2411.1999999999998"/>
    <s v="CZK"/>
    <n v="1"/>
    <s v="EA"/>
    <s v="01.07.2015"/>
    <s v="31.12.9999"/>
  </r>
  <r>
    <x v="58"/>
    <x v="58"/>
    <s v="GOOSENECK CONDENSER MIC"/>
    <s v="Y1"/>
    <s v="EMEA"/>
    <x v="1"/>
    <m/>
    <m/>
    <x v="0"/>
    <m/>
    <n v="697.6"/>
    <n v="718.6"/>
    <m/>
    <m/>
    <n v="718.6"/>
    <n v="718.6"/>
    <s v="DKK"/>
    <n v="1"/>
    <s v="EA"/>
    <s v="01.07.2015"/>
    <s v="31.12.9999"/>
  </r>
  <r>
    <x v="58"/>
    <x v="58"/>
    <s v="GOOSENECK CONDENSER MIC"/>
    <s v="Y1"/>
    <s v="EMEA"/>
    <x v="2"/>
    <m/>
    <m/>
    <x v="0"/>
    <m/>
    <n v="93.7"/>
    <n v="96.6"/>
    <m/>
    <m/>
    <n v="96.6"/>
    <n v="96.6"/>
    <s v="EUR"/>
    <n v="1"/>
    <s v="EA"/>
    <s v="01.07.2015"/>
    <s v="31.12.9999"/>
  </r>
  <r>
    <x v="58"/>
    <x v="58"/>
    <s v="GOOSENECK CONDENSER MIC"/>
    <s v="Y1"/>
    <s v="EMEA"/>
    <x v="3"/>
    <m/>
    <m/>
    <x v="0"/>
    <m/>
    <n v="65.599999999999994"/>
    <n v="65.599999999999994"/>
    <m/>
    <m/>
    <n v="65.599999999999994"/>
    <n v="65.599999999999994"/>
    <s v="GBP"/>
    <n v="1"/>
    <s v="EA"/>
    <s v="01.07.2015"/>
    <s v="31.12.9999"/>
  </r>
  <r>
    <x v="58"/>
    <x v="58"/>
    <s v="GOOSENECK CONDENSER MIC"/>
    <s v="Y1"/>
    <s v="EMEA"/>
    <x v="4"/>
    <m/>
    <m/>
    <x v="0"/>
    <m/>
    <n v="24345"/>
    <n v="25075"/>
    <m/>
    <m/>
    <n v="25075"/>
    <n v="25075"/>
    <s v="HUF"/>
    <n v="1"/>
    <s v="EA"/>
    <s v="01.07.2015"/>
    <s v="31.12.9999"/>
  </r>
  <r>
    <x v="58"/>
    <x v="58"/>
    <s v="GOOSENECK CONDENSER MIC"/>
    <s v="Y1"/>
    <s v="EMEA"/>
    <x v="5"/>
    <m/>
    <m/>
    <x v="0"/>
    <m/>
    <n v="749.1"/>
    <n v="771.6"/>
    <m/>
    <m/>
    <n v="771.6"/>
    <n v="771.6"/>
    <s v="NOK"/>
    <n v="1"/>
    <s v="EA"/>
    <s v="01.07.2015"/>
    <s v="31.12.9999"/>
  </r>
  <r>
    <x v="58"/>
    <x v="58"/>
    <s v="GOOSENECK CONDENSER MIC"/>
    <s v="Y1"/>
    <s v="EMEA"/>
    <x v="6"/>
    <m/>
    <m/>
    <x v="0"/>
    <m/>
    <n v="355.9"/>
    <n v="366.6"/>
    <m/>
    <m/>
    <n v="366.6"/>
    <n v="366.6"/>
    <s v="PLN"/>
    <n v="1"/>
    <s v="EA"/>
    <s v="01.07.2015"/>
    <s v="31.12.9999"/>
  </r>
  <r>
    <x v="58"/>
    <x v="58"/>
    <s v="GOOSENECK CONDENSER MIC"/>
    <s v="Y1"/>
    <s v="EMEA"/>
    <x v="7"/>
    <m/>
    <m/>
    <x v="0"/>
    <m/>
    <m/>
    <n v="5694.2"/>
    <m/>
    <m/>
    <n v="5694.2"/>
    <n v="5694.2"/>
    <s v="RUB"/>
    <n v="1"/>
    <s v="EA"/>
    <s v="01.05.2015"/>
    <s v="31.12.9999"/>
  </r>
  <r>
    <x v="58"/>
    <x v="58"/>
    <s v="GOOSENECK CONDENSER MIC"/>
    <s v="Y1"/>
    <s v="EMEA"/>
    <x v="8"/>
    <m/>
    <m/>
    <x v="0"/>
    <m/>
    <n v="842.8"/>
    <n v="868.1"/>
    <m/>
    <m/>
    <n v="868.1"/>
    <n v="868.1"/>
    <s v="SEK"/>
    <n v="1"/>
    <s v="EA"/>
    <s v="01.07.2015"/>
    <s v="31.12.9999"/>
  </r>
  <r>
    <x v="58"/>
    <x v="58"/>
    <s v="GOOSENECK CONDENSER MIC"/>
    <s v="Y1"/>
    <s v="EMEA"/>
    <x v="9"/>
    <m/>
    <m/>
    <x v="0"/>
    <m/>
    <n v="281"/>
    <n v="289.5"/>
    <m/>
    <m/>
    <n v="289.5"/>
    <n v="289.5"/>
    <s v="TRY"/>
    <n v="1"/>
    <s v="EA"/>
    <s v="01.07.2015"/>
    <s v="31.12.9999"/>
  </r>
  <r>
    <x v="58"/>
    <x v="58"/>
    <s v="GOOSENECK CONDENSER MIC"/>
    <s v="Y1"/>
    <s v="EMEA"/>
    <x v="10"/>
    <m/>
    <m/>
    <x v="0"/>
    <m/>
    <n v="918"/>
    <n v="918"/>
    <m/>
    <m/>
    <n v="918"/>
    <n v="918"/>
    <s v="ZAR"/>
    <n v="1"/>
    <s v="EA"/>
    <s v="01.07.2015"/>
    <s v="31.12.9999"/>
  </r>
  <r>
    <x v="59"/>
    <x v="59"/>
    <s v="PLENA TT MICROPHONE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59"/>
    <x v="59"/>
    <s v="PLENA TT MICROPHONE"/>
    <s v="Y1"/>
    <s v="EMEA"/>
    <x v="0"/>
    <m/>
    <s v="From"/>
    <x v="14"/>
    <s v="EA"/>
    <m/>
    <n v="2224"/>
    <m/>
    <m/>
    <s v="-"/>
    <s v="-"/>
    <s v="CZK"/>
    <n v="1"/>
    <s v="EA"/>
    <s v="01.07.2015"/>
    <s v="31.12.9999"/>
  </r>
  <r>
    <x v="59"/>
    <x v="59"/>
    <s v="PLENA TT MICROPHONE"/>
    <s v="Y1"/>
    <s v="EMEA"/>
    <x v="0"/>
    <m/>
    <s v="From"/>
    <x v="12"/>
    <s v="EA"/>
    <m/>
    <n v="1990"/>
    <m/>
    <m/>
    <s v="-"/>
    <s v="-"/>
    <s v="CZK"/>
    <n v="1"/>
    <s v="EA"/>
    <s v="01.07.2015"/>
    <s v="31.12.9999"/>
  </r>
  <r>
    <x v="59"/>
    <x v="59"/>
    <s v="PLENA TT MICROPHONE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59"/>
    <x v="59"/>
    <s v="PLENA TT MICROPHONE"/>
    <s v="Y1"/>
    <s v="EMEA"/>
    <x v="1"/>
    <m/>
    <s v="From"/>
    <x v="14"/>
    <s v="EA"/>
    <m/>
    <n v="663"/>
    <m/>
    <m/>
    <s v="-"/>
    <s v="-"/>
    <s v="DKK"/>
    <n v="1"/>
    <s v="EA"/>
    <s v="01.07.2015"/>
    <s v="31.12.9999"/>
  </r>
  <r>
    <x v="59"/>
    <x v="59"/>
    <s v="PLENA TT MICROPHONE"/>
    <s v="Y1"/>
    <s v="EMEA"/>
    <x v="1"/>
    <m/>
    <s v="From"/>
    <x v="12"/>
    <s v="EA"/>
    <m/>
    <n v="594"/>
    <m/>
    <m/>
    <s v="-"/>
    <s v="-"/>
    <s v="DKK"/>
    <n v="1"/>
    <s v="EA"/>
    <s v="01.07.2015"/>
    <s v="31.12.9999"/>
  </r>
  <r>
    <x v="59"/>
    <x v="59"/>
    <s v="PLENA TT MICROPHONE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59"/>
    <x v="59"/>
    <s v="PLENA TT MICROPHONE"/>
    <s v="Y1"/>
    <s v="EMEA"/>
    <x v="2"/>
    <m/>
    <s v="From"/>
    <x v="14"/>
    <s v="EA"/>
    <n v="91.8"/>
    <n v="90"/>
    <m/>
    <m/>
    <s v="-"/>
    <s v="-"/>
    <s v="EUR"/>
    <n v="1"/>
    <s v="EA"/>
    <s v="01.07.2015"/>
    <s v="31.12.9999"/>
  </r>
  <r>
    <x v="59"/>
    <x v="59"/>
    <s v="PLENA TT MICROPHONE"/>
    <s v="Y1"/>
    <s v="EMEA"/>
    <x v="2"/>
    <m/>
    <s v="From"/>
    <x v="12"/>
    <s v="EA"/>
    <n v="91.8"/>
    <n v="80"/>
    <m/>
    <m/>
    <s v="-"/>
    <s v="-"/>
    <s v="EUR"/>
    <n v="1"/>
    <s v="EA"/>
    <s v="01.07.2015"/>
    <s v="31.12.9999"/>
  </r>
  <r>
    <x v="59"/>
    <x v="59"/>
    <s v="PLENA TT MICROPHONE"/>
    <s v="Y1"/>
    <s v="EMEA"/>
    <x v="3"/>
    <m/>
    <s v="From"/>
    <x v="0"/>
    <s v="EA"/>
    <n v="64.3"/>
    <n v="64.3"/>
    <m/>
    <m/>
    <n v="64.3"/>
    <n v="64.3"/>
    <s v="GBP"/>
    <n v="1"/>
    <s v="EA"/>
    <s v="01.07.2015"/>
    <s v="31.12.9999"/>
  </r>
  <r>
    <x v="59"/>
    <x v="59"/>
    <s v="PLENA TT MICROPHONE"/>
    <s v="Y1"/>
    <s v="EMEA"/>
    <x v="3"/>
    <m/>
    <s v="From"/>
    <x v="14"/>
    <s v="EA"/>
    <n v="64.3"/>
    <n v="61.1"/>
    <m/>
    <m/>
    <s v="-"/>
    <s v="-"/>
    <s v="GBP"/>
    <n v="1"/>
    <s v="EA"/>
    <s v="01.07.2015"/>
    <s v="31.12.9999"/>
  </r>
  <r>
    <x v="59"/>
    <x v="59"/>
    <s v="PLENA TT MICROPHONE"/>
    <s v="Y1"/>
    <s v="EMEA"/>
    <x v="3"/>
    <m/>
    <s v="From"/>
    <x v="12"/>
    <s v="EA"/>
    <n v="64.3"/>
    <n v="54.7"/>
    <m/>
    <m/>
    <s v="-"/>
    <s v="-"/>
    <s v="GBP"/>
    <n v="1"/>
    <s v="EA"/>
    <s v="01.07.2015"/>
    <s v="31.12.9999"/>
  </r>
  <r>
    <x v="59"/>
    <x v="59"/>
    <s v="PLENA TT MICROPHONE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59"/>
    <x v="59"/>
    <s v="PLENA TT MICROPHONE"/>
    <s v="Y1"/>
    <s v="EMEA"/>
    <x v="4"/>
    <m/>
    <s v="From"/>
    <x v="14"/>
    <s v="EA"/>
    <n v="23868"/>
    <n v="23129"/>
    <m/>
    <m/>
    <s v="-"/>
    <s v="-"/>
    <s v="HUF"/>
    <n v="1"/>
    <s v="EA"/>
    <s v="01.07.2015"/>
    <s v="31.12.9999"/>
  </r>
  <r>
    <x v="59"/>
    <x v="59"/>
    <s v="PLENA TT MICROPHONE"/>
    <s v="Y1"/>
    <s v="EMEA"/>
    <x v="4"/>
    <m/>
    <s v="From"/>
    <x v="12"/>
    <s v="EA"/>
    <n v="23868"/>
    <n v="20694"/>
    <m/>
    <m/>
    <s v="-"/>
    <s v="-"/>
    <s v="HUF"/>
    <n v="1"/>
    <s v="EA"/>
    <s v="01.07.2015"/>
    <s v="31.12.9999"/>
  </r>
  <r>
    <x v="59"/>
    <x v="59"/>
    <s v="PLENA TT MICROPHONE"/>
    <s v="Y1"/>
    <s v="EMEA"/>
    <x v="5"/>
    <m/>
    <s v="From"/>
    <x v="0"/>
    <s v="EA"/>
    <n v="734.4"/>
    <n v="750"/>
    <m/>
    <m/>
    <n v="750"/>
    <n v="750"/>
    <s v="NOK"/>
    <n v="1"/>
    <s v="EA"/>
    <s v="01.07.2015"/>
    <s v="31.12.9999"/>
  </r>
  <r>
    <x v="59"/>
    <x v="59"/>
    <s v="PLENA TT MICROPHONE"/>
    <s v="Y1"/>
    <s v="EMEA"/>
    <x v="5"/>
    <m/>
    <s v="From"/>
    <x v="14"/>
    <s v="EA"/>
    <n v="734.4"/>
    <n v="712"/>
    <m/>
    <m/>
    <s v="-"/>
    <s v="-"/>
    <s v="NOK"/>
    <n v="1"/>
    <s v="EA"/>
    <s v="01.07.2015"/>
    <s v="31.12.9999"/>
  </r>
  <r>
    <x v="59"/>
    <x v="59"/>
    <s v="PLENA TT MICROPHONE"/>
    <s v="Y1"/>
    <s v="EMEA"/>
    <x v="5"/>
    <m/>
    <s v="From"/>
    <x v="12"/>
    <s v="EA"/>
    <n v="734.4"/>
    <n v="637"/>
    <m/>
    <m/>
    <s v="-"/>
    <s v="-"/>
    <s v="NOK"/>
    <n v="1"/>
    <s v="EA"/>
    <s v="01.07.2015"/>
    <s v="31.12.9999"/>
  </r>
  <r>
    <x v="59"/>
    <x v="59"/>
    <s v="PLENA TT MICROPHONE"/>
    <s v="Y1"/>
    <s v="EMEA"/>
    <x v="6"/>
    <m/>
    <s v="From"/>
    <x v="0"/>
    <s v="EA"/>
    <n v="348.9"/>
    <n v="356"/>
    <m/>
    <m/>
    <n v="356"/>
    <n v="356"/>
    <s v="PLN"/>
    <n v="1"/>
    <s v="EA"/>
    <s v="01.07.2015"/>
    <s v="31.12.9999"/>
  </r>
  <r>
    <x v="59"/>
    <x v="59"/>
    <s v="PLENA TT MICROPHONE"/>
    <s v="Y1"/>
    <s v="EMEA"/>
    <x v="6"/>
    <m/>
    <s v="From"/>
    <x v="14"/>
    <s v="EA"/>
    <n v="348.9"/>
    <n v="339"/>
    <m/>
    <m/>
    <s v="-"/>
    <s v="-"/>
    <s v="PLN"/>
    <n v="1"/>
    <s v="EA"/>
    <s v="01.07.2015"/>
    <s v="31.12.9999"/>
  </r>
  <r>
    <x v="59"/>
    <x v="59"/>
    <s v="PLENA TT MICROPHONE"/>
    <s v="Y1"/>
    <s v="EMEA"/>
    <x v="6"/>
    <m/>
    <s v="From"/>
    <x v="12"/>
    <s v="EA"/>
    <n v="348.9"/>
    <n v="303"/>
    <m/>
    <m/>
    <s v="-"/>
    <s v="-"/>
    <s v="PLN"/>
    <n v="1"/>
    <s v="EA"/>
    <s v="01.07.2015"/>
    <s v="31.12.9999"/>
  </r>
  <r>
    <x v="59"/>
    <x v="59"/>
    <s v="PLENA TT MICROPHONE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59"/>
    <x v="59"/>
    <s v="PLENA TT MICROPHONE"/>
    <s v="Y1"/>
    <s v="EMEA"/>
    <x v="7"/>
    <m/>
    <s v="From"/>
    <x v="14"/>
    <s v="EA"/>
    <m/>
    <n v="5253.8"/>
    <m/>
    <m/>
    <s v="-"/>
    <s v="-"/>
    <s v="RUB"/>
    <n v="1"/>
    <s v="EA"/>
    <s v="01.05.2015"/>
    <s v="31.12.9999"/>
  </r>
  <r>
    <x v="59"/>
    <x v="59"/>
    <s v="PLENA TT MICROPHONE"/>
    <s v="Y1"/>
    <s v="EMEA"/>
    <x v="7"/>
    <m/>
    <s v="From"/>
    <x v="12"/>
    <s v="EA"/>
    <m/>
    <n v="4700.1000000000004"/>
    <m/>
    <m/>
    <s v="-"/>
    <s v="-"/>
    <s v="RUB"/>
    <n v="1"/>
    <s v="EA"/>
    <s v="01.05.2015"/>
    <s v="31.12.9999"/>
  </r>
  <r>
    <x v="59"/>
    <x v="59"/>
    <s v="PLENA TT MICROPHONE"/>
    <s v="Y1"/>
    <s v="EMEA"/>
    <x v="8"/>
    <m/>
    <s v="From"/>
    <x v="0"/>
    <s v="EA"/>
    <n v="826.2"/>
    <n v="843"/>
    <m/>
    <m/>
    <n v="843"/>
    <n v="843"/>
    <s v="SEK"/>
    <n v="1"/>
    <s v="EA"/>
    <s v="01.07.2015"/>
    <s v="31.12.9999"/>
  </r>
  <r>
    <x v="59"/>
    <x v="59"/>
    <s v="PLENA TT MICROPHONE"/>
    <s v="Y1"/>
    <s v="EMEA"/>
    <x v="8"/>
    <m/>
    <s v="From"/>
    <x v="14"/>
    <s v="EA"/>
    <n v="826.2"/>
    <n v="801"/>
    <m/>
    <m/>
    <s v="-"/>
    <s v="-"/>
    <s v="SEK"/>
    <n v="1"/>
    <s v="EA"/>
    <s v="01.07.2015"/>
    <s v="31.12.9999"/>
  </r>
  <r>
    <x v="59"/>
    <x v="59"/>
    <s v="PLENA TT MICROPHONE"/>
    <s v="Y1"/>
    <s v="EMEA"/>
    <x v="8"/>
    <m/>
    <s v="From"/>
    <x v="12"/>
    <s v="EA"/>
    <n v="826.2"/>
    <n v="717"/>
    <m/>
    <m/>
    <s v="-"/>
    <s v="-"/>
    <s v="SEK"/>
    <n v="1"/>
    <s v="EA"/>
    <s v="01.07.2015"/>
    <s v="31.12.9999"/>
  </r>
  <r>
    <x v="59"/>
    <x v="59"/>
    <s v="PLENA TT MICROPHONE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59"/>
    <x v="59"/>
    <s v="PLENA TT MICROPHONE"/>
    <s v="Y1"/>
    <s v="EMEA"/>
    <x v="9"/>
    <m/>
    <s v="From"/>
    <x v="14"/>
    <s v="EA"/>
    <n v="275.39999999999998"/>
    <n v="267"/>
    <m/>
    <m/>
    <s v="-"/>
    <s v="-"/>
    <s v="TRY"/>
    <n v="1"/>
    <s v="EA"/>
    <s v="01.07.2015"/>
    <s v="31.12.9999"/>
  </r>
  <r>
    <x v="59"/>
    <x v="59"/>
    <s v="PLENA TT MICROPHONE"/>
    <s v="Y1"/>
    <s v="EMEA"/>
    <x v="9"/>
    <m/>
    <s v="From"/>
    <x v="12"/>
    <s v="EA"/>
    <n v="275.39999999999998"/>
    <n v="239"/>
    <m/>
    <m/>
    <s v="-"/>
    <s v="-"/>
    <s v="TRY"/>
    <n v="1"/>
    <s v="EA"/>
    <s v="01.07.2015"/>
    <s v="31.12.9999"/>
  </r>
  <r>
    <x v="59"/>
    <x v="59"/>
    <s v="PLENA TT MICROPHONE"/>
    <s v="Y1"/>
    <s v="EMEA"/>
    <x v="10"/>
    <m/>
    <s v="From"/>
    <x v="0"/>
    <s v="EA"/>
    <n v="899.7"/>
    <n v="899.7"/>
    <m/>
    <m/>
    <n v="899.7"/>
    <n v="899.7"/>
    <s v="ZAR"/>
    <n v="1"/>
    <s v="EA"/>
    <s v="01.07.2015"/>
    <s v="31.12.9999"/>
  </r>
  <r>
    <x v="59"/>
    <x v="59"/>
    <s v="PLENA TT MICROPHONE"/>
    <s v="Y1"/>
    <s v="EMEA"/>
    <x v="10"/>
    <m/>
    <s v="From"/>
    <x v="14"/>
    <s v="EA"/>
    <n v="899.7"/>
    <n v="854.7"/>
    <m/>
    <m/>
    <s v="-"/>
    <s v="-"/>
    <s v="ZAR"/>
    <n v="1"/>
    <s v="EA"/>
    <s v="01.07.2015"/>
    <s v="31.12.9999"/>
  </r>
  <r>
    <x v="59"/>
    <x v="59"/>
    <s v="PLENA TT MICROPHONE"/>
    <s v="Y1"/>
    <s v="EMEA"/>
    <x v="10"/>
    <m/>
    <s v="From"/>
    <x v="12"/>
    <s v="EA"/>
    <n v="899.7"/>
    <n v="764.7"/>
    <m/>
    <m/>
    <s v="-"/>
    <s v="-"/>
    <s v="ZAR"/>
    <n v="1"/>
    <s v="EA"/>
    <s v="01.07.2015"/>
    <s v="31.12.9999"/>
  </r>
  <r>
    <x v="60"/>
    <x v="60"/>
    <s v="PLENA VAS CS"/>
    <s v="Y1"/>
    <s v="EMEA"/>
    <x v="0"/>
    <m/>
    <m/>
    <x v="0"/>
    <m/>
    <n v="6757.5"/>
    <n v="6961"/>
    <m/>
    <m/>
    <n v="6961"/>
    <n v="6961"/>
    <s v="CZK"/>
    <n v="1"/>
    <s v="EA"/>
    <s v="01.07.2015"/>
    <s v="31.12.9999"/>
  </r>
  <r>
    <x v="60"/>
    <x v="60"/>
    <s v="PLENA VAS CS"/>
    <s v="Y1"/>
    <s v="EMEA"/>
    <x v="1"/>
    <m/>
    <m/>
    <x v="0"/>
    <m/>
    <n v="2013.8"/>
    <n v="2075"/>
    <m/>
    <m/>
    <n v="2075"/>
    <n v="2075"/>
    <s v="DKK"/>
    <n v="1"/>
    <s v="EA"/>
    <s v="01.07.2015"/>
    <s v="31.12.9999"/>
  </r>
  <r>
    <x v="60"/>
    <x v="60"/>
    <s v="PLENA VAS CS"/>
    <s v="Y1"/>
    <s v="EMEA"/>
    <x v="2"/>
    <m/>
    <m/>
    <x v="0"/>
    <m/>
    <n v="270.3"/>
    <n v="279"/>
    <m/>
    <m/>
    <n v="279"/>
    <n v="279"/>
    <s v="EUR"/>
    <n v="1"/>
    <s v="EA"/>
    <s v="01.07.2015"/>
    <s v="31.12.9999"/>
  </r>
  <r>
    <x v="60"/>
    <x v="60"/>
    <s v="PLENA VAS CS"/>
    <s v="Y1"/>
    <s v="EMEA"/>
    <x v="3"/>
    <m/>
    <m/>
    <x v="0"/>
    <m/>
    <n v="189.3"/>
    <n v="189.3"/>
    <m/>
    <m/>
    <n v="189.3"/>
    <n v="189.3"/>
    <s v="GBP"/>
    <n v="1"/>
    <s v="EA"/>
    <s v="01.07.2015"/>
    <s v="31.12.9999"/>
  </r>
  <r>
    <x v="60"/>
    <x v="60"/>
    <s v="PLENA VAS CS"/>
    <s v="Y1"/>
    <s v="EMEA"/>
    <x v="4"/>
    <m/>
    <m/>
    <x v="0"/>
    <m/>
    <n v="70278"/>
    <n v="72387"/>
    <m/>
    <m/>
    <n v="72387"/>
    <n v="72387"/>
    <s v="HUF"/>
    <n v="1"/>
    <s v="EA"/>
    <s v="01.07.2015"/>
    <s v="31.12.9999"/>
  </r>
  <r>
    <x v="60"/>
    <x v="60"/>
    <s v="PLENA VAS CS"/>
    <s v="Y1"/>
    <s v="EMEA"/>
    <x v="5"/>
    <m/>
    <m/>
    <x v="0"/>
    <m/>
    <n v="2162.4"/>
    <n v="2228"/>
    <m/>
    <m/>
    <n v="2228"/>
    <n v="2228"/>
    <s v="NOK"/>
    <n v="1"/>
    <s v="EA"/>
    <s v="01.07.2015"/>
    <s v="31.12.9999"/>
  </r>
  <r>
    <x v="60"/>
    <x v="60"/>
    <s v="PLENA VAS CS"/>
    <s v="Y1"/>
    <s v="EMEA"/>
    <x v="6"/>
    <m/>
    <m/>
    <x v="0"/>
    <m/>
    <n v="1027.2"/>
    <n v="1059"/>
    <m/>
    <m/>
    <n v="1059"/>
    <n v="1059"/>
    <s v="PLN"/>
    <n v="1"/>
    <s v="EA"/>
    <s v="01.07.2015"/>
    <s v="31.12.9999"/>
  </r>
  <r>
    <x v="60"/>
    <x v="60"/>
    <s v="PLENA VAS CS"/>
    <s v="Y1"/>
    <s v="EMEA"/>
    <x v="7"/>
    <m/>
    <m/>
    <x v="0"/>
    <m/>
    <m/>
    <n v="16426.2"/>
    <m/>
    <m/>
    <n v="16426.2"/>
    <n v="16426.2"/>
    <s v="RUB"/>
    <n v="1"/>
    <s v="EA"/>
    <s v="01.05.2015"/>
    <s v="31.12.9999"/>
  </r>
  <r>
    <x v="60"/>
    <x v="60"/>
    <s v="PLENA VAS CS"/>
    <s v="Y1"/>
    <s v="EMEA"/>
    <x v="8"/>
    <m/>
    <m/>
    <x v="0"/>
    <m/>
    <n v="2432.6999999999998"/>
    <n v="2506"/>
    <m/>
    <m/>
    <n v="2506"/>
    <n v="2506"/>
    <s v="SEK"/>
    <n v="1"/>
    <s v="EA"/>
    <s v="01.07.2015"/>
    <s v="31.12.9999"/>
  </r>
  <r>
    <x v="60"/>
    <x v="60"/>
    <s v="PLENA VAS CS"/>
    <s v="Y1"/>
    <s v="EMEA"/>
    <x v="9"/>
    <m/>
    <m/>
    <x v="0"/>
    <m/>
    <n v="810.9"/>
    <n v="836"/>
    <m/>
    <m/>
    <n v="836"/>
    <n v="836"/>
    <s v="TRY"/>
    <n v="1"/>
    <s v="EA"/>
    <s v="01.07.2015"/>
    <s v="31.12.9999"/>
  </r>
  <r>
    <x v="60"/>
    <x v="60"/>
    <s v="PLENA VAS CS"/>
    <s v="Y1"/>
    <s v="EMEA"/>
    <x v="10"/>
    <m/>
    <m/>
    <x v="0"/>
    <m/>
    <n v="2649"/>
    <n v="2649"/>
    <m/>
    <m/>
    <n v="2649"/>
    <n v="2649"/>
    <s v="ZAR"/>
    <n v="1"/>
    <s v="EA"/>
    <s v="01.07.2015"/>
    <s v="31.12.9999"/>
  </r>
  <r>
    <x v="61"/>
    <x v="61"/>
    <s v="PLENA VAS CSKP"/>
    <s v="Y1"/>
    <s v="EMEA"/>
    <x v="0"/>
    <m/>
    <m/>
    <x v="0"/>
    <m/>
    <n v="5865"/>
    <n v="6041"/>
    <m/>
    <m/>
    <n v="6041"/>
    <n v="6041"/>
    <s v="CZK"/>
    <n v="1"/>
    <s v="EA"/>
    <s v="01.07.2015"/>
    <s v="31.12.9999"/>
  </r>
  <r>
    <x v="61"/>
    <x v="61"/>
    <s v="PLENA VAS CSKP"/>
    <s v="Y1"/>
    <s v="EMEA"/>
    <x v="1"/>
    <m/>
    <m/>
    <x v="0"/>
    <m/>
    <n v="1747.8"/>
    <n v="1801"/>
    <m/>
    <m/>
    <n v="1801"/>
    <n v="1801"/>
    <s v="DKK"/>
    <n v="1"/>
    <s v="EA"/>
    <s v="01.07.2015"/>
    <s v="31.12.9999"/>
  </r>
  <r>
    <x v="61"/>
    <x v="61"/>
    <s v="PLENA VAS CSKP"/>
    <s v="Y1"/>
    <s v="EMEA"/>
    <x v="2"/>
    <m/>
    <m/>
    <x v="0"/>
    <m/>
    <n v="234.6"/>
    <n v="242"/>
    <m/>
    <m/>
    <n v="242"/>
    <n v="242"/>
    <s v="EUR"/>
    <n v="1"/>
    <s v="EA"/>
    <s v="01.07.2015"/>
    <s v="31.12.9999"/>
  </r>
  <r>
    <x v="61"/>
    <x v="61"/>
    <s v="PLENA VAS CSKP"/>
    <s v="Y1"/>
    <s v="EMEA"/>
    <x v="3"/>
    <m/>
    <m/>
    <x v="0"/>
    <m/>
    <n v="164.3"/>
    <n v="164.3"/>
    <m/>
    <m/>
    <n v="164.3"/>
    <n v="164.3"/>
    <s v="GBP"/>
    <n v="1"/>
    <s v="EA"/>
    <s v="01.07.2015"/>
    <s v="31.12.9999"/>
  </r>
  <r>
    <x v="61"/>
    <x v="61"/>
    <s v="PLENA VAS CSKP"/>
    <s v="Y1"/>
    <s v="EMEA"/>
    <x v="4"/>
    <m/>
    <m/>
    <x v="0"/>
    <m/>
    <n v="60996"/>
    <n v="62826"/>
    <m/>
    <m/>
    <n v="62826"/>
    <n v="62826"/>
    <s v="HUF"/>
    <n v="1"/>
    <s v="EA"/>
    <s v="01.07.2015"/>
    <s v="31.12.9999"/>
  </r>
  <r>
    <x v="61"/>
    <x v="61"/>
    <s v="PLENA VAS CSKP"/>
    <s v="Y1"/>
    <s v="EMEA"/>
    <x v="5"/>
    <m/>
    <m/>
    <x v="0"/>
    <m/>
    <n v="1876.8"/>
    <n v="1934"/>
    <m/>
    <m/>
    <n v="1934"/>
    <n v="1934"/>
    <s v="NOK"/>
    <n v="1"/>
    <s v="EA"/>
    <s v="01.07.2015"/>
    <s v="31.12.9999"/>
  </r>
  <r>
    <x v="61"/>
    <x v="61"/>
    <s v="PLENA VAS CSKP"/>
    <s v="Y1"/>
    <s v="EMEA"/>
    <x v="6"/>
    <m/>
    <m/>
    <x v="0"/>
    <m/>
    <n v="891.5"/>
    <n v="919"/>
    <m/>
    <m/>
    <n v="919"/>
    <n v="919"/>
    <s v="PLN"/>
    <n v="1"/>
    <s v="EA"/>
    <s v="01.07.2015"/>
    <s v="31.12.9999"/>
  </r>
  <r>
    <x v="61"/>
    <x v="61"/>
    <s v="PLENA VAS CSKP"/>
    <s v="Y1"/>
    <s v="EMEA"/>
    <x v="7"/>
    <m/>
    <m/>
    <x v="0"/>
    <m/>
    <m/>
    <n v="14256.8"/>
    <m/>
    <m/>
    <n v="14256.8"/>
    <n v="14256.8"/>
    <s v="RUB"/>
    <n v="1"/>
    <s v="EA"/>
    <s v="01.05.2015"/>
    <s v="31.12.9999"/>
  </r>
  <r>
    <x v="61"/>
    <x v="61"/>
    <s v="PLENA VAS CSKP"/>
    <s v="Y1"/>
    <s v="EMEA"/>
    <x v="8"/>
    <m/>
    <m/>
    <x v="0"/>
    <m/>
    <n v="2111.4"/>
    <n v="2175"/>
    <m/>
    <m/>
    <n v="2175"/>
    <n v="2175"/>
    <s v="SEK"/>
    <n v="1"/>
    <s v="EA"/>
    <s v="01.07.2015"/>
    <s v="31.12.9999"/>
  </r>
  <r>
    <x v="61"/>
    <x v="61"/>
    <s v="PLENA VAS CSKP"/>
    <s v="Y1"/>
    <s v="EMEA"/>
    <x v="9"/>
    <m/>
    <m/>
    <x v="0"/>
    <m/>
    <n v="703.8"/>
    <n v="725"/>
    <m/>
    <m/>
    <n v="725"/>
    <n v="725"/>
    <s v="TRY"/>
    <n v="1"/>
    <s v="EA"/>
    <s v="01.07.2015"/>
    <s v="31.12.9999"/>
  </r>
  <r>
    <x v="61"/>
    <x v="61"/>
    <s v="PLENA VAS CSKP"/>
    <s v="Y1"/>
    <s v="EMEA"/>
    <x v="10"/>
    <m/>
    <m/>
    <x v="0"/>
    <m/>
    <n v="2299.1"/>
    <n v="2299.1"/>
    <m/>
    <m/>
    <n v="2299.1"/>
    <n v="2299.1"/>
    <s v="ZAR"/>
    <n v="1"/>
    <s v="EA"/>
    <s v="01.07.2015"/>
    <s v="31.12.9999"/>
  </r>
  <r>
    <x v="62"/>
    <x v="62"/>
    <s v="PLENA MESSAGE MANAGER"/>
    <s v="Y1"/>
    <s v="EMEA"/>
    <x v="0"/>
    <m/>
    <m/>
    <x v="0"/>
    <m/>
    <n v="19380"/>
    <n v="19768"/>
    <m/>
    <m/>
    <n v="19768"/>
    <n v="19768"/>
    <s v="CZK"/>
    <n v="1"/>
    <s v="EA"/>
    <s v="01.07.2015"/>
    <s v="31.12.9999"/>
  </r>
  <r>
    <x v="62"/>
    <x v="62"/>
    <s v="PLENA MESSAGE MANAGER"/>
    <s v="Y1"/>
    <s v="EMEA"/>
    <x v="1"/>
    <m/>
    <m/>
    <x v="0"/>
    <m/>
    <n v="5775.3"/>
    <n v="5891"/>
    <m/>
    <m/>
    <n v="5891"/>
    <n v="5891"/>
    <s v="DKK"/>
    <n v="1"/>
    <s v="EA"/>
    <s v="01.07.2015"/>
    <s v="31.12.9999"/>
  </r>
  <r>
    <x v="62"/>
    <x v="62"/>
    <s v="PLENA MESSAGE MANAGER"/>
    <s v="Y1"/>
    <s v="EMEA"/>
    <x v="2"/>
    <m/>
    <m/>
    <x v="0"/>
    <m/>
    <n v="775.2"/>
    <n v="791"/>
    <m/>
    <m/>
    <n v="791"/>
    <n v="791"/>
    <s v="EUR"/>
    <n v="1"/>
    <s v="EA"/>
    <s v="01.07.2015"/>
    <s v="31.12.9999"/>
  </r>
  <r>
    <x v="62"/>
    <x v="62"/>
    <s v="PLENA MESSAGE MANAGER"/>
    <s v="Y1"/>
    <s v="EMEA"/>
    <x v="3"/>
    <m/>
    <m/>
    <x v="0"/>
    <m/>
    <n v="542.70000000000005"/>
    <n v="542.70000000000005"/>
    <m/>
    <m/>
    <n v="542.70000000000005"/>
    <n v="542.70000000000005"/>
    <s v="GBP"/>
    <n v="1"/>
    <s v="EA"/>
    <s v="01.07.2015"/>
    <s v="31.12.9999"/>
  </r>
  <r>
    <x v="62"/>
    <x v="62"/>
    <s v="PLENA MESSAGE MANAGER"/>
    <s v="Y1"/>
    <s v="EMEA"/>
    <x v="4"/>
    <m/>
    <m/>
    <x v="0"/>
    <m/>
    <n v="201552"/>
    <n v="205584"/>
    <m/>
    <m/>
    <n v="205584"/>
    <n v="205584"/>
    <s v="HUF"/>
    <n v="1"/>
    <s v="EA"/>
    <s v="01.07.2015"/>
    <s v="31.12.9999"/>
  </r>
  <r>
    <x v="62"/>
    <x v="62"/>
    <s v="PLENA MESSAGE MANAGER"/>
    <s v="Y1"/>
    <s v="EMEA"/>
    <x v="5"/>
    <m/>
    <m/>
    <x v="0"/>
    <m/>
    <n v="6201.6"/>
    <n v="6326"/>
    <m/>
    <m/>
    <n v="6326"/>
    <n v="6326"/>
    <s v="NOK"/>
    <n v="1"/>
    <s v="EA"/>
    <s v="01.07.2015"/>
    <s v="31.12.9999"/>
  </r>
  <r>
    <x v="62"/>
    <x v="62"/>
    <s v="PLENA MESSAGE MANAGER"/>
    <s v="Y1"/>
    <s v="EMEA"/>
    <x v="6"/>
    <m/>
    <m/>
    <x v="0"/>
    <m/>
    <n v="2945.8"/>
    <n v="3005"/>
    <m/>
    <m/>
    <n v="3005"/>
    <n v="3005"/>
    <s v="PLN"/>
    <n v="1"/>
    <s v="EA"/>
    <s v="01.07.2015"/>
    <s v="31.12.9999"/>
  </r>
  <r>
    <x v="62"/>
    <x v="62"/>
    <s v="PLENA MESSAGE MANAGER"/>
    <s v="Y1"/>
    <s v="EMEA"/>
    <x v="7"/>
    <m/>
    <m/>
    <x v="0"/>
    <m/>
    <m/>
    <n v="46651.6"/>
    <m/>
    <m/>
    <n v="46651.6"/>
    <n v="46651.6"/>
    <s v="RUB"/>
    <n v="1"/>
    <s v="EA"/>
    <s v="01.05.2015"/>
    <s v="31.12.9999"/>
  </r>
  <r>
    <x v="62"/>
    <x v="62"/>
    <s v="PLENA MESSAGE MANAGER"/>
    <s v="Y1"/>
    <s v="EMEA"/>
    <x v="8"/>
    <m/>
    <m/>
    <x v="0"/>
    <m/>
    <n v="6976.8"/>
    <n v="7117"/>
    <m/>
    <m/>
    <n v="7117"/>
    <n v="7117"/>
    <s v="SEK"/>
    <n v="1"/>
    <s v="EA"/>
    <s v="01.07.2015"/>
    <s v="31.12.9999"/>
  </r>
  <r>
    <x v="62"/>
    <x v="62"/>
    <s v="PLENA MESSAGE MANAGER"/>
    <s v="Y1"/>
    <s v="EMEA"/>
    <x v="9"/>
    <m/>
    <m/>
    <x v="0"/>
    <m/>
    <n v="2920.4"/>
    <n v="2979"/>
    <m/>
    <m/>
    <n v="2979"/>
    <n v="2979"/>
    <s v="TRY"/>
    <n v="1"/>
    <s v="EA"/>
    <s v="01.07.2015"/>
    <s v="31.12.9999"/>
  </r>
  <r>
    <x v="62"/>
    <x v="62"/>
    <s v="PLENA MESSAGE MANAGER"/>
    <s v="Y1"/>
    <s v="EMEA"/>
    <x v="10"/>
    <m/>
    <m/>
    <x v="0"/>
    <m/>
    <n v="7597"/>
    <n v="7597"/>
    <m/>
    <m/>
    <n v="7597"/>
    <n v="7597"/>
    <s v="ZAR"/>
    <n v="1"/>
    <s v="EA"/>
    <s v="01.07.2015"/>
    <s v="31.12.9999"/>
  </r>
  <r>
    <x v="63"/>
    <x v="63"/>
    <s v="PLENA FEEDBACK SUPPRESS"/>
    <s v="Y1"/>
    <s v="EMEA"/>
    <x v="0"/>
    <m/>
    <m/>
    <x v="0"/>
    <m/>
    <n v="12495"/>
    <n v="12745"/>
    <m/>
    <m/>
    <n v="12745"/>
    <n v="12745"/>
    <s v="CZK"/>
    <n v="1"/>
    <s v="EA"/>
    <s v="01.07.2015"/>
    <s v="31.12.9999"/>
  </r>
  <r>
    <x v="63"/>
    <x v="63"/>
    <s v="PLENA FEEDBACK SUPPRESS"/>
    <s v="Y1"/>
    <s v="EMEA"/>
    <x v="1"/>
    <m/>
    <m/>
    <x v="0"/>
    <m/>
    <n v="3723"/>
    <n v="3798"/>
    <m/>
    <m/>
    <n v="3798"/>
    <n v="3798"/>
    <s v="DKK"/>
    <n v="1"/>
    <s v="EA"/>
    <s v="01.07.2015"/>
    <s v="31.12.9999"/>
  </r>
  <r>
    <x v="63"/>
    <x v="63"/>
    <s v="PLENA FEEDBACK SUPPRESS"/>
    <s v="Y1"/>
    <s v="EMEA"/>
    <x v="2"/>
    <m/>
    <m/>
    <x v="0"/>
    <m/>
    <n v="499.8"/>
    <n v="510"/>
    <m/>
    <m/>
    <n v="510"/>
    <n v="510"/>
    <s v="EUR"/>
    <n v="1"/>
    <s v="EA"/>
    <s v="01.07.2015"/>
    <s v="31.12.9999"/>
  </r>
  <r>
    <x v="63"/>
    <x v="63"/>
    <s v="PLENA FEEDBACK SUPPRESS"/>
    <s v="Y1"/>
    <s v="EMEA"/>
    <x v="3"/>
    <m/>
    <m/>
    <x v="0"/>
    <m/>
    <n v="349.9"/>
    <n v="349.9"/>
    <m/>
    <m/>
    <n v="349.9"/>
    <n v="349.9"/>
    <s v="GBP"/>
    <n v="1"/>
    <s v="EA"/>
    <s v="01.07.2015"/>
    <s v="31.12.9999"/>
  </r>
  <r>
    <x v="63"/>
    <x v="63"/>
    <s v="PLENA FEEDBACK SUPPRESS"/>
    <s v="Y1"/>
    <s v="EMEA"/>
    <x v="4"/>
    <m/>
    <m/>
    <x v="0"/>
    <m/>
    <n v="129948"/>
    <n v="132547"/>
    <m/>
    <m/>
    <n v="132547"/>
    <n v="132547"/>
    <s v="HUF"/>
    <n v="1"/>
    <s v="EA"/>
    <s v="01.07.2015"/>
    <s v="31.12.9999"/>
  </r>
  <r>
    <x v="63"/>
    <x v="63"/>
    <s v="PLENA FEEDBACK SUPPRESS"/>
    <s v="Y1"/>
    <s v="EMEA"/>
    <x v="5"/>
    <m/>
    <m/>
    <x v="0"/>
    <m/>
    <n v="3998.4"/>
    <n v="4079"/>
    <m/>
    <m/>
    <n v="4079"/>
    <n v="4079"/>
    <s v="NOK"/>
    <n v="1"/>
    <s v="EA"/>
    <s v="01.07.2015"/>
    <s v="31.12.9999"/>
  </r>
  <r>
    <x v="63"/>
    <x v="63"/>
    <s v="PLENA FEEDBACK SUPPRESS"/>
    <s v="Y1"/>
    <s v="EMEA"/>
    <x v="6"/>
    <m/>
    <m/>
    <x v="0"/>
    <m/>
    <n v="1899.3"/>
    <n v="1938"/>
    <m/>
    <m/>
    <n v="1938"/>
    <n v="1938"/>
    <s v="PLN"/>
    <n v="1"/>
    <s v="EA"/>
    <s v="01.07.2015"/>
    <s v="31.12.9999"/>
  </r>
  <r>
    <x v="63"/>
    <x v="63"/>
    <s v="PLENA FEEDBACK SUPPRESS"/>
    <s v="Y1"/>
    <s v="EMEA"/>
    <x v="7"/>
    <m/>
    <m/>
    <x v="0"/>
    <m/>
    <m/>
    <n v="30078.1"/>
    <m/>
    <m/>
    <n v="30078.1"/>
    <n v="30078.1"/>
    <s v="RUB"/>
    <n v="1"/>
    <s v="EA"/>
    <s v="01.05.2015"/>
    <s v="31.12.9999"/>
  </r>
  <r>
    <x v="63"/>
    <x v="63"/>
    <s v="PLENA FEEDBACK SUPPRESS"/>
    <s v="Y1"/>
    <s v="EMEA"/>
    <x v="8"/>
    <m/>
    <m/>
    <x v="0"/>
    <m/>
    <n v="4498.2"/>
    <n v="4589"/>
    <m/>
    <m/>
    <n v="4589"/>
    <n v="4589"/>
    <s v="SEK"/>
    <n v="1"/>
    <s v="EA"/>
    <s v="01.07.2015"/>
    <s v="31.12.9999"/>
  </r>
  <r>
    <x v="63"/>
    <x v="63"/>
    <s v="PLENA FEEDBACK SUPPRESS"/>
    <s v="Y1"/>
    <s v="EMEA"/>
    <x v="9"/>
    <m/>
    <m/>
    <x v="0"/>
    <m/>
    <n v="1499.4"/>
    <n v="1530"/>
    <m/>
    <m/>
    <n v="1530"/>
    <n v="1530"/>
    <s v="TRY"/>
    <n v="1"/>
    <s v="EA"/>
    <s v="01.07.2015"/>
    <s v="31.12.9999"/>
  </r>
  <r>
    <x v="63"/>
    <x v="63"/>
    <s v="PLENA FEEDBACK SUPPRESS"/>
    <s v="Y1"/>
    <s v="EMEA"/>
    <x v="10"/>
    <m/>
    <m/>
    <x v="0"/>
    <m/>
    <n v="4898.1000000000004"/>
    <n v="4898.1000000000004"/>
    <m/>
    <m/>
    <n v="4898.1000000000004"/>
    <n v="4898.1000000000004"/>
    <s v="ZAR"/>
    <n v="1"/>
    <s v="EA"/>
    <s v="01.07.2015"/>
    <s v="31.12.9999"/>
  </r>
  <r>
    <x v="64"/>
    <x v="64"/>
    <s v="PLENA VAS CONTROLLER"/>
    <s v="Y1"/>
    <s v="EMEA"/>
    <x v="0"/>
    <m/>
    <m/>
    <x v="0"/>
    <m/>
    <n v="40800"/>
    <n v="42024"/>
    <m/>
    <m/>
    <n v="42024"/>
    <n v="42024"/>
    <s v="CZK"/>
    <n v="1"/>
    <s v="EA"/>
    <s v="01.07.2015"/>
    <s v="31.12.9999"/>
  </r>
  <r>
    <x v="64"/>
    <x v="64"/>
    <s v="PLENA VAS CONTROLLER"/>
    <s v="Y1"/>
    <s v="EMEA"/>
    <x v="1"/>
    <m/>
    <m/>
    <x v="0"/>
    <m/>
    <n v="12158.4"/>
    <n v="12524"/>
    <m/>
    <m/>
    <n v="12524"/>
    <n v="12524"/>
    <s v="DKK"/>
    <n v="1"/>
    <s v="EA"/>
    <s v="01.07.2015"/>
    <s v="31.12.9999"/>
  </r>
  <r>
    <x v="64"/>
    <x v="64"/>
    <s v="PLENA VAS CONTROLLER"/>
    <s v="Y1"/>
    <s v="EMEA"/>
    <x v="2"/>
    <m/>
    <m/>
    <x v="0"/>
    <m/>
    <n v="1632"/>
    <n v="1681"/>
    <m/>
    <m/>
    <n v="1681"/>
    <n v="1681"/>
    <s v="EUR"/>
    <n v="1"/>
    <s v="EA"/>
    <s v="01.07.2015"/>
    <s v="31.12.9999"/>
  </r>
  <r>
    <x v="64"/>
    <x v="64"/>
    <s v="PLENA VAS CONTROLLER"/>
    <s v="Y1"/>
    <s v="EMEA"/>
    <x v="3"/>
    <m/>
    <m/>
    <x v="0"/>
    <m/>
    <n v="1142.4000000000001"/>
    <n v="1142.4000000000001"/>
    <m/>
    <m/>
    <n v="1142.4000000000001"/>
    <n v="1142.4000000000001"/>
    <s v="GBP"/>
    <n v="1"/>
    <s v="EA"/>
    <s v="01.07.2015"/>
    <s v="31.12.9999"/>
  </r>
  <r>
    <x v="64"/>
    <x v="64"/>
    <s v="PLENA VAS CONTROLLER"/>
    <s v="Y1"/>
    <s v="EMEA"/>
    <x v="4"/>
    <m/>
    <m/>
    <x v="0"/>
    <m/>
    <n v="424320"/>
    <n v="437050"/>
    <m/>
    <m/>
    <n v="437050"/>
    <n v="437050"/>
    <s v="HUF"/>
    <n v="1"/>
    <s v="EA"/>
    <s v="01.07.2015"/>
    <s v="31.12.9999"/>
  </r>
  <r>
    <x v="64"/>
    <x v="64"/>
    <s v="PLENA VAS CONTROLLER"/>
    <s v="Y1"/>
    <s v="EMEA"/>
    <x v="5"/>
    <m/>
    <m/>
    <x v="0"/>
    <m/>
    <n v="13056"/>
    <n v="13448"/>
    <m/>
    <m/>
    <n v="13448"/>
    <n v="13448"/>
    <s v="NOK"/>
    <n v="1"/>
    <s v="EA"/>
    <s v="01.07.2015"/>
    <s v="31.12.9999"/>
  </r>
  <r>
    <x v="64"/>
    <x v="64"/>
    <s v="PLENA VAS CONTROLLER"/>
    <s v="Y1"/>
    <s v="EMEA"/>
    <x v="6"/>
    <m/>
    <m/>
    <x v="0"/>
    <m/>
    <n v="6201.6"/>
    <n v="6388"/>
    <m/>
    <m/>
    <n v="6388"/>
    <n v="6388"/>
    <s v="PLN"/>
    <n v="1"/>
    <s v="EA"/>
    <s v="01.07.2015"/>
    <s v="31.12.9999"/>
  </r>
  <r>
    <x v="64"/>
    <x v="64"/>
    <s v="PLENA VAS CONTROLLER"/>
    <s v="Y1"/>
    <s v="EMEA"/>
    <x v="7"/>
    <m/>
    <m/>
    <x v="0"/>
    <m/>
    <m/>
    <n v="99176.7"/>
    <m/>
    <m/>
    <n v="99176.7"/>
    <n v="99176.7"/>
    <s v="RUB"/>
    <n v="1"/>
    <s v="EA"/>
    <s v="01.05.2015"/>
    <s v="31.12.9999"/>
  </r>
  <r>
    <x v="64"/>
    <x v="64"/>
    <s v="PLENA VAS CONTROLLER"/>
    <s v="Y1"/>
    <s v="EMEA"/>
    <x v="8"/>
    <m/>
    <m/>
    <x v="0"/>
    <m/>
    <n v="14688"/>
    <n v="15129"/>
    <m/>
    <m/>
    <n v="15129"/>
    <n v="15129"/>
    <s v="SEK"/>
    <n v="1"/>
    <s v="EA"/>
    <s v="01.07.2015"/>
    <s v="31.12.9999"/>
  </r>
  <r>
    <x v="64"/>
    <x v="64"/>
    <s v="PLENA VAS CONTROLLER"/>
    <s v="Y1"/>
    <s v="EMEA"/>
    <x v="9"/>
    <m/>
    <m/>
    <x v="0"/>
    <m/>
    <n v="4896"/>
    <n v="5043"/>
    <m/>
    <m/>
    <n v="5043"/>
    <n v="5043"/>
    <s v="TRY"/>
    <n v="1"/>
    <s v="EA"/>
    <s v="01.07.2015"/>
    <s v="31.12.9999"/>
  </r>
  <r>
    <x v="64"/>
    <x v="64"/>
    <s v="PLENA VAS CONTROLLER"/>
    <s v="Y1"/>
    <s v="EMEA"/>
    <x v="10"/>
    <m/>
    <m/>
    <x v="0"/>
    <m/>
    <n v="15993.6"/>
    <n v="15993.6"/>
    <m/>
    <m/>
    <n v="15993.6"/>
    <n v="15993.6"/>
    <s v="ZAR"/>
    <n v="1"/>
    <s v="EA"/>
    <s v="01.07.2015"/>
    <s v="31.12.9999"/>
  </r>
  <r>
    <x v="65"/>
    <x v="65"/>
    <s v="PLENA VAS ROUTER"/>
    <s v="Y1"/>
    <s v="EMEA"/>
    <x v="0"/>
    <m/>
    <m/>
    <x v="0"/>
    <m/>
    <n v="21675"/>
    <n v="22326"/>
    <m/>
    <m/>
    <n v="22326"/>
    <n v="22326"/>
    <s v="CZK"/>
    <n v="1"/>
    <s v="EA"/>
    <s v="01.07.2015"/>
    <s v="31.12.9999"/>
  </r>
  <r>
    <x v="65"/>
    <x v="65"/>
    <s v="PLENA VAS ROUTER"/>
    <s v="Y1"/>
    <s v="EMEA"/>
    <x v="1"/>
    <m/>
    <m/>
    <x v="0"/>
    <m/>
    <n v="6459.2"/>
    <n v="6653"/>
    <m/>
    <m/>
    <n v="6653"/>
    <n v="6653"/>
    <s v="DKK"/>
    <n v="1"/>
    <s v="EA"/>
    <s v="01.07.2015"/>
    <s v="31.12.9999"/>
  </r>
  <r>
    <x v="65"/>
    <x v="65"/>
    <s v="PLENA VAS ROUTER"/>
    <s v="Y1"/>
    <s v="EMEA"/>
    <x v="2"/>
    <m/>
    <m/>
    <x v="0"/>
    <m/>
    <n v="867"/>
    <n v="894"/>
    <m/>
    <m/>
    <n v="894"/>
    <n v="894"/>
    <s v="EUR"/>
    <n v="1"/>
    <s v="EA"/>
    <s v="01.07.2015"/>
    <s v="31.12.9999"/>
  </r>
  <r>
    <x v="65"/>
    <x v="65"/>
    <s v="PLENA VAS ROUTER"/>
    <s v="Y1"/>
    <s v="EMEA"/>
    <x v="3"/>
    <m/>
    <m/>
    <x v="0"/>
    <m/>
    <n v="606.9"/>
    <n v="606.9"/>
    <m/>
    <m/>
    <n v="606.9"/>
    <n v="606.9"/>
    <s v="GBP"/>
    <n v="1"/>
    <s v="EA"/>
    <s v="01.07.2015"/>
    <s v="31.12.9999"/>
  </r>
  <r>
    <x v="65"/>
    <x v="65"/>
    <s v="PLENA VAS ROUTER"/>
    <s v="Y1"/>
    <s v="EMEA"/>
    <x v="4"/>
    <m/>
    <m/>
    <x v="0"/>
    <m/>
    <n v="225420"/>
    <n v="232183"/>
    <m/>
    <m/>
    <n v="232183"/>
    <n v="232183"/>
    <s v="HUF"/>
    <n v="1"/>
    <s v="EA"/>
    <s v="01.07.2015"/>
    <s v="31.12.9999"/>
  </r>
  <r>
    <x v="65"/>
    <x v="65"/>
    <s v="PLENA VAS ROUTER"/>
    <s v="Y1"/>
    <s v="EMEA"/>
    <x v="5"/>
    <m/>
    <m/>
    <x v="0"/>
    <m/>
    <n v="6936"/>
    <n v="7145"/>
    <m/>
    <m/>
    <n v="7145"/>
    <n v="7145"/>
    <s v="NOK"/>
    <n v="1"/>
    <s v="EA"/>
    <s v="01.07.2015"/>
    <s v="31.12.9999"/>
  </r>
  <r>
    <x v="65"/>
    <x v="65"/>
    <s v="PLENA VAS ROUTER"/>
    <s v="Y1"/>
    <s v="EMEA"/>
    <x v="6"/>
    <m/>
    <m/>
    <x v="0"/>
    <m/>
    <n v="3294.6"/>
    <n v="3394"/>
    <m/>
    <m/>
    <n v="3394"/>
    <n v="3394"/>
    <s v="PLN"/>
    <n v="1"/>
    <s v="EA"/>
    <s v="01.07.2015"/>
    <s v="31.12.9999"/>
  </r>
  <r>
    <x v="65"/>
    <x v="65"/>
    <s v="PLENA VAS ROUTER"/>
    <s v="Y1"/>
    <s v="EMEA"/>
    <x v="7"/>
    <m/>
    <m/>
    <x v="0"/>
    <m/>
    <m/>
    <n v="52687.7"/>
    <m/>
    <m/>
    <n v="52687.7"/>
    <n v="52687.7"/>
    <s v="RUB"/>
    <n v="1"/>
    <s v="EA"/>
    <s v="01.05.2015"/>
    <s v="31.12.9999"/>
  </r>
  <r>
    <x v="65"/>
    <x v="65"/>
    <s v="PLENA VAS ROUTER"/>
    <s v="Y1"/>
    <s v="EMEA"/>
    <x v="8"/>
    <m/>
    <m/>
    <x v="0"/>
    <m/>
    <n v="7803"/>
    <n v="8038"/>
    <m/>
    <m/>
    <n v="8038"/>
    <n v="8038"/>
    <s v="SEK"/>
    <n v="1"/>
    <s v="EA"/>
    <s v="01.07.2015"/>
    <s v="31.12.9999"/>
  </r>
  <r>
    <x v="65"/>
    <x v="65"/>
    <s v="PLENA VAS ROUTER"/>
    <s v="Y1"/>
    <s v="EMEA"/>
    <x v="9"/>
    <m/>
    <m/>
    <x v="0"/>
    <m/>
    <n v="2601"/>
    <n v="2680"/>
    <m/>
    <m/>
    <n v="2680"/>
    <n v="2680"/>
    <s v="TRY"/>
    <n v="1"/>
    <s v="EA"/>
    <s v="01.07.2015"/>
    <s v="31.12.9999"/>
  </r>
  <r>
    <x v="65"/>
    <x v="65"/>
    <s v="PLENA VAS ROUTER"/>
    <s v="Y1"/>
    <s v="EMEA"/>
    <x v="10"/>
    <m/>
    <m/>
    <x v="0"/>
    <m/>
    <n v="8496.6"/>
    <n v="8496.6"/>
    <m/>
    <m/>
    <n v="8496.6"/>
    <n v="8496.6"/>
    <s v="ZAR"/>
    <n v="1"/>
    <s v="EA"/>
    <s v="01.07.2015"/>
    <s v="31.12.9999"/>
  </r>
  <r>
    <x v="66"/>
    <x v="66"/>
    <s v="PLENA VAS FIREMANS PANEL"/>
    <s v="Y1"/>
    <s v="EMEA"/>
    <x v="0"/>
    <m/>
    <m/>
    <x v="0"/>
    <m/>
    <n v="17850"/>
    <n v="18386"/>
    <m/>
    <m/>
    <n v="18386"/>
    <n v="18386"/>
    <s v="CZK"/>
    <n v="1"/>
    <s v="EA"/>
    <s v="01.07.2015"/>
    <s v="31.12.9999"/>
  </r>
  <r>
    <x v="66"/>
    <x v="66"/>
    <s v="PLENA VAS FIREMANS PANEL"/>
    <s v="Y1"/>
    <s v="EMEA"/>
    <x v="1"/>
    <m/>
    <m/>
    <x v="0"/>
    <m/>
    <n v="5319.3"/>
    <n v="5479"/>
    <m/>
    <m/>
    <n v="5479"/>
    <n v="5479"/>
    <s v="DKK"/>
    <n v="1"/>
    <s v="EA"/>
    <s v="01.07.2015"/>
    <s v="31.12.9999"/>
  </r>
  <r>
    <x v="66"/>
    <x v="66"/>
    <s v="PLENA VAS FIREMANS PANEL"/>
    <s v="Y1"/>
    <s v="EMEA"/>
    <x v="2"/>
    <m/>
    <m/>
    <x v="0"/>
    <m/>
    <n v="714"/>
    <n v="736"/>
    <m/>
    <m/>
    <n v="736"/>
    <n v="736"/>
    <s v="EUR"/>
    <n v="1"/>
    <s v="EA"/>
    <s v="01.07.2015"/>
    <s v="31.12.9999"/>
  </r>
  <r>
    <x v="66"/>
    <x v="66"/>
    <s v="PLENA VAS FIREMANS PANEL"/>
    <s v="Y1"/>
    <s v="EMEA"/>
    <x v="3"/>
    <m/>
    <m/>
    <x v="0"/>
    <m/>
    <n v="499.8"/>
    <n v="499.8"/>
    <m/>
    <m/>
    <n v="499.8"/>
    <n v="499.8"/>
    <s v="GBP"/>
    <n v="1"/>
    <s v="EA"/>
    <s v="01.07.2015"/>
    <s v="31.12.9999"/>
  </r>
  <r>
    <x v="66"/>
    <x v="66"/>
    <s v="PLENA VAS FIREMANS PANEL"/>
    <s v="Y1"/>
    <s v="EMEA"/>
    <x v="4"/>
    <m/>
    <m/>
    <x v="0"/>
    <m/>
    <n v="185640"/>
    <n v="191210"/>
    <m/>
    <m/>
    <n v="191210"/>
    <n v="191210"/>
    <s v="HUF"/>
    <n v="1"/>
    <s v="EA"/>
    <s v="01.07.2015"/>
    <s v="31.12.9999"/>
  </r>
  <r>
    <x v="66"/>
    <x v="66"/>
    <s v="PLENA VAS FIREMANS PANEL"/>
    <s v="Y1"/>
    <s v="EMEA"/>
    <x v="5"/>
    <m/>
    <m/>
    <x v="0"/>
    <m/>
    <n v="5712"/>
    <n v="5884"/>
    <m/>
    <m/>
    <n v="5884"/>
    <n v="5884"/>
    <s v="NOK"/>
    <n v="1"/>
    <s v="EA"/>
    <s v="01.07.2015"/>
    <s v="31.12.9999"/>
  </r>
  <r>
    <x v="66"/>
    <x v="66"/>
    <s v="PLENA VAS FIREMANS PANEL"/>
    <s v="Y1"/>
    <s v="EMEA"/>
    <x v="6"/>
    <m/>
    <m/>
    <x v="0"/>
    <m/>
    <n v="2713.2"/>
    <n v="2795"/>
    <m/>
    <m/>
    <n v="2795"/>
    <n v="2795"/>
    <s v="PLN"/>
    <n v="1"/>
    <s v="EA"/>
    <s v="01.07.2015"/>
    <s v="31.12.9999"/>
  </r>
  <r>
    <x v="66"/>
    <x v="66"/>
    <s v="PLENA VAS FIREMANS PANEL"/>
    <s v="Y1"/>
    <s v="EMEA"/>
    <x v="7"/>
    <m/>
    <m/>
    <x v="0"/>
    <m/>
    <m/>
    <n v="43389.9"/>
    <m/>
    <m/>
    <n v="43389.9"/>
    <n v="43389.9"/>
    <s v="RUB"/>
    <n v="1"/>
    <s v="EA"/>
    <s v="01.05.2015"/>
    <s v="31.12.9999"/>
  </r>
  <r>
    <x v="66"/>
    <x v="66"/>
    <s v="PLENA VAS FIREMANS PANEL"/>
    <s v="Y1"/>
    <s v="EMEA"/>
    <x v="8"/>
    <m/>
    <m/>
    <x v="0"/>
    <m/>
    <n v="6426"/>
    <n v="6619"/>
    <m/>
    <m/>
    <n v="6619"/>
    <n v="6619"/>
    <s v="SEK"/>
    <n v="1"/>
    <s v="EA"/>
    <s v="01.07.2015"/>
    <s v="31.12.9999"/>
  </r>
  <r>
    <x v="66"/>
    <x v="66"/>
    <s v="PLENA VAS FIREMANS PANEL"/>
    <s v="Y1"/>
    <s v="EMEA"/>
    <x v="9"/>
    <m/>
    <m/>
    <x v="0"/>
    <m/>
    <n v="2142"/>
    <n v="2207"/>
    <m/>
    <m/>
    <n v="2207"/>
    <n v="2207"/>
    <s v="TRY"/>
    <n v="1"/>
    <s v="EA"/>
    <s v="01.07.2015"/>
    <s v="31.12.9999"/>
  </r>
  <r>
    <x v="66"/>
    <x v="66"/>
    <s v="PLENA VAS FIREMANS PANEL"/>
    <s v="Y1"/>
    <s v="EMEA"/>
    <x v="10"/>
    <m/>
    <m/>
    <x v="0"/>
    <m/>
    <n v="6997.2"/>
    <n v="6997.2"/>
    <m/>
    <m/>
    <n v="6997.2"/>
    <n v="6997.2"/>
    <s v="ZAR"/>
    <n v="1"/>
    <s v="EA"/>
    <s v="01.07.2015"/>
    <s v="31.12.9999"/>
  </r>
  <r>
    <x v="67"/>
    <x v="67"/>
    <s v="PLENA VAS REMOTE CONTROL"/>
    <s v="Y1"/>
    <s v="EMEA"/>
    <x v="0"/>
    <m/>
    <m/>
    <x v="0"/>
    <m/>
    <n v="20400"/>
    <n v="21012"/>
    <m/>
    <m/>
    <n v="21012"/>
    <n v="21012"/>
    <s v="CZK"/>
    <n v="1"/>
    <s v="EA"/>
    <s v="01.07.2015"/>
    <s v="31.12.9999"/>
  </r>
  <r>
    <x v="67"/>
    <x v="67"/>
    <s v="PLENA VAS REMOTE CONTROL"/>
    <s v="Y1"/>
    <s v="EMEA"/>
    <x v="1"/>
    <m/>
    <m/>
    <x v="0"/>
    <m/>
    <n v="6079.2"/>
    <n v="6262"/>
    <m/>
    <m/>
    <n v="6262"/>
    <n v="6262"/>
    <s v="DKK"/>
    <n v="1"/>
    <s v="EA"/>
    <s v="01.07.2015"/>
    <s v="31.12.9999"/>
  </r>
  <r>
    <x v="67"/>
    <x v="67"/>
    <s v="PLENA VAS REMOTE CONTROL"/>
    <s v="Y1"/>
    <s v="EMEA"/>
    <x v="2"/>
    <m/>
    <m/>
    <x v="0"/>
    <m/>
    <n v="816"/>
    <n v="841"/>
    <m/>
    <m/>
    <n v="841"/>
    <n v="841"/>
    <s v="EUR"/>
    <n v="1"/>
    <s v="EA"/>
    <s v="01.07.2015"/>
    <s v="31.12.9999"/>
  </r>
  <r>
    <x v="67"/>
    <x v="67"/>
    <s v="PLENA VAS REMOTE CONTROL"/>
    <s v="Y1"/>
    <s v="EMEA"/>
    <x v="3"/>
    <m/>
    <m/>
    <x v="0"/>
    <m/>
    <n v="571.20000000000005"/>
    <n v="571.20000000000005"/>
    <m/>
    <m/>
    <n v="571.20000000000005"/>
    <n v="571.20000000000005"/>
    <s v="GBP"/>
    <n v="1"/>
    <s v="EA"/>
    <s v="01.07.2015"/>
    <s v="31.12.9999"/>
  </r>
  <r>
    <x v="67"/>
    <x v="67"/>
    <s v="PLENA VAS REMOTE CONTROL"/>
    <s v="Y1"/>
    <s v="EMEA"/>
    <x v="4"/>
    <m/>
    <m/>
    <x v="0"/>
    <m/>
    <n v="212160"/>
    <n v="218525"/>
    <m/>
    <m/>
    <n v="218525"/>
    <n v="218525"/>
    <s v="HUF"/>
    <n v="1"/>
    <s v="EA"/>
    <s v="01.07.2015"/>
    <s v="31.12.9999"/>
  </r>
  <r>
    <x v="67"/>
    <x v="67"/>
    <s v="PLENA VAS REMOTE CONTROL"/>
    <s v="Y1"/>
    <s v="EMEA"/>
    <x v="5"/>
    <m/>
    <m/>
    <x v="0"/>
    <m/>
    <n v="6528"/>
    <n v="6724"/>
    <m/>
    <m/>
    <n v="6724"/>
    <n v="6724"/>
    <s v="NOK"/>
    <n v="1"/>
    <s v="EA"/>
    <s v="01.07.2015"/>
    <s v="31.12.9999"/>
  </r>
  <r>
    <x v="67"/>
    <x v="67"/>
    <s v="PLENA VAS REMOTE CONTROL"/>
    <s v="Y1"/>
    <s v="EMEA"/>
    <x v="6"/>
    <m/>
    <m/>
    <x v="0"/>
    <m/>
    <n v="3100.8"/>
    <n v="3194"/>
    <m/>
    <m/>
    <n v="3194"/>
    <n v="3194"/>
    <s v="PLN"/>
    <n v="1"/>
    <s v="EA"/>
    <s v="01.07.2015"/>
    <s v="31.12.9999"/>
  </r>
  <r>
    <x v="67"/>
    <x v="67"/>
    <s v="PLENA VAS REMOTE CONTROL"/>
    <s v="Y1"/>
    <s v="EMEA"/>
    <x v="7"/>
    <m/>
    <m/>
    <x v="0"/>
    <m/>
    <m/>
    <n v="49588.4"/>
    <m/>
    <m/>
    <n v="49588.4"/>
    <n v="49588.4"/>
    <s v="RUB"/>
    <n v="1"/>
    <s v="EA"/>
    <s v="01.05.2015"/>
    <s v="31.12.9999"/>
  </r>
  <r>
    <x v="67"/>
    <x v="67"/>
    <s v="PLENA VAS REMOTE CONTROL"/>
    <s v="Y1"/>
    <s v="EMEA"/>
    <x v="8"/>
    <m/>
    <m/>
    <x v="0"/>
    <m/>
    <n v="7344"/>
    <n v="7565"/>
    <m/>
    <m/>
    <n v="7565"/>
    <n v="7565"/>
    <s v="SEK"/>
    <n v="1"/>
    <s v="EA"/>
    <s v="01.07.2015"/>
    <s v="31.12.9999"/>
  </r>
  <r>
    <x v="67"/>
    <x v="67"/>
    <s v="PLENA VAS REMOTE CONTROL"/>
    <s v="Y1"/>
    <s v="EMEA"/>
    <x v="9"/>
    <m/>
    <m/>
    <x v="0"/>
    <m/>
    <n v="2448"/>
    <n v="2522"/>
    <m/>
    <m/>
    <n v="2522"/>
    <n v="2522"/>
    <s v="TRY"/>
    <n v="1"/>
    <s v="EA"/>
    <s v="01.07.2015"/>
    <s v="31.12.9999"/>
  </r>
  <r>
    <x v="67"/>
    <x v="67"/>
    <s v="PLENA VAS REMOTE CONTROL"/>
    <s v="Y1"/>
    <s v="EMEA"/>
    <x v="10"/>
    <m/>
    <m/>
    <x v="0"/>
    <m/>
    <n v="7996.8"/>
    <n v="7996.8"/>
    <m/>
    <m/>
    <n v="7996.8"/>
    <n v="7996.8"/>
    <s v="ZAR"/>
    <n v="1"/>
    <s v="EA"/>
    <s v="01.07.2015"/>
    <s v="31.12.9999"/>
  </r>
  <r>
    <x v="68"/>
    <x v="68"/>
    <s v="VAS RCONTROL EXTENTION"/>
    <s v="Y1"/>
    <s v="EMEA"/>
    <x v="0"/>
    <m/>
    <m/>
    <x v="0"/>
    <m/>
    <n v="15300"/>
    <n v="15759"/>
    <m/>
    <m/>
    <n v="15759"/>
    <n v="15759"/>
    <s v="CZK"/>
    <n v="1"/>
    <s v="EA"/>
    <s v="01.07.2015"/>
    <s v="31.12.9999"/>
  </r>
  <r>
    <x v="68"/>
    <x v="68"/>
    <s v="VAS RCONTROL EXTENTION"/>
    <s v="Y1"/>
    <s v="EMEA"/>
    <x v="1"/>
    <m/>
    <m/>
    <x v="0"/>
    <m/>
    <n v="4559.3999999999996"/>
    <n v="4697"/>
    <m/>
    <m/>
    <n v="4697"/>
    <n v="4697"/>
    <s v="DKK"/>
    <n v="1"/>
    <s v="EA"/>
    <s v="01.07.2015"/>
    <s v="31.12.9999"/>
  </r>
  <r>
    <x v="68"/>
    <x v="68"/>
    <s v="VAS RCONTROL EXTENTION"/>
    <s v="Y1"/>
    <s v="EMEA"/>
    <x v="2"/>
    <m/>
    <m/>
    <x v="0"/>
    <m/>
    <n v="612"/>
    <n v="631"/>
    <m/>
    <m/>
    <n v="631"/>
    <n v="631"/>
    <s v="EUR"/>
    <n v="1"/>
    <s v="EA"/>
    <s v="01.07.2015"/>
    <s v="31.12.9999"/>
  </r>
  <r>
    <x v="68"/>
    <x v="68"/>
    <s v="VAS RCONTROL EXTENTION"/>
    <s v="Y1"/>
    <s v="EMEA"/>
    <x v="3"/>
    <m/>
    <m/>
    <x v="0"/>
    <m/>
    <n v="428.4"/>
    <n v="428.4"/>
    <m/>
    <m/>
    <n v="428.4"/>
    <n v="428.4"/>
    <s v="GBP"/>
    <n v="1"/>
    <s v="EA"/>
    <s v="01.07.2015"/>
    <s v="31.12.9999"/>
  </r>
  <r>
    <x v="68"/>
    <x v="68"/>
    <s v="VAS RCONTROL EXTENTION"/>
    <s v="Y1"/>
    <s v="EMEA"/>
    <x v="4"/>
    <m/>
    <m/>
    <x v="0"/>
    <m/>
    <n v="159120"/>
    <n v="163894"/>
    <m/>
    <m/>
    <n v="163894"/>
    <n v="163894"/>
    <s v="HUF"/>
    <n v="1"/>
    <s v="EA"/>
    <s v="01.07.2015"/>
    <s v="31.12.9999"/>
  </r>
  <r>
    <x v="68"/>
    <x v="68"/>
    <s v="VAS RCONTROL EXTENTION"/>
    <s v="Y1"/>
    <s v="EMEA"/>
    <x v="5"/>
    <m/>
    <m/>
    <x v="0"/>
    <m/>
    <n v="4896"/>
    <n v="5043"/>
    <m/>
    <m/>
    <n v="5043"/>
    <n v="5043"/>
    <s v="NOK"/>
    <n v="1"/>
    <s v="EA"/>
    <s v="01.07.2015"/>
    <s v="31.12.9999"/>
  </r>
  <r>
    <x v="68"/>
    <x v="68"/>
    <s v="VAS RCONTROL EXTENTION"/>
    <s v="Y1"/>
    <s v="EMEA"/>
    <x v="6"/>
    <m/>
    <m/>
    <x v="0"/>
    <m/>
    <n v="2325.6"/>
    <n v="2396"/>
    <m/>
    <m/>
    <n v="2396"/>
    <n v="2396"/>
    <s v="PLN"/>
    <n v="1"/>
    <s v="EA"/>
    <s v="01.07.2015"/>
    <s v="31.12.9999"/>
  </r>
  <r>
    <x v="68"/>
    <x v="68"/>
    <s v="VAS RCONTROL EXTENTION"/>
    <s v="Y1"/>
    <s v="EMEA"/>
    <x v="7"/>
    <m/>
    <m/>
    <x v="0"/>
    <m/>
    <m/>
    <n v="37191.300000000003"/>
    <m/>
    <m/>
    <n v="37191.300000000003"/>
    <n v="37191.300000000003"/>
    <s v="RUB"/>
    <n v="1"/>
    <s v="EA"/>
    <s v="01.05.2015"/>
    <s v="31.12.9999"/>
  </r>
  <r>
    <x v="68"/>
    <x v="68"/>
    <s v="VAS RCONTROL EXTENTION"/>
    <s v="Y1"/>
    <s v="EMEA"/>
    <x v="8"/>
    <m/>
    <m/>
    <x v="0"/>
    <m/>
    <n v="5508"/>
    <n v="5674"/>
    <m/>
    <m/>
    <n v="5674"/>
    <n v="5674"/>
    <s v="SEK"/>
    <n v="1"/>
    <s v="EA"/>
    <s v="01.07.2015"/>
    <s v="31.12.9999"/>
  </r>
  <r>
    <x v="68"/>
    <x v="68"/>
    <s v="VAS RCONTROL EXTENTION"/>
    <s v="Y1"/>
    <s v="EMEA"/>
    <x v="9"/>
    <m/>
    <m/>
    <x v="0"/>
    <m/>
    <n v="1836"/>
    <n v="1892"/>
    <m/>
    <m/>
    <n v="1892"/>
    <n v="1892"/>
    <s v="TRY"/>
    <n v="1"/>
    <s v="EA"/>
    <s v="01.07.2015"/>
    <s v="31.12.9999"/>
  </r>
  <r>
    <x v="68"/>
    <x v="68"/>
    <s v="VAS RCONTROL EXTENTION"/>
    <s v="Y1"/>
    <s v="EMEA"/>
    <x v="10"/>
    <m/>
    <m/>
    <x v="0"/>
    <m/>
    <n v="5997.6"/>
    <n v="5997.6"/>
    <m/>
    <m/>
    <n v="5997.6"/>
    <n v="5997.6"/>
    <s v="ZAR"/>
    <n v="1"/>
    <s v="EA"/>
    <s v="01.07.2015"/>
    <s v="31.12.9999"/>
  </r>
  <r>
    <x v="69"/>
    <x v="69"/>
    <s v="VAS REMOTE CONTROL KIT"/>
    <s v="Y1"/>
    <s v="EMEA"/>
    <x v="0"/>
    <m/>
    <m/>
    <x v="0"/>
    <m/>
    <n v="17850"/>
    <n v="18386"/>
    <m/>
    <m/>
    <n v="18386"/>
    <n v="18386"/>
    <s v="CZK"/>
    <n v="1"/>
    <s v="EA"/>
    <s v="01.07.2015"/>
    <s v="31.12.9999"/>
  </r>
  <r>
    <x v="69"/>
    <x v="69"/>
    <s v="VAS REMOTE CONTROL KIT"/>
    <s v="Y1"/>
    <s v="EMEA"/>
    <x v="1"/>
    <m/>
    <m/>
    <x v="0"/>
    <m/>
    <n v="5319.3"/>
    <n v="5479"/>
    <m/>
    <m/>
    <n v="5479"/>
    <n v="5479"/>
    <s v="DKK"/>
    <n v="1"/>
    <s v="EA"/>
    <s v="01.07.2015"/>
    <s v="31.12.9999"/>
  </r>
  <r>
    <x v="69"/>
    <x v="69"/>
    <s v="VAS REMOTE CONTROL KIT"/>
    <s v="Y1"/>
    <s v="EMEA"/>
    <x v="2"/>
    <m/>
    <m/>
    <x v="0"/>
    <m/>
    <n v="714"/>
    <n v="736"/>
    <m/>
    <m/>
    <n v="736"/>
    <n v="736"/>
    <s v="EUR"/>
    <n v="1"/>
    <s v="EA"/>
    <s v="01.07.2015"/>
    <s v="31.12.9999"/>
  </r>
  <r>
    <x v="69"/>
    <x v="69"/>
    <s v="VAS REMOTE CONTROL KIT"/>
    <s v="Y1"/>
    <s v="EMEA"/>
    <x v="3"/>
    <m/>
    <m/>
    <x v="0"/>
    <m/>
    <n v="499.8"/>
    <n v="499.8"/>
    <m/>
    <m/>
    <n v="499.8"/>
    <n v="499.8"/>
    <s v="GBP"/>
    <n v="1"/>
    <s v="EA"/>
    <s v="01.07.2015"/>
    <s v="31.12.9999"/>
  </r>
  <r>
    <x v="69"/>
    <x v="69"/>
    <s v="VAS REMOTE CONTROL KIT"/>
    <s v="Y1"/>
    <s v="EMEA"/>
    <x v="4"/>
    <m/>
    <m/>
    <x v="0"/>
    <m/>
    <n v="185640"/>
    <n v="191210"/>
    <m/>
    <m/>
    <n v="191210"/>
    <n v="191210"/>
    <s v="HUF"/>
    <n v="1"/>
    <s v="EA"/>
    <s v="01.07.2015"/>
    <s v="31.12.9999"/>
  </r>
  <r>
    <x v="69"/>
    <x v="69"/>
    <s v="VAS REMOTE CONTROL KIT"/>
    <s v="Y1"/>
    <s v="EMEA"/>
    <x v="5"/>
    <m/>
    <m/>
    <x v="0"/>
    <m/>
    <n v="5712"/>
    <n v="5884"/>
    <m/>
    <m/>
    <n v="5884"/>
    <n v="5884"/>
    <s v="NOK"/>
    <n v="1"/>
    <s v="EA"/>
    <s v="01.07.2015"/>
    <s v="31.12.9999"/>
  </r>
  <r>
    <x v="69"/>
    <x v="69"/>
    <s v="VAS REMOTE CONTROL KIT"/>
    <s v="Y1"/>
    <s v="EMEA"/>
    <x v="6"/>
    <m/>
    <m/>
    <x v="0"/>
    <m/>
    <n v="2713.2"/>
    <n v="2795"/>
    <m/>
    <m/>
    <n v="2795"/>
    <n v="2795"/>
    <s v="PLN"/>
    <n v="1"/>
    <s v="EA"/>
    <s v="01.07.2015"/>
    <s v="31.12.9999"/>
  </r>
  <r>
    <x v="69"/>
    <x v="69"/>
    <s v="VAS REMOTE CONTROL KIT"/>
    <s v="Y1"/>
    <s v="EMEA"/>
    <x v="7"/>
    <m/>
    <m/>
    <x v="0"/>
    <m/>
    <m/>
    <n v="43389.9"/>
    <m/>
    <m/>
    <n v="43389.9"/>
    <n v="43389.9"/>
    <s v="RUB"/>
    <n v="1"/>
    <s v="EA"/>
    <s v="01.05.2015"/>
    <s v="31.12.9999"/>
  </r>
  <r>
    <x v="69"/>
    <x v="69"/>
    <s v="VAS REMOTE CONTROL KIT"/>
    <s v="Y1"/>
    <s v="EMEA"/>
    <x v="8"/>
    <m/>
    <m/>
    <x v="0"/>
    <m/>
    <n v="6426"/>
    <n v="6619"/>
    <m/>
    <m/>
    <n v="6619"/>
    <n v="6619"/>
    <s v="SEK"/>
    <n v="1"/>
    <s v="EA"/>
    <s v="01.07.2015"/>
    <s v="31.12.9999"/>
  </r>
  <r>
    <x v="69"/>
    <x v="69"/>
    <s v="VAS REMOTE CONTROL KIT"/>
    <s v="Y1"/>
    <s v="EMEA"/>
    <x v="9"/>
    <m/>
    <m/>
    <x v="0"/>
    <m/>
    <n v="2142"/>
    <n v="2207"/>
    <m/>
    <m/>
    <n v="2207"/>
    <n v="2207"/>
    <s v="TRY"/>
    <n v="1"/>
    <s v="EA"/>
    <s v="01.07.2015"/>
    <s v="31.12.9999"/>
  </r>
  <r>
    <x v="69"/>
    <x v="69"/>
    <s v="VAS REMOTE CONTROL KIT"/>
    <s v="Y1"/>
    <s v="EMEA"/>
    <x v="10"/>
    <m/>
    <m/>
    <x v="0"/>
    <m/>
    <n v="6997.2"/>
    <n v="6997.2"/>
    <m/>
    <m/>
    <n v="6997.2"/>
    <n v="6997.2"/>
    <s v="ZAR"/>
    <n v="1"/>
    <s v="EA"/>
    <s v="01.07.2015"/>
    <s v="31.12.9999"/>
  </r>
  <r>
    <x v="70"/>
    <x v="70"/>
    <s v="VAS RC EXTENTION KIT"/>
    <s v="Y1"/>
    <s v="EMEA"/>
    <x v="0"/>
    <m/>
    <m/>
    <x v="0"/>
    <m/>
    <n v="12750"/>
    <n v="13133"/>
    <m/>
    <m/>
    <n v="13133"/>
    <n v="13133"/>
    <s v="CZK"/>
    <n v="1"/>
    <s v="EA"/>
    <s v="01.07.2015"/>
    <s v="31.12.9999"/>
  </r>
  <r>
    <x v="70"/>
    <x v="70"/>
    <s v="VAS RC EXTENTION KIT"/>
    <s v="Y1"/>
    <s v="EMEA"/>
    <x v="1"/>
    <m/>
    <m/>
    <x v="0"/>
    <m/>
    <n v="3799.5"/>
    <n v="3914"/>
    <m/>
    <m/>
    <n v="3914"/>
    <n v="3914"/>
    <s v="DKK"/>
    <n v="1"/>
    <s v="EA"/>
    <s v="01.07.2015"/>
    <s v="31.12.9999"/>
  </r>
  <r>
    <x v="70"/>
    <x v="70"/>
    <s v="VAS RC EXTENTION KIT"/>
    <s v="Y1"/>
    <s v="EMEA"/>
    <x v="2"/>
    <m/>
    <m/>
    <x v="0"/>
    <m/>
    <n v="510"/>
    <n v="526"/>
    <m/>
    <m/>
    <n v="526"/>
    <n v="526"/>
    <s v="EUR"/>
    <n v="1"/>
    <s v="EA"/>
    <s v="01.07.2015"/>
    <s v="31.12.9999"/>
  </r>
  <r>
    <x v="70"/>
    <x v="70"/>
    <s v="VAS RC EXTENTION KIT"/>
    <s v="Y1"/>
    <s v="EMEA"/>
    <x v="3"/>
    <m/>
    <m/>
    <x v="0"/>
    <m/>
    <n v="357"/>
    <n v="357"/>
    <m/>
    <m/>
    <n v="357"/>
    <n v="357"/>
    <s v="GBP"/>
    <n v="1"/>
    <s v="EA"/>
    <s v="01.07.2015"/>
    <s v="31.12.9999"/>
  </r>
  <r>
    <x v="70"/>
    <x v="70"/>
    <s v="VAS RC EXTENTION KIT"/>
    <s v="Y1"/>
    <s v="EMEA"/>
    <x v="4"/>
    <m/>
    <m/>
    <x v="0"/>
    <m/>
    <n v="132600"/>
    <n v="136578"/>
    <m/>
    <m/>
    <n v="136578"/>
    <n v="136578"/>
    <s v="HUF"/>
    <n v="1"/>
    <s v="EA"/>
    <s v="01.07.2015"/>
    <s v="31.12.9999"/>
  </r>
  <r>
    <x v="70"/>
    <x v="70"/>
    <s v="VAS RC EXTENTION KIT"/>
    <s v="Y1"/>
    <s v="EMEA"/>
    <x v="5"/>
    <m/>
    <m/>
    <x v="0"/>
    <m/>
    <n v="4080"/>
    <n v="4203"/>
    <m/>
    <m/>
    <n v="4203"/>
    <n v="4203"/>
    <s v="NOK"/>
    <n v="1"/>
    <s v="EA"/>
    <s v="01.07.2015"/>
    <s v="31.12.9999"/>
  </r>
  <r>
    <x v="70"/>
    <x v="70"/>
    <s v="VAS RC EXTENTION KIT"/>
    <s v="Y1"/>
    <s v="EMEA"/>
    <x v="6"/>
    <m/>
    <m/>
    <x v="0"/>
    <m/>
    <n v="1938"/>
    <n v="1997"/>
    <m/>
    <m/>
    <n v="1997"/>
    <n v="1997"/>
    <s v="PLN"/>
    <n v="1"/>
    <s v="EA"/>
    <s v="01.07.2015"/>
    <s v="31.12.9999"/>
  </r>
  <r>
    <x v="70"/>
    <x v="70"/>
    <s v="VAS RC EXTENTION KIT"/>
    <s v="Y1"/>
    <s v="EMEA"/>
    <x v="7"/>
    <m/>
    <m/>
    <x v="0"/>
    <m/>
    <m/>
    <n v="30992.799999999999"/>
    <m/>
    <m/>
    <n v="30992.799999999999"/>
    <n v="30992.799999999999"/>
    <s v="RUB"/>
    <n v="1"/>
    <s v="EA"/>
    <s v="01.05.2015"/>
    <s v="31.12.9999"/>
  </r>
  <r>
    <x v="70"/>
    <x v="70"/>
    <s v="VAS RC EXTENTION KIT"/>
    <s v="Y1"/>
    <s v="EMEA"/>
    <x v="8"/>
    <m/>
    <m/>
    <x v="0"/>
    <m/>
    <n v="4590"/>
    <n v="4728"/>
    <m/>
    <m/>
    <n v="4728"/>
    <n v="4728"/>
    <s v="SEK"/>
    <n v="1"/>
    <s v="EA"/>
    <s v="01.07.2015"/>
    <s v="31.12.9999"/>
  </r>
  <r>
    <x v="70"/>
    <x v="70"/>
    <s v="VAS RC EXTENTION KIT"/>
    <s v="Y1"/>
    <s v="EMEA"/>
    <x v="9"/>
    <m/>
    <m/>
    <x v="0"/>
    <m/>
    <n v="1530"/>
    <n v="1576"/>
    <m/>
    <m/>
    <n v="1576"/>
    <n v="1576"/>
    <s v="TRY"/>
    <n v="1"/>
    <s v="EA"/>
    <s v="01.07.2015"/>
    <s v="31.12.9999"/>
  </r>
  <r>
    <x v="70"/>
    <x v="70"/>
    <s v="VAS RC EXTENTION KIT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71"/>
    <x v="71"/>
    <s v="AUDIO EXPANDER ANALOGUE"/>
    <s v="Y1"/>
    <s v="EMEA"/>
    <x v="0"/>
    <m/>
    <m/>
    <x v="0"/>
    <m/>
    <n v="37714.5"/>
    <n v="39601"/>
    <m/>
    <m/>
    <n v="39601"/>
    <n v="39601"/>
    <s v="CZK"/>
    <n v="1"/>
    <s v="EA"/>
    <s v="01.07.2015"/>
    <s v="31.12.9999"/>
  </r>
  <r>
    <x v="71"/>
    <x v="71"/>
    <s v="AUDIO EXPANDER ANALOGUE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71"/>
    <x v="71"/>
    <s v="AUDIO EXPANDER ANALOGUE"/>
    <s v="Y1"/>
    <s v="EMEA"/>
    <x v="2"/>
    <m/>
    <m/>
    <x v="0"/>
    <m/>
    <n v="1508.6"/>
    <n v="1585"/>
    <m/>
    <m/>
    <n v="1585"/>
    <n v="1585"/>
    <s v="EUR"/>
    <n v="1"/>
    <s v="EA"/>
    <s v="01.07.2015"/>
    <s v="31.12.9999"/>
  </r>
  <r>
    <x v="71"/>
    <x v="71"/>
    <s v="AUDIO EXPANDER ANALOGUE"/>
    <s v="Y1"/>
    <s v="EMEA"/>
    <x v="3"/>
    <m/>
    <m/>
    <x v="0"/>
    <m/>
    <n v="1035.3"/>
    <n v="1035.3"/>
    <m/>
    <m/>
    <n v="1035.3"/>
    <n v="1035.3"/>
    <s v="GBP"/>
    <n v="1"/>
    <s v="EA"/>
    <s v="01.07.2015"/>
    <s v="31.12.9999"/>
  </r>
  <r>
    <x v="71"/>
    <x v="71"/>
    <s v="AUDIO EXPANDER ANALOGUE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71"/>
    <x v="71"/>
    <s v="AUDIO EXPANDER ANALOGUE"/>
    <s v="Y1"/>
    <s v="EMEA"/>
    <x v="5"/>
    <m/>
    <m/>
    <x v="0"/>
    <m/>
    <n v="11832"/>
    <n v="12424"/>
    <m/>
    <m/>
    <n v="12424"/>
    <n v="12424"/>
    <s v="NOK"/>
    <n v="1"/>
    <s v="EA"/>
    <s v="01.07.2015"/>
    <s v="31.12.9999"/>
  </r>
  <r>
    <x v="71"/>
    <x v="71"/>
    <s v="AUDIO EXPANDER ANALOGUE"/>
    <s v="Y1"/>
    <s v="EMEA"/>
    <x v="6"/>
    <m/>
    <m/>
    <x v="0"/>
    <m/>
    <n v="5620.2"/>
    <n v="5902"/>
    <m/>
    <m/>
    <n v="5902"/>
    <n v="5902"/>
    <s v="PLN"/>
    <n v="1"/>
    <s v="EA"/>
    <s v="01.07.2015"/>
    <s v="31.12.9999"/>
  </r>
  <r>
    <x v="71"/>
    <x v="71"/>
    <s v="AUDIO EXPANDER ANALOGUE"/>
    <m/>
    <s v="EMEA"/>
    <x v="7"/>
    <m/>
    <m/>
    <x v="0"/>
    <m/>
    <m/>
    <n v="93457.8"/>
    <m/>
    <m/>
    <n v="93457.8"/>
    <n v="93457.8"/>
    <s v="RUB"/>
    <n v="1"/>
    <s v="EA"/>
    <s v="01.05.2015"/>
    <s v="31.12.9999"/>
  </r>
  <r>
    <x v="71"/>
    <x v="71"/>
    <s v="AUDIO EXPANDER ANALOGUE"/>
    <s v="Y1"/>
    <s v="EMEA"/>
    <x v="8"/>
    <m/>
    <m/>
    <x v="0"/>
    <m/>
    <n v="13311"/>
    <n v="13977"/>
    <m/>
    <m/>
    <n v="13977"/>
    <n v="13977"/>
    <s v="SEK"/>
    <n v="1"/>
    <s v="EA"/>
    <s v="01.07.2015"/>
    <s v="31.12.9999"/>
  </r>
  <r>
    <x v="71"/>
    <x v="71"/>
    <s v="AUDIO EXPANDER ANALOGUE"/>
    <s v="Y1"/>
    <s v="EMEA"/>
    <x v="9"/>
    <m/>
    <m/>
    <x v="0"/>
    <m/>
    <n v="4525.8"/>
    <n v="4753"/>
    <m/>
    <m/>
    <n v="4753"/>
    <n v="4753"/>
    <s v="TRY"/>
    <n v="1"/>
    <s v="EA"/>
    <s v="01.07.2015"/>
    <s v="31.12.9999"/>
  </r>
  <r>
    <x v="71"/>
    <x v="71"/>
    <s v="AUDIO EXPANDER ANALOGUE"/>
    <s v="Y1"/>
    <s v="EMEA"/>
    <x v="10"/>
    <m/>
    <m/>
    <x v="0"/>
    <m/>
    <n v="14783.9"/>
    <n v="14783.9"/>
    <m/>
    <m/>
    <n v="14783.9"/>
    <n v="14783.9"/>
    <s v="ZAR"/>
    <n v="1"/>
    <s v="EA"/>
    <s v="01.07.2015"/>
    <s v="31.12.9999"/>
  </r>
  <r>
    <x v="72"/>
    <x v="72"/>
    <s v="COBRANET INTERFACE"/>
    <s v="Y1"/>
    <s v="EMEA"/>
    <x v="0"/>
    <m/>
    <m/>
    <x v="0"/>
    <m/>
    <n v="65025"/>
    <n v="68277"/>
    <m/>
    <m/>
    <n v="68277"/>
    <n v="68277"/>
    <s v="CZK"/>
    <n v="1"/>
    <s v="EA"/>
    <s v="01.07.2015"/>
    <s v="31.12.9999"/>
  </r>
  <r>
    <x v="72"/>
    <x v="72"/>
    <s v="COBRANET INTERFACE"/>
    <s v="Y1"/>
    <s v="EMEA"/>
    <x v="1"/>
    <m/>
    <m/>
    <x v="0"/>
    <m/>
    <n v="18997.5"/>
    <n v="19948"/>
    <m/>
    <m/>
    <n v="19948"/>
    <n v="19948"/>
    <s v="DKK"/>
    <n v="1"/>
    <s v="EA"/>
    <s v="01.07.2015"/>
    <s v="31.12.9999"/>
  </r>
  <r>
    <x v="72"/>
    <x v="72"/>
    <s v="COBRANET INTERFACE"/>
    <s v="Y1"/>
    <s v="EMEA"/>
    <x v="2"/>
    <m/>
    <m/>
    <x v="0"/>
    <m/>
    <n v="2601"/>
    <n v="2732"/>
    <m/>
    <m/>
    <n v="2732"/>
    <n v="2732"/>
    <s v="EUR"/>
    <n v="1"/>
    <s v="EA"/>
    <s v="01.07.2015"/>
    <s v="31.12.9999"/>
  </r>
  <r>
    <x v="72"/>
    <x v="72"/>
    <s v="COBRANET INTERFACE"/>
    <s v="Y1"/>
    <s v="EMEA"/>
    <x v="3"/>
    <m/>
    <m/>
    <x v="0"/>
    <m/>
    <n v="1785"/>
    <n v="1785"/>
    <m/>
    <m/>
    <n v="1785"/>
    <n v="1785"/>
    <s v="GBP"/>
    <n v="1"/>
    <s v="EA"/>
    <s v="01.07.2015"/>
    <s v="31.12.9999"/>
  </r>
  <r>
    <x v="72"/>
    <x v="72"/>
    <s v="COBRANET INTERFACE"/>
    <s v="Y1"/>
    <s v="EMEA"/>
    <x v="4"/>
    <m/>
    <m/>
    <x v="0"/>
    <m/>
    <n v="663000"/>
    <n v="696150"/>
    <m/>
    <m/>
    <n v="696150"/>
    <n v="696150"/>
    <s v="HUF"/>
    <n v="1"/>
    <s v="EA"/>
    <s v="01.07.2015"/>
    <s v="31.12.9999"/>
  </r>
  <r>
    <x v="72"/>
    <x v="72"/>
    <s v="COBRANET INTERFACE"/>
    <s v="Y1"/>
    <s v="EMEA"/>
    <x v="5"/>
    <m/>
    <m/>
    <x v="0"/>
    <m/>
    <n v="20400"/>
    <n v="21420"/>
    <m/>
    <m/>
    <n v="21420"/>
    <n v="21420"/>
    <s v="NOK"/>
    <n v="1"/>
    <s v="EA"/>
    <s v="01.07.2015"/>
    <s v="31.12.9999"/>
  </r>
  <r>
    <x v="72"/>
    <x v="72"/>
    <s v="COBRANET INTERFACE"/>
    <s v="Y1"/>
    <s v="EMEA"/>
    <x v="6"/>
    <m/>
    <m/>
    <x v="0"/>
    <m/>
    <n v="9690"/>
    <n v="10175"/>
    <m/>
    <m/>
    <n v="10175"/>
    <n v="10175"/>
    <s v="PLN"/>
    <n v="1"/>
    <s v="EA"/>
    <s v="01.07.2015"/>
    <s v="31.12.9999"/>
  </r>
  <r>
    <x v="72"/>
    <x v="72"/>
    <s v="COBRANET INTERFACE"/>
    <s v="Y1"/>
    <s v="EMEA"/>
    <x v="7"/>
    <m/>
    <m/>
    <x v="0"/>
    <m/>
    <m/>
    <n v="161132.1"/>
    <m/>
    <m/>
    <n v="161132.1"/>
    <n v="161132.1"/>
    <s v="RUB"/>
    <n v="1"/>
    <s v="EA"/>
    <s v="01.05.2015"/>
    <s v="31.12.9999"/>
  </r>
  <r>
    <x v="72"/>
    <x v="72"/>
    <s v="COBRANET INTERFACE"/>
    <s v="Y1"/>
    <s v="EMEA"/>
    <x v="8"/>
    <m/>
    <m/>
    <x v="0"/>
    <m/>
    <n v="22950"/>
    <n v="24098"/>
    <m/>
    <m/>
    <n v="24098"/>
    <n v="24098"/>
    <s v="SEK"/>
    <n v="1"/>
    <s v="EA"/>
    <s v="01.07.2015"/>
    <s v="31.12.9999"/>
  </r>
  <r>
    <x v="72"/>
    <x v="72"/>
    <s v="COBRANET INTERFACE"/>
    <s v="Y1"/>
    <s v="EMEA"/>
    <x v="9"/>
    <m/>
    <m/>
    <x v="0"/>
    <m/>
    <n v="7803"/>
    <n v="8194"/>
    <m/>
    <m/>
    <n v="8194"/>
    <n v="8194"/>
    <s v="TRY"/>
    <n v="1"/>
    <s v="EA"/>
    <s v="01.07.2015"/>
    <s v="31.12.9999"/>
  </r>
  <r>
    <x v="72"/>
    <x v="72"/>
    <s v="COBRANET INTERFACE"/>
    <s v="Y1"/>
    <s v="EMEA"/>
    <x v="10"/>
    <m/>
    <m/>
    <x v="0"/>
    <m/>
    <n v="25489.8"/>
    <n v="25489.8"/>
    <m/>
    <m/>
    <n v="25489.8"/>
    <n v="25489.8"/>
    <s v="ZAR"/>
    <n v="1"/>
    <s v="EA"/>
    <s v="01.07.2015"/>
    <s v="31.12.9999"/>
  </r>
  <r>
    <x v="73"/>
    <x v="73"/>
    <s v="NETWORK CABLE 100M"/>
    <s v="Y1"/>
    <s v="EMEA"/>
    <x v="0"/>
    <m/>
    <m/>
    <x v="0"/>
    <m/>
    <n v="18079.5"/>
    <n v="18984"/>
    <m/>
    <m/>
    <n v="18984"/>
    <n v="18984"/>
    <s v="CZK"/>
    <n v="1"/>
    <s v="EA"/>
    <s v="01.07.2015"/>
    <s v="31.12.9999"/>
  </r>
  <r>
    <x v="73"/>
    <x v="73"/>
    <s v="NETWORK CABLE 100M"/>
    <s v="Y1"/>
    <s v="EMEA"/>
    <x v="1"/>
    <m/>
    <m/>
    <x v="0"/>
    <m/>
    <n v="5281.4"/>
    <n v="5546"/>
    <m/>
    <m/>
    <n v="5546"/>
    <n v="5546"/>
    <s v="DKK"/>
    <n v="1"/>
    <s v="EA"/>
    <s v="01.07.2015"/>
    <s v="31.12.9999"/>
  </r>
  <r>
    <x v="73"/>
    <x v="73"/>
    <s v="NETWORK CABLE 100M"/>
    <s v="Y1"/>
    <s v="EMEA"/>
    <x v="2"/>
    <m/>
    <m/>
    <x v="0"/>
    <m/>
    <n v="723.2"/>
    <n v="760"/>
    <m/>
    <m/>
    <n v="760"/>
    <n v="760"/>
    <s v="EUR"/>
    <n v="1"/>
    <s v="EA"/>
    <s v="01.07.2015"/>
    <s v="31.12.9999"/>
  </r>
  <r>
    <x v="73"/>
    <x v="73"/>
    <s v="NETWORK CABLE 100M"/>
    <s v="Y1"/>
    <s v="EMEA"/>
    <x v="3"/>
    <m/>
    <m/>
    <x v="0"/>
    <m/>
    <n v="496.3"/>
    <n v="496.3"/>
    <m/>
    <m/>
    <n v="496.3"/>
    <n v="496.3"/>
    <s v="GBP"/>
    <n v="1"/>
    <s v="EA"/>
    <s v="01.07.2015"/>
    <s v="31.12.9999"/>
  </r>
  <r>
    <x v="73"/>
    <x v="73"/>
    <s v="NETWORK CABLE 100M"/>
    <s v="Y1"/>
    <s v="EMEA"/>
    <x v="4"/>
    <m/>
    <m/>
    <x v="0"/>
    <m/>
    <n v="184314"/>
    <n v="193530"/>
    <m/>
    <m/>
    <n v="193530"/>
    <n v="193530"/>
    <s v="HUF"/>
    <n v="1"/>
    <s v="EA"/>
    <s v="01.07.2015"/>
    <s v="31.12.9999"/>
  </r>
  <r>
    <x v="73"/>
    <x v="73"/>
    <s v="NETWORK CABLE 100M"/>
    <s v="Y1"/>
    <s v="EMEA"/>
    <x v="5"/>
    <m/>
    <m/>
    <x v="0"/>
    <m/>
    <n v="5671.2"/>
    <n v="5955"/>
    <m/>
    <m/>
    <n v="5955"/>
    <n v="5955"/>
    <s v="NOK"/>
    <n v="1"/>
    <s v="EA"/>
    <s v="01.07.2015"/>
    <s v="31.12.9999"/>
  </r>
  <r>
    <x v="73"/>
    <x v="73"/>
    <s v="NETWORK CABLE 100M"/>
    <s v="Y1"/>
    <s v="EMEA"/>
    <x v="6"/>
    <m/>
    <m/>
    <x v="0"/>
    <m/>
    <n v="2693.9"/>
    <n v="2829"/>
    <m/>
    <m/>
    <n v="2829"/>
    <n v="2829"/>
    <s v="PLN"/>
    <n v="1"/>
    <s v="EA"/>
    <s v="01.07.2015"/>
    <s v="31.12.9999"/>
  </r>
  <r>
    <x v="73"/>
    <x v="73"/>
    <s v="NETWORK CABLE 100M"/>
    <s v="Y1"/>
    <s v="EMEA"/>
    <x v="7"/>
    <m/>
    <m/>
    <x v="0"/>
    <m/>
    <m/>
    <n v="44802.400000000001"/>
    <m/>
    <m/>
    <n v="44802.400000000001"/>
    <n v="44802.400000000001"/>
    <s v="RUB"/>
    <n v="1"/>
    <s v="EA"/>
    <s v="01.05.2015"/>
    <s v="31.12.9999"/>
  </r>
  <r>
    <x v="73"/>
    <x v="73"/>
    <s v="NETWORK CABLE 100M"/>
    <s v="Y1"/>
    <s v="EMEA"/>
    <x v="8"/>
    <m/>
    <m/>
    <x v="0"/>
    <m/>
    <n v="6380.1"/>
    <n v="6700"/>
    <m/>
    <m/>
    <n v="6700"/>
    <n v="6700"/>
    <s v="SEK"/>
    <n v="1"/>
    <s v="EA"/>
    <s v="01.07.2015"/>
    <s v="31.12.9999"/>
  </r>
  <r>
    <x v="73"/>
    <x v="73"/>
    <s v="NETWORK CABLE 100M"/>
    <s v="Y1"/>
    <s v="EMEA"/>
    <x v="9"/>
    <m/>
    <m/>
    <x v="0"/>
    <m/>
    <n v="2169.6"/>
    <n v="2279"/>
    <m/>
    <m/>
    <n v="2279"/>
    <n v="2279"/>
    <s v="TRY"/>
    <n v="1"/>
    <s v="EA"/>
    <s v="01.07.2015"/>
    <s v="31.12.9999"/>
  </r>
  <r>
    <x v="73"/>
    <x v="73"/>
    <s v="NETWORK CABLE 100M"/>
    <s v="Y1"/>
    <s v="EMEA"/>
    <x v="10"/>
    <m/>
    <m/>
    <x v="0"/>
    <m/>
    <n v="7087"/>
    <n v="7087"/>
    <m/>
    <m/>
    <n v="7087"/>
    <n v="7087"/>
    <s v="ZAR"/>
    <n v="1"/>
    <s v="EA"/>
    <s v="01.07.2015"/>
    <s v="31.12.9999"/>
  </r>
  <r>
    <x v="74"/>
    <x v="74"/>
    <s v="NETWORK CABLE ASSY 0.5M"/>
    <s v="Y1"/>
    <s v="EMEA"/>
    <x v="0"/>
    <m/>
    <m/>
    <x v="0"/>
    <m/>
    <n v="994.5"/>
    <n v="1045"/>
    <m/>
    <m/>
    <n v="1045"/>
    <n v="1045"/>
    <s v="CZK"/>
    <n v="1"/>
    <s v="EA"/>
    <s v="01.07.2015"/>
    <s v="31.12.9999"/>
  </r>
  <r>
    <x v="74"/>
    <x v="74"/>
    <s v="NETWORK CABLE ASSY 0.5M"/>
    <s v="Y1"/>
    <s v="EMEA"/>
    <x v="1"/>
    <m/>
    <m/>
    <x v="0"/>
    <m/>
    <n v="288.8"/>
    <n v="304"/>
    <m/>
    <m/>
    <n v="304"/>
    <n v="304"/>
    <s v="DKK"/>
    <n v="1"/>
    <s v="EA"/>
    <s v="01.07.2015"/>
    <s v="31.12.9999"/>
  </r>
  <r>
    <x v="74"/>
    <x v="74"/>
    <s v="NETWORK CABLE ASSY 0.5M"/>
    <s v="Y1"/>
    <s v="EMEA"/>
    <x v="2"/>
    <m/>
    <m/>
    <x v="0"/>
    <m/>
    <n v="39.799999999999997"/>
    <n v="42"/>
    <m/>
    <m/>
    <n v="42"/>
    <n v="42"/>
    <s v="EUR"/>
    <n v="1"/>
    <s v="EA"/>
    <s v="01.07.2015"/>
    <s v="31.12.9999"/>
  </r>
  <r>
    <x v="74"/>
    <x v="74"/>
    <s v="NETWORK CABLE ASSY 0.5M"/>
    <s v="Y1"/>
    <s v="EMEA"/>
    <x v="3"/>
    <m/>
    <m/>
    <x v="0"/>
    <m/>
    <n v="27.2"/>
    <n v="27.2"/>
    <m/>
    <m/>
    <n v="27.2"/>
    <n v="27.2"/>
    <s v="GBP"/>
    <n v="1"/>
    <s v="EA"/>
    <s v="01.07.2015"/>
    <s v="31.12.9999"/>
  </r>
  <r>
    <x v="74"/>
    <x v="74"/>
    <s v="NETWORK CABLE ASSY 0.5M"/>
    <s v="Y1"/>
    <s v="EMEA"/>
    <x v="4"/>
    <m/>
    <m/>
    <x v="0"/>
    <m/>
    <n v="10078"/>
    <n v="10582"/>
    <m/>
    <m/>
    <n v="10582"/>
    <n v="10582"/>
    <s v="HUF"/>
    <n v="1"/>
    <s v="EA"/>
    <s v="01.07.2015"/>
    <s v="31.12.9999"/>
  </r>
  <r>
    <x v="74"/>
    <x v="74"/>
    <s v="NETWORK CABLE ASSY 0.5M"/>
    <s v="Y1"/>
    <s v="EMEA"/>
    <x v="5"/>
    <m/>
    <m/>
    <x v="0"/>
    <m/>
    <n v="310.10000000000002"/>
    <n v="326"/>
    <m/>
    <m/>
    <n v="326"/>
    <n v="326"/>
    <s v="NOK"/>
    <n v="1"/>
    <s v="EA"/>
    <s v="01.07.2015"/>
    <s v="31.12.9999"/>
  </r>
  <r>
    <x v="74"/>
    <x v="74"/>
    <s v="NETWORK CABLE ASSY 0.5M"/>
    <s v="Y1"/>
    <s v="EMEA"/>
    <x v="6"/>
    <m/>
    <m/>
    <x v="0"/>
    <m/>
    <n v="147.30000000000001"/>
    <n v="155"/>
    <m/>
    <m/>
    <n v="155"/>
    <n v="155"/>
    <s v="PLN"/>
    <n v="1"/>
    <s v="EA"/>
    <s v="01.07.2015"/>
    <s v="31.12.9999"/>
  </r>
  <r>
    <x v="74"/>
    <x v="74"/>
    <s v="NETWORK CABLE ASSY 0.5M"/>
    <s v="Y1"/>
    <s v="EMEA"/>
    <x v="7"/>
    <m/>
    <m/>
    <x v="0"/>
    <m/>
    <m/>
    <n v="2465.6999999999998"/>
    <m/>
    <m/>
    <n v="2465.6999999999998"/>
    <n v="2465.6999999999998"/>
    <s v="RUB"/>
    <n v="1"/>
    <s v="EA"/>
    <s v="01.05.2015"/>
    <s v="31.12.9999"/>
  </r>
  <r>
    <x v="74"/>
    <x v="74"/>
    <s v="NETWORK CABLE ASSY 0.5M"/>
    <s v="Y1"/>
    <s v="EMEA"/>
    <x v="8"/>
    <m/>
    <m/>
    <x v="0"/>
    <m/>
    <n v="348.9"/>
    <n v="367"/>
    <m/>
    <m/>
    <n v="367"/>
    <n v="367"/>
    <s v="SEK"/>
    <n v="1"/>
    <s v="EA"/>
    <s v="01.07.2015"/>
    <s v="31.12.9999"/>
  </r>
  <r>
    <x v="74"/>
    <x v="74"/>
    <s v="NETWORK CABLE ASSY 0.5M"/>
    <s v="Y1"/>
    <s v="EMEA"/>
    <x v="9"/>
    <m/>
    <m/>
    <x v="0"/>
    <m/>
    <n v="119.4"/>
    <n v="126"/>
    <m/>
    <m/>
    <n v="126"/>
    <n v="126"/>
    <s v="TRY"/>
    <n v="1"/>
    <s v="EA"/>
    <s v="01.07.2015"/>
    <s v="31.12.9999"/>
  </r>
  <r>
    <x v="74"/>
    <x v="74"/>
    <s v="NETWORK CABLE ASSY 0.5M"/>
    <s v="Y1"/>
    <s v="EMEA"/>
    <x v="10"/>
    <m/>
    <m/>
    <x v="0"/>
    <m/>
    <n v="389.7"/>
    <n v="389.7"/>
    <m/>
    <m/>
    <n v="389.7"/>
    <n v="389.7"/>
    <s v="ZAR"/>
    <n v="1"/>
    <s v="EA"/>
    <s v="01.07.2015"/>
    <s v="31.12.9999"/>
  </r>
  <r>
    <x v="75"/>
    <x v="75"/>
    <s v="NETWORK CABLE ASSY 2M"/>
    <s v="Y1"/>
    <s v="EMEA"/>
    <x v="0"/>
    <m/>
    <m/>
    <x v="0"/>
    <m/>
    <n v="1122"/>
    <n v="1179"/>
    <m/>
    <m/>
    <n v="1179"/>
    <n v="1179"/>
    <s v="CZK"/>
    <n v="1"/>
    <s v="EA"/>
    <s v="01.07.2015"/>
    <s v="31.12.9999"/>
  </r>
  <r>
    <x v="75"/>
    <x v="75"/>
    <s v="NETWORK CABLE ASSY 2M"/>
    <s v="Y1"/>
    <s v="EMEA"/>
    <x v="1"/>
    <m/>
    <m/>
    <x v="0"/>
    <m/>
    <n v="326.8"/>
    <n v="344"/>
    <m/>
    <m/>
    <n v="344"/>
    <n v="344"/>
    <s v="DKK"/>
    <n v="1"/>
    <s v="EA"/>
    <s v="01.07.2015"/>
    <s v="31.12.9999"/>
  </r>
  <r>
    <x v="75"/>
    <x v="75"/>
    <s v="NETWORK CABLE ASSY 2M"/>
    <s v="Y1"/>
    <s v="EMEA"/>
    <x v="2"/>
    <m/>
    <m/>
    <x v="0"/>
    <m/>
    <n v="44.9"/>
    <n v="48"/>
    <m/>
    <m/>
    <n v="48"/>
    <n v="48"/>
    <s v="EUR"/>
    <n v="1"/>
    <s v="EA"/>
    <s v="01.07.2015"/>
    <s v="31.12.9999"/>
  </r>
  <r>
    <x v="75"/>
    <x v="75"/>
    <s v="NETWORK CABLE ASSY 2M"/>
    <s v="Y1"/>
    <s v="EMEA"/>
    <x v="3"/>
    <m/>
    <m/>
    <x v="0"/>
    <m/>
    <n v="30.7"/>
    <n v="30.7"/>
    <m/>
    <m/>
    <n v="30.7"/>
    <n v="30.7"/>
    <s v="GBP"/>
    <n v="1"/>
    <s v="EA"/>
    <s v="01.07.2015"/>
    <s v="31.12.9999"/>
  </r>
  <r>
    <x v="75"/>
    <x v="75"/>
    <s v="NETWORK CABLE ASSY 2M"/>
    <s v="Y1"/>
    <s v="EMEA"/>
    <x v="4"/>
    <m/>
    <m/>
    <x v="0"/>
    <m/>
    <n v="11404"/>
    <n v="11975"/>
    <m/>
    <m/>
    <n v="11975"/>
    <n v="11975"/>
    <s v="HUF"/>
    <n v="1"/>
    <s v="EA"/>
    <s v="01.07.2015"/>
    <s v="31.12.9999"/>
  </r>
  <r>
    <x v="75"/>
    <x v="75"/>
    <s v="NETWORK CABLE ASSY 2M"/>
    <s v="Y1"/>
    <s v="EMEA"/>
    <x v="5"/>
    <m/>
    <m/>
    <x v="0"/>
    <m/>
    <n v="350.9"/>
    <n v="369"/>
    <m/>
    <m/>
    <n v="369"/>
    <n v="369"/>
    <s v="NOK"/>
    <n v="1"/>
    <s v="EA"/>
    <s v="01.07.2015"/>
    <s v="31.12.9999"/>
  </r>
  <r>
    <x v="75"/>
    <x v="75"/>
    <s v="NETWORK CABLE ASSY 2M"/>
    <s v="Y1"/>
    <s v="EMEA"/>
    <x v="6"/>
    <m/>
    <m/>
    <x v="0"/>
    <m/>
    <n v="166.7"/>
    <n v="176"/>
    <m/>
    <m/>
    <n v="176"/>
    <n v="176"/>
    <s v="PLN"/>
    <n v="1"/>
    <s v="EA"/>
    <s v="01.07.2015"/>
    <s v="31.12.9999"/>
  </r>
  <r>
    <x v="75"/>
    <x v="75"/>
    <s v="NETWORK CABLE ASSY 2M"/>
    <s v="Y1"/>
    <s v="EMEA"/>
    <x v="7"/>
    <m/>
    <m/>
    <x v="0"/>
    <m/>
    <m/>
    <n v="2781.6"/>
    <m/>
    <m/>
    <n v="2781.6"/>
    <n v="2781.6"/>
    <s v="RUB"/>
    <n v="1"/>
    <s v="EA"/>
    <s v="01.05.2015"/>
    <s v="31.12.9999"/>
  </r>
  <r>
    <x v="75"/>
    <x v="75"/>
    <s v="NETWORK CABLE ASSY 2M"/>
    <s v="Y1"/>
    <s v="EMEA"/>
    <x v="8"/>
    <m/>
    <m/>
    <x v="0"/>
    <m/>
    <n v="394.8"/>
    <n v="415"/>
    <m/>
    <m/>
    <n v="415"/>
    <n v="415"/>
    <s v="SEK"/>
    <n v="1"/>
    <s v="EA"/>
    <s v="01.07.2015"/>
    <s v="31.12.9999"/>
  </r>
  <r>
    <x v="75"/>
    <x v="75"/>
    <s v="NETWORK CABLE ASSY 2M"/>
    <s v="Y1"/>
    <s v="EMEA"/>
    <x v="9"/>
    <m/>
    <m/>
    <x v="0"/>
    <m/>
    <n v="134.69999999999999"/>
    <n v="142"/>
    <m/>
    <m/>
    <n v="142"/>
    <n v="142"/>
    <s v="TRY"/>
    <n v="1"/>
    <s v="EA"/>
    <s v="01.07.2015"/>
    <s v="31.12.9999"/>
  </r>
  <r>
    <x v="75"/>
    <x v="75"/>
    <s v="NETWORK CABLE ASSY 2M"/>
    <s v="Y1"/>
    <s v="EMEA"/>
    <x v="10"/>
    <m/>
    <m/>
    <x v="0"/>
    <m/>
    <n v="439.7"/>
    <n v="439.7"/>
    <m/>
    <m/>
    <n v="439.7"/>
    <n v="439.7"/>
    <s v="ZAR"/>
    <n v="1"/>
    <s v="EA"/>
    <s v="01.07.2015"/>
    <s v="31.12.9999"/>
  </r>
  <r>
    <x v="76"/>
    <x v="76"/>
    <s v="NETWORK CABLE ASSY 5M"/>
    <s v="Y1"/>
    <s v="EMEA"/>
    <x v="0"/>
    <m/>
    <m/>
    <x v="0"/>
    <m/>
    <n v="1657.5"/>
    <n v="1741"/>
    <m/>
    <m/>
    <n v="1741"/>
    <n v="1741"/>
    <s v="CZK"/>
    <n v="1"/>
    <s v="EA"/>
    <s v="01.07.2015"/>
    <s v="31.12.9999"/>
  </r>
  <r>
    <x v="76"/>
    <x v="76"/>
    <s v="NETWORK CABLE ASSY 5M"/>
    <s v="Y1"/>
    <s v="EMEA"/>
    <x v="1"/>
    <m/>
    <m/>
    <x v="0"/>
    <m/>
    <n v="486.4"/>
    <n v="511"/>
    <m/>
    <m/>
    <n v="511"/>
    <n v="511"/>
    <s v="DKK"/>
    <n v="1"/>
    <s v="EA"/>
    <s v="01.07.2015"/>
    <s v="31.12.9999"/>
  </r>
  <r>
    <x v="76"/>
    <x v="76"/>
    <s v="NETWORK CABLE ASSY 5M"/>
    <s v="Y1"/>
    <s v="EMEA"/>
    <x v="2"/>
    <m/>
    <m/>
    <x v="0"/>
    <m/>
    <n v="66.3"/>
    <n v="70"/>
    <m/>
    <m/>
    <n v="70"/>
    <n v="70"/>
    <s v="EUR"/>
    <n v="1"/>
    <s v="EA"/>
    <s v="01.07.2015"/>
    <s v="31.12.9999"/>
  </r>
  <r>
    <x v="76"/>
    <x v="76"/>
    <s v="NETWORK CABLE ASSY 5M"/>
    <s v="Y1"/>
    <s v="EMEA"/>
    <x v="3"/>
    <m/>
    <m/>
    <x v="0"/>
    <m/>
    <n v="45.7"/>
    <n v="45.7"/>
    <m/>
    <m/>
    <n v="45.7"/>
    <n v="45.7"/>
    <s v="GBP"/>
    <n v="1"/>
    <s v="EA"/>
    <s v="01.07.2015"/>
    <s v="31.12.9999"/>
  </r>
  <r>
    <x v="76"/>
    <x v="76"/>
    <s v="NETWORK CABLE ASSY 5M"/>
    <s v="Y1"/>
    <s v="EMEA"/>
    <x v="4"/>
    <m/>
    <m/>
    <x v="0"/>
    <m/>
    <n v="16973"/>
    <n v="17822"/>
    <m/>
    <m/>
    <n v="17822"/>
    <n v="17822"/>
    <s v="HUF"/>
    <n v="1"/>
    <s v="EA"/>
    <s v="01.07.2015"/>
    <s v="31.12.9999"/>
  </r>
  <r>
    <x v="76"/>
    <x v="76"/>
    <s v="NETWORK CABLE ASSY 5M"/>
    <s v="Y1"/>
    <s v="EMEA"/>
    <x v="5"/>
    <m/>
    <m/>
    <x v="0"/>
    <m/>
    <n v="522.29999999999995"/>
    <n v="549"/>
    <m/>
    <m/>
    <n v="549"/>
    <n v="549"/>
    <s v="NOK"/>
    <n v="1"/>
    <s v="EA"/>
    <s v="01.07.2015"/>
    <s v="31.12.9999"/>
  </r>
  <r>
    <x v="76"/>
    <x v="76"/>
    <s v="NETWORK CABLE ASSY 5M"/>
    <s v="Y1"/>
    <s v="EMEA"/>
    <x v="6"/>
    <m/>
    <m/>
    <x v="0"/>
    <m/>
    <n v="248.1"/>
    <n v="261"/>
    <m/>
    <m/>
    <n v="261"/>
    <n v="261"/>
    <s v="PLN"/>
    <n v="1"/>
    <s v="EA"/>
    <s v="01.07.2015"/>
    <s v="31.12.9999"/>
  </r>
  <r>
    <x v="76"/>
    <x v="76"/>
    <s v="NETWORK CABLE ASSY 5M"/>
    <s v="Y1"/>
    <s v="EMEA"/>
    <x v="7"/>
    <m/>
    <m/>
    <x v="0"/>
    <m/>
    <m/>
    <n v="4107.3999999999996"/>
    <m/>
    <m/>
    <n v="4107.3999999999996"/>
    <n v="4107.3999999999996"/>
    <s v="RUB"/>
    <n v="1"/>
    <s v="EA"/>
    <s v="01.05.2015"/>
    <s v="31.12.9999"/>
  </r>
  <r>
    <x v="76"/>
    <x v="76"/>
    <s v="NETWORK CABLE ASSY 5M"/>
    <s v="Y1"/>
    <s v="EMEA"/>
    <x v="8"/>
    <m/>
    <m/>
    <x v="0"/>
    <m/>
    <n v="587.6"/>
    <n v="617"/>
    <m/>
    <m/>
    <n v="617"/>
    <n v="617"/>
    <s v="SEK"/>
    <n v="1"/>
    <s v="EA"/>
    <s v="01.07.2015"/>
    <s v="31.12.9999"/>
  </r>
  <r>
    <x v="76"/>
    <x v="76"/>
    <s v="NETWORK CABLE ASSY 5M"/>
    <s v="Y1"/>
    <s v="EMEA"/>
    <x v="9"/>
    <m/>
    <m/>
    <x v="0"/>
    <m/>
    <n v="198.9"/>
    <n v="209"/>
    <m/>
    <m/>
    <n v="209"/>
    <n v="209"/>
    <s v="TRY"/>
    <n v="1"/>
    <s v="EA"/>
    <s v="01.07.2015"/>
    <s v="31.12.9999"/>
  </r>
  <r>
    <x v="76"/>
    <x v="76"/>
    <s v="NETWORK CABLE ASSY 5M"/>
    <s v="Y1"/>
    <s v="EMEA"/>
    <x v="10"/>
    <m/>
    <m/>
    <x v="0"/>
    <m/>
    <n v="649.79999999999995"/>
    <n v="649.79999999999995"/>
    <m/>
    <m/>
    <n v="649.79999999999995"/>
    <n v="649.79999999999995"/>
    <s v="ZAR"/>
    <n v="1"/>
    <s v="EA"/>
    <s v="01.07.2015"/>
    <s v="31.12.9999"/>
  </r>
  <r>
    <x v="77"/>
    <x v="77"/>
    <s v="NETWORK CABLE ASSY 10M"/>
    <s v="Y1"/>
    <s v="EMEA"/>
    <x v="0"/>
    <m/>
    <m/>
    <x v="0"/>
    <m/>
    <n v="2550"/>
    <n v="2678"/>
    <m/>
    <m/>
    <n v="2678"/>
    <n v="2678"/>
    <s v="CZK"/>
    <n v="1"/>
    <s v="EA"/>
    <s v="01.07.2015"/>
    <s v="31.12.9999"/>
  </r>
  <r>
    <x v="77"/>
    <x v="77"/>
    <s v="NETWORK CABLE ASSY 10M"/>
    <s v="Y1"/>
    <s v="EMEA"/>
    <x v="1"/>
    <m/>
    <m/>
    <x v="0"/>
    <m/>
    <n v="744.7"/>
    <n v="782"/>
    <m/>
    <m/>
    <n v="782"/>
    <n v="782"/>
    <s v="DKK"/>
    <n v="1"/>
    <s v="EA"/>
    <s v="01.07.2015"/>
    <s v="31.12.9999"/>
  </r>
  <r>
    <x v="77"/>
    <x v="77"/>
    <s v="NETWORK CABLE ASSY 10M"/>
    <s v="Y1"/>
    <s v="EMEA"/>
    <x v="2"/>
    <m/>
    <m/>
    <x v="0"/>
    <m/>
    <n v="102"/>
    <n v="108"/>
    <m/>
    <m/>
    <n v="108"/>
    <n v="108"/>
    <s v="EUR"/>
    <n v="1"/>
    <s v="EA"/>
    <s v="01.07.2015"/>
    <s v="31.12.9999"/>
  </r>
  <r>
    <x v="77"/>
    <x v="77"/>
    <s v="NETWORK CABLE ASSY 10M"/>
    <s v="Y1"/>
    <s v="EMEA"/>
    <x v="3"/>
    <m/>
    <m/>
    <x v="0"/>
    <m/>
    <n v="70"/>
    <n v="70"/>
    <m/>
    <m/>
    <n v="70"/>
    <n v="70"/>
    <s v="GBP"/>
    <n v="1"/>
    <s v="EA"/>
    <s v="01.07.2015"/>
    <s v="31.12.9999"/>
  </r>
  <r>
    <x v="77"/>
    <x v="77"/>
    <s v="NETWORK CABLE ASSY 10M"/>
    <s v="Y1"/>
    <s v="EMEA"/>
    <x v="4"/>
    <m/>
    <m/>
    <x v="0"/>
    <m/>
    <n v="25990"/>
    <n v="27290"/>
    <m/>
    <m/>
    <n v="27290"/>
    <n v="27290"/>
    <s v="HUF"/>
    <n v="1"/>
    <s v="EA"/>
    <s v="01.07.2015"/>
    <s v="31.12.9999"/>
  </r>
  <r>
    <x v="77"/>
    <x v="77"/>
    <s v="NETWORK CABLE ASSY 10M"/>
    <s v="Y1"/>
    <s v="EMEA"/>
    <x v="5"/>
    <m/>
    <m/>
    <x v="0"/>
    <m/>
    <n v="799.7"/>
    <n v="840"/>
    <m/>
    <m/>
    <n v="840"/>
    <n v="840"/>
    <s v="NOK"/>
    <n v="1"/>
    <s v="EA"/>
    <s v="01.07.2015"/>
    <s v="31.12.9999"/>
  </r>
  <r>
    <x v="77"/>
    <x v="77"/>
    <s v="NETWORK CABLE ASSY 10M"/>
    <s v="Y1"/>
    <s v="EMEA"/>
    <x v="6"/>
    <m/>
    <m/>
    <x v="0"/>
    <m/>
    <n v="379.9"/>
    <n v="399"/>
    <m/>
    <m/>
    <n v="399"/>
    <n v="399"/>
    <s v="PLN"/>
    <n v="1"/>
    <s v="EA"/>
    <s v="01.07.2015"/>
    <s v="31.12.9999"/>
  </r>
  <r>
    <x v="77"/>
    <x v="77"/>
    <s v="NETWORK CABLE ASSY 10M"/>
    <s v="Y1"/>
    <s v="EMEA"/>
    <x v="7"/>
    <m/>
    <m/>
    <x v="0"/>
    <m/>
    <m/>
    <n v="6319"/>
    <m/>
    <m/>
    <n v="6319"/>
    <n v="6319"/>
    <s v="RUB"/>
    <n v="1"/>
    <s v="EA"/>
    <s v="01.05.2015"/>
    <s v="31.12.9999"/>
  </r>
  <r>
    <x v="77"/>
    <x v="77"/>
    <s v="NETWORK CABLE ASSY 10M"/>
    <s v="Y1"/>
    <s v="EMEA"/>
    <x v="8"/>
    <m/>
    <m/>
    <x v="0"/>
    <m/>
    <n v="899.7"/>
    <n v="945"/>
    <m/>
    <m/>
    <n v="945"/>
    <n v="945"/>
    <s v="SEK"/>
    <n v="1"/>
    <s v="EA"/>
    <s v="01.07.2015"/>
    <s v="31.12.9999"/>
  </r>
  <r>
    <x v="77"/>
    <x v="77"/>
    <s v="NETWORK CABLE ASSY 10M"/>
    <s v="Y1"/>
    <s v="EMEA"/>
    <x v="9"/>
    <m/>
    <m/>
    <x v="0"/>
    <m/>
    <n v="306"/>
    <n v="322"/>
    <m/>
    <m/>
    <n v="322"/>
    <n v="322"/>
    <s v="TRY"/>
    <n v="1"/>
    <s v="EA"/>
    <s v="01.07.2015"/>
    <s v="31.12.9999"/>
  </r>
  <r>
    <x v="77"/>
    <x v="77"/>
    <s v="NETWORK CABLE ASSY 10M"/>
    <s v="Y1"/>
    <s v="EMEA"/>
    <x v="10"/>
    <m/>
    <m/>
    <x v="0"/>
    <m/>
    <n v="999.6"/>
    <n v="999.6"/>
    <m/>
    <m/>
    <n v="999.6"/>
    <n v="999.6"/>
    <s v="ZAR"/>
    <n v="1"/>
    <s v="EA"/>
    <s v="01.07.2015"/>
    <s v="31.12.9999"/>
  </r>
  <r>
    <x v="78"/>
    <x v="78"/>
    <s v="NETWORK CABLE ASSY 20M"/>
    <s v="Y1"/>
    <s v="EMEA"/>
    <x v="0"/>
    <m/>
    <m/>
    <x v="0"/>
    <m/>
    <n v="4258.5"/>
    <n v="4472"/>
    <m/>
    <m/>
    <n v="4472"/>
    <n v="4472"/>
    <s v="CZK"/>
    <n v="1"/>
    <s v="EA"/>
    <s v="01.07.2015"/>
    <s v="31.12.9999"/>
  </r>
  <r>
    <x v="78"/>
    <x v="78"/>
    <s v="NETWORK CABLE ASSY 20M"/>
    <s v="Y1"/>
    <s v="EMEA"/>
    <x v="1"/>
    <m/>
    <m/>
    <x v="0"/>
    <m/>
    <n v="1246.3"/>
    <n v="1309"/>
    <m/>
    <m/>
    <n v="1309"/>
    <n v="1309"/>
    <s v="DKK"/>
    <n v="1"/>
    <s v="EA"/>
    <s v="01.07.2015"/>
    <s v="31.12.9999"/>
  </r>
  <r>
    <x v="78"/>
    <x v="78"/>
    <s v="NETWORK CABLE ASSY 20M"/>
    <s v="Y1"/>
    <s v="EMEA"/>
    <x v="2"/>
    <m/>
    <m/>
    <x v="0"/>
    <m/>
    <n v="170.4"/>
    <n v="179"/>
    <m/>
    <m/>
    <n v="179"/>
    <n v="179"/>
    <s v="EUR"/>
    <n v="1"/>
    <s v="EA"/>
    <s v="01.07.2015"/>
    <s v="31.12.9999"/>
  </r>
  <r>
    <x v="78"/>
    <x v="78"/>
    <s v="NETWORK CABLE ASSY 20M"/>
    <s v="Y1"/>
    <s v="EMEA"/>
    <x v="3"/>
    <m/>
    <m/>
    <x v="0"/>
    <m/>
    <n v="117.1"/>
    <n v="117.1"/>
    <m/>
    <m/>
    <n v="117.1"/>
    <n v="117.1"/>
    <s v="GBP"/>
    <n v="1"/>
    <s v="EA"/>
    <s v="01.07.2015"/>
    <s v="31.12.9999"/>
  </r>
  <r>
    <x v="78"/>
    <x v="78"/>
    <s v="NETWORK CABLE ASSY 20M"/>
    <s v="Y1"/>
    <s v="EMEA"/>
    <x v="4"/>
    <m/>
    <m/>
    <x v="0"/>
    <m/>
    <n v="43493"/>
    <n v="45668"/>
    <m/>
    <m/>
    <n v="45668"/>
    <n v="45668"/>
    <s v="HUF"/>
    <n v="1"/>
    <s v="EA"/>
    <s v="01.07.2015"/>
    <s v="31.12.9999"/>
  </r>
  <r>
    <x v="78"/>
    <x v="78"/>
    <s v="NETWORK CABLE ASSY 20M"/>
    <s v="Y1"/>
    <s v="EMEA"/>
    <x v="5"/>
    <m/>
    <m/>
    <x v="0"/>
    <m/>
    <n v="1338.3"/>
    <n v="1406"/>
    <m/>
    <m/>
    <n v="1406"/>
    <n v="1406"/>
    <s v="NOK"/>
    <n v="1"/>
    <s v="EA"/>
    <s v="01.07.2015"/>
    <s v="31.12.9999"/>
  </r>
  <r>
    <x v="78"/>
    <x v="78"/>
    <s v="NETWORK CABLE ASSY 20M"/>
    <s v="Y1"/>
    <s v="EMEA"/>
    <x v="6"/>
    <m/>
    <m/>
    <x v="0"/>
    <m/>
    <n v="635.70000000000005"/>
    <n v="668"/>
    <m/>
    <m/>
    <n v="668"/>
    <n v="668"/>
    <s v="PLN"/>
    <n v="1"/>
    <s v="EA"/>
    <s v="01.07.2015"/>
    <s v="31.12.9999"/>
  </r>
  <r>
    <x v="78"/>
    <x v="78"/>
    <s v="NETWORK CABLE ASSY 20M"/>
    <s v="Y1"/>
    <s v="EMEA"/>
    <x v="7"/>
    <m/>
    <m/>
    <x v="0"/>
    <m/>
    <m/>
    <n v="10556.4"/>
    <m/>
    <m/>
    <n v="10556.4"/>
    <n v="10556.4"/>
    <s v="RUB"/>
    <n v="1"/>
    <s v="EA"/>
    <s v="01.05.2015"/>
    <s v="31.12.9999"/>
  </r>
  <r>
    <x v="78"/>
    <x v="78"/>
    <s v="NETWORK CABLE ASSY 20M"/>
    <s v="Y1"/>
    <s v="EMEA"/>
    <x v="8"/>
    <m/>
    <m/>
    <x v="0"/>
    <m/>
    <n v="1505.6"/>
    <n v="1581"/>
    <m/>
    <m/>
    <n v="1581"/>
    <n v="1581"/>
    <s v="SEK"/>
    <n v="1"/>
    <s v="EA"/>
    <s v="01.07.2015"/>
    <s v="31.12.9999"/>
  </r>
  <r>
    <x v="78"/>
    <x v="78"/>
    <s v="NETWORK CABLE ASSY 20M"/>
    <s v="Y1"/>
    <s v="EMEA"/>
    <x v="9"/>
    <m/>
    <m/>
    <x v="0"/>
    <m/>
    <n v="511.1"/>
    <n v="537"/>
    <m/>
    <m/>
    <n v="537"/>
    <n v="537"/>
    <s v="TRY"/>
    <n v="1"/>
    <s v="EA"/>
    <s v="01.07.2015"/>
    <s v="31.12.9999"/>
  </r>
  <r>
    <x v="78"/>
    <x v="78"/>
    <s v="NETWORK CABLE ASSY 20M"/>
    <s v="Y1"/>
    <s v="EMEA"/>
    <x v="10"/>
    <m/>
    <m/>
    <x v="0"/>
    <m/>
    <n v="1669.8"/>
    <n v="1669.8"/>
    <m/>
    <m/>
    <n v="1669.8"/>
    <n v="1669.8"/>
    <s v="ZAR"/>
    <n v="1"/>
    <s v="EA"/>
    <s v="01.07.2015"/>
    <s v="31.12.9999"/>
  </r>
  <r>
    <x v="79"/>
    <x v="79"/>
    <s v="NETWORK CABLE ASSY 50M"/>
    <s v="Y1"/>
    <s v="EMEA"/>
    <x v="0"/>
    <m/>
    <m/>
    <x v="0"/>
    <m/>
    <n v="9256.5"/>
    <n v="9720"/>
    <m/>
    <m/>
    <n v="9720"/>
    <n v="9720"/>
    <s v="CZK"/>
    <n v="1"/>
    <s v="EA"/>
    <s v="01.07.2015"/>
    <s v="31.12.9999"/>
  </r>
  <r>
    <x v="79"/>
    <x v="79"/>
    <s v="NETWORK CABLE ASSY 50M"/>
    <s v="Y1"/>
    <s v="EMEA"/>
    <x v="1"/>
    <m/>
    <m/>
    <x v="0"/>
    <m/>
    <n v="2705.3"/>
    <n v="2841"/>
    <m/>
    <m/>
    <n v="2841"/>
    <n v="2841"/>
    <s v="DKK"/>
    <n v="1"/>
    <s v="EA"/>
    <s v="01.07.2015"/>
    <s v="31.12.9999"/>
  </r>
  <r>
    <x v="79"/>
    <x v="79"/>
    <s v="NETWORK CABLE ASSY 50M"/>
    <s v="Y1"/>
    <s v="EMEA"/>
    <x v="2"/>
    <m/>
    <m/>
    <x v="0"/>
    <m/>
    <n v="370.3"/>
    <n v="389"/>
    <m/>
    <m/>
    <n v="389"/>
    <n v="389"/>
    <s v="EUR"/>
    <n v="1"/>
    <s v="EA"/>
    <s v="01.07.2015"/>
    <s v="31.12.9999"/>
  </r>
  <r>
    <x v="79"/>
    <x v="79"/>
    <s v="NETWORK CABLE ASSY 50M"/>
    <s v="Y1"/>
    <s v="EMEA"/>
    <x v="3"/>
    <m/>
    <m/>
    <x v="0"/>
    <m/>
    <n v="254.2"/>
    <n v="254.2"/>
    <m/>
    <m/>
    <n v="254.2"/>
    <n v="254.2"/>
    <s v="GBP"/>
    <n v="1"/>
    <s v="EA"/>
    <s v="01.07.2015"/>
    <s v="31.12.9999"/>
  </r>
  <r>
    <x v="79"/>
    <x v="79"/>
    <s v="NETWORK CABLE ASSY 50M"/>
    <s v="Y1"/>
    <s v="EMEA"/>
    <x v="4"/>
    <m/>
    <m/>
    <x v="0"/>
    <m/>
    <n v="94411"/>
    <n v="99132"/>
    <m/>
    <m/>
    <n v="99132"/>
    <n v="99132"/>
    <s v="HUF"/>
    <n v="1"/>
    <s v="EA"/>
    <s v="01.07.2015"/>
    <s v="31.12.9999"/>
  </r>
  <r>
    <x v="79"/>
    <x v="79"/>
    <s v="NETWORK CABLE ASSY 50M"/>
    <s v="Y1"/>
    <s v="EMEA"/>
    <x v="5"/>
    <m/>
    <m/>
    <x v="0"/>
    <m/>
    <n v="2905"/>
    <n v="3051"/>
    <m/>
    <m/>
    <n v="3051"/>
    <n v="3051"/>
    <s v="NOK"/>
    <n v="1"/>
    <s v="EA"/>
    <s v="01.07.2015"/>
    <s v="31.12.9999"/>
  </r>
  <r>
    <x v="79"/>
    <x v="79"/>
    <s v="NETWORK CABLE ASSY 50M"/>
    <s v="Y1"/>
    <s v="EMEA"/>
    <x v="6"/>
    <m/>
    <m/>
    <x v="0"/>
    <m/>
    <n v="1379.9"/>
    <n v="1449"/>
    <m/>
    <m/>
    <n v="1449"/>
    <n v="1449"/>
    <s v="PLN"/>
    <n v="1"/>
    <s v="EA"/>
    <s v="01.07.2015"/>
    <s v="31.12.9999"/>
  </r>
  <r>
    <x v="79"/>
    <x v="79"/>
    <s v="NETWORK CABLE ASSY 50M"/>
    <s v="Y1"/>
    <s v="EMEA"/>
    <x v="7"/>
    <m/>
    <m/>
    <x v="0"/>
    <m/>
    <m/>
    <n v="22940.2"/>
    <m/>
    <m/>
    <n v="22940.2"/>
    <n v="22940.2"/>
    <s v="RUB"/>
    <n v="1"/>
    <s v="EA"/>
    <s v="01.05.2015"/>
    <s v="31.12.9999"/>
  </r>
  <r>
    <x v="79"/>
    <x v="79"/>
    <s v="NETWORK CABLE ASSY 50M"/>
    <s v="Y1"/>
    <s v="EMEA"/>
    <x v="8"/>
    <m/>
    <m/>
    <x v="0"/>
    <m/>
    <n v="3268.1"/>
    <n v="3432"/>
    <m/>
    <m/>
    <n v="3432"/>
    <n v="3432"/>
    <s v="SEK"/>
    <n v="1"/>
    <s v="EA"/>
    <s v="01.07.2015"/>
    <s v="31.12.9999"/>
  </r>
  <r>
    <x v="79"/>
    <x v="79"/>
    <s v="NETWORK CABLE ASSY 50M"/>
    <s v="Y1"/>
    <s v="EMEA"/>
    <x v="9"/>
    <m/>
    <m/>
    <x v="0"/>
    <m/>
    <n v="1110.8"/>
    <n v="1167"/>
    <m/>
    <m/>
    <n v="1167"/>
    <n v="1167"/>
    <s v="TRY"/>
    <n v="1"/>
    <s v="EA"/>
    <s v="01.07.2015"/>
    <s v="31.12.9999"/>
  </r>
  <r>
    <x v="79"/>
    <x v="79"/>
    <s v="NETWORK CABLE ASSY 50M"/>
    <s v="Y1"/>
    <s v="EMEA"/>
    <x v="10"/>
    <m/>
    <m/>
    <x v="0"/>
    <m/>
    <n v="3628.2"/>
    <n v="3628.2"/>
    <m/>
    <m/>
    <n v="3628.2"/>
    <n v="3628.2"/>
    <s v="ZAR"/>
    <n v="1"/>
    <s v="EA"/>
    <s v="01.07.2015"/>
    <s v="31.12.9999"/>
  </r>
  <r>
    <x v="80"/>
    <x v="80"/>
    <s v="SET NETWORK CONN 20 PCS"/>
    <s v="Y1"/>
    <s v="EMEA"/>
    <x v="0"/>
    <m/>
    <m/>
    <x v="0"/>
    <m/>
    <n v="3901.5"/>
    <n v="4097"/>
    <m/>
    <m/>
    <n v="4097"/>
    <n v="4097"/>
    <s v="CZK"/>
    <n v="1"/>
    <s v="EA"/>
    <s v="01.07.2015"/>
    <s v="31.12.9999"/>
  </r>
  <r>
    <x v="80"/>
    <x v="80"/>
    <s v="SET NETWORK CONN 20 PCS"/>
    <s v="Y1"/>
    <s v="EMEA"/>
    <x v="1"/>
    <m/>
    <m/>
    <x v="0"/>
    <m/>
    <n v="1139.9000000000001"/>
    <n v="1197"/>
    <m/>
    <m/>
    <n v="1197"/>
    <n v="1197"/>
    <s v="DKK"/>
    <n v="1"/>
    <s v="EA"/>
    <s v="01.07.2015"/>
    <s v="31.12.9999"/>
  </r>
  <r>
    <x v="80"/>
    <x v="80"/>
    <s v="SET NETWORK CONN 20 PCS"/>
    <s v="Y1"/>
    <s v="EMEA"/>
    <x v="2"/>
    <m/>
    <m/>
    <x v="0"/>
    <m/>
    <n v="156.1"/>
    <n v="164"/>
    <m/>
    <m/>
    <n v="164"/>
    <n v="164"/>
    <s v="EUR"/>
    <n v="1"/>
    <s v="EA"/>
    <s v="01.07.2015"/>
    <s v="31.12.9999"/>
  </r>
  <r>
    <x v="80"/>
    <x v="80"/>
    <s v="SET NETWORK CONN 20 PCS"/>
    <s v="Y1"/>
    <s v="EMEA"/>
    <x v="3"/>
    <m/>
    <m/>
    <x v="0"/>
    <m/>
    <n v="107.1"/>
    <n v="107.1"/>
    <m/>
    <m/>
    <n v="107.1"/>
    <n v="107.1"/>
    <s v="GBP"/>
    <n v="1"/>
    <s v="EA"/>
    <s v="01.07.2015"/>
    <s v="31.12.9999"/>
  </r>
  <r>
    <x v="80"/>
    <x v="80"/>
    <s v="SET NETWORK CONN 20 PCS"/>
    <s v="Y1"/>
    <s v="EMEA"/>
    <x v="4"/>
    <m/>
    <m/>
    <x v="0"/>
    <m/>
    <n v="39780"/>
    <n v="41769"/>
    <m/>
    <m/>
    <n v="41769"/>
    <n v="41769"/>
    <s v="HUF"/>
    <n v="1"/>
    <s v="EA"/>
    <s v="01.07.2015"/>
    <s v="31.12.9999"/>
  </r>
  <r>
    <x v="80"/>
    <x v="80"/>
    <s v="SET NETWORK CONN 20 PCS"/>
    <s v="Y1"/>
    <s v="EMEA"/>
    <x v="5"/>
    <m/>
    <m/>
    <x v="0"/>
    <m/>
    <n v="1224"/>
    <n v="1286"/>
    <m/>
    <m/>
    <n v="1286"/>
    <n v="1286"/>
    <s v="NOK"/>
    <n v="1"/>
    <s v="EA"/>
    <s v="01.07.2015"/>
    <s v="31.12.9999"/>
  </r>
  <r>
    <x v="80"/>
    <x v="80"/>
    <s v="SET NETWORK CONN 20 PCS"/>
    <s v="Y1"/>
    <s v="EMEA"/>
    <x v="6"/>
    <m/>
    <m/>
    <x v="0"/>
    <m/>
    <n v="581.4"/>
    <n v="611"/>
    <m/>
    <m/>
    <n v="611"/>
    <n v="611"/>
    <s v="PLN"/>
    <n v="1"/>
    <s v="EA"/>
    <s v="01.07.2015"/>
    <s v="31.12.9999"/>
  </r>
  <r>
    <x v="80"/>
    <x v="80"/>
    <s v="SET NETWORK CONN 20 PCS"/>
    <s v="Y1"/>
    <s v="EMEA"/>
    <x v="7"/>
    <m/>
    <m/>
    <x v="0"/>
    <m/>
    <m/>
    <n v="9670.5"/>
    <m/>
    <m/>
    <n v="9670.5"/>
    <n v="9670.5"/>
    <s v="RUB"/>
    <n v="1"/>
    <s v="EA"/>
    <s v="01.05.2015"/>
    <s v="31.12.9999"/>
  </r>
  <r>
    <x v="80"/>
    <x v="80"/>
    <s v="SET NETWORK CONN 20 PCS"/>
    <s v="Y1"/>
    <s v="EMEA"/>
    <x v="8"/>
    <m/>
    <m/>
    <x v="0"/>
    <m/>
    <n v="1377"/>
    <n v="1446"/>
    <m/>
    <m/>
    <n v="1446"/>
    <n v="1446"/>
    <s v="SEK"/>
    <n v="1"/>
    <s v="EA"/>
    <s v="01.07.2015"/>
    <s v="31.12.9999"/>
  </r>
  <r>
    <x v="80"/>
    <x v="80"/>
    <s v="SET NETWORK CONN 20 PCS"/>
    <s v="Y1"/>
    <s v="EMEA"/>
    <x v="9"/>
    <m/>
    <m/>
    <x v="0"/>
    <m/>
    <n v="468.2"/>
    <n v="492"/>
    <m/>
    <m/>
    <n v="492"/>
    <n v="492"/>
    <s v="TRY"/>
    <n v="1"/>
    <s v="EA"/>
    <s v="01.07.2015"/>
    <s v="31.12.9999"/>
  </r>
  <r>
    <x v="80"/>
    <x v="80"/>
    <s v="SET NETWORK CONN 20 PCS"/>
    <s v="Y1"/>
    <s v="EMEA"/>
    <x v="10"/>
    <m/>
    <m/>
    <x v="0"/>
    <m/>
    <n v="1529"/>
    <n v="1529"/>
    <m/>
    <m/>
    <n v="1529"/>
    <n v="1529"/>
    <s v="ZAR"/>
    <n v="1"/>
    <s v="EA"/>
    <s v="01.07.2015"/>
    <s v="31.12.9999"/>
  </r>
  <r>
    <x v="81"/>
    <x v="81"/>
    <s v="CABLE/CONNECTOR TOOLKIT"/>
    <s v="Y1"/>
    <s v="EMEA"/>
    <x v="0"/>
    <m/>
    <m/>
    <x v="0"/>
    <m/>
    <n v="41616"/>
    <n v="43697"/>
    <m/>
    <m/>
    <n v="43697"/>
    <n v="43697"/>
    <s v="CZK"/>
    <n v="1"/>
    <s v="EA"/>
    <s v="01.07.2015"/>
    <s v="31.12.9999"/>
  </r>
  <r>
    <x v="81"/>
    <x v="81"/>
    <s v="CABLE/CONNECTOR TOOLKIT"/>
    <s v="Y1"/>
    <s v="EMEA"/>
    <x v="1"/>
    <m/>
    <m/>
    <x v="0"/>
    <m/>
    <n v="12158.4"/>
    <n v="12767"/>
    <m/>
    <m/>
    <n v="12767"/>
    <n v="12767"/>
    <s v="DKK"/>
    <n v="1"/>
    <s v="EA"/>
    <s v="01.07.2015"/>
    <s v="31.12.9999"/>
  </r>
  <r>
    <x v="81"/>
    <x v="81"/>
    <s v="CABLE/CONNECTOR TOOLKIT"/>
    <s v="Y1"/>
    <s v="EMEA"/>
    <x v="2"/>
    <m/>
    <m/>
    <x v="0"/>
    <m/>
    <n v="1664.7"/>
    <n v="1748"/>
    <m/>
    <m/>
    <n v="1748"/>
    <n v="1748"/>
    <s v="EUR"/>
    <n v="1"/>
    <s v="EA"/>
    <s v="01.07.2015"/>
    <s v="31.12.9999"/>
  </r>
  <r>
    <x v="81"/>
    <x v="81"/>
    <s v="CABLE/CONNECTOR TOOLKIT"/>
    <s v="Y1"/>
    <s v="EMEA"/>
    <x v="3"/>
    <m/>
    <m/>
    <x v="0"/>
    <m/>
    <n v="1142.4000000000001"/>
    <n v="1142.4000000000001"/>
    <m/>
    <m/>
    <n v="1142.4000000000001"/>
    <n v="1142.4000000000001"/>
    <s v="GBP"/>
    <n v="1"/>
    <s v="EA"/>
    <s v="01.07.2015"/>
    <s v="31.12.9999"/>
  </r>
  <r>
    <x v="81"/>
    <x v="81"/>
    <s v="CABLE/CONNECTOR TOOLKIT"/>
    <s v="Y1"/>
    <s v="EMEA"/>
    <x v="4"/>
    <m/>
    <m/>
    <x v="0"/>
    <m/>
    <n v="424320"/>
    <n v="445536"/>
    <m/>
    <m/>
    <n v="445536"/>
    <n v="445536"/>
    <s v="HUF"/>
    <n v="1"/>
    <s v="EA"/>
    <s v="01.07.2015"/>
    <s v="31.12.9999"/>
  </r>
  <r>
    <x v="81"/>
    <x v="81"/>
    <s v="CABLE/CONNECTOR TOOLKIT"/>
    <s v="Y1"/>
    <s v="EMEA"/>
    <x v="5"/>
    <m/>
    <m/>
    <x v="0"/>
    <m/>
    <n v="13056"/>
    <n v="13709"/>
    <m/>
    <m/>
    <n v="13709"/>
    <n v="13709"/>
    <s v="NOK"/>
    <n v="1"/>
    <s v="EA"/>
    <s v="01.07.2015"/>
    <s v="31.12.9999"/>
  </r>
  <r>
    <x v="81"/>
    <x v="81"/>
    <s v="CABLE/CONNECTOR TOOLKIT"/>
    <s v="Y1"/>
    <s v="EMEA"/>
    <x v="6"/>
    <m/>
    <m/>
    <x v="0"/>
    <m/>
    <n v="6201.6"/>
    <n v="6512"/>
    <m/>
    <m/>
    <n v="6512"/>
    <n v="6512"/>
    <s v="PLN"/>
    <n v="1"/>
    <s v="EA"/>
    <s v="01.07.2015"/>
    <s v="31.12.9999"/>
  </r>
  <r>
    <x v="81"/>
    <x v="81"/>
    <s v="CABLE/CONNECTOR TOOLKIT"/>
    <s v="Y1"/>
    <s v="EMEA"/>
    <x v="7"/>
    <m/>
    <m/>
    <x v="0"/>
    <m/>
    <m/>
    <n v="103128.3"/>
    <m/>
    <m/>
    <n v="103128.3"/>
    <n v="103128.3"/>
    <s v="RUB"/>
    <n v="1"/>
    <s v="EA"/>
    <s v="01.05.2015"/>
    <s v="31.12.9999"/>
  </r>
  <r>
    <x v="81"/>
    <x v="81"/>
    <s v="CABLE/CONNECTOR TOOLKIT"/>
    <s v="Y1"/>
    <s v="EMEA"/>
    <x v="8"/>
    <m/>
    <m/>
    <x v="0"/>
    <m/>
    <n v="14688"/>
    <n v="15423"/>
    <m/>
    <m/>
    <n v="15423"/>
    <n v="15423"/>
    <s v="SEK"/>
    <n v="1"/>
    <s v="EA"/>
    <s v="01.07.2015"/>
    <s v="31.12.9999"/>
  </r>
  <r>
    <x v="81"/>
    <x v="81"/>
    <s v="CABLE/CONNECTOR TOOLKIT"/>
    <s v="Y1"/>
    <s v="EMEA"/>
    <x v="9"/>
    <m/>
    <m/>
    <x v="0"/>
    <m/>
    <n v="4994"/>
    <n v="5244"/>
    <m/>
    <m/>
    <n v="5244"/>
    <n v="5244"/>
    <s v="TRY"/>
    <n v="1"/>
    <s v="EA"/>
    <s v="01.07.2015"/>
    <s v="31.12.9999"/>
  </r>
  <r>
    <x v="81"/>
    <x v="81"/>
    <s v="CABLE/CONNECTOR TOOLKIT"/>
    <s v="Y1"/>
    <s v="EMEA"/>
    <x v="10"/>
    <m/>
    <m/>
    <x v="0"/>
    <m/>
    <n v="16313.9"/>
    <n v="16313.9"/>
    <m/>
    <m/>
    <n v="16313.9"/>
    <n v="16313.9"/>
    <s v="ZAR"/>
    <n v="1"/>
    <s v="EA"/>
    <s v="01.07.2015"/>
    <s v="31.12.9999"/>
  </r>
  <r>
    <x v="82"/>
    <x v="82"/>
    <s v="SPARE CUTTING TOOL 2 PCS"/>
    <s v="Y1"/>
    <s v="EMEA"/>
    <x v="0"/>
    <m/>
    <m/>
    <x v="0"/>
    <m/>
    <n v="11704.5"/>
    <n v="12290"/>
    <m/>
    <m/>
    <n v="12290"/>
    <n v="12290"/>
    <s v="CZK"/>
    <n v="1"/>
    <s v="EA"/>
    <s v="01.07.2015"/>
    <s v="31.12.9999"/>
  </r>
  <r>
    <x v="82"/>
    <x v="82"/>
    <s v="SPARE CUTTING TOOL 2 PCS"/>
    <s v="Y1"/>
    <s v="EMEA"/>
    <x v="1"/>
    <m/>
    <m/>
    <x v="0"/>
    <m/>
    <n v="3419.6"/>
    <n v="3591"/>
    <m/>
    <m/>
    <n v="3591"/>
    <n v="3591"/>
    <s v="DKK"/>
    <n v="1"/>
    <s v="EA"/>
    <s v="01.07.2015"/>
    <s v="31.12.9999"/>
  </r>
  <r>
    <x v="82"/>
    <x v="82"/>
    <s v="SPARE CUTTING TOOL 2 PCS"/>
    <s v="Y1"/>
    <s v="EMEA"/>
    <x v="2"/>
    <m/>
    <m/>
    <x v="0"/>
    <m/>
    <n v="468.2"/>
    <n v="492"/>
    <m/>
    <m/>
    <n v="492"/>
    <n v="492"/>
    <s v="EUR"/>
    <n v="1"/>
    <s v="EA"/>
    <s v="01.07.2015"/>
    <s v="31.12.9999"/>
  </r>
  <r>
    <x v="82"/>
    <x v="82"/>
    <s v="SPARE CUTTING TOOL 2 PCS"/>
    <s v="Y1"/>
    <s v="EMEA"/>
    <x v="3"/>
    <m/>
    <m/>
    <x v="0"/>
    <m/>
    <n v="321.3"/>
    <n v="321.3"/>
    <m/>
    <m/>
    <n v="321.3"/>
    <n v="321.3"/>
    <s v="GBP"/>
    <n v="1"/>
    <s v="EA"/>
    <s v="01.07.2015"/>
    <s v="31.12.9999"/>
  </r>
  <r>
    <x v="82"/>
    <x v="82"/>
    <s v="SPARE CUTTING TOOL 2 PCS"/>
    <s v="Y1"/>
    <s v="EMEA"/>
    <x v="4"/>
    <m/>
    <m/>
    <x v="0"/>
    <m/>
    <n v="119340"/>
    <n v="125307"/>
    <m/>
    <m/>
    <n v="125307"/>
    <n v="125307"/>
    <s v="HUF"/>
    <n v="1"/>
    <s v="EA"/>
    <s v="01.07.2015"/>
    <s v="31.12.9999"/>
  </r>
  <r>
    <x v="82"/>
    <x v="82"/>
    <s v="SPARE CUTTING TOOL 2 PCS"/>
    <s v="Y1"/>
    <s v="EMEA"/>
    <x v="5"/>
    <m/>
    <m/>
    <x v="0"/>
    <m/>
    <n v="3672"/>
    <n v="3856"/>
    <m/>
    <m/>
    <n v="3856"/>
    <n v="3856"/>
    <s v="NOK"/>
    <n v="1"/>
    <s v="EA"/>
    <s v="01.07.2015"/>
    <s v="31.12.9999"/>
  </r>
  <r>
    <x v="82"/>
    <x v="82"/>
    <s v="SPARE CUTTING TOOL 2 PCS"/>
    <s v="Y1"/>
    <s v="EMEA"/>
    <x v="6"/>
    <m/>
    <m/>
    <x v="0"/>
    <m/>
    <n v="1744.2"/>
    <n v="1832"/>
    <m/>
    <m/>
    <n v="1832"/>
    <n v="1832"/>
    <s v="PLN"/>
    <n v="1"/>
    <s v="EA"/>
    <s v="01.07.2015"/>
    <s v="31.12.9999"/>
  </r>
  <r>
    <x v="82"/>
    <x v="82"/>
    <s v="SPARE CUTTING TOOL 2 PCS"/>
    <s v="Y1"/>
    <s v="EMEA"/>
    <x v="7"/>
    <m/>
    <m/>
    <x v="0"/>
    <m/>
    <m/>
    <n v="29005.1"/>
    <m/>
    <m/>
    <n v="29005.1"/>
    <n v="29005.1"/>
    <s v="RUB"/>
    <n v="1"/>
    <s v="EA"/>
    <s v="01.05.2015"/>
    <s v="31.12.9999"/>
  </r>
  <r>
    <x v="82"/>
    <x v="82"/>
    <s v="SPARE CUTTING TOOL 2 PCS"/>
    <s v="Y1"/>
    <s v="EMEA"/>
    <x v="8"/>
    <m/>
    <m/>
    <x v="0"/>
    <m/>
    <n v="4131"/>
    <n v="4338"/>
    <m/>
    <m/>
    <n v="4338"/>
    <n v="4338"/>
    <s v="SEK"/>
    <n v="1"/>
    <s v="EA"/>
    <s v="01.07.2015"/>
    <s v="31.12.9999"/>
  </r>
  <r>
    <x v="82"/>
    <x v="82"/>
    <s v="SPARE CUTTING TOOL 2 PCS"/>
    <s v="Y1"/>
    <s v="EMEA"/>
    <x v="9"/>
    <m/>
    <m/>
    <x v="0"/>
    <m/>
    <n v="1404.6"/>
    <n v="1475"/>
    <m/>
    <m/>
    <n v="1475"/>
    <n v="1475"/>
    <s v="TRY"/>
    <n v="1"/>
    <s v="EA"/>
    <s v="01.07.2015"/>
    <s v="31.12.9999"/>
  </r>
  <r>
    <x v="82"/>
    <x v="82"/>
    <s v="SPARE CUTTING TOOL 2 PCS"/>
    <s v="Y1"/>
    <s v="EMEA"/>
    <x v="10"/>
    <m/>
    <m/>
    <x v="0"/>
    <m/>
    <n v="4588"/>
    <n v="4588"/>
    <m/>
    <m/>
    <n v="4588"/>
    <n v="4588"/>
    <s v="ZAR"/>
    <n v="1"/>
    <s v="EA"/>
    <s v="01.07.2015"/>
    <s v="31.12.9999"/>
  </r>
  <r>
    <x v="83"/>
    <x v="83"/>
    <s v="SET CABLE COUPLER 10 PCS"/>
    <s v="Y1"/>
    <s v="EMEA"/>
    <x v="0"/>
    <m/>
    <m/>
    <x v="0"/>
    <m/>
    <n v="5202"/>
    <n v="5463"/>
    <m/>
    <m/>
    <n v="5463"/>
    <n v="5463"/>
    <s v="CZK"/>
    <n v="1"/>
    <s v="EA"/>
    <s v="01.07.2015"/>
    <s v="31.12.9999"/>
  </r>
  <r>
    <x v="83"/>
    <x v="83"/>
    <s v="SET CABLE COUPLER 10 PCS"/>
    <s v="Y1"/>
    <s v="EMEA"/>
    <x v="1"/>
    <m/>
    <m/>
    <x v="0"/>
    <m/>
    <n v="1519.8"/>
    <n v="1596"/>
    <m/>
    <m/>
    <n v="1596"/>
    <n v="1596"/>
    <s v="DKK"/>
    <n v="1"/>
    <s v="EA"/>
    <s v="01.07.2015"/>
    <s v="31.12.9999"/>
  </r>
  <r>
    <x v="83"/>
    <x v="83"/>
    <s v="SET CABLE COUPLER 10 PCS"/>
    <s v="Y1"/>
    <s v="EMEA"/>
    <x v="2"/>
    <m/>
    <m/>
    <x v="0"/>
    <m/>
    <n v="208.1"/>
    <n v="219"/>
    <m/>
    <m/>
    <n v="219"/>
    <n v="219"/>
    <s v="EUR"/>
    <n v="1"/>
    <s v="EA"/>
    <s v="01.07.2015"/>
    <s v="31.12.9999"/>
  </r>
  <r>
    <x v="83"/>
    <x v="83"/>
    <s v="SET CABLE COUPLER 10 PCS"/>
    <s v="Y1"/>
    <s v="EMEA"/>
    <x v="3"/>
    <m/>
    <m/>
    <x v="0"/>
    <m/>
    <n v="142.80000000000001"/>
    <n v="142.80000000000001"/>
    <m/>
    <m/>
    <n v="142.80000000000001"/>
    <n v="142.80000000000001"/>
    <s v="GBP"/>
    <n v="1"/>
    <s v="EA"/>
    <s v="01.07.2015"/>
    <s v="31.12.9999"/>
  </r>
  <r>
    <x v="83"/>
    <x v="83"/>
    <s v="SET CABLE COUPLER 10 PCS"/>
    <s v="Y1"/>
    <s v="EMEA"/>
    <x v="4"/>
    <m/>
    <m/>
    <x v="0"/>
    <m/>
    <n v="53040"/>
    <n v="55692"/>
    <m/>
    <m/>
    <n v="55692"/>
    <n v="55692"/>
    <s v="HUF"/>
    <n v="1"/>
    <s v="EA"/>
    <s v="01.07.2015"/>
    <s v="31.12.9999"/>
  </r>
  <r>
    <x v="83"/>
    <x v="83"/>
    <s v="SET CABLE COUPLER 10 PCS"/>
    <s v="Y1"/>
    <s v="EMEA"/>
    <x v="5"/>
    <m/>
    <m/>
    <x v="0"/>
    <m/>
    <n v="1632"/>
    <n v="1714"/>
    <m/>
    <m/>
    <n v="1714"/>
    <n v="1714"/>
    <s v="NOK"/>
    <n v="1"/>
    <s v="EA"/>
    <s v="01.07.2015"/>
    <s v="31.12.9999"/>
  </r>
  <r>
    <x v="83"/>
    <x v="83"/>
    <s v="SET CABLE COUPLER 10 PCS"/>
    <s v="Y1"/>
    <s v="EMEA"/>
    <x v="6"/>
    <m/>
    <m/>
    <x v="0"/>
    <m/>
    <n v="775.2"/>
    <n v="814"/>
    <m/>
    <m/>
    <n v="814"/>
    <n v="814"/>
    <s v="PLN"/>
    <n v="1"/>
    <s v="EA"/>
    <s v="01.07.2015"/>
    <s v="31.12.9999"/>
  </r>
  <r>
    <x v="83"/>
    <x v="83"/>
    <s v="SET CABLE COUPLER 10 PCS"/>
    <s v="Y1"/>
    <s v="EMEA"/>
    <x v="7"/>
    <m/>
    <m/>
    <x v="0"/>
    <m/>
    <m/>
    <n v="12891.9"/>
    <m/>
    <m/>
    <n v="12891.9"/>
    <n v="12891.9"/>
    <s v="RUB"/>
    <n v="1"/>
    <s v="EA"/>
    <s v="01.05.2015"/>
    <s v="31.12.9999"/>
  </r>
  <r>
    <x v="83"/>
    <x v="83"/>
    <s v="SET CABLE COUPLER 10 PCS"/>
    <s v="Y1"/>
    <s v="EMEA"/>
    <x v="8"/>
    <m/>
    <m/>
    <x v="0"/>
    <m/>
    <n v="1836"/>
    <n v="1928"/>
    <m/>
    <m/>
    <n v="1928"/>
    <n v="1928"/>
    <s v="SEK"/>
    <n v="1"/>
    <s v="EA"/>
    <s v="01.07.2015"/>
    <s v="31.12.9999"/>
  </r>
  <r>
    <x v="83"/>
    <x v="83"/>
    <s v="SET CABLE COUPLER 10 PCS"/>
    <s v="Y1"/>
    <s v="EMEA"/>
    <x v="9"/>
    <m/>
    <m/>
    <x v="0"/>
    <m/>
    <n v="624.29999999999995"/>
    <n v="656"/>
    <m/>
    <m/>
    <n v="656"/>
    <n v="656"/>
    <s v="TRY"/>
    <n v="1"/>
    <s v="EA"/>
    <s v="01.07.2015"/>
    <s v="31.12.9999"/>
  </r>
  <r>
    <x v="83"/>
    <x v="83"/>
    <s v="SET CABLE COUPLER 10 PCS"/>
    <s v="Y1"/>
    <s v="EMEA"/>
    <x v="10"/>
    <m/>
    <m/>
    <x v="0"/>
    <m/>
    <n v="2039"/>
    <n v="2039"/>
    <m/>
    <m/>
    <n v="2039"/>
    <n v="2039"/>
    <s v="ZAR"/>
    <n v="1"/>
    <s v="EA"/>
    <s v="01.07.2015"/>
    <s v="31.12.9999"/>
  </r>
  <r>
    <x v="84"/>
    <x v="84"/>
    <s v="POWER AMPLIFIER 8 X 60 W (EU)"/>
    <s v="Y1"/>
    <s v="EMEA"/>
    <x v="0"/>
    <m/>
    <m/>
    <x v="0"/>
    <m/>
    <n v="71527.5"/>
    <n v="75104"/>
    <m/>
    <m/>
    <n v="75104"/>
    <n v="75104"/>
    <s v="CZK"/>
    <n v="1"/>
    <s v="EA"/>
    <s v="01.07.2015"/>
    <s v="31.12.9999"/>
  </r>
  <r>
    <x v="84"/>
    <x v="84"/>
    <s v="POWER AMPLIFIER 8 X 60 W (EU)"/>
    <s v="Y1"/>
    <s v="EMEA"/>
    <x v="1"/>
    <m/>
    <m/>
    <x v="0"/>
    <m/>
    <n v="20897.3"/>
    <n v="21943"/>
    <m/>
    <m/>
    <n v="21943"/>
    <n v="21943"/>
    <s v="DKK"/>
    <n v="1"/>
    <s v="EA"/>
    <s v="01.07.2015"/>
    <s v="31.12.9999"/>
  </r>
  <r>
    <x v="84"/>
    <x v="84"/>
    <s v="POWER AMPLIFIER 8 X 60 W (EU)"/>
    <s v="Y1"/>
    <s v="EMEA"/>
    <x v="2"/>
    <m/>
    <m/>
    <x v="0"/>
    <m/>
    <n v="2861.1"/>
    <n v="3005"/>
    <m/>
    <m/>
    <n v="3005"/>
    <n v="3005"/>
    <s v="EUR"/>
    <n v="1"/>
    <s v="EA"/>
    <s v="01.07.2015"/>
    <s v="31.12.9999"/>
  </r>
  <r>
    <x v="84"/>
    <x v="84"/>
    <s v="POWER AMPLIFIER 8 X 60 W (EU)"/>
    <s v="Y1"/>
    <s v="EMEA"/>
    <x v="3"/>
    <m/>
    <m/>
    <x v="0"/>
    <m/>
    <n v="1963.5"/>
    <n v="1963.5"/>
    <m/>
    <m/>
    <n v="1963.5"/>
    <n v="1963.5"/>
    <s v="GBP"/>
    <n v="1"/>
    <s v="EA"/>
    <s v="01.07.2015"/>
    <s v="31.12.9999"/>
  </r>
  <r>
    <x v="84"/>
    <x v="84"/>
    <s v="POWER AMPLIFIER 8 X 60 W (EU)"/>
    <s v="Y1"/>
    <s v="EMEA"/>
    <x v="4"/>
    <m/>
    <m/>
    <x v="0"/>
    <m/>
    <n v="729300"/>
    <n v="765765"/>
    <m/>
    <m/>
    <n v="765765"/>
    <n v="765765"/>
    <s v="HUF"/>
    <n v="1"/>
    <s v="EA"/>
    <s v="01.07.2015"/>
    <s v="31.12.9999"/>
  </r>
  <r>
    <x v="84"/>
    <x v="84"/>
    <s v="POWER AMPLIFIER 8 X 60 W (EU)"/>
    <s v="Y1"/>
    <s v="EMEA"/>
    <x v="5"/>
    <m/>
    <m/>
    <x v="0"/>
    <m/>
    <n v="22440"/>
    <n v="23562"/>
    <m/>
    <m/>
    <n v="23562"/>
    <n v="23562"/>
    <s v="NOK"/>
    <n v="1"/>
    <s v="EA"/>
    <s v="01.07.2015"/>
    <s v="31.12.9999"/>
  </r>
  <r>
    <x v="84"/>
    <x v="84"/>
    <s v="POWER AMPLIFIER 8 X 60 W (EU)"/>
    <s v="Y1"/>
    <s v="EMEA"/>
    <x v="6"/>
    <m/>
    <m/>
    <x v="0"/>
    <m/>
    <n v="10659"/>
    <n v="11192"/>
    <m/>
    <m/>
    <n v="11192"/>
    <n v="11192"/>
    <s v="PLN"/>
    <n v="1"/>
    <s v="EA"/>
    <s v="01.07.2015"/>
    <s v="31.12.9999"/>
  </r>
  <r>
    <x v="84"/>
    <x v="84"/>
    <s v="POWER AMPLIFIER 8 X 60 W (EU)"/>
    <s v="Y1"/>
    <s v="EMEA"/>
    <x v="7"/>
    <m/>
    <m/>
    <x v="0"/>
    <m/>
    <m/>
    <n v="177245.2"/>
    <m/>
    <m/>
    <n v="177245.2"/>
    <n v="177245.2"/>
    <s v="RUB"/>
    <n v="1"/>
    <s v="EA"/>
    <s v="01.05.2015"/>
    <s v="31.12.9999"/>
  </r>
  <r>
    <x v="84"/>
    <x v="84"/>
    <s v="POWER AMPLIFIER 8 X 60 W (EU)"/>
    <s v="Y1"/>
    <s v="EMEA"/>
    <x v="8"/>
    <m/>
    <m/>
    <x v="0"/>
    <m/>
    <n v="25245"/>
    <n v="26508"/>
    <m/>
    <m/>
    <n v="26508"/>
    <n v="26508"/>
    <s v="SEK"/>
    <n v="1"/>
    <s v="EA"/>
    <s v="01.07.2015"/>
    <s v="31.12.9999"/>
  </r>
  <r>
    <x v="84"/>
    <x v="84"/>
    <s v="POWER AMPLIFIER 8 X 60 W (EU)"/>
    <s v="Y1"/>
    <s v="EMEA"/>
    <x v="9"/>
    <m/>
    <m/>
    <x v="0"/>
    <m/>
    <n v="8583.2999999999993"/>
    <n v="9013"/>
    <m/>
    <m/>
    <n v="9013"/>
    <n v="9013"/>
    <s v="TRY"/>
    <n v="1"/>
    <s v="EA"/>
    <s v="01.07.2015"/>
    <s v="31.12.9999"/>
  </r>
  <r>
    <x v="84"/>
    <x v="84"/>
    <s v="POWER AMPLIFIER 8 X 60 W (EU)"/>
    <s v="Y1"/>
    <s v="EMEA"/>
    <x v="10"/>
    <m/>
    <m/>
    <x v="0"/>
    <m/>
    <n v="28038.799999999999"/>
    <n v="28038.799999999999"/>
    <m/>
    <m/>
    <n v="28038.799999999999"/>
    <n v="28038.799999999999"/>
    <s v="ZAR"/>
    <n v="1"/>
    <s v="EA"/>
    <s v="01.07.2015"/>
    <s v="31.12.9999"/>
  </r>
  <r>
    <x v="85"/>
    <x v="85"/>
    <s v="CALL STATION BASIC"/>
    <s v="Y1"/>
    <s v="EMEA"/>
    <x v="0"/>
    <m/>
    <m/>
    <x v="0"/>
    <m/>
    <n v="12240"/>
    <n v="12852"/>
    <m/>
    <m/>
    <n v="12852"/>
    <n v="12852"/>
    <s v="CZK"/>
    <n v="1"/>
    <s v="EA"/>
    <s v="01.07.2015"/>
    <s v="31.12.9999"/>
  </r>
  <r>
    <x v="85"/>
    <x v="85"/>
    <s v="CALL STATION BASIC"/>
    <s v="Y1"/>
    <s v="EMEA"/>
    <x v="1"/>
    <m/>
    <m/>
    <x v="0"/>
    <m/>
    <n v="3647.6"/>
    <n v="3830"/>
    <m/>
    <m/>
    <n v="3830"/>
    <n v="3830"/>
    <s v="DKK"/>
    <n v="1"/>
    <s v="EA"/>
    <s v="01.07.2015"/>
    <s v="31.12.9999"/>
  </r>
  <r>
    <x v="85"/>
    <x v="85"/>
    <s v="CALL STATION BASIC"/>
    <s v="Y1"/>
    <s v="EMEA"/>
    <x v="2"/>
    <m/>
    <m/>
    <x v="0"/>
    <m/>
    <n v="489.6"/>
    <n v="515"/>
    <m/>
    <m/>
    <n v="515"/>
    <n v="515"/>
    <s v="EUR"/>
    <n v="1"/>
    <s v="EA"/>
    <s v="01.07.2015"/>
    <s v="31.12.9999"/>
  </r>
  <r>
    <x v="85"/>
    <x v="85"/>
    <s v="CALL STATION BASIC"/>
    <s v="Y1"/>
    <s v="EMEA"/>
    <x v="3"/>
    <m/>
    <m/>
    <x v="0"/>
    <m/>
    <n v="381.9"/>
    <n v="381.9"/>
    <m/>
    <m/>
    <n v="381.9"/>
    <n v="381.9"/>
    <s v="GBP"/>
    <n v="1"/>
    <s v="EA"/>
    <s v="01.07.2015"/>
    <s v="31.12.9999"/>
  </r>
  <r>
    <x v="85"/>
    <x v="85"/>
    <s v="CALL STATION BASIC"/>
    <s v="Y1"/>
    <s v="EMEA"/>
    <x v="4"/>
    <m/>
    <m/>
    <x v="0"/>
    <m/>
    <n v="127296"/>
    <n v="133661"/>
    <m/>
    <m/>
    <n v="133661"/>
    <n v="133661"/>
    <s v="HUF"/>
    <n v="1"/>
    <s v="EA"/>
    <s v="01.07.2015"/>
    <s v="31.12.9999"/>
  </r>
  <r>
    <x v="85"/>
    <x v="85"/>
    <s v="CALL STATION BASIC"/>
    <s v="Y1"/>
    <s v="EMEA"/>
    <x v="5"/>
    <m/>
    <m/>
    <x v="0"/>
    <m/>
    <n v="4161.6000000000004"/>
    <n v="4370"/>
    <m/>
    <m/>
    <n v="4370"/>
    <n v="4370"/>
    <s v="NOK"/>
    <n v="1"/>
    <s v="EA"/>
    <s v="01.07.2015"/>
    <s v="31.12.9999"/>
  </r>
  <r>
    <x v="85"/>
    <x v="85"/>
    <s v="CALL STATION BASIC"/>
    <s v="Y1"/>
    <s v="EMEA"/>
    <x v="6"/>
    <m/>
    <m/>
    <x v="0"/>
    <m/>
    <n v="1762.6"/>
    <n v="1851"/>
    <m/>
    <m/>
    <n v="1851"/>
    <n v="1851"/>
    <s v="PLN"/>
    <n v="1"/>
    <s v="EA"/>
    <s v="01.07.2015"/>
    <s v="31.12.9999"/>
  </r>
  <r>
    <x v="85"/>
    <x v="85"/>
    <s v="CALL STATION BASIC"/>
    <s v="Y1"/>
    <s v="EMEA"/>
    <x v="7"/>
    <m/>
    <m/>
    <x v="0"/>
    <m/>
    <m/>
    <n v="30330.9"/>
    <m/>
    <m/>
    <n v="30330.9"/>
    <n v="30330.9"/>
    <s v="RUB"/>
    <n v="1"/>
    <s v="EA"/>
    <s v="01.05.2015"/>
    <s v="31.12.9999"/>
  </r>
  <r>
    <x v="85"/>
    <x v="85"/>
    <s v="CALL STATION BASIC"/>
    <s v="Y1"/>
    <s v="EMEA"/>
    <x v="8"/>
    <m/>
    <m/>
    <x v="0"/>
    <m/>
    <n v="4700.2"/>
    <n v="4936"/>
    <m/>
    <m/>
    <n v="4936"/>
    <n v="4936"/>
    <s v="SEK"/>
    <n v="1"/>
    <s v="EA"/>
    <s v="01.07.2015"/>
    <s v="31.12.9999"/>
  </r>
  <r>
    <x v="85"/>
    <x v="85"/>
    <s v="CALL STATION BASIC"/>
    <s v="Y1"/>
    <s v="EMEA"/>
    <x v="9"/>
    <m/>
    <m/>
    <x v="0"/>
    <m/>
    <n v="1468.8"/>
    <n v="1543"/>
    <m/>
    <m/>
    <n v="1543"/>
    <n v="1543"/>
    <s v="TRY"/>
    <n v="1"/>
    <s v="EA"/>
    <s v="01.07.2015"/>
    <s v="31.12.9999"/>
  </r>
  <r>
    <x v="85"/>
    <x v="85"/>
    <s v="CALL STATION BASIC"/>
    <s v="Y1"/>
    <s v="EMEA"/>
    <x v="10"/>
    <m/>
    <m/>
    <x v="0"/>
    <m/>
    <n v="4798.1000000000004"/>
    <n v="4798.1000000000004"/>
    <m/>
    <m/>
    <n v="4798.1000000000004"/>
    <n v="4798.1000000000004"/>
    <s v="ZAR"/>
    <n v="1"/>
    <s v="EA"/>
    <s v="01.07.2015"/>
    <s v="31.12.9999"/>
  </r>
  <r>
    <x v="86"/>
    <x v="86"/>
    <s v="CALL STATION KEYPAD"/>
    <s v="Y1"/>
    <s v="EMEA"/>
    <x v="0"/>
    <m/>
    <m/>
    <x v="0"/>
    <m/>
    <n v="6247.5"/>
    <n v="6560"/>
    <m/>
    <m/>
    <n v="6560"/>
    <n v="6560"/>
    <s v="CZK"/>
    <n v="1"/>
    <s v="EA"/>
    <s v="01.07.2015"/>
    <s v="31.12.9999"/>
  </r>
  <r>
    <x v="86"/>
    <x v="86"/>
    <s v="CALL STATION KEYPAD"/>
    <s v="Y1"/>
    <s v="EMEA"/>
    <x v="1"/>
    <m/>
    <m/>
    <x v="0"/>
    <m/>
    <n v="1823.8"/>
    <n v="1915"/>
    <m/>
    <m/>
    <n v="1915"/>
    <n v="1915"/>
    <s v="DKK"/>
    <n v="1"/>
    <s v="EA"/>
    <s v="01.07.2015"/>
    <s v="31.12.9999"/>
  </r>
  <r>
    <x v="86"/>
    <x v="86"/>
    <s v="CALL STATION KEYPAD"/>
    <s v="Y1"/>
    <s v="EMEA"/>
    <x v="2"/>
    <m/>
    <m/>
    <x v="0"/>
    <m/>
    <n v="249.9"/>
    <n v="263"/>
    <m/>
    <m/>
    <n v="263"/>
    <n v="263"/>
    <s v="EUR"/>
    <n v="1"/>
    <s v="EA"/>
    <s v="01.07.2015"/>
    <s v="31.12.9999"/>
  </r>
  <r>
    <x v="86"/>
    <x v="86"/>
    <s v="CALL STATION KEYPAD"/>
    <s v="Y1"/>
    <s v="EMEA"/>
    <x v="3"/>
    <m/>
    <m/>
    <x v="0"/>
    <m/>
    <n v="171.4"/>
    <n v="171.4"/>
    <m/>
    <m/>
    <n v="171.4"/>
    <n v="171.4"/>
    <s v="GBP"/>
    <n v="1"/>
    <s v="EA"/>
    <s v="01.07.2015"/>
    <s v="31.12.9999"/>
  </r>
  <r>
    <x v="86"/>
    <x v="86"/>
    <s v="CALL STATION KEYPAD"/>
    <s v="Y1"/>
    <s v="EMEA"/>
    <x v="4"/>
    <m/>
    <m/>
    <x v="0"/>
    <m/>
    <n v="63648"/>
    <n v="66831"/>
    <m/>
    <m/>
    <n v="66831"/>
    <n v="66831"/>
    <s v="HUF"/>
    <n v="1"/>
    <s v="EA"/>
    <s v="01.07.2015"/>
    <s v="31.12.9999"/>
  </r>
  <r>
    <x v="86"/>
    <x v="86"/>
    <s v="CALL STATION KEYPAD"/>
    <s v="Y1"/>
    <s v="EMEA"/>
    <x v="5"/>
    <m/>
    <m/>
    <x v="0"/>
    <m/>
    <n v="1958.4"/>
    <n v="2057"/>
    <m/>
    <m/>
    <n v="2057"/>
    <n v="2057"/>
    <s v="NOK"/>
    <n v="1"/>
    <s v="EA"/>
    <s v="01.07.2015"/>
    <s v="31.12.9999"/>
  </r>
  <r>
    <x v="86"/>
    <x v="86"/>
    <s v="CALL STATION KEYPAD"/>
    <s v="Y1"/>
    <s v="EMEA"/>
    <x v="6"/>
    <m/>
    <m/>
    <x v="0"/>
    <m/>
    <n v="930.3"/>
    <n v="977"/>
    <m/>
    <m/>
    <n v="977"/>
    <n v="977"/>
    <s v="PLN"/>
    <n v="1"/>
    <s v="EA"/>
    <s v="01.07.2015"/>
    <s v="31.12.9999"/>
  </r>
  <r>
    <x v="86"/>
    <x v="86"/>
    <s v="CALL STATION KEYPAD"/>
    <s v="Y1"/>
    <s v="EMEA"/>
    <x v="7"/>
    <m/>
    <m/>
    <x v="0"/>
    <m/>
    <m/>
    <n v="15481.4"/>
    <m/>
    <m/>
    <n v="15481.4"/>
    <n v="15481.4"/>
    <s v="RUB"/>
    <n v="1"/>
    <s v="EA"/>
    <s v="01.05.2015"/>
    <s v="31.12.9999"/>
  </r>
  <r>
    <x v="86"/>
    <x v="86"/>
    <s v="CALL STATION KEYPAD"/>
    <s v="Y1"/>
    <s v="EMEA"/>
    <x v="8"/>
    <m/>
    <m/>
    <x v="0"/>
    <m/>
    <n v="2203.1999999999998"/>
    <n v="2314"/>
    <m/>
    <m/>
    <n v="2314"/>
    <n v="2314"/>
    <s v="SEK"/>
    <n v="1"/>
    <s v="EA"/>
    <s v="01.07.2015"/>
    <s v="31.12.9999"/>
  </r>
  <r>
    <x v="86"/>
    <x v="86"/>
    <s v="CALL STATION KEYPAD"/>
    <s v="Y1"/>
    <s v="EMEA"/>
    <x v="9"/>
    <m/>
    <m/>
    <x v="0"/>
    <m/>
    <n v="749.7"/>
    <n v="788"/>
    <m/>
    <m/>
    <n v="788"/>
    <n v="788"/>
    <s v="TRY"/>
    <n v="1"/>
    <s v="EA"/>
    <s v="01.07.2015"/>
    <s v="31.12.9999"/>
  </r>
  <r>
    <x v="86"/>
    <x v="86"/>
    <s v="CALL STATION KEYPAD"/>
    <s v="Y1"/>
    <s v="EMEA"/>
    <x v="10"/>
    <m/>
    <m/>
    <x v="0"/>
    <m/>
    <n v="2449.1"/>
    <n v="2449.1"/>
    <m/>
    <m/>
    <n v="2449.1"/>
    <n v="2449.1"/>
    <s v="ZAR"/>
    <n v="1"/>
    <s v="EA"/>
    <s v="01.07.2015"/>
    <s v="31.12.9999"/>
  </r>
  <r>
    <x v="87"/>
    <x v="87"/>
    <s v="CALL STATION KIT"/>
    <s v="Y1"/>
    <s v="EMEA"/>
    <x v="0"/>
    <m/>
    <m/>
    <x v="0"/>
    <m/>
    <n v="8925"/>
    <n v="9372"/>
    <m/>
    <m/>
    <n v="9372"/>
    <n v="9372"/>
    <s v="CZK"/>
    <n v="1"/>
    <s v="EA"/>
    <s v="01.07.2015"/>
    <s v="31.12.9999"/>
  </r>
  <r>
    <x v="87"/>
    <x v="87"/>
    <s v="CALL STATION KIT"/>
    <s v="Y1"/>
    <s v="EMEA"/>
    <x v="1"/>
    <m/>
    <m/>
    <x v="0"/>
    <m/>
    <n v="2659.7"/>
    <n v="2793"/>
    <m/>
    <m/>
    <n v="2793"/>
    <n v="2793"/>
    <s v="DKK"/>
    <n v="1"/>
    <s v="EA"/>
    <s v="01.07.2015"/>
    <s v="31.12.9999"/>
  </r>
  <r>
    <x v="87"/>
    <x v="87"/>
    <s v="CALL STATION KIT"/>
    <s v="Y1"/>
    <s v="EMEA"/>
    <x v="2"/>
    <m/>
    <m/>
    <x v="0"/>
    <m/>
    <n v="357"/>
    <n v="375"/>
    <m/>
    <m/>
    <n v="375"/>
    <n v="375"/>
    <s v="EUR"/>
    <n v="1"/>
    <s v="EA"/>
    <s v="01.07.2015"/>
    <s v="31.12.9999"/>
  </r>
  <r>
    <x v="87"/>
    <x v="87"/>
    <s v="CALL STATION KIT"/>
    <s v="Y1"/>
    <s v="EMEA"/>
    <x v="3"/>
    <m/>
    <m/>
    <x v="0"/>
    <m/>
    <n v="249.9"/>
    <n v="249.9"/>
    <m/>
    <m/>
    <n v="249.9"/>
    <n v="249.9"/>
    <s v="GBP"/>
    <n v="1"/>
    <s v="EA"/>
    <s v="01.07.2015"/>
    <s v="31.12.9999"/>
  </r>
  <r>
    <x v="87"/>
    <x v="87"/>
    <s v="CALL STATION KIT"/>
    <s v="Y1"/>
    <s v="EMEA"/>
    <x v="4"/>
    <m/>
    <m/>
    <x v="0"/>
    <m/>
    <n v="92820"/>
    <n v="97461"/>
    <m/>
    <m/>
    <n v="97461"/>
    <n v="97461"/>
    <s v="HUF"/>
    <n v="1"/>
    <s v="EA"/>
    <s v="01.07.2015"/>
    <s v="31.12.9999"/>
  </r>
  <r>
    <x v="87"/>
    <x v="87"/>
    <s v="CALL STATION KIT"/>
    <s v="Y1"/>
    <s v="EMEA"/>
    <x v="5"/>
    <m/>
    <m/>
    <x v="0"/>
    <m/>
    <n v="2856"/>
    <n v="2999"/>
    <m/>
    <m/>
    <n v="2999"/>
    <n v="2999"/>
    <s v="NOK"/>
    <n v="1"/>
    <s v="EA"/>
    <s v="01.07.2015"/>
    <s v="31.12.9999"/>
  </r>
  <r>
    <x v="87"/>
    <x v="87"/>
    <s v="CALL STATION KIT"/>
    <s v="Y1"/>
    <s v="EMEA"/>
    <x v="6"/>
    <m/>
    <m/>
    <x v="0"/>
    <m/>
    <n v="1356.6"/>
    <n v="1425"/>
    <m/>
    <m/>
    <n v="1425"/>
    <n v="1425"/>
    <s v="PLN"/>
    <n v="1"/>
    <s v="EA"/>
    <s v="01.07.2015"/>
    <s v="31.12.9999"/>
  </r>
  <r>
    <x v="87"/>
    <x v="87"/>
    <s v="CALL STATION KIT"/>
    <s v="Y1"/>
    <s v="EMEA"/>
    <x v="7"/>
    <m/>
    <m/>
    <x v="0"/>
    <m/>
    <m/>
    <n v="22116.3"/>
    <m/>
    <m/>
    <n v="22116.3"/>
    <n v="22116.3"/>
    <s v="RUB"/>
    <n v="1"/>
    <s v="EA"/>
    <s v="01.05.2015"/>
    <s v="31.12.9999"/>
  </r>
  <r>
    <x v="87"/>
    <x v="87"/>
    <s v="CALL STATION KIT"/>
    <s v="Y1"/>
    <s v="EMEA"/>
    <x v="8"/>
    <m/>
    <m/>
    <x v="0"/>
    <m/>
    <n v="3213"/>
    <n v="3374"/>
    <m/>
    <m/>
    <n v="3374"/>
    <n v="3374"/>
    <s v="SEK"/>
    <n v="1"/>
    <s v="EA"/>
    <s v="01.07.2015"/>
    <s v="31.12.9999"/>
  </r>
  <r>
    <x v="87"/>
    <x v="87"/>
    <s v="CALL STATION KIT"/>
    <s v="Y1"/>
    <s v="EMEA"/>
    <x v="9"/>
    <m/>
    <m/>
    <x v="0"/>
    <m/>
    <n v="1071"/>
    <n v="1125"/>
    <m/>
    <m/>
    <n v="1125"/>
    <n v="1125"/>
    <s v="TRY"/>
    <n v="1"/>
    <s v="EA"/>
    <s v="01.07.2015"/>
    <s v="31.12.9999"/>
  </r>
  <r>
    <x v="87"/>
    <x v="87"/>
    <s v="CALL STATION KIT"/>
    <s v="Y1"/>
    <s v="EMEA"/>
    <x v="10"/>
    <m/>
    <m/>
    <x v="0"/>
    <m/>
    <n v="3498.6"/>
    <n v="3498.6"/>
    <m/>
    <m/>
    <n v="3498.6"/>
    <n v="3498.6"/>
    <s v="ZAR"/>
    <n v="1"/>
    <s v="EA"/>
    <s v="01.07.2015"/>
    <s v="31.12.9999"/>
  </r>
  <r>
    <x v="88"/>
    <x v="88"/>
    <s v="CALL STATION KEYPAD KIT"/>
    <s v="Y1"/>
    <s v="EMEA"/>
    <x v="0"/>
    <m/>
    <m/>
    <x v="0"/>
    <m/>
    <n v="5202"/>
    <n v="5463"/>
    <m/>
    <m/>
    <n v="5463"/>
    <n v="5463"/>
    <s v="CZK"/>
    <n v="1"/>
    <s v="EA"/>
    <s v="01.07.2015"/>
    <s v="31.12.9999"/>
  </r>
  <r>
    <x v="88"/>
    <x v="88"/>
    <s v="CALL STATION KEYPAD KIT"/>
    <s v="Y1"/>
    <s v="EMEA"/>
    <x v="1"/>
    <m/>
    <m/>
    <x v="0"/>
    <m/>
    <n v="1519.8"/>
    <n v="1596"/>
    <m/>
    <m/>
    <n v="1596"/>
    <n v="1596"/>
    <s v="DKK"/>
    <n v="1"/>
    <s v="EA"/>
    <s v="01.07.2015"/>
    <s v="31.12.9999"/>
  </r>
  <r>
    <x v="88"/>
    <x v="88"/>
    <s v="CALL STATION KEYPAD KIT"/>
    <s v="Y1"/>
    <s v="EMEA"/>
    <x v="2"/>
    <m/>
    <m/>
    <x v="0"/>
    <m/>
    <n v="208.1"/>
    <n v="219"/>
    <m/>
    <m/>
    <n v="219"/>
    <n v="219"/>
    <s v="EUR"/>
    <n v="1"/>
    <s v="EA"/>
    <s v="01.07.2015"/>
    <s v="31.12.9999"/>
  </r>
  <r>
    <x v="88"/>
    <x v="88"/>
    <s v="CALL STATION KEYPAD KIT"/>
    <s v="Y1"/>
    <s v="EMEA"/>
    <x v="3"/>
    <m/>
    <m/>
    <x v="0"/>
    <m/>
    <n v="142.80000000000001"/>
    <n v="142.80000000000001"/>
    <m/>
    <m/>
    <n v="142.80000000000001"/>
    <n v="142.80000000000001"/>
    <s v="GBP"/>
    <n v="1"/>
    <s v="EA"/>
    <s v="01.07.2015"/>
    <s v="31.12.9999"/>
  </r>
  <r>
    <x v="88"/>
    <x v="88"/>
    <s v="CALL STATION KEYPAD KIT"/>
    <s v="Y1"/>
    <s v="EMEA"/>
    <x v="4"/>
    <m/>
    <m/>
    <x v="0"/>
    <m/>
    <n v="53040"/>
    <n v="55692"/>
    <m/>
    <m/>
    <n v="55692"/>
    <n v="55692"/>
    <s v="HUF"/>
    <n v="1"/>
    <s v="EA"/>
    <s v="01.07.2015"/>
    <s v="31.12.9999"/>
  </r>
  <r>
    <x v="88"/>
    <x v="88"/>
    <s v="CALL STATION KEYPAD KIT"/>
    <s v="Y1"/>
    <s v="EMEA"/>
    <x v="5"/>
    <m/>
    <m/>
    <x v="0"/>
    <m/>
    <n v="1632"/>
    <n v="1714"/>
    <m/>
    <m/>
    <n v="1714"/>
    <n v="1714"/>
    <s v="NOK"/>
    <n v="1"/>
    <s v="EA"/>
    <s v="01.07.2015"/>
    <s v="31.12.9999"/>
  </r>
  <r>
    <x v="88"/>
    <x v="88"/>
    <s v="CALL STATION KEYPAD KIT"/>
    <s v="Y1"/>
    <s v="EMEA"/>
    <x v="6"/>
    <m/>
    <m/>
    <x v="0"/>
    <m/>
    <n v="775.2"/>
    <n v="814"/>
    <m/>
    <m/>
    <n v="814"/>
    <n v="814"/>
    <s v="PLN"/>
    <n v="1"/>
    <s v="EA"/>
    <s v="01.07.2015"/>
    <s v="31.12.9999"/>
  </r>
  <r>
    <x v="88"/>
    <x v="88"/>
    <s v="CALL STATION KEYPAD KIT"/>
    <s v="Y1"/>
    <s v="EMEA"/>
    <x v="7"/>
    <m/>
    <m/>
    <x v="0"/>
    <m/>
    <m/>
    <n v="12891.9"/>
    <m/>
    <m/>
    <n v="12891.9"/>
    <n v="12891.9"/>
    <s v="RUB"/>
    <n v="1"/>
    <s v="EA"/>
    <s v="01.05.2015"/>
    <s v="31.12.9999"/>
  </r>
  <r>
    <x v="88"/>
    <x v="88"/>
    <s v="CALL STATION KEYPAD KIT"/>
    <s v="Y1"/>
    <s v="EMEA"/>
    <x v="8"/>
    <m/>
    <m/>
    <x v="0"/>
    <m/>
    <n v="1836"/>
    <n v="1928"/>
    <m/>
    <m/>
    <n v="1928"/>
    <n v="1928"/>
    <s v="SEK"/>
    <n v="1"/>
    <s v="EA"/>
    <s v="01.07.2015"/>
    <s v="31.12.9999"/>
  </r>
  <r>
    <x v="88"/>
    <x v="88"/>
    <s v="CALL STATION KEYPAD KIT"/>
    <s v="Y1"/>
    <s v="EMEA"/>
    <x v="9"/>
    <m/>
    <m/>
    <x v="0"/>
    <m/>
    <n v="624.29999999999995"/>
    <n v="656"/>
    <m/>
    <m/>
    <n v="656"/>
    <n v="656"/>
    <s v="TRY"/>
    <n v="1"/>
    <s v="EA"/>
    <s v="01.07.2015"/>
    <s v="31.12.9999"/>
  </r>
  <r>
    <x v="88"/>
    <x v="88"/>
    <s v="CALL STATION KEYPAD KIT"/>
    <s v="Y1"/>
    <s v="EMEA"/>
    <x v="10"/>
    <m/>
    <m/>
    <x v="0"/>
    <m/>
    <n v="2039"/>
    <n v="2039"/>
    <m/>
    <m/>
    <n v="2039"/>
    <n v="2039"/>
    <s v="ZAR"/>
    <n v="1"/>
    <s v="EA"/>
    <s v="01.07.2015"/>
    <s v="31.12.9999"/>
  </r>
  <r>
    <x v="89"/>
    <x v="89"/>
    <s v="SET KEY COVERS 10 PCS"/>
    <s v="Y1"/>
    <s v="EMEA"/>
    <x v="0"/>
    <m/>
    <m/>
    <x v="0"/>
    <m/>
    <n v="1045.5"/>
    <n v="1098"/>
    <m/>
    <m/>
    <n v="1098"/>
    <n v="1098"/>
    <s v="CZK"/>
    <n v="1"/>
    <s v="EA"/>
    <s v="01.07.2015"/>
    <s v="31.12.9999"/>
  </r>
  <r>
    <x v="89"/>
    <x v="89"/>
    <s v="SET KEY COVERS 10 PCS"/>
    <s v="Y1"/>
    <s v="EMEA"/>
    <x v="1"/>
    <m/>
    <m/>
    <x v="0"/>
    <m/>
    <n v="304"/>
    <n v="320"/>
    <m/>
    <m/>
    <n v="320"/>
    <n v="320"/>
    <s v="DKK"/>
    <n v="1"/>
    <s v="EA"/>
    <s v="01.07.2015"/>
    <s v="31.12.9999"/>
  </r>
  <r>
    <x v="89"/>
    <x v="89"/>
    <s v="SET KEY COVERS 10 PCS"/>
    <s v="Y1"/>
    <s v="EMEA"/>
    <x v="2"/>
    <m/>
    <m/>
    <x v="0"/>
    <m/>
    <n v="41.9"/>
    <n v="44"/>
    <m/>
    <m/>
    <n v="44"/>
    <n v="44"/>
    <s v="EUR"/>
    <n v="1"/>
    <s v="EA"/>
    <s v="01.07.2015"/>
    <s v="31.12.9999"/>
  </r>
  <r>
    <x v="89"/>
    <x v="89"/>
    <s v="SET KEY COVERS 10 PCS"/>
    <s v="Y1"/>
    <s v="EMEA"/>
    <x v="3"/>
    <m/>
    <m/>
    <x v="0"/>
    <m/>
    <n v="28.6"/>
    <n v="28.6"/>
    <m/>
    <m/>
    <n v="28.6"/>
    <n v="28.6"/>
    <s v="GBP"/>
    <n v="1"/>
    <s v="EA"/>
    <s v="01.07.2015"/>
    <s v="31.12.9999"/>
  </r>
  <r>
    <x v="89"/>
    <x v="89"/>
    <s v="SET KEY COVERS 10 PCS"/>
    <s v="Y1"/>
    <s v="EMEA"/>
    <x v="4"/>
    <m/>
    <m/>
    <x v="0"/>
    <m/>
    <n v="10608"/>
    <n v="11139"/>
    <m/>
    <m/>
    <n v="11139"/>
    <n v="11139"/>
    <s v="HUF"/>
    <n v="1"/>
    <s v="EA"/>
    <s v="01.07.2015"/>
    <s v="31.12.9999"/>
  </r>
  <r>
    <x v="89"/>
    <x v="89"/>
    <s v="SET KEY COVERS 10 PCS"/>
    <s v="Y1"/>
    <s v="EMEA"/>
    <x v="5"/>
    <m/>
    <m/>
    <x v="0"/>
    <m/>
    <n v="326.39999999999998"/>
    <n v="343"/>
    <m/>
    <m/>
    <n v="343"/>
    <n v="343"/>
    <s v="NOK"/>
    <n v="1"/>
    <s v="EA"/>
    <s v="01.07.2015"/>
    <s v="31.12.9999"/>
  </r>
  <r>
    <x v="89"/>
    <x v="89"/>
    <s v="SET KEY COVERS 10 PCS"/>
    <s v="Y1"/>
    <s v="EMEA"/>
    <x v="6"/>
    <m/>
    <m/>
    <x v="0"/>
    <m/>
    <n v="155.1"/>
    <n v="163"/>
    <m/>
    <m/>
    <n v="163"/>
    <n v="163"/>
    <s v="PLN"/>
    <n v="1"/>
    <s v="EA"/>
    <s v="01.07.2015"/>
    <s v="31.12.9999"/>
  </r>
  <r>
    <x v="89"/>
    <x v="89"/>
    <s v="SET KEY COVERS 10 PCS"/>
    <s v="Y1"/>
    <s v="EMEA"/>
    <x v="7"/>
    <m/>
    <m/>
    <x v="0"/>
    <m/>
    <m/>
    <n v="2595.8000000000002"/>
    <m/>
    <m/>
    <n v="2595.8000000000002"/>
    <n v="2595.8000000000002"/>
    <s v="RUB"/>
    <n v="1"/>
    <s v="EA"/>
    <s v="01.05.2015"/>
    <s v="31.12.9999"/>
  </r>
  <r>
    <x v="89"/>
    <x v="89"/>
    <s v="SET KEY COVERS 10 PCS"/>
    <s v="Y1"/>
    <s v="EMEA"/>
    <x v="8"/>
    <m/>
    <m/>
    <x v="0"/>
    <m/>
    <n v="367.2"/>
    <n v="386"/>
    <m/>
    <m/>
    <n v="386"/>
    <n v="386"/>
    <s v="SEK"/>
    <n v="1"/>
    <s v="EA"/>
    <s v="01.07.2015"/>
    <s v="31.12.9999"/>
  </r>
  <r>
    <x v="89"/>
    <x v="89"/>
    <s v="SET KEY COVERS 10 PCS"/>
    <s v="Y1"/>
    <s v="EMEA"/>
    <x v="9"/>
    <m/>
    <m/>
    <x v="0"/>
    <m/>
    <n v="125.5"/>
    <n v="132"/>
    <m/>
    <m/>
    <n v="132"/>
    <n v="132"/>
    <s v="TRY"/>
    <n v="1"/>
    <s v="EA"/>
    <s v="01.07.2015"/>
    <s v="31.12.9999"/>
  </r>
  <r>
    <x v="89"/>
    <x v="89"/>
    <s v="SET KEY COVERS 10 PCS"/>
    <s v="Y1"/>
    <s v="EMEA"/>
    <x v="10"/>
    <m/>
    <m/>
    <x v="0"/>
    <m/>
    <n v="410.1"/>
    <n v="410.1"/>
    <m/>
    <m/>
    <n v="410.1"/>
    <n v="410.1"/>
    <s v="ZAR"/>
    <n v="1"/>
    <s v="EA"/>
    <s v="01.07.2015"/>
    <s v="31.12.9999"/>
  </r>
  <r>
    <x v="90"/>
    <x v="90"/>
    <s v="SUPERVISION CONTROL BOARD"/>
    <s v="Y1"/>
    <s v="EMEA"/>
    <x v="0"/>
    <m/>
    <s v="From"/>
    <x v="0"/>
    <s v="EA"/>
    <n v="2601"/>
    <n v="2732"/>
    <m/>
    <m/>
    <n v="2595.4"/>
    <n v="2595.4"/>
    <s v="CZK"/>
    <n v="1"/>
    <s v="EA"/>
    <s v="01.07.2015"/>
    <s v="31.12.9999"/>
  </r>
  <r>
    <x v="90"/>
    <x v="90"/>
    <s v="SUPERVISION CONTROL BOARD"/>
    <s v="Y1"/>
    <s v="EMEA"/>
    <x v="0"/>
    <m/>
    <s v="From"/>
    <x v="15"/>
    <s v="EA"/>
    <m/>
    <n v="2595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16"/>
    <s v="EA"/>
    <m/>
    <n v="2458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8"/>
    <s v="EA"/>
    <m/>
    <n v="2322"/>
    <m/>
    <m/>
    <s v="-"/>
    <s v="-"/>
    <s v="CZK"/>
    <n v="1"/>
    <s v="EA"/>
    <s v="01.07.2015"/>
    <s v="31.12.9999"/>
  </r>
  <r>
    <x v="90"/>
    <x v="90"/>
    <s v="SUPERVISION CONTROL BOARD"/>
    <s v="Y1"/>
    <s v="EMEA"/>
    <x v="0"/>
    <m/>
    <s v="From"/>
    <x v="17"/>
    <s v="EA"/>
    <m/>
    <n v="2049"/>
    <m/>
    <m/>
    <s v="-"/>
    <s v="-"/>
    <s v="CZK"/>
    <n v="1"/>
    <s v="EA"/>
    <s v="01.07.2015"/>
    <s v="31.12.9999"/>
  </r>
  <r>
    <x v="90"/>
    <x v="90"/>
    <s v="SUPERVISION CONTROL BOARD"/>
    <s v="Y1"/>
    <s v="EMEA"/>
    <x v="1"/>
    <m/>
    <s v="From"/>
    <x v="0"/>
    <s v="EA"/>
    <n v="759.9"/>
    <n v="798"/>
    <m/>
    <m/>
    <n v="758.1"/>
    <n v="758.1"/>
    <s v="DKK"/>
    <n v="1"/>
    <s v="EA"/>
    <s v="01.07.2015"/>
    <s v="31.12.9999"/>
  </r>
  <r>
    <x v="90"/>
    <x v="90"/>
    <s v="SUPERVISION CONTROL BOARD"/>
    <s v="Y1"/>
    <s v="EMEA"/>
    <x v="1"/>
    <m/>
    <s v="From"/>
    <x v="15"/>
    <s v="EA"/>
    <m/>
    <n v="75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16"/>
    <s v="EA"/>
    <m/>
    <n v="71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8"/>
    <s v="EA"/>
    <m/>
    <n v="679"/>
    <m/>
    <m/>
    <s v="-"/>
    <s v="-"/>
    <s v="DKK"/>
    <n v="1"/>
    <s v="EA"/>
    <s v="01.07.2015"/>
    <s v="31.12.9999"/>
  </r>
  <r>
    <x v="90"/>
    <x v="90"/>
    <s v="SUPERVISION CONTROL BOARD"/>
    <s v="Y1"/>
    <s v="EMEA"/>
    <x v="1"/>
    <m/>
    <s v="From"/>
    <x v="17"/>
    <s v="EA"/>
    <m/>
    <n v="599"/>
    <m/>
    <m/>
    <s v="-"/>
    <s v="-"/>
    <s v="DKK"/>
    <n v="1"/>
    <s v="EA"/>
    <s v="01.07.2015"/>
    <s v="31.12.9999"/>
  </r>
  <r>
    <x v="90"/>
    <x v="90"/>
    <s v="SUPERVISION CONTROL BOARD"/>
    <s v="Y1"/>
    <s v="EMEA"/>
    <x v="2"/>
    <m/>
    <s v="From"/>
    <x v="0"/>
    <s v="EA"/>
    <n v="104.1"/>
    <n v="110"/>
    <s v="98,90 (ex juli, prijs 25stuks)"/>
    <n v="-0.05"/>
    <n v="104.5"/>
    <n v="104.5"/>
    <s v="EUR"/>
    <n v="1"/>
    <s v="EA"/>
    <s v="01.07.2015"/>
    <s v="31.12.9999"/>
  </r>
  <r>
    <x v="90"/>
    <x v="90"/>
    <s v="SUPERVISION CONTROL BOARD"/>
    <s v="Y1"/>
    <s v="EMEA"/>
    <x v="2"/>
    <m/>
    <s v="From"/>
    <x v="15"/>
    <s v="EA"/>
    <n v="104.1"/>
    <n v="104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16"/>
    <s v="EA"/>
    <n v="104.1"/>
    <n v="99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8"/>
    <s v="EA"/>
    <n v="104.1"/>
    <n v="93"/>
    <m/>
    <m/>
    <s v="-"/>
    <s v="-"/>
    <s v="EUR"/>
    <n v="1"/>
    <s v="EA"/>
    <s v="01.07.2015"/>
    <s v="31.12.9999"/>
  </r>
  <r>
    <x v="90"/>
    <x v="90"/>
    <s v="SUPERVISION CONTROL BOARD"/>
    <s v="Y1"/>
    <s v="EMEA"/>
    <x v="2"/>
    <m/>
    <s v="From"/>
    <x v="17"/>
    <s v="EA"/>
    <n v="104.1"/>
    <n v="83"/>
    <m/>
    <m/>
    <s v="-"/>
    <s v="-"/>
    <s v="EUR"/>
    <n v="1"/>
    <s v="EA"/>
    <s v="01.07.2015"/>
    <s v="31.12.9999"/>
  </r>
  <r>
    <x v="90"/>
    <x v="90"/>
    <s v="SUPERVISION CONTROL BOARD"/>
    <s v="Y1"/>
    <s v="EMEA"/>
    <x v="3"/>
    <m/>
    <s v="From"/>
    <x v="0"/>
    <s v="EA"/>
    <n v="71.400000000000006"/>
    <n v="71.400000000000006"/>
    <m/>
    <m/>
    <n v="67.830000000000013"/>
    <n v="67.8"/>
    <s v="GBP"/>
    <n v="1"/>
    <s v="EA"/>
    <s v="01.07.2015"/>
    <s v="31.12.9999"/>
  </r>
  <r>
    <x v="90"/>
    <x v="90"/>
    <s v="SUPERVISION CONTROL BOARD"/>
    <s v="Y1"/>
    <s v="EMEA"/>
    <x v="3"/>
    <m/>
    <s v="From"/>
    <x v="15"/>
    <s v="EA"/>
    <n v="71.400000000000006"/>
    <n v="67.900000000000006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16"/>
    <s v="EA"/>
    <n v="71.400000000000006"/>
    <n v="64.3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8"/>
    <s v="EA"/>
    <n v="71.400000000000006"/>
    <n v="60.7"/>
    <m/>
    <m/>
    <s v="-"/>
    <s v="-"/>
    <s v="GBP"/>
    <n v="1"/>
    <s v="EA"/>
    <s v="01.07.2015"/>
    <s v="31.12.9999"/>
  </r>
  <r>
    <x v="90"/>
    <x v="90"/>
    <s v="SUPERVISION CONTROL BOARD"/>
    <s v="Y1"/>
    <s v="EMEA"/>
    <x v="3"/>
    <m/>
    <s v="From"/>
    <x v="17"/>
    <s v="EA"/>
    <n v="71.400000000000006"/>
    <n v="53.6"/>
    <m/>
    <m/>
    <s v="-"/>
    <s v="-"/>
    <s v="GBP"/>
    <n v="1"/>
    <s v="EA"/>
    <s v="01.07.2015"/>
    <s v="31.12.9999"/>
  </r>
  <r>
    <x v="90"/>
    <x v="90"/>
    <s v="SUPERVISION CONTROL BOARD"/>
    <s v="Y1"/>
    <s v="EMEA"/>
    <x v="4"/>
    <m/>
    <s v="From"/>
    <x v="0"/>
    <s v="EA"/>
    <n v="26520"/>
    <n v="27846"/>
    <m/>
    <m/>
    <n v="26453.7"/>
    <n v="26454"/>
    <s v="HUF"/>
    <n v="1"/>
    <s v="EA"/>
    <s v="01.07.2015"/>
    <s v="31.12.9999"/>
  </r>
  <r>
    <x v="90"/>
    <x v="90"/>
    <s v="SUPERVISION CONTROL BOARD"/>
    <s v="Y1"/>
    <s v="EMEA"/>
    <x v="4"/>
    <m/>
    <s v="From"/>
    <x v="15"/>
    <s v="EA"/>
    <n v="26520"/>
    <n v="26454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16"/>
    <s v="EA"/>
    <n v="26520"/>
    <n v="25062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8"/>
    <s v="EA"/>
    <n v="26520"/>
    <n v="23670"/>
    <m/>
    <m/>
    <s v="-"/>
    <s v="-"/>
    <s v="HUF"/>
    <n v="1"/>
    <s v="EA"/>
    <s v="01.07.2015"/>
    <s v="31.12.9999"/>
  </r>
  <r>
    <x v="90"/>
    <x v="90"/>
    <s v="SUPERVISION CONTROL BOARD"/>
    <s v="Y1"/>
    <s v="EMEA"/>
    <x v="4"/>
    <m/>
    <s v="From"/>
    <x v="17"/>
    <s v="EA"/>
    <n v="26520"/>
    <n v="20885"/>
    <m/>
    <m/>
    <s v="-"/>
    <s v="-"/>
    <s v="HUF"/>
    <n v="1"/>
    <s v="EA"/>
    <s v="01.07.2015"/>
    <s v="31.12.9999"/>
  </r>
  <r>
    <x v="90"/>
    <x v="90"/>
    <s v="SUPERVISION CONTROL BOARD"/>
    <s v="Y1"/>
    <s v="EMEA"/>
    <x v="5"/>
    <m/>
    <s v="From"/>
    <x v="0"/>
    <s v="EA"/>
    <n v="816"/>
    <n v="857"/>
    <m/>
    <m/>
    <n v="814.15"/>
    <n v="814.2"/>
    <s v="NOK"/>
    <n v="1"/>
    <s v="EA"/>
    <s v="01.07.2015"/>
    <s v="31.12.9999"/>
  </r>
  <r>
    <x v="90"/>
    <x v="90"/>
    <s v="SUPERVISION CONTROL BOARD"/>
    <s v="Y1"/>
    <s v="EMEA"/>
    <x v="5"/>
    <m/>
    <s v="From"/>
    <x v="15"/>
    <s v="EA"/>
    <n v="816"/>
    <n v="814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16"/>
    <s v="EA"/>
    <n v="816"/>
    <n v="772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8"/>
    <s v="EA"/>
    <n v="816"/>
    <n v="729"/>
    <m/>
    <m/>
    <s v="-"/>
    <s v="-"/>
    <s v="NOK"/>
    <n v="1"/>
    <s v="EA"/>
    <s v="01.07.2015"/>
    <s v="31.12.9999"/>
  </r>
  <r>
    <x v="90"/>
    <x v="90"/>
    <s v="SUPERVISION CONTROL BOARD"/>
    <s v="Y1"/>
    <s v="EMEA"/>
    <x v="5"/>
    <m/>
    <s v="From"/>
    <x v="17"/>
    <s v="EA"/>
    <n v="816"/>
    <n v="643"/>
    <m/>
    <m/>
    <s v="-"/>
    <s v="-"/>
    <s v="NOK"/>
    <n v="1"/>
    <s v="EA"/>
    <s v="01.07.2015"/>
    <s v="31.12.9999"/>
  </r>
  <r>
    <x v="90"/>
    <x v="90"/>
    <s v="SUPERVISION CONTROL BOARD"/>
    <s v="Y1"/>
    <s v="EMEA"/>
    <x v="6"/>
    <m/>
    <s v="From"/>
    <x v="0"/>
    <s v="EA"/>
    <n v="387.6"/>
    <n v="407"/>
    <m/>
    <m/>
    <n v="386.65"/>
    <n v="386.7"/>
    <s v="PLN"/>
    <n v="1"/>
    <s v="EA"/>
    <s v="01.07.2015"/>
    <s v="31.12.9999"/>
  </r>
  <r>
    <x v="90"/>
    <x v="90"/>
    <s v="SUPERVISION CONTROL BOARD"/>
    <s v="Y1"/>
    <s v="EMEA"/>
    <x v="6"/>
    <m/>
    <s v="From"/>
    <x v="15"/>
    <s v="EA"/>
    <n v="387.6"/>
    <n v="387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16"/>
    <s v="EA"/>
    <n v="387.6"/>
    <n v="367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8"/>
    <s v="EA"/>
    <n v="387.6"/>
    <n v="346"/>
    <m/>
    <m/>
    <s v="-"/>
    <s v="-"/>
    <s v="PLN"/>
    <n v="1"/>
    <s v="EA"/>
    <s v="01.07.2015"/>
    <s v="31.12.9999"/>
  </r>
  <r>
    <x v="90"/>
    <x v="90"/>
    <s v="SUPERVISION CONTROL BOARD"/>
    <s v="Y1"/>
    <s v="EMEA"/>
    <x v="6"/>
    <m/>
    <s v="From"/>
    <x v="17"/>
    <s v="EA"/>
    <n v="387.6"/>
    <n v="306"/>
    <m/>
    <m/>
    <s v="-"/>
    <s v="-"/>
    <s v="PLN"/>
    <n v="1"/>
    <s v="EA"/>
    <s v="01.07.2015"/>
    <s v="31.12.9999"/>
  </r>
  <r>
    <x v="90"/>
    <x v="90"/>
    <s v="SUPERVISION CONTROL BOARD"/>
    <s v="Y1"/>
    <s v="EMEA"/>
    <x v="7"/>
    <m/>
    <s v="From"/>
    <x v="0"/>
    <s v="EA"/>
    <m/>
    <n v="6449.1"/>
    <m/>
    <m/>
    <n v="6126.6450000000004"/>
    <n v="6126.6"/>
    <s v="RUB"/>
    <n v="1"/>
    <s v="EA"/>
    <s v="01.05.2015"/>
    <s v="31.12.9999"/>
  </r>
  <r>
    <x v="90"/>
    <x v="90"/>
    <s v="SUPERVISION CONTROL BOARD"/>
    <s v="Y1"/>
    <s v="EMEA"/>
    <x v="7"/>
    <m/>
    <s v="From"/>
    <x v="15"/>
    <s v="EA"/>
    <m/>
    <n v="6127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16"/>
    <s v="EA"/>
    <m/>
    <n v="5804.8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8"/>
    <s v="EA"/>
    <m/>
    <n v="5482.7"/>
    <m/>
    <m/>
    <s v="-"/>
    <s v="-"/>
    <s v="RUB"/>
    <n v="1"/>
    <s v="EA"/>
    <s v="01.05.2015"/>
    <s v="31.12.9999"/>
  </r>
  <r>
    <x v="90"/>
    <x v="90"/>
    <s v="SUPERVISION CONTROL BOARD"/>
    <s v="Y1"/>
    <s v="EMEA"/>
    <x v="7"/>
    <m/>
    <s v="From"/>
    <x v="17"/>
    <s v="EA"/>
    <m/>
    <n v="4838.3999999999996"/>
    <m/>
    <m/>
    <s v="-"/>
    <s v="-"/>
    <s v="RUB"/>
    <n v="1"/>
    <s v="EA"/>
    <s v="01.05.2015"/>
    <s v="31.12.9999"/>
  </r>
  <r>
    <x v="90"/>
    <x v="90"/>
    <s v="SUPERVISION CONTROL BOARD"/>
    <s v="Y1"/>
    <s v="EMEA"/>
    <x v="8"/>
    <m/>
    <s v="From"/>
    <x v="0"/>
    <s v="EA"/>
    <n v="918"/>
    <n v="964"/>
    <m/>
    <m/>
    <n v="915.8"/>
    <n v="915.8"/>
    <s v="SEK"/>
    <n v="1"/>
    <s v="EA"/>
    <s v="01.07.2015"/>
    <s v="31.12.9999"/>
  </r>
  <r>
    <x v="90"/>
    <x v="90"/>
    <s v="SUPERVISION CONTROL BOARD"/>
    <s v="Y1"/>
    <s v="EMEA"/>
    <x v="8"/>
    <m/>
    <s v="From"/>
    <x v="15"/>
    <s v="EA"/>
    <n v="918"/>
    <n v="916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16"/>
    <s v="EA"/>
    <n v="918"/>
    <n v="868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8"/>
    <s v="EA"/>
    <n v="918"/>
    <n v="820"/>
    <m/>
    <m/>
    <s v="-"/>
    <s v="-"/>
    <s v="SEK"/>
    <n v="1"/>
    <s v="EA"/>
    <s v="01.07.2015"/>
    <s v="31.12.9999"/>
  </r>
  <r>
    <x v="90"/>
    <x v="90"/>
    <s v="SUPERVISION CONTROL BOARD"/>
    <s v="Y1"/>
    <s v="EMEA"/>
    <x v="8"/>
    <m/>
    <s v="From"/>
    <x v="17"/>
    <s v="EA"/>
    <n v="918"/>
    <n v="723"/>
    <m/>
    <m/>
    <s v="-"/>
    <s v="-"/>
    <s v="SEK"/>
    <n v="1"/>
    <s v="EA"/>
    <s v="01.07.2015"/>
    <s v="31.12.9999"/>
  </r>
  <r>
    <x v="90"/>
    <x v="90"/>
    <s v="SUPERVISION CONTROL BOARD"/>
    <s v="Y1"/>
    <s v="EMEA"/>
    <x v="9"/>
    <m/>
    <s v="From"/>
    <x v="0"/>
    <s v="EA"/>
    <n v="312.2"/>
    <n v="328"/>
    <m/>
    <m/>
    <n v="311.60000000000002"/>
    <n v="311.60000000000002"/>
    <s v="TRY"/>
    <n v="1"/>
    <s v="EA"/>
    <s v="01.07.2015"/>
    <s v="31.12.9999"/>
  </r>
  <r>
    <x v="90"/>
    <x v="90"/>
    <s v="SUPERVISION CONTROL BOARD"/>
    <s v="Y1"/>
    <s v="EMEA"/>
    <x v="9"/>
    <m/>
    <s v="From"/>
    <x v="15"/>
    <s v="EA"/>
    <n v="312.2"/>
    <n v="312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16"/>
    <s v="EA"/>
    <n v="312.2"/>
    <n v="296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8"/>
    <s v="EA"/>
    <n v="312.2"/>
    <n v="279"/>
    <m/>
    <m/>
    <s v="-"/>
    <s v="-"/>
    <s v="TRY"/>
    <n v="1"/>
    <s v="EA"/>
    <s v="01.07.2015"/>
    <s v="31.12.9999"/>
  </r>
  <r>
    <x v="90"/>
    <x v="90"/>
    <s v="SUPERVISION CONTROL BOARD"/>
    <s v="Y1"/>
    <s v="EMEA"/>
    <x v="9"/>
    <m/>
    <s v="From"/>
    <x v="17"/>
    <s v="EA"/>
    <n v="312.2"/>
    <n v="246"/>
    <m/>
    <m/>
    <s v="-"/>
    <s v="-"/>
    <s v="TRY"/>
    <n v="1"/>
    <s v="EA"/>
    <s v="01.07.2015"/>
    <s v="31.12.9999"/>
  </r>
  <r>
    <x v="90"/>
    <x v="90"/>
    <s v="SUPERVISION CONTROL BOARD"/>
    <s v="Y1"/>
    <s v="EMEA"/>
    <x v="10"/>
    <m/>
    <s v="From"/>
    <x v="0"/>
    <s v="EA"/>
    <n v="999.6"/>
    <n v="999.6"/>
    <m/>
    <m/>
    <n v="949.62"/>
    <n v="949.6"/>
    <s v="ZAR"/>
    <n v="1"/>
    <s v="EA"/>
    <s v="01.07.2015"/>
    <s v="31.12.9999"/>
  </r>
  <r>
    <x v="90"/>
    <x v="90"/>
    <s v="SUPERVISION CONTROL BOARD"/>
    <s v="Y1"/>
    <s v="EMEA"/>
    <x v="10"/>
    <m/>
    <s v="From"/>
    <x v="15"/>
    <s v="EA"/>
    <n v="999.6"/>
    <n v="94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16"/>
    <s v="EA"/>
    <n v="999.6"/>
    <n v="89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8"/>
    <s v="EA"/>
    <n v="999.6"/>
    <n v="849.7"/>
    <m/>
    <m/>
    <s v="-"/>
    <s v="-"/>
    <s v="ZAR"/>
    <n v="1"/>
    <s v="EA"/>
    <s v="01.07.2015"/>
    <s v="31.12.9999"/>
  </r>
  <r>
    <x v="90"/>
    <x v="90"/>
    <s v="SUPERVISION CONTROL BOARD"/>
    <s v="Y1"/>
    <s v="EMEA"/>
    <x v="10"/>
    <m/>
    <s v="From"/>
    <x v="17"/>
    <s v="EA"/>
    <n v="999.6"/>
    <n v="749.7"/>
    <m/>
    <m/>
    <s v="-"/>
    <s v="-"/>
    <s v="ZAR"/>
    <n v="1"/>
    <s v="EA"/>
    <s v="01.07.2015"/>
    <s v="31.12.9999"/>
  </r>
  <r>
    <x v="91"/>
    <x v="91"/>
    <s v="LSP SUPERVISION BOARD"/>
    <s v="Y1"/>
    <s v="EMEA"/>
    <x v="0"/>
    <m/>
    <s v="From"/>
    <x v="0"/>
    <s v="EA"/>
    <n v="4156.5"/>
    <n v="4365"/>
    <m/>
    <m/>
    <n v="3805.8434999999999"/>
    <n v="3805.8"/>
    <s v="CZK"/>
    <n v="1"/>
    <s v="EA"/>
    <s v="01.07.2015"/>
    <s v="31.12.9999"/>
  </r>
  <r>
    <x v="91"/>
    <x v="91"/>
    <s v="LSP SUPERVISION BOARD"/>
    <s v="Y1"/>
    <s v="EMEA"/>
    <x v="0"/>
    <m/>
    <s v="From"/>
    <x v="15"/>
    <s v="EA"/>
    <m/>
    <n v="4147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16"/>
    <s v="EA"/>
    <m/>
    <n v="3928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8"/>
    <s v="EA"/>
    <m/>
    <n v="3710"/>
    <m/>
    <m/>
    <s v="-"/>
    <s v="-"/>
    <s v="CZK"/>
    <n v="1"/>
    <s v="EA"/>
    <s v="01.07.2015"/>
    <s v="31.12.9999"/>
  </r>
  <r>
    <x v="91"/>
    <x v="91"/>
    <s v="LSP SUPERVISION BOARD"/>
    <s v="Y1"/>
    <s v="EMEA"/>
    <x v="0"/>
    <m/>
    <s v="From"/>
    <x v="17"/>
    <s v="EA"/>
    <m/>
    <n v="3274"/>
    <m/>
    <m/>
    <s v="-"/>
    <s v="-"/>
    <s v="CZK"/>
    <n v="1"/>
    <s v="EA"/>
    <s v="01.07.2015"/>
    <s v="31.12.9999"/>
  </r>
  <r>
    <x v="91"/>
    <x v="91"/>
    <s v="LSP SUPERVISION BOARD"/>
    <s v="Y1"/>
    <s v="EMEA"/>
    <x v="1"/>
    <m/>
    <s v="From"/>
    <x v="0"/>
    <s v="EA"/>
    <n v="1215.9000000000001"/>
    <n v="1277"/>
    <m/>
    <m/>
    <n v="1113.4163000000001"/>
    <n v="1113.4000000000001"/>
    <s v="DKK"/>
    <n v="1"/>
    <s v="EA"/>
    <s v="01.07.2015"/>
    <s v="31.12.9999"/>
  </r>
  <r>
    <x v="91"/>
    <x v="91"/>
    <s v="LSP SUPERVISION BOARD"/>
    <s v="Y1"/>
    <s v="EMEA"/>
    <x v="1"/>
    <m/>
    <s v="From"/>
    <x v="15"/>
    <s v="EA"/>
    <m/>
    <n v="1213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16"/>
    <s v="EA"/>
    <m/>
    <n v="1150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8"/>
    <s v="EA"/>
    <m/>
    <n v="1086"/>
    <m/>
    <m/>
    <s v="-"/>
    <s v="-"/>
    <s v="DKK"/>
    <n v="1"/>
    <s v="EA"/>
    <s v="01.07.2015"/>
    <s v="31.12.9999"/>
  </r>
  <r>
    <x v="91"/>
    <x v="91"/>
    <s v="LSP SUPERVISION BOARD"/>
    <s v="Y1"/>
    <s v="EMEA"/>
    <x v="1"/>
    <m/>
    <s v="From"/>
    <x v="17"/>
    <s v="EA"/>
    <m/>
    <n v="958"/>
    <m/>
    <m/>
    <s v="-"/>
    <s v="-"/>
    <s v="DKK"/>
    <n v="1"/>
    <s v="EA"/>
    <s v="01.07.2015"/>
    <s v="31.12.9999"/>
  </r>
  <r>
    <x v="91"/>
    <x v="91"/>
    <s v="LSP SUPERVISION BOARD"/>
    <s v="Y1"/>
    <s v="EMEA"/>
    <x v="2"/>
    <m/>
    <s v="From"/>
    <x v="0"/>
    <s v="EA"/>
    <n v="166.3"/>
    <n v="175"/>
    <s v="145 (ex juli  verhoging)"/>
    <n v="-0.12809999999999999"/>
    <n v="152.58250000000001"/>
    <n v="152.6"/>
    <s v="EUR"/>
    <n v="1"/>
    <s v="EA"/>
    <s v="01.07.2015"/>
    <s v="31.12.9999"/>
  </r>
  <r>
    <x v="91"/>
    <x v="91"/>
    <s v="LSP SUPERVISION BOARD"/>
    <s v="Y1"/>
    <s v="EMEA"/>
    <x v="2"/>
    <m/>
    <s v="From"/>
    <x v="15"/>
    <s v="EA"/>
    <n v="166.3"/>
    <n v="166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16"/>
    <s v="EA"/>
    <n v="166.3"/>
    <n v="158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8"/>
    <s v="EA"/>
    <n v="166.3"/>
    <n v="149"/>
    <m/>
    <m/>
    <s v="-"/>
    <s v="-"/>
    <s v="EUR"/>
    <n v="1"/>
    <s v="EA"/>
    <s v="01.07.2015"/>
    <s v="31.12.9999"/>
  </r>
  <r>
    <x v="91"/>
    <x v="91"/>
    <s v="LSP SUPERVISION BOARD"/>
    <s v="Y1"/>
    <s v="EMEA"/>
    <x v="2"/>
    <m/>
    <s v="From"/>
    <x v="17"/>
    <s v="EA"/>
    <n v="166.3"/>
    <n v="131"/>
    <m/>
    <m/>
    <s v="-"/>
    <s v="-"/>
    <s v="EUR"/>
    <n v="1"/>
    <s v="EA"/>
    <s v="01.07.2015"/>
    <s v="31.12.9999"/>
  </r>
  <r>
    <x v="91"/>
    <x v="91"/>
    <s v="LSP SUPERVISION BOARD"/>
    <s v="Y1"/>
    <s v="EMEA"/>
    <x v="3"/>
    <m/>
    <s v="From"/>
    <x v="0"/>
    <s v="EA"/>
    <n v="114.3"/>
    <n v="114.3"/>
    <m/>
    <m/>
    <n v="99.658169999999998"/>
    <n v="99.7"/>
    <s v="GBP"/>
    <n v="1"/>
    <s v="EA"/>
    <s v="01.07.2015"/>
    <s v="31.12.9999"/>
  </r>
  <r>
    <x v="91"/>
    <x v="91"/>
    <s v="LSP SUPERVISION BOARD"/>
    <s v="Y1"/>
    <s v="EMEA"/>
    <x v="3"/>
    <m/>
    <s v="From"/>
    <x v="15"/>
    <s v="EA"/>
    <n v="114.3"/>
    <n v="108.6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16"/>
    <s v="EA"/>
    <n v="114.3"/>
    <n v="102.9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8"/>
    <s v="EA"/>
    <n v="114.3"/>
    <n v="97.1"/>
    <m/>
    <m/>
    <s v="-"/>
    <s v="-"/>
    <s v="GBP"/>
    <n v="1"/>
    <s v="EA"/>
    <s v="01.07.2015"/>
    <s v="31.12.9999"/>
  </r>
  <r>
    <x v="91"/>
    <x v="91"/>
    <s v="LSP SUPERVISION BOARD"/>
    <s v="Y1"/>
    <s v="EMEA"/>
    <x v="3"/>
    <m/>
    <s v="From"/>
    <x v="17"/>
    <s v="EA"/>
    <n v="114.3"/>
    <n v="85.7"/>
    <m/>
    <m/>
    <s v="-"/>
    <s v="-"/>
    <s v="GBP"/>
    <n v="1"/>
    <s v="EA"/>
    <s v="01.07.2015"/>
    <s v="31.12.9999"/>
  </r>
  <r>
    <x v="91"/>
    <x v="91"/>
    <s v="LSP SUPERVISION BOARD"/>
    <s v="Y1"/>
    <s v="EMEA"/>
    <x v="4"/>
    <m/>
    <s v="From"/>
    <x v="0"/>
    <s v="EA"/>
    <n v="42432"/>
    <n v="44554"/>
    <m/>
    <m/>
    <n v="38846.632599999997"/>
    <n v="38847"/>
    <s v="HUF"/>
    <n v="1"/>
    <s v="EA"/>
    <s v="01.07.2015"/>
    <s v="31.12.9999"/>
  </r>
  <r>
    <x v="91"/>
    <x v="91"/>
    <s v="LSP SUPERVISION BOARD"/>
    <s v="Y1"/>
    <s v="EMEA"/>
    <x v="4"/>
    <m/>
    <s v="From"/>
    <x v="15"/>
    <s v="EA"/>
    <n v="42432"/>
    <n v="42326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16"/>
    <s v="EA"/>
    <n v="42432"/>
    <n v="40099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8"/>
    <s v="EA"/>
    <n v="42432"/>
    <n v="37871"/>
    <m/>
    <m/>
    <s v="-"/>
    <s v="-"/>
    <s v="HUF"/>
    <n v="1"/>
    <s v="EA"/>
    <s v="01.07.2015"/>
    <s v="31.12.9999"/>
  </r>
  <r>
    <x v="91"/>
    <x v="91"/>
    <s v="LSP SUPERVISION BOARD"/>
    <s v="Y1"/>
    <s v="EMEA"/>
    <x v="4"/>
    <m/>
    <s v="From"/>
    <x v="17"/>
    <s v="EA"/>
    <n v="42432"/>
    <n v="33416"/>
    <m/>
    <m/>
    <s v="-"/>
    <s v="-"/>
    <s v="HUF"/>
    <n v="1"/>
    <s v="EA"/>
    <s v="01.07.2015"/>
    <s v="31.12.9999"/>
  </r>
  <r>
    <x v="91"/>
    <x v="91"/>
    <s v="LSP SUPERVISION BOARD"/>
    <s v="Y1"/>
    <s v="EMEA"/>
    <x v="5"/>
    <m/>
    <s v="From"/>
    <x v="0"/>
    <s v="EA"/>
    <n v="1305.5999999999999"/>
    <n v="1371"/>
    <m/>
    <m/>
    <n v="1195.3749"/>
    <n v="1195.4000000000001"/>
    <s v="NOK"/>
    <n v="1"/>
    <s v="EA"/>
    <s v="01.07.2015"/>
    <s v="31.12.9999"/>
  </r>
  <r>
    <x v="91"/>
    <x v="91"/>
    <s v="LSP SUPERVISION BOARD"/>
    <s v="Y1"/>
    <s v="EMEA"/>
    <x v="5"/>
    <m/>
    <s v="From"/>
    <x v="15"/>
    <s v="EA"/>
    <n v="1305.5999999999999"/>
    <n v="1303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16"/>
    <s v="EA"/>
    <n v="1305.5999999999999"/>
    <n v="1234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8"/>
    <s v="EA"/>
    <n v="1305.5999999999999"/>
    <n v="1166"/>
    <m/>
    <m/>
    <s v="-"/>
    <s v="-"/>
    <s v="NOK"/>
    <n v="1"/>
    <s v="EA"/>
    <s v="01.07.2015"/>
    <s v="31.12.9999"/>
  </r>
  <r>
    <x v="91"/>
    <x v="91"/>
    <s v="LSP SUPERVISION BOARD"/>
    <s v="Y1"/>
    <s v="EMEA"/>
    <x v="5"/>
    <m/>
    <s v="From"/>
    <x v="17"/>
    <s v="EA"/>
    <n v="1305.5999999999999"/>
    <n v="1029"/>
    <m/>
    <m/>
    <s v="-"/>
    <s v="-"/>
    <s v="NOK"/>
    <n v="1"/>
    <s v="EA"/>
    <s v="01.07.2015"/>
    <s v="31.12.9999"/>
  </r>
  <r>
    <x v="91"/>
    <x v="91"/>
    <s v="LSP SUPERVISION BOARD"/>
    <s v="Y1"/>
    <s v="EMEA"/>
    <x v="6"/>
    <m/>
    <s v="From"/>
    <x v="0"/>
    <s v="EA"/>
    <n v="620.20000000000005"/>
    <n v="652"/>
    <m/>
    <m/>
    <n v="568.47879999999998"/>
    <n v="568.5"/>
    <s v="PLN"/>
    <n v="1"/>
    <s v="EA"/>
    <s v="01.07.2015"/>
    <s v="31.12.9999"/>
  </r>
  <r>
    <x v="91"/>
    <x v="91"/>
    <s v="LSP SUPERVISION BOARD"/>
    <s v="Y1"/>
    <s v="EMEA"/>
    <x v="6"/>
    <m/>
    <s v="From"/>
    <x v="15"/>
    <s v="EA"/>
    <n v="620.20000000000005"/>
    <n v="619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16"/>
    <s v="EA"/>
    <n v="620.20000000000005"/>
    <n v="587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8"/>
    <s v="EA"/>
    <n v="620.20000000000005"/>
    <n v="554"/>
    <m/>
    <m/>
    <s v="-"/>
    <s v="-"/>
    <s v="PLN"/>
    <n v="1"/>
    <s v="EA"/>
    <s v="01.07.2015"/>
    <s v="31.12.9999"/>
  </r>
  <r>
    <x v="91"/>
    <x v="91"/>
    <s v="LSP SUPERVISION BOARD"/>
    <s v="Y1"/>
    <s v="EMEA"/>
    <x v="6"/>
    <m/>
    <s v="From"/>
    <x v="17"/>
    <s v="EA"/>
    <n v="620.20000000000005"/>
    <n v="489"/>
    <m/>
    <m/>
    <s v="-"/>
    <s v="-"/>
    <s v="PLN"/>
    <n v="1"/>
    <s v="EA"/>
    <s v="01.07.2015"/>
    <s v="31.12.9999"/>
  </r>
  <r>
    <x v="91"/>
    <x v="91"/>
    <s v="LSP SUPERVISION BOARD"/>
    <s v="Y1"/>
    <s v="EMEA"/>
    <x v="7"/>
    <m/>
    <s v="From"/>
    <x v="0"/>
    <s v="EA"/>
    <m/>
    <n v="10302.4"/>
    <m/>
    <m/>
    <n v="8982.6625600000007"/>
    <n v="8982.7000000000007"/>
    <s v="RUB"/>
    <n v="1"/>
    <s v="EA"/>
    <s v="01.05.2015"/>
    <s v="31.12.9999"/>
  </r>
  <r>
    <x v="91"/>
    <x v="91"/>
    <s v="LSP SUPERVISION BOARD"/>
    <s v="Y1"/>
    <s v="EMEA"/>
    <x v="7"/>
    <m/>
    <s v="From"/>
    <x v="15"/>
    <s v="EA"/>
    <m/>
    <n v="9788.2000000000007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16"/>
    <s v="EA"/>
    <m/>
    <n v="9274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8"/>
    <s v="EA"/>
    <m/>
    <n v="8759.7999999999993"/>
    <m/>
    <m/>
    <s v="-"/>
    <s v="-"/>
    <s v="RUB"/>
    <n v="1"/>
    <s v="EA"/>
    <s v="01.05.2015"/>
    <s v="31.12.9999"/>
  </r>
  <r>
    <x v="91"/>
    <x v="91"/>
    <s v="LSP SUPERVISION BOARD"/>
    <s v="Y1"/>
    <s v="EMEA"/>
    <x v="7"/>
    <m/>
    <s v="From"/>
    <x v="17"/>
    <s v="EA"/>
    <m/>
    <n v="7725.3"/>
    <m/>
    <m/>
    <s v="-"/>
    <s v="-"/>
    <s v="RUB"/>
    <n v="1"/>
    <s v="EA"/>
    <s v="01.05.2015"/>
    <s v="31.12.9999"/>
  </r>
  <r>
    <x v="91"/>
    <x v="91"/>
    <s v="LSP SUPERVISION BOARD"/>
    <s v="Y1"/>
    <s v="EMEA"/>
    <x v="8"/>
    <m/>
    <s v="From"/>
    <x v="0"/>
    <s v="EA"/>
    <n v="1468.8"/>
    <n v="1543"/>
    <m/>
    <m/>
    <n v="1345.3416999999999"/>
    <n v="1345.3"/>
    <s v="SEK"/>
    <n v="1"/>
    <s v="EA"/>
    <s v="01.07.2015"/>
    <s v="31.12.9999"/>
  </r>
  <r>
    <x v="91"/>
    <x v="91"/>
    <s v="LSP SUPERVISION BOARD"/>
    <s v="Y1"/>
    <s v="EMEA"/>
    <x v="8"/>
    <m/>
    <s v="From"/>
    <x v="15"/>
    <s v="EA"/>
    <n v="1468.8"/>
    <n v="1466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16"/>
    <s v="EA"/>
    <n v="1468.8"/>
    <n v="1389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8"/>
    <s v="EA"/>
    <n v="1468.8"/>
    <n v="1311"/>
    <m/>
    <m/>
    <s v="-"/>
    <s v="-"/>
    <s v="SEK"/>
    <n v="1"/>
    <s v="EA"/>
    <s v="01.07.2015"/>
    <s v="31.12.9999"/>
  </r>
  <r>
    <x v="91"/>
    <x v="91"/>
    <s v="LSP SUPERVISION BOARD"/>
    <s v="Y1"/>
    <s v="EMEA"/>
    <x v="8"/>
    <m/>
    <s v="From"/>
    <x v="17"/>
    <s v="EA"/>
    <n v="1468.8"/>
    <n v="1157"/>
    <m/>
    <m/>
    <s v="-"/>
    <s v="-"/>
    <s v="SEK"/>
    <n v="1"/>
    <s v="EA"/>
    <s v="01.07.2015"/>
    <s v="31.12.9999"/>
  </r>
  <r>
    <x v="91"/>
    <x v="91"/>
    <s v="LSP SUPERVISION BOARD"/>
    <s v="Y1"/>
    <s v="EMEA"/>
    <x v="9"/>
    <m/>
    <s v="From"/>
    <x v="0"/>
    <s v="EA"/>
    <n v="498.8"/>
    <n v="524"/>
    <m/>
    <m/>
    <n v="456.87560000000002"/>
    <n v="456.9"/>
    <s v="TRY"/>
    <n v="1"/>
    <s v="EA"/>
    <s v="01.07.2015"/>
    <s v="31.12.9999"/>
  </r>
  <r>
    <x v="91"/>
    <x v="91"/>
    <s v="LSP SUPERVISION BOARD"/>
    <s v="Y1"/>
    <s v="EMEA"/>
    <x v="9"/>
    <m/>
    <s v="From"/>
    <x v="15"/>
    <s v="EA"/>
    <n v="498.8"/>
    <n v="498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16"/>
    <s v="EA"/>
    <n v="498.8"/>
    <n v="472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8"/>
    <s v="EA"/>
    <n v="498.8"/>
    <n v="446"/>
    <m/>
    <m/>
    <s v="-"/>
    <s v="-"/>
    <s v="TRY"/>
    <n v="1"/>
    <s v="EA"/>
    <s v="01.07.2015"/>
    <s v="31.12.9999"/>
  </r>
  <r>
    <x v="91"/>
    <x v="91"/>
    <s v="LSP SUPERVISION BOARD"/>
    <s v="Y1"/>
    <s v="EMEA"/>
    <x v="9"/>
    <m/>
    <s v="From"/>
    <x v="17"/>
    <s v="EA"/>
    <n v="498.8"/>
    <n v="393"/>
    <m/>
    <m/>
    <s v="-"/>
    <s v="-"/>
    <s v="TRY"/>
    <n v="1"/>
    <s v="EA"/>
    <s v="01.07.2015"/>
    <s v="31.12.9999"/>
  </r>
  <r>
    <x v="91"/>
    <x v="91"/>
    <s v="LSP SUPERVISION BOARD"/>
    <s v="Y1"/>
    <s v="EMEA"/>
    <x v="10"/>
    <m/>
    <s v="From"/>
    <x v="0"/>
    <s v="EA"/>
    <n v="1599.4"/>
    <n v="1599.4"/>
    <m/>
    <m/>
    <n v="1394.5168600000002"/>
    <n v="1394.5"/>
    <s v="ZAR"/>
    <n v="1"/>
    <s v="EA"/>
    <s v="01.07.2015"/>
    <s v="31.12.9999"/>
  </r>
  <r>
    <x v="91"/>
    <x v="91"/>
    <s v="LSP SUPERVISION BOARD"/>
    <s v="Y1"/>
    <s v="EMEA"/>
    <x v="10"/>
    <m/>
    <s v="From"/>
    <x v="15"/>
    <s v="EA"/>
    <n v="1599.4"/>
    <n v="1519.4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16"/>
    <s v="EA"/>
    <n v="1599.4"/>
    <n v="1439.5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8"/>
    <s v="EA"/>
    <n v="1599.4"/>
    <n v="1359.5"/>
    <m/>
    <m/>
    <s v="-"/>
    <s v="-"/>
    <s v="ZAR"/>
    <n v="1"/>
    <s v="EA"/>
    <s v="01.07.2015"/>
    <s v="31.12.9999"/>
  </r>
  <r>
    <x v="91"/>
    <x v="91"/>
    <s v="LSP SUPERVISION BOARD"/>
    <s v="Y1"/>
    <s v="EMEA"/>
    <x v="10"/>
    <m/>
    <s v="From"/>
    <x v="17"/>
    <s v="EA"/>
    <n v="1599.4"/>
    <n v="1199.5999999999999"/>
    <m/>
    <m/>
    <s v="-"/>
    <s v="-"/>
    <s v="ZAR"/>
    <n v="1"/>
    <s v="EA"/>
    <s v="01.07.2015"/>
    <s v="31.12.9999"/>
  </r>
  <r>
    <x v="92"/>
    <x v="92"/>
    <s v="LINE SUPERVISION SET"/>
    <s v="Y1"/>
    <s v="EMEA"/>
    <x v="0"/>
    <m/>
    <s v="From"/>
    <x v="0"/>
    <s v="EA"/>
    <n v="3901.5"/>
    <n v="4097"/>
    <m/>
    <m/>
    <n v="3892.15"/>
    <n v="3892.2"/>
    <s v="CZK"/>
    <n v="1"/>
    <s v="EA"/>
    <s v="01.07.2015"/>
    <s v="31.12.9999"/>
  </r>
  <r>
    <x v="92"/>
    <x v="92"/>
    <s v="LINE SUPERVISION SET"/>
    <s v="Y1"/>
    <s v="EMEA"/>
    <x v="0"/>
    <m/>
    <s v="From"/>
    <x v="15"/>
    <s v="EA"/>
    <m/>
    <n v="3892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16"/>
    <s v="EA"/>
    <m/>
    <n v="3687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8"/>
    <s v="EA"/>
    <m/>
    <n v="3483"/>
    <m/>
    <m/>
    <s v="-"/>
    <s v="-"/>
    <s v="CZK"/>
    <n v="1"/>
    <s v="EA"/>
    <s v="01.07.2015"/>
    <s v="31.12.9999"/>
  </r>
  <r>
    <x v="92"/>
    <x v="92"/>
    <s v="LINE SUPERVISION SET"/>
    <s v="Y1"/>
    <s v="EMEA"/>
    <x v="0"/>
    <m/>
    <s v="From"/>
    <x v="17"/>
    <s v="EA"/>
    <m/>
    <n v="3073"/>
    <m/>
    <m/>
    <s v="-"/>
    <s v="-"/>
    <s v="CZK"/>
    <n v="1"/>
    <s v="EA"/>
    <s v="01.07.2015"/>
    <s v="31.12.9999"/>
  </r>
  <r>
    <x v="92"/>
    <x v="92"/>
    <s v="LINE SUPERVISION SET"/>
    <s v="Y1"/>
    <s v="EMEA"/>
    <x v="1"/>
    <m/>
    <s v="From"/>
    <x v="0"/>
    <s v="EA"/>
    <n v="1139.9000000000001"/>
    <n v="1197"/>
    <m/>
    <m/>
    <n v="1137.1500000000001"/>
    <n v="1137.2"/>
    <s v="DKK"/>
    <n v="1"/>
    <s v="EA"/>
    <s v="01.07.2015"/>
    <s v="31.12.9999"/>
  </r>
  <r>
    <x v="92"/>
    <x v="92"/>
    <s v="LINE SUPERVISION SET"/>
    <s v="Y1"/>
    <s v="EMEA"/>
    <x v="1"/>
    <m/>
    <s v="From"/>
    <x v="15"/>
    <s v="EA"/>
    <m/>
    <n v="113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16"/>
    <s v="EA"/>
    <m/>
    <n v="107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8"/>
    <s v="EA"/>
    <m/>
    <n v="1018"/>
    <m/>
    <m/>
    <s v="-"/>
    <s v="-"/>
    <s v="DKK"/>
    <n v="1"/>
    <s v="EA"/>
    <s v="01.07.2015"/>
    <s v="31.12.9999"/>
  </r>
  <r>
    <x v="92"/>
    <x v="92"/>
    <s v="LINE SUPERVISION SET"/>
    <s v="Y1"/>
    <s v="EMEA"/>
    <x v="1"/>
    <m/>
    <s v="From"/>
    <x v="17"/>
    <s v="EA"/>
    <m/>
    <n v="898"/>
    <m/>
    <m/>
    <s v="-"/>
    <s v="-"/>
    <s v="DKK"/>
    <n v="1"/>
    <s v="EA"/>
    <s v="01.07.2015"/>
    <s v="31.12.9999"/>
  </r>
  <r>
    <x v="92"/>
    <x v="92"/>
    <s v="LINE SUPERVISION SET"/>
    <s v="Y1"/>
    <s v="EMEA"/>
    <x v="2"/>
    <m/>
    <s v="From"/>
    <x v="0"/>
    <s v="EA"/>
    <n v="156.1"/>
    <n v="164"/>
    <s v="148,30 (ex juli,als 25st prijs)"/>
    <n v="-0.05"/>
    <n v="155.80000000000001"/>
    <n v="155.80000000000001"/>
    <s v="EUR"/>
    <n v="1"/>
    <s v="EA"/>
    <s v="01.07.2015"/>
    <s v="31.12.9999"/>
  </r>
  <r>
    <x v="92"/>
    <x v="92"/>
    <s v="LINE SUPERVISION SET"/>
    <s v="Y1"/>
    <s v="EMEA"/>
    <x v="2"/>
    <m/>
    <s v="From"/>
    <x v="15"/>
    <s v="EA"/>
    <n v="156.1"/>
    <n v="156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16"/>
    <s v="EA"/>
    <n v="156.1"/>
    <n v="148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8"/>
    <s v="EA"/>
    <n v="156.1"/>
    <n v="140"/>
    <m/>
    <m/>
    <s v="-"/>
    <s v="-"/>
    <s v="EUR"/>
    <n v="1"/>
    <s v="EA"/>
    <s v="01.07.2015"/>
    <s v="31.12.9999"/>
  </r>
  <r>
    <x v="92"/>
    <x v="92"/>
    <s v="LINE SUPERVISION SET"/>
    <s v="Y1"/>
    <s v="EMEA"/>
    <x v="2"/>
    <m/>
    <s v="From"/>
    <x v="17"/>
    <s v="EA"/>
    <n v="156.1"/>
    <n v="123"/>
    <m/>
    <m/>
    <s v="-"/>
    <s v="-"/>
    <s v="EUR"/>
    <n v="1"/>
    <s v="EA"/>
    <s v="01.07.2015"/>
    <s v="31.12.9999"/>
  </r>
  <r>
    <x v="92"/>
    <x v="92"/>
    <s v="LINE SUPERVISION SET"/>
    <s v="Y1"/>
    <s v="EMEA"/>
    <x v="3"/>
    <m/>
    <s v="From"/>
    <x v="0"/>
    <s v="EA"/>
    <n v="107.1"/>
    <n v="107.1"/>
    <m/>
    <m/>
    <n v="101.74499999999999"/>
    <n v="101.7"/>
    <s v="GBP"/>
    <n v="1"/>
    <s v="EA"/>
    <s v="01.07.2015"/>
    <s v="31.12.9999"/>
  </r>
  <r>
    <x v="92"/>
    <x v="92"/>
    <s v="LINE SUPERVISION SET"/>
    <s v="Y1"/>
    <s v="EMEA"/>
    <x v="3"/>
    <m/>
    <s v="From"/>
    <x v="15"/>
    <s v="EA"/>
    <n v="107.1"/>
    <n v="101.8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16"/>
    <s v="EA"/>
    <n v="107.1"/>
    <n v="96.4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8"/>
    <s v="EA"/>
    <n v="107.1"/>
    <n v="91.1"/>
    <m/>
    <m/>
    <s v="-"/>
    <s v="-"/>
    <s v="GBP"/>
    <n v="1"/>
    <s v="EA"/>
    <s v="01.07.2015"/>
    <s v="31.12.9999"/>
  </r>
  <r>
    <x v="92"/>
    <x v="92"/>
    <s v="LINE SUPERVISION SET"/>
    <s v="Y1"/>
    <s v="EMEA"/>
    <x v="3"/>
    <m/>
    <s v="From"/>
    <x v="17"/>
    <s v="EA"/>
    <n v="107.1"/>
    <n v="80.400000000000006"/>
    <m/>
    <m/>
    <s v="-"/>
    <s v="-"/>
    <s v="GBP"/>
    <n v="1"/>
    <s v="EA"/>
    <s v="01.07.2015"/>
    <s v="31.12.9999"/>
  </r>
  <r>
    <x v="92"/>
    <x v="92"/>
    <s v="LINE SUPERVISION SET"/>
    <s v="Y1"/>
    <s v="EMEA"/>
    <x v="4"/>
    <m/>
    <s v="From"/>
    <x v="0"/>
    <s v="EA"/>
    <n v="39780"/>
    <n v="41769"/>
    <m/>
    <m/>
    <n v="39680.550000000003"/>
    <n v="39680"/>
    <s v="HUF"/>
    <n v="1"/>
    <s v="EA"/>
    <s v="01.07.2015"/>
    <s v="31.12.9999"/>
  </r>
  <r>
    <x v="92"/>
    <x v="92"/>
    <s v="LINE SUPERVISION SET"/>
    <s v="Y1"/>
    <s v="EMEA"/>
    <x v="4"/>
    <m/>
    <s v="From"/>
    <x v="15"/>
    <s v="EA"/>
    <n v="39780"/>
    <n v="39681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16"/>
    <s v="EA"/>
    <n v="39780"/>
    <n v="37593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8"/>
    <s v="EA"/>
    <n v="39780"/>
    <n v="35504"/>
    <m/>
    <m/>
    <s v="-"/>
    <s v="-"/>
    <s v="HUF"/>
    <n v="1"/>
    <s v="EA"/>
    <s v="01.07.2015"/>
    <s v="31.12.9999"/>
  </r>
  <r>
    <x v="92"/>
    <x v="92"/>
    <s v="LINE SUPERVISION SET"/>
    <s v="Y1"/>
    <s v="EMEA"/>
    <x v="4"/>
    <m/>
    <s v="From"/>
    <x v="17"/>
    <s v="EA"/>
    <n v="39780"/>
    <n v="31327"/>
    <m/>
    <m/>
    <s v="-"/>
    <s v="-"/>
    <s v="HUF"/>
    <n v="1"/>
    <s v="EA"/>
    <s v="01.07.2015"/>
    <s v="31.12.9999"/>
  </r>
  <r>
    <x v="92"/>
    <x v="92"/>
    <s v="LINE SUPERVISION SET"/>
    <s v="Y1"/>
    <s v="EMEA"/>
    <x v="5"/>
    <m/>
    <s v="From"/>
    <x v="0"/>
    <s v="EA"/>
    <n v="1224"/>
    <n v="1286"/>
    <m/>
    <m/>
    <n v="1221.7"/>
    <n v="1221.7"/>
    <s v="NOK"/>
    <n v="1"/>
    <s v="EA"/>
    <s v="01.07.2015"/>
    <s v="31.12.9999"/>
  </r>
  <r>
    <x v="92"/>
    <x v="92"/>
    <s v="LINE SUPERVISION SET"/>
    <s v="Y1"/>
    <s v="EMEA"/>
    <x v="5"/>
    <m/>
    <s v="From"/>
    <x v="15"/>
    <s v="EA"/>
    <n v="1224"/>
    <n v="1221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16"/>
    <s v="EA"/>
    <n v="1224"/>
    <n v="1157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8"/>
    <s v="EA"/>
    <n v="1224"/>
    <n v="1093"/>
    <m/>
    <m/>
    <s v="-"/>
    <s v="-"/>
    <s v="NOK"/>
    <n v="1"/>
    <s v="EA"/>
    <s v="01.07.2015"/>
    <s v="31.12.9999"/>
  </r>
  <r>
    <x v="92"/>
    <x v="92"/>
    <s v="LINE SUPERVISION SET"/>
    <s v="Y1"/>
    <s v="EMEA"/>
    <x v="5"/>
    <m/>
    <s v="From"/>
    <x v="17"/>
    <s v="EA"/>
    <n v="1224"/>
    <n v="964"/>
    <m/>
    <m/>
    <s v="-"/>
    <s v="-"/>
    <s v="NOK"/>
    <n v="1"/>
    <s v="EA"/>
    <s v="01.07.2015"/>
    <s v="31.12.9999"/>
  </r>
  <r>
    <x v="92"/>
    <x v="92"/>
    <s v="LINE SUPERVISION SET"/>
    <s v="Y1"/>
    <s v="EMEA"/>
    <x v="6"/>
    <m/>
    <s v="From"/>
    <x v="0"/>
    <s v="EA"/>
    <n v="581.4"/>
    <n v="611"/>
    <m/>
    <m/>
    <n v="580.45000000000005"/>
    <n v="580.5"/>
    <s v="PLN"/>
    <n v="1"/>
    <s v="EA"/>
    <s v="01.07.2015"/>
    <s v="31.12.9999"/>
  </r>
  <r>
    <x v="92"/>
    <x v="92"/>
    <s v="LINE SUPERVISION SET"/>
    <s v="Y1"/>
    <s v="EMEA"/>
    <x v="6"/>
    <m/>
    <s v="From"/>
    <x v="15"/>
    <s v="EA"/>
    <n v="581.4"/>
    <n v="581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16"/>
    <s v="EA"/>
    <n v="581.4"/>
    <n v="550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8"/>
    <s v="EA"/>
    <n v="581.4"/>
    <n v="519"/>
    <m/>
    <m/>
    <s v="-"/>
    <s v="-"/>
    <s v="PLN"/>
    <n v="1"/>
    <s v="EA"/>
    <s v="01.07.2015"/>
    <s v="31.12.9999"/>
  </r>
  <r>
    <x v="92"/>
    <x v="92"/>
    <s v="LINE SUPERVISION SET"/>
    <s v="Y1"/>
    <s v="EMEA"/>
    <x v="6"/>
    <m/>
    <s v="From"/>
    <x v="17"/>
    <s v="EA"/>
    <n v="581.4"/>
    <n v="489"/>
    <m/>
    <m/>
    <s v="-"/>
    <s v="-"/>
    <s v="PLN"/>
    <n v="1"/>
    <s v="EA"/>
    <s v="01.07.2015"/>
    <s v="31.12.9999"/>
  </r>
  <r>
    <x v="92"/>
    <x v="92"/>
    <s v="LINE SUPERVISION SET"/>
    <s v="Y1"/>
    <s v="EMEA"/>
    <x v="7"/>
    <m/>
    <s v="From"/>
    <x v="0"/>
    <s v="EA"/>
    <m/>
    <n v="9670.5"/>
    <m/>
    <m/>
    <n v="9186.9750000000004"/>
    <n v="9187"/>
    <s v="RUB"/>
    <n v="1"/>
    <s v="EA"/>
    <s v="01.05.2015"/>
    <s v="31.12.9999"/>
  </r>
  <r>
    <x v="92"/>
    <x v="92"/>
    <s v="LINE SUPERVISION SET"/>
    <s v="Y1"/>
    <s v="EMEA"/>
    <x v="7"/>
    <m/>
    <s v="From"/>
    <x v="15"/>
    <s v="EA"/>
    <m/>
    <n v="9187.2000000000007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16"/>
    <s v="EA"/>
    <m/>
    <n v="8704.1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8"/>
    <s v="EA"/>
    <m/>
    <n v="8220.9"/>
    <m/>
    <m/>
    <s v="-"/>
    <s v="-"/>
    <s v="RUB"/>
    <n v="1"/>
    <s v="EA"/>
    <s v="01.05.2015"/>
    <s v="31.12.9999"/>
  </r>
  <r>
    <x v="92"/>
    <x v="92"/>
    <s v="LINE SUPERVISION SET"/>
    <s v="Y1"/>
    <s v="EMEA"/>
    <x v="7"/>
    <m/>
    <s v="From"/>
    <x v="17"/>
    <s v="EA"/>
    <m/>
    <n v="7254.4"/>
    <m/>
    <m/>
    <s v="-"/>
    <s v="-"/>
    <s v="RUB"/>
    <n v="1"/>
    <s v="EA"/>
    <s v="01.05.2015"/>
    <s v="31.12.9999"/>
  </r>
  <r>
    <x v="92"/>
    <x v="92"/>
    <s v="LINE SUPERVISION SET"/>
    <s v="Y1"/>
    <s v="EMEA"/>
    <x v="8"/>
    <m/>
    <s v="From"/>
    <x v="0"/>
    <s v="EA"/>
    <n v="1377"/>
    <n v="1446"/>
    <m/>
    <m/>
    <n v="1373.7"/>
    <n v="1373.7"/>
    <s v="SEK"/>
    <n v="1"/>
    <s v="EA"/>
    <s v="01.07.2015"/>
    <s v="31.12.9999"/>
  </r>
  <r>
    <x v="92"/>
    <x v="92"/>
    <s v="LINE SUPERVISION SET"/>
    <s v="Y1"/>
    <s v="EMEA"/>
    <x v="8"/>
    <m/>
    <s v="From"/>
    <x v="15"/>
    <s v="EA"/>
    <n v="1377"/>
    <n v="1374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16"/>
    <s v="EA"/>
    <n v="1377"/>
    <n v="1302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8"/>
    <s v="EA"/>
    <n v="1377"/>
    <n v="1230"/>
    <m/>
    <m/>
    <s v="-"/>
    <s v="-"/>
    <s v="SEK"/>
    <n v="1"/>
    <s v="EA"/>
    <s v="01.07.2015"/>
    <s v="31.12.9999"/>
  </r>
  <r>
    <x v="92"/>
    <x v="92"/>
    <s v="LINE SUPERVISION SET"/>
    <s v="Y1"/>
    <s v="EMEA"/>
    <x v="8"/>
    <m/>
    <s v="From"/>
    <x v="17"/>
    <s v="EA"/>
    <n v="1377"/>
    <n v="1085"/>
    <m/>
    <m/>
    <s v="-"/>
    <s v="-"/>
    <s v="SEK"/>
    <n v="1"/>
    <s v="EA"/>
    <s v="01.07.2015"/>
    <s v="31.12.9999"/>
  </r>
  <r>
    <x v="92"/>
    <x v="92"/>
    <s v="LINE SUPERVISION SET"/>
    <s v="Y1"/>
    <s v="EMEA"/>
    <x v="9"/>
    <m/>
    <s v="From"/>
    <x v="0"/>
    <s v="EA"/>
    <n v="468.2"/>
    <n v="492"/>
    <m/>
    <m/>
    <n v="467.4"/>
    <n v="467.4"/>
    <s v="TRY"/>
    <n v="1"/>
    <s v="EA"/>
    <s v="01.07.2015"/>
    <s v="31.12.9999"/>
  </r>
  <r>
    <x v="92"/>
    <x v="92"/>
    <s v="LINE SUPERVISION SET"/>
    <s v="Y1"/>
    <s v="EMEA"/>
    <x v="9"/>
    <m/>
    <s v="From"/>
    <x v="15"/>
    <s v="EA"/>
    <n v="468.2"/>
    <n v="468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16"/>
    <s v="EA"/>
    <n v="468.2"/>
    <n v="443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8"/>
    <s v="EA"/>
    <n v="468.2"/>
    <n v="418"/>
    <m/>
    <m/>
    <s v="-"/>
    <s v="-"/>
    <s v="TRY"/>
    <n v="1"/>
    <s v="EA"/>
    <s v="01.07.2015"/>
    <s v="31.12.9999"/>
  </r>
  <r>
    <x v="92"/>
    <x v="92"/>
    <s v="LINE SUPERVISION SET"/>
    <s v="Y1"/>
    <s v="EMEA"/>
    <x v="9"/>
    <m/>
    <s v="From"/>
    <x v="17"/>
    <s v="EA"/>
    <n v="468.2"/>
    <n v="369"/>
    <m/>
    <m/>
    <s v="-"/>
    <s v="-"/>
    <s v="TRY"/>
    <n v="1"/>
    <s v="EA"/>
    <s v="01.07.2015"/>
    <s v="31.12.9999"/>
  </r>
  <r>
    <x v="92"/>
    <x v="92"/>
    <s v="LINE SUPERVISION SET"/>
    <s v="Y1"/>
    <s v="EMEA"/>
    <x v="10"/>
    <m/>
    <s v="From"/>
    <x v="0"/>
    <s v="EA"/>
    <n v="1499.4"/>
    <n v="1499.4"/>
    <m/>
    <m/>
    <n v="1424.43"/>
    <n v="1424.4"/>
    <s v="ZAR"/>
    <n v="1"/>
    <s v="EA"/>
    <s v="01.07.2015"/>
    <s v="31.12.9999"/>
  </r>
  <r>
    <x v="92"/>
    <x v="92"/>
    <s v="LINE SUPERVISION SET"/>
    <s v="Y1"/>
    <s v="EMEA"/>
    <x v="10"/>
    <m/>
    <s v="From"/>
    <x v="15"/>
    <s v="EA"/>
    <n v="1499.4"/>
    <n v="1424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16"/>
    <s v="EA"/>
    <n v="1499.4"/>
    <n v="1349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8"/>
    <s v="EA"/>
    <n v="1499.4"/>
    <n v="1274.5"/>
    <m/>
    <m/>
    <s v="-"/>
    <s v="-"/>
    <s v="ZAR"/>
    <n v="1"/>
    <s v="EA"/>
    <s v="01.07.2015"/>
    <s v="31.12.9999"/>
  </r>
  <r>
    <x v="92"/>
    <x v="92"/>
    <s v="LINE SUPERVISION SET"/>
    <s v="Y1"/>
    <s v="EMEA"/>
    <x v="10"/>
    <m/>
    <s v="From"/>
    <x v="17"/>
    <s v="EA"/>
    <n v="1499.4"/>
    <n v="1124.5999999999999"/>
    <m/>
    <m/>
    <s v="-"/>
    <s v="-"/>
    <s v="ZAR"/>
    <n v="1"/>
    <s v="EA"/>
    <s v="01.07.2015"/>
    <s v="31.12.9999"/>
  </r>
  <r>
    <x v="93"/>
    <x v="93"/>
    <s v="EOL SUPERVISION BOARD"/>
    <s v="Y1"/>
    <s v="EMEA"/>
    <x v="0"/>
    <m/>
    <s v="From"/>
    <x v="0"/>
    <s v="EA"/>
    <n v="3901.5"/>
    <n v="4097"/>
    <m/>
    <m/>
    <n v="3687.7096999999999"/>
    <n v="3687.7"/>
    <s v="CZK"/>
    <n v="1"/>
    <s v="EA"/>
    <s v="01.07.2015"/>
    <s v="31.12.9999"/>
  </r>
  <r>
    <x v="93"/>
    <x v="93"/>
    <s v="EOL SUPERVISION BOARD"/>
    <s v="Y1"/>
    <s v="EMEA"/>
    <x v="0"/>
    <m/>
    <s v="From"/>
    <x v="15"/>
    <s v="EA"/>
    <m/>
    <n v="3892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16"/>
    <s v="EA"/>
    <m/>
    <n v="3687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8"/>
    <s v="EA"/>
    <m/>
    <n v="3483"/>
    <m/>
    <m/>
    <s v="-"/>
    <s v="-"/>
    <s v="CZK"/>
    <n v="1"/>
    <s v="EA"/>
    <s v="01.07.2015"/>
    <s v="31.12.9999"/>
  </r>
  <r>
    <x v="93"/>
    <x v="93"/>
    <s v="EOL SUPERVISION BOARD"/>
    <s v="Y1"/>
    <s v="EMEA"/>
    <x v="0"/>
    <m/>
    <s v="From"/>
    <x v="17"/>
    <s v="EA"/>
    <m/>
    <n v="3073"/>
    <m/>
    <m/>
    <s v="-"/>
    <s v="-"/>
    <s v="CZK"/>
    <n v="1"/>
    <s v="EA"/>
    <s v="01.07.2015"/>
    <s v="31.12.9999"/>
  </r>
  <r>
    <x v="93"/>
    <x v="93"/>
    <s v="EOL SUPERVISION BOARD"/>
    <s v="Y1"/>
    <s v="EMEA"/>
    <x v="1"/>
    <m/>
    <s v="From"/>
    <x v="0"/>
    <s v="EA"/>
    <n v="1139.9000000000001"/>
    <n v="1197"/>
    <m/>
    <m/>
    <n v="1077.4196999999999"/>
    <n v="1077.4000000000001"/>
    <s v="DKK"/>
    <n v="1"/>
    <s v="EA"/>
    <s v="01.07.2015"/>
    <s v="31.12.9999"/>
  </r>
  <r>
    <x v="93"/>
    <x v="93"/>
    <s v="EOL SUPERVISION BOARD"/>
    <s v="Y1"/>
    <s v="EMEA"/>
    <x v="1"/>
    <m/>
    <s v="From"/>
    <x v="15"/>
    <s v="EA"/>
    <m/>
    <n v="113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16"/>
    <s v="EA"/>
    <m/>
    <n v="107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8"/>
    <s v="EA"/>
    <m/>
    <n v="1018"/>
    <m/>
    <m/>
    <s v="-"/>
    <s v="-"/>
    <s v="DKK"/>
    <n v="1"/>
    <s v="EA"/>
    <s v="01.07.2015"/>
    <s v="31.12.9999"/>
  </r>
  <r>
    <x v="93"/>
    <x v="93"/>
    <s v="EOL SUPERVISION BOARD"/>
    <s v="Y1"/>
    <s v="EMEA"/>
    <x v="1"/>
    <m/>
    <s v="From"/>
    <x v="17"/>
    <s v="EA"/>
    <m/>
    <n v="898"/>
    <m/>
    <m/>
    <s v="-"/>
    <s v="-"/>
    <s v="DKK"/>
    <n v="1"/>
    <s v="EA"/>
    <s v="01.07.2015"/>
    <s v="31.12.9999"/>
  </r>
  <r>
    <x v="93"/>
    <x v="93"/>
    <s v="EOL SUPERVISION BOARD"/>
    <s v="Y1"/>
    <s v="EMEA"/>
    <x v="2"/>
    <m/>
    <s v="From"/>
    <x v="0"/>
    <s v="EA"/>
    <n v="156.1"/>
    <n v="164"/>
    <s v="140,50 (ex juli verhoging)"/>
    <n v="-9.9900000000000003E-2"/>
    <n v="147.6164"/>
    <n v="147.6"/>
    <s v="EUR"/>
    <n v="1"/>
    <s v="EA"/>
    <s v="01.07.2015"/>
    <s v="31.12.9999"/>
  </r>
  <r>
    <x v="93"/>
    <x v="93"/>
    <s v="EOL SUPERVISION BOARD"/>
    <s v="Y1"/>
    <s v="EMEA"/>
    <x v="2"/>
    <m/>
    <s v="From"/>
    <x v="15"/>
    <s v="EA"/>
    <n v="156.1"/>
    <n v="156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16"/>
    <s v="EA"/>
    <n v="156.1"/>
    <n v="148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8"/>
    <s v="EA"/>
    <n v="156.1"/>
    <n v="140"/>
    <m/>
    <m/>
    <s v="-"/>
    <s v="-"/>
    <s v="EUR"/>
    <n v="1"/>
    <s v="EA"/>
    <s v="01.07.2015"/>
    <s v="31.12.9999"/>
  </r>
  <r>
    <x v="93"/>
    <x v="93"/>
    <s v="EOL SUPERVISION BOARD"/>
    <s v="Y1"/>
    <s v="EMEA"/>
    <x v="2"/>
    <m/>
    <s v="From"/>
    <x v="17"/>
    <s v="EA"/>
    <n v="156.1"/>
    <n v="123"/>
    <m/>
    <m/>
    <s v="-"/>
    <s v="-"/>
    <s v="EUR"/>
    <n v="1"/>
    <s v="EA"/>
    <s v="01.07.2015"/>
    <s v="31.12.9999"/>
  </r>
  <r>
    <x v="93"/>
    <x v="93"/>
    <s v="EOL SUPERVISION BOARD"/>
    <s v="Y1"/>
    <s v="EMEA"/>
    <x v="3"/>
    <m/>
    <s v="From"/>
    <x v="0"/>
    <s v="EA"/>
    <n v="107.1"/>
    <n v="107.1"/>
    <m/>
    <m/>
    <n v="96.400709999999989"/>
    <n v="96.4"/>
    <s v="GBP"/>
    <n v="1"/>
    <s v="EA"/>
    <s v="01.07.2015"/>
    <s v="31.12.9999"/>
  </r>
  <r>
    <x v="93"/>
    <x v="93"/>
    <s v="EOL SUPERVISION BOARD"/>
    <s v="Y1"/>
    <s v="EMEA"/>
    <x v="3"/>
    <m/>
    <s v="From"/>
    <x v="15"/>
    <s v="EA"/>
    <n v="107.1"/>
    <n v="101.8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16"/>
    <s v="EA"/>
    <n v="107.1"/>
    <n v="96.4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8"/>
    <s v="EA"/>
    <n v="107.1"/>
    <n v="91.1"/>
    <m/>
    <m/>
    <s v="-"/>
    <s v="-"/>
    <s v="GBP"/>
    <n v="1"/>
    <s v="EA"/>
    <s v="01.07.2015"/>
    <s v="31.12.9999"/>
  </r>
  <r>
    <x v="93"/>
    <x v="93"/>
    <s v="EOL SUPERVISION BOARD"/>
    <s v="Y1"/>
    <s v="EMEA"/>
    <x v="3"/>
    <m/>
    <s v="From"/>
    <x v="17"/>
    <s v="EA"/>
    <n v="107.1"/>
    <n v="80.400000000000006"/>
    <m/>
    <m/>
    <s v="-"/>
    <s v="-"/>
    <s v="GBP"/>
    <n v="1"/>
    <s v="EA"/>
    <s v="01.07.2015"/>
    <s v="31.12.9999"/>
  </r>
  <r>
    <x v="93"/>
    <x v="93"/>
    <s v="EOL SUPERVISION BOARD"/>
    <s v="Y1"/>
    <s v="EMEA"/>
    <x v="4"/>
    <m/>
    <s v="From"/>
    <x v="0"/>
    <s v="EA"/>
    <n v="39780"/>
    <n v="41769"/>
    <m/>
    <m/>
    <n v="37596.276899999997"/>
    <n v="38596"/>
    <s v="HUF"/>
    <n v="1"/>
    <s v="EA"/>
    <s v="01.07.2015"/>
    <s v="31.12.9999"/>
  </r>
  <r>
    <x v="93"/>
    <x v="93"/>
    <s v="EOL SUPERVISION BOARD"/>
    <s v="Y1"/>
    <s v="EMEA"/>
    <x v="4"/>
    <m/>
    <s v="From"/>
    <x v="15"/>
    <s v="EA"/>
    <n v="39780"/>
    <n v="39681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16"/>
    <s v="EA"/>
    <n v="39780"/>
    <n v="37593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8"/>
    <s v="EA"/>
    <n v="39780"/>
    <n v="35504"/>
    <m/>
    <m/>
    <s v="-"/>
    <s v="-"/>
    <s v="HUF"/>
    <n v="1"/>
    <s v="EA"/>
    <s v="01.07.2015"/>
    <s v="31.12.9999"/>
  </r>
  <r>
    <x v="93"/>
    <x v="93"/>
    <s v="EOL SUPERVISION BOARD"/>
    <s v="Y1"/>
    <s v="EMEA"/>
    <x v="4"/>
    <m/>
    <s v="From"/>
    <x v="17"/>
    <s v="EA"/>
    <n v="39780"/>
    <n v="31327"/>
    <m/>
    <m/>
    <s v="-"/>
    <s v="-"/>
    <s v="HUF"/>
    <n v="1"/>
    <s v="EA"/>
    <s v="01.07.2015"/>
    <s v="31.12.9999"/>
  </r>
  <r>
    <x v="93"/>
    <x v="93"/>
    <s v="EOL SUPERVISION BOARD"/>
    <s v="Y1"/>
    <s v="EMEA"/>
    <x v="5"/>
    <m/>
    <s v="From"/>
    <x v="0"/>
    <s v="EA"/>
    <n v="1224"/>
    <n v="1286"/>
    <m/>
    <m/>
    <n v="1157.5286000000001"/>
    <n v="1157.5"/>
    <s v="NOK"/>
    <n v="1"/>
    <s v="EA"/>
    <s v="01.07.2015"/>
    <s v="31.12.9999"/>
  </r>
  <r>
    <x v="93"/>
    <x v="93"/>
    <s v="EOL SUPERVISION BOARD"/>
    <s v="Y1"/>
    <s v="EMEA"/>
    <x v="5"/>
    <m/>
    <s v="From"/>
    <x v="15"/>
    <s v="EA"/>
    <n v="1224"/>
    <n v="1221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16"/>
    <s v="EA"/>
    <n v="1224"/>
    <n v="1157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8"/>
    <s v="EA"/>
    <n v="1224"/>
    <n v="1093"/>
    <m/>
    <m/>
    <s v="-"/>
    <s v="-"/>
    <s v="NOK"/>
    <n v="1"/>
    <s v="EA"/>
    <s v="01.07.2015"/>
    <s v="31.12.9999"/>
  </r>
  <r>
    <x v="93"/>
    <x v="93"/>
    <s v="EOL SUPERVISION BOARD"/>
    <s v="Y1"/>
    <s v="EMEA"/>
    <x v="5"/>
    <m/>
    <s v="From"/>
    <x v="17"/>
    <s v="EA"/>
    <n v="1224"/>
    <n v="964"/>
    <m/>
    <m/>
    <s v="-"/>
    <s v="-"/>
    <s v="NOK"/>
    <n v="1"/>
    <s v="EA"/>
    <s v="01.07.2015"/>
    <s v="31.12.9999"/>
  </r>
  <r>
    <x v="93"/>
    <x v="93"/>
    <s v="EOL SUPERVISION BOARD"/>
    <s v="Y1"/>
    <s v="EMEA"/>
    <x v="6"/>
    <m/>
    <s v="From"/>
    <x v="0"/>
    <s v="EA"/>
    <n v="581.4"/>
    <n v="611"/>
    <m/>
    <m/>
    <n v="549.96109999999999"/>
    <n v="550"/>
    <s v="PLN"/>
    <n v="1"/>
    <s v="EA"/>
    <s v="01.07.2015"/>
    <s v="31.12.9999"/>
  </r>
  <r>
    <x v="93"/>
    <x v="93"/>
    <s v="EOL SUPERVISION BOARD"/>
    <s v="Y1"/>
    <s v="EMEA"/>
    <x v="6"/>
    <m/>
    <s v="From"/>
    <x v="15"/>
    <s v="EA"/>
    <n v="581.4"/>
    <n v="581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16"/>
    <s v="EA"/>
    <n v="581.4"/>
    <n v="550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8"/>
    <s v="EA"/>
    <n v="581.4"/>
    <n v="519"/>
    <m/>
    <m/>
    <s v="-"/>
    <s v="-"/>
    <s v="PLN"/>
    <n v="1"/>
    <s v="EA"/>
    <s v="01.07.2015"/>
    <s v="31.12.9999"/>
  </r>
  <r>
    <x v="93"/>
    <x v="93"/>
    <s v="EOL SUPERVISION BOARD"/>
    <s v="Y1"/>
    <s v="EMEA"/>
    <x v="6"/>
    <m/>
    <s v="From"/>
    <x v="17"/>
    <s v="EA"/>
    <n v="581.4"/>
    <n v="458"/>
    <m/>
    <m/>
    <s v="-"/>
    <s v="-"/>
    <s v="PLN"/>
    <n v="1"/>
    <s v="EA"/>
    <s v="01.07.2015"/>
    <s v="31.12.9999"/>
  </r>
  <r>
    <x v="93"/>
    <x v="93"/>
    <s v="EOL SUPERVISION BOARD"/>
    <s v="Y1"/>
    <s v="EMEA"/>
    <x v="7"/>
    <m/>
    <s v="From"/>
    <x v="0"/>
    <s v="EA"/>
    <m/>
    <n v="9670.5"/>
    <m/>
    <m/>
    <n v="8704.41705"/>
    <n v="8704.4"/>
    <s v="RUB"/>
    <n v="1"/>
    <s v="EA"/>
    <s v="01.05.2015"/>
    <s v="31.12.9999"/>
  </r>
  <r>
    <x v="93"/>
    <x v="93"/>
    <s v="EOL SUPERVISION BOARD"/>
    <s v="Y1"/>
    <s v="EMEA"/>
    <x v="7"/>
    <m/>
    <s v="From"/>
    <x v="15"/>
    <s v="EA"/>
    <m/>
    <n v="9187.2000000000007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16"/>
    <s v="EA"/>
    <m/>
    <n v="8704.1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8"/>
    <s v="EA"/>
    <m/>
    <n v="8220.9"/>
    <m/>
    <m/>
    <s v="-"/>
    <s v="-"/>
    <s v="RUB"/>
    <n v="1"/>
    <s v="EA"/>
    <s v="01.05.2015"/>
    <s v="31.12.9999"/>
  </r>
  <r>
    <x v="93"/>
    <x v="93"/>
    <s v="EOL SUPERVISION BOARD"/>
    <s v="Y1"/>
    <s v="EMEA"/>
    <x v="7"/>
    <m/>
    <s v="From"/>
    <x v="17"/>
    <s v="EA"/>
    <m/>
    <n v="7254.4"/>
    <m/>
    <m/>
    <s v="-"/>
    <s v="-"/>
    <s v="RUB"/>
    <n v="1"/>
    <s v="EA"/>
    <s v="01.05.2015"/>
    <s v="31.12.9999"/>
  </r>
  <r>
    <x v="93"/>
    <x v="93"/>
    <s v="EOL SUPERVISION BOARD"/>
    <s v="Y1"/>
    <s v="EMEA"/>
    <x v="8"/>
    <m/>
    <s v="From"/>
    <x v="0"/>
    <s v="EA"/>
    <n v="1377"/>
    <n v="1446"/>
    <m/>
    <m/>
    <n v="1301.5445999999999"/>
    <n v="1301.5"/>
    <s v="SEK"/>
    <n v="1"/>
    <s v="EA"/>
    <s v="01.07.2015"/>
    <s v="31.12.9999"/>
  </r>
  <r>
    <x v="93"/>
    <x v="93"/>
    <s v="EOL SUPERVISION BOARD"/>
    <s v="Y1"/>
    <s v="EMEA"/>
    <x v="8"/>
    <m/>
    <s v="From"/>
    <x v="15"/>
    <s v="EA"/>
    <n v="1377"/>
    <n v="1374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16"/>
    <s v="EA"/>
    <n v="1377"/>
    <n v="1302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8"/>
    <s v="EA"/>
    <n v="1377"/>
    <n v="1230"/>
    <m/>
    <m/>
    <s v="-"/>
    <s v="-"/>
    <s v="SEK"/>
    <n v="1"/>
    <s v="EA"/>
    <s v="01.07.2015"/>
    <s v="31.12.9999"/>
  </r>
  <r>
    <x v="93"/>
    <x v="93"/>
    <s v="EOL SUPERVISION BOARD"/>
    <s v="Y1"/>
    <s v="EMEA"/>
    <x v="8"/>
    <m/>
    <s v="From"/>
    <x v="17"/>
    <s v="EA"/>
    <n v="1377"/>
    <n v="1085"/>
    <m/>
    <m/>
    <s v="-"/>
    <s v="-"/>
    <s v="SEK"/>
    <n v="1"/>
    <s v="EA"/>
    <s v="01.07.2015"/>
    <s v="31.12.9999"/>
  </r>
  <r>
    <x v="93"/>
    <x v="93"/>
    <s v="EOL SUPERVISION BOARD"/>
    <s v="Y1"/>
    <s v="EMEA"/>
    <x v="9"/>
    <m/>
    <s v="From"/>
    <x v="0"/>
    <s v="EA"/>
    <n v="468.2"/>
    <n v="492"/>
    <m/>
    <m/>
    <n v="442.8492"/>
    <n v="442.8"/>
    <s v="TRY"/>
    <n v="1"/>
    <s v="EA"/>
    <s v="01.07.2015"/>
    <s v="31.12.9999"/>
  </r>
  <r>
    <x v="93"/>
    <x v="93"/>
    <s v="EOL SUPERVISION BOARD"/>
    <s v="Y1"/>
    <s v="EMEA"/>
    <x v="9"/>
    <m/>
    <s v="From"/>
    <x v="15"/>
    <s v="EA"/>
    <n v="468.2"/>
    <n v="468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16"/>
    <s v="EA"/>
    <n v="468.2"/>
    <n v="443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8"/>
    <s v="EA"/>
    <n v="468.2"/>
    <n v="418"/>
    <m/>
    <m/>
    <s v="-"/>
    <s v="-"/>
    <s v="TRY"/>
    <n v="1"/>
    <s v="EA"/>
    <s v="01.07.2015"/>
    <s v="31.12.9999"/>
  </r>
  <r>
    <x v="93"/>
    <x v="93"/>
    <s v="EOL SUPERVISION BOARD"/>
    <s v="Y1"/>
    <s v="EMEA"/>
    <x v="9"/>
    <m/>
    <s v="From"/>
    <x v="17"/>
    <s v="EA"/>
    <n v="468.2"/>
    <n v="369"/>
    <m/>
    <m/>
    <s v="-"/>
    <s v="-"/>
    <s v="TRY"/>
    <n v="1"/>
    <s v="EA"/>
    <s v="01.07.2015"/>
    <s v="31.12.9999"/>
  </r>
  <r>
    <x v="93"/>
    <x v="93"/>
    <s v="EOL SUPERVISION BOARD"/>
    <s v="Y1"/>
    <s v="EMEA"/>
    <x v="10"/>
    <m/>
    <s v="From"/>
    <x v="0"/>
    <s v="EA"/>
    <n v="1499.4"/>
    <n v="1499.4"/>
    <m/>
    <m/>
    <n v="1349.6099400000001"/>
    <n v="1349.6"/>
    <s v="ZAR"/>
    <n v="1"/>
    <s v="EA"/>
    <s v="01.07.2015"/>
    <s v="31.12.9999"/>
  </r>
  <r>
    <x v="93"/>
    <x v="93"/>
    <s v="EOL SUPERVISION BOARD"/>
    <s v="Y1"/>
    <s v="EMEA"/>
    <x v="10"/>
    <m/>
    <s v="From"/>
    <x v="15"/>
    <s v="EA"/>
    <n v="1499.4"/>
    <n v="1424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16"/>
    <s v="EA"/>
    <n v="1499.4"/>
    <n v="1349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8"/>
    <s v="EA"/>
    <n v="1499.4"/>
    <n v="1274.5"/>
    <m/>
    <m/>
    <s v="-"/>
    <s v="-"/>
    <s v="ZAR"/>
    <n v="1"/>
    <s v="EA"/>
    <s v="01.07.2015"/>
    <s v="31.12.9999"/>
  </r>
  <r>
    <x v="93"/>
    <x v="93"/>
    <s v="EOL SUPERVISION BOARD"/>
    <s v="Y1"/>
    <s v="EMEA"/>
    <x v="10"/>
    <m/>
    <s v="From"/>
    <x v="17"/>
    <s v="EA"/>
    <n v="1499.4"/>
    <n v="1124.5999999999999"/>
    <m/>
    <m/>
    <s v="-"/>
    <s v="-"/>
    <s v="ZAR"/>
    <n v="1"/>
    <s v="EA"/>
    <s v="01.07.2015"/>
    <s v="31.12.9999"/>
  </r>
  <r>
    <x v="94"/>
    <x v="94"/>
    <s v="SET SV BRACKETS 10 PCS"/>
    <s v="Y1"/>
    <s v="EMEA"/>
    <x v="0"/>
    <m/>
    <s v="From"/>
    <x v="0"/>
    <s v="EA"/>
    <n v="918"/>
    <n v="964"/>
    <m/>
    <m/>
    <n v="964"/>
    <n v="964"/>
    <s v="CZK"/>
    <n v="1"/>
    <s v="EA"/>
    <s v="01.07.2015"/>
    <s v="31.12.9999"/>
  </r>
  <r>
    <x v="94"/>
    <x v="94"/>
    <s v="SET SV BRACKETS 10 PCS"/>
    <s v="Y1"/>
    <s v="EMEA"/>
    <x v="0"/>
    <m/>
    <s v="From"/>
    <x v="15"/>
    <s v="EA"/>
    <m/>
    <n v="916"/>
    <m/>
    <m/>
    <s v="-"/>
    <s v="-"/>
    <s v="CZK"/>
    <n v="1"/>
    <s v="EA"/>
    <s v="01.07.2015"/>
    <s v="31.12.9999"/>
  </r>
  <r>
    <x v="94"/>
    <x v="94"/>
    <s v="SET SV BRACKETS 10 PCS"/>
    <s v="Y1"/>
    <s v="EMEA"/>
    <x v="0"/>
    <m/>
    <s v="From"/>
    <x v="16"/>
    <s v="EA"/>
    <m/>
    <n v="868"/>
    <m/>
    <m/>
    <s v="-"/>
    <s v="-"/>
    <s v="CZK"/>
    <n v="1"/>
    <s v="EA"/>
    <s v="01.07.2015"/>
    <s v="31.12.9999"/>
  </r>
  <r>
    <x v="94"/>
    <x v="94"/>
    <s v="SET SV BRACKETS 10 PCS"/>
    <s v="Y1"/>
    <s v="EMEA"/>
    <x v="0"/>
    <m/>
    <s v="From"/>
    <x v="8"/>
    <s v="EA"/>
    <m/>
    <n v="820"/>
    <m/>
    <m/>
    <s v="-"/>
    <s v="-"/>
    <s v="CZK"/>
    <n v="1"/>
    <s v="EA"/>
    <s v="01.07.2015"/>
    <s v="31.12.9999"/>
  </r>
  <r>
    <x v="94"/>
    <x v="94"/>
    <s v="SET SV BRACKETS 10 PCS"/>
    <s v="Y1"/>
    <s v="EMEA"/>
    <x v="1"/>
    <m/>
    <s v="From"/>
    <x v="0"/>
    <s v="EA"/>
    <n v="266"/>
    <n v="280"/>
    <m/>
    <m/>
    <n v="280"/>
    <n v="280"/>
    <s v="DKK"/>
    <n v="1"/>
    <s v="EA"/>
    <s v="01.07.2015"/>
    <s v="31.12.9999"/>
  </r>
  <r>
    <x v="94"/>
    <x v="94"/>
    <s v="SET SV BRACKETS 10 PCS"/>
    <s v="Y1"/>
    <s v="EMEA"/>
    <x v="1"/>
    <m/>
    <s v="From"/>
    <x v="15"/>
    <s v="EA"/>
    <m/>
    <n v="266"/>
    <m/>
    <m/>
    <s v="-"/>
    <s v="-"/>
    <s v="DKK"/>
    <n v="1"/>
    <s v="EA"/>
    <s v="01.07.2015"/>
    <s v="31.12.9999"/>
  </r>
  <r>
    <x v="94"/>
    <x v="94"/>
    <s v="SET SV BRACKETS 10 PCS"/>
    <s v="Y1"/>
    <s v="EMEA"/>
    <x v="1"/>
    <m/>
    <s v="From"/>
    <x v="16"/>
    <s v="EA"/>
    <m/>
    <n v="252"/>
    <m/>
    <m/>
    <s v="-"/>
    <s v="-"/>
    <s v="DKK"/>
    <n v="1"/>
    <s v="EA"/>
    <s v="01.07.2015"/>
    <s v="31.12.9999"/>
  </r>
  <r>
    <x v="94"/>
    <x v="94"/>
    <s v="SET SV BRACKETS 10 PCS"/>
    <s v="Y1"/>
    <s v="EMEA"/>
    <x v="1"/>
    <m/>
    <s v="From"/>
    <x v="8"/>
    <s v="EA"/>
    <m/>
    <n v="238"/>
    <m/>
    <m/>
    <s v="-"/>
    <s v="-"/>
    <s v="DKK"/>
    <n v="1"/>
    <s v="EA"/>
    <s v="01.07.2015"/>
    <s v="31.12.9999"/>
  </r>
  <r>
    <x v="94"/>
    <x v="94"/>
    <s v="SET SV BRACKETS 10 PCS"/>
    <s v="Y1"/>
    <s v="EMEA"/>
    <x v="2"/>
    <m/>
    <s v="From"/>
    <x v="0"/>
    <s v="EA"/>
    <n v="36.799999999999997"/>
    <n v="39"/>
    <m/>
    <m/>
    <n v="39"/>
    <n v="39"/>
    <s v="EUR"/>
    <n v="1"/>
    <s v="EA"/>
    <s v="01.07.2015"/>
    <s v="31.12.9999"/>
  </r>
  <r>
    <x v="94"/>
    <x v="94"/>
    <s v="SET SV BRACKETS 10 PCS"/>
    <s v="Y1"/>
    <s v="EMEA"/>
    <x v="2"/>
    <m/>
    <s v="From"/>
    <x v="15"/>
    <s v="EA"/>
    <n v="36.799999999999997"/>
    <n v="37"/>
    <m/>
    <m/>
    <s v="-"/>
    <s v="-"/>
    <s v="EUR"/>
    <n v="1"/>
    <s v="EA"/>
    <s v="01.07.2015"/>
    <s v="31.12.9999"/>
  </r>
  <r>
    <x v="94"/>
    <x v="94"/>
    <s v="SET SV BRACKETS 10 PCS"/>
    <s v="Y1"/>
    <s v="EMEA"/>
    <x v="2"/>
    <m/>
    <s v="From"/>
    <x v="16"/>
    <s v="EA"/>
    <n v="36.799999999999997"/>
    <n v="35"/>
    <m/>
    <m/>
    <s v="-"/>
    <s v="-"/>
    <s v="EUR"/>
    <n v="1"/>
    <s v="EA"/>
    <s v="01.07.2015"/>
    <s v="31.12.9999"/>
  </r>
  <r>
    <x v="94"/>
    <x v="94"/>
    <s v="SET SV BRACKETS 10 PCS"/>
    <s v="Y1"/>
    <s v="EMEA"/>
    <x v="2"/>
    <m/>
    <s v="From"/>
    <x v="8"/>
    <s v="EA"/>
    <n v="36.799999999999997"/>
    <n v="33"/>
    <m/>
    <m/>
    <s v="-"/>
    <s v="-"/>
    <s v="EUR"/>
    <n v="1"/>
    <s v="EA"/>
    <s v="01.07.2015"/>
    <s v="31.12.9999"/>
  </r>
  <r>
    <x v="94"/>
    <x v="94"/>
    <s v="SET SV BRACKETS 10 PCS"/>
    <s v="Y1"/>
    <s v="EMEA"/>
    <x v="3"/>
    <m/>
    <s v="From"/>
    <x v="0"/>
    <s v="EA"/>
    <n v="25"/>
    <n v="25"/>
    <m/>
    <m/>
    <n v="25"/>
    <n v="25"/>
    <s v="GBP"/>
    <n v="1"/>
    <s v="EA"/>
    <s v="01.07.2015"/>
    <s v="31.12.9999"/>
  </r>
  <r>
    <x v="94"/>
    <x v="94"/>
    <s v="SET SV BRACKETS 10 PCS"/>
    <s v="Y1"/>
    <s v="EMEA"/>
    <x v="3"/>
    <m/>
    <s v="From"/>
    <x v="15"/>
    <s v="EA"/>
    <n v="25"/>
    <n v="23.8"/>
    <m/>
    <m/>
    <s v="-"/>
    <s v="-"/>
    <s v="GBP"/>
    <n v="1"/>
    <s v="EA"/>
    <s v="01.07.2015"/>
    <s v="31.12.9999"/>
  </r>
  <r>
    <x v="94"/>
    <x v="94"/>
    <s v="SET SV BRACKETS 10 PCS"/>
    <s v="Y1"/>
    <s v="EMEA"/>
    <x v="3"/>
    <m/>
    <s v="From"/>
    <x v="16"/>
    <s v="EA"/>
    <n v="25"/>
    <n v="22.5"/>
    <m/>
    <m/>
    <s v="-"/>
    <s v="-"/>
    <s v="GBP"/>
    <n v="1"/>
    <s v="EA"/>
    <s v="01.07.2015"/>
    <s v="31.12.9999"/>
  </r>
  <r>
    <x v="94"/>
    <x v="94"/>
    <s v="SET SV BRACKETS 10 PCS"/>
    <s v="Y1"/>
    <s v="EMEA"/>
    <x v="3"/>
    <m/>
    <s v="From"/>
    <x v="8"/>
    <s v="EA"/>
    <n v="25"/>
    <n v="21.3"/>
    <m/>
    <m/>
    <s v="-"/>
    <s v="-"/>
    <s v="GBP"/>
    <n v="1"/>
    <s v="EA"/>
    <s v="01.07.2015"/>
    <s v="31.12.9999"/>
  </r>
  <r>
    <x v="94"/>
    <x v="94"/>
    <s v="SET SV BRACKETS 10 PCS"/>
    <s v="Y1"/>
    <s v="EMEA"/>
    <x v="4"/>
    <m/>
    <s v="From"/>
    <x v="0"/>
    <s v="EA"/>
    <n v="9282"/>
    <n v="9747"/>
    <m/>
    <m/>
    <n v="9747"/>
    <n v="9747"/>
    <s v="HUF"/>
    <n v="1"/>
    <s v="EA"/>
    <s v="01.07.2015"/>
    <s v="31.12.9999"/>
  </r>
  <r>
    <x v="94"/>
    <x v="94"/>
    <s v="SET SV BRACKETS 10 PCS"/>
    <s v="Y1"/>
    <s v="EMEA"/>
    <x v="4"/>
    <m/>
    <s v="From"/>
    <x v="15"/>
    <s v="EA"/>
    <n v="9282"/>
    <n v="9259"/>
    <m/>
    <m/>
    <s v="-"/>
    <s v="-"/>
    <s v="HUF"/>
    <n v="1"/>
    <s v="EA"/>
    <s v="01.07.2015"/>
    <s v="31.12.9999"/>
  </r>
  <r>
    <x v="94"/>
    <x v="94"/>
    <s v="SET SV BRACKETS 10 PCS"/>
    <s v="Y1"/>
    <s v="EMEA"/>
    <x v="4"/>
    <m/>
    <s v="From"/>
    <x v="16"/>
    <s v="EA"/>
    <n v="9282"/>
    <n v="8772"/>
    <m/>
    <m/>
    <s v="-"/>
    <s v="-"/>
    <s v="HUF"/>
    <n v="1"/>
    <s v="EA"/>
    <s v="01.07.2015"/>
    <s v="31.12.9999"/>
  </r>
  <r>
    <x v="94"/>
    <x v="94"/>
    <s v="SET SV BRACKETS 10 PCS"/>
    <s v="Y1"/>
    <s v="EMEA"/>
    <x v="4"/>
    <m/>
    <s v="From"/>
    <x v="8"/>
    <s v="EA"/>
    <n v="9282"/>
    <n v="8285"/>
    <m/>
    <m/>
    <s v="-"/>
    <s v="-"/>
    <s v="HUF"/>
    <n v="1"/>
    <s v="EA"/>
    <s v="01.07.2015"/>
    <s v="31.12.9999"/>
  </r>
  <r>
    <x v="94"/>
    <x v="94"/>
    <s v="SET SV BRACKETS 10 PCS"/>
    <s v="Y1"/>
    <s v="EMEA"/>
    <x v="5"/>
    <m/>
    <s v="From"/>
    <x v="0"/>
    <s v="EA"/>
    <n v="285.60000000000002"/>
    <n v="300"/>
    <m/>
    <m/>
    <n v="300"/>
    <n v="300"/>
    <s v="NOK"/>
    <n v="1"/>
    <s v="EA"/>
    <s v="01.07.2015"/>
    <s v="31.12.9999"/>
  </r>
  <r>
    <x v="94"/>
    <x v="94"/>
    <s v="SET SV BRACKETS 10 PCS"/>
    <s v="Y1"/>
    <s v="EMEA"/>
    <x v="5"/>
    <m/>
    <s v="From"/>
    <x v="15"/>
    <s v="EA"/>
    <n v="285.60000000000002"/>
    <n v="285"/>
    <m/>
    <m/>
    <s v="-"/>
    <s v="-"/>
    <s v="NOK"/>
    <n v="1"/>
    <s v="EA"/>
    <s v="01.07.2015"/>
    <s v="31.12.9999"/>
  </r>
  <r>
    <x v="94"/>
    <x v="94"/>
    <s v="SET SV BRACKETS 10 PCS"/>
    <s v="Y1"/>
    <s v="EMEA"/>
    <x v="5"/>
    <m/>
    <s v="From"/>
    <x v="16"/>
    <s v="EA"/>
    <n v="285.60000000000002"/>
    <n v="270"/>
    <m/>
    <m/>
    <s v="-"/>
    <s v="-"/>
    <s v="NOK"/>
    <n v="1"/>
    <s v="EA"/>
    <s v="01.07.2015"/>
    <s v="31.12.9999"/>
  </r>
  <r>
    <x v="94"/>
    <x v="94"/>
    <s v="SET SV BRACKETS 10 PCS"/>
    <s v="Y1"/>
    <s v="EMEA"/>
    <x v="5"/>
    <m/>
    <s v="From"/>
    <x v="8"/>
    <s v="EA"/>
    <n v="285.60000000000002"/>
    <n v="255"/>
    <m/>
    <m/>
    <s v="-"/>
    <s v="-"/>
    <s v="NOK"/>
    <n v="1"/>
    <s v="EA"/>
    <s v="01.07.2015"/>
    <s v="31.12.9999"/>
  </r>
  <r>
    <x v="94"/>
    <x v="94"/>
    <s v="SET SV BRACKETS 10 PCS"/>
    <s v="Y1"/>
    <s v="EMEA"/>
    <x v="6"/>
    <m/>
    <s v="From"/>
    <x v="0"/>
    <s v="EA"/>
    <n v="135.69999999999999"/>
    <n v="143"/>
    <m/>
    <m/>
    <n v="143"/>
    <n v="143"/>
    <s v="PLN"/>
    <n v="1"/>
    <s v="EA"/>
    <s v="01.07.2015"/>
    <s v="31.12.9999"/>
  </r>
  <r>
    <x v="94"/>
    <x v="94"/>
    <s v="SET SV BRACKETS 10 PCS"/>
    <s v="Y1"/>
    <s v="EMEA"/>
    <x v="6"/>
    <m/>
    <s v="From"/>
    <x v="15"/>
    <s v="EA"/>
    <n v="135.69999999999999"/>
    <n v="136"/>
    <m/>
    <m/>
    <s v="-"/>
    <s v="-"/>
    <s v="PLN"/>
    <n v="1"/>
    <s v="EA"/>
    <s v="01.07.2015"/>
    <s v="31.12.9999"/>
  </r>
  <r>
    <x v="94"/>
    <x v="94"/>
    <s v="SET SV BRACKETS 10 PCS"/>
    <s v="Y1"/>
    <s v="EMEA"/>
    <x v="6"/>
    <m/>
    <s v="From"/>
    <x v="16"/>
    <s v="EA"/>
    <n v="135.69999999999999"/>
    <n v="129"/>
    <m/>
    <m/>
    <s v="-"/>
    <s v="-"/>
    <s v="PLN"/>
    <n v="1"/>
    <s v="EA"/>
    <s v="01.07.2015"/>
    <s v="31.12.9999"/>
  </r>
  <r>
    <x v="94"/>
    <x v="94"/>
    <s v="SET SV BRACKETS 10 PCS"/>
    <s v="Y1"/>
    <s v="EMEA"/>
    <x v="6"/>
    <m/>
    <s v="From"/>
    <x v="8"/>
    <s v="EA"/>
    <n v="135.69999999999999"/>
    <n v="122"/>
    <m/>
    <m/>
    <s v="-"/>
    <s v="-"/>
    <s v="PLN"/>
    <n v="1"/>
    <s v="EA"/>
    <s v="01.07.2015"/>
    <s v="31.12.9999"/>
  </r>
  <r>
    <x v="94"/>
    <x v="94"/>
    <s v="SET SV BRACKETS 10 PCS"/>
    <s v="Y1"/>
    <s v="EMEA"/>
    <x v="7"/>
    <m/>
    <s v="From"/>
    <x v="0"/>
    <s v="EA"/>
    <m/>
    <n v="2279.9"/>
    <m/>
    <m/>
    <n v="2279.9"/>
    <n v="2279.9"/>
    <s v="RUB"/>
    <n v="1"/>
    <s v="EA"/>
    <s v="01.05.2015"/>
    <s v="31.12.9999"/>
  </r>
  <r>
    <x v="94"/>
    <x v="94"/>
    <s v="SET SV BRACKETS 10 PCS"/>
    <s v="Y1"/>
    <s v="EMEA"/>
    <x v="7"/>
    <m/>
    <s v="From"/>
    <x v="15"/>
    <s v="EA"/>
    <m/>
    <n v="2162.1999999999998"/>
    <m/>
    <m/>
    <s v="-"/>
    <s v="-"/>
    <s v="RUB"/>
    <n v="1"/>
    <s v="EA"/>
    <s v="01.05.2015"/>
    <s v="31.12.9999"/>
  </r>
  <r>
    <x v="94"/>
    <x v="94"/>
    <s v="SET SV BRACKETS 10 PCS"/>
    <s v="Y1"/>
    <s v="EMEA"/>
    <x v="7"/>
    <m/>
    <s v="From"/>
    <x v="16"/>
    <s v="EA"/>
    <m/>
    <n v="2050.6"/>
    <m/>
    <m/>
    <s v="-"/>
    <s v="-"/>
    <s v="RUB"/>
    <n v="1"/>
    <s v="EA"/>
    <s v="01.05.2015"/>
    <s v="31.12.9999"/>
  </r>
  <r>
    <x v="94"/>
    <x v="94"/>
    <s v="SET SV BRACKETS 10 PCS"/>
    <s v="Y1"/>
    <s v="EMEA"/>
    <x v="7"/>
    <m/>
    <s v="From"/>
    <x v="8"/>
    <s v="EA"/>
    <m/>
    <n v="1939.1"/>
    <m/>
    <m/>
    <s v="-"/>
    <s v="-"/>
    <s v="RUB"/>
    <n v="1"/>
    <s v="EA"/>
    <s v="01.05.2015"/>
    <s v="31.12.9999"/>
  </r>
  <r>
    <x v="94"/>
    <x v="94"/>
    <s v="SET SV BRACKETS 10 PCS"/>
    <s v="Y1"/>
    <s v="EMEA"/>
    <x v="8"/>
    <m/>
    <s v="From"/>
    <x v="0"/>
    <s v="EA"/>
    <n v="321.3"/>
    <n v="338"/>
    <m/>
    <m/>
    <n v="338"/>
    <n v="338"/>
    <s v="SEK"/>
    <n v="1"/>
    <s v="EA"/>
    <s v="01.07.2015"/>
    <s v="31.12.9999"/>
  </r>
  <r>
    <x v="94"/>
    <x v="94"/>
    <s v="SET SV BRACKETS 10 PCS"/>
    <s v="Y1"/>
    <s v="EMEA"/>
    <x v="8"/>
    <m/>
    <s v="From"/>
    <x v="15"/>
    <s v="EA"/>
    <n v="321.3"/>
    <n v="321"/>
    <m/>
    <m/>
    <s v="-"/>
    <s v="-"/>
    <s v="SEK"/>
    <n v="1"/>
    <s v="EA"/>
    <s v="01.07.2015"/>
    <s v="31.12.9999"/>
  </r>
  <r>
    <x v="94"/>
    <x v="94"/>
    <s v="SET SV BRACKETS 10 PCS"/>
    <s v="Y1"/>
    <s v="EMEA"/>
    <x v="8"/>
    <m/>
    <s v="From"/>
    <x v="16"/>
    <s v="EA"/>
    <n v="321.3"/>
    <n v="304"/>
    <m/>
    <m/>
    <s v="-"/>
    <s v="-"/>
    <s v="SEK"/>
    <n v="1"/>
    <s v="EA"/>
    <s v="01.07.2015"/>
    <s v="31.12.9999"/>
  </r>
  <r>
    <x v="94"/>
    <x v="94"/>
    <s v="SET SV BRACKETS 10 PCS"/>
    <s v="Y1"/>
    <s v="EMEA"/>
    <x v="8"/>
    <m/>
    <s v="From"/>
    <x v="8"/>
    <s v="EA"/>
    <n v="321.3"/>
    <n v="287"/>
    <m/>
    <m/>
    <s v="-"/>
    <s v="-"/>
    <s v="SEK"/>
    <n v="1"/>
    <s v="EA"/>
    <s v="01.07.2015"/>
    <s v="31.12.9999"/>
  </r>
  <r>
    <x v="94"/>
    <x v="94"/>
    <s v="SET SV BRACKETS 10 PCS"/>
    <s v="Y1"/>
    <s v="EMEA"/>
    <x v="9"/>
    <m/>
    <s v="From"/>
    <x v="0"/>
    <s v="EA"/>
    <n v="110.2"/>
    <n v="116"/>
    <m/>
    <m/>
    <n v="116"/>
    <n v="116"/>
    <s v="TRY"/>
    <n v="1"/>
    <s v="EA"/>
    <s v="01.07.2015"/>
    <s v="31.12.9999"/>
  </r>
  <r>
    <x v="94"/>
    <x v="94"/>
    <s v="SET SV BRACKETS 10 PCS"/>
    <s v="Y1"/>
    <s v="EMEA"/>
    <x v="9"/>
    <m/>
    <s v="From"/>
    <x v="15"/>
    <s v="EA"/>
    <n v="110.2"/>
    <n v="110"/>
    <m/>
    <m/>
    <s v="-"/>
    <s v="-"/>
    <s v="TRY"/>
    <n v="1"/>
    <s v="EA"/>
    <s v="01.07.2015"/>
    <s v="31.12.9999"/>
  </r>
  <r>
    <x v="94"/>
    <x v="94"/>
    <s v="SET SV BRACKETS 10 PCS"/>
    <s v="Y1"/>
    <s v="EMEA"/>
    <x v="9"/>
    <m/>
    <s v="From"/>
    <x v="16"/>
    <s v="EA"/>
    <n v="110.2"/>
    <n v="105"/>
    <m/>
    <m/>
    <s v="-"/>
    <s v="-"/>
    <s v="TRY"/>
    <n v="1"/>
    <s v="EA"/>
    <s v="01.07.2015"/>
    <s v="31.12.9999"/>
  </r>
  <r>
    <x v="94"/>
    <x v="94"/>
    <s v="SET SV BRACKETS 10 PCS"/>
    <s v="Y1"/>
    <s v="EMEA"/>
    <x v="9"/>
    <m/>
    <s v="From"/>
    <x v="8"/>
    <s v="EA"/>
    <n v="110.2"/>
    <n v="99"/>
    <m/>
    <m/>
    <s v="-"/>
    <s v="-"/>
    <s v="TRY"/>
    <n v="1"/>
    <s v="EA"/>
    <s v="01.07.2015"/>
    <s v="31.12.9999"/>
  </r>
  <r>
    <x v="94"/>
    <x v="94"/>
    <s v="SET SV BRACKETS 10 PCS"/>
    <s v="Y1"/>
    <s v="EMEA"/>
    <x v="10"/>
    <m/>
    <s v="From"/>
    <x v="0"/>
    <s v="EA"/>
    <n v="349.9"/>
    <n v="349.9"/>
    <m/>
    <m/>
    <n v="349.9"/>
    <n v="349.9"/>
    <s v="ZAR"/>
    <n v="1"/>
    <s v="EA"/>
    <s v="01.07.2015"/>
    <s v="31.12.9999"/>
  </r>
  <r>
    <x v="94"/>
    <x v="94"/>
    <s v="SET SV BRACKETS 10 PCS"/>
    <s v="Y1"/>
    <s v="EMEA"/>
    <x v="10"/>
    <m/>
    <s v="From"/>
    <x v="15"/>
    <s v="EA"/>
    <n v="349.9"/>
    <n v="332.4"/>
    <m/>
    <m/>
    <s v="-"/>
    <s v="-"/>
    <s v="ZAR"/>
    <n v="1"/>
    <s v="EA"/>
    <s v="01.07.2015"/>
    <s v="31.12.9999"/>
  </r>
  <r>
    <x v="94"/>
    <x v="94"/>
    <s v="SET SV BRACKETS 10 PCS"/>
    <s v="Y1"/>
    <s v="EMEA"/>
    <x v="10"/>
    <m/>
    <s v="From"/>
    <x v="16"/>
    <s v="EA"/>
    <n v="349.9"/>
    <n v="314.89999999999998"/>
    <m/>
    <m/>
    <s v="-"/>
    <s v="-"/>
    <s v="ZAR"/>
    <n v="1"/>
    <s v="EA"/>
    <s v="01.07.2015"/>
    <s v="31.12.9999"/>
  </r>
  <r>
    <x v="94"/>
    <x v="94"/>
    <s v="SET SV BRACKETS 10 PCS"/>
    <s v="Y1"/>
    <s v="EMEA"/>
    <x v="10"/>
    <m/>
    <s v="From"/>
    <x v="8"/>
    <s v="EA"/>
    <n v="349.9"/>
    <n v="297.39999999999998"/>
    <m/>
    <m/>
    <s v="-"/>
    <s v="-"/>
    <s v="ZAR"/>
    <n v="1"/>
    <s v="EA"/>
    <s v="01.07.2015"/>
    <s v="31.12.9999"/>
  </r>
  <r>
    <x v="95"/>
    <x v="95"/>
    <s v="HAND-HELD DYNAMIC MIC."/>
    <s v="Y1"/>
    <s v="EMEA"/>
    <x v="0"/>
    <m/>
    <m/>
    <x v="0"/>
    <m/>
    <n v="729.3"/>
    <n v="751.2"/>
    <m/>
    <m/>
    <n v="751.2"/>
    <n v="751.2"/>
    <s v="CZK"/>
    <n v="1"/>
    <s v="EA"/>
    <s v="01.07.2015"/>
    <s v="31.12.9999"/>
  </r>
  <r>
    <x v="95"/>
    <x v="95"/>
    <s v="HAND-HELD DYNAMIC MIC."/>
    <s v="Y1"/>
    <s v="EMEA"/>
    <x v="1"/>
    <m/>
    <m/>
    <x v="0"/>
    <m/>
    <n v="217.4"/>
    <n v="224"/>
    <m/>
    <m/>
    <n v="224"/>
    <n v="224"/>
    <s v="DKK"/>
    <n v="1"/>
    <s v="EA"/>
    <s v="01.07.2015"/>
    <s v="31.12.9999"/>
  </r>
  <r>
    <x v="95"/>
    <x v="95"/>
    <s v="HAND-HELD DYNAMIC MIC."/>
    <s v="Y1"/>
    <s v="EMEA"/>
    <x v="2"/>
    <m/>
    <m/>
    <x v="0"/>
    <m/>
    <n v="29.2"/>
    <n v="30.1"/>
    <m/>
    <m/>
    <n v="30.1"/>
    <n v="30.1"/>
    <s v="EUR"/>
    <n v="1"/>
    <s v="EA"/>
    <s v="01.07.2015"/>
    <s v="31.12.9999"/>
  </r>
  <r>
    <x v="95"/>
    <x v="95"/>
    <s v="HAND-HELD DYNAMIC MIC."/>
    <s v="Y1"/>
    <s v="EMEA"/>
    <x v="3"/>
    <m/>
    <m/>
    <x v="0"/>
    <m/>
    <n v="20.5"/>
    <n v="20.5"/>
    <m/>
    <m/>
    <n v="20.5"/>
    <n v="20.5"/>
    <s v="GBP"/>
    <n v="1"/>
    <s v="EA"/>
    <s v="01.07.2015"/>
    <s v="31.12.9999"/>
  </r>
  <r>
    <x v="95"/>
    <x v="95"/>
    <s v="HAND-HELD DYNAMIC MIC."/>
    <s v="Y1"/>
    <s v="EMEA"/>
    <x v="4"/>
    <m/>
    <m/>
    <x v="0"/>
    <m/>
    <n v="7585"/>
    <n v="7813"/>
    <m/>
    <m/>
    <n v="7813"/>
    <n v="7813"/>
    <s v="HUF"/>
    <n v="1"/>
    <s v="EA"/>
    <s v="01.07.2015"/>
    <s v="31.12.9999"/>
  </r>
  <r>
    <x v="95"/>
    <x v="95"/>
    <s v="HAND-HELD DYNAMIC MIC."/>
    <s v="Y1"/>
    <s v="EMEA"/>
    <x v="5"/>
    <m/>
    <m/>
    <x v="0"/>
    <m/>
    <n v="233.4"/>
    <n v="240.5"/>
    <m/>
    <m/>
    <n v="240.5"/>
    <n v="240.5"/>
    <s v="NOK"/>
    <n v="1"/>
    <s v="EA"/>
    <s v="01.07.2015"/>
    <s v="31.12.9999"/>
  </r>
  <r>
    <x v="95"/>
    <x v="95"/>
    <s v="HAND-HELD DYNAMIC MIC."/>
    <s v="Y1"/>
    <s v="EMEA"/>
    <x v="6"/>
    <m/>
    <m/>
    <x v="0"/>
    <m/>
    <n v="110.9"/>
    <n v="114.3"/>
    <m/>
    <m/>
    <n v="114.3"/>
    <n v="114.3"/>
    <s v="PLN"/>
    <n v="1"/>
    <s v="EA"/>
    <s v="01.07.2015"/>
    <s v="31.12.9999"/>
  </r>
  <r>
    <x v="95"/>
    <x v="95"/>
    <s v="HAND-HELD DYNAMIC MIC."/>
    <s v="Y1"/>
    <s v="EMEA"/>
    <x v="7"/>
    <m/>
    <m/>
    <x v="0"/>
    <m/>
    <m/>
    <n v="1774.5"/>
    <m/>
    <m/>
    <n v="1774.5"/>
    <n v="1774.5"/>
    <s v="RUB"/>
    <n v="1"/>
    <s v="EA"/>
    <s v="01.05.2015"/>
    <s v="31.12.9999"/>
  </r>
  <r>
    <x v="95"/>
    <x v="95"/>
    <s v="HAND-HELD DYNAMIC MIC."/>
    <s v="Y1"/>
    <s v="EMEA"/>
    <x v="8"/>
    <m/>
    <m/>
    <x v="0"/>
    <m/>
    <n v="262.60000000000002"/>
    <n v="270.5"/>
    <m/>
    <m/>
    <n v="270.5"/>
    <n v="270.5"/>
    <s v="SEK"/>
    <n v="1"/>
    <s v="EA"/>
    <s v="01.07.2015"/>
    <s v="31.12.9999"/>
  </r>
  <r>
    <x v="95"/>
    <x v="95"/>
    <s v="HAND-HELD DYNAMIC MIC."/>
    <s v="Y1"/>
    <s v="EMEA"/>
    <x v="9"/>
    <m/>
    <m/>
    <x v="0"/>
    <m/>
    <n v="87.6"/>
    <n v="90.3"/>
    <m/>
    <m/>
    <n v="90.3"/>
    <n v="90.3"/>
    <s v="TRY"/>
    <n v="1"/>
    <s v="EA"/>
    <s v="01.07.2015"/>
    <s v="31.12.9999"/>
  </r>
  <r>
    <x v="95"/>
    <x v="95"/>
    <s v="HAND-HELD DYNAMIC MIC."/>
    <s v="Y1"/>
    <s v="EMEA"/>
    <x v="10"/>
    <m/>
    <m/>
    <x v="0"/>
    <m/>
    <n v="285.60000000000002"/>
    <n v="285.60000000000002"/>
    <m/>
    <m/>
    <n v="285.60000000000002"/>
    <n v="285.60000000000002"/>
    <s v="ZAR"/>
    <n v="1"/>
    <s v="EA"/>
    <s v="01.07.2015"/>
    <s v="31.12.9999"/>
  </r>
  <r>
    <x v="96"/>
    <x v="96"/>
    <s v="EMERGENCY HAND-HELD MIC."/>
    <s v="Y1"/>
    <s v="EMEA"/>
    <x v="0"/>
    <m/>
    <m/>
    <x v="0"/>
    <m/>
    <n v="739.5"/>
    <n v="777"/>
    <m/>
    <m/>
    <n v="777"/>
    <n v="777"/>
    <s v="CZK"/>
    <n v="1"/>
    <s v="EA"/>
    <s v="01.07.2015"/>
    <s v="31.12.9999"/>
  </r>
  <r>
    <x v="96"/>
    <x v="96"/>
    <s v="EMERGENCY HAND-HELD MIC."/>
    <s v="Y1"/>
    <s v="EMEA"/>
    <x v="1"/>
    <m/>
    <m/>
    <x v="0"/>
    <m/>
    <n v="212.8"/>
    <n v="224"/>
    <m/>
    <m/>
    <n v="224"/>
    <n v="224"/>
    <s v="DKK"/>
    <n v="1"/>
    <s v="EA"/>
    <s v="01.07.2015"/>
    <s v="31.12.9999"/>
  </r>
  <r>
    <x v="96"/>
    <x v="96"/>
    <s v="EMERGENCY HAND-HELD MIC."/>
    <s v="Y1"/>
    <s v="EMEA"/>
    <x v="2"/>
    <m/>
    <m/>
    <x v="0"/>
    <m/>
    <n v="29.6"/>
    <n v="32"/>
    <m/>
    <m/>
    <n v="32"/>
    <n v="32"/>
    <s v="EUR"/>
    <n v="1"/>
    <s v="EA"/>
    <s v="01.07.2015"/>
    <s v="31.12.9999"/>
  </r>
  <r>
    <x v="96"/>
    <x v="96"/>
    <s v="EMERGENCY HAND-HELD MIC."/>
    <s v="Y1"/>
    <s v="EMEA"/>
    <x v="3"/>
    <m/>
    <m/>
    <x v="0"/>
    <m/>
    <n v="20"/>
    <n v="20"/>
    <m/>
    <m/>
    <n v="20"/>
    <n v="20"/>
    <s v="GBP"/>
    <n v="1"/>
    <s v="EA"/>
    <s v="01.07.2015"/>
    <s v="31.12.9999"/>
  </r>
  <r>
    <x v="96"/>
    <x v="96"/>
    <s v="EMERGENCY HAND-HELD MIC."/>
    <s v="Y1"/>
    <s v="EMEA"/>
    <x v="4"/>
    <m/>
    <m/>
    <x v="0"/>
    <m/>
    <n v="7426"/>
    <n v="7798"/>
    <m/>
    <m/>
    <n v="7798"/>
    <n v="7798"/>
    <s v="HUF"/>
    <n v="1"/>
    <s v="EA"/>
    <s v="01.07.2015"/>
    <s v="31.12.9999"/>
  </r>
  <r>
    <x v="96"/>
    <x v="96"/>
    <s v="EMERGENCY HAND-HELD MIC."/>
    <s v="Y1"/>
    <s v="EMEA"/>
    <x v="5"/>
    <m/>
    <m/>
    <x v="0"/>
    <m/>
    <n v="228.5"/>
    <n v="240"/>
    <m/>
    <m/>
    <n v="240"/>
    <n v="240"/>
    <s v="NOK"/>
    <n v="1"/>
    <s v="EA"/>
    <s v="01.07.2015"/>
    <s v="31.12.9999"/>
  </r>
  <r>
    <x v="96"/>
    <x v="96"/>
    <s v="EMERGENCY HAND-HELD MIC."/>
    <s v="Y1"/>
    <s v="EMEA"/>
    <x v="6"/>
    <m/>
    <m/>
    <x v="0"/>
    <m/>
    <n v="108.6"/>
    <n v="115"/>
    <m/>
    <m/>
    <n v="115"/>
    <n v="115"/>
    <s v="PLN"/>
    <n v="1"/>
    <s v="EA"/>
    <s v="01.07.2015"/>
    <s v="31.12.9999"/>
  </r>
  <r>
    <x v="96"/>
    <x v="96"/>
    <s v="EMERGENCY HAND-HELD MIC."/>
    <s v="Y1"/>
    <s v="EMEA"/>
    <x v="7"/>
    <m/>
    <m/>
    <x v="0"/>
    <m/>
    <m/>
    <n v="1886.3"/>
    <m/>
    <m/>
    <n v="1886.3"/>
    <n v="1886.3"/>
    <s v="RUB"/>
    <n v="1"/>
    <s v="EA"/>
    <s v="01.05.2015"/>
    <s v="31.12.9999"/>
  </r>
  <r>
    <x v="96"/>
    <x v="96"/>
    <s v="EMERGENCY HAND-HELD MIC."/>
    <s v="Y1"/>
    <s v="EMEA"/>
    <x v="8"/>
    <m/>
    <m/>
    <x v="0"/>
    <m/>
    <n v="257.10000000000002"/>
    <n v="270"/>
    <m/>
    <m/>
    <n v="270"/>
    <n v="270"/>
    <s v="SEK"/>
    <n v="1"/>
    <s v="EA"/>
    <s v="01.07.2015"/>
    <s v="31.12.9999"/>
  </r>
  <r>
    <x v="96"/>
    <x v="96"/>
    <s v="EMERGENCY HAND-HELD MIC."/>
    <s v="Y1"/>
    <s v="EMEA"/>
    <x v="9"/>
    <m/>
    <m/>
    <x v="0"/>
    <m/>
    <n v="88.8"/>
    <n v="94"/>
    <m/>
    <m/>
    <n v="94"/>
    <n v="94"/>
    <s v="TRY"/>
    <n v="1"/>
    <s v="EA"/>
    <s v="01.07.2015"/>
    <s v="31.12.9999"/>
  </r>
  <r>
    <x v="96"/>
    <x v="96"/>
    <s v="EMERGENCY HAND-HELD MIC."/>
    <s v="Y1"/>
    <s v="EMEA"/>
    <x v="10"/>
    <m/>
    <m/>
    <x v="0"/>
    <m/>
    <n v="289.7"/>
    <n v="289.7"/>
    <m/>
    <m/>
    <n v="289.7"/>
    <n v="289.7"/>
    <s v="ZAR"/>
    <n v="1"/>
    <s v="EA"/>
    <s v="01.07.2015"/>
    <s v="31.12.9999"/>
  </r>
  <r>
    <x v="97"/>
    <x v="97"/>
    <s v="EMERGENCY GOOSENECK MIC."/>
    <s v="Y1"/>
    <s v="EMEA"/>
    <x v="0"/>
    <m/>
    <m/>
    <x v="0"/>
    <m/>
    <n v="1555.5"/>
    <n v="1634"/>
    <m/>
    <m/>
    <n v="1634"/>
    <n v="1634"/>
    <s v="CZK"/>
    <n v="1"/>
    <s v="EA"/>
    <s v="01.07.2015"/>
    <s v="31.12.9999"/>
  </r>
  <r>
    <x v="97"/>
    <x v="97"/>
    <s v="EMERGENCY GOOSENECK MIC."/>
    <s v="Y1"/>
    <s v="EMEA"/>
    <x v="1"/>
    <m/>
    <m/>
    <x v="0"/>
    <m/>
    <n v="456"/>
    <n v="479"/>
    <m/>
    <m/>
    <n v="479"/>
    <n v="479"/>
    <s v="DKK"/>
    <n v="1"/>
    <s v="EA"/>
    <s v="01.07.2015"/>
    <s v="31.12.9999"/>
  </r>
  <r>
    <x v="97"/>
    <x v="97"/>
    <s v="EMERGENCY GOOSENECK MIC."/>
    <s v="Y1"/>
    <s v="EMEA"/>
    <x v="2"/>
    <m/>
    <m/>
    <x v="0"/>
    <m/>
    <n v="62.3"/>
    <n v="66"/>
    <m/>
    <m/>
    <n v="66"/>
    <n v="66"/>
    <s v="EUR"/>
    <n v="1"/>
    <s v="EA"/>
    <s v="01.07.2015"/>
    <s v="31.12.9999"/>
  </r>
  <r>
    <x v="97"/>
    <x v="97"/>
    <s v="EMERGENCY GOOSENECK MIC."/>
    <s v="Y1"/>
    <s v="EMEA"/>
    <x v="3"/>
    <m/>
    <m/>
    <x v="0"/>
    <m/>
    <n v="42.9"/>
    <n v="42.9"/>
    <m/>
    <m/>
    <n v="42.9"/>
    <n v="42.9"/>
    <s v="GBP"/>
    <n v="1"/>
    <s v="EA"/>
    <s v="01.07.2015"/>
    <s v="31.12.9999"/>
  </r>
  <r>
    <x v="97"/>
    <x v="97"/>
    <s v="EMERGENCY GOOSENECK MIC."/>
    <s v="Y1"/>
    <s v="EMEA"/>
    <x v="4"/>
    <m/>
    <m/>
    <x v="0"/>
    <m/>
    <n v="15912"/>
    <n v="16708"/>
    <m/>
    <m/>
    <n v="16708"/>
    <n v="16708"/>
    <s v="HUF"/>
    <n v="1"/>
    <s v="EA"/>
    <s v="01.07.2015"/>
    <s v="31.12.9999"/>
  </r>
  <r>
    <x v="97"/>
    <x v="97"/>
    <s v="EMERGENCY GOOSENECK MIC."/>
    <s v="Y1"/>
    <s v="EMEA"/>
    <x v="5"/>
    <m/>
    <m/>
    <x v="0"/>
    <m/>
    <n v="489.6"/>
    <n v="515"/>
    <m/>
    <m/>
    <n v="515"/>
    <n v="515"/>
    <s v="NOK"/>
    <n v="1"/>
    <s v="EA"/>
    <s v="01.07.2015"/>
    <s v="31.12.9999"/>
  </r>
  <r>
    <x v="97"/>
    <x v="97"/>
    <s v="EMERGENCY GOOSENECK MIC."/>
    <s v="Y1"/>
    <s v="EMEA"/>
    <x v="6"/>
    <m/>
    <m/>
    <x v="0"/>
    <m/>
    <n v="232.6"/>
    <n v="245"/>
    <m/>
    <m/>
    <n v="245"/>
    <n v="245"/>
    <s v="PLN"/>
    <n v="1"/>
    <s v="EA"/>
    <s v="01.07.2015"/>
    <s v="31.12.9999"/>
  </r>
  <r>
    <x v="97"/>
    <x v="97"/>
    <s v="EMERGENCY GOOSENECK MIC."/>
    <s v="Y1"/>
    <s v="EMEA"/>
    <x v="7"/>
    <m/>
    <m/>
    <x v="0"/>
    <m/>
    <m/>
    <n v="3859.6"/>
    <m/>
    <m/>
    <n v="3859.6"/>
    <n v="3859.6"/>
    <s v="RUB"/>
    <n v="1"/>
    <s v="EA"/>
    <s v="01.05.2015"/>
    <s v="31.12.9999"/>
  </r>
  <r>
    <x v="97"/>
    <x v="97"/>
    <s v="EMERGENCY GOOSENECK MIC."/>
    <s v="Y1"/>
    <s v="EMEA"/>
    <x v="8"/>
    <m/>
    <m/>
    <x v="0"/>
    <m/>
    <n v="550.79999999999995"/>
    <n v="579"/>
    <m/>
    <m/>
    <n v="579"/>
    <n v="579"/>
    <s v="SEK"/>
    <n v="1"/>
    <s v="EA"/>
    <s v="01.07.2015"/>
    <s v="31.12.9999"/>
  </r>
  <r>
    <x v="97"/>
    <x v="97"/>
    <s v="EMERGENCY GOOSENECK MIC."/>
    <s v="Y1"/>
    <s v="EMEA"/>
    <x v="9"/>
    <m/>
    <m/>
    <x v="0"/>
    <m/>
    <n v="186.7"/>
    <n v="197"/>
    <m/>
    <m/>
    <n v="197"/>
    <n v="197"/>
    <s v="TRY"/>
    <n v="1"/>
    <s v="EA"/>
    <s v="01.07.2015"/>
    <s v="31.12.9999"/>
  </r>
  <r>
    <x v="97"/>
    <x v="97"/>
    <s v="EMERGENCY GOOSENECK MIC."/>
    <s v="Y1"/>
    <s v="EMEA"/>
    <x v="10"/>
    <m/>
    <m/>
    <x v="0"/>
    <m/>
    <n v="610"/>
    <n v="610"/>
    <m/>
    <m/>
    <n v="610"/>
    <n v="610"/>
    <s v="ZAR"/>
    <n v="1"/>
    <s v="EA"/>
    <s v="01.07.2015"/>
    <s v="31.12.9999"/>
  </r>
  <r>
    <x v="98"/>
    <x v="98"/>
    <s v="HANDHELD DYNAMIC MICRO"/>
    <s v="Y1"/>
    <s v="EMEA"/>
    <x v="0"/>
    <m/>
    <m/>
    <x v="0"/>
    <m/>
    <n v="2050.1999999999998"/>
    <n v="2111.8000000000002"/>
    <m/>
    <m/>
    <n v="2111.8000000000002"/>
    <n v="2111.8000000000002"/>
    <s v="CZK"/>
    <n v="1"/>
    <s v="EA"/>
    <s v="01.07.2015"/>
    <s v="31.12.9999"/>
  </r>
  <r>
    <x v="98"/>
    <x v="98"/>
    <s v="HANDHELD DYNAMIC MICRO"/>
    <s v="Y1"/>
    <s v="EMEA"/>
    <x v="1"/>
    <m/>
    <m/>
    <x v="0"/>
    <m/>
    <n v="611"/>
    <n v="629.4"/>
    <m/>
    <m/>
    <n v="629.4"/>
    <n v="629.4"/>
    <s v="DKK"/>
    <n v="1"/>
    <s v="EA"/>
    <s v="01.07.2015"/>
    <s v="31.12.9999"/>
  </r>
  <r>
    <x v="98"/>
    <x v="98"/>
    <s v="HANDHELD DYNAMIC MICRO"/>
    <s v="Y1"/>
    <s v="EMEA"/>
    <x v="2"/>
    <m/>
    <m/>
    <x v="0"/>
    <m/>
    <n v="82.1"/>
    <n v="84.6"/>
    <m/>
    <m/>
    <n v="84.6"/>
    <n v="84.6"/>
    <s v="EUR"/>
    <n v="1"/>
    <s v="EA"/>
    <s v="01.07.2015"/>
    <s v="31.12.9999"/>
  </r>
  <r>
    <x v="98"/>
    <x v="98"/>
    <s v="HANDHELD DYNAMIC MICRO"/>
    <s v="Y1"/>
    <s v="EMEA"/>
    <x v="3"/>
    <m/>
    <m/>
    <x v="0"/>
    <m/>
    <n v="57.5"/>
    <n v="57.5"/>
    <m/>
    <m/>
    <n v="57.5"/>
    <n v="57.5"/>
    <s v="GBP"/>
    <n v="1"/>
    <s v="EA"/>
    <s v="01.07.2015"/>
    <s v="31.12.9999"/>
  </r>
  <r>
    <x v="98"/>
    <x v="98"/>
    <s v="HANDHELD DYNAMIC MICRO"/>
    <s v="Y1"/>
    <s v="EMEA"/>
    <x v="4"/>
    <m/>
    <m/>
    <x v="0"/>
    <m/>
    <n v="21322"/>
    <n v="21962"/>
    <m/>
    <m/>
    <n v="21962"/>
    <n v="21962"/>
    <s v="HUF"/>
    <n v="1"/>
    <s v="EA"/>
    <s v="01.07.2015"/>
    <s v="31.12.9999"/>
  </r>
  <r>
    <x v="98"/>
    <x v="98"/>
    <s v="HANDHELD DYNAMIC MICRO"/>
    <s v="Y1"/>
    <s v="EMEA"/>
    <x v="5"/>
    <m/>
    <m/>
    <x v="0"/>
    <m/>
    <n v="656.1"/>
    <n v="675.8"/>
    <m/>
    <m/>
    <n v="675.8"/>
    <n v="675.8"/>
    <s v="NOK"/>
    <n v="1"/>
    <s v="EA"/>
    <s v="01.07.2015"/>
    <s v="31.12.9999"/>
  </r>
  <r>
    <x v="98"/>
    <x v="98"/>
    <s v="HANDHELD DYNAMIC MICRO"/>
    <s v="Y1"/>
    <s v="EMEA"/>
    <x v="6"/>
    <m/>
    <m/>
    <x v="0"/>
    <m/>
    <n v="311.7"/>
    <n v="321.10000000000002"/>
    <m/>
    <m/>
    <n v="321.10000000000002"/>
    <n v="321.10000000000002"/>
    <s v="PLN"/>
    <n v="1"/>
    <s v="EA"/>
    <s v="01.07.2015"/>
    <s v="31.12.9999"/>
  </r>
  <r>
    <x v="98"/>
    <x v="98"/>
    <s v="HANDHELD DYNAMIC MICRO"/>
    <s v="Y1"/>
    <s v="EMEA"/>
    <x v="7"/>
    <m/>
    <m/>
    <x v="0"/>
    <m/>
    <m/>
    <n v="4989.3"/>
    <m/>
    <m/>
    <n v="4989.3"/>
    <n v="4989.3"/>
    <s v="RUB"/>
    <n v="1"/>
    <s v="EA"/>
    <s v="01.05.2015"/>
    <s v="31.12.9999"/>
  </r>
  <r>
    <x v="98"/>
    <x v="98"/>
    <s v="HANDHELD DYNAMIC MICRO"/>
    <s v="Y1"/>
    <s v="EMEA"/>
    <x v="8"/>
    <m/>
    <m/>
    <x v="0"/>
    <m/>
    <n v="738.1"/>
    <n v="760.3"/>
    <m/>
    <m/>
    <n v="760.3"/>
    <n v="760.3"/>
    <s v="SEK"/>
    <n v="1"/>
    <s v="EA"/>
    <s v="01.07.2015"/>
    <s v="31.12.9999"/>
  </r>
  <r>
    <x v="98"/>
    <x v="98"/>
    <s v="HANDHELD DYNAMIC MICRO"/>
    <s v="Y1"/>
    <s v="EMEA"/>
    <x v="9"/>
    <m/>
    <m/>
    <x v="0"/>
    <m/>
    <n v="246.1"/>
    <n v="253.5"/>
    <m/>
    <m/>
    <n v="253.5"/>
    <n v="253.5"/>
    <s v="TRY"/>
    <n v="1"/>
    <s v="EA"/>
    <s v="01.07.2015"/>
    <s v="31.12.9999"/>
  </r>
  <r>
    <x v="98"/>
    <x v="98"/>
    <s v="HANDHELD DYNAMIC MICRO"/>
    <s v="Y1"/>
    <s v="EMEA"/>
    <x v="10"/>
    <m/>
    <m/>
    <x v="0"/>
    <m/>
    <n v="803.8"/>
    <n v="803.8"/>
    <m/>
    <m/>
    <n v="803.8"/>
    <n v="803.8"/>
    <s v="ZAR"/>
    <n v="1"/>
    <s v="EA"/>
    <s v="01.07.2015"/>
    <s v="31.12.9999"/>
  </r>
  <r>
    <x v="99"/>
    <x v="99"/>
    <s v="HAND-HELD CONDENSER MIC."/>
    <s v="Y1"/>
    <s v="EMEA"/>
    <x v="0"/>
    <m/>
    <m/>
    <x v="0"/>
    <m/>
    <n v="2340.9"/>
    <n v="2411.1999999999998"/>
    <m/>
    <m/>
    <n v="2411.1999999999998"/>
    <n v="2411.1999999999998"/>
    <s v="CZK"/>
    <n v="1"/>
    <s v="EA"/>
    <s v="01.07.2015"/>
    <s v="31.12.9999"/>
  </r>
  <r>
    <x v="99"/>
    <x v="99"/>
    <s v="HAND-HELD CONDENSER MIC."/>
    <s v="Y1"/>
    <s v="EMEA"/>
    <x v="1"/>
    <m/>
    <m/>
    <x v="0"/>
    <m/>
    <n v="697.6"/>
    <n v="718.6"/>
    <m/>
    <m/>
    <n v="718.6"/>
    <n v="718.6"/>
    <s v="DKK"/>
    <n v="1"/>
    <s v="EA"/>
    <s v="01.07.2015"/>
    <s v="31.12.9999"/>
  </r>
  <r>
    <x v="99"/>
    <x v="99"/>
    <s v="HAND-HELD CONDENSER MIC."/>
    <s v="Y1"/>
    <s v="EMEA"/>
    <x v="2"/>
    <m/>
    <m/>
    <x v="0"/>
    <m/>
    <n v="93.7"/>
    <n v="96.6"/>
    <m/>
    <m/>
    <n v="96.6"/>
    <n v="96.6"/>
    <s v="EUR"/>
    <n v="1"/>
    <s v="EA"/>
    <s v="01.07.2015"/>
    <s v="31.12.9999"/>
  </r>
  <r>
    <x v="99"/>
    <x v="99"/>
    <s v="HAND-HELD CONDENSER MIC."/>
    <s v="Y1"/>
    <s v="EMEA"/>
    <x v="3"/>
    <m/>
    <m/>
    <x v="0"/>
    <m/>
    <n v="65.599999999999994"/>
    <n v="65.599999999999994"/>
    <m/>
    <m/>
    <n v="65.599999999999994"/>
    <n v="65.599999999999994"/>
    <s v="GBP"/>
    <n v="1"/>
    <s v="EA"/>
    <s v="01.07.2015"/>
    <s v="31.12.9999"/>
  </r>
  <r>
    <x v="99"/>
    <x v="99"/>
    <s v="HAND-HELD CONDENSER MIC."/>
    <s v="Y1"/>
    <s v="EMEA"/>
    <x v="4"/>
    <m/>
    <m/>
    <x v="0"/>
    <m/>
    <n v="24345"/>
    <n v="25075"/>
    <m/>
    <m/>
    <n v="25075"/>
    <n v="25075"/>
    <s v="HUF"/>
    <n v="1"/>
    <s v="EA"/>
    <s v="01.07.2015"/>
    <s v="31.12.9999"/>
  </r>
  <r>
    <x v="99"/>
    <x v="99"/>
    <s v="HAND-HELD CONDENSER MIC."/>
    <s v="Y1"/>
    <s v="EMEA"/>
    <x v="5"/>
    <m/>
    <m/>
    <x v="0"/>
    <m/>
    <n v="749.1"/>
    <n v="771.6"/>
    <m/>
    <m/>
    <n v="771.6"/>
    <n v="771.6"/>
    <s v="NOK"/>
    <n v="1"/>
    <s v="EA"/>
    <s v="01.07.2015"/>
    <s v="31.12.9999"/>
  </r>
  <r>
    <x v="99"/>
    <x v="99"/>
    <s v="HAND-HELD CONDENSER MIC."/>
    <s v="Y1"/>
    <s v="EMEA"/>
    <x v="6"/>
    <m/>
    <m/>
    <x v="0"/>
    <m/>
    <n v="355.9"/>
    <n v="366.6"/>
    <m/>
    <m/>
    <n v="366.6"/>
    <n v="366.6"/>
    <s v="PLN"/>
    <n v="1"/>
    <s v="EA"/>
    <s v="01.07.2015"/>
    <s v="31.12.9999"/>
  </r>
  <r>
    <x v="99"/>
    <x v="99"/>
    <s v="HAND-HELD CONDENSER MIC."/>
    <s v="Y1"/>
    <s v="EMEA"/>
    <x v="7"/>
    <m/>
    <m/>
    <x v="0"/>
    <m/>
    <m/>
    <n v="5694.2"/>
    <m/>
    <m/>
    <n v="5694.2"/>
    <n v="5694.2"/>
    <s v="RUB"/>
    <n v="1"/>
    <s v="EA"/>
    <s v="01.05.2015"/>
    <s v="31.12.9999"/>
  </r>
  <r>
    <x v="99"/>
    <x v="99"/>
    <s v="HAND-HELD CONDENSER MIC."/>
    <s v="Y1"/>
    <s v="EMEA"/>
    <x v="8"/>
    <m/>
    <m/>
    <x v="0"/>
    <m/>
    <n v="842.8"/>
    <n v="868.1"/>
    <m/>
    <m/>
    <n v="868.1"/>
    <n v="868.1"/>
    <s v="SEK"/>
    <n v="1"/>
    <s v="EA"/>
    <s v="01.07.2015"/>
    <s v="31.12.9999"/>
  </r>
  <r>
    <x v="99"/>
    <x v="99"/>
    <s v="HAND-HELD CONDENSER MIC."/>
    <s v="Y1"/>
    <s v="EMEA"/>
    <x v="9"/>
    <m/>
    <m/>
    <x v="0"/>
    <m/>
    <n v="281"/>
    <n v="289.5"/>
    <m/>
    <m/>
    <n v="289.5"/>
    <n v="289.5"/>
    <s v="TRY"/>
    <n v="1"/>
    <s v="EA"/>
    <s v="01.07.2015"/>
    <s v="31.12.9999"/>
  </r>
  <r>
    <x v="99"/>
    <x v="99"/>
    <s v="HAND-HELD CONDENSER MIC."/>
    <s v="Y1"/>
    <s v="EMEA"/>
    <x v="10"/>
    <m/>
    <m/>
    <x v="0"/>
    <m/>
    <n v="918"/>
    <n v="918"/>
    <m/>
    <m/>
    <n v="918"/>
    <n v="918"/>
    <s v="ZAR"/>
    <n v="1"/>
    <s v="EA"/>
    <s v="01.07.2015"/>
    <s v="31.12.9999"/>
  </r>
  <r>
    <x v="100"/>
    <x v="100"/>
    <s v="100M Micro Cable 4-core"/>
    <s v="Y1"/>
    <s v="EMEA"/>
    <x v="0"/>
    <m/>
    <m/>
    <x v="0"/>
    <m/>
    <n v="2731.1"/>
    <n v="2813.1"/>
    <m/>
    <m/>
    <n v="2813.1"/>
    <n v="2813.1"/>
    <s v="CZK"/>
    <n v="1"/>
    <s v="EA"/>
    <s v="01.07.2015"/>
    <s v="31.12.9999"/>
  </r>
  <r>
    <x v="100"/>
    <x v="100"/>
    <s v="100M Micro Cable 4-core"/>
    <s v="Y1"/>
    <s v="EMEA"/>
    <x v="1"/>
    <m/>
    <m/>
    <x v="0"/>
    <m/>
    <n v="813.9"/>
    <n v="838.4"/>
    <m/>
    <m/>
    <n v="838.4"/>
    <n v="838.4"/>
    <s v="DKK"/>
    <n v="1"/>
    <s v="EA"/>
    <s v="01.07.2015"/>
    <s v="31.12.9999"/>
  </r>
  <r>
    <x v="100"/>
    <x v="100"/>
    <s v="100M Micro Cable 4-core"/>
    <s v="Y1"/>
    <s v="EMEA"/>
    <x v="2"/>
    <m/>
    <m/>
    <x v="0"/>
    <m/>
    <n v="109.3"/>
    <n v="112.6"/>
    <m/>
    <m/>
    <n v="112.6"/>
    <n v="112.6"/>
    <s v="EUR"/>
    <n v="1"/>
    <s v="EA"/>
    <s v="01.07.2015"/>
    <s v="31.12.9999"/>
  </r>
  <r>
    <x v="100"/>
    <x v="100"/>
    <s v="100M Micro Cable 4-core"/>
    <s v="Y1"/>
    <s v="EMEA"/>
    <x v="3"/>
    <m/>
    <m/>
    <x v="0"/>
    <m/>
    <n v="76.5"/>
    <n v="76.5"/>
    <m/>
    <m/>
    <n v="76.5"/>
    <n v="76.5"/>
    <s v="GBP"/>
    <n v="1"/>
    <s v="EA"/>
    <s v="01.07.2015"/>
    <s v="31.12.9999"/>
  </r>
  <r>
    <x v="100"/>
    <x v="100"/>
    <s v="100M Micro Cable 4-core"/>
    <s v="Y1"/>
    <s v="EMEA"/>
    <x v="4"/>
    <m/>
    <m/>
    <x v="0"/>
    <m/>
    <n v="28403"/>
    <n v="29255"/>
    <m/>
    <m/>
    <n v="29255"/>
    <n v="29255"/>
    <s v="HUF"/>
    <n v="1"/>
    <s v="EA"/>
    <s v="01.07.2015"/>
    <s v="31.12.9999"/>
  </r>
  <r>
    <x v="100"/>
    <x v="100"/>
    <s v="100M Micro Cable 4-core"/>
    <s v="Y1"/>
    <s v="EMEA"/>
    <x v="5"/>
    <m/>
    <m/>
    <x v="0"/>
    <m/>
    <n v="874"/>
    <n v="900.3"/>
    <m/>
    <m/>
    <n v="900.3"/>
    <n v="900.3"/>
    <s v="NOK"/>
    <n v="1"/>
    <s v="EA"/>
    <s v="01.07.2015"/>
    <s v="31.12.9999"/>
  </r>
  <r>
    <x v="100"/>
    <x v="100"/>
    <s v="100M Micro Cable 4-core"/>
    <s v="Y1"/>
    <s v="EMEA"/>
    <x v="6"/>
    <m/>
    <m/>
    <x v="0"/>
    <m/>
    <n v="415.2"/>
    <n v="427.7"/>
    <m/>
    <m/>
    <n v="427.7"/>
    <n v="427.7"/>
    <s v="PLN"/>
    <n v="1"/>
    <s v="EA"/>
    <s v="01.07.2015"/>
    <s v="31.12.9999"/>
  </r>
  <r>
    <x v="100"/>
    <x v="100"/>
    <s v="100M Micro Cable 4-core"/>
    <s v="Y1"/>
    <s v="EMEA"/>
    <x v="7"/>
    <m/>
    <m/>
    <x v="0"/>
    <m/>
    <m/>
    <n v="6642.3"/>
    <m/>
    <m/>
    <n v="6642.3"/>
    <n v="6642.3"/>
    <s v="RUB"/>
    <n v="1"/>
    <s v="EA"/>
    <s v="01.05.2015"/>
    <s v="31.12.9999"/>
  </r>
  <r>
    <x v="100"/>
    <x v="100"/>
    <s v="100M Micro Cable 4-core"/>
    <s v="Y1"/>
    <s v="EMEA"/>
    <x v="8"/>
    <m/>
    <m/>
    <x v="0"/>
    <m/>
    <n v="983.2"/>
    <n v="1012.7"/>
    <m/>
    <m/>
    <n v="1012.7"/>
    <n v="1012.7"/>
    <s v="SEK"/>
    <n v="1"/>
    <s v="EA"/>
    <s v="01.07.2015"/>
    <s v="31.12.9999"/>
  </r>
  <r>
    <x v="100"/>
    <x v="100"/>
    <s v="100M Micro Cable 4-core"/>
    <s v="Y1"/>
    <s v="EMEA"/>
    <x v="9"/>
    <m/>
    <m/>
    <x v="0"/>
    <m/>
    <n v="327.8"/>
    <n v="337.7"/>
    <m/>
    <m/>
    <n v="337.7"/>
    <n v="337.7"/>
    <s v="TRY"/>
    <n v="1"/>
    <s v="EA"/>
    <s v="01.07.2015"/>
    <s v="31.12.9999"/>
  </r>
  <r>
    <x v="100"/>
    <x v="100"/>
    <s v="100M Micro Cable 4-core"/>
    <s v="Y1"/>
    <s v="EMEA"/>
    <x v="10"/>
    <m/>
    <m/>
    <x v="0"/>
    <m/>
    <n v="1071"/>
    <n v="1071"/>
    <m/>
    <m/>
    <n v="1071"/>
    <n v="1071"/>
    <s v="ZAR"/>
    <n v="1"/>
    <s v="EA"/>
    <s v="01.07.2015"/>
    <s v="31.12.9999"/>
  </r>
  <r>
    <x v="101"/>
    <x v="101"/>
    <s v="10M.2-C MIC CABL XLR/XLR"/>
    <s v="Y1"/>
    <s v="EMEA"/>
    <x v="0"/>
    <m/>
    <m/>
    <x v="0"/>
    <m/>
    <n v="1014.9"/>
    <n v="1045.4000000000001"/>
    <m/>
    <m/>
    <n v="1045.4000000000001"/>
    <n v="1045.4000000000001"/>
    <s v="CZK"/>
    <n v="1"/>
    <s v="EA"/>
    <s v="01.07.2015"/>
    <s v="31.12.9999"/>
  </r>
  <r>
    <x v="101"/>
    <x v="101"/>
    <s v="10M.2-C MIC CABL XLR/XLR"/>
    <s v="Y1"/>
    <s v="EMEA"/>
    <x v="1"/>
    <m/>
    <m/>
    <x v="0"/>
    <m/>
    <n v="302.5"/>
    <n v="311.60000000000002"/>
    <m/>
    <m/>
    <n v="311.60000000000002"/>
    <n v="311.60000000000002"/>
    <s v="DKK"/>
    <n v="1"/>
    <s v="EA"/>
    <s v="01.07.2015"/>
    <s v="31.12.9999"/>
  </r>
  <r>
    <x v="101"/>
    <x v="101"/>
    <s v="10M.2-C MIC CABL XLR/XLR"/>
    <s v="Y1"/>
    <s v="EMEA"/>
    <x v="2"/>
    <m/>
    <m/>
    <x v="0"/>
    <m/>
    <n v="40.6"/>
    <n v="41.9"/>
    <m/>
    <m/>
    <n v="41.9"/>
    <n v="41.9"/>
    <s v="EUR"/>
    <n v="1"/>
    <s v="EA"/>
    <s v="01.07.2015"/>
    <s v="31.12.9999"/>
  </r>
  <r>
    <x v="101"/>
    <x v="101"/>
    <s v="10M.2-C MIC CABL XLR/XLR"/>
    <s v="Y1"/>
    <s v="EMEA"/>
    <x v="3"/>
    <m/>
    <m/>
    <x v="0"/>
    <m/>
    <n v="28.5"/>
    <n v="28.5"/>
    <m/>
    <m/>
    <n v="28.5"/>
    <n v="28.5"/>
    <s v="GBP"/>
    <n v="1"/>
    <s v="EA"/>
    <s v="01.07.2015"/>
    <s v="31.12.9999"/>
  </r>
  <r>
    <x v="101"/>
    <x v="101"/>
    <s v="10M.2-C MIC CABL XLR/XLR"/>
    <s v="Y1"/>
    <s v="EMEA"/>
    <x v="4"/>
    <m/>
    <m/>
    <x v="0"/>
    <m/>
    <n v="10555"/>
    <n v="10872"/>
    <m/>
    <m/>
    <n v="10872"/>
    <n v="10872"/>
    <s v="HUF"/>
    <n v="1"/>
    <s v="EA"/>
    <s v="01.07.2015"/>
    <s v="31.12.9999"/>
  </r>
  <r>
    <x v="101"/>
    <x v="101"/>
    <s v="10M.2-C MIC CABL XLR/XLR"/>
    <s v="Y1"/>
    <s v="EMEA"/>
    <x v="5"/>
    <m/>
    <m/>
    <x v="0"/>
    <m/>
    <n v="324.8"/>
    <n v="334.6"/>
    <m/>
    <m/>
    <n v="334.6"/>
    <n v="334.6"/>
    <s v="NOK"/>
    <n v="1"/>
    <s v="EA"/>
    <s v="01.07.2015"/>
    <s v="31.12.9999"/>
  </r>
  <r>
    <x v="101"/>
    <x v="101"/>
    <s v="10M.2-C MIC CABL XLR/XLR"/>
    <s v="Y1"/>
    <s v="EMEA"/>
    <x v="6"/>
    <m/>
    <m/>
    <x v="0"/>
    <m/>
    <n v="154.30000000000001"/>
    <n v="159"/>
    <m/>
    <m/>
    <n v="159"/>
    <n v="159"/>
    <s v="PLN"/>
    <n v="1"/>
    <s v="EA"/>
    <s v="01.07.2015"/>
    <s v="31.12.9999"/>
  </r>
  <r>
    <x v="101"/>
    <x v="101"/>
    <s v="10M.2-C MIC CABL XLR/XLR"/>
    <s v="Y1"/>
    <s v="EMEA"/>
    <x v="7"/>
    <m/>
    <m/>
    <x v="0"/>
    <m/>
    <m/>
    <n v="2467.3000000000002"/>
    <m/>
    <m/>
    <n v="2467.3000000000002"/>
    <n v="2467.3000000000002"/>
    <s v="RUB"/>
    <n v="1"/>
    <s v="EA"/>
    <s v="01.05.2015"/>
    <s v="31.12.9999"/>
  </r>
  <r>
    <x v="101"/>
    <x v="101"/>
    <s v="10M.2-C MIC CABL XLR/XLR"/>
    <s v="Y1"/>
    <s v="EMEA"/>
    <x v="8"/>
    <m/>
    <m/>
    <x v="0"/>
    <m/>
    <n v="365.4"/>
    <n v="376.4"/>
    <m/>
    <m/>
    <n v="376.4"/>
    <n v="376.4"/>
    <s v="SEK"/>
    <n v="1"/>
    <s v="EA"/>
    <s v="01.07.2015"/>
    <s v="31.12.9999"/>
  </r>
  <r>
    <x v="101"/>
    <x v="101"/>
    <s v="10M.2-C MIC CABL XLR/XLR"/>
    <s v="Y1"/>
    <s v="EMEA"/>
    <x v="9"/>
    <m/>
    <m/>
    <x v="0"/>
    <m/>
    <n v="121.8"/>
    <n v="125.5"/>
    <m/>
    <m/>
    <n v="125.5"/>
    <n v="125.5"/>
    <s v="TRY"/>
    <n v="1"/>
    <s v="EA"/>
    <s v="01.07.2015"/>
    <s v="31.12.9999"/>
  </r>
  <r>
    <x v="101"/>
    <x v="101"/>
    <s v="10M.2-C MIC CABL XLR/XLR"/>
    <s v="Y1"/>
    <s v="EMEA"/>
    <x v="10"/>
    <m/>
    <m/>
    <x v="0"/>
    <m/>
    <n v="397.8"/>
    <n v="397.8"/>
    <m/>
    <m/>
    <n v="397.8"/>
    <n v="397.8"/>
    <s v="ZAR"/>
    <n v="1"/>
    <s v="EA"/>
    <s v="01.07.2015"/>
    <s v="31.12.9999"/>
  </r>
  <r>
    <x v="102"/>
    <x v="102"/>
    <s v="QUICK RELEASE MICR.CLAMP"/>
    <s v="Y1"/>
    <s v="EMEA"/>
    <x v="0"/>
    <m/>
    <m/>
    <x v="0"/>
    <m/>
    <n v="280.5"/>
    <n v="289"/>
    <m/>
    <m/>
    <n v="289"/>
    <n v="289"/>
    <s v="CZK"/>
    <n v="1"/>
    <s v="EA"/>
    <s v="01.07.2015"/>
    <s v="31.12.9999"/>
  </r>
  <r>
    <x v="102"/>
    <x v="102"/>
    <s v="QUICK RELEASE MICR.CLAMP"/>
    <s v="Y1"/>
    <s v="EMEA"/>
    <x v="1"/>
    <m/>
    <m/>
    <x v="0"/>
    <m/>
    <n v="83.6"/>
    <n v="86.2"/>
    <m/>
    <m/>
    <n v="86.2"/>
    <n v="86.2"/>
    <s v="DKK"/>
    <n v="1"/>
    <s v="EA"/>
    <s v="01.07.2015"/>
    <s v="31.12.9999"/>
  </r>
  <r>
    <x v="102"/>
    <x v="102"/>
    <s v="QUICK RELEASE MICR.CLAMP"/>
    <s v="Y1"/>
    <s v="EMEA"/>
    <x v="2"/>
    <m/>
    <m/>
    <x v="0"/>
    <m/>
    <n v="11.3"/>
    <n v="11.7"/>
    <m/>
    <m/>
    <n v="11.7"/>
    <n v="11.7"/>
    <s v="EUR"/>
    <n v="1"/>
    <s v="EA"/>
    <s v="01.07.2015"/>
    <s v="31.12.9999"/>
  </r>
  <r>
    <x v="102"/>
    <x v="102"/>
    <s v="QUICK RELEASE MICR.CLAMP"/>
    <s v="Y1"/>
    <s v="EMEA"/>
    <x v="3"/>
    <m/>
    <m/>
    <x v="0"/>
    <m/>
    <n v="7.9"/>
    <n v="7.9"/>
    <m/>
    <m/>
    <n v="7.9"/>
    <n v="7.9"/>
    <s v="GBP"/>
    <n v="1"/>
    <s v="EA"/>
    <s v="01.07.2015"/>
    <s v="31.12.9999"/>
  </r>
  <r>
    <x v="102"/>
    <x v="102"/>
    <s v="QUICK RELEASE MICR.CLAMP"/>
    <s v="Y1"/>
    <s v="EMEA"/>
    <x v="4"/>
    <m/>
    <m/>
    <x v="0"/>
    <m/>
    <n v="2917"/>
    <n v="3005"/>
    <m/>
    <m/>
    <n v="3005"/>
    <n v="3005"/>
    <s v="HUF"/>
    <n v="1"/>
    <s v="EA"/>
    <s v="01.07.2015"/>
    <s v="31.12.9999"/>
  </r>
  <r>
    <x v="102"/>
    <x v="102"/>
    <s v="QUICK RELEASE MICR.CLAMP"/>
    <s v="Y1"/>
    <s v="EMEA"/>
    <x v="5"/>
    <m/>
    <m/>
    <x v="0"/>
    <m/>
    <n v="89.8"/>
    <n v="92.5"/>
    <m/>
    <m/>
    <n v="92.5"/>
    <n v="92.5"/>
    <s v="NOK"/>
    <n v="1"/>
    <s v="EA"/>
    <s v="01.07.2015"/>
    <s v="31.12.9999"/>
  </r>
  <r>
    <x v="102"/>
    <x v="102"/>
    <s v="QUICK RELEASE MICR.CLAMP"/>
    <s v="Y1"/>
    <s v="EMEA"/>
    <x v="6"/>
    <m/>
    <m/>
    <x v="0"/>
    <m/>
    <n v="42.7"/>
    <n v="44"/>
    <m/>
    <m/>
    <n v="44"/>
    <n v="44"/>
    <s v="PLN"/>
    <n v="1"/>
    <s v="EA"/>
    <s v="01.07.2015"/>
    <s v="31.12.9999"/>
  </r>
  <r>
    <x v="102"/>
    <x v="102"/>
    <s v="QUICK RELEASE MICR.CLAMP"/>
    <s v="Y1"/>
    <s v="EMEA"/>
    <x v="7"/>
    <m/>
    <m/>
    <x v="0"/>
    <m/>
    <m/>
    <n v="686.8"/>
    <m/>
    <m/>
    <n v="686.8"/>
    <n v="686.8"/>
    <s v="RUB"/>
    <n v="1"/>
    <s v="EA"/>
    <s v="01.05.2015"/>
    <s v="31.12.9999"/>
  </r>
  <r>
    <x v="102"/>
    <x v="102"/>
    <s v="QUICK RELEASE MICR.CLAMP"/>
    <s v="Y1"/>
    <s v="EMEA"/>
    <x v="8"/>
    <m/>
    <m/>
    <x v="0"/>
    <m/>
    <n v="101"/>
    <n v="104.1"/>
    <m/>
    <m/>
    <n v="104.1"/>
    <n v="104.1"/>
    <s v="SEK"/>
    <n v="1"/>
    <s v="EA"/>
    <s v="01.07.2015"/>
    <s v="31.12.9999"/>
  </r>
  <r>
    <x v="102"/>
    <x v="102"/>
    <s v="QUICK RELEASE MICR.CLAMP"/>
    <s v="Y1"/>
    <s v="EMEA"/>
    <x v="9"/>
    <m/>
    <m/>
    <x v="0"/>
    <m/>
    <n v="33.700000000000003"/>
    <n v="34.799999999999997"/>
    <m/>
    <m/>
    <n v="34.799999999999997"/>
    <n v="34.799999999999997"/>
    <s v="TRY"/>
    <n v="1"/>
    <s v="EA"/>
    <s v="01.07.2015"/>
    <s v="31.12.9999"/>
  </r>
  <r>
    <x v="102"/>
    <x v="102"/>
    <s v="QUICK RELEASE MICR.CLAMP"/>
    <s v="Y1"/>
    <s v="EMEA"/>
    <x v="10"/>
    <m/>
    <m/>
    <x v="0"/>
    <m/>
    <n v="110.2"/>
    <n v="110.2"/>
    <m/>
    <m/>
    <n v="110.2"/>
    <n v="110.2"/>
    <s v="ZAR"/>
    <n v="1"/>
    <s v="EA"/>
    <s v="01.07.2015"/>
    <s v="31.12.9999"/>
  </r>
  <r>
    <x v="103"/>
    <x v="103"/>
    <s v="MICROPHONE FLOORSTAND"/>
    <s v="Y1"/>
    <s v="EMEA"/>
    <x v="0"/>
    <m/>
    <m/>
    <x v="0"/>
    <m/>
    <n v="1053.2"/>
    <n v="1084.8"/>
    <m/>
    <m/>
    <n v="1084.8"/>
    <n v="1084.8"/>
    <s v="CZK"/>
    <n v="1"/>
    <s v="EA"/>
    <s v="01.07.2015"/>
    <s v="31.12.9999"/>
  </r>
  <r>
    <x v="103"/>
    <x v="103"/>
    <s v="MICROPHONE FLOORSTAND"/>
    <s v="Y1"/>
    <s v="EMEA"/>
    <x v="1"/>
    <m/>
    <m/>
    <x v="0"/>
    <m/>
    <n v="313.89999999999998"/>
    <n v="323.39999999999998"/>
    <m/>
    <m/>
    <n v="323.39999999999998"/>
    <n v="323.39999999999998"/>
    <s v="DKK"/>
    <n v="1"/>
    <s v="EA"/>
    <s v="01.07.2015"/>
    <s v="31.12.9999"/>
  </r>
  <r>
    <x v="103"/>
    <x v="103"/>
    <s v="MICROPHONE FLOORSTAND"/>
    <s v="Y1"/>
    <s v="EMEA"/>
    <x v="2"/>
    <m/>
    <m/>
    <x v="0"/>
    <m/>
    <n v="42.2"/>
    <n v="43.5"/>
    <m/>
    <m/>
    <n v="43.5"/>
    <n v="43.5"/>
    <s v="EUR"/>
    <n v="1"/>
    <s v="EA"/>
    <s v="01.07.2015"/>
    <s v="31.12.9999"/>
  </r>
  <r>
    <x v="103"/>
    <x v="103"/>
    <s v="MICROPHONE FLOORSTAND"/>
    <s v="Y1"/>
    <s v="EMEA"/>
    <x v="3"/>
    <m/>
    <m/>
    <x v="0"/>
    <m/>
    <n v="29.5"/>
    <n v="29.5"/>
    <m/>
    <m/>
    <n v="29.5"/>
    <n v="29.5"/>
    <s v="GBP"/>
    <n v="1"/>
    <s v="EA"/>
    <s v="01.07.2015"/>
    <s v="31.12.9999"/>
  </r>
  <r>
    <x v="103"/>
    <x v="103"/>
    <s v="MICROPHONE FLOORSTAND"/>
    <s v="Y1"/>
    <s v="EMEA"/>
    <x v="4"/>
    <m/>
    <m/>
    <x v="0"/>
    <m/>
    <n v="10953"/>
    <n v="11282"/>
    <m/>
    <m/>
    <n v="11282"/>
    <n v="11282"/>
    <s v="HUF"/>
    <n v="1"/>
    <s v="EA"/>
    <s v="01.07.2015"/>
    <s v="31.12.9999"/>
  </r>
  <r>
    <x v="103"/>
    <x v="103"/>
    <s v="MICROPHONE FLOORSTAND"/>
    <s v="Y1"/>
    <s v="EMEA"/>
    <x v="5"/>
    <m/>
    <m/>
    <x v="0"/>
    <m/>
    <n v="337.1"/>
    <n v="347.3"/>
    <m/>
    <m/>
    <n v="347.3"/>
    <n v="347.3"/>
    <s v="NOK"/>
    <n v="1"/>
    <s v="EA"/>
    <s v="01.07.2015"/>
    <s v="31.12.9999"/>
  </r>
  <r>
    <x v="103"/>
    <x v="103"/>
    <s v="MICROPHONE FLOORSTAND"/>
    <s v="Y1"/>
    <s v="EMEA"/>
    <x v="6"/>
    <m/>
    <m/>
    <x v="0"/>
    <m/>
    <n v="160.1"/>
    <n v="165"/>
    <m/>
    <m/>
    <n v="165"/>
    <n v="165"/>
    <s v="PLN"/>
    <n v="1"/>
    <s v="EA"/>
    <s v="01.07.2015"/>
    <s v="31.12.9999"/>
  </r>
  <r>
    <x v="103"/>
    <x v="103"/>
    <s v="MICROPHONE FLOORSTAND"/>
    <s v="Y1"/>
    <s v="EMEA"/>
    <x v="7"/>
    <m/>
    <m/>
    <x v="0"/>
    <m/>
    <m/>
    <n v="2564.6"/>
    <m/>
    <m/>
    <n v="2564.6"/>
    <n v="2564.6"/>
    <s v="RUB"/>
    <n v="1"/>
    <s v="EA"/>
    <s v="01.05.2015"/>
    <s v="31.12.9999"/>
  </r>
  <r>
    <x v="103"/>
    <x v="103"/>
    <s v="MICROPHONE FLOORSTAND"/>
    <s v="Y1"/>
    <s v="EMEA"/>
    <x v="8"/>
    <m/>
    <m/>
    <x v="0"/>
    <m/>
    <n v="379.2"/>
    <n v="390.6"/>
    <m/>
    <m/>
    <n v="390.6"/>
    <n v="390.6"/>
    <s v="SEK"/>
    <n v="1"/>
    <s v="EA"/>
    <s v="01.07.2015"/>
    <s v="31.12.9999"/>
  </r>
  <r>
    <x v="103"/>
    <x v="103"/>
    <s v="MICROPHONE FLOORSTAND"/>
    <s v="Y1"/>
    <s v="EMEA"/>
    <x v="9"/>
    <m/>
    <m/>
    <x v="0"/>
    <m/>
    <n v="126.4"/>
    <n v="130.19999999999999"/>
    <m/>
    <m/>
    <n v="130.19999999999999"/>
    <n v="130.19999999999999"/>
    <s v="TRY"/>
    <n v="1"/>
    <s v="EA"/>
    <s v="01.07.2015"/>
    <s v="31.12.9999"/>
  </r>
  <r>
    <x v="103"/>
    <x v="103"/>
    <s v="MICROPHONE FLOORSTAND"/>
    <s v="Y1"/>
    <s v="EMEA"/>
    <x v="10"/>
    <m/>
    <m/>
    <x v="0"/>
    <m/>
    <n v="413.1"/>
    <n v="413.1"/>
    <m/>
    <m/>
    <n v="413.1"/>
    <n v="413.1"/>
    <s v="ZAR"/>
    <n v="1"/>
    <s v="EA"/>
    <s v="01.07.2015"/>
    <s v="31.12.9999"/>
  </r>
  <r>
    <x v="104"/>
    <x v="104"/>
    <s v="ADJUSTABLE BOOM"/>
    <s v="Y1"/>
    <s v="EMEA"/>
    <x v="0"/>
    <m/>
    <m/>
    <x v="0"/>
    <m/>
    <n v="586.5"/>
    <n v="604.1"/>
    <m/>
    <m/>
    <n v="604.1"/>
    <n v="604.1"/>
    <s v="CZK"/>
    <n v="1"/>
    <s v="EA"/>
    <s v="01.07.2015"/>
    <s v="31.12.9999"/>
  </r>
  <r>
    <x v="104"/>
    <x v="104"/>
    <s v="ADJUSTABLE BOOM"/>
    <s v="Y1"/>
    <s v="EMEA"/>
    <x v="1"/>
    <m/>
    <m/>
    <x v="0"/>
    <m/>
    <n v="174.8"/>
    <n v="180.1"/>
    <m/>
    <m/>
    <n v="180.1"/>
    <n v="180.1"/>
    <s v="DKK"/>
    <n v="1"/>
    <s v="EA"/>
    <s v="01.07.2015"/>
    <s v="31.12.9999"/>
  </r>
  <r>
    <x v="104"/>
    <x v="104"/>
    <s v="ADJUSTABLE BOOM"/>
    <s v="Y1"/>
    <s v="EMEA"/>
    <x v="2"/>
    <m/>
    <m/>
    <x v="0"/>
    <m/>
    <n v="23.5"/>
    <n v="24.3"/>
    <m/>
    <m/>
    <n v="24.3"/>
    <n v="24.3"/>
    <s v="EUR"/>
    <n v="1"/>
    <s v="EA"/>
    <s v="01.07.2015"/>
    <s v="31.12.9999"/>
  </r>
  <r>
    <x v="104"/>
    <x v="104"/>
    <s v="ADJUSTABLE BOOM"/>
    <s v="Y1"/>
    <s v="EMEA"/>
    <x v="3"/>
    <m/>
    <m/>
    <x v="0"/>
    <m/>
    <n v="16.5"/>
    <n v="16.5"/>
    <m/>
    <m/>
    <n v="16.5"/>
    <n v="16.5"/>
    <s v="GBP"/>
    <n v="1"/>
    <s v="EA"/>
    <s v="01.07.2015"/>
    <s v="31.12.9999"/>
  </r>
  <r>
    <x v="104"/>
    <x v="104"/>
    <s v="ADJUSTABLE BOOM"/>
    <s v="Y1"/>
    <s v="EMEA"/>
    <x v="4"/>
    <m/>
    <m/>
    <x v="0"/>
    <m/>
    <n v="6100"/>
    <n v="6283"/>
    <m/>
    <m/>
    <n v="6283"/>
    <n v="6283"/>
    <s v="HUF"/>
    <n v="1"/>
    <s v="EA"/>
    <s v="01.07.2015"/>
    <s v="31.12.9999"/>
  </r>
  <r>
    <x v="104"/>
    <x v="104"/>
    <s v="ADJUSTABLE BOOM"/>
    <s v="Y1"/>
    <s v="EMEA"/>
    <x v="5"/>
    <m/>
    <m/>
    <x v="0"/>
    <m/>
    <n v="187.7"/>
    <n v="193.4"/>
    <m/>
    <m/>
    <n v="193.4"/>
    <n v="193.4"/>
    <s v="NOK"/>
    <n v="1"/>
    <s v="EA"/>
    <s v="01.07.2015"/>
    <s v="31.12.9999"/>
  </r>
  <r>
    <x v="104"/>
    <x v="104"/>
    <s v="ADJUSTABLE BOOM"/>
    <s v="Y1"/>
    <s v="EMEA"/>
    <x v="6"/>
    <m/>
    <m/>
    <x v="0"/>
    <m/>
    <n v="89.2"/>
    <n v="91.9"/>
    <m/>
    <m/>
    <n v="91.9"/>
    <n v="91.9"/>
    <s v="PLN"/>
    <n v="1"/>
    <s v="EA"/>
    <s v="01.07.2015"/>
    <s v="31.12.9999"/>
  </r>
  <r>
    <x v="104"/>
    <x v="104"/>
    <s v="ADJUSTABLE BOOM"/>
    <s v="Y1"/>
    <s v="EMEA"/>
    <x v="7"/>
    <m/>
    <m/>
    <x v="0"/>
    <m/>
    <m/>
    <n v="1428.2"/>
    <m/>
    <m/>
    <n v="1428.2"/>
    <n v="1428.2"/>
    <s v="RUB"/>
    <n v="1"/>
    <s v="EA"/>
    <s v="01.05.2015"/>
    <s v="31.12.9999"/>
  </r>
  <r>
    <x v="104"/>
    <x v="104"/>
    <s v="ADJUSTABLE BOOM"/>
    <s v="Y1"/>
    <s v="EMEA"/>
    <x v="8"/>
    <m/>
    <m/>
    <x v="0"/>
    <m/>
    <n v="211.2"/>
    <n v="217.6"/>
    <m/>
    <m/>
    <n v="217.6"/>
    <n v="217.6"/>
    <s v="SEK"/>
    <n v="1"/>
    <s v="EA"/>
    <s v="01.07.2015"/>
    <s v="31.12.9999"/>
  </r>
  <r>
    <x v="104"/>
    <x v="104"/>
    <s v="ADJUSTABLE BOOM"/>
    <s v="Y1"/>
    <s v="EMEA"/>
    <x v="9"/>
    <m/>
    <m/>
    <x v="0"/>
    <m/>
    <n v="70.400000000000006"/>
    <n v="72.599999999999994"/>
    <m/>
    <m/>
    <n v="72.599999999999994"/>
    <n v="72.599999999999994"/>
    <s v="TRY"/>
    <n v="1"/>
    <s v="EA"/>
    <s v="01.07.2015"/>
    <s v="31.12.9999"/>
  </r>
  <r>
    <x v="104"/>
    <x v="104"/>
    <s v="ADJUSTABLE BOOM"/>
    <s v="Y1"/>
    <s v="EMEA"/>
    <x v="10"/>
    <m/>
    <m/>
    <x v="0"/>
    <m/>
    <n v="229.5"/>
    <n v="229.5"/>
    <m/>
    <m/>
    <n v="229.5"/>
    <n v="229.5"/>
    <s v="ZAR"/>
    <n v="1"/>
    <s v="EA"/>
    <s v="01.07.2015"/>
    <s v="31.12.9999"/>
  </r>
  <r>
    <x v="105"/>
    <x v="105"/>
    <s v="HEAVY MICR.TABLE STAND."/>
    <s v="Y1"/>
    <s v="EMEA"/>
    <x v="0"/>
    <m/>
    <m/>
    <x v="0"/>
    <m/>
    <n v="527.9"/>
    <n v="543.79999999999995"/>
    <m/>
    <m/>
    <n v="543.79999999999995"/>
    <n v="543.79999999999995"/>
    <s v="CZK"/>
    <n v="1"/>
    <s v="EA"/>
    <s v="01.07.2015"/>
    <s v="31.12.9999"/>
  </r>
  <r>
    <x v="105"/>
    <x v="105"/>
    <s v="HEAVY MICR.TABLE STAND."/>
    <s v="Y1"/>
    <s v="EMEA"/>
    <x v="1"/>
    <m/>
    <m/>
    <x v="0"/>
    <m/>
    <n v="157.30000000000001"/>
    <n v="162.1"/>
    <m/>
    <m/>
    <n v="162.1"/>
    <n v="162.1"/>
    <s v="DKK"/>
    <n v="1"/>
    <s v="EA"/>
    <s v="01.07.2015"/>
    <s v="31.12.9999"/>
  </r>
  <r>
    <x v="105"/>
    <x v="105"/>
    <s v="HEAVY MICR.TABLE STAND."/>
    <s v="Y1"/>
    <s v="EMEA"/>
    <x v="2"/>
    <m/>
    <m/>
    <x v="0"/>
    <m/>
    <n v="21.2"/>
    <n v="21.9"/>
    <m/>
    <m/>
    <n v="21.9"/>
    <n v="21.9"/>
    <s v="EUR"/>
    <n v="1"/>
    <s v="EA"/>
    <s v="01.07.2015"/>
    <s v="31.12.9999"/>
  </r>
  <r>
    <x v="105"/>
    <x v="105"/>
    <s v="HEAVY MICR.TABLE STAND."/>
    <s v="Y1"/>
    <s v="EMEA"/>
    <x v="3"/>
    <m/>
    <m/>
    <x v="0"/>
    <m/>
    <n v="14.8"/>
    <n v="14.8"/>
    <m/>
    <m/>
    <n v="14.8"/>
    <n v="14.8"/>
    <s v="GBP"/>
    <n v="1"/>
    <s v="EA"/>
    <s v="01.07.2015"/>
    <s v="31.12.9999"/>
  </r>
  <r>
    <x v="105"/>
    <x v="105"/>
    <s v="HEAVY MICR.TABLE STAND."/>
    <s v="Y1"/>
    <s v="EMEA"/>
    <x v="4"/>
    <m/>
    <m/>
    <x v="0"/>
    <m/>
    <n v="5490"/>
    <n v="5655"/>
    <m/>
    <m/>
    <n v="5655"/>
    <n v="5655"/>
    <s v="HUF"/>
    <n v="1"/>
    <s v="EA"/>
    <s v="01.07.2015"/>
    <s v="31.12.9999"/>
  </r>
  <r>
    <x v="105"/>
    <x v="105"/>
    <s v="HEAVY MICR.TABLE STAND."/>
    <s v="Y1"/>
    <s v="EMEA"/>
    <x v="5"/>
    <m/>
    <m/>
    <x v="0"/>
    <m/>
    <n v="169"/>
    <n v="174.1"/>
    <m/>
    <m/>
    <n v="174.1"/>
    <n v="174.1"/>
    <s v="NOK"/>
    <n v="1"/>
    <s v="EA"/>
    <s v="01.07.2015"/>
    <s v="31.12.9999"/>
  </r>
  <r>
    <x v="105"/>
    <x v="105"/>
    <s v="HEAVY MICR.TABLE STAND."/>
    <s v="Y1"/>
    <s v="EMEA"/>
    <x v="6"/>
    <m/>
    <m/>
    <x v="0"/>
    <m/>
    <n v="80.3"/>
    <n v="82.8"/>
    <m/>
    <m/>
    <n v="82.8"/>
    <n v="82.8"/>
    <s v="PLN"/>
    <n v="1"/>
    <s v="EA"/>
    <s v="01.07.2015"/>
    <s v="31.12.9999"/>
  </r>
  <r>
    <x v="105"/>
    <x v="105"/>
    <s v="HEAVY MICR.TABLE STAND."/>
    <s v="Y1"/>
    <s v="EMEA"/>
    <x v="7"/>
    <m/>
    <m/>
    <x v="0"/>
    <m/>
    <m/>
    <n v="1288.4000000000001"/>
    <m/>
    <m/>
    <n v="1288.4000000000001"/>
    <n v="1288.4000000000001"/>
    <s v="RUB"/>
    <n v="1"/>
    <s v="EA"/>
    <s v="01.05.2015"/>
    <s v="31.12.9999"/>
  </r>
  <r>
    <x v="105"/>
    <x v="105"/>
    <s v="HEAVY MICR.TABLE STAND."/>
    <s v="Y1"/>
    <s v="EMEA"/>
    <x v="8"/>
    <m/>
    <m/>
    <x v="0"/>
    <m/>
    <n v="190.1"/>
    <n v="195.9"/>
    <m/>
    <m/>
    <n v="195.9"/>
    <n v="195.9"/>
    <s v="SEK"/>
    <n v="1"/>
    <s v="EA"/>
    <s v="01.07.2015"/>
    <s v="31.12.9999"/>
  </r>
  <r>
    <x v="105"/>
    <x v="105"/>
    <s v="HEAVY MICR.TABLE STAND."/>
    <s v="Y1"/>
    <s v="EMEA"/>
    <x v="9"/>
    <m/>
    <m/>
    <x v="0"/>
    <m/>
    <n v="63.4"/>
    <n v="65.400000000000006"/>
    <m/>
    <m/>
    <n v="65.400000000000006"/>
    <n v="65.400000000000006"/>
    <s v="TRY"/>
    <n v="1"/>
    <s v="EA"/>
    <s v="01.07.2015"/>
    <s v="31.12.9999"/>
  </r>
  <r>
    <x v="105"/>
    <x v="105"/>
    <s v="HEAVY MICR.TABLE STAND."/>
    <s v="Y1"/>
    <s v="EMEA"/>
    <x v="10"/>
    <m/>
    <m/>
    <x v="0"/>
    <m/>
    <n v="207.1"/>
    <n v="207.1"/>
    <m/>
    <m/>
    <n v="207.1"/>
    <n v="207.1"/>
    <s v="ZAR"/>
    <n v="1"/>
    <s v="EA"/>
    <s v="01.07.2015"/>
    <s v="31.12.9999"/>
  </r>
  <r>
    <x v="106"/>
    <x v="106"/>
    <s v="100 X EVAC CONN. ADAPTER"/>
    <s v="Y1"/>
    <s v="EMEA"/>
    <x v="0"/>
    <m/>
    <m/>
    <x v="0"/>
    <m/>
    <n v="5852.3"/>
    <n v="6027.9"/>
    <m/>
    <m/>
    <n v="6027.9"/>
    <n v="6027.9"/>
    <s v="CZK"/>
    <n v="1"/>
    <s v="EA"/>
    <s v="01.07.2015"/>
    <s v="31.12.9999"/>
  </r>
  <r>
    <x v="106"/>
    <x v="106"/>
    <s v="100 X EVAC CONN. ADAPTER"/>
    <s v="Y1"/>
    <s v="EMEA"/>
    <x v="1"/>
    <m/>
    <m/>
    <x v="0"/>
    <m/>
    <n v="1744"/>
    <n v="1796.4"/>
    <m/>
    <m/>
    <n v="1796.4"/>
    <n v="1796.4"/>
    <s v="DKK"/>
    <n v="1"/>
    <s v="EA"/>
    <s v="01.07.2015"/>
    <s v="31.12.9999"/>
  </r>
  <r>
    <x v="106"/>
    <x v="106"/>
    <s v="100 X EVAC CONN. ADAPTER"/>
    <s v="Y1"/>
    <s v="EMEA"/>
    <x v="2"/>
    <m/>
    <m/>
    <x v="0"/>
    <m/>
    <n v="234.1"/>
    <n v="241.2"/>
    <m/>
    <m/>
    <n v="241.2"/>
    <n v="241.2"/>
    <s v="EUR"/>
    <n v="1"/>
    <s v="EA"/>
    <s v="01.07.2015"/>
    <s v="31.12.9999"/>
  </r>
  <r>
    <x v="106"/>
    <x v="106"/>
    <s v="100 X EVAC CONN. ADAPTER"/>
    <s v="Y1"/>
    <s v="EMEA"/>
    <x v="3"/>
    <m/>
    <m/>
    <x v="0"/>
    <m/>
    <n v="163.9"/>
    <n v="163.9"/>
    <m/>
    <m/>
    <n v="163.9"/>
    <n v="163.9"/>
    <s v="GBP"/>
    <n v="1"/>
    <s v="EA"/>
    <s v="01.07.2015"/>
    <s v="31.12.9999"/>
  </r>
  <r>
    <x v="106"/>
    <x v="106"/>
    <s v="100 X EVAC CONN. ADAPTER"/>
    <s v="Y1"/>
    <s v="EMEA"/>
    <x v="4"/>
    <m/>
    <m/>
    <x v="0"/>
    <m/>
    <n v="60863"/>
    <n v="62689"/>
    <m/>
    <m/>
    <n v="62689"/>
    <n v="62689"/>
    <s v="HUF"/>
    <n v="1"/>
    <s v="EA"/>
    <s v="01.07.2015"/>
    <s v="31.12.9999"/>
  </r>
  <r>
    <x v="106"/>
    <x v="106"/>
    <s v="100 X EVAC CONN. ADAPTER"/>
    <s v="Y1"/>
    <s v="EMEA"/>
    <x v="5"/>
    <m/>
    <m/>
    <x v="0"/>
    <m/>
    <n v="1872.8"/>
    <n v="1929"/>
    <m/>
    <m/>
    <n v="1929"/>
    <n v="1929"/>
    <s v="NOK"/>
    <n v="1"/>
    <s v="EA"/>
    <s v="01.07.2015"/>
    <s v="31.12.9999"/>
  </r>
  <r>
    <x v="106"/>
    <x v="106"/>
    <s v="100 X EVAC CONN. ADAPTER"/>
    <s v="Y1"/>
    <s v="EMEA"/>
    <x v="6"/>
    <m/>
    <m/>
    <x v="0"/>
    <m/>
    <n v="889.6"/>
    <n v="916.3"/>
    <m/>
    <m/>
    <n v="916.3"/>
    <n v="916.3"/>
    <s v="PLN"/>
    <n v="1"/>
    <s v="EA"/>
    <s v="01.07.2015"/>
    <s v="31.12.9999"/>
  </r>
  <r>
    <x v="106"/>
    <x v="106"/>
    <s v="100 X EVAC CONN. ADAPTER"/>
    <s v="Y1"/>
    <s v="EMEA"/>
    <x v="7"/>
    <m/>
    <m/>
    <x v="0"/>
    <m/>
    <m/>
    <n v="14226.3"/>
    <m/>
    <m/>
    <n v="14226.3"/>
    <n v="14226.3"/>
    <s v="RUB"/>
    <n v="1"/>
    <s v="EA"/>
    <s v="01.05.2015"/>
    <s v="31.12.9999"/>
  </r>
  <r>
    <x v="106"/>
    <x v="106"/>
    <s v="100 X EVAC CONN. ADAPTER"/>
    <s v="Y1"/>
    <s v="EMEA"/>
    <x v="8"/>
    <m/>
    <m/>
    <x v="0"/>
    <m/>
    <n v="2106.9"/>
    <n v="2170.1999999999998"/>
    <m/>
    <m/>
    <n v="2170.1999999999998"/>
    <n v="2170.1999999999998"/>
    <s v="SEK"/>
    <n v="1"/>
    <s v="EA"/>
    <s v="01.07.2015"/>
    <s v="31.12.9999"/>
  </r>
  <r>
    <x v="106"/>
    <x v="106"/>
    <s v="100 X EVAC CONN. ADAPTER"/>
    <s v="Y1"/>
    <s v="EMEA"/>
    <x v="9"/>
    <m/>
    <m/>
    <x v="0"/>
    <m/>
    <n v="702.3"/>
    <n v="723.4"/>
    <m/>
    <m/>
    <n v="723.4"/>
    <n v="723.4"/>
    <s v="TRY"/>
    <n v="1"/>
    <s v="EA"/>
    <s v="01.07.2015"/>
    <s v="31.12.9999"/>
  </r>
  <r>
    <x v="106"/>
    <x v="106"/>
    <s v="100 X EVAC CONN. ADAPTER"/>
    <s v="Y1"/>
    <s v="EMEA"/>
    <x v="10"/>
    <m/>
    <m/>
    <x v="0"/>
    <m/>
    <n v="2294"/>
    <n v="2294"/>
    <m/>
    <m/>
    <n v="2294"/>
    <n v="2294"/>
    <s v="ZAR"/>
    <n v="1"/>
    <s v="EA"/>
    <s v="01.07.2015"/>
    <s v="31.12.9999"/>
  </r>
  <r>
    <x v="107"/>
    <x v="107"/>
    <s v="Universal Floorstand"/>
    <s v="Y1"/>
    <s v="EMEA"/>
    <x v="0"/>
    <m/>
    <m/>
    <x v="0"/>
    <m/>
    <n v="3641.4"/>
    <n v="3750.7"/>
    <m/>
    <m/>
    <n v="3750.7"/>
    <n v="3750.7"/>
    <s v="CZK"/>
    <n v="1"/>
    <s v="EA"/>
    <s v="01.07.2015"/>
    <s v="31.12.9999"/>
  </r>
  <r>
    <x v="107"/>
    <x v="107"/>
    <s v="Universal Floorstand"/>
    <s v="Y1"/>
    <s v="EMEA"/>
    <x v="1"/>
    <m/>
    <m/>
    <x v="0"/>
    <m/>
    <n v="1085.2"/>
    <n v="1117.8"/>
    <m/>
    <m/>
    <n v="1117.8"/>
    <n v="1117.8"/>
    <s v="DKK"/>
    <n v="1"/>
    <s v="EA"/>
    <s v="01.07.2015"/>
    <s v="31.12.9999"/>
  </r>
  <r>
    <x v="107"/>
    <x v="107"/>
    <s v="Universal Floorstand"/>
    <s v="Y1"/>
    <s v="EMEA"/>
    <x v="2"/>
    <m/>
    <m/>
    <x v="0"/>
    <m/>
    <n v="145.69999999999999"/>
    <n v="150.1"/>
    <m/>
    <m/>
    <n v="150.1"/>
    <n v="150.1"/>
    <s v="EUR"/>
    <n v="1"/>
    <s v="EA"/>
    <s v="01.07.2015"/>
    <s v="31.12.9999"/>
  </r>
  <r>
    <x v="107"/>
    <x v="107"/>
    <s v="Universal Floorstand"/>
    <s v="Y1"/>
    <s v="EMEA"/>
    <x v="3"/>
    <m/>
    <m/>
    <x v="0"/>
    <m/>
    <n v="102"/>
    <n v="102"/>
    <m/>
    <m/>
    <n v="102"/>
    <n v="102"/>
    <s v="GBP"/>
    <n v="1"/>
    <s v="EA"/>
    <s v="01.07.2015"/>
    <s v="31.12.9999"/>
  </r>
  <r>
    <x v="107"/>
    <x v="107"/>
    <s v="Universal Floorstand"/>
    <s v="Y1"/>
    <s v="EMEA"/>
    <x v="4"/>
    <m/>
    <m/>
    <x v="0"/>
    <m/>
    <n v="37871"/>
    <n v="39007"/>
    <m/>
    <m/>
    <n v="39007"/>
    <n v="39007"/>
    <s v="HUF"/>
    <n v="1"/>
    <s v="EA"/>
    <s v="01.07.2015"/>
    <s v="31.12.9999"/>
  </r>
  <r>
    <x v="107"/>
    <x v="107"/>
    <s v="Universal Floorstand"/>
    <s v="Y1"/>
    <s v="EMEA"/>
    <x v="5"/>
    <m/>
    <m/>
    <x v="0"/>
    <m/>
    <n v="1165.3"/>
    <n v="1200.3"/>
    <m/>
    <m/>
    <n v="1200.3"/>
    <n v="1200.3"/>
    <s v="NOK"/>
    <n v="1"/>
    <s v="EA"/>
    <s v="01.07.2015"/>
    <s v="31.12.9999"/>
  </r>
  <r>
    <x v="107"/>
    <x v="107"/>
    <s v="Universal Floorstand"/>
    <s v="Y1"/>
    <s v="EMEA"/>
    <x v="6"/>
    <m/>
    <m/>
    <x v="0"/>
    <m/>
    <n v="553.5"/>
    <n v="570.20000000000005"/>
    <m/>
    <m/>
    <n v="570.20000000000005"/>
    <n v="570.20000000000005"/>
    <s v="PLN"/>
    <n v="1"/>
    <s v="EA"/>
    <s v="01.07.2015"/>
    <s v="31.12.9999"/>
  </r>
  <r>
    <x v="107"/>
    <x v="107"/>
    <s v="Universal Floorstand"/>
    <s v="Y1"/>
    <s v="EMEA"/>
    <x v="7"/>
    <m/>
    <m/>
    <x v="0"/>
    <m/>
    <m/>
    <n v="8768.2999999999993"/>
    <m/>
    <m/>
    <n v="8768.2999999999993"/>
    <n v="8768.2999999999993"/>
    <s v="RUB"/>
    <n v="1"/>
    <s v="EA"/>
    <s v="01.05.2015"/>
    <s v="31.12.9999"/>
  </r>
  <r>
    <x v="107"/>
    <x v="107"/>
    <s v="Universal Floorstand"/>
    <s v="Y1"/>
    <s v="EMEA"/>
    <x v="8"/>
    <m/>
    <m/>
    <x v="0"/>
    <m/>
    <n v="1310.9"/>
    <n v="1350.3"/>
    <m/>
    <m/>
    <n v="1350.3"/>
    <n v="1350.3"/>
    <s v="SEK"/>
    <n v="1"/>
    <s v="EA"/>
    <s v="01.07.2015"/>
    <s v="31.12.9999"/>
  </r>
  <r>
    <x v="107"/>
    <x v="107"/>
    <s v="Universal Floorstand"/>
    <s v="Y1"/>
    <s v="EMEA"/>
    <x v="9"/>
    <m/>
    <m/>
    <x v="0"/>
    <m/>
    <n v="393.3"/>
    <n v="405.1"/>
    <m/>
    <m/>
    <n v="405.1"/>
    <n v="405.1"/>
    <s v="TRY"/>
    <n v="1"/>
    <s v="EA"/>
    <s v="01.07.2015"/>
    <s v="31.12.9999"/>
  </r>
  <r>
    <x v="107"/>
    <x v="107"/>
    <s v="Universal Floorstand"/>
    <s v="Y1"/>
    <s v="EMEA"/>
    <x v="10"/>
    <m/>
    <m/>
    <x v="0"/>
    <m/>
    <n v="1427"/>
    <n v="1427"/>
    <m/>
    <m/>
    <n v="1427"/>
    <n v="1427"/>
    <s v="ZAR"/>
    <n v="1"/>
    <s v="EA"/>
    <s v="01.07.2015"/>
    <s v="31.12.9999"/>
  </r>
  <r>
    <x v="108"/>
    <x v="108"/>
    <s v="12W VOLUME CONTROL (MK)"/>
    <s v="Y1"/>
    <s v="EMEA"/>
    <x v="0"/>
    <m/>
    <s v="From"/>
    <x v="0"/>
    <s v="EA"/>
    <n v="841.5"/>
    <n v="866.8"/>
    <m/>
    <m/>
    <n v="771.63204747774466"/>
    <n v="771.6"/>
    <s v="CZK"/>
    <n v="1"/>
    <s v="EA"/>
    <s v="01.07.2015"/>
    <s v="31.12.9999"/>
  </r>
  <r>
    <x v="108"/>
    <x v="108"/>
    <s v="12W VOLUME CONTROL (MK)"/>
    <s v="Y1"/>
    <s v="EMEA"/>
    <x v="0"/>
    <m/>
    <s v="From"/>
    <x v="18"/>
    <s v="EA"/>
    <m/>
    <n v="823.5"/>
    <m/>
    <m/>
    <s v="-"/>
    <s v="-"/>
    <s v="CZK"/>
    <n v="1"/>
    <s v="EA"/>
    <s v="01.07.2015"/>
    <s v="31.12.9999"/>
  </r>
  <r>
    <x v="108"/>
    <x v="108"/>
    <s v="12W VOLUME CONTROL (MK)"/>
    <s v="Y1"/>
    <s v="EMEA"/>
    <x v="0"/>
    <m/>
    <s v="From"/>
    <x v="19"/>
    <s v="EA"/>
    <m/>
    <n v="736.8"/>
    <m/>
    <m/>
    <s v="-"/>
    <s v="-"/>
    <s v="CZK"/>
    <n v="1"/>
    <s v="EA"/>
    <s v="01.07.2015"/>
    <s v="31.12.9999"/>
  </r>
  <r>
    <x v="108"/>
    <x v="108"/>
    <s v="12W VOLUME CONTROL (MK)"/>
    <s v="Y1"/>
    <s v="EMEA"/>
    <x v="1"/>
    <m/>
    <s v="From"/>
    <x v="0"/>
    <s v="EA"/>
    <n v="247.8"/>
    <n v="255.3"/>
    <m/>
    <m/>
    <n v="227.27002967359047"/>
    <n v="227.3"/>
    <s v="DKK"/>
    <n v="1"/>
    <s v="EA"/>
    <s v="01.07.2015"/>
    <s v="31.12.9999"/>
  </r>
  <r>
    <x v="108"/>
    <x v="108"/>
    <s v="12W VOLUME CONTROL (MK)"/>
    <s v="Y1"/>
    <s v="EMEA"/>
    <x v="1"/>
    <m/>
    <s v="From"/>
    <x v="18"/>
    <s v="EA"/>
    <m/>
    <n v="242.5"/>
    <m/>
    <m/>
    <s v="-"/>
    <s v="-"/>
    <s v="DKK"/>
    <n v="1"/>
    <s v="EA"/>
    <s v="01.07.2015"/>
    <s v="31.12.9999"/>
  </r>
  <r>
    <x v="108"/>
    <x v="108"/>
    <s v="12W VOLUME CONTROL (MK)"/>
    <s v="Y1"/>
    <s v="EMEA"/>
    <x v="1"/>
    <m/>
    <s v="From"/>
    <x v="19"/>
    <s v="EA"/>
    <m/>
    <n v="217"/>
    <m/>
    <m/>
    <s v="-"/>
    <s v="-"/>
    <s v="DKK"/>
    <n v="1"/>
    <s v="EA"/>
    <s v="01.07.2015"/>
    <s v="31.12.9999"/>
  </r>
  <r>
    <x v="108"/>
    <x v="108"/>
    <s v="12W VOLUME CONTROL (MK)"/>
    <s v="Y1"/>
    <s v="EMEA"/>
    <x v="2"/>
    <m/>
    <s v="From"/>
    <x v="0"/>
    <s v="EA"/>
    <n v="33.700000000000003"/>
    <n v="34.799999999999997"/>
    <s v="30 (ex juli verhoging)"/>
    <n v="-0.109792284866469"/>
    <n v="30.979228486646875"/>
    <n v="31"/>
    <s v="EUR"/>
    <n v="1"/>
    <s v="EA"/>
    <s v="01.07.2015"/>
    <s v="31.12.9999"/>
  </r>
  <r>
    <x v="108"/>
    <x v="108"/>
    <s v="12W VOLUME CONTROL (MK)"/>
    <s v="Y1"/>
    <s v="EMEA"/>
    <x v="2"/>
    <m/>
    <s v="From"/>
    <x v="18"/>
    <s v="EA"/>
    <n v="33.700000000000003"/>
    <n v="33"/>
    <m/>
    <m/>
    <s v="-"/>
    <s v="-"/>
    <s v="EUR"/>
    <n v="1"/>
    <s v="EA"/>
    <s v="01.07.2015"/>
    <s v="31.12.9999"/>
  </r>
  <r>
    <x v="108"/>
    <x v="108"/>
    <s v="12W VOLUME CONTROL (MK)"/>
    <s v="Y1"/>
    <s v="EMEA"/>
    <x v="2"/>
    <m/>
    <s v="From"/>
    <x v="19"/>
    <s v="EA"/>
    <n v="33.700000000000003"/>
    <n v="29.6"/>
    <m/>
    <m/>
    <s v="-"/>
    <s v="-"/>
    <s v="EUR"/>
    <n v="1"/>
    <s v="EA"/>
    <s v="01.07.2015"/>
    <s v="31.12.9999"/>
  </r>
  <r>
    <x v="108"/>
    <x v="108"/>
    <s v="12W VOLUME CONTROL (MK)"/>
    <s v="Y1"/>
    <s v="EMEA"/>
    <x v="3"/>
    <m/>
    <s v="From"/>
    <x v="0"/>
    <s v="EA"/>
    <n v="23.3"/>
    <n v="23.3"/>
    <m/>
    <m/>
    <n v="20.741839762611274"/>
    <n v="20.7"/>
    <s v="GBP"/>
    <n v="1"/>
    <s v="EA"/>
    <s v="01.07.2015"/>
    <s v="31.12.9999"/>
  </r>
  <r>
    <x v="108"/>
    <x v="108"/>
    <s v="12W VOLUME CONTROL (MK)"/>
    <s v="Y1"/>
    <s v="EMEA"/>
    <x v="3"/>
    <m/>
    <s v="From"/>
    <x v="18"/>
    <s v="EA"/>
    <n v="23.3"/>
    <n v="22.2"/>
    <m/>
    <m/>
    <s v="-"/>
    <s v="-"/>
    <s v="GBP"/>
    <n v="1"/>
    <s v="EA"/>
    <s v="01.07.2015"/>
    <s v="31.12.9999"/>
  </r>
  <r>
    <x v="108"/>
    <x v="108"/>
    <s v="12W VOLUME CONTROL (MK)"/>
    <s v="Y1"/>
    <s v="EMEA"/>
    <x v="3"/>
    <m/>
    <s v="From"/>
    <x v="19"/>
    <s v="EA"/>
    <n v="23.3"/>
    <n v="19.8"/>
    <m/>
    <m/>
    <s v="-"/>
    <s v="-"/>
    <s v="GBP"/>
    <n v="1"/>
    <s v="EA"/>
    <s v="01.07.2015"/>
    <s v="31.12.9999"/>
  </r>
  <r>
    <x v="108"/>
    <x v="108"/>
    <s v="12W VOLUME CONTROL (MK)"/>
    <s v="Y1"/>
    <s v="EMEA"/>
    <x v="4"/>
    <m/>
    <s v="From"/>
    <x v="0"/>
    <s v="EA"/>
    <n v="8646"/>
    <n v="8905"/>
    <m/>
    <m/>
    <n v="7927.2997032640933"/>
    <n v="7929"/>
    <s v="HUF"/>
    <n v="1"/>
    <s v="EA"/>
    <s v="01.07.2015"/>
    <s v="31.12.9999"/>
  </r>
  <r>
    <x v="108"/>
    <x v="108"/>
    <s v="12W VOLUME CONTROL (MK)"/>
    <s v="Y1"/>
    <s v="EMEA"/>
    <x v="4"/>
    <m/>
    <s v="From"/>
    <x v="18"/>
    <s v="EA"/>
    <n v="8646"/>
    <n v="8459"/>
    <m/>
    <m/>
    <s v="-"/>
    <s v="-"/>
    <s v="HUF"/>
    <n v="1"/>
    <s v="EA"/>
    <s v="01.07.2015"/>
    <s v="31.12.9999"/>
  </r>
  <r>
    <x v="108"/>
    <x v="108"/>
    <s v="12W VOLUME CONTROL (MK)"/>
    <s v="Y1"/>
    <s v="EMEA"/>
    <x v="4"/>
    <m/>
    <s v="From"/>
    <x v="19"/>
    <s v="EA"/>
    <n v="8646"/>
    <n v="7570"/>
    <m/>
    <m/>
    <s v="-"/>
    <s v="-"/>
    <s v="HUF"/>
    <n v="1"/>
    <s v="EA"/>
    <s v="01.07.2015"/>
    <s v="31.12.9999"/>
  </r>
  <r>
    <x v="108"/>
    <x v="108"/>
    <s v="12W VOLUME CONTROL (MK)"/>
    <s v="Y1"/>
    <s v="EMEA"/>
    <x v="5"/>
    <m/>
    <s v="From"/>
    <x v="0"/>
    <s v="EA"/>
    <n v="266.10000000000002"/>
    <n v="274.10000000000002"/>
    <m/>
    <m/>
    <n v="244.00593471810086"/>
    <n v="244"/>
    <s v="NOK"/>
    <n v="1"/>
    <s v="EA"/>
    <s v="01.07.2015"/>
    <s v="31.12.9999"/>
  </r>
  <r>
    <x v="108"/>
    <x v="108"/>
    <s v="12W VOLUME CONTROL (MK)"/>
    <s v="Y1"/>
    <s v="EMEA"/>
    <x v="5"/>
    <m/>
    <s v="From"/>
    <x v="18"/>
    <s v="EA"/>
    <n v="266.10000000000002"/>
    <n v="260.39999999999998"/>
    <m/>
    <m/>
    <s v="-"/>
    <s v="-"/>
    <s v="NOK"/>
    <n v="1"/>
    <s v="EA"/>
    <s v="01.07.2015"/>
    <s v="31.12.9999"/>
  </r>
  <r>
    <x v="108"/>
    <x v="108"/>
    <s v="12W VOLUME CONTROL (MK)"/>
    <s v="Y1"/>
    <s v="EMEA"/>
    <x v="5"/>
    <m/>
    <s v="From"/>
    <x v="19"/>
    <s v="EA"/>
    <n v="266.10000000000002"/>
    <n v="233"/>
    <m/>
    <m/>
    <s v="-"/>
    <s v="-"/>
    <s v="NOK"/>
    <n v="1"/>
    <s v="EA"/>
    <s v="01.07.2015"/>
    <s v="31.12.9999"/>
  </r>
  <r>
    <x v="108"/>
    <x v="108"/>
    <s v="12W VOLUME CONTROL (MK)"/>
    <s v="Y1"/>
    <s v="EMEA"/>
    <x v="6"/>
    <m/>
    <s v="From"/>
    <x v="0"/>
    <s v="EA"/>
    <n v="126.4"/>
    <n v="130.19999999999999"/>
    <m/>
    <m/>
    <n v="115.90504451038572"/>
    <n v="115.9"/>
    <s v="PLN"/>
    <n v="1"/>
    <s v="EA"/>
    <s v="01.07.2015"/>
    <s v="31.12.9999"/>
  </r>
  <r>
    <x v="108"/>
    <x v="108"/>
    <s v="12W VOLUME CONTROL (MK)"/>
    <s v="Y1"/>
    <s v="EMEA"/>
    <x v="6"/>
    <m/>
    <s v="From"/>
    <x v="18"/>
    <s v="EA"/>
    <n v="126.4"/>
    <n v="123.8"/>
    <m/>
    <m/>
    <s v="-"/>
    <s v="-"/>
    <s v="PLN"/>
    <n v="1"/>
    <s v="EA"/>
    <s v="01.07.2015"/>
    <s v="31.12.9999"/>
  </r>
  <r>
    <x v="108"/>
    <x v="108"/>
    <s v="12W VOLUME CONTROL (MK)"/>
    <s v="Y1"/>
    <s v="EMEA"/>
    <x v="6"/>
    <m/>
    <s v="From"/>
    <x v="19"/>
    <s v="EA"/>
    <n v="126.4"/>
    <n v="110.8"/>
    <m/>
    <m/>
    <s v="-"/>
    <s v="-"/>
    <s v="PLN"/>
    <n v="1"/>
    <s v="EA"/>
    <s v="01.07.2015"/>
    <s v="31.12.9999"/>
  </r>
  <r>
    <x v="108"/>
    <x v="108"/>
    <s v="12W VOLUME CONTROL (MK)"/>
    <s v="Y1"/>
    <s v="EMEA"/>
    <x v="7"/>
    <m/>
    <s v="From"/>
    <x v="0"/>
    <s v="EA"/>
    <m/>
    <n v="2048"/>
    <m/>
    <m/>
    <n v="1823.1454005934715"/>
    <n v="1823.1"/>
    <s v="RUB"/>
    <n v="1"/>
    <s v="EA"/>
    <s v="01.05.2015"/>
    <s v="31.12.9999"/>
  </r>
  <r>
    <x v="108"/>
    <x v="108"/>
    <s v="12W VOLUME CONTROL (MK)"/>
    <s v="Y1"/>
    <s v="EMEA"/>
    <x v="7"/>
    <m/>
    <s v="From"/>
    <x v="18"/>
    <s v="EA"/>
    <m/>
    <n v="1944.7"/>
    <m/>
    <m/>
    <s v="-"/>
    <s v="-"/>
    <s v="RUB"/>
    <n v="1"/>
    <s v="EA"/>
    <s v="01.05.2015"/>
    <s v="31.12.9999"/>
  </r>
  <r>
    <x v="108"/>
    <x v="108"/>
    <s v="12W VOLUME CONTROL (MK)"/>
    <s v="Y1"/>
    <s v="EMEA"/>
    <x v="7"/>
    <m/>
    <s v="From"/>
    <x v="19"/>
    <s v="EA"/>
    <m/>
    <n v="1744.2"/>
    <m/>
    <m/>
    <s v="-"/>
    <s v="-"/>
    <s v="RUB"/>
    <n v="1"/>
    <s v="EA"/>
    <s v="01.05.2015"/>
    <s v="31.12.9999"/>
  </r>
  <r>
    <x v="108"/>
    <x v="108"/>
    <s v="12W VOLUME CONTROL (MK)"/>
    <s v="Y1"/>
    <s v="EMEA"/>
    <x v="8"/>
    <m/>
    <s v="From"/>
    <x v="0"/>
    <s v="EA"/>
    <n v="299.3"/>
    <n v="308.3"/>
    <m/>
    <m/>
    <n v="274.45103857566761"/>
    <n v="274.5"/>
    <s v="SEK"/>
    <n v="1"/>
    <s v="EA"/>
    <s v="01.07.2015"/>
    <s v="31.12.9999"/>
  </r>
  <r>
    <x v="108"/>
    <x v="108"/>
    <s v="12W VOLUME CONTROL (MK)"/>
    <s v="Y1"/>
    <s v="EMEA"/>
    <x v="8"/>
    <m/>
    <s v="From"/>
    <x v="18"/>
    <s v="EA"/>
    <n v="299.3"/>
    <n v="292.89999999999998"/>
    <m/>
    <m/>
    <s v="-"/>
    <s v="-"/>
    <s v="SEK"/>
    <n v="1"/>
    <s v="EA"/>
    <s v="01.07.2015"/>
    <s v="31.12.9999"/>
  </r>
  <r>
    <x v="108"/>
    <x v="108"/>
    <s v="12W VOLUME CONTROL (MK)"/>
    <s v="Y1"/>
    <s v="EMEA"/>
    <x v="8"/>
    <m/>
    <s v="From"/>
    <x v="19"/>
    <s v="EA"/>
    <n v="299.3"/>
    <n v="262.10000000000002"/>
    <m/>
    <m/>
    <s v="-"/>
    <s v="-"/>
    <s v="SEK"/>
    <n v="1"/>
    <s v="EA"/>
    <s v="01.07.2015"/>
    <s v="31.12.9999"/>
  </r>
  <r>
    <x v="108"/>
    <x v="108"/>
    <s v="12W VOLUME CONTROL (MK)"/>
    <s v="Y1"/>
    <s v="EMEA"/>
    <x v="9"/>
    <m/>
    <s v="From"/>
    <x v="0"/>
    <s v="EA"/>
    <n v="101"/>
    <n v="104.1"/>
    <m/>
    <m/>
    <n v="92.670623145400569"/>
    <n v="92.7"/>
    <s v="TRY"/>
    <n v="1"/>
    <s v="EA"/>
    <s v="01.07.2015"/>
    <s v="31.12.9999"/>
  </r>
  <r>
    <x v="108"/>
    <x v="108"/>
    <s v="12W VOLUME CONTROL (MK)"/>
    <s v="Y1"/>
    <s v="EMEA"/>
    <x v="9"/>
    <m/>
    <s v="From"/>
    <x v="18"/>
    <s v="EA"/>
    <n v="101"/>
    <n v="98.9"/>
    <m/>
    <m/>
    <s v="-"/>
    <s v="-"/>
    <s v="TRY"/>
    <n v="1"/>
    <s v="EA"/>
    <s v="01.07.2015"/>
    <s v="31.12.9999"/>
  </r>
  <r>
    <x v="108"/>
    <x v="108"/>
    <s v="12W VOLUME CONTROL (MK)"/>
    <s v="Y1"/>
    <s v="EMEA"/>
    <x v="9"/>
    <m/>
    <s v="From"/>
    <x v="19"/>
    <s v="EA"/>
    <n v="101"/>
    <n v="88.5"/>
    <m/>
    <m/>
    <s v="-"/>
    <s v="-"/>
    <s v="TRY"/>
    <n v="1"/>
    <s v="EA"/>
    <s v="01.07.2015"/>
    <s v="31.12.9999"/>
  </r>
  <r>
    <x v="108"/>
    <x v="108"/>
    <s v="12W VOLUME CONTROL (MK)"/>
    <s v="Y1"/>
    <s v="EMEA"/>
    <x v="10"/>
    <m/>
    <s v="From"/>
    <x v="0"/>
    <s v="EA"/>
    <n v="329.5"/>
    <n v="329.5"/>
    <m/>
    <m/>
    <n v="293.32344213649844"/>
    <n v="293.3"/>
    <s v="ZAR"/>
    <n v="1"/>
    <s v="EA"/>
    <s v="01.07.2015"/>
    <s v="31.12.9999"/>
  </r>
  <r>
    <x v="108"/>
    <x v="108"/>
    <s v="12W VOLUME CONTROL (MK)"/>
    <s v="Y1"/>
    <s v="EMEA"/>
    <x v="10"/>
    <m/>
    <s v="From"/>
    <x v="18"/>
    <s v="EA"/>
    <n v="329.5"/>
    <n v="313"/>
    <m/>
    <m/>
    <s v="-"/>
    <s v="-"/>
    <s v="ZAR"/>
    <n v="1"/>
    <s v="EA"/>
    <s v="01.07.2015"/>
    <s v="31.12.9999"/>
  </r>
  <r>
    <x v="108"/>
    <x v="108"/>
    <s v="12W VOLUME CONTROL (MK)"/>
    <s v="Y1"/>
    <s v="EMEA"/>
    <x v="10"/>
    <m/>
    <s v="From"/>
    <x v="19"/>
    <s v="EA"/>
    <n v="329.5"/>
    <n v="280.10000000000002"/>
    <m/>
    <m/>
    <s v="-"/>
    <s v="-"/>
    <s v="ZAR"/>
    <n v="1"/>
    <s v="EA"/>
    <s v="01.07.2015"/>
    <s v="31.12.9999"/>
  </r>
  <r>
    <x v="109"/>
    <x v="109"/>
    <s v="VOLUME CONTROL FS 12 W MK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09"/>
    <x v="109"/>
    <s v="VOLUME CONTROL FS 12 W MK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09"/>
    <x v="109"/>
    <s v="VOLUME CONTROL FS 12 W MK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09"/>
    <x v="109"/>
    <s v="VOLUME CONTROL FS 12 W MK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09"/>
    <x v="109"/>
    <s v="VOLUME CONTROL FS 12 W MK"/>
    <s v="Y1"/>
    <s v="EMEA"/>
    <x v="4"/>
    <m/>
    <m/>
    <x v="0"/>
    <m/>
    <n v="8646"/>
    <n v="8905"/>
    <m/>
    <m/>
    <n v="8905"/>
    <n v="8905"/>
    <s v="HUF"/>
    <n v="1"/>
    <s v="EA"/>
    <s v="01.07.2015"/>
    <s v="31.12.9999"/>
  </r>
  <r>
    <x v="109"/>
    <x v="109"/>
    <s v="VOLUME CONTROL FS 12 W MK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09"/>
    <x v="109"/>
    <s v="VOLUME CONTROL FS 12 W MK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09"/>
    <x v="109"/>
    <s v="VOLUME CONTROL FS 12 W MK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09"/>
    <x v="109"/>
    <s v="VOLUME CONTROL FS 12 W MK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09"/>
    <x v="109"/>
    <s v="VOLUME CONTROL FS 12 W MK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09"/>
    <x v="109"/>
    <s v="VOLUME CONTROL FS 12 W MK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0"/>
    <x v="110"/>
    <s v="12W VOLUME CONTROL"/>
    <s v="Y1"/>
    <s v="EMEA"/>
    <x v="0"/>
    <m/>
    <s v="From"/>
    <x v="0"/>
    <s v="EA"/>
    <n v="841.5"/>
    <n v="866.8"/>
    <m/>
    <m/>
    <n v="771.63204747774466"/>
    <n v="771.6"/>
    <s v="CZK"/>
    <n v="1"/>
    <s v="EA"/>
    <s v="01.07.2015"/>
    <s v="31.12.9999"/>
  </r>
  <r>
    <x v="110"/>
    <x v="110"/>
    <s v="12W VOLUME CONTROL"/>
    <s v="Y1"/>
    <s v="EMEA"/>
    <x v="0"/>
    <m/>
    <s v="From"/>
    <x v="18"/>
    <s v="EA"/>
    <m/>
    <n v="823.5"/>
    <m/>
    <m/>
    <s v="-"/>
    <s v="-"/>
    <s v="CZK"/>
    <n v="1"/>
    <s v="EA"/>
    <s v="01.07.2015"/>
    <s v="31.12.9999"/>
  </r>
  <r>
    <x v="110"/>
    <x v="110"/>
    <s v="12W VOLUME CONTROL"/>
    <s v="Y1"/>
    <s v="EMEA"/>
    <x v="0"/>
    <m/>
    <s v="From"/>
    <x v="19"/>
    <s v="EA"/>
    <m/>
    <n v="736.8"/>
    <m/>
    <m/>
    <s v="-"/>
    <s v="-"/>
    <s v="CZK"/>
    <n v="1"/>
    <s v="EA"/>
    <s v="01.07.2015"/>
    <s v="31.12.9999"/>
  </r>
  <r>
    <x v="110"/>
    <x v="110"/>
    <s v="12W VOLUME CONTROL"/>
    <s v="Y1"/>
    <s v="EMEA"/>
    <x v="1"/>
    <m/>
    <s v="From"/>
    <x v="0"/>
    <s v="EA"/>
    <n v="247.8"/>
    <n v="255.3"/>
    <m/>
    <m/>
    <n v="227.27002967359047"/>
    <n v="227.3"/>
    <s v="DKK"/>
    <n v="1"/>
    <s v="EA"/>
    <s v="01.07.2015"/>
    <s v="31.12.9999"/>
  </r>
  <r>
    <x v="110"/>
    <x v="110"/>
    <s v="12W VOLUME CONTROL"/>
    <s v="Y1"/>
    <s v="EMEA"/>
    <x v="1"/>
    <m/>
    <s v="From"/>
    <x v="18"/>
    <s v="EA"/>
    <m/>
    <n v="242.5"/>
    <m/>
    <m/>
    <s v="-"/>
    <s v="-"/>
    <s v="DKK"/>
    <n v="1"/>
    <s v="EA"/>
    <s v="01.07.2015"/>
    <s v="31.12.9999"/>
  </r>
  <r>
    <x v="110"/>
    <x v="110"/>
    <s v="12W VOLUME CONTROL"/>
    <s v="Y1"/>
    <s v="EMEA"/>
    <x v="1"/>
    <m/>
    <s v="From"/>
    <x v="19"/>
    <s v="EA"/>
    <m/>
    <n v="217"/>
    <m/>
    <m/>
    <s v="-"/>
    <s v="-"/>
    <s v="DKK"/>
    <n v="1"/>
    <s v="EA"/>
    <s v="01.07.2015"/>
    <s v="31.12.9999"/>
  </r>
  <r>
    <x v="110"/>
    <x v="110"/>
    <s v="12W VOLUME CONTROL"/>
    <s v="Y1"/>
    <s v="EMEA"/>
    <x v="2"/>
    <m/>
    <s v="From"/>
    <x v="0"/>
    <s v="EA"/>
    <n v="33.700000000000003"/>
    <n v="34.799999999999997"/>
    <s v="30 (ex juli verhoging)"/>
    <n v="-0.109792284866469"/>
    <n v="30.979228486646875"/>
    <n v="31"/>
    <s v="EUR"/>
    <n v="1"/>
    <s v="EA"/>
    <s v="01.07.2015"/>
    <s v="31.12.9999"/>
  </r>
  <r>
    <x v="110"/>
    <x v="110"/>
    <s v="12W VOLUME CONTROL"/>
    <s v="Y1"/>
    <s v="EMEA"/>
    <x v="2"/>
    <m/>
    <s v="From"/>
    <x v="18"/>
    <s v="EA"/>
    <n v="33.700000000000003"/>
    <n v="33"/>
    <m/>
    <m/>
    <s v="-"/>
    <s v="-"/>
    <s v="EUR"/>
    <n v="1"/>
    <s v="EA"/>
    <s v="01.07.2015"/>
    <s v="31.12.9999"/>
  </r>
  <r>
    <x v="110"/>
    <x v="110"/>
    <s v="12W VOLUME CONTROL"/>
    <s v="Y1"/>
    <s v="EMEA"/>
    <x v="2"/>
    <m/>
    <s v="From"/>
    <x v="19"/>
    <s v="EA"/>
    <n v="33.700000000000003"/>
    <n v="29.6"/>
    <m/>
    <m/>
    <s v="-"/>
    <s v="-"/>
    <s v="EUR"/>
    <n v="1"/>
    <s v="EA"/>
    <s v="01.07.2015"/>
    <s v="31.12.9999"/>
  </r>
  <r>
    <x v="110"/>
    <x v="110"/>
    <s v="12W VOLUME CONTROL"/>
    <s v="Y1"/>
    <s v="EMEA"/>
    <x v="3"/>
    <m/>
    <s v="From"/>
    <x v="0"/>
    <s v="EA"/>
    <n v="23.3"/>
    <n v="23.3"/>
    <m/>
    <m/>
    <n v="20.741839762611274"/>
    <n v="20.7"/>
    <s v="GBP"/>
    <n v="1"/>
    <s v="EA"/>
    <s v="01.07.2015"/>
    <s v="31.12.9999"/>
  </r>
  <r>
    <x v="110"/>
    <x v="110"/>
    <s v="12W VOLUME CONTROL"/>
    <s v="Y1"/>
    <s v="EMEA"/>
    <x v="3"/>
    <m/>
    <s v="From"/>
    <x v="18"/>
    <s v="EA"/>
    <n v="23.3"/>
    <n v="22.2"/>
    <m/>
    <m/>
    <s v="-"/>
    <s v="-"/>
    <s v="GBP"/>
    <n v="1"/>
    <s v="EA"/>
    <s v="01.07.2015"/>
    <s v="31.12.9999"/>
  </r>
  <r>
    <x v="110"/>
    <x v="110"/>
    <s v="12W VOLUME CONTROL"/>
    <s v="Y1"/>
    <s v="EMEA"/>
    <x v="3"/>
    <m/>
    <s v="From"/>
    <x v="19"/>
    <s v="EA"/>
    <n v="23.3"/>
    <n v="19.8"/>
    <m/>
    <m/>
    <s v="-"/>
    <s v="-"/>
    <s v="GBP"/>
    <n v="1"/>
    <s v="EA"/>
    <s v="01.07.2015"/>
    <s v="31.12.9999"/>
  </r>
  <r>
    <x v="110"/>
    <x v="110"/>
    <s v="12W VOLUME CONTROL"/>
    <s v="Y1"/>
    <s v="EMEA"/>
    <x v="4"/>
    <m/>
    <s v="From"/>
    <x v="0"/>
    <s v="EA"/>
    <n v="8646"/>
    <n v="8905"/>
    <m/>
    <m/>
    <n v="7927.2997032640933"/>
    <n v="7927.3"/>
    <s v="HUF"/>
    <n v="1"/>
    <s v="EA"/>
    <s v="01.07.2015"/>
    <s v="31.12.9999"/>
  </r>
  <r>
    <x v="110"/>
    <x v="110"/>
    <s v="12W VOLUME CONTROL"/>
    <s v="Y1"/>
    <s v="EMEA"/>
    <x v="4"/>
    <m/>
    <s v="From"/>
    <x v="18"/>
    <s v="EA"/>
    <n v="8646"/>
    <n v="8459"/>
    <m/>
    <m/>
    <s v="-"/>
    <s v="-"/>
    <s v="HUF"/>
    <n v="1"/>
    <s v="EA"/>
    <s v="01.07.2015"/>
    <s v="31.12.9999"/>
  </r>
  <r>
    <x v="110"/>
    <x v="110"/>
    <s v="12W VOLUME CONTROL"/>
    <s v="Y1"/>
    <s v="EMEA"/>
    <x v="4"/>
    <m/>
    <s v="From"/>
    <x v="19"/>
    <s v="EA"/>
    <n v="8646"/>
    <n v="7570"/>
    <m/>
    <m/>
    <s v="-"/>
    <s v="-"/>
    <s v="HUF"/>
    <n v="1"/>
    <s v="EA"/>
    <s v="01.07.2015"/>
    <s v="31.12.9999"/>
  </r>
  <r>
    <x v="110"/>
    <x v="110"/>
    <s v="12W VOLUME CONTROL"/>
    <s v="Y1"/>
    <s v="EMEA"/>
    <x v="5"/>
    <m/>
    <s v="From"/>
    <x v="0"/>
    <s v="EA"/>
    <n v="266.10000000000002"/>
    <n v="274.10000000000002"/>
    <m/>
    <m/>
    <n v="244.00593471810086"/>
    <n v="244"/>
    <s v="NOK"/>
    <n v="1"/>
    <s v="EA"/>
    <s v="01.07.2015"/>
    <s v="31.12.9999"/>
  </r>
  <r>
    <x v="110"/>
    <x v="110"/>
    <s v="12W VOLUME CONTROL"/>
    <s v="Y1"/>
    <s v="EMEA"/>
    <x v="5"/>
    <m/>
    <s v="From"/>
    <x v="18"/>
    <s v="EA"/>
    <n v="266.10000000000002"/>
    <n v="260.39999999999998"/>
    <m/>
    <m/>
    <s v="-"/>
    <s v="-"/>
    <s v="NOK"/>
    <n v="1"/>
    <s v="EA"/>
    <s v="01.07.2015"/>
    <s v="31.12.9999"/>
  </r>
  <r>
    <x v="110"/>
    <x v="110"/>
    <s v="12W VOLUME CONTROL"/>
    <s v="Y1"/>
    <s v="EMEA"/>
    <x v="5"/>
    <m/>
    <s v="From"/>
    <x v="19"/>
    <s v="EA"/>
    <n v="266.10000000000002"/>
    <n v="233"/>
    <m/>
    <m/>
    <s v="-"/>
    <s v="-"/>
    <s v="NOK"/>
    <n v="1"/>
    <s v="EA"/>
    <s v="01.07.2015"/>
    <s v="31.12.9999"/>
  </r>
  <r>
    <x v="110"/>
    <x v="110"/>
    <s v="12W VOLUME CONTROL"/>
    <s v="Y1"/>
    <s v="EMEA"/>
    <x v="6"/>
    <m/>
    <s v="From"/>
    <x v="0"/>
    <s v="EA"/>
    <n v="126.4"/>
    <n v="130.19999999999999"/>
    <m/>
    <m/>
    <n v="115.90504451038572"/>
    <n v="115.9"/>
    <s v="PLN"/>
    <n v="1"/>
    <s v="EA"/>
    <s v="01.07.2015"/>
    <s v="31.12.9999"/>
  </r>
  <r>
    <x v="110"/>
    <x v="110"/>
    <s v="12W VOLUME CONTROL"/>
    <s v="Y1"/>
    <s v="EMEA"/>
    <x v="6"/>
    <m/>
    <s v="From"/>
    <x v="18"/>
    <s v="EA"/>
    <n v="126.4"/>
    <n v="123.8"/>
    <m/>
    <m/>
    <s v="-"/>
    <s v="-"/>
    <s v="PLN"/>
    <n v="1"/>
    <s v="EA"/>
    <s v="01.07.2015"/>
    <s v="31.12.9999"/>
  </r>
  <r>
    <x v="110"/>
    <x v="110"/>
    <s v="12W VOLUME CONTROL"/>
    <s v="Y1"/>
    <s v="EMEA"/>
    <x v="6"/>
    <m/>
    <s v="From"/>
    <x v="19"/>
    <s v="EA"/>
    <n v="126.4"/>
    <n v="110.8"/>
    <m/>
    <m/>
    <s v="-"/>
    <s v="-"/>
    <s v="PLN"/>
    <n v="1"/>
    <s v="EA"/>
    <s v="01.07.2015"/>
    <s v="31.12.9999"/>
  </r>
  <r>
    <x v="110"/>
    <x v="110"/>
    <s v="12W VOLUME CONTROL"/>
    <s v="Y1"/>
    <s v="EMEA"/>
    <x v="7"/>
    <m/>
    <s v="From"/>
    <x v="0"/>
    <s v="EA"/>
    <m/>
    <n v="2048"/>
    <m/>
    <m/>
    <n v="1823.1454005934715"/>
    <n v="1823.1"/>
    <s v="RUB"/>
    <n v="1"/>
    <s v="EA"/>
    <s v="01.05.2015"/>
    <s v="31.12.9999"/>
  </r>
  <r>
    <x v="110"/>
    <x v="110"/>
    <s v="12W VOLUME CONTROL"/>
    <s v="Y1"/>
    <s v="EMEA"/>
    <x v="7"/>
    <m/>
    <s v="From"/>
    <x v="18"/>
    <s v="EA"/>
    <m/>
    <n v="1944.7"/>
    <m/>
    <m/>
    <s v="-"/>
    <s v="-"/>
    <s v="RUB"/>
    <n v="1"/>
    <s v="EA"/>
    <s v="01.05.2015"/>
    <s v="31.12.9999"/>
  </r>
  <r>
    <x v="110"/>
    <x v="110"/>
    <s v="12W VOLUME CONTROL"/>
    <s v="Y1"/>
    <s v="EMEA"/>
    <x v="7"/>
    <m/>
    <s v="From"/>
    <x v="19"/>
    <s v="EA"/>
    <m/>
    <n v="1744.2"/>
    <m/>
    <m/>
    <s v="-"/>
    <s v="-"/>
    <s v="RUB"/>
    <n v="1"/>
    <s v="EA"/>
    <s v="01.05.2015"/>
    <s v="31.12.9999"/>
  </r>
  <r>
    <x v="110"/>
    <x v="110"/>
    <s v="12W VOLUME CONTROL"/>
    <s v="Y1"/>
    <s v="EMEA"/>
    <x v="8"/>
    <m/>
    <s v="From"/>
    <x v="0"/>
    <s v="EA"/>
    <n v="299.3"/>
    <n v="308.3"/>
    <m/>
    <m/>
    <n v="274.45103857566761"/>
    <n v="274.5"/>
    <s v="SEK"/>
    <n v="1"/>
    <s v="EA"/>
    <s v="01.07.2015"/>
    <s v="31.12.9999"/>
  </r>
  <r>
    <x v="110"/>
    <x v="110"/>
    <s v="12W VOLUME CONTROL"/>
    <s v="Y1"/>
    <s v="EMEA"/>
    <x v="8"/>
    <m/>
    <s v="From"/>
    <x v="18"/>
    <s v="EA"/>
    <n v="299.3"/>
    <n v="292.89999999999998"/>
    <m/>
    <m/>
    <s v="-"/>
    <s v="-"/>
    <s v="SEK"/>
    <n v="1"/>
    <s v="EA"/>
    <s v="01.07.2015"/>
    <s v="31.12.9999"/>
  </r>
  <r>
    <x v="110"/>
    <x v="110"/>
    <s v="12W VOLUME CONTROL"/>
    <s v="Y1"/>
    <s v="EMEA"/>
    <x v="8"/>
    <m/>
    <s v="From"/>
    <x v="19"/>
    <s v="EA"/>
    <n v="299.3"/>
    <n v="262.10000000000002"/>
    <m/>
    <m/>
    <s v="-"/>
    <s v="-"/>
    <s v="SEK"/>
    <n v="1"/>
    <s v="EA"/>
    <s v="01.07.2015"/>
    <s v="31.12.9999"/>
  </r>
  <r>
    <x v="110"/>
    <x v="110"/>
    <s v="12W VOLUME CONTROL"/>
    <s v="Y1"/>
    <s v="EMEA"/>
    <x v="9"/>
    <m/>
    <s v="From"/>
    <x v="0"/>
    <s v="EA"/>
    <n v="101"/>
    <n v="104.1"/>
    <m/>
    <m/>
    <n v="92.670623145400569"/>
    <n v="92.7"/>
    <s v="TRY"/>
    <n v="1"/>
    <s v="EA"/>
    <s v="01.07.2015"/>
    <s v="31.12.9999"/>
  </r>
  <r>
    <x v="110"/>
    <x v="110"/>
    <s v="12W VOLUME CONTROL"/>
    <s v="Y1"/>
    <s v="EMEA"/>
    <x v="9"/>
    <m/>
    <s v="From"/>
    <x v="18"/>
    <s v="EA"/>
    <n v="101"/>
    <n v="98.9"/>
    <m/>
    <m/>
    <s v="-"/>
    <s v="-"/>
    <s v="TRY"/>
    <n v="1"/>
    <s v="EA"/>
    <s v="01.07.2015"/>
    <s v="31.12.9999"/>
  </r>
  <r>
    <x v="110"/>
    <x v="110"/>
    <s v="12W VOLUME CONTROL"/>
    <s v="Y1"/>
    <s v="EMEA"/>
    <x v="9"/>
    <m/>
    <s v="From"/>
    <x v="19"/>
    <s v="EA"/>
    <n v="101"/>
    <n v="88.5"/>
    <m/>
    <m/>
    <s v="-"/>
    <s v="-"/>
    <s v="TRY"/>
    <n v="1"/>
    <s v="EA"/>
    <s v="01.07.2015"/>
    <s v="31.12.9999"/>
  </r>
  <r>
    <x v="110"/>
    <x v="110"/>
    <s v="12W VOLUME CONTROL"/>
    <s v="Y1"/>
    <s v="EMEA"/>
    <x v="10"/>
    <m/>
    <s v="From"/>
    <x v="0"/>
    <s v="EA"/>
    <n v="329.5"/>
    <n v="329.5"/>
    <m/>
    <m/>
    <n v="293.32344213649844"/>
    <n v="293.3"/>
    <s v="ZAR"/>
    <n v="1"/>
    <s v="EA"/>
    <s v="01.07.2015"/>
    <s v="31.12.9999"/>
  </r>
  <r>
    <x v="110"/>
    <x v="110"/>
    <s v="12W VOLUME CONTROL"/>
    <s v="Y1"/>
    <s v="EMEA"/>
    <x v="10"/>
    <m/>
    <s v="From"/>
    <x v="18"/>
    <s v="EA"/>
    <n v="329.5"/>
    <n v="313"/>
    <m/>
    <m/>
    <s v="-"/>
    <s v="-"/>
    <s v="ZAR"/>
    <n v="1"/>
    <s v="EA"/>
    <s v="01.07.2015"/>
    <s v="31.12.9999"/>
  </r>
  <r>
    <x v="110"/>
    <x v="110"/>
    <s v="12W VOLUME CONTROL"/>
    <s v="Y1"/>
    <s v="EMEA"/>
    <x v="10"/>
    <m/>
    <s v="From"/>
    <x v="19"/>
    <s v="EA"/>
    <n v="329.5"/>
    <n v="280.10000000000002"/>
    <m/>
    <m/>
    <s v="-"/>
    <s v="-"/>
    <s v="ZAR"/>
    <n v="1"/>
    <s v="EA"/>
    <s v="01.07.2015"/>
    <s v="31.12.9999"/>
  </r>
  <r>
    <x v="111"/>
    <x v="111"/>
    <s v="VOLUME CONTROL FS 12 W U40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11"/>
    <x v="111"/>
    <s v="VOLUME CONTROL FS 12 W U40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11"/>
    <x v="111"/>
    <s v="VOLUME CONTROL FS 12 W U40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11"/>
    <x v="111"/>
    <s v="VOLUME CONTROL FS 12 W U40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11"/>
    <x v="111"/>
    <s v="VOLUME CONTROL FS 12 W U40"/>
    <s v="Y1"/>
    <s v="EMEA"/>
    <x v="4"/>
    <m/>
    <m/>
    <x v="0"/>
    <m/>
    <e v="#N/A"/>
    <n v="10788"/>
    <m/>
    <m/>
    <n v="10788"/>
    <n v="10788"/>
    <s v="HUF"/>
    <n v="1"/>
    <s v="EA"/>
    <s v="01.07.2015"/>
    <s v="31.12.9999"/>
  </r>
  <r>
    <x v="111"/>
    <x v="111"/>
    <s v="VOLUME CONTROL FS 12 W U40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11"/>
    <x v="111"/>
    <s v="VOLUME CONTROL FS 12 W U40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11"/>
    <x v="111"/>
    <s v="VOLUME CONTROL FS 12 W U40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11"/>
    <x v="111"/>
    <s v="VOLUME CONTROL FS 12 W U40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11"/>
    <x v="111"/>
    <s v="VOLUME CONTROL FS 12 W U40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11"/>
    <x v="111"/>
    <s v="VOLUME CONTROL FS 12 W U40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2"/>
    <x v="112"/>
    <s v="12W VOLUME CONTROL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112"/>
    <x v="112"/>
    <s v="12W VOLUME CONTROL"/>
    <s v="Y1"/>
    <s v="EMEA"/>
    <x v="1"/>
    <m/>
    <m/>
    <x v="0"/>
    <m/>
    <n v="247.8"/>
    <n v="255.3"/>
    <m/>
    <m/>
    <n v="255.3"/>
    <n v="255.3"/>
    <s v="DKK"/>
    <n v="1"/>
    <s v="EA"/>
    <s v="01.07.2015"/>
    <s v="31.12.9999"/>
  </r>
  <r>
    <x v="112"/>
    <x v="112"/>
    <s v="12W VOLUME CONTROL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112"/>
    <x v="112"/>
    <s v="12W VOLUME CONTROL"/>
    <s v="Y1"/>
    <s v="EMEA"/>
    <x v="3"/>
    <m/>
    <m/>
    <x v="0"/>
    <m/>
    <n v="23.3"/>
    <n v="23.3"/>
    <m/>
    <m/>
    <n v="23.3"/>
    <n v="23.3"/>
    <s v="GBP"/>
    <n v="1"/>
    <s v="EA"/>
    <s v="01.07.2015"/>
    <s v="31.12.9999"/>
  </r>
  <r>
    <x v="112"/>
    <x v="112"/>
    <s v="12W VOLUME CONTROL"/>
    <s v="Y1"/>
    <s v="EMEA"/>
    <x v="4"/>
    <m/>
    <m/>
    <x v="0"/>
    <m/>
    <n v="8646"/>
    <n v="8905"/>
    <m/>
    <m/>
    <n v="8905"/>
    <n v="8905"/>
    <s v="HUF"/>
    <n v="1"/>
    <s v="EA"/>
    <s v="01.07.2015"/>
    <s v="31.12.9999"/>
  </r>
  <r>
    <x v="112"/>
    <x v="112"/>
    <s v="12W VOLUME CONTROL"/>
    <s v="Y1"/>
    <s v="EMEA"/>
    <x v="5"/>
    <m/>
    <m/>
    <x v="0"/>
    <m/>
    <n v="266.10000000000002"/>
    <n v="274.10000000000002"/>
    <m/>
    <m/>
    <n v="274.10000000000002"/>
    <n v="274.10000000000002"/>
    <s v="NOK"/>
    <n v="1"/>
    <s v="EA"/>
    <s v="01.07.2015"/>
    <s v="31.12.9999"/>
  </r>
  <r>
    <x v="112"/>
    <x v="112"/>
    <s v="12W VOLUME CONTROL"/>
    <s v="Y1"/>
    <s v="EMEA"/>
    <x v="6"/>
    <m/>
    <m/>
    <x v="0"/>
    <m/>
    <n v="126.4"/>
    <n v="130.19999999999999"/>
    <m/>
    <m/>
    <n v="130.19999999999999"/>
    <n v="130.19999999999999"/>
    <s v="PLN"/>
    <n v="1"/>
    <s v="EA"/>
    <s v="01.07.2015"/>
    <s v="31.12.9999"/>
  </r>
  <r>
    <x v="112"/>
    <x v="112"/>
    <s v="12W VOLUME CONTROL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112"/>
    <x v="112"/>
    <s v="12W VOLUME CONTROL"/>
    <s v="Y1"/>
    <s v="EMEA"/>
    <x v="8"/>
    <m/>
    <m/>
    <x v="0"/>
    <m/>
    <n v="299.3"/>
    <n v="308.3"/>
    <m/>
    <m/>
    <n v="308.3"/>
    <n v="308.3"/>
    <s v="SEK"/>
    <n v="1"/>
    <s v="EA"/>
    <s v="01.07.2015"/>
    <s v="31.12.9999"/>
  </r>
  <r>
    <x v="112"/>
    <x v="112"/>
    <s v="12W VOLUME CONTROL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112"/>
    <x v="112"/>
    <s v="12W VOLUME CONTROL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113"/>
    <x v="113"/>
    <s v="36W VOLUME CONTROL (MK)"/>
    <s v="Y1"/>
    <s v="EMEA"/>
    <x v="0"/>
    <m/>
    <s v="From"/>
    <x v="0"/>
    <s v="EA"/>
    <n v="943.5"/>
    <n v="971.9"/>
    <m/>
    <m/>
    <n v="874.22405000000003"/>
    <n v="874.2"/>
    <s v="CZK"/>
    <n v="1"/>
    <s v="EA"/>
    <s v="01.07.2015"/>
    <s v="31.12.9999"/>
  </r>
  <r>
    <x v="113"/>
    <x v="113"/>
    <s v="36W VOLUME CONTROL (MK)"/>
    <s v="Y1"/>
    <s v="EMEA"/>
    <x v="0"/>
    <m/>
    <s v="From"/>
    <x v="18"/>
    <s v="EA"/>
    <m/>
    <n v="923.3"/>
    <m/>
    <m/>
    <s v="-"/>
    <s v="-"/>
    <s v="CZK"/>
    <n v="1"/>
    <s v="EA"/>
    <s v="01.07.2015"/>
    <s v="31.12.9999"/>
  </r>
  <r>
    <x v="113"/>
    <x v="113"/>
    <s v="36W VOLUME CONTROL (MK)"/>
    <s v="Y1"/>
    <s v="EMEA"/>
    <x v="0"/>
    <m/>
    <s v="From"/>
    <x v="19"/>
    <s v="EA"/>
    <m/>
    <n v="826.1"/>
    <m/>
    <m/>
    <s v="-"/>
    <s v="-"/>
    <s v="CZK"/>
    <n v="1"/>
    <s v="EA"/>
    <s v="01.07.2015"/>
    <s v="31.12.9999"/>
  </r>
  <r>
    <x v="113"/>
    <x v="113"/>
    <s v="36W VOLUME CONTROL (MK)"/>
    <s v="Y1"/>
    <s v="EMEA"/>
    <x v="1"/>
    <m/>
    <s v="From"/>
    <x v="0"/>
    <s v="EA"/>
    <n v="278.89999999999998"/>
    <n v="287.3"/>
    <m/>
    <m/>
    <n v="258.42635000000001"/>
    <n v="258.39999999999998"/>
    <s v="DKK"/>
    <n v="1"/>
    <s v="EA"/>
    <s v="01.07.2015"/>
    <s v="31.12.9999"/>
  </r>
  <r>
    <x v="113"/>
    <x v="113"/>
    <s v="36W VOLUME CONTROL (MK)"/>
    <s v="Y1"/>
    <s v="EMEA"/>
    <x v="1"/>
    <m/>
    <s v="From"/>
    <x v="18"/>
    <s v="EA"/>
    <m/>
    <n v="273"/>
    <m/>
    <m/>
    <s v="-"/>
    <s v="-"/>
    <s v="DKK"/>
    <n v="1"/>
    <s v="EA"/>
    <s v="01.07.2015"/>
    <s v="31.12.9999"/>
  </r>
  <r>
    <x v="113"/>
    <x v="113"/>
    <s v="36W VOLUME CONTROL (MK)"/>
    <s v="Y1"/>
    <s v="EMEA"/>
    <x v="1"/>
    <m/>
    <s v="From"/>
    <x v="19"/>
    <s v="EA"/>
    <m/>
    <n v="244.3"/>
    <m/>
    <m/>
    <s v="-"/>
    <s v="-"/>
    <s v="DKK"/>
    <n v="1"/>
    <s v="EA"/>
    <s v="01.07.2015"/>
    <s v="31.12.9999"/>
  </r>
  <r>
    <x v="113"/>
    <x v="113"/>
    <s v="36W VOLUME CONTROL (MK)"/>
    <s v="Y1"/>
    <s v="EMEA"/>
    <x v="2"/>
    <m/>
    <s v="From"/>
    <x v="0"/>
    <s v="EA"/>
    <n v="37.799999999999997"/>
    <n v="39"/>
    <s v="34 (ex verhoging juli)"/>
    <n v="-0.10050000000000001"/>
    <n v="35.080500000000001"/>
    <n v="35.1"/>
    <s v="EUR"/>
    <n v="1"/>
    <s v="EA"/>
    <s v="01.07.2015"/>
    <s v="31.12.9999"/>
  </r>
  <r>
    <x v="113"/>
    <x v="113"/>
    <s v="36W VOLUME CONTROL (MK)"/>
    <s v="Y1"/>
    <s v="EMEA"/>
    <x v="2"/>
    <m/>
    <s v="From"/>
    <x v="18"/>
    <s v="EA"/>
    <n v="37.799999999999997"/>
    <n v="37"/>
    <m/>
    <m/>
    <s v="-"/>
    <s v="-"/>
    <s v="EUR"/>
    <n v="1"/>
    <s v="EA"/>
    <s v="01.07.2015"/>
    <s v="31.12.9999"/>
  </r>
  <r>
    <x v="113"/>
    <x v="113"/>
    <s v="36W VOLUME CONTROL (MK)"/>
    <s v="Y1"/>
    <s v="EMEA"/>
    <x v="2"/>
    <m/>
    <s v="From"/>
    <x v="19"/>
    <s v="EA"/>
    <n v="37.799999999999997"/>
    <n v="33.1"/>
    <m/>
    <m/>
    <s v="-"/>
    <s v="-"/>
    <s v="EUR"/>
    <n v="1"/>
    <s v="EA"/>
    <s v="01.07.2015"/>
    <s v="31.12.9999"/>
  </r>
  <r>
    <x v="113"/>
    <x v="113"/>
    <s v="36W VOLUME CONTROL (MK)"/>
    <s v="Y1"/>
    <s v="EMEA"/>
    <x v="3"/>
    <m/>
    <s v="From"/>
    <x v="0"/>
    <s v="EA"/>
    <n v="26.2"/>
    <n v="26.2"/>
    <m/>
    <m/>
    <n v="23.5669"/>
    <n v="23.6"/>
    <s v="GBP"/>
    <n v="1"/>
    <s v="EA"/>
    <s v="01.07.2015"/>
    <s v="31.12.9999"/>
  </r>
  <r>
    <x v="113"/>
    <x v="113"/>
    <s v="36W VOLUME CONTROL (MK)"/>
    <s v="Y1"/>
    <s v="EMEA"/>
    <x v="3"/>
    <m/>
    <s v="From"/>
    <x v="18"/>
    <s v="EA"/>
    <n v="26.2"/>
    <n v="24.9"/>
    <m/>
    <m/>
    <s v="-"/>
    <s v="-"/>
    <s v="GBP"/>
    <n v="1"/>
    <s v="EA"/>
    <s v="01.07.2015"/>
    <s v="31.12.9999"/>
  </r>
  <r>
    <x v="113"/>
    <x v="113"/>
    <s v="36W VOLUME CONTROL (MK)"/>
    <s v="Y1"/>
    <s v="EMEA"/>
    <x v="3"/>
    <m/>
    <s v="From"/>
    <x v="19"/>
    <s v="EA"/>
    <n v="26.2"/>
    <n v="22.3"/>
    <m/>
    <m/>
    <s v="-"/>
    <s v="-"/>
    <s v="GBP"/>
    <n v="1"/>
    <s v="EA"/>
    <s v="01.07.2015"/>
    <s v="31.12.9999"/>
  </r>
  <r>
    <x v="113"/>
    <x v="113"/>
    <s v="36W VOLUME CONTROL (MK)"/>
    <s v="Y1"/>
    <s v="EMEA"/>
    <x v="4"/>
    <m/>
    <s v="From"/>
    <x v="0"/>
    <s v="EA"/>
    <n v="9733"/>
    <n v="10025"/>
    <m/>
    <m/>
    <n v="9017.4874999999993"/>
    <n v="9018"/>
    <s v="HUF"/>
    <n v="1"/>
    <s v="EA"/>
    <s v="01.07.2015"/>
    <s v="31.12.9999"/>
  </r>
  <r>
    <x v="113"/>
    <x v="113"/>
    <s v="36W VOLUME CONTROL (MK)"/>
    <s v="Y1"/>
    <s v="EMEA"/>
    <x v="4"/>
    <m/>
    <s v="From"/>
    <x v="18"/>
    <s v="EA"/>
    <n v="9733"/>
    <n v="9523"/>
    <m/>
    <m/>
    <s v="-"/>
    <s v="-"/>
    <s v="HUF"/>
    <n v="1"/>
    <s v="EA"/>
    <s v="01.07.2015"/>
    <s v="31.12.9999"/>
  </r>
  <r>
    <x v="113"/>
    <x v="113"/>
    <s v="36W VOLUME CONTROL (MK)"/>
    <s v="Y1"/>
    <s v="EMEA"/>
    <x v="4"/>
    <m/>
    <s v="From"/>
    <x v="19"/>
    <s v="EA"/>
    <n v="9733"/>
    <n v="8521"/>
    <m/>
    <m/>
    <s v="-"/>
    <s v="-"/>
    <s v="HUF"/>
    <n v="1"/>
    <s v="EA"/>
    <s v="01.07.2015"/>
    <s v="31.12.9999"/>
  </r>
  <r>
    <x v="113"/>
    <x v="113"/>
    <s v="36W VOLUME CONTROL (MK)"/>
    <s v="Y1"/>
    <s v="EMEA"/>
    <x v="5"/>
    <m/>
    <s v="From"/>
    <x v="0"/>
    <s v="EA"/>
    <n v="299.5"/>
    <n v="308.5"/>
    <m/>
    <m/>
    <n v="277.49574999999999"/>
    <n v="277.5"/>
    <s v="NOK"/>
    <n v="1"/>
    <s v="EA"/>
    <s v="01.07.2015"/>
    <s v="31.12.9999"/>
  </r>
  <r>
    <x v="113"/>
    <x v="113"/>
    <s v="36W VOLUME CONTROL (MK)"/>
    <s v="Y1"/>
    <s v="EMEA"/>
    <x v="5"/>
    <m/>
    <s v="From"/>
    <x v="18"/>
    <s v="EA"/>
    <n v="299.5"/>
    <n v="293.10000000000002"/>
    <m/>
    <m/>
    <s v="-"/>
    <s v="-"/>
    <s v="NOK"/>
    <n v="1"/>
    <s v="EA"/>
    <s v="01.07.2015"/>
    <s v="31.12.9999"/>
  </r>
  <r>
    <x v="113"/>
    <x v="113"/>
    <s v="36W VOLUME CONTROL (MK)"/>
    <s v="Y1"/>
    <s v="EMEA"/>
    <x v="5"/>
    <m/>
    <s v="From"/>
    <x v="19"/>
    <s v="EA"/>
    <n v="299.5"/>
    <n v="262.3"/>
    <m/>
    <m/>
    <s v="-"/>
    <s v="-"/>
    <s v="NOK"/>
    <n v="1"/>
    <s v="EA"/>
    <s v="01.07.2015"/>
    <s v="31.12.9999"/>
  </r>
  <r>
    <x v="113"/>
    <x v="113"/>
    <s v="36W VOLUME CONTROL (MK)"/>
    <s v="Y1"/>
    <s v="EMEA"/>
    <x v="6"/>
    <m/>
    <s v="From"/>
    <x v="0"/>
    <s v="EA"/>
    <n v="142.30000000000001"/>
    <n v="146.6"/>
    <m/>
    <m/>
    <n v="131.86669999999998"/>
    <n v="131.9"/>
    <s v="PLN"/>
    <n v="1"/>
    <s v="EA"/>
    <s v="01.07.2015"/>
    <s v="31.12.9999"/>
  </r>
  <r>
    <x v="113"/>
    <x v="113"/>
    <s v="36W VOLUME CONTROL (MK)"/>
    <s v="Y1"/>
    <s v="EMEA"/>
    <x v="6"/>
    <m/>
    <s v="From"/>
    <x v="18"/>
    <s v="EA"/>
    <n v="142.30000000000001"/>
    <n v="139.30000000000001"/>
    <m/>
    <m/>
    <s v="-"/>
    <s v="-"/>
    <s v="PLN"/>
    <n v="1"/>
    <s v="EA"/>
    <s v="01.07.2015"/>
    <s v="31.12.9999"/>
  </r>
  <r>
    <x v="113"/>
    <x v="113"/>
    <s v="36W VOLUME CONTROL (MK)"/>
    <s v="Y1"/>
    <s v="EMEA"/>
    <x v="6"/>
    <m/>
    <s v="From"/>
    <x v="19"/>
    <s v="EA"/>
    <n v="142.30000000000001"/>
    <n v="124.7"/>
    <m/>
    <m/>
    <s v="-"/>
    <s v="-"/>
    <s v="PLN"/>
    <n v="1"/>
    <s v="EA"/>
    <s v="01.07.2015"/>
    <s v="31.12.9999"/>
  </r>
  <r>
    <x v="113"/>
    <x v="113"/>
    <s v="36W VOLUME CONTROL (MK)"/>
    <s v="Y1"/>
    <s v="EMEA"/>
    <x v="7"/>
    <m/>
    <s v="From"/>
    <x v="0"/>
    <s v="EA"/>
    <m/>
    <n v="2297.1999999999998"/>
    <m/>
    <m/>
    <n v="2066.3314"/>
    <n v="2066.3000000000002"/>
    <s v="RUB"/>
    <n v="1"/>
    <s v="EA"/>
    <s v="01.05.2015"/>
    <s v="31.12.9999"/>
  </r>
  <r>
    <x v="113"/>
    <x v="113"/>
    <s v="36W VOLUME CONTROL (MK)"/>
    <s v="Y1"/>
    <s v="EMEA"/>
    <x v="7"/>
    <m/>
    <s v="From"/>
    <x v="18"/>
    <s v="EA"/>
    <m/>
    <n v="2181.6999999999998"/>
    <m/>
    <m/>
    <s v="-"/>
    <s v="-"/>
    <s v="RUB"/>
    <n v="1"/>
    <s v="EA"/>
    <s v="01.05.2015"/>
    <s v="31.12.9999"/>
  </r>
  <r>
    <x v="113"/>
    <x v="113"/>
    <s v="36W VOLUME CONTROL (MK)"/>
    <s v="Y1"/>
    <s v="EMEA"/>
    <x v="7"/>
    <m/>
    <s v="From"/>
    <x v="19"/>
    <s v="EA"/>
    <m/>
    <n v="1950.8"/>
    <m/>
    <m/>
    <s v="-"/>
    <s v="-"/>
    <s v="RUB"/>
    <n v="1"/>
    <s v="EA"/>
    <s v="01.05.2015"/>
    <s v="31.12.9999"/>
  </r>
  <r>
    <x v="113"/>
    <x v="113"/>
    <s v="36W VOLUME CONTROL (MK)"/>
    <s v="Y1"/>
    <s v="EMEA"/>
    <x v="8"/>
    <m/>
    <s v="From"/>
    <x v="0"/>
    <s v="EA"/>
    <n v="337"/>
    <n v="347.2"/>
    <m/>
    <m/>
    <n v="312.3064"/>
    <n v="312.3"/>
    <s v="SEK"/>
    <n v="1"/>
    <s v="EA"/>
    <s v="01.07.2015"/>
    <s v="31.12.9999"/>
  </r>
  <r>
    <x v="113"/>
    <x v="113"/>
    <s v="36W VOLUME CONTROL (MK)"/>
    <s v="Y1"/>
    <s v="EMEA"/>
    <x v="8"/>
    <m/>
    <s v="From"/>
    <x v="18"/>
    <s v="EA"/>
    <n v="337"/>
    <n v="329.8"/>
    <m/>
    <m/>
    <s v="-"/>
    <s v="-"/>
    <s v="SEK"/>
    <n v="1"/>
    <s v="EA"/>
    <s v="01.07.2015"/>
    <s v="31.12.9999"/>
  </r>
  <r>
    <x v="113"/>
    <x v="113"/>
    <s v="36W VOLUME CONTROL (MK)"/>
    <s v="Y1"/>
    <s v="EMEA"/>
    <x v="8"/>
    <m/>
    <s v="From"/>
    <x v="19"/>
    <s v="EA"/>
    <n v="337"/>
    <n v="295"/>
    <m/>
    <m/>
    <s v="-"/>
    <s v="-"/>
    <s v="SEK"/>
    <n v="1"/>
    <s v="EA"/>
    <s v="01.07.2015"/>
    <s v="31.12.9999"/>
  </r>
  <r>
    <x v="113"/>
    <x v="113"/>
    <s v="36W VOLUME CONTROL (MK)"/>
    <s v="Y1"/>
    <s v="EMEA"/>
    <x v="9"/>
    <m/>
    <s v="From"/>
    <x v="0"/>
    <s v="EA"/>
    <n v="113.3"/>
    <n v="116.7"/>
    <m/>
    <m/>
    <n v="104.97165"/>
    <n v="105"/>
    <s v="TRY"/>
    <n v="1"/>
    <s v="EA"/>
    <s v="01.07.2015"/>
    <s v="31.12.9999"/>
  </r>
  <r>
    <x v="113"/>
    <x v="113"/>
    <s v="36W VOLUME CONTROL (MK)"/>
    <s v="Y1"/>
    <s v="EMEA"/>
    <x v="9"/>
    <m/>
    <s v="From"/>
    <x v="18"/>
    <s v="EA"/>
    <n v="113.3"/>
    <n v="110.9"/>
    <m/>
    <m/>
    <s v="-"/>
    <s v="-"/>
    <s v="TRY"/>
    <n v="1"/>
    <s v="EA"/>
    <s v="01.07.2015"/>
    <s v="31.12.9999"/>
  </r>
  <r>
    <x v="113"/>
    <x v="113"/>
    <s v="36W VOLUME CONTROL (MK)"/>
    <s v="Y1"/>
    <s v="EMEA"/>
    <x v="9"/>
    <m/>
    <s v="From"/>
    <x v="19"/>
    <s v="EA"/>
    <n v="113.3"/>
    <n v="99.2"/>
    <m/>
    <m/>
    <s v="-"/>
    <s v="-"/>
    <s v="TRY"/>
    <n v="1"/>
    <s v="EA"/>
    <s v="01.07.2015"/>
    <s v="31.12.9999"/>
  </r>
  <r>
    <x v="113"/>
    <x v="113"/>
    <s v="36W VOLUME CONTROL (MK)"/>
    <s v="Y1"/>
    <s v="EMEA"/>
    <x v="10"/>
    <m/>
    <s v="From"/>
    <x v="0"/>
    <s v="EA"/>
    <n v="370.3"/>
    <n v="370.3"/>
    <m/>
    <m/>
    <n v="333.08485000000002"/>
    <n v="333.1"/>
    <s v="ZAR"/>
    <n v="1"/>
    <s v="EA"/>
    <s v="01.07.2015"/>
    <s v="31.12.9999"/>
  </r>
  <r>
    <x v="113"/>
    <x v="113"/>
    <s v="36W VOLUME CONTROL (MK)"/>
    <s v="Y1"/>
    <s v="EMEA"/>
    <x v="10"/>
    <m/>
    <s v="From"/>
    <x v="18"/>
    <s v="EA"/>
    <n v="370.3"/>
    <n v="351.8"/>
    <m/>
    <m/>
    <s v="-"/>
    <s v="-"/>
    <s v="ZAR"/>
    <n v="1"/>
    <s v="EA"/>
    <s v="01.07.2015"/>
    <s v="31.12.9999"/>
  </r>
  <r>
    <x v="113"/>
    <x v="113"/>
    <s v="36W VOLUME CONTROL (MK)"/>
    <s v="Y1"/>
    <s v="EMEA"/>
    <x v="10"/>
    <m/>
    <s v="From"/>
    <x v="19"/>
    <s v="EA"/>
    <n v="370.3"/>
    <n v="314.8"/>
    <m/>
    <m/>
    <s v="-"/>
    <s v="-"/>
    <s v="ZAR"/>
    <n v="1"/>
    <s v="EA"/>
    <s v="01.07.2015"/>
    <s v="31.12.9999"/>
  </r>
  <r>
    <x v="114"/>
    <x v="114"/>
    <s v="VOLUME CONTROL FS 36 W MK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4"/>
    <x v="114"/>
    <s v="VOLUME CONTROL FS 36 W MK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4"/>
    <x v="114"/>
    <s v="VOLUME CONTROL FS 36 W MK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4"/>
    <x v="114"/>
    <s v="VOLUME CONTROL FS 36 W MK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4"/>
    <x v="114"/>
    <s v="VOLUME CONTROL FS 36 W MK"/>
    <s v="Y1"/>
    <s v="EMEA"/>
    <x v="4"/>
    <m/>
    <m/>
    <x v="0"/>
    <m/>
    <n v="9733"/>
    <n v="10025"/>
    <m/>
    <m/>
    <n v="10025"/>
    <n v="10025"/>
    <s v="HUF"/>
    <n v="1"/>
    <s v="EA"/>
    <s v="01.07.2015"/>
    <s v="31.12.9999"/>
  </r>
  <r>
    <x v="114"/>
    <x v="114"/>
    <s v="VOLUME CONTROL FS 36 W MK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4"/>
    <x v="114"/>
    <s v="VOLUME CONTROL FS 36 W MK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4"/>
    <x v="114"/>
    <s v="VOLUME CONTROL FS 36 W MK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4"/>
    <x v="114"/>
    <s v="VOLUME CONTROL FS 36 W MK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4"/>
    <x v="114"/>
    <s v="VOLUME CONTROL FS 36 W MK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4"/>
    <x v="114"/>
    <s v="VOLUME CONTROL FS 36 W MK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5"/>
    <x v="115"/>
    <s v="36W VOLUME CONTROL U40"/>
    <s v="Y1"/>
    <s v="EMEA"/>
    <x v="0"/>
    <m/>
    <s v="From"/>
    <x v="0"/>
    <s v="EA"/>
    <n v="943.5"/>
    <n v="971.9"/>
    <m/>
    <m/>
    <n v="874.22405000000003"/>
    <n v="874.2"/>
    <s v="CZK"/>
    <n v="1"/>
    <s v="EA"/>
    <s v="01.07.2015"/>
    <s v="31.12.9999"/>
  </r>
  <r>
    <x v="115"/>
    <x v="115"/>
    <s v="36W VOLUME CONTROL U40"/>
    <s v="Y1"/>
    <s v="EMEA"/>
    <x v="0"/>
    <m/>
    <s v="From"/>
    <x v="18"/>
    <s v="EA"/>
    <m/>
    <n v="923.3"/>
    <m/>
    <m/>
    <s v="-"/>
    <s v="-"/>
    <s v="CZK"/>
    <n v="1"/>
    <s v="EA"/>
    <s v="01.07.2015"/>
    <s v="31.12.9999"/>
  </r>
  <r>
    <x v="115"/>
    <x v="115"/>
    <s v="36W VOLUME CONTROL U40"/>
    <s v="Y1"/>
    <s v="EMEA"/>
    <x v="0"/>
    <m/>
    <s v="From"/>
    <x v="19"/>
    <s v="EA"/>
    <m/>
    <n v="826.1"/>
    <m/>
    <m/>
    <s v="-"/>
    <s v="-"/>
    <s v="CZK"/>
    <n v="1"/>
    <s v="EA"/>
    <s v="01.07.2015"/>
    <s v="31.12.9999"/>
  </r>
  <r>
    <x v="115"/>
    <x v="115"/>
    <s v="36W VOLUME CONTROL U40"/>
    <s v="Y1"/>
    <s v="EMEA"/>
    <x v="1"/>
    <m/>
    <s v="From"/>
    <x v="0"/>
    <s v="EA"/>
    <n v="278.89999999999998"/>
    <n v="287.3"/>
    <m/>
    <m/>
    <n v="258.42635000000001"/>
    <n v="258.39999999999998"/>
    <s v="DKK"/>
    <n v="1"/>
    <s v="EA"/>
    <s v="01.07.2015"/>
    <s v="31.12.9999"/>
  </r>
  <r>
    <x v="115"/>
    <x v="115"/>
    <s v="36W VOLUME CONTROL U40"/>
    <s v="Y1"/>
    <s v="EMEA"/>
    <x v="1"/>
    <m/>
    <s v="From"/>
    <x v="18"/>
    <s v="EA"/>
    <m/>
    <n v="273"/>
    <m/>
    <m/>
    <s v="-"/>
    <s v="-"/>
    <s v="DKK"/>
    <n v="1"/>
    <s v="EA"/>
    <s v="01.07.2015"/>
    <s v="31.12.9999"/>
  </r>
  <r>
    <x v="115"/>
    <x v="115"/>
    <s v="36W VOLUME CONTROL U40"/>
    <s v="Y1"/>
    <s v="EMEA"/>
    <x v="1"/>
    <m/>
    <s v="From"/>
    <x v="19"/>
    <s v="EA"/>
    <m/>
    <n v="244.3"/>
    <m/>
    <m/>
    <s v="-"/>
    <s v="-"/>
    <s v="DKK"/>
    <n v="1"/>
    <s v="EA"/>
    <s v="01.07.2015"/>
    <s v="31.12.9999"/>
  </r>
  <r>
    <x v="115"/>
    <x v="115"/>
    <s v="36W VOLUME CONTROL U40"/>
    <s v="Y1"/>
    <s v="EMEA"/>
    <x v="2"/>
    <m/>
    <s v="From"/>
    <x v="0"/>
    <s v="EA"/>
    <n v="37.799999999999997"/>
    <n v="39"/>
    <s v="34 (ex verhoging juli)"/>
    <n v="-0.10050000000000001"/>
    <n v="35.080500000000001"/>
    <n v="35.1"/>
    <s v="EUR"/>
    <n v="1"/>
    <s v="EA"/>
    <s v="01.07.2015"/>
    <s v="31.12.9999"/>
  </r>
  <r>
    <x v="115"/>
    <x v="115"/>
    <s v="36W VOLUME CONTROL U40"/>
    <s v="Y1"/>
    <s v="EMEA"/>
    <x v="2"/>
    <m/>
    <s v="From"/>
    <x v="18"/>
    <s v="EA"/>
    <n v="37.799999999999997"/>
    <n v="37"/>
    <m/>
    <m/>
    <s v="-"/>
    <s v="-"/>
    <s v="EUR"/>
    <n v="1"/>
    <s v="EA"/>
    <s v="01.07.2015"/>
    <s v="31.12.9999"/>
  </r>
  <r>
    <x v="115"/>
    <x v="115"/>
    <s v="36W VOLUME CONTROL U40"/>
    <s v="Y1"/>
    <s v="EMEA"/>
    <x v="2"/>
    <m/>
    <s v="From"/>
    <x v="19"/>
    <s v="EA"/>
    <n v="37.799999999999997"/>
    <n v="33.1"/>
    <m/>
    <m/>
    <s v="-"/>
    <s v="-"/>
    <s v="EUR"/>
    <n v="1"/>
    <s v="EA"/>
    <s v="01.07.2015"/>
    <s v="31.12.9999"/>
  </r>
  <r>
    <x v="115"/>
    <x v="115"/>
    <s v="36W VOLUME CONTROL U40"/>
    <s v="Y1"/>
    <s v="EMEA"/>
    <x v="3"/>
    <m/>
    <s v="From"/>
    <x v="0"/>
    <s v="EA"/>
    <n v="26.2"/>
    <n v="26.2"/>
    <m/>
    <m/>
    <n v="23.5669"/>
    <n v="23.6"/>
    <s v="GBP"/>
    <n v="1"/>
    <s v="EA"/>
    <s v="01.07.2015"/>
    <s v="31.12.9999"/>
  </r>
  <r>
    <x v="115"/>
    <x v="115"/>
    <s v="36W VOLUME CONTROL U40"/>
    <s v="Y1"/>
    <s v="EMEA"/>
    <x v="3"/>
    <m/>
    <s v="From"/>
    <x v="18"/>
    <s v="EA"/>
    <n v="26.2"/>
    <n v="24.9"/>
    <m/>
    <m/>
    <s v="-"/>
    <s v="-"/>
    <s v="GBP"/>
    <n v="1"/>
    <s v="EA"/>
    <s v="01.07.2015"/>
    <s v="31.12.9999"/>
  </r>
  <r>
    <x v="115"/>
    <x v="115"/>
    <s v="36W VOLUME CONTROL U40"/>
    <s v="Y1"/>
    <s v="EMEA"/>
    <x v="3"/>
    <m/>
    <s v="From"/>
    <x v="19"/>
    <s v="EA"/>
    <n v="26.2"/>
    <n v="22.3"/>
    <m/>
    <m/>
    <s v="-"/>
    <s v="-"/>
    <s v="GBP"/>
    <n v="1"/>
    <s v="EA"/>
    <s v="01.07.2015"/>
    <s v="31.12.9999"/>
  </r>
  <r>
    <x v="115"/>
    <x v="115"/>
    <s v="36W VOLUME CONTROL U40"/>
    <s v="Y1"/>
    <s v="EMEA"/>
    <x v="4"/>
    <m/>
    <s v="From"/>
    <x v="0"/>
    <s v="EA"/>
    <n v="9733"/>
    <n v="10025"/>
    <m/>
    <m/>
    <n v="9017.4874999999993"/>
    <n v="9018"/>
    <s v="HUF"/>
    <n v="1"/>
    <s v="EA"/>
    <s v="01.07.2015"/>
    <s v="31.12.9999"/>
  </r>
  <r>
    <x v="115"/>
    <x v="115"/>
    <s v="36W VOLUME CONTROL U40"/>
    <s v="Y1"/>
    <s v="EMEA"/>
    <x v="4"/>
    <m/>
    <s v="From"/>
    <x v="18"/>
    <s v="EA"/>
    <n v="9733"/>
    <n v="9523"/>
    <m/>
    <m/>
    <s v="-"/>
    <s v="-"/>
    <s v="HUF"/>
    <n v="1"/>
    <s v="EA"/>
    <s v="01.07.2015"/>
    <s v="31.12.9999"/>
  </r>
  <r>
    <x v="115"/>
    <x v="115"/>
    <s v="36W VOLUME CONTROL U40"/>
    <s v="Y1"/>
    <s v="EMEA"/>
    <x v="4"/>
    <m/>
    <s v="From"/>
    <x v="19"/>
    <s v="EA"/>
    <n v="9733"/>
    <n v="8521"/>
    <m/>
    <m/>
    <s v="-"/>
    <s v="-"/>
    <s v="HUF"/>
    <n v="1"/>
    <s v="EA"/>
    <s v="01.07.2015"/>
    <s v="31.12.9999"/>
  </r>
  <r>
    <x v="115"/>
    <x v="115"/>
    <s v="36W VOLUME CONTROL U40"/>
    <s v="Y1"/>
    <s v="EMEA"/>
    <x v="5"/>
    <m/>
    <s v="From"/>
    <x v="0"/>
    <s v="EA"/>
    <n v="299.5"/>
    <n v="308.5"/>
    <m/>
    <m/>
    <n v="277.49574999999999"/>
    <n v="277.5"/>
    <s v="NOK"/>
    <n v="1"/>
    <s v="EA"/>
    <s v="01.07.2015"/>
    <s v="31.12.9999"/>
  </r>
  <r>
    <x v="115"/>
    <x v="115"/>
    <s v="36W VOLUME CONTROL U40"/>
    <s v="Y1"/>
    <s v="EMEA"/>
    <x v="5"/>
    <m/>
    <s v="From"/>
    <x v="18"/>
    <s v="EA"/>
    <n v="299.5"/>
    <n v="293.10000000000002"/>
    <m/>
    <m/>
    <s v="-"/>
    <s v="-"/>
    <s v="NOK"/>
    <n v="1"/>
    <s v="EA"/>
    <s v="01.07.2015"/>
    <s v="31.12.9999"/>
  </r>
  <r>
    <x v="115"/>
    <x v="115"/>
    <s v="36W VOLUME CONTROL U40"/>
    <s v="Y1"/>
    <s v="EMEA"/>
    <x v="5"/>
    <m/>
    <s v="From"/>
    <x v="19"/>
    <s v="EA"/>
    <n v="299.5"/>
    <n v="262.3"/>
    <m/>
    <m/>
    <s v="-"/>
    <s v="-"/>
    <s v="NOK"/>
    <n v="1"/>
    <s v="EA"/>
    <s v="01.07.2015"/>
    <s v="31.12.9999"/>
  </r>
  <r>
    <x v="115"/>
    <x v="115"/>
    <s v="36W VOLUME CONTROL U40"/>
    <s v="Y1"/>
    <s v="EMEA"/>
    <x v="6"/>
    <m/>
    <s v="From"/>
    <x v="0"/>
    <s v="EA"/>
    <n v="142.30000000000001"/>
    <n v="146.6"/>
    <m/>
    <m/>
    <n v="131.86669999999998"/>
    <n v="131.9"/>
    <s v="PLN"/>
    <n v="1"/>
    <s v="EA"/>
    <s v="01.07.2015"/>
    <s v="31.12.9999"/>
  </r>
  <r>
    <x v="115"/>
    <x v="115"/>
    <s v="36W VOLUME CONTROL U40"/>
    <s v="Y1"/>
    <s v="EMEA"/>
    <x v="6"/>
    <m/>
    <s v="From"/>
    <x v="18"/>
    <s v="EA"/>
    <n v="142.30000000000001"/>
    <n v="139.30000000000001"/>
    <m/>
    <m/>
    <s v="-"/>
    <s v="-"/>
    <s v="PLN"/>
    <n v="1"/>
    <s v="EA"/>
    <s v="01.07.2015"/>
    <s v="31.12.9999"/>
  </r>
  <r>
    <x v="115"/>
    <x v="115"/>
    <s v="36W VOLUME CONTROL U40"/>
    <s v="Y1"/>
    <s v="EMEA"/>
    <x v="6"/>
    <m/>
    <s v="From"/>
    <x v="19"/>
    <s v="EA"/>
    <n v="142.30000000000001"/>
    <n v="124.7"/>
    <m/>
    <m/>
    <s v="-"/>
    <s v="-"/>
    <s v="PLN"/>
    <n v="1"/>
    <s v="EA"/>
    <s v="01.07.2015"/>
    <s v="31.12.9999"/>
  </r>
  <r>
    <x v="115"/>
    <x v="115"/>
    <s v="36W VOLUME CONTROL U40"/>
    <s v="Y1"/>
    <s v="EMEA"/>
    <x v="7"/>
    <m/>
    <s v="From"/>
    <x v="0"/>
    <s v="EA"/>
    <m/>
    <n v="2297.1999999999998"/>
    <m/>
    <m/>
    <n v="2066.3314"/>
    <n v="2066.3000000000002"/>
    <s v="RUB"/>
    <n v="1"/>
    <s v="EA"/>
    <s v="01.05.2015"/>
    <s v="31.12.9999"/>
  </r>
  <r>
    <x v="115"/>
    <x v="115"/>
    <s v="36W VOLUME CONTROL U40"/>
    <s v="Y1"/>
    <s v="EMEA"/>
    <x v="7"/>
    <m/>
    <s v="From"/>
    <x v="18"/>
    <s v="EA"/>
    <m/>
    <n v="2181.6999999999998"/>
    <m/>
    <m/>
    <s v="-"/>
    <s v="-"/>
    <s v="RUB"/>
    <n v="1"/>
    <s v="EA"/>
    <s v="01.05.2015"/>
    <s v="31.12.9999"/>
  </r>
  <r>
    <x v="115"/>
    <x v="115"/>
    <s v="36W VOLUME CONTROL U40"/>
    <s v="Y1"/>
    <s v="EMEA"/>
    <x v="7"/>
    <m/>
    <s v="From"/>
    <x v="19"/>
    <s v="EA"/>
    <m/>
    <n v="1950.8"/>
    <m/>
    <m/>
    <s v="-"/>
    <s v="-"/>
    <s v="RUB"/>
    <n v="1"/>
    <s v="EA"/>
    <s v="01.05.2015"/>
    <s v="31.12.9999"/>
  </r>
  <r>
    <x v="115"/>
    <x v="115"/>
    <s v="36W VOLUME CONTROL U40"/>
    <s v="Y1"/>
    <s v="EMEA"/>
    <x v="8"/>
    <m/>
    <s v="From"/>
    <x v="0"/>
    <s v="EA"/>
    <n v="337"/>
    <n v="347.2"/>
    <m/>
    <m/>
    <n v="312.3064"/>
    <n v="312.3"/>
    <s v="SEK"/>
    <n v="1"/>
    <s v="EA"/>
    <s v="01.07.2015"/>
    <s v="31.12.9999"/>
  </r>
  <r>
    <x v="115"/>
    <x v="115"/>
    <s v="36W VOLUME CONTROL U40"/>
    <s v="Y1"/>
    <s v="EMEA"/>
    <x v="8"/>
    <m/>
    <s v="From"/>
    <x v="18"/>
    <s v="EA"/>
    <n v="337"/>
    <n v="329.8"/>
    <m/>
    <m/>
    <s v="-"/>
    <s v="-"/>
    <s v="SEK"/>
    <n v="1"/>
    <s v="EA"/>
    <s v="01.07.2015"/>
    <s v="31.12.9999"/>
  </r>
  <r>
    <x v="115"/>
    <x v="115"/>
    <s v="36W VOLUME CONTROL U40"/>
    <s v="Y1"/>
    <s v="EMEA"/>
    <x v="8"/>
    <m/>
    <s v="From"/>
    <x v="19"/>
    <s v="EA"/>
    <n v="337"/>
    <n v="295"/>
    <m/>
    <m/>
    <s v="-"/>
    <s v="-"/>
    <s v="SEK"/>
    <n v="1"/>
    <s v="EA"/>
    <s v="01.07.2015"/>
    <s v="31.12.9999"/>
  </r>
  <r>
    <x v="115"/>
    <x v="115"/>
    <s v="36W VOLUME CONTROL U40"/>
    <s v="Y1"/>
    <s v="EMEA"/>
    <x v="9"/>
    <m/>
    <s v="From"/>
    <x v="0"/>
    <s v="EA"/>
    <n v="113.3"/>
    <n v="116.7"/>
    <m/>
    <m/>
    <n v="104.97165"/>
    <n v="105"/>
    <s v="TRY"/>
    <n v="1"/>
    <s v="EA"/>
    <s v="01.07.2015"/>
    <s v="31.12.9999"/>
  </r>
  <r>
    <x v="115"/>
    <x v="115"/>
    <s v="36W VOLUME CONTROL U40"/>
    <s v="Y1"/>
    <s v="EMEA"/>
    <x v="9"/>
    <m/>
    <s v="From"/>
    <x v="18"/>
    <s v="EA"/>
    <n v="113.3"/>
    <n v="110.9"/>
    <m/>
    <m/>
    <s v="-"/>
    <s v="-"/>
    <s v="TRY"/>
    <n v="1"/>
    <s v="EA"/>
    <s v="01.07.2015"/>
    <s v="31.12.9999"/>
  </r>
  <r>
    <x v="115"/>
    <x v="115"/>
    <s v="36W VOLUME CONTROL U40"/>
    <s v="Y1"/>
    <s v="EMEA"/>
    <x v="9"/>
    <m/>
    <s v="From"/>
    <x v="19"/>
    <s v="EA"/>
    <n v="113.3"/>
    <n v="99.2"/>
    <m/>
    <m/>
    <s v="-"/>
    <s v="-"/>
    <s v="TRY"/>
    <n v="1"/>
    <s v="EA"/>
    <s v="01.07.2015"/>
    <s v="31.12.9999"/>
  </r>
  <r>
    <x v="115"/>
    <x v="115"/>
    <s v="36W VOLUME CONTROL U40"/>
    <s v="Y1"/>
    <s v="EMEA"/>
    <x v="10"/>
    <m/>
    <s v="From"/>
    <x v="0"/>
    <s v="EA"/>
    <n v="370.3"/>
    <n v="370.3"/>
    <m/>
    <m/>
    <n v="333.08485000000002"/>
    <n v="333.1"/>
    <s v="ZAR"/>
    <n v="1"/>
    <s v="EA"/>
    <s v="01.07.2015"/>
    <s v="31.12.9999"/>
  </r>
  <r>
    <x v="115"/>
    <x v="115"/>
    <s v="36W VOLUME CONTROL U40"/>
    <s v="Y1"/>
    <s v="EMEA"/>
    <x v="10"/>
    <m/>
    <s v="From"/>
    <x v="18"/>
    <s v="EA"/>
    <n v="370.3"/>
    <n v="351.8"/>
    <m/>
    <m/>
    <s v="-"/>
    <s v="-"/>
    <s v="ZAR"/>
    <n v="1"/>
    <s v="EA"/>
    <s v="01.07.2015"/>
    <s v="31.12.9999"/>
  </r>
  <r>
    <x v="115"/>
    <x v="115"/>
    <s v="36W VOLUME CONTROL U40"/>
    <s v="Y1"/>
    <s v="EMEA"/>
    <x v="10"/>
    <m/>
    <s v="From"/>
    <x v="19"/>
    <s v="EA"/>
    <n v="370.3"/>
    <n v="314.8"/>
    <m/>
    <m/>
    <s v="-"/>
    <s v="-"/>
    <s v="ZAR"/>
    <n v="1"/>
    <s v="EA"/>
    <s v="01.07.2015"/>
    <s v="31.12.9999"/>
  </r>
  <r>
    <x v="116"/>
    <x v="116"/>
    <s v="VOLUME CONTROL FS 36 W U40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6"/>
    <x v="116"/>
    <s v="VOLUME CONTROL FS 36 W U40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6"/>
    <x v="116"/>
    <s v="VOLUME CONTROL FS 36 W U40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6"/>
    <x v="116"/>
    <s v="VOLUME CONTROL FS 36 W U40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6"/>
    <x v="116"/>
    <s v="VOLUME CONTROL FS 36 W U40"/>
    <s v="Y1"/>
    <s v="EMEA"/>
    <x v="4"/>
    <m/>
    <m/>
    <x v="0"/>
    <m/>
    <e v="#N/A"/>
    <n v="12090"/>
    <m/>
    <m/>
    <n v="12090"/>
    <n v="12090"/>
    <s v="HUF"/>
    <n v="1"/>
    <s v="EA"/>
    <s v="01.07.2015"/>
    <s v="31.12.9999"/>
  </r>
  <r>
    <x v="116"/>
    <x v="116"/>
    <s v="VOLUME CONTROL FS 36 W U40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6"/>
    <x v="116"/>
    <s v="VOLUME CONTROL FS 36 W U40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6"/>
    <x v="116"/>
    <s v="VOLUME CONTROL FS 36 W U40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6"/>
    <x v="116"/>
    <s v="VOLUME CONTROL FS 36 W U40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6"/>
    <x v="116"/>
    <s v="VOLUME CONTROL FS 36 W U40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6"/>
    <x v="116"/>
    <s v="VOLUME CONTROL FS 36 W U40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7"/>
    <x v="117"/>
    <s v="36W VOLUME CONTROL"/>
    <s v="Y1"/>
    <s v="EMEA"/>
    <x v="0"/>
    <m/>
    <m/>
    <x v="0"/>
    <m/>
    <n v="943.5"/>
    <n v="971.9"/>
    <m/>
    <m/>
    <n v="971.9"/>
    <n v="971.9"/>
    <s v="CZK"/>
    <n v="1"/>
    <s v="EA"/>
    <s v="01.07.2015"/>
    <s v="31.12.9999"/>
  </r>
  <r>
    <x v="117"/>
    <x v="117"/>
    <s v="36W VOLUME CONTROL"/>
    <s v="Y1"/>
    <s v="EMEA"/>
    <x v="1"/>
    <m/>
    <m/>
    <x v="0"/>
    <m/>
    <n v="278.89999999999998"/>
    <n v="287.3"/>
    <m/>
    <m/>
    <n v="287.3"/>
    <n v="287.3"/>
    <s v="DKK"/>
    <n v="1"/>
    <s v="EA"/>
    <s v="01.07.2015"/>
    <s v="31.12.9999"/>
  </r>
  <r>
    <x v="117"/>
    <x v="117"/>
    <s v="36W VOLUME CONTROL"/>
    <s v="Y1"/>
    <s v="EMEA"/>
    <x v="2"/>
    <m/>
    <m/>
    <x v="0"/>
    <m/>
    <n v="37.799999999999997"/>
    <n v="39"/>
    <m/>
    <m/>
    <n v="39"/>
    <n v="39"/>
    <s v="EUR"/>
    <n v="1"/>
    <s v="EA"/>
    <s v="01.07.2015"/>
    <s v="31.12.9999"/>
  </r>
  <r>
    <x v="117"/>
    <x v="117"/>
    <s v="36W VOLUME CONTROL"/>
    <s v="Y1"/>
    <s v="EMEA"/>
    <x v="3"/>
    <m/>
    <m/>
    <x v="0"/>
    <m/>
    <n v="26.2"/>
    <n v="26.2"/>
    <m/>
    <m/>
    <n v="26.2"/>
    <n v="26.2"/>
    <s v="GBP"/>
    <n v="1"/>
    <s v="EA"/>
    <s v="01.07.2015"/>
    <s v="31.12.9999"/>
  </r>
  <r>
    <x v="117"/>
    <x v="117"/>
    <s v="36W VOLUME CONTROL"/>
    <s v="Y1"/>
    <s v="EMEA"/>
    <x v="4"/>
    <m/>
    <m/>
    <x v="0"/>
    <m/>
    <n v="9733"/>
    <n v="10025"/>
    <m/>
    <m/>
    <n v="10025"/>
    <n v="10025"/>
    <s v="HUF"/>
    <n v="1"/>
    <s v="EA"/>
    <s v="01.07.2015"/>
    <s v="31.12.9999"/>
  </r>
  <r>
    <x v="117"/>
    <x v="117"/>
    <s v="36W VOLUME CONTROL"/>
    <s v="Y1"/>
    <s v="EMEA"/>
    <x v="5"/>
    <m/>
    <m/>
    <x v="0"/>
    <m/>
    <n v="299.5"/>
    <n v="308.5"/>
    <m/>
    <m/>
    <n v="308.5"/>
    <n v="308.5"/>
    <s v="NOK"/>
    <n v="1"/>
    <s v="EA"/>
    <s v="01.07.2015"/>
    <s v="31.12.9999"/>
  </r>
  <r>
    <x v="117"/>
    <x v="117"/>
    <s v="36W VOLUME CONTROL"/>
    <s v="Y1"/>
    <s v="EMEA"/>
    <x v="6"/>
    <m/>
    <m/>
    <x v="0"/>
    <m/>
    <n v="142.30000000000001"/>
    <n v="146.6"/>
    <m/>
    <m/>
    <n v="146.6"/>
    <n v="146.6"/>
    <s v="PLN"/>
    <n v="1"/>
    <s v="EA"/>
    <s v="01.07.2015"/>
    <s v="31.12.9999"/>
  </r>
  <r>
    <x v="117"/>
    <x v="117"/>
    <s v="36W VOLUME CONTROL"/>
    <s v="Y1"/>
    <s v="EMEA"/>
    <x v="7"/>
    <m/>
    <m/>
    <x v="0"/>
    <m/>
    <m/>
    <n v="2297.1999999999998"/>
    <m/>
    <m/>
    <n v="2297.1999999999998"/>
    <n v="2297.1999999999998"/>
    <s v="RUB"/>
    <n v="1"/>
    <s v="EA"/>
    <s v="01.05.2015"/>
    <s v="31.12.9999"/>
  </r>
  <r>
    <x v="117"/>
    <x v="117"/>
    <s v="36W VOLUME CONTROL"/>
    <s v="Y1"/>
    <s v="EMEA"/>
    <x v="8"/>
    <m/>
    <m/>
    <x v="0"/>
    <m/>
    <n v="337"/>
    <n v="347.2"/>
    <m/>
    <m/>
    <n v="347.2"/>
    <n v="347.2"/>
    <s v="SEK"/>
    <n v="1"/>
    <s v="EA"/>
    <s v="01.07.2015"/>
    <s v="31.12.9999"/>
  </r>
  <r>
    <x v="117"/>
    <x v="117"/>
    <s v="36W VOLUME CONTROL"/>
    <s v="Y1"/>
    <s v="EMEA"/>
    <x v="9"/>
    <m/>
    <m/>
    <x v="0"/>
    <m/>
    <n v="113.3"/>
    <n v="116.7"/>
    <m/>
    <m/>
    <n v="116.7"/>
    <n v="116.7"/>
    <s v="TRY"/>
    <n v="1"/>
    <s v="EA"/>
    <s v="01.07.2015"/>
    <s v="31.12.9999"/>
  </r>
  <r>
    <x v="117"/>
    <x v="117"/>
    <s v="36W VOLUME CONTROL"/>
    <s v="Y1"/>
    <s v="EMEA"/>
    <x v="10"/>
    <m/>
    <m/>
    <x v="0"/>
    <m/>
    <n v="370.3"/>
    <n v="370.3"/>
    <m/>
    <m/>
    <n v="370.3"/>
    <n v="370.3"/>
    <s v="ZAR"/>
    <n v="1"/>
    <s v="EA"/>
    <s v="01.07.2015"/>
    <s v="31.12.9999"/>
  </r>
  <r>
    <x v="118"/>
    <x v="118"/>
    <s v="100W VOLUME CONTROL MKD"/>
    <s v="Y1"/>
    <s v="EMEA"/>
    <x v="0"/>
    <m/>
    <s v="From"/>
    <x v="0"/>
    <s v="EA"/>
    <n v="2116.5"/>
    <n v="2180"/>
    <m/>
    <m/>
    <n v="2084.7339999999999"/>
    <n v="2084.6999999999998"/>
    <s v="CZK"/>
    <n v="1"/>
    <s v="EA"/>
    <s v="01.07.2015"/>
    <s v="31.12.9999"/>
  </r>
  <r>
    <x v="118"/>
    <x v="118"/>
    <s v="100W VOLUME CONTROL MKD"/>
    <s v="Y1"/>
    <s v="EMEA"/>
    <x v="0"/>
    <m/>
    <s v="From"/>
    <x v="18"/>
    <s v="EA"/>
    <m/>
    <n v="2071.1"/>
    <m/>
    <m/>
    <s v="-"/>
    <s v="-"/>
    <s v="CZK"/>
    <n v="1"/>
    <s v="EA"/>
    <s v="01.07.2015"/>
    <s v="31.12.9999"/>
  </r>
  <r>
    <x v="118"/>
    <x v="118"/>
    <s v="100W VOLUME CONTROL MKD"/>
    <s v="Y1"/>
    <s v="EMEA"/>
    <x v="0"/>
    <m/>
    <s v="From"/>
    <x v="19"/>
    <s v="EA"/>
    <m/>
    <n v="1853.1"/>
    <m/>
    <m/>
    <s v="-"/>
    <s v="-"/>
    <s v="CZK"/>
    <n v="1"/>
    <s v="EA"/>
    <s v="01.07.2015"/>
    <s v="31.12.9999"/>
  </r>
  <r>
    <x v="118"/>
    <x v="118"/>
    <s v="100W VOLUME CONTROL MKD"/>
    <s v="Y1"/>
    <s v="EMEA"/>
    <x v="1"/>
    <m/>
    <s v="From"/>
    <x v="0"/>
    <s v="EA"/>
    <n v="620.1"/>
    <n v="638.79999999999995"/>
    <m/>
    <m/>
    <n v="610.88443999999993"/>
    <n v="610.9"/>
    <s v="DKK"/>
    <n v="1"/>
    <s v="EA"/>
    <s v="01.07.2015"/>
    <s v="31.12.9999"/>
  </r>
  <r>
    <x v="118"/>
    <x v="118"/>
    <s v="100W VOLUME CONTROL MKD"/>
    <s v="Y1"/>
    <s v="EMEA"/>
    <x v="1"/>
    <m/>
    <s v="From"/>
    <x v="18"/>
    <s v="EA"/>
    <m/>
    <n v="606.79999999999995"/>
    <m/>
    <m/>
    <s v="-"/>
    <s v="-"/>
    <s v="DKK"/>
    <n v="1"/>
    <s v="EA"/>
    <s v="01.07.2015"/>
    <s v="31.12.9999"/>
  </r>
  <r>
    <x v="118"/>
    <x v="118"/>
    <s v="100W VOLUME CONTROL MKD"/>
    <s v="Y1"/>
    <s v="EMEA"/>
    <x v="1"/>
    <m/>
    <s v="From"/>
    <x v="19"/>
    <s v="EA"/>
    <m/>
    <n v="543"/>
    <m/>
    <m/>
    <s v="-"/>
    <s v="-"/>
    <s v="DKK"/>
    <n v="1"/>
    <s v="EA"/>
    <s v="01.07.2015"/>
    <s v="31.12.9999"/>
  </r>
  <r>
    <x v="118"/>
    <x v="118"/>
    <s v="100W VOLUME CONTROL MKD"/>
    <s v="Y1"/>
    <s v="EMEA"/>
    <x v="2"/>
    <m/>
    <s v="From"/>
    <x v="0"/>
    <s v="EA"/>
    <n v="84.7"/>
    <n v="87.3"/>
    <s v="81 (ex juli verhoging)"/>
    <n v="-4.3700000000000003E-2"/>
    <n v="83.484989999999996"/>
    <n v="83.5"/>
    <s v="EUR"/>
    <n v="1"/>
    <s v="EA"/>
    <s v="01.07.2015"/>
    <s v="31.12.9999"/>
  </r>
  <r>
    <x v="118"/>
    <x v="118"/>
    <s v="100W VOLUME CONTROL MKD"/>
    <s v="Y1"/>
    <s v="EMEA"/>
    <x v="2"/>
    <m/>
    <s v="From"/>
    <x v="18"/>
    <s v="EA"/>
    <n v="84.7"/>
    <n v="83"/>
    <m/>
    <m/>
    <s v="-"/>
    <s v="-"/>
    <s v="EUR"/>
    <n v="1"/>
    <s v="EA"/>
    <s v="01.07.2015"/>
    <s v="31.12.9999"/>
  </r>
  <r>
    <x v="118"/>
    <x v="118"/>
    <s v="100W VOLUME CONTROL MKD"/>
    <s v="Y1"/>
    <s v="EMEA"/>
    <x v="2"/>
    <m/>
    <s v="From"/>
    <x v="19"/>
    <s v="EA"/>
    <n v="84.7"/>
    <n v="74.2"/>
    <m/>
    <m/>
    <s v="-"/>
    <s v="-"/>
    <s v="EUR"/>
    <n v="1"/>
    <s v="EA"/>
    <s v="01.07.2015"/>
    <s v="31.12.9999"/>
  </r>
  <r>
    <x v="118"/>
    <x v="118"/>
    <s v="100W VOLUME CONTROL MKD"/>
    <s v="Y1"/>
    <s v="EMEA"/>
    <x v="3"/>
    <m/>
    <s v="From"/>
    <x v="0"/>
    <s v="EA"/>
    <n v="58.3"/>
    <n v="58.3"/>
    <m/>
    <m/>
    <n v="55.752289999999995"/>
    <n v="55.8"/>
    <s v="GBP"/>
    <n v="1"/>
    <s v="EA"/>
    <s v="01.07.2015"/>
    <s v="31.12.9999"/>
  </r>
  <r>
    <x v="118"/>
    <x v="118"/>
    <s v="100W VOLUME CONTROL MKD"/>
    <s v="Y1"/>
    <s v="EMEA"/>
    <x v="3"/>
    <m/>
    <s v="From"/>
    <x v="18"/>
    <s v="EA"/>
    <n v="58.3"/>
    <n v="55.4"/>
    <m/>
    <m/>
    <s v="-"/>
    <s v="-"/>
    <s v="GBP"/>
    <n v="1"/>
    <s v="EA"/>
    <s v="01.07.2015"/>
    <s v="31.12.9999"/>
  </r>
  <r>
    <x v="118"/>
    <x v="118"/>
    <s v="100W VOLUME CONTROL MKD"/>
    <s v="Y1"/>
    <s v="EMEA"/>
    <x v="3"/>
    <m/>
    <s v="From"/>
    <x v="19"/>
    <s v="EA"/>
    <n v="58.3"/>
    <n v="49.6"/>
    <m/>
    <m/>
    <s v="-"/>
    <s v="-"/>
    <s v="GBP"/>
    <n v="1"/>
    <s v="EA"/>
    <s v="01.07.2015"/>
    <s v="31.12.9999"/>
  </r>
  <r>
    <x v="118"/>
    <x v="118"/>
    <s v="100W VOLUME CONTROL MKD"/>
    <s v="Y1"/>
    <s v="EMEA"/>
    <x v="4"/>
    <m/>
    <s v="From"/>
    <x v="0"/>
    <s v="EA"/>
    <n v="21640"/>
    <n v="22289"/>
    <m/>
    <m/>
    <n v="21314.970700000002"/>
    <n v="21315"/>
    <s v="HUF"/>
    <n v="1"/>
    <s v="EA"/>
    <s v="01.07.2015"/>
    <s v="31.12.9999"/>
  </r>
  <r>
    <x v="118"/>
    <x v="118"/>
    <s v="100W VOLUME CONTROL MKD"/>
    <s v="Y1"/>
    <s v="EMEA"/>
    <x v="4"/>
    <m/>
    <s v="From"/>
    <x v="18"/>
    <s v="EA"/>
    <n v="21640"/>
    <n v="21175"/>
    <m/>
    <m/>
    <s v="-"/>
    <s v="-"/>
    <s v="HUF"/>
    <n v="1"/>
    <s v="EA"/>
    <s v="01.07.2015"/>
    <s v="31.12.9999"/>
  </r>
  <r>
    <x v="118"/>
    <x v="118"/>
    <s v="100W VOLUME CONTROL MKD"/>
    <s v="Y1"/>
    <s v="EMEA"/>
    <x v="4"/>
    <m/>
    <s v="From"/>
    <x v="19"/>
    <s v="EA"/>
    <n v="21640"/>
    <n v="18947"/>
    <m/>
    <m/>
    <s v="-"/>
    <s v="-"/>
    <s v="HUF"/>
    <n v="1"/>
    <s v="EA"/>
    <s v="01.07.2015"/>
    <s v="31.12.9999"/>
  </r>
  <r>
    <x v="118"/>
    <x v="118"/>
    <s v="100W VOLUME CONTROL MKD"/>
    <s v="Y1"/>
    <s v="EMEA"/>
    <x v="5"/>
    <m/>
    <s v="From"/>
    <x v="0"/>
    <s v="EA"/>
    <n v="665.9"/>
    <n v="685.9"/>
    <m/>
    <m/>
    <n v="655.92616999999996"/>
    <n v="655.9"/>
    <s v="NOK"/>
    <n v="1"/>
    <s v="EA"/>
    <s v="01.07.2015"/>
    <s v="31.12.9999"/>
  </r>
  <r>
    <x v="118"/>
    <x v="118"/>
    <s v="100W VOLUME CONTROL MKD"/>
    <s v="Y1"/>
    <s v="EMEA"/>
    <x v="5"/>
    <m/>
    <s v="From"/>
    <x v="18"/>
    <s v="EA"/>
    <n v="665.9"/>
    <n v="651.6"/>
    <m/>
    <m/>
    <s v="-"/>
    <s v="-"/>
    <s v="NOK"/>
    <n v="1"/>
    <s v="EA"/>
    <s v="01.07.2015"/>
    <s v="31.12.9999"/>
  </r>
  <r>
    <x v="118"/>
    <x v="118"/>
    <s v="100W VOLUME CONTROL MKD"/>
    <s v="Y1"/>
    <s v="EMEA"/>
    <x v="5"/>
    <m/>
    <s v="From"/>
    <x v="19"/>
    <s v="EA"/>
    <n v="665.9"/>
    <n v="583"/>
    <m/>
    <m/>
    <s v="-"/>
    <s v="-"/>
    <s v="NOK"/>
    <n v="1"/>
    <s v="EA"/>
    <s v="01.07.2015"/>
    <s v="31.12.9999"/>
  </r>
  <r>
    <x v="118"/>
    <x v="118"/>
    <s v="100W VOLUME CONTROL MKD"/>
    <s v="Y1"/>
    <s v="EMEA"/>
    <x v="6"/>
    <m/>
    <s v="From"/>
    <x v="0"/>
    <s v="EA"/>
    <n v="316.3"/>
    <n v="325.8"/>
    <m/>
    <m/>
    <n v="311.56254000000001"/>
    <n v="311.60000000000002"/>
    <s v="PLN"/>
    <n v="1"/>
    <s v="EA"/>
    <s v="01.07.2015"/>
    <s v="31.12.9999"/>
  </r>
  <r>
    <x v="118"/>
    <x v="118"/>
    <s v="100W VOLUME CONTROL MKD"/>
    <s v="Y1"/>
    <s v="EMEA"/>
    <x v="6"/>
    <m/>
    <s v="From"/>
    <x v="18"/>
    <s v="EA"/>
    <n v="316.3"/>
    <n v="309.60000000000002"/>
    <m/>
    <m/>
    <s v="-"/>
    <s v="-"/>
    <s v="PLN"/>
    <n v="1"/>
    <s v="EA"/>
    <s v="01.07.2015"/>
    <s v="31.12.9999"/>
  </r>
  <r>
    <x v="118"/>
    <x v="118"/>
    <s v="100W VOLUME CONTROL MKD"/>
    <s v="Y1"/>
    <s v="EMEA"/>
    <x v="6"/>
    <m/>
    <s v="From"/>
    <x v="19"/>
    <s v="EA"/>
    <n v="316.3"/>
    <n v="277"/>
    <m/>
    <m/>
    <s v="-"/>
    <s v="-"/>
    <s v="PLN"/>
    <n v="1"/>
    <s v="EA"/>
    <s v="01.07.2015"/>
    <s v="31.12.9999"/>
  </r>
  <r>
    <x v="118"/>
    <x v="118"/>
    <s v="100W VOLUME CONTROL MKD"/>
    <s v="Y1"/>
    <s v="EMEA"/>
    <x v="7"/>
    <m/>
    <s v="From"/>
    <x v="0"/>
    <s v="EA"/>
    <m/>
    <n v="5147.3"/>
    <m/>
    <m/>
    <n v="4922.3629900000005"/>
    <n v="4922.3999999999996"/>
    <s v="RUB"/>
    <n v="1"/>
    <s v="EA"/>
    <s v="01.05.2015"/>
    <s v="31.12.9999"/>
  </r>
  <r>
    <x v="118"/>
    <x v="118"/>
    <s v="100W VOLUME CONTROL MKD"/>
    <s v="Y1"/>
    <s v="EMEA"/>
    <x v="7"/>
    <m/>
    <s v="From"/>
    <x v="18"/>
    <s v="EA"/>
    <m/>
    <n v="4892.1000000000004"/>
    <m/>
    <m/>
    <s v="-"/>
    <s v="-"/>
    <s v="RUB"/>
    <n v="1"/>
    <s v="EA"/>
    <s v="01.05.2015"/>
    <s v="31.12.9999"/>
  </r>
  <r>
    <x v="118"/>
    <x v="118"/>
    <s v="100W VOLUME CONTROL MKD"/>
    <s v="Y1"/>
    <s v="EMEA"/>
    <x v="7"/>
    <m/>
    <s v="From"/>
    <x v="19"/>
    <s v="EA"/>
    <m/>
    <n v="4375.5"/>
    <m/>
    <m/>
    <s v="-"/>
    <s v="-"/>
    <s v="RUB"/>
    <n v="1"/>
    <s v="EA"/>
    <s v="01.05.2015"/>
    <s v="31.12.9999"/>
  </r>
  <r>
    <x v="118"/>
    <x v="118"/>
    <s v="100W VOLUME CONTROL MKD"/>
    <s v="Y1"/>
    <s v="EMEA"/>
    <x v="8"/>
    <m/>
    <s v="From"/>
    <x v="0"/>
    <s v="EA"/>
    <n v="749.1"/>
    <n v="771.6"/>
    <m/>
    <m/>
    <n v="737.88108"/>
    <n v="737.9"/>
    <s v="SEK"/>
    <n v="1"/>
    <s v="EA"/>
    <s v="01.07.2015"/>
    <s v="31.12.9999"/>
  </r>
  <r>
    <x v="118"/>
    <x v="118"/>
    <s v="100W VOLUME CONTROL MKD"/>
    <s v="Y1"/>
    <s v="EMEA"/>
    <x v="8"/>
    <m/>
    <s v="From"/>
    <x v="18"/>
    <s v="EA"/>
    <n v="749.1"/>
    <n v="733.1"/>
    <m/>
    <m/>
    <s v="-"/>
    <s v="-"/>
    <s v="SEK"/>
    <n v="1"/>
    <s v="EA"/>
    <s v="01.07.2015"/>
    <s v="31.12.9999"/>
  </r>
  <r>
    <x v="118"/>
    <x v="118"/>
    <s v="100W VOLUME CONTROL MKD"/>
    <s v="Y1"/>
    <s v="EMEA"/>
    <x v="8"/>
    <m/>
    <s v="From"/>
    <x v="19"/>
    <s v="EA"/>
    <n v="749.1"/>
    <n v="656"/>
    <m/>
    <m/>
    <s v="-"/>
    <s v="-"/>
    <s v="SEK"/>
    <n v="1"/>
    <s v="EA"/>
    <s v="01.07.2015"/>
    <s v="31.12.9999"/>
  </r>
  <r>
    <x v="118"/>
    <x v="118"/>
    <s v="100W VOLUME CONTROL MKD"/>
    <s v="Y1"/>
    <s v="EMEA"/>
    <x v="9"/>
    <m/>
    <s v="From"/>
    <x v="0"/>
    <s v="EA"/>
    <n v="254"/>
    <n v="261.7"/>
    <m/>
    <m/>
    <n v="250.26371"/>
    <n v="250.3"/>
    <s v="TRY"/>
    <n v="1"/>
    <s v="EA"/>
    <s v="01.07.2015"/>
    <s v="31.12.9999"/>
  </r>
  <r>
    <x v="118"/>
    <x v="118"/>
    <s v="100W VOLUME CONTROL MKD"/>
    <s v="Y1"/>
    <s v="EMEA"/>
    <x v="9"/>
    <m/>
    <s v="From"/>
    <x v="18"/>
    <s v="EA"/>
    <n v="254"/>
    <n v="248.6"/>
    <m/>
    <m/>
    <s v="-"/>
    <s v="-"/>
    <s v="TRY"/>
    <n v="1"/>
    <s v="EA"/>
    <s v="01.07.2015"/>
    <s v="31.12.9999"/>
  </r>
  <r>
    <x v="118"/>
    <x v="118"/>
    <s v="100W VOLUME CONTROL MKD"/>
    <s v="Y1"/>
    <s v="EMEA"/>
    <x v="9"/>
    <m/>
    <s v="From"/>
    <x v="19"/>
    <s v="EA"/>
    <n v="254"/>
    <n v="222.4"/>
    <m/>
    <m/>
    <s v="-"/>
    <s v="-"/>
    <s v="TRY"/>
    <n v="1"/>
    <s v="EA"/>
    <s v="01.07.2015"/>
    <s v="31.12.9999"/>
  </r>
  <r>
    <x v="118"/>
    <x v="118"/>
    <s v="100W VOLUME CONTROL MKD"/>
    <s v="Y1"/>
    <s v="EMEA"/>
    <x v="10"/>
    <m/>
    <s v="From"/>
    <x v="0"/>
    <s v="EA"/>
    <n v="829.3"/>
    <n v="829.3"/>
    <m/>
    <m/>
    <n v="793.05958999999996"/>
    <n v="793.1"/>
    <s v="ZAR"/>
    <n v="1"/>
    <s v="EA"/>
    <s v="01.07.2015"/>
    <s v="31.12.9999"/>
  </r>
  <r>
    <x v="118"/>
    <x v="118"/>
    <s v="100W VOLUME CONTROL MKD"/>
    <s v="Y1"/>
    <s v="EMEA"/>
    <x v="10"/>
    <m/>
    <s v="From"/>
    <x v="18"/>
    <s v="EA"/>
    <n v="829.3"/>
    <n v="787.8"/>
    <m/>
    <m/>
    <s v="-"/>
    <s v="-"/>
    <s v="ZAR"/>
    <n v="1"/>
    <s v="EA"/>
    <s v="01.07.2015"/>
    <s v="31.12.9999"/>
  </r>
  <r>
    <x v="118"/>
    <x v="118"/>
    <s v="100W VOLUME CONTROL MKD"/>
    <s v="Y1"/>
    <s v="EMEA"/>
    <x v="10"/>
    <m/>
    <s v="From"/>
    <x v="19"/>
    <s v="EA"/>
    <n v="829.3"/>
    <n v="704.9"/>
    <m/>
    <m/>
    <s v="-"/>
    <s v="-"/>
    <s v="ZAR"/>
    <n v="1"/>
    <s v="EA"/>
    <s v="01.07.2015"/>
    <s v="31.12.9999"/>
  </r>
  <r>
    <x v="119"/>
    <x v="119"/>
    <s v="VOLUME CONTROL FS 100 W MK D/E2"/>
    <s v="Y1"/>
    <s v="EMEA"/>
    <x v="0"/>
    <m/>
    <m/>
    <x v="0"/>
    <m/>
    <n v="2116.5"/>
    <n v="2180"/>
    <m/>
    <m/>
    <n v="2180"/>
    <n v="2180"/>
    <s v="CZK"/>
    <n v="1"/>
    <s v="EA"/>
    <s v="01.07.2015"/>
    <s v="31.12.9999"/>
  </r>
  <r>
    <x v="119"/>
    <x v="119"/>
    <s v="VOLUME CONTROL FS 100 W MK D/E2"/>
    <s v="Y1"/>
    <s v="EMEA"/>
    <x v="1"/>
    <m/>
    <m/>
    <x v="0"/>
    <m/>
    <n v="620.1"/>
    <n v="638.79999999999995"/>
    <m/>
    <m/>
    <n v="638.79999999999995"/>
    <n v="638.79999999999995"/>
    <s v="DKK"/>
    <n v="1"/>
    <s v="EA"/>
    <s v="01.07.2015"/>
    <s v="31.12.9999"/>
  </r>
  <r>
    <x v="119"/>
    <x v="119"/>
    <s v="VOLUME CONTROL FS 100 W MK D/E2"/>
    <s v="Y1"/>
    <s v="EMEA"/>
    <x v="2"/>
    <m/>
    <m/>
    <x v="0"/>
    <m/>
    <n v="84.7"/>
    <n v="87.3"/>
    <m/>
    <m/>
    <n v="87.3"/>
    <n v="87.3"/>
    <s v="EUR"/>
    <n v="1"/>
    <s v="EA"/>
    <s v="01.07.2015"/>
    <s v="31.12.9999"/>
  </r>
  <r>
    <x v="119"/>
    <x v="119"/>
    <s v="VOLUME CONTROL FS 100 W MK D/E2"/>
    <s v="Y1"/>
    <s v="EMEA"/>
    <x v="3"/>
    <m/>
    <m/>
    <x v="0"/>
    <m/>
    <n v="58.3"/>
    <n v="58.3"/>
    <m/>
    <m/>
    <n v="58.3"/>
    <n v="58.3"/>
    <s v="GBP"/>
    <n v="1"/>
    <s v="EA"/>
    <s v="01.07.2015"/>
    <s v="31.12.9999"/>
  </r>
  <r>
    <x v="119"/>
    <x v="119"/>
    <s v="VOLUME CONTROL FS 100 W MK D/E2"/>
    <s v="Y1"/>
    <s v="EMEA"/>
    <x v="4"/>
    <m/>
    <m/>
    <x v="0"/>
    <m/>
    <n v="22012"/>
    <n v="22672"/>
    <m/>
    <m/>
    <n v="22672"/>
    <n v="22672"/>
    <s v="HUF"/>
    <n v="1"/>
    <s v="EA"/>
    <s v="01.07.2015"/>
    <s v="31.12.9999"/>
  </r>
  <r>
    <x v="119"/>
    <x v="119"/>
    <s v="VOLUME CONTROL FS 100 W MK D/E2"/>
    <s v="Y1"/>
    <s v="EMEA"/>
    <x v="5"/>
    <m/>
    <m/>
    <x v="0"/>
    <m/>
    <n v="665.9"/>
    <n v="685.9"/>
    <m/>
    <m/>
    <n v="685.9"/>
    <n v="685.9"/>
    <s v="NOK"/>
    <n v="1"/>
    <s v="EA"/>
    <s v="01.07.2015"/>
    <s v="31.12.9999"/>
  </r>
  <r>
    <x v="119"/>
    <x v="119"/>
    <s v="VOLUME CONTROL FS 100 W MK D/E2"/>
    <s v="Y1"/>
    <s v="EMEA"/>
    <x v="6"/>
    <m/>
    <m/>
    <x v="0"/>
    <m/>
    <n v="316.3"/>
    <n v="325.8"/>
    <m/>
    <m/>
    <n v="325.8"/>
    <n v="325.8"/>
    <s v="PLN"/>
    <n v="1"/>
    <s v="EA"/>
    <s v="01.07.2015"/>
    <s v="31.12.9999"/>
  </r>
  <r>
    <x v="119"/>
    <x v="119"/>
    <s v="VOLUME CONTROL FS 100 W MK D/E2"/>
    <s v="Y1"/>
    <s v="EMEA"/>
    <x v="7"/>
    <m/>
    <m/>
    <x v="0"/>
    <m/>
    <m/>
    <n v="5147.3"/>
    <m/>
    <m/>
    <n v="5147.3"/>
    <n v="5147.3"/>
    <s v="RUB"/>
    <n v="1"/>
    <s v="EA"/>
    <s v="01.05.2015"/>
    <s v="31.12.9999"/>
  </r>
  <r>
    <x v="119"/>
    <x v="119"/>
    <s v="VOLUME CONTROL FS 100 W MK D/E2"/>
    <s v="Y1"/>
    <s v="EMEA"/>
    <x v="8"/>
    <m/>
    <m/>
    <x v="0"/>
    <m/>
    <n v="749.1"/>
    <n v="771.6"/>
    <m/>
    <m/>
    <n v="771.6"/>
    <n v="771.6"/>
    <s v="SEK"/>
    <n v="1"/>
    <s v="EA"/>
    <s v="01.07.2015"/>
    <s v="31.12.9999"/>
  </r>
  <r>
    <x v="119"/>
    <x v="119"/>
    <s v="VOLUME CONTROL FS 100 W MK D/E2"/>
    <s v="Y1"/>
    <s v="EMEA"/>
    <x v="9"/>
    <m/>
    <m/>
    <x v="0"/>
    <m/>
    <n v="254"/>
    <n v="261.7"/>
    <m/>
    <m/>
    <n v="261.7"/>
    <n v="261.7"/>
    <s v="TRY"/>
    <n v="1"/>
    <s v="EA"/>
    <s v="01.07.2015"/>
    <s v="31.12.9999"/>
  </r>
  <r>
    <x v="119"/>
    <x v="119"/>
    <s v="VOLUME CONTROL FS 100 W MK D/E2"/>
    <s v="Y1"/>
    <s v="EMEA"/>
    <x v="10"/>
    <m/>
    <m/>
    <x v="0"/>
    <m/>
    <n v="829.3"/>
    <n v="829.3"/>
    <m/>
    <m/>
    <n v="829.3"/>
    <n v="829.3"/>
    <s v="ZAR"/>
    <n v="1"/>
    <s v="EA"/>
    <s v="01.07.2015"/>
    <s v="31.12.9999"/>
  </r>
  <r>
    <x v="120"/>
    <x v="120"/>
    <s v="SOURCE SELECTOR (MK)"/>
    <s v="Y1"/>
    <s v="EMEA"/>
    <x v="0"/>
    <m/>
    <m/>
    <x v="0"/>
    <m/>
    <n v="637.5"/>
    <n v="656.7"/>
    <m/>
    <m/>
    <n v="656.7"/>
    <n v="656.7"/>
    <s v="CZK"/>
    <n v="1"/>
    <s v="EA"/>
    <s v="01.07.2015"/>
    <s v="31.12.9999"/>
  </r>
  <r>
    <x v="120"/>
    <x v="120"/>
    <s v="SOURCE SELECTOR (MK)"/>
    <s v="Y1"/>
    <s v="EMEA"/>
    <x v="1"/>
    <m/>
    <m/>
    <x v="0"/>
    <m/>
    <n v="186.2"/>
    <n v="191.8"/>
    <m/>
    <m/>
    <n v="191.8"/>
    <n v="191.8"/>
    <s v="DKK"/>
    <n v="1"/>
    <s v="EA"/>
    <s v="01.07.2015"/>
    <s v="31.12.9999"/>
  </r>
  <r>
    <x v="120"/>
    <x v="120"/>
    <s v="SOURCE SELECTOR (MK)"/>
    <s v="Y1"/>
    <s v="EMEA"/>
    <x v="2"/>
    <m/>
    <m/>
    <x v="0"/>
    <m/>
    <n v="25.5"/>
    <n v="26.3"/>
    <m/>
    <m/>
    <n v="26.3"/>
    <n v="26.3"/>
    <s v="EUR"/>
    <n v="1"/>
    <s v="EA"/>
    <s v="01.07.2015"/>
    <s v="31.12.9999"/>
  </r>
  <r>
    <x v="120"/>
    <x v="120"/>
    <s v="SOURCE SELECTOR (MK)"/>
    <s v="Y1"/>
    <s v="EMEA"/>
    <x v="3"/>
    <m/>
    <m/>
    <x v="0"/>
    <m/>
    <n v="17.5"/>
    <n v="17.5"/>
    <m/>
    <m/>
    <n v="17.5"/>
    <n v="17.5"/>
    <s v="GBP"/>
    <n v="1"/>
    <s v="EA"/>
    <s v="01.07.2015"/>
    <s v="31.12.9999"/>
  </r>
  <r>
    <x v="120"/>
    <x v="120"/>
    <s v="SOURCE SELECTOR (MK)"/>
    <s v="Y1"/>
    <s v="EMEA"/>
    <x v="4"/>
    <m/>
    <m/>
    <x v="0"/>
    <m/>
    <n v="6497"/>
    <n v="6692"/>
    <m/>
    <m/>
    <n v="6692"/>
    <n v="6692"/>
    <s v="HUF"/>
    <n v="1"/>
    <s v="EA"/>
    <s v="01.07.2015"/>
    <s v="31.12.9999"/>
  </r>
  <r>
    <x v="120"/>
    <x v="120"/>
    <s v="SOURCE SELECTOR (MK)"/>
    <s v="Y1"/>
    <s v="EMEA"/>
    <x v="5"/>
    <m/>
    <m/>
    <x v="0"/>
    <m/>
    <n v="200"/>
    <n v="206"/>
    <m/>
    <m/>
    <n v="206"/>
    <n v="206"/>
    <s v="NOK"/>
    <n v="1"/>
    <s v="EA"/>
    <s v="01.07.2015"/>
    <s v="31.12.9999"/>
  </r>
  <r>
    <x v="120"/>
    <x v="120"/>
    <s v="SOURCE SELECTOR (MK)"/>
    <s v="Y1"/>
    <s v="EMEA"/>
    <x v="6"/>
    <m/>
    <m/>
    <x v="0"/>
    <m/>
    <n v="95"/>
    <n v="97.9"/>
    <m/>
    <m/>
    <n v="97.9"/>
    <n v="97.9"/>
    <s v="PLN"/>
    <n v="1"/>
    <s v="EA"/>
    <s v="01.07.2015"/>
    <s v="31.12.9999"/>
  </r>
  <r>
    <x v="120"/>
    <x v="120"/>
    <s v="SOURCE SELECTOR (MK)"/>
    <s v="Y1"/>
    <s v="EMEA"/>
    <x v="7"/>
    <m/>
    <m/>
    <x v="0"/>
    <m/>
    <m/>
    <n v="1549.7"/>
    <m/>
    <m/>
    <n v="1549.7"/>
    <n v="1549.7"/>
    <s v="RUB"/>
    <n v="1"/>
    <s v="EA"/>
    <s v="01.05.2015"/>
    <s v="31.12.9999"/>
  </r>
  <r>
    <x v="120"/>
    <x v="120"/>
    <s v="SOURCE SELECTOR (MK)"/>
    <s v="Y1"/>
    <s v="EMEA"/>
    <x v="8"/>
    <m/>
    <m/>
    <x v="0"/>
    <m/>
    <n v="225"/>
    <n v="231.8"/>
    <m/>
    <m/>
    <n v="231.8"/>
    <n v="231.8"/>
    <s v="SEK"/>
    <n v="1"/>
    <s v="EA"/>
    <s v="01.07.2015"/>
    <s v="31.12.9999"/>
  </r>
  <r>
    <x v="120"/>
    <x v="120"/>
    <s v="SOURCE SELECTOR (MK)"/>
    <s v="Y1"/>
    <s v="EMEA"/>
    <x v="9"/>
    <m/>
    <m/>
    <x v="0"/>
    <m/>
    <n v="76.5"/>
    <n v="78.8"/>
    <m/>
    <m/>
    <n v="78.8"/>
    <n v="78.8"/>
    <s v="TRY"/>
    <n v="1"/>
    <s v="EA"/>
    <s v="01.07.2015"/>
    <s v="31.12.9999"/>
  </r>
  <r>
    <x v="120"/>
    <x v="120"/>
    <s v="SOURCE SELECTOR (MK)"/>
    <s v="Y1"/>
    <s v="EMEA"/>
    <x v="10"/>
    <m/>
    <m/>
    <x v="0"/>
    <m/>
    <n v="249.9"/>
    <n v="249.9"/>
    <m/>
    <m/>
    <n v="249.9"/>
    <n v="249.9"/>
    <s v="ZAR"/>
    <n v="1"/>
    <s v="EA"/>
    <s v="01.07.2015"/>
    <s v="31.12.9999"/>
  </r>
  <r>
    <x v="121"/>
    <x v="121"/>
    <s v="SOURCE SELECTOR (U40)"/>
    <s v="Y1"/>
    <s v="EMEA"/>
    <x v="0"/>
    <m/>
    <m/>
    <x v="0"/>
    <m/>
    <n v="637.5"/>
    <n v="656.7"/>
    <m/>
    <m/>
    <n v="656.7"/>
    <n v="656.7"/>
    <s v="CZK"/>
    <n v="1"/>
    <s v="EA"/>
    <s v="01.07.2015"/>
    <s v="31.12.9999"/>
  </r>
  <r>
    <x v="121"/>
    <x v="121"/>
    <s v="SOURCE SELECTOR (U40)"/>
    <s v="Y1"/>
    <s v="EMEA"/>
    <x v="1"/>
    <m/>
    <m/>
    <x v="0"/>
    <m/>
    <n v="186.2"/>
    <n v="191.8"/>
    <m/>
    <m/>
    <n v="191.8"/>
    <n v="191.8"/>
    <s v="DKK"/>
    <n v="1"/>
    <s v="EA"/>
    <s v="01.07.2015"/>
    <s v="31.12.9999"/>
  </r>
  <r>
    <x v="121"/>
    <x v="121"/>
    <s v="SOURCE SELECTOR (U40)"/>
    <s v="Y1"/>
    <s v="EMEA"/>
    <x v="2"/>
    <m/>
    <m/>
    <x v="0"/>
    <m/>
    <n v="25.5"/>
    <n v="26.3"/>
    <m/>
    <m/>
    <n v="26.3"/>
    <n v="26.3"/>
    <s v="EUR"/>
    <n v="1"/>
    <s v="EA"/>
    <s v="01.07.2015"/>
    <s v="31.12.9999"/>
  </r>
  <r>
    <x v="121"/>
    <x v="121"/>
    <s v="SOURCE SELECTOR (U40)"/>
    <s v="Y1"/>
    <s v="EMEA"/>
    <x v="3"/>
    <m/>
    <m/>
    <x v="0"/>
    <m/>
    <n v="17.5"/>
    <n v="17.5"/>
    <m/>
    <m/>
    <n v="17.5"/>
    <n v="17.5"/>
    <s v="GBP"/>
    <n v="1"/>
    <s v="EA"/>
    <s v="01.07.2015"/>
    <s v="31.12.9999"/>
  </r>
  <r>
    <x v="121"/>
    <x v="121"/>
    <s v="SOURCE SELECTOR (U40)"/>
    <s v="Y1"/>
    <s v="EMEA"/>
    <x v="4"/>
    <m/>
    <m/>
    <x v="0"/>
    <m/>
    <n v="6497"/>
    <n v="6692"/>
    <m/>
    <m/>
    <n v="6692"/>
    <n v="6692"/>
    <s v="HUF"/>
    <n v="1"/>
    <s v="EA"/>
    <s v="01.07.2015"/>
    <s v="31.12.9999"/>
  </r>
  <r>
    <x v="121"/>
    <x v="121"/>
    <s v="SOURCE SELECTOR (U40)"/>
    <s v="Y1"/>
    <s v="EMEA"/>
    <x v="5"/>
    <m/>
    <m/>
    <x v="0"/>
    <m/>
    <n v="200"/>
    <n v="206"/>
    <m/>
    <m/>
    <n v="206"/>
    <n v="206"/>
    <s v="NOK"/>
    <n v="1"/>
    <s v="EA"/>
    <s v="01.07.2015"/>
    <s v="31.12.9999"/>
  </r>
  <r>
    <x v="121"/>
    <x v="121"/>
    <s v="SOURCE SELECTOR (U40)"/>
    <s v="Y1"/>
    <s v="EMEA"/>
    <x v="6"/>
    <m/>
    <m/>
    <x v="0"/>
    <m/>
    <n v="95"/>
    <n v="97.9"/>
    <m/>
    <m/>
    <n v="97.9"/>
    <n v="97.9"/>
    <s v="PLN"/>
    <n v="1"/>
    <s v="EA"/>
    <s v="01.07.2015"/>
    <s v="31.12.9999"/>
  </r>
  <r>
    <x v="121"/>
    <x v="121"/>
    <s v="SOURCE SELECTOR (U40)"/>
    <s v="Y1"/>
    <s v="EMEA"/>
    <x v="7"/>
    <m/>
    <m/>
    <x v="0"/>
    <m/>
    <m/>
    <n v="1549.7"/>
    <m/>
    <m/>
    <n v="1549.7"/>
    <n v="1549.7"/>
    <s v="RUB"/>
    <n v="1"/>
    <s v="EA"/>
    <s v="01.05.2015"/>
    <s v="31.12.9999"/>
  </r>
  <r>
    <x v="121"/>
    <x v="121"/>
    <s v="SOURCE SELECTOR (U40)"/>
    <s v="Y1"/>
    <s v="EMEA"/>
    <x v="8"/>
    <m/>
    <m/>
    <x v="0"/>
    <m/>
    <n v="225"/>
    <n v="231.8"/>
    <m/>
    <m/>
    <n v="231.8"/>
    <n v="231.8"/>
    <s v="SEK"/>
    <n v="1"/>
    <s v="EA"/>
    <s v="01.07.2015"/>
    <s v="31.12.9999"/>
  </r>
  <r>
    <x v="121"/>
    <x v="121"/>
    <s v="SOURCE SELECTOR (U40)"/>
    <s v="Y1"/>
    <s v="EMEA"/>
    <x v="9"/>
    <m/>
    <m/>
    <x v="0"/>
    <m/>
    <n v="76.5"/>
    <n v="78.8"/>
    <m/>
    <m/>
    <n v="78.8"/>
    <n v="78.8"/>
    <s v="TRY"/>
    <n v="1"/>
    <s v="EA"/>
    <s v="01.07.2015"/>
    <s v="31.12.9999"/>
  </r>
  <r>
    <x v="121"/>
    <x v="121"/>
    <s v="SOURCE SELECTOR (U40)"/>
    <s v="Y1"/>
    <s v="EMEA"/>
    <x v="10"/>
    <m/>
    <m/>
    <x v="0"/>
    <m/>
    <n v="249.9"/>
    <n v="249.9"/>
    <m/>
    <m/>
    <n v="249.9"/>
    <n v="249.9"/>
    <s v="ZAR"/>
    <n v="1"/>
    <s v="EA"/>
    <s v="01.07.2015"/>
    <s v="31.12.9999"/>
  </r>
  <r>
    <x v="122"/>
    <x v="122"/>
    <s v="HAND-HELD DYNAMIC MIC."/>
    <s v="Y1"/>
    <s v="EMEA"/>
    <x v="0"/>
    <m/>
    <s v="From"/>
    <x v="0"/>
    <s v="EA"/>
    <n v="780.3"/>
    <n v="803.8"/>
    <m/>
    <m/>
    <n v="770.41533572519995"/>
    <n v="770.4"/>
    <s v="CZK"/>
    <n v="1"/>
    <s v="EA"/>
    <s v="01.07.2015"/>
    <s v="31.12.9999"/>
  </r>
  <r>
    <x v="122"/>
    <x v="122"/>
    <s v="HAND-HELD DYNAMIC MIC."/>
    <s v="Y1"/>
    <s v="EMEA"/>
    <x v="0"/>
    <m/>
    <s v="From"/>
    <x v="20"/>
    <s v="EA"/>
    <m/>
    <n v="763.6"/>
    <m/>
    <m/>
    <s v="-"/>
    <s v="-"/>
    <s v="CZK"/>
    <n v="1"/>
    <s v="EA"/>
    <s v="01.07.2015"/>
    <s v="31.12.9999"/>
  </r>
  <r>
    <x v="122"/>
    <x v="122"/>
    <s v="HAND-HELD DYNAMIC MIC."/>
    <s v="Y1"/>
    <s v="EMEA"/>
    <x v="0"/>
    <m/>
    <s v="From"/>
    <x v="21"/>
    <s v="EA"/>
    <m/>
    <n v="683.2"/>
    <m/>
    <m/>
    <s v="-"/>
    <s v="-"/>
    <s v="CZK"/>
    <n v="1"/>
    <s v="EA"/>
    <s v="01.07.2015"/>
    <s v="31.12.9999"/>
  </r>
  <r>
    <x v="122"/>
    <x v="122"/>
    <s v="HAND-HELD DYNAMIC MIC."/>
    <s v="Y1"/>
    <s v="EMEA"/>
    <x v="1"/>
    <m/>
    <s v="From"/>
    <x v="0"/>
    <s v="EA"/>
    <n v="232.6"/>
    <n v="239.6"/>
    <m/>
    <m/>
    <n v="229.64856237839999"/>
    <n v="229.6"/>
    <s v="DKK"/>
    <n v="1"/>
    <s v="EA"/>
    <s v="01.07.2015"/>
    <s v="31.12.9999"/>
  </r>
  <r>
    <x v="122"/>
    <x v="122"/>
    <s v="HAND-HELD DYNAMIC MIC."/>
    <s v="Y1"/>
    <s v="EMEA"/>
    <x v="1"/>
    <m/>
    <s v="From"/>
    <x v="20"/>
    <s v="EA"/>
    <m/>
    <n v="227.6"/>
    <m/>
    <m/>
    <s v="-"/>
    <s v="-"/>
    <s v="DKK"/>
    <n v="1"/>
    <s v="EA"/>
    <s v="01.07.2015"/>
    <s v="31.12.9999"/>
  </r>
  <r>
    <x v="122"/>
    <x v="122"/>
    <s v="HAND-HELD DYNAMIC MIC."/>
    <s v="Y1"/>
    <s v="EMEA"/>
    <x v="1"/>
    <m/>
    <s v="From"/>
    <x v="21"/>
    <s v="EA"/>
    <m/>
    <n v="203.7"/>
    <m/>
    <m/>
    <s v="-"/>
    <s v="-"/>
    <s v="DKK"/>
    <n v="1"/>
    <s v="EA"/>
    <s v="01.07.2015"/>
    <s v="31.12.9999"/>
  </r>
  <r>
    <x v="122"/>
    <x v="122"/>
    <s v="HAND-HELD DYNAMIC MIC."/>
    <s v="Y1"/>
    <s v="EMEA"/>
    <x v="2"/>
    <m/>
    <s v="From"/>
    <x v="0"/>
    <s v="EA"/>
    <n v="31.3"/>
    <n v="32.299999999999997"/>
    <n v="30"/>
    <n v="-4.1533545999999998E-2"/>
    <n v="30.958466464199997"/>
    <n v="31"/>
    <s v="EUR"/>
    <n v="1"/>
    <s v="EA"/>
    <s v="01.07.2015"/>
    <s v="31.12.9999"/>
  </r>
  <r>
    <x v="122"/>
    <x v="122"/>
    <s v="HAND-HELD DYNAMIC MIC."/>
    <s v="Y1"/>
    <s v="EMEA"/>
    <x v="2"/>
    <m/>
    <s v="From"/>
    <x v="20"/>
    <s v="EA"/>
    <n v="31.3"/>
    <n v="30.6"/>
    <m/>
    <m/>
    <s v="-"/>
    <s v="-"/>
    <s v="EUR"/>
    <n v="1"/>
    <s v="EA"/>
    <s v="01.07.2015"/>
    <s v="31.12.9999"/>
  </r>
  <r>
    <x v="122"/>
    <x v="122"/>
    <s v="HAND-HELD DYNAMIC MIC."/>
    <s v="Y1"/>
    <s v="EMEA"/>
    <x v="2"/>
    <m/>
    <s v="From"/>
    <x v="21"/>
    <s v="EA"/>
    <n v="31.3"/>
    <n v="27.4"/>
    <m/>
    <m/>
    <s v="-"/>
    <s v="-"/>
    <s v="EUR"/>
    <n v="1"/>
    <s v="EA"/>
    <s v="01.07.2015"/>
    <s v="31.12.9999"/>
  </r>
  <r>
    <x v="122"/>
    <x v="122"/>
    <s v="HAND-HELD DYNAMIC MIC."/>
    <s v="Y1"/>
    <s v="EMEA"/>
    <x v="3"/>
    <m/>
    <s v="From"/>
    <x v="0"/>
    <s v="EA"/>
    <n v="21.9"/>
    <n v="21.9"/>
    <m/>
    <m/>
    <n v="20.990415342599999"/>
    <n v="21"/>
    <s v="GBP"/>
    <n v="1"/>
    <s v="EA"/>
    <s v="01.07.2015"/>
    <s v="31.12.9999"/>
  </r>
  <r>
    <x v="122"/>
    <x v="122"/>
    <s v="HAND-HELD DYNAMIC MIC."/>
    <s v="Y1"/>
    <s v="EMEA"/>
    <x v="3"/>
    <m/>
    <s v="From"/>
    <x v="20"/>
    <s v="EA"/>
    <n v="21.9"/>
    <n v="20.8"/>
    <m/>
    <m/>
    <s v="-"/>
    <s v="-"/>
    <s v="GBP"/>
    <n v="1"/>
    <s v="EA"/>
    <s v="01.07.2015"/>
    <s v="31.12.9999"/>
  </r>
  <r>
    <x v="122"/>
    <x v="122"/>
    <s v="HAND-HELD DYNAMIC MIC."/>
    <s v="Y1"/>
    <s v="EMEA"/>
    <x v="3"/>
    <m/>
    <s v="From"/>
    <x v="21"/>
    <s v="EA"/>
    <n v="21.9"/>
    <n v="18.600000000000001"/>
    <m/>
    <m/>
    <s v="-"/>
    <s v="-"/>
    <s v="GBP"/>
    <n v="1"/>
    <s v="EA"/>
    <s v="01.07.2015"/>
    <s v="31.12.9999"/>
  </r>
  <r>
    <x v="122"/>
    <x v="122"/>
    <s v="HAND-HELD DYNAMIC MIC."/>
    <s v="Y1"/>
    <s v="EMEA"/>
    <x v="4"/>
    <m/>
    <s v="From"/>
    <x v="0"/>
    <s v="EA"/>
    <n v="8115"/>
    <n v="8359"/>
    <m/>
    <m/>
    <n v="8011.8210889860002"/>
    <n v="8012"/>
    <s v="HUF"/>
    <n v="1"/>
    <s v="EA"/>
    <s v="01.07.2015"/>
    <s v="31.12.9999"/>
  </r>
  <r>
    <x v="122"/>
    <x v="122"/>
    <s v="HAND-HELD DYNAMIC MIC."/>
    <s v="Y1"/>
    <s v="EMEA"/>
    <x v="4"/>
    <m/>
    <s v="From"/>
    <x v="20"/>
    <s v="EA"/>
    <n v="8115"/>
    <n v="7940"/>
    <m/>
    <m/>
    <s v="-"/>
    <s v="-"/>
    <s v="HUF"/>
    <n v="1"/>
    <s v="EA"/>
    <s v="01.07.2015"/>
    <s v="31.12.9999"/>
  </r>
  <r>
    <x v="122"/>
    <x v="122"/>
    <s v="HAND-HELD DYNAMIC MIC."/>
    <s v="Y1"/>
    <s v="EMEA"/>
    <x v="4"/>
    <m/>
    <s v="From"/>
    <x v="21"/>
    <s v="EA"/>
    <n v="8115"/>
    <n v="7105"/>
    <m/>
    <m/>
    <s v="-"/>
    <s v="-"/>
    <s v="HUF"/>
    <n v="1"/>
    <s v="EA"/>
    <s v="01.07.2015"/>
    <s v="31.12.9999"/>
  </r>
  <r>
    <x v="122"/>
    <x v="122"/>
    <s v="HAND-HELD DYNAMIC MIC."/>
    <s v="Y1"/>
    <s v="EMEA"/>
    <x v="5"/>
    <m/>
    <s v="From"/>
    <x v="0"/>
    <s v="EA"/>
    <n v="249.7"/>
    <n v="257.2"/>
    <m/>
    <m/>
    <n v="246.51757196879998"/>
    <n v="246.5"/>
    <s v="NOK"/>
    <n v="1"/>
    <s v="EA"/>
    <s v="01.07.2015"/>
    <s v="31.12.9999"/>
  </r>
  <r>
    <x v="122"/>
    <x v="122"/>
    <s v="HAND-HELD DYNAMIC MIC."/>
    <s v="Y1"/>
    <s v="EMEA"/>
    <x v="5"/>
    <m/>
    <s v="From"/>
    <x v="20"/>
    <s v="EA"/>
    <n v="249.7"/>
    <n v="244.5"/>
    <m/>
    <m/>
    <s v="-"/>
    <s v="-"/>
    <s v="NOK"/>
    <n v="1"/>
    <s v="EA"/>
    <s v="01.07.2015"/>
    <s v="31.12.9999"/>
  </r>
  <r>
    <x v="122"/>
    <x v="122"/>
    <s v="HAND-HELD DYNAMIC MIC."/>
    <s v="Y1"/>
    <s v="EMEA"/>
    <x v="5"/>
    <m/>
    <s v="From"/>
    <x v="21"/>
    <s v="EA"/>
    <n v="249.7"/>
    <n v="218.7"/>
    <m/>
    <m/>
    <s v="-"/>
    <s v="-"/>
    <s v="NOK"/>
    <n v="1"/>
    <s v="EA"/>
    <s v="01.07.2015"/>
    <s v="31.12.9999"/>
  </r>
  <r>
    <x v="122"/>
    <x v="122"/>
    <s v="HAND-HELD DYNAMIC MIC."/>
    <s v="Y1"/>
    <s v="EMEA"/>
    <x v="6"/>
    <m/>
    <s v="From"/>
    <x v="0"/>
    <s v="EA"/>
    <n v="118.7"/>
    <n v="122.3"/>
    <m/>
    <m/>
    <n v="117.22044732419999"/>
    <n v="117.2"/>
    <s v="PLN"/>
    <n v="1"/>
    <s v="EA"/>
    <s v="01.07.2015"/>
    <s v="31.12.9999"/>
  </r>
  <r>
    <x v="122"/>
    <x v="122"/>
    <s v="HAND-HELD DYNAMIC MIC."/>
    <s v="Y1"/>
    <s v="EMEA"/>
    <x v="6"/>
    <m/>
    <s v="From"/>
    <x v="20"/>
    <s v="EA"/>
    <n v="118.7"/>
    <n v="116.1"/>
    <m/>
    <m/>
    <s v="-"/>
    <s v="-"/>
    <s v="PLN"/>
    <n v="1"/>
    <s v="EA"/>
    <s v="01.07.2015"/>
    <s v="31.12.9999"/>
  </r>
  <r>
    <x v="122"/>
    <x v="122"/>
    <s v="HAND-HELD DYNAMIC MIC."/>
    <s v="Y1"/>
    <s v="EMEA"/>
    <x v="6"/>
    <m/>
    <s v="From"/>
    <x v="21"/>
    <s v="EA"/>
    <n v="118.7"/>
    <n v="104"/>
    <m/>
    <m/>
    <s v="-"/>
    <s v="-"/>
    <s v="PLN"/>
    <n v="1"/>
    <s v="EA"/>
    <s v="01.07.2015"/>
    <s v="31.12.9999"/>
  </r>
  <r>
    <x v="122"/>
    <x v="122"/>
    <s v="HAND-HELD DYNAMIC MIC."/>
    <s v="Y1"/>
    <s v="EMEA"/>
    <x v="7"/>
    <m/>
    <s v="From"/>
    <x v="0"/>
    <s v="EA"/>
    <m/>
    <n v="1902.2"/>
    <m/>
    <m/>
    <n v="1823.1948887988001"/>
    <n v="1823.2"/>
    <s v="RUB"/>
    <n v="1"/>
    <s v="EA"/>
    <s v="01.05.2015"/>
    <s v="31.12.9999"/>
  </r>
  <r>
    <x v="122"/>
    <x v="122"/>
    <s v="HAND-HELD DYNAMIC MIC."/>
    <s v="Y1"/>
    <s v="EMEA"/>
    <x v="7"/>
    <m/>
    <s v="From"/>
    <x v="20"/>
    <s v="EA"/>
    <m/>
    <n v="1805"/>
    <m/>
    <m/>
    <s v="-"/>
    <s v="-"/>
    <s v="RUB"/>
    <n v="1"/>
    <s v="EA"/>
    <s v="01.05.2015"/>
    <s v="31.12.9999"/>
  </r>
  <r>
    <x v="122"/>
    <x v="122"/>
    <s v="HAND-HELD DYNAMIC MIC."/>
    <s v="Y1"/>
    <s v="EMEA"/>
    <x v="7"/>
    <m/>
    <s v="From"/>
    <x v="21"/>
    <s v="EA"/>
    <m/>
    <n v="1616.6"/>
    <m/>
    <m/>
    <s v="-"/>
    <s v="-"/>
    <s v="RUB"/>
    <n v="1"/>
    <s v="EA"/>
    <s v="01.05.2015"/>
    <s v="31.12.9999"/>
  </r>
  <r>
    <x v="122"/>
    <x v="122"/>
    <s v="HAND-HELD DYNAMIC MIC."/>
    <s v="Y1"/>
    <s v="EMEA"/>
    <x v="8"/>
    <m/>
    <s v="From"/>
    <x v="0"/>
    <s v="EA"/>
    <n v="281"/>
    <n v="289.5"/>
    <m/>
    <m/>
    <n v="277.47603843299999"/>
    <n v="277.5"/>
    <s v="SEK"/>
    <n v="1"/>
    <s v="EA"/>
    <s v="01.07.2015"/>
    <s v="31.12.9999"/>
  </r>
  <r>
    <x v="122"/>
    <x v="122"/>
    <s v="HAND-HELD DYNAMIC MIC."/>
    <s v="Y1"/>
    <s v="EMEA"/>
    <x v="8"/>
    <m/>
    <s v="From"/>
    <x v="20"/>
    <s v="EA"/>
    <n v="281"/>
    <n v="275"/>
    <m/>
    <m/>
    <s v="-"/>
    <s v="-"/>
    <s v="SEK"/>
    <n v="1"/>
    <s v="EA"/>
    <s v="01.07.2015"/>
    <s v="31.12.9999"/>
  </r>
  <r>
    <x v="122"/>
    <x v="122"/>
    <s v="HAND-HELD DYNAMIC MIC."/>
    <s v="Y1"/>
    <s v="EMEA"/>
    <x v="8"/>
    <m/>
    <s v="From"/>
    <x v="21"/>
    <s v="EA"/>
    <n v="281"/>
    <n v="246"/>
    <m/>
    <m/>
    <s v="-"/>
    <s v="-"/>
    <s v="SEK"/>
    <n v="1"/>
    <s v="EA"/>
    <s v="01.07.2015"/>
    <s v="31.12.9999"/>
  </r>
  <r>
    <x v="122"/>
    <x v="122"/>
    <s v="HAND-HELD DYNAMIC MIC."/>
    <s v="Y1"/>
    <s v="EMEA"/>
    <x v="9"/>
    <m/>
    <s v="From"/>
    <x v="0"/>
    <s v="EA"/>
    <n v="93.7"/>
    <n v="96.6"/>
    <m/>
    <m/>
    <n v="92.587859456399997"/>
    <n v="92.6"/>
    <s v="TRY"/>
    <n v="1"/>
    <s v="EA"/>
    <s v="01.07.2015"/>
    <s v="31.12.9999"/>
  </r>
  <r>
    <x v="122"/>
    <x v="122"/>
    <s v="HAND-HELD DYNAMIC MIC."/>
    <s v="Y1"/>
    <s v="EMEA"/>
    <x v="9"/>
    <m/>
    <s v="From"/>
    <x v="20"/>
    <s v="EA"/>
    <n v="93.7"/>
    <n v="91.7"/>
    <m/>
    <m/>
    <s v="-"/>
    <s v="-"/>
    <s v="TRY"/>
    <n v="1"/>
    <s v="EA"/>
    <s v="01.07.2015"/>
    <s v="31.12.9999"/>
  </r>
  <r>
    <x v="122"/>
    <x v="122"/>
    <s v="HAND-HELD DYNAMIC MIC."/>
    <s v="Y1"/>
    <s v="EMEA"/>
    <x v="9"/>
    <m/>
    <s v="From"/>
    <x v="21"/>
    <s v="EA"/>
    <n v="93.7"/>
    <n v="82"/>
    <m/>
    <m/>
    <s v="-"/>
    <s v="-"/>
    <s v="TRY"/>
    <n v="1"/>
    <s v="EA"/>
    <s v="01.07.2015"/>
    <s v="31.12.9999"/>
  </r>
  <r>
    <x v="122"/>
    <x v="122"/>
    <s v="HAND-HELD DYNAMIC MIC."/>
    <s v="Y1"/>
    <s v="EMEA"/>
    <x v="10"/>
    <m/>
    <s v="From"/>
    <x v="0"/>
    <s v="EA"/>
    <n v="306"/>
    <n v="306"/>
    <m/>
    <m/>
    <n v="293.29073492399999"/>
    <n v="293.3"/>
    <s v="ZAR"/>
    <n v="1"/>
    <s v="EA"/>
    <s v="01.07.2015"/>
    <s v="31.12.9999"/>
  </r>
  <r>
    <x v="122"/>
    <x v="122"/>
    <s v="HAND-HELD DYNAMIC MIC."/>
    <s v="Y1"/>
    <s v="EMEA"/>
    <x v="10"/>
    <m/>
    <s v="From"/>
    <x v="20"/>
    <s v="EA"/>
    <n v="306"/>
    <n v="290.7"/>
    <m/>
    <m/>
    <s v="-"/>
    <s v="-"/>
    <s v="ZAR"/>
    <n v="1"/>
    <s v="EA"/>
    <s v="01.07.2015"/>
    <s v="31.12.9999"/>
  </r>
  <r>
    <x v="122"/>
    <x v="122"/>
    <s v="HAND-HELD DYNAMIC MIC."/>
    <s v="Y1"/>
    <s v="EMEA"/>
    <x v="10"/>
    <m/>
    <s v="From"/>
    <x v="21"/>
    <s v="EA"/>
    <n v="306"/>
    <n v="260.10000000000002"/>
    <m/>
    <m/>
    <s v="-"/>
    <s v="-"/>
    <s v="ZAR"/>
    <n v="1"/>
    <s v="EA"/>
    <s v="01.07.2015"/>
    <s v="31.12.9999"/>
  </r>
  <r>
    <x v="123"/>
    <x v="123"/>
    <s v="HAND-HELD DYNAMIC MIC."/>
    <s v="Y1"/>
    <s v="EMEA"/>
    <x v="0"/>
    <m/>
    <s v="From"/>
    <x v="0"/>
    <s v="EA"/>
    <n v="780.3"/>
    <n v="803.8"/>
    <m/>
    <m/>
    <n v="770.41533572519995"/>
    <n v="770.4"/>
    <s v="CZK"/>
    <n v="1"/>
    <s v="EA"/>
    <s v="01.07.2015"/>
    <s v="31.12.9999"/>
  </r>
  <r>
    <x v="123"/>
    <x v="123"/>
    <s v="HAND-HELD DYNAMIC MIC."/>
    <s v="Y1"/>
    <s v="EMEA"/>
    <x v="0"/>
    <m/>
    <s v="From"/>
    <x v="20"/>
    <s v="EA"/>
    <m/>
    <n v="763.6"/>
    <m/>
    <m/>
    <s v="-"/>
    <s v="-"/>
    <s v="CZK"/>
    <n v="1"/>
    <s v="EA"/>
    <s v="01.07.2015"/>
    <s v="31.12.9999"/>
  </r>
  <r>
    <x v="123"/>
    <x v="123"/>
    <s v="HAND-HELD DYNAMIC MIC."/>
    <s v="Y1"/>
    <s v="EMEA"/>
    <x v="0"/>
    <m/>
    <s v="From"/>
    <x v="21"/>
    <s v="EA"/>
    <m/>
    <n v="683.2"/>
    <m/>
    <m/>
    <s v="-"/>
    <s v="-"/>
    <s v="CZK"/>
    <n v="1"/>
    <s v="EA"/>
    <s v="01.07.2015"/>
    <s v="31.12.9999"/>
  </r>
  <r>
    <x v="123"/>
    <x v="123"/>
    <s v="HAND-HELD DYNAMIC MIC."/>
    <s v="Y1"/>
    <s v="EMEA"/>
    <x v="1"/>
    <m/>
    <s v="From"/>
    <x v="0"/>
    <s v="EA"/>
    <n v="232.6"/>
    <n v="239.6"/>
    <m/>
    <m/>
    <n v="229.64856237839999"/>
    <n v="229.6"/>
    <s v="DKK"/>
    <n v="1"/>
    <s v="EA"/>
    <s v="01.07.2015"/>
    <s v="31.12.9999"/>
  </r>
  <r>
    <x v="123"/>
    <x v="123"/>
    <s v="HAND-HELD DYNAMIC MIC."/>
    <s v="Y1"/>
    <s v="EMEA"/>
    <x v="1"/>
    <m/>
    <s v="From"/>
    <x v="20"/>
    <s v="EA"/>
    <m/>
    <n v="227.6"/>
    <m/>
    <m/>
    <s v="-"/>
    <s v="-"/>
    <s v="DKK"/>
    <n v="1"/>
    <s v="EA"/>
    <s v="01.07.2015"/>
    <s v="31.12.9999"/>
  </r>
  <r>
    <x v="123"/>
    <x v="123"/>
    <s v="HAND-HELD DYNAMIC MIC."/>
    <s v="Y1"/>
    <s v="EMEA"/>
    <x v="1"/>
    <m/>
    <s v="From"/>
    <x v="21"/>
    <s v="EA"/>
    <m/>
    <n v="203.7"/>
    <m/>
    <m/>
    <s v="-"/>
    <s v="-"/>
    <s v="DKK"/>
    <n v="1"/>
    <s v="EA"/>
    <s v="01.07.2015"/>
    <s v="31.12.9999"/>
  </r>
  <r>
    <x v="123"/>
    <x v="123"/>
    <s v="HAND-HELD DYNAMIC MIC."/>
    <s v="Y1"/>
    <s v="EMEA"/>
    <x v="2"/>
    <m/>
    <s v="From"/>
    <x v="0"/>
    <s v="EA"/>
    <n v="31.3"/>
    <n v="32.299999999999997"/>
    <n v="30"/>
    <n v="-4.1533545999999998E-2"/>
    <n v="30.958466464199997"/>
    <n v="31"/>
    <s v="EUR"/>
    <n v="1"/>
    <s v="EA"/>
    <s v="01.07.2015"/>
    <s v="31.12.9999"/>
  </r>
  <r>
    <x v="123"/>
    <x v="123"/>
    <s v="HAND-HELD DYNAMIC MIC."/>
    <s v="Y1"/>
    <s v="EMEA"/>
    <x v="2"/>
    <m/>
    <s v="From"/>
    <x v="20"/>
    <s v="EA"/>
    <n v="31.3"/>
    <n v="30.6"/>
    <m/>
    <m/>
    <s v="-"/>
    <s v="-"/>
    <s v="EUR"/>
    <n v="1"/>
    <s v="EA"/>
    <s v="01.07.2015"/>
    <s v="31.12.9999"/>
  </r>
  <r>
    <x v="123"/>
    <x v="123"/>
    <s v="HAND-HELD DYNAMIC MIC."/>
    <s v="Y1"/>
    <s v="EMEA"/>
    <x v="2"/>
    <m/>
    <s v="From"/>
    <x v="21"/>
    <s v="EA"/>
    <n v="31.3"/>
    <n v="27.4"/>
    <m/>
    <m/>
    <s v="-"/>
    <s v="-"/>
    <s v="EUR"/>
    <n v="1"/>
    <s v="EA"/>
    <s v="01.07.2015"/>
    <s v="31.12.9999"/>
  </r>
  <r>
    <x v="123"/>
    <x v="123"/>
    <s v="HAND-HELD DYNAMIC MIC."/>
    <s v="Y1"/>
    <s v="EMEA"/>
    <x v="3"/>
    <m/>
    <s v="From"/>
    <x v="0"/>
    <s v="EA"/>
    <n v="21.9"/>
    <n v="21.9"/>
    <m/>
    <m/>
    <n v="20.990415342599999"/>
    <n v="21"/>
    <s v="GBP"/>
    <n v="1"/>
    <s v="EA"/>
    <s v="01.07.2015"/>
    <s v="31.12.9999"/>
  </r>
  <r>
    <x v="123"/>
    <x v="123"/>
    <s v="HAND-HELD DYNAMIC MIC."/>
    <s v="Y1"/>
    <s v="EMEA"/>
    <x v="3"/>
    <m/>
    <s v="From"/>
    <x v="20"/>
    <s v="EA"/>
    <n v="21.9"/>
    <n v="20.8"/>
    <m/>
    <m/>
    <s v="-"/>
    <s v="-"/>
    <s v="GBP"/>
    <n v="1"/>
    <s v="EA"/>
    <s v="01.07.2015"/>
    <s v="31.12.9999"/>
  </r>
  <r>
    <x v="123"/>
    <x v="123"/>
    <s v="HAND-HELD DYNAMIC MIC."/>
    <s v="Y1"/>
    <s v="EMEA"/>
    <x v="3"/>
    <m/>
    <s v="From"/>
    <x v="21"/>
    <s v="EA"/>
    <n v="21.9"/>
    <n v="18.600000000000001"/>
    <m/>
    <m/>
    <s v="-"/>
    <s v="-"/>
    <s v="GBP"/>
    <n v="1"/>
    <s v="EA"/>
    <s v="01.07.2015"/>
    <s v="31.12.9999"/>
  </r>
  <r>
    <x v="123"/>
    <x v="123"/>
    <s v="HAND-HELD DYNAMIC MIC."/>
    <s v="Y1"/>
    <s v="EMEA"/>
    <x v="4"/>
    <m/>
    <s v="From"/>
    <x v="0"/>
    <s v="EA"/>
    <n v="8115"/>
    <n v="8359"/>
    <m/>
    <m/>
    <n v="8011.8210889860002"/>
    <n v="8012"/>
    <s v="HUF"/>
    <n v="1"/>
    <s v="EA"/>
    <s v="01.07.2015"/>
    <s v="31.12.9999"/>
  </r>
  <r>
    <x v="123"/>
    <x v="123"/>
    <s v="HAND-HELD DYNAMIC MIC."/>
    <s v="Y1"/>
    <s v="EMEA"/>
    <x v="4"/>
    <m/>
    <s v="From"/>
    <x v="20"/>
    <s v="EA"/>
    <n v="8115"/>
    <n v="7940"/>
    <m/>
    <m/>
    <s v="-"/>
    <s v="-"/>
    <s v="HUF"/>
    <n v="1"/>
    <s v="EA"/>
    <s v="01.07.2015"/>
    <s v="31.12.9999"/>
  </r>
  <r>
    <x v="123"/>
    <x v="123"/>
    <s v="HAND-HELD DYNAMIC MIC."/>
    <s v="Y1"/>
    <s v="EMEA"/>
    <x v="4"/>
    <m/>
    <s v="From"/>
    <x v="21"/>
    <s v="EA"/>
    <n v="8115"/>
    <n v="7105"/>
    <m/>
    <m/>
    <s v="-"/>
    <s v="-"/>
    <s v="HUF"/>
    <n v="1"/>
    <s v="EA"/>
    <s v="01.07.2015"/>
    <s v="31.12.9999"/>
  </r>
  <r>
    <x v="123"/>
    <x v="123"/>
    <s v="HAND-HELD DYNAMIC MIC."/>
    <s v="Y1"/>
    <s v="EMEA"/>
    <x v="5"/>
    <m/>
    <s v="From"/>
    <x v="0"/>
    <s v="EA"/>
    <n v="249.7"/>
    <n v="257.2"/>
    <m/>
    <m/>
    <n v="246.51757196879998"/>
    <n v="246.5"/>
    <s v="NOK"/>
    <n v="1"/>
    <s v="EA"/>
    <s v="01.07.2015"/>
    <s v="31.12.9999"/>
  </r>
  <r>
    <x v="123"/>
    <x v="123"/>
    <s v="HAND-HELD DYNAMIC MIC."/>
    <s v="Y1"/>
    <s v="EMEA"/>
    <x v="5"/>
    <m/>
    <s v="From"/>
    <x v="20"/>
    <s v="EA"/>
    <n v="249.7"/>
    <n v="244.5"/>
    <m/>
    <m/>
    <s v="-"/>
    <s v="-"/>
    <s v="NOK"/>
    <n v="1"/>
    <s v="EA"/>
    <s v="01.07.2015"/>
    <s v="31.12.9999"/>
  </r>
  <r>
    <x v="123"/>
    <x v="123"/>
    <s v="HAND-HELD DYNAMIC MIC."/>
    <s v="Y1"/>
    <s v="EMEA"/>
    <x v="5"/>
    <m/>
    <s v="From"/>
    <x v="21"/>
    <s v="EA"/>
    <n v="249.7"/>
    <n v="218.7"/>
    <m/>
    <m/>
    <s v="-"/>
    <s v="-"/>
    <s v="NOK"/>
    <n v="1"/>
    <s v="EA"/>
    <s v="01.07.2015"/>
    <s v="31.12.9999"/>
  </r>
  <r>
    <x v="123"/>
    <x v="123"/>
    <s v="HAND-HELD DYNAMIC MIC."/>
    <s v="Y1"/>
    <s v="EMEA"/>
    <x v="6"/>
    <m/>
    <s v="From"/>
    <x v="0"/>
    <s v="EA"/>
    <n v="118.7"/>
    <n v="122.3"/>
    <m/>
    <m/>
    <n v="117.22044732419999"/>
    <n v="117.2"/>
    <s v="PLN"/>
    <n v="1"/>
    <s v="EA"/>
    <s v="01.07.2015"/>
    <s v="31.12.9999"/>
  </r>
  <r>
    <x v="123"/>
    <x v="123"/>
    <s v="HAND-HELD DYNAMIC MIC."/>
    <s v="Y1"/>
    <s v="EMEA"/>
    <x v="6"/>
    <m/>
    <s v="From"/>
    <x v="20"/>
    <s v="EA"/>
    <n v="118.7"/>
    <n v="116.1"/>
    <m/>
    <m/>
    <s v="-"/>
    <s v="-"/>
    <s v="PLN"/>
    <n v="1"/>
    <s v="EA"/>
    <s v="01.07.2015"/>
    <s v="31.12.9999"/>
  </r>
  <r>
    <x v="123"/>
    <x v="123"/>
    <s v="HAND-HELD DYNAMIC MIC."/>
    <s v="Y1"/>
    <s v="EMEA"/>
    <x v="6"/>
    <m/>
    <s v="From"/>
    <x v="21"/>
    <s v="EA"/>
    <n v="118.7"/>
    <n v="104"/>
    <m/>
    <m/>
    <s v="-"/>
    <s v="-"/>
    <s v="PLN"/>
    <n v="1"/>
    <s v="EA"/>
    <s v="01.07.2015"/>
    <s v="31.12.9999"/>
  </r>
  <r>
    <x v="123"/>
    <x v="123"/>
    <s v="HAND-HELD DYNAMIC MIC."/>
    <s v="Y1"/>
    <s v="EMEA"/>
    <x v="7"/>
    <m/>
    <s v="From"/>
    <x v="0"/>
    <s v="EA"/>
    <m/>
    <n v="1902.2"/>
    <m/>
    <m/>
    <n v="1823.1948887988001"/>
    <n v="1823.2"/>
    <s v="RUB"/>
    <n v="1"/>
    <s v="EA"/>
    <s v="01.05.2015"/>
    <s v="31.12.9999"/>
  </r>
  <r>
    <x v="123"/>
    <x v="123"/>
    <s v="HAND-HELD DYNAMIC MIC."/>
    <s v="Y1"/>
    <s v="EMEA"/>
    <x v="7"/>
    <m/>
    <s v="From"/>
    <x v="20"/>
    <s v="EA"/>
    <m/>
    <n v="1805"/>
    <m/>
    <m/>
    <s v="-"/>
    <s v="-"/>
    <s v="RUB"/>
    <n v="1"/>
    <s v="EA"/>
    <s v="01.05.2015"/>
    <s v="31.12.9999"/>
  </r>
  <r>
    <x v="123"/>
    <x v="123"/>
    <s v="HAND-HELD DYNAMIC MIC."/>
    <s v="Y1"/>
    <s v="EMEA"/>
    <x v="7"/>
    <m/>
    <s v="From"/>
    <x v="21"/>
    <s v="EA"/>
    <m/>
    <n v="1616.6"/>
    <m/>
    <m/>
    <s v="-"/>
    <s v="-"/>
    <s v="RUB"/>
    <n v="1"/>
    <s v="EA"/>
    <s v="01.05.2015"/>
    <s v="31.12.9999"/>
  </r>
  <r>
    <x v="123"/>
    <x v="123"/>
    <s v="HAND-HELD DYNAMIC MIC."/>
    <s v="Y1"/>
    <s v="EMEA"/>
    <x v="8"/>
    <m/>
    <s v="From"/>
    <x v="0"/>
    <s v="EA"/>
    <n v="281"/>
    <n v="289.5"/>
    <m/>
    <m/>
    <n v="277.47603843299999"/>
    <n v="277.5"/>
    <s v="SEK"/>
    <n v="1"/>
    <s v="EA"/>
    <s v="01.07.2015"/>
    <s v="31.12.9999"/>
  </r>
  <r>
    <x v="123"/>
    <x v="123"/>
    <s v="HAND-HELD DYNAMIC MIC."/>
    <s v="Y1"/>
    <s v="EMEA"/>
    <x v="8"/>
    <m/>
    <s v="From"/>
    <x v="20"/>
    <s v="EA"/>
    <n v="281"/>
    <n v="275"/>
    <m/>
    <m/>
    <s v="-"/>
    <s v="-"/>
    <s v="SEK"/>
    <n v="1"/>
    <s v="EA"/>
    <s v="01.07.2015"/>
    <s v="31.12.9999"/>
  </r>
  <r>
    <x v="123"/>
    <x v="123"/>
    <s v="HAND-HELD DYNAMIC MIC."/>
    <s v="Y1"/>
    <s v="EMEA"/>
    <x v="8"/>
    <m/>
    <s v="From"/>
    <x v="21"/>
    <s v="EA"/>
    <n v="281"/>
    <n v="246"/>
    <m/>
    <m/>
    <s v="-"/>
    <s v="-"/>
    <s v="SEK"/>
    <n v="1"/>
    <s v="EA"/>
    <s v="01.07.2015"/>
    <s v="31.12.9999"/>
  </r>
  <r>
    <x v="123"/>
    <x v="123"/>
    <s v="HAND-HELD DYNAMIC MIC."/>
    <s v="Y1"/>
    <s v="EMEA"/>
    <x v="9"/>
    <m/>
    <s v="From"/>
    <x v="0"/>
    <s v="EA"/>
    <n v="93.7"/>
    <n v="96.6"/>
    <m/>
    <m/>
    <n v="92.587859456399997"/>
    <n v="92.6"/>
    <s v="TRY"/>
    <n v="1"/>
    <s v="EA"/>
    <s v="01.07.2015"/>
    <s v="31.12.9999"/>
  </r>
  <r>
    <x v="123"/>
    <x v="123"/>
    <s v="HAND-HELD DYNAMIC MIC."/>
    <s v="Y1"/>
    <s v="EMEA"/>
    <x v="9"/>
    <m/>
    <s v="From"/>
    <x v="20"/>
    <s v="EA"/>
    <n v="93.7"/>
    <n v="91.7"/>
    <m/>
    <m/>
    <s v="-"/>
    <s v="-"/>
    <s v="TRY"/>
    <n v="1"/>
    <s v="EA"/>
    <s v="01.07.2015"/>
    <s v="31.12.9999"/>
  </r>
  <r>
    <x v="123"/>
    <x v="123"/>
    <s v="HAND-HELD DYNAMIC MIC."/>
    <s v="Y1"/>
    <s v="EMEA"/>
    <x v="9"/>
    <m/>
    <s v="From"/>
    <x v="21"/>
    <s v="EA"/>
    <n v="93.7"/>
    <n v="82"/>
    <m/>
    <m/>
    <s v="-"/>
    <s v="-"/>
    <s v="TRY"/>
    <n v="1"/>
    <s v="EA"/>
    <s v="01.07.2015"/>
    <s v="31.12.9999"/>
  </r>
  <r>
    <x v="123"/>
    <x v="123"/>
    <s v="HAND-HELD DYNAMIC MIC."/>
    <s v="Y1"/>
    <s v="EMEA"/>
    <x v="10"/>
    <m/>
    <s v="From"/>
    <x v="0"/>
    <s v="EA"/>
    <n v="306"/>
    <n v="306"/>
    <m/>
    <m/>
    <n v="293.29073492399999"/>
    <n v="293.3"/>
    <s v="ZAR"/>
    <n v="1"/>
    <s v="EA"/>
    <s v="01.07.2015"/>
    <s v="31.12.9999"/>
  </r>
  <r>
    <x v="123"/>
    <x v="123"/>
    <s v="HAND-HELD DYNAMIC MIC."/>
    <s v="Y1"/>
    <s v="EMEA"/>
    <x v="10"/>
    <m/>
    <s v="From"/>
    <x v="20"/>
    <s v="EA"/>
    <n v="306"/>
    <n v="290.7"/>
    <m/>
    <m/>
    <s v="-"/>
    <s v="-"/>
    <s v="ZAR"/>
    <n v="1"/>
    <s v="EA"/>
    <s v="01.07.2015"/>
    <s v="31.12.9999"/>
  </r>
  <r>
    <x v="123"/>
    <x v="123"/>
    <s v="HAND-HELD DYNAMIC MIC."/>
    <s v="Y1"/>
    <s v="EMEA"/>
    <x v="10"/>
    <m/>
    <s v="From"/>
    <x v="21"/>
    <s v="EA"/>
    <n v="306"/>
    <n v="260.10000000000002"/>
    <m/>
    <m/>
    <s v="-"/>
    <s v="-"/>
    <s v="ZAR"/>
    <n v="1"/>
    <s v="EA"/>
    <s v="01.07.2015"/>
    <s v="31.12.9999"/>
  </r>
  <r>
    <x v="124"/>
    <x v="124"/>
    <s v="PANEL LSP.6W (EVAC)"/>
    <s v="Y1"/>
    <s v="EMEA"/>
    <x v="0"/>
    <m/>
    <m/>
    <x v="0"/>
    <m/>
    <n v="805.8"/>
    <n v="830"/>
    <m/>
    <m/>
    <n v="830"/>
    <n v="830"/>
    <s v="CZK"/>
    <n v="1"/>
    <s v="EA"/>
    <s v="01.07.2015"/>
    <s v="31.12.9999"/>
  </r>
  <r>
    <x v="124"/>
    <x v="124"/>
    <s v="PANEL LSP.6W (EVAC)"/>
    <s v="Y1"/>
    <s v="EMEA"/>
    <x v="1"/>
    <m/>
    <m/>
    <x v="0"/>
    <m/>
    <n v="240.2"/>
    <n v="247.5"/>
    <m/>
    <m/>
    <n v="247.5"/>
    <n v="247.5"/>
    <s v="DKK"/>
    <n v="1"/>
    <s v="EA"/>
    <s v="01.07.2015"/>
    <s v="31.12.9999"/>
  </r>
  <r>
    <x v="124"/>
    <x v="124"/>
    <s v="PANEL LSP.6W (EVAC)"/>
    <s v="Y1"/>
    <s v="EMEA"/>
    <x v="2"/>
    <m/>
    <m/>
    <x v="0"/>
    <m/>
    <n v="32.299999999999997"/>
    <n v="33.299999999999997"/>
    <m/>
    <m/>
    <n v="33.299999999999997"/>
    <n v="33.299999999999997"/>
    <s v="EUR"/>
    <n v="1"/>
    <s v="EA"/>
    <s v="01.07.2015"/>
    <s v="31.12.9999"/>
  </r>
  <r>
    <x v="124"/>
    <x v="124"/>
    <s v="PANEL LSP.6W (EVAC)"/>
    <s v="Y1"/>
    <s v="EMEA"/>
    <x v="3"/>
    <m/>
    <m/>
    <x v="0"/>
    <m/>
    <n v="22.6"/>
    <n v="22.6"/>
    <m/>
    <m/>
    <n v="22.6"/>
    <n v="22.6"/>
    <s v="GBP"/>
    <n v="1"/>
    <s v="EA"/>
    <s v="01.07.2015"/>
    <s v="31.12.9999"/>
  </r>
  <r>
    <x v="124"/>
    <x v="124"/>
    <s v="PANEL LSP.6W (EVAC)"/>
    <s v="Y1"/>
    <s v="EMEA"/>
    <x v="4"/>
    <m/>
    <m/>
    <x v="0"/>
    <m/>
    <n v="8380"/>
    <n v="8631"/>
    <m/>
    <m/>
    <n v="8631"/>
    <n v="8631"/>
    <s v="HUF"/>
    <n v="1"/>
    <s v="EA"/>
    <s v="01.07.2015"/>
    <s v="31.12.9999"/>
  </r>
  <r>
    <x v="124"/>
    <x v="124"/>
    <s v="PANEL LSP.6W (EVAC)"/>
    <s v="Y1"/>
    <s v="EMEA"/>
    <x v="5"/>
    <m/>
    <m/>
    <x v="0"/>
    <m/>
    <n v="257.89999999999998"/>
    <n v="265.7"/>
    <m/>
    <m/>
    <n v="265.7"/>
    <n v="265.7"/>
    <s v="NOK"/>
    <n v="1"/>
    <s v="EA"/>
    <s v="01.07.2015"/>
    <s v="31.12.9999"/>
  </r>
  <r>
    <x v="124"/>
    <x v="124"/>
    <s v="PANEL LSP.6W (EVAC)"/>
    <s v="Y1"/>
    <s v="EMEA"/>
    <x v="6"/>
    <m/>
    <m/>
    <x v="0"/>
    <m/>
    <n v="122.5"/>
    <n v="126.2"/>
    <m/>
    <m/>
    <n v="126.2"/>
    <n v="126.2"/>
    <s v="PLN"/>
    <n v="1"/>
    <s v="EA"/>
    <s v="01.07.2015"/>
    <s v="31.12.9999"/>
  </r>
  <r>
    <x v="124"/>
    <x v="124"/>
    <s v="PANEL LSP.6W (EVAC)"/>
    <s v="Y1"/>
    <s v="EMEA"/>
    <x v="7"/>
    <m/>
    <m/>
    <x v="0"/>
    <m/>
    <m/>
    <n v="1962.9"/>
    <m/>
    <m/>
    <n v="1962.9"/>
    <n v="1962.9"/>
    <s v="RUB"/>
    <n v="1"/>
    <s v="EA"/>
    <s v="01.05.2015"/>
    <s v="31.12.9999"/>
  </r>
  <r>
    <x v="124"/>
    <x v="124"/>
    <s v="PANEL LSP.6W (EVAC)"/>
    <s v="Y1"/>
    <s v="EMEA"/>
    <x v="8"/>
    <m/>
    <m/>
    <x v="0"/>
    <m/>
    <n v="290.10000000000002"/>
    <n v="298.89999999999998"/>
    <m/>
    <m/>
    <n v="298.89999999999998"/>
    <n v="298.89999999999998"/>
    <s v="SEK"/>
    <n v="1"/>
    <s v="EA"/>
    <s v="01.07.2015"/>
    <s v="31.12.9999"/>
  </r>
  <r>
    <x v="124"/>
    <x v="124"/>
    <s v="PANEL LSP.6W (EVAC)"/>
    <s v="Y1"/>
    <s v="EMEA"/>
    <x v="9"/>
    <m/>
    <m/>
    <x v="0"/>
    <m/>
    <n v="96.7"/>
    <n v="99.7"/>
    <m/>
    <m/>
    <n v="99.7"/>
    <n v="99.7"/>
    <s v="TRY"/>
    <n v="1"/>
    <s v="EA"/>
    <s v="01.07.2015"/>
    <s v="31.12.9999"/>
  </r>
  <r>
    <x v="124"/>
    <x v="124"/>
    <s v="PANEL LSP.6W (EVAC)"/>
    <s v="Y1"/>
    <s v="EMEA"/>
    <x v="10"/>
    <m/>
    <m/>
    <x v="0"/>
    <m/>
    <n v="316.2"/>
    <n v="316.2"/>
    <m/>
    <m/>
    <n v="316.2"/>
    <n v="316.2"/>
    <s v="ZAR"/>
    <n v="1"/>
    <s v="EA"/>
    <s v="01.07.2015"/>
    <s v="31.12.9999"/>
  </r>
  <r>
    <x v="125"/>
    <x v="125"/>
    <s v="PANEL LSP 6W+VC (EVAC)"/>
    <s v="Y1"/>
    <s v="EMEA"/>
    <x v="0"/>
    <m/>
    <m/>
    <x v="0"/>
    <m/>
    <n v="989.4"/>
    <n v="1019.1"/>
    <m/>
    <m/>
    <n v="1019.1"/>
    <n v="1019.1"/>
    <s v="CZK"/>
    <n v="1"/>
    <s v="EA"/>
    <s v="01.07.2015"/>
    <s v="31.12.9999"/>
  </r>
  <r>
    <x v="125"/>
    <x v="125"/>
    <s v="PANEL LSP 6W+VC (EVAC)"/>
    <s v="Y1"/>
    <s v="EMEA"/>
    <x v="1"/>
    <m/>
    <m/>
    <x v="0"/>
    <m/>
    <n v="294.89999999999998"/>
    <n v="303.8"/>
    <m/>
    <m/>
    <n v="303.8"/>
    <n v="303.8"/>
    <s v="DKK"/>
    <n v="1"/>
    <s v="EA"/>
    <s v="01.07.2015"/>
    <s v="31.12.9999"/>
  </r>
  <r>
    <x v="125"/>
    <x v="125"/>
    <s v="PANEL LSP 6W+VC (EVAC)"/>
    <s v="Y1"/>
    <s v="EMEA"/>
    <x v="2"/>
    <m/>
    <m/>
    <x v="0"/>
    <m/>
    <n v="39.6"/>
    <n v="40.799999999999997"/>
    <m/>
    <m/>
    <n v="40.799999999999997"/>
    <n v="40.799999999999997"/>
    <s v="EUR"/>
    <n v="1"/>
    <s v="EA"/>
    <s v="01.07.2015"/>
    <s v="31.12.9999"/>
  </r>
  <r>
    <x v="125"/>
    <x v="125"/>
    <s v="PANEL LSP 6W+VC (EVAC)"/>
    <s v="Y1"/>
    <s v="EMEA"/>
    <x v="3"/>
    <m/>
    <m/>
    <x v="0"/>
    <m/>
    <n v="27.7"/>
    <n v="27.7"/>
    <m/>
    <m/>
    <n v="27.7"/>
    <n v="27.7"/>
    <s v="GBP"/>
    <n v="1"/>
    <s v="EA"/>
    <s v="01.07.2015"/>
    <s v="31.12.9999"/>
  </r>
  <r>
    <x v="125"/>
    <x v="125"/>
    <s v="PANEL LSP 6W+VC (EVAC)"/>
    <s v="Y1"/>
    <s v="EMEA"/>
    <x v="4"/>
    <m/>
    <m/>
    <x v="0"/>
    <m/>
    <n v="10290"/>
    <n v="10599"/>
    <m/>
    <m/>
    <n v="10599"/>
    <n v="10599"/>
    <s v="HUF"/>
    <n v="1"/>
    <s v="EA"/>
    <s v="01.07.2015"/>
    <s v="31.12.9999"/>
  </r>
  <r>
    <x v="125"/>
    <x v="125"/>
    <s v="PANEL LSP 6W+VC (EVAC)"/>
    <s v="Y1"/>
    <s v="EMEA"/>
    <x v="5"/>
    <m/>
    <m/>
    <x v="0"/>
    <m/>
    <n v="316.7"/>
    <n v="326.3"/>
    <m/>
    <m/>
    <n v="326.3"/>
    <n v="326.3"/>
    <s v="NOK"/>
    <n v="1"/>
    <s v="EA"/>
    <s v="01.07.2015"/>
    <s v="31.12.9999"/>
  </r>
  <r>
    <x v="125"/>
    <x v="125"/>
    <s v="PANEL LSP 6W+VC (EVAC)"/>
    <s v="Y1"/>
    <s v="EMEA"/>
    <x v="6"/>
    <m/>
    <m/>
    <x v="0"/>
    <m/>
    <n v="150.4"/>
    <n v="155"/>
    <m/>
    <m/>
    <n v="155"/>
    <n v="155"/>
    <s v="PLN"/>
    <n v="1"/>
    <s v="EA"/>
    <s v="01.07.2015"/>
    <s v="31.12.9999"/>
  </r>
  <r>
    <x v="125"/>
    <x v="125"/>
    <s v="PANEL LSP 6W+VC (EVAC)"/>
    <s v="Y1"/>
    <s v="EMEA"/>
    <x v="7"/>
    <m/>
    <m/>
    <x v="0"/>
    <m/>
    <m/>
    <n v="2406.6"/>
    <m/>
    <m/>
    <n v="2406.6"/>
    <n v="2406.6"/>
    <s v="RUB"/>
    <n v="1"/>
    <s v="EA"/>
    <s v="01.05.2015"/>
    <s v="31.12.9999"/>
  </r>
  <r>
    <x v="125"/>
    <x v="125"/>
    <s v="PANEL LSP 6W+VC (EVAC)"/>
    <s v="Y1"/>
    <s v="EMEA"/>
    <x v="8"/>
    <m/>
    <m/>
    <x v="0"/>
    <m/>
    <n v="356.2"/>
    <n v="366.9"/>
    <m/>
    <m/>
    <n v="366.9"/>
    <n v="366.9"/>
    <s v="SEK"/>
    <n v="1"/>
    <s v="EA"/>
    <s v="01.07.2015"/>
    <s v="31.12.9999"/>
  </r>
  <r>
    <x v="125"/>
    <x v="125"/>
    <s v="PANEL LSP 6W+VC (EVAC)"/>
    <s v="Y1"/>
    <s v="EMEA"/>
    <x v="9"/>
    <m/>
    <m/>
    <x v="0"/>
    <m/>
    <n v="118.8"/>
    <n v="122.4"/>
    <m/>
    <m/>
    <n v="122.4"/>
    <n v="122.4"/>
    <s v="TRY"/>
    <n v="1"/>
    <s v="EA"/>
    <s v="01.07.2015"/>
    <s v="31.12.9999"/>
  </r>
  <r>
    <x v="125"/>
    <x v="125"/>
    <s v="PANEL LSP 6W+VC (EVAC)"/>
    <s v="Y1"/>
    <s v="EMEA"/>
    <x v="10"/>
    <m/>
    <m/>
    <x v="0"/>
    <m/>
    <n v="387.6"/>
    <n v="387.6"/>
    <m/>
    <m/>
    <n v="387.6"/>
    <n v="387.6"/>
    <s v="ZAR"/>
    <n v="1"/>
    <s v="EA"/>
    <s v="01.07.2015"/>
    <s v="31.12.9999"/>
  </r>
  <r>
    <x v="126"/>
    <x v="126"/>
    <s v="SURFACE MOUNTING BOX"/>
    <s v="Y1"/>
    <s v="EMEA"/>
    <x v="0"/>
    <m/>
    <m/>
    <x v="0"/>
    <m/>
    <n v="247.4"/>
    <n v="254.9"/>
    <m/>
    <m/>
    <n v="254.9"/>
    <n v="254.9"/>
    <s v="CZK"/>
    <n v="1"/>
    <s v="EA"/>
    <s v="01.07.2015"/>
    <s v="31.12.9999"/>
  </r>
  <r>
    <x v="126"/>
    <x v="126"/>
    <s v="SURFACE MOUNTING BOX"/>
    <s v="Y1"/>
    <s v="EMEA"/>
    <x v="1"/>
    <m/>
    <m/>
    <x v="0"/>
    <m/>
    <n v="73.8"/>
    <n v="76.099999999999994"/>
    <m/>
    <m/>
    <n v="76.099999999999994"/>
    <n v="76.099999999999994"/>
    <s v="DKK"/>
    <n v="1"/>
    <s v="EA"/>
    <s v="01.07.2015"/>
    <s v="31.12.9999"/>
  </r>
  <r>
    <x v="126"/>
    <x v="126"/>
    <s v="SURFACE MOUNTING BOX"/>
    <s v="Y1"/>
    <s v="EMEA"/>
    <x v="2"/>
    <m/>
    <m/>
    <x v="0"/>
    <m/>
    <n v="9.9"/>
    <n v="10.199999999999999"/>
    <m/>
    <m/>
    <n v="10.199999999999999"/>
    <n v="10.199999999999999"/>
    <s v="EUR"/>
    <n v="1"/>
    <s v="EA"/>
    <s v="01.07.2015"/>
    <s v="31.12.9999"/>
  </r>
  <r>
    <x v="126"/>
    <x v="126"/>
    <s v="SURFACE MOUNTING BOX"/>
    <s v="Y1"/>
    <s v="EMEA"/>
    <x v="3"/>
    <m/>
    <m/>
    <x v="0"/>
    <m/>
    <n v="7"/>
    <n v="7"/>
    <m/>
    <m/>
    <n v="7"/>
    <n v="7"/>
    <s v="GBP"/>
    <n v="1"/>
    <s v="EA"/>
    <s v="01.07.2015"/>
    <s v="31.12.9999"/>
  </r>
  <r>
    <x v="126"/>
    <x v="126"/>
    <s v="SURFACE MOUNTING BOX"/>
    <s v="Y1"/>
    <s v="EMEA"/>
    <x v="4"/>
    <m/>
    <m/>
    <x v="0"/>
    <m/>
    <n v="2572"/>
    <n v="2649"/>
    <m/>
    <m/>
    <n v="2649"/>
    <n v="2649"/>
    <s v="HUF"/>
    <n v="1"/>
    <s v="EA"/>
    <s v="01.07.2015"/>
    <s v="31.12.9999"/>
  </r>
  <r>
    <x v="126"/>
    <x v="126"/>
    <s v="SURFACE MOUNTING BOX"/>
    <s v="Y1"/>
    <s v="EMEA"/>
    <x v="5"/>
    <m/>
    <m/>
    <x v="0"/>
    <m/>
    <n v="79.2"/>
    <n v="81.599999999999994"/>
    <m/>
    <m/>
    <n v="81.599999999999994"/>
    <n v="81.599999999999994"/>
    <s v="NOK"/>
    <n v="1"/>
    <s v="EA"/>
    <s v="01.07.2015"/>
    <s v="31.12.9999"/>
  </r>
  <r>
    <x v="126"/>
    <x v="126"/>
    <s v="SURFACE MOUNTING BOX"/>
    <s v="Y1"/>
    <s v="EMEA"/>
    <x v="6"/>
    <m/>
    <m/>
    <x v="0"/>
    <m/>
    <n v="37.6"/>
    <n v="38.799999999999997"/>
    <m/>
    <m/>
    <n v="38.799999999999997"/>
    <n v="38.799999999999997"/>
    <s v="PLN"/>
    <n v="1"/>
    <s v="EA"/>
    <s v="01.07.2015"/>
    <s v="31.12.9999"/>
  </r>
  <r>
    <x v="126"/>
    <x v="126"/>
    <s v="SURFACE MOUNTING BOX"/>
    <s v="Y1"/>
    <s v="EMEA"/>
    <x v="7"/>
    <m/>
    <m/>
    <x v="0"/>
    <m/>
    <m/>
    <n v="601.79999999999995"/>
    <m/>
    <m/>
    <n v="601.79999999999995"/>
    <n v="601.79999999999995"/>
    <s v="RUB"/>
    <n v="1"/>
    <s v="EA"/>
    <s v="01.05.2015"/>
    <s v="31.12.9999"/>
  </r>
  <r>
    <x v="126"/>
    <x v="126"/>
    <s v="SURFACE MOUNTING BOX"/>
    <s v="Y1"/>
    <s v="EMEA"/>
    <x v="8"/>
    <m/>
    <m/>
    <x v="0"/>
    <m/>
    <n v="89.1"/>
    <n v="91.8"/>
    <m/>
    <m/>
    <n v="91.8"/>
    <n v="91.8"/>
    <s v="SEK"/>
    <n v="1"/>
    <s v="EA"/>
    <s v="01.07.2015"/>
    <s v="31.12.9999"/>
  </r>
  <r>
    <x v="126"/>
    <x v="126"/>
    <s v="SURFACE MOUNTING BOX"/>
    <s v="Y1"/>
    <s v="EMEA"/>
    <x v="9"/>
    <m/>
    <m/>
    <x v="0"/>
    <m/>
    <n v="29.7"/>
    <n v="30.6"/>
    <m/>
    <m/>
    <n v="30.6"/>
    <n v="30.6"/>
    <s v="TRY"/>
    <n v="1"/>
    <s v="EA"/>
    <s v="01.07.2015"/>
    <s v="31.12.9999"/>
  </r>
  <r>
    <x v="126"/>
    <x v="126"/>
    <s v="SURFACE MOUNTING BOX"/>
    <s v="Y1"/>
    <s v="EMEA"/>
    <x v="10"/>
    <m/>
    <m/>
    <x v="0"/>
    <m/>
    <n v="96.9"/>
    <n v="96.9"/>
    <m/>
    <m/>
    <n v="96.9"/>
    <n v="96.9"/>
    <s v="ZAR"/>
    <n v="1"/>
    <s v="EA"/>
    <s v="01.07.2015"/>
    <s v="31.12.9999"/>
  </r>
  <r>
    <x v="127"/>
    <x v="127"/>
    <s v="FLUSH MOUNTING BOX"/>
    <s v="Y1"/>
    <s v="EMEA"/>
    <x v="0"/>
    <m/>
    <m/>
    <x v="0"/>
    <m/>
    <n v="311.10000000000002"/>
    <n v="320.5"/>
    <m/>
    <m/>
    <n v="320.5"/>
    <n v="320.5"/>
    <s v="CZK"/>
    <n v="1"/>
    <s v="EA"/>
    <s v="01.07.2015"/>
    <s v="31.12.9999"/>
  </r>
  <r>
    <x v="127"/>
    <x v="127"/>
    <s v="FLUSH MOUNTING BOX"/>
    <s v="Y1"/>
    <s v="EMEA"/>
    <x v="1"/>
    <m/>
    <m/>
    <x v="0"/>
    <m/>
    <n v="92.8"/>
    <n v="95.6"/>
    <m/>
    <m/>
    <n v="95.6"/>
    <n v="95.6"/>
    <s v="DKK"/>
    <n v="1"/>
    <s v="EA"/>
    <s v="01.07.2015"/>
    <s v="31.12.9999"/>
  </r>
  <r>
    <x v="127"/>
    <x v="127"/>
    <s v="FLUSH MOUNTING BOX"/>
    <s v="Y1"/>
    <s v="EMEA"/>
    <x v="2"/>
    <m/>
    <m/>
    <x v="0"/>
    <m/>
    <n v="12.5"/>
    <n v="12.9"/>
    <m/>
    <m/>
    <n v="12.9"/>
    <n v="12.9"/>
    <s v="EUR"/>
    <n v="1"/>
    <s v="EA"/>
    <s v="01.07.2015"/>
    <s v="31.12.9999"/>
  </r>
  <r>
    <x v="127"/>
    <x v="127"/>
    <s v="FLUSH MOUNTING BOX"/>
    <s v="Y1"/>
    <s v="EMEA"/>
    <x v="3"/>
    <m/>
    <m/>
    <x v="0"/>
    <m/>
    <n v="8.8000000000000007"/>
    <n v="8.8000000000000007"/>
    <m/>
    <m/>
    <n v="8.8000000000000007"/>
    <n v="8.8000000000000007"/>
    <s v="GBP"/>
    <n v="1"/>
    <s v="EA"/>
    <s v="01.07.2015"/>
    <s v="31.12.9999"/>
  </r>
  <r>
    <x v="127"/>
    <x v="127"/>
    <s v="FLUSH MOUNTING BOX"/>
    <s v="Y1"/>
    <s v="EMEA"/>
    <x v="4"/>
    <m/>
    <m/>
    <x v="0"/>
    <m/>
    <n v="3235"/>
    <n v="3332"/>
    <m/>
    <m/>
    <n v="3332"/>
    <n v="3332"/>
    <s v="HUF"/>
    <n v="1"/>
    <s v="EA"/>
    <s v="01.07.2015"/>
    <s v="31.12.9999"/>
  </r>
  <r>
    <x v="127"/>
    <x v="127"/>
    <s v="FLUSH MOUNTING BOX"/>
    <s v="Y1"/>
    <s v="EMEA"/>
    <x v="5"/>
    <m/>
    <m/>
    <x v="0"/>
    <m/>
    <n v="99.6"/>
    <n v="102.6"/>
    <m/>
    <m/>
    <n v="102.6"/>
    <n v="102.6"/>
    <s v="NOK"/>
    <n v="1"/>
    <s v="EA"/>
    <s v="01.07.2015"/>
    <s v="31.12.9999"/>
  </r>
  <r>
    <x v="127"/>
    <x v="127"/>
    <s v="FLUSH MOUNTING BOX"/>
    <s v="Y1"/>
    <s v="EMEA"/>
    <x v="6"/>
    <m/>
    <m/>
    <x v="0"/>
    <m/>
    <n v="47.3"/>
    <n v="48.8"/>
    <m/>
    <m/>
    <n v="48.8"/>
    <n v="48.8"/>
    <s v="PLN"/>
    <n v="1"/>
    <s v="EA"/>
    <s v="01.07.2015"/>
    <s v="31.12.9999"/>
  </r>
  <r>
    <x v="127"/>
    <x v="127"/>
    <s v="FLUSH MOUNTING BOX"/>
    <s v="Y1"/>
    <s v="EMEA"/>
    <x v="7"/>
    <m/>
    <m/>
    <x v="0"/>
    <m/>
    <m/>
    <n v="759.7"/>
    <m/>
    <m/>
    <n v="759.7"/>
    <n v="759.7"/>
    <s v="RUB"/>
    <n v="1"/>
    <s v="EA"/>
    <s v="01.05.2015"/>
    <s v="31.12.9999"/>
  </r>
  <r>
    <x v="127"/>
    <x v="127"/>
    <s v="FLUSH MOUNTING BOX"/>
    <s v="Y1"/>
    <s v="EMEA"/>
    <x v="8"/>
    <m/>
    <m/>
    <x v="0"/>
    <m/>
    <n v="112"/>
    <n v="115.4"/>
    <m/>
    <m/>
    <n v="115.4"/>
    <n v="115.4"/>
    <s v="SEK"/>
    <n v="1"/>
    <s v="EA"/>
    <s v="01.07.2015"/>
    <s v="31.12.9999"/>
  </r>
  <r>
    <x v="127"/>
    <x v="127"/>
    <s v="FLUSH MOUNTING BOX"/>
    <s v="Y1"/>
    <s v="EMEA"/>
    <x v="9"/>
    <m/>
    <m/>
    <x v="0"/>
    <m/>
    <n v="37.4"/>
    <n v="38.6"/>
    <m/>
    <m/>
    <n v="38.6"/>
    <n v="38.6"/>
    <s v="TRY"/>
    <n v="1"/>
    <s v="EA"/>
    <s v="01.07.2015"/>
    <s v="31.12.9999"/>
  </r>
  <r>
    <x v="127"/>
    <x v="127"/>
    <s v="FLUSH MOUNTING BOX"/>
    <s v="Y1"/>
    <s v="EMEA"/>
    <x v="10"/>
    <m/>
    <m/>
    <x v="0"/>
    <m/>
    <n v="122.4"/>
    <n v="122.4"/>
    <m/>
    <m/>
    <n v="122.4"/>
    <n v="122.4"/>
    <s v="ZAR"/>
    <n v="1"/>
    <s v="EA"/>
    <s v="01.07.2015"/>
    <s v="31.12.9999"/>
  </r>
  <r>
    <x v="128"/>
    <x v="128"/>
    <s v="Metal Cabinet Loudspeaker 6 W (EVAC)"/>
    <s v="Y1"/>
    <s v="EMEA"/>
    <x v="0"/>
    <m/>
    <s v="From"/>
    <x v="0"/>
    <s v="EA"/>
    <n v="1444.6"/>
    <n v="1488"/>
    <m/>
    <m/>
    <n v="1132.6656"/>
    <n v="1132.7"/>
    <s v="CZK"/>
    <n v="1"/>
    <s v="EA"/>
    <s v="01.07.2015"/>
    <s v="31.12.9999"/>
  </r>
  <r>
    <x v="128"/>
    <x v="128"/>
    <s v="Metal Cabinet Loudspeaker 6 W (EVAC)"/>
    <s v="Y1"/>
    <s v="EMEA"/>
    <x v="0"/>
    <m/>
    <s v="From"/>
    <x v="13"/>
    <s v="EA"/>
    <m/>
    <n v="1189.9000000000001"/>
    <m/>
    <m/>
    <s v="-"/>
    <s v="-"/>
    <s v="CZK"/>
    <n v="1"/>
    <s v="EA"/>
    <s v="01.07.2015"/>
    <s v="31.12.9999"/>
  </r>
  <r>
    <x v="128"/>
    <x v="128"/>
    <s v="Metal Cabinet Loudspeaker 6 W (EVAC)"/>
    <s v="Y1"/>
    <s v="EMEA"/>
    <x v="1"/>
    <m/>
    <s v="From"/>
    <x v="0"/>
    <s v="EA"/>
    <n v="430.5"/>
    <n v="443.5"/>
    <m/>
    <m/>
    <n v="337.59219999999999"/>
    <n v="337.6"/>
    <s v="DKK"/>
    <n v="1"/>
    <s v="EA"/>
    <s v="01.07.2015"/>
    <s v="31.12.9999"/>
  </r>
  <r>
    <x v="128"/>
    <x v="128"/>
    <s v="Metal Cabinet Loudspeaker 6 W (EVAC)"/>
    <s v="Y1"/>
    <s v="EMEA"/>
    <x v="1"/>
    <m/>
    <s v="From"/>
    <x v="13"/>
    <s v="EA"/>
    <m/>
    <n v="354.7"/>
    <m/>
    <m/>
    <s v="-"/>
    <s v="-"/>
    <s v="DKK"/>
    <n v="1"/>
    <s v="EA"/>
    <s v="01.07.2015"/>
    <s v="31.12.9999"/>
  </r>
  <r>
    <x v="128"/>
    <x v="128"/>
    <s v="Metal Cabinet Loudspeaker 6 W (EVAC)"/>
    <s v="Y1"/>
    <s v="EMEA"/>
    <x v="2"/>
    <m/>
    <s v="From"/>
    <x v="0"/>
    <s v="EA"/>
    <n v="57.8"/>
    <n v="59.6"/>
    <s v="44 (ex juli verhoging)"/>
    <n v="-0.23880000000000001"/>
    <n v="45.367519999999999"/>
    <n v="45.4"/>
    <s v="EUR"/>
    <n v="1"/>
    <s v="EA"/>
    <s v="01.07.2015"/>
    <s v="31.12.9999"/>
  </r>
  <r>
    <x v="128"/>
    <x v="128"/>
    <s v="Metal Cabinet Loudspeaker 6 W (EVAC)"/>
    <s v="Y1"/>
    <s v="EMEA"/>
    <x v="2"/>
    <m/>
    <s v="From"/>
    <x v="13"/>
    <s v="EA"/>
    <n v="57.8"/>
    <n v="47.7"/>
    <m/>
    <m/>
    <s v="-"/>
    <s v="-"/>
    <s v="EUR"/>
    <n v="1"/>
    <s v="EA"/>
    <s v="01.07.2015"/>
    <s v="31.12.9999"/>
  </r>
  <r>
    <x v="128"/>
    <x v="128"/>
    <s v="Metal Cabinet Loudspeaker 6 W (EVAC)"/>
    <s v="Y1"/>
    <s v="EMEA"/>
    <x v="3"/>
    <m/>
    <s v="From"/>
    <x v="0"/>
    <s v="EA"/>
    <n v="40.5"/>
    <n v="40.5"/>
    <m/>
    <m/>
    <n v="30.828600000000002"/>
    <n v="30.8"/>
    <s v="GBP"/>
    <n v="1"/>
    <s v="EA"/>
    <s v="01.07.2015"/>
    <s v="31.12.9999"/>
  </r>
  <r>
    <x v="128"/>
    <x v="128"/>
    <s v="Metal Cabinet Loudspeaker 6 W (EVAC)"/>
    <s v="Y1"/>
    <s v="EMEA"/>
    <x v="3"/>
    <m/>
    <s v="From"/>
    <x v="13"/>
    <s v="EA"/>
    <n v="40.5"/>
    <n v="32.4"/>
    <m/>
    <m/>
    <s v="-"/>
    <s v="-"/>
    <s v="GBP"/>
    <n v="1"/>
    <s v="EA"/>
    <s v="01.07.2015"/>
    <s v="31.12.9999"/>
  </r>
  <r>
    <x v="128"/>
    <x v="128"/>
    <s v="Metal Cabinet Loudspeaker 6 W (EVAC)"/>
    <s v="Y1"/>
    <s v="EMEA"/>
    <x v="4"/>
    <m/>
    <s v="From"/>
    <x v="0"/>
    <s v="EA"/>
    <n v="15024"/>
    <n v="15475"/>
    <m/>
    <m/>
    <n v="11779.57"/>
    <n v="11779"/>
    <s v="HUF"/>
    <n v="1"/>
    <s v="EA"/>
    <s v="01.07.2015"/>
    <s v="31.12.9999"/>
  </r>
  <r>
    <x v="128"/>
    <x v="128"/>
    <s v="Metal Cabinet Loudspeaker 6 W (EVAC)"/>
    <s v="Y1"/>
    <s v="EMEA"/>
    <x v="4"/>
    <m/>
    <s v="From"/>
    <x v="13"/>
    <s v="EA"/>
    <n v="15024"/>
    <n v="12375"/>
    <m/>
    <m/>
    <s v="-"/>
    <s v="-"/>
    <s v="HUF"/>
    <n v="1"/>
    <s v="EA"/>
    <s v="01.07.2015"/>
    <s v="31.12.9999"/>
  </r>
  <r>
    <x v="128"/>
    <x v="128"/>
    <s v="Metal Cabinet Loudspeaker 6 W (EVAC)"/>
    <s v="Y1"/>
    <s v="EMEA"/>
    <x v="5"/>
    <m/>
    <s v="From"/>
    <x v="0"/>
    <s v="EA"/>
    <n v="462.3"/>
    <n v="476.2"/>
    <m/>
    <m/>
    <n v="362.48343999999997"/>
    <n v="362.5"/>
    <s v="NOK"/>
    <n v="1"/>
    <s v="EA"/>
    <s v="01.07.2015"/>
    <s v="31.12.9999"/>
  </r>
  <r>
    <x v="128"/>
    <x v="128"/>
    <s v="Metal Cabinet Loudspeaker 6 W (EVAC)"/>
    <s v="Y1"/>
    <s v="EMEA"/>
    <x v="5"/>
    <m/>
    <s v="From"/>
    <x v="13"/>
    <s v="EA"/>
    <n v="462.3"/>
    <n v="380.8"/>
    <m/>
    <m/>
    <s v="-"/>
    <s v="-"/>
    <s v="NOK"/>
    <n v="1"/>
    <s v="EA"/>
    <s v="01.07.2015"/>
    <s v="31.12.9999"/>
  </r>
  <r>
    <x v="128"/>
    <x v="128"/>
    <s v="Metal Cabinet Loudspeaker 6 W (EVAC)"/>
    <s v="Y1"/>
    <s v="EMEA"/>
    <x v="6"/>
    <m/>
    <s v="From"/>
    <x v="0"/>
    <s v="EA"/>
    <n v="219.6"/>
    <n v="226.2"/>
    <m/>
    <m/>
    <n v="172.18343999999999"/>
    <n v="172.2"/>
    <s v="PLN"/>
    <n v="1"/>
    <s v="EA"/>
    <s v="01.07.2015"/>
    <s v="31.12.9999"/>
  </r>
  <r>
    <x v="128"/>
    <x v="128"/>
    <s v="Metal Cabinet Loudspeaker 6 W (EVAC)"/>
    <s v="Y1"/>
    <s v="EMEA"/>
    <x v="6"/>
    <m/>
    <s v="From"/>
    <x v="13"/>
    <s v="EA"/>
    <n v="219.6"/>
    <n v="180.9"/>
    <m/>
    <m/>
    <s v="-"/>
    <s v="-"/>
    <s v="PLN"/>
    <n v="1"/>
    <s v="EA"/>
    <s v="01.07.2015"/>
    <s v="31.12.9999"/>
  </r>
  <r>
    <x v="128"/>
    <x v="128"/>
    <s v="Metal Cabinet Loudspeaker 6 W (EVAC)"/>
    <s v="Y1"/>
    <s v="EMEA"/>
    <x v="7"/>
    <m/>
    <s v="From"/>
    <x v="0"/>
    <s v="EA"/>
    <m/>
    <n v="3512.6"/>
    <m/>
    <m/>
    <n v="2673.7911199999999"/>
    <n v="2673.8"/>
    <s v="RUB"/>
    <n v="1"/>
    <s v="EA"/>
    <s v="01.05.2015"/>
    <s v="31.12.9999"/>
  </r>
  <r>
    <x v="128"/>
    <x v="128"/>
    <s v="Metal Cabinet Loudspeaker 6 W (EVAC)"/>
    <s v="Y1"/>
    <s v="EMEA"/>
    <x v="7"/>
    <m/>
    <s v="From"/>
    <x v="13"/>
    <s v="EA"/>
    <m/>
    <n v="2813.8"/>
    <m/>
    <m/>
    <s v="-"/>
    <s v="-"/>
    <s v="RUB"/>
    <n v="1"/>
    <s v="EA"/>
    <s v="01.05.2015"/>
    <s v="31.12.9999"/>
  </r>
  <r>
    <x v="128"/>
    <x v="128"/>
    <s v="Metal Cabinet Loudspeaker 6 W (EVAC)"/>
    <s v="Y1"/>
    <s v="EMEA"/>
    <x v="8"/>
    <m/>
    <s v="From"/>
    <x v="0"/>
    <s v="EA"/>
    <n v="520.1"/>
    <n v="535.79999999999995"/>
    <m/>
    <m/>
    <n v="407.85095999999999"/>
    <n v="407.9"/>
    <s v="SEK"/>
    <n v="1"/>
    <s v="EA"/>
    <s v="01.07.2015"/>
    <s v="31.12.9999"/>
  </r>
  <r>
    <x v="128"/>
    <x v="128"/>
    <s v="Metal Cabinet Loudspeaker 6 W (EVAC)"/>
    <s v="Y1"/>
    <s v="EMEA"/>
    <x v="8"/>
    <m/>
    <s v="From"/>
    <x v="13"/>
    <s v="EA"/>
    <n v="520.1"/>
    <n v="428.4"/>
    <m/>
    <m/>
    <s v="-"/>
    <s v="-"/>
    <s v="SEK"/>
    <n v="1"/>
    <s v="EA"/>
    <s v="01.07.2015"/>
    <s v="31.12.9999"/>
  </r>
  <r>
    <x v="128"/>
    <x v="128"/>
    <s v="Metal Cabinet Loudspeaker 6 W (EVAC)"/>
    <s v="Y1"/>
    <s v="EMEA"/>
    <x v="9"/>
    <m/>
    <s v="From"/>
    <x v="0"/>
    <s v="EA"/>
    <n v="173.4"/>
    <n v="178.7"/>
    <m/>
    <m/>
    <n v="136.02643999999998"/>
    <n v="136"/>
    <s v="TRY"/>
    <n v="1"/>
    <s v="EA"/>
    <s v="01.07.2015"/>
    <s v="31.12.9999"/>
  </r>
  <r>
    <x v="128"/>
    <x v="128"/>
    <s v="Metal Cabinet Loudspeaker 6 W (EVAC)"/>
    <s v="Y1"/>
    <s v="EMEA"/>
    <x v="9"/>
    <m/>
    <s v="From"/>
    <x v="13"/>
    <s v="EA"/>
    <n v="173.4"/>
    <n v="142.9"/>
    <m/>
    <m/>
    <s v="-"/>
    <s v="-"/>
    <s v="TRY"/>
    <n v="1"/>
    <s v="EA"/>
    <s v="01.07.2015"/>
    <s v="31.12.9999"/>
  </r>
  <r>
    <x v="128"/>
    <x v="128"/>
    <s v="Metal Cabinet Loudspeaker 6 W (EVAC)"/>
    <s v="Y1"/>
    <s v="EMEA"/>
    <x v="10"/>
    <m/>
    <s v="From"/>
    <x v="0"/>
    <s v="EA"/>
    <n v="566.29999999999995"/>
    <n v="566.29999999999995"/>
    <m/>
    <m/>
    <n v="431.06755999999996"/>
    <n v="431.1"/>
    <s v="ZAR"/>
    <n v="1"/>
    <s v="EA"/>
    <s v="01.07.2015"/>
    <s v="31.12.9999"/>
  </r>
  <r>
    <x v="128"/>
    <x v="128"/>
    <s v="Metal Cabinet Loudspeaker 6 W (EVAC)"/>
    <s v="Y1"/>
    <s v="EMEA"/>
    <x v="10"/>
    <m/>
    <s v="From"/>
    <x v="13"/>
    <s v="EA"/>
    <n v="566.29999999999995"/>
    <n v="452.6"/>
    <m/>
    <m/>
    <s v="-"/>
    <s v="-"/>
    <s v="ZAR"/>
    <n v="1"/>
    <s v="EA"/>
    <s v="01.07.2015"/>
    <s v="31.12.9999"/>
  </r>
  <r>
    <x v="129"/>
    <x v="129"/>
    <s v="METAL FIRE DOME"/>
    <s v="Y1"/>
    <s v="EMEA"/>
    <x v="0"/>
    <m/>
    <s v="From"/>
    <x v="0"/>
    <s v="EA"/>
    <n v="299.89999999999998"/>
    <n v="308.89999999999998"/>
    <m/>
    <m/>
    <n v="270.28749999999997"/>
    <n v="270.3"/>
    <s v="CZK"/>
    <n v="1"/>
    <s v="EA"/>
    <s v="01.07.2015"/>
    <s v="31.12.9999"/>
  </r>
  <r>
    <x v="129"/>
    <x v="129"/>
    <s v="METAL FIRE DOME"/>
    <s v="Y1"/>
    <s v="EMEA"/>
    <x v="0"/>
    <m/>
    <s v="From"/>
    <x v="22"/>
    <s v="EA"/>
    <m/>
    <n v="268"/>
    <m/>
    <m/>
    <s v="-"/>
    <s v="-"/>
    <s v="CZK"/>
    <n v="1"/>
    <s v="EA"/>
    <s v="01.07.2015"/>
    <s v="31.12.9999"/>
  </r>
  <r>
    <x v="129"/>
    <x v="129"/>
    <s v="METAL FIRE DOME"/>
    <s v="Y1"/>
    <s v="EMEA"/>
    <x v="1"/>
    <m/>
    <s v="From"/>
    <x v="0"/>
    <s v="EA"/>
    <n v="88"/>
    <n v="90.7"/>
    <m/>
    <m/>
    <n v="79.362499999999997"/>
    <n v="79.400000000000006"/>
    <s v="DKK"/>
    <n v="1"/>
    <s v="EA"/>
    <s v="01.07.2015"/>
    <s v="31.12.9999"/>
  </r>
  <r>
    <x v="129"/>
    <x v="129"/>
    <s v="METAL FIRE DOME"/>
    <s v="Y1"/>
    <s v="EMEA"/>
    <x v="1"/>
    <m/>
    <s v="From"/>
    <x v="22"/>
    <s v="EA"/>
    <m/>
    <n v="78.900000000000006"/>
    <m/>
    <m/>
    <s v="-"/>
    <s v="-"/>
    <s v="DKK"/>
    <n v="1"/>
    <s v="EA"/>
    <s v="01.07.2015"/>
    <s v="31.12.9999"/>
  </r>
  <r>
    <x v="129"/>
    <x v="129"/>
    <s v="METAL FIRE DOME"/>
    <s v="Y1"/>
    <s v="EMEA"/>
    <x v="2"/>
    <m/>
    <s v="From"/>
    <x v="0"/>
    <s v="EA"/>
    <n v="12"/>
    <n v="12.4"/>
    <s v="10,50 (ex juli verhoging)"/>
    <n v="-0.125"/>
    <n v="10.85"/>
    <n v="10.9"/>
    <s v="EUR"/>
    <n v="1"/>
    <s v="EA"/>
    <s v="01.07.2015"/>
    <s v="31.12.9999"/>
  </r>
  <r>
    <x v="129"/>
    <x v="129"/>
    <s v="METAL FIRE DOME"/>
    <s v="Y1"/>
    <s v="EMEA"/>
    <x v="2"/>
    <m/>
    <s v="From"/>
    <x v="22"/>
    <s v="EA"/>
    <n v="12"/>
    <n v="10.8"/>
    <m/>
    <m/>
    <s v="-"/>
    <s v="-"/>
    <s v="EUR"/>
    <n v="1"/>
    <s v="EA"/>
    <s v="01.07.2015"/>
    <s v="31.12.9999"/>
  </r>
  <r>
    <x v="129"/>
    <x v="129"/>
    <s v="METAL FIRE DOME"/>
    <s v="Y1"/>
    <s v="EMEA"/>
    <x v="3"/>
    <m/>
    <s v="From"/>
    <x v="0"/>
    <s v="EA"/>
    <n v="8.3000000000000007"/>
    <n v="8.3000000000000007"/>
    <m/>
    <m/>
    <n v="7.2625000000000011"/>
    <n v="7.3"/>
    <s v="GBP"/>
    <n v="1"/>
    <s v="EA"/>
    <s v="01.07.2015"/>
    <s v="31.12.9999"/>
  </r>
  <r>
    <x v="129"/>
    <x v="129"/>
    <s v="METAL FIRE DOME"/>
    <s v="Y1"/>
    <s v="EMEA"/>
    <x v="3"/>
    <m/>
    <s v="From"/>
    <x v="22"/>
    <s v="EA"/>
    <n v="8.3000000000000007"/>
    <n v="7.2"/>
    <m/>
    <m/>
    <s v="-"/>
    <s v="-"/>
    <s v="GBP"/>
    <n v="1"/>
    <s v="EA"/>
    <s v="01.07.2015"/>
    <s v="31.12.9999"/>
  </r>
  <r>
    <x v="129"/>
    <x v="129"/>
    <s v="METAL FIRE DOME"/>
    <s v="Y1"/>
    <s v="EMEA"/>
    <x v="4"/>
    <m/>
    <s v="From"/>
    <x v="0"/>
    <s v="EA"/>
    <n v="3069"/>
    <n v="3161"/>
    <m/>
    <m/>
    <n v="2765.875"/>
    <n v="2765"/>
    <s v="HUF"/>
    <n v="1"/>
    <s v="EA"/>
    <s v="01.07.2015"/>
    <s v="31.12.9999"/>
  </r>
  <r>
    <x v="129"/>
    <x v="129"/>
    <s v="METAL FIRE DOME"/>
    <s v="Y1"/>
    <s v="EMEA"/>
    <x v="4"/>
    <m/>
    <s v="From"/>
    <x v="22"/>
    <s v="EA"/>
    <n v="3069"/>
    <n v="2742"/>
    <m/>
    <m/>
    <s v="-"/>
    <s v="-"/>
    <s v="HUF"/>
    <n v="1"/>
    <s v="EA"/>
    <s v="01.07.2015"/>
    <s v="31.12.9999"/>
  </r>
  <r>
    <x v="129"/>
    <x v="129"/>
    <s v="METAL FIRE DOME"/>
    <s v="Y1"/>
    <s v="EMEA"/>
    <x v="5"/>
    <m/>
    <s v="From"/>
    <x v="0"/>
    <s v="EA"/>
    <n v="94.5"/>
    <n v="97.4"/>
    <m/>
    <m/>
    <n v="85.225000000000009"/>
    <n v="85.2"/>
    <s v="NOK"/>
    <n v="1"/>
    <s v="EA"/>
    <s v="01.07.2015"/>
    <s v="31.12.9999"/>
  </r>
  <r>
    <x v="129"/>
    <x v="129"/>
    <s v="METAL FIRE DOME"/>
    <s v="Y1"/>
    <s v="EMEA"/>
    <x v="5"/>
    <m/>
    <s v="From"/>
    <x v="22"/>
    <s v="EA"/>
    <n v="94.5"/>
    <n v="84.8"/>
    <m/>
    <m/>
    <s v="-"/>
    <s v="-"/>
    <s v="NOK"/>
    <n v="1"/>
    <s v="EA"/>
    <s v="01.07.2015"/>
    <s v="31.12.9999"/>
  </r>
  <r>
    <x v="129"/>
    <x v="129"/>
    <s v="METAL FIRE DOME"/>
    <s v="Y1"/>
    <s v="EMEA"/>
    <x v="6"/>
    <m/>
    <s v="From"/>
    <x v="0"/>
    <s v="EA"/>
    <n v="44.9"/>
    <n v="46.3"/>
    <m/>
    <m/>
    <n v="40.512499999999996"/>
    <n v="40.5"/>
    <s v="PLN"/>
    <n v="1"/>
    <s v="EA"/>
    <s v="01.07.2015"/>
    <s v="31.12.9999"/>
  </r>
  <r>
    <x v="129"/>
    <x v="129"/>
    <s v="METAL FIRE DOME"/>
    <s v="Y1"/>
    <s v="EMEA"/>
    <x v="6"/>
    <m/>
    <s v="From"/>
    <x v="22"/>
    <s v="EA"/>
    <n v="44.9"/>
    <n v="40.1"/>
    <m/>
    <m/>
    <s v="-"/>
    <s v="-"/>
    <s v="PLN"/>
    <n v="1"/>
    <s v="EA"/>
    <s v="01.07.2015"/>
    <s v="31.12.9999"/>
  </r>
  <r>
    <x v="129"/>
    <x v="129"/>
    <s v="METAL FIRE DOME"/>
    <s v="Y1"/>
    <s v="EMEA"/>
    <x v="7"/>
    <m/>
    <s v="From"/>
    <x v="0"/>
    <s v="EA"/>
    <m/>
    <n v="729.3"/>
    <m/>
    <m/>
    <n v="638.13749999999993"/>
    <n v="638.1"/>
    <s v="RUB"/>
    <n v="1"/>
    <s v="EA"/>
    <s v="01.05.2015"/>
    <s v="31.12.9999"/>
  </r>
  <r>
    <x v="129"/>
    <x v="129"/>
    <s v="METAL FIRE DOME"/>
    <s v="Y1"/>
    <s v="EMEA"/>
    <x v="7"/>
    <m/>
    <s v="From"/>
    <x v="22"/>
    <s v="EA"/>
    <m/>
    <n v="632.1"/>
    <m/>
    <m/>
    <s v="-"/>
    <s v="-"/>
    <s v="RUB"/>
    <n v="1"/>
    <s v="EA"/>
    <s v="01.05.2015"/>
    <s v="31.12.9999"/>
  </r>
  <r>
    <x v="129"/>
    <x v="129"/>
    <s v="METAL FIRE DOME"/>
    <s v="Y1"/>
    <s v="EMEA"/>
    <x v="8"/>
    <m/>
    <s v="From"/>
    <x v="0"/>
    <s v="EA"/>
    <n v="106.3"/>
    <n v="109.5"/>
    <m/>
    <m/>
    <n v="95.8125"/>
    <n v="95.8"/>
    <s v="SEK"/>
    <n v="1"/>
    <s v="EA"/>
    <s v="01.07.2015"/>
    <s v="31.12.9999"/>
  </r>
  <r>
    <x v="129"/>
    <x v="129"/>
    <s v="METAL FIRE DOME"/>
    <s v="Y1"/>
    <s v="EMEA"/>
    <x v="8"/>
    <m/>
    <s v="From"/>
    <x v="22"/>
    <s v="EA"/>
    <n v="106.3"/>
    <n v="95.3"/>
    <m/>
    <m/>
    <s v="-"/>
    <s v="-"/>
    <s v="SEK"/>
    <n v="1"/>
    <s v="EA"/>
    <s v="01.07.2015"/>
    <s v="31.12.9999"/>
  </r>
  <r>
    <x v="129"/>
    <x v="129"/>
    <s v="METAL FIRE DOME"/>
    <s v="Y1"/>
    <s v="EMEA"/>
    <x v="9"/>
    <m/>
    <s v="From"/>
    <x v="0"/>
    <s v="EA"/>
    <n v="36"/>
    <n v="37.1"/>
    <m/>
    <m/>
    <n v="32.462499999999999"/>
    <n v="32.5"/>
    <s v="TRY"/>
    <n v="1"/>
    <s v="EA"/>
    <s v="01.07.2015"/>
    <s v="31.12.9999"/>
  </r>
  <r>
    <x v="129"/>
    <x v="129"/>
    <s v="METAL FIRE DOME"/>
    <s v="Y1"/>
    <s v="EMEA"/>
    <x v="9"/>
    <m/>
    <s v="From"/>
    <x v="22"/>
    <s v="EA"/>
    <n v="36"/>
    <n v="32.200000000000003"/>
    <m/>
    <m/>
    <s v="-"/>
    <s v="-"/>
    <s v="TRY"/>
    <n v="1"/>
    <s v="EA"/>
    <s v="01.07.2015"/>
    <s v="31.12.9999"/>
  </r>
  <r>
    <x v="129"/>
    <x v="129"/>
    <s v="METAL FIRE DOME"/>
    <s v="Y1"/>
    <s v="EMEA"/>
    <x v="10"/>
    <m/>
    <s v="From"/>
    <x v="0"/>
    <s v="EA"/>
    <n v="116.1"/>
    <n v="116.1"/>
    <m/>
    <m/>
    <n v="101.58749999999999"/>
    <n v="101.6"/>
    <s v="ZAR"/>
    <n v="1"/>
    <s v="EA"/>
    <s v="01.07.2015"/>
    <s v="31.12.9999"/>
  </r>
  <r>
    <x v="129"/>
    <x v="129"/>
    <s v="METAL FIRE DOME"/>
    <s v="Y1"/>
    <s v="EMEA"/>
    <x v="10"/>
    <m/>
    <s v="From"/>
    <x v="22"/>
    <s v="EA"/>
    <n v="116.1"/>
    <n v="100.7"/>
    <m/>
    <m/>
    <s v="-"/>
    <s v="-"/>
    <s v="ZAR"/>
    <n v="1"/>
    <s v="EA"/>
    <s v="01.07.2015"/>
    <s v="31.12.9999"/>
  </r>
  <r>
    <x v="130"/>
    <x v="130"/>
    <s v="METAL FIRE DOME (WHITE)"/>
    <s v="Y1"/>
    <s v="EMEA"/>
    <x v="0"/>
    <m/>
    <m/>
    <x v="0"/>
    <m/>
    <n v="325.2"/>
    <n v="335"/>
    <m/>
    <m/>
    <n v="335"/>
    <n v="335"/>
    <s v="CZK"/>
    <n v="1"/>
    <s v="EA"/>
    <s v="01.07.2015"/>
    <s v="31.12.9999"/>
  </r>
  <r>
    <x v="130"/>
    <x v="130"/>
    <s v="METAL FIRE DOME (WHITE)"/>
    <s v="Y1"/>
    <s v="EMEA"/>
    <x v="1"/>
    <m/>
    <m/>
    <x v="0"/>
    <m/>
    <n v="95.4"/>
    <n v="98.3"/>
    <m/>
    <m/>
    <n v="98.3"/>
    <n v="98.3"/>
    <s v="DKK"/>
    <n v="1"/>
    <s v="EA"/>
    <s v="01.07.2015"/>
    <s v="31.12.9999"/>
  </r>
  <r>
    <x v="130"/>
    <x v="130"/>
    <s v="METAL FIRE DOME (WHITE)"/>
    <s v="Y1"/>
    <s v="EMEA"/>
    <x v="2"/>
    <m/>
    <m/>
    <x v="0"/>
    <m/>
    <n v="13.1"/>
    <n v="13.5"/>
    <m/>
    <m/>
    <n v="13.5"/>
    <n v="13.5"/>
    <s v="EUR"/>
    <n v="1"/>
    <s v="EA"/>
    <s v="01.07.2015"/>
    <s v="31.12.9999"/>
  </r>
  <r>
    <x v="130"/>
    <x v="130"/>
    <s v="METAL FIRE DOME (WHITE)"/>
    <s v="Y1"/>
    <s v="EMEA"/>
    <x v="3"/>
    <m/>
    <m/>
    <x v="0"/>
    <m/>
    <n v="9"/>
    <n v="9"/>
    <m/>
    <m/>
    <n v="9"/>
    <n v="9"/>
    <s v="GBP"/>
    <n v="1"/>
    <s v="EA"/>
    <s v="01.07.2015"/>
    <s v="31.12.9999"/>
  </r>
  <r>
    <x v="130"/>
    <x v="130"/>
    <s v="METAL FIRE DOME (WHITE)"/>
    <s v="Y1"/>
    <s v="EMEA"/>
    <x v="4"/>
    <m/>
    <m/>
    <x v="0"/>
    <m/>
    <n v="3327"/>
    <n v="3427"/>
    <m/>
    <m/>
    <n v="3427"/>
    <n v="3427"/>
    <s v="HUF"/>
    <n v="1"/>
    <s v="EA"/>
    <s v="01.07.2015"/>
    <s v="31.12.9999"/>
  </r>
  <r>
    <x v="130"/>
    <x v="130"/>
    <s v="METAL FIRE DOME (WHITE)"/>
    <s v="Y1"/>
    <s v="EMEA"/>
    <x v="5"/>
    <m/>
    <m/>
    <x v="0"/>
    <m/>
    <n v="102.4"/>
    <n v="105.5"/>
    <m/>
    <m/>
    <n v="105.5"/>
    <n v="105.5"/>
    <s v="NOK"/>
    <n v="1"/>
    <s v="EA"/>
    <s v="01.07.2015"/>
    <s v="31.12.9999"/>
  </r>
  <r>
    <x v="130"/>
    <x v="130"/>
    <s v="METAL FIRE DOME (WHITE)"/>
    <s v="Y1"/>
    <s v="EMEA"/>
    <x v="6"/>
    <m/>
    <m/>
    <x v="0"/>
    <m/>
    <n v="48.7"/>
    <n v="50.2"/>
    <m/>
    <m/>
    <n v="50.2"/>
    <n v="50.2"/>
    <s v="PLN"/>
    <n v="1"/>
    <s v="EA"/>
    <s v="01.07.2015"/>
    <s v="31.12.9999"/>
  </r>
  <r>
    <x v="130"/>
    <x v="130"/>
    <s v="METAL FIRE DOME (WHITE)"/>
    <s v="Y1"/>
    <s v="EMEA"/>
    <x v="7"/>
    <m/>
    <s v="From"/>
    <x v="0"/>
    <s v="EA"/>
    <m/>
    <n v="796.2"/>
    <m/>
    <m/>
    <n v="796.2"/>
    <n v="796.2"/>
    <s v="RUB"/>
    <n v="1"/>
    <s v="EA"/>
    <s v="01.05.2015"/>
    <s v="31.12.9999"/>
  </r>
  <r>
    <x v="130"/>
    <x v="130"/>
    <s v="METAL FIRE DOME (WHITE)"/>
    <s v="Y1"/>
    <s v="EMEA"/>
    <x v="7"/>
    <m/>
    <s v="From"/>
    <x v="6"/>
    <s v="EA"/>
    <m/>
    <n v="620"/>
    <m/>
    <m/>
    <s v="-"/>
    <s v="-"/>
    <s v="RUB"/>
    <n v="1"/>
    <s v="EA"/>
    <s v="01.05.2015"/>
    <s v="31.12.9999"/>
  </r>
  <r>
    <x v="130"/>
    <x v="130"/>
    <s v="METAL FIRE DOME (WHITE)"/>
    <s v="Y1"/>
    <s v="EMEA"/>
    <x v="8"/>
    <m/>
    <m/>
    <x v="0"/>
    <m/>
    <n v="115.2"/>
    <n v="118.7"/>
    <m/>
    <m/>
    <n v="118.7"/>
    <n v="118.7"/>
    <s v="SEK"/>
    <n v="1"/>
    <s v="EA"/>
    <s v="01.07.2015"/>
    <s v="31.12.9999"/>
  </r>
  <r>
    <x v="130"/>
    <x v="130"/>
    <s v="METAL FIRE DOME (WHITE)"/>
    <s v="Y1"/>
    <s v="EMEA"/>
    <x v="9"/>
    <m/>
    <m/>
    <x v="0"/>
    <m/>
    <n v="39.1"/>
    <n v="40.299999999999997"/>
    <m/>
    <m/>
    <n v="40.299999999999997"/>
    <n v="40.299999999999997"/>
    <s v="TRY"/>
    <n v="1"/>
    <s v="EA"/>
    <s v="01.07.2015"/>
    <s v="31.12.9999"/>
  </r>
  <r>
    <x v="130"/>
    <x v="130"/>
    <s v="METAL FIRE DOME (WHITE)"/>
    <s v="Y1"/>
    <s v="EMEA"/>
    <x v="10"/>
    <m/>
    <m/>
    <x v="0"/>
    <m/>
    <n v="125.9"/>
    <n v="125.9"/>
    <m/>
    <m/>
    <n v="125.9"/>
    <n v="125.9"/>
    <s v="ZAR"/>
    <n v="1"/>
    <s v="EA"/>
    <s v="01.07.2015"/>
    <s v="31.12.9999"/>
  </r>
  <r>
    <x v="131"/>
    <x v="131"/>
    <s v="METAL FIRE DOME FOR 3086"/>
    <s v="Y1"/>
    <s v="EMEA"/>
    <x v="0"/>
    <m/>
    <s v="From"/>
    <x v="0"/>
    <s v="EA"/>
    <n v="299.89999999999998"/>
    <n v="308.89999999999998"/>
    <m/>
    <m/>
    <n v="270.28749999999997"/>
    <n v="270.3"/>
    <s v="CZK"/>
    <n v="1"/>
    <s v="EA"/>
    <s v="01.07.2015"/>
    <s v="31.12.9999"/>
  </r>
  <r>
    <x v="131"/>
    <x v="131"/>
    <s v="METAL FIRE DOME FOR 3086"/>
    <s v="Y1"/>
    <s v="EMEA"/>
    <x v="0"/>
    <m/>
    <s v="From"/>
    <x v="11"/>
    <s v="EA"/>
    <m/>
    <n v="255.1"/>
    <m/>
    <m/>
    <s v="-"/>
    <s v="-"/>
    <s v="CZK"/>
    <n v="1"/>
    <s v="EA"/>
    <s v="01.07.2015"/>
    <s v="31.12.9999"/>
  </r>
  <r>
    <x v="131"/>
    <x v="131"/>
    <s v="METAL FIRE DOME FOR 3086"/>
    <s v="Y1"/>
    <s v="EMEA"/>
    <x v="1"/>
    <m/>
    <s v="From"/>
    <x v="0"/>
    <s v="EA"/>
    <n v="70.7"/>
    <n v="72.900000000000006"/>
    <m/>
    <m/>
    <n v="63.787500000000009"/>
    <n v="79.400000000000006"/>
    <s v="DKK"/>
    <n v="1"/>
    <s v="EA"/>
    <s v="01.07.2015"/>
    <s v="31.12.9999"/>
  </r>
  <r>
    <x v="131"/>
    <x v="131"/>
    <s v="METAL FIRE DOME FOR 3086"/>
    <s v="Y1"/>
    <s v="EMEA"/>
    <x v="1"/>
    <m/>
    <s v="From"/>
    <x v="11"/>
    <s v="EA"/>
    <m/>
    <n v="60.2"/>
    <m/>
    <m/>
    <s v="-"/>
    <s v="-"/>
    <s v="DKK"/>
    <n v="1"/>
    <s v="EA"/>
    <s v="01.07.2015"/>
    <s v="31.12.9999"/>
  </r>
  <r>
    <x v="131"/>
    <x v="131"/>
    <s v="METAL FIRE DOME FOR 3086"/>
    <s v="Y1"/>
    <s v="EMEA"/>
    <x v="2"/>
    <m/>
    <s v="From"/>
    <x v="0"/>
    <s v="EA"/>
    <n v="12"/>
    <n v="12.4"/>
    <s v="10,50 (ex juli verhoging)"/>
    <n v="-0.125"/>
    <n v="10.85"/>
    <n v="10.9"/>
    <s v="EUR"/>
    <n v="1"/>
    <s v="EA"/>
    <s v="01.07.2015"/>
    <s v="31.12.9999"/>
  </r>
  <r>
    <x v="131"/>
    <x v="131"/>
    <s v="METAL FIRE DOME FOR 3086"/>
    <s v="Y1"/>
    <s v="EMEA"/>
    <x v="2"/>
    <m/>
    <s v="From"/>
    <x v="11"/>
    <s v="EA"/>
    <n v="12"/>
    <n v="10.199999999999999"/>
    <m/>
    <m/>
    <s v="-"/>
    <s v="-"/>
    <s v="EUR"/>
    <n v="1"/>
    <s v="EA"/>
    <s v="01.07.2015"/>
    <s v="31.12.9999"/>
  </r>
  <r>
    <x v="131"/>
    <x v="131"/>
    <s v="METAL FIRE DOME FOR 3086"/>
    <s v="Y1"/>
    <s v="EMEA"/>
    <x v="3"/>
    <m/>
    <s v="From"/>
    <x v="0"/>
    <s v="EA"/>
    <n v="8.4"/>
    <n v="8.4"/>
    <s v="(zelfde prijs als LBC3080/01)"/>
    <m/>
    <n v="7.3500000000000005"/>
    <n v="7.3"/>
    <s v="GBP"/>
    <n v="1"/>
    <s v="EA"/>
    <s v="01.07.2015"/>
    <s v="31.12.9999"/>
  </r>
  <r>
    <x v="131"/>
    <x v="131"/>
    <s v="METAL FIRE DOME FOR 3086"/>
    <s v="Y1"/>
    <s v="EMEA"/>
    <x v="3"/>
    <m/>
    <s v="From"/>
    <x v="11"/>
    <s v="EA"/>
    <n v="8.4"/>
    <n v="6.9"/>
    <m/>
    <m/>
    <s v="-"/>
    <s v="-"/>
    <s v="GBP"/>
    <n v="1"/>
    <s v="EA"/>
    <s v="01.07.2015"/>
    <s v="31.12.9999"/>
  </r>
  <r>
    <x v="131"/>
    <x v="131"/>
    <s v="METAL FIRE DOME FOR 3086"/>
    <s v="Y1"/>
    <s v="EMEA"/>
    <x v="4"/>
    <m/>
    <s v="From"/>
    <x v="0"/>
    <s v="EA"/>
    <n v="3069"/>
    <n v="3161"/>
    <m/>
    <m/>
    <n v="2765.875"/>
    <n v="2765"/>
    <s v="HUF"/>
    <n v="1"/>
    <s v="EA"/>
    <s v="01.07.2015"/>
    <s v="31.12.9999"/>
  </r>
  <r>
    <x v="131"/>
    <x v="131"/>
    <s v="METAL FIRE DOME FOR 3086"/>
    <s v="Y1"/>
    <s v="EMEA"/>
    <x v="4"/>
    <m/>
    <s v="From"/>
    <x v="11"/>
    <s v="EA"/>
    <n v="3069"/>
    <n v="2611"/>
    <m/>
    <m/>
    <s v="-"/>
    <s v="-"/>
    <s v="HUF"/>
    <n v="1"/>
    <s v="EA"/>
    <s v="01.07.2015"/>
    <s v="31.12.9999"/>
  </r>
  <r>
    <x v="131"/>
    <x v="131"/>
    <s v="METAL FIRE DOME FOR 3086"/>
    <s v="Y1"/>
    <s v="EMEA"/>
    <x v="5"/>
    <m/>
    <s v="From"/>
    <x v="0"/>
    <s v="EA"/>
    <n v="75.900000000000006"/>
    <n v="78.2"/>
    <m/>
    <m/>
    <n v="68.424999999999997"/>
    <n v="85.2"/>
    <s v="NOK"/>
    <n v="1"/>
    <s v="EA"/>
    <s v="01.07.2015"/>
    <s v="31.12.9999"/>
  </r>
  <r>
    <x v="131"/>
    <x v="131"/>
    <s v="METAL FIRE DOME FOR 3086"/>
    <s v="Y1"/>
    <s v="EMEA"/>
    <x v="5"/>
    <m/>
    <s v="From"/>
    <x v="11"/>
    <s v="EA"/>
    <n v="75.900000000000006"/>
    <n v="64.599999999999994"/>
    <m/>
    <m/>
    <s v="-"/>
    <s v="-"/>
    <s v="NOK"/>
    <n v="1"/>
    <s v="EA"/>
    <s v="01.07.2015"/>
    <s v="31.12.9999"/>
  </r>
  <r>
    <x v="131"/>
    <x v="131"/>
    <s v="METAL FIRE DOME FOR 3086"/>
    <s v="Y1"/>
    <s v="EMEA"/>
    <x v="6"/>
    <m/>
    <s v="From"/>
    <x v="0"/>
    <s v="EA"/>
    <n v="44.9"/>
    <n v="46.3"/>
    <m/>
    <m/>
    <n v="40.512499999999996"/>
    <n v="40.5"/>
    <s v="PLN"/>
    <n v="1"/>
    <s v="EA"/>
    <s v="01.07.2015"/>
    <s v="31.12.9999"/>
  </r>
  <r>
    <x v="131"/>
    <x v="131"/>
    <s v="METAL FIRE DOME FOR 3086"/>
    <s v="Y1"/>
    <s v="EMEA"/>
    <x v="6"/>
    <m/>
    <s v="From"/>
    <x v="11"/>
    <s v="EA"/>
    <n v="44.9"/>
    <n v="38.299999999999997"/>
    <m/>
    <m/>
    <s v="-"/>
    <s v="-"/>
    <s v="PLN"/>
    <n v="1"/>
    <s v="EA"/>
    <s v="01.07.2015"/>
    <s v="31.12.9999"/>
  </r>
  <r>
    <x v="131"/>
    <x v="131"/>
    <s v="METAL FIRE DOME FOR 3086"/>
    <s v="Y1"/>
    <s v="EMEA"/>
    <x v="7"/>
    <m/>
    <s v="From"/>
    <x v="0"/>
    <s v="EA"/>
    <m/>
    <n v="729.3"/>
    <m/>
    <m/>
    <n v="638.13749999999993"/>
    <n v="638.1"/>
    <s v="RUB"/>
    <n v="1"/>
    <s v="EA"/>
    <s v="01.05.2015"/>
    <s v="31.12.9999"/>
  </r>
  <r>
    <x v="131"/>
    <x v="131"/>
    <s v="METAL FIRE DOME FOR 3086"/>
    <s v="Y1"/>
    <s v="EMEA"/>
    <x v="7"/>
    <m/>
    <s v="From"/>
    <x v="11"/>
    <s v="EA"/>
    <m/>
    <n v="601.79999999999995"/>
    <m/>
    <m/>
    <s v="-"/>
    <s v="-"/>
    <s v="RUB"/>
    <n v="1"/>
    <s v="EA"/>
    <s v="01.05.2015"/>
    <s v="31.12.9999"/>
  </r>
  <r>
    <x v="131"/>
    <x v="131"/>
    <s v="METAL FIRE DOME FOR 3086"/>
    <s v="Y1"/>
    <s v="EMEA"/>
    <x v="8"/>
    <m/>
    <s v="From"/>
    <x v="0"/>
    <s v="EA"/>
    <n v="106.3"/>
    <n v="109.5"/>
    <m/>
    <m/>
    <n v="95.8125"/>
    <n v="95.8"/>
    <s v="SEK"/>
    <n v="1"/>
    <s v="EA"/>
    <s v="01.07.2015"/>
    <s v="31.12.9999"/>
  </r>
  <r>
    <x v="131"/>
    <x v="131"/>
    <s v="METAL FIRE DOME FOR 3086"/>
    <s v="Y1"/>
    <s v="EMEA"/>
    <x v="8"/>
    <m/>
    <s v="From"/>
    <x v="11"/>
    <s v="EA"/>
    <n v="106.3"/>
    <n v="90.5"/>
    <m/>
    <m/>
    <s v="-"/>
    <s v="-"/>
    <s v="SEK"/>
    <n v="1"/>
    <s v="EA"/>
    <s v="01.07.2015"/>
    <s v="31.12.9999"/>
  </r>
  <r>
    <x v="131"/>
    <x v="131"/>
    <s v="METAL FIRE DOME FOR 3086"/>
    <s v="Y1"/>
    <s v="EMEA"/>
    <x v="9"/>
    <m/>
    <s v="From"/>
    <x v="0"/>
    <s v="EA"/>
    <n v="36"/>
    <n v="37.1"/>
    <m/>
    <m/>
    <n v="32.462499999999999"/>
    <n v="32.5"/>
    <s v="TRY"/>
    <n v="1"/>
    <s v="EA"/>
    <s v="01.07.2015"/>
    <s v="31.12.9999"/>
  </r>
  <r>
    <x v="131"/>
    <x v="131"/>
    <s v="METAL FIRE DOME FOR 3086"/>
    <s v="Y1"/>
    <s v="EMEA"/>
    <x v="9"/>
    <m/>
    <s v="From"/>
    <x v="11"/>
    <s v="EA"/>
    <n v="36"/>
    <n v="30.6"/>
    <m/>
    <m/>
    <s v="-"/>
    <s v="-"/>
    <s v="TRY"/>
    <n v="1"/>
    <s v="EA"/>
    <s v="01.07.2015"/>
    <s v="31.12.9999"/>
  </r>
  <r>
    <x v="131"/>
    <x v="131"/>
    <s v="METAL FIRE DOME FOR 3086"/>
    <s v="Y1"/>
    <s v="EMEA"/>
    <x v="10"/>
    <m/>
    <s v="From"/>
    <x v="0"/>
    <s v="EA"/>
    <n v="116.1"/>
    <n v="116.1"/>
    <m/>
    <m/>
    <n v="101.58749999999999"/>
    <n v="101.6"/>
    <s v="ZAR"/>
    <n v="1"/>
    <s v="EA"/>
    <s v="01.07.2015"/>
    <s v="31.12.9999"/>
  </r>
  <r>
    <x v="131"/>
    <x v="131"/>
    <s v="METAL FIRE DOME FOR 3086"/>
    <s v="Y1"/>
    <s v="EMEA"/>
    <x v="10"/>
    <m/>
    <s v="From"/>
    <x v="11"/>
    <s v="EA"/>
    <n v="116.1"/>
    <n v="95.9"/>
    <m/>
    <m/>
    <s v="-"/>
    <s v="-"/>
    <s v="ZAR"/>
    <n v="1"/>
    <s v="EA"/>
    <s v="01.07.2015"/>
    <s v="31.12.9999"/>
  </r>
  <r>
    <x v="132"/>
    <x v="132"/>
    <s v="METAL FIREDOME FOR 3099"/>
    <s v="Y1"/>
    <s v="EMEA"/>
    <x v="0"/>
    <m/>
    <m/>
    <x v="0"/>
    <m/>
    <n v="462.9"/>
    <n v="476.8"/>
    <m/>
    <m/>
    <n v="476.8"/>
    <n v="476.8"/>
    <s v="CZK"/>
    <n v="1"/>
    <s v="EA"/>
    <s v="01.07.2015"/>
    <s v="31.12.9999"/>
  </r>
  <r>
    <x v="132"/>
    <x v="132"/>
    <s v="METAL FIREDOME FOR 3099"/>
    <s v="Y1"/>
    <s v="EMEA"/>
    <x v="1"/>
    <m/>
    <m/>
    <x v="0"/>
    <m/>
    <n v="133.30000000000001"/>
    <n v="137.30000000000001"/>
    <m/>
    <m/>
    <n v="137.30000000000001"/>
    <n v="137.30000000000001"/>
    <s v="DKK"/>
    <n v="1"/>
    <s v="EA"/>
    <s v="01.07.2015"/>
    <s v="31.12.9999"/>
  </r>
  <r>
    <x v="132"/>
    <x v="132"/>
    <s v="METAL FIREDOME FOR 3099"/>
    <s v="Y1"/>
    <s v="EMEA"/>
    <x v="2"/>
    <m/>
    <m/>
    <x v="0"/>
    <m/>
    <n v="18.600000000000001"/>
    <n v="19.2"/>
    <m/>
    <m/>
    <n v="19.2"/>
    <n v="19.2"/>
    <s v="EUR"/>
    <n v="1"/>
    <s v="EA"/>
    <s v="01.07.2015"/>
    <s v="31.12.9999"/>
  </r>
  <r>
    <x v="132"/>
    <x v="132"/>
    <s v="METAL FIREDOME FOR 3099"/>
    <s v="Y1"/>
    <s v="EMEA"/>
    <x v="3"/>
    <m/>
    <m/>
    <x v="0"/>
    <m/>
    <n v="12.6"/>
    <n v="12.6"/>
    <m/>
    <m/>
    <n v="12.6"/>
    <n v="12.6"/>
    <s v="GBP"/>
    <n v="1"/>
    <s v="EA"/>
    <s v="01.07.2015"/>
    <s v="31.12.9999"/>
  </r>
  <r>
    <x v="132"/>
    <x v="132"/>
    <s v="METAL FIREDOME FOR 3099"/>
    <s v="Y1"/>
    <s v="EMEA"/>
    <x v="4"/>
    <m/>
    <m/>
    <x v="0"/>
    <m/>
    <n v="4732"/>
    <n v="4874"/>
    <m/>
    <m/>
    <n v="4874"/>
    <n v="4874"/>
    <s v="HUF"/>
    <n v="1"/>
    <s v="EA"/>
    <s v="01.07.2015"/>
    <s v="31.12.9999"/>
  </r>
  <r>
    <x v="132"/>
    <x v="132"/>
    <s v="METAL FIREDOME FOR 3099"/>
    <s v="Y1"/>
    <s v="EMEA"/>
    <x v="5"/>
    <m/>
    <m/>
    <x v="0"/>
    <m/>
    <n v="143.1"/>
    <n v="147.4"/>
    <m/>
    <m/>
    <n v="147.4"/>
    <n v="147.4"/>
    <s v="NOK"/>
    <n v="1"/>
    <s v="EA"/>
    <s v="01.07.2015"/>
    <s v="31.12.9999"/>
  </r>
  <r>
    <x v="132"/>
    <x v="132"/>
    <s v="METAL FIREDOME FOR 3099"/>
    <s v="Y1"/>
    <s v="EMEA"/>
    <x v="6"/>
    <m/>
    <m/>
    <x v="0"/>
    <m/>
    <n v="68"/>
    <n v="70.099999999999994"/>
    <m/>
    <m/>
    <n v="70.099999999999994"/>
    <n v="70.099999999999994"/>
    <s v="PLN"/>
    <n v="1"/>
    <s v="EA"/>
    <s v="01.07.2015"/>
    <s v="31.12.9999"/>
  </r>
  <r>
    <x v="132"/>
    <x v="132"/>
    <s v="METAL FIREDOME FOR 3099"/>
    <s v="Y1"/>
    <s v="EMEA"/>
    <x v="7"/>
    <m/>
    <m/>
    <x v="0"/>
    <m/>
    <m/>
    <n v="1130.4000000000001"/>
    <m/>
    <m/>
    <n v="1130.4000000000001"/>
    <n v="1130.4000000000001"/>
    <s v="RUB"/>
    <n v="1"/>
    <s v="EA"/>
    <s v="01.05.2015"/>
    <s v="31.12.9999"/>
  </r>
  <r>
    <x v="132"/>
    <x v="132"/>
    <s v="METAL FIREDOME FOR 3099"/>
    <s v="Y1"/>
    <s v="EMEA"/>
    <x v="8"/>
    <m/>
    <m/>
    <x v="0"/>
    <m/>
    <n v="161"/>
    <n v="165.9"/>
    <m/>
    <m/>
    <n v="165.9"/>
    <n v="165.9"/>
    <s v="SEK"/>
    <n v="1"/>
    <s v="EA"/>
    <s v="01.07.2015"/>
    <s v="31.12.9999"/>
  </r>
  <r>
    <x v="132"/>
    <x v="132"/>
    <s v="METAL FIREDOME FOR 3099"/>
    <s v="Y1"/>
    <s v="EMEA"/>
    <x v="9"/>
    <m/>
    <m/>
    <x v="0"/>
    <m/>
    <n v="55.6"/>
    <n v="57.3"/>
    <m/>
    <m/>
    <n v="57.3"/>
    <n v="57.3"/>
    <s v="TRY"/>
    <n v="1"/>
    <s v="EA"/>
    <s v="01.07.2015"/>
    <s v="31.12.9999"/>
  </r>
  <r>
    <x v="132"/>
    <x v="132"/>
    <s v="METAL FIREDOME FOR 3099"/>
    <s v="Y1"/>
    <s v="EMEA"/>
    <x v="10"/>
    <m/>
    <m/>
    <x v="0"/>
    <m/>
    <n v="178.9"/>
    <n v="178.9"/>
    <m/>
    <m/>
    <n v="178.9"/>
    <n v="178.9"/>
    <s v="ZAR"/>
    <n v="1"/>
    <s v="EA"/>
    <s v="01.07.2015"/>
    <s v="31.12.9999"/>
  </r>
  <r>
    <x v="133"/>
    <x v="133"/>
    <s v="CEILING SPEAKER 6W EVAC"/>
    <s v="Y1"/>
    <s v="EMEA"/>
    <x v="0"/>
    <m/>
    <s v="From"/>
    <x v="0"/>
    <s v="EA"/>
    <n v="772.5"/>
    <n v="795.7"/>
    <m/>
    <m/>
    <n v="746.76445000000001"/>
    <n v="746.8"/>
    <s v="CZK"/>
    <n v="1"/>
    <s v="EA"/>
    <s v="01.07.2015"/>
    <s v="31.12.9999"/>
  </r>
  <r>
    <x v="133"/>
    <x v="133"/>
    <s v="CEILING SPEAKER 6W EVAC"/>
    <s v="Y1"/>
    <s v="EMEA"/>
    <x v="0"/>
    <m/>
    <s v="From"/>
    <x v="11"/>
    <s v="EA"/>
    <m/>
    <n v="690.1"/>
    <m/>
    <m/>
    <s v="-"/>
    <s v="-"/>
    <s v="CZK"/>
    <n v="1"/>
    <s v="EA"/>
    <s v="01.07.2015"/>
    <s v="31.12.9999"/>
  </r>
  <r>
    <x v="133"/>
    <x v="133"/>
    <s v="CEILING SPEAKER 6W EVAC"/>
    <s v="Y1"/>
    <s v="EMEA"/>
    <x v="1"/>
    <m/>
    <s v="From"/>
    <x v="0"/>
    <s v="EA"/>
    <n v="180.9"/>
    <n v="186.4"/>
    <m/>
    <m/>
    <n v="174.93639999999999"/>
    <n v="174.9"/>
    <s v="DKK"/>
    <n v="1"/>
    <s v="EA"/>
    <s v="01.07.2015"/>
    <s v="31.12.9999"/>
  </r>
  <r>
    <x v="133"/>
    <x v="133"/>
    <s v="CEILING SPEAKER 6W EVAC"/>
    <s v="Y1"/>
    <s v="EMEA"/>
    <x v="1"/>
    <m/>
    <s v="From"/>
    <x v="11"/>
    <s v="EA"/>
    <m/>
    <n v="161.69999999999999"/>
    <m/>
    <m/>
    <s v="-"/>
    <s v="-"/>
    <s v="DKK"/>
    <n v="1"/>
    <s v="EA"/>
    <s v="01.07.2015"/>
    <s v="31.12.9999"/>
  </r>
  <r>
    <x v="133"/>
    <x v="133"/>
    <s v="CEILING SPEAKER 6W EVAC"/>
    <s v="Y1"/>
    <s v="EMEA"/>
    <x v="2"/>
    <m/>
    <s v="From"/>
    <x v="0"/>
    <s v="EA"/>
    <n v="30.9"/>
    <n v="31.9"/>
    <s v="29 (ex verhoging)"/>
    <n v="-6.1499999999999999E-2"/>
    <n v="29.93815"/>
    <n v="29.9"/>
    <s v="EUR"/>
    <n v="1"/>
    <s v="EA"/>
    <s v="01.07.2015"/>
    <s v="31.12.9999"/>
  </r>
  <r>
    <x v="133"/>
    <x v="133"/>
    <s v="CEILING SPEAKER 6W EVAC"/>
    <s v="Y1"/>
    <s v="EMEA"/>
    <x v="2"/>
    <m/>
    <s v="From"/>
    <x v="11"/>
    <s v="EA"/>
    <n v="30.9"/>
    <n v="27.7"/>
    <m/>
    <m/>
    <s v="-"/>
    <s v="-"/>
    <s v="EUR"/>
    <n v="1"/>
    <s v="EA"/>
    <s v="01.07.2015"/>
    <s v="31.12.9999"/>
  </r>
  <r>
    <x v="133"/>
    <x v="133"/>
    <s v="CEILING SPEAKER 6W EVAC"/>
    <s v="Y1"/>
    <s v="EMEA"/>
    <x v="3"/>
    <m/>
    <s v="From"/>
    <x v="0"/>
    <s v="EA"/>
    <n v="21.3"/>
    <n v="21.3"/>
    <m/>
    <m/>
    <n v="19.99005"/>
    <n v="20"/>
    <s v="GBP"/>
    <n v="1"/>
    <s v="EA"/>
    <s v="01.07.2015"/>
    <s v="31.12.9999"/>
  </r>
  <r>
    <x v="133"/>
    <x v="133"/>
    <s v="CEILING SPEAKER 6W EVAC"/>
    <s v="Y1"/>
    <s v="EMEA"/>
    <x v="3"/>
    <m/>
    <s v="From"/>
    <x v="11"/>
    <s v="EA"/>
    <n v="21.3"/>
    <n v="18.5"/>
    <m/>
    <m/>
    <s v="-"/>
    <s v="-"/>
    <s v="GBP"/>
    <n v="1"/>
    <s v="EA"/>
    <s v="01.07.2015"/>
    <s v="31.12.9999"/>
  </r>
  <r>
    <x v="133"/>
    <x v="133"/>
    <s v="CEILING SPEAKER 6W EVAC"/>
    <s v="Y1"/>
    <s v="EMEA"/>
    <x v="4"/>
    <m/>
    <s v="From"/>
    <x v="0"/>
    <s v="EA"/>
    <n v="7880"/>
    <n v="8116"/>
    <m/>
    <m/>
    <n v="7616.866"/>
    <n v="7617"/>
    <s v="HUF"/>
    <n v="1"/>
    <s v="EA"/>
    <s v="01.07.2015"/>
    <s v="31.12.9999"/>
  </r>
  <r>
    <x v="133"/>
    <x v="133"/>
    <s v="CEILING SPEAKER 6W EVAC"/>
    <s v="Y1"/>
    <s v="EMEA"/>
    <x v="4"/>
    <m/>
    <s v="From"/>
    <x v="11"/>
    <s v="EA"/>
    <n v="7880"/>
    <n v="7039"/>
    <m/>
    <m/>
    <s v="-"/>
    <s v="-"/>
    <s v="HUF"/>
    <n v="1"/>
    <s v="EA"/>
    <s v="01.07.2015"/>
    <s v="31.12.9999"/>
  </r>
  <r>
    <x v="133"/>
    <x v="133"/>
    <s v="CEILING SPEAKER 6W EVAC"/>
    <s v="Y1"/>
    <s v="EMEA"/>
    <x v="5"/>
    <m/>
    <s v="From"/>
    <x v="0"/>
    <s v="EA"/>
    <n v="194.3"/>
    <n v="200.2"/>
    <m/>
    <m/>
    <n v="187.8877"/>
    <n v="187.9"/>
    <s v="NOK"/>
    <n v="1"/>
    <s v="EA"/>
    <s v="01.07.2015"/>
    <s v="31.12.9999"/>
  </r>
  <r>
    <x v="133"/>
    <x v="133"/>
    <s v="CEILING SPEAKER 6W EVAC"/>
    <s v="Y1"/>
    <s v="EMEA"/>
    <x v="5"/>
    <m/>
    <s v="From"/>
    <x v="11"/>
    <s v="EA"/>
    <n v="194.3"/>
    <n v="173.6"/>
    <m/>
    <m/>
    <s v="-"/>
    <s v="-"/>
    <s v="NOK"/>
    <n v="1"/>
    <s v="EA"/>
    <s v="01.07.2015"/>
    <s v="31.12.9999"/>
  </r>
  <r>
    <x v="133"/>
    <x v="133"/>
    <s v="CEILING SPEAKER 6W EVAC"/>
    <s v="Y1"/>
    <s v="EMEA"/>
    <x v="6"/>
    <m/>
    <s v="From"/>
    <x v="0"/>
    <s v="EA"/>
    <n v="115.2"/>
    <n v="118.7"/>
    <m/>
    <m/>
    <n v="111.39995"/>
    <n v="111.4"/>
    <s v="PLN"/>
    <n v="1"/>
    <s v="EA"/>
    <s v="01.07.2015"/>
    <s v="31.12.9999"/>
  </r>
  <r>
    <x v="133"/>
    <x v="133"/>
    <s v="CEILING SPEAKER 6W EVAC"/>
    <s v="Y1"/>
    <s v="EMEA"/>
    <x v="6"/>
    <m/>
    <s v="From"/>
    <x v="11"/>
    <s v="EA"/>
    <n v="115.2"/>
    <n v="102.9"/>
    <m/>
    <m/>
    <s v="-"/>
    <s v="-"/>
    <s v="PLN"/>
    <n v="1"/>
    <s v="EA"/>
    <s v="01.07.2015"/>
    <s v="31.12.9999"/>
  </r>
  <r>
    <x v="133"/>
    <x v="133"/>
    <s v="CEILING SPEAKER 6W EVAC"/>
    <s v="Y1"/>
    <s v="EMEA"/>
    <x v="7"/>
    <m/>
    <s v="From"/>
    <x v="0"/>
    <s v="EA"/>
    <m/>
    <n v="1877.9"/>
    <m/>
    <m/>
    <n v="1762.4091500000002"/>
    <n v="1762.4"/>
    <s v="RUB"/>
    <n v="1"/>
    <s v="EA"/>
    <s v="01.05.2015"/>
    <s v="31.12.9999"/>
  </r>
  <r>
    <x v="133"/>
    <x v="133"/>
    <s v="CEILING SPEAKER 6W EVAC"/>
    <s v="Y1"/>
    <s v="EMEA"/>
    <x v="7"/>
    <m/>
    <s v="From"/>
    <x v="11"/>
    <s v="EA"/>
    <m/>
    <n v="1628.8"/>
    <m/>
    <m/>
    <s v="-"/>
    <s v="-"/>
    <s v="RUB"/>
    <n v="1"/>
    <s v="EA"/>
    <s v="01.05.2015"/>
    <s v="31.12.9999"/>
  </r>
  <r>
    <x v="133"/>
    <x v="133"/>
    <s v="CEILING SPEAKER 6W EVAC"/>
    <s v="Y1"/>
    <s v="EMEA"/>
    <x v="8"/>
    <m/>
    <s v="From"/>
    <x v="0"/>
    <s v="EA"/>
    <n v="272.8"/>
    <n v="281"/>
    <m/>
    <m/>
    <n v="263.71850000000001"/>
    <n v="263.7"/>
    <s v="SEK"/>
    <n v="1"/>
    <s v="EA"/>
    <s v="01.07.2015"/>
    <s v="31.12.9999"/>
  </r>
  <r>
    <x v="133"/>
    <x v="133"/>
    <s v="CEILING SPEAKER 6W EVAC"/>
    <s v="Y1"/>
    <s v="EMEA"/>
    <x v="8"/>
    <m/>
    <s v="From"/>
    <x v="11"/>
    <s v="EA"/>
    <n v="272.8"/>
    <n v="243.7"/>
    <m/>
    <m/>
    <s v="-"/>
    <s v="-"/>
    <s v="SEK"/>
    <n v="1"/>
    <s v="EA"/>
    <s v="01.07.2015"/>
    <s v="31.12.9999"/>
  </r>
  <r>
    <x v="133"/>
    <x v="133"/>
    <s v="CEILING SPEAKER 6W EVAC"/>
    <s v="Y1"/>
    <s v="EMEA"/>
    <x v="9"/>
    <m/>
    <s v="From"/>
    <x v="0"/>
    <s v="EA"/>
    <n v="92.7"/>
    <n v="95.5"/>
    <m/>
    <m/>
    <n v="89.626750000000001"/>
    <n v="89.6"/>
    <s v="TRY"/>
    <n v="1"/>
    <s v="EA"/>
    <s v="01.07.2015"/>
    <s v="31.12.9999"/>
  </r>
  <r>
    <x v="133"/>
    <x v="133"/>
    <s v="CEILING SPEAKER 6W EVAC"/>
    <s v="Y1"/>
    <s v="EMEA"/>
    <x v="9"/>
    <m/>
    <s v="From"/>
    <x v="11"/>
    <s v="EA"/>
    <n v="92.7"/>
    <n v="82.9"/>
    <m/>
    <m/>
    <s v="-"/>
    <s v="-"/>
    <s v="TRY"/>
    <n v="1"/>
    <s v="EA"/>
    <s v="01.07.2015"/>
    <s v="31.12.9999"/>
  </r>
  <r>
    <x v="133"/>
    <x v="133"/>
    <s v="CEILING SPEAKER 6W EVAC"/>
    <s v="Y1"/>
    <s v="EMEA"/>
    <x v="10"/>
    <m/>
    <s v="From"/>
    <x v="0"/>
    <s v="EA"/>
    <n v="297.2"/>
    <n v="297.2"/>
    <m/>
    <m/>
    <n v="278.92219999999998"/>
    <n v="278.89999999999998"/>
    <s v="ZAR"/>
    <n v="1"/>
    <s v="EA"/>
    <s v="01.07.2015"/>
    <s v="31.12.9999"/>
  </r>
  <r>
    <x v="133"/>
    <x v="133"/>
    <s v="CEILING SPEAKER 6W EVAC"/>
    <s v="Y1"/>
    <s v="EMEA"/>
    <x v="10"/>
    <m/>
    <s v="From"/>
    <x v="11"/>
    <s v="EA"/>
    <n v="297.2"/>
    <n v="257.7"/>
    <m/>
    <m/>
    <s v="-"/>
    <s v="-"/>
    <s v="ZAR"/>
    <n v="1"/>
    <s v="EA"/>
    <s v="01.07.2015"/>
    <s v="31.12.9999"/>
  </r>
  <r>
    <x v="134"/>
    <x v="134"/>
    <s v="CEILING SPEAKER 6W EVAC"/>
    <s v="Y1"/>
    <s v="EMEA"/>
    <x v="0"/>
    <m/>
    <s v="From"/>
    <x v="0"/>
    <s v="EA"/>
    <n v="617.1"/>
    <n v="635.70000000000005"/>
    <m/>
    <m/>
    <n v="591.96384"/>
    <n v="592"/>
    <s v="CZK"/>
    <n v="1"/>
    <s v="EA"/>
    <s v="01.07.2015"/>
    <s v="31.12.9999"/>
  </r>
  <r>
    <x v="134"/>
    <x v="134"/>
    <s v="CEILING SPEAKER 6W EVAC"/>
    <s v="Y1"/>
    <s v="EMEA"/>
    <x v="0"/>
    <m/>
    <s v="From"/>
    <x v="22"/>
    <s v="EA"/>
    <m/>
    <n v="508.4"/>
    <m/>
    <m/>
    <s v="-"/>
    <s v="-"/>
    <s v="CZK"/>
    <n v="1"/>
    <s v="EA"/>
    <s v="01.07.2015"/>
    <s v="31.12.9999"/>
  </r>
  <r>
    <x v="134"/>
    <x v="134"/>
    <s v="CEILING SPEAKER 6W EVAC"/>
    <s v="Y1"/>
    <s v="EMEA"/>
    <x v="1"/>
    <m/>
    <s v="From"/>
    <x v="0"/>
    <s v="EA"/>
    <n v="144"/>
    <n v="148.4"/>
    <m/>
    <m/>
    <n v="138.19007999999999"/>
    <n v="138.19999999999999"/>
    <s v="DKK"/>
    <n v="1"/>
    <s v="EA"/>
    <s v="01.07.2015"/>
    <s v="31.12.9999"/>
  </r>
  <r>
    <x v="134"/>
    <x v="134"/>
    <s v="CEILING SPEAKER 6W EVAC"/>
    <s v="Y1"/>
    <s v="EMEA"/>
    <x v="1"/>
    <m/>
    <s v="From"/>
    <x v="22"/>
    <s v="EA"/>
    <m/>
    <n v="118.7"/>
    <m/>
    <m/>
    <s v="-"/>
    <s v="-"/>
    <s v="DKK"/>
    <n v="1"/>
    <s v="EA"/>
    <s v="01.07.2015"/>
    <s v="31.12.9999"/>
  </r>
  <r>
    <x v="134"/>
    <x v="134"/>
    <s v="CEILING SPEAKER 6W EVAC"/>
    <s v="Y1"/>
    <s v="EMEA"/>
    <x v="2"/>
    <m/>
    <s v="From"/>
    <x v="0"/>
    <s v="EA"/>
    <n v="24.7"/>
    <n v="25.5"/>
    <s v="23 (ex verhoging)"/>
    <n v="-6.88E-2"/>
    <n v="23.7456"/>
    <n v="23.8"/>
    <s v="EUR"/>
    <n v="1"/>
    <s v="EA"/>
    <s v="01.07.2015"/>
    <s v="31.12.9999"/>
  </r>
  <r>
    <x v="134"/>
    <x v="134"/>
    <s v="CEILING SPEAKER 6W EVAC"/>
    <s v="Y1"/>
    <s v="EMEA"/>
    <x v="2"/>
    <m/>
    <s v="From"/>
    <x v="22"/>
    <s v="EA"/>
    <n v="24.7"/>
    <n v="20.399999999999999"/>
    <m/>
    <m/>
    <s v="-"/>
    <s v="-"/>
    <s v="EUR"/>
    <n v="1"/>
    <s v="EA"/>
    <s v="01.07.2015"/>
    <s v="31.12.9999"/>
  </r>
  <r>
    <x v="134"/>
    <x v="134"/>
    <s v="CEILING SPEAKER 6W EVAC"/>
    <s v="Y1"/>
    <s v="EMEA"/>
    <x v="3"/>
    <m/>
    <s v="From"/>
    <x v="0"/>
    <s v="EA"/>
    <n v="13.6"/>
    <n v="13.6"/>
    <m/>
    <m/>
    <n v="12.66432"/>
    <n v="12.7"/>
    <s v="GBP"/>
    <n v="1"/>
    <s v="EA"/>
    <s v="01.07.2015"/>
    <s v="31.12.9999"/>
  </r>
  <r>
    <x v="134"/>
    <x v="134"/>
    <s v="CEILING SPEAKER 6W EVAC"/>
    <s v="Y1"/>
    <s v="EMEA"/>
    <x v="3"/>
    <m/>
    <s v="From"/>
    <x v="22"/>
    <s v="EA"/>
    <n v="13.6"/>
    <n v="10.9"/>
    <m/>
    <m/>
    <s v="-"/>
    <s v="-"/>
    <s v="GBP"/>
    <n v="1"/>
    <s v="EA"/>
    <s v="01.07.2015"/>
    <s v="31.12.9999"/>
  </r>
  <r>
    <x v="134"/>
    <x v="134"/>
    <s v="CEILING SPEAKER 6W EVAC"/>
    <s v="Y1"/>
    <s v="EMEA"/>
    <x v="4"/>
    <m/>
    <s v="From"/>
    <x v="0"/>
    <s v="EA"/>
    <n v="6281"/>
    <n v="6470"/>
    <m/>
    <m/>
    <n v="6024.8639999999996"/>
    <n v="6024.9"/>
    <s v="HUF"/>
    <n v="1"/>
    <s v="EA"/>
    <s v="01.07.2015"/>
    <s v="31.12.9999"/>
  </r>
  <r>
    <x v="134"/>
    <x v="134"/>
    <s v="CEILING SPEAKER 6W EVAC"/>
    <s v="Y1"/>
    <s v="EMEA"/>
    <x v="4"/>
    <m/>
    <s v="From"/>
    <x v="22"/>
    <s v="EA"/>
    <n v="6281"/>
    <n v="5173"/>
    <m/>
    <m/>
    <s v="-"/>
    <s v="-"/>
    <s v="HUF"/>
    <n v="1"/>
    <s v="EA"/>
    <s v="01.07.2015"/>
    <s v="31.12.9999"/>
  </r>
  <r>
    <x v="134"/>
    <x v="134"/>
    <s v="CEILING SPEAKER 6W EVAC"/>
    <s v="Y1"/>
    <s v="EMEA"/>
    <x v="5"/>
    <m/>
    <s v="From"/>
    <x v="0"/>
    <s v="EA"/>
    <n v="154.69999999999999"/>
    <n v="159.4"/>
    <m/>
    <m/>
    <n v="148.43328"/>
    <n v="148.4"/>
    <s v="NOK"/>
    <n v="1"/>
    <s v="EA"/>
    <s v="01.07.2015"/>
    <s v="31.12.9999"/>
  </r>
  <r>
    <x v="134"/>
    <x v="134"/>
    <s v="CEILING SPEAKER 6W EVAC"/>
    <s v="Y1"/>
    <s v="EMEA"/>
    <x v="5"/>
    <m/>
    <s v="From"/>
    <x v="22"/>
    <s v="EA"/>
    <n v="154.69999999999999"/>
    <n v="127.5"/>
    <m/>
    <m/>
    <s v="-"/>
    <s v="-"/>
    <s v="NOK"/>
    <n v="1"/>
    <s v="EA"/>
    <s v="01.07.2015"/>
    <s v="31.12.9999"/>
  </r>
  <r>
    <x v="134"/>
    <x v="134"/>
    <s v="CEILING SPEAKER 6W EVAC"/>
    <s v="Y1"/>
    <s v="EMEA"/>
    <x v="6"/>
    <m/>
    <s v="From"/>
    <x v="0"/>
    <s v="EA"/>
    <n v="91.8"/>
    <n v="94.6"/>
    <m/>
    <m/>
    <n v="88.091519999999988"/>
    <n v="88.1"/>
    <s v="PLN"/>
    <n v="1"/>
    <s v="EA"/>
    <s v="01.07.2015"/>
    <s v="31.12.9999"/>
  </r>
  <r>
    <x v="134"/>
    <x v="134"/>
    <s v="CEILING SPEAKER 6W EVAC"/>
    <s v="Y1"/>
    <s v="EMEA"/>
    <x v="6"/>
    <m/>
    <s v="From"/>
    <x v="22"/>
    <s v="EA"/>
    <n v="91.8"/>
    <n v="75.8"/>
    <m/>
    <m/>
    <s v="-"/>
    <s v="-"/>
    <s v="PLN"/>
    <n v="1"/>
    <s v="EA"/>
    <s v="01.07.2015"/>
    <s v="31.12.9999"/>
  </r>
  <r>
    <x v="134"/>
    <x v="134"/>
    <s v="CEILING SPEAKER 6W EVAC"/>
    <s v="Y1"/>
    <s v="EMEA"/>
    <x v="7"/>
    <m/>
    <s v="From"/>
    <x v="0"/>
    <s v="EA"/>
    <m/>
    <n v="1501.1"/>
    <m/>
    <m/>
    <n v="1397.8243199999999"/>
    <n v="1397.8"/>
    <s v="RUB"/>
    <n v="1"/>
    <s v="EA"/>
    <s v="01.05.2015"/>
    <s v="31.12.9999"/>
  </r>
  <r>
    <x v="134"/>
    <x v="134"/>
    <s v="CEILING SPEAKER 6W EVAC"/>
    <s v="Y1"/>
    <s v="EMEA"/>
    <x v="7"/>
    <m/>
    <s v="From"/>
    <x v="22"/>
    <s v="EA"/>
    <m/>
    <n v="1203.4000000000001"/>
    <m/>
    <m/>
    <s v="-"/>
    <s v="-"/>
    <s v="RUB"/>
    <n v="1"/>
    <s v="EA"/>
    <s v="01.05.2015"/>
    <s v="31.12.9999"/>
  </r>
  <r>
    <x v="134"/>
    <x v="134"/>
    <s v="CEILING SPEAKER 6W EVAC"/>
    <s v="Y1"/>
    <s v="EMEA"/>
    <x v="8"/>
    <m/>
    <s v="From"/>
    <x v="0"/>
    <s v="EA"/>
    <n v="217.5"/>
    <n v="224.1"/>
    <m/>
    <m/>
    <n v="208.68191999999999"/>
    <n v="208.7"/>
    <s v="SEK"/>
    <n v="1"/>
    <s v="EA"/>
    <s v="01.07.2015"/>
    <s v="31.12.9999"/>
  </r>
  <r>
    <x v="134"/>
    <x v="134"/>
    <s v="CEILING SPEAKER 6W EVAC"/>
    <s v="Y1"/>
    <s v="EMEA"/>
    <x v="8"/>
    <m/>
    <s v="From"/>
    <x v="22"/>
    <s v="EA"/>
    <n v="217.5"/>
    <n v="179.2"/>
    <m/>
    <m/>
    <s v="-"/>
    <s v="-"/>
    <s v="SEK"/>
    <n v="1"/>
    <s v="EA"/>
    <s v="01.07.2015"/>
    <s v="31.12.9999"/>
  </r>
  <r>
    <x v="134"/>
    <x v="134"/>
    <s v="CEILING SPEAKER 6W EVAC"/>
    <s v="Y1"/>
    <s v="EMEA"/>
    <x v="9"/>
    <m/>
    <s v="From"/>
    <x v="0"/>
    <s v="EA"/>
    <n v="74.099999999999994"/>
    <n v="76.400000000000006"/>
    <m/>
    <m/>
    <n v="71.143680000000003"/>
    <n v="71.099999999999994"/>
    <s v="TRY"/>
    <n v="1"/>
    <s v="EA"/>
    <s v="01.07.2015"/>
    <s v="31.12.9999"/>
  </r>
  <r>
    <x v="134"/>
    <x v="134"/>
    <s v="CEILING SPEAKER 6W EVAC"/>
    <s v="Y1"/>
    <s v="EMEA"/>
    <x v="9"/>
    <m/>
    <s v="From"/>
    <x v="22"/>
    <s v="EA"/>
    <n v="74.099999999999994"/>
    <n v="61.1"/>
    <m/>
    <m/>
    <s v="-"/>
    <s v="-"/>
    <s v="TRY"/>
    <n v="1"/>
    <s v="EA"/>
    <s v="01.07.2015"/>
    <s v="31.12.9999"/>
  </r>
  <r>
    <x v="134"/>
    <x v="134"/>
    <s v="CEILING SPEAKER 6W EVAC"/>
    <s v="Y1"/>
    <s v="EMEA"/>
    <x v="10"/>
    <m/>
    <s v="From"/>
    <x v="0"/>
    <s v="EA"/>
    <n v="236.4"/>
    <n v="236.4"/>
    <m/>
    <m/>
    <n v="220.13568000000001"/>
    <n v="220.1"/>
    <s v="ZAR"/>
    <n v="1"/>
    <s v="EA"/>
    <s v="01.07.2015"/>
    <s v="31.12.9999"/>
  </r>
  <r>
    <x v="134"/>
    <x v="134"/>
    <s v="CEILING SPEAKER 6W EVAC"/>
    <s v="Y1"/>
    <s v="EMEA"/>
    <x v="10"/>
    <m/>
    <s v="From"/>
    <x v="22"/>
    <s v="EA"/>
    <n v="236.4"/>
    <n v="189"/>
    <m/>
    <m/>
    <s v="-"/>
    <s v="-"/>
    <s v="ZAR"/>
    <n v="1"/>
    <s v="EA"/>
    <s v="01.07.2015"/>
    <s v="31.12.9999"/>
  </r>
  <r>
    <x v="135"/>
    <x v="135"/>
    <s v="CEILING SPEAKER 6W WHITE"/>
    <s v="Y1"/>
    <s v="EMEA"/>
    <x v="0"/>
    <m/>
    <m/>
    <x v="0"/>
    <m/>
    <n v="788"/>
    <n v="811.7"/>
    <m/>
    <m/>
    <n v="811.7"/>
    <n v="811.7"/>
    <s v="CZK"/>
    <n v="1"/>
    <s v="EA"/>
    <s v="01.07.2015"/>
    <s v="31.12.9999"/>
  </r>
  <r>
    <x v="135"/>
    <x v="135"/>
    <s v="CEILING SPEAKER 6W WHITE"/>
    <s v="Y1"/>
    <s v="EMEA"/>
    <x v="1"/>
    <m/>
    <m/>
    <x v="0"/>
    <m/>
    <n v="225.5"/>
    <n v="232.3"/>
    <m/>
    <m/>
    <n v="232.3"/>
    <n v="232.3"/>
    <s v="DKK"/>
    <n v="1"/>
    <s v="EA"/>
    <s v="01.07.2015"/>
    <s v="31.12.9999"/>
  </r>
  <r>
    <x v="135"/>
    <x v="135"/>
    <s v="CEILING SPEAKER 6W WHITE"/>
    <s v="Y1"/>
    <s v="EMEA"/>
    <x v="2"/>
    <m/>
    <m/>
    <x v="0"/>
    <m/>
    <n v="31.6"/>
    <n v="32.6"/>
    <m/>
    <m/>
    <n v="32.6"/>
    <n v="32.6"/>
    <s v="EUR"/>
    <n v="1"/>
    <s v="EA"/>
    <s v="01.07.2015"/>
    <s v="31.12.9999"/>
  </r>
  <r>
    <x v="135"/>
    <x v="135"/>
    <s v="CEILING SPEAKER 6W WHITE"/>
    <s v="Y1"/>
    <s v="EMEA"/>
    <x v="3"/>
    <m/>
    <m/>
    <x v="0"/>
    <m/>
    <n v="21.2"/>
    <n v="21.2"/>
    <m/>
    <m/>
    <n v="21.2"/>
    <n v="21.2"/>
    <s v="GBP"/>
    <n v="1"/>
    <s v="EA"/>
    <s v="01.07.2015"/>
    <s v="31.12.9999"/>
  </r>
  <r>
    <x v="135"/>
    <x v="135"/>
    <s v="CEILING SPEAKER 6W WHITE"/>
    <s v="Y1"/>
    <s v="EMEA"/>
    <x v="4"/>
    <m/>
    <m/>
    <x v="0"/>
    <m/>
    <n v="8030"/>
    <n v="8271"/>
    <m/>
    <m/>
    <n v="8271"/>
    <n v="8271"/>
    <s v="HUF"/>
    <n v="1"/>
    <s v="EA"/>
    <s v="01.07.2015"/>
    <s v="31.12.9999"/>
  </r>
  <r>
    <x v="135"/>
    <x v="135"/>
    <s v="CEILING SPEAKER 6W WHITE"/>
    <s v="Y1"/>
    <s v="EMEA"/>
    <x v="5"/>
    <m/>
    <m/>
    <x v="0"/>
    <m/>
    <n v="242.1"/>
    <n v="249.4"/>
    <m/>
    <m/>
    <n v="249.4"/>
    <n v="249.4"/>
    <s v="NOK"/>
    <n v="1"/>
    <s v="EA"/>
    <s v="01.07.2015"/>
    <s v="31.12.9999"/>
  </r>
  <r>
    <x v="135"/>
    <x v="135"/>
    <s v="CEILING SPEAKER 6W WHITE"/>
    <s v="Y1"/>
    <s v="EMEA"/>
    <x v="6"/>
    <m/>
    <m/>
    <x v="0"/>
    <m/>
    <n v="115"/>
    <n v="118.5"/>
    <m/>
    <m/>
    <n v="118.5"/>
    <n v="118.5"/>
    <s v="PLN"/>
    <n v="1"/>
    <s v="EA"/>
    <s v="01.07.2015"/>
    <s v="31.12.9999"/>
  </r>
  <r>
    <x v="135"/>
    <x v="135"/>
    <s v="CEILING SPEAKER 6W WHITE"/>
    <s v="Y1"/>
    <s v="EMEA"/>
    <x v="7"/>
    <m/>
    <m/>
    <x v="0"/>
    <m/>
    <m/>
    <n v="1920.4"/>
    <m/>
    <m/>
    <n v="1920.4"/>
    <n v="1920.4"/>
    <s v="RUB"/>
    <n v="1"/>
    <s v="EA"/>
    <s v="01.05.2015"/>
    <s v="31.12.9999"/>
  </r>
  <r>
    <x v="135"/>
    <x v="135"/>
    <s v="CEILING SPEAKER 6W WHITE"/>
    <s v="Y1"/>
    <s v="EMEA"/>
    <x v="8"/>
    <m/>
    <m/>
    <x v="0"/>
    <m/>
    <n v="272.39999999999998"/>
    <n v="280.60000000000002"/>
    <m/>
    <m/>
    <n v="280.60000000000002"/>
    <n v="280.60000000000002"/>
    <s v="SEK"/>
    <n v="1"/>
    <s v="EA"/>
    <s v="01.07.2015"/>
    <s v="31.12.9999"/>
  </r>
  <r>
    <x v="135"/>
    <x v="135"/>
    <s v="CEILING SPEAKER 6W WHITE"/>
    <s v="Y1"/>
    <s v="EMEA"/>
    <x v="9"/>
    <m/>
    <m/>
    <x v="0"/>
    <m/>
    <n v="94.6"/>
    <n v="97.5"/>
    <m/>
    <m/>
    <n v="97.5"/>
    <n v="97.5"/>
    <s v="TRY"/>
    <n v="1"/>
    <s v="EA"/>
    <s v="01.07.2015"/>
    <s v="31.12.9999"/>
  </r>
  <r>
    <x v="135"/>
    <x v="135"/>
    <s v="CEILING SPEAKER 6W WHITE"/>
    <s v="Y1"/>
    <s v="EMEA"/>
    <x v="10"/>
    <m/>
    <m/>
    <x v="0"/>
    <m/>
    <n v="302.60000000000002"/>
    <n v="302.60000000000002"/>
    <m/>
    <m/>
    <n v="302.60000000000002"/>
    <n v="302.60000000000002"/>
    <s v="ZAR"/>
    <n v="1"/>
    <s v="EA"/>
    <s v="01.07.2015"/>
    <s v="31.12.9999"/>
  </r>
  <r>
    <x v="136"/>
    <x v="136"/>
    <s v="CEILING SPEAKER 6W WHITE"/>
    <s v="Y1"/>
    <s v="EMEA"/>
    <x v="0"/>
    <m/>
    <s v="From"/>
    <x v="0"/>
    <s v="EA"/>
    <n v="835.2"/>
    <n v="860.3"/>
    <m/>
    <m/>
    <n v="860.3"/>
    <n v="860.3"/>
    <s v="CZK"/>
    <n v="1"/>
    <s v="EA"/>
    <s v="01.07.2015"/>
    <s v="31.12.9999"/>
  </r>
  <r>
    <x v="136"/>
    <x v="136"/>
    <s v="CEILING SPEAKER 6W WHITE"/>
    <s v="Y1"/>
    <s v="EMEA"/>
    <x v="0"/>
    <m/>
    <s v="From"/>
    <x v="22"/>
    <s v="EA"/>
    <m/>
    <n v="688.2"/>
    <m/>
    <m/>
    <s v="-"/>
    <s v="-"/>
    <s v="CZK"/>
    <n v="1"/>
    <s v="EA"/>
    <s v="01.07.2015"/>
    <s v="31.12.9999"/>
  </r>
  <r>
    <x v="136"/>
    <x v="136"/>
    <s v="CEILING SPEAKER 6W WHITE"/>
    <s v="Y1"/>
    <s v="EMEA"/>
    <x v="1"/>
    <m/>
    <s v="From"/>
    <x v="0"/>
    <s v="EA"/>
    <n v="195.7"/>
    <n v="201.6"/>
    <m/>
    <m/>
    <n v="201.6"/>
    <n v="201.6"/>
    <s v="DKK"/>
    <n v="1"/>
    <s v="EA"/>
    <s v="01.07.2015"/>
    <s v="31.12.9999"/>
  </r>
  <r>
    <x v="136"/>
    <x v="136"/>
    <s v="CEILING SPEAKER 6W WHITE"/>
    <s v="Y1"/>
    <s v="EMEA"/>
    <x v="1"/>
    <m/>
    <s v="From"/>
    <x v="22"/>
    <s v="EA"/>
    <n v="195.7"/>
    <n v="161.30000000000001"/>
    <m/>
    <m/>
    <s v="-"/>
    <s v="-"/>
    <s v="DKK"/>
    <n v="1"/>
    <s v="EA"/>
    <s v="01.07.2015"/>
    <s v="31.12.9999"/>
  </r>
  <r>
    <x v="136"/>
    <x v="136"/>
    <s v="CEILING SPEAKER 6W WHITE"/>
    <s v="Y1"/>
    <s v="EMEA"/>
    <x v="2"/>
    <m/>
    <s v="From"/>
    <x v="0"/>
    <s v="EA"/>
    <n v="33.5"/>
    <n v="34.6"/>
    <m/>
    <m/>
    <n v="34.6"/>
    <n v="34.6"/>
    <s v="EUR"/>
    <n v="1"/>
    <s v="EA"/>
    <s v="01.07.2015"/>
    <s v="31.12.9999"/>
  </r>
  <r>
    <x v="136"/>
    <x v="136"/>
    <s v="CEILING SPEAKER 6W WHITE"/>
    <s v="Y1"/>
    <s v="EMEA"/>
    <x v="2"/>
    <m/>
    <s v="From"/>
    <x v="22"/>
    <s v="EA"/>
    <n v="33.5"/>
    <n v="27.7"/>
    <m/>
    <m/>
    <s v="-"/>
    <s v="-"/>
    <s v="EUR"/>
    <n v="1"/>
    <s v="EA"/>
    <s v="01.07.2015"/>
    <s v="31.12.9999"/>
  </r>
  <r>
    <x v="136"/>
    <x v="136"/>
    <s v="CEILING SPEAKER 6W WHITE"/>
    <s v="Y1"/>
    <s v="EMEA"/>
    <x v="3"/>
    <m/>
    <s v="From"/>
    <x v="0"/>
    <s v="EA"/>
    <n v="18.399999999999999"/>
    <n v="18.399999999999999"/>
    <m/>
    <m/>
    <n v="18.399999999999999"/>
    <n v="18.399999999999999"/>
    <s v="GBP"/>
    <n v="1"/>
    <s v="EA"/>
    <s v="01.07.2015"/>
    <s v="31.12.9999"/>
  </r>
  <r>
    <x v="136"/>
    <x v="136"/>
    <s v="CEILING SPEAKER 6W WHITE"/>
    <s v="Y1"/>
    <s v="EMEA"/>
    <x v="3"/>
    <m/>
    <s v="From"/>
    <x v="22"/>
    <s v="EA"/>
    <n v="18.399999999999999"/>
    <n v="14.8"/>
    <m/>
    <m/>
    <s v="-"/>
    <s v="-"/>
    <s v="GBP"/>
    <n v="1"/>
    <s v="EA"/>
    <s v="01.07.2015"/>
    <s v="31.12.9999"/>
  </r>
  <r>
    <x v="136"/>
    <x v="136"/>
    <s v="CEILING SPEAKER 6W WHITE"/>
    <s v="Y1"/>
    <s v="EMEA"/>
    <x v="4"/>
    <m/>
    <s v="From"/>
    <x v="0"/>
    <s v="EA"/>
    <n v="8522"/>
    <n v="8778"/>
    <m/>
    <m/>
    <n v="8778"/>
    <n v="8778"/>
    <s v="HUF"/>
    <n v="1"/>
    <s v="EA"/>
    <s v="01.07.2015"/>
    <s v="31.12.9999"/>
  </r>
  <r>
    <x v="136"/>
    <x v="136"/>
    <s v="CEILING SPEAKER 6W WHITE"/>
    <s v="Y1"/>
    <s v="EMEA"/>
    <x v="4"/>
    <m/>
    <s v="From"/>
    <x v="22"/>
    <s v="EA"/>
    <n v="8522"/>
    <n v="7024"/>
    <m/>
    <m/>
    <s v="-"/>
    <s v="-"/>
    <s v="HUF"/>
    <n v="1"/>
    <s v="EA"/>
    <s v="01.07.2015"/>
    <s v="31.12.9999"/>
  </r>
  <r>
    <x v="136"/>
    <x v="136"/>
    <s v="CEILING SPEAKER 6W WHITE"/>
    <s v="Y1"/>
    <s v="EMEA"/>
    <x v="5"/>
    <m/>
    <s v="From"/>
    <x v="0"/>
    <s v="EA"/>
    <n v="210.2"/>
    <n v="216.6"/>
    <m/>
    <m/>
    <n v="216.6"/>
    <n v="216.6"/>
    <s v="NOK"/>
    <n v="1"/>
    <s v="EA"/>
    <s v="01.07.2015"/>
    <s v="31.12.9999"/>
  </r>
  <r>
    <x v="136"/>
    <x v="136"/>
    <s v="CEILING SPEAKER 6W WHITE"/>
    <s v="Y1"/>
    <s v="EMEA"/>
    <x v="5"/>
    <m/>
    <s v="From"/>
    <x v="22"/>
    <s v="EA"/>
    <n v="210.2"/>
    <n v="173.2"/>
    <m/>
    <m/>
    <s v="-"/>
    <s v="-"/>
    <s v="NOK"/>
    <n v="1"/>
    <s v="EA"/>
    <s v="01.07.2015"/>
    <s v="31.12.9999"/>
  </r>
  <r>
    <x v="136"/>
    <x v="136"/>
    <s v="CEILING SPEAKER 6W WHITE"/>
    <s v="Y1"/>
    <s v="EMEA"/>
    <x v="6"/>
    <m/>
    <s v="From"/>
    <x v="0"/>
    <s v="EA"/>
    <n v="124.6"/>
    <n v="128.4"/>
    <m/>
    <m/>
    <n v="128.4"/>
    <n v="128.4"/>
    <s v="PLN"/>
    <n v="1"/>
    <s v="EA"/>
    <s v="01.07.2015"/>
    <s v="31.12.9999"/>
  </r>
  <r>
    <x v="136"/>
    <x v="136"/>
    <s v="CEILING SPEAKER 6W WHITE"/>
    <s v="Y1"/>
    <s v="EMEA"/>
    <x v="6"/>
    <m/>
    <s v="From"/>
    <x v="22"/>
    <s v="EA"/>
    <n v="124.6"/>
    <n v="102.7"/>
    <m/>
    <m/>
    <s v="-"/>
    <s v="-"/>
    <s v="PLN"/>
    <n v="1"/>
    <s v="EA"/>
    <s v="01.07.2015"/>
    <s v="31.12.9999"/>
  </r>
  <r>
    <x v="136"/>
    <x v="136"/>
    <s v="CEILING SPEAKER 6W WHITE"/>
    <s v="Y1"/>
    <s v="EMEA"/>
    <x v="7"/>
    <m/>
    <s v="From"/>
    <x v="0"/>
    <s v="EA"/>
    <m/>
    <n v="2035.9"/>
    <m/>
    <m/>
    <n v="2035.9"/>
    <n v="2035.9"/>
    <s v="RUB"/>
    <n v="1"/>
    <s v="EA"/>
    <s v="01.05.2015"/>
    <s v="31.12.9999"/>
  </r>
  <r>
    <x v="136"/>
    <x v="136"/>
    <s v="CEILING SPEAKER 6W WHITE"/>
    <s v="Y1"/>
    <s v="EMEA"/>
    <x v="7"/>
    <m/>
    <s v="From"/>
    <x v="22"/>
    <s v="EA"/>
    <m/>
    <n v="1628.8"/>
    <m/>
    <m/>
    <s v="-"/>
    <s v="-"/>
    <s v="RUB"/>
    <n v="1"/>
    <s v="EA"/>
    <s v="01.05.2015"/>
    <s v="31.12.9999"/>
  </r>
  <r>
    <x v="136"/>
    <x v="136"/>
    <s v="CEILING SPEAKER 6W WHITE"/>
    <s v="Y1"/>
    <s v="EMEA"/>
    <x v="8"/>
    <m/>
    <s v="From"/>
    <x v="0"/>
    <s v="EA"/>
    <n v="295"/>
    <n v="303.89999999999998"/>
    <m/>
    <m/>
    <n v="303.89999999999998"/>
    <n v="303.89999999999998"/>
    <s v="SEK"/>
    <n v="1"/>
    <s v="EA"/>
    <s v="01.07.2015"/>
    <s v="31.12.9999"/>
  </r>
  <r>
    <x v="136"/>
    <x v="136"/>
    <s v="CEILING SPEAKER 6W WHITE"/>
    <s v="Y1"/>
    <s v="EMEA"/>
    <x v="8"/>
    <m/>
    <s v="From"/>
    <x v="22"/>
    <s v="EA"/>
    <n v="295"/>
    <n v="243.2"/>
    <m/>
    <m/>
    <s v="-"/>
    <s v="-"/>
    <s v="SEK"/>
    <n v="1"/>
    <s v="EA"/>
    <s v="01.07.2015"/>
    <s v="31.12.9999"/>
  </r>
  <r>
    <x v="136"/>
    <x v="136"/>
    <s v="CEILING SPEAKER 6W WHITE"/>
    <s v="Y1"/>
    <s v="EMEA"/>
    <x v="9"/>
    <m/>
    <s v="From"/>
    <x v="0"/>
    <s v="EA"/>
    <n v="100.3"/>
    <n v="103.4"/>
    <m/>
    <m/>
    <n v="103.4"/>
    <n v="103.4"/>
    <s v="TRY"/>
    <n v="1"/>
    <s v="EA"/>
    <s v="01.07.2015"/>
    <s v="31.12.9999"/>
  </r>
  <r>
    <x v="136"/>
    <x v="136"/>
    <s v="CEILING SPEAKER 6W WHITE"/>
    <s v="Y1"/>
    <s v="EMEA"/>
    <x v="9"/>
    <m/>
    <s v="From"/>
    <x v="22"/>
    <s v="EA"/>
    <n v="100.3"/>
    <n v="82.7"/>
    <m/>
    <m/>
    <s v="-"/>
    <s v="-"/>
    <s v="TRY"/>
    <n v="1"/>
    <s v="EA"/>
    <s v="01.07.2015"/>
    <s v="31.12.9999"/>
  </r>
  <r>
    <x v="136"/>
    <x v="136"/>
    <s v="CEILING SPEAKER 6W WHITE"/>
    <s v="Y1"/>
    <s v="EMEA"/>
    <x v="10"/>
    <m/>
    <s v="From"/>
    <x v="0"/>
    <s v="EA"/>
    <n v="321.5"/>
    <n v="321.5"/>
    <m/>
    <m/>
    <n v="321.5"/>
    <n v="321.5"/>
    <s v="ZAR"/>
    <n v="1"/>
    <s v="EA"/>
    <s v="01.07.2015"/>
    <s v="31.12.9999"/>
  </r>
  <r>
    <x v="136"/>
    <x v="136"/>
    <s v="CEILING SPEAKER 6W WHITE"/>
    <s v="Y1"/>
    <s v="EMEA"/>
    <x v="10"/>
    <m/>
    <s v="From"/>
    <x v="22"/>
    <s v="EA"/>
    <n v="321.5"/>
    <n v="257.39999999999998"/>
    <m/>
    <m/>
    <s v="-"/>
    <s v="-"/>
    <s v="ZAR"/>
    <n v="1"/>
    <s v="EA"/>
    <s v="01.07.2015"/>
    <s v="31.12.9999"/>
  </r>
  <r>
    <x v="137"/>
    <x v="137"/>
    <s v="SURFACE MOUNT. BOX WHITE"/>
    <s v="Y1"/>
    <s v="EMEA"/>
    <x v="0"/>
    <m/>
    <m/>
    <x v="0"/>
    <m/>
    <n v="336.6"/>
    <n v="346.7"/>
    <m/>
    <m/>
    <n v="346.7"/>
    <n v="346.7"/>
    <s v="CZK"/>
    <n v="1"/>
    <s v="EA"/>
    <s v="01.07.2015"/>
    <s v="31.12.9999"/>
  </r>
  <r>
    <x v="137"/>
    <x v="137"/>
    <s v="SURFACE MOUNT. BOX WHITE"/>
    <s v="Y1"/>
    <s v="EMEA"/>
    <x v="1"/>
    <m/>
    <m/>
    <x v="0"/>
    <m/>
    <n v="95.9"/>
    <n v="98.8"/>
    <m/>
    <m/>
    <n v="98.8"/>
    <n v="98.8"/>
    <s v="DKK"/>
    <n v="1"/>
    <s v="EA"/>
    <s v="01.07.2015"/>
    <s v="31.12.9999"/>
  </r>
  <r>
    <x v="137"/>
    <x v="137"/>
    <s v="SURFACE MOUNT. BOX WHITE"/>
    <s v="Y1"/>
    <s v="EMEA"/>
    <x v="2"/>
    <m/>
    <m/>
    <x v="0"/>
    <m/>
    <n v="13.5"/>
    <n v="14"/>
    <m/>
    <m/>
    <n v="14"/>
    <n v="14"/>
    <s v="EUR"/>
    <n v="1"/>
    <s v="EA"/>
    <s v="01.07.2015"/>
    <s v="31.12.9999"/>
  </r>
  <r>
    <x v="137"/>
    <x v="137"/>
    <s v="SURFACE MOUNT. BOX WHITE"/>
    <s v="Y1"/>
    <s v="EMEA"/>
    <x v="3"/>
    <m/>
    <m/>
    <x v="0"/>
    <m/>
    <n v="9.1"/>
    <n v="9.1"/>
    <m/>
    <m/>
    <n v="9.1"/>
    <n v="9.1"/>
    <s v="GBP"/>
    <n v="1"/>
    <s v="EA"/>
    <s v="01.07.2015"/>
    <s v="31.12.9999"/>
  </r>
  <r>
    <x v="137"/>
    <x v="137"/>
    <s v="SURFACE MOUNT. BOX WHITE"/>
    <s v="Y1"/>
    <s v="EMEA"/>
    <x v="4"/>
    <m/>
    <m/>
    <x v="0"/>
    <m/>
    <n v="3421"/>
    <n v="3524"/>
    <m/>
    <m/>
    <n v="3524"/>
    <n v="3524"/>
    <s v="HUF"/>
    <n v="1"/>
    <s v="EA"/>
    <s v="01.07.2015"/>
    <s v="31.12.9999"/>
  </r>
  <r>
    <x v="137"/>
    <x v="137"/>
    <s v="SURFACE MOUNT. BOX WHITE"/>
    <s v="Y1"/>
    <s v="EMEA"/>
    <x v="5"/>
    <m/>
    <m/>
    <x v="0"/>
    <m/>
    <n v="102.9"/>
    <n v="106"/>
    <m/>
    <m/>
    <n v="106"/>
    <n v="106"/>
    <s v="NOK"/>
    <n v="1"/>
    <s v="EA"/>
    <s v="01.07.2015"/>
    <s v="31.12.9999"/>
  </r>
  <r>
    <x v="137"/>
    <x v="137"/>
    <s v="SURFACE MOUNT. BOX WHITE"/>
    <s v="Y1"/>
    <s v="EMEA"/>
    <x v="6"/>
    <m/>
    <m/>
    <x v="0"/>
    <m/>
    <n v="48.9"/>
    <n v="50.4"/>
    <m/>
    <m/>
    <n v="50.4"/>
    <n v="50.4"/>
    <s v="PLN"/>
    <n v="1"/>
    <s v="EA"/>
    <s v="01.07.2015"/>
    <s v="31.12.9999"/>
  </r>
  <r>
    <x v="137"/>
    <x v="137"/>
    <s v="SURFACE MOUNT. BOX WHITE"/>
    <s v="Y1"/>
    <s v="EMEA"/>
    <x v="7"/>
    <m/>
    <m/>
    <x v="0"/>
    <m/>
    <m/>
    <n v="820.5"/>
    <m/>
    <m/>
    <n v="820.5"/>
    <n v="820.5"/>
    <s v="RUB"/>
    <n v="1"/>
    <s v="EA"/>
    <s v="01.05.2015"/>
    <s v="31.12.9999"/>
  </r>
  <r>
    <x v="137"/>
    <x v="137"/>
    <s v="SURFACE MOUNT. BOX WHITE"/>
    <s v="Y1"/>
    <s v="EMEA"/>
    <x v="8"/>
    <m/>
    <m/>
    <x v="0"/>
    <m/>
    <n v="115.8"/>
    <n v="119.3"/>
    <m/>
    <m/>
    <n v="119.3"/>
    <n v="119.3"/>
    <s v="SEK"/>
    <n v="1"/>
    <s v="EA"/>
    <s v="01.07.2015"/>
    <s v="31.12.9999"/>
  </r>
  <r>
    <x v="137"/>
    <x v="137"/>
    <s v="SURFACE MOUNT. BOX WHITE"/>
    <s v="Y1"/>
    <s v="EMEA"/>
    <x v="9"/>
    <m/>
    <m/>
    <x v="0"/>
    <m/>
    <n v="40.4"/>
    <n v="41.7"/>
    <m/>
    <m/>
    <n v="41.7"/>
    <n v="41.7"/>
    <s v="TRY"/>
    <n v="1"/>
    <s v="EA"/>
    <s v="01.07.2015"/>
    <s v="31.12.9999"/>
  </r>
  <r>
    <x v="137"/>
    <x v="137"/>
    <s v="SURFACE MOUNT. BOX WHITE"/>
    <s v="Y1"/>
    <s v="EMEA"/>
    <x v="10"/>
    <m/>
    <m/>
    <x v="0"/>
    <m/>
    <n v="128.6"/>
    <n v="128.6"/>
    <m/>
    <m/>
    <n v="128.6"/>
    <n v="128.6"/>
    <s v="ZAR"/>
    <n v="1"/>
    <s v="EA"/>
    <s v="01.07.2015"/>
    <s v="31.12.9999"/>
  </r>
  <r>
    <x v="138"/>
    <x v="138"/>
    <s v="SOUND PROJECTOR 10W"/>
    <s v="Y1"/>
    <s v="EMEA"/>
    <x v="0"/>
    <m/>
    <s v="From"/>
    <x v="0"/>
    <s v="EA"/>
    <n v="1402.5"/>
    <n v="1444.6"/>
    <m/>
    <m/>
    <n v="1444.6"/>
    <n v="1444.6"/>
    <s v="CZK"/>
    <n v="1"/>
    <s v="EA"/>
    <s v="01.07.2015"/>
    <s v="31.12.9999"/>
  </r>
  <r>
    <x v="138"/>
    <x v="138"/>
    <s v="SOUND PROJECTOR 10W"/>
    <s v="Y1"/>
    <s v="EMEA"/>
    <x v="0"/>
    <m/>
    <s v="From"/>
    <x v="12"/>
    <s v="EA"/>
    <n v="1402.5"/>
    <n v="1372.4"/>
    <m/>
    <m/>
    <s v="-"/>
    <s v="-"/>
    <s v="CZK"/>
    <n v="1"/>
    <s v="EA"/>
    <s v="01.07.2015"/>
    <s v="31.12.9999"/>
  </r>
  <r>
    <x v="138"/>
    <x v="138"/>
    <s v="SOUND PROJECTOR 10W"/>
    <s v="Y1"/>
    <s v="EMEA"/>
    <x v="0"/>
    <m/>
    <s v="From"/>
    <x v="22"/>
    <s v="EA"/>
    <n v="1402.5"/>
    <n v="1228"/>
    <m/>
    <m/>
    <s v="-"/>
    <s v="-"/>
    <s v="CZK"/>
    <n v="1"/>
    <s v="EA"/>
    <s v="01.07.2015"/>
    <s v="31.12.9999"/>
  </r>
  <r>
    <x v="138"/>
    <x v="138"/>
    <s v="SOUND PROJECTOR 10W"/>
    <s v="Y1"/>
    <s v="EMEA"/>
    <x v="1"/>
    <m/>
    <s v="From"/>
    <x v="0"/>
    <s v="EA"/>
    <n v="410.4"/>
    <n v="422.8"/>
    <m/>
    <m/>
    <n v="422.8"/>
    <n v="422.8"/>
    <s v="DKK"/>
    <n v="1"/>
    <s v="EA"/>
    <s v="01.07.2015"/>
    <s v="31.12.9999"/>
  </r>
  <r>
    <x v="138"/>
    <x v="138"/>
    <s v="SOUND PROJECTOR 10W"/>
    <s v="Y1"/>
    <s v="EMEA"/>
    <x v="1"/>
    <m/>
    <s v="From"/>
    <x v="12"/>
    <s v="EA"/>
    <m/>
    <n v="401.6"/>
    <m/>
    <m/>
    <s v="-"/>
    <s v="-"/>
    <s v="DKK"/>
    <n v="1"/>
    <s v="EA"/>
    <s v="01.07.2015"/>
    <s v="31.12.9999"/>
  </r>
  <r>
    <x v="138"/>
    <x v="138"/>
    <s v="SOUND PROJECTOR 10W"/>
    <s v="Y1"/>
    <s v="EMEA"/>
    <x v="1"/>
    <m/>
    <s v="From"/>
    <x v="22"/>
    <s v="EA"/>
    <m/>
    <n v="359.3"/>
    <m/>
    <m/>
    <s v="-"/>
    <s v="-"/>
    <s v="DKK"/>
    <n v="1"/>
    <s v="EA"/>
    <s v="01.07.2015"/>
    <s v="31.12.9999"/>
  </r>
  <r>
    <x v="138"/>
    <x v="138"/>
    <s v="SOUND PROJECTOR 10W"/>
    <s v="Y1"/>
    <s v="EMEA"/>
    <x v="2"/>
    <m/>
    <s v="From"/>
    <x v="0"/>
    <s v="EA"/>
    <n v="56.1"/>
    <n v="57.8"/>
    <m/>
    <m/>
    <n v="57.8"/>
    <n v="57.8"/>
    <s v="EUR"/>
    <n v="1"/>
    <s v="EA"/>
    <s v="01.07.2015"/>
    <s v="31.12.9999"/>
  </r>
  <r>
    <x v="138"/>
    <x v="138"/>
    <s v="SOUND PROJECTOR 10W"/>
    <s v="Y1"/>
    <s v="EMEA"/>
    <x v="2"/>
    <m/>
    <s v="From"/>
    <x v="12"/>
    <s v="EA"/>
    <n v="56.1"/>
    <n v="54.9"/>
    <m/>
    <m/>
    <s v="-"/>
    <s v="-"/>
    <s v="EUR"/>
    <n v="1"/>
    <s v="EA"/>
    <s v="01.07.2015"/>
    <s v="31.12.9999"/>
  </r>
  <r>
    <x v="138"/>
    <x v="138"/>
    <s v="SOUND PROJECTOR 10W"/>
    <s v="Y1"/>
    <s v="EMEA"/>
    <x v="2"/>
    <m/>
    <s v="From"/>
    <x v="22"/>
    <s v="EA"/>
    <n v="56.1"/>
    <n v="49.2"/>
    <m/>
    <m/>
    <s v="-"/>
    <s v="-"/>
    <s v="EUR"/>
    <n v="1"/>
    <s v="EA"/>
    <s v="01.07.2015"/>
    <s v="31.12.9999"/>
  </r>
  <r>
    <x v="138"/>
    <x v="138"/>
    <s v="SOUND PROJECTOR 10W"/>
    <s v="Y1"/>
    <s v="EMEA"/>
    <x v="3"/>
    <m/>
    <s v="From"/>
    <x v="0"/>
    <s v="EA"/>
    <n v="38.6"/>
    <n v="38.6"/>
    <m/>
    <m/>
    <n v="38.6"/>
    <n v="38.6"/>
    <s v="GBP"/>
    <n v="1"/>
    <s v="EA"/>
    <s v="01.07.2015"/>
    <s v="31.12.9999"/>
  </r>
  <r>
    <x v="138"/>
    <x v="138"/>
    <s v="SOUND PROJECTOR 10W"/>
    <s v="Y1"/>
    <s v="EMEA"/>
    <x v="3"/>
    <m/>
    <s v="From"/>
    <x v="12"/>
    <s v="EA"/>
    <n v="38.6"/>
    <n v="36.700000000000003"/>
    <m/>
    <m/>
    <s v="-"/>
    <s v="-"/>
    <s v="GBP"/>
    <n v="1"/>
    <s v="EA"/>
    <s v="01.07.2015"/>
    <s v="31.12.9999"/>
  </r>
  <r>
    <x v="138"/>
    <x v="138"/>
    <s v="SOUND PROJECTOR 10W"/>
    <s v="Y1"/>
    <s v="EMEA"/>
    <x v="3"/>
    <m/>
    <s v="From"/>
    <x v="22"/>
    <s v="EA"/>
    <n v="38.6"/>
    <n v="32.799999999999997"/>
    <m/>
    <m/>
    <s v="-"/>
    <s v="-"/>
    <s v="GBP"/>
    <n v="1"/>
    <s v="EA"/>
    <s v="01.07.2015"/>
    <s v="31.12.9999"/>
  </r>
  <r>
    <x v="138"/>
    <x v="138"/>
    <s v="SOUND PROJECTOR 10W"/>
    <s v="Y1"/>
    <s v="EMEA"/>
    <x v="4"/>
    <m/>
    <s v="From"/>
    <x v="0"/>
    <s v="EA"/>
    <n v="14321"/>
    <n v="14751"/>
    <m/>
    <m/>
    <n v="14751"/>
    <n v="14751"/>
    <s v="HUF"/>
    <n v="1"/>
    <s v="EA"/>
    <s v="01.07.2015"/>
    <s v="31.12.9999"/>
  </r>
  <r>
    <x v="138"/>
    <x v="138"/>
    <s v="SOUND PROJECTOR 10W"/>
    <s v="Y1"/>
    <s v="EMEA"/>
    <x v="4"/>
    <m/>
    <s v="From"/>
    <x v="12"/>
    <s v="EA"/>
    <n v="14321"/>
    <n v="14013"/>
    <m/>
    <m/>
    <s v="-"/>
    <s v="-"/>
    <s v="HUF"/>
    <n v="1"/>
    <s v="EA"/>
    <s v="01.07.2015"/>
    <s v="31.12.9999"/>
  </r>
  <r>
    <x v="138"/>
    <x v="138"/>
    <s v="SOUND PROJECTOR 10W"/>
    <s v="Y1"/>
    <s v="EMEA"/>
    <x v="4"/>
    <m/>
    <s v="From"/>
    <x v="22"/>
    <s v="EA"/>
    <n v="14321"/>
    <n v="12538"/>
    <m/>
    <m/>
    <s v="-"/>
    <s v="-"/>
    <s v="HUF"/>
    <n v="1"/>
    <s v="EA"/>
    <s v="01.07.2015"/>
    <s v="31.12.9999"/>
  </r>
  <r>
    <x v="138"/>
    <x v="138"/>
    <s v="SOUND PROJECTOR 10W"/>
    <s v="Y1"/>
    <s v="EMEA"/>
    <x v="5"/>
    <m/>
    <s v="From"/>
    <x v="0"/>
    <s v="EA"/>
    <n v="440.7"/>
    <n v="454"/>
    <m/>
    <m/>
    <n v="454"/>
    <n v="454"/>
    <s v="NOK"/>
    <n v="1"/>
    <s v="EA"/>
    <s v="01.07.2015"/>
    <s v="31.12.9999"/>
  </r>
  <r>
    <x v="138"/>
    <x v="138"/>
    <s v="SOUND PROJECTOR 10W"/>
    <s v="Y1"/>
    <s v="EMEA"/>
    <x v="5"/>
    <m/>
    <s v="From"/>
    <x v="12"/>
    <s v="EA"/>
    <n v="440.7"/>
    <n v="431.3"/>
    <m/>
    <m/>
    <s v="-"/>
    <s v="-"/>
    <s v="NOK"/>
    <n v="1"/>
    <s v="EA"/>
    <s v="01.07.2015"/>
    <s v="31.12.9999"/>
  </r>
  <r>
    <x v="138"/>
    <x v="138"/>
    <s v="SOUND PROJECTOR 10W"/>
    <s v="Y1"/>
    <s v="EMEA"/>
    <x v="5"/>
    <m/>
    <s v="From"/>
    <x v="22"/>
    <s v="EA"/>
    <n v="440.7"/>
    <n v="385.9"/>
    <m/>
    <m/>
    <s v="-"/>
    <s v="-"/>
    <s v="NOK"/>
    <n v="1"/>
    <s v="EA"/>
    <s v="01.07.2015"/>
    <s v="31.12.9999"/>
  </r>
  <r>
    <x v="138"/>
    <x v="138"/>
    <s v="SOUND PROJECTOR 10W"/>
    <s v="Y1"/>
    <s v="EMEA"/>
    <x v="6"/>
    <m/>
    <s v="From"/>
    <x v="0"/>
    <s v="EA"/>
    <n v="209.3"/>
    <n v="215.6"/>
    <m/>
    <m/>
    <n v="215.6"/>
    <n v="215.6"/>
    <s v="PLN"/>
    <n v="1"/>
    <s v="EA"/>
    <s v="01.07.2015"/>
    <s v="31.12.9999"/>
  </r>
  <r>
    <x v="138"/>
    <x v="138"/>
    <s v="SOUND PROJECTOR 10W"/>
    <s v="Y1"/>
    <s v="EMEA"/>
    <x v="6"/>
    <m/>
    <s v="From"/>
    <x v="12"/>
    <s v="EA"/>
    <n v="209.3"/>
    <n v="204.9"/>
    <m/>
    <m/>
    <s v="-"/>
    <s v="-"/>
    <s v="PLN"/>
    <n v="1"/>
    <s v="EA"/>
    <s v="01.07.2015"/>
    <s v="31.12.9999"/>
  </r>
  <r>
    <x v="138"/>
    <x v="138"/>
    <s v="SOUND PROJECTOR 10W"/>
    <s v="Y1"/>
    <s v="EMEA"/>
    <x v="6"/>
    <m/>
    <s v="From"/>
    <x v="22"/>
    <s v="EA"/>
    <n v="209.3"/>
    <n v="183.4"/>
    <m/>
    <m/>
    <s v="-"/>
    <s v="-"/>
    <s v="PLN"/>
    <n v="1"/>
    <s v="EA"/>
    <s v="01.07.2015"/>
    <s v="31.12.9999"/>
  </r>
  <r>
    <x v="138"/>
    <x v="138"/>
    <s v="SOUND PROJECTOR 10W"/>
    <s v="Y1"/>
    <s v="EMEA"/>
    <x v="7"/>
    <m/>
    <s v="From"/>
    <x v="0"/>
    <s v="EA"/>
    <m/>
    <n v="3409.3"/>
    <m/>
    <m/>
    <n v="3409.3"/>
    <n v="3409.3"/>
    <s v="RUB"/>
    <n v="1"/>
    <s v="EA"/>
    <s v="01.05.2015"/>
    <s v="31.12.9999"/>
  </r>
  <r>
    <x v="138"/>
    <x v="138"/>
    <s v="SOUND PROJECTOR 10W"/>
    <s v="Y1"/>
    <s v="EMEA"/>
    <x v="7"/>
    <m/>
    <s v="From"/>
    <x v="12"/>
    <s v="EA"/>
    <m/>
    <n v="3239.2"/>
    <m/>
    <m/>
    <s v="-"/>
    <s v="-"/>
    <s v="RUB"/>
    <n v="1"/>
    <s v="EA"/>
    <s v="01.05.2015"/>
    <s v="31.12.9999"/>
  </r>
  <r>
    <x v="138"/>
    <x v="138"/>
    <s v="SOUND PROJECTOR 10W"/>
    <s v="Y1"/>
    <s v="EMEA"/>
    <x v="7"/>
    <m/>
    <s v="From"/>
    <x v="22"/>
    <s v="EA"/>
    <m/>
    <n v="2898.9"/>
    <m/>
    <m/>
    <s v="-"/>
    <s v="-"/>
    <s v="RUB"/>
    <n v="1"/>
    <s v="EA"/>
    <s v="01.05.2015"/>
    <s v="31.12.9999"/>
  </r>
  <r>
    <x v="138"/>
    <x v="138"/>
    <s v="SOUND PROJECTOR 10W"/>
    <s v="Y1"/>
    <s v="EMEA"/>
    <x v="8"/>
    <m/>
    <s v="From"/>
    <x v="0"/>
    <s v="EA"/>
    <n v="495.8"/>
    <n v="510.7"/>
    <m/>
    <m/>
    <n v="510.7"/>
    <n v="510.7"/>
    <s v="SEK"/>
    <n v="1"/>
    <s v="EA"/>
    <s v="01.07.2015"/>
    <s v="31.12.9999"/>
  </r>
  <r>
    <x v="138"/>
    <x v="138"/>
    <s v="SOUND PROJECTOR 10W"/>
    <s v="Y1"/>
    <s v="EMEA"/>
    <x v="8"/>
    <m/>
    <s v="From"/>
    <x v="12"/>
    <s v="EA"/>
    <n v="495.8"/>
    <n v="485.2"/>
    <m/>
    <m/>
    <s v="-"/>
    <s v="-"/>
    <s v="SEK"/>
    <n v="1"/>
    <s v="EA"/>
    <s v="01.07.2015"/>
    <s v="31.12.9999"/>
  </r>
  <r>
    <x v="138"/>
    <x v="138"/>
    <s v="SOUND PROJECTOR 10W"/>
    <s v="Y1"/>
    <s v="EMEA"/>
    <x v="8"/>
    <m/>
    <s v="From"/>
    <x v="22"/>
    <s v="EA"/>
    <n v="495.8"/>
    <n v="434.1"/>
    <m/>
    <m/>
    <s v="-"/>
    <s v="-"/>
    <s v="SEK"/>
    <n v="1"/>
    <s v="EA"/>
    <s v="01.07.2015"/>
    <s v="31.12.9999"/>
  </r>
  <r>
    <x v="138"/>
    <x v="138"/>
    <s v="SOUND PROJECTOR 10W"/>
    <s v="Y1"/>
    <s v="EMEA"/>
    <x v="9"/>
    <m/>
    <s v="From"/>
    <x v="0"/>
    <s v="EA"/>
    <n v="168.3"/>
    <n v="173.4"/>
    <m/>
    <m/>
    <n v="173.4"/>
    <n v="173.4"/>
    <s v="TRY"/>
    <n v="1"/>
    <s v="EA"/>
    <s v="01.07.2015"/>
    <s v="31.12.9999"/>
  </r>
  <r>
    <x v="138"/>
    <x v="138"/>
    <s v="SOUND PROJECTOR 10W"/>
    <s v="Y1"/>
    <s v="EMEA"/>
    <x v="9"/>
    <m/>
    <s v="From"/>
    <x v="12"/>
    <s v="EA"/>
    <n v="168.3"/>
    <n v="164.7"/>
    <m/>
    <m/>
    <s v="-"/>
    <s v="-"/>
    <s v="TRY"/>
    <n v="1"/>
    <s v="EA"/>
    <s v="01.07.2015"/>
    <s v="31.12.9999"/>
  </r>
  <r>
    <x v="138"/>
    <x v="138"/>
    <s v="SOUND PROJECTOR 10W"/>
    <s v="Y1"/>
    <s v="EMEA"/>
    <x v="9"/>
    <m/>
    <s v="From"/>
    <x v="22"/>
    <s v="EA"/>
    <n v="168.3"/>
    <n v="147.4"/>
    <m/>
    <m/>
    <s v="-"/>
    <s v="-"/>
    <s v="TRY"/>
    <n v="1"/>
    <s v="EA"/>
    <s v="01.07.2015"/>
    <s v="31.12.9999"/>
  </r>
  <r>
    <x v="138"/>
    <x v="138"/>
    <s v="SOUND PROJECTOR 10W"/>
    <s v="Y1"/>
    <s v="EMEA"/>
    <x v="10"/>
    <m/>
    <s v="From"/>
    <x v="0"/>
    <s v="EA"/>
    <n v="539.6"/>
    <n v="539.6"/>
    <m/>
    <m/>
    <n v="539.6"/>
    <n v="539.6"/>
    <s v="ZAR"/>
    <n v="1"/>
    <s v="EA"/>
    <s v="01.07.2015"/>
    <s v="31.12.9999"/>
  </r>
  <r>
    <x v="138"/>
    <x v="138"/>
    <s v="SOUND PROJECTOR 10W"/>
    <s v="Y1"/>
    <s v="EMEA"/>
    <x v="10"/>
    <m/>
    <s v="From"/>
    <x v="12"/>
    <s v="EA"/>
    <n v="539.6"/>
    <n v="512.6"/>
    <m/>
    <m/>
    <s v="-"/>
    <s v="-"/>
    <s v="ZAR"/>
    <n v="1"/>
    <s v="EA"/>
    <s v="01.07.2015"/>
    <s v="31.12.9999"/>
  </r>
  <r>
    <x v="138"/>
    <x v="138"/>
    <s v="SOUND PROJECTOR 10W"/>
    <s v="Y1"/>
    <s v="EMEA"/>
    <x v="10"/>
    <m/>
    <s v="From"/>
    <x v="22"/>
    <s v="EA"/>
    <n v="539.6"/>
    <n v="458.7"/>
    <m/>
    <m/>
    <s v="-"/>
    <s v="-"/>
    <s v="ZAR"/>
    <n v="1"/>
    <s v="EA"/>
    <s v="01.07.2015"/>
    <s v="31.12.9999"/>
  </r>
  <r>
    <x v="139"/>
    <x v="139"/>
    <s v="PENDANT SPHERE 10W"/>
    <s v="Y1"/>
    <s v="EMEA"/>
    <x v="0"/>
    <m/>
    <s v="From"/>
    <x v="0"/>
    <s v="EA"/>
    <n v="1734"/>
    <n v="1786.1"/>
    <m/>
    <m/>
    <n v="1786.1"/>
    <n v="1786.1"/>
    <s v="CZK"/>
    <n v="1"/>
    <s v="EA"/>
    <s v="01.07.2015"/>
    <s v="31.12.9999"/>
  </r>
  <r>
    <x v="139"/>
    <x v="139"/>
    <s v="PENDANT SPHERE 10W"/>
    <s v="Y1"/>
    <s v="EMEA"/>
    <x v="0"/>
    <m/>
    <s v="From"/>
    <x v="12"/>
    <s v="EA"/>
    <n v="1734"/>
    <n v="1696.8"/>
    <m/>
    <m/>
    <s v="-"/>
    <s v="-"/>
    <s v="CZK"/>
    <n v="1"/>
    <s v="EA"/>
    <s v="01.07.2015"/>
    <s v="31.12.9999"/>
  </r>
  <r>
    <x v="139"/>
    <x v="139"/>
    <s v="PENDANT SPHERE 10W"/>
    <s v="Y1"/>
    <s v="EMEA"/>
    <x v="0"/>
    <m/>
    <s v="From"/>
    <x v="6"/>
    <s v="EA"/>
    <n v="1734"/>
    <n v="1428.9"/>
    <m/>
    <m/>
    <s v="-"/>
    <s v="-"/>
    <s v="CZK"/>
    <n v="1"/>
    <s v="EA"/>
    <s v="01.07.2015"/>
    <s v="31.12.9999"/>
  </r>
  <r>
    <x v="139"/>
    <x v="139"/>
    <s v="PENDANT SPHERE 10W"/>
    <s v="Y1"/>
    <s v="EMEA"/>
    <x v="1"/>
    <m/>
    <s v="From"/>
    <x v="0"/>
    <s v="EA"/>
    <n v="509.9"/>
    <n v="525.20000000000005"/>
    <m/>
    <m/>
    <n v="525.20000000000005"/>
    <n v="525.20000000000005"/>
    <s v="DKK"/>
    <n v="1"/>
    <s v="EA"/>
    <s v="01.07.2015"/>
    <s v="31.12.9999"/>
  </r>
  <r>
    <x v="139"/>
    <x v="139"/>
    <s v="PENDANT SPHERE 10W"/>
    <s v="Y1"/>
    <s v="EMEA"/>
    <x v="1"/>
    <m/>
    <s v="From"/>
    <x v="12"/>
    <s v="EA"/>
    <m/>
    <n v="499.1"/>
    <m/>
    <m/>
    <s v="-"/>
    <s v="-"/>
    <s v="DKK"/>
    <n v="1"/>
    <s v="EA"/>
    <s v="01.07.2015"/>
    <s v="31.12.9999"/>
  </r>
  <r>
    <x v="139"/>
    <x v="139"/>
    <s v="PENDANT SPHERE 10W"/>
    <s v="Y1"/>
    <s v="EMEA"/>
    <x v="1"/>
    <m/>
    <s v="From"/>
    <x v="6"/>
    <s v="EA"/>
    <m/>
    <n v="420.3"/>
    <m/>
    <m/>
    <s v="-"/>
    <s v="-"/>
    <s v="DKK"/>
    <n v="1"/>
    <s v="EA"/>
    <s v="01.07.2015"/>
    <s v="31.12.9999"/>
  </r>
  <r>
    <x v="139"/>
    <x v="139"/>
    <s v="PENDANT SPHERE 10W"/>
    <s v="Y1"/>
    <s v="EMEA"/>
    <x v="2"/>
    <m/>
    <s v="From"/>
    <x v="0"/>
    <s v="EA"/>
    <n v="69.400000000000006"/>
    <n v="71.5"/>
    <m/>
    <m/>
    <n v="71.5"/>
    <n v="71.5"/>
    <s v="EUR"/>
    <n v="1"/>
    <s v="EA"/>
    <s v="01.07.2015"/>
    <s v="31.12.9999"/>
  </r>
  <r>
    <x v="139"/>
    <x v="139"/>
    <s v="PENDANT SPHERE 10W"/>
    <s v="Y1"/>
    <s v="EMEA"/>
    <x v="2"/>
    <m/>
    <s v="From"/>
    <x v="12"/>
    <s v="EA"/>
    <n v="69.400000000000006"/>
    <n v="67.900000000000006"/>
    <m/>
    <m/>
    <s v="-"/>
    <s v="-"/>
    <s v="EUR"/>
    <n v="1"/>
    <s v="EA"/>
    <s v="01.07.2015"/>
    <s v="31.12.9999"/>
  </r>
  <r>
    <x v="139"/>
    <x v="139"/>
    <s v="PENDANT SPHERE 10W"/>
    <s v="Y1"/>
    <s v="EMEA"/>
    <x v="2"/>
    <m/>
    <s v="From"/>
    <x v="6"/>
    <s v="EA"/>
    <n v="69.400000000000006"/>
    <n v="57.2"/>
    <m/>
    <m/>
    <s v="-"/>
    <s v="-"/>
    <s v="EUR"/>
    <n v="1"/>
    <s v="EA"/>
    <s v="01.07.2015"/>
    <s v="31.12.9999"/>
  </r>
  <r>
    <x v="139"/>
    <x v="139"/>
    <s v="PENDANT SPHERE 10W"/>
    <s v="Y1"/>
    <s v="EMEA"/>
    <x v="3"/>
    <m/>
    <s v="From"/>
    <x v="0"/>
    <s v="EA"/>
    <n v="48"/>
    <n v="48"/>
    <m/>
    <m/>
    <n v="48"/>
    <n v="48"/>
    <s v="GBP"/>
    <n v="1"/>
    <s v="EA"/>
    <s v="01.07.2015"/>
    <s v="31.12.9999"/>
  </r>
  <r>
    <x v="139"/>
    <x v="139"/>
    <s v="PENDANT SPHERE 10W"/>
    <s v="Y1"/>
    <s v="EMEA"/>
    <x v="3"/>
    <m/>
    <s v="From"/>
    <x v="12"/>
    <s v="EA"/>
    <n v="48"/>
    <n v="45.6"/>
    <m/>
    <m/>
    <s v="-"/>
    <s v="-"/>
    <s v="GBP"/>
    <n v="1"/>
    <s v="EA"/>
    <s v="01.07.2015"/>
    <s v="31.12.9999"/>
  </r>
  <r>
    <x v="139"/>
    <x v="139"/>
    <s v="PENDANT SPHERE 10W"/>
    <s v="Y1"/>
    <s v="EMEA"/>
    <x v="3"/>
    <m/>
    <s v="From"/>
    <x v="6"/>
    <s v="EA"/>
    <n v="48"/>
    <n v="38.4"/>
    <m/>
    <m/>
    <s v="-"/>
    <s v="-"/>
    <s v="GBP"/>
    <n v="1"/>
    <s v="EA"/>
    <s v="01.07.2015"/>
    <s v="31.12.9999"/>
  </r>
  <r>
    <x v="139"/>
    <x v="139"/>
    <s v="PENDANT SPHERE 10W"/>
    <s v="Y1"/>
    <s v="EMEA"/>
    <x v="4"/>
    <m/>
    <s v="From"/>
    <x v="0"/>
    <s v="EA"/>
    <n v="17795"/>
    <n v="18329"/>
    <m/>
    <m/>
    <n v="18329"/>
    <n v="18329"/>
    <s v="HUF"/>
    <n v="1"/>
    <s v="EA"/>
    <s v="01.07.2015"/>
    <s v="31.12.9999"/>
  </r>
  <r>
    <x v="139"/>
    <x v="139"/>
    <s v="PENDANT SPHERE 10W"/>
    <s v="Y1"/>
    <s v="EMEA"/>
    <x v="4"/>
    <m/>
    <s v="From"/>
    <x v="12"/>
    <s v="EA"/>
    <n v="17795"/>
    <n v="17412"/>
    <m/>
    <m/>
    <s v="-"/>
    <s v="-"/>
    <s v="HUF"/>
    <n v="1"/>
    <s v="EA"/>
    <s v="01.07.2015"/>
    <s v="31.12.9999"/>
  </r>
  <r>
    <x v="139"/>
    <x v="139"/>
    <s v="PENDANT SPHERE 10W"/>
    <s v="Y1"/>
    <s v="EMEA"/>
    <x v="4"/>
    <m/>
    <s v="From"/>
    <x v="6"/>
    <s v="EA"/>
    <n v="17795"/>
    <n v="14663"/>
    <m/>
    <m/>
    <s v="-"/>
    <s v="-"/>
    <s v="HUF"/>
    <n v="1"/>
    <s v="EA"/>
    <s v="01.07.2015"/>
    <s v="31.12.9999"/>
  </r>
  <r>
    <x v="139"/>
    <x v="139"/>
    <s v="PENDANT SPHERE 10W"/>
    <s v="Y1"/>
    <s v="EMEA"/>
    <x v="5"/>
    <m/>
    <s v="From"/>
    <x v="0"/>
    <s v="EA"/>
    <n v="547.6"/>
    <n v="564.1"/>
    <m/>
    <m/>
    <n v="564.1"/>
    <n v="564.1"/>
    <s v="NOK"/>
    <n v="1"/>
    <s v="EA"/>
    <s v="01.07.2015"/>
    <s v="31.12.9999"/>
  </r>
  <r>
    <x v="139"/>
    <x v="139"/>
    <s v="PENDANT SPHERE 10W"/>
    <s v="Y1"/>
    <s v="EMEA"/>
    <x v="5"/>
    <m/>
    <s v="From"/>
    <x v="12"/>
    <s v="EA"/>
    <n v="547.6"/>
    <n v="535.9"/>
    <m/>
    <m/>
    <s v="-"/>
    <s v="-"/>
    <s v="NOK"/>
    <n v="1"/>
    <s v="EA"/>
    <s v="01.07.2015"/>
    <s v="31.12.9999"/>
  </r>
  <r>
    <x v="139"/>
    <x v="139"/>
    <s v="PENDANT SPHERE 10W"/>
    <s v="Y1"/>
    <s v="EMEA"/>
    <x v="5"/>
    <m/>
    <s v="From"/>
    <x v="6"/>
    <s v="EA"/>
    <n v="547.6"/>
    <n v="451.3"/>
    <m/>
    <m/>
    <s v="-"/>
    <s v="-"/>
    <s v="NOK"/>
    <n v="1"/>
    <s v="EA"/>
    <s v="01.07.2015"/>
    <s v="31.12.9999"/>
  </r>
  <r>
    <x v="139"/>
    <x v="139"/>
    <s v="PENDANT SPHERE 10W"/>
    <s v="Y1"/>
    <s v="EMEA"/>
    <x v="6"/>
    <m/>
    <s v="From"/>
    <x v="0"/>
    <s v="EA"/>
    <n v="260.10000000000002"/>
    <n v="268"/>
    <m/>
    <m/>
    <n v="268"/>
    <n v="268"/>
    <s v="PLN"/>
    <n v="1"/>
    <s v="EA"/>
    <s v="01.07.2015"/>
    <s v="31.12.9999"/>
  </r>
  <r>
    <x v="139"/>
    <x v="139"/>
    <s v="PENDANT SPHERE 10W"/>
    <s v="Y1"/>
    <s v="EMEA"/>
    <x v="6"/>
    <m/>
    <s v="From"/>
    <x v="12"/>
    <s v="EA"/>
    <n v="260.10000000000002"/>
    <n v="254.6"/>
    <m/>
    <m/>
    <s v="-"/>
    <s v="-"/>
    <s v="PLN"/>
    <n v="1"/>
    <s v="EA"/>
    <s v="01.07.2015"/>
    <s v="31.12.9999"/>
  </r>
  <r>
    <x v="139"/>
    <x v="139"/>
    <s v="PENDANT SPHERE 10W"/>
    <s v="Y1"/>
    <s v="EMEA"/>
    <x v="6"/>
    <m/>
    <s v="From"/>
    <x v="6"/>
    <s v="EA"/>
    <n v="260.10000000000002"/>
    <n v="214.4"/>
    <m/>
    <m/>
    <s v="-"/>
    <s v="-"/>
    <s v="PLN"/>
    <n v="1"/>
    <s v="EA"/>
    <s v="01.07.2015"/>
    <s v="31.12.9999"/>
  </r>
  <r>
    <x v="139"/>
    <x v="139"/>
    <s v="PENDANT SPHERE 10W"/>
    <s v="Y1"/>
    <s v="EMEA"/>
    <x v="7"/>
    <m/>
    <s v="From"/>
    <x v="0"/>
    <s v="EA"/>
    <m/>
    <n v="4217.5"/>
    <m/>
    <m/>
    <n v="4217.5"/>
    <n v="4217.5"/>
    <s v="RUB"/>
    <n v="1"/>
    <s v="EA"/>
    <s v="01.05.2015"/>
    <s v="31.12.9999"/>
  </r>
  <r>
    <x v="139"/>
    <x v="139"/>
    <s v="PENDANT SPHERE 10W"/>
    <s v="Y1"/>
    <s v="EMEA"/>
    <x v="7"/>
    <m/>
    <s v="From"/>
    <x v="12"/>
    <s v="EA"/>
    <m/>
    <n v="4004.9"/>
    <m/>
    <m/>
    <s v="-"/>
    <s v="-"/>
    <s v="RUB"/>
    <n v="1"/>
    <s v="EA"/>
    <s v="01.05.2015"/>
    <s v="31.12.9999"/>
  </r>
  <r>
    <x v="139"/>
    <x v="139"/>
    <s v="PENDANT SPHERE 10W"/>
    <s v="Y1"/>
    <s v="EMEA"/>
    <x v="7"/>
    <m/>
    <s v="From"/>
    <x v="6"/>
    <s v="EA"/>
    <m/>
    <n v="3372.9"/>
    <m/>
    <m/>
    <s v="-"/>
    <s v="-"/>
    <s v="RUB"/>
    <n v="1"/>
    <s v="EA"/>
    <s v="01.05.2015"/>
    <s v="31.12.9999"/>
  </r>
  <r>
    <x v="139"/>
    <x v="139"/>
    <s v="PENDANT SPHERE 10W"/>
    <s v="Y1"/>
    <s v="EMEA"/>
    <x v="8"/>
    <m/>
    <s v="From"/>
    <x v="0"/>
    <s v="EA"/>
    <n v="616"/>
    <n v="634.5"/>
    <m/>
    <m/>
    <n v="634.5"/>
    <n v="634.5"/>
    <s v="SEK"/>
    <n v="1"/>
    <s v="EA"/>
    <s v="01.07.2015"/>
    <s v="31.12.9999"/>
  </r>
  <r>
    <x v="139"/>
    <x v="139"/>
    <s v="PENDANT SPHERE 10W"/>
    <s v="Y1"/>
    <s v="EMEA"/>
    <x v="8"/>
    <m/>
    <s v="From"/>
    <x v="12"/>
    <s v="EA"/>
    <n v="616"/>
    <n v="602.79999999999995"/>
    <m/>
    <m/>
    <s v="-"/>
    <s v="-"/>
    <s v="SEK"/>
    <n v="1"/>
    <s v="EA"/>
    <s v="01.07.2015"/>
    <s v="31.12.9999"/>
  </r>
  <r>
    <x v="139"/>
    <x v="139"/>
    <s v="PENDANT SPHERE 10W"/>
    <s v="Y1"/>
    <s v="EMEA"/>
    <x v="8"/>
    <m/>
    <s v="From"/>
    <x v="6"/>
    <s v="EA"/>
    <n v="616"/>
    <n v="507.6"/>
    <m/>
    <m/>
    <s v="-"/>
    <s v="-"/>
    <s v="SEK"/>
    <n v="1"/>
    <s v="EA"/>
    <s v="01.07.2015"/>
    <s v="31.12.9999"/>
  </r>
  <r>
    <x v="139"/>
    <x v="139"/>
    <s v="PENDANT SPHERE 10W"/>
    <s v="Y1"/>
    <s v="EMEA"/>
    <x v="9"/>
    <m/>
    <s v="From"/>
    <x v="0"/>
    <s v="EA"/>
    <n v="208.1"/>
    <n v="214.4"/>
    <m/>
    <m/>
    <n v="214.4"/>
    <n v="214.4"/>
    <s v="TRY"/>
    <n v="1"/>
    <s v="EA"/>
    <s v="01.07.2015"/>
    <s v="31.12.9999"/>
  </r>
  <r>
    <x v="139"/>
    <x v="139"/>
    <s v="PENDANT SPHERE 10W"/>
    <s v="Y1"/>
    <s v="EMEA"/>
    <x v="9"/>
    <m/>
    <s v="From"/>
    <x v="12"/>
    <s v="EA"/>
    <n v="208.1"/>
    <n v="203.7"/>
    <m/>
    <m/>
    <s v="-"/>
    <s v="-"/>
    <s v="TRY"/>
    <n v="1"/>
    <s v="EA"/>
    <s v="01.07.2015"/>
    <s v="31.12.9999"/>
  </r>
  <r>
    <x v="139"/>
    <x v="139"/>
    <s v="PENDANT SPHERE 10W"/>
    <s v="Y1"/>
    <s v="EMEA"/>
    <x v="9"/>
    <m/>
    <s v="From"/>
    <x v="6"/>
    <s v="EA"/>
    <n v="208.1"/>
    <n v="171.5"/>
    <m/>
    <m/>
    <s v="-"/>
    <s v="-"/>
    <s v="TRY"/>
    <n v="1"/>
    <s v="EA"/>
    <s v="01.07.2015"/>
    <s v="31.12.9999"/>
  </r>
  <r>
    <x v="139"/>
    <x v="139"/>
    <s v="PENDANT SPHERE 10W"/>
    <s v="Y1"/>
    <s v="EMEA"/>
    <x v="10"/>
    <m/>
    <s v="From"/>
    <x v="0"/>
    <s v="EA"/>
    <n v="671.2"/>
    <n v="671.2"/>
    <m/>
    <m/>
    <n v="671.2"/>
    <n v="671.2"/>
    <s v="ZAR"/>
    <n v="1"/>
    <s v="EA"/>
    <s v="01.07.2015"/>
    <s v="31.12.9999"/>
  </r>
  <r>
    <x v="139"/>
    <x v="139"/>
    <s v="PENDANT SPHERE 10W"/>
    <s v="Y1"/>
    <s v="EMEA"/>
    <x v="10"/>
    <m/>
    <s v="From"/>
    <x v="12"/>
    <s v="EA"/>
    <n v="671.2"/>
    <n v="637.6"/>
    <m/>
    <m/>
    <s v="-"/>
    <s v="-"/>
    <s v="ZAR"/>
    <n v="1"/>
    <s v="EA"/>
    <s v="01.07.2015"/>
    <s v="31.12.9999"/>
  </r>
  <r>
    <x v="139"/>
    <x v="139"/>
    <s v="PENDANT SPHERE 10W"/>
    <s v="Y1"/>
    <s v="EMEA"/>
    <x v="10"/>
    <m/>
    <s v="From"/>
    <x v="6"/>
    <s v="EA"/>
    <n v="671.2"/>
    <n v="537"/>
    <m/>
    <m/>
    <s v="-"/>
    <s v="-"/>
    <s v="ZAR"/>
    <n v="1"/>
    <s v="EA"/>
    <s v="01.07.2015"/>
    <s v="31.12.9999"/>
  </r>
  <r>
    <x v="140"/>
    <x v="140"/>
    <s v="CEILING SPEAKER 24 W EVAC"/>
    <s v="Y1"/>
    <s v="EMEA"/>
    <x v="0"/>
    <m/>
    <m/>
    <x v="0"/>
    <m/>
    <n v="1723.8"/>
    <n v="1775.6"/>
    <m/>
    <m/>
    <n v="1775.6"/>
    <n v="1775.6"/>
    <s v="CZK"/>
    <n v="1"/>
    <s v="EA"/>
    <s v="01.07.2015"/>
    <s v="31.12.9999"/>
  </r>
  <r>
    <x v="140"/>
    <x v="140"/>
    <s v="CEILING SPEAKER 24 W EVAC"/>
    <s v="Y1"/>
    <s v="EMEA"/>
    <x v="1"/>
    <m/>
    <m/>
    <x v="0"/>
    <m/>
    <n v="494"/>
    <n v="508.9"/>
    <m/>
    <m/>
    <n v="508.9"/>
    <n v="508.9"/>
    <s v="DKK"/>
    <n v="1"/>
    <s v="EA"/>
    <s v="01.07.2015"/>
    <s v="31.12.9999"/>
  </r>
  <r>
    <x v="140"/>
    <x v="140"/>
    <s v="CEILING SPEAKER 24 W EVAC"/>
    <s v="Y1"/>
    <s v="EMEA"/>
    <x v="2"/>
    <m/>
    <m/>
    <x v="0"/>
    <m/>
    <n v="69"/>
    <n v="71.099999999999994"/>
    <m/>
    <m/>
    <n v="71.099999999999994"/>
    <n v="71.099999999999994"/>
    <s v="EUR"/>
    <n v="1"/>
    <s v="EA"/>
    <s v="01.07.2015"/>
    <s v="31.12.9999"/>
  </r>
  <r>
    <x v="140"/>
    <x v="140"/>
    <s v="CEILING SPEAKER 24 W EVAC"/>
    <s v="Y1"/>
    <s v="EMEA"/>
    <x v="3"/>
    <m/>
    <m/>
    <x v="0"/>
    <m/>
    <n v="46.5"/>
    <n v="46.5"/>
    <m/>
    <m/>
    <n v="46.5"/>
    <n v="46.5"/>
    <s v="GBP"/>
    <n v="1"/>
    <s v="EA"/>
    <s v="01.07.2015"/>
    <s v="31.12.9999"/>
  </r>
  <r>
    <x v="140"/>
    <x v="140"/>
    <s v="CEILING SPEAKER 24 W EVAC"/>
    <s v="Y1"/>
    <s v="EMEA"/>
    <x v="4"/>
    <m/>
    <m/>
    <x v="0"/>
    <m/>
    <n v="17583"/>
    <n v="18111"/>
    <m/>
    <m/>
    <n v="18111"/>
    <n v="18111"/>
    <s v="HUF"/>
    <n v="1"/>
    <s v="EA"/>
    <s v="01.07.2015"/>
    <s v="31.12.9999"/>
  </r>
  <r>
    <x v="140"/>
    <x v="140"/>
    <s v="CEILING SPEAKER 24 W EVAC"/>
    <s v="Y1"/>
    <s v="EMEA"/>
    <x v="5"/>
    <m/>
    <m/>
    <x v="0"/>
    <m/>
    <n v="530.4"/>
    <n v="546.4"/>
    <m/>
    <m/>
    <n v="546.4"/>
    <n v="546.4"/>
    <s v="NOK"/>
    <n v="1"/>
    <s v="EA"/>
    <s v="01.07.2015"/>
    <s v="31.12.9999"/>
  </r>
  <r>
    <x v="140"/>
    <x v="140"/>
    <s v="CEILING SPEAKER 24 W EVAC"/>
    <s v="Y1"/>
    <s v="EMEA"/>
    <x v="6"/>
    <m/>
    <m/>
    <x v="0"/>
    <m/>
    <n v="252"/>
    <n v="259.60000000000002"/>
    <m/>
    <m/>
    <n v="259.60000000000002"/>
    <n v="259.60000000000002"/>
    <s v="PLN"/>
    <n v="1"/>
    <s v="EA"/>
    <s v="01.07.2015"/>
    <s v="31.12.9999"/>
  </r>
  <r>
    <x v="140"/>
    <x v="140"/>
    <s v="CEILING SPEAKER 24 W EVAC"/>
    <s v="Y1"/>
    <s v="EMEA"/>
    <x v="7"/>
    <m/>
    <m/>
    <x v="0"/>
    <m/>
    <m/>
    <n v="4193.3"/>
    <m/>
    <m/>
    <n v="4193.3"/>
    <n v="4193.3"/>
    <s v="RUB"/>
    <n v="1"/>
    <s v="EA"/>
    <s v="01.05.2015"/>
    <s v="31.12.9999"/>
  </r>
  <r>
    <x v="140"/>
    <x v="140"/>
    <s v="CEILING SPEAKER 24 W EVAC"/>
    <s v="Y1"/>
    <s v="EMEA"/>
    <x v="8"/>
    <m/>
    <m/>
    <x v="0"/>
    <m/>
    <n v="596.70000000000005"/>
    <n v="614.70000000000005"/>
    <m/>
    <m/>
    <n v="614.70000000000005"/>
    <n v="614.70000000000005"/>
    <s v="SEK"/>
    <n v="1"/>
    <s v="EA"/>
    <s v="01.07.2015"/>
    <s v="31.12.9999"/>
  </r>
  <r>
    <x v="140"/>
    <x v="140"/>
    <s v="CEILING SPEAKER 24 W EVAC"/>
    <s v="Y1"/>
    <s v="EMEA"/>
    <x v="9"/>
    <m/>
    <m/>
    <x v="0"/>
    <m/>
    <n v="206.9"/>
    <n v="213.2"/>
    <m/>
    <m/>
    <n v="213.2"/>
    <n v="213.2"/>
    <s v="TRY"/>
    <n v="1"/>
    <s v="EA"/>
    <s v="01.07.2015"/>
    <s v="31.12.9999"/>
  </r>
  <r>
    <x v="140"/>
    <x v="140"/>
    <s v="CEILING SPEAKER 24 W EVAC"/>
    <s v="Y1"/>
    <s v="EMEA"/>
    <x v="10"/>
    <m/>
    <m/>
    <x v="0"/>
    <m/>
    <n v="663"/>
    <n v="663"/>
    <m/>
    <m/>
    <n v="663"/>
    <n v="663"/>
    <s v="ZAR"/>
    <n v="1"/>
    <s v="EA"/>
    <s v="01.07.2015"/>
    <s v="31.12.9999"/>
  </r>
  <r>
    <x v="141"/>
    <x v="141"/>
    <s v="LINE ARRAY LOUDSP. 30W"/>
    <s v="Y1"/>
    <s v="EMEA"/>
    <x v="0"/>
    <m/>
    <m/>
    <x v="0"/>
    <m/>
    <n v="6273"/>
    <n v="6461.2"/>
    <m/>
    <m/>
    <n v="6461.2"/>
    <n v="6461.2"/>
    <s v="CZK"/>
    <n v="1"/>
    <s v="EA"/>
    <s v="01.07.2015"/>
    <s v="31.12.9999"/>
  </r>
  <r>
    <x v="141"/>
    <x v="141"/>
    <s v="LINE ARRAY LOUDSP. 30W"/>
    <s v="Y1"/>
    <s v="EMEA"/>
    <x v="1"/>
    <m/>
    <m/>
    <x v="0"/>
    <m/>
    <n v="1782.8"/>
    <n v="1836.3"/>
    <m/>
    <m/>
    <n v="1836.3"/>
    <n v="1836.3"/>
    <s v="DKK"/>
    <n v="1"/>
    <s v="EA"/>
    <s v="01.07.2015"/>
    <s v="31.12.9999"/>
  </r>
  <r>
    <x v="141"/>
    <x v="141"/>
    <s v="LINE ARRAY LOUDSP. 30W"/>
    <s v="Y1"/>
    <s v="EMEA"/>
    <x v="2"/>
    <m/>
    <m/>
    <x v="0"/>
    <m/>
    <n v="251"/>
    <n v="258.60000000000002"/>
    <m/>
    <m/>
    <n v="258.60000000000002"/>
    <n v="258.60000000000002"/>
    <s v="EUR"/>
    <n v="1"/>
    <s v="EA"/>
    <s v="01.07.2015"/>
    <s v="31.12.9999"/>
  </r>
  <r>
    <x v="141"/>
    <x v="141"/>
    <s v="LINE ARRAY LOUDSP. 30W"/>
    <s v="Y1"/>
    <s v="EMEA"/>
    <x v="3"/>
    <m/>
    <m/>
    <x v="0"/>
    <m/>
    <n v="167.5"/>
    <n v="167.5"/>
    <m/>
    <m/>
    <n v="167.5"/>
    <n v="167.5"/>
    <s v="GBP"/>
    <n v="1"/>
    <s v="EA"/>
    <s v="01.07.2015"/>
    <s v="31.12.9999"/>
  </r>
  <r>
    <x v="141"/>
    <x v="141"/>
    <s v="LINE ARRAY LOUDSP. 30W"/>
    <s v="Y1"/>
    <s v="EMEA"/>
    <x v="4"/>
    <m/>
    <m/>
    <x v="0"/>
    <m/>
    <n v="62216"/>
    <n v="64083"/>
    <m/>
    <m/>
    <n v="64083"/>
    <n v="64083"/>
    <s v="HUF"/>
    <n v="1"/>
    <s v="EA"/>
    <s v="01.07.2015"/>
    <s v="31.12.9999"/>
  </r>
  <r>
    <x v="141"/>
    <x v="141"/>
    <s v="LINE ARRAY LOUDSP. 30W"/>
    <s v="Y1"/>
    <s v="EMEA"/>
    <x v="5"/>
    <m/>
    <m/>
    <x v="0"/>
    <m/>
    <n v="1914.4"/>
    <n v="1971.9"/>
    <m/>
    <m/>
    <n v="1971.9"/>
    <n v="1971.9"/>
    <s v="NOK"/>
    <n v="1"/>
    <s v="EA"/>
    <s v="01.07.2015"/>
    <s v="31.12.9999"/>
  </r>
  <r>
    <x v="141"/>
    <x v="141"/>
    <s v="LINE ARRAY LOUDSP. 30W"/>
    <s v="Y1"/>
    <s v="EMEA"/>
    <x v="6"/>
    <m/>
    <m/>
    <x v="0"/>
    <m/>
    <n v="909.4"/>
    <n v="936.7"/>
    <m/>
    <m/>
    <n v="936.7"/>
    <n v="936.7"/>
    <s v="PLN"/>
    <n v="1"/>
    <s v="EA"/>
    <s v="01.07.2015"/>
    <s v="31.12.9999"/>
  </r>
  <r>
    <x v="141"/>
    <x v="141"/>
    <s v="LINE ARRAY LOUDSP. 30W"/>
    <s v="Y1"/>
    <s v="EMEA"/>
    <x v="7"/>
    <m/>
    <m/>
    <x v="0"/>
    <m/>
    <m/>
    <n v="15253.3"/>
    <m/>
    <m/>
    <n v="15253.3"/>
    <n v="15253.3"/>
    <s v="RUB"/>
    <n v="1"/>
    <s v="EA"/>
    <s v="01.05.2015"/>
    <s v="31.12.9999"/>
  </r>
  <r>
    <x v="141"/>
    <x v="141"/>
    <s v="LINE ARRAY LOUDSP. 30W"/>
    <s v="Y1"/>
    <s v="EMEA"/>
    <x v="8"/>
    <m/>
    <m/>
    <x v="0"/>
    <m/>
    <n v="2153.6999999999998"/>
    <n v="2218.4"/>
    <m/>
    <m/>
    <n v="2218.4"/>
    <n v="2218.4"/>
    <s v="SEK"/>
    <n v="1"/>
    <s v="EA"/>
    <s v="01.07.2015"/>
    <s v="31.12.9999"/>
  </r>
  <r>
    <x v="141"/>
    <x v="141"/>
    <s v="LINE ARRAY LOUDSP. 30W"/>
    <s v="Y1"/>
    <s v="EMEA"/>
    <x v="9"/>
    <m/>
    <m/>
    <x v="0"/>
    <m/>
    <n v="752.8"/>
    <n v="775.4"/>
    <m/>
    <m/>
    <n v="775.4"/>
    <n v="775.4"/>
    <s v="TRY"/>
    <n v="1"/>
    <s v="EA"/>
    <s v="01.07.2015"/>
    <s v="31.12.9999"/>
  </r>
  <r>
    <x v="141"/>
    <x v="141"/>
    <s v="LINE ARRAY LOUDSP. 30W"/>
    <s v="Y1"/>
    <s v="EMEA"/>
    <x v="10"/>
    <m/>
    <m/>
    <x v="0"/>
    <m/>
    <n v="2459.3000000000002"/>
    <n v="2459.3000000000002"/>
    <m/>
    <m/>
    <n v="2459.3000000000002"/>
    <n v="2459.3000000000002"/>
    <s v="ZAR"/>
    <n v="1"/>
    <s v="EA"/>
    <s v="01.07.2015"/>
    <s v="31.12.9999"/>
  </r>
  <r>
    <x v="142"/>
    <x v="142"/>
    <s v="LINE ARRAY LOUDSP. 60W"/>
    <s v="Y1"/>
    <s v="EMEA"/>
    <x v="0"/>
    <m/>
    <m/>
    <x v="0"/>
    <m/>
    <n v="9282"/>
    <n v="9560.5"/>
    <m/>
    <m/>
    <n v="9560.5"/>
    <n v="9560.5"/>
    <s v="CZK"/>
    <n v="1"/>
    <s v="EA"/>
    <s v="01.07.2015"/>
    <s v="31.12.9999"/>
  </r>
  <r>
    <x v="142"/>
    <x v="142"/>
    <s v="LINE ARRAY LOUDSP. 60W"/>
    <s v="Y1"/>
    <s v="EMEA"/>
    <x v="1"/>
    <m/>
    <m/>
    <x v="0"/>
    <m/>
    <n v="2635.4"/>
    <n v="2714.5"/>
    <m/>
    <m/>
    <n v="2714.5"/>
    <n v="2714.5"/>
    <s v="DKK"/>
    <n v="1"/>
    <s v="EA"/>
    <s v="01.07.2015"/>
    <s v="31.12.9999"/>
  </r>
  <r>
    <x v="142"/>
    <x v="142"/>
    <s v="LINE ARRAY LOUDSP. 60W"/>
    <s v="Y1"/>
    <s v="EMEA"/>
    <x v="2"/>
    <m/>
    <m/>
    <x v="0"/>
    <m/>
    <n v="371.3"/>
    <n v="382.5"/>
    <m/>
    <m/>
    <n v="382.5"/>
    <n v="382.5"/>
    <s v="EUR"/>
    <n v="1"/>
    <s v="EA"/>
    <s v="01.07.2015"/>
    <s v="31.12.9999"/>
  </r>
  <r>
    <x v="142"/>
    <x v="142"/>
    <s v="LINE ARRAY LOUDSP. 60W"/>
    <s v="Y1"/>
    <s v="EMEA"/>
    <x v="3"/>
    <m/>
    <m/>
    <x v="0"/>
    <m/>
    <n v="247.7"/>
    <n v="247.7"/>
    <m/>
    <m/>
    <n v="247.7"/>
    <n v="247.7"/>
    <s v="GBP"/>
    <n v="1"/>
    <s v="EA"/>
    <s v="01.07.2015"/>
    <s v="31.12.9999"/>
  </r>
  <r>
    <x v="142"/>
    <x v="142"/>
    <s v="LINE ARRAY LOUDSP. 60W"/>
    <s v="Y1"/>
    <s v="EMEA"/>
    <x v="4"/>
    <m/>
    <m/>
    <x v="0"/>
    <m/>
    <n v="91971"/>
    <n v="94730"/>
    <m/>
    <m/>
    <n v="94730"/>
    <n v="94730"/>
    <s v="HUF"/>
    <n v="1"/>
    <s v="EA"/>
    <s v="01.07.2015"/>
    <s v="31.12.9999"/>
  </r>
  <r>
    <x v="142"/>
    <x v="142"/>
    <s v="LINE ARRAY LOUDSP. 60W"/>
    <s v="Y1"/>
    <s v="EMEA"/>
    <x v="5"/>
    <m/>
    <m/>
    <x v="0"/>
    <m/>
    <n v="2829.9"/>
    <n v="2914.8"/>
    <m/>
    <m/>
    <n v="2914.8"/>
    <n v="2914.8"/>
    <s v="NOK"/>
    <n v="1"/>
    <s v="EA"/>
    <s v="01.07.2015"/>
    <s v="31.12.9999"/>
  </r>
  <r>
    <x v="142"/>
    <x v="142"/>
    <s v="LINE ARRAY LOUDSP. 60W"/>
    <s v="Y1"/>
    <s v="EMEA"/>
    <x v="6"/>
    <m/>
    <m/>
    <x v="0"/>
    <m/>
    <n v="1344.2"/>
    <n v="1384.6"/>
    <m/>
    <m/>
    <n v="1384.6"/>
    <n v="1384.6"/>
    <s v="PLN"/>
    <n v="1"/>
    <s v="EA"/>
    <s v="01.07.2015"/>
    <s v="31.12.9999"/>
  </r>
  <r>
    <x v="142"/>
    <x v="142"/>
    <s v="LINE ARRAY LOUDSP. 60W"/>
    <s v="Y1"/>
    <s v="EMEA"/>
    <x v="7"/>
    <m/>
    <m/>
    <x v="0"/>
    <m/>
    <m/>
    <n v="22564"/>
    <m/>
    <m/>
    <n v="22564"/>
    <n v="22564"/>
    <s v="RUB"/>
    <n v="1"/>
    <s v="EA"/>
    <s v="01.05.2015"/>
    <s v="31.12.9999"/>
  </r>
  <r>
    <x v="142"/>
    <x v="142"/>
    <s v="LINE ARRAY LOUDSP. 60W"/>
    <s v="Y1"/>
    <s v="EMEA"/>
    <x v="8"/>
    <m/>
    <m/>
    <x v="0"/>
    <m/>
    <n v="3183.7"/>
    <n v="3279.3"/>
    <m/>
    <m/>
    <n v="3279.3"/>
    <n v="3279.3"/>
    <s v="SEK"/>
    <n v="1"/>
    <s v="EA"/>
    <s v="01.07.2015"/>
    <s v="31.12.9999"/>
  </r>
  <r>
    <x v="142"/>
    <x v="142"/>
    <s v="LINE ARRAY LOUDSP. 60W"/>
    <s v="Y1"/>
    <s v="EMEA"/>
    <x v="9"/>
    <m/>
    <m/>
    <x v="0"/>
    <m/>
    <n v="1113.9000000000001"/>
    <n v="1147.4000000000001"/>
    <m/>
    <m/>
    <n v="1147.4000000000001"/>
    <n v="1147.4000000000001"/>
    <s v="TRY"/>
    <n v="1"/>
    <s v="EA"/>
    <s v="01.07.2015"/>
    <s v="31.12.9999"/>
  </r>
  <r>
    <x v="142"/>
    <x v="142"/>
    <s v="LINE ARRAY LOUDSP. 60W"/>
    <s v="Y1"/>
    <s v="EMEA"/>
    <x v="10"/>
    <m/>
    <m/>
    <x v="0"/>
    <m/>
    <n v="3638.4"/>
    <n v="3638.4"/>
    <m/>
    <m/>
    <n v="3638.4"/>
    <n v="3638.4"/>
    <s v="ZAR"/>
    <n v="1"/>
    <s v="EA"/>
    <s v="01.07.2015"/>
    <s v="31.12.9999"/>
  </r>
  <r>
    <x v="143"/>
    <x v="143"/>
    <s v="LINE ARRAY LOUDSP. 60W"/>
    <s v="Y1"/>
    <s v="EMEA"/>
    <x v="0"/>
    <m/>
    <m/>
    <x v="0"/>
    <m/>
    <n v="10659"/>
    <n v="10978.8"/>
    <m/>
    <m/>
    <n v="10978.8"/>
    <n v="10978.8"/>
    <s v="CZK"/>
    <n v="1"/>
    <s v="EA"/>
    <s v="01.07.2015"/>
    <s v="31.12.9999"/>
  </r>
  <r>
    <x v="143"/>
    <x v="143"/>
    <s v="LINE ARRAY LOUDSP. 60W"/>
    <s v="Y1"/>
    <s v="EMEA"/>
    <x v="1"/>
    <m/>
    <m/>
    <x v="0"/>
    <m/>
    <n v="3022.9"/>
    <n v="3113.6"/>
    <m/>
    <m/>
    <n v="3113.6"/>
    <n v="3113.6"/>
    <s v="DKK"/>
    <n v="1"/>
    <s v="EA"/>
    <s v="01.07.2015"/>
    <s v="31.12.9999"/>
  </r>
  <r>
    <x v="143"/>
    <x v="143"/>
    <s v="LINE ARRAY LOUDSP. 60W"/>
    <s v="Y1"/>
    <s v="EMEA"/>
    <x v="2"/>
    <m/>
    <m/>
    <x v="0"/>
    <m/>
    <n v="426.4"/>
    <n v="439.2"/>
    <m/>
    <m/>
    <n v="439.2"/>
    <n v="439.2"/>
    <s v="EUR"/>
    <n v="1"/>
    <s v="EA"/>
    <s v="01.07.2015"/>
    <s v="31.12.9999"/>
  </r>
  <r>
    <x v="143"/>
    <x v="143"/>
    <s v="LINE ARRAY LOUDSP. 60W"/>
    <s v="Y1"/>
    <s v="EMEA"/>
    <x v="3"/>
    <m/>
    <m/>
    <x v="0"/>
    <m/>
    <n v="284.10000000000002"/>
    <n v="284.10000000000002"/>
    <m/>
    <m/>
    <n v="284.10000000000002"/>
    <n v="284.10000000000002"/>
    <s v="GBP"/>
    <n v="1"/>
    <s v="EA"/>
    <s v="01.07.2015"/>
    <s v="31.12.9999"/>
  </r>
  <r>
    <x v="143"/>
    <x v="143"/>
    <s v="LINE ARRAY LOUDSP. 60W"/>
    <s v="Y1"/>
    <s v="EMEA"/>
    <x v="4"/>
    <m/>
    <m/>
    <x v="0"/>
    <m/>
    <n v="105497"/>
    <n v="108662"/>
    <m/>
    <m/>
    <n v="108662"/>
    <n v="108662"/>
    <s v="HUF"/>
    <n v="1"/>
    <s v="EA"/>
    <s v="01.07.2015"/>
    <s v="31.12.9999"/>
  </r>
  <r>
    <x v="143"/>
    <x v="143"/>
    <s v="LINE ARRAY LOUDSP. 60W"/>
    <s v="Y1"/>
    <s v="EMEA"/>
    <x v="5"/>
    <m/>
    <m/>
    <x v="0"/>
    <m/>
    <n v="3246.1"/>
    <n v="3343.5"/>
    <m/>
    <m/>
    <n v="3343.5"/>
    <n v="3343.5"/>
    <s v="NOK"/>
    <n v="1"/>
    <s v="EA"/>
    <s v="01.07.2015"/>
    <s v="31.12.9999"/>
  </r>
  <r>
    <x v="143"/>
    <x v="143"/>
    <s v="LINE ARRAY LOUDSP. 60W"/>
    <s v="Y1"/>
    <s v="EMEA"/>
    <x v="6"/>
    <m/>
    <m/>
    <x v="0"/>
    <m/>
    <n v="1541.9"/>
    <n v="1588.2"/>
    <m/>
    <m/>
    <n v="1588.2"/>
    <n v="1588.2"/>
    <s v="PLN"/>
    <n v="1"/>
    <s v="EA"/>
    <s v="01.07.2015"/>
    <s v="31.12.9999"/>
  </r>
  <r>
    <x v="143"/>
    <x v="143"/>
    <s v="LINE ARRAY LOUDSP. 60W"/>
    <s v="Y1"/>
    <s v="EMEA"/>
    <x v="7"/>
    <m/>
    <m/>
    <x v="0"/>
    <m/>
    <m/>
    <n v="25912.400000000001"/>
    <m/>
    <m/>
    <n v="25912.400000000001"/>
    <n v="25912.400000000001"/>
    <s v="RUB"/>
    <n v="1"/>
    <s v="EA"/>
    <s v="01.05.2015"/>
    <s v="31.12.9999"/>
  </r>
  <r>
    <x v="143"/>
    <x v="143"/>
    <s v="LINE ARRAY LOUDSP. 60W"/>
    <s v="Y1"/>
    <s v="EMEA"/>
    <x v="8"/>
    <m/>
    <m/>
    <x v="0"/>
    <m/>
    <n v="3651.8"/>
    <n v="3761.4"/>
    <m/>
    <m/>
    <n v="3761.4"/>
    <n v="3761.4"/>
    <s v="SEK"/>
    <n v="1"/>
    <s v="EA"/>
    <s v="01.07.2015"/>
    <s v="31.12.9999"/>
  </r>
  <r>
    <x v="143"/>
    <x v="143"/>
    <s v="LINE ARRAY LOUDSP. 60W"/>
    <s v="Y1"/>
    <s v="EMEA"/>
    <x v="9"/>
    <m/>
    <m/>
    <x v="0"/>
    <m/>
    <n v="1279.0999999999999"/>
    <n v="1317.5"/>
    <m/>
    <m/>
    <n v="1317.5"/>
    <n v="1317.5"/>
    <s v="TRY"/>
    <n v="1"/>
    <s v="EA"/>
    <s v="01.07.2015"/>
    <s v="31.12.9999"/>
  </r>
  <r>
    <x v="143"/>
    <x v="143"/>
    <s v="LINE ARRAY LOUDSP. 60W"/>
    <s v="Y1"/>
    <s v="EMEA"/>
    <x v="10"/>
    <m/>
    <m/>
    <x v="0"/>
    <m/>
    <n v="4178"/>
    <n v="4178"/>
    <m/>
    <m/>
    <n v="4178"/>
    <n v="4178"/>
    <s v="ZAR"/>
    <n v="1"/>
    <s v="EA"/>
    <s v="01.07.2015"/>
    <s v="31.12.9999"/>
  </r>
  <r>
    <x v="144"/>
    <x v="144"/>
    <s v="Horn 10&quot; without driver"/>
    <s v="Y1"/>
    <s v="EMEA"/>
    <x v="0"/>
    <m/>
    <m/>
    <x v="0"/>
    <m/>
    <n v="2422.5"/>
    <n v="2495.1999999999998"/>
    <m/>
    <m/>
    <n v="2495.1999999999998"/>
    <n v="2495.1999999999998"/>
    <s v="CZK"/>
    <n v="1"/>
    <s v="EA"/>
    <s v="01.07.2015"/>
    <s v="31.12.9999"/>
  </r>
  <r>
    <x v="144"/>
    <x v="144"/>
    <s v="Horn 10&quot; without driver"/>
    <s v="Y1"/>
    <s v="EMEA"/>
    <x v="1"/>
    <m/>
    <m/>
    <x v="0"/>
    <m/>
    <n v="706.8"/>
    <n v="728.1"/>
    <m/>
    <m/>
    <n v="728.1"/>
    <n v="728.1"/>
    <s v="DKK"/>
    <n v="1"/>
    <s v="EA"/>
    <s v="01.07.2015"/>
    <s v="31.12.9999"/>
  </r>
  <r>
    <x v="144"/>
    <x v="144"/>
    <s v="Horn 10&quot; without driver"/>
    <s v="Y1"/>
    <s v="EMEA"/>
    <x v="2"/>
    <m/>
    <m/>
    <x v="0"/>
    <m/>
    <n v="96.9"/>
    <n v="99.9"/>
    <m/>
    <m/>
    <n v="99.9"/>
    <n v="99.9"/>
    <s v="EUR"/>
    <n v="1"/>
    <s v="EA"/>
    <s v="01.07.2015"/>
    <s v="31.12.9999"/>
  </r>
  <r>
    <x v="144"/>
    <x v="144"/>
    <s v="Horn 10&quot; without driver"/>
    <s v="Y1"/>
    <s v="EMEA"/>
    <x v="3"/>
    <m/>
    <m/>
    <x v="0"/>
    <m/>
    <n v="66.400000000000006"/>
    <n v="66.400000000000006"/>
    <m/>
    <m/>
    <n v="66.400000000000006"/>
    <n v="66.400000000000006"/>
    <s v="GBP"/>
    <n v="1"/>
    <s v="EA"/>
    <s v="01.07.2015"/>
    <s v="31.12.9999"/>
  </r>
  <r>
    <x v="144"/>
    <x v="144"/>
    <s v="Horn 10&quot; without driver"/>
    <s v="Y1"/>
    <s v="EMEA"/>
    <x v="4"/>
    <m/>
    <m/>
    <x v="0"/>
    <m/>
    <n v="24664"/>
    <n v="25404"/>
    <m/>
    <m/>
    <n v="25404"/>
    <n v="25404"/>
    <s v="HUF"/>
    <n v="1"/>
    <s v="EA"/>
    <s v="01.07.2015"/>
    <s v="31.12.9999"/>
  </r>
  <r>
    <x v="144"/>
    <x v="144"/>
    <s v="Horn 10&quot; without driver"/>
    <s v="Y1"/>
    <s v="EMEA"/>
    <x v="5"/>
    <m/>
    <m/>
    <x v="0"/>
    <m/>
    <n v="758.9"/>
    <n v="781.7"/>
    <m/>
    <m/>
    <n v="781.7"/>
    <n v="781.7"/>
    <s v="NOK"/>
    <n v="1"/>
    <s v="EA"/>
    <s v="01.07.2015"/>
    <s v="31.12.9999"/>
  </r>
  <r>
    <x v="144"/>
    <x v="144"/>
    <s v="Horn 10&quot; without driver"/>
    <s v="Y1"/>
    <s v="EMEA"/>
    <x v="6"/>
    <m/>
    <m/>
    <x v="0"/>
    <m/>
    <n v="360.5"/>
    <n v="371.4"/>
    <m/>
    <m/>
    <n v="371.4"/>
    <n v="371.4"/>
    <s v="PLN"/>
    <n v="1"/>
    <s v="EA"/>
    <s v="01.07.2015"/>
    <s v="31.12.9999"/>
  </r>
  <r>
    <x v="144"/>
    <x v="144"/>
    <s v="Horn 10&quot; without driver"/>
    <s v="Y1"/>
    <s v="EMEA"/>
    <x v="7"/>
    <m/>
    <m/>
    <x v="0"/>
    <m/>
    <m/>
    <n v="5888.7"/>
    <m/>
    <m/>
    <n v="5888.7"/>
    <n v="5888.7"/>
    <s v="RUB"/>
    <n v="1"/>
    <s v="EA"/>
    <s v="01.05.2015"/>
    <s v="31.12.9999"/>
  </r>
  <r>
    <x v="144"/>
    <x v="144"/>
    <s v="Horn 10&quot; without driver"/>
    <s v="Y1"/>
    <s v="EMEA"/>
    <x v="8"/>
    <m/>
    <m/>
    <x v="0"/>
    <m/>
    <n v="853.8"/>
    <n v="879.5"/>
    <m/>
    <m/>
    <n v="879.5"/>
    <n v="879.5"/>
    <s v="SEK"/>
    <n v="1"/>
    <s v="EA"/>
    <s v="01.07.2015"/>
    <s v="31.12.9999"/>
  </r>
  <r>
    <x v="144"/>
    <x v="144"/>
    <s v="Horn 10&quot; without driver"/>
    <s v="Y1"/>
    <s v="EMEA"/>
    <x v="9"/>
    <m/>
    <m/>
    <x v="0"/>
    <m/>
    <n v="290.7"/>
    <n v="299.5"/>
    <m/>
    <m/>
    <n v="299.5"/>
    <n v="299.5"/>
    <s v="TRY"/>
    <n v="1"/>
    <s v="EA"/>
    <s v="01.07.2015"/>
    <s v="31.12.9999"/>
  </r>
  <r>
    <x v="144"/>
    <x v="144"/>
    <s v="Horn 10&quot; without driver"/>
    <s v="Y1"/>
    <s v="EMEA"/>
    <x v="10"/>
    <m/>
    <m/>
    <x v="0"/>
    <m/>
    <n v="949.7"/>
    <n v="949.7"/>
    <m/>
    <m/>
    <n v="949.7"/>
    <n v="949.7"/>
    <s v="ZAR"/>
    <n v="1"/>
    <s v="EA"/>
    <s v="01.07.2015"/>
    <s v="31.12.9999"/>
  </r>
  <r>
    <x v="145"/>
    <x v="145"/>
    <s v="Horn 15&quot;without driver"/>
    <s v="Y1"/>
    <s v="EMEA"/>
    <x v="0"/>
    <m/>
    <m/>
    <x v="0"/>
    <m/>
    <n v="2830.5"/>
    <n v="2915.5"/>
    <m/>
    <m/>
    <n v="2915.5"/>
    <n v="2915.5"/>
    <s v="CZK"/>
    <n v="1"/>
    <s v="EA"/>
    <s v="01.07.2015"/>
    <s v="31.12.9999"/>
  </r>
  <r>
    <x v="145"/>
    <x v="145"/>
    <s v="Horn 15&quot;without driver"/>
    <s v="Y1"/>
    <s v="EMEA"/>
    <x v="1"/>
    <m/>
    <m/>
    <x v="0"/>
    <m/>
    <n v="828.3"/>
    <n v="853.2"/>
    <m/>
    <m/>
    <n v="853.2"/>
    <n v="853.2"/>
    <s v="DKK"/>
    <n v="1"/>
    <s v="EA"/>
    <s v="01.07.2015"/>
    <s v="31.12.9999"/>
  </r>
  <r>
    <x v="145"/>
    <x v="145"/>
    <s v="Horn 15&quot;without driver"/>
    <s v="Y1"/>
    <s v="EMEA"/>
    <x v="2"/>
    <m/>
    <m/>
    <x v="0"/>
    <m/>
    <n v="113.3"/>
    <n v="116.7"/>
    <m/>
    <m/>
    <n v="116.7"/>
    <n v="116.7"/>
    <s v="EUR"/>
    <n v="1"/>
    <s v="EA"/>
    <s v="01.07.2015"/>
    <s v="31.12.9999"/>
  </r>
  <r>
    <x v="145"/>
    <x v="145"/>
    <s v="Horn 15&quot;without driver"/>
    <s v="Y1"/>
    <s v="EMEA"/>
    <x v="3"/>
    <m/>
    <m/>
    <x v="0"/>
    <m/>
    <n v="77.900000000000006"/>
    <n v="77.900000000000006"/>
    <m/>
    <m/>
    <n v="77.900000000000006"/>
    <n v="77.900000000000006"/>
    <s v="GBP"/>
    <n v="1"/>
    <s v="EA"/>
    <s v="01.07.2015"/>
    <s v="31.12.9999"/>
  </r>
  <r>
    <x v="145"/>
    <x v="145"/>
    <s v="Horn 15&quot;without driver"/>
    <s v="Y1"/>
    <s v="EMEA"/>
    <x v="4"/>
    <m/>
    <m/>
    <x v="0"/>
    <m/>
    <n v="28907"/>
    <n v="29774"/>
    <m/>
    <m/>
    <n v="29774"/>
    <n v="29774"/>
    <s v="HUF"/>
    <n v="1"/>
    <s v="EA"/>
    <s v="01.07.2015"/>
    <s v="31.12.9999"/>
  </r>
  <r>
    <x v="145"/>
    <x v="145"/>
    <s v="Horn 15&quot;without driver"/>
    <s v="Y1"/>
    <s v="EMEA"/>
    <x v="5"/>
    <m/>
    <m/>
    <x v="0"/>
    <m/>
    <n v="889.5"/>
    <n v="916.2"/>
    <m/>
    <m/>
    <n v="916.2"/>
    <n v="916.2"/>
    <s v="NOK"/>
    <n v="1"/>
    <s v="EA"/>
    <s v="01.07.2015"/>
    <s v="31.12.9999"/>
  </r>
  <r>
    <x v="145"/>
    <x v="145"/>
    <s v="Horn 15&quot;without driver"/>
    <s v="Y1"/>
    <s v="EMEA"/>
    <x v="6"/>
    <m/>
    <m/>
    <x v="0"/>
    <m/>
    <n v="422.5"/>
    <n v="435.2"/>
    <m/>
    <m/>
    <n v="435.2"/>
    <n v="435.2"/>
    <s v="PLN"/>
    <n v="1"/>
    <s v="EA"/>
    <s v="01.07.2015"/>
    <s v="31.12.9999"/>
  </r>
  <r>
    <x v="145"/>
    <x v="145"/>
    <s v="Horn 15&quot;without driver"/>
    <s v="Y1"/>
    <s v="EMEA"/>
    <x v="7"/>
    <m/>
    <m/>
    <x v="0"/>
    <m/>
    <m/>
    <n v="6885.4"/>
    <m/>
    <m/>
    <n v="6885.4"/>
    <n v="6885.4"/>
    <s v="RUB"/>
    <n v="1"/>
    <s v="EA"/>
    <s v="01.05.2015"/>
    <s v="31.12.9999"/>
  </r>
  <r>
    <x v="145"/>
    <x v="145"/>
    <s v="Horn 15&quot;without driver"/>
    <s v="Y1"/>
    <s v="EMEA"/>
    <x v="8"/>
    <m/>
    <m/>
    <x v="0"/>
    <m/>
    <n v="1000.7"/>
    <n v="1030.8"/>
    <m/>
    <m/>
    <n v="1030.8"/>
    <n v="1030.8"/>
    <s v="SEK"/>
    <n v="1"/>
    <s v="EA"/>
    <s v="01.07.2015"/>
    <s v="31.12.9999"/>
  </r>
  <r>
    <x v="145"/>
    <x v="145"/>
    <s v="Horn 15&quot;without driver"/>
    <s v="Y1"/>
    <s v="EMEA"/>
    <x v="9"/>
    <m/>
    <m/>
    <x v="0"/>
    <m/>
    <n v="339.7"/>
    <n v="349.9"/>
    <m/>
    <m/>
    <n v="349.9"/>
    <n v="349.9"/>
    <s v="TRY"/>
    <n v="1"/>
    <s v="EA"/>
    <s v="01.07.2015"/>
    <s v="31.12.9999"/>
  </r>
  <r>
    <x v="145"/>
    <x v="145"/>
    <s v="Horn 15&quot;without driver"/>
    <s v="Y1"/>
    <s v="EMEA"/>
    <x v="10"/>
    <m/>
    <m/>
    <x v="0"/>
    <m/>
    <n v="1109.8"/>
    <n v="1109.8"/>
    <m/>
    <m/>
    <n v="1109.8"/>
    <n v="1109.8"/>
    <s v="ZAR"/>
    <n v="1"/>
    <s v="EA"/>
    <s v="01.07.2015"/>
    <s v="31.12.9999"/>
  </r>
  <r>
    <x v="146"/>
    <x v="146"/>
    <s v="Horn 20&quot; without driver"/>
    <s v="Y1"/>
    <s v="EMEA"/>
    <x v="0"/>
    <m/>
    <m/>
    <x v="0"/>
    <m/>
    <n v="3009"/>
    <n v="3099.3"/>
    <m/>
    <m/>
    <n v="3099.3"/>
    <n v="3099.3"/>
    <s v="CZK"/>
    <n v="1"/>
    <s v="EA"/>
    <s v="01.07.2015"/>
    <s v="31.12.9999"/>
  </r>
  <r>
    <x v="146"/>
    <x v="146"/>
    <s v="Horn 20&quot; without driver"/>
    <s v="Y1"/>
    <s v="EMEA"/>
    <x v="1"/>
    <m/>
    <m/>
    <x v="0"/>
    <m/>
    <n v="881.5"/>
    <n v="908"/>
    <m/>
    <m/>
    <n v="908"/>
    <n v="908"/>
    <s v="DKK"/>
    <n v="1"/>
    <s v="EA"/>
    <s v="01.07.2015"/>
    <s v="31.12.9999"/>
  </r>
  <r>
    <x v="146"/>
    <x v="146"/>
    <s v="Horn 20&quot; without driver"/>
    <s v="Y1"/>
    <s v="EMEA"/>
    <x v="2"/>
    <m/>
    <m/>
    <x v="0"/>
    <m/>
    <n v="120.4"/>
    <n v="124.1"/>
    <m/>
    <m/>
    <n v="124.1"/>
    <n v="124.1"/>
    <s v="EUR"/>
    <n v="1"/>
    <s v="EA"/>
    <s v="01.07.2015"/>
    <s v="31.12.9999"/>
  </r>
  <r>
    <x v="146"/>
    <x v="146"/>
    <s v="Horn 20&quot; without driver"/>
    <s v="Y1"/>
    <s v="EMEA"/>
    <x v="3"/>
    <m/>
    <m/>
    <x v="0"/>
    <m/>
    <n v="82.9"/>
    <n v="82.9"/>
    <m/>
    <m/>
    <n v="82.9"/>
    <n v="82.9"/>
    <s v="GBP"/>
    <n v="1"/>
    <s v="EA"/>
    <s v="01.07.2015"/>
    <s v="31.12.9999"/>
  </r>
  <r>
    <x v="146"/>
    <x v="146"/>
    <s v="Horn 20&quot; without driver"/>
    <s v="Y1"/>
    <s v="EMEA"/>
    <x v="4"/>
    <m/>
    <m/>
    <x v="0"/>
    <m/>
    <n v="30763"/>
    <n v="31686"/>
    <m/>
    <m/>
    <n v="31686"/>
    <n v="31686"/>
    <s v="HUF"/>
    <n v="1"/>
    <s v="EA"/>
    <s v="01.07.2015"/>
    <s v="31.12.9999"/>
  </r>
  <r>
    <x v="146"/>
    <x v="146"/>
    <s v="Horn 20&quot; without driver"/>
    <s v="Y1"/>
    <s v="EMEA"/>
    <x v="5"/>
    <m/>
    <m/>
    <x v="0"/>
    <m/>
    <n v="946.6"/>
    <n v="975"/>
    <m/>
    <m/>
    <n v="975"/>
    <n v="975"/>
    <s v="NOK"/>
    <n v="1"/>
    <s v="EA"/>
    <s v="01.07.2015"/>
    <s v="31.12.9999"/>
  </r>
  <r>
    <x v="146"/>
    <x v="146"/>
    <s v="Horn 20&quot; without driver"/>
    <s v="Y1"/>
    <s v="EMEA"/>
    <x v="6"/>
    <m/>
    <m/>
    <x v="0"/>
    <m/>
    <n v="449.7"/>
    <n v="463.2"/>
    <m/>
    <m/>
    <n v="463.2"/>
    <n v="463.2"/>
    <s v="PLN"/>
    <n v="1"/>
    <s v="EA"/>
    <s v="01.07.2015"/>
    <s v="31.12.9999"/>
  </r>
  <r>
    <x v="146"/>
    <x v="146"/>
    <s v="Horn 20&quot; without driver"/>
    <s v="Y1"/>
    <s v="EMEA"/>
    <x v="7"/>
    <m/>
    <m/>
    <x v="0"/>
    <m/>
    <m/>
    <n v="7316.8"/>
    <m/>
    <m/>
    <n v="7316.8"/>
    <n v="7316.8"/>
    <s v="RUB"/>
    <n v="1"/>
    <s v="EA"/>
    <s v="01.05.2015"/>
    <s v="31.12.9999"/>
  </r>
  <r>
    <x v="146"/>
    <x v="146"/>
    <s v="Horn 20&quot; without driver"/>
    <s v="Y1"/>
    <s v="EMEA"/>
    <x v="8"/>
    <m/>
    <m/>
    <x v="0"/>
    <m/>
    <n v="1064.9000000000001"/>
    <n v="1096.9000000000001"/>
    <m/>
    <m/>
    <n v="1096.9000000000001"/>
    <n v="1096.9000000000001"/>
    <s v="SEK"/>
    <n v="1"/>
    <s v="EA"/>
    <s v="01.07.2015"/>
    <s v="31.12.9999"/>
  </r>
  <r>
    <x v="146"/>
    <x v="146"/>
    <s v="Horn 20&quot; without driver"/>
    <s v="Y1"/>
    <s v="EMEA"/>
    <x v="9"/>
    <m/>
    <m/>
    <x v="0"/>
    <m/>
    <n v="361.1"/>
    <n v="372"/>
    <m/>
    <m/>
    <n v="372"/>
    <n v="372"/>
    <s v="TRY"/>
    <n v="1"/>
    <s v="EA"/>
    <s v="01.07.2015"/>
    <s v="31.12.9999"/>
  </r>
  <r>
    <x v="146"/>
    <x v="146"/>
    <s v="Horn 20&quot; without driver"/>
    <s v="Y1"/>
    <s v="EMEA"/>
    <x v="10"/>
    <m/>
    <m/>
    <x v="0"/>
    <m/>
    <n v="1179.2"/>
    <n v="1179.2"/>
    <m/>
    <m/>
    <n v="1179.2"/>
    <n v="1179.2"/>
    <s v="ZAR"/>
    <n v="1"/>
    <s v="EA"/>
    <s v="01.07.2015"/>
    <s v="31.12.9999"/>
  </r>
  <r>
    <x v="147"/>
    <x v="147"/>
    <s v="Horn 8x15&quot; without driver"/>
    <s v="Y1"/>
    <s v="EMEA"/>
    <x v="0"/>
    <m/>
    <m/>
    <x v="0"/>
    <m/>
    <n v="2754"/>
    <n v="2836.7"/>
    <m/>
    <m/>
    <n v="2836.7"/>
    <n v="2836.7"/>
    <s v="CZK"/>
    <n v="1"/>
    <s v="EA"/>
    <s v="01.07.2015"/>
    <s v="31.12.9999"/>
  </r>
  <r>
    <x v="147"/>
    <x v="147"/>
    <s v="Horn 8x15&quot; without driver"/>
    <s v="Y1"/>
    <s v="EMEA"/>
    <x v="1"/>
    <m/>
    <m/>
    <x v="0"/>
    <m/>
    <n v="805.5"/>
    <n v="829.7"/>
    <m/>
    <m/>
    <n v="829.7"/>
    <n v="829.7"/>
    <s v="DKK"/>
    <n v="1"/>
    <s v="EA"/>
    <s v="01.07.2015"/>
    <s v="31.12.9999"/>
  </r>
  <r>
    <x v="147"/>
    <x v="147"/>
    <s v="Horn 8x15&quot; without driver"/>
    <s v="Y1"/>
    <s v="EMEA"/>
    <x v="2"/>
    <m/>
    <m/>
    <x v="0"/>
    <m/>
    <n v="110.2"/>
    <n v="113.6"/>
    <m/>
    <m/>
    <n v="113.6"/>
    <n v="113.6"/>
    <s v="EUR"/>
    <n v="1"/>
    <s v="EA"/>
    <s v="01.07.2015"/>
    <s v="31.12.9999"/>
  </r>
  <r>
    <x v="147"/>
    <x v="147"/>
    <s v="Horn 8x15&quot; without driver"/>
    <s v="Y1"/>
    <s v="EMEA"/>
    <x v="3"/>
    <m/>
    <m/>
    <x v="0"/>
    <m/>
    <n v="75.7"/>
    <n v="75.7"/>
    <m/>
    <m/>
    <n v="75.7"/>
    <n v="75.7"/>
    <s v="GBP"/>
    <n v="1"/>
    <s v="EA"/>
    <s v="01.07.2015"/>
    <s v="31.12.9999"/>
  </r>
  <r>
    <x v="147"/>
    <x v="147"/>
    <s v="Horn 8x15&quot; without driver"/>
    <s v="Y1"/>
    <s v="EMEA"/>
    <x v="4"/>
    <m/>
    <m/>
    <x v="0"/>
    <m/>
    <n v="28111"/>
    <n v="28954"/>
    <m/>
    <m/>
    <n v="28954"/>
    <n v="28954"/>
    <s v="HUF"/>
    <n v="1"/>
    <s v="EA"/>
    <s v="01.07.2015"/>
    <s v="31.12.9999"/>
  </r>
  <r>
    <x v="147"/>
    <x v="147"/>
    <s v="Horn 8x15&quot; without driver"/>
    <s v="Y1"/>
    <s v="EMEA"/>
    <x v="5"/>
    <m/>
    <m/>
    <x v="0"/>
    <m/>
    <n v="865"/>
    <n v="891"/>
    <m/>
    <m/>
    <n v="891"/>
    <n v="891"/>
    <s v="NOK"/>
    <n v="1"/>
    <s v="EA"/>
    <s v="01.07.2015"/>
    <s v="31.12.9999"/>
  </r>
  <r>
    <x v="147"/>
    <x v="147"/>
    <s v="Horn 8x15&quot; without driver"/>
    <s v="Y1"/>
    <s v="EMEA"/>
    <x v="6"/>
    <m/>
    <m/>
    <x v="0"/>
    <m/>
    <n v="410.9"/>
    <n v="423.3"/>
    <m/>
    <m/>
    <n v="423.3"/>
    <n v="423.3"/>
    <s v="PLN"/>
    <n v="1"/>
    <s v="EA"/>
    <s v="01.07.2015"/>
    <s v="31.12.9999"/>
  </r>
  <r>
    <x v="147"/>
    <x v="147"/>
    <s v="Horn 8x15&quot; without driver"/>
    <s v="Y1"/>
    <s v="EMEA"/>
    <x v="7"/>
    <m/>
    <m/>
    <x v="0"/>
    <m/>
    <m/>
    <n v="6697"/>
    <m/>
    <m/>
    <n v="6697"/>
    <n v="6697"/>
    <s v="RUB"/>
    <n v="1"/>
    <s v="EA"/>
    <s v="01.05.2015"/>
    <s v="31.12.9999"/>
  </r>
  <r>
    <x v="147"/>
    <x v="147"/>
    <s v="Horn 8x15&quot; without driver"/>
    <s v="Y1"/>
    <s v="EMEA"/>
    <x v="8"/>
    <m/>
    <m/>
    <x v="0"/>
    <m/>
    <n v="973.1"/>
    <n v="1002.3"/>
    <m/>
    <m/>
    <n v="1002.3"/>
    <n v="1002.3"/>
    <s v="SEK"/>
    <n v="1"/>
    <s v="EA"/>
    <s v="01.07.2015"/>
    <s v="31.12.9999"/>
  </r>
  <r>
    <x v="147"/>
    <x v="147"/>
    <s v="Horn 8x15&quot; without driver"/>
    <s v="Y1"/>
    <s v="EMEA"/>
    <x v="9"/>
    <m/>
    <m/>
    <x v="0"/>
    <m/>
    <n v="330.5"/>
    <n v="340.5"/>
    <m/>
    <m/>
    <n v="340.5"/>
    <n v="340.5"/>
    <s v="TRY"/>
    <n v="1"/>
    <s v="EA"/>
    <s v="01.07.2015"/>
    <s v="31.12.9999"/>
  </r>
  <r>
    <x v="147"/>
    <x v="147"/>
    <s v="Horn 8x15&quot; without driver"/>
    <s v="Y1"/>
    <s v="EMEA"/>
    <x v="10"/>
    <m/>
    <m/>
    <x v="0"/>
    <m/>
    <n v="1079.2"/>
    <n v="1079.2"/>
    <m/>
    <m/>
    <n v="1079.2"/>
    <n v="1079.2"/>
    <s v="ZAR"/>
    <n v="1"/>
    <s v="EA"/>
    <s v="01.07.2015"/>
    <s v="31.12.9999"/>
  </r>
  <r>
    <x v="148"/>
    <x v="148"/>
    <s v="HORN LOUDSPEAKER 15W"/>
    <s v="Y1"/>
    <s v="EMEA"/>
    <x v="0"/>
    <m/>
    <m/>
    <x v="0"/>
    <m/>
    <n v="5329.5"/>
    <n v="5489.4"/>
    <m/>
    <m/>
    <n v="5489.4"/>
    <n v="5489.4"/>
    <s v="CZK"/>
    <n v="1"/>
    <s v="EA"/>
    <s v="01.07.2015"/>
    <s v="31.12.9999"/>
  </r>
  <r>
    <x v="148"/>
    <x v="148"/>
    <s v="HORN LOUDSPEAKER 15W"/>
    <s v="Y1"/>
    <s v="EMEA"/>
    <x v="1"/>
    <m/>
    <m/>
    <x v="0"/>
    <m/>
    <n v="1557.8"/>
    <n v="1604.6"/>
    <m/>
    <m/>
    <n v="1604.6"/>
    <n v="1604.6"/>
    <s v="DKK"/>
    <n v="1"/>
    <s v="EA"/>
    <s v="01.07.2015"/>
    <s v="31.12.9999"/>
  </r>
  <r>
    <x v="148"/>
    <x v="148"/>
    <s v="HORN LOUDSPEAKER 15W"/>
    <s v="Y1"/>
    <s v="EMEA"/>
    <x v="2"/>
    <m/>
    <m/>
    <x v="0"/>
    <m/>
    <n v="213.2"/>
    <n v="219.6"/>
    <m/>
    <m/>
    <n v="219.6"/>
    <n v="219.6"/>
    <s v="EUR"/>
    <n v="1"/>
    <s v="EA"/>
    <s v="01.07.2015"/>
    <s v="31.12.9999"/>
  </r>
  <r>
    <x v="148"/>
    <x v="148"/>
    <s v="HORN LOUDSPEAKER 15W"/>
    <s v="Y1"/>
    <s v="EMEA"/>
    <x v="3"/>
    <m/>
    <m/>
    <x v="0"/>
    <m/>
    <n v="146.4"/>
    <n v="146.4"/>
    <m/>
    <m/>
    <n v="146.4"/>
    <n v="146.4"/>
    <s v="GBP"/>
    <n v="1"/>
    <s v="EA"/>
    <s v="01.07.2015"/>
    <s v="31.12.9999"/>
  </r>
  <r>
    <x v="148"/>
    <x v="148"/>
    <s v="HORN LOUDSPEAKER 15W"/>
    <s v="Y1"/>
    <s v="EMEA"/>
    <x v="4"/>
    <m/>
    <m/>
    <x v="0"/>
    <m/>
    <n v="54366"/>
    <n v="55997"/>
    <m/>
    <m/>
    <n v="55997"/>
    <n v="55997"/>
    <s v="HUF"/>
    <n v="1"/>
    <s v="EA"/>
    <s v="01.07.2015"/>
    <s v="31.12.9999"/>
  </r>
  <r>
    <x v="148"/>
    <x v="148"/>
    <s v="HORN LOUDSPEAKER 15W"/>
    <s v="Y1"/>
    <s v="EMEA"/>
    <x v="5"/>
    <m/>
    <m/>
    <x v="0"/>
    <m/>
    <n v="1672.8"/>
    <n v="1723"/>
    <m/>
    <m/>
    <n v="1723"/>
    <n v="1723"/>
    <s v="NOK"/>
    <n v="1"/>
    <s v="EA"/>
    <s v="01.07.2015"/>
    <s v="31.12.9999"/>
  </r>
  <r>
    <x v="148"/>
    <x v="148"/>
    <s v="HORN LOUDSPEAKER 15W"/>
    <s v="Y1"/>
    <s v="EMEA"/>
    <x v="6"/>
    <m/>
    <m/>
    <x v="0"/>
    <m/>
    <n v="794.6"/>
    <n v="818.5"/>
    <m/>
    <m/>
    <n v="818.5"/>
    <n v="818.5"/>
    <s v="PLN"/>
    <n v="1"/>
    <s v="EA"/>
    <s v="01.07.2015"/>
    <s v="31.12.9999"/>
  </r>
  <r>
    <x v="148"/>
    <x v="148"/>
    <s v="HORN LOUDSPEAKER 15W"/>
    <s v="Y1"/>
    <s v="EMEA"/>
    <x v="7"/>
    <m/>
    <m/>
    <x v="0"/>
    <m/>
    <m/>
    <n v="12956.2"/>
    <m/>
    <m/>
    <n v="12956.2"/>
    <n v="12956.2"/>
    <s v="RUB"/>
    <n v="1"/>
    <s v="EA"/>
    <s v="01.05.2015"/>
    <s v="31.12.9999"/>
  </r>
  <r>
    <x v="148"/>
    <x v="148"/>
    <s v="HORN LOUDSPEAKER 15W"/>
    <s v="Y1"/>
    <s v="EMEA"/>
    <x v="8"/>
    <m/>
    <m/>
    <x v="0"/>
    <m/>
    <n v="1881.9"/>
    <n v="1938.4"/>
    <m/>
    <m/>
    <n v="1938.4"/>
    <n v="1938.4"/>
    <s v="SEK"/>
    <n v="1"/>
    <s v="EA"/>
    <s v="01.07.2015"/>
    <s v="31.12.9999"/>
  </r>
  <r>
    <x v="148"/>
    <x v="148"/>
    <s v="HORN LOUDSPEAKER 15W"/>
    <s v="Y1"/>
    <s v="EMEA"/>
    <x v="9"/>
    <m/>
    <m/>
    <x v="0"/>
    <m/>
    <n v="639.6"/>
    <n v="658.8"/>
    <m/>
    <m/>
    <n v="658.8"/>
    <n v="658.8"/>
    <s v="TRY"/>
    <n v="1"/>
    <s v="EA"/>
    <s v="01.07.2015"/>
    <s v="31.12.9999"/>
  </r>
  <r>
    <x v="148"/>
    <x v="148"/>
    <s v="HORN LOUDSPEAKER 15W"/>
    <s v="Y1"/>
    <s v="EMEA"/>
    <x v="10"/>
    <m/>
    <m/>
    <x v="0"/>
    <m/>
    <n v="2089"/>
    <n v="2089"/>
    <m/>
    <m/>
    <n v="2089"/>
    <n v="2089"/>
    <s v="ZAR"/>
    <n v="1"/>
    <s v="EA"/>
    <s v="01.07.2015"/>
    <s v="31.12.9999"/>
  </r>
  <r>
    <x v="149"/>
    <x v="149"/>
    <s v="Bi-directional Metal Soundprojector 12 W"/>
    <s v="Y1"/>
    <s v="EMEA"/>
    <x v="0"/>
    <m/>
    <m/>
    <x v="0"/>
    <m/>
    <n v="2856"/>
    <n v="2941.7"/>
    <m/>
    <m/>
    <n v="2941.7"/>
    <n v="2941.7"/>
    <s v="CZK"/>
    <n v="1"/>
    <s v="EA"/>
    <s v="01.07.2015"/>
    <s v="31.12.9999"/>
  </r>
  <r>
    <x v="149"/>
    <x v="149"/>
    <s v="Bi-directional Metal Soundprojector 12 W"/>
    <s v="Y1"/>
    <s v="EMEA"/>
    <x v="1"/>
    <m/>
    <m/>
    <x v="0"/>
    <m/>
    <n v="759.9"/>
    <n v="782.7"/>
    <m/>
    <m/>
    <n v="782.7"/>
    <n v="782.7"/>
    <s v="DKK"/>
    <n v="1"/>
    <s v="EA"/>
    <s v="01.07.2015"/>
    <s v="31.12.9999"/>
  </r>
  <r>
    <x v="149"/>
    <x v="149"/>
    <s v="Bi-directional Metal Soundprojector 12 W"/>
    <s v="Y1"/>
    <s v="EMEA"/>
    <x v="2"/>
    <m/>
    <m/>
    <x v="0"/>
    <m/>
    <n v="114.3"/>
    <n v="117.8"/>
    <m/>
    <m/>
    <n v="117.8"/>
    <n v="117.8"/>
    <s v="EUR"/>
    <n v="1"/>
    <s v="EA"/>
    <s v="01.07.2015"/>
    <s v="31.12.9999"/>
  </r>
  <r>
    <x v="149"/>
    <x v="149"/>
    <s v="Bi-directional Metal Soundprojector 12 W"/>
    <s v="Y1"/>
    <s v="EMEA"/>
    <x v="3"/>
    <m/>
    <m/>
    <x v="0"/>
    <m/>
    <n v="69.400000000000006"/>
    <n v="69.400000000000006"/>
    <m/>
    <m/>
    <n v="69.400000000000006"/>
    <n v="69.400000000000006"/>
    <s v="GBP"/>
    <n v="1"/>
    <s v="EA"/>
    <s v="01.07.2015"/>
    <s v="31.12.9999"/>
  </r>
  <r>
    <x v="149"/>
    <x v="149"/>
    <s v="Bi-directional Metal Soundprojector 12 W"/>
    <s v="Y1"/>
    <s v="EMEA"/>
    <x v="4"/>
    <m/>
    <m/>
    <x v="0"/>
    <m/>
    <n v="33130"/>
    <n v="34124"/>
    <m/>
    <m/>
    <n v="34124"/>
    <n v="34124"/>
    <s v="HUF"/>
    <n v="1"/>
    <s v="EA"/>
    <s v="01.07.2015"/>
    <s v="31.12.9999"/>
  </r>
  <r>
    <x v="149"/>
    <x v="149"/>
    <s v="Bi-directional Metal Soundprojector 12 W"/>
    <s v="Y1"/>
    <s v="EMEA"/>
    <x v="5"/>
    <m/>
    <m/>
    <x v="0"/>
    <m/>
    <n v="816"/>
    <n v="840.5"/>
    <m/>
    <m/>
    <n v="840.5"/>
    <n v="840.5"/>
    <s v="NOK"/>
    <n v="1"/>
    <s v="EA"/>
    <s v="01.07.2015"/>
    <s v="31.12.9999"/>
  </r>
  <r>
    <x v="149"/>
    <x v="149"/>
    <s v="Bi-directional Metal Soundprojector 12 W"/>
    <s v="Y1"/>
    <s v="EMEA"/>
    <x v="6"/>
    <m/>
    <m/>
    <x v="0"/>
    <m/>
    <n v="387.6"/>
    <n v="399.3"/>
    <m/>
    <m/>
    <n v="399.3"/>
    <n v="399.3"/>
    <s v="PLN"/>
    <n v="1"/>
    <s v="EA"/>
    <s v="01.07.2015"/>
    <s v="31.12.9999"/>
  </r>
  <r>
    <x v="149"/>
    <x v="149"/>
    <s v="Bi-directional Metal Soundprojector 12 W"/>
    <s v="Y1"/>
    <s v="EMEA"/>
    <x v="7"/>
    <m/>
    <m/>
    <x v="0"/>
    <m/>
    <m/>
    <n v="6946.1"/>
    <m/>
    <m/>
    <n v="6946.1"/>
    <n v="6946.1"/>
    <s v="RUB"/>
    <n v="1"/>
    <s v="EA"/>
    <s v="01.05.2015"/>
    <s v="31.12.9999"/>
  </r>
  <r>
    <x v="149"/>
    <x v="149"/>
    <s v="Bi-directional Metal Soundprojector 12 W"/>
    <s v="Y1"/>
    <s v="EMEA"/>
    <x v="8"/>
    <m/>
    <m/>
    <x v="0"/>
    <m/>
    <n v="918"/>
    <n v="945.6"/>
    <m/>
    <m/>
    <n v="945.6"/>
    <n v="945.6"/>
    <s v="SEK"/>
    <n v="1"/>
    <s v="EA"/>
    <s v="01.07.2015"/>
    <s v="31.12.9999"/>
  </r>
  <r>
    <x v="149"/>
    <x v="149"/>
    <s v="Bi-directional Metal Soundprojector 12 W"/>
    <s v="Y1"/>
    <s v="EMEA"/>
    <x v="9"/>
    <m/>
    <m/>
    <x v="0"/>
    <m/>
    <n v="342.8"/>
    <n v="353.1"/>
    <m/>
    <m/>
    <n v="353.1"/>
    <n v="353.1"/>
    <s v="TRY"/>
    <n v="1"/>
    <s v="EA"/>
    <s v="01.07.2015"/>
    <s v="31.12.9999"/>
  </r>
  <r>
    <x v="149"/>
    <x v="149"/>
    <s v="Bi-directional Metal Soundprojector 12 W"/>
    <s v="Y1"/>
    <s v="EMEA"/>
    <x v="10"/>
    <m/>
    <m/>
    <x v="0"/>
    <m/>
    <n v="1119.5999999999999"/>
    <n v="1119.5999999999999"/>
    <m/>
    <m/>
    <n v="1119.5999999999999"/>
    <n v="1119.5999999999999"/>
    <s v="ZAR"/>
    <n v="1"/>
    <s v="EA"/>
    <s v="01.07.2015"/>
    <s v="31.12.9999"/>
  </r>
  <r>
    <x v="150"/>
    <x v="150"/>
    <s v=" Metal Sound Projector 20 W"/>
    <s v="Y1"/>
    <s v="EMEA"/>
    <x v="0"/>
    <m/>
    <m/>
    <x v="0"/>
    <m/>
    <n v="2810.1"/>
    <n v="2894.5"/>
    <m/>
    <m/>
    <n v="2894.5"/>
    <n v="2894.5"/>
    <s v="CZK"/>
    <n v="1"/>
    <s v="EA"/>
    <s v="01.07.2015"/>
    <s v="31.12.9999"/>
  </r>
  <r>
    <x v="150"/>
    <x v="150"/>
    <s v=" Metal Sound Projector 20 W"/>
    <s v="Y1"/>
    <s v="EMEA"/>
    <x v="1"/>
    <m/>
    <m/>
    <x v="0"/>
    <m/>
    <n v="821.8"/>
    <n v="846.5"/>
    <m/>
    <m/>
    <n v="846.5"/>
    <n v="846.5"/>
    <s v="DKK"/>
    <n v="1"/>
    <s v="EA"/>
    <s v="01.07.2015"/>
    <s v="31.12.9999"/>
  </r>
  <r>
    <x v="150"/>
    <x v="150"/>
    <s v=" Metal Sound Projector 20 W"/>
    <s v="Y1"/>
    <s v="EMEA"/>
    <x v="2"/>
    <m/>
    <m/>
    <x v="0"/>
    <m/>
    <n v="112.4"/>
    <n v="115.8"/>
    <m/>
    <m/>
    <n v="115.8"/>
    <n v="115.8"/>
    <s v="EUR"/>
    <n v="1"/>
    <s v="EA"/>
    <s v="01.07.2015"/>
    <s v="31.12.9999"/>
  </r>
  <r>
    <x v="150"/>
    <x v="150"/>
    <s v=" Metal Sound Projector 20 W"/>
    <s v="Y1"/>
    <s v="EMEA"/>
    <x v="3"/>
    <m/>
    <m/>
    <x v="0"/>
    <m/>
    <n v="75.099999999999994"/>
    <n v="75.099999999999994"/>
    <m/>
    <m/>
    <n v="75.099999999999994"/>
    <n v="75.099999999999994"/>
    <s v="GBP"/>
    <n v="1"/>
    <s v="EA"/>
    <s v="01.07.2015"/>
    <s v="31.12.9999"/>
  </r>
  <r>
    <x v="150"/>
    <x v="150"/>
    <s v=" Metal Sound Projector 20 W"/>
    <s v="Y1"/>
    <s v="EMEA"/>
    <x v="4"/>
    <m/>
    <m/>
    <x v="0"/>
    <m/>
    <n v="29225"/>
    <n v="30102"/>
    <m/>
    <m/>
    <n v="30102"/>
    <n v="30102"/>
    <s v="HUF"/>
    <n v="1"/>
    <s v="EA"/>
    <s v="01.07.2015"/>
    <s v="31.12.9999"/>
  </r>
  <r>
    <x v="150"/>
    <x v="150"/>
    <s v=" Metal Sound Projector 20 W"/>
    <s v="Y1"/>
    <s v="EMEA"/>
    <x v="5"/>
    <m/>
    <m/>
    <x v="0"/>
    <m/>
    <n v="882.5"/>
    <n v="909"/>
    <m/>
    <m/>
    <n v="909"/>
    <n v="909"/>
    <s v="NOK"/>
    <n v="1"/>
    <s v="EA"/>
    <s v="01.07.2015"/>
    <s v="31.12.9999"/>
  </r>
  <r>
    <x v="150"/>
    <x v="150"/>
    <s v=" Metal Sound Projector 20 W"/>
    <s v="Y1"/>
    <s v="EMEA"/>
    <x v="6"/>
    <m/>
    <m/>
    <x v="0"/>
    <m/>
    <n v="419.2"/>
    <n v="431.8"/>
    <m/>
    <m/>
    <n v="431.8"/>
    <n v="431.8"/>
    <s v="PLN"/>
    <n v="1"/>
    <s v="EA"/>
    <s v="01.07.2015"/>
    <s v="31.12.9999"/>
  </r>
  <r>
    <x v="150"/>
    <x v="150"/>
    <s v=" Metal Sound Projector 20 W"/>
    <s v="Y1"/>
    <s v="EMEA"/>
    <x v="7"/>
    <m/>
    <m/>
    <x v="0"/>
    <m/>
    <m/>
    <n v="6830.7"/>
    <m/>
    <m/>
    <n v="6830.7"/>
    <n v="6830.7"/>
    <s v="RUB"/>
    <n v="1"/>
    <s v="EA"/>
    <s v="01.05.2015"/>
    <s v="31.12.9999"/>
  </r>
  <r>
    <x v="150"/>
    <x v="150"/>
    <s v=" Metal Sound Projector 20 W"/>
    <s v="Y1"/>
    <s v="EMEA"/>
    <x v="8"/>
    <m/>
    <m/>
    <x v="0"/>
    <m/>
    <n v="992.8"/>
    <n v="1022.6"/>
    <m/>
    <m/>
    <n v="1022.6"/>
    <n v="1022.6"/>
    <s v="SEK"/>
    <n v="1"/>
    <s v="EA"/>
    <s v="01.07.2015"/>
    <s v="31.12.9999"/>
  </r>
  <r>
    <x v="150"/>
    <x v="150"/>
    <s v=" Metal Sound Projector 20 W"/>
    <s v="Y1"/>
    <s v="EMEA"/>
    <x v="9"/>
    <m/>
    <m/>
    <x v="0"/>
    <m/>
    <n v="337.2"/>
    <n v="347.4"/>
    <m/>
    <m/>
    <n v="347.4"/>
    <n v="347.4"/>
    <s v="TRY"/>
    <n v="1"/>
    <s v="EA"/>
    <s v="01.07.2015"/>
    <s v="31.12.9999"/>
  </r>
  <r>
    <x v="150"/>
    <x v="150"/>
    <s v=" Metal Sound Projector 20 W"/>
    <s v="Y1"/>
    <s v="EMEA"/>
    <x v="10"/>
    <m/>
    <m/>
    <x v="0"/>
    <m/>
    <n v="1101.5999999999999"/>
    <n v="1101.5999999999999"/>
    <m/>
    <m/>
    <n v="1101.5999999999999"/>
    <n v="1101.5999999999999"/>
    <s v="ZAR"/>
    <n v="1"/>
    <s v="EA"/>
    <s v="01.07.2015"/>
    <s v="31.12.9999"/>
  </r>
  <r>
    <x v="151"/>
    <x v="151"/>
    <s v="EX.FLAMEPROOF HORN 15W"/>
    <s v="Y1"/>
    <s v="EMEA"/>
    <x v="0"/>
    <m/>
    <m/>
    <x v="0"/>
    <m/>
    <n v="11245.5"/>
    <n v="11582.9"/>
    <m/>
    <m/>
    <n v="11582.9"/>
    <n v="11582.9"/>
    <s v="CZK"/>
    <n v="1"/>
    <s v="EA"/>
    <s v="01.07.2015"/>
    <s v="31.12.9999"/>
  </r>
  <r>
    <x v="151"/>
    <x v="151"/>
    <s v="EX.FLAMEPROOF HORN 15W"/>
    <s v="Y1"/>
    <s v="EMEA"/>
    <x v="1"/>
    <m/>
    <m/>
    <x v="0"/>
    <m/>
    <n v="3282.8"/>
    <n v="3381.3"/>
    <m/>
    <m/>
    <n v="3381.3"/>
    <n v="3381.3"/>
    <s v="DKK"/>
    <n v="1"/>
    <s v="EA"/>
    <s v="01.07.2015"/>
    <s v="31.12.9999"/>
  </r>
  <r>
    <x v="151"/>
    <x v="151"/>
    <s v="EX.FLAMEPROOF HORN 15W"/>
    <s v="Y1"/>
    <s v="EMEA"/>
    <x v="2"/>
    <m/>
    <m/>
    <x v="0"/>
    <m/>
    <n v="449.9"/>
    <n v="463.4"/>
    <m/>
    <m/>
    <n v="463.4"/>
    <n v="463.4"/>
    <s v="EUR"/>
    <n v="1"/>
    <s v="EA"/>
    <s v="01.07.2015"/>
    <s v="31.12.9999"/>
  </r>
  <r>
    <x v="151"/>
    <x v="151"/>
    <s v="EX.FLAMEPROOF HORN 15W"/>
    <s v="Y1"/>
    <s v="EMEA"/>
    <x v="3"/>
    <m/>
    <m/>
    <x v="0"/>
    <m/>
    <n v="308.5"/>
    <n v="308.5"/>
    <m/>
    <m/>
    <n v="308.5"/>
    <n v="308.5"/>
    <s v="GBP"/>
    <n v="1"/>
    <s v="EA"/>
    <s v="01.07.2015"/>
    <s v="31.12.9999"/>
  </r>
  <r>
    <x v="151"/>
    <x v="151"/>
    <s v="EX.FLAMEPROOF HORN 15W"/>
    <s v="Y1"/>
    <s v="EMEA"/>
    <x v="4"/>
    <m/>
    <m/>
    <x v="0"/>
    <m/>
    <n v="114566"/>
    <n v="118003"/>
    <m/>
    <m/>
    <n v="118003"/>
    <n v="118003"/>
    <s v="HUF"/>
    <n v="1"/>
    <s v="EA"/>
    <s v="01.07.2015"/>
    <s v="31.12.9999"/>
  </r>
  <r>
    <x v="151"/>
    <x v="151"/>
    <s v="EX.FLAMEPROOF HORN 15W"/>
    <s v="Y1"/>
    <s v="EMEA"/>
    <x v="5"/>
    <m/>
    <m/>
    <x v="0"/>
    <m/>
    <n v="3525.2"/>
    <n v="3631"/>
    <m/>
    <m/>
    <n v="3631"/>
    <n v="3631"/>
    <s v="NOK"/>
    <n v="1"/>
    <s v="EA"/>
    <s v="01.07.2015"/>
    <s v="31.12.9999"/>
  </r>
  <r>
    <x v="151"/>
    <x v="151"/>
    <s v="EX.FLAMEPROOF HORN 15W"/>
    <s v="Y1"/>
    <s v="EMEA"/>
    <x v="6"/>
    <m/>
    <m/>
    <x v="0"/>
    <m/>
    <n v="1674.5"/>
    <n v="1724.8"/>
    <m/>
    <m/>
    <n v="1724.8"/>
    <n v="1724.8"/>
    <s v="PLN"/>
    <n v="1"/>
    <s v="EA"/>
    <s v="01.07.2015"/>
    <s v="31.12.9999"/>
  </r>
  <r>
    <x v="151"/>
    <x v="151"/>
    <s v="EX.FLAMEPROOF HORN 15W"/>
    <s v="Y1"/>
    <s v="EMEA"/>
    <x v="7"/>
    <m/>
    <m/>
    <x v="0"/>
    <m/>
    <m/>
    <n v="27340.6"/>
    <m/>
    <m/>
    <n v="27340.6"/>
    <n v="27340.6"/>
    <s v="RUB"/>
    <n v="1"/>
    <s v="EA"/>
    <s v="01.05.2015"/>
    <s v="31.12.9999"/>
  </r>
  <r>
    <x v="151"/>
    <x v="151"/>
    <s v="EX.FLAMEPROOF HORN 15W"/>
    <s v="Y1"/>
    <s v="EMEA"/>
    <x v="8"/>
    <m/>
    <m/>
    <x v="0"/>
    <m/>
    <n v="3965.8"/>
    <n v="4084.8"/>
    <m/>
    <m/>
    <n v="4084.8"/>
    <n v="4084.8"/>
    <s v="SEK"/>
    <n v="1"/>
    <s v="EA"/>
    <s v="01.07.2015"/>
    <s v="31.12.9999"/>
  </r>
  <r>
    <x v="151"/>
    <x v="151"/>
    <s v="EX.FLAMEPROOF HORN 15W"/>
    <s v="Y1"/>
    <s v="EMEA"/>
    <x v="9"/>
    <m/>
    <m/>
    <x v="0"/>
    <m/>
    <n v="1349.5"/>
    <n v="1390"/>
    <m/>
    <m/>
    <n v="1390"/>
    <n v="1390"/>
    <s v="TRY"/>
    <n v="1"/>
    <s v="EA"/>
    <s v="01.07.2015"/>
    <s v="31.12.9999"/>
  </r>
  <r>
    <x v="151"/>
    <x v="151"/>
    <s v="EX.FLAMEPROOF HORN 15W"/>
    <s v="Y1"/>
    <s v="EMEA"/>
    <x v="10"/>
    <m/>
    <m/>
    <x v="0"/>
    <m/>
    <n v="4408.5"/>
    <n v="4408.5"/>
    <m/>
    <m/>
    <n v="4408.5"/>
    <n v="4408.5"/>
    <s v="ZAR"/>
    <n v="1"/>
    <s v="EA"/>
    <s v="01.07.2015"/>
    <s v="31.12.9999"/>
  </r>
  <r>
    <x v="152"/>
    <x v="152"/>
    <s v="EX.FLAMEPROOF HORN 25W"/>
    <s v="Y1"/>
    <s v="EMEA"/>
    <x v="0"/>
    <m/>
    <m/>
    <x v="0"/>
    <m/>
    <n v="15376.5"/>
    <n v="15837.8"/>
    <m/>
    <m/>
    <n v="15837.8"/>
    <n v="15837.8"/>
    <s v="CZK"/>
    <n v="1"/>
    <s v="EA"/>
    <s v="01.07.2015"/>
    <s v="31.12.9999"/>
  </r>
  <r>
    <x v="152"/>
    <x v="152"/>
    <s v="EX.FLAMEPROOF HORN 25W"/>
    <s v="Y1"/>
    <s v="EMEA"/>
    <x v="1"/>
    <m/>
    <m/>
    <x v="0"/>
    <m/>
    <n v="4491.1000000000004"/>
    <n v="4625.8999999999996"/>
    <m/>
    <m/>
    <n v="4625.8999999999996"/>
    <n v="4625.8999999999996"/>
    <s v="DKK"/>
    <n v="1"/>
    <s v="EA"/>
    <s v="01.07.2015"/>
    <s v="31.12.9999"/>
  </r>
  <r>
    <x v="152"/>
    <x v="152"/>
    <s v="EX.FLAMEPROOF HORN 25W"/>
    <s v="Y1"/>
    <s v="EMEA"/>
    <x v="2"/>
    <m/>
    <m/>
    <x v="0"/>
    <m/>
    <n v="615.1"/>
    <n v="633.6"/>
    <m/>
    <m/>
    <n v="633.6"/>
    <n v="633.6"/>
    <s v="EUR"/>
    <n v="1"/>
    <s v="EA"/>
    <s v="01.07.2015"/>
    <s v="31.12.9999"/>
  </r>
  <r>
    <x v="152"/>
    <x v="152"/>
    <s v="EX.FLAMEPROOF HORN 25W"/>
    <s v="Y1"/>
    <s v="EMEA"/>
    <x v="3"/>
    <m/>
    <m/>
    <x v="0"/>
    <m/>
    <n v="422"/>
    <n v="422"/>
    <m/>
    <m/>
    <n v="422"/>
    <n v="422"/>
    <s v="GBP"/>
    <n v="1"/>
    <s v="EA"/>
    <s v="01.07.2015"/>
    <s v="31.12.9999"/>
  </r>
  <r>
    <x v="152"/>
    <x v="152"/>
    <s v="EX.FLAMEPROOF HORN 25W"/>
    <s v="Y1"/>
    <s v="EMEA"/>
    <x v="4"/>
    <m/>
    <m/>
    <x v="0"/>
    <m/>
    <n v="156733"/>
    <n v="161435"/>
    <m/>
    <m/>
    <n v="161435"/>
    <n v="161435"/>
    <s v="HUF"/>
    <n v="1"/>
    <s v="EA"/>
    <s v="01.07.2015"/>
    <s v="31.12.9999"/>
  </r>
  <r>
    <x v="152"/>
    <x v="152"/>
    <s v="EX.FLAMEPROOF HORN 25W"/>
    <s v="Y1"/>
    <s v="EMEA"/>
    <x v="5"/>
    <m/>
    <m/>
    <x v="0"/>
    <m/>
    <n v="4822.6000000000004"/>
    <n v="4967.3"/>
    <m/>
    <m/>
    <n v="4967.3"/>
    <n v="4967.3"/>
    <s v="NOK"/>
    <n v="1"/>
    <s v="EA"/>
    <s v="01.07.2015"/>
    <s v="31.12.9999"/>
  </r>
  <r>
    <x v="152"/>
    <x v="152"/>
    <s v="EX.FLAMEPROOF HORN 25W"/>
    <s v="Y1"/>
    <s v="EMEA"/>
    <x v="6"/>
    <m/>
    <m/>
    <x v="0"/>
    <m/>
    <n v="2290.8000000000002"/>
    <n v="2359.6"/>
    <m/>
    <m/>
    <n v="2359.6"/>
    <n v="2359.6"/>
    <s v="PLN"/>
    <n v="1"/>
    <s v="EA"/>
    <s v="01.07.2015"/>
    <s v="31.12.9999"/>
  </r>
  <r>
    <x v="152"/>
    <x v="152"/>
    <s v="EX.FLAMEPROOF HORN 25W"/>
    <s v="Y1"/>
    <s v="EMEA"/>
    <x v="7"/>
    <m/>
    <m/>
    <x v="0"/>
    <m/>
    <m/>
    <n v="37379.800000000003"/>
    <m/>
    <m/>
    <n v="37379.800000000003"/>
    <n v="37379.800000000003"/>
    <s v="RUB"/>
    <n v="1"/>
    <s v="EA"/>
    <s v="01.05.2015"/>
    <s v="31.12.9999"/>
  </r>
  <r>
    <x v="152"/>
    <x v="152"/>
    <s v="EX.FLAMEPROOF HORN 25W"/>
    <s v="Y1"/>
    <s v="EMEA"/>
    <x v="8"/>
    <m/>
    <m/>
    <x v="0"/>
    <m/>
    <n v="5425.4"/>
    <n v="5588.2"/>
    <m/>
    <m/>
    <n v="5588.2"/>
    <n v="5588.2"/>
    <s v="SEK"/>
    <n v="1"/>
    <s v="EA"/>
    <s v="01.07.2015"/>
    <s v="31.12.9999"/>
  </r>
  <r>
    <x v="152"/>
    <x v="152"/>
    <s v="EX.FLAMEPROOF HORN 25W"/>
    <s v="Y1"/>
    <s v="EMEA"/>
    <x v="9"/>
    <m/>
    <m/>
    <x v="0"/>
    <m/>
    <n v="1845.2"/>
    <n v="1900.6"/>
    <m/>
    <m/>
    <n v="1900.6"/>
    <n v="1900.6"/>
    <s v="TRY"/>
    <n v="1"/>
    <s v="EA"/>
    <s v="01.07.2015"/>
    <s v="31.12.9999"/>
  </r>
  <r>
    <x v="152"/>
    <x v="152"/>
    <s v="EX.FLAMEPROOF HORN 25W"/>
    <s v="Y1"/>
    <s v="EMEA"/>
    <x v="10"/>
    <m/>
    <m/>
    <x v="0"/>
    <m/>
    <n v="6027.2"/>
    <n v="6027.2"/>
    <m/>
    <m/>
    <n v="6027.2"/>
    <n v="6027.2"/>
    <s v="ZAR"/>
    <n v="1"/>
    <s v="EA"/>
    <s v="01.07.2015"/>
    <s v="31.12.9999"/>
  </r>
  <r>
    <x v="153"/>
    <x v="153"/>
    <s v="DRIVER UNIT 25W (EVAC)"/>
    <s v="Y1"/>
    <s v="EMEA"/>
    <x v="0"/>
    <m/>
    <m/>
    <x v="0"/>
    <m/>
    <n v="1249.5"/>
    <n v="1287"/>
    <m/>
    <m/>
    <n v="1287"/>
    <n v="1287"/>
    <s v="CZK"/>
    <n v="1"/>
    <s v="EA"/>
    <s v="01.07.2015"/>
    <s v="31.12.9999"/>
  </r>
  <r>
    <x v="153"/>
    <x v="153"/>
    <s v="DRIVER UNIT 25W (EVAC)"/>
    <s v="Y1"/>
    <s v="EMEA"/>
    <x v="1"/>
    <m/>
    <m/>
    <x v="0"/>
    <m/>
    <n v="364.8"/>
    <n v="375.8"/>
    <m/>
    <m/>
    <n v="375.8"/>
    <n v="375.8"/>
    <s v="DKK"/>
    <n v="1"/>
    <s v="EA"/>
    <s v="01.07.2015"/>
    <s v="31.12.9999"/>
  </r>
  <r>
    <x v="153"/>
    <x v="153"/>
    <s v="DRIVER UNIT 25W (EVAC)"/>
    <s v="Y1"/>
    <s v="EMEA"/>
    <x v="2"/>
    <m/>
    <m/>
    <x v="0"/>
    <m/>
    <n v="50"/>
    <n v="51.5"/>
    <m/>
    <m/>
    <n v="51.5"/>
    <n v="51.5"/>
    <s v="EUR"/>
    <n v="1"/>
    <s v="EA"/>
    <s v="01.07.2015"/>
    <s v="31.12.9999"/>
  </r>
  <r>
    <x v="153"/>
    <x v="153"/>
    <s v="DRIVER UNIT 25W (EVAC)"/>
    <s v="Y1"/>
    <s v="EMEA"/>
    <x v="3"/>
    <m/>
    <m/>
    <x v="0"/>
    <m/>
    <n v="34.299999999999997"/>
    <n v="34.299999999999997"/>
    <m/>
    <m/>
    <n v="34.299999999999997"/>
    <n v="34.299999999999997"/>
    <s v="GBP"/>
    <n v="1"/>
    <s v="EA"/>
    <s v="01.07.2015"/>
    <s v="31.12.9999"/>
  </r>
  <r>
    <x v="153"/>
    <x v="153"/>
    <s v="DRIVER UNIT 25W (EVAC)"/>
    <s v="Y1"/>
    <s v="EMEA"/>
    <x v="4"/>
    <m/>
    <m/>
    <x v="0"/>
    <m/>
    <n v="12730"/>
    <n v="13112"/>
    <m/>
    <m/>
    <n v="13112"/>
    <n v="13112"/>
    <s v="HUF"/>
    <n v="1"/>
    <s v="EA"/>
    <s v="01.07.2015"/>
    <s v="31.12.9999"/>
  </r>
  <r>
    <x v="153"/>
    <x v="153"/>
    <s v="DRIVER UNIT 25W (EVAC)"/>
    <s v="Y1"/>
    <s v="EMEA"/>
    <x v="5"/>
    <m/>
    <m/>
    <x v="0"/>
    <m/>
    <n v="391.7"/>
    <n v="403.5"/>
    <m/>
    <m/>
    <n v="403.5"/>
    <n v="403.5"/>
    <s v="NOK"/>
    <n v="1"/>
    <s v="EA"/>
    <s v="01.07.2015"/>
    <s v="31.12.9999"/>
  </r>
  <r>
    <x v="153"/>
    <x v="153"/>
    <s v="DRIVER UNIT 25W (EVAC)"/>
    <s v="Y1"/>
    <s v="EMEA"/>
    <x v="6"/>
    <m/>
    <m/>
    <x v="0"/>
    <m/>
    <n v="186.1"/>
    <n v="191.7"/>
    <m/>
    <m/>
    <n v="191.7"/>
    <n v="191.7"/>
    <s v="PLN"/>
    <n v="1"/>
    <s v="EA"/>
    <s v="01.07.2015"/>
    <s v="31.12.9999"/>
  </r>
  <r>
    <x v="153"/>
    <x v="153"/>
    <s v="DRIVER UNIT 25W (EVAC)"/>
    <s v="Y1"/>
    <s v="EMEA"/>
    <x v="7"/>
    <m/>
    <m/>
    <x v="0"/>
    <m/>
    <m/>
    <n v="3038.6"/>
    <m/>
    <m/>
    <n v="3038.6"/>
    <n v="3038.6"/>
    <s v="RUB"/>
    <n v="1"/>
    <s v="EA"/>
    <s v="01.05.2015"/>
    <s v="31.12.9999"/>
  </r>
  <r>
    <x v="153"/>
    <x v="153"/>
    <s v="DRIVER UNIT 25W (EVAC)"/>
    <s v="Y1"/>
    <s v="EMEA"/>
    <x v="8"/>
    <m/>
    <m/>
    <x v="0"/>
    <m/>
    <n v="440.7"/>
    <n v="454"/>
    <m/>
    <m/>
    <n v="454"/>
    <n v="454"/>
    <s v="SEK"/>
    <n v="1"/>
    <s v="EA"/>
    <s v="01.07.2015"/>
    <s v="31.12.9999"/>
  </r>
  <r>
    <x v="153"/>
    <x v="153"/>
    <s v="DRIVER UNIT 25W (EVAC)"/>
    <s v="Y1"/>
    <s v="EMEA"/>
    <x v="9"/>
    <m/>
    <m/>
    <x v="0"/>
    <m/>
    <n v="150"/>
    <n v="154.5"/>
    <m/>
    <m/>
    <n v="154.5"/>
    <n v="154.5"/>
    <s v="TRY"/>
    <n v="1"/>
    <s v="EA"/>
    <s v="01.07.2015"/>
    <s v="31.12.9999"/>
  </r>
  <r>
    <x v="153"/>
    <x v="153"/>
    <s v="DRIVER UNIT 25W (EVAC)"/>
    <s v="Y1"/>
    <s v="EMEA"/>
    <x v="10"/>
    <m/>
    <m/>
    <x v="0"/>
    <m/>
    <n v="489.6"/>
    <n v="489.6"/>
    <m/>
    <m/>
    <n v="489.6"/>
    <n v="489.6"/>
    <s v="ZAR"/>
    <n v="1"/>
    <s v="EA"/>
    <s v="01.07.2015"/>
    <s v="31.12.9999"/>
  </r>
  <r>
    <x v="154"/>
    <x v="154"/>
    <s v="DRIVER UNIT 35W (EVAC)"/>
    <s v="Y1"/>
    <s v="EMEA"/>
    <x v="0"/>
    <m/>
    <m/>
    <x v="0"/>
    <m/>
    <n v="1377"/>
    <n v="1418.4"/>
    <m/>
    <m/>
    <n v="1418.4"/>
    <n v="1418.4"/>
    <s v="CZK"/>
    <n v="1"/>
    <s v="EA"/>
    <s v="01.07.2015"/>
    <s v="31.12.9999"/>
  </r>
  <r>
    <x v="154"/>
    <x v="154"/>
    <s v="DRIVER UNIT 35W (EVAC)"/>
    <s v="Y1"/>
    <s v="EMEA"/>
    <x v="1"/>
    <m/>
    <m/>
    <x v="0"/>
    <m/>
    <n v="402.8"/>
    <n v="414.9"/>
    <m/>
    <m/>
    <n v="414.9"/>
    <n v="414.9"/>
    <s v="DKK"/>
    <n v="1"/>
    <s v="EA"/>
    <s v="01.07.2015"/>
    <s v="31.12.9999"/>
  </r>
  <r>
    <x v="154"/>
    <x v="154"/>
    <s v="DRIVER UNIT 35W (EVAC)"/>
    <s v="Y1"/>
    <s v="EMEA"/>
    <x v="2"/>
    <m/>
    <m/>
    <x v="0"/>
    <m/>
    <n v="55.1"/>
    <n v="56.8"/>
    <m/>
    <m/>
    <n v="56.8"/>
    <n v="56.8"/>
    <s v="EUR"/>
    <n v="1"/>
    <s v="EA"/>
    <s v="01.07.2015"/>
    <s v="31.12.9999"/>
  </r>
  <r>
    <x v="154"/>
    <x v="154"/>
    <s v="DRIVER UNIT 35W (EVAC)"/>
    <s v="Y1"/>
    <s v="EMEA"/>
    <x v="3"/>
    <m/>
    <m/>
    <x v="0"/>
    <m/>
    <n v="37.9"/>
    <n v="37.9"/>
    <m/>
    <m/>
    <n v="37.9"/>
    <n v="37.9"/>
    <s v="GBP"/>
    <n v="1"/>
    <s v="EA"/>
    <s v="01.07.2015"/>
    <s v="31.12.9999"/>
  </r>
  <r>
    <x v="154"/>
    <x v="154"/>
    <s v="DRIVER UNIT 35W (EVAC)"/>
    <s v="Y1"/>
    <s v="EMEA"/>
    <x v="4"/>
    <m/>
    <m/>
    <x v="0"/>
    <m/>
    <n v="14056"/>
    <n v="14478"/>
    <m/>
    <m/>
    <n v="14478"/>
    <n v="14478"/>
    <s v="HUF"/>
    <n v="1"/>
    <s v="EA"/>
    <s v="01.07.2015"/>
    <s v="31.12.9999"/>
  </r>
  <r>
    <x v="154"/>
    <x v="154"/>
    <s v="DRIVER UNIT 35W (EVAC)"/>
    <s v="Y1"/>
    <s v="EMEA"/>
    <x v="5"/>
    <m/>
    <m/>
    <x v="0"/>
    <m/>
    <n v="432.5"/>
    <n v="445.5"/>
    <m/>
    <m/>
    <n v="445.5"/>
    <n v="445.5"/>
    <s v="NOK"/>
    <n v="1"/>
    <s v="EA"/>
    <s v="01.07.2015"/>
    <s v="31.12.9999"/>
  </r>
  <r>
    <x v="154"/>
    <x v="154"/>
    <s v="DRIVER UNIT 35W (EVAC)"/>
    <s v="Y1"/>
    <s v="EMEA"/>
    <x v="6"/>
    <m/>
    <m/>
    <x v="0"/>
    <m/>
    <n v="205.5"/>
    <n v="211.7"/>
    <m/>
    <m/>
    <n v="211.7"/>
    <n v="211.7"/>
    <s v="PLN"/>
    <n v="1"/>
    <s v="EA"/>
    <s v="01.07.2015"/>
    <s v="31.12.9999"/>
  </r>
  <r>
    <x v="154"/>
    <x v="154"/>
    <s v="DRIVER UNIT 35W (EVAC)"/>
    <s v="Y1"/>
    <s v="EMEA"/>
    <x v="7"/>
    <m/>
    <m/>
    <x v="0"/>
    <m/>
    <m/>
    <n v="3348.6"/>
    <m/>
    <m/>
    <n v="3348.6"/>
    <n v="3348.6"/>
    <s v="RUB"/>
    <n v="1"/>
    <s v="EA"/>
    <s v="01.05.2015"/>
    <s v="31.12.9999"/>
  </r>
  <r>
    <x v="154"/>
    <x v="154"/>
    <s v="DRIVER UNIT 35W (EVAC)"/>
    <s v="Y1"/>
    <s v="EMEA"/>
    <x v="8"/>
    <m/>
    <m/>
    <x v="0"/>
    <m/>
    <n v="486.6"/>
    <n v="501.2"/>
    <m/>
    <m/>
    <n v="501.2"/>
    <n v="501.2"/>
    <s v="SEK"/>
    <n v="1"/>
    <s v="EA"/>
    <s v="01.07.2015"/>
    <s v="31.12.9999"/>
  </r>
  <r>
    <x v="154"/>
    <x v="154"/>
    <s v="DRIVER UNIT 35W (EVAC)"/>
    <s v="Y1"/>
    <s v="EMEA"/>
    <x v="9"/>
    <m/>
    <m/>
    <x v="0"/>
    <m/>
    <n v="165.3"/>
    <n v="170.3"/>
    <m/>
    <m/>
    <n v="170.3"/>
    <n v="170.3"/>
    <s v="TRY"/>
    <n v="1"/>
    <s v="EA"/>
    <s v="01.07.2015"/>
    <s v="31.12.9999"/>
  </r>
  <r>
    <x v="154"/>
    <x v="154"/>
    <s v="DRIVER UNIT 35W (EVAC)"/>
    <s v="Y1"/>
    <s v="EMEA"/>
    <x v="10"/>
    <m/>
    <m/>
    <x v="0"/>
    <m/>
    <n v="539.6"/>
    <n v="539.6"/>
    <m/>
    <m/>
    <n v="539.6"/>
    <n v="539.6"/>
    <s v="ZAR"/>
    <n v="1"/>
    <s v="EA"/>
    <s v="01.07.2015"/>
    <s v="31.12.9999"/>
  </r>
  <r>
    <x v="155"/>
    <x v="155"/>
    <s v="DRIVER UNIT 50W (EVAC)"/>
    <s v="Y1"/>
    <s v="EMEA"/>
    <x v="0"/>
    <m/>
    <m/>
    <x v="0"/>
    <m/>
    <n v="1861.5"/>
    <n v="1917.4"/>
    <m/>
    <m/>
    <n v="1917.4"/>
    <n v="1917.4"/>
    <s v="CZK"/>
    <n v="1"/>
    <s v="EA"/>
    <s v="01.07.2015"/>
    <s v="31.12.9999"/>
  </r>
  <r>
    <x v="155"/>
    <x v="155"/>
    <s v="DRIVER UNIT 50W (EVAC)"/>
    <s v="Y1"/>
    <s v="EMEA"/>
    <x v="1"/>
    <m/>
    <m/>
    <x v="0"/>
    <m/>
    <n v="547.20000000000005"/>
    <n v="563.70000000000005"/>
    <m/>
    <m/>
    <n v="563.70000000000005"/>
    <n v="563.70000000000005"/>
    <s v="DKK"/>
    <n v="1"/>
    <s v="EA"/>
    <s v="01.07.2015"/>
    <s v="31.12.9999"/>
  </r>
  <r>
    <x v="155"/>
    <x v="155"/>
    <s v="DRIVER UNIT 50W (EVAC)"/>
    <s v="Y1"/>
    <s v="EMEA"/>
    <x v="2"/>
    <m/>
    <m/>
    <x v="0"/>
    <m/>
    <n v="74.5"/>
    <n v="76.8"/>
    <m/>
    <m/>
    <n v="76.8"/>
    <n v="76.8"/>
    <s v="EUR"/>
    <n v="1"/>
    <s v="EA"/>
    <s v="01.07.2015"/>
    <s v="31.12.9999"/>
  </r>
  <r>
    <x v="155"/>
    <x v="155"/>
    <s v="DRIVER UNIT 50W (EVAC)"/>
    <s v="Y1"/>
    <s v="EMEA"/>
    <x v="3"/>
    <m/>
    <m/>
    <x v="0"/>
    <m/>
    <n v="51.5"/>
    <n v="51.5"/>
    <m/>
    <m/>
    <n v="51.5"/>
    <n v="51.5"/>
    <s v="GBP"/>
    <n v="1"/>
    <s v="EA"/>
    <s v="01.07.2015"/>
    <s v="31.12.9999"/>
  </r>
  <r>
    <x v="155"/>
    <x v="155"/>
    <s v="DRIVER UNIT 50W (EVAC)"/>
    <s v="Y1"/>
    <s v="EMEA"/>
    <x v="4"/>
    <m/>
    <m/>
    <x v="0"/>
    <m/>
    <n v="19094"/>
    <n v="19667"/>
    <m/>
    <m/>
    <n v="19667"/>
    <n v="19667"/>
    <s v="HUF"/>
    <n v="1"/>
    <s v="EA"/>
    <s v="01.07.2015"/>
    <s v="31.12.9999"/>
  </r>
  <r>
    <x v="155"/>
    <x v="155"/>
    <s v="DRIVER UNIT 50W (EVAC)"/>
    <s v="Y1"/>
    <s v="EMEA"/>
    <x v="5"/>
    <m/>
    <m/>
    <x v="0"/>
    <m/>
    <n v="587.6"/>
    <n v="605.29999999999995"/>
    <m/>
    <m/>
    <n v="605.29999999999995"/>
    <n v="605.29999999999995"/>
    <s v="NOK"/>
    <n v="1"/>
    <s v="EA"/>
    <s v="01.07.2015"/>
    <s v="31.12.9999"/>
  </r>
  <r>
    <x v="155"/>
    <x v="155"/>
    <s v="DRIVER UNIT 50W (EVAC)"/>
    <s v="Y1"/>
    <s v="EMEA"/>
    <x v="6"/>
    <m/>
    <m/>
    <x v="0"/>
    <m/>
    <n v="279.10000000000002"/>
    <n v="287.5"/>
    <m/>
    <m/>
    <n v="287.5"/>
    <n v="287.5"/>
    <s v="PLN"/>
    <n v="1"/>
    <s v="EA"/>
    <s v="01.07.2015"/>
    <s v="31.12.9999"/>
  </r>
  <r>
    <x v="155"/>
    <x v="155"/>
    <s v="DRIVER UNIT 50W (EVAC)"/>
    <s v="Y1"/>
    <s v="EMEA"/>
    <x v="7"/>
    <m/>
    <m/>
    <x v="0"/>
    <m/>
    <m/>
    <n v="4527.5"/>
    <m/>
    <m/>
    <n v="4527.5"/>
    <n v="4527.5"/>
    <s v="RUB"/>
    <n v="1"/>
    <s v="EA"/>
    <s v="01.05.2015"/>
    <s v="31.12.9999"/>
  </r>
  <r>
    <x v="155"/>
    <x v="155"/>
    <s v="DRIVER UNIT 50W (EVAC)"/>
    <s v="Y1"/>
    <s v="EMEA"/>
    <x v="8"/>
    <m/>
    <m/>
    <x v="0"/>
    <m/>
    <n v="661"/>
    <n v="680.9"/>
    <m/>
    <m/>
    <n v="680.9"/>
    <n v="680.9"/>
    <s v="SEK"/>
    <n v="1"/>
    <s v="EA"/>
    <s v="01.07.2015"/>
    <s v="31.12.9999"/>
  </r>
  <r>
    <x v="155"/>
    <x v="155"/>
    <s v="DRIVER UNIT 50W (EVAC)"/>
    <s v="Y1"/>
    <s v="EMEA"/>
    <x v="9"/>
    <m/>
    <m/>
    <x v="0"/>
    <m/>
    <n v="223.4"/>
    <n v="230.2"/>
    <m/>
    <m/>
    <n v="230.2"/>
    <n v="230.2"/>
    <s v="TRY"/>
    <n v="1"/>
    <s v="EA"/>
    <s v="01.07.2015"/>
    <s v="31.12.9999"/>
  </r>
  <r>
    <x v="155"/>
    <x v="155"/>
    <s v="DRIVER UNIT 50W (EVAC)"/>
    <s v="Y1"/>
    <s v="EMEA"/>
    <x v="10"/>
    <m/>
    <m/>
    <x v="0"/>
    <m/>
    <n v="729.3"/>
    <n v="729.3"/>
    <m/>
    <m/>
    <n v="729.3"/>
    <n v="729.3"/>
    <s v="ZAR"/>
    <n v="1"/>
    <s v="EA"/>
    <s v="01.07.2015"/>
    <s v="31.12.9999"/>
  </r>
  <r>
    <x v="156"/>
    <x v="156"/>
    <s v="HORN 14 INCH"/>
    <s v="Y1"/>
    <s v="EMEA"/>
    <x v="0"/>
    <m/>
    <m/>
    <x v="0"/>
    <m/>
    <n v="624.79999999999995"/>
    <n v="643.6"/>
    <m/>
    <m/>
    <n v="643.6"/>
    <n v="643.6"/>
    <s v="CZK"/>
    <n v="1"/>
    <s v="EA"/>
    <s v="01.07.2015"/>
    <s v="31.12.9999"/>
  </r>
  <r>
    <x v="156"/>
    <x v="156"/>
    <s v="HORN 14 INCH"/>
    <s v="Y1"/>
    <s v="EMEA"/>
    <x v="1"/>
    <m/>
    <m/>
    <x v="0"/>
    <m/>
    <n v="182.4"/>
    <n v="187.9"/>
    <m/>
    <m/>
    <n v="187.9"/>
    <n v="187.9"/>
    <s v="DKK"/>
    <n v="1"/>
    <s v="EA"/>
    <s v="01.07.2015"/>
    <s v="31.12.9999"/>
  </r>
  <r>
    <x v="156"/>
    <x v="156"/>
    <s v="HORN 14 INCH"/>
    <s v="Y1"/>
    <s v="EMEA"/>
    <x v="2"/>
    <m/>
    <m/>
    <x v="0"/>
    <m/>
    <n v="25"/>
    <n v="25.8"/>
    <m/>
    <m/>
    <n v="25.8"/>
    <n v="25.8"/>
    <s v="EUR"/>
    <n v="1"/>
    <s v="EA"/>
    <s v="01.07.2015"/>
    <s v="31.12.9999"/>
  </r>
  <r>
    <x v="156"/>
    <x v="156"/>
    <s v="HORN 14 INCH"/>
    <s v="Y1"/>
    <s v="EMEA"/>
    <x v="3"/>
    <m/>
    <m/>
    <x v="0"/>
    <m/>
    <n v="17.2"/>
    <n v="17.2"/>
    <m/>
    <m/>
    <n v="17.2"/>
    <n v="17.2"/>
    <s v="GBP"/>
    <n v="1"/>
    <s v="EA"/>
    <s v="01.07.2015"/>
    <s v="31.12.9999"/>
  </r>
  <r>
    <x v="156"/>
    <x v="156"/>
    <s v="HORN 14 INCH"/>
    <s v="Y1"/>
    <s v="EMEA"/>
    <x v="4"/>
    <m/>
    <m/>
    <x v="0"/>
    <m/>
    <n v="6365"/>
    <n v="6556"/>
    <m/>
    <m/>
    <n v="6556"/>
    <n v="6556"/>
    <s v="HUF"/>
    <n v="1"/>
    <s v="EA"/>
    <s v="01.07.2015"/>
    <s v="31.12.9999"/>
  </r>
  <r>
    <x v="156"/>
    <x v="156"/>
    <s v="HORN 14 INCH"/>
    <s v="Y1"/>
    <s v="EMEA"/>
    <x v="5"/>
    <m/>
    <m/>
    <x v="0"/>
    <m/>
    <n v="195.9"/>
    <n v="201.8"/>
    <m/>
    <m/>
    <n v="201.8"/>
    <n v="201.8"/>
    <s v="NOK"/>
    <n v="1"/>
    <s v="EA"/>
    <s v="01.07.2015"/>
    <s v="31.12.9999"/>
  </r>
  <r>
    <x v="156"/>
    <x v="156"/>
    <s v="HORN 14 INCH"/>
    <s v="Y1"/>
    <s v="EMEA"/>
    <x v="6"/>
    <m/>
    <m/>
    <x v="0"/>
    <m/>
    <n v="93.1"/>
    <n v="95.9"/>
    <m/>
    <m/>
    <n v="95.9"/>
    <n v="95.9"/>
    <s v="PLN"/>
    <n v="1"/>
    <s v="EA"/>
    <s v="01.07.2015"/>
    <s v="31.12.9999"/>
  </r>
  <r>
    <x v="156"/>
    <x v="156"/>
    <s v="HORN 14 INCH"/>
    <s v="Y1"/>
    <s v="EMEA"/>
    <x v="7"/>
    <m/>
    <m/>
    <x v="0"/>
    <m/>
    <m/>
    <n v="1519.4"/>
    <m/>
    <m/>
    <n v="1519.4"/>
    <n v="1519.4"/>
    <s v="RUB"/>
    <n v="1"/>
    <s v="EA"/>
    <s v="01.05.2015"/>
    <s v="31.12.9999"/>
  </r>
  <r>
    <x v="156"/>
    <x v="156"/>
    <s v="HORN 14 INCH"/>
    <s v="Y1"/>
    <s v="EMEA"/>
    <x v="8"/>
    <m/>
    <m/>
    <x v="0"/>
    <m/>
    <n v="220.4"/>
    <n v="227.1"/>
    <m/>
    <m/>
    <n v="227.1"/>
    <n v="227.1"/>
    <s v="SEK"/>
    <n v="1"/>
    <s v="EA"/>
    <s v="01.07.2015"/>
    <s v="31.12.9999"/>
  </r>
  <r>
    <x v="156"/>
    <x v="156"/>
    <s v="HORN 14 INCH"/>
    <s v="Y1"/>
    <s v="EMEA"/>
    <x v="9"/>
    <m/>
    <m/>
    <x v="0"/>
    <m/>
    <n v="75"/>
    <n v="77.3"/>
    <m/>
    <m/>
    <n v="77.3"/>
    <n v="77.3"/>
    <s v="TRY"/>
    <n v="1"/>
    <s v="EA"/>
    <s v="01.07.2015"/>
    <s v="31.12.9999"/>
  </r>
  <r>
    <x v="156"/>
    <x v="156"/>
    <s v="HORN 14 INCH"/>
    <s v="Y1"/>
    <s v="EMEA"/>
    <x v="10"/>
    <m/>
    <m/>
    <x v="0"/>
    <m/>
    <n v="244.8"/>
    <n v="244.8"/>
    <m/>
    <m/>
    <n v="244.8"/>
    <n v="244.8"/>
    <s v="ZAR"/>
    <n v="1"/>
    <s v="EA"/>
    <s v="01.07.2015"/>
    <s v="31.12.9999"/>
  </r>
  <r>
    <x v="157"/>
    <x v="157"/>
    <s v="HORN 20 INCH"/>
    <s v="Y1"/>
    <s v="EMEA"/>
    <x v="0"/>
    <m/>
    <m/>
    <x v="0"/>
    <m/>
    <n v="918"/>
    <n v="945.6"/>
    <m/>
    <m/>
    <n v="945.6"/>
    <n v="945.6"/>
    <s v="CZK"/>
    <n v="1"/>
    <s v="EA"/>
    <s v="01.07.2015"/>
    <s v="31.12.9999"/>
  </r>
  <r>
    <x v="157"/>
    <x v="157"/>
    <s v="HORN 20 INCH"/>
    <s v="Y1"/>
    <s v="EMEA"/>
    <x v="1"/>
    <m/>
    <m/>
    <x v="0"/>
    <m/>
    <n v="266"/>
    <n v="274"/>
    <m/>
    <m/>
    <n v="274"/>
    <n v="274"/>
    <s v="DKK"/>
    <n v="1"/>
    <s v="EA"/>
    <s v="01.07.2015"/>
    <s v="31.12.9999"/>
  </r>
  <r>
    <x v="157"/>
    <x v="157"/>
    <s v="HORN 20 INCH"/>
    <s v="Y1"/>
    <s v="EMEA"/>
    <x v="2"/>
    <m/>
    <m/>
    <x v="0"/>
    <m/>
    <n v="36.799999999999997"/>
    <n v="38"/>
    <m/>
    <m/>
    <n v="38"/>
    <n v="38"/>
    <s v="EUR"/>
    <n v="1"/>
    <s v="EA"/>
    <s v="01.07.2015"/>
    <s v="31.12.9999"/>
  </r>
  <r>
    <x v="157"/>
    <x v="157"/>
    <s v="HORN 20 INCH"/>
    <s v="Y1"/>
    <s v="EMEA"/>
    <x v="3"/>
    <m/>
    <m/>
    <x v="0"/>
    <m/>
    <n v="25"/>
    <n v="25"/>
    <m/>
    <m/>
    <n v="25"/>
    <n v="25"/>
    <s v="GBP"/>
    <n v="1"/>
    <s v="EA"/>
    <s v="01.07.2015"/>
    <s v="31.12.9999"/>
  </r>
  <r>
    <x v="157"/>
    <x v="157"/>
    <s v="HORN 20 INCH"/>
    <s v="Y1"/>
    <s v="EMEA"/>
    <x v="4"/>
    <m/>
    <m/>
    <x v="0"/>
    <m/>
    <n v="9282"/>
    <n v="9561"/>
    <m/>
    <m/>
    <n v="9561"/>
    <n v="9561"/>
    <s v="HUF"/>
    <n v="1"/>
    <s v="EA"/>
    <s v="01.07.2015"/>
    <s v="31.12.9999"/>
  </r>
  <r>
    <x v="157"/>
    <x v="157"/>
    <s v="HORN 20 INCH"/>
    <s v="Y1"/>
    <s v="EMEA"/>
    <x v="5"/>
    <m/>
    <m/>
    <x v="0"/>
    <m/>
    <n v="285.60000000000002"/>
    <n v="294.2"/>
    <m/>
    <m/>
    <n v="294.2"/>
    <n v="294.2"/>
    <s v="NOK"/>
    <n v="1"/>
    <s v="EA"/>
    <s v="01.07.2015"/>
    <s v="31.12.9999"/>
  </r>
  <r>
    <x v="157"/>
    <x v="157"/>
    <s v="HORN 20 INCH"/>
    <s v="Y1"/>
    <s v="EMEA"/>
    <x v="6"/>
    <m/>
    <m/>
    <x v="0"/>
    <m/>
    <n v="135.69999999999999"/>
    <n v="139.80000000000001"/>
    <m/>
    <m/>
    <n v="139.80000000000001"/>
    <n v="139.80000000000001"/>
    <s v="PLN"/>
    <n v="1"/>
    <s v="EA"/>
    <s v="01.07.2015"/>
    <s v="31.12.9999"/>
  </r>
  <r>
    <x v="157"/>
    <x v="157"/>
    <s v="HORN 20 INCH"/>
    <s v="Y1"/>
    <s v="EMEA"/>
    <x v="7"/>
    <m/>
    <m/>
    <x v="0"/>
    <m/>
    <m/>
    <n v="2236.4"/>
    <m/>
    <m/>
    <n v="2236.4"/>
    <n v="2236.4"/>
    <s v="RUB"/>
    <n v="1"/>
    <s v="EA"/>
    <s v="01.05.2015"/>
    <s v="31.12.9999"/>
  </r>
  <r>
    <x v="157"/>
    <x v="157"/>
    <s v="HORN 20 INCH"/>
    <s v="Y1"/>
    <s v="EMEA"/>
    <x v="8"/>
    <m/>
    <m/>
    <x v="0"/>
    <m/>
    <n v="321.3"/>
    <n v="331"/>
    <m/>
    <m/>
    <n v="331"/>
    <n v="331"/>
    <s v="SEK"/>
    <n v="1"/>
    <s v="EA"/>
    <s v="01.07.2015"/>
    <s v="31.12.9999"/>
  </r>
  <r>
    <x v="157"/>
    <x v="157"/>
    <s v="HORN 20 INCH"/>
    <s v="Y1"/>
    <s v="EMEA"/>
    <x v="9"/>
    <m/>
    <m/>
    <x v="0"/>
    <m/>
    <n v="110.2"/>
    <n v="113.6"/>
    <m/>
    <m/>
    <n v="113.6"/>
    <n v="113.6"/>
    <s v="TRY"/>
    <n v="1"/>
    <s v="EA"/>
    <s v="01.07.2015"/>
    <s v="31.12.9999"/>
  </r>
  <r>
    <x v="157"/>
    <x v="157"/>
    <s v="HORN 20 INCH"/>
    <s v="Y1"/>
    <s v="EMEA"/>
    <x v="10"/>
    <m/>
    <m/>
    <x v="0"/>
    <m/>
    <n v="360.1"/>
    <n v="360.1"/>
    <m/>
    <m/>
    <n v="360.1"/>
    <n v="360.1"/>
    <s v="ZAR"/>
    <n v="1"/>
    <s v="EA"/>
    <s v="01.07.2015"/>
    <s v="31.12.9999"/>
  </r>
  <r>
    <x v="158"/>
    <x v="158"/>
    <s v="HORN LDSPKR 10W"/>
    <s v="Y1"/>
    <s v="EMEA"/>
    <x v="0"/>
    <m/>
    <s v="From"/>
    <x v="0"/>
    <s v="EA"/>
    <n v="1530"/>
    <n v="1575.9"/>
    <m/>
    <m/>
    <n v="1575.9"/>
    <n v="1575.9"/>
    <s v="CZK"/>
    <n v="1"/>
    <s v="EA"/>
    <s v="01.07.2015"/>
    <s v="31.12.9999"/>
  </r>
  <r>
    <x v="158"/>
    <x v="158"/>
    <s v="HORN LDSPKR 10W"/>
    <s v="Y1"/>
    <s v="EMEA"/>
    <x v="0"/>
    <m/>
    <s v="From"/>
    <x v="23"/>
    <s v="EA"/>
    <m/>
    <n v="1497.2"/>
    <m/>
    <m/>
    <s v="-"/>
    <s v="-"/>
    <s v="CZK"/>
    <n v="1"/>
    <s v="EA"/>
    <s v="01.07.2015"/>
    <s v="31.12.9999"/>
  </r>
  <r>
    <x v="158"/>
    <x v="158"/>
    <s v="HORN LDSPKR 10W"/>
    <s v="Y1"/>
    <s v="EMEA"/>
    <x v="0"/>
    <m/>
    <s v="From"/>
    <x v="24"/>
    <s v="EA"/>
    <m/>
    <n v="1260.8"/>
    <m/>
    <m/>
    <s v="-"/>
    <s v="-"/>
    <s v="CZK"/>
    <n v="1"/>
    <s v="EA"/>
    <s v="01.07.2015"/>
    <s v="31.12.9999"/>
  </r>
  <r>
    <x v="158"/>
    <x v="158"/>
    <s v="HORN LDSPKR 10W"/>
    <s v="Y1"/>
    <s v="EMEA"/>
    <x v="1"/>
    <m/>
    <s v="From"/>
    <x v="0"/>
    <s v="EA"/>
    <n v="448.4"/>
    <n v="461.9"/>
    <m/>
    <m/>
    <n v="461.9"/>
    <n v="461.9"/>
    <s v="DKK"/>
    <n v="1"/>
    <s v="EA"/>
    <s v="01.07.2015"/>
    <s v="31.12.9999"/>
  </r>
  <r>
    <x v="158"/>
    <x v="158"/>
    <s v="HORN LDSPKR 10W"/>
    <s v="Y1"/>
    <s v="EMEA"/>
    <x v="1"/>
    <m/>
    <s v="From"/>
    <x v="23"/>
    <s v="EA"/>
    <m/>
    <n v="438.8"/>
    <m/>
    <m/>
    <s v="-"/>
    <s v="-"/>
    <s v="DKK"/>
    <n v="1"/>
    <s v="EA"/>
    <s v="01.07.2015"/>
    <s v="31.12.9999"/>
  </r>
  <r>
    <x v="158"/>
    <x v="158"/>
    <s v="HORN LDSPKR 10W"/>
    <s v="Y1"/>
    <s v="EMEA"/>
    <x v="1"/>
    <m/>
    <s v="From"/>
    <x v="24"/>
    <s v="EA"/>
    <m/>
    <n v="369.5"/>
    <m/>
    <m/>
    <s v="-"/>
    <s v="-"/>
    <s v="DKK"/>
    <n v="1"/>
    <s v="EA"/>
    <s v="01.07.2015"/>
    <s v="31.12.9999"/>
  </r>
  <r>
    <x v="158"/>
    <x v="158"/>
    <s v="HORN LDSPKR 10W"/>
    <s v="Y1"/>
    <s v="EMEA"/>
    <x v="2"/>
    <m/>
    <s v="From"/>
    <x v="0"/>
    <s v="EA"/>
    <n v="61.2"/>
    <n v="63.1"/>
    <m/>
    <m/>
    <n v="63.1"/>
    <n v="63.1"/>
    <s v="EUR"/>
    <n v="1"/>
    <s v="EA"/>
    <s v="01.07.2015"/>
    <s v="31.12.9999"/>
  </r>
  <r>
    <x v="158"/>
    <x v="158"/>
    <s v="HORN LDSPKR 10W"/>
    <s v="Y1"/>
    <s v="EMEA"/>
    <x v="2"/>
    <m/>
    <s v="From"/>
    <x v="23"/>
    <s v="EA"/>
    <n v="61.2"/>
    <n v="60"/>
    <m/>
    <m/>
    <s v="-"/>
    <s v="-"/>
    <s v="EUR"/>
    <n v="1"/>
    <s v="EA"/>
    <s v="01.07.2015"/>
    <s v="31.12.9999"/>
  </r>
  <r>
    <x v="158"/>
    <x v="158"/>
    <s v="HORN LDSPKR 10W"/>
    <s v="Y1"/>
    <s v="EMEA"/>
    <x v="2"/>
    <m/>
    <s v="From"/>
    <x v="24"/>
    <s v="EA"/>
    <n v="61.2"/>
    <n v="50.5"/>
    <m/>
    <m/>
    <s v="-"/>
    <s v="-"/>
    <s v="EUR"/>
    <n v="1"/>
    <s v="EA"/>
    <s v="01.07.2015"/>
    <s v="31.12.9999"/>
  </r>
  <r>
    <x v="158"/>
    <x v="158"/>
    <s v="HORN LDSPKR 10W"/>
    <s v="Y1"/>
    <s v="EMEA"/>
    <x v="3"/>
    <m/>
    <s v="From"/>
    <x v="0"/>
    <s v="EA"/>
    <n v="42.2"/>
    <n v="42.2"/>
    <m/>
    <m/>
    <n v="42.2"/>
    <n v="42.2"/>
    <s v="GBP"/>
    <n v="1"/>
    <s v="EA"/>
    <s v="01.07.2015"/>
    <s v="31.12.9999"/>
  </r>
  <r>
    <x v="158"/>
    <x v="158"/>
    <s v="HORN LDSPKR 10W"/>
    <s v="Y1"/>
    <s v="EMEA"/>
    <x v="3"/>
    <m/>
    <s v="From"/>
    <x v="23"/>
    <s v="EA"/>
    <n v="42.2"/>
    <n v="40.1"/>
    <m/>
    <m/>
    <s v="-"/>
    <s v="-"/>
    <s v="GBP"/>
    <n v="1"/>
    <s v="EA"/>
    <s v="01.07.2015"/>
    <s v="31.12.9999"/>
  </r>
  <r>
    <x v="158"/>
    <x v="158"/>
    <s v="HORN LDSPKR 10W"/>
    <s v="Y1"/>
    <s v="EMEA"/>
    <x v="3"/>
    <m/>
    <s v="From"/>
    <x v="24"/>
    <s v="EA"/>
    <n v="42.2"/>
    <n v="33.700000000000003"/>
    <m/>
    <m/>
    <s v="-"/>
    <s v="-"/>
    <s v="GBP"/>
    <n v="1"/>
    <s v="EA"/>
    <s v="01.07.2015"/>
    <s v="31.12.9999"/>
  </r>
  <r>
    <x v="158"/>
    <x v="158"/>
    <s v="HORN LDSPKR 10W"/>
    <s v="Y1"/>
    <s v="EMEA"/>
    <x v="4"/>
    <m/>
    <s v="From"/>
    <x v="0"/>
    <s v="EA"/>
    <n v="15647"/>
    <n v="16117"/>
    <m/>
    <m/>
    <n v="16117"/>
    <n v="16117"/>
    <s v="HUF"/>
    <n v="1"/>
    <s v="EA"/>
    <s v="01.07.2015"/>
    <s v="31.12.9999"/>
  </r>
  <r>
    <x v="158"/>
    <x v="158"/>
    <s v="HORN LDSPKR 10W"/>
    <s v="Y1"/>
    <s v="EMEA"/>
    <x v="4"/>
    <m/>
    <s v="From"/>
    <x v="23"/>
    <s v="EA"/>
    <n v="15647"/>
    <n v="15310"/>
    <m/>
    <m/>
    <s v="-"/>
    <s v="-"/>
    <s v="HUF"/>
    <n v="1"/>
    <s v="EA"/>
    <s v="01.07.2015"/>
    <s v="31.12.9999"/>
  </r>
  <r>
    <x v="158"/>
    <x v="158"/>
    <s v="HORN LDSPKR 10W"/>
    <s v="Y1"/>
    <s v="EMEA"/>
    <x v="4"/>
    <m/>
    <s v="From"/>
    <x v="24"/>
    <s v="EA"/>
    <n v="15647"/>
    <n v="12893"/>
    <m/>
    <m/>
    <s v="-"/>
    <s v="-"/>
    <s v="HUF"/>
    <n v="1"/>
    <s v="EA"/>
    <s v="01.07.2015"/>
    <s v="31.12.9999"/>
  </r>
  <r>
    <x v="158"/>
    <x v="158"/>
    <s v="HORN LDSPKR 10W"/>
    <s v="Y1"/>
    <s v="EMEA"/>
    <x v="5"/>
    <m/>
    <s v="From"/>
    <x v="0"/>
    <s v="EA"/>
    <n v="481.5"/>
    <n v="496"/>
    <m/>
    <m/>
    <n v="496"/>
    <n v="496"/>
    <s v="NOK"/>
    <n v="1"/>
    <s v="EA"/>
    <s v="01.07.2015"/>
    <s v="31.12.9999"/>
  </r>
  <r>
    <x v="158"/>
    <x v="158"/>
    <s v="HORN LDSPKR 10W"/>
    <s v="Y1"/>
    <s v="EMEA"/>
    <x v="5"/>
    <m/>
    <s v="From"/>
    <x v="23"/>
    <s v="EA"/>
    <n v="481.5"/>
    <n v="471.2"/>
    <m/>
    <m/>
    <s v="-"/>
    <s v="-"/>
    <s v="NOK"/>
    <n v="1"/>
    <s v="EA"/>
    <s v="01.07.2015"/>
    <s v="31.12.9999"/>
  </r>
  <r>
    <x v="158"/>
    <x v="158"/>
    <s v="HORN LDSPKR 10W"/>
    <s v="Y1"/>
    <s v="EMEA"/>
    <x v="5"/>
    <m/>
    <s v="From"/>
    <x v="24"/>
    <s v="EA"/>
    <n v="481.5"/>
    <n v="396.8"/>
    <m/>
    <m/>
    <s v="-"/>
    <s v="-"/>
    <s v="NOK"/>
    <n v="1"/>
    <s v="EA"/>
    <s v="01.07.2015"/>
    <s v="31.12.9999"/>
  </r>
  <r>
    <x v="158"/>
    <x v="158"/>
    <s v="HORN LDSPKR 10W"/>
    <s v="Y1"/>
    <s v="EMEA"/>
    <x v="6"/>
    <m/>
    <s v="From"/>
    <x v="0"/>
    <s v="EA"/>
    <n v="228.7"/>
    <n v="235.6"/>
    <m/>
    <m/>
    <n v="235.6"/>
    <n v="235.6"/>
    <s v="PLN"/>
    <n v="1"/>
    <s v="EA"/>
    <s v="01.07.2015"/>
    <s v="31.12.9999"/>
  </r>
  <r>
    <x v="158"/>
    <x v="158"/>
    <s v="HORN LDSPKR 10W"/>
    <s v="Y1"/>
    <s v="EMEA"/>
    <x v="6"/>
    <m/>
    <s v="From"/>
    <x v="23"/>
    <s v="EA"/>
    <n v="228.7"/>
    <n v="223.9"/>
    <m/>
    <m/>
    <s v="-"/>
    <s v="-"/>
    <s v="PLN"/>
    <n v="1"/>
    <s v="EA"/>
    <s v="01.07.2015"/>
    <s v="31.12.9999"/>
  </r>
  <r>
    <x v="158"/>
    <x v="158"/>
    <s v="HORN LDSPKR 10W"/>
    <s v="Y1"/>
    <s v="EMEA"/>
    <x v="6"/>
    <m/>
    <s v="From"/>
    <x v="24"/>
    <s v="EA"/>
    <n v="228.7"/>
    <n v="188.5"/>
    <m/>
    <m/>
    <s v="-"/>
    <s v="-"/>
    <s v="PLN"/>
    <n v="1"/>
    <s v="EA"/>
    <s v="01.07.2015"/>
    <s v="31.12.9999"/>
  </r>
  <r>
    <x v="158"/>
    <x v="158"/>
    <s v="HORN LDSPKR 10W"/>
    <s v="Y1"/>
    <s v="EMEA"/>
    <x v="7"/>
    <m/>
    <s v="From"/>
    <x v="0"/>
    <s v="EA"/>
    <m/>
    <n v="3719.2"/>
    <m/>
    <m/>
    <n v="3719.2"/>
    <n v="3719.2"/>
    <s v="RUB"/>
    <n v="1"/>
    <s v="EA"/>
    <s v="01.05.2015"/>
    <s v="31.12.9999"/>
  </r>
  <r>
    <x v="158"/>
    <x v="158"/>
    <s v="HORN LDSPKR 10W"/>
    <s v="Y1"/>
    <s v="EMEA"/>
    <x v="7"/>
    <m/>
    <s v="From"/>
    <x v="23"/>
    <s v="EA"/>
    <m/>
    <n v="3537"/>
    <m/>
    <m/>
    <s v="-"/>
    <s v="-"/>
    <s v="RUB"/>
    <n v="1"/>
    <s v="EA"/>
    <s v="01.05.2015"/>
    <s v="31.12.9999"/>
  </r>
  <r>
    <x v="158"/>
    <x v="158"/>
    <s v="HORN LDSPKR 10W"/>
    <s v="Y1"/>
    <s v="EMEA"/>
    <x v="7"/>
    <m/>
    <s v="From"/>
    <x v="24"/>
    <s v="EA"/>
    <m/>
    <n v="2977.9"/>
    <m/>
    <m/>
    <s v="-"/>
    <s v="-"/>
    <s v="RUB"/>
    <n v="1"/>
    <s v="EA"/>
    <s v="01.05.2015"/>
    <s v="31.12.9999"/>
  </r>
  <r>
    <x v="158"/>
    <x v="158"/>
    <s v="HORN LDSPKR 10W"/>
    <s v="Y1"/>
    <s v="EMEA"/>
    <x v="8"/>
    <m/>
    <s v="From"/>
    <x v="0"/>
    <s v="EA"/>
    <n v="541.70000000000005"/>
    <n v="558"/>
    <m/>
    <m/>
    <n v="558"/>
    <n v="558"/>
    <s v="SEK"/>
    <n v="1"/>
    <s v="EA"/>
    <s v="01.07.2015"/>
    <s v="31.12.9999"/>
  </r>
  <r>
    <x v="158"/>
    <x v="158"/>
    <s v="HORN LDSPKR 10W"/>
    <s v="Y1"/>
    <s v="EMEA"/>
    <x v="8"/>
    <m/>
    <s v="From"/>
    <x v="23"/>
    <s v="EA"/>
    <n v="541.70000000000005"/>
    <n v="530.1"/>
    <m/>
    <m/>
    <s v="-"/>
    <s v="-"/>
    <s v="SEK"/>
    <n v="1"/>
    <s v="EA"/>
    <s v="01.07.2015"/>
    <s v="31.12.9999"/>
  </r>
  <r>
    <x v="158"/>
    <x v="158"/>
    <s v="HORN LDSPKR 10W"/>
    <s v="Y1"/>
    <s v="EMEA"/>
    <x v="8"/>
    <m/>
    <s v="From"/>
    <x v="24"/>
    <s v="EA"/>
    <n v="541.70000000000005"/>
    <n v="446.3"/>
    <m/>
    <m/>
    <s v="-"/>
    <s v="-"/>
    <s v="SEK"/>
    <n v="1"/>
    <s v="EA"/>
    <s v="01.07.2015"/>
    <s v="31.12.9999"/>
  </r>
  <r>
    <x v="158"/>
    <x v="158"/>
    <s v="HORN LDSPKR 10W"/>
    <s v="Y1"/>
    <s v="EMEA"/>
    <x v="9"/>
    <m/>
    <s v="From"/>
    <x v="0"/>
    <s v="EA"/>
    <n v="183.6"/>
    <n v="189.2"/>
    <m/>
    <m/>
    <n v="189.2"/>
    <n v="189.2"/>
    <s v="TRY"/>
    <n v="1"/>
    <s v="EA"/>
    <s v="01.07.2015"/>
    <s v="31.12.9999"/>
  </r>
  <r>
    <x v="158"/>
    <x v="158"/>
    <s v="HORN LDSPKR 10W"/>
    <s v="Y1"/>
    <s v="EMEA"/>
    <x v="9"/>
    <m/>
    <s v="From"/>
    <x v="23"/>
    <s v="EA"/>
    <n v="183.6"/>
    <n v="179.8"/>
    <m/>
    <m/>
    <s v="-"/>
    <s v="-"/>
    <s v="TRY"/>
    <n v="1"/>
    <s v="EA"/>
    <s v="01.07.2015"/>
    <s v="31.12.9999"/>
  </r>
  <r>
    <x v="158"/>
    <x v="158"/>
    <s v="HORN LDSPKR 10W"/>
    <s v="Y1"/>
    <s v="EMEA"/>
    <x v="9"/>
    <m/>
    <s v="From"/>
    <x v="24"/>
    <s v="EA"/>
    <n v="183.6"/>
    <n v="151.4"/>
    <m/>
    <m/>
    <s v="-"/>
    <s v="-"/>
    <s v="TRY"/>
    <n v="1"/>
    <s v="EA"/>
    <s v="01.07.2015"/>
    <s v="31.12.9999"/>
  </r>
  <r>
    <x v="158"/>
    <x v="158"/>
    <s v="HORN LDSPKR 10W"/>
    <s v="Y1"/>
    <s v="EMEA"/>
    <x v="10"/>
    <m/>
    <s v="From"/>
    <x v="0"/>
    <s v="EA"/>
    <n v="599.79999999999995"/>
    <n v="599.79999999999995"/>
    <m/>
    <m/>
    <n v="599.79999999999995"/>
    <n v="599.79999999999995"/>
    <s v="ZAR"/>
    <n v="1"/>
    <s v="EA"/>
    <s v="01.07.2015"/>
    <s v="31.12.9999"/>
  </r>
  <r>
    <x v="158"/>
    <x v="158"/>
    <s v="HORN LDSPKR 10W"/>
    <s v="Y1"/>
    <s v="EMEA"/>
    <x v="10"/>
    <m/>
    <s v="From"/>
    <x v="23"/>
    <s v="EA"/>
    <n v="599.79999999999995"/>
    <n v="569.79999999999995"/>
    <m/>
    <m/>
    <s v="-"/>
    <s v="-"/>
    <s v="ZAR"/>
    <n v="1"/>
    <s v="EA"/>
    <s v="01.07.2015"/>
    <s v="31.12.9999"/>
  </r>
  <r>
    <x v="158"/>
    <x v="158"/>
    <s v="HORN LDSPKR 10W"/>
    <s v="Y1"/>
    <s v="EMEA"/>
    <x v="10"/>
    <m/>
    <s v="From"/>
    <x v="24"/>
    <s v="EA"/>
    <n v="599.79999999999995"/>
    <n v="479.9"/>
    <m/>
    <m/>
    <s v="-"/>
    <s v="-"/>
    <s v="ZAR"/>
    <n v="1"/>
    <s v="EA"/>
    <s v="01.07.2015"/>
    <s v="31.12.9999"/>
  </r>
  <r>
    <x v="159"/>
    <x v="159"/>
    <s v="HORN LOUDSPEAKER 25W"/>
    <s v="Y1"/>
    <s v="EMEA"/>
    <x v="0"/>
    <m/>
    <m/>
    <x v="0"/>
    <m/>
    <n v="2167.5"/>
    <n v="2232.6"/>
    <m/>
    <m/>
    <n v="2232.6"/>
    <n v="2232.6"/>
    <s v="CZK"/>
    <n v="1"/>
    <s v="EA"/>
    <s v="01.07.2015"/>
    <s v="31.12.9999"/>
  </r>
  <r>
    <x v="159"/>
    <x v="159"/>
    <s v="HORN LOUDSPEAKER 25W"/>
    <s v="Y1"/>
    <s v="EMEA"/>
    <x v="1"/>
    <m/>
    <m/>
    <x v="0"/>
    <m/>
    <n v="630.79999999999995"/>
    <n v="649.79999999999995"/>
    <m/>
    <m/>
    <n v="649.79999999999995"/>
    <n v="649.79999999999995"/>
    <s v="DKK"/>
    <n v="1"/>
    <s v="EA"/>
    <s v="01.07.2015"/>
    <s v="31.12.9999"/>
  </r>
  <r>
    <x v="159"/>
    <x v="159"/>
    <s v="HORN LOUDSPEAKER 25W"/>
    <s v="Y1"/>
    <s v="EMEA"/>
    <x v="2"/>
    <m/>
    <m/>
    <x v="0"/>
    <m/>
    <n v="86.7"/>
    <n v="89.4"/>
    <m/>
    <m/>
    <n v="89.4"/>
    <n v="89.4"/>
    <s v="EUR"/>
    <n v="1"/>
    <s v="EA"/>
    <s v="01.07.2015"/>
    <s v="31.12.9999"/>
  </r>
  <r>
    <x v="159"/>
    <x v="159"/>
    <s v="HORN LOUDSPEAKER 25W"/>
    <s v="Y1"/>
    <s v="EMEA"/>
    <x v="3"/>
    <m/>
    <m/>
    <x v="0"/>
    <m/>
    <n v="59.3"/>
    <n v="59.3"/>
    <m/>
    <m/>
    <n v="59.3"/>
    <n v="59.3"/>
    <s v="GBP"/>
    <n v="1"/>
    <s v="EA"/>
    <s v="01.07.2015"/>
    <s v="31.12.9999"/>
  </r>
  <r>
    <x v="159"/>
    <x v="159"/>
    <s v="HORN LOUDSPEAKER 25W"/>
    <s v="Y1"/>
    <s v="EMEA"/>
    <x v="4"/>
    <m/>
    <m/>
    <x v="0"/>
    <m/>
    <n v="22012"/>
    <n v="22672"/>
    <m/>
    <m/>
    <n v="22672"/>
    <n v="22672"/>
    <s v="HUF"/>
    <n v="1"/>
    <s v="EA"/>
    <s v="01.07.2015"/>
    <s v="31.12.9999"/>
  </r>
  <r>
    <x v="159"/>
    <x v="159"/>
    <s v="HORN LOUDSPEAKER 25W"/>
    <s v="Y1"/>
    <s v="EMEA"/>
    <x v="5"/>
    <m/>
    <m/>
    <x v="0"/>
    <m/>
    <n v="677.3"/>
    <n v="697.7"/>
    <m/>
    <m/>
    <n v="697.7"/>
    <n v="697.7"/>
    <s v="NOK"/>
    <n v="1"/>
    <s v="EA"/>
    <s v="01.07.2015"/>
    <s v="31.12.9999"/>
  </r>
  <r>
    <x v="159"/>
    <x v="159"/>
    <s v="HORN LOUDSPEAKER 25W"/>
    <s v="Y1"/>
    <s v="EMEA"/>
    <x v="6"/>
    <m/>
    <m/>
    <x v="0"/>
    <m/>
    <n v="321.8"/>
    <n v="331.5"/>
    <m/>
    <m/>
    <n v="331.5"/>
    <n v="331.5"/>
    <s v="PLN"/>
    <n v="1"/>
    <s v="EA"/>
    <s v="01.07.2015"/>
    <s v="31.12.9999"/>
  </r>
  <r>
    <x v="159"/>
    <x v="159"/>
    <s v="HORN LOUDSPEAKER 25W"/>
    <s v="Y1"/>
    <s v="EMEA"/>
    <x v="7"/>
    <m/>
    <m/>
    <x v="0"/>
    <m/>
    <m/>
    <n v="5268.8"/>
    <m/>
    <m/>
    <n v="5268.8"/>
    <n v="5268.8"/>
    <s v="RUB"/>
    <n v="1"/>
    <s v="EA"/>
    <s v="01.05.2015"/>
    <s v="31.12.9999"/>
  </r>
  <r>
    <x v="159"/>
    <x v="159"/>
    <s v="HORN LOUDSPEAKER 25W"/>
    <s v="Y1"/>
    <s v="EMEA"/>
    <x v="8"/>
    <m/>
    <m/>
    <x v="0"/>
    <m/>
    <n v="762"/>
    <n v="784.9"/>
    <m/>
    <m/>
    <n v="784.9"/>
    <n v="784.9"/>
    <s v="SEK"/>
    <n v="1"/>
    <s v="EA"/>
    <s v="01.07.2015"/>
    <s v="31.12.9999"/>
  </r>
  <r>
    <x v="159"/>
    <x v="159"/>
    <s v="HORN LOUDSPEAKER 25W"/>
    <s v="Y1"/>
    <s v="EMEA"/>
    <x v="9"/>
    <m/>
    <m/>
    <x v="0"/>
    <m/>
    <n v="260.10000000000002"/>
    <n v="268"/>
    <m/>
    <m/>
    <n v="268"/>
    <n v="268"/>
    <s v="TRY"/>
    <n v="1"/>
    <s v="EA"/>
    <s v="01.07.2015"/>
    <s v="31.12.9999"/>
  </r>
  <r>
    <x v="159"/>
    <x v="159"/>
    <s v="HORN LOUDSPEAKER 25W"/>
    <s v="Y1"/>
    <s v="EMEA"/>
    <x v="10"/>
    <m/>
    <m/>
    <x v="0"/>
    <m/>
    <n v="849.7"/>
    <n v="849.7"/>
    <m/>
    <m/>
    <n v="849.7"/>
    <n v="849.7"/>
    <s v="ZAR"/>
    <n v="1"/>
    <s v="EA"/>
    <s v="01.07.2015"/>
    <s v="31.12.9999"/>
  </r>
  <r>
    <x v="160"/>
    <x v="160"/>
    <s v="HORN LOUDSPEAKER 35W"/>
    <s v="Y1"/>
    <s v="EMEA"/>
    <x v="0"/>
    <m/>
    <m/>
    <x v="0"/>
    <m/>
    <n v="2575.5"/>
    <n v="2652.8"/>
    <m/>
    <m/>
    <n v="2652.8"/>
    <n v="2652.8"/>
    <s v="CZK"/>
    <n v="1"/>
    <s v="EA"/>
    <s v="01.07.2015"/>
    <s v="31.12.9999"/>
  </r>
  <r>
    <x v="160"/>
    <x v="160"/>
    <s v="HORN LOUDSPEAKER 35W"/>
    <s v="Y1"/>
    <s v="EMEA"/>
    <x v="1"/>
    <m/>
    <m/>
    <x v="0"/>
    <m/>
    <n v="752.3"/>
    <n v="774.9"/>
    <m/>
    <m/>
    <n v="774.9"/>
    <n v="774.9"/>
    <s v="DKK"/>
    <n v="1"/>
    <s v="EA"/>
    <s v="01.07.2015"/>
    <s v="31.12.9999"/>
  </r>
  <r>
    <x v="160"/>
    <x v="160"/>
    <s v="HORN LOUDSPEAKER 35W"/>
    <s v="Y1"/>
    <s v="EMEA"/>
    <x v="2"/>
    <m/>
    <m/>
    <x v="0"/>
    <m/>
    <n v="103.1"/>
    <n v="106.2"/>
    <m/>
    <m/>
    <n v="106.2"/>
    <n v="106.2"/>
    <s v="EUR"/>
    <n v="1"/>
    <s v="EA"/>
    <s v="01.07.2015"/>
    <s v="31.12.9999"/>
  </r>
  <r>
    <x v="160"/>
    <x v="160"/>
    <s v="HORN LOUDSPEAKER 35W"/>
    <s v="Y1"/>
    <s v="EMEA"/>
    <x v="3"/>
    <m/>
    <m/>
    <x v="0"/>
    <m/>
    <n v="70.7"/>
    <n v="70.7"/>
    <m/>
    <m/>
    <n v="70.7"/>
    <n v="70.7"/>
    <s v="GBP"/>
    <n v="1"/>
    <s v="EA"/>
    <s v="01.07.2015"/>
    <s v="31.12.9999"/>
  </r>
  <r>
    <x v="160"/>
    <x v="160"/>
    <s v="HORN LOUDSPEAKER 35W"/>
    <s v="Y1"/>
    <s v="EMEA"/>
    <x v="4"/>
    <m/>
    <m/>
    <x v="0"/>
    <m/>
    <n v="26255"/>
    <n v="27043"/>
    <m/>
    <m/>
    <n v="27043"/>
    <n v="27043"/>
    <s v="HUF"/>
    <n v="1"/>
    <s v="EA"/>
    <s v="01.07.2015"/>
    <s v="31.12.9999"/>
  </r>
  <r>
    <x v="160"/>
    <x v="160"/>
    <s v="HORN LOUDSPEAKER 35W"/>
    <s v="Y1"/>
    <s v="EMEA"/>
    <x v="5"/>
    <m/>
    <m/>
    <x v="0"/>
    <m/>
    <n v="807.9"/>
    <n v="832.2"/>
    <m/>
    <m/>
    <n v="832.2"/>
    <n v="832.2"/>
    <s v="NOK"/>
    <n v="1"/>
    <s v="EA"/>
    <s v="01.07.2015"/>
    <s v="31.12.9999"/>
  </r>
  <r>
    <x v="160"/>
    <x v="160"/>
    <s v="HORN LOUDSPEAKER 35W"/>
    <s v="Y1"/>
    <s v="EMEA"/>
    <x v="6"/>
    <m/>
    <m/>
    <x v="0"/>
    <m/>
    <n v="383.8"/>
    <n v="395.4"/>
    <m/>
    <m/>
    <n v="395.4"/>
    <n v="395.4"/>
    <s v="PLN"/>
    <n v="1"/>
    <s v="EA"/>
    <s v="01.07.2015"/>
    <s v="31.12.9999"/>
  </r>
  <r>
    <x v="160"/>
    <x v="160"/>
    <s v="HORN LOUDSPEAKER 35W"/>
    <s v="Y1"/>
    <s v="EMEA"/>
    <x v="7"/>
    <m/>
    <m/>
    <x v="0"/>
    <m/>
    <m/>
    <n v="6265.5"/>
    <m/>
    <m/>
    <n v="6265.5"/>
    <n v="6265.5"/>
    <s v="RUB"/>
    <n v="1"/>
    <s v="EA"/>
    <s v="01.05.2015"/>
    <s v="31.12.9999"/>
  </r>
  <r>
    <x v="160"/>
    <x v="160"/>
    <s v="HORN LOUDSPEAKER 35W"/>
    <s v="Y1"/>
    <s v="EMEA"/>
    <x v="8"/>
    <m/>
    <m/>
    <x v="0"/>
    <m/>
    <n v="908.9"/>
    <n v="936.2"/>
    <m/>
    <m/>
    <n v="936.2"/>
    <n v="936.2"/>
    <s v="SEK"/>
    <n v="1"/>
    <s v="EA"/>
    <s v="01.07.2015"/>
    <s v="31.12.9999"/>
  </r>
  <r>
    <x v="160"/>
    <x v="160"/>
    <s v="HORN LOUDSPEAKER 35W"/>
    <s v="Y1"/>
    <s v="EMEA"/>
    <x v="9"/>
    <m/>
    <m/>
    <x v="0"/>
    <m/>
    <n v="309.10000000000002"/>
    <n v="318.39999999999998"/>
    <m/>
    <m/>
    <n v="318.39999999999998"/>
    <n v="318.39999999999998"/>
    <s v="TRY"/>
    <n v="1"/>
    <s v="EA"/>
    <s v="01.07.2015"/>
    <s v="31.12.9999"/>
  </r>
  <r>
    <x v="160"/>
    <x v="160"/>
    <s v="HORN LOUDSPEAKER 35W"/>
    <s v="Y1"/>
    <s v="EMEA"/>
    <x v="10"/>
    <m/>
    <m/>
    <x v="0"/>
    <m/>
    <n v="1009.8"/>
    <n v="1009.8"/>
    <m/>
    <m/>
    <n v="1009.8"/>
    <n v="1009.8"/>
    <s v="ZAR"/>
    <n v="1"/>
    <s v="EA"/>
    <s v="01.07.2015"/>
    <s v="31.12.9999"/>
  </r>
  <r>
    <x v="161"/>
    <x v="161"/>
    <s v="HORN LOUDSPEAKER 50W"/>
    <s v="Y1"/>
    <s v="EMEA"/>
    <x v="0"/>
    <m/>
    <m/>
    <x v="0"/>
    <m/>
    <n v="3060"/>
    <n v="3151.8"/>
    <m/>
    <m/>
    <n v="3151.8"/>
    <n v="3151.8"/>
    <s v="CZK"/>
    <n v="1"/>
    <s v="EA"/>
    <s v="01.07.2015"/>
    <s v="31.12.9999"/>
  </r>
  <r>
    <x v="161"/>
    <x v="161"/>
    <s v="HORN LOUDSPEAKER 50W"/>
    <s v="Y1"/>
    <s v="EMEA"/>
    <x v="1"/>
    <m/>
    <m/>
    <x v="0"/>
    <m/>
    <n v="896.7"/>
    <n v="923.7"/>
    <m/>
    <m/>
    <n v="923.7"/>
    <n v="923.7"/>
    <s v="DKK"/>
    <n v="1"/>
    <s v="EA"/>
    <s v="01.07.2015"/>
    <s v="31.12.9999"/>
  </r>
  <r>
    <x v="161"/>
    <x v="161"/>
    <s v="HORN LOUDSPEAKER 50W"/>
    <s v="Y1"/>
    <s v="EMEA"/>
    <x v="2"/>
    <m/>
    <m/>
    <x v="0"/>
    <m/>
    <n v="122.4"/>
    <n v="126.1"/>
    <m/>
    <m/>
    <n v="126.1"/>
    <n v="126.1"/>
    <s v="EUR"/>
    <n v="1"/>
    <s v="EA"/>
    <s v="01.07.2015"/>
    <s v="31.12.9999"/>
  </r>
  <r>
    <x v="161"/>
    <x v="161"/>
    <s v="HORN LOUDSPEAKER 50W"/>
    <s v="Y1"/>
    <s v="EMEA"/>
    <x v="3"/>
    <m/>
    <m/>
    <x v="0"/>
    <m/>
    <n v="84.3"/>
    <n v="84.3"/>
    <m/>
    <m/>
    <n v="84.3"/>
    <n v="84.3"/>
    <s v="GBP"/>
    <n v="1"/>
    <s v="EA"/>
    <s v="01.07.2015"/>
    <s v="31.12.9999"/>
  </r>
  <r>
    <x v="161"/>
    <x v="161"/>
    <s v="HORN LOUDSPEAKER 50W"/>
    <s v="Y1"/>
    <s v="EMEA"/>
    <x v="4"/>
    <m/>
    <m/>
    <x v="0"/>
    <m/>
    <n v="31294"/>
    <n v="32233"/>
    <m/>
    <m/>
    <n v="32233"/>
    <n v="32233"/>
    <s v="HUF"/>
    <n v="1"/>
    <s v="EA"/>
    <s v="01.07.2015"/>
    <s v="31.12.9999"/>
  </r>
  <r>
    <x v="161"/>
    <x v="161"/>
    <s v="HORN LOUDSPEAKER 50W"/>
    <s v="Y1"/>
    <s v="EMEA"/>
    <x v="5"/>
    <m/>
    <m/>
    <x v="0"/>
    <m/>
    <n v="962.9"/>
    <n v="991.8"/>
    <m/>
    <m/>
    <n v="991.8"/>
    <n v="991.8"/>
    <s v="NOK"/>
    <n v="1"/>
    <s v="EA"/>
    <s v="01.07.2015"/>
    <s v="31.12.9999"/>
  </r>
  <r>
    <x v="161"/>
    <x v="161"/>
    <s v="HORN LOUDSPEAKER 50W"/>
    <s v="Y1"/>
    <s v="EMEA"/>
    <x v="6"/>
    <m/>
    <m/>
    <x v="0"/>
    <m/>
    <n v="457.4"/>
    <n v="471.2"/>
    <m/>
    <m/>
    <n v="471.2"/>
    <n v="471.2"/>
    <s v="PLN"/>
    <n v="1"/>
    <s v="EA"/>
    <s v="01.07.2015"/>
    <s v="31.12.9999"/>
  </r>
  <r>
    <x v="161"/>
    <x v="161"/>
    <s v="HORN LOUDSPEAKER 50W"/>
    <s v="Y1"/>
    <s v="EMEA"/>
    <x v="7"/>
    <m/>
    <m/>
    <x v="0"/>
    <m/>
    <m/>
    <n v="7438.3"/>
    <m/>
    <m/>
    <n v="7438.3"/>
    <n v="7438.3"/>
    <s v="RUB"/>
    <n v="1"/>
    <s v="EA"/>
    <s v="01.05.2015"/>
    <s v="31.12.9999"/>
  </r>
  <r>
    <x v="161"/>
    <x v="161"/>
    <s v="HORN LOUDSPEAKER 50W"/>
    <s v="Y1"/>
    <s v="EMEA"/>
    <x v="8"/>
    <m/>
    <m/>
    <x v="0"/>
    <m/>
    <n v="1083.3"/>
    <n v="1115.8"/>
    <m/>
    <m/>
    <n v="1115.8"/>
    <n v="1115.8"/>
    <s v="SEK"/>
    <n v="1"/>
    <s v="EA"/>
    <s v="01.07.2015"/>
    <s v="31.12.9999"/>
  </r>
  <r>
    <x v="161"/>
    <x v="161"/>
    <s v="HORN LOUDSPEAKER 50W"/>
    <s v="Y1"/>
    <s v="EMEA"/>
    <x v="9"/>
    <m/>
    <m/>
    <x v="0"/>
    <m/>
    <n v="367.2"/>
    <n v="378.3"/>
    <m/>
    <m/>
    <n v="378.3"/>
    <n v="378.3"/>
    <s v="TRY"/>
    <n v="1"/>
    <s v="EA"/>
    <s v="01.07.2015"/>
    <s v="31.12.9999"/>
  </r>
  <r>
    <x v="161"/>
    <x v="161"/>
    <s v="HORN LOUDSPEAKER 50W"/>
    <s v="Y1"/>
    <s v="EMEA"/>
    <x v="10"/>
    <m/>
    <m/>
    <x v="0"/>
    <m/>
    <n v="1199.5999999999999"/>
    <n v="1199.5999999999999"/>
    <m/>
    <m/>
    <n v="1199.5999999999999"/>
    <n v="1199.5999999999999"/>
    <s v="ZAR"/>
    <n v="1"/>
    <s v="EA"/>
    <s v="01.07.2015"/>
    <s v="31.12.9999"/>
  </r>
  <r>
    <x v="162"/>
    <x v="162"/>
    <s v="HORN LDSPKR 10W"/>
    <s v="Y1"/>
    <s v="EMEA"/>
    <x v="0"/>
    <m/>
    <s v="From"/>
    <x v="0"/>
    <s v="EA"/>
    <n v="1759.5"/>
    <n v="1812.3"/>
    <m/>
    <m/>
    <n v="1812.3"/>
    <n v="1812.3"/>
    <s v="CZK"/>
    <n v="1"/>
    <s v="EA"/>
    <s v="01.07.2015"/>
    <s v="31.12.9999"/>
  </r>
  <r>
    <x v="162"/>
    <x v="162"/>
    <s v="HORN LDSPKR 10W"/>
    <s v="Y1"/>
    <s v="EMEA"/>
    <x v="0"/>
    <m/>
    <s v="From"/>
    <x v="25"/>
    <s v="EA"/>
    <m/>
    <n v="1721.8"/>
    <m/>
    <m/>
    <s v="-"/>
    <s v="-"/>
    <s v="CZK"/>
    <n v="1"/>
    <s v="EA"/>
    <s v="01.07.2015"/>
    <s v="31.12.9999"/>
  </r>
  <r>
    <x v="162"/>
    <x v="162"/>
    <s v="HORN LDSPKR 10W"/>
    <s v="Y1"/>
    <s v="EMEA"/>
    <x v="0"/>
    <m/>
    <s v="From"/>
    <x v="26"/>
    <s v="EA"/>
    <m/>
    <n v="1449.9"/>
    <m/>
    <m/>
    <s v="-"/>
    <s v="-"/>
    <s v="CZK"/>
    <n v="1"/>
    <s v="EA"/>
    <s v="01.07.2015"/>
    <s v="31.12.9999"/>
  </r>
  <r>
    <x v="162"/>
    <x v="162"/>
    <s v="HORN LDSPKR 10W"/>
    <s v="Y1"/>
    <s v="EMEA"/>
    <x v="1"/>
    <m/>
    <s v="From"/>
    <x v="0"/>
    <s v="EA"/>
    <n v="516.79999999999995"/>
    <n v="532.4"/>
    <m/>
    <m/>
    <n v="532.4"/>
    <n v="532.4"/>
    <s v="DKK"/>
    <n v="1"/>
    <s v="EA"/>
    <s v="01.07.2015"/>
    <s v="31.12.9999"/>
  </r>
  <r>
    <x v="162"/>
    <x v="162"/>
    <s v="HORN LDSPKR 10W"/>
    <s v="Y1"/>
    <s v="EMEA"/>
    <x v="1"/>
    <m/>
    <s v="From"/>
    <x v="25"/>
    <s v="EA"/>
    <m/>
    <n v="505.7"/>
    <m/>
    <m/>
    <s v="-"/>
    <s v="-"/>
    <s v="DKK"/>
    <n v="1"/>
    <s v="EA"/>
    <s v="01.07.2015"/>
    <s v="31.12.9999"/>
  </r>
  <r>
    <x v="162"/>
    <x v="162"/>
    <s v="HORN LDSPKR 10W"/>
    <s v="Y1"/>
    <s v="EMEA"/>
    <x v="1"/>
    <m/>
    <s v="From"/>
    <x v="26"/>
    <s v="EA"/>
    <m/>
    <n v="425.9"/>
    <m/>
    <m/>
    <s v="-"/>
    <s v="-"/>
    <s v="DKK"/>
    <n v="1"/>
    <s v="EA"/>
    <s v="01.07.2015"/>
    <s v="31.12.9999"/>
  </r>
  <r>
    <x v="162"/>
    <x v="162"/>
    <s v="HORN LDSPKR 10W"/>
    <s v="Y1"/>
    <s v="EMEA"/>
    <x v="2"/>
    <m/>
    <s v="From"/>
    <x v="0"/>
    <s v="EA"/>
    <n v="70.400000000000006"/>
    <n v="72.599999999999994"/>
    <m/>
    <m/>
    <n v="72.599999999999994"/>
    <n v="72.599999999999994"/>
    <s v="EUR"/>
    <n v="1"/>
    <s v="EA"/>
    <s v="01.07.2015"/>
    <s v="31.12.9999"/>
  </r>
  <r>
    <x v="162"/>
    <x v="162"/>
    <s v="HORN LDSPKR 10W"/>
    <s v="Y1"/>
    <s v="EMEA"/>
    <x v="2"/>
    <m/>
    <s v="From"/>
    <x v="25"/>
    <s v="EA"/>
    <n v="70.400000000000006"/>
    <n v="69"/>
    <m/>
    <m/>
    <s v="-"/>
    <s v="-"/>
    <s v="EUR"/>
    <n v="1"/>
    <s v="EA"/>
    <s v="01.07.2015"/>
    <s v="31.12.9999"/>
  </r>
  <r>
    <x v="162"/>
    <x v="162"/>
    <s v="HORN LDSPKR 10W"/>
    <s v="Y1"/>
    <s v="EMEA"/>
    <x v="2"/>
    <m/>
    <s v="From"/>
    <x v="26"/>
    <s v="EA"/>
    <n v="70.400000000000006"/>
    <n v="58"/>
    <m/>
    <m/>
    <s v="-"/>
    <s v="-"/>
    <s v="EUR"/>
    <n v="1"/>
    <s v="EA"/>
    <s v="01.07.2015"/>
    <s v="31.12.9999"/>
  </r>
  <r>
    <x v="162"/>
    <x v="162"/>
    <s v="HORN LDSPKR 10W"/>
    <s v="Y1"/>
    <s v="EMEA"/>
    <x v="3"/>
    <m/>
    <s v="From"/>
    <x v="0"/>
    <s v="EA"/>
    <n v="48.6"/>
    <n v="48.6"/>
    <m/>
    <m/>
    <n v="48.6"/>
    <n v="48.6"/>
    <s v="GBP"/>
    <n v="1"/>
    <s v="EA"/>
    <s v="01.07.2015"/>
    <s v="31.12.9999"/>
  </r>
  <r>
    <x v="162"/>
    <x v="162"/>
    <s v="HORN LDSPKR 10W"/>
    <s v="Y1"/>
    <s v="EMEA"/>
    <x v="3"/>
    <m/>
    <s v="From"/>
    <x v="25"/>
    <s v="EA"/>
    <n v="48.6"/>
    <n v="46.2"/>
    <m/>
    <m/>
    <s v="-"/>
    <s v="-"/>
    <s v="GBP"/>
    <n v="1"/>
    <s v="EA"/>
    <s v="01.07.2015"/>
    <s v="31.12.9999"/>
  </r>
  <r>
    <x v="162"/>
    <x v="162"/>
    <s v="HORN LDSPKR 10W"/>
    <s v="Y1"/>
    <s v="EMEA"/>
    <x v="3"/>
    <m/>
    <s v="From"/>
    <x v="26"/>
    <s v="EA"/>
    <n v="48.6"/>
    <n v="38.9"/>
    <m/>
    <m/>
    <s v="-"/>
    <s v="-"/>
    <s v="GBP"/>
    <n v="1"/>
    <s v="EA"/>
    <s v="01.07.2015"/>
    <s v="31.12.9999"/>
  </r>
  <r>
    <x v="162"/>
    <x v="162"/>
    <s v="HORN LDSPKR 10W"/>
    <s v="Y1"/>
    <s v="EMEA"/>
    <x v="4"/>
    <m/>
    <s v="From"/>
    <x v="0"/>
    <s v="EA"/>
    <n v="18034"/>
    <n v="18575"/>
    <m/>
    <m/>
    <n v="18575"/>
    <n v="18575"/>
    <s v="HUF"/>
    <n v="1"/>
    <s v="EA"/>
    <s v="01.07.2015"/>
    <s v="31.12.9999"/>
  </r>
  <r>
    <x v="162"/>
    <x v="162"/>
    <s v="HORN LDSPKR 10W"/>
    <s v="Y1"/>
    <s v="EMEA"/>
    <x v="4"/>
    <m/>
    <s v="From"/>
    <x v="25"/>
    <s v="EA"/>
    <n v="18034"/>
    <n v="17646"/>
    <m/>
    <m/>
    <s v="-"/>
    <s v="-"/>
    <s v="HUF"/>
    <n v="1"/>
    <s v="EA"/>
    <s v="01.07.2015"/>
    <s v="31.12.9999"/>
  </r>
  <r>
    <x v="162"/>
    <x v="162"/>
    <s v="HORN LDSPKR 10W"/>
    <s v="Y1"/>
    <s v="EMEA"/>
    <x v="4"/>
    <m/>
    <s v="From"/>
    <x v="26"/>
    <s v="EA"/>
    <n v="18034"/>
    <n v="14860"/>
    <m/>
    <m/>
    <s v="-"/>
    <s v="-"/>
    <s v="HUF"/>
    <n v="1"/>
    <s v="EA"/>
    <s v="01.07.2015"/>
    <s v="31.12.9999"/>
  </r>
  <r>
    <x v="162"/>
    <x v="162"/>
    <s v="HORN LDSPKR 10W"/>
    <s v="Y1"/>
    <s v="EMEA"/>
    <x v="5"/>
    <m/>
    <s v="From"/>
    <x v="0"/>
    <s v="EA"/>
    <n v="554.9"/>
    <n v="571.6"/>
    <m/>
    <m/>
    <n v="571.6"/>
    <n v="571.6"/>
    <s v="NOK"/>
    <n v="1"/>
    <s v="EA"/>
    <s v="01.07.2015"/>
    <s v="31.12.9999"/>
  </r>
  <r>
    <x v="162"/>
    <x v="162"/>
    <s v="HORN LDSPKR 10W"/>
    <s v="Y1"/>
    <s v="EMEA"/>
    <x v="5"/>
    <m/>
    <s v="From"/>
    <x v="25"/>
    <s v="EA"/>
    <n v="554.9"/>
    <n v="543.1"/>
    <m/>
    <m/>
    <s v="-"/>
    <s v="-"/>
    <s v="NOK"/>
    <n v="1"/>
    <s v="EA"/>
    <s v="01.07.2015"/>
    <s v="31.12.9999"/>
  </r>
  <r>
    <x v="162"/>
    <x v="162"/>
    <s v="HORN LDSPKR 10W"/>
    <s v="Y1"/>
    <s v="EMEA"/>
    <x v="5"/>
    <m/>
    <s v="From"/>
    <x v="26"/>
    <s v="EA"/>
    <n v="554.9"/>
    <n v="457.3"/>
    <m/>
    <m/>
    <s v="-"/>
    <s v="-"/>
    <s v="NOK"/>
    <n v="1"/>
    <s v="EA"/>
    <s v="01.07.2015"/>
    <s v="31.12.9999"/>
  </r>
  <r>
    <x v="162"/>
    <x v="162"/>
    <s v="HORN LDSPKR 10W"/>
    <s v="Y1"/>
    <s v="EMEA"/>
    <x v="6"/>
    <m/>
    <s v="From"/>
    <x v="0"/>
    <s v="EA"/>
    <n v="263.60000000000002"/>
    <n v="271.60000000000002"/>
    <m/>
    <m/>
    <n v="271.60000000000002"/>
    <n v="271.60000000000002"/>
    <s v="PLN"/>
    <n v="1"/>
    <s v="EA"/>
    <s v="01.07.2015"/>
    <s v="31.12.9999"/>
  </r>
  <r>
    <x v="162"/>
    <x v="162"/>
    <s v="HORN LDSPKR 10W"/>
    <s v="Y1"/>
    <s v="EMEA"/>
    <x v="6"/>
    <m/>
    <s v="From"/>
    <x v="25"/>
    <s v="EA"/>
    <n v="263.60000000000002"/>
    <n v="258"/>
    <m/>
    <m/>
    <s v="-"/>
    <s v="-"/>
    <s v="PLN"/>
    <n v="1"/>
    <s v="EA"/>
    <s v="01.07.2015"/>
    <s v="31.12.9999"/>
  </r>
  <r>
    <x v="162"/>
    <x v="162"/>
    <s v="HORN LDSPKR 10W"/>
    <s v="Y1"/>
    <s v="EMEA"/>
    <x v="6"/>
    <m/>
    <s v="From"/>
    <x v="26"/>
    <s v="EA"/>
    <n v="263.60000000000002"/>
    <n v="217.3"/>
    <m/>
    <m/>
    <s v="-"/>
    <s v="-"/>
    <s v="PLN"/>
    <n v="1"/>
    <s v="EA"/>
    <s v="01.07.2015"/>
    <s v="31.12.9999"/>
  </r>
  <r>
    <x v="162"/>
    <x v="162"/>
    <s v="HORN LDSPKR 10W"/>
    <s v="Y1"/>
    <s v="EMEA"/>
    <x v="7"/>
    <m/>
    <s v="From"/>
    <x v="0"/>
    <s v="EA"/>
    <m/>
    <n v="4278.3"/>
    <m/>
    <m/>
    <n v="4278.3"/>
    <n v="4278.3"/>
    <s v="RUB"/>
    <n v="1"/>
    <s v="EA"/>
    <s v="01.05.2015"/>
    <s v="31.12.9999"/>
  </r>
  <r>
    <x v="162"/>
    <x v="162"/>
    <s v="HORN LDSPKR 10W"/>
    <s v="Y1"/>
    <s v="EMEA"/>
    <x v="7"/>
    <m/>
    <s v="From"/>
    <x v="25"/>
    <s v="EA"/>
    <m/>
    <n v="4065.6"/>
    <m/>
    <m/>
    <s v="-"/>
    <s v="-"/>
    <s v="RUB"/>
    <n v="1"/>
    <s v="EA"/>
    <s v="01.05.2015"/>
    <s v="31.12.9999"/>
  </r>
  <r>
    <x v="162"/>
    <x v="162"/>
    <s v="HORN LDSPKR 10W"/>
    <s v="Y1"/>
    <s v="EMEA"/>
    <x v="7"/>
    <m/>
    <s v="From"/>
    <x v="26"/>
    <s v="EA"/>
    <m/>
    <n v="3421.4"/>
    <m/>
    <m/>
    <s v="-"/>
    <s v="-"/>
    <s v="RUB"/>
    <n v="1"/>
    <s v="EA"/>
    <s v="01.05.2015"/>
    <s v="31.12.9999"/>
  </r>
  <r>
    <x v="162"/>
    <x v="162"/>
    <s v="HORN LDSPKR 10W"/>
    <s v="Y1"/>
    <s v="EMEA"/>
    <x v="8"/>
    <m/>
    <s v="From"/>
    <x v="0"/>
    <s v="EA"/>
    <n v="624.29999999999995"/>
    <n v="643.1"/>
    <m/>
    <m/>
    <n v="643.1"/>
    <n v="643.1"/>
    <s v="SEK"/>
    <n v="1"/>
    <s v="EA"/>
    <s v="01.07.2015"/>
    <s v="31.12.9999"/>
  </r>
  <r>
    <x v="162"/>
    <x v="162"/>
    <s v="HORN LDSPKR 10W"/>
    <s v="Y1"/>
    <s v="EMEA"/>
    <x v="8"/>
    <m/>
    <s v="From"/>
    <x v="25"/>
    <s v="EA"/>
    <n v="624.29999999999995"/>
    <n v="610.9"/>
    <m/>
    <m/>
    <s v="-"/>
    <s v="-"/>
    <s v="SEK"/>
    <n v="1"/>
    <s v="EA"/>
    <s v="01.07.2015"/>
    <s v="31.12.9999"/>
  </r>
  <r>
    <x v="162"/>
    <x v="162"/>
    <s v="HORN LDSPKR 10W"/>
    <s v="Y1"/>
    <s v="EMEA"/>
    <x v="8"/>
    <m/>
    <s v="From"/>
    <x v="26"/>
    <s v="EA"/>
    <n v="624.29999999999995"/>
    <n v="514.4"/>
    <m/>
    <m/>
    <s v="-"/>
    <s v="-"/>
    <s v="SEK"/>
    <n v="1"/>
    <s v="EA"/>
    <s v="01.07.2015"/>
    <s v="31.12.9999"/>
  </r>
  <r>
    <x v="162"/>
    <x v="162"/>
    <s v="HORN LDSPKR 10W"/>
    <s v="Y1"/>
    <s v="EMEA"/>
    <x v="9"/>
    <m/>
    <s v="From"/>
    <x v="0"/>
    <s v="EA"/>
    <n v="211.2"/>
    <n v="217.6"/>
    <m/>
    <m/>
    <n v="217.6"/>
    <n v="217.6"/>
    <s v="TRY"/>
    <n v="1"/>
    <s v="EA"/>
    <s v="01.07.2015"/>
    <s v="31.12.9999"/>
  </r>
  <r>
    <x v="162"/>
    <x v="162"/>
    <s v="HORN LDSPKR 10W"/>
    <s v="Y1"/>
    <s v="EMEA"/>
    <x v="9"/>
    <m/>
    <s v="From"/>
    <x v="25"/>
    <s v="EA"/>
    <n v="211.2"/>
    <n v="206.7"/>
    <m/>
    <m/>
    <s v="-"/>
    <s v="-"/>
    <s v="TRY"/>
    <n v="1"/>
    <s v="EA"/>
    <s v="01.07.2015"/>
    <s v="31.12.9999"/>
  </r>
  <r>
    <x v="162"/>
    <x v="162"/>
    <s v="HORN LDSPKR 10W"/>
    <s v="Y1"/>
    <s v="EMEA"/>
    <x v="9"/>
    <m/>
    <s v="From"/>
    <x v="26"/>
    <s v="EA"/>
    <n v="211.2"/>
    <n v="174"/>
    <m/>
    <m/>
    <s v="-"/>
    <s v="-"/>
    <s v="TRY"/>
    <n v="1"/>
    <s v="EA"/>
    <s v="01.07.2015"/>
    <s v="31.12.9999"/>
  </r>
  <r>
    <x v="162"/>
    <x v="162"/>
    <s v="HORN LDSPKR 10W"/>
    <s v="Y1"/>
    <s v="EMEA"/>
    <x v="10"/>
    <m/>
    <s v="From"/>
    <x v="0"/>
    <s v="EA"/>
    <n v="689.6"/>
    <n v="689.6"/>
    <m/>
    <m/>
    <n v="689.6"/>
    <n v="689.6"/>
    <s v="ZAR"/>
    <n v="1"/>
    <s v="EA"/>
    <s v="01.07.2015"/>
    <s v="31.12.9999"/>
  </r>
  <r>
    <x v="162"/>
    <x v="162"/>
    <s v="HORN LDSPKR 10W"/>
    <s v="Y1"/>
    <s v="EMEA"/>
    <x v="10"/>
    <m/>
    <s v="From"/>
    <x v="25"/>
    <s v="EA"/>
    <n v="689.6"/>
    <n v="655.1"/>
    <m/>
    <m/>
    <s v="-"/>
    <s v="-"/>
    <s v="ZAR"/>
    <n v="1"/>
    <s v="EA"/>
    <s v="01.07.2015"/>
    <s v="31.12.9999"/>
  </r>
  <r>
    <x v="162"/>
    <x v="162"/>
    <s v="HORN LDSPKR 10W"/>
    <s v="Y1"/>
    <s v="EMEA"/>
    <x v="10"/>
    <m/>
    <s v="From"/>
    <x v="26"/>
    <s v="EA"/>
    <n v="689.6"/>
    <n v="551.70000000000005"/>
    <m/>
    <m/>
    <s v="-"/>
    <s v="-"/>
    <s v="ZAR"/>
    <n v="1"/>
    <s v="EA"/>
    <s v="01.07.2015"/>
    <s v="31.12.9999"/>
  </r>
  <r>
    <x v="163"/>
    <x v="163"/>
    <s v="HORN LDSPKR 20W"/>
    <s v="Y1"/>
    <s v="EMEA"/>
    <x v="0"/>
    <m/>
    <s v="From"/>
    <x v="0"/>
    <s v="EA"/>
    <n v="2244"/>
    <n v="2311.4"/>
    <m/>
    <m/>
    <n v="2195.5988600000001"/>
    <n v="2195.6"/>
    <s v="CZK"/>
    <n v="1"/>
    <s v="EA"/>
    <s v="01.07.2015"/>
    <s v="31.12.9999"/>
  </r>
  <r>
    <x v="163"/>
    <x v="163"/>
    <s v="HORN LDSPKR 20W"/>
    <s v="Y1"/>
    <s v="EMEA"/>
    <x v="0"/>
    <m/>
    <s v="From"/>
    <x v="1"/>
    <s v="EA"/>
    <m/>
    <n v="2195.8000000000002"/>
    <m/>
    <m/>
    <s v="-"/>
    <s v="-"/>
    <s v="CZK"/>
    <n v="1"/>
    <s v="EA"/>
    <s v="01.07.2015"/>
    <s v="31.12.9999"/>
  </r>
  <r>
    <x v="163"/>
    <x v="163"/>
    <s v="HORN LDSPKR 20W"/>
    <s v="Y1"/>
    <s v="EMEA"/>
    <x v="0"/>
    <m/>
    <s v="From"/>
    <x v="27"/>
    <s v="EA"/>
    <m/>
    <n v="1849.1"/>
    <m/>
    <m/>
    <s v="-"/>
    <s v="-"/>
    <s v="CZK"/>
    <n v="1"/>
    <s v="EA"/>
    <s v="01.07.2015"/>
    <s v="31.12.9999"/>
  </r>
  <r>
    <x v="163"/>
    <x v="163"/>
    <s v="HORN LDSPKR 20W"/>
    <s v="Y1"/>
    <s v="EMEA"/>
    <x v="1"/>
    <m/>
    <s v="From"/>
    <x v="0"/>
    <s v="EA"/>
    <n v="653.6"/>
    <n v="673.3"/>
    <m/>
    <m/>
    <n v="639.56766999999991"/>
    <n v="639.6"/>
    <s v="DKK"/>
    <n v="1"/>
    <s v="EA"/>
    <s v="01.07.2015"/>
    <s v="31.12.9999"/>
  </r>
  <r>
    <x v="163"/>
    <x v="163"/>
    <s v="HORN LDSPKR 20W"/>
    <s v="Y1"/>
    <s v="EMEA"/>
    <x v="1"/>
    <m/>
    <s v="From"/>
    <x v="1"/>
    <s v="EA"/>
    <m/>
    <n v="639.6"/>
    <m/>
    <m/>
    <s v="-"/>
    <s v="-"/>
    <s v="DKK"/>
    <n v="1"/>
    <s v="EA"/>
    <s v="01.07.2015"/>
    <s v="31.12.9999"/>
  </r>
  <r>
    <x v="163"/>
    <x v="163"/>
    <s v="HORN LDSPKR 20W"/>
    <s v="Y1"/>
    <s v="EMEA"/>
    <x v="1"/>
    <m/>
    <s v="From"/>
    <x v="27"/>
    <s v="EA"/>
    <m/>
    <n v="538.6"/>
    <m/>
    <m/>
    <s v="-"/>
    <s v="-"/>
    <s v="DKK"/>
    <n v="1"/>
    <s v="EA"/>
    <s v="01.07.2015"/>
    <s v="31.12.9999"/>
  </r>
  <r>
    <x v="163"/>
    <x v="163"/>
    <s v="HORN LDSPKR 20W"/>
    <s v="Y1"/>
    <s v="EMEA"/>
    <x v="2"/>
    <m/>
    <s v="From"/>
    <x v="0"/>
    <s v="EA"/>
    <n v="89.8"/>
    <n v="92.5"/>
    <s v="85,30 (ex juli verhoging)"/>
    <n v="-5.0099999999999999E-2"/>
    <n v="87.865750000000006"/>
    <n v="87.9"/>
    <s v="EUR"/>
    <n v="1"/>
    <s v="EA"/>
    <s v="01.07.2015"/>
    <s v="31.12.9999"/>
  </r>
  <r>
    <x v="163"/>
    <x v="163"/>
    <s v="HORN LDSPKR 20W"/>
    <s v="Y1"/>
    <s v="EMEA"/>
    <x v="2"/>
    <m/>
    <s v="From"/>
    <x v="1"/>
    <s v="EA"/>
    <n v="89.8"/>
    <n v="87.9"/>
    <m/>
    <m/>
    <s v="-"/>
    <s v="-"/>
    <s v="EUR"/>
    <n v="1"/>
    <s v="EA"/>
    <s v="01.07.2015"/>
    <s v="31.12.9999"/>
  </r>
  <r>
    <x v="163"/>
    <x v="163"/>
    <s v="HORN LDSPKR 20W"/>
    <s v="Y1"/>
    <s v="EMEA"/>
    <x v="2"/>
    <m/>
    <s v="From"/>
    <x v="27"/>
    <s v="EA"/>
    <n v="89.8"/>
    <n v="74.099999999999994"/>
    <m/>
    <m/>
    <s v="-"/>
    <s v="-"/>
    <s v="EUR"/>
    <n v="1"/>
    <s v="EA"/>
    <s v="01.07.2015"/>
    <s v="31.12.9999"/>
  </r>
  <r>
    <x v="163"/>
    <x v="163"/>
    <s v="HORN LDSPKR 20W"/>
    <s v="Y1"/>
    <s v="EMEA"/>
    <x v="3"/>
    <m/>
    <s v="From"/>
    <x v="0"/>
    <s v="EA"/>
    <n v="61.4"/>
    <n v="61.4"/>
    <m/>
    <m/>
    <n v="58.323859999999996"/>
    <n v="58.3"/>
    <s v="GBP"/>
    <n v="1"/>
    <s v="EA"/>
    <s v="01.07.2015"/>
    <s v="31.12.9999"/>
  </r>
  <r>
    <x v="163"/>
    <x v="163"/>
    <s v="HORN LDSPKR 20W"/>
    <s v="Y1"/>
    <s v="EMEA"/>
    <x v="3"/>
    <m/>
    <s v="From"/>
    <x v="1"/>
    <s v="EA"/>
    <n v="61.4"/>
    <n v="58.4"/>
    <m/>
    <m/>
    <s v="-"/>
    <s v="-"/>
    <s v="GBP"/>
    <n v="1"/>
    <s v="EA"/>
    <s v="01.07.2015"/>
    <s v="31.12.9999"/>
  </r>
  <r>
    <x v="163"/>
    <x v="163"/>
    <s v="HORN LDSPKR 20W"/>
    <s v="Y1"/>
    <s v="EMEA"/>
    <x v="3"/>
    <m/>
    <s v="From"/>
    <x v="27"/>
    <s v="EA"/>
    <n v="61.4"/>
    <n v="49.2"/>
    <m/>
    <m/>
    <s v="-"/>
    <s v="-"/>
    <s v="GBP"/>
    <n v="1"/>
    <s v="EA"/>
    <s v="01.07.2015"/>
    <s v="31.12.9999"/>
  </r>
  <r>
    <x v="163"/>
    <x v="163"/>
    <s v="HORN LDSPKR 20W"/>
    <s v="Y1"/>
    <s v="EMEA"/>
    <x v="4"/>
    <m/>
    <s v="From"/>
    <x v="0"/>
    <s v="EA"/>
    <n v="22807"/>
    <n v="23491"/>
    <m/>
    <m/>
    <n v="22314.100900000001"/>
    <n v="22314"/>
    <s v="HUF"/>
    <n v="1"/>
    <s v="EA"/>
    <s v="01.07.2015"/>
    <s v="31.12.9999"/>
  </r>
  <r>
    <x v="163"/>
    <x v="163"/>
    <s v="HORN LDSPKR 20W"/>
    <s v="Y1"/>
    <s v="EMEA"/>
    <x v="4"/>
    <m/>
    <s v="From"/>
    <x v="1"/>
    <s v="EA"/>
    <n v="22807"/>
    <n v="22317"/>
    <m/>
    <m/>
    <s v="-"/>
    <s v="-"/>
    <s v="HUF"/>
    <n v="1"/>
    <s v="EA"/>
    <s v="01.07.2015"/>
    <s v="31.12.9999"/>
  </r>
  <r>
    <x v="163"/>
    <x v="163"/>
    <s v="HORN LDSPKR 20W"/>
    <s v="Y1"/>
    <s v="EMEA"/>
    <x v="4"/>
    <m/>
    <s v="From"/>
    <x v="27"/>
    <s v="EA"/>
    <n v="22807"/>
    <n v="18793"/>
    <m/>
    <m/>
    <s v="-"/>
    <s v="-"/>
    <s v="HUF"/>
    <n v="1"/>
    <s v="EA"/>
    <s v="01.07.2015"/>
    <s v="31.12.9999"/>
  </r>
  <r>
    <x v="163"/>
    <x v="163"/>
    <s v="HORN LDSPKR 20W"/>
    <s v="Y1"/>
    <s v="EMEA"/>
    <x v="5"/>
    <m/>
    <s v="From"/>
    <x v="0"/>
    <s v="EA"/>
    <n v="701.8"/>
    <n v="722.9"/>
    <m/>
    <m/>
    <n v="686.68270999999993"/>
    <n v="686.7"/>
    <s v="NOK"/>
    <n v="1"/>
    <s v="EA"/>
    <s v="01.07.2015"/>
    <s v="31.12.9999"/>
  </r>
  <r>
    <x v="163"/>
    <x v="163"/>
    <s v="HORN LDSPKR 20W"/>
    <s v="Y1"/>
    <s v="EMEA"/>
    <x v="5"/>
    <m/>
    <s v="From"/>
    <x v="1"/>
    <s v="EA"/>
    <n v="701.8"/>
    <n v="686.8"/>
    <m/>
    <m/>
    <s v="-"/>
    <s v="-"/>
    <s v="NOK"/>
    <n v="1"/>
    <s v="EA"/>
    <s v="01.07.2015"/>
    <s v="31.12.9999"/>
  </r>
  <r>
    <x v="163"/>
    <x v="163"/>
    <s v="HORN LDSPKR 20W"/>
    <s v="Y1"/>
    <s v="EMEA"/>
    <x v="5"/>
    <m/>
    <s v="From"/>
    <x v="27"/>
    <s v="EA"/>
    <n v="701.8"/>
    <n v="578.4"/>
    <m/>
    <m/>
    <s v="-"/>
    <s v="-"/>
    <s v="NOK"/>
    <n v="1"/>
    <s v="EA"/>
    <s v="01.07.2015"/>
    <s v="31.12.9999"/>
  </r>
  <r>
    <x v="163"/>
    <x v="163"/>
    <s v="HORN LDSPKR 20W"/>
    <s v="Y1"/>
    <s v="EMEA"/>
    <x v="6"/>
    <m/>
    <s v="From"/>
    <x v="0"/>
    <s v="EA"/>
    <n v="333.4"/>
    <n v="343.5"/>
    <m/>
    <m/>
    <n v="326.29065000000003"/>
    <n v="326.3"/>
    <s v="PLN"/>
    <n v="1"/>
    <s v="EA"/>
    <s v="01.07.2015"/>
    <s v="31.12.9999"/>
  </r>
  <r>
    <x v="163"/>
    <x v="163"/>
    <s v="HORN LDSPKR 20W"/>
    <s v="Y1"/>
    <s v="EMEA"/>
    <x v="6"/>
    <m/>
    <s v="From"/>
    <x v="1"/>
    <s v="EA"/>
    <n v="333.4"/>
    <n v="326.3"/>
    <m/>
    <m/>
    <s v="-"/>
    <s v="-"/>
    <s v="PLN"/>
    <n v="1"/>
    <s v="EA"/>
    <s v="01.07.2015"/>
    <s v="31.12.9999"/>
  </r>
  <r>
    <x v="163"/>
    <x v="163"/>
    <s v="HORN LDSPKR 20W"/>
    <s v="Y1"/>
    <s v="EMEA"/>
    <x v="6"/>
    <m/>
    <s v="From"/>
    <x v="27"/>
    <s v="EA"/>
    <n v="333.4"/>
    <n v="274.8"/>
    <m/>
    <m/>
    <s v="-"/>
    <s v="-"/>
    <s v="PLN"/>
    <n v="1"/>
    <s v="EA"/>
    <s v="01.07.2015"/>
    <s v="31.12.9999"/>
  </r>
  <r>
    <x v="163"/>
    <x v="163"/>
    <s v="HORN LDSPKR 20W"/>
    <s v="Y1"/>
    <s v="EMEA"/>
    <x v="7"/>
    <m/>
    <s v="From"/>
    <x v="0"/>
    <s v="EA"/>
    <m/>
    <n v="5457.2"/>
    <m/>
    <m/>
    <n v="5183.7942800000001"/>
    <n v="5183.8"/>
    <s v="RUB"/>
    <n v="1"/>
    <s v="EA"/>
    <s v="01.05.2015"/>
    <s v="31.12.9999"/>
  </r>
  <r>
    <x v="163"/>
    <x v="163"/>
    <s v="HORN LDSPKR 20W"/>
    <s v="Y1"/>
    <s v="EMEA"/>
    <x v="7"/>
    <m/>
    <s v="From"/>
    <x v="1"/>
    <s v="EA"/>
    <m/>
    <n v="5183.8"/>
    <m/>
    <m/>
    <s v="-"/>
    <s v="-"/>
    <s v="RUB"/>
    <n v="1"/>
    <s v="EA"/>
    <s v="01.05.2015"/>
    <s v="31.12.9999"/>
  </r>
  <r>
    <x v="163"/>
    <x v="163"/>
    <s v="HORN LDSPKR 20W"/>
    <s v="Y1"/>
    <s v="EMEA"/>
    <x v="7"/>
    <m/>
    <s v="From"/>
    <x v="27"/>
    <s v="EA"/>
    <m/>
    <n v="4369.3999999999996"/>
    <m/>
    <m/>
    <s v="-"/>
    <s v="-"/>
    <s v="RUB"/>
    <n v="1"/>
    <s v="EA"/>
    <s v="01.05.2015"/>
    <s v="31.12.9999"/>
  </r>
  <r>
    <x v="163"/>
    <x v="163"/>
    <s v="HORN LDSPKR 20W"/>
    <s v="Y1"/>
    <s v="EMEA"/>
    <x v="8"/>
    <m/>
    <s v="From"/>
    <x v="0"/>
    <s v="EA"/>
    <n v="789.5"/>
    <n v="813.2"/>
    <m/>
    <m/>
    <n v="772.45868000000007"/>
    <n v="772.5"/>
    <s v="SEK"/>
    <n v="1"/>
    <s v="EA"/>
    <s v="01.07.2015"/>
    <s v="31.12.9999"/>
  </r>
  <r>
    <x v="163"/>
    <x v="163"/>
    <s v="HORN LDSPKR 20W"/>
    <s v="Y1"/>
    <s v="EMEA"/>
    <x v="8"/>
    <m/>
    <s v="From"/>
    <x v="1"/>
    <s v="EA"/>
    <n v="789.5"/>
    <n v="772.7"/>
    <m/>
    <m/>
    <s v="-"/>
    <s v="-"/>
    <s v="SEK"/>
    <n v="1"/>
    <s v="EA"/>
    <s v="01.07.2015"/>
    <s v="31.12.9999"/>
  </r>
  <r>
    <x v="163"/>
    <x v="163"/>
    <s v="HORN LDSPKR 20W"/>
    <s v="Y1"/>
    <s v="EMEA"/>
    <x v="8"/>
    <m/>
    <s v="From"/>
    <x v="27"/>
    <s v="EA"/>
    <n v="789.5"/>
    <n v="650.6"/>
    <m/>
    <m/>
    <s v="-"/>
    <s v="-"/>
    <s v="SEK"/>
    <n v="1"/>
    <s v="EA"/>
    <s v="01.07.2015"/>
    <s v="31.12.9999"/>
  </r>
  <r>
    <x v="163"/>
    <x v="163"/>
    <s v="HORN LDSPKR 20W"/>
    <s v="Y1"/>
    <s v="EMEA"/>
    <x v="9"/>
    <m/>
    <s v="From"/>
    <x v="0"/>
    <s v="EA"/>
    <n v="269.3"/>
    <n v="277.39999999999998"/>
    <m/>
    <m/>
    <n v="263.50225999999998"/>
    <n v="263.5"/>
    <s v="TRY"/>
    <n v="1"/>
    <s v="EA"/>
    <s v="01.07.2015"/>
    <s v="31.12.9999"/>
  </r>
  <r>
    <x v="163"/>
    <x v="163"/>
    <s v="HORN LDSPKR 20W"/>
    <s v="Y1"/>
    <s v="EMEA"/>
    <x v="9"/>
    <m/>
    <s v="From"/>
    <x v="1"/>
    <s v="EA"/>
    <n v="269.3"/>
    <n v="263.60000000000002"/>
    <m/>
    <m/>
    <s v="-"/>
    <s v="-"/>
    <s v="TRY"/>
    <n v="1"/>
    <s v="EA"/>
    <s v="01.07.2015"/>
    <s v="31.12.9999"/>
  </r>
  <r>
    <x v="163"/>
    <x v="163"/>
    <s v="HORN LDSPKR 20W"/>
    <s v="Y1"/>
    <s v="EMEA"/>
    <x v="9"/>
    <m/>
    <s v="From"/>
    <x v="27"/>
    <s v="EA"/>
    <n v="269.3"/>
    <n v="222"/>
    <m/>
    <m/>
    <s v="-"/>
    <s v="-"/>
    <s v="TRY"/>
    <n v="1"/>
    <s v="EA"/>
    <s v="01.07.2015"/>
    <s v="31.12.9999"/>
  </r>
  <r>
    <x v="163"/>
    <x v="163"/>
    <s v="HORN LDSPKR 20W"/>
    <s v="Y1"/>
    <s v="EMEA"/>
    <x v="10"/>
    <m/>
    <s v="From"/>
    <x v="0"/>
    <s v="EA"/>
    <n v="879.3"/>
    <n v="879.3"/>
    <m/>
    <m/>
    <n v="835.24707000000001"/>
    <n v="835.2"/>
    <s v="ZAR"/>
    <n v="1"/>
    <s v="EA"/>
    <s v="01.07.2015"/>
    <s v="31.12.9999"/>
  </r>
  <r>
    <x v="163"/>
    <x v="163"/>
    <s v="HORN LDSPKR 20W"/>
    <s v="Y1"/>
    <s v="EMEA"/>
    <x v="10"/>
    <m/>
    <s v="From"/>
    <x v="1"/>
    <s v="EA"/>
    <n v="879.3"/>
    <n v="835.3"/>
    <m/>
    <m/>
    <s v="-"/>
    <s v="-"/>
    <s v="ZAR"/>
    <n v="1"/>
    <s v="EA"/>
    <s v="01.07.2015"/>
    <s v="31.12.9999"/>
  </r>
  <r>
    <x v="163"/>
    <x v="163"/>
    <s v="HORN LDSPKR 20W"/>
    <s v="Y1"/>
    <s v="EMEA"/>
    <x v="10"/>
    <m/>
    <s v="From"/>
    <x v="27"/>
    <s v="EA"/>
    <n v="879.3"/>
    <n v="703.4"/>
    <m/>
    <m/>
    <s v="-"/>
    <s v="-"/>
    <s v="ZAR"/>
    <n v="1"/>
    <s v="EA"/>
    <s v="01.07.2015"/>
    <s v="31.12.9999"/>
  </r>
  <r>
    <x v="164"/>
    <x v="164"/>
    <s v="HORN LDSPKR 30W"/>
    <s v="Y1"/>
    <s v="EMEA"/>
    <x v="0"/>
    <m/>
    <s v="From"/>
    <x v="0"/>
    <s v="EA"/>
    <n v="2575.5"/>
    <n v="2652.8"/>
    <m/>
    <m/>
    <n v="2519.09888"/>
    <n v="2519.1"/>
    <s v="CZK"/>
    <n v="1"/>
    <s v="EA"/>
    <s v="01.07.2015"/>
    <s v="31.12.9999"/>
  </r>
  <r>
    <x v="164"/>
    <x v="164"/>
    <s v="HORN LDSPKR 30W"/>
    <s v="Y1"/>
    <s v="EMEA"/>
    <x v="0"/>
    <m/>
    <s v="From"/>
    <x v="28"/>
    <s v="EA"/>
    <m/>
    <n v="2520.3000000000002"/>
    <m/>
    <m/>
    <s v="-"/>
    <s v="-"/>
    <s v="CZK"/>
    <n v="1"/>
    <s v="EA"/>
    <s v="01.07.2015"/>
    <s v="31.12.9999"/>
  </r>
  <r>
    <x v="164"/>
    <x v="164"/>
    <s v="HORN LDSPKR 30W"/>
    <s v="Y1"/>
    <s v="EMEA"/>
    <x v="0"/>
    <m/>
    <s v="From"/>
    <x v="20"/>
    <s v="EA"/>
    <m/>
    <n v="2122.3000000000002"/>
    <m/>
    <m/>
    <s v="-"/>
    <s v="-"/>
    <s v="CZK"/>
    <n v="1"/>
    <s v="EA"/>
    <s v="01.07.2015"/>
    <s v="31.12.9999"/>
  </r>
  <r>
    <x v="164"/>
    <x v="164"/>
    <s v="HORN LDSPKR 30W"/>
    <s v="Y1"/>
    <s v="EMEA"/>
    <x v="1"/>
    <m/>
    <s v="From"/>
    <x v="0"/>
    <s v="EA"/>
    <n v="752.3"/>
    <n v="774.9"/>
    <m/>
    <m/>
    <n v="735.84503999999993"/>
    <n v="735.8"/>
    <s v="DKK"/>
    <n v="1"/>
    <s v="EA"/>
    <s v="01.07.2015"/>
    <s v="31.12.9999"/>
  </r>
  <r>
    <x v="164"/>
    <x v="164"/>
    <s v="HORN LDSPKR 30W"/>
    <s v="Y1"/>
    <s v="EMEA"/>
    <x v="1"/>
    <m/>
    <s v="From"/>
    <x v="28"/>
    <s v="EA"/>
    <m/>
    <n v="736.2"/>
    <m/>
    <m/>
    <s v="-"/>
    <s v="-"/>
    <s v="DKK"/>
    <n v="1"/>
    <s v="EA"/>
    <s v="01.07.2015"/>
    <s v="31.12.9999"/>
  </r>
  <r>
    <x v="164"/>
    <x v="164"/>
    <s v="HORN LDSPKR 30W"/>
    <s v="Y1"/>
    <s v="EMEA"/>
    <x v="1"/>
    <m/>
    <s v="From"/>
    <x v="20"/>
    <s v="EA"/>
    <m/>
    <n v="620"/>
    <m/>
    <m/>
    <s v="-"/>
    <s v="-"/>
    <s v="DKK"/>
    <n v="1"/>
    <s v="EA"/>
    <s v="01.07.2015"/>
    <s v="31.12.9999"/>
  </r>
  <r>
    <x v="164"/>
    <x v="164"/>
    <s v="HORN LDSPKR 30W"/>
    <s v="Y1"/>
    <s v="EMEA"/>
    <x v="2"/>
    <m/>
    <s v="From"/>
    <x v="0"/>
    <s v="EA"/>
    <n v="103.1"/>
    <n v="106.2"/>
    <s v="97,90 (ex juli verhoging)"/>
    <n v="-5.04E-2"/>
    <n v="100.84752"/>
    <n v="100.9"/>
    <s v="EUR"/>
    <n v="1"/>
    <s v="EA"/>
    <s v="01.07.2015"/>
    <s v="31.12.9999"/>
  </r>
  <r>
    <x v="164"/>
    <x v="164"/>
    <s v="HORN LDSPKR 30W"/>
    <s v="Y1"/>
    <s v="EMEA"/>
    <x v="2"/>
    <m/>
    <s v="From"/>
    <x v="28"/>
    <s v="EA"/>
    <n v="103.1"/>
    <n v="100.9"/>
    <m/>
    <m/>
    <s v="-"/>
    <s v="-"/>
    <s v="EUR"/>
    <n v="1"/>
    <s v="EA"/>
    <s v="01.07.2015"/>
    <s v="31.12.9999"/>
  </r>
  <r>
    <x v="164"/>
    <x v="164"/>
    <s v="HORN LDSPKR 30W"/>
    <s v="Y1"/>
    <s v="EMEA"/>
    <x v="2"/>
    <m/>
    <s v="From"/>
    <x v="20"/>
    <s v="EA"/>
    <n v="103.1"/>
    <n v="85"/>
    <m/>
    <m/>
    <s v="-"/>
    <s v="-"/>
    <s v="EUR"/>
    <n v="1"/>
    <s v="EA"/>
    <s v="01.07.2015"/>
    <s v="31.12.9999"/>
  </r>
  <r>
    <x v="164"/>
    <x v="164"/>
    <s v="HORN LDSPKR 30W"/>
    <s v="Y1"/>
    <s v="EMEA"/>
    <x v="3"/>
    <m/>
    <s v="From"/>
    <x v="0"/>
    <s v="EA"/>
    <n v="70.7"/>
    <n v="70.7"/>
    <m/>
    <m/>
    <n v="67.136719999999997"/>
    <n v="67.099999999999994"/>
    <s v="GBP"/>
    <n v="1"/>
    <s v="EA"/>
    <s v="01.07.2015"/>
    <s v="31.12.9999"/>
  </r>
  <r>
    <x v="164"/>
    <x v="164"/>
    <s v="HORN LDSPKR 30W"/>
    <s v="Y1"/>
    <s v="EMEA"/>
    <x v="3"/>
    <m/>
    <s v="From"/>
    <x v="28"/>
    <s v="EA"/>
    <n v="70.7"/>
    <n v="67.2"/>
    <m/>
    <m/>
    <s v="-"/>
    <s v="-"/>
    <s v="GBP"/>
    <n v="1"/>
    <s v="EA"/>
    <s v="01.07.2015"/>
    <s v="31.12.9999"/>
  </r>
  <r>
    <x v="164"/>
    <x v="164"/>
    <s v="HORN LDSPKR 30W"/>
    <s v="Y1"/>
    <s v="EMEA"/>
    <x v="3"/>
    <m/>
    <s v="From"/>
    <x v="20"/>
    <s v="EA"/>
    <n v="70.7"/>
    <n v="56.6"/>
    <m/>
    <m/>
    <s v="-"/>
    <s v="-"/>
    <s v="GBP"/>
    <n v="1"/>
    <s v="EA"/>
    <s v="01.07.2015"/>
    <s v="31.12.9999"/>
  </r>
  <r>
    <x v="164"/>
    <x v="164"/>
    <s v="HORN LDSPKR 30W"/>
    <s v="Y1"/>
    <s v="EMEA"/>
    <x v="4"/>
    <m/>
    <s v="From"/>
    <x v="0"/>
    <s v="EA"/>
    <n v="26255"/>
    <n v="27043"/>
    <m/>
    <m/>
    <n v="25680.032800000001"/>
    <n v="25680"/>
    <s v="HUF"/>
    <n v="1"/>
    <s v="EA"/>
    <s v="01.07.2015"/>
    <s v="31.12.9999"/>
  </r>
  <r>
    <x v="164"/>
    <x v="164"/>
    <s v="HORN LDSPKR 30W"/>
    <s v="Y1"/>
    <s v="EMEA"/>
    <x v="4"/>
    <m/>
    <s v="From"/>
    <x v="28"/>
    <s v="EA"/>
    <n v="26255"/>
    <n v="25690"/>
    <m/>
    <m/>
    <s v="-"/>
    <s v="-"/>
    <s v="HUF"/>
    <n v="1"/>
    <s v="EA"/>
    <s v="01.07.2015"/>
    <s v="31.12.9999"/>
  </r>
  <r>
    <x v="164"/>
    <x v="164"/>
    <s v="HORN LDSPKR 30W"/>
    <s v="Y1"/>
    <s v="EMEA"/>
    <x v="4"/>
    <m/>
    <s v="From"/>
    <x v="20"/>
    <s v="EA"/>
    <n v="26255"/>
    <n v="21634"/>
    <m/>
    <m/>
    <s v="-"/>
    <s v="-"/>
    <s v="HUF"/>
    <n v="1"/>
    <s v="EA"/>
    <s v="01.07.2015"/>
    <s v="31.12.9999"/>
  </r>
  <r>
    <x v="164"/>
    <x v="164"/>
    <s v="HORN LDSPKR 30W"/>
    <s v="Y1"/>
    <s v="EMEA"/>
    <x v="5"/>
    <m/>
    <s v="From"/>
    <x v="0"/>
    <s v="EA"/>
    <n v="807.9"/>
    <n v="832.2"/>
    <m/>
    <m/>
    <n v="790.25711999999999"/>
    <n v="790.3"/>
    <s v="NOK"/>
    <n v="1"/>
    <s v="EA"/>
    <s v="01.07.2015"/>
    <s v="31.12.9999"/>
  </r>
  <r>
    <x v="164"/>
    <x v="164"/>
    <s v="HORN LDSPKR 30W"/>
    <s v="Y1"/>
    <s v="EMEA"/>
    <x v="5"/>
    <m/>
    <s v="From"/>
    <x v="28"/>
    <s v="EA"/>
    <n v="807.9"/>
    <n v="790.6"/>
    <m/>
    <m/>
    <s v="-"/>
    <s v="-"/>
    <s v="NOK"/>
    <n v="1"/>
    <s v="EA"/>
    <s v="01.07.2015"/>
    <s v="31.12.9999"/>
  </r>
  <r>
    <x v="164"/>
    <x v="164"/>
    <s v="HORN LDSPKR 30W"/>
    <s v="Y1"/>
    <s v="EMEA"/>
    <x v="5"/>
    <m/>
    <s v="From"/>
    <x v="20"/>
    <s v="EA"/>
    <n v="807.9"/>
    <n v="665.7"/>
    <m/>
    <m/>
    <s v="-"/>
    <s v="-"/>
    <s v="NOK"/>
    <n v="1"/>
    <s v="EA"/>
    <s v="01.07.2015"/>
    <s v="31.12.9999"/>
  </r>
  <r>
    <x v="164"/>
    <x v="164"/>
    <s v="HORN LDSPKR 30W"/>
    <s v="Y1"/>
    <s v="EMEA"/>
    <x v="6"/>
    <m/>
    <s v="From"/>
    <x v="0"/>
    <s v="EA"/>
    <n v="383.8"/>
    <n v="395.4"/>
    <m/>
    <m/>
    <n v="375.47183999999999"/>
    <n v="375.5"/>
    <s v="PLN"/>
    <n v="1"/>
    <s v="EA"/>
    <s v="01.07.2015"/>
    <s v="31.12.9999"/>
  </r>
  <r>
    <x v="164"/>
    <x v="164"/>
    <s v="HORN LDSPKR 30W"/>
    <s v="Y1"/>
    <s v="EMEA"/>
    <x v="6"/>
    <m/>
    <s v="From"/>
    <x v="28"/>
    <s v="EA"/>
    <n v="383.8"/>
    <n v="375.6"/>
    <m/>
    <m/>
    <s v="-"/>
    <s v="-"/>
    <s v="PLN"/>
    <n v="1"/>
    <s v="EA"/>
    <s v="01.07.2015"/>
    <s v="31.12.9999"/>
  </r>
  <r>
    <x v="164"/>
    <x v="164"/>
    <s v="HORN LDSPKR 30W"/>
    <s v="Y1"/>
    <s v="EMEA"/>
    <x v="6"/>
    <m/>
    <s v="From"/>
    <x v="20"/>
    <s v="EA"/>
    <n v="383.8"/>
    <n v="316.3"/>
    <m/>
    <m/>
    <s v="-"/>
    <s v="-"/>
    <s v="PLN"/>
    <n v="1"/>
    <s v="EA"/>
    <s v="01.07.2015"/>
    <s v="31.12.9999"/>
  </r>
  <r>
    <x v="164"/>
    <x v="164"/>
    <s v="HORN LDSPKR 30W"/>
    <s v="Y1"/>
    <s v="EMEA"/>
    <x v="7"/>
    <m/>
    <s v="From"/>
    <x v="0"/>
    <s v="EA"/>
    <m/>
    <n v="6265.5"/>
    <m/>
    <m/>
    <n v="5949.7187999999996"/>
    <n v="5949.7"/>
    <s v="RUB"/>
    <n v="1"/>
    <s v="EA"/>
    <s v="01.05.2015"/>
    <s v="31.12.9999"/>
  </r>
  <r>
    <x v="164"/>
    <x v="164"/>
    <s v="HORN LDSPKR 30W"/>
    <s v="Y1"/>
    <s v="EMEA"/>
    <x v="7"/>
    <m/>
    <s v="From"/>
    <x v="28"/>
    <s v="EA"/>
    <m/>
    <n v="5949.5"/>
    <m/>
    <m/>
    <s v="-"/>
    <s v="-"/>
    <s v="RUB"/>
    <n v="1"/>
    <s v="EA"/>
    <s v="01.05.2015"/>
    <s v="31.12.9999"/>
  </r>
  <r>
    <x v="164"/>
    <x v="164"/>
    <s v="HORN LDSPKR 30W"/>
    <s v="Y1"/>
    <s v="EMEA"/>
    <x v="7"/>
    <m/>
    <s v="From"/>
    <x v="20"/>
    <s v="EA"/>
    <m/>
    <n v="5013.7"/>
    <m/>
    <m/>
    <s v="-"/>
    <s v="-"/>
    <s v="RUB"/>
    <n v="1"/>
    <s v="EA"/>
    <s v="01.05.2015"/>
    <s v="31.12.9999"/>
  </r>
  <r>
    <x v="164"/>
    <x v="164"/>
    <s v="HORN LDSPKR 30W"/>
    <s v="Y1"/>
    <s v="EMEA"/>
    <x v="8"/>
    <m/>
    <s v="From"/>
    <x v="0"/>
    <s v="EA"/>
    <n v="908.9"/>
    <n v="936.2"/>
    <m/>
    <m/>
    <n v="889.01552000000004"/>
    <n v="889"/>
    <s v="SEK"/>
    <n v="1"/>
    <s v="EA"/>
    <s v="01.07.2015"/>
    <s v="31.12.9999"/>
  </r>
  <r>
    <x v="164"/>
    <x v="164"/>
    <s v="HORN LDSPKR 30W"/>
    <s v="Y1"/>
    <s v="EMEA"/>
    <x v="8"/>
    <m/>
    <s v="From"/>
    <x v="28"/>
    <s v="EA"/>
    <n v="908.9"/>
    <n v="889.4"/>
    <m/>
    <m/>
    <s v="-"/>
    <s v="-"/>
    <s v="SEK"/>
    <n v="1"/>
    <s v="EA"/>
    <s v="01.07.2015"/>
    <s v="31.12.9999"/>
  </r>
  <r>
    <x v="164"/>
    <x v="164"/>
    <s v="HORN LDSPKR 30W"/>
    <s v="Y1"/>
    <s v="EMEA"/>
    <x v="8"/>
    <m/>
    <s v="From"/>
    <x v="20"/>
    <s v="EA"/>
    <n v="908.9"/>
    <n v="749"/>
    <m/>
    <m/>
    <s v="-"/>
    <s v="-"/>
    <s v="SEK"/>
    <n v="1"/>
    <s v="EA"/>
    <s v="01.07.2015"/>
    <s v="31.12.9999"/>
  </r>
  <r>
    <x v="164"/>
    <x v="164"/>
    <s v="HORN LDSPKR 30W"/>
    <s v="Y1"/>
    <s v="EMEA"/>
    <x v="9"/>
    <m/>
    <s v="From"/>
    <x v="0"/>
    <s v="EA"/>
    <n v="309.10000000000002"/>
    <n v="318.39999999999998"/>
    <m/>
    <m/>
    <n v="302.35263999999995"/>
    <n v="302.39999999999998"/>
    <s v="TRY"/>
    <n v="1"/>
    <s v="EA"/>
    <s v="01.07.2015"/>
    <s v="31.12.9999"/>
  </r>
  <r>
    <x v="164"/>
    <x v="164"/>
    <s v="HORN LDSPKR 30W"/>
    <s v="Y1"/>
    <s v="EMEA"/>
    <x v="9"/>
    <m/>
    <s v="From"/>
    <x v="28"/>
    <s v="EA"/>
    <n v="309.10000000000002"/>
    <n v="302.60000000000002"/>
    <m/>
    <m/>
    <s v="-"/>
    <s v="-"/>
    <s v="TRY"/>
    <n v="1"/>
    <s v="EA"/>
    <s v="01.07.2015"/>
    <s v="31.12.9999"/>
  </r>
  <r>
    <x v="164"/>
    <x v="164"/>
    <s v="HORN LDSPKR 30W"/>
    <s v="Y1"/>
    <s v="EMEA"/>
    <x v="9"/>
    <m/>
    <s v="From"/>
    <x v="20"/>
    <s v="EA"/>
    <n v="309.10000000000002"/>
    <n v="254.8"/>
    <m/>
    <m/>
    <s v="-"/>
    <s v="-"/>
    <s v="TRY"/>
    <n v="1"/>
    <s v="EA"/>
    <s v="01.07.2015"/>
    <s v="31.12.9999"/>
  </r>
  <r>
    <x v="164"/>
    <x v="164"/>
    <s v="HORN LDSPKR 30W"/>
    <s v="Y1"/>
    <s v="EMEA"/>
    <x v="10"/>
    <m/>
    <s v="From"/>
    <x v="0"/>
    <s v="EA"/>
    <n v="1009.8"/>
    <n v="1009.8"/>
    <m/>
    <m/>
    <n v="958.90607999999997"/>
    <n v="958.9"/>
    <s v="ZAR"/>
    <n v="1"/>
    <s v="EA"/>
    <s v="01.07.2015"/>
    <s v="31.12.9999"/>
  </r>
  <r>
    <x v="164"/>
    <x v="164"/>
    <s v="HORN LDSPKR 30W"/>
    <s v="Y1"/>
    <s v="EMEA"/>
    <x v="10"/>
    <m/>
    <s v="From"/>
    <x v="28"/>
    <s v="EA"/>
    <n v="1009.8"/>
    <n v="959.4"/>
    <m/>
    <m/>
    <s v="-"/>
    <s v="-"/>
    <s v="ZAR"/>
    <n v="1"/>
    <s v="EA"/>
    <s v="01.07.2015"/>
    <s v="31.12.9999"/>
  </r>
  <r>
    <x v="164"/>
    <x v="164"/>
    <s v="HORN LDSPKR 30W"/>
    <s v="Y1"/>
    <s v="EMEA"/>
    <x v="10"/>
    <m/>
    <s v="From"/>
    <x v="20"/>
    <s v="EA"/>
    <n v="1009.8"/>
    <n v="807.9"/>
    <m/>
    <m/>
    <s v="-"/>
    <s v="-"/>
    <s v="ZAR"/>
    <n v="1"/>
    <s v="EA"/>
    <s v="01.07.2015"/>
    <s v="31.12.9999"/>
  </r>
  <r>
    <x v="165"/>
    <x v="165"/>
    <s v="Circular Metal Grille"/>
    <s v="Y1"/>
    <s v="EMEA"/>
    <x v="0"/>
    <m/>
    <m/>
    <x v="0"/>
    <m/>
    <n v="599.29999999999995"/>
    <n v="617.29999999999995"/>
    <m/>
    <m/>
    <n v="617.29999999999995"/>
    <n v="617.29999999999995"/>
    <s v="CZK"/>
    <n v="1"/>
    <s v="EA"/>
    <s v="01.07.2015"/>
    <s v="31.12.9999"/>
  </r>
  <r>
    <x v="165"/>
    <x v="165"/>
    <s v="Circular Metal Grille"/>
    <s v="Y1"/>
    <s v="EMEA"/>
    <x v="1"/>
    <m/>
    <m/>
    <x v="0"/>
    <m/>
    <n v="174.8"/>
    <n v="180.1"/>
    <m/>
    <m/>
    <n v="180.1"/>
    <n v="180.1"/>
    <s v="DKK"/>
    <n v="1"/>
    <s v="EA"/>
    <s v="01.07.2015"/>
    <s v="31.12.9999"/>
  </r>
  <r>
    <x v="165"/>
    <x v="165"/>
    <s v="Circular Metal Grille"/>
    <s v="Y1"/>
    <s v="EMEA"/>
    <x v="2"/>
    <m/>
    <m/>
    <x v="0"/>
    <m/>
    <n v="24"/>
    <n v="24.8"/>
    <m/>
    <m/>
    <n v="24.8"/>
    <n v="24.8"/>
    <s v="EUR"/>
    <n v="1"/>
    <s v="EA"/>
    <s v="01.07.2015"/>
    <s v="31.12.9999"/>
  </r>
  <r>
    <x v="165"/>
    <x v="165"/>
    <s v="Circular Metal Grille"/>
    <s v="Y1"/>
    <s v="EMEA"/>
    <x v="3"/>
    <m/>
    <m/>
    <x v="0"/>
    <m/>
    <n v="16"/>
    <n v="16"/>
    <m/>
    <m/>
    <n v="16"/>
    <n v="16"/>
    <s v="GBP"/>
    <n v="1"/>
    <s v="EA"/>
    <s v="01.07.2015"/>
    <s v="31.12.9999"/>
  </r>
  <r>
    <x v="165"/>
    <x v="165"/>
    <s v="Circular Metal Grille"/>
    <s v="Y1"/>
    <s v="EMEA"/>
    <x v="4"/>
    <m/>
    <m/>
    <x v="0"/>
    <m/>
    <n v="6334"/>
    <n v="6524"/>
    <m/>
    <m/>
    <n v="6524"/>
    <n v="6524"/>
    <s v="HUF"/>
    <n v="1"/>
    <s v="EA"/>
    <s v="01.07.2015"/>
    <s v="31.12.9999"/>
  </r>
  <r>
    <x v="165"/>
    <x v="165"/>
    <s v="Circular Metal Grille"/>
    <s v="Y1"/>
    <s v="EMEA"/>
    <x v="5"/>
    <m/>
    <m/>
    <x v="0"/>
    <m/>
    <n v="187.7"/>
    <n v="193.4"/>
    <m/>
    <m/>
    <n v="193.4"/>
    <n v="193.4"/>
    <s v="NOK"/>
    <n v="1"/>
    <s v="EA"/>
    <s v="01.07.2015"/>
    <s v="31.12.9999"/>
  </r>
  <r>
    <x v="165"/>
    <x v="165"/>
    <s v="Circular Metal Grille"/>
    <s v="Y1"/>
    <s v="EMEA"/>
    <x v="6"/>
    <m/>
    <m/>
    <x v="0"/>
    <m/>
    <n v="89.2"/>
    <n v="91.9"/>
    <m/>
    <m/>
    <n v="91.9"/>
    <n v="91.9"/>
    <s v="PLN"/>
    <n v="1"/>
    <s v="EA"/>
    <s v="01.07.2015"/>
    <s v="31.12.9999"/>
  </r>
  <r>
    <x v="165"/>
    <x v="165"/>
    <s v="Circular Metal Grille"/>
    <s v="Y1"/>
    <s v="EMEA"/>
    <x v="7"/>
    <m/>
    <m/>
    <x v="0"/>
    <m/>
    <m/>
    <n v="1458.5"/>
    <m/>
    <m/>
    <n v="1458.5"/>
    <n v="1458.5"/>
    <s v="RUB"/>
    <n v="1"/>
    <s v="EA"/>
    <s v="01.05.2015"/>
    <s v="31.12.9999"/>
  </r>
  <r>
    <x v="165"/>
    <x v="165"/>
    <s v="Circular Metal Grille"/>
    <s v="Y1"/>
    <s v="EMEA"/>
    <x v="8"/>
    <m/>
    <m/>
    <x v="0"/>
    <m/>
    <n v="211.2"/>
    <n v="217.6"/>
    <m/>
    <m/>
    <n v="217.6"/>
    <n v="217.6"/>
    <s v="SEK"/>
    <n v="1"/>
    <s v="EA"/>
    <s v="01.07.2015"/>
    <s v="31.12.9999"/>
  </r>
  <r>
    <x v="165"/>
    <x v="165"/>
    <s v="Circular Metal Grille"/>
    <s v="Y1"/>
    <s v="EMEA"/>
    <x v="9"/>
    <m/>
    <m/>
    <x v="0"/>
    <m/>
    <n v="72"/>
    <n v="74.2"/>
    <m/>
    <m/>
    <n v="74.2"/>
    <n v="74.2"/>
    <s v="TRY"/>
    <n v="1"/>
    <s v="EA"/>
    <s v="01.07.2015"/>
    <s v="31.12.9999"/>
  </r>
  <r>
    <x v="165"/>
    <x v="165"/>
    <s v="Circular Metal Grille"/>
    <s v="Y1"/>
    <s v="EMEA"/>
    <x v="10"/>
    <m/>
    <m/>
    <x v="0"/>
    <m/>
    <n v="234.6"/>
    <n v="234.6"/>
    <m/>
    <m/>
    <n v="234.6"/>
    <n v="234.6"/>
    <s v="ZAR"/>
    <n v="1"/>
    <s v="EA"/>
    <s v="01.07.2015"/>
    <s v="31.12.9999"/>
  </r>
  <r>
    <x v="166"/>
    <x v="166"/>
    <s v="SOUND PROJECTOR 6W"/>
    <s v="Y1"/>
    <s v="EMEA"/>
    <x v="0"/>
    <m/>
    <s v="From"/>
    <x v="0"/>
    <s v="EA"/>
    <n v="892.5"/>
    <n v="919.3"/>
    <m/>
    <m/>
    <n v="919.3"/>
    <n v="919.3"/>
    <s v="CZK"/>
    <n v="1"/>
    <s v="EA"/>
    <s v="01.07.2015"/>
    <s v="31.12.9999"/>
  </r>
  <r>
    <x v="166"/>
    <x v="166"/>
    <s v="SOUND PROJECTOR 6W"/>
    <s v="Y1"/>
    <s v="EMEA"/>
    <x v="0"/>
    <m/>
    <s v="From"/>
    <x v="12"/>
    <s v="EA"/>
    <n v="892.5"/>
    <n v="873.4"/>
    <m/>
    <m/>
    <s v="-"/>
    <s v="-"/>
    <s v="CZK"/>
    <n v="1"/>
    <s v="EA"/>
    <s v="01.07.2015"/>
    <s v="31.12.9999"/>
  </r>
  <r>
    <x v="166"/>
    <x v="166"/>
    <s v="SOUND PROJECTOR 6W"/>
    <s v="Y1"/>
    <s v="EMEA"/>
    <x v="0"/>
    <m/>
    <s v="From"/>
    <x v="29"/>
    <s v="EA"/>
    <n v="892.5"/>
    <n v="781.5"/>
    <m/>
    <m/>
    <s v="-"/>
    <s v="-"/>
    <s v="CZK"/>
    <n v="1"/>
    <s v="EA"/>
    <s v="01.07.2015"/>
    <s v="31.12.9999"/>
  </r>
  <r>
    <x v="166"/>
    <x v="166"/>
    <s v="SOUND PROJECTOR 6W"/>
    <s v="Y1"/>
    <s v="EMEA"/>
    <x v="1"/>
    <m/>
    <s v="From"/>
    <x v="0"/>
    <s v="EA"/>
    <n v="258.39999999999998"/>
    <n v="266.2"/>
    <m/>
    <m/>
    <n v="266.2"/>
    <n v="266.2"/>
    <s v="DKK"/>
    <n v="1"/>
    <s v="EA"/>
    <s v="01.07.2015"/>
    <s v="31.12.9999"/>
  </r>
  <r>
    <x v="166"/>
    <x v="166"/>
    <s v="SOUND PROJECTOR 6W"/>
    <s v="Y1"/>
    <s v="EMEA"/>
    <x v="1"/>
    <m/>
    <s v="From"/>
    <x v="12"/>
    <s v="EA"/>
    <m/>
    <n v="252.9"/>
    <m/>
    <m/>
    <s v="-"/>
    <s v="-"/>
    <s v="DKK"/>
    <n v="1"/>
    <s v="EA"/>
    <s v="01.07.2015"/>
    <s v="31.12.9999"/>
  </r>
  <r>
    <x v="166"/>
    <x v="166"/>
    <s v="SOUND PROJECTOR 6W"/>
    <s v="Y1"/>
    <s v="EMEA"/>
    <x v="1"/>
    <m/>
    <s v="From"/>
    <x v="29"/>
    <s v="EA"/>
    <m/>
    <n v="226.3"/>
    <m/>
    <m/>
    <s v="-"/>
    <s v="-"/>
    <s v="DKK"/>
    <n v="1"/>
    <s v="EA"/>
    <s v="01.07.2015"/>
    <s v="31.12.9999"/>
  </r>
  <r>
    <x v="166"/>
    <x v="166"/>
    <s v="SOUND PROJECTOR 6W"/>
    <s v="Y1"/>
    <s v="EMEA"/>
    <x v="2"/>
    <m/>
    <s v="From"/>
    <x v="0"/>
    <s v="EA"/>
    <n v="35.700000000000003"/>
    <n v="36.799999999999997"/>
    <m/>
    <m/>
    <n v="36.799999999999997"/>
    <n v="36.799999999999997"/>
    <s v="EUR"/>
    <n v="1"/>
    <s v="EA"/>
    <s v="01.07.2015"/>
    <s v="31.12.9999"/>
  </r>
  <r>
    <x v="166"/>
    <x v="166"/>
    <s v="SOUND PROJECTOR 6W"/>
    <s v="Y1"/>
    <s v="EMEA"/>
    <x v="2"/>
    <m/>
    <s v="From"/>
    <x v="12"/>
    <s v="EA"/>
    <n v="35.700000000000003"/>
    <n v="35.1"/>
    <m/>
    <m/>
    <s v="-"/>
    <s v="-"/>
    <s v="EUR"/>
    <n v="1"/>
    <s v="EA"/>
    <s v="01.07.2015"/>
    <s v="31.12.9999"/>
  </r>
  <r>
    <x v="166"/>
    <x v="166"/>
    <s v="SOUND PROJECTOR 6W"/>
    <s v="Y1"/>
    <s v="EMEA"/>
    <x v="2"/>
    <m/>
    <s v="From"/>
    <x v="29"/>
    <s v="EA"/>
    <n v="35.700000000000003"/>
    <n v="31.4"/>
    <m/>
    <m/>
    <s v="-"/>
    <s v="-"/>
    <s v="EUR"/>
    <n v="1"/>
    <s v="EA"/>
    <s v="01.07.2015"/>
    <s v="31.12.9999"/>
  </r>
  <r>
    <x v="166"/>
    <x v="166"/>
    <s v="SOUND PROJECTOR 6W"/>
    <s v="Y1"/>
    <s v="EMEA"/>
    <x v="3"/>
    <m/>
    <s v="From"/>
    <x v="0"/>
    <s v="EA"/>
    <n v="24.3"/>
    <n v="24.3"/>
    <m/>
    <m/>
    <n v="24.3"/>
    <n v="24.3"/>
    <s v="GBP"/>
    <n v="1"/>
    <s v="EA"/>
    <s v="01.07.2015"/>
    <s v="31.12.9999"/>
  </r>
  <r>
    <x v="166"/>
    <x v="166"/>
    <s v="SOUND PROJECTOR 6W"/>
    <s v="Y1"/>
    <s v="EMEA"/>
    <x v="3"/>
    <m/>
    <s v="From"/>
    <x v="12"/>
    <s v="EA"/>
    <n v="24.3"/>
    <n v="23.1"/>
    <m/>
    <m/>
    <s v="-"/>
    <s v="-"/>
    <s v="GBP"/>
    <n v="1"/>
    <s v="EA"/>
    <s v="01.07.2015"/>
    <s v="31.12.9999"/>
  </r>
  <r>
    <x v="166"/>
    <x v="166"/>
    <s v="SOUND PROJECTOR 6W"/>
    <s v="Y1"/>
    <s v="EMEA"/>
    <x v="3"/>
    <m/>
    <s v="From"/>
    <x v="29"/>
    <s v="EA"/>
    <n v="24.3"/>
    <n v="20.7"/>
    <m/>
    <m/>
    <s v="-"/>
    <s v="-"/>
    <s v="GBP"/>
    <n v="1"/>
    <s v="EA"/>
    <s v="01.07.2015"/>
    <s v="31.12.9999"/>
  </r>
  <r>
    <x v="166"/>
    <x v="166"/>
    <s v="SOUND PROJECTOR 6W"/>
    <s v="Y1"/>
    <s v="EMEA"/>
    <x v="4"/>
    <m/>
    <s v="From"/>
    <x v="0"/>
    <s v="EA"/>
    <n v="9017"/>
    <n v="9288"/>
    <m/>
    <m/>
    <n v="9288"/>
    <n v="9288"/>
    <s v="HUF"/>
    <n v="1"/>
    <s v="EA"/>
    <s v="01.07.2015"/>
    <s v="31.12.9999"/>
  </r>
  <r>
    <x v="166"/>
    <x v="166"/>
    <s v="SOUND PROJECTOR 6W"/>
    <s v="Y1"/>
    <s v="EMEA"/>
    <x v="4"/>
    <m/>
    <s v="From"/>
    <x v="12"/>
    <s v="EA"/>
    <n v="9017"/>
    <n v="8823"/>
    <m/>
    <m/>
    <s v="-"/>
    <s v="-"/>
    <s v="HUF"/>
    <n v="1"/>
    <s v="EA"/>
    <s v="01.07.2015"/>
    <s v="31.12.9999"/>
  </r>
  <r>
    <x v="166"/>
    <x v="166"/>
    <s v="SOUND PROJECTOR 6W"/>
    <s v="Y1"/>
    <s v="EMEA"/>
    <x v="4"/>
    <m/>
    <s v="From"/>
    <x v="29"/>
    <s v="EA"/>
    <n v="9017"/>
    <n v="7894"/>
    <m/>
    <m/>
    <s v="-"/>
    <s v="-"/>
    <s v="HUF"/>
    <n v="1"/>
    <s v="EA"/>
    <s v="01.07.2015"/>
    <s v="31.12.9999"/>
  </r>
  <r>
    <x v="166"/>
    <x v="166"/>
    <s v="SOUND PROJECTOR 6W"/>
    <s v="Y1"/>
    <s v="EMEA"/>
    <x v="5"/>
    <m/>
    <s v="From"/>
    <x v="0"/>
    <s v="EA"/>
    <n v="277.5"/>
    <n v="285.89999999999998"/>
    <m/>
    <m/>
    <n v="285.89999999999998"/>
    <n v="285.89999999999998"/>
    <s v="NOK"/>
    <n v="1"/>
    <s v="EA"/>
    <s v="01.07.2015"/>
    <s v="31.12.9999"/>
  </r>
  <r>
    <x v="166"/>
    <x v="166"/>
    <s v="SOUND PROJECTOR 6W"/>
    <s v="Y1"/>
    <s v="EMEA"/>
    <x v="5"/>
    <m/>
    <s v="From"/>
    <x v="12"/>
    <s v="EA"/>
    <n v="277.5"/>
    <n v="271.60000000000002"/>
    <m/>
    <m/>
    <s v="-"/>
    <s v="-"/>
    <s v="NOK"/>
    <n v="1"/>
    <s v="EA"/>
    <s v="01.07.2015"/>
    <s v="31.12.9999"/>
  </r>
  <r>
    <x v="166"/>
    <x v="166"/>
    <s v="SOUND PROJECTOR 6W"/>
    <s v="Y1"/>
    <s v="EMEA"/>
    <x v="5"/>
    <m/>
    <s v="From"/>
    <x v="29"/>
    <s v="EA"/>
    <n v="277.5"/>
    <n v="243"/>
    <m/>
    <m/>
    <s v="-"/>
    <s v="-"/>
    <s v="NOK"/>
    <n v="1"/>
    <s v="EA"/>
    <s v="01.07.2015"/>
    <s v="31.12.9999"/>
  </r>
  <r>
    <x v="166"/>
    <x v="166"/>
    <s v="SOUND PROJECTOR 6W"/>
    <s v="Y1"/>
    <s v="EMEA"/>
    <x v="6"/>
    <m/>
    <s v="From"/>
    <x v="0"/>
    <s v="EA"/>
    <n v="131.80000000000001"/>
    <n v="135.80000000000001"/>
    <m/>
    <m/>
    <n v="135.80000000000001"/>
    <n v="135.80000000000001"/>
    <s v="PLN"/>
    <n v="1"/>
    <s v="EA"/>
    <s v="01.07.2015"/>
    <s v="31.12.9999"/>
  </r>
  <r>
    <x v="166"/>
    <x v="166"/>
    <s v="SOUND PROJECTOR 6W"/>
    <s v="Y1"/>
    <s v="EMEA"/>
    <x v="6"/>
    <m/>
    <s v="From"/>
    <x v="12"/>
    <s v="EA"/>
    <n v="131.80000000000001"/>
    <n v="129"/>
    <m/>
    <m/>
    <s v="-"/>
    <s v="-"/>
    <s v="PLN"/>
    <n v="1"/>
    <s v="EA"/>
    <s v="01.07.2015"/>
    <s v="31.12.9999"/>
  </r>
  <r>
    <x v="166"/>
    <x v="166"/>
    <s v="SOUND PROJECTOR 6W"/>
    <s v="Y1"/>
    <s v="EMEA"/>
    <x v="6"/>
    <m/>
    <s v="From"/>
    <x v="29"/>
    <s v="EA"/>
    <n v="131.80000000000001"/>
    <n v="115.5"/>
    <m/>
    <m/>
    <s v="-"/>
    <s v="-"/>
    <s v="PLN"/>
    <n v="1"/>
    <s v="EA"/>
    <s v="01.07.2015"/>
    <s v="31.12.9999"/>
  </r>
  <r>
    <x v="166"/>
    <x v="166"/>
    <s v="SOUND PROJECTOR 6W"/>
    <s v="Y1"/>
    <s v="EMEA"/>
    <x v="7"/>
    <m/>
    <s v="From"/>
    <x v="0"/>
    <s v="EA"/>
    <m/>
    <n v="2169.6"/>
    <m/>
    <m/>
    <n v="2169.6"/>
    <n v="2169.6"/>
    <s v="RUB"/>
    <n v="1"/>
    <s v="EA"/>
    <s v="01.05.2015"/>
    <s v="31.12.9999"/>
  </r>
  <r>
    <x v="166"/>
    <x v="166"/>
    <s v="SOUND PROJECTOR 6W"/>
    <s v="Y1"/>
    <s v="EMEA"/>
    <x v="7"/>
    <m/>
    <s v="From"/>
    <x v="12"/>
    <s v="EA"/>
    <m/>
    <n v="2066.3000000000002"/>
    <m/>
    <m/>
    <s v="-"/>
    <s v="-"/>
    <s v="RUB"/>
    <n v="1"/>
    <s v="EA"/>
    <s v="01.05.2015"/>
    <s v="31.12.9999"/>
  </r>
  <r>
    <x v="166"/>
    <x v="166"/>
    <s v="SOUND PROJECTOR 6W"/>
    <s v="Y1"/>
    <s v="EMEA"/>
    <x v="7"/>
    <m/>
    <s v="From"/>
    <x v="29"/>
    <s v="EA"/>
    <m/>
    <n v="1847.5"/>
    <m/>
    <m/>
    <s v="-"/>
    <s v="-"/>
    <s v="RUB"/>
    <n v="1"/>
    <s v="EA"/>
    <s v="01.05.2015"/>
    <s v="31.12.9999"/>
  </r>
  <r>
    <x v="166"/>
    <x v="166"/>
    <s v="SOUND PROJECTOR 6W"/>
    <s v="Y1"/>
    <s v="EMEA"/>
    <x v="8"/>
    <m/>
    <s v="From"/>
    <x v="0"/>
    <s v="EA"/>
    <n v="312.2"/>
    <n v="321.60000000000002"/>
    <m/>
    <m/>
    <n v="321.60000000000002"/>
    <n v="321.60000000000002"/>
    <s v="SEK"/>
    <n v="1"/>
    <s v="EA"/>
    <s v="01.07.2015"/>
    <s v="31.12.9999"/>
  </r>
  <r>
    <x v="166"/>
    <x v="166"/>
    <s v="SOUND PROJECTOR 6W"/>
    <s v="Y1"/>
    <s v="EMEA"/>
    <x v="8"/>
    <m/>
    <s v="From"/>
    <x v="12"/>
    <s v="EA"/>
    <n v="312.2"/>
    <n v="305.5"/>
    <m/>
    <m/>
    <s v="-"/>
    <s v="-"/>
    <s v="SEK"/>
    <n v="1"/>
    <s v="EA"/>
    <s v="01.07.2015"/>
    <s v="31.12.9999"/>
  </r>
  <r>
    <x v="166"/>
    <x v="166"/>
    <s v="SOUND PROJECTOR 6W"/>
    <s v="Y1"/>
    <s v="EMEA"/>
    <x v="8"/>
    <m/>
    <s v="From"/>
    <x v="29"/>
    <s v="EA"/>
    <n v="312.2"/>
    <n v="273.3"/>
    <m/>
    <m/>
    <s v="-"/>
    <s v="-"/>
    <s v="SEK"/>
    <n v="1"/>
    <s v="EA"/>
    <s v="01.07.2015"/>
    <s v="31.12.9999"/>
  </r>
  <r>
    <x v="166"/>
    <x v="166"/>
    <s v="SOUND PROJECTOR 6W"/>
    <s v="Y1"/>
    <s v="EMEA"/>
    <x v="9"/>
    <m/>
    <s v="From"/>
    <x v="0"/>
    <s v="EA"/>
    <n v="107.1"/>
    <n v="110.4"/>
    <m/>
    <m/>
    <n v="110.4"/>
    <n v="110.4"/>
    <s v="TRY"/>
    <n v="1"/>
    <s v="EA"/>
    <s v="01.07.2015"/>
    <s v="31.12.9999"/>
  </r>
  <r>
    <x v="166"/>
    <x v="166"/>
    <s v="SOUND PROJECTOR 6W"/>
    <s v="Y1"/>
    <s v="EMEA"/>
    <x v="9"/>
    <m/>
    <s v="From"/>
    <x v="12"/>
    <s v="EA"/>
    <n v="107.1"/>
    <n v="104.9"/>
    <m/>
    <m/>
    <s v="-"/>
    <s v="-"/>
    <s v="TRY"/>
    <n v="1"/>
    <s v="EA"/>
    <s v="01.07.2015"/>
    <s v="31.12.9999"/>
  </r>
  <r>
    <x v="166"/>
    <x v="166"/>
    <s v="SOUND PROJECTOR 6W"/>
    <s v="Y1"/>
    <s v="EMEA"/>
    <x v="9"/>
    <m/>
    <s v="From"/>
    <x v="29"/>
    <s v="EA"/>
    <n v="107.1"/>
    <n v="93.9"/>
    <m/>
    <m/>
    <s v="-"/>
    <s v="-"/>
    <s v="TRY"/>
    <n v="1"/>
    <s v="EA"/>
    <s v="01.07.2015"/>
    <s v="31.12.9999"/>
  </r>
  <r>
    <x v="166"/>
    <x v="166"/>
    <s v="SOUND PROJECTOR 6W"/>
    <s v="Y1"/>
    <s v="EMEA"/>
    <x v="10"/>
    <m/>
    <s v="From"/>
    <x v="0"/>
    <s v="EA"/>
    <n v="339.7"/>
    <n v="339.7"/>
    <m/>
    <m/>
    <n v="339.7"/>
    <n v="339.7"/>
    <s v="ZAR"/>
    <n v="1"/>
    <s v="EA"/>
    <s v="01.07.2015"/>
    <s v="31.12.9999"/>
  </r>
  <r>
    <x v="166"/>
    <x v="166"/>
    <s v="SOUND PROJECTOR 6W"/>
    <s v="Y1"/>
    <s v="EMEA"/>
    <x v="10"/>
    <m/>
    <s v="From"/>
    <x v="12"/>
    <s v="EA"/>
    <n v="339.7"/>
    <n v="322.7"/>
    <m/>
    <m/>
    <s v="-"/>
    <s v="-"/>
    <s v="ZAR"/>
    <n v="1"/>
    <s v="EA"/>
    <s v="01.07.2015"/>
    <s v="31.12.9999"/>
  </r>
  <r>
    <x v="166"/>
    <x v="166"/>
    <s v="SOUND PROJECTOR 6W"/>
    <s v="Y1"/>
    <s v="EMEA"/>
    <x v="10"/>
    <m/>
    <s v="From"/>
    <x v="29"/>
    <s v="EA"/>
    <n v="339.7"/>
    <n v="288.8"/>
    <m/>
    <m/>
    <s v="-"/>
    <s v="-"/>
    <s v="ZAR"/>
    <n v="1"/>
    <s v="EA"/>
    <s v="01.07.2015"/>
    <s v="31.12.9999"/>
  </r>
  <r>
    <x v="167"/>
    <x v="167"/>
    <s v="CEILING LOUDSPEAKER 6 W"/>
    <s v="Y1"/>
    <s v="EMEA"/>
    <x v="0"/>
    <m/>
    <s v="From"/>
    <x v="0"/>
    <s v="EA"/>
    <n v="441.2"/>
    <n v="454.5"/>
    <m/>
    <m/>
    <n v="444.22829999999999"/>
    <n v="444.2"/>
    <s v="CZK"/>
    <n v="1"/>
    <s v="EA"/>
    <s v="01.07.2015"/>
    <s v="31.12.9999"/>
  </r>
  <r>
    <x v="167"/>
    <x v="167"/>
    <s v="CEILING LOUDSPEAKER 6 W"/>
    <s v="Y1"/>
    <s v="EMEA"/>
    <x v="0"/>
    <m/>
    <s v="From"/>
    <x v="30"/>
    <s v="EA"/>
    <m/>
    <n v="431.9"/>
    <m/>
    <m/>
    <s v="-"/>
    <s v="-"/>
    <s v="CZK"/>
    <n v="1"/>
    <s v="EA"/>
    <s v="01.07.2015"/>
    <s v="31.12.9999"/>
  </r>
  <r>
    <x v="167"/>
    <x v="167"/>
    <s v="CEILING LOUDSPEAKER 6 W"/>
    <s v="Y1"/>
    <s v="EMEA"/>
    <x v="0"/>
    <m/>
    <s v="From"/>
    <x v="7"/>
    <s v="EA"/>
    <m/>
    <n v="363.6"/>
    <m/>
    <m/>
    <s v="-"/>
    <s v="-"/>
    <s v="CZK"/>
    <n v="1"/>
    <s v="EA"/>
    <s v="01.07.2015"/>
    <s v="31.12.9999"/>
  </r>
  <r>
    <x v="167"/>
    <x v="167"/>
    <s v="CEILING LOUDSPEAKER 6 W"/>
    <s v="Y1"/>
    <s v="EMEA"/>
    <x v="1"/>
    <m/>
    <s v="From"/>
    <x v="0"/>
    <s v="EA"/>
    <n v="127"/>
    <n v="130.9"/>
    <m/>
    <m/>
    <n v="127.94166000000001"/>
    <n v="127.9"/>
    <s v="DKK"/>
    <n v="1"/>
    <s v="EA"/>
    <s v="01.07.2015"/>
    <s v="31.12.9999"/>
  </r>
  <r>
    <x v="167"/>
    <x v="167"/>
    <s v="CEILING LOUDSPEAKER 6 W"/>
    <s v="Y1"/>
    <s v="EMEA"/>
    <x v="1"/>
    <m/>
    <s v="From"/>
    <x v="30"/>
    <s v="EA"/>
    <m/>
    <n v="124.3"/>
    <m/>
    <m/>
    <s v="-"/>
    <s v="-"/>
    <s v="DKK"/>
    <n v="1"/>
    <s v="EA"/>
    <s v="01.07.2015"/>
    <s v="31.12.9999"/>
  </r>
  <r>
    <x v="167"/>
    <x v="167"/>
    <s v="CEILING LOUDSPEAKER 6 W"/>
    <s v="Y1"/>
    <s v="EMEA"/>
    <x v="1"/>
    <m/>
    <s v="From"/>
    <x v="7"/>
    <s v="EA"/>
    <m/>
    <n v="104.7"/>
    <m/>
    <m/>
    <s v="-"/>
    <s v="-"/>
    <s v="DKK"/>
    <n v="1"/>
    <s v="EA"/>
    <s v="01.07.2015"/>
    <s v="31.12.9999"/>
  </r>
  <r>
    <x v="167"/>
    <x v="167"/>
    <s v="CEILING LOUDSPEAKER 6 W"/>
    <s v="Y1"/>
    <s v="EMEA"/>
    <x v="2"/>
    <m/>
    <s v="From"/>
    <x v="0"/>
    <s v="EA"/>
    <n v="17.7"/>
    <n v="18.3"/>
    <s v="17,30 (ex verhoging)"/>
    <n v="-2.2599999999999999E-2"/>
    <n v="17.886420000000001"/>
    <n v="17.899999999999999"/>
    <s v="EUR"/>
    <n v="1"/>
    <s v="EA"/>
    <s v="01.07.2015"/>
    <s v="31.12.9999"/>
  </r>
  <r>
    <x v="167"/>
    <x v="167"/>
    <s v="CEILING LOUDSPEAKER 6 W"/>
    <s v="Y1"/>
    <s v="EMEA"/>
    <x v="2"/>
    <m/>
    <s v="From"/>
    <x v="30"/>
    <s v="EA"/>
    <n v="17.7"/>
    <n v="17.399999999999999"/>
    <m/>
    <m/>
    <s v="-"/>
    <s v="-"/>
    <s v="EUR"/>
    <n v="1"/>
    <s v="EA"/>
    <s v="01.07.2015"/>
    <s v="31.12.9999"/>
  </r>
  <r>
    <x v="167"/>
    <x v="167"/>
    <s v="CEILING LOUDSPEAKER 6 W"/>
    <s v="Y1"/>
    <s v="EMEA"/>
    <x v="2"/>
    <m/>
    <s v="From"/>
    <x v="7"/>
    <s v="EA"/>
    <n v="17.7"/>
    <n v="14.7"/>
    <m/>
    <m/>
    <s v="-"/>
    <s v="-"/>
    <s v="EUR"/>
    <n v="1"/>
    <s v="EA"/>
    <s v="01.07.2015"/>
    <s v="31.12.9999"/>
  </r>
  <r>
    <x v="167"/>
    <x v="167"/>
    <s v="CEILING LOUDSPEAKER 6 W"/>
    <s v="Y1"/>
    <s v="EMEA"/>
    <x v="3"/>
    <m/>
    <s v="From"/>
    <x v="0"/>
    <s v="EA"/>
    <n v="12"/>
    <n v="12"/>
    <m/>
    <m/>
    <n v="11.7288"/>
    <n v="11.7"/>
    <s v="GBP"/>
    <n v="1"/>
    <s v="EA"/>
    <s v="01.07.2015"/>
    <s v="31.12.9999"/>
  </r>
  <r>
    <x v="167"/>
    <x v="167"/>
    <s v="CEILING LOUDSPEAKER 6 W"/>
    <s v="Y1"/>
    <s v="EMEA"/>
    <x v="3"/>
    <m/>
    <s v="From"/>
    <x v="30"/>
    <s v="EA"/>
    <n v="12"/>
    <n v="11.4"/>
    <m/>
    <m/>
    <s v="-"/>
    <s v="-"/>
    <s v="GBP"/>
    <n v="1"/>
    <s v="EA"/>
    <s v="01.07.2015"/>
    <s v="31.12.9999"/>
  </r>
  <r>
    <x v="167"/>
    <x v="167"/>
    <s v="CEILING LOUDSPEAKER 6 W"/>
    <s v="Y1"/>
    <s v="EMEA"/>
    <x v="3"/>
    <m/>
    <s v="From"/>
    <x v="7"/>
    <s v="EA"/>
    <n v="12"/>
    <n v="9.6"/>
    <m/>
    <m/>
    <s v="-"/>
    <s v="-"/>
    <s v="GBP"/>
    <n v="1"/>
    <s v="EA"/>
    <s v="01.07.2015"/>
    <s v="31.12.9999"/>
  </r>
  <r>
    <x v="167"/>
    <x v="167"/>
    <s v="CEILING LOUDSPEAKER 6 W"/>
    <s v="Y1"/>
    <s v="EMEA"/>
    <x v="4"/>
    <m/>
    <s v="From"/>
    <x v="0"/>
    <s v="EA"/>
    <n v="4508"/>
    <n v="4643"/>
    <m/>
    <m/>
    <n v="4538.0681999999997"/>
    <n v="4538"/>
    <s v="HUF"/>
    <n v="1"/>
    <s v="EA"/>
    <s v="01.07.2015"/>
    <s v="31.12.9999"/>
  </r>
  <r>
    <x v="167"/>
    <x v="167"/>
    <s v="CEILING LOUDSPEAKER 6 W"/>
    <s v="Y1"/>
    <s v="EMEA"/>
    <x v="4"/>
    <m/>
    <s v="From"/>
    <x v="30"/>
    <s v="EA"/>
    <n v="4508"/>
    <n v="4412"/>
    <m/>
    <m/>
    <s v="-"/>
    <s v="-"/>
    <s v="HUF"/>
    <n v="1"/>
    <s v="EA"/>
    <s v="01.07.2015"/>
    <s v="31.12.9999"/>
  </r>
  <r>
    <x v="167"/>
    <x v="167"/>
    <s v="CEILING LOUDSPEAKER 6 W"/>
    <s v="Y1"/>
    <s v="EMEA"/>
    <x v="4"/>
    <m/>
    <s v="From"/>
    <x v="7"/>
    <s v="EA"/>
    <n v="4508"/>
    <n v="3715"/>
    <m/>
    <m/>
    <s v="-"/>
    <s v="-"/>
    <s v="HUF"/>
    <n v="1"/>
    <s v="EA"/>
    <s v="01.07.2015"/>
    <s v="31.12.9999"/>
  </r>
  <r>
    <x v="167"/>
    <x v="167"/>
    <s v="CEILING LOUDSPEAKER 6 W"/>
    <s v="Y1"/>
    <s v="EMEA"/>
    <x v="5"/>
    <m/>
    <s v="From"/>
    <x v="0"/>
    <s v="EA"/>
    <n v="136.30000000000001"/>
    <n v="140.4"/>
    <m/>
    <m/>
    <n v="137.22696000000002"/>
    <n v="137.19999999999999"/>
    <s v="NOK"/>
    <n v="1"/>
    <s v="EA"/>
    <s v="01.07.2015"/>
    <s v="31.12.9999"/>
  </r>
  <r>
    <x v="167"/>
    <x v="167"/>
    <s v="CEILING LOUDSPEAKER 6 W"/>
    <s v="Y1"/>
    <s v="EMEA"/>
    <x v="5"/>
    <m/>
    <s v="From"/>
    <x v="30"/>
    <s v="EA"/>
    <n v="136.30000000000001"/>
    <n v="133.4"/>
    <m/>
    <m/>
    <s v="-"/>
    <s v="-"/>
    <s v="NOK"/>
    <n v="1"/>
    <s v="EA"/>
    <s v="01.07.2015"/>
    <s v="31.12.9999"/>
  </r>
  <r>
    <x v="167"/>
    <x v="167"/>
    <s v="CEILING LOUDSPEAKER 6 W"/>
    <s v="Y1"/>
    <s v="EMEA"/>
    <x v="5"/>
    <m/>
    <s v="From"/>
    <x v="7"/>
    <s v="EA"/>
    <n v="136.30000000000001"/>
    <n v="112.4"/>
    <m/>
    <m/>
    <s v="-"/>
    <s v="-"/>
    <s v="NOK"/>
    <n v="1"/>
    <s v="EA"/>
    <s v="01.07.2015"/>
    <s v="31.12.9999"/>
  </r>
  <r>
    <x v="167"/>
    <x v="167"/>
    <s v="CEILING LOUDSPEAKER 6 W"/>
    <s v="Y1"/>
    <s v="EMEA"/>
    <x v="6"/>
    <m/>
    <s v="From"/>
    <x v="0"/>
    <s v="EA"/>
    <n v="64.8"/>
    <n v="66.8"/>
    <m/>
    <m/>
    <n v="65.290319999999994"/>
    <n v="65.3"/>
    <s v="PLN"/>
    <n v="1"/>
    <s v="EA"/>
    <s v="01.07.2015"/>
    <s v="31.12.9999"/>
  </r>
  <r>
    <x v="167"/>
    <x v="167"/>
    <s v="CEILING LOUDSPEAKER 6 W"/>
    <s v="Y1"/>
    <s v="EMEA"/>
    <x v="6"/>
    <m/>
    <s v="From"/>
    <x v="30"/>
    <s v="EA"/>
    <n v="64.8"/>
    <n v="63.4"/>
    <m/>
    <m/>
    <s v="-"/>
    <s v="-"/>
    <s v="PLN"/>
    <n v="1"/>
    <s v="EA"/>
    <s v="01.07.2015"/>
    <s v="31.12.9999"/>
  </r>
  <r>
    <x v="167"/>
    <x v="167"/>
    <s v="CEILING LOUDSPEAKER 6 W"/>
    <s v="Y1"/>
    <s v="EMEA"/>
    <x v="6"/>
    <m/>
    <s v="From"/>
    <x v="7"/>
    <s v="EA"/>
    <n v="64.8"/>
    <n v="53.4"/>
    <m/>
    <m/>
    <s v="-"/>
    <s v="-"/>
    <s v="PLN"/>
    <n v="1"/>
    <s v="EA"/>
    <s v="01.07.2015"/>
    <s v="31.12.9999"/>
  </r>
  <r>
    <x v="167"/>
    <x v="167"/>
    <s v="CEILING LOUDSPEAKER 6 W"/>
    <s v="Y1"/>
    <s v="EMEA"/>
    <x v="7"/>
    <m/>
    <s v="From"/>
    <x v="0"/>
    <s v="EA"/>
    <m/>
    <n v="1075.7"/>
    <m/>
    <m/>
    <n v="1051.3891800000001"/>
    <n v="1051.4000000000001"/>
    <s v="RUB"/>
    <n v="1"/>
    <s v="EA"/>
    <s v="01.05.2015"/>
    <s v="31.12.9999"/>
  </r>
  <r>
    <x v="167"/>
    <x v="167"/>
    <s v="CEILING LOUDSPEAKER 6 W"/>
    <s v="Y1"/>
    <s v="EMEA"/>
    <x v="7"/>
    <m/>
    <s v="From"/>
    <x v="30"/>
    <s v="EA"/>
    <m/>
    <n v="1021"/>
    <m/>
    <m/>
    <s v="-"/>
    <s v="-"/>
    <s v="RUB"/>
    <n v="1"/>
    <s v="EA"/>
    <s v="01.05.2015"/>
    <s v="31.12.9999"/>
  </r>
  <r>
    <x v="167"/>
    <x v="167"/>
    <s v="CEILING LOUDSPEAKER 6 W"/>
    <s v="Y1"/>
    <s v="EMEA"/>
    <x v="7"/>
    <m/>
    <s v="From"/>
    <x v="7"/>
    <s v="EA"/>
    <m/>
    <n v="863.1"/>
    <m/>
    <m/>
    <s v="-"/>
    <s v="-"/>
    <s v="RUB"/>
    <n v="1"/>
    <s v="EA"/>
    <s v="01.05.2015"/>
    <s v="31.12.9999"/>
  </r>
  <r>
    <x v="167"/>
    <x v="167"/>
    <s v="CEILING LOUDSPEAKER 6 W"/>
    <s v="Y1"/>
    <s v="EMEA"/>
    <x v="8"/>
    <m/>
    <s v="From"/>
    <x v="0"/>
    <s v="EA"/>
    <n v="153.4"/>
    <n v="158.1"/>
    <m/>
    <m/>
    <n v="154.52694"/>
    <n v="154.5"/>
    <s v="SEK"/>
    <n v="1"/>
    <s v="EA"/>
    <s v="01.07.2015"/>
    <s v="31.12.9999"/>
  </r>
  <r>
    <x v="167"/>
    <x v="167"/>
    <s v="CEILING LOUDSPEAKER 6 W"/>
    <s v="Y1"/>
    <s v="EMEA"/>
    <x v="8"/>
    <m/>
    <s v="From"/>
    <x v="30"/>
    <s v="EA"/>
    <n v="153.4"/>
    <n v="150.1"/>
    <m/>
    <m/>
    <s v="-"/>
    <s v="-"/>
    <s v="SEK"/>
    <n v="1"/>
    <s v="EA"/>
    <s v="01.07.2015"/>
    <s v="31.12.9999"/>
  </r>
  <r>
    <x v="167"/>
    <x v="167"/>
    <s v="CEILING LOUDSPEAKER 6 W"/>
    <s v="Y1"/>
    <s v="EMEA"/>
    <x v="8"/>
    <m/>
    <s v="From"/>
    <x v="7"/>
    <s v="EA"/>
    <n v="153.4"/>
    <n v="126.4"/>
    <m/>
    <m/>
    <s v="-"/>
    <s v="-"/>
    <s v="SEK"/>
    <n v="1"/>
    <s v="EA"/>
    <s v="01.07.2015"/>
    <s v="31.12.9999"/>
  </r>
  <r>
    <x v="167"/>
    <x v="167"/>
    <s v="CEILING LOUDSPEAKER 6 W"/>
    <s v="Y1"/>
    <s v="EMEA"/>
    <x v="9"/>
    <m/>
    <s v="From"/>
    <x v="0"/>
    <s v="EA"/>
    <n v="53"/>
    <n v="54.6"/>
    <m/>
    <m/>
    <n v="53.366039999999998"/>
    <n v="53.4"/>
    <s v="TRY"/>
    <n v="1"/>
    <s v="EA"/>
    <s v="01.07.2015"/>
    <s v="31.12.9999"/>
  </r>
  <r>
    <x v="167"/>
    <x v="167"/>
    <s v="CEILING LOUDSPEAKER 6 W"/>
    <s v="Y1"/>
    <s v="EMEA"/>
    <x v="9"/>
    <m/>
    <s v="From"/>
    <x v="30"/>
    <s v="EA"/>
    <n v="53"/>
    <n v="52"/>
    <m/>
    <m/>
    <s v="-"/>
    <s v="-"/>
    <s v="TRY"/>
    <n v="1"/>
    <s v="EA"/>
    <s v="01.07.2015"/>
    <s v="31.12.9999"/>
  </r>
  <r>
    <x v="167"/>
    <x v="167"/>
    <s v="CEILING LOUDSPEAKER 6 W"/>
    <s v="Y1"/>
    <s v="EMEA"/>
    <x v="9"/>
    <m/>
    <s v="From"/>
    <x v="7"/>
    <s v="EA"/>
    <n v="53"/>
    <n v="43.7"/>
    <m/>
    <m/>
    <s v="-"/>
    <s v="-"/>
    <s v="TRY"/>
    <n v="1"/>
    <s v="EA"/>
    <s v="01.07.2015"/>
    <s v="31.12.9999"/>
  </r>
  <r>
    <x v="167"/>
    <x v="167"/>
    <s v="CEILING LOUDSPEAKER 6 W"/>
    <s v="Y1"/>
    <s v="EMEA"/>
    <x v="10"/>
    <m/>
    <s v="From"/>
    <x v="0"/>
    <s v="EA"/>
    <n v="170.4"/>
    <n v="170.4"/>
    <m/>
    <m/>
    <n v="166.54895999999999"/>
    <n v="166.5"/>
    <s v="ZAR"/>
    <n v="1"/>
    <s v="EA"/>
    <s v="01.07.2015"/>
    <s v="31.12.9999"/>
  </r>
  <r>
    <x v="167"/>
    <x v="167"/>
    <s v="CEILING LOUDSPEAKER 6 W"/>
    <s v="Y1"/>
    <s v="EMEA"/>
    <x v="10"/>
    <m/>
    <s v="From"/>
    <x v="30"/>
    <s v="EA"/>
    <n v="170.4"/>
    <n v="161.9"/>
    <m/>
    <m/>
    <s v="-"/>
    <s v="-"/>
    <s v="ZAR"/>
    <n v="1"/>
    <s v="EA"/>
    <s v="01.07.2015"/>
    <s v="31.12.9999"/>
  </r>
  <r>
    <x v="167"/>
    <x v="167"/>
    <s v="CEILING LOUDSPEAKER 6 W"/>
    <s v="Y1"/>
    <s v="EMEA"/>
    <x v="10"/>
    <m/>
    <s v="From"/>
    <x v="7"/>
    <s v="EA"/>
    <n v="170.4"/>
    <n v="136.30000000000001"/>
    <m/>
    <m/>
    <s v="-"/>
    <s v="-"/>
    <s v="ZAR"/>
    <n v="1"/>
    <s v="EA"/>
    <s v="01.07.2015"/>
    <s v="31.12.9999"/>
  </r>
  <r>
    <x v="168"/>
    <x v="168"/>
    <s v="CEILING LOUDSPEAKER 6W"/>
    <s v="Y1"/>
    <s v="EMEA"/>
    <x v="0"/>
    <m/>
    <s v="From"/>
    <x v="0"/>
    <s v="EA"/>
    <n v="453.9"/>
    <n v="467.6"/>
    <m/>
    <m/>
    <n v="444.22829999999999"/>
    <n v="444.2"/>
    <s v="CZK"/>
    <n v="1"/>
    <s v="EA"/>
    <s v="01.07.2015"/>
    <s v="31.12.9999"/>
  </r>
  <r>
    <x v="168"/>
    <x v="168"/>
    <s v="CEILING LOUDSPEAKER 6W"/>
    <s v="Y1"/>
    <s v="EMEA"/>
    <x v="0"/>
    <m/>
    <s v="From"/>
    <x v="30"/>
    <s v="EA"/>
    <m/>
    <n v="445.3"/>
    <m/>
    <m/>
    <s v="-"/>
    <s v="-"/>
    <s v="CZK"/>
    <n v="1"/>
    <s v="EA"/>
    <s v="01.07.2015"/>
    <s v="31.12.9999"/>
  </r>
  <r>
    <x v="168"/>
    <x v="168"/>
    <s v="CEILING LOUDSPEAKER 6W"/>
    <s v="Y1"/>
    <s v="EMEA"/>
    <x v="0"/>
    <m/>
    <s v="From"/>
    <x v="7"/>
    <s v="EA"/>
    <m/>
    <n v="374.4"/>
    <m/>
    <m/>
    <s v="-"/>
    <s v="-"/>
    <s v="CZK"/>
    <n v="1"/>
    <s v="EA"/>
    <s v="01.07.2015"/>
    <s v="31.12.9999"/>
  </r>
  <r>
    <x v="168"/>
    <x v="168"/>
    <s v="CEILING LOUDSPEAKER 6W"/>
    <s v="Y1"/>
    <s v="EMEA"/>
    <x v="1"/>
    <m/>
    <s v="From"/>
    <x v="0"/>
    <s v="EA"/>
    <n v="131.80000000000001"/>
    <n v="135.80000000000001"/>
    <m/>
    <m/>
    <n v="127.94166000000001"/>
    <n v="127.9"/>
    <s v="DKK"/>
    <n v="1"/>
    <s v="EA"/>
    <s v="01.07.2015"/>
    <s v="31.12.9999"/>
  </r>
  <r>
    <x v="168"/>
    <x v="168"/>
    <s v="CEILING LOUDSPEAKER 6W"/>
    <s v="Y1"/>
    <s v="EMEA"/>
    <x v="1"/>
    <m/>
    <s v="From"/>
    <x v="30"/>
    <s v="EA"/>
    <m/>
    <n v="129.30000000000001"/>
    <m/>
    <m/>
    <s v="-"/>
    <s v="-"/>
    <s v="DKK"/>
    <n v="1"/>
    <s v="EA"/>
    <s v="01.07.2015"/>
    <s v="31.12.9999"/>
  </r>
  <r>
    <x v="168"/>
    <x v="168"/>
    <s v="CEILING LOUDSPEAKER 6W"/>
    <s v="Y1"/>
    <s v="EMEA"/>
    <x v="1"/>
    <m/>
    <s v="From"/>
    <x v="7"/>
    <s v="EA"/>
    <m/>
    <n v="108.8"/>
    <m/>
    <m/>
    <s v="-"/>
    <s v="-"/>
    <s v="DKK"/>
    <n v="1"/>
    <s v="EA"/>
    <s v="01.07.2015"/>
    <s v="31.12.9999"/>
  </r>
  <r>
    <x v="168"/>
    <x v="168"/>
    <s v="CEILING LOUDSPEAKER 6W"/>
    <s v="Y1"/>
    <s v="EMEA"/>
    <x v="2"/>
    <m/>
    <s v="From"/>
    <x v="0"/>
    <s v="EA"/>
    <n v="18.2"/>
    <n v="18.8"/>
    <s v="17,30 (ex verhoging)"/>
    <n v="-4.9500000000000002E-2"/>
    <n v="17.886420000000001"/>
    <n v="17.899999999999999"/>
    <s v="EUR"/>
    <n v="1"/>
    <s v="EA"/>
    <s v="01.07.2015"/>
    <s v="31.12.9999"/>
  </r>
  <r>
    <x v="168"/>
    <x v="168"/>
    <s v="CEILING LOUDSPEAKER 6W"/>
    <s v="Y1"/>
    <s v="EMEA"/>
    <x v="2"/>
    <m/>
    <s v="From"/>
    <x v="30"/>
    <s v="EA"/>
    <n v="18.2"/>
    <n v="17.899999999999999"/>
    <m/>
    <m/>
    <s v="-"/>
    <s v="-"/>
    <s v="EUR"/>
    <n v="1"/>
    <s v="EA"/>
    <s v="01.07.2015"/>
    <s v="31.12.9999"/>
  </r>
  <r>
    <x v="168"/>
    <x v="168"/>
    <s v="CEILING LOUDSPEAKER 6W"/>
    <s v="Y1"/>
    <s v="EMEA"/>
    <x v="2"/>
    <m/>
    <s v="From"/>
    <x v="7"/>
    <s v="EA"/>
    <n v="18.2"/>
    <n v="15.1"/>
    <m/>
    <m/>
    <s v="-"/>
    <s v="-"/>
    <s v="EUR"/>
    <n v="1"/>
    <s v="EA"/>
    <s v="01.07.2015"/>
    <s v="31.12.9999"/>
  </r>
  <r>
    <x v="168"/>
    <x v="168"/>
    <s v="CEILING LOUDSPEAKER 6W"/>
    <s v="Y1"/>
    <s v="EMEA"/>
    <x v="3"/>
    <m/>
    <s v="From"/>
    <x v="0"/>
    <s v="EA"/>
    <n v="12.5"/>
    <n v="12.5"/>
    <s v="(zelfde prijs als LBC3950/01)"/>
    <m/>
    <n v="11.7288"/>
    <n v="11.7"/>
    <s v="GBP"/>
    <n v="1"/>
    <s v="EA"/>
    <s v="01.07.2015"/>
    <s v="31.12.9999"/>
  </r>
  <r>
    <x v="168"/>
    <x v="168"/>
    <s v="CEILING LOUDSPEAKER 6W"/>
    <s v="Y1"/>
    <s v="EMEA"/>
    <x v="3"/>
    <m/>
    <s v="From"/>
    <x v="30"/>
    <s v="EA"/>
    <n v="12.5"/>
    <n v="11.9"/>
    <m/>
    <m/>
    <s v="-"/>
    <s v="-"/>
    <s v="GBP"/>
    <n v="1"/>
    <s v="EA"/>
    <s v="01.07.2015"/>
    <s v="31.12.9999"/>
  </r>
  <r>
    <x v="168"/>
    <x v="168"/>
    <s v="CEILING LOUDSPEAKER 6W"/>
    <s v="Y1"/>
    <s v="EMEA"/>
    <x v="3"/>
    <m/>
    <s v="From"/>
    <x v="7"/>
    <s v="EA"/>
    <n v="12.5"/>
    <n v="10"/>
    <m/>
    <m/>
    <s v="-"/>
    <s v="-"/>
    <s v="GBP"/>
    <n v="1"/>
    <s v="EA"/>
    <s v="01.07.2015"/>
    <s v="31.12.9999"/>
  </r>
  <r>
    <x v="168"/>
    <x v="168"/>
    <s v="CEILING LOUDSPEAKER 6W"/>
    <s v="Y1"/>
    <s v="EMEA"/>
    <x v="4"/>
    <m/>
    <s v="From"/>
    <x v="0"/>
    <s v="EA"/>
    <n v="4639"/>
    <n v="4778"/>
    <m/>
    <m/>
    <n v="4538.0681999999997"/>
    <n v="4538"/>
    <s v="HUF"/>
    <n v="1"/>
    <s v="EA"/>
    <s v="01.07.2015"/>
    <s v="31.12.9999"/>
  </r>
  <r>
    <x v="168"/>
    <x v="168"/>
    <s v="CEILING LOUDSPEAKER 6W"/>
    <s v="Y1"/>
    <s v="EMEA"/>
    <x v="4"/>
    <m/>
    <s v="From"/>
    <x v="30"/>
    <s v="EA"/>
    <n v="4639"/>
    <n v="4549"/>
    <m/>
    <m/>
    <s v="-"/>
    <s v="-"/>
    <s v="HUF"/>
    <n v="1"/>
    <s v="EA"/>
    <s v="01.07.2015"/>
    <s v="31.12.9999"/>
  </r>
  <r>
    <x v="168"/>
    <x v="168"/>
    <s v="CEILING LOUDSPEAKER 6W"/>
    <s v="Y1"/>
    <s v="EMEA"/>
    <x v="4"/>
    <m/>
    <s v="From"/>
    <x v="7"/>
    <s v="EA"/>
    <n v="4639"/>
    <n v="3826"/>
    <m/>
    <m/>
    <s v="-"/>
    <s v="-"/>
    <s v="HUF"/>
    <n v="1"/>
    <s v="EA"/>
    <s v="01.07.2015"/>
    <s v="31.12.9999"/>
  </r>
  <r>
    <x v="168"/>
    <x v="168"/>
    <s v="CEILING LOUDSPEAKER 6W"/>
    <s v="Y1"/>
    <s v="EMEA"/>
    <x v="5"/>
    <m/>
    <s v="From"/>
    <x v="0"/>
    <s v="EA"/>
    <n v="142.80000000000001"/>
    <n v="147.1"/>
    <m/>
    <m/>
    <n v="137.22696000000002"/>
    <n v="137.19999999999999"/>
    <s v="NOK"/>
    <n v="1"/>
    <s v="EA"/>
    <s v="01.07.2015"/>
    <s v="31.12.9999"/>
  </r>
  <r>
    <x v="168"/>
    <x v="168"/>
    <s v="CEILING LOUDSPEAKER 6W"/>
    <s v="Y1"/>
    <s v="EMEA"/>
    <x v="5"/>
    <m/>
    <s v="From"/>
    <x v="30"/>
    <s v="EA"/>
    <n v="142.80000000000001"/>
    <n v="140"/>
    <m/>
    <m/>
    <s v="-"/>
    <s v="-"/>
    <s v="NOK"/>
    <n v="1"/>
    <s v="EA"/>
    <s v="01.07.2015"/>
    <s v="31.12.9999"/>
  </r>
  <r>
    <x v="168"/>
    <x v="168"/>
    <s v="CEILING LOUDSPEAKER 6W"/>
    <s v="Y1"/>
    <s v="EMEA"/>
    <x v="5"/>
    <m/>
    <s v="From"/>
    <x v="7"/>
    <s v="EA"/>
    <n v="142.80000000000001"/>
    <n v="117.8"/>
    <m/>
    <m/>
    <s v="-"/>
    <s v="-"/>
    <s v="NOK"/>
    <n v="1"/>
    <s v="EA"/>
    <s v="01.07.2015"/>
    <s v="31.12.9999"/>
  </r>
  <r>
    <x v="168"/>
    <x v="168"/>
    <s v="CEILING LOUDSPEAKER 6W"/>
    <s v="Y1"/>
    <s v="EMEA"/>
    <x v="6"/>
    <m/>
    <s v="From"/>
    <x v="0"/>
    <s v="EA"/>
    <n v="67.8"/>
    <n v="69.900000000000006"/>
    <m/>
    <m/>
    <n v="65.290319999999994"/>
    <n v="65.3"/>
    <s v="PLN"/>
    <n v="1"/>
    <s v="EA"/>
    <s v="01.07.2015"/>
    <s v="31.12.9999"/>
  </r>
  <r>
    <x v="168"/>
    <x v="168"/>
    <s v="CEILING LOUDSPEAKER 6W"/>
    <s v="Y1"/>
    <s v="EMEA"/>
    <x v="6"/>
    <m/>
    <s v="From"/>
    <x v="30"/>
    <s v="EA"/>
    <n v="67.8"/>
    <n v="66.599999999999994"/>
    <m/>
    <m/>
    <s v="-"/>
    <s v="-"/>
    <s v="PLN"/>
    <n v="1"/>
    <s v="EA"/>
    <s v="01.07.2015"/>
    <s v="31.12.9999"/>
  </r>
  <r>
    <x v="168"/>
    <x v="168"/>
    <s v="CEILING LOUDSPEAKER 6W"/>
    <s v="Y1"/>
    <s v="EMEA"/>
    <x v="6"/>
    <m/>
    <s v="From"/>
    <x v="7"/>
    <s v="EA"/>
    <n v="67.8"/>
    <n v="56"/>
    <m/>
    <m/>
    <s v="-"/>
    <s v="-"/>
    <s v="PLN"/>
    <n v="1"/>
    <s v="EA"/>
    <s v="01.07.2015"/>
    <s v="31.12.9999"/>
  </r>
  <r>
    <x v="168"/>
    <x v="168"/>
    <s v="CEILING LOUDSPEAKER 6W"/>
    <s v="Y1"/>
    <s v="EMEA"/>
    <x v="7"/>
    <m/>
    <s v="From"/>
    <x v="0"/>
    <s v="EA"/>
    <m/>
    <n v="1106.2"/>
    <m/>
    <m/>
    <n v="1051.3891800000001"/>
    <n v="1051.4000000000001"/>
    <s v="RUB"/>
    <n v="1"/>
    <s v="EA"/>
    <s v="01.05.2015"/>
    <s v="31.12.9999"/>
  </r>
  <r>
    <x v="168"/>
    <x v="168"/>
    <s v="CEILING LOUDSPEAKER 6W"/>
    <s v="Y1"/>
    <s v="EMEA"/>
    <x v="7"/>
    <m/>
    <s v="From"/>
    <x v="30"/>
    <s v="EA"/>
    <m/>
    <n v="1051.5"/>
    <m/>
    <m/>
    <s v="-"/>
    <s v="-"/>
    <s v="RUB"/>
    <n v="1"/>
    <s v="EA"/>
    <s v="01.05.2015"/>
    <s v="31.12.9999"/>
  </r>
  <r>
    <x v="168"/>
    <x v="168"/>
    <s v="CEILING LOUDSPEAKER 6W"/>
    <s v="Y1"/>
    <s v="EMEA"/>
    <x v="7"/>
    <m/>
    <s v="From"/>
    <x v="7"/>
    <s v="EA"/>
    <m/>
    <n v="887.4"/>
    <m/>
    <m/>
    <s v="-"/>
    <s v="-"/>
    <s v="RUB"/>
    <n v="1"/>
    <s v="EA"/>
    <s v="01.05.2015"/>
    <s v="31.12.9999"/>
  </r>
  <r>
    <x v="168"/>
    <x v="168"/>
    <s v="CEILING LOUDSPEAKER 6W"/>
    <s v="Y1"/>
    <s v="EMEA"/>
    <x v="8"/>
    <m/>
    <s v="From"/>
    <x v="0"/>
    <s v="EA"/>
    <n v="160.6"/>
    <n v="165.5"/>
    <m/>
    <m/>
    <n v="154.52694"/>
    <n v="154.5"/>
    <s v="SEK"/>
    <n v="1"/>
    <s v="EA"/>
    <s v="01.07.2015"/>
    <s v="31.12.9999"/>
  </r>
  <r>
    <x v="168"/>
    <x v="168"/>
    <s v="CEILING LOUDSPEAKER 6W"/>
    <s v="Y1"/>
    <s v="EMEA"/>
    <x v="8"/>
    <m/>
    <s v="From"/>
    <x v="30"/>
    <s v="EA"/>
    <n v="160.6"/>
    <n v="157.5"/>
    <m/>
    <m/>
    <s v="-"/>
    <s v="-"/>
    <s v="SEK"/>
    <n v="1"/>
    <s v="EA"/>
    <s v="01.07.2015"/>
    <s v="31.12.9999"/>
  </r>
  <r>
    <x v="168"/>
    <x v="168"/>
    <s v="CEILING LOUDSPEAKER 6W"/>
    <s v="Y1"/>
    <s v="EMEA"/>
    <x v="8"/>
    <m/>
    <s v="From"/>
    <x v="7"/>
    <s v="EA"/>
    <n v="160.6"/>
    <n v="132.5"/>
    <m/>
    <m/>
    <s v="-"/>
    <s v="-"/>
    <s v="SEK"/>
    <n v="1"/>
    <s v="EA"/>
    <s v="01.07.2015"/>
    <s v="31.12.9999"/>
  </r>
  <r>
    <x v="168"/>
    <x v="168"/>
    <s v="CEILING LOUDSPEAKER 6W"/>
    <s v="Y1"/>
    <s v="EMEA"/>
    <x v="9"/>
    <m/>
    <s v="From"/>
    <x v="0"/>
    <s v="EA"/>
    <n v="54.5"/>
    <n v="56.2"/>
    <m/>
    <m/>
    <n v="53.366039999999998"/>
    <n v="53.4"/>
    <s v="TRY"/>
    <n v="1"/>
    <s v="EA"/>
    <s v="01.07.2015"/>
    <s v="31.12.9999"/>
  </r>
  <r>
    <x v="168"/>
    <x v="168"/>
    <s v="CEILING LOUDSPEAKER 6W"/>
    <s v="Y1"/>
    <s v="EMEA"/>
    <x v="9"/>
    <m/>
    <s v="From"/>
    <x v="30"/>
    <s v="EA"/>
    <n v="54.5"/>
    <n v="53.5"/>
    <m/>
    <m/>
    <s v="-"/>
    <s v="-"/>
    <s v="TRY"/>
    <n v="1"/>
    <s v="EA"/>
    <s v="01.07.2015"/>
    <s v="31.12.9999"/>
  </r>
  <r>
    <x v="168"/>
    <x v="168"/>
    <s v="CEILING LOUDSPEAKER 6W"/>
    <s v="Y1"/>
    <s v="EMEA"/>
    <x v="9"/>
    <m/>
    <s v="From"/>
    <x v="7"/>
    <s v="EA"/>
    <n v="54.5"/>
    <n v="45.1"/>
    <m/>
    <m/>
    <s v="-"/>
    <s v="-"/>
    <s v="TRY"/>
    <n v="1"/>
    <s v="EA"/>
    <s v="01.07.2015"/>
    <s v="31.12.9999"/>
  </r>
  <r>
    <x v="168"/>
    <x v="168"/>
    <s v="CEILING LOUDSPEAKER 6W"/>
    <s v="Y1"/>
    <s v="EMEA"/>
    <x v="10"/>
    <m/>
    <s v="From"/>
    <x v="0"/>
    <s v="EA"/>
    <n v="175.3"/>
    <n v="175.3"/>
    <m/>
    <m/>
    <n v="166.54895999999999"/>
    <n v="166.5"/>
    <s v="ZAR"/>
    <n v="1"/>
    <s v="EA"/>
    <s v="01.07.2015"/>
    <s v="31.12.9999"/>
  </r>
  <r>
    <x v="168"/>
    <x v="168"/>
    <s v="CEILING LOUDSPEAKER 6W"/>
    <s v="Y1"/>
    <s v="EMEA"/>
    <x v="10"/>
    <m/>
    <s v="From"/>
    <x v="30"/>
    <s v="EA"/>
    <n v="175.3"/>
    <n v="166.9"/>
    <m/>
    <m/>
    <s v="-"/>
    <s v="-"/>
    <s v="ZAR"/>
    <n v="1"/>
    <s v="EA"/>
    <s v="01.07.2015"/>
    <s v="31.12.9999"/>
  </r>
  <r>
    <x v="168"/>
    <x v="168"/>
    <s v="CEILING LOUDSPEAKER 6W"/>
    <s v="Y1"/>
    <s v="EMEA"/>
    <x v="10"/>
    <m/>
    <s v="From"/>
    <x v="7"/>
    <s v="EA"/>
    <n v="175.3"/>
    <n v="140.4"/>
    <m/>
    <m/>
    <s v="-"/>
    <s v="-"/>
    <s v="ZAR"/>
    <n v="1"/>
    <s v="EA"/>
    <s v="01.07.2015"/>
    <s v="31.12.9999"/>
  </r>
  <r>
    <x v="169"/>
    <x v="169"/>
    <s v="DRIVER UNIT 15W"/>
    <s v="Y1"/>
    <s v="EMEA"/>
    <x v="0"/>
    <m/>
    <m/>
    <x v="0"/>
    <m/>
    <n v="1989"/>
    <n v="2048.6999999999998"/>
    <m/>
    <m/>
    <n v="2048.6999999999998"/>
    <n v="2048.6999999999998"/>
    <s v="CZK"/>
    <n v="1"/>
    <s v="EA"/>
    <s v="01.07.2015"/>
    <s v="31.12.9999"/>
  </r>
  <r>
    <x v="169"/>
    <x v="169"/>
    <s v="DRIVER UNIT 15W"/>
    <s v="Y1"/>
    <s v="EMEA"/>
    <x v="1"/>
    <m/>
    <m/>
    <x v="0"/>
    <m/>
    <n v="578.29999999999995"/>
    <n v="595.70000000000005"/>
    <m/>
    <m/>
    <n v="595.70000000000005"/>
    <n v="595.70000000000005"/>
    <s v="DKK"/>
    <n v="1"/>
    <s v="EA"/>
    <s v="01.07.2015"/>
    <s v="31.12.9999"/>
  </r>
  <r>
    <x v="169"/>
    <x v="169"/>
    <s v="DRIVER UNIT 15W"/>
    <s v="Y1"/>
    <s v="EMEA"/>
    <x v="2"/>
    <m/>
    <m/>
    <x v="0"/>
    <m/>
    <n v="79.599999999999994"/>
    <n v="82"/>
    <m/>
    <m/>
    <n v="82"/>
    <n v="82"/>
    <s v="EUR"/>
    <n v="1"/>
    <s v="EA"/>
    <s v="01.07.2015"/>
    <s v="31.12.9999"/>
  </r>
  <r>
    <x v="169"/>
    <x v="169"/>
    <s v="DRIVER UNIT 15W"/>
    <s v="Y1"/>
    <s v="EMEA"/>
    <x v="3"/>
    <m/>
    <m/>
    <x v="0"/>
    <m/>
    <n v="54.4"/>
    <n v="54.4"/>
    <m/>
    <m/>
    <n v="54.4"/>
    <n v="54.4"/>
    <s v="GBP"/>
    <n v="1"/>
    <s v="EA"/>
    <s v="01.07.2015"/>
    <s v="31.12.9999"/>
  </r>
  <r>
    <x v="169"/>
    <x v="169"/>
    <s v="DRIVER UNIT 15W"/>
    <s v="Y1"/>
    <s v="EMEA"/>
    <x v="4"/>
    <m/>
    <m/>
    <x v="0"/>
    <m/>
    <n v="20182"/>
    <n v="20788"/>
    <m/>
    <m/>
    <n v="20788"/>
    <n v="20788"/>
    <s v="HUF"/>
    <n v="1"/>
    <s v="EA"/>
    <s v="01.07.2015"/>
    <s v="31.12.9999"/>
  </r>
  <r>
    <x v="169"/>
    <x v="169"/>
    <s v="DRIVER UNIT 15W"/>
    <s v="Y1"/>
    <s v="EMEA"/>
    <x v="5"/>
    <m/>
    <m/>
    <x v="0"/>
    <m/>
    <n v="621"/>
    <n v="639.70000000000005"/>
    <m/>
    <m/>
    <n v="639.70000000000005"/>
    <n v="639.70000000000005"/>
    <s v="NOK"/>
    <n v="1"/>
    <s v="EA"/>
    <s v="01.07.2015"/>
    <s v="31.12.9999"/>
  </r>
  <r>
    <x v="169"/>
    <x v="169"/>
    <s v="DRIVER UNIT 15W"/>
    <s v="Y1"/>
    <s v="EMEA"/>
    <x v="6"/>
    <m/>
    <m/>
    <x v="0"/>
    <m/>
    <n v="295"/>
    <n v="303.89999999999998"/>
    <m/>
    <m/>
    <n v="303.89999999999998"/>
    <n v="303.89999999999998"/>
    <s v="PLN"/>
    <n v="1"/>
    <s v="EA"/>
    <s v="01.07.2015"/>
    <s v="31.12.9999"/>
  </r>
  <r>
    <x v="169"/>
    <x v="169"/>
    <s v="DRIVER UNIT 15W"/>
    <s v="Y1"/>
    <s v="EMEA"/>
    <x v="7"/>
    <m/>
    <m/>
    <x v="0"/>
    <m/>
    <m/>
    <n v="4837.3999999999996"/>
    <m/>
    <m/>
    <n v="4837.3999999999996"/>
    <n v="4837.3999999999996"/>
    <s v="RUB"/>
    <n v="1"/>
    <s v="EA"/>
    <s v="01.05.2015"/>
    <s v="31.12.9999"/>
  </r>
  <r>
    <x v="169"/>
    <x v="169"/>
    <s v="DRIVER UNIT 15W"/>
    <s v="Y1"/>
    <s v="EMEA"/>
    <x v="8"/>
    <m/>
    <m/>
    <x v="0"/>
    <m/>
    <n v="698.6"/>
    <n v="719.6"/>
    <m/>
    <m/>
    <n v="719.6"/>
    <n v="719.6"/>
    <s v="SEK"/>
    <n v="1"/>
    <s v="EA"/>
    <s v="01.07.2015"/>
    <s v="31.12.9999"/>
  </r>
  <r>
    <x v="169"/>
    <x v="169"/>
    <s v="DRIVER UNIT 15W"/>
    <s v="Y1"/>
    <s v="EMEA"/>
    <x v="9"/>
    <m/>
    <m/>
    <x v="0"/>
    <m/>
    <n v="238.7"/>
    <n v="245.9"/>
    <m/>
    <m/>
    <n v="245.9"/>
    <n v="245.9"/>
    <s v="TRY"/>
    <n v="1"/>
    <s v="EA"/>
    <s v="01.07.2015"/>
    <s v="31.12.9999"/>
  </r>
  <r>
    <x v="169"/>
    <x v="169"/>
    <s v="DRIVER UNIT 15W"/>
    <s v="Y1"/>
    <s v="EMEA"/>
    <x v="10"/>
    <m/>
    <m/>
    <x v="0"/>
    <m/>
    <n v="779.3"/>
    <n v="779.3"/>
    <m/>
    <m/>
    <n v="779.3"/>
    <n v="779.3"/>
    <s v="ZAR"/>
    <n v="1"/>
    <s v="EA"/>
    <s v="01.07.2015"/>
    <s v="31.12.9999"/>
  </r>
  <r>
    <x v="170"/>
    <x v="170"/>
    <s v="DRIVER UNIT 30W"/>
    <s v="Y1"/>
    <s v="EMEA"/>
    <x v="0"/>
    <m/>
    <m/>
    <x v="0"/>
    <m/>
    <n v="3544.5"/>
    <n v="3650.9"/>
    <m/>
    <m/>
    <n v="3650.9"/>
    <n v="3650.9"/>
    <s v="CZK"/>
    <n v="1"/>
    <s v="EA"/>
    <s v="01.07.2015"/>
    <s v="31.12.9999"/>
  </r>
  <r>
    <x v="170"/>
    <x v="170"/>
    <s v="DRIVER UNIT 30W"/>
    <s v="Y1"/>
    <s v="EMEA"/>
    <x v="1"/>
    <m/>
    <m/>
    <x v="0"/>
    <m/>
    <n v="1033.5"/>
    <n v="1064.5999999999999"/>
    <m/>
    <m/>
    <n v="1064.5999999999999"/>
    <n v="1064.5999999999999"/>
    <s v="DKK"/>
    <n v="1"/>
    <s v="EA"/>
    <s v="01.07.2015"/>
    <s v="31.12.9999"/>
  </r>
  <r>
    <x v="170"/>
    <x v="170"/>
    <s v="DRIVER UNIT 30W"/>
    <s v="Y1"/>
    <s v="EMEA"/>
    <x v="2"/>
    <m/>
    <m/>
    <x v="0"/>
    <m/>
    <n v="141.80000000000001"/>
    <n v="146.1"/>
    <m/>
    <m/>
    <n v="146.1"/>
    <n v="146.1"/>
    <s v="EUR"/>
    <n v="1"/>
    <s v="EA"/>
    <s v="01.07.2015"/>
    <s v="31.12.9999"/>
  </r>
  <r>
    <x v="170"/>
    <x v="170"/>
    <s v="DRIVER UNIT 30W"/>
    <s v="Y1"/>
    <s v="EMEA"/>
    <x v="3"/>
    <m/>
    <m/>
    <x v="0"/>
    <m/>
    <n v="97.1"/>
    <n v="97.1"/>
    <m/>
    <m/>
    <n v="97.1"/>
    <n v="97.1"/>
    <s v="GBP"/>
    <n v="1"/>
    <s v="EA"/>
    <s v="01.07.2015"/>
    <s v="31.12.9999"/>
  </r>
  <r>
    <x v="170"/>
    <x v="170"/>
    <s v="DRIVER UNIT 30W"/>
    <s v="Y1"/>
    <s v="EMEA"/>
    <x v="4"/>
    <m/>
    <m/>
    <x v="0"/>
    <m/>
    <n v="36067"/>
    <n v="37149"/>
    <m/>
    <m/>
    <n v="37149"/>
    <n v="37149"/>
    <s v="HUF"/>
    <n v="1"/>
    <s v="EA"/>
    <s v="01.07.2015"/>
    <s v="31.12.9999"/>
  </r>
  <r>
    <x v="170"/>
    <x v="170"/>
    <s v="DRIVER UNIT 30W"/>
    <s v="Y1"/>
    <s v="EMEA"/>
    <x v="5"/>
    <m/>
    <m/>
    <x v="0"/>
    <m/>
    <n v="1109.8"/>
    <n v="1143.0999999999999"/>
    <m/>
    <m/>
    <n v="1143.0999999999999"/>
    <n v="1143.0999999999999"/>
    <s v="NOK"/>
    <n v="1"/>
    <s v="EA"/>
    <s v="01.07.2015"/>
    <s v="31.12.9999"/>
  </r>
  <r>
    <x v="170"/>
    <x v="170"/>
    <s v="DRIVER UNIT 30W"/>
    <s v="Y1"/>
    <s v="EMEA"/>
    <x v="6"/>
    <m/>
    <m/>
    <x v="0"/>
    <m/>
    <n v="527.20000000000005"/>
    <n v="543.1"/>
    <m/>
    <m/>
    <n v="543.1"/>
    <n v="543.1"/>
    <s v="PLN"/>
    <n v="1"/>
    <s v="EA"/>
    <s v="01.07.2015"/>
    <s v="31.12.9999"/>
  </r>
  <r>
    <x v="170"/>
    <x v="170"/>
    <s v="DRIVER UNIT 30W"/>
    <s v="Y1"/>
    <s v="EMEA"/>
    <x v="7"/>
    <m/>
    <m/>
    <x v="0"/>
    <m/>
    <m/>
    <n v="8617.2999999999993"/>
    <m/>
    <m/>
    <n v="8617.2999999999993"/>
    <n v="8617.2999999999993"/>
    <s v="RUB"/>
    <n v="1"/>
    <s v="EA"/>
    <s v="01.05.2015"/>
    <s v="31.12.9999"/>
  </r>
  <r>
    <x v="170"/>
    <x v="170"/>
    <s v="DRIVER UNIT 30W"/>
    <s v="Y1"/>
    <s v="EMEA"/>
    <x v="8"/>
    <m/>
    <m/>
    <x v="0"/>
    <m/>
    <n v="1248.5"/>
    <n v="1286"/>
    <m/>
    <m/>
    <n v="1286"/>
    <n v="1286"/>
    <s v="SEK"/>
    <n v="1"/>
    <s v="EA"/>
    <s v="01.07.2015"/>
    <s v="31.12.9999"/>
  </r>
  <r>
    <x v="170"/>
    <x v="170"/>
    <s v="DRIVER UNIT 30W"/>
    <s v="Y1"/>
    <s v="EMEA"/>
    <x v="9"/>
    <m/>
    <m/>
    <x v="0"/>
    <m/>
    <n v="425.4"/>
    <n v="438.2"/>
    <m/>
    <m/>
    <n v="438.2"/>
    <n v="438.2"/>
    <s v="TRY"/>
    <n v="1"/>
    <s v="EA"/>
    <s v="01.07.2015"/>
    <s v="31.12.9999"/>
  </r>
  <r>
    <x v="170"/>
    <x v="170"/>
    <s v="DRIVER UNIT 30W"/>
    <s v="Y1"/>
    <s v="EMEA"/>
    <x v="10"/>
    <m/>
    <m/>
    <x v="0"/>
    <m/>
    <n v="1389.3"/>
    <n v="1389.3"/>
    <m/>
    <m/>
    <n v="1389.3"/>
    <n v="1389.3"/>
    <s v="ZAR"/>
    <n v="1"/>
    <s v="EA"/>
    <s v="01.07.2015"/>
    <s v="31.12.9999"/>
  </r>
  <r>
    <x v="171"/>
    <x v="171"/>
    <s v="DRIVER UNIT 50W"/>
    <s v="Y1"/>
    <s v="EMEA"/>
    <x v="0"/>
    <m/>
    <m/>
    <x v="0"/>
    <m/>
    <n v="5508"/>
    <n v="5673.3"/>
    <m/>
    <m/>
    <n v="5673.3"/>
    <n v="5673.3"/>
    <s v="CZK"/>
    <n v="1"/>
    <s v="EA"/>
    <s v="01.07.2015"/>
    <s v="31.12.9999"/>
  </r>
  <r>
    <x v="171"/>
    <x v="171"/>
    <s v="DRIVER UNIT 50W"/>
    <s v="Y1"/>
    <s v="EMEA"/>
    <x v="1"/>
    <m/>
    <m/>
    <x v="0"/>
    <m/>
    <n v="1611"/>
    <n v="1659.4"/>
    <m/>
    <m/>
    <n v="1659.4"/>
    <n v="1659.4"/>
    <s v="DKK"/>
    <n v="1"/>
    <s v="EA"/>
    <s v="01.07.2015"/>
    <s v="31.12.9999"/>
  </r>
  <r>
    <x v="171"/>
    <x v="171"/>
    <s v="DRIVER UNIT 50W"/>
    <s v="Y1"/>
    <s v="EMEA"/>
    <x v="2"/>
    <m/>
    <m/>
    <x v="0"/>
    <m/>
    <n v="220.4"/>
    <n v="227.1"/>
    <m/>
    <m/>
    <n v="227.1"/>
    <n v="227.1"/>
    <s v="EUR"/>
    <n v="1"/>
    <s v="EA"/>
    <s v="01.07.2015"/>
    <s v="31.12.9999"/>
  </r>
  <r>
    <x v="171"/>
    <x v="171"/>
    <s v="DRIVER UNIT 50W"/>
    <s v="Y1"/>
    <s v="EMEA"/>
    <x v="3"/>
    <m/>
    <m/>
    <x v="0"/>
    <m/>
    <n v="151.4"/>
    <n v="151.4"/>
    <m/>
    <m/>
    <n v="151.4"/>
    <n v="151.4"/>
    <s v="GBP"/>
    <n v="1"/>
    <s v="EA"/>
    <s v="01.07.2015"/>
    <s v="31.12.9999"/>
  </r>
  <r>
    <x v="171"/>
    <x v="171"/>
    <s v="DRIVER UNIT 50W"/>
    <s v="Y1"/>
    <s v="EMEA"/>
    <x v="4"/>
    <m/>
    <m/>
    <x v="0"/>
    <m/>
    <n v="56222"/>
    <n v="57909"/>
    <m/>
    <m/>
    <n v="57909"/>
    <n v="57909"/>
    <s v="HUF"/>
    <n v="1"/>
    <s v="EA"/>
    <s v="01.07.2015"/>
    <s v="31.12.9999"/>
  </r>
  <r>
    <x v="171"/>
    <x v="171"/>
    <s v="DRIVER UNIT 50W"/>
    <s v="Y1"/>
    <s v="EMEA"/>
    <x v="5"/>
    <m/>
    <m/>
    <x v="0"/>
    <m/>
    <n v="1730"/>
    <n v="1781.9"/>
    <m/>
    <m/>
    <n v="1781.9"/>
    <n v="1781.9"/>
    <s v="NOK"/>
    <n v="1"/>
    <s v="EA"/>
    <s v="01.07.2015"/>
    <s v="31.12.9999"/>
  </r>
  <r>
    <x v="171"/>
    <x v="171"/>
    <s v="DRIVER UNIT 50W"/>
    <s v="Y1"/>
    <s v="EMEA"/>
    <x v="6"/>
    <m/>
    <m/>
    <x v="0"/>
    <m/>
    <n v="821.8"/>
    <n v="846.5"/>
    <m/>
    <m/>
    <n v="846.5"/>
    <n v="846.5"/>
    <s v="PLN"/>
    <n v="1"/>
    <s v="EA"/>
    <s v="01.07.2015"/>
    <s v="31.12.9999"/>
  </r>
  <r>
    <x v="171"/>
    <x v="171"/>
    <s v="DRIVER UNIT 50W"/>
    <s v="Y1"/>
    <s v="EMEA"/>
    <x v="7"/>
    <m/>
    <m/>
    <x v="0"/>
    <m/>
    <m/>
    <n v="13393.8"/>
    <m/>
    <m/>
    <n v="13393.8"/>
    <n v="13393.8"/>
    <s v="RUB"/>
    <n v="1"/>
    <s v="EA"/>
    <s v="01.05.2015"/>
    <s v="31.12.9999"/>
  </r>
  <r>
    <x v="171"/>
    <x v="171"/>
    <s v="DRIVER UNIT 50W"/>
    <s v="Y1"/>
    <s v="EMEA"/>
    <x v="8"/>
    <m/>
    <m/>
    <x v="0"/>
    <m/>
    <n v="1946.2"/>
    <n v="2004.6"/>
    <m/>
    <m/>
    <n v="2004.6"/>
    <n v="2004.6"/>
    <s v="SEK"/>
    <n v="1"/>
    <s v="EA"/>
    <s v="01.07.2015"/>
    <s v="31.12.9999"/>
  </r>
  <r>
    <x v="171"/>
    <x v="171"/>
    <s v="DRIVER UNIT 50W"/>
    <s v="Y1"/>
    <s v="EMEA"/>
    <x v="9"/>
    <m/>
    <m/>
    <x v="0"/>
    <m/>
    <n v="661"/>
    <n v="680.9"/>
    <m/>
    <m/>
    <n v="680.9"/>
    <n v="680.9"/>
    <s v="TRY"/>
    <n v="1"/>
    <s v="EA"/>
    <s v="01.07.2015"/>
    <s v="31.12.9999"/>
  </r>
  <r>
    <x v="171"/>
    <x v="171"/>
    <s v="DRIVER UNIT 50W"/>
    <s v="Y1"/>
    <s v="EMEA"/>
    <x v="10"/>
    <m/>
    <m/>
    <x v="0"/>
    <m/>
    <n v="2159.4"/>
    <n v="2159.4"/>
    <m/>
    <m/>
    <n v="2159.4"/>
    <n v="2159.4"/>
    <s v="ZAR"/>
    <n v="1"/>
    <s v="EA"/>
    <s v="01.07.2015"/>
    <s v="31.12.9999"/>
  </r>
  <r>
    <x v="172"/>
    <x v="172"/>
    <s v="Back Box"/>
    <s v="Y1"/>
    <s v="EMEA"/>
    <x v="0"/>
    <m/>
    <s v="From"/>
    <x v="0"/>
    <s v="EA"/>
    <n v="135"/>
    <n v="139.1"/>
    <m/>
    <m/>
    <n v="128.79268999999999"/>
    <n v="128.80000000000001"/>
    <s v="CZK"/>
    <n v="1"/>
    <s v="EA"/>
    <s v="01.07.2015"/>
    <s v="31.12.9999"/>
  </r>
  <r>
    <x v="172"/>
    <x v="172"/>
    <s v="Back Box"/>
    <s v="Y1"/>
    <s v="EMEA"/>
    <x v="0"/>
    <m/>
    <s v="From"/>
    <x v="31"/>
    <s v="EA"/>
    <m/>
    <n v="110.8"/>
    <m/>
    <m/>
    <s v="-"/>
    <s v="-"/>
    <s v="CZK"/>
    <n v="1"/>
    <s v="EA"/>
    <s v="01.07.2015"/>
    <s v="31.12.9999"/>
  </r>
  <r>
    <x v="172"/>
    <x v="172"/>
    <s v="Back Box"/>
    <s v="Y1"/>
    <s v="EMEA"/>
    <x v="1"/>
    <m/>
    <s v="From"/>
    <x v="0"/>
    <s v="EA"/>
    <n v="40.299999999999997"/>
    <n v="41.6"/>
    <m/>
    <m/>
    <n v="38.517440000000001"/>
    <n v="38.5"/>
    <s v="DKK"/>
    <n v="1"/>
    <s v="EA"/>
    <s v="01.07.2015"/>
    <s v="31.12.9999"/>
  </r>
  <r>
    <x v="172"/>
    <x v="172"/>
    <s v="Back Box"/>
    <s v="Y1"/>
    <s v="EMEA"/>
    <x v="1"/>
    <m/>
    <s v="From"/>
    <x v="31"/>
    <s v="EA"/>
    <m/>
    <n v="33.1"/>
    <m/>
    <m/>
    <s v="-"/>
    <s v="-"/>
    <s v="DKK"/>
    <n v="1"/>
    <s v="EA"/>
    <s v="01.07.2015"/>
    <s v="31.12.9999"/>
  </r>
  <r>
    <x v="172"/>
    <x v="172"/>
    <s v="Back Box"/>
    <s v="Y1"/>
    <s v="EMEA"/>
    <x v="2"/>
    <m/>
    <s v="From"/>
    <x v="0"/>
    <s v="EA"/>
    <n v="5.4"/>
    <n v="5.6"/>
    <s v="5 (ex juli verhoging)"/>
    <n v="-7.4099999999999999E-2"/>
    <n v="5.1850399999999999"/>
    <n v="5.2"/>
    <s v="EUR"/>
    <n v="1"/>
    <s v="EA"/>
    <s v="01.07.2015"/>
    <s v="31.12.9999"/>
  </r>
  <r>
    <x v="172"/>
    <x v="172"/>
    <s v="Back Box"/>
    <s v="Y1"/>
    <s v="EMEA"/>
    <x v="2"/>
    <m/>
    <s v="From"/>
    <x v="31"/>
    <s v="EA"/>
    <n v="5.4"/>
    <n v="4.5"/>
    <m/>
    <m/>
    <s v="-"/>
    <s v="-"/>
    <s v="EUR"/>
    <n v="1"/>
    <s v="EA"/>
    <s v="01.07.2015"/>
    <s v="31.12.9999"/>
  </r>
  <r>
    <x v="172"/>
    <x v="172"/>
    <s v="Back Box"/>
    <s v="Y1"/>
    <s v="EMEA"/>
    <x v="3"/>
    <m/>
    <s v="From"/>
    <x v="0"/>
    <s v="EA"/>
    <n v="4.3"/>
    <n v="4.3"/>
    <m/>
    <m/>
    <n v="3.9813700000000001"/>
    <n v="4"/>
    <s v="GBP"/>
    <n v="1"/>
    <s v="EA"/>
    <s v="01.07.2015"/>
    <s v="31.12.9999"/>
  </r>
  <r>
    <x v="172"/>
    <x v="172"/>
    <s v="Back Box"/>
    <s v="Y1"/>
    <s v="EMEA"/>
    <x v="3"/>
    <m/>
    <s v="From"/>
    <x v="31"/>
    <s v="EA"/>
    <n v="4.3"/>
    <n v="3.4"/>
    <m/>
    <m/>
    <s v="-"/>
    <s v="-"/>
    <s v="GBP"/>
    <n v="1"/>
    <s v="EA"/>
    <s v="01.07.2015"/>
    <s v="31.12.9999"/>
  </r>
  <r>
    <x v="172"/>
    <x v="172"/>
    <s v="Back Box"/>
    <s v="Y1"/>
    <s v="EMEA"/>
    <x v="4"/>
    <m/>
    <s v="From"/>
    <x v="0"/>
    <s v="EA"/>
    <n v="1405"/>
    <n v="1447"/>
    <m/>
    <m/>
    <n v="1339.7773"/>
    <n v="1339"/>
    <s v="HUF"/>
    <n v="1"/>
    <s v="EA"/>
    <s v="01.07.2015"/>
    <s v="31.12.9999"/>
  </r>
  <r>
    <x v="172"/>
    <x v="172"/>
    <s v="Back Box"/>
    <s v="Y1"/>
    <s v="EMEA"/>
    <x v="4"/>
    <m/>
    <s v="From"/>
    <x v="31"/>
    <s v="EA"/>
    <n v="1405"/>
    <n v="1153"/>
    <m/>
    <m/>
    <s v="-"/>
    <s v="-"/>
    <s v="HUF"/>
    <n v="1"/>
    <s v="EA"/>
    <s v="01.07.2015"/>
    <s v="31.12.9999"/>
  </r>
  <r>
    <x v="172"/>
    <x v="172"/>
    <s v="Back Box"/>
    <s v="Y1"/>
    <s v="EMEA"/>
    <x v="5"/>
    <m/>
    <s v="From"/>
    <x v="0"/>
    <s v="EA"/>
    <n v="45.9"/>
    <n v="47.3"/>
    <m/>
    <m/>
    <n v="43.795069999999996"/>
    <n v="43.8"/>
    <s v="NOK"/>
    <n v="1"/>
    <s v="EA"/>
    <s v="01.07.2015"/>
    <s v="31.12.9999"/>
  </r>
  <r>
    <x v="172"/>
    <x v="172"/>
    <s v="Back Box"/>
    <s v="Y1"/>
    <s v="EMEA"/>
    <x v="5"/>
    <m/>
    <s v="From"/>
    <x v="31"/>
    <s v="EA"/>
    <n v="45.9"/>
    <n v="37.700000000000003"/>
    <m/>
    <m/>
    <s v="-"/>
    <s v="-"/>
    <s v="NOK"/>
    <n v="1"/>
    <s v="EA"/>
    <s v="01.07.2015"/>
    <s v="31.12.9999"/>
  </r>
  <r>
    <x v="172"/>
    <x v="172"/>
    <s v="Back Box"/>
    <s v="Y1"/>
    <s v="EMEA"/>
    <x v="6"/>
    <m/>
    <s v="From"/>
    <x v="0"/>
    <s v="EA"/>
    <n v="19.5"/>
    <n v="20.100000000000001"/>
    <m/>
    <m/>
    <n v="18.610590000000002"/>
    <n v="18.600000000000001"/>
    <s v="PLN"/>
    <n v="1"/>
    <s v="EA"/>
    <s v="01.07.2015"/>
    <s v="31.12.9999"/>
  </r>
  <r>
    <x v="172"/>
    <x v="172"/>
    <s v="Back Box"/>
    <s v="Y1"/>
    <s v="EMEA"/>
    <x v="6"/>
    <m/>
    <s v="From"/>
    <x v="31"/>
    <s v="EA"/>
    <n v="19.5"/>
    <n v="16"/>
    <m/>
    <m/>
    <s v="-"/>
    <s v="-"/>
    <s v="PLN"/>
    <n v="1"/>
    <s v="EA"/>
    <s v="01.07.2015"/>
    <s v="31.12.9999"/>
  </r>
  <r>
    <x v="172"/>
    <x v="172"/>
    <s v="Back Box"/>
    <s v="Y1"/>
    <s v="EMEA"/>
    <x v="7"/>
    <m/>
    <s v="From"/>
    <x v="0"/>
    <s v="EA"/>
    <m/>
    <n v="328.3"/>
    <m/>
    <m/>
    <n v="303.97297000000003"/>
    <n v="304"/>
    <s v="RUB"/>
    <n v="1"/>
    <s v="EA"/>
    <s v="01.05.2015"/>
    <s v="31.12.9999"/>
  </r>
  <r>
    <x v="172"/>
    <x v="172"/>
    <s v="Back Box"/>
    <s v="Y1"/>
    <s v="EMEA"/>
    <x v="7"/>
    <m/>
    <s v="From"/>
    <x v="31"/>
    <s v="EA"/>
    <m/>
    <n v="261.39999999999998"/>
    <m/>
    <m/>
    <s v="-"/>
    <s v="-"/>
    <s v="RUB"/>
    <n v="1"/>
    <s v="EA"/>
    <s v="01.05.2015"/>
    <s v="31.12.9999"/>
  </r>
  <r>
    <x v="172"/>
    <x v="172"/>
    <s v="Back Box"/>
    <s v="Y1"/>
    <s v="EMEA"/>
    <x v="8"/>
    <m/>
    <s v="From"/>
    <x v="0"/>
    <s v="EA"/>
    <n v="51.9"/>
    <n v="53.5"/>
    <m/>
    <m/>
    <n v="49.535649999999997"/>
    <n v="49.5"/>
    <s v="SEK"/>
    <n v="1"/>
    <s v="EA"/>
    <s v="01.07.2015"/>
    <s v="31.12.9999"/>
  </r>
  <r>
    <x v="172"/>
    <x v="172"/>
    <s v="Back Box"/>
    <s v="Y1"/>
    <s v="EMEA"/>
    <x v="8"/>
    <m/>
    <s v="From"/>
    <x v="31"/>
    <s v="EA"/>
    <n v="51.9"/>
    <n v="42.6"/>
    <m/>
    <m/>
    <s v="-"/>
    <s v="-"/>
    <s v="SEK"/>
    <n v="1"/>
    <s v="EA"/>
    <s v="01.07.2015"/>
    <s v="31.12.9999"/>
  </r>
  <r>
    <x v="172"/>
    <x v="172"/>
    <s v="Back Box"/>
    <s v="Y1"/>
    <s v="EMEA"/>
    <x v="9"/>
    <m/>
    <s v="From"/>
    <x v="0"/>
    <s v="EA"/>
    <n v="16.2"/>
    <n v="16.7"/>
    <m/>
    <m/>
    <n v="15.462529999999999"/>
    <n v="15.5"/>
    <s v="TRY"/>
    <n v="1"/>
    <s v="EA"/>
    <s v="01.07.2015"/>
    <s v="31.12.9999"/>
  </r>
  <r>
    <x v="172"/>
    <x v="172"/>
    <s v="Back Box"/>
    <s v="Y1"/>
    <s v="EMEA"/>
    <x v="9"/>
    <m/>
    <s v="From"/>
    <x v="31"/>
    <s v="EA"/>
    <n v="16.2"/>
    <n v="13.3"/>
    <m/>
    <m/>
    <s v="-"/>
    <s v="-"/>
    <s v="TRY"/>
    <n v="1"/>
    <s v="EA"/>
    <s v="01.07.2015"/>
    <s v="31.12.9999"/>
  </r>
  <r>
    <x v="172"/>
    <x v="172"/>
    <s v="Back Box"/>
    <s v="Y1"/>
    <s v="EMEA"/>
    <x v="10"/>
    <m/>
    <s v="From"/>
    <x v="0"/>
    <s v="EA"/>
    <n v="52.7"/>
    <n v="52.7"/>
    <m/>
    <m/>
    <n v="48.794930000000001"/>
    <n v="48.8"/>
    <s v="ZAR"/>
    <n v="1"/>
    <s v="EA"/>
    <s v="01.07.2015"/>
    <s v="31.12.9999"/>
  </r>
  <r>
    <x v="172"/>
    <x v="172"/>
    <s v="Back Box"/>
    <s v="Y1"/>
    <s v="EMEA"/>
    <x v="10"/>
    <m/>
    <s v="From"/>
    <x v="31"/>
    <s v="EA"/>
    <n v="52.7"/>
    <n v="42"/>
    <m/>
    <m/>
    <s v="-"/>
    <s v="-"/>
    <s v="ZAR"/>
    <n v="1"/>
    <s v="EA"/>
    <s v="01.07.2015"/>
    <s v="31.12.9999"/>
  </r>
  <r>
    <x v="173"/>
    <x v="173"/>
    <s v="Mounting Ring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173"/>
    <x v="173"/>
    <s v="Mounting Ring"/>
    <s v="Y1"/>
    <s v="EMEA"/>
    <x v="1"/>
    <m/>
    <m/>
    <x v="0"/>
    <m/>
    <n v="38"/>
    <n v="39.200000000000003"/>
    <m/>
    <m/>
    <n v="39.200000000000003"/>
    <n v="39.200000000000003"/>
    <s v="DKK"/>
    <n v="1"/>
    <s v="EA"/>
    <s v="01.07.2015"/>
    <s v="31.12.9999"/>
  </r>
  <r>
    <x v="173"/>
    <x v="173"/>
    <s v="Mounting Ring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173"/>
    <x v="173"/>
    <s v="Mounting Ring"/>
    <s v="Y1"/>
    <s v="EMEA"/>
    <x v="3"/>
    <m/>
    <m/>
    <x v="0"/>
    <m/>
    <n v="4"/>
    <n v="4"/>
    <m/>
    <m/>
    <n v="4"/>
    <n v="4"/>
    <s v="GBP"/>
    <n v="1"/>
    <s v="EA"/>
    <s v="01.07.2015"/>
    <s v="31.12.9999"/>
  </r>
  <r>
    <x v="173"/>
    <x v="173"/>
    <s v="Mounting Ring"/>
    <s v="Y1"/>
    <s v="EMEA"/>
    <x v="4"/>
    <m/>
    <m/>
    <x v="0"/>
    <m/>
    <n v="1326"/>
    <n v="1366"/>
    <m/>
    <m/>
    <n v="1366"/>
    <n v="1366"/>
    <s v="HUF"/>
    <n v="1"/>
    <s v="EA"/>
    <s v="01.07.2015"/>
    <s v="31.12.9999"/>
  </r>
  <r>
    <x v="173"/>
    <x v="173"/>
    <s v="Mounting Ring"/>
    <s v="Y1"/>
    <s v="EMEA"/>
    <x v="5"/>
    <m/>
    <m/>
    <x v="0"/>
    <m/>
    <n v="43.4"/>
    <n v="44.8"/>
    <m/>
    <m/>
    <n v="44.8"/>
    <n v="44.8"/>
    <s v="NOK"/>
    <n v="1"/>
    <s v="EA"/>
    <s v="01.07.2015"/>
    <s v="31.12.9999"/>
  </r>
  <r>
    <x v="173"/>
    <x v="173"/>
    <s v="Mounting Ring"/>
    <s v="Y1"/>
    <s v="EMEA"/>
    <x v="6"/>
    <m/>
    <m/>
    <x v="0"/>
    <m/>
    <n v="18.399999999999999"/>
    <n v="19"/>
    <m/>
    <m/>
    <n v="19"/>
    <n v="19"/>
    <s v="PLN"/>
    <n v="1"/>
    <s v="EA"/>
    <s v="01.07.2015"/>
    <s v="31.12.9999"/>
  </r>
  <r>
    <x v="173"/>
    <x v="173"/>
    <s v="Mounting Ring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173"/>
    <x v="173"/>
    <s v="Mounting Ring"/>
    <s v="Y1"/>
    <s v="EMEA"/>
    <x v="8"/>
    <m/>
    <m/>
    <x v="0"/>
    <m/>
    <n v="49"/>
    <n v="50.5"/>
    <m/>
    <m/>
    <n v="50.5"/>
    <n v="50.5"/>
    <s v="SEK"/>
    <n v="1"/>
    <s v="EA"/>
    <s v="01.07.2015"/>
    <s v="31.12.9999"/>
  </r>
  <r>
    <x v="173"/>
    <x v="173"/>
    <s v="Mounting Ring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173"/>
    <x v="173"/>
    <s v="Mounting Ring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174"/>
    <x v="174"/>
    <s v="Surface Mounting Box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74"/>
    <x v="174"/>
    <s v="Surface Mounting Box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74"/>
    <x v="174"/>
    <s v="Surface Mounting Box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74"/>
    <x v="174"/>
    <s v="Surface Mounting Box"/>
    <s v="Y1"/>
    <s v="EMEA"/>
    <x v="3"/>
    <m/>
    <m/>
    <x v="0"/>
    <m/>
    <n v="8"/>
    <n v="8"/>
    <m/>
    <m/>
    <n v="8"/>
    <n v="8"/>
    <s v="GBP"/>
    <n v="1"/>
    <s v="EA"/>
    <s v="01.07.2015"/>
    <s v="31.12.9999"/>
  </r>
  <r>
    <x v="174"/>
    <x v="174"/>
    <s v="Surface Mounting Box"/>
    <s v="Y1"/>
    <s v="EMEA"/>
    <x v="4"/>
    <m/>
    <m/>
    <x v="0"/>
    <m/>
    <n v="2652"/>
    <n v="2732"/>
    <m/>
    <m/>
    <n v="2732"/>
    <n v="2732"/>
    <s v="HUF"/>
    <n v="1"/>
    <s v="EA"/>
    <s v="01.07.2015"/>
    <s v="31.12.9999"/>
  </r>
  <r>
    <x v="174"/>
    <x v="174"/>
    <s v="Surface Mounting Box"/>
    <s v="Y1"/>
    <s v="EMEA"/>
    <x v="5"/>
    <m/>
    <m/>
    <x v="0"/>
    <m/>
    <n v="86.7"/>
    <n v="89.4"/>
    <m/>
    <m/>
    <n v="89.4"/>
    <n v="89.4"/>
    <s v="NOK"/>
    <n v="1"/>
    <s v="EA"/>
    <s v="01.07.2015"/>
    <s v="31.12.9999"/>
  </r>
  <r>
    <x v="174"/>
    <x v="174"/>
    <s v="Surface Mounting Box"/>
    <s v="Y1"/>
    <s v="EMEA"/>
    <x v="6"/>
    <m/>
    <m/>
    <x v="0"/>
    <m/>
    <n v="36.799999999999997"/>
    <n v="38"/>
    <m/>
    <m/>
    <n v="38"/>
    <n v="38"/>
    <s v="PLN"/>
    <n v="1"/>
    <s v="EA"/>
    <s v="01.07.2015"/>
    <s v="31.12.9999"/>
  </r>
  <r>
    <x v="174"/>
    <x v="174"/>
    <s v="Surface Mounting Box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74"/>
    <x v="174"/>
    <s v="Surface Mounting Box"/>
    <s v="Y1"/>
    <s v="EMEA"/>
    <x v="8"/>
    <m/>
    <m/>
    <x v="0"/>
    <m/>
    <n v="98"/>
    <n v="101"/>
    <m/>
    <m/>
    <n v="101"/>
    <n v="101"/>
    <s v="SEK"/>
    <n v="1"/>
    <s v="EA"/>
    <s v="01.07.2015"/>
    <s v="31.12.9999"/>
  </r>
  <r>
    <x v="174"/>
    <x v="174"/>
    <s v="Surface Mounting Box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74"/>
    <x v="174"/>
    <s v="Surface Mounting Box"/>
    <s v="Y1"/>
    <s v="EMEA"/>
    <x v="10"/>
    <m/>
    <m/>
    <x v="0"/>
    <m/>
    <n v="100"/>
    <n v="100"/>
    <m/>
    <m/>
    <n v="100"/>
    <n v="100"/>
    <s v="ZAR"/>
    <n v="1"/>
    <s v="EA"/>
    <s v="01.07.2015"/>
    <s v="31.12.9999"/>
  </r>
  <r>
    <x v="175"/>
    <x v="175"/>
    <s v="Metal Fire Dome"/>
    <s v="Y1"/>
    <s v="EMEA"/>
    <x v="0"/>
    <m/>
    <s v="From"/>
    <x v="0"/>
    <s v="EA"/>
    <n v="433.5"/>
    <n v="446.6"/>
    <m/>
    <m/>
    <n v="385.01386000000002"/>
    <n v="385"/>
    <s v="CZK"/>
    <n v="1"/>
    <s v="EA"/>
    <s v="01.07.2015"/>
    <s v="31.12.9999"/>
  </r>
  <r>
    <x v="175"/>
    <x v="175"/>
    <s v="Metal Fire Dome"/>
    <s v="Y1"/>
    <s v="EMEA"/>
    <x v="0"/>
    <m/>
    <s v="From"/>
    <x v="31"/>
    <s v="EA"/>
    <m/>
    <n v="357.3"/>
    <m/>
    <m/>
    <s v="-"/>
    <s v="-"/>
    <s v="CZK"/>
    <n v="1"/>
    <s v="EA"/>
    <s v="01.07.2015"/>
    <s v="31.12.9999"/>
  </r>
  <r>
    <x v="175"/>
    <x v="175"/>
    <s v="Metal Fire Dome"/>
    <s v="Y1"/>
    <s v="EMEA"/>
    <x v="1"/>
    <m/>
    <s v="From"/>
    <x v="0"/>
    <s v="EA"/>
    <n v="129.19999999999999"/>
    <n v="133.1"/>
    <m/>
    <m/>
    <n v="114.74551"/>
    <n v="114.7"/>
    <s v="DKK"/>
    <n v="1"/>
    <s v="EA"/>
    <s v="01.07.2015"/>
    <s v="31.12.9999"/>
  </r>
  <r>
    <x v="175"/>
    <x v="175"/>
    <s v="Metal Fire Dome"/>
    <s v="Y1"/>
    <s v="EMEA"/>
    <x v="1"/>
    <m/>
    <s v="From"/>
    <x v="31"/>
    <s v="EA"/>
    <m/>
    <n v="106.6"/>
    <m/>
    <m/>
    <s v="-"/>
    <s v="-"/>
    <s v="DKK"/>
    <n v="1"/>
    <s v="EA"/>
    <s v="01.07.2015"/>
    <s v="31.12.9999"/>
  </r>
  <r>
    <x v="175"/>
    <x v="175"/>
    <s v="Metal Fire Dome"/>
    <s v="Y1"/>
    <s v="EMEA"/>
    <x v="2"/>
    <m/>
    <s v="From"/>
    <x v="0"/>
    <s v="EA"/>
    <n v="17.399999999999999"/>
    <n v="18"/>
    <s v="15 (ex juli verhoging)"/>
    <n v="-0.13789999999999999"/>
    <n v="15.517800000000001"/>
    <n v="15.5"/>
    <s v="EUR"/>
    <n v="1"/>
    <s v="EA"/>
    <s v="01.07.2015"/>
    <s v="31.12.9999"/>
  </r>
  <r>
    <x v="175"/>
    <x v="175"/>
    <s v="Metal Fire Dome"/>
    <s v="Y1"/>
    <s v="EMEA"/>
    <x v="2"/>
    <m/>
    <s v="From"/>
    <x v="31"/>
    <s v="EA"/>
    <n v="17.399999999999999"/>
    <n v="14.4"/>
    <m/>
    <m/>
    <s v="-"/>
    <s v="-"/>
    <s v="EUR"/>
    <n v="1"/>
    <s v="EA"/>
    <s v="01.07.2015"/>
    <s v="31.12.9999"/>
  </r>
  <r>
    <x v="175"/>
    <x v="175"/>
    <s v="Metal Fire Dome"/>
    <s v="Y1"/>
    <s v="EMEA"/>
    <x v="3"/>
    <m/>
    <s v="From"/>
    <x v="0"/>
    <s v="EA"/>
    <n v="13.6"/>
    <n v="13.6"/>
    <m/>
    <m/>
    <n v="11.72456"/>
    <n v="11.7"/>
    <s v="GBP"/>
    <n v="1"/>
    <s v="EA"/>
    <s v="01.07.2015"/>
    <s v="31.12.9999"/>
  </r>
  <r>
    <x v="175"/>
    <x v="175"/>
    <s v="Metal Fire Dome"/>
    <s v="Y1"/>
    <s v="EMEA"/>
    <x v="3"/>
    <m/>
    <s v="From"/>
    <x v="31"/>
    <s v="EA"/>
    <n v="13.6"/>
    <n v="10.9"/>
    <m/>
    <m/>
    <s v="-"/>
    <s v="-"/>
    <s v="GBP"/>
    <n v="1"/>
    <s v="EA"/>
    <s v="01.07.2015"/>
    <s v="31.12.9999"/>
  </r>
  <r>
    <x v="175"/>
    <x v="175"/>
    <s v="Metal Fire Dome"/>
    <s v="Y1"/>
    <s v="EMEA"/>
    <x v="4"/>
    <m/>
    <s v="From"/>
    <x v="0"/>
    <s v="EA"/>
    <n v="4508"/>
    <n v="4643"/>
    <m/>
    <m/>
    <n v="4002.7303000000002"/>
    <n v="4003"/>
    <s v="HUF"/>
    <n v="1"/>
    <s v="EA"/>
    <s v="01.07.2015"/>
    <s v="31.12.9999"/>
  </r>
  <r>
    <x v="175"/>
    <x v="175"/>
    <s v="Metal Fire Dome"/>
    <s v="Y1"/>
    <s v="EMEA"/>
    <x v="4"/>
    <m/>
    <s v="From"/>
    <x v="31"/>
    <s v="EA"/>
    <n v="4508"/>
    <n v="3715"/>
    <m/>
    <m/>
    <s v="-"/>
    <s v="-"/>
    <s v="HUF"/>
    <n v="1"/>
    <s v="EA"/>
    <s v="01.07.2015"/>
    <s v="31.12.9999"/>
  </r>
  <r>
    <x v="175"/>
    <x v="175"/>
    <s v="Metal Fire Dome"/>
    <s v="Y1"/>
    <s v="EMEA"/>
    <x v="5"/>
    <m/>
    <s v="From"/>
    <x v="0"/>
    <s v="EA"/>
    <n v="147.4"/>
    <n v="151.9"/>
    <m/>
    <m/>
    <n v="130.95299"/>
    <n v="131"/>
    <s v="NOK"/>
    <n v="1"/>
    <s v="EA"/>
    <s v="01.07.2015"/>
    <s v="31.12.9999"/>
  </r>
  <r>
    <x v="175"/>
    <x v="175"/>
    <s v="Metal Fire Dome"/>
    <s v="Y1"/>
    <s v="EMEA"/>
    <x v="5"/>
    <m/>
    <s v="From"/>
    <x v="31"/>
    <s v="EA"/>
    <n v="147.4"/>
    <n v="121.6"/>
    <m/>
    <m/>
    <s v="-"/>
    <s v="-"/>
    <s v="NOK"/>
    <n v="1"/>
    <s v="EA"/>
    <s v="01.07.2015"/>
    <s v="31.12.9999"/>
  </r>
  <r>
    <x v="175"/>
    <x v="175"/>
    <s v="Metal Fire Dome"/>
    <s v="Y1"/>
    <s v="EMEA"/>
    <x v="6"/>
    <m/>
    <s v="From"/>
    <x v="0"/>
    <s v="EA"/>
    <n v="62.5"/>
    <n v="64.400000000000006"/>
    <m/>
    <m/>
    <n v="55.519240000000003"/>
    <n v="55.5"/>
    <s v="PLN"/>
    <n v="1"/>
    <s v="EA"/>
    <s v="01.07.2015"/>
    <s v="31.12.9999"/>
  </r>
  <r>
    <x v="175"/>
    <x v="175"/>
    <s v="Metal Fire Dome"/>
    <s v="Y1"/>
    <s v="EMEA"/>
    <x v="6"/>
    <m/>
    <s v="From"/>
    <x v="31"/>
    <s v="EA"/>
    <n v="62.5"/>
    <n v="51.5"/>
    <m/>
    <m/>
    <s v="-"/>
    <s v="-"/>
    <s v="PLN"/>
    <n v="1"/>
    <s v="EA"/>
    <s v="01.07.2015"/>
    <s v="31.12.9999"/>
  </r>
  <r>
    <x v="175"/>
    <x v="175"/>
    <s v="Metal Fire Dome"/>
    <s v="Y1"/>
    <s v="EMEA"/>
    <x v="7"/>
    <m/>
    <s v="From"/>
    <x v="0"/>
    <s v="EA"/>
    <m/>
    <n v="1057.5"/>
    <m/>
    <m/>
    <n v="911.67075"/>
    <n v="911.7"/>
    <s v="RUB"/>
    <n v="1"/>
    <s v="EA"/>
    <s v="01.05.2015"/>
    <s v="31.12.9999"/>
  </r>
  <r>
    <x v="175"/>
    <x v="175"/>
    <s v="Metal Fire Dome"/>
    <s v="Y1"/>
    <s v="EMEA"/>
    <x v="7"/>
    <m/>
    <s v="From"/>
    <x v="31"/>
    <s v="EA"/>
    <m/>
    <n v="844.8"/>
    <m/>
    <m/>
    <s v="-"/>
    <s v="-"/>
    <s v="RUB"/>
    <n v="1"/>
    <s v="EA"/>
    <s v="01.05.2015"/>
    <s v="31.12.9999"/>
  </r>
  <r>
    <x v="175"/>
    <x v="175"/>
    <s v="Metal Fire Dome"/>
    <s v="Y1"/>
    <s v="EMEA"/>
    <x v="8"/>
    <m/>
    <s v="From"/>
    <x v="0"/>
    <s v="EA"/>
    <n v="166.5"/>
    <n v="171.5"/>
    <m/>
    <m/>
    <n v="147.85014999999999"/>
    <n v="147.9"/>
    <s v="SEK"/>
    <n v="1"/>
    <s v="EA"/>
    <s v="01.07.2015"/>
    <s v="31.12.9999"/>
  </r>
  <r>
    <x v="175"/>
    <x v="175"/>
    <s v="Metal Fire Dome"/>
    <s v="Y1"/>
    <s v="EMEA"/>
    <x v="8"/>
    <m/>
    <s v="From"/>
    <x v="31"/>
    <s v="EA"/>
    <n v="166.5"/>
    <n v="137.19999999999999"/>
    <m/>
    <m/>
    <s v="-"/>
    <s v="-"/>
    <s v="SEK"/>
    <n v="1"/>
    <s v="EA"/>
    <s v="01.07.2015"/>
    <s v="31.12.9999"/>
  </r>
  <r>
    <x v="175"/>
    <x v="175"/>
    <s v="Metal Fire Dome"/>
    <s v="Y1"/>
    <s v="EMEA"/>
    <x v="9"/>
    <m/>
    <s v="From"/>
    <x v="0"/>
    <s v="EA"/>
    <n v="52.1"/>
    <n v="53.7"/>
    <m/>
    <m/>
    <n v="46.29477"/>
    <n v="46.3"/>
    <s v="TRY"/>
    <n v="1"/>
    <s v="EA"/>
    <s v="01.07.2015"/>
    <s v="31.12.9999"/>
  </r>
  <r>
    <x v="175"/>
    <x v="175"/>
    <s v="Metal Fire Dome"/>
    <s v="Y1"/>
    <s v="EMEA"/>
    <x v="9"/>
    <m/>
    <s v="From"/>
    <x v="31"/>
    <s v="EA"/>
    <n v="52.1"/>
    <n v="43"/>
    <m/>
    <m/>
    <s v="-"/>
    <s v="-"/>
    <s v="TRY"/>
    <n v="1"/>
    <s v="EA"/>
    <s v="01.07.2015"/>
    <s v="31.12.9999"/>
  </r>
  <r>
    <x v="175"/>
    <x v="175"/>
    <s v="Metal Fire Dome"/>
    <s v="Y1"/>
    <s v="EMEA"/>
    <x v="10"/>
    <m/>
    <s v="From"/>
    <x v="0"/>
    <s v="EA"/>
    <n v="208.1"/>
    <n v="208.1"/>
    <m/>
    <m/>
    <n v="179.40300999999999"/>
    <n v="179.4"/>
    <s v="ZAR"/>
    <n v="1"/>
    <s v="EA"/>
    <s v="01.07.2015"/>
    <s v="31.12.9999"/>
  </r>
  <r>
    <x v="175"/>
    <x v="175"/>
    <s v="Metal Fire Dome"/>
    <s v="Y1"/>
    <s v="EMEA"/>
    <x v="10"/>
    <m/>
    <s v="From"/>
    <x v="31"/>
    <s v="EA"/>
    <n v="208.1"/>
    <n v="166.3"/>
    <m/>
    <m/>
    <s v="-"/>
    <s v="-"/>
    <s v="ZAR"/>
    <n v="1"/>
    <s v="EA"/>
    <s v="01.07.2015"/>
    <s v="31.12.9999"/>
  </r>
  <r>
    <x v="176"/>
    <x v="176"/>
    <s v="Mounting Support Bracket"/>
    <s v="Y1"/>
    <s v="EMEA"/>
    <x v="0"/>
    <m/>
    <m/>
    <x v="0"/>
    <m/>
    <n v="76.5"/>
    <n v="78.8"/>
    <m/>
    <m/>
    <n v="78.8"/>
    <n v="78.8"/>
    <s v="CZK"/>
    <n v="1"/>
    <s v="EA"/>
    <s v="01.07.2015"/>
    <s v="31.12.9999"/>
  </r>
  <r>
    <x v="176"/>
    <x v="176"/>
    <s v="Mounting Support Bracket"/>
    <s v="Y1"/>
    <s v="EMEA"/>
    <x v="1"/>
    <m/>
    <m/>
    <x v="0"/>
    <m/>
    <n v="22.8"/>
    <n v="23.5"/>
    <m/>
    <m/>
    <n v="23.5"/>
    <n v="23.5"/>
    <s v="DKK"/>
    <n v="1"/>
    <s v="EA"/>
    <s v="01.07.2015"/>
    <s v="31.12.9999"/>
  </r>
  <r>
    <x v="176"/>
    <x v="176"/>
    <s v="Mounting Support Bracket"/>
    <s v="Y1"/>
    <s v="EMEA"/>
    <x v="2"/>
    <m/>
    <m/>
    <x v="0"/>
    <m/>
    <n v="3.1"/>
    <n v="3.2"/>
    <m/>
    <m/>
    <n v="3.2"/>
    <n v="3.2"/>
    <s v="EUR"/>
    <n v="1"/>
    <s v="EA"/>
    <s v="01.07.2015"/>
    <s v="31.12.9999"/>
  </r>
  <r>
    <x v="176"/>
    <x v="176"/>
    <s v="Mounting Support Bracket"/>
    <s v="Y1"/>
    <s v="EMEA"/>
    <x v="3"/>
    <m/>
    <m/>
    <x v="0"/>
    <m/>
    <n v="2.4"/>
    <n v="2.4"/>
    <m/>
    <m/>
    <n v="2.4"/>
    <n v="2.4"/>
    <s v="GBP"/>
    <n v="1"/>
    <s v="EA"/>
    <s v="01.07.2015"/>
    <s v="31.12.9999"/>
  </r>
  <r>
    <x v="176"/>
    <x v="176"/>
    <s v="Mounting Support Bracket"/>
    <s v="Y1"/>
    <s v="EMEA"/>
    <x v="4"/>
    <m/>
    <m/>
    <x v="0"/>
    <m/>
    <n v="796"/>
    <n v="820"/>
    <m/>
    <m/>
    <n v="820"/>
    <n v="820"/>
    <s v="HUF"/>
    <n v="1"/>
    <s v="EA"/>
    <s v="01.07.2015"/>
    <s v="31.12.9999"/>
  </r>
  <r>
    <x v="176"/>
    <x v="176"/>
    <s v="Mounting Support Bracket"/>
    <s v="Y1"/>
    <s v="EMEA"/>
    <x v="5"/>
    <m/>
    <m/>
    <x v="0"/>
    <m/>
    <n v="26.1"/>
    <n v="26.9"/>
    <m/>
    <m/>
    <n v="26.9"/>
    <n v="26.9"/>
    <s v="NOK"/>
    <n v="1"/>
    <s v="EA"/>
    <s v="01.07.2015"/>
    <s v="31.12.9999"/>
  </r>
  <r>
    <x v="176"/>
    <x v="176"/>
    <s v="Mounting Support Bracket"/>
    <s v="Y1"/>
    <s v="EMEA"/>
    <x v="6"/>
    <m/>
    <m/>
    <x v="0"/>
    <m/>
    <n v="11.1"/>
    <n v="11.5"/>
    <m/>
    <m/>
    <n v="11.5"/>
    <n v="11.5"/>
    <s v="PLN"/>
    <n v="1"/>
    <s v="EA"/>
    <s v="01.07.2015"/>
    <s v="31.12.9999"/>
  </r>
  <r>
    <x v="176"/>
    <x v="176"/>
    <s v="Mounting Support Bracket"/>
    <s v="Y1"/>
    <s v="EMEA"/>
    <x v="7"/>
    <m/>
    <m/>
    <x v="0"/>
    <m/>
    <m/>
    <n v="188.5"/>
    <m/>
    <m/>
    <n v="188.5"/>
    <n v="188.5"/>
    <s v="RUB"/>
    <n v="1"/>
    <s v="EA"/>
    <s v="01.05.2015"/>
    <s v="31.12.9999"/>
  </r>
  <r>
    <x v="176"/>
    <x v="176"/>
    <s v="Mounting Support Bracket"/>
    <s v="Y1"/>
    <s v="EMEA"/>
    <x v="8"/>
    <m/>
    <m/>
    <x v="0"/>
    <m/>
    <n v="29.4"/>
    <n v="30.3"/>
    <m/>
    <m/>
    <n v="30.3"/>
    <n v="30.3"/>
    <s v="SEK"/>
    <n v="1"/>
    <s v="EA"/>
    <s v="01.07.2015"/>
    <s v="31.12.9999"/>
  </r>
  <r>
    <x v="176"/>
    <x v="176"/>
    <s v="Mounting Support Bracket"/>
    <s v="Y1"/>
    <s v="EMEA"/>
    <x v="9"/>
    <m/>
    <m/>
    <x v="0"/>
    <m/>
    <n v="9.1999999999999993"/>
    <n v="9.5"/>
    <m/>
    <m/>
    <n v="9.5"/>
    <n v="9.5"/>
    <s v="TRY"/>
    <n v="1"/>
    <s v="EA"/>
    <s v="01.07.2015"/>
    <s v="31.12.9999"/>
  </r>
  <r>
    <x v="176"/>
    <x v="176"/>
    <s v="Mounting Support Bracket"/>
    <s v="Y1"/>
    <s v="EMEA"/>
    <x v="10"/>
    <m/>
    <m/>
    <x v="0"/>
    <m/>
    <n v="29.6"/>
    <n v="29.6"/>
    <m/>
    <m/>
    <n v="29.6"/>
    <n v="29.6"/>
    <s v="ZAR"/>
    <n v="1"/>
    <s v="EA"/>
    <s v="01.07.2015"/>
    <s v="31.12.9999"/>
  </r>
  <r>
    <x v="177"/>
    <x v="177"/>
    <s v="Metal Suspension Kit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77"/>
    <x v="177"/>
    <s v="Metal Suspension Kit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77"/>
    <x v="177"/>
    <s v="Metal Suspension Kit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77"/>
    <x v="177"/>
    <s v="Metal Suspension Kit"/>
    <s v="Y1"/>
    <s v="EMEA"/>
    <x v="3"/>
    <m/>
    <m/>
    <x v="0"/>
    <m/>
    <n v="8.6"/>
    <n v="8.6"/>
    <m/>
    <m/>
    <n v="8.6"/>
    <n v="8.6"/>
    <s v="GBP"/>
    <n v="1"/>
    <s v="EA"/>
    <s v="01.07.2015"/>
    <s v="31.12.9999"/>
  </r>
  <r>
    <x v="177"/>
    <x v="177"/>
    <s v="Metal Suspension Kit"/>
    <s v="Y1"/>
    <s v="EMEA"/>
    <x v="4"/>
    <m/>
    <m/>
    <x v="0"/>
    <m/>
    <n v="2672"/>
    <n v="2752"/>
    <m/>
    <m/>
    <n v="2752"/>
    <n v="2752"/>
    <s v="HUF"/>
    <n v="1"/>
    <s v="EA"/>
    <s v="01.07.2015"/>
    <s v="31.12.9999"/>
  </r>
  <r>
    <x v="177"/>
    <x v="177"/>
    <s v="Metal Suspension Kit"/>
    <s v="Y1"/>
    <s v="EMEA"/>
    <x v="5"/>
    <m/>
    <m/>
    <x v="0"/>
    <m/>
    <n v="90.7"/>
    <n v="93.5"/>
    <m/>
    <m/>
    <n v="93.5"/>
    <n v="93.5"/>
    <s v="NOK"/>
    <n v="1"/>
    <s v="EA"/>
    <s v="01.07.2015"/>
    <s v="31.12.9999"/>
  </r>
  <r>
    <x v="177"/>
    <x v="177"/>
    <s v="Metal Suspension Kit"/>
    <s v="Y1"/>
    <s v="EMEA"/>
    <x v="6"/>
    <m/>
    <m/>
    <x v="0"/>
    <m/>
    <n v="39.200000000000003"/>
    <n v="40.4"/>
    <m/>
    <m/>
    <n v="40.4"/>
    <n v="40.4"/>
    <s v="PLN"/>
    <n v="1"/>
    <s v="EA"/>
    <s v="01.07.2015"/>
    <s v="31.12.9999"/>
  </r>
  <r>
    <x v="177"/>
    <x v="177"/>
    <s v="Metal Suspension Kit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77"/>
    <x v="177"/>
    <s v="Metal Suspension Kit"/>
    <s v="Y1"/>
    <s v="EMEA"/>
    <x v="8"/>
    <m/>
    <m/>
    <x v="0"/>
    <m/>
    <n v="105.7"/>
    <n v="108.9"/>
    <m/>
    <m/>
    <n v="108.9"/>
    <n v="108.9"/>
    <s v="SEK"/>
    <n v="1"/>
    <s v="EA"/>
    <s v="01.07.2015"/>
    <s v="31.12.9999"/>
  </r>
  <r>
    <x v="177"/>
    <x v="177"/>
    <s v="Metal Suspension Kit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77"/>
    <x v="177"/>
    <s v="Metal Suspension Kit"/>
    <s v="Y1"/>
    <s v="EMEA"/>
    <x v="10"/>
    <m/>
    <m/>
    <x v="0"/>
    <m/>
    <n v="100"/>
    <n v="100"/>
    <m/>
    <m/>
    <n v="100"/>
    <n v="100"/>
    <s v="ZAR"/>
    <n v="1"/>
    <s v="EA"/>
    <s v="01.07.2015"/>
    <s v="31.12.9999"/>
  </r>
  <r>
    <x v="178"/>
    <x v="178"/>
    <s v="Pilot Tone Ind. Board (set of 6 pcs)"/>
    <s v="Y1"/>
    <s v="EMEA"/>
    <x v="0"/>
    <m/>
    <m/>
    <x v="0"/>
    <m/>
    <n v="1377"/>
    <n v="1418.4"/>
    <m/>
    <m/>
    <n v="1418.4"/>
    <n v="1418.4"/>
    <s v="CZK"/>
    <n v="1"/>
    <s v="EA"/>
    <s v="01.07.2015"/>
    <s v="31.12.9999"/>
  </r>
  <r>
    <x v="178"/>
    <x v="178"/>
    <s v="Pilot Tone Ind. Board (set of 6 pcs)"/>
    <s v="Y1"/>
    <s v="EMEA"/>
    <x v="1"/>
    <m/>
    <m/>
    <x v="0"/>
    <m/>
    <n v="410.4"/>
    <n v="422.8"/>
    <m/>
    <m/>
    <n v="422.8"/>
    <n v="422.8"/>
    <s v="DKK"/>
    <n v="1"/>
    <s v="EA"/>
    <s v="01.07.2015"/>
    <s v="31.12.9999"/>
  </r>
  <r>
    <x v="178"/>
    <x v="178"/>
    <s v="Pilot Tone Ind. Board (set of 6 pcs)"/>
    <s v="Y1"/>
    <s v="EMEA"/>
    <x v="2"/>
    <m/>
    <m/>
    <x v="0"/>
    <m/>
    <n v="55.1"/>
    <n v="56.8"/>
    <m/>
    <m/>
    <n v="56.8"/>
    <n v="56.8"/>
    <s v="EUR"/>
    <n v="1"/>
    <s v="EA"/>
    <s v="01.07.2015"/>
    <s v="31.12.9999"/>
  </r>
  <r>
    <x v="178"/>
    <x v="178"/>
    <s v="Pilot Tone Ind. Board (set of 6 pcs)"/>
    <s v="Y1"/>
    <s v="EMEA"/>
    <x v="3"/>
    <m/>
    <m/>
    <x v="0"/>
    <m/>
    <n v="43"/>
    <n v="43"/>
    <m/>
    <m/>
    <n v="43"/>
    <n v="43"/>
    <s v="GBP"/>
    <n v="1"/>
    <s v="EA"/>
    <s v="01.07.2015"/>
    <s v="31.12.9999"/>
  </r>
  <r>
    <x v="178"/>
    <x v="178"/>
    <s v="Pilot Tone Ind. Board (set of 6 pcs)"/>
    <s v="Y1"/>
    <s v="EMEA"/>
    <x v="4"/>
    <m/>
    <m/>
    <x v="0"/>
    <m/>
    <n v="14321"/>
    <n v="14751"/>
    <m/>
    <m/>
    <n v="14751"/>
    <n v="14751"/>
    <s v="HUF"/>
    <n v="1"/>
    <s v="EA"/>
    <s v="01.07.2015"/>
    <s v="31.12.9999"/>
  </r>
  <r>
    <x v="178"/>
    <x v="178"/>
    <s v="Pilot Tone Ind. Board (set of 6 pcs)"/>
    <s v="Y1"/>
    <s v="EMEA"/>
    <x v="5"/>
    <m/>
    <m/>
    <x v="0"/>
    <m/>
    <n v="468.2"/>
    <n v="482.3"/>
    <m/>
    <m/>
    <n v="482.3"/>
    <n v="482.3"/>
    <s v="NOK"/>
    <n v="1"/>
    <s v="EA"/>
    <s v="01.07.2015"/>
    <s v="31.12.9999"/>
  </r>
  <r>
    <x v="178"/>
    <x v="178"/>
    <s v="Pilot Tone Ind. Board (set of 6 pcs)"/>
    <s v="Y1"/>
    <s v="EMEA"/>
    <x v="6"/>
    <m/>
    <m/>
    <x v="0"/>
    <m/>
    <n v="198.3"/>
    <n v="204.3"/>
    <m/>
    <m/>
    <n v="204.3"/>
    <n v="204.3"/>
    <s v="PLN"/>
    <n v="1"/>
    <s v="EA"/>
    <s v="01.07.2015"/>
    <s v="31.12.9999"/>
  </r>
  <r>
    <x v="178"/>
    <x v="178"/>
    <s v="Pilot Tone Ind. Board (set of 6 pcs)"/>
    <s v="Y1"/>
    <s v="EMEA"/>
    <x v="7"/>
    <m/>
    <m/>
    <x v="0"/>
    <m/>
    <m/>
    <n v="3348.6"/>
    <m/>
    <m/>
    <n v="3348.6"/>
    <n v="3348.6"/>
    <s v="RUB"/>
    <n v="1"/>
    <s v="EA"/>
    <s v="01.05.2015"/>
    <s v="31.12.9999"/>
  </r>
  <r>
    <x v="178"/>
    <x v="178"/>
    <s v="Pilot Tone Ind. Board (set of 6 pcs)"/>
    <s v="Y1"/>
    <s v="EMEA"/>
    <x v="8"/>
    <m/>
    <m/>
    <x v="0"/>
    <m/>
    <n v="528.79999999999995"/>
    <n v="544.70000000000005"/>
    <m/>
    <m/>
    <n v="544.70000000000005"/>
    <n v="544.70000000000005"/>
    <s v="SEK"/>
    <n v="1"/>
    <s v="EA"/>
    <s v="01.07.2015"/>
    <s v="31.12.9999"/>
  </r>
  <r>
    <x v="178"/>
    <x v="178"/>
    <s v="Pilot Tone Ind. Board (set of 6 pcs)"/>
    <s v="Y1"/>
    <s v="EMEA"/>
    <x v="9"/>
    <m/>
    <m/>
    <x v="0"/>
    <m/>
    <n v="165.3"/>
    <n v="170.3"/>
    <m/>
    <m/>
    <n v="170.3"/>
    <n v="170.3"/>
    <s v="TRY"/>
    <n v="1"/>
    <s v="EA"/>
    <s v="01.07.2015"/>
    <s v="31.12.9999"/>
  </r>
  <r>
    <x v="178"/>
    <x v="178"/>
    <s v="Pilot Tone Ind. Board (set of 6 pcs)"/>
    <s v="Y1"/>
    <s v="EMEA"/>
    <x v="10"/>
    <m/>
    <m/>
    <x v="0"/>
    <m/>
    <n v="539.6"/>
    <n v="539.6"/>
    <m/>
    <m/>
    <n v="539.6"/>
    <n v="539.6"/>
    <s v="ZAR"/>
    <n v="1"/>
    <s v="EA"/>
    <s v="01.07.2015"/>
    <s v="31.12.9999"/>
  </r>
  <r>
    <x v="179"/>
    <x v="179"/>
    <s v="Ceiling loudspeaker 6 W"/>
    <s v="Y1"/>
    <s v="EMEA"/>
    <x v="0"/>
    <m/>
    <s v="From"/>
    <x v="0"/>
    <s v="EA"/>
    <n v="816"/>
    <n v="840.5"/>
    <m/>
    <m/>
    <n v="719.72014999999999"/>
    <n v="719.7"/>
    <s v="CZK"/>
    <n v="1"/>
    <s v="EA"/>
    <s v="01.07.2015"/>
    <s v="31.12.9999"/>
  </r>
  <r>
    <x v="179"/>
    <x v="179"/>
    <s v="Ceiling loudspeaker 6 W"/>
    <s v="Y1"/>
    <s v="EMEA"/>
    <x v="0"/>
    <m/>
    <s v="From"/>
    <x v="31"/>
    <s v="EA"/>
    <m/>
    <n v="672.4"/>
    <m/>
    <m/>
    <s v="-"/>
    <s v="-"/>
    <s v="CZK"/>
    <n v="1"/>
    <s v="EA"/>
    <s v="01.07.2015"/>
    <s v="31.12.9999"/>
  </r>
  <r>
    <x v="179"/>
    <x v="179"/>
    <s v="Ceiling loudspeaker 6 W"/>
    <s v="Y1"/>
    <s v="EMEA"/>
    <x v="1"/>
    <m/>
    <s v="From"/>
    <x v="0"/>
    <s v="EA"/>
    <n v="243.2"/>
    <n v="250.5"/>
    <m/>
    <m/>
    <n v="214.50315000000001"/>
    <n v="214.5"/>
    <s v="DKK"/>
    <n v="1"/>
    <s v="EA"/>
    <s v="01.07.2015"/>
    <s v="31.12.9999"/>
  </r>
  <r>
    <x v="179"/>
    <x v="179"/>
    <s v="Ceiling loudspeaker 6 W"/>
    <s v="Y1"/>
    <s v="EMEA"/>
    <x v="1"/>
    <m/>
    <s v="From"/>
    <x v="31"/>
    <s v="EA"/>
    <m/>
    <n v="200.5"/>
    <m/>
    <m/>
    <s v="-"/>
    <s v="-"/>
    <s v="DKK"/>
    <n v="1"/>
    <s v="EA"/>
    <s v="01.07.2015"/>
    <s v="31.12.9999"/>
  </r>
  <r>
    <x v="179"/>
    <x v="179"/>
    <s v="Ceiling loudspeaker 6 W"/>
    <s v="Y1"/>
    <s v="EMEA"/>
    <x v="2"/>
    <m/>
    <s v="From"/>
    <x v="0"/>
    <s v="EA"/>
    <n v="32.700000000000003"/>
    <n v="33.700000000000003"/>
    <s v="28 (ex juli verhoging)"/>
    <n v="-0.14369999999999999"/>
    <n v="28.857310000000002"/>
    <n v="28.9"/>
    <s v="EUR"/>
    <n v="1"/>
    <s v="EA"/>
    <s v="01.07.2015"/>
    <s v="31.12.9999"/>
  </r>
  <r>
    <x v="179"/>
    <x v="179"/>
    <s v="Ceiling loudspeaker 6 W"/>
    <s v="Y1"/>
    <s v="EMEA"/>
    <x v="2"/>
    <m/>
    <s v="From"/>
    <x v="31"/>
    <s v="EA"/>
    <n v="32.700000000000003"/>
    <n v="27"/>
    <m/>
    <m/>
    <s v="-"/>
    <s v="-"/>
    <s v="EUR"/>
    <n v="1"/>
    <s v="EA"/>
    <s v="01.07.2015"/>
    <s v="31.12.9999"/>
  </r>
  <r>
    <x v="179"/>
    <x v="179"/>
    <s v="Ceiling loudspeaker 6 W"/>
    <s v="Y1"/>
    <s v="EMEA"/>
    <x v="3"/>
    <m/>
    <s v="From"/>
    <x v="0"/>
    <s v="EA"/>
    <n v="25.5"/>
    <n v="25.5"/>
    <s v="(zelfde prijs alsLC1-WM06E8)"/>
    <m/>
    <n v="21.835650000000001"/>
    <n v="21.8"/>
    <s v="GBP"/>
    <n v="1"/>
    <s v="EA"/>
    <s v="01.07.2015"/>
    <s v="31.12.9999"/>
  </r>
  <r>
    <x v="179"/>
    <x v="179"/>
    <s v="Ceiling loudspeaker 6 W"/>
    <s v="Y1"/>
    <s v="EMEA"/>
    <x v="3"/>
    <m/>
    <s v="From"/>
    <x v="31"/>
    <s v="EA"/>
    <n v="25.5"/>
    <n v="20.399999999999999"/>
    <m/>
    <m/>
    <s v="-"/>
    <s v="-"/>
    <s v="GBP"/>
    <n v="1"/>
    <s v="EA"/>
    <s v="01.07.2015"/>
    <s v="31.12.9999"/>
  </r>
  <r>
    <x v="179"/>
    <x v="179"/>
    <s v="Ceiling loudspeaker 6 W"/>
    <s v="Y1"/>
    <s v="EMEA"/>
    <x v="4"/>
    <m/>
    <s v="From"/>
    <x v="0"/>
    <s v="EA"/>
    <n v="8486"/>
    <n v="8741"/>
    <s v="s"/>
    <m/>
    <n v="7484.9183000000003"/>
    <n v="7484.9"/>
    <s v="HUF"/>
    <n v="1"/>
    <s v="EA"/>
    <s v="01.07.2015"/>
    <s v="31.12.9999"/>
  </r>
  <r>
    <x v="179"/>
    <x v="179"/>
    <s v="Ceiling loudspeaker 6 W"/>
    <s v="Y1"/>
    <s v="EMEA"/>
    <x v="4"/>
    <m/>
    <s v="From"/>
    <x v="31"/>
    <s v="EA"/>
    <n v="8486"/>
    <n v="6993"/>
    <m/>
    <m/>
    <s v="-"/>
    <s v="-"/>
    <s v="HUF"/>
    <n v="1"/>
    <s v="EA"/>
    <s v="01.07.2015"/>
    <s v="31.12.9999"/>
  </r>
  <r>
    <x v="179"/>
    <x v="179"/>
    <s v="Ceiling loudspeaker 6 W"/>
    <s v="Y1"/>
    <s v="EMEA"/>
    <x v="5"/>
    <m/>
    <s v="From"/>
    <x v="0"/>
    <s v="EA"/>
    <n v="277.5"/>
    <n v="285.89999999999998"/>
    <m/>
    <m/>
    <n v="244.81617"/>
    <n v="244.8"/>
    <s v="NOK"/>
    <n v="1"/>
    <s v="EA"/>
    <s v="01.07.2015"/>
    <s v="31.12.9999"/>
  </r>
  <r>
    <x v="179"/>
    <x v="179"/>
    <s v="Ceiling loudspeaker 6 W"/>
    <s v="Y1"/>
    <s v="EMEA"/>
    <x v="5"/>
    <m/>
    <s v="From"/>
    <x v="31"/>
    <s v="EA"/>
    <n v="277.5"/>
    <n v="228.7"/>
    <m/>
    <m/>
    <s v="-"/>
    <s v="-"/>
    <s v="NOK"/>
    <n v="1"/>
    <s v="EA"/>
    <s v="01.07.2015"/>
    <s v="31.12.9999"/>
  </r>
  <r>
    <x v="179"/>
    <x v="179"/>
    <s v="Ceiling loudspeaker 6 W"/>
    <s v="Y1"/>
    <s v="EMEA"/>
    <x v="6"/>
    <m/>
    <s v="From"/>
    <x v="0"/>
    <s v="EA"/>
    <n v="117.5"/>
    <n v="121.1"/>
    <m/>
    <m/>
    <n v="103.69793"/>
    <n v="103.7"/>
    <s v="PLN"/>
    <n v="1"/>
    <s v="EA"/>
    <s v="01.07.2015"/>
    <s v="31.12.9999"/>
  </r>
  <r>
    <x v="179"/>
    <x v="179"/>
    <s v="Ceiling loudspeaker 6 W"/>
    <s v="Y1"/>
    <s v="EMEA"/>
    <x v="6"/>
    <m/>
    <s v="From"/>
    <x v="31"/>
    <s v="EA"/>
    <n v="117.5"/>
    <n v="96.9"/>
    <m/>
    <m/>
    <s v="-"/>
    <s v="-"/>
    <s v="PLN"/>
    <n v="1"/>
    <s v="EA"/>
    <s v="01.07.2015"/>
    <s v="31.12.9999"/>
  </r>
  <r>
    <x v="179"/>
    <x v="179"/>
    <s v="Ceiling loudspeaker 6 W"/>
    <s v="Y1"/>
    <s v="EMEA"/>
    <x v="7"/>
    <m/>
    <s v="From"/>
    <x v="0"/>
    <s v="EA"/>
    <m/>
    <n v="1987.3"/>
    <m/>
    <m/>
    <n v="1701.7249899999999"/>
    <n v="1701.7"/>
    <s v="RUB"/>
    <n v="1"/>
    <s v="EA"/>
    <s v="01.05.2015"/>
    <s v="31.12.9999"/>
  </r>
  <r>
    <x v="179"/>
    <x v="179"/>
    <s v="Ceiling loudspeaker 6 W"/>
    <s v="Y1"/>
    <s v="EMEA"/>
    <x v="7"/>
    <m/>
    <s v="From"/>
    <x v="31"/>
    <s v="EA"/>
    <m/>
    <n v="1592.3"/>
    <m/>
    <m/>
    <s v="-"/>
    <s v="-"/>
    <s v="RUB"/>
    <n v="1"/>
    <s v="EA"/>
    <s v="01.05.2015"/>
    <s v="31.12.9999"/>
  </r>
  <r>
    <x v="179"/>
    <x v="179"/>
    <s v="Ceiling loudspeaker 6 W"/>
    <s v="Y1"/>
    <s v="EMEA"/>
    <x v="8"/>
    <m/>
    <s v="From"/>
    <x v="0"/>
    <s v="EA"/>
    <n v="313.39999999999998"/>
    <n v="322.89999999999998"/>
    <m/>
    <m/>
    <n v="276.49926999999997"/>
    <n v="276.5"/>
    <s v="SEK"/>
    <n v="1"/>
    <s v="EA"/>
    <s v="01.07.2015"/>
    <s v="31.12.9999"/>
  </r>
  <r>
    <x v="179"/>
    <x v="179"/>
    <s v="Ceiling loudspeaker 6 W"/>
    <s v="Y1"/>
    <s v="EMEA"/>
    <x v="8"/>
    <m/>
    <s v="From"/>
    <x v="31"/>
    <s v="EA"/>
    <n v="313.39999999999998"/>
    <n v="258.3"/>
    <m/>
    <m/>
    <s v="-"/>
    <s v="-"/>
    <s v="SEK"/>
    <n v="1"/>
    <s v="EA"/>
    <s v="01.07.2015"/>
    <s v="31.12.9999"/>
  </r>
  <r>
    <x v="179"/>
    <x v="179"/>
    <s v="Ceiling loudspeaker 6 W"/>
    <s v="Y1"/>
    <s v="EMEA"/>
    <x v="9"/>
    <m/>
    <s v="From"/>
    <x v="0"/>
    <s v="EA"/>
    <n v="98"/>
    <n v="101"/>
    <m/>
    <m/>
    <n v="86.4863"/>
    <n v="86.5"/>
    <s v="TRY"/>
    <n v="1"/>
    <s v="EA"/>
    <s v="01.07.2015"/>
    <s v="31.12.9999"/>
  </r>
  <r>
    <x v="179"/>
    <x v="179"/>
    <s v="Ceiling loudspeaker 6 W"/>
    <s v="Y1"/>
    <s v="EMEA"/>
    <x v="9"/>
    <m/>
    <s v="From"/>
    <x v="31"/>
    <s v="EA"/>
    <n v="98"/>
    <n v="80.8"/>
    <m/>
    <m/>
    <s v="-"/>
    <s v="-"/>
    <s v="TRY"/>
    <n v="1"/>
    <s v="EA"/>
    <s v="01.07.2015"/>
    <s v="31.12.9999"/>
  </r>
  <r>
    <x v="179"/>
    <x v="179"/>
    <s v="Ceiling loudspeaker 6 W"/>
    <s v="Y1"/>
    <s v="EMEA"/>
    <x v="10"/>
    <m/>
    <s v="From"/>
    <x v="0"/>
    <s v="EA"/>
    <n v="391.7"/>
    <n v="391.7"/>
    <m/>
    <m/>
    <n v="335.41271"/>
    <n v="335.4"/>
    <s v="ZAR"/>
    <n v="1"/>
    <s v="EA"/>
    <s v="01.07.2015"/>
    <s v="31.12.9999"/>
  </r>
  <r>
    <x v="179"/>
    <x v="179"/>
    <s v="Ceiling loudspeaker 6 W"/>
    <s v="Y1"/>
    <s v="EMEA"/>
    <x v="10"/>
    <m/>
    <s v="From"/>
    <x v="31"/>
    <s v="EA"/>
    <n v="391.7"/>
    <n v="313.2"/>
    <m/>
    <m/>
    <s v="-"/>
    <s v="-"/>
    <s v="ZAR"/>
    <n v="1"/>
    <s v="EA"/>
    <s v="01.07.2015"/>
    <s v="31.12.9999"/>
  </r>
  <r>
    <x v="180"/>
    <x v="180"/>
    <s v="Ceiling loudspeaker 12 W"/>
    <s v="Y1"/>
    <s v="EMEA"/>
    <x v="0"/>
    <m/>
    <s v="From"/>
    <x v="0"/>
    <s v="EA"/>
    <n v="1147.5"/>
    <n v="1182"/>
    <m/>
    <m/>
    <n v="1017.2292"/>
    <n v="1017.2"/>
    <s v="CZK"/>
    <n v="1"/>
    <s v="EA"/>
    <s v="01.07.2015"/>
    <s v="31.12.9999"/>
  </r>
  <r>
    <x v="180"/>
    <x v="180"/>
    <s v="Ceiling loudspeaker 12 W"/>
    <s v="Y1"/>
    <s v="EMEA"/>
    <x v="0"/>
    <m/>
    <s v="From"/>
    <x v="31"/>
    <s v="EA"/>
    <m/>
    <n v="945.6"/>
    <m/>
    <m/>
    <s v="-"/>
    <s v="-"/>
    <s v="CZK"/>
    <n v="1"/>
    <s v="EA"/>
    <s v="01.07.2015"/>
    <s v="31.12.9999"/>
  </r>
  <r>
    <x v="180"/>
    <x v="180"/>
    <s v="Ceiling loudspeaker 12 W"/>
    <s v="Y1"/>
    <s v="EMEA"/>
    <x v="1"/>
    <m/>
    <s v="From"/>
    <x v="0"/>
    <s v="EA"/>
    <n v="342"/>
    <n v="352.3"/>
    <m/>
    <m/>
    <n v="303.18938000000003"/>
    <n v="303.2"/>
    <s v="DKK"/>
    <n v="1"/>
    <s v="EA"/>
    <s v="01.07.2015"/>
    <s v="31.12.9999"/>
  </r>
  <r>
    <x v="180"/>
    <x v="180"/>
    <s v="Ceiling loudspeaker 12 W"/>
    <s v="Y1"/>
    <s v="EMEA"/>
    <x v="1"/>
    <m/>
    <s v="From"/>
    <x v="31"/>
    <s v="EA"/>
    <m/>
    <n v="281.89999999999998"/>
    <m/>
    <m/>
    <s v="-"/>
    <s v="-"/>
    <s v="DKK"/>
    <n v="1"/>
    <s v="EA"/>
    <s v="01.07.2015"/>
    <s v="31.12.9999"/>
  </r>
  <r>
    <x v="180"/>
    <x v="180"/>
    <s v="Ceiling loudspeaker 12 W"/>
    <s v="Y1"/>
    <s v="EMEA"/>
    <x v="2"/>
    <m/>
    <s v="From"/>
    <x v="0"/>
    <s v="EA"/>
    <n v="45.9"/>
    <n v="47.3"/>
    <s v="39,50 (ex juli verhoging)"/>
    <n v="-0.1394"/>
    <n v="40.706379999999996"/>
    <n v="40.700000000000003"/>
    <s v="EUR"/>
    <n v="1"/>
    <s v="EA"/>
    <s v="01.07.2015"/>
    <s v="31.12.9999"/>
  </r>
  <r>
    <x v="180"/>
    <x v="180"/>
    <s v="Ceiling loudspeaker 12 W"/>
    <s v="Y1"/>
    <s v="EMEA"/>
    <x v="2"/>
    <m/>
    <s v="From"/>
    <x v="31"/>
    <s v="EA"/>
    <n v="45.9"/>
    <n v="38"/>
    <m/>
    <m/>
    <s v="-"/>
    <s v="-"/>
    <s v="EUR"/>
    <n v="1"/>
    <s v="EA"/>
    <s v="01.07.2015"/>
    <s v="31.12.9999"/>
  </r>
  <r>
    <x v="180"/>
    <x v="180"/>
    <s v="Ceiling loudspeaker 12 W"/>
    <s v="Y1"/>
    <s v="EMEA"/>
    <x v="3"/>
    <m/>
    <s v="From"/>
    <x v="0"/>
    <s v="EA"/>
    <n v="35.799999999999997"/>
    <n v="35.799999999999997"/>
    <m/>
    <m/>
    <n v="30.809479999999997"/>
    <n v="30.8"/>
    <s v="GBP"/>
    <n v="1"/>
    <s v="EA"/>
    <s v="01.07.2015"/>
    <s v="31.12.9999"/>
  </r>
  <r>
    <x v="180"/>
    <x v="180"/>
    <s v="Ceiling loudspeaker 12 W"/>
    <s v="Y1"/>
    <s v="EMEA"/>
    <x v="3"/>
    <m/>
    <s v="From"/>
    <x v="31"/>
    <s v="EA"/>
    <n v="35.799999999999997"/>
    <n v="28.7"/>
    <m/>
    <m/>
    <s v="-"/>
    <s v="-"/>
    <s v="GBP"/>
    <n v="1"/>
    <s v="EA"/>
    <s v="01.07.2015"/>
    <s v="31.12.9999"/>
  </r>
  <r>
    <x v="180"/>
    <x v="180"/>
    <s v="Ceiling loudspeaker 12 W"/>
    <s v="Y1"/>
    <s v="EMEA"/>
    <x v="4"/>
    <m/>
    <s v="From"/>
    <x v="0"/>
    <s v="EA"/>
    <n v="11934"/>
    <n v="12292"/>
    <m/>
    <m/>
    <n v="10578.495199999999"/>
    <n v="10579"/>
    <s v="HUF"/>
    <n v="1"/>
    <s v="EA"/>
    <s v="01.07.2015"/>
    <s v="31.12.9999"/>
  </r>
  <r>
    <x v="180"/>
    <x v="180"/>
    <s v="Ceiling loudspeaker 12 W"/>
    <s v="Y1"/>
    <s v="EMEA"/>
    <x v="4"/>
    <m/>
    <s v="From"/>
    <x v="31"/>
    <s v="EA"/>
    <n v="11934"/>
    <n v="9834"/>
    <m/>
    <m/>
    <s v="-"/>
    <s v="-"/>
    <s v="HUF"/>
    <n v="1"/>
    <s v="EA"/>
    <s v="01.07.2015"/>
    <s v="31.12.9999"/>
  </r>
  <r>
    <x v="180"/>
    <x v="180"/>
    <s v="Ceiling loudspeaker 12 W"/>
    <s v="Y1"/>
    <s v="EMEA"/>
    <x v="5"/>
    <m/>
    <s v="From"/>
    <x v="0"/>
    <s v="EA"/>
    <n v="390.2"/>
    <n v="402"/>
    <m/>
    <m/>
    <n v="345.96120000000002"/>
    <n v="346"/>
    <s v="NOK"/>
    <n v="1"/>
    <s v="EA"/>
    <s v="01.07.2015"/>
    <s v="31.12.9999"/>
  </r>
  <r>
    <x v="180"/>
    <x v="180"/>
    <s v="Ceiling loudspeaker 12 W"/>
    <s v="Y1"/>
    <s v="EMEA"/>
    <x v="5"/>
    <m/>
    <s v="From"/>
    <x v="31"/>
    <s v="EA"/>
    <n v="390.2"/>
    <n v="321.60000000000002"/>
    <m/>
    <m/>
    <s v="-"/>
    <s v="-"/>
    <s v="NOK"/>
    <n v="1"/>
    <s v="EA"/>
    <s v="01.07.2015"/>
    <s v="31.12.9999"/>
  </r>
  <r>
    <x v="180"/>
    <x v="180"/>
    <s v="Ceiling loudspeaker 12 W"/>
    <s v="Y1"/>
    <s v="EMEA"/>
    <x v="6"/>
    <m/>
    <s v="From"/>
    <x v="0"/>
    <s v="EA"/>
    <n v="165.3"/>
    <n v="170.3"/>
    <m/>
    <m/>
    <n v="146.56018"/>
    <n v="146.6"/>
    <s v="PLN"/>
    <n v="1"/>
    <s v="EA"/>
    <s v="01.07.2015"/>
    <s v="31.12.9999"/>
  </r>
  <r>
    <x v="180"/>
    <x v="180"/>
    <s v="Ceiling loudspeaker 12 W"/>
    <s v="Y1"/>
    <s v="EMEA"/>
    <x v="6"/>
    <m/>
    <s v="From"/>
    <x v="31"/>
    <s v="EA"/>
    <n v="165.3"/>
    <n v="136.19999999999999"/>
    <m/>
    <m/>
    <s v="-"/>
    <s v="-"/>
    <s v="PLN"/>
    <n v="1"/>
    <s v="EA"/>
    <s v="01.07.2015"/>
    <s v="31.12.9999"/>
  </r>
  <r>
    <x v="180"/>
    <x v="180"/>
    <s v="Ceiling loudspeaker 12 W"/>
    <s v="Y1"/>
    <s v="EMEA"/>
    <x v="7"/>
    <m/>
    <s v="From"/>
    <x v="0"/>
    <s v="EA"/>
    <m/>
    <n v="2789.5"/>
    <m/>
    <m/>
    <n v="2400.6437000000001"/>
    <n v="2400.6"/>
    <s v="RUB"/>
    <n v="1"/>
    <s v="EA"/>
    <s v="01.05.2015"/>
    <s v="31.12.9999"/>
  </r>
  <r>
    <x v="180"/>
    <x v="180"/>
    <s v="Ceiling loudspeaker 12 W"/>
    <s v="Y1"/>
    <s v="EMEA"/>
    <x v="7"/>
    <m/>
    <s v="From"/>
    <x v="31"/>
    <s v="EA"/>
    <m/>
    <n v="2236.4"/>
    <m/>
    <m/>
    <s v="-"/>
    <s v="-"/>
    <s v="RUB"/>
    <n v="1"/>
    <s v="EA"/>
    <s v="01.05.2015"/>
    <s v="31.12.9999"/>
  </r>
  <r>
    <x v="180"/>
    <x v="180"/>
    <s v="Ceiling loudspeaker 12 W"/>
    <s v="Y1"/>
    <s v="EMEA"/>
    <x v="8"/>
    <m/>
    <s v="From"/>
    <x v="0"/>
    <s v="EA"/>
    <n v="440.7"/>
    <n v="454"/>
    <m/>
    <m/>
    <n v="390.7124"/>
    <n v="390.7"/>
    <s v="SEK"/>
    <n v="1"/>
    <s v="EA"/>
    <s v="01.07.2015"/>
    <s v="31.12.9999"/>
  </r>
  <r>
    <x v="180"/>
    <x v="180"/>
    <s v="Ceiling loudspeaker 12 W"/>
    <s v="Y1"/>
    <s v="EMEA"/>
    <x v="8"/>
    <m/>
    <s v="From"/>
    <x v="31"/>
    <s v="EA"/>
    <n v="440.7"/>
    <n v="363.2"/>
    <m/>
    <m/>
    <s v="-"/>
    <s v="-"/>
    <s v="SEK"/>
    <n v="1"/>
    <s v="EA"/>
    <s v="01.07.2015"/>
    <s v="31.12.9999"/>
  </r>
  <r>
    <x v="180"/>
    <x v="180"/>
    <s v="Ceiling loudspeaker 12 W"/>
    <s v="Y1"/>
    <s v="EMEA"/>
    <x v="9"/>
    <m/>
    <s v="From"/>
    <x v="0"/>
    <s v="EA"/>
    <n v="137.69999999999999"/>
    <n v="141.9"/>
    <m/>
    <m/>
    <n v="122.11914"/>
    <n v="122.1"/>
    <s v="TRY"/>
    <n v="1"/>
    <s v="EA"/>
    <s v="01.07.2015"/>
    <s v="31.12.9999"/>
  </r>
  <r>
    <x v="180"/>
    <x v="180"/>
    <s v="Ceiling loudspeaker 12 W"/>
    <s v="Y1"/>
    <s v="EMEA"/>
    <x v="9"/>
    <m/>
    <s v="From"/>
    <x v="31"/>
    <s v="EA"/>
    <n v="137.69999999999999"/>
    <n v="113.6"/>
    <m/>
    <m/>
    <s v="-"/>
    <s v="-"/>
    <s v="TRY"/>
    <n v="1"/>
    <s v="EA"/>
    <s v="01.07.2015"/>
    <s v="31.12.9999"/>
  </r>
  <r>
    <x v="180"/>
    <x v="180"/>
    <s v="Ceiling loudspeaker 12 W"/>
    <s v="Y1"/>
    <s v="EMEA"/>
    <x v="10"/>
    <m/>
    <s v="From"/>
    <x v="0"/>
    <s v="EA"/>
    <n v="550.79999999999995"/>
    <n v="550.79999999999995"/>
    <m/>
    <m/>
    <n v="474.01847999999995"/>
    <n v="474"/>
    <s v="ZAR"/>
    <n v="1"/>
    <s v="EA"/>
    <s v="01.07.2015"/>
    <s v="31.12.9999"/>
  </r>
  <r>
    <x v="180"/>
    <x v="180"/>
    <s v="Ceiling loudspeaker 12 W"/>
    <s v="Y1"/>
    <s v="EMEA"/>
    <x v="10"/>
    <m/>
    <s v="From"/>
    <x v="31"/>
    <s v="EA"/>
    <n v="550.79999999999995"/>
    <n v="440.7"/>
    <m/>
    <m/>
    <s v="-"/>
    <s v="-"/>
    <s v="ZAR"/>
    <n v="1"/>
    <s v="EA"/>
    <s v="01.07.2015"/>
    <s v="31.12.9999"/>
  </r>
  <r>
    <x v="181"/>
    <x v="181"/>
    <s v="Ceiling loudspeaker 24 W"/>
    <s v="Y1"/>
    <s v="EMEA"/>
    <x v="0"/>
    <m/>
    <s v="From"/>
    <x v="0"/>
    <s v="EA"/>
    <n v="1657.5"/>
    <n v="1707.3"/>
    <m/>
    <m/>
    <n v="1467.7658099999999"/>
    <n v="1467.8"/>
    <s v="CZK"/>
    <n v="1"/>
    <s v="EA"/>
    <s v="01.07.2015"/>
    <s v="31.12.9999"/>
  </r>
  <r>
    <x v="181"/>
    <x v="181"/>
    <s v="Ceiling loudspeaker 24 W"/>
    <s v="Y1"/>
    <s v="EMEA"/>
    <x v="0"/>
    <m/>
    <s v="From"/>
    <x v="31"/>
    <s v="EA"/>
    <m/>
    <n v="1365.8"/>
    <m/>
    <m/>
    <s v="-"/>
    <s v="-"/>
    <s v="CZK"/>
    <n v="1"/>
    <s v="EA"/>
    <s v="01.07.2015"/>
    <s v="31.12.9999"/>
  </r>
  <r>
    <x v="181"/>
    <x v="181"/>
    <s v="Ceiling loudspeaker 24 W"/>
    <s v="Y1"/>
    <s v="EMEA"/>
    <x v="1"/>
    <m/>
    <s v="From"/>
    <x v="0"/>
    <s v="EA"/>
    <n v="494"/>
    <n v="508.9"/>
    <m/>
    <m/>
    <n v="437.50133"/>
    <n v="437.5"/>
    <s v="DKK"/>
    <n v="1"/>
    <s v="EA"/>
    <s v="01.07.2015"/>
    <s v="31.12.9999"/>
  </r>
  <r>
    <x v="181"/>
    <x v="181"/>
    <s v="Ceiling loudspeaker 24 W"/>
    <s v="Y1"/>
    <s v="EMEA"/>
    <x v="1"/>
    <m/>
    <s v="From"/>
    <x v="31"/>
    <s v="EA"/>
    <m/>
    <n v="407.1"/>
    <m/>
    <m/>
    <s v="-"/>
    <s v="-"/>
    <s v="DKK"/>
    <n v="1"/>
    <s v="EA"/>
    <s v="01.07.2015"/>
    <s v="31.12.9999"/>
  </r>
  <r>
    <x v="181"/>
    <x v="181"/>
    <s v="Ceiling loudspeaker 24 W"/>
    <s v="Y1"/>
    <s v="EMEA"/>
    <x v="2"/>
    <m/>
    <s v="From"/>
    <x v="0"/>
    <s v="EA"/>
    <n v="66.3"/>
    <n v="68.3"/>
    <s v="57 (ex juli verhoging)"/>
    <n v="-0.14030000000000001"/>
    <n v="58.717509999999997"/>
    <n v="58.7"/>
    <s v="EUR"/>
    <n v="1"/>
    <s v="EA"/>
    <s v="01.07.2015"/>
    <s v="31.12.9999"/>
  </r>
  <r>
    <x v="181"/>
    <x v="181"/>
    <s v="Ceiling loudspeaker 24 W"/>
    <s v="Y1"/>
    <s v="EMEA"/>
    <x v="2"/>
    <m/>
    <s v="From"/>
    <x v="31"/>
    <s v="EA"/>
    <n v="66.3"/>
    <n v="54.7"/>
    <m/>
    <m/>
    <s v="-"/>
    <s v="-"/>
    <s v="EUR"/>
    <n v="1"/>
    <s v="EA"/>
    <s v="01.07.2015"/>
    <s v="31.12.9999"/>
  </r>
  <r>
    <x v="181"/>
    <x v="181"/>
    <s v="Ceiling loudspeaker 24 W"/>
    <s v="Y1"/>
    <s v="EMEA"/>
    <x v="3"/>
    <m/>
    <s v="From"/>
    <x v="0"/>
    <s v="EA"/>
    <n v="51.8"/>
    <n v="51.8"/>
    <m/>
    <m/>
    <n v="44.53246"/>
    <n v="44.5"/>
    <s v="GBP"/>
    <n v="1"/>
    <s v="EA"/>
    <s v="01.07.2015"/>
    <s v="31.12.9999"/>
  </r>
  <r>
    <x v="181"/>
    <x v="181"/>
    <s v="Ceiling loudspeaker 24 W"/>
    <s v="Y1"/>
    <s v="EMEA"/>
    <x v="3"/>
    <m/>
    <s v="From"/>
    <x v="31"/>
    <s v="EA"/>
    <n v="51.8"/>
    <n v="41.4"/>
    <m/>
    <m/>
    <s v="-"/>
    <s v="-"/>
    <s v="GBP"/>
    <n v="1"/>
    <s v="EA"/>
    <s v="01.07.2015"/>
    <s v="31.12.9999"/>
  </r>
  <r>
    <x v="181"/>
    <x v="181"/>
    <s v="Ceiling loudspeaker 24 W"/>
    <s v="Y1"/>
    <s v="EMEA"/>
    <x v="4"/>
    <m/>
    <s v="From"/>
    <x v="0"/>
    <s v="EA"/>
    <n v="17238"/>
    <n v="17755"/>
    <m/>
    <m/>
    <n v="15263.9735"/>
    <n v="15264"/>
    <s v="HUF"/>
    <n v="1"/>
    <s v="EA"/>
    <s v="01.07.2015"/>
    <s v="31.12.9999"/>
  </r>
  <r>
    <x v="181"/>
    <x v="181"/>
    <s v="Ceiling loudspeaker 24 W"/>
    <s v="Y1"/>
    <s v="EMEA"/>
    <x v="4"/>
    <m/>
    <s v="From"/>
    <x v="31"/>
    <s v="EA"/>
    <n v="17238"/>
    <n v="14204"/>
    <m/>
    <m/>
    <s v="-"/>
    <s v="-"/>
    <s v="HUF"/>
    <n v="1"/>
    <s v="EA"/>
    <s v="01.07.2015"/>
    <s v="31.12.9999"/>
  </r>
  <r>
    <x v="181"/>
    <x v="181"/>
    <s v="Ceiling loudspeaker 24 W"/>
    <s v="Y1"/>
    <s v="EMEA"/>
    <x v="5"/>
    <m/>
    <s v="From"/>
    <x v="0"/>
    <s v="EA"/>
    <n v="563.6"/>
    <n v="580.6"/>
    <m/>
    <m/>
    <n v="499.14182"/>
    <n v="499.1"/>
    <s v="NOK"/>
    <n v="1"/>
    <s v="EA"/>
    <s v="01.07.2015"/>
    <s v="31.12.9999"/>
  </r>
  <r>
    <x v="181"/>
    <x v="181"/>
    <s v="Ceiling loudspeaker 24 W"/>
    <s v="Y1"/>
    <s v="EMEA"/>
    <x v="5"/>
    <m/>
    <s v="From"/>
    <x v="31"/>
    <s v="EA"/>
    <n v="563.6"/>
    <n v="464.5"/>
    <m/>
    <m/>
    <s v="-"/>
    <s v="-"/>
    <s v="NOK"/>
    <n v="1"/>
    <s v="EA"/>
    <s v="01.07.2015"/>
    <s v="31.12.9999"/>
  </r>
  <r>
    <x v="181"/>
    <x v="181"/>
    <s v="Ceiling loudspeaker 24 W"/>
    <s v="Y1"/>
    <s v="EMEA"/>
    <x v="6"/>
    <m/>
    <s v="From"/>
    <x v="0"/>
    <s v="EA"/>
    <n v="238.7"/>
    <n v="245.9"/>
    <m/>
    <m/>
    <n v="211.40022999999999"/>
    <n v="211.4"/>
    <s v="PLN"/>
    <n v="1"/>
    <s v="EA"/>
    <s v="01.07.2015"/>
    <s v="31.12.9999"/>
  </r>
  <r>
    <x v="181"/>
    <x v="181"/>
    <s v="Ceiling loudspeaker 24 W"/>
    <s v="Y1"/>
    <s v="EMEA"/>
    <x v="6"/>
    <m/>
    <s v="From"/>
    <x v="31"/>
    <s v="EA"/>
    <n v="238.7"/>
    <n v="196.8"/>
    <m/>
    <m/>
    <s v="-"/>
    <s v="-"/>
    <s v="PLN"/>
    <n v="1"/>
    <s v="EA"/>
    <s v="01.07.2015"/>
    <s v="31.12.9999"/>
  </r>
  <r>
    <x v="181"/>
    <x v="181"/>
    <s v="Ceiling loudspeaker 24 W"/>
    <s v="Y1"/>
    <s v="EMEA"/>
    <x v="7"/>
    <m/>
    <s v="From"/>
    <x v="0"/>
    <s v="EA"/>
    <m/>
    <n v="4029.2"/>
    <m/>
    <m/>
    <n v="3463.9032399999996"/>
    <n v="3463.9"/>
    <s v="RUB"/>
    <n v="1"/>
    <s v="EA"/>
    <s v="01.05.2015"/>
    <s v="31.12.9999"/>
  </r>
  <r>
    <x v="181"/>
    <x v="181"/>
    <s v="Ceiling loudspeaker 24 W"/>
    <s v="Y1"/>
    <s v="EMEA"/>
    <x v="7"/>
    <m/>
    <s v="From"/>
    <x v="31"/>
    <s v="EA"/>
    <m/>
    <n v="3227"/>
    <m/>
    <m/>
    <s v="-"/>
    <s v="-"/>
    <s v="RUB"/>
    <n v="1"/>
    <s v="EA"/>
    <s v="01.05.2015"/>
    <s v="31.12.9999"/>
  </r>
  <r>
    <x v="181"/>
    <x v="181"/>
    <s v="Ceiling loudspeaker 24 W"/>
    <s v="Y1"/>
    <s v="EMEA"/>
    <x v="8"/>
    <m/>
    <s v="From"/>
    <x v="0"/>
    <s v="EA"/>
    <n v="636.5"/>
    <n v="655.6"/>
    <m/>
    <m/>
    <n v="563.61932000000002"/>
    <n v="563.6"/>
    <s v="SEK"/>
    <n v="1"/>
    <s v="EA"/>
    <s v="01.07.2015"/>
    <s v="31.12.9999"/>
  </r>
  <r>
    <x v="181"/>
    <x v="181"/>
    <s v="Ceiling loudspeaker 24 W"/>
    <s v="Y1"/>
    <s v="EMEA"/>
    <x v="8"/>
    <m/>
    <s v="From"/>
    <x v="31"/>
    <s v="EA"/>
    <n v="636.5"/>
    <n v="524.5"/>
    <m/>
    <m/>
    <s v="-"/>
    <s v="-"/>
    <s v="SEK"/>
    <n v="1"/>
    <s v="EA"/>
    <s v="01.07.2015"/>
    <s v="31.12.9999"/>
  </r>
  <r>
    <x v="181"/>
    <x v="181"/>
    <s v="Ceiling loudspeaker 24 W"/>
    <s v="Y1"/>
    <s v="EMEA"/>
    <x v="9"/>
    <m/>
    <s v="From"/>
    <x v="0"/>
    <s v="EA"/>
    <n v="198.9"/>
    <n v="204.9"/>
    <m/>
    <m/>
    <n v="176.15253000000001"/>
    <n v="176.2"/>
    <s v="TRY"/>
    <n v="1"/>
    <s v="EA"/>
    <s v="01.07.2015"/>
    <s v="31.12.9999"/>
  </r>
  <r>
    <x v="181"/>
    <x v="181"/>
    <s v="Ceiling loudspeaker 24 W"/>
    <s v="Y1"/>
    <s v="EMEA"/>
    <x v="9"/>
    <m/>
    <s v="From"/>
    <x v="31"/>
    <s v="EA"/>
    <n v="198.9"/>
    <n v="164"/>
    <m/>
    <m/>
    <s v="-"/>
    <s v="-"/>
    <s v="TRY"/>
    <n v="1"/>
    <s v="EA"/>
    <s v="01.07.2015"/>
    <s v="31.12.9999"/>
  </r>
  <r>
    <x v="181"/>
    <x v="181"/>
    <s v="Ceiling loudspeaker 24 W"/>
    <s v="Y1"/>
    <s v="EMEA"/>
    <x v="10"/>
    <m/>
    <s v="From"/>
    <x v="0"/>
    <s v="EA"/>
    <n v="795.6"/>
    <n v="795.6"/>
    <m/>
    <m/>
    <n v="683.97731999999996"/>
    <n v="684"/>
    <s v="ZAR"/>
    <n v="1"/>
    <s v="EA"/>
    <s v="01.07.2015"/>
    <s v="31.12.9999"/>
  </r>
  <r>
    <x v="181"/>
    <x v="181"/>
    <s v="Ceiling loudspeaker 24 W"/>
    <s v="Y1"/>
    <s v="EMEA"/>
    <x v="10"/>
    <m/>
    <s v="From"/>
    <x v="31"/>
    <s v="EA"/>
    <n v="795.6"/>
    <n v="636.5"/>
    <m/>
    <m/>
    <s v="-"/>
    <s v="-"/>
    <s v="ZAR"/>
    <n v="1"/>
    <s v="EA"/>
    <s v="01.07.2015"/>
    <s v="31.12.9999"/>
  </r>
  <r>
    <x v="182"/>
    <x v="182"/>
    <s v="ABS grille Ceiling Loudspeaker 6 W"/>
    <s v="Y1"/>
    <s v="EMEA"/>
    <x v="0"/>
    <m/>
    <s v="From"/>
    <x v="0"/>
    <s v="EA"/>
    <n v="765"/>
    <n v="788"/>
    <m/>
    <m/>
    <n v="682.40800000000002"/>
    <n v="682.4"/>
    <s v="CZK"/>
    <n v="1"/>
    <s v="EA"/>
    <s v="01.07.2015"/>
    <s v="31.12.9999"/>
  </r>
  <r>
    <x v="182"/>
    <x v="182"/>
    <s v="ABS grille Ceiling Loudspeaker 6 W"/>
    <s v="Y1"/>
    <s v="EMEA"/>
    <x v="0"/>
    <m/>
    <s v="From"/>
    <x v="31"/>
    <s v="EA"/>
    <m/>
    <n v="630.4"/>
    <m/>
    <m/>
    <s v="-"/>
    <s v="-"/>
    <s v="CZK"/>
    <n v="1"/>
    <s v="EA"/>
    <s v="01.07.2015"/>
    <s v="31.12.9999"/>
  </r>
  <r>
    <x v="182"/>
    <x v="182"/>
    <s v="ABS grille Ceiling Loudspeaker 6 W"/>
    <s v="Y1"/>
    <s v="EMEA"/>
    <x v="1"/>
    <m/>
    <s v="From"/>
    <x v="0"/>
    <s v="EA"/>
    <n v="228"/>
    <n v="234.9"/>
    <m/>
    <m/>
    <n v="203.42340000000002"/>
    <n v="203.4"/>
    <s v="DKK"/>
    <n v="1"/>
    <s v="EA"/>
    <s v="01.07.2015"/>
    <s v="31.12.9999"/>
  </r>
  <r>
    <x v="182"/>
    <x v="182"/>
    <s v="ABS grille Ceiling Loudspeaker 6 W"/>
    <s v="Y1"/>
    <s v="EMEA"/>
    <x v="1"/>
    <m/>
    <s v="From"/>
    <x v="31"/>
    <s v="EA"/>
    <m/>
    <n v="187.9"/>
    <m/>
    <m/>
    <s v="-"/>
    <s v="-"/>
    <s v="DKK"/>
    <n v="1"/>
    <s v="EA"/>
    <s v="01.07.2015"/>
    <s v="31.12.9999"/>
  </r>
  <r>
    <x v="182"/>
    <x v="182"/>
    <s v="ABS grille Ceiling Loudspeaker 6 W"/>
    <s v="Y1"/>
    <s v="EMEA"/>
    <x v="2"/>
    <m/>
    <s v="From"/>
    <x v="0"/>
    <s v="EA"/>
    <n v="30.6"/>
    <n v="31.6"/>
    <s v="26,50 (ex juli verhoging)"/>
    <n v="-0.13400000000000001"/>
    <n v="27.365600000000001"/>
    <n v="27.4"/>
    <s v="EUR"/>
    <n v="1"/>
    <s v="EA"/>
    <s v="01.07.2015"/>
    <s v="31.12.9999"/>
  </r>
  <r>
    <x v="182"/>
    <x v="182"/>
    <s v="ABS grille Ceiling Loudspeaker 6 W"/>
    <s v="Y1"/>
    <s v="EMEA"/>
    <x v="2"/>
    <m/>
    <s v="From"/>
    <x v="31"/>
    <s v="EA"/>
    <n v="30.6"/>
    <n v="25.3"/>
    <m/>
    <m/>
    <s v="-"/>
    <s v="-"/>
    <s v="EUR"/>
    <n v="1"/>
    <s v="EA"/>
    <s v="01.07.2015"/>
    <s v="31.12.9999"/>
  </r>
  <r>
    <x v="182"/>
    <x v="182"/>
    <s v="ABS grille Ceiling Loudspeaker 6 W"/>
    <s v="Y1"/>
    <s v="EMEA"/>
    <x v="3"/>
    <m/>
    <s v="From"/>
    <x v="0"/>
    <s v="EA"/>
    <n v="26.1"/>
    <n v="26.1"/>
    <m/>
    <m/>
    <n v="22.602600000000002"/>
    <n v="22.6"/>
    <s v="GBP"/>
    <n v="1"/>
    <s v="EA"/>
    <s v="01.07.2015"/>
    <s v="31.12.9999"/>
  </r>
  <r>
    <x v="182"/>
    <x v="182"/>
    <s v="ABS grille Ceiling Loudspeaker 6 W"/>
    <s v="Y1"/>
    <s v="EMEA"/>
    <x v="3"/>
    <m/>
    <s v="From"/>
    <x v="31"/>
    <s v="EA"/>
    <n v="26.1"/>
    <n v="20.9"/>
    <m/>
    <m/>
    <s v="-"/>
    <s v="-"/>
    <s v="GBP"/>
    <n v="1"/>
    <s v="EA"/>
    <s v="01.07.2015"/>
    <s v="31.12.9999"/>
  </r>
  <r>
    <x v="182"/>
    <x v="182"/>
    <s v="ABS grille Ceiling Loudspeaker 6 W"/>
    <s v="Y1"/>
    <s v="EMEA"/>
    <x v="4"/>
    <m/>
    <s v="From"/>
    <x v="0"/>
    <s v="EA"/>
    <n v="7956"/>
    <n v="8195"/>
    <m/>
    <m/>
    <n v="7096.87"/>
    <n v="7096.9"/>
    <s v="HUF"/>
    <n v="1"/>
    <s v="EA"/>
    <s v="01.07.2015"/>
    <s v="31.12.9999"/>
  </r>
  <r>
    <x v="182"/>
    <x v="182"/>
    <s v="ABS grille Ceiling Loudspeaker 6 W"/>
    <s v="Y1"/>
    <s v="EMEA"/>
    <x v="4"/>
    <m/>
    <s v="From"/>
    <x v="31"/>
    <s v="EA"/>
    <n v="7956"/>
    <n v="6556"/>
    <m/>
    <m/>
    <s v="-"/>
    <s v="-"/>
    <s v="HUF"/>
    <n v="1"/>
    <s v="EA"/>
    <s v="01.07.2015"/>
    <s v="31.12.9999"/>
  </r>
  <r>
    <x v="182"/>
    <x v="182"/>
    <s v="ABS grille Ceiling Loudspeaker 6 W"/>
    <s v="Y1"/>
    <s v="EMEA"/>
    <x v="5"/>
    <m/>
    <s v="From"/>
    <x v="0"/>
    <s v="EA"/>
    <n v="238.7"/>
    <n v="245.9"/>
    <m/>
    <m/>
    <n v="212.9494"/>
    <n v="212.9"/>
    <s v="NOK"/>
    <n v="1"/>
    <s v="EA"/>
    <s v="01.07.2015"/>
    <s v="31.12.9999"/>
  </r>
  <r>
    <x v="182"/>
    <x v="182"/>
    <s v="ABS grille Ceiling Loudspeaker 6 W"/>
    <s v="Y1"/>
    <s v="EMEA"/>
    <x v="5"/>
    <m/>
    <s v="From"/>
    <x v="31"/>
    <s v="EA"/>
    <n v="238.7"/>
    <n v="196.8"/>
    <m/>
    <m/>
    <s v="-"/>
    <s v="-"/>
    <s v="NOK"/>
    <n v="1"/>
    <s v="EA"/>
    <s v="01.07.2015"/>
    <s v="31.12.9999"/>
  </r>
  <r>
    <x v="182"/>
    <x v="182"/>
    <s v="ABS grille Ceiling Loudspeaker 6 W"/>
    <s v="Y1"/>
    <s v="EMEA"/>
    <x v="6"/>
    <m/>
    <s v="From"/>
    <x v="0"/>
    <s v="EA"/>
    <n v="116.3"/>
    <n v="119.8"/>
    <m/>
    <m/>
    <n v="103.74679999999999"/>
    <n v="103.7"/>
    <s v="PLN"/>
    <n v="1"/>
    <s v="EA"/>
    <s v="01.07.2015"/>
    <s v="31.12.9999"/>
  </r>
  <r>
    <x v="182"/>
    <x v="182"/>
    <s v="ABS grille Ceiling Loudspeaker 6 W"/>
    <s v="Y1"/>
    <s v="EMEA"/>
    <x v="6"/>
    <m/>
    <s v="From"/>
    <x v="31"/>
    <s v="EA"/>
    <n v="116.3"/>
    <n v="95.9"/>
    <m/>
    <m/>
    <s v="-"/>
    <s v="-"/>
    <s v="PLN"/>
    <n v="1"/>
    <s v="EA"/>
    <s v="01.07.2015"/>
    <s v="31.12.9999"/>
  </r>
  <r>
    <x v="182"/>
    <x v="182"/>
    <s v="ABS grille Ceiling Loudspeaker 6 W"/>
    <s v="Y1"/>
    <s v="EMEA"/>
    <x v="7"/>
    <m/>
    <s v="From"/>
    <x v="0"/>
    <s v="EA"/>
    <m/>
    <n v="1859.7"/>
    <m/>
    <m/>
    <n v="1610.5001999999999"/>
    <n v="1610.5"/>
    <s v="RUB"/>
    <n v="1"/>
    <s v="EA"/>
    <s v="01.05.2015"/>
    <s v="31.12.9999"/>
  </r>
  <r>
    <x v="182"/>
    <x v="182"/>
    <s v="ABS grille Ceiling Loudspeaker 6 W"/>
    <s v="Y1"/>
    <s v="EMEA"/>
    <x v="7"/>
    <m/>
    <s v="From"/>
    <x v="31"/>
    <s v="EA"/>
    <m/>
    <n v="1489"/>
    <m/>
    <m/>
    <s v="-"/>
    <s v="-"/>
    <s v="RUB"/>
    <n v="1"/>
    <s v="EA"/>
    <s v="01.05.2015"/>
    <s v="31.12.9999"/>
  </r>
  <r>
    <x v="182"/>
    <x v="182"/>
    <s v="ABS grille Ceiling Loudspeaker 6 W"/>
    <s v="Y1"/>
    <s v="EMEA"/>
    <x v="8"/>
    <m/>
    <s v="From"/>
    <x v="0"/>
    <s v="EA"/>
    <n v="275.39999999999998"/>
    <n v="283.7"/>
    <m/>
    <m/>
    <n v="245.68419999999998"/>
    <n v="245.7"/>
    <s v="SEK"/>
    <n v="1"/>
    <s v="EA"/>
    <s v="01.07.2015"/>
    <s v="31.12.9999"/>
  </r>
  <r>
    <x v="182"/>
    <x v="182"/>
    <s v="ABS grille Ceiling Loudspeaker 6 W"/>
    <s v="Y1"/>
    <s v="EMEA"/>
    <x v="8"/>
    <m/>
    <s v="From"/>
    <x v="31"/>
    <s v="EA"/>
    <n v="275.39999999999998"/>
    <n v="227.1"/>
    <m/>
    <m/>
    <s v="-"/>
    <s v="-"/>
    <s v="SEK"/>
    <n v="1"/>
    <s v="EA"/>
    <s v="01.07.2015"/>
    <s v="31.12.9999"/>
  </r>
  <r>
    <x v="182"/>
    <x v="182"/>
    <s v="ABS grille Ceiling Loudspeaker 6 W"/>
    <s v="Y1"/>
    <s v="EMEA"/>
    <x v="9"/>
    <m/>
    <s v="From"/>
    <x v="0"/>
    <s v="EA"/>
    <n v="91.8"/>
    <n v="94.6"/>
    <m/>
    <m/>
    <n v="81.923599999999993"/>
    <n v="81.900000000000006"/>
    <s v="TRY"/>
    <n v="1"/>
    <s v="EA"/>
    <s v="01.07.2015"/>
    <s v="31.12.9999"/>
  </r>
  <r>
    <x v="182"/>
    <x v="182"/>
    <s v="ABS grille Ceiling Loudspeaker 6 W"/>
    <s v="Y1"/>
    <s v="EMEA"/>
    <x v="9"/>
    <m/>
    <s v="From"/>
    <x v="31"/>
    <s v="EA"/>
    <n v="91.8"/>
    <n v="75.8"/>
    <m/>
    <m/>
    <s v="-"/>
    <s v="-"/>
    <s v="TRY"/>
    <n v="1"/>
    <s v="EA"/>
    <s v="01.07.2015"/>
    <s v="31.12.9999"/>
  </r>
  <r>
    <x v="182"/>
    <x v="182"/>
    <s v="ABS grille Ceiling Loudspeaker 6 W"/>
    <s v="Y1"/>
    <s v="EMEA"/>
    <x v="10"/>
    <m/>
    <s v="From"/>
    <x v="0"/>
    <s v="EA"/>
    <n v="306"/>
    <n v="306"/>
    <m/>
    <m/>
    <n v="264.99599999999998"/>
    <n v="265"/>
    <s v="ZAR"/>
    <n v="1"/>
    <s v="EA"/>
    <s v="01.07.2015"/>
    <s v="31.12.9999"/>
  </r>
  <r>
    <x v="182"/>
    <x v="182"/>
    <s v="ABS grille Ceiling Loudspeaker 6 W"/>
    <s v="Y1"/>
    <s v="EMEA"/>
    <x v="10"/>
    <m/>
    <s v="From"/>
    <x v="31"/>
    <s v="EA"/>
    <n v="306"/>
    <n v="244.8"/>
    <m/>
    <m/>
    <s v="-"/>
    <s v="-"/>
    <s v="ZAR"/>
    <n v="1"/>
    <s v="EA"/>
    <s v="01.07.2015"/>
    <s v="31.12.9999"/>
  </r>
  <r>
    <x v="183"/>
    <x v="183"/>
    <s v="Ceiling loudspeaker 6 W"/>
    <s v="Y1"/>
    <s v="EMEA"/>
    <x v="0"/>
    <m/>
    <s v="From"/>
    <x v="0"/>
    <s v="EA"/>
    <n v="817.5"/>
    <n v="842.1"/>
    <m/>
    <m/>
    <n v="719.72014999999999"/>
    <n v="719.7"/>
    <s v="CZK"/>
    <n v="1"/>
    <s v="EA"/>
    <s v="01.07.2015"/>
    <s v="31.12.9999"/>
  </r>
  <r>
    <x v="183"/>
    <x v="183"/>
    <s v="Ceiling loudspeaker 6 W"/>
    <s v="Y1"/>
    <s v="EMEA"/>
    <x v="0"/>
    <m/>
    <s v="From"/>
    <x v="31"/>
    <s v="EA"/>
    <m/>
    <n v="674.8"/>
    <m/>
    <m/>
    <s v="-"/>
    <s v="-"/>
    <s v="CZK"/>
    <n v="1"/>
    <s v="EA"/>
    <s v="01.07.2015"/>
    <s v="31.12.9999"/>
  </r>
  <r>
    <x v="183"/>
    <x v="183"/>
    <s v="Ceiling loudspeaker 6 W"/>
    <s v="Y1"/>
    <s v="EMEA"/>
    <x v="1"/>
    <m/>
    <s v="From"/>
    <x v="0"/>
    <s v="EA"/>
    <n v="243.7"/>
    <n v="251.1"/>
    <m/>
    <m/>
    <n v="214.50315000000001"/>
    <n v="214.5"/>
    <s v="DKK"/>
    <n v="1"/>
    <s v="EA"/>
    <s v="01.07.2015"/>
    <s v="31.12.9999"/>
  </r>
  <r>
    <x v="183"/>
    <x v="183"/>
    <s v="Ceiling loudspeaker 6 W"/>
    <s v="Y1"/>
    <s v="EMEA"/>
    <x v="1"/>
    <m/>
    <s v="From"/>
    <x v="31"/>
    <s v="EA"/>
    <m/>
    <n v="201.2"/>
    <m/>
    <m/>
    <s v="-"/>
    <s v="-"/>
    <s v="DKK"/>
    <n v="1"/>
    <s v="EA"/>
    <s v="01.07.2015"/>
    <s v="31.12.9999"/>
  </r>
  <r>
    <x v="183"/>
    <x v="183"/>
    <s v="Ceiling loudspeaker 6 W"/>
    <s v="Y1"/>
    <s v="EMEA"/>
    <x v="2"/>
    <m/>
    <s v="From"/>
    <x v="0"/>
    <s v="EA"/>
    <n v="32.700000000000003"/>
    <n v="33.700000000000003"/>
    <s v="28 (ex juli verhoging)"/>
    <n v="-0.14369999999999999"/>
    <n v="28.857310000000002"/>
    <n v="28.9"/>
    <s v="EUR"/>
    <n v="1"/>
    <s v="EA"/>
    <s v="01.07.2015"/>
    <s v="31.12.9999"/>
  </r>
  <r>
    <x v="183"/>
    <x v="183"/>
    <s v="Ceiling loudspeaker 6 W"/>
    <s v="Y1"/>
    <s v="EMEA"/>
    <x v="2"/>
    <m/>
    <s v="From"/>
    <x v="31"/>
    <s v="EA"/>
    <n v="32.700000000000003"/>
    <n v="27"/>
    <m/>
    <m/>
    <s v="-"/>
    <s v="-"/>
    <s v="EUR"/>
    <n v="1"/>
    <s v="EA"/>
    <s v="01.07.2015"/>
    <s v="31.12.9999"/>
  </r>
  <r>
    <x v="183"/>
    <x v="183"/>
    <s v="Ceiling loudspeaker 6 W"/>
    <s v="Y1"/>
    <s v="EMEA"/>
    <x v="3"/>
    <m/>
    <s v="From"/>
    <x v="0"/>
    <s v="EA"/>
    <n v="25.6"/>
    <n v="25.6"/>
    <s v="(zelfde prijs alsLC1-UM06E8)"/>
    <m/>
    <n v="21.835650000000001"/>
    <n v="21.8"/>
    <s v="GBP"/>
    <n v="1"/>
    <s v="EA"/>
    <s v="01.07.2015"/>
    <s v="31.12.9999"/>
  </r>
  <r>
    <x v="183"/>
    <x v="183"/>
    <s v="Ceiling loudspeaker 6 W"/>
    <s v="Y1"/>
    <s v="EMEA"/>
    <x v="3"/>
    <m/>
    <s v="From"/>
    <x v="31"/>
    <s v="EA"/>
    <n v="25.6"/>
    <n v="20.5"/>
    <m/>
    <m/>
    <s v="-"/>
    <s v="-"/>
    <s v="GBP"/>
    <n v="1"/>
    <s v="EA"/>
    <s v="01.07.2015"/>
    <s v="31.12.9999"/>
  </r>
  <r>
    <x v="183"/>
    <x v="183"/>
    <s v="Ceiling loudspeaker 6 W"/>
    <s v="Y1"/>
    <s v="EMEA"/>
    <x v="4"/>
    <m/>
    <s v="From"/>
    <x v="0"/>
    <s v="EA"/>
    <n v="8502"/>
    <n v="8757"/>
    <m/>
    <m/>
    <n v="7484.9183000000003"/>
    <n v="7484.9"/>
    <s v="HUF"/>
    <n v="1"/>
    <s v="EA"/>
    <s v="01.07.2015"/>
    <s v="31.12.9999"/>
  </r>
  <r>
    <x v="183"/>
    <x v="183"/>
    <s v="Ceiling loudspeaker 6 W"/>
    <s v="Y1"/>
    <s v="EMEA"/>
    <x v="4"/>
    <m/>
    <s v="From"/>
    <x v="31"/>
    <s v="EA"/>
    <n v="8502"/>
    <n v="7017"/>
    <m/>
    <m/>
    <s v="-"/>
    <s v="-"/>
    <s v="HUF"/>
    <n v="1"/>
    <s v="EA"/>
    <s v="01.07.2015"/>
    <s v="31.12.9999"/>
  </r>
  <r>
    <x v="183"/>
    <x v="183"/>
    <s v="Ceiling loudspeaker 6 W"/>
    <s v="Y1"/>
    <s v="EMEA"/>
    <x v="5"/>
    <m/>
    <s v="From"/>
    <x v="0"/>
    <s v="EA"/>
    <n v="278"/>
    <n v="286.39999999999998"/>
    <m/>
    <m/>
    <n v="244.81617"/>
    <n v="244.8"/>
    <s v="NOK"/>
    <n v="1"/>
    <s v="EA"/>
    <s v="01.07.2015"/>
    <s v="31.12.9999"/>
  </r>
  <r>
    <x v="183"/>
    <x v="183"/>
    <s v="Ceiling loudspeaker 6 W"/>
    <s v="Y1"/>
    <s v="EMEA"/>
    <x v="5"/>
    <m/>
    <s v="From"/>
    <x v="31"/>
    <s v="EA"/>
    <n v="278"/>
    <n v="229.5"/>
    <m/>
    <m/>
    <s v="-"/>
    <s v="-"/>
    <s v="NOK"/>
    <n v="1"/>
    <s v="EA"/>
    <s v="01.07.2015"/>
    <s v="31.12.9999"/>
  </r>
  <r>
    <x v="183"/>
    <x v="183"/>
    <s v="Ceiling loudspeaker 6 W"/>
    <s v="Y1"/>
    <s v="EMEA"/>
    <x v="6"/>
    <m/>
    <s v="From"/>
    <x v="0"/>
    <s v="EA"/>
    <n v="117.8"/>
    <n v="121.4"/>
    <m/>
    <m/>
    <n v="103.69793"/>
    <n v="103.7"/>
    <s v="PLN"/>
    <n v="1"/>
    <s v="EA"/>
    <s v="01.07.2015"/>
    <s v="31.12.9999"/>
  </r>
  <r>
    <x v="183"/>
    <x v="183"/>
    <s v="Ceiling loudspeaker 6 W"/>
    <s v="Y1"/>
    <s v="EMEA"/>
    <x v="6"/>
    <m/>
    <s v="From"/>
    <x v="31"/>
    <s v="EA"/>
    <n v="117.8"/>
    <n v="97.3"/>
    <m/>
    <m/>
    <s v="-"/>
    <s v="-"/>
    <s v="PLN"/>
    <n v="1"/>
    <s v="EA"/>
    <s v="01.07.2015"/>
    <s v="31.12.9999"/>
  </r>
  <r>
    <x v="183"/>
    <x v="183"/>
    <s v="Ceiling loudspeaker 6 W"/>
    <s v="Y1"/>
    <s v="EMEA"/>
    <x v="7"/>
    <m/>
    <s v="From"/>
    <x v="0"/>
    <s v="EA"/>
    <m/>
    <n v="1987.3"/>
    <m/>
    <m/>
    <n v="1701.7249899999999"/>
    <n v="1701.7"/>
    <s v="RUB"/>
    <n v="1"/>
    <s v="EA"/>
    <s v="01.05.2015"/>
    <s v="31.12.9999"/>
  </r>
  <r>
    <x v="183"/>
    <x v="183"/>
    <s v="Ceiling loudspeaker 6 W"/>
    <s v="Y1"/>
    <s v="EMEA"/>
    <x v="7"/>
    <m/>
    <s v="From"/>
    <x v="31"/>
    <s v="EA"/>
    <m/>
    <n v="1592.3"/>
    <m/>
    <m/>
    <s v="-"/>
    <s v="-"/>
    <s v="RUB"/>
    <n v="1"/>
    <s v="EA"/>
    <s v="01.05.2015"/>
    <s v="31.12.9999"/>
  </r>
  <r>
    <x v="183"/>
    <x v="183"/>
    <s v="Ceiling loudspeaker 6 W"/>
    <s v="Y1"/>
    <s v="EMEA"/>
    <x v="8"/>
    <m/>
    <s v="From"/>
    <x v="0"/>
    <s v="EA"/>
    <n v="314"/>
    <n v="323.5"/>
    <m/>
    <m/>
    <n v="276.49926999999997"/>
    <n v="276.5"/>
    <s v="SEK"/>
    <n v="1"/>
    <s v="EA"/>
    <s v="01.07.2015"/>
    <s v="31.12.9999"/>
  </r>
  <r>
    <x v="183"/>
    <x v="183"/>
    <s v="Ceiling loudspeaker 6 W"/>
    <s v="Y1"/>
    <s v="EMEA"/>
    <x v="8"/>
    <m/>
    <s v="From"/>
    <x v="31"/>
    <s v="EA"/>
    <n v="314"/>
    <n v="259.2"/>
    <m/>
    <m/>
    <s v="-"/>
    <s v="-"/>
    <s v="SEK"/>
    <n v="1"/>
    <s v="EA"/>
    <s v="01.07.2015"/>
    <s v="31.12.9999"/>
  </r>
  <r>
    <x v="183"/>
    <x v="183"/>
    <s v="Ceiling loudspeaker 6 W"/>
    <s v="Y1"/>
    <s v="EMEA"/>
    <x v="9"/>
    <m/>
    <s v="From"/>
    <x v="0"/>
    <s v="EA"/>
    <n v="98.1"/>
    <n v="101.1"/>
    <m/>
    <m/>
    <n v="86.4863"/>
    <n v="86.5"/>
    <s v="TRY"/>
    <n v="1"/>
    <s v="EA"/>
    <s v="01.07.2015"/>
    <s v="31.12.9999"/>
  </r>
  <r>
    <x v="183"/>
    <x v="183"/>
    <s v="Ceiling loudspeaker 6 W"/>
    <s v="Y1"/>
    <s v="EMEA"/>
    <x v="9"/>
    <m/>
    <s v="From"/>
    <x v="31"/>
    <s v="EA"/>
    <n v="98.1"/>
    <n v="81"/>
    <m/>
    <m/>
    <s v="-"/>
    <s v="-"/>
    <s v="TRY"/>
    <n v="1"/>
    <s v="EA"/>
    <s v="01.07.2015"/>
    <s v="31.12.9999"/>
  </r>
  <r>
    <x v="183"/>
    <x v="183"/>
    <s v="Ceiling loudspeaker 6 W"/>
    <s v="Y1"/>
    <s v="EMEA"/>
    <x v="10"/>
    <m/>
    <s v="From"/>
    <x v="0"/>
    <s v="EA"/>
    <n v="392.4"/>
    <n v="392.4"/>
    <m/>
    <m/>
    <n v="335.41271"/>
    <n v="335.4"/>
    <s v="ZAR"/>
    <n v="1"/>
    <s v="EA"/>
    <s v="01.07.2015"/>
    <s v="31.12.9999"/>
  </r>
  <r>
    <x v="183"/>
    <x v="183"/>
    <s v="Ceiling loudspeaker 6 W"/>
    <s v="Y1"/>
    <s v="EMEA"/>
    <x v="10"/>
    <m/>
    <s v="From"/>
    <x v="31"/>
    <s v="EA"/>
    <n v="392.4"/>
    <n v="314.2"/>
    <m/>
    <m/>
    <s v="-"/>
    <s v="-"/>
    <s v="ZAR"/>
    <n v="1"/>
    <s v="EA"/>
    <s v="01.07.2015"/>
    <s v="31.12.9999"/>
  </r>
  <r>
    <x v="184"/>
    <x v="184"/>
    <s v="Premium sound 30W 4&quot; ceiling lsp (2 pcs)"/>
    <s v="Y1"/>
    <s v="EMEA"/>
    <x v="0"/>
    <m/>
    <m/>
    <x v="0"/>
    <m/>
    <n v="4488"/>
    <n v="4622.7"/>
    <m/>
    <m/>
    <n v="4622.7"/>
    <n v="4622.7"/>
    <s v="CZK"/>
    <n v="1"/>
    <s v="EA"/>
    <s v="01.07.2015"/>
    <s v="31.12.9999"/>
  </r>
  <r>
    <x v="184"/>
    <x v="184"/>
    <s v="Premium sound 30W 4&quot; ceiling lsp (2 pcs)"/>
    <s v="Y1"/>
    <s v="EMEA"/>
    <x v="1"/>
    <m/>
    <m/>
    <x v="0"/>
    <m/>
    <n v="1337.5"/>
    <n v="1377.7"/>
    <m/>
    <m/>
    <n v="1377.7"/>
    <n v="1377.7"/>
    <s v="DKK"/>
    <n v="1"/>
    <s v="EA"/>
    <s v="01.07.2015"/>
    <s v="31.12.9999"/>
  </r>
  <r>
    <x v="184"/>
    <x v="184"/>
    <s v="Premium sound 30W 4&quot; ceiling lsp (2 pcs)"/>
    <s v="Y1"/>
    <s v="EMEA"/>
    <x v="2"/>
    <m/>
    <m/>
    <x v="0"/>
    <m/>
    <n v="179.6"/>
    <n v="185"/>
    <m/>
    <m/>
    <n v="185"/>
    <n v="185"/>
    <s v="EUR"/>
    <n v="1"/>
    <s v="EA"/>
    <s v="01.07.2015"/>
    <s v="31.12.9999"/>
  </r>
  <r>
    <x v="184"/>
    <x v="184"/>
    <s v="Premium sound 30W 4&quot; ceiling lsp (2 pcs)"/>
    <s v="Y1"/>
    <s v="EMEA"/>
    <x v="3"/>
    <m/>
    <m/>
    <x v="0"/>
    <m/>
    <n v="140.1"/>
    <n v="140.1"/>
    <m/>
    <m/>
    <n v="140.1"/>
    <n v="140.1"/>
    <s v="GBP"/>
    <n v="1"/>
    <s v="EA"/>
    <s v="01.07.2015"/>
    <s v="31.12.9999"/>
  </r>
  <r>
    <x v="184"/>
    <x v="184"/>
    <s v="Premium sound 30W 4&quot; ceiling lsp (2 pcs)"/>
    <s v="Y1"/>
    <s v="EMEA"/>
    <x v="4"/>
    <m/>
    <m/>
    <x v="0"/>
    <m/>
    <n v="46675"/>
    <n v="48075"/>
    <m/>
    <m/>
    <n v="48075"/>
    <n v="48075"/>
    <s v="HUF"/>
    <n v="1"/>
    <s v="EA"/>
    <s v="01.07.2015"/>
    <s v="31.12.9999"/>
  </r>
  <r>
    <x v="184"/>
    <x v="184"/>
    <s v="Premium sound 30W 4&quot; ceiling lsp (2 pcs)"/>
    <s v="Y1"/>
    <s v="EMEA"/>
    <x v="5"/>
    <m/>
    <m/>
    <x v="0"/>
    <m/>
    <n v="1526"/>
    <n v="1571.8"/>
    <m/>
    <m/>
    <n v="1571.8"/>
    <n v="1571.8"/>
    <s v="NOK"/>
    <n v="1"/>
    <s v="EA"/>
    <s v="01.07.2015"/>
    <s v="31.12.9999"/>
  </r>
  <r>
    <x v="184"/>
    <x v="184"/>
    <s v="Premium sound 30W 4&quot; ceiling lsp (2 pcs)"/>
    <s v="Y1"/>
    <s v="EMEA"/>
    <x v="6"/>
    <m/>
    <m/>
    <x v="0"/>
    <m/>
    <n v="646.29999999999995"/>
    <n v="665.7"/>
    <m/>
    <m/>
    <n v="665.7"/>
    <n v="665.7"/>
    <s v="PLN"/>
    <n v="1"/>
    <s v="EA"/>
    <s v="01.07.2015"/>
    <s v="31.12.9999"/>
  </r>
  <r>
    <x v="184"/>
    <x v="184"/>
    <s v="Premium sound 30W 4&quot; ceiling lsp (2 pcs)"/>
    <s v="Y1"/>
    <s v="EMEA"/>
    <x v="7"/>
    <m/>
    <m/>
    <x v="0"/>
    <m/>
    <m/>
    <n v="10914.4"/>
    <m/>
    <m/>
    <n v="10914.4"/>
    <n v="10914.4"/>
    <s v="RUB"/>
    <n v="1"/>
    <s v="EA"/>
    <s v="01.05.2015"/>
    <s v="31.12.9999"/>
  </r>
  <r>
    <x v="184"/>
    <x v="184"/>
    <s v="Premium sound 30W 4&quot; ceiling lsp (2 pcs)"/>
    <s v="Y1"/>
    <s v="EMEA"/>
    <x v="8"/>
    <m/>
    <m/>
    <x v="0"/>
    <m/>
    <n v="1723.4"/>
    <n v="1775.2"/>
    <m/>
    <m/>
    <n v="1775.2"/>
    <n v="1775.2"/>
    <s v="SEK"/>
    <n v="1"/>
    <s v="EA"/>
    <s v="01.07.2015"/>
    <s v="31.12.9999"/>
  </r>
  <r>
    <x v="184"/>
    <x v="184"/>
    <s v="Premium sound 30W 4&quot; ceiling lsp (2 pcs)"/>
    <s v="Y1"/>
    <s v="EMEA"/>
    <x v="9"/>
    <m/>
    <m/>
    <x v="0"/>
    <m/>
    <n v="538.6"/>
    <n v="554.79999999999995"/>
    <m/>
    <m/>
    <n v="554.79999999999995"/>
    <n v="554.79999999999995"/>
    <s v="TRY"/>
    <n v="1"/>
    <s v="EA"/>
    <s v="01.07.2015"/>
    <s v="31.12.9999"/>
  </r>
  <r>
    <x v="184"/>
    <x v="184"/>
    <s v="Premium sound 30W 4&quot; ceiling lsp (2 pcs)"/>
    <s v="Y1"/>
    <s v="EMEA"/>
    <x v="10"/>
    <m/>
    <m/>
    <x v="0"/>
    <m/>
    <n v="1759.5"/>
    <n v="1759.5"/>
    <m/>
    <m/>
    <n v="1759.5"/>
    <n v="1759.5"/>
    <s v="ZAR"/>
    <n v="1"/>
    <s v="EA"/>
    <s v="01.07.2015"/>
    <s v="31.12.9999"/>
  </r>
  <r>
    <x v="185"/>
    <x v="185"/>
    <s v="Premium sound 30W 8&quot; ceiling lsp (2 pcs)"/>
    <s v="Y1"/>
    <s v="EMEA"/>
    <x v="0"/>
    <m/>
    <m/>
    <x v="0"/>
    <m/>
    <n v="5559"/>
    <n v="5725.8"/>
    <m/>
    <m/>
    <n v="5725.8"/>
    <n v="5725.8"/>
    <s v="CZK"/>
    <n v="1"/>
    <s v="EA"/>
    <s v="01.07.2015"/>
    <s v="31.12.9999"/>
  </r>
  <r>
    <x v="185"/>
    <x v="185"/>
    <s v="Premium sound 30W 8&quot; ceiling lsp (2 pcs)"/>
    <s v="Y1"/>
    <s v="EMEA"/>
    <x v="1"/>
    <m/>
    <m/>
    <x v="0"/>
    <m/>
    <n v="1656.6"/>
    <n v="1706.3"/>
    <m/>
    <m/>
    <n v="1706.3"/>
    <n v="1706.3"/>
    <s v="DKK"/>
    <n v="1"/>
    <s v="EA"/>
    <s v="01.07.2015"/>
    <s v="31.12.9999"/>
  </r>
  <r>
    <x v="185"/>
    <x v="185"/>
    <s v="Premium sound 30W 8&quot; ceiling lsp (2 pcs)"/>
    <s v="Y1"/>
    <s v="EMEA"/>
    <x v="2"/>
    <m/>
    <m/>
    <x v="0"/>
    <m/>
    <n v="222.4"/>
    <n v="229.1"/>
    <m/>
    <m/>
    <n v="229.1"/>
    <n v="229.1"/>
    <s v="EUR"/>
    <n v="1"/>
    <s v="EA"/>
    <s v="01.07.2015"/>
    <s v="31.12.9999"/>
  </r>
  <r>
    <x v="185"/>
    <x v="185"/>
    <s v="Premium sound 30W 8&quot; ceiling lsp (2 pcs)"/>
    <s v="Y1"/>
    <s v="EMEA"/>
    <x v="3"/>
    <m/>
    <m/>
    <x v="0"/>
    <m/>
    <n v="173.5"/>
    <n v="173.5"/>
    <m/>
    <m/>
    <n v="173.5"/>
    <n v="173.5"/>
    <s v="GBP"/>
    <n v="1"/>
    <s v="EA"/>
    <s v="01.07.2015"/>
    <s v="31.12.9999"/>
  </r>
  <r>
    <x v="185"/>
    <x v="185"/>
    <s v="Premium sound 30W 8&quot; ceiling lsp (2 pcs)"/>
    <s v="Y1"/>
    <s v="EMEA"/>
    <x v="4"/>
    <m/>
    <m/>
    <x v="0"/>
    <m/>
    <n v="57814"/>
    <n v="59549"/>
    <m/>
    <m/>
    <n v="59549"/>
    <n v="59549"/>
    <s v="HUF"/>
    <n v="1"/>
    <s v="EA"/>
    <s v="01.07.2015"/>
    <s v="31.12.9999"/>
  </r>
  <r>
    <x v="185"/>
    <x v="185"/>
    <s v="Premium sound 30W 8&quot; ceiling lsp (2 pcs)"/>
    <s v="Y1"/>
    <s v="EMEA"/>
    <x v="5"/>
    <m/>
    <m/>
    <x v="0"/>
    <m/>
    <n v="1890.1"/>
    <n v="1946.9"/>
    <m/>
    <m/>
    <n v="1946.9"/>
    <n v="1946.9"/>
    <s v="NOK"/>
    <n v="1"/>
    <s v="EA"/>
    <s v="01.07.2015"/>
    <s v="31.12.9999"/>
  </r>
  <r>
    <x v="185"/>
    <x v="185"/>
    <s v="Premium sound 30W 8&quot; ceiling lsp (2 pcs)"/>
    <s v="Y1"/>
    <s v="EMEA"/>
    <x v="6"/>
    <m/>
    <m/>
    <x v="0"/>
    <m/>
    <n v="800.5"/>
    <n v="824.6"/>
    <m/>
    <m/>
    <n v="824.6"/>
    <n v="824.6"/>
    <s v="PLN"/>
    <n v="1"/>
    <s v="EA"/>
    <s v="01.07.2015"/>
    <s v="31.12.9999"/>
  </r>
  <r>
    <x v="185"/>
    <x v="185"/>
    <s v="Premium sound 30W 8&quot; ceiling lsp (2 pcs)"/>
    <s v="Y1"/>
    <s v="EMEA"/>
    <x v="7"/>
    <m/>
    <m/>
    <x v="0"/>
    <m/>
    <m/>
    <n v="13515.3"/>
    <m/>
    <m/>
    <n v="13515.3"/>
    <n v="13515.3"/>
    <s v="RUB"/>
    <n v="1"/>
    <s v="EA"/>
    <s v="01.05.2015"/>
    <s v="31.12.9999"/>
  </r>
  <r>
    <x v="185"/>
    <x v="185"/>
    <s v="Premium sound 30W 8&quot; ceiling lsp (2 pcs)"/>
    <s v="Y1"/>
    <s v="EMEA"/>
    <x v="8"/>
    <m/>
    <m/>
    <x v="0"/>
    <m/>
    <n v="2134.6999999999998"/>
    <n v="2198.8000000000002"/>
    <m/>
    <m/>
    <n v="2198.8000000000002"/>
    <n v="2198.8000000000002"/>
    <s v="SEK"/>
    <n v="1"/>
    <s v="EA"/>
    <s v="01.07.2015"/>
    <s v="31.12.9999"/>
  </r>
  <r>
    <x v="185"/>
    <x v="185"/>
    <s v="Premium sound 30W 8&quot; ceiling lsp (2 pcs)"/>
    <s v="Y1"/>
    <s v="EMEA"/>
    <x v="9"/>
    <m/>
    <m/>
    <x v="0"/>
    <m/>
    <n v="667.1"/>
    <n v="687.2"/>
    <m/>
    <m/>
    <n v="687.2"/>
    <n v="687.2"/>
    <s v="TRY"/>
    <n v="1"/>
    <s v="EA"/>
    <s v="01.07.2015"/>
    <s v="31.12.9999"/>
  </r>
  <r>
    <x v="185"/>
    <x v="185"/>
    <s v="Premium sound 30W 8&quot; ceiling lsp (2 pcs)"/>
    <s v="Y1"/>
    <s v="EMEA"/>
    <x v="10"/>
    <m/>
    <m/>
    <x v="0"/>
    <m/>
    <n v="2178.8000000000002"/>
    <n v="2178.8000000000002"/>
    <m/>
    <m/>
    <n v="2178.8000000000002"/>
    <n v="2178.8000000000002"/>
    <s v="ZAR"/>
    <n v="1"/>
    <s v="EA"/>
    <s v="01.07.2015"/>
    <s v="31.12.9999"/>
  </r>
  <r>
    <x v="186"/>
    <x v="186"/>
    <s v="Premium sound 30W 8&quot; ceiling lsp (2 pcs)"/>
    <s v="Y1"/>
    <s v="EMEA"/>
    <x v="0"/>
    <m/>
    <m/>
    <x v="0"/>
    <m/>
    <n v="5559"/>
    <n v="5725.8"/>
    <m/>
    <m/>
    <n v="5725.8"/>
    <n v="5725.8"/>
    <s v="CZK"/>
    <n v="1"/>
    <s v="EA"/>
    <s v="01.07.2015"/>
    <s v="31.12.9999"/>
  </r>
  <r>
    <x v="186"/>
    <x v="186"/>
    <s v="Premium sound 30W 8&quot; ceiling lsp (2 pcs)"/>
    <s v="Y1"/>
    <s v="EMEA"/>
    <x v="1"/>
    <m/>
    <m/>
    <x v="0"/>
    <m/>
    <n v="1656.6"/>
    <n v="1706.3"/>
    <m/>
    <m/>
    <n v="1706.3"/>
    <n v="1706.3"/>
    <s v="DKK"/>
    <n v="1"/>
    <s v="EA"/>
    <s v="01.07.2015"/>
    <s v="31.12.9999"/>
  </r>
  <r>
    <x v="186"/>
    <x v="186"/>
    <s v="Premium sound 30W 8&quot; ceiling lsp (2 pcs)"/>
    <s v="Y1"/>
    <s v="EMEA"/>
    <x v="2"/>
    <m/>
    <m/>
    <x v="0"/>
    <m/>
    <n v="222.4"/>
    <n v="229.1"/>
    <m/>
    <m/>
    <n v="229.1"/>
    <n v="229.1"/>
    <s v="EUR"/>
    <n v="1"/>
    <s v="EA"/>
    <s v="01.07.2015"/>
    <s v="31.12.9999"/>
  </r>
  <r>
    <x v="186"/>
    <x v="186"/>
    <s v="Premium sound 30W 8&quot; ceiling lsp (2 pcs)"/>
    <s v="Y1"/>
    <s v="EMEA"/>
    <x v="3"/>
    <m/>
    <m/>
    <x v="0"/>
    <m/>
    <n v="173.5"/>
    <n v="173.5"/>
    <m/>
    <m/>
    <n v="173.5"/>
    <n v="173.5"/>
    <s v="GBP"/>
    <n v="1"/>
    <s v="EA"/>
    <s v="01.07.2015"/>
    <s v="31.12.9999"/>
  </r>
  <r>
    <x v="186"/>
    <x v="186"/>
    <s v="Premium sound 30W 8&quot; ceiling lsp (2 pcs)"/>
    <s v="Y1"/>
    <s v="EMEA"/>
    <x v="4"/>
    <m/>
    <m/>
    <x v="0"/>
    <m/>
    <n v="57814"/>
    <n v="59549"/>
    <m/>
    <m/>
    <n v="59549"/>
    <n v="59549"/>
    <s v="HUF"/>
    <n v="1"/>
    <s v="EA"/>
    <s v="01.07.2015"/>
    <s v="31.12.9999"/>
  </r>
  <r>
    <x v="186"/>
    <x v="186"/>
    <s v="Premium sound 30W 8&quot; ceiling lsp (2 pcs)"/>
    <s v="Y1"/>
    <s v="EMEA"/>
    <x v="5"/>
    <m/>
    <m/>
    <x v="0"/>
    <m/>
    <n v="1890.1"/>
    <n v="1946.9"/>
    <m/>
    <m/>
    <n v="1946.9"/>
    <n v="1946.9"/>
    <s v="NOK"/>
    <n v="1"/>
    <s v="EA"/>
    <s v="01.07.2015"/>
    <s v="31.12.9999"/>
  </r>
  <r>
    <x v="186"/>
    <x v="186"/>
    <s v="Premium sound 30W 8&quot; ceiling lsp (2 pcs)"/>
    <s v="Y1"/>
    <s v="EMEA"/>
    <x v="6"/>
    <m/>
    <m/>
    <x v="0"/>
    <m/>
    <n v="800.5"/>
    <n v="824.6"/>
    <m/>
    <m/>
    <n v="824.6"/>
    <n v="824.6"/>
    <s v="PLN"/>
    <n v="1"/>
    <s v="EA"/>
    <s v="01.07.2015"/>
    <s v="31.12.9999"/>
  </r>
  <r>
    <x v="186"/>
    <x v="186"/>
    <s v="Premium sound 30W 8&quot; ceiling lsp (2 pcs)"/>
    <s v="Y1"/>
    <s v="EMEA"/>
    <x v="7"/>
    <m/>
    <m/>
    <x v="0"/>
    <m/>
    <m/>
    <n v="13515.3"/>
    <m/>
    <m/>
    <n v="13515.3"/>
    <n v="13515.3"/>
    <s v="RUB"/>
    <n v="1"/>
    <s v="EA"/>
    <s v="01.05.2015"/>
    <s v="31.12.9999"/>
  </r>
  <r>
    <x v="186"/>
    <x v="186"/>
    <s v="Premium sound 30W 8&quot; ceiling lsp (2 pcs)"/>
    <s v="Y1"/>
    <s v="EMEA"/>
    <x v="8"/>
    <m/>
    <m/>
    <x v="0"/>
    <m/>
    <n v="2134.6999999999998"/>
    <n v="2198.8000000000002"/>
    <m/>
    <m/>
    <n v="2198.8000000000002"/>
    <n v="2198.8000000000002"/>
    <s v="SEK"/>
    <n v="1"/>
    <s v="EA"/>
    <s v="01.07.2015"/>
    <s v="31.12.9999"/>
  </r>
  <r>
    <x v="186"/>
    <x v="186"/>
    <s v="Premium sound 30W 8&quot; ceiling lsp (2 pcs)"/>
    <s v="Y1"/>
    <s v="EMEA"/>
    <x v="9"/>
    <m/>
    <m/>
    <x v="0"/>
    <m/>
    <n v="667.1"/>
    <n v="687.2"/>
    <m/>
    <m/>
    <n v="687.2"/>
    <n v="687.2"/>
    <s v="TRY"/>
    <n v="1"/>
    <s v="EA"/>
    <s v="01.07.2015"/>
    <s v="31.12.9999"/>
  </r>
  <r>
    <x v="186"/>
    <x v="186"/>
    <s v="Premium sound 30W 8&quot; ceiling lsp (2 pcs)"/>
    <s v="Y1"/>
    <s v="EMEA"/>
    <x v="10"/>
    <m/>
    <m/>
    <x v="0"/>
    <m/>
    <n v="2178.8000000000002"/>
    <n v="2178.8000000000002"/>
    <m/>
    <m/>
    <n v="2178.8000000000002"/>
    <n v="2178.8000000000002"/>
    <s v="ZAR"/>
    <n v="1"/>
    <s v="EA"/>
    <s v="01.07.2015"/>
    <s v="31.12.9999"/>
  </r>
  <r>
    <x v="187"/>
    <x v="187"/>
    <s v="Premium sound 60W 10&quot; subwoofer (2 pcs)"/>
    <s v="Y1"/>
    <s v="EMEA"/>
    <x v="0"/>
    <m/>
    <m/>
    <x v="0"/>
    <m/>
    <n v="8032.5"/>
    <n v="8273.5"/>
    <m/>
    <m/>
    <n v="8273.5"/>
    <n v="8273.5"/>
    <s v="CZK"/>
    <n v="1"/>
    <s v="EA"/>
    <s v="01.07.2015"/>
    <s v="31.12.9999"/>
  </r>
  <r>
    <x v="187"/>
    <x v="187"/>
    <s v="Premium sound 60W 10&quot; subwoofer (2 pcs)"/>
    <s v="Y1"/>
    <s v="EMEA"/>
    <x v="1"/>
    <m/>
    <m/>
    <x v="0"/>
    <m/>
    <n v="2393.6999999999998"/>
    <n v="2465.6"/>
    <m/>
    <m/>
    <n v="2465.6"/>
    <n v="2465.6"/>
    <s v="DKK"/>
    <n v="1"/>
    <s v="EA"/>
    <s v="01.07.2015"/>
    <s v="31.12.9999"/>
  </r>
  <r>
    <x v="187"/>
    <x v="187"/>
    <s v="Premium sound 60W 10&quot; subwoofer (2 pcs)"/>
    <s v="Y1"/>
    <s v="EMEA"/>
    <x v="2"/>
    <m/>
    <m/>
    <x v="0"/>
    <m/>
    <n v="321.3"/>
    <n v="331"/>
    <m/>
    <m/>
    <n v="331"/>
    <n v="331"/>
    <s v="EUR"/>
    <n v="1"/>
    <s v="EA"/>
    <s v="01.07.2015"/>
    <s v="31.12.9999"/>
  </r>
  <r>
    <x v="187"/>
    <x v="187"/>
    <s v="Premium sound 60W 10&quot; subwoofer (2 pcs)"/>
    <s v="Y1"/>
    <s v="EMEA"/>
    <x v="3"/>
    <m/>
    <m/>
    <x v="0"/>
    <m/>
    <n v="250.7"/>
    <n v="250.7"/>
    <m/>
    <m/>
    <n v="250.7"/>
    <n v="250.7"/>
    <s v="GBP"/>
    <n v="1"/>
    <s v="EA"/>
    <s v="01.07.2015"/>
    <s v="31.12.9999"/>
  </r>
  <r>
    <x v="187"/>
    <x v="187"/>
    <s v="Premium sound 60W 10&quot; subwoofer (2 pcs)"/>
    <s v="Y1"/>
    <s v="EMEA"/>
    <x v="4"/>
    <m/>
    <m/>
    <x v="0"/>
    <m/>
    <n v="83538"/>
    <n v="86044"/>
    <m/>
    <m/>
    <n v="86044"/>
    <n v="86044"/>
    <s v="HUF"/>
    <n v="1"/>
    <s v="EA"/>
    <s v="01.07.2015"/>
    <s v="31.12.9999"/>
  </r>
  <r>
    <x v="187"/>
    <x v="187"/>
    <s v="Premium sound 60W 10&quot; subwoofer (2 pcs)"/>
    <s v="Y1"/>
    <s v="EMEA"/>
    <x v="5"/>
    <m/>
    <m/>
    <x v="0"/>
    <m/>
    <n v="2731.1"/>
    <n v="2813.1"/>
    <m/>
    <m/>
    <n v="2813.1"/>
    <n v="2813.1"/>
    <s v="NOK"/>
    <n v="1"/>
    <s v="EA"/>
    <s v="01.07.2015"/>
    <s v="31.12.9999"/>
  </r>
  <r>
    <x v="187"/>
    <x v="187"/>
    <s v="Premium sound 60W 10&quot; subwoofer (2 pcs)"/>
    <s v="Y1"/>
    <s v="EMEA"/>
    <x v="6"/>
    <m/>
    <m/>
    <x v="0"/>
    <m/>
    <n v="1156.7"/>
    <n v="1191.5"/>
    <m/>
    <m/>
    <n v="1191.5"/>
    <n v="1191.5"/>
    <s v="PLN"/>
    <n v="1"/>
    <s v="EA"/>
    <s v="01.07.2015"/>
    <s v="31.12.9999"/>
  </r>
  <r>
    <x v="187"/>
    <x v="187"/>
    <s v="Premium sound 60W 10&quot; subwoofer (2 pcs)"/>
    <s v="Y1"/>
    <s v="EMEA"/>
    <x v="7"/>
    <m/>
    <m/>
    <x v="0"/>
    <m/>
    <m/>
    <n v="19525.5"/>
    <m/>
    <m/>
    <n v="19525.5"/>
    <n v="19525.5"/>
    <s v="RUB"/>
    <n v="1"/>
    <s v="EA"/>
    <s v="01.05.2015"/>
    <s v="31.12.9999"/>
  </r>
  <r>
    <x v="187"/>
    <x v="187"/>
    <s v="Premium sound 60W 10&quot; subwoofer (2 pcs)"/>
    <s v="Y1"/>
    <s v="EMEA"/>
    <x v="8"/>
    <m/>
    <m/>
    <x v="0"/>
    <m/>
    <n v="3084.5"/>
    <n v="3177.1"/>
    <m/>
    <m/>
    <n v="3177.1"/>
    <n v="3177.1"/>
    <s v="SEK"/>
    <n v="1"/>
    <s v="EA"/>
    <s v="01.07.2015"/>
    <s v="31.12.9999"/>
  </r>
  <r>
    <x v="187"/>
    <x v="187"/>
    <s v="Premium sound 60W 10&quot; subwoofer (2 pcs)"/>
    <s v="Y1"/>
    <s v="EMEA"/>
    <x v="9"/>
    <m/>
    <m/>
    <x v="0"/>
    <m/>
    <n v="963.9"/>
    <n v="992.9"/>
    <m/>
    <m/>
    <n v="992.9"/>
    <n v="992.9"/>
    <s v="TRY"/>
    <n v="1"/>
    <s v="EA"/>
    <s v="01.07.2015"/>
    <s v="31.12.9999"/>
  </r>
  <r>
    <x v="187"/>
    <x v="187"/>
    <s v="Premium sound 60W 10&quot; subwoofer (2 pcs)"/>
    <s v="Y1"/>
    <s v="EMEA"/>
    <x v="10"/>
    <m/>
    <m/>
    <x v="0"/>
    <m/>
    <n v="3148.8"/>
    <n v="3148.8"/>
    <m/>
    <m/>
    <n v="3148.8"/>
    <n v="3148.8"/>
    <s v="ZAR"/>
    <n v="1"/>
    <s v="EA"/>
    <s v="01.07.2015"/>
    <s v="31.12.9999"/>
  </r>
  <r>
    <x v="188"/>
    <x v="188"/>
    <s v="Premium sound 64W 12&quot; ceiling lsp"/>
    <s v="Y1"/>
    <s v="EMEA"/>
    <x v="0"/>
    <m/>
    <m/>
    <x v="0"/>
    <m/>
    <n v="8772"/>
    <n v="9035.2000000000007"/>
    <m/>
    <m/>
    <n v="9035.2000000000007"/>
    <n v="9035.2000000000007"/>
    <s v="CZK"/>
    <n v="1"/>
    <s v="EA"/>
    <s v="01.07.2015"/>
    <s v="31.12.9999"/>
  </r>
  <r>
    <x v="188"/>
    <x v="188"/>
    <s v="Premium sound 64W 12&quot; ceiling lsp"/>
    <s v="Y1"/>
    <s v="EMEA"/>
    <x v="1"/>
    <m/>
    <m/>
    <x v="0"/>
    <m/>
    <n v="2614.1"/>
    <n v="2692.6"/>
    <m/>
    <m/>
    <n v="2692.6"/>
    <n v="2692.6"/>
    <s v="DKK"/>
    <n v="1"/>
    <s v="EA"/>
    <s v="01.07.2015"/>
    <s v="31.12.9999"/>
  </r>
  <r>
    <x v="188"/>
    <x v="188"/>
    <s v="Premium sound 64W 12&quot; ceiling lsp"/>
    <s v="Y1"/>
    <s v="EMEA"/>
    <x v="2"/>
    <m/>
    <m/>
    <x v="0"/>
    <m/>
    <n v="350.9"/>
    <n v="361.5"/>
    <m/>
    <m/>
    <n v="361.5"/>
    <n v="361.5"/>
    <s v="EUR"/>
    <n v="1"/>
    <s v="EA"/>
    <s v="01.07.2015"/>
    <s v="31.12.9999"/>
  </r>
  <r>
    <x v="188"/>
    <x v="188"/>
    <s v="Premium sound 64W 12&quot; ceiling lsp"/>
    <s v="Y1"/>
    <s v="EMEA"/>
    <x v="3"/>
    <m/>
    <m/>
    <x v="0"/>
    <m/>
    <n v="273.7"/>
    <n v="273.7"/>
    <m/>
    <m/>
    <n v="273.7"/>
    <n v="273.7"/>
    <s v="GBP"/>
    <n v="1"/>
    <s v="EA"/>
    <s v="01.07.2015"/>
    <s v="31.12.9999"/>
  </r>
  <r>
    <x v="188"/>
    <x v="188"/>
    <s v="Premium sound 64W 12&quot; ceiling lsp"/>
    <s v="Y1"/>
    <s v="EMEA"/>
    <x v="4"/>
    <m/>
    <m/>
    <x v="0"/>
    <m/>
    <n v="91229"/>
    <n v="93966"/>
    <m/>
    <m/>
    <n v="93966"/>
    <n v="93966"/>
    <s v="HUF"/>
    <n v="1"/>
    <s v="EA"/>
    <s v="01.07.2015"/>
    <s v="31.12.9999"/>
  </r>
  <r>
    <x v="188"/>
    <x v="188"/>
    <s v="Premium sound 64W 12&quot; ceiling lsp"/>
    <s v="Y1"/>
    <s v="EMEA"/>
    <x v="5"/>
    <m/>
    <m/>
    <x v="0"/>
    <m/>
    <n v="2982.5"/>
    <n v="3072"/>
    <m/>
    <m/>
    <n v="3072"/>
    <n v="3072"/>
    <s v="NOK"/>
    <n v="1"/>
    <s v="EA"/>
    <s v="01.07.2015"/>
    <s v="31.12.9999"/>
  </r>
  <r>
    <x v="188"/>
    <x v="188"/>
    <s v="Premium sound 64W 12&quot; ceiling lsp"/>
    <s v="Y1"/>
    <s v="EMEA"/>
    <x v="6"/>
    <m/>
    <m/>
    <x v="0"/>
    <m/>
    <n v="1263.2"/>
    <n v="1301.0999999999999"/>
    <m/>
    <m/>
    <n v="1301.0999999999999"/>
    <n v="1301.0999999999999"/>
    <s v="PLN"/>
    <n v="1"/>
    <s v="EA"/>
    <s v="01.07.2015"/>
    <s v="31.12.9999"/>
  </r>
  <r>
    <x v="188"/>
    <x v="188"/>
    <s v="Premium sound 64W 12&quot; ceiling lsp"/>
    <s v="Y1"/>
    <s v="EMEA"/>
    <x v="7"/>
    <m/>
    <m/>
    <x v="0"/>
    <m/>
    <m/>
    <n v="21324.3"/>
    <m/>
    <m/>
    <n v="21324.3"/>
    <n v="21324.3"/>
    <s v="RUB"/>
    <n v="1"/>
    <s v="EA"/>
    <s v="01.05.2015"/>
    <s v="31.12.9999"/>
  </r>
  <r>
    <x v="188"/>
    <x v="188"/>
    <s v="Premium sound 64W 12&quot; ceiling lsp"/>
    <s v="Y1"/>
    <s v="EMEA"/>
    <x v="8"/>
    <m/>
    <m/>
    <x v="0"/>
    <m/>
    <n v="3368.5"/>
    <n v="3469.6"/>
    <m/>
    <m/>
    <n v="3469.6"/>
    <n v="3469.6"/>
    <s v="SEK"/>
    <n v="1"/>
    <s v="EA"/>
    <s v="01.07.2015"/>
    <s v="31.12.9999"/>
  </r>
  <r>
    <x v="188"/>
    <x v="188"/>
    <s v="Premium sound 64W 12&quot; ceiling lsp"/>
    <s v="Y1"/>
    <s v="EMEA"/>
    <x v="9"/>
    <m/>
    <m/>
    <x v="0"/>
    <m/>
    <n v="1052.7"/>
    <n v="1084.3"/>
    <m/>
    <m/>
    <n v="1084.3"/>
    <n v="1084.3"/>
    <s v="TRY"/>
    <n v="1"/>
    <s v="EA"/>
    <s v="01.07.2015"/>
    <s v="31.12.9999"/>
  </r>
  <r>
    <x v="188"/>
    <x v="188"/>
    <s v="Premium sound 64W 12&quot; ceiling lsp"/>
    <s v="Y1"/>
    <s v="EMEA"/>
    <x v="10"/>
    <m/>
    <m/>
    <x v="0"/>
    <m/>
    <n v="3438.5"/>
    <n v="3438.5"/>
    <m/>
    <m/>
    <n v="3438.5"/>
    <n v="3438.5"/>
    <s v="ZAR"/>
    <n v="1"/>
    <s v="EA"/>
    <s v="01.07.2015"/>
    <s v="31.12.9999"/>
  </r>
  <r>
    <x v="189"/>
    <x v="189"/>
    <s v="Premium sound 60W 8&quot; ceiling lsp (2 pcs)"/>
    <s v="Y1"/>
    <s v="EMEA"/>
    <x v="0"/>
    <m/>
    <m/>
    <x v="0"/>
    <m/>
    <n v="7803"/>
    <n v="8037.1"/>
    <m/>
    <m/>
    <n v="8037.1"/>
    <n v="8037.1"/>
    <s v="CZK"/>
    <n v="1"/>
    <s v="EA"/>
    <s v="01.07.2015"/>
    <s v="31.12.9999"/>
  </r>
  <r>
    <x v="189"/>
    <x v="189"/>
    <s v="Premium sound 60W 8&quot; ceiling lsp (2 pcs)"/>
    <s v="Y1"/>
    <s v="EMEA"/>
    <x v="1"/>
    <m/>
    <m/>
    <x v="0"/>
    <m/>
    <n v="2325.3000000000002"/>
    <n v="2395.1"/>
    <m/>
    <m/>
    <n v="2395.1"/>
    <n v="2395.1"/>
    <s v="DKK"/>
    <n v="1"/>
    <s v="EA"/>
    <s v="01.07.2015"/>
    <s v="31.12.9999"/>
  </r>
  <r>
    <x v="189"/>
    <x v="189"/>
    <s v="Premium sound 60W 8&quot; ceiling lsp (2 pcs)"/>
    <s v="Y1"/>
    <s v="EMEA"/>
    <x v="2"/>
    <m/>
    <m/>
    <x v="0"/>
    <m/>
    <n v="312.2"/>
    <n v="321.60000000000002"/>
    <m/>
    <m/>
    <n v="321.60000000000002"/>
    <n v="321.60000000000002"/>
    <s v="EUR"/>
    <n v="1"/>
    <s v="EA"/>
    <s v="01.07.2015"/>
    <s v="31.12.9999"/>
  </r>
  <r>
    <x v="189"/>
    <x v="189"/>
    <s v="Premium sound 60W 8&quot; ceiling lsp (2 pcs)"/>
    <s v="Y1"/>
    <s v="EMEA"/>
    <x v="3"/>
    <m/>
    <m/>
    <x v="0"/>
    <m/>
    <n v="243.5"/>
    <n v="243.5"/>
    <m/>
    <m/>
    <n v="243.5"/>
    <n v="243.5"/>
    <s v="GBP"/>
    <n v="1"/>
    <s v="EA"/>
    <s v="01.07.2015"/>
    <s v="31.12.9999"/>
  </r>
  <r>
    <x v="189"/>
    <x v="189"/>
    <s v="Premium sound 60W 8&quot; ceiling lsp (2 pcs)"/>
    <s v="Y1"/>
    <s v="EMEA"/>
    <x v="4"/>
    <m/>
    <m/>
    <x v="0"/>
    <m/>
    <n v="81151"/>
    <n v="83586"/>
    <m/>
    <m/>
    <n v="83586"/>
    <n v="83586"/>
    <s v="HUF"/>
    <n v="1"/>
    <s v="EA"/>
    <s v="01.07.2015"/>
    <s v="31.12.9999"/>
  </r>
  <r>
    <x v="189"/>
    <x v="189"/>
    <s v="Premium sound 60W 8&quot; ceiling lsp (2 pcs)"/>
    <s v="Y1"/>
    <s v="EMEA"/>
    <x v="5"/>
    <m/>
    <m/>
    <x v="0"/>
    <m/>
    <n v="2653.1"/>
    <n v="2732.7"/>
    <m/>
    <m/>
    <n v="2732.7"/>
    <n v="2732.7"/>
    <s v="NOK"/>
    <n v="1"/>
    <s v="EA"/>
    <s v="01.07.2015"/>
    <s v="31.12.9999"/>
  </r>
  <r>
    <x v="189"/>
    <x v="189"/>
    <s v="Premium sound 60W 8&quot; ceiling lsp (2 pcs)"/>
    <s v="Y1"/>
    <s v="EMEA"/>
    <x v="6"/>
    <m/>
    <m/>
    <x v="0"/>
    <m/>
    <n v="1123.7"/>
    <n v="1157.5"/>
    <m/>
    <m/>
    <n v="1157.5"/>
    <n v="1157.5"/>
    <s v="PLN"/>
    <n v="1"/>
    <s v="EA"/>
    <s v="01.07.2015"/>
    <s v="31.12.9999"/>
  </r>
  <r>
    <x v="189"/>
    <x v="189"/>
    <s v="Premium sound 60W 8&quot; ceiling lsp (2 pcs)"/>
    <s v="Y1"/>
    <s v="EMEA"/>
    <x v="7"/>
    <m/>
    <m/>
    <x v="0"/>
    <m/>
    <m/>
    <n v="18972.5"/>
    <m/>
    <m/>
    <n v="18972.5"/>
    <n v="18972.5"/>
    <s v="RUB"/>
    <n v="1"/>
    <s v="EA"/>
    <s v="01.05.2015"/>
    <s v="31.12.9999"/>
  </r>
  <r>
    <x v="189"/>
    <x v="189"/>
    <s v="Premium sound 60W 8&quot; ceiling lsp (2 pcs)"/>
    <s v="Y1"/>
    <s v="EMEA"/>
    <x v="8"/>
    <m/>
    <m/>
    <x v="0"/>
    <m/>
    <n v="2996.4"/>
    <n v="3086.3"/>
    <m/>
    <m/>
    <n v="3086.3"/>
    <n v="3086.3"/>
    <s v="SEK"/>
    <n v="1"/>
    <s v="EA"/>
    <s v="01.07.2015"/>
    <s v="31.12.9999"/>
  </r>
  <r>
    <x v="189"/>
    <x v="189"/>
    <s v="Premium sound 60W 8&quot; ceiling lsp (2 pcs)"/>
    <s v="Y1"/>
    <s v="EMEA"/>
    <x v="9"/>
    <m/>
    <m/>
    <x v="0"/>
    <m/>
    <n v="936.4"/>
    <n v="964.5"/>
    <m/>
    <m/>
    <n v="964.5"/>
    <n v="964.5"/>
    <s v="TRY"/>
    <n v="1"/>
    <s v="EA"/>
    <s v="01.07.2015"/>
    <s v="31.12.9999"/>
  </r>
  <r>
    <x v="189"/>
    <x v="189"/>
    <s v="Premium sound 60W 8&quot; ceiling lsp (2 pcs)"/>
    <s v="Y1"/>
    <s v="EMEA"/>
    <x v="10"/>
    <m/>
    <m/>
    <x v="0"/>
    <m/>
    <n v="3059"/>
    <n v="3059"/>
    <m/>
    <m/>
    <n v="3059"/>
    <n v="3059"/>
    <s v="ZAR"/>
    <n v="1"/>
    <s v="EA"/>
    <s v="01.07.2015"/>
    <s v="31.12.9999"/>
  </r>
  <r>
    <x v="190"/>
    <x v="190"/>
    <s v="Back-Box"/>
    <s v="Y1"/>
    <s v="EMEA"/>
    <x v="3"/>
    <m/>
    <s v="From"/>
    <x v="0"/>
    <s v="EA"/>
    <n v="4.5999999999999996"/>
    <n v="4.5999999999999996"/>
    <m/>
    <m/>
    <n v="4.5999999999999996"/>
    <n v="4.2"/>
    <s v="GBP"/>
    <n v="1"/>
    <s v="EA"/>
    <s v="01.07.2015"/>
    <s v="31.12.9999"/>
  </r>
  <r>
    <x v="190"/>
    <x v="190"/>
    <s v="Back-Box"/>
    <s v="Y1"/>
    <s v="EMEA"/>
    <x v="2"/>
    <m/>
    <s v="From"/>
    <x v="0"/>
    <s v="EA"/>
    <n v="5.5"/>
    <n v="5.7"/>
    <s v="5 (ex juli verhoging)"/>
    <n v="-9.0899999999999995E-2"/>
    <n v="5.7"/>
    <n v="5.2"/>
    <s v="EUR"/>
    <n v="1"/>
    <s v="EA"/>
    <s v="01.07.2015"/>
    <s v="31.12.9999"/>
  </r>
  <r>
    <x v="190"/>
    <x v="190"/>
    <s v="Back-Box"/>
    <s v="Y1"/>
    <s v="EMEA"/>
    <x v="9"/>
    <m/>
    <s v="From"/>
    <x v="0"/>
    <s v="EA"/>
    <n v="16.3"/>
    <n v="16.8"/>
    <m/>
    <m/>
    <n v="16.8"/>
    <n v="15.3"/>
    <s v="TRY"/>
    <n v="1"/>
    <s v="EA"/>
    <s v="01.07.2015"/>
    <s v="31.12.9999"/>
  </r>
  <r>
    <x v="190"/>
    <x v="190"/>
    <s v="Back-Box"/>
    <s v="Y1"/>
    <s v="EMEA"/>
    <x v="6"/>
    <m/>
    <s v="From"/>
    <x v="0"/>
    <s v="EA"/>
    <n v="21.1"/>
    <n v="21.8"/>
    <m/>
    <m/>
    <n v="21.8"/>
    <n v="19.8"/>
    <s v="PLN"/>
    <n v="1"/>
    <s v="EA"/>
    <s v="01.07.2015"/>
    <s v="31.12.9999"/>
  </r>
  <r>
    <x v="190"/>
    <x v="190"/>
    <s v="Back-Box"/>
    <s v="Y1"/>
    <s v="EMEA"/>
    <x v="1"/>
    <m/>
    <s v="From"/>
    <x v="0"/>
    <s v="EA"/>
    <n v="40.200000000000003"/>
    <n v="41.5"/>
    <m/>
    <m/>
    <n v="41.5"/>
    <n v="37.700000000000003"/>
    <s v="DKK"/>
    <n v="1"/>
    <s v="EA"/>
    <s v="01.07.2015"/>
    <s v="31.12.9999"/>
  </r>
  <r>
    <x v="190"/>
    <x v="190"/>
    <s v="Back-Box"/>
    <s v="Y1"/>
    <s v="EMEA"/>
    <x v="5"/>
    <m/>
    <s v="From"/>
    <x v="0"/>
    <s v="EA"/>
    <n v="41.8"/>
    <n v="43.1"/>
    <m/>
    <m/>
    <n v="43.1"/>
    <n v="39.200000000000003"/>
    <s v="NOK"/>
    <n v="1"/>
    <s v="EA"/>
    <s v="01.07.2015"/>
    <s v="31.12.9999"/>
  </r>
  <r>
    <x v="190"/>
    <x v="190"/>
    <s v="Back-Box"/>
    <s v="Y1"/>
    <s v="EMEA"/>
    <x v="8"/>
    <m/>
    <s v="From"/>
    <x v="0"/>
    <s v="EA"/>
    <n v="51.3"/>
    <n v="52.9"/>
    <m/>
    <m/>
    <n v="52.9"/>
    <n v="48.1"/>
    <s v="SEK"/>
    <n v="1"/>
    <s v="EA"/>
    <s v="01.07.2015"/>
    <s v="31.12.9999"/>
  </r>
  <r>
    <x v="190"/>
    <x v="190"/>
    <s v="Back-Box"/>
    <s v="Y1"/>
    <s v="EMEA"/>
    <x v="10"/>
    <m/>
    <s v="From"/>
    <x v="0"/>
    <s v="EA"/>
    <n v="55.7"/>
    <n v="55.7"/>
    <m/>
    <m/>
    <n v="55.7"/>
    <n v="50.6"/>
    <s v="ZAR"/>
    <n v="1"/>
    <s v="EA"/>
    <s v="01.07.2015"/>
    <s v="31.12.9999"/>
  </r>
  <r>
    <x v="190"/>
    <x v="190"/>
    <s v="Back-Box"/>
    <s v="Y1"/>
    <s v="EMEA"/>
    <x v="0"/>
    <m/>
    <s v="From"/>
    <x v="0"/>
    <s v="EA"/>
    <n v="135.19999999999999"/>
    <n v="139.30000000000001"/>
    <m/>
    <m/>
    <n v="139.30000000000001"/>
    <n v="126.6"/>
    <s v="CZK"/>
    <n v="1"/>
    <s v="EA"/>
    <s v="01.07.2015"/>
    <s v="31.12.9999"/>
  </r>
  <r>
    <x v="190"/>
    <x v="190"/>
    <s v="Back-Box"/>
    <s v="Y1"/>
    <s v="EMEA"/>
    <x v="7"/>
    <m/>
    <s v="From"/>
    <x v="0"/>
    <s v="EA"/>
    <m/>
    <n v="334.3"/>
    <m/>
    <m/>
    <n v="334.3"/>
    <n v="303.89999999999998"/>
    <s v="RUB"/>
    <n v="1"/>
    <s v="EA"/>
    <s v="01.05.2015"/>
    <s v="31.12.9999"/>
  </r>
  <r>
    <x v="190"/>
    <x v="190"/>
    <s v="Back-Box"/>
    <s v="Y1"/>
    <s v="EMEA"/>
    <x v="4"/>
    <m/>
    <s v="From"/>
    <x v="0"/>
    <s v="EA"/>
    <n v="1401"/>
    <n v="1443"/>
    <m/>
    <m/>
    <n v="1443"/>
    <n v="1312"/>
    <s v="HUF"/>
    <n v="1"/>
    <s v="EA"/>
    <s v="01.07.2015"/>
    <s v="31.12.9999"/>
  </r>
  <r>
    <x v="190"/>
    <x v="190"/>
    <s v="Back-Box"/>
    <s v="Y1"/>
    <s v="EMEA"/>
    <x v="3"/>
    <m/>
    <s v="From"/>
    <x v="32"/>
    <s v="EA"/>
    <n v="4.5999999999999996"/>
    <n v="4.5999999999999996"/>
    <m/>
    <m/>
    <n v="4.5999999999999996"/>
    <s v="-"/>
    <s v="GBP"/>
    <n v="1"/>
    <s v="EA"/>
    <s v="01.07.2015"/>
    <s v="31.12.9999"/>
  </r>
  <r>
    <x v="190"/>
    <x v="190"/>
    <s v="Back-Box"/>
    <s v="Y1"/>
    <s v="EMEA"/>
    <x v="2"/>
    <m/>
    <s v="From"/>
    <x v="32"/>
    <s v="EA"/>
    <n v="5.5"/>
    <n v="5.7"/>
    <s v="5 (ex juli verhoging)"/>
    <n v="-9.0899999999999995E-2"/>
    <n v="5.7"/>
    <s v="-"/>
    <s v="EUR"/>
    <n v="1"/>
    <s v="EA"/>
    <s v="01.07.2015"/>
    <s v="31.12.9999"/>
  </r>
  <r>
    <x v="190"/>
    <x v="190"/>
    <s v="Back-Box"/>
    <s v="Y1"/>
    <s v="EMEA"/>
    <x v="9"/>
    <m/>
    <s v="From"/>
    <x v="32"/>
    <s v="EA"/>
    <n v="16.3"/>
    <n v="16.8"/>
    <m/>
    <m/>
    <n v="16.8"/>
    <s v="-"/>
    <s v="TRY"/>
    <n v="1"/>
    <s v="EA"/>
    <s v="01.07.2015"/>
    <s v="31.12.9999"/>
  </r>
  <r>
    <x v="190"/>
    <x v="190"/>
    <s v="Back-Box"/>
    <s v="Y1"/>
    <s v="EMEA"/>
    <x v="6"/>
    <m/>
    <s v="From"/>
    <x v="32"/>
    <s v="EA"/>
    <n v="21.1"/>
    <n v="21.8"/>
    <m/>
    <m/>
    <n v="21.8"/>
    <s v="-"/>
    <s v="PLN"/>
    <n v="1"/>
    <s v="EA"/>
    <s v="01.07.2015"/>
    <s v="31.12.9999"/>
  </r>
  <r>
    <x v="190"/>
    <x v="190"/>
    <s v="Back-Box"/>
    <s v="Y1"/>
    <s v="EMEA"/>
    <x v="1"/>
    <m/>
    <s v="From"/>
    <x v="32"/>
    <s v="EA"/>
    <n v="40.200000000000003"/>
    <n v="41.5"/>
    <m/>
    <m/>
    <n v="41.5"/>
    <s v="-"/>
    <s v="DKK"/>
    <n v="1"/>
    <s v="EA"/>
    <s v="01.07.2015"/>
    <s v="31.12.9999"/>
  </r>
  <r>
    <x v="190"/>
    <x v="190"/>
    <s v="Back-Box"/>
    <s v="Y1"/>
    <s v="EMEA"/>
    <x v="5"/>
    <m/>
    <s v="From"/>
    <x v="32"/>
    <s v="EA"/>
    <n v="41.8"/>
    <n v="43.1"/>
    <m/>
    <m/>
    <n v="43.1"/>
    <s v="-"/>
    <s v="NOK"/>
    <n v="1"/>
    <s v="EA"/>
    <s v="01.07.2015"/>
    <s v="31.12.9999"/>
  </r>
  <r>
    <x v="190"/>
    <x v="190"/>
    <s v="Back-Box"/>
    <s v="Y1"/>
    <s v="EMEA"/>
    <x v="8"/>
    <m/>
    <s v="From"/>
    <x v="32"/>
    <s v="EA"/>
    <n v="51.3"/>
    <n v="52.9"/>
    <m/>
    <m/>
    <n v="52.9"/>
    <s v="-"/>
    <s v="SEK"/>
    <n v="1"/>
    <s v="EA"/>
    <s v="01.07.2015"/>
    <s v="31.12.9999"/>
  </r>
  <r>
    <x v="190"/>
    <x v="190"/>
    <s v="Back-Box"/>
    <s v="Y1"/>
    <s v="EMEA"/>
    <x v="10"/>
    <m/>
    <s v="From"/>
    <x v="32"/>
    <s v="EA"/>
    <n v="55.7"/>
    <n v="55.7"/>
    <m/>
    <m/>
    <n v="55.7"/>
    <s v="-"/>
    <s v="ZAR"/>
    <n v="1"/>
    <s v="EA"/>
    <s v="01.07.2015"/>
    <s v="31.12.9999"/>
  </r>
  <r>
    <x v="190"/>
    <x v="190"/>
    <s v="Back-Box"/>
    <s v="Y1"/>
    <s v="EMEA"/>
    <x v="0"/>
    <m/>
    <s v="From"/>
    <x v="32"/>
    <s v="EA"/>
    <n v="135.19999999999999"/>
    <n v="139.30000000000001"/>
    <m/>
    <m/>
    <n v="139.30000000000001"/>
    <s v="-"/>
    <s v="CZK"/>
    <n v="1"/>
    <s v="EA"/>
    <s v="01.07.2015"/>
    <s v="31.12.9999"/>
  </r>
  <r>
    <x v="190"/>
    <x v="190"/>
    <s v="Back-Box"/>
    <s v="Y1"/>
    <s v="EMEA"/>
    <x v="7"/>
    <m/>
    <s v="From"/>
    <x v="32"/>
    <s v="EA"/>
    <m/>
    <n v="334.3"/>
    <m/>
    <m/>
    <n v="334.3"/>
    <s v="-"/>
    <s v="RUB"/>
    <n v="1"/>
    <s v="EA"/>
    <s v="01.05.2015"/>
    <s v="31.12.9999"/>
  </r>
  <r>
    <x v="190"/>
    <x v="190"/>
    <s v="Back-Box"/>
    <s v="Y1"/>
    <s v="EMEA"/>
    <x v="4"/>
    <m/>
    <s v="From"/>
    <x v="32"/>
    <s v="EA"/>
    <n v="1401"/>
    <n v="1443"/>
    <m/>
    <m/>
    <n v="1443"/>
    <s v="-"/>
    <s v="HUF"/>
    <n v="1"/>
    <s v="EA"/>
    <s v="01.07.2015"/>
    <s v="31.12.9999"/>
  </r>
  <r>
    <x v="190"/>
    <x v="190"/>
    <s v="Back-Box"/>
    <s v="Y1"/>
    <s v="EMEA"/>
    <x v="0"/>
    <m/>
    <s v="From"/>
    <x v="33"/>
    <s v="EA"/>
    <m/>
    <n v="113"/>
    <m/>
    <m/>
    <s v="-"/>
    <s v="-"/>
    <s v="CZK"/>
    <n v="1"/>
    <s v="EA"/>
    <s v="01.07.2015"/>
    <s v="31.12.9999"/>
  </r>
  <r>
    <x v="190"/>
    <x v="190"/>
    <s v="Back-Box"/>
    <s v="Y1"/>
    <s v="EMEA"/>
    <x v="0"/>
    <m/>
    <s v="From"/>
    <x v="34"/>
    <s v="EA"/>
    <m/>
    <n v="78.8"/>
    <m/>
    <m/>
    <s v="-"/>
    <s v="-"/>
    <s v="CZK"/>
    <n v="1"/>
    <s v="EA"/>
    <s v="01.07.2015"/>
    <s v="31.12.9999"/>
  </r>
  <r>
    <x v="190"/>
    <x v="190"/>
    <s v="Back-Box"/>
    <s v="Y1"/>
    <s v="EMEA"/>
    <x v="0"/>
    <m/>
    <s v="From"/>
    <x v="35"/>
    <s v="EA"/>
    <m/>
    <n v="66.599999999999994"/>
    <m/>
    <m/>
    <s v="-"/>
    <s v="-"/>
    <s v="CZK"/>
    <n v="1"/>
    <s v="EA"/>
    <s v="01.07.2015"/>
    <s v="31.12.9999"/>
  </r>
  <r>
    <x v="190"/>
    <x v="190"/>
    <s v="Back-Box"/>
    <s v="Y1"/>
    <s v="EMEA"/>
    <x v="1"/>
    <m/>
    <s v="From"/>
    <x v="33"/>
    <s v="EA"/>
    <m/>
    <n v="33.6"/>
    <m/>
    <m/>
    <s v="-"/>
    <s v="-"/>
    <s v="DKK"/>
    <n v="1"/>
    <s v="EA"/>
    <s v="01.07.2015"/>
    <s v="31.12.9999"/>
  </r>
  <r>
    <x v="190"/>
    <x v="190"/>
    <s v="Back-Box"/>
    <s v="Y1"/>
    <s v="EMEA"/>
    <x v="1"/>
    <m/>
    <s v="From"/>
    <x v="34"/>
    <s v="EA"/>
    <m/>
    <n v="23.5"/>
    <m/>
    <m/>
    <s v="-"/>
    <s v="-"/>
    <s v="DKK"/>
    <n v="1"/>
    <s v="EA"/>
    <s v="01.07.2015"/>
    <s v="31.12.9999"/>
  </r>
  <r>
    <x v="190"/>
    <x v="190"/>
    <s v="Back-Box"/>
    <s v="Y1"/>
    <s v="EMEA"/>
    <x v="1"/>
    <m/>
    <s v="From"/>
    <x v="35"/>
    <s v="EA"/>
    <m/>
    <n v="19.8"/>
    <m/>
    <m/>
    <s v="-"/>
    <s v="-"/>
    <s v="DKK"/>
    <n v="1"/>
    <s v="EA"/>
    <s v="01.07.2015"/>
    <s v="31.12.9999"/>
  </r>
  <r>
    <x v="190"/>
    <x v="190"/>
    <s v="Back-Box"/>
    <s v="Y1"/>
    <s v="EMEA"/>
    <x v="2"/>
    <m/>
    <s v="From"/>
    <x v="33"/>
    <s v="EA"/>
    <n v="5.5"/>
    <n v="4.5999999999999996"/>
    <m/>
    <m/>
    <s v="-"/>
    <s v="-"/>
    <s v="EUR"/>
    <n v="1"/>
    <s v="EA"/>
    <s v="01.07.2015"/>
    <s v="31.12.9999"/>
  </r>
  <r>
    <x v="190"/>
    <x v="190"/>
    <s v="Back-Box"/>
    <s v="Y1"/>
    <s v="EMEA"/>
    <x v="2"/>
    <m/>
    <s v="From"/>
    <x v="34"/>
    <s v="EA"/>
    <n v="5.5"/>
    <n v="3.8"/>
    <m/>
    <m/>
    <s v="-"/>
    <s v="-"/>
    <s v="EUR"/>
    <n v="1"/>
    <s v="EA"/>
    <s v="01.07.2015"/>
    <s v="31.12.9999"/>
  </r>
  <r>
    <x v="190"/>
    <x v="190"/>
    <s v="Back-Box"/>
    <s v="Y1"/>
    <s v="EMEA"/>
    <x v="2"/>
    <m/>
    <s v="From"/>
    <x v="35"/>
    <s v="EA"/>
    <n v="5.5"/>
    <n v="2.7"/>
    <m/>
    <m/>
    <s v="-"/>
    <s v="-"/>
    <s v="EUR"/>
    <n v="1"/>
    <s v="EA"/>
    <s v="01.07.2015"/>
    <s v="31.12.9999"/>
  </r>
  <r>
    <x v="190"/>
    <x v="190"/>
    <s v="Back-Box"/>
    <s v="Y1"/>
    <s v="EMEA"/>
    <x v="3"/>
    <m/>
    <s v="From"/>
    <x v="33"/>
    <s v="EA"/>
    <n v="4.5999999999999996"/>
    <n v="3.8"/>
    <m/>
    <m/>
    <s v="-"/>
    <s v="-"/>
    <s v="GBP"/>
    <n v="1"/>
    <s v="EA"/>
    <s v="01.07.2015"/>
    <s v="31.12.9999"/>
  </r>
  <r>
    <x v="190"/>
    <x v="190"/>
    <s v="Back-Box"/>
    <s v="Y1"/>
    <s v="EMEA"/>
    <x v="3"/>
    <m/>
    <s v="From"/>
    <x v="34"/>
    <s v="EA"/>
    <n v="4.5999999999999996"/>
    <n v="2.6"/>
    <m/>
    <m/>
    <s v="-"/>
    <s v="-"/>
    <s v="GBP"/>
    <n v="1"/>
    <s v="EA"/>
    <s v="01.07.2015"/>
    <s v="31.12.9999"/>
  </r>
  <r>
    <x v="190"/>
    <x v="190"/>
    <s v="Back-Box"/>
    <s v="Y1"/>
    <s v="EMEA"/>
    <x v="3"/>
    <m/>
    <s v="From"/>
    <x v="35"/>
    <s v="EA"/>
    <n v="4.5999999999999996"/>
    <n v="2.2000000000000002"/>
    <m/>
    <m/>
    <s v="-"/>
    <s v="-"/>
    <s v="GBP"/>
    <n v="1"/>
    <s v="EA"/>
    <s v="01.07.2015"/>
    <s v="31.12.9999"/>
  </r>
  <r>
    <x v="190"/>
    <x v="190"/>
    <s v="Back-Box"/>
    <s v="Y1"/>
    <s v="EMEA"/>
    <x v="4"/>
    <m/>
    <s v="From"/>
    <x v="33"/>
    <s v="EA"/>
    <n v="1401"/>
    <n v="1171"/>
    <m/>
    <m/>
    <s v="-"/>
    <s v="-"/>
    <s v="HUF"/>
    <n v="1"/>
    <s v="EA"/>
    <s v="01.07.2015"/>
    <s v="31.12.9999"/>
  </r>
  <r>
    <x v="190"/>
    <x v="190"/>
    <s v="Back-Box"/>
    <s v="Y1"/>
    <s v="EMEA"/>
    <x v="4"/>
    <m/>
    <s v="From"/>
    <x v="34"/>
    <s v="EA"/>
    <n v="1401"/>
    <n v="818"/>
    <m/>
    <m/>
    <s v="-"/>
    <s v="-"/>
    <s v="HUF"/>
    <n v="1"/>
    <s v="EA"/>
    <s v="01.07.2015"/>
    <s v="31.12.9999"/>
  </r>
  <r>
    <x v="190"/>
    <x v="190"/>
    <s v="Back-Box"/>
    <s v="Y1"/>
    <s v="EMEA"/>
    <x v="4"/>
    <m/>
    <s v="From"/>
    <x v="35"/>
    <s v="EA"/>
    <n v="1401"/>
    <n v="689"/>
    <m/>
    <m/>
    <s v="-"/>
    <s v="-"/>
    <s v="HUF"/>
    <n v="1"/>
    <s v="EA"/>
    <s v="01.07.2015"/>
    <s v="31.12.9999"/>
  </r>
  <r>
    <x v="190"/>
    <x v="190"/>
    <s v="Back-Box"/>
    <s v="Y1"/>
    <s v="EMEA"/>
    <x v="5"/>
    <m/>
    <s v="From"/>
    <x v="33"/>
    <s v="EA"/>
    <n v="41.8"/>
    <n v="35"/>
    <m/>
    <m/>
    <s v="-"/>
    <s v="-"/>
    <s v="NOK"/>
    <n v="1"/>
    <s v="EA"/>
    <s v="01.07.2015"/>
    <s v="31.12.9999"/>
  </r>
  <r>
    <x v="190"/>
    <x v="190"/>
    <s v="Back-Box"/>
    <s v="Y1"/>
    <s v="EMEA"/>
    <x v="5"/>
    <m/>
    <s v="From"/>
    <x v="34"/>
    <s v="EA"/>
    <n v="41.8"/>
    <n v="24.5"/>
    <m/>
    <m/>
    <s v="-"/>
    <s v="-"/>
    <s v="NOK"/>
    <n v="1"/>
    <s v="EA"/>
    <s v="01.07.2015"/>
    <s v="31.12.9999"/>
  </r>
  <r>
    <x v="190"/>
    <x v="190"/>
    <s v="Back-Box"/>
    <s v="Y1"/>
    <s v="EMEA"/>
    <x v="5"/>
    <m/>
    <s v="From"/>
    <x v="35"/>
    <s v="EA"/>
    <n v="41.8"/>
    <n v="20.6"/>
    <m/>
    <m/>
    <s v="-"/>
    <s v="-"/>
    <s v="NOK"/>
    <n v="1"/>
    <s v="EA"/>
    <s v="01.07.2015"/>
    <s v="31.12.9999"/>
  </r>
  <r>
    <x v="190"/>
    <x v="190"/>
    <s v="Back-Box"/>
    <s v="Y1"/>
    <s v="EMEA"/>
    <x v="6"/>
    <m/>
    <s v="From"/>
    <x v="33"/>
    <s v="EA"/>
    <n v="21.1"/>
    <n v="17.7"/>
    <m/>
    <m/>
    <s v="-"/>
    <s v="-"/>
    <s v="PLN"/>
    <n v="1"/>
    <s v="EA"/>
    <s v="01.07.2015"/>
    <s v="31.12.9999"/>
  </r>
  <r>
    <x v="190"/>
    <x v="190"/>
    <s v="Back-Box"/>
    <s v="Y1"/>
    <s v="EMEA"/>
    <x v="6"/>
    <m/>
    <s v="From"/>
    <x v="34"/>
    <s v="EA"/>
    <n v="21.1"/>
    <n v="12.3"/>
    <m/>
    <m/>
    <s v="-"/>
    <s v="-"/>
    <s v="PLN"/>
    <n v="1"/>
    <s v="EA"/>
    <s v="01.07.2015"/>
    <s v="31.12.9999"/>
  </r>
  <r>
    <x v="190"/>
    <x v="190"/>
    <s v="Back-Box"/>
    <s v="Y1"/>
    <s v="EMEA"/>
    <x v="6"/>
    <m/>
    <s v="From"/>
    <x v="35"/>
    <s v="EA"/>
    <n v="21.1"/>
    <n v="10.5"/>
    <m/>
    <m/>
    <s v="-"/>
    <s v="-"/>
    <s v="PLN"/>
    <n v="1"/>
    <s v="EA"/>
    <s v="01.07.2015"/>
    <s v="31.12.9999"/>
  </r>
  <r>
    <x v="190"/>
    <x v="190"/>
    <s v="Back-Box"/>
    <s v="Y1"/>
    <s v="EMEA"/>
    <x v="7"/>
    <m/>
    <s v="From"/>
    <x v="33"/>
    <s v="EA"/>
    <m/>
    <n v="267.5"/>
    <m/>
    <m/>
    <s v="-"/>
    <s v="-"/>
    <s v="RUB"/>
    <n v="1"/>
    <s v="EA"/>
    <s v="01.05.2015"/>
    <s v="31.12.9999"/>
  </r>
  <r>
    <x v="190"/>
    <x v="190"/>
    <s v="Back-Box"/>
    <s v="Y1"/>
    <s v="EMEA"/>
    <x v="7"/>
    <m/>
    <s v="From"/>
    <x v="34"/>
    <s v="EA"/>
    <m/>
    <n v="218.9"/>
    <m/>
    <m/>
    <s v="-"/>
    <s v="-"/>
    <s v="RUB"/>
    <n v="1"/>
    <s v="EA"/>
    <s v="01.05.2015"/>
    <s v="31.12.9999"/>
  </r>
  <r>
    <x v="190"/>
    <x v="190"/>
    <s v="Back-Box"/>
    <s v="Y1"/>
    <s v="EMEA"/>
    <x v="7"/>
    <m/>
    <s v="From"/>
    <x v="35"/>
    <s v="EA"/>
    <m/>
    <n v="158.1"/>
    <m/>
    <m/>
    <s v="-"/>
    <s v="-"/>
    <s v="RUB"/>
    <n v="1"/>
    <s v="EA"/>
    <s v="01.05.2015"/>
    <s v="31.12.9999"/>
  </r>
  <r>
    <x v="190"/>
    <x v="190"/>
    <s v="Back-Box"/>
    <s v="Y1"/>
    <s v="EMEA"/>
    <x v="8"/>
    <m/>
    <s v="From"/>
    <x v="33"/>
    <s v="EA"/>
    <n v="51.3"/>
    <n v="42.9"/>
    <m/>
    <m/>
    <s v="-"/>
    <s v="-"/>
    <s v="SEK"/>
    <n v="1"/>
    <s v="EA"/>
    <s v="01.07.2015"/>
    <s v="31.12.9999"/>
  </r>
  <r>
    <x v="190"/>
    <x v="190"/>
    <s v="Back-Box"/>
    <s v="Y1"/>
    <s v="EMEA"/>
    <x v="8"/>
    <m/>
    <s v="From"/>
    <x v="34"/>
    <s v="EA"/>
    <n v="51.3"/>
    <n v="29.9"/>
    <m/>
    <m/>
    <s v="-"/>
    <s v="-"/>
    <s v="SEK"/>
    <n v="1"/>
    <s v="EA"/>
    <s v="01.07.2015"/>
    <s v="31.12.9999"/>
  </r>
  <r>
    <x v="190"/>
    <x v="190"/>
    <s v="Back-Box"/>
    <s v="Y1"/>
    <s v="EMEA"/>
    <x v="8"/>
    <m/>
    <s v="From"/>
    <x v="35"/>
    <s v="EA"/>
    <n v="51.3"/>
    <n v="25.3"/>
    <m/>
    <m/>
    <s v="-"/>
    <s v="-"/>
    <s v="SEK"/>
    <n v="1"/>
    <s v="EA"/>
    <s v="01.07.2015"/>
    <s v="31.12.9999"/>
  </r>
  <r>
    <x v="190"/>
    <x v="190"/>
    <s v="Back-Box"/>
    <s v="Y1"/>
    <s v="EMEA"/>
    <x v="9"/>
    <m/>
    <s v="From"/>
    <x v="33"/>
    <s v="EA"/>
    <n v="16.3"/>
    <n v="13.6"/>
    <m/>
    <m/>
    <s v="-"/>
    <s v="-"/>
    <s v="TRY"/>
    <n v="1"/>
    <s v="EA"/>
    <s v="01.07.2015"/>
    <s v="31.12.9999"/>
  </r>
  <r>
    <x v="190"/>
    <x v="190"/>
    <s v="Back-Box"/>
    <s v="Y1"/>
    <s v="EMEA"/>
    <x v="9"/>
    <m/>
    <s v="From"/>
    <x v="34"/>
    <s v="EA"/>
    <n v="16.3"/>
    <n v="11.2"/>
    <m/>
    <m/>
    <s v="-"/>
    <s v="-"/>
    <s v="TRY"/>
    <n v="1"/>
    <s v="EA"/>
    <s v="01.07.2015"/>
    <s v="31.12.9999"/>
  </r>
  <r>
    <x v="190"/>
    <x v="190"/>
    <s v="Back-Box"/>
    <s v="Y1"/>
    <s v="EMEA"/>
    <x v="9"/>
    <m/>
    <s v="From"/>
    <x v="35"/>
    <s v="EA"/>
    <n v="16.3"/>
    <n v="8.1"/>
    <m/>
    <m/>
    <s v="-"/>
    <s v="-"/>
    <s v="TRY"/>
    <n v="1"/>
    <s v="EA"/>
    <s v="01.07.2015"/>
    <s v="31.12.9999"/>
  </r>
  <r>
    <x v="190"/>
    <x v="190"/>
    <s v="Back-Box"/>
    <s v="Y1"/>
    <s v="EMEA"/>
    <x v="10"/>
    <m/>
    <s v="From"/>
    <x v="33"/>
    <s v="EA"/>
    <n v="55.7"/>
    <n v="45.2"/>
    <m/>
    <m/>
    <s v="-"/>
    <s v="-"/>
    <s v="ZAR"/>
    <n v="1"/>
    <s v="EA"/>
    <s v="01.07.2015"/>
    <s v="31.12.9999"/>
  </r>
  <r>
    <x v="190"/>
    <x v="190"/>
    <s v="Back-Box"/>
    <s v="Y1"/>
    <s v="EMEA"/>
    <x v="10"/>
    <m/>
    <s v="From"/>
    <x v="34"/>
    <s v="EA"/>
    <n v="55.7"/>
    <n v="31.6"/>
    <m/>
    <m/>
    <s v="-"/>
    <s v="-"/>
    <s v="ZAR"/>
    <n v="1"/>
    <s v="EA"/>
    <s v="01.07.2015"/>
    <s v="31.12.9999"/>
  </r>
  <r>
    <x v="190"/>
    <x v="190"/>
    <s v="Back-Box"/>
    <s v="Y1"/>
    <s v="EMEA"/>
    <x v="10"/>
    <m/>
    <s v="From"/>
    <x v="35"/>
    <s v="EA"/>
    <n v="55.7"/>
    <n v="26.6"/>
    <m/>
    <m/>
    <s v="-"/>
    <s v="-"/>
    <s v="ZAR"/>
    <n v="1"/>
    <s v="EA"/>
    <s v="01.07.2015"/>
    <s v="31.12.9999"/>
  </r>
  <r>
    <x v="191"/>
    <x v="191"/>
    <s v="Ceiling Loudspeaker 6 W"/>
    <s v="Y1"/>
    <s v="EMEA"/>
    <x v="3"/>
    <m/>
    <s v="From"/>
    <x v="0"/>
    <s v="EA"/>
    <n v="12.3"/>
    <n v="11.3"/>
    <m/>
    <m/>
    <n v="11.3"/>
    <n v="8.6"/>
    <s v="GBP"/>
    <n v="1"/>
    <s v="EA"/>
    <s v="01.07.2015"/>
    <s v="31.12.9999"/>
  </r>
  <r>
    <x v="191"/>
    <x v="191"/>
    <s v="Ceiling Loudspeaker 6 W"/>
    <s v="Y1"/>
    <s v="EMEA"/>
    <x v="2"/>
    <m/>
    <s v="From"/>
    <x v="0"/>
    <s v="EA"/>
    <n v="14.4"/>
    <n v="13.6"/>
    <s v="10 (ex juli verhoging)"/>
    <n v="-0.2424"/>
    <n v="13.6"/>
    <n v="10.5"/>
    <s v="EUR"/>
    <n v="1"/>
    <s v="EA"/>
    <s v="01.07.2015"/>
    <s v="31.12.9999"/>
  </r>
  <r>
    <x v="191"/>
    <x v="191"/>
    <s v="Ceiling Loudspeaker 6 W"/>
    <s v="Y1"/>
    <s v="EMEA"/>
    <x v="9"/>
    <m/>
    <s v="From"/>
    <x v="0"/>
    <s v="EA"/>
    <n v="43.2"/>
    <n v="40.799999999999997"/>
    <m/>
    <m/>
    <n v="40.799999999999997"/>
    <n v="30.9"/>
    <s v="TRY"/>
    <n v="1"/>
    <s v="EA"/>
    <s v="01.07.2015"/>
    <s v="31.12.9999"/>
  </r>
  <r>
    <x v="191"/>
    <x v="191"/>
    <s v="Ceiling Loudspeaker 6 W"/>
    <s v="Y1"/>
    <s v="EMEA"/>
    <x v="6"/>
    <m/>
    <s v="From"/>
    <x v="0"/>
    <s v="EA"/>
    <n v="56.2"/>
    <n v="53"/>
    <m/>
    <m/>
    <n v="53"/>
    <n v="40.200000000000003"/>
    <s v="PLN"/>
    <n v="1"/>
    <s v="EA"/>
    <s v="01.07.2015"/>
    <s v="31.12.9999"/>
  </r>
  <r>
    <x v="191"/>
    <x v="191"/>
    <s v="Ceiling Loudspeaker 6 W"/>
    <s v="Y1"/>
    <s v="EMEA"/>
    <x v="1"/>
    <m/>
    <s v="From"/>
    <x v="0"/>
    <s v="EA"/>
    <m/>
    <n v="101.1"/>
    <m/>
    <m/>
    <n v="101.1"/>
    <n v="76.599999999999994"/>
    <s v="DKK"/>
    <n v="1"/>
    <s v="EA"/>
    <s v="01.07.2015"/>
    <s v="31.12.9999"/>
  </r>
  <r>
    <x v="191"/>
    <x v="191"/>
    <s v="Ceiling Loudspeaker 6 W"/>
    <s v="Y1"/>
    <s v="EMEA"/>
    <x v="5"/>
    <m/>
    <s v="From"/>
    <x v="0"/>
    <s v="EA"/>
    <n v="111.5"/>
    <n v="105.1"/>
    <m/>
    <m/>
    <n v="105.1"/>
    <n v="79.599999999999994"/>
    <s v="NOK"/>
    <n v="1"/>
    <s v="EA"/>
    <s v="01.07.2015"/>
    <s v="31.12.9999"/>
  </r>
  <r>
    <x v="191"/>
    <x v="191"/>
    <s v="Ceiling Loudspeaker 6 W"/>
    <s v="Y1"/>
    <s v="EMEA"/>
    <x v="8"/>
    <m/>
    <s v="From"/>
    <x v="0"/>
    <s v="EA"/>
    <n v="136.69999999999999"/>
    <n v="128.9"/>
    <m/>
    <m/>
    <n v="128.9"/>
    <n v="97.7"/>
    <s v="SEK"/>
    <n v="1"/>
    <s v="EA"/>
    <s v="01.07.2015"/>
    <s v="31.12.9999"/>
  </r>
  <r>
    <x v="191"/>
    <x v="191"/>
    <s v="Ceiling Loudspeaker 6 W"/>
    <s v="Y1"/>
    <s v="EMEA"/>
    <x v="10"/>
    <m/>
    <s v="From"/>
    <x v="0"/>
    <s v="EA"/>
    <n v="143.9"/>
    <n v="131.69999999999999"/>
    <m/>
    <m/>
    <n v="131.69999999999999"/>
    <n v="99.8"/>
    <s v="ZAR"/>
    <n v="1"/>
    <s v="EA"/>
    <s v="01.07.2015"/>
    <s v="31.12.9999"/>
  </r>
  <r>
    <x v="191"/>
    <x v="191"/>
    <s v="Ceiling Loudspeaker 6 W"/>
    <s v="Y1"/>
    <s v="EMEA"/>
    <x v="0"/>
    <m/>
    <s v="From"/>
    <x v="0"/>
    <s v="EA"/>
    <m/>
    <n v="339.3"/>
    <m/>
    <m/>
    <n v="339.3"/>
    <n v="257.10000000000002"/>
    <s v="CZK"/>
    <n v="1"/>
    <s v="EA"/>
    <s v="01.07.2015"/>
    <s v="31.12.9999"/>
  </r>
  <r>
    <x v="191"/>
    <x v="191"/>
    <s v="Ceiling Loudspeaker 6 W"/>
    <s v="Y1"/>
    <s v="EMEA"/>
    <x v="7"/>
    <m/>
    <s v="From"/>
    <x v="0"/>
    <s v="EA"/>
    <m/>
    <n v="802.2"/>
    <m/>
    <m/>
    <n v="802.2"/>
    <n v="607.70000000000005"/>
    <s v="RUB"/>
    <n v="1"/>
    <s v="EA"/>
    <s v="01.05.2015"/>
    <s v="31.12.9999"/>
  </r>
  <r>
    <x v="191"/>
    <x v="191"/>
    <s v="Ceiling Loudspeaker 6 W"/>
    <s v="Y1"/>
    <s v="EMEA"/>
    <x v="4"/>
    <m/>
    <s v="From"/>
    <x v="0"/>
    <s v="EA"/>
    <n v="3741"/>
    <n v="3525"/>
    <m/>
    <m/>
    <n v="3525"/>
    <n v="2670"/>
    <s v="HUF"/>
    <n v="1"/>
    <s v="EA"/>
    <s v="01.07.2015"/>
    <s v="31.12.9999"/>
  </r>
  <r>
    <x v="191"/>
    <x v="191"/>
    <s v="Ceiling Loudspeaker 6 W"/>
    <s v="Y1"/>
    <s v="EMEA"/>
    <x v="3"/>
    <m/>
    <s v="From"/>
    <x v="33"/>
    <s v="EA"/>
    <n v="12.3"/>
    <n v="11.3"/>
    <m/>
    <m/>
    <n v="11.3"/>
    <s v="-"/>
    <s v="GBP"/>
    <n v="1"/>
    <s v="EA"/>
    <s v="01.07.2015"/>
    <s v="31.12.9999"/>
  </r>
  <r>
    <x v="191"/>
    <x v="191"/>
    <s v="Ceiling Loudspeaker 6 W"/>
    <s v="Y1"/>
    <s v="EMEA"/>
    <x v="2"/>
    <m/>
    <s v="From"/>
    <x v="33"/>
    <s v="EA"/>
    <n v="14.4"/>
    <n v="13.6"/>
    <s v="10 (ex juli verhoging)"/>
    <n v="-0.2424"/>
    <n v="13.6"/>
    <s v="-"/>
    <s v="EUR"/>
    <n v="1"/>
    <s v="EA"/>
    <s v="01.07.2015"/>
    <s v="31.12.9999"/>
  </r>
  <r>
    <x v="191"/>
    <x v="191"/>
    <s v="Ceiling Loudspeaker 6 W"/>
    <s v="Y1"/>
    <s v="EMEA"/>
    <x v="9"/>
    <m/>
    <s v="From"/>
    <x v="33"/>
    <s v="EA"/>
    <n v="43.2"/>
    <n v="40.799999999999997"/>
    <m/>
    <m/>
    <n v="40.799999999999997"/>
    <s v="-"/>
    <s v="TRY"/>
    <n v="1"/>
    <s v="EA"/>
    <s v="01.07.2015"/>
    <s v="31.12.9999"/>
  </r>
  <r>
    <x v="191"/>
    <x v="191"/>
    <s v="Ceiling Loudspeaker 6 W"/>
    <s v="Y1"/>
    <s v="EMEA"/>
    <x v="6"/>
    <m/>
    <s v="From"/>
    <x v="33"/>
    <s v="EA"/>
    <n v="56.2"/>
    <n v="53"/>
    <m/>
    <m/>
    <n v="53"/>
    <s v="-"/>
    <s v="PLN"/>
    <n v="1"/>
    <s v="EA"/>
    <s v="01.07.2015"/>
    <s v="31.12.9999"/>
  </r>
  <r>
    <x v="191"/>
    <x v="191"/>
    <s v="Ceiling Loudspeaker 6 W"/>
    <s v="Y1"/>
    <s v="EMEA"/>
    <x v="1"/>
    <m/>
    <s v="From"/>
    <x v="33"/>
    <s v="EA"/>
    <m/>
    <n v="101.1"/>
    <m/>
    <m/>
    <n v="101.1"/>
    <s v="-"/>
    <s v="DKK"/>
    <n v="1"/>
    <s v="EA"/>
    <s v="01.07.2015"/>
    <s v="31.12.9999"/>
  </r>
  <r>
    <x v="191"/>
    <x v="191"/>
    <s v="Ceiling Loudspeaker 6 W"/>
    <s v="Y1"/>
    <s v="EMEA"/>
    <x v="5"/>
    <m/>
    <s v="From"/>
    <x v="33"/>
    <s v="EA"/>
    <n v="111.5"/>
    <n v="105.1"/>
    <m/>
    <m/>
    <n v="105.1"/>
    <s v="-"/>
    <s v="NOK"/>
    <n v="1"/>
    <s v="EA"/>
    <s v="01.07.2015"/>
    <s v="31.12.9999"/>
  </r>
  <r>
    <x v="191"/>
    <x v="191"/>
    <s v="Ceiling Loudspeaker 6 W"/>
    <s v="Y1"/>
    <s v="EMEA"/>
    <x v="8"/>
    <m/>
    <s v="From"/>
    <x v="33"/>
    <s v="EA"/>
    <n v="136.69999999999999"/>
    <n v="128.9"/>
    <m/>
    <m/>
    <n v="128.9"/>
    <s v="-"/>
    <s v="SEK"/>
    <n v="1"/>
    <s v="EA"/>
    <s v="01.07.2015"/>
    <s v="31.12.9999"/>
  </r>
  <r>
    <x v="191"/>
    <x v="191"/>
    <s v="Ceiling Loudspeaker 6 W"/>
    <s v="Y1"/>
    <s v="EMEA"/>
    <x v="10"/>
    <m/>
    <s v="From"/>
    <x v="33"/>
    <s v="EA"/>
    <n v="143.9"/>
    <n v="131.69999999999999"/>
    <m/>
    <m/>
    <n v="131.69999999999999"/>
    <s v="-"/>
    <s v="ZAR"/>
    <n v="1"/>
    <s v="EA"/>
    <s v="01.07.2015"/>
    <s v="31.12.9999"/>
  </r>
  <r>
    <x v="191"/>
    <x v="191"/>
    <s v="Ceiling Loudspeaker 6 W"/>
    <s v="Y1"/>
    <s v="EMEA"/>
    <x v="0"/>
    <m/>
    <s v="From"/>
    <x v="33"/>
    <s v="EA"/>
    <m/>
    <n v="339.3"/>
    <m/>
    <m/>
    <n v="339.3"/>
    <s v="-"/>
    <s v="CZK"/>
    <n v="1"/>
    <s v="EA"/>
    <s v="01.07.2015"/>
    <s v="31.12.9999"/>
  </r>
  <r>
    <x v="191"/>
    <x v="191"/>
    <s v="Ceiling Loudspeaker 6 W"/>
    <s v="Y1"/>
    <s v="EMEA"/>
    <x v="7"/>
    <m/>
    <s v="From"/>
    <x v="33"/>
    <s v="EA"/>
    <m/>
    <n v="802.2"/>
    <m/>
    <m/>
    <n v="802.2"/>
    <s v="-"/>
    <s v="RUB"/>
    <n v="1"/>
    <s v="EA"/>
    <s v="01.05.2015"/>
    <s v="31.12.9999"/>
  </r>
  <r>
    <x v="191"/>
    <x v="191"/>
    <s v="Ceiling Loudspeaker 6 W"/>
    <s v="Y1"/>
    <s v="EMEA"/>
    <x v="4"/>
    <m/>
    <s v="From"/>
    <x v="33"/>
    <s v="EA"/>
    <n v="3741"/>
    <n v="3525"/>
    <m/>
    <m/>
    <n v="3525"/>
    <s v="-"/>
    <s v="HUF"/>
    <n v="1"/>
    <s v="EA"/>
    <s v="01.07.2015"/>
    <s v="31.12.9999"/>
  </r>
  <r>
    <x v="191"/>
    <x v="191"/>
    <s v="Ceiling Loudspeaker 6 W"/>
    <s v="Y1"/>
    <s v="EMEA"/>
    <x v="0"/>
    <m/>
    <s v="From"/>
    <x v="0"/>
    <s v="EA"/>
    <n v="359.9"/>
    <n v="370.7"/>
    <m/>
    <m/>
    <s v="-"/>
    <s v="-"/>
    <s v="CZK"/>
    <n v="1"/>
    <s v="EA"/>
    <s v="01.07.2015"/>
    <s v="31.12.9999"/>
  </r>
  <r>
    <x v="191"/>
    <x v="191"/>
    <s v="Ceiling Loudspeaker 6 W"/>
    <s v="Y1"/>
    <s v="EMEA"/>
    <x v="0"/>
    <m/>
    <s v="From"/>
    <x v="34"/>
    <s v="EA"/>
    <m/>
    <n v="264.89999999999998"/>
    <m/>
    <m/>
    <s v="-"/>
    <s v="-"/>
    <s v="CZK"/>
    <n v="1"/>
    <s v="EA"/>
    <s v="01.07.2015"/>
    <s v="31.12.9999"/>
  </r>
  <r>
    <x v="191"/>
    <x v="191"/>
    <s v="Ceiling Loudspeaker 6 W"/>
    <s v="Y1"/>
    <s v="EMEA"/>
    <x v="0"/>
    <m/>
    <s v="From"/>
    <x v="35"/>
    <s v="EA"/>
    <m/>
    <n v="234.5"/>
    <m/>
    <m/>
    <s v="-"/>
    <s v="-"/>
    <s v="CZK"/>
    <n v="1"/>
    <s v="EA"/>
    <s v="01.07.2015"/>
    <s v="31.12.9999"/>
  </r>
  <r>
    <x v="191"/>
    <x v="191"/>
    <s v="Ceiling Loudspeaker 6 W"/>
    <s v="Y1"/>
    <s v="EMEA"/>
    <x v="1"/>
    <m/>
    <s v="From"/>
    <x v="0"/>
    <s v="EA"/>
    <n v="107.2"/>
    <n v="110.5"/>
    <m/>
    <m/>
    <s v="-"/>
    <s v="-"/>
    <s v="DKK"/>
    <n v="1"/>
    <s v="EA"/>
    <s v="01.07.2015"/>
    <s v="31.12.9999"/>
  </r>
  <r>
    <x v="191"/>
    <x v="191"/>
    <s v="Ceiling Loudspeaker 6 W"/>
    <s v="Y1"/>
    <s v="EMEA"/>
    <x v="1"/>
    <m/>
    <s v="From"/>
    <x v="34"/>
    <s v="EA"/>
    <m/>
    <n v="78.900000000000006"/>
    <m/>
    <m/>
    <s v="-"/>
    <s v="-"/>
    <s v="DKK"/>
    <n v="1"/>
    <s v="EA"/>
    <s v="01.07.2015"/>
    <s v="31.12.9999"/>
  </r>
  <r>
    <x v="191"/>
    <x v="191"/>
    <s v="Ceiling Loudspeaker 6 W"/>
    <s v="Y1"/>
    <s v="EMEA"/>
    <x v="1"/>
    <m/>
    <s v="From"/>
    <x v="35"/>
    <s v="EA"/>
    <m/>
    <n v="69.900000000000006"/>
    <m/>
    <m/>
    <s v="-"/>
    <s v="-"/>
    <s v="DKK"/>
    <n v="1"/>
    <s v="EA"/>
    <s v="01.07.2015"/>
    <s v="31.12.9999"/>
  </r>
  <r>
    <x v="191"/>
    <x v="191"/>
    <s v="Ceiling Loudspeaker 6 W"/>
    <s v="Y1"/>
    <s v="EMEA"/>
    <x v="2"/>
    <m/>
    <s v="From"/>
    <x v="0"/>
    <s v="EA"/>
    <n v="14.4"/>
    <n v="14.9"/>
    <m/>
    <m/>
    <s v="-"/>
    <s v="-"/>
    <s v="EUR"/>
    <n v="1"/>
    <s v="EA"/>
    <s v="01.07.2015"/>
    <s v="31.12.9999"/>
  </r>
  <r>
    <x v="191"/>
    <x v="191"/>
    <s v="Ceiling Loudspeaker 6 W"/>
    <s v="Y1"/>
    <s v="EMEA"/>
    <x v="2"/>
    <m/>
    <s v="From"/>
    <x v="34"/>
    <s v="EA"/>
    <n v="14.4"/>
    <n v="10.7"/>
    <m/>
    <m/>
    <s v="-"/>
    <s v="-"/>
    <s v="EUR"/>
    <n v="1"/>
    <s v="EA"/>
    <s v="01.07.2015"/>
    <s v="31.12.9999"/>
  </r>
  <r>
    <x v="191"/>
    <x v="191"/>
    <s v="Ceiling Loudspeaker 6 W"/>
    <s v="Y1"/>
    <s v="EMEA"/>
    <x v="2"/>
    <m/>
    <s v="From"/>
    <x v="35"/>
    <s v="EA"/>
    <n v="14.4"/>
    <n v="9.5"/>
    <m/>
    <m/>
    <s v="-"/>
    <s v="-"/>
    <s v="EUR"/>
    <n v="1"/>
    <s v="EA"/>
    <s v="01.07.2015"/>
    <s v="31.12.9999"/>
  </r>
  <r>
    <x v="191"/>
    <x v="191"/>
    <s v="Ceiling Loudspeaker 6 W"/>
    <s v="Y1"/>
    <s v="EMEA"/>
    <x v="3"/>
    <m/>
    <s v="From"/>
    <x v="0"/>
    <s v="EA"/>
    <n v="12.3"/>
    <n v="12.3"/>
    <m/>
    <m/>
    <s v="-"/>
    <s v="-"/>
    <s v="GBP"/>
    <n v="1"/>
    <s v="EA"/>
    <s v="01.07.2015"/>
    <s v="31.12.9999"/>
  </r>
  <r>
    <x v="191"/>
    <x v="191"/>
    <s v="Ceiling Loudspeaker 6 W"/>
    <s v="Y1"/>
    <s v="EMEA"/>
    <x v="3"/>
    <m/>
    <s v="From"/>
    <x v="34"/>
    <s v="EA"/>
    <n v="12.3"/>
    <n v="8.8000000000000007"/>
    <m/>
    <m/>
    <s v="-"/>
    <s v="-"/>
    <s v="GBP"/>
    <n v="1"/>
    <s v="EA"/>
    <s v="01.07.2015"/>
    <s v="31.12.9999"/>
  </r>
  <r>
    <x v="191"/>
    <x v="191"/>
    <s v="Ceiling Loudspeaker 6 W"/>
    <s v="Y1"/>
    <s v="EMEA"/>
    <x v="3"/>
    <m/>
    <s v="From"/>
    <x v="35"/>
    <s v="EA"/>
    <n v="12.3"/>
    <n v="7.8"/>
    <m/>
    <m/>
    <s v="-"/>
    <s v="-"/>
    <s v="GBP"/>
    <n v="1"/>
    <s v="EA"/>
    <s v="01.07.2015"/>
    <s v="31.12.9999"/>
  </r>
  <r>
    <x v="191"/>
    <x v="191"/>
    <s v="Ceiling Loudspeaker 6 W"/>
    <s v="Y1"/>
    <s v="EMEA"/>
    <x v="4"/>
    <m/>
    <s v="From"/>
    <x v="0"/>
    <s v="EA"/>
    <n v="3741"/>
    <n v="3853"/>
    <m/>
    <m/>
    <s v="-"/>
    <s v="-"/>
    <s v="HUF"/>
    <n v="1"/>
    <s v="EA"/>
    <s v="01.07.2015"/>
    <s v="31.12.9999"/>
  </r>
  <r>
    <x v="191"/>
    <x v="191"/>
    <s v="Ceiling Loudspeaker 6 W"/>
    <s v="Y1"/>
    <s v="EMEA"/>
    <x v="4"/>
    <m/>
    <s v="From"/>
    <x v="34"/>
    <s v="EA"/>
    <n v="3741"/>
    <n v="2752"/>
    <m/>
    <m/>
    <s v="-"/>
    <s v="-"/>
    <s v="HUF"/>
    <n v="1"/>
    <s v="EA"/>
    <s v="01.07.2015"/>
    <s v="31.12.9999"/>
  </r>
  <r>
    <x v="191"/>
    <x v="191"/>
    <s v="Ceiling Loudspeaker 6 W"/>
    <s v="Y1"/>
    <s v="EMEA"/>
    <x v="4"/>
    <m/>
    <s v="From"/>
    <x v="35"/>
    <s v="EA"/>
    <n v="3741"/>
    <n v="2437"/>
    <m/>
    <m/>
    <s v="-"/>
    <s v="-"/>
    <s v="HUF"/>
    <n v="1"/>
    <s v="EA"/>
    <s v="01.07.2015"/>
    <s v="31.12.9999"/>
  </r>
  <r>
    <x v="191"/>
    <x v="191"/>
    <s v="Ceiling Loudspeaker 6 W"/>
    <s v="Y1"/>
    <s v="EMEA"/>
    <x v="5"/>
    <m/>
    <s v="From"/>
    <x v="0"/>
    <s v="EA"/>
    <n v="111.5"/>
    <n v="114.9"/>
    <m/>
    <m/>
    <s v="-"/>
    <s v="-"/>
    <s v="NOK"/>
    <n v="1"/>
    <s v="EA"/>
    <s v="01.07.2015"/>
    <s v="31.12.9999"/>
  </r>
  <r>
    <x v="191"/>
    <x v="191"/>
    <s v="Ceiling Loudspeaker 6 W"/>
    <s v="Y1"/>
    <s v="EMEA"/>
    <x v="5"/>
    <m/>
    <s v="From"/>
    <x v="34"/>
    <s v="EA"/>
    <n v="111.5"/>
    <n v="82.1"/>
    <m/>
    <m/>
    <s v="-"/>
    <s v="-"/>
    <s v="NOK"/>
    <n v="1"/>
    <s v="EA"/>
    <s v="01.07.2015"/>
    <s v="31.12.9999"/>
  </r>
  <r>
    <x v="191"/>
    <x v="191"/>
    <s v="Ceiling Loudspeaker 6 W"/>
    <s v="Y1"/>
    <s v="EMEA"/>
    <x v="5"/>
    <m/>
    <s v="From"/>
    <x v="35"/>
    <s v="EA"/>
    <n v="111.5"/>
    <n v="72.7"/>
    <m/>
    <m/>
    <s v="-"/>
    <s v="-"/>
    <s v="NOK"/>
    <n v="1"/>
    <s v="EA"/>
    <s v="01.07.2015"/>
    <s v="31.12.9999"/>
  </r>
  <r>
    <x v="191"/>
    <x v="191"/>
    <s v="Ceiling Loudspeaker 6 W"/>
    <s v="Y1"/>
    <s v="EMEA"/>
    <x v="6"/>
    <m/>
    <s v="From"/>
    <x v="0"/>
    <s v="EA"/>
    <n v="56.2"/>
    <n v="57.9"/>
    <m/>
    <m/>
    <s v="-"/>
    <s v="-"/>
    <s v="PLN"/>
    <n v="1"/>
    <s v="EA"/>
    <s v="01.07.2015"/>
    <s v="31.12.9999"/>
  </r>
  <r>
    <x v="191"/>
    <x v="191"/>
    <s v="Ceiling Loudspeaker 6 W"/>
    <s v="Y1"/>
    <s v="EMEA"/>
    <x v="6"/>
    <m/>
    <s v="From"/>
    <x v="34"/>
    <s v="EA"/>
    <n v="56.2"/>
    <n v="41.4"/>
    <m/>
    <m/>
    <s v="-"/>
    <s v="-"/>
    <s v="PLN"/>
    <n v="1"/>
    <s v="EA"/>
    <s v="01.07.2015"/>
    <s v="31.12.9999"/>
  </r>
  <r>
    <x v="191"/>
    <x v="191"/>
    <s v="Ceiling Loudspeaker 6 W"/>
    <s v="Y1"/>
    <s v="EMEA"/>
    <x v="6"/>
    <m/>
    <s v="From"/>
    <x v="35"/>
    <s v="EA"/>
    <n v="56.2"/>
    <n v="36.6"/>
    <m/>
    <m/>
    <s v="-"/>
    <s v="-"/>
    <s v="PLN"/>
    <n v="1"/>
    <s v="EA"/>
    <s v="01.07.2015"/>
    <s v="31.12.9999"/>
  </r>
  <r>
    <x v="191"/>
    <x v="191"/>
    <s v="Ceiling Loudspeaker 6 W"/>
    <s v="Y1"/>
    <s v="EMEA"/>
    <x v="7"/>
    <m/>
    <s v="From"/>
    <x v="0"/>
    <s v="EA"/>
    <m/>
    <n v="875.2"/>
    <m/>
    <m/>
    <s v="-"/>
    <s v="-"/>
    <s v="RUB"/>
    <n v="1"/>
    <s v="EA"/>
    <s v="01.05.2015"/>
    <s v="31.12.9999"/>
  </r>
  <r>
    <x v="191"/>
    <x v="191"/>
    <s v="Ceiling Loudspeaker 6 W"/>
    <s v="Y1"/>
    <s v="EMEA"/>
    <x v="7"/>
    <m/>
    <s v="From"/>
    <x v="34"/>
    <s v="EA"/>
    <m/>
    <n v="626"/>
    <m/>
    <m/>
    <s v="-"/>
    <s v="-"/>
    <s v="RUB"/>
    <n v="1"/>
    <s v="EA"/>
    <s v="01.05.2015"/>
    <s v="31.12.9999"/>
  </r>
  <r>
    <x v="191"/>
    <x v="191"/>
    <s v="Ceiling Loudspeaker 6 W"/>
    <s v="Y1"/>
    <s v="EMEA"/>
    <x v="7"/>
    <m/>
    <s v="From"/>
    <x v="35"/>
    <s v="EA"/>
    <m/>
    <n v="559.1"/>
    <m/>
    <m/>
    <s v="-"/>
    <s v="-"/>
    <s v="RUB"/>
    <n v="1"/>
    <s v="EA"/>
    <s v="01.05.2015"/>
    <s v="31.12.9999"/>
  </r>
  <r>
    <x v="191"/>
    <x v="191"/>
    <s v="Ceiling Loudspeaker 6 W"/>
    <s v="Y1"/>
    <s v="EMEA"/>
    <x v="8"/>
    <m/>
    <s v="From"/>
    <x v="0"/>
    <s v="EA"/>
    <n v="136.69999999999999"/>
    <n v="140.9"/>
    <m/>
    <m/>
    <s v="-"/>
    <s v="-"/>
    <s v="SEK"/>
    <n v="1"/>
    <s v="EA"/>
    <s v="01.07.2015"/>
    <s v="31.12.9999"/>
  </r>
  <r>
    <x v="191"/>
    <x v="191"/>
    <s v="Ceiling Loudspeaker 6 W"/>
    <s v="Y1"/>
    <s v="EMEA"/>
    <x v="8"/>
    <m/>
    <s v="From"/>
    <x v="34"/>
    <s v="EA"/>
    <n v="136.69999999999999"/>
    <n v="100.6"/>
    <m/>
    <m/>
    <s v="-"/>
    <s v="-"/>
    <s v="SEK"/>
    <n v="1"/>
    <s v="EA"/>
    <s v="01.07.2015"/>
    <s v="31.12.9999"/>
  </r>
  <r>
    <x v="191"/>
    <x v="191"/>
    <s v="Ceiling Loudspeaker 6 W"/>
    <s v="Y1"/>
    <s v="EMEA"/>
    <x v="8"/>
    <m/>
    <s v="From"/>
    <x v="35"/>
    <s v="EA"/>
    <n v="136.69999999999999"/>
    <n v="89"/>
    <m/>
    <m/>
    <s v="-"/>
    <s v="-"/>
    <s v="SEK"/>
    <n v="1"/>
    <s v="EA"/>
    <s v="01.07.2015"/>
    <s v="31.12.9999"/>
  </r>
  <r>
    <x v="191"/>
    <x v="191"/>
    <s v="Ceiling Loudspeaker 6 W"/>
    <s v="Y1"/>
    <s v="EMEA"/>
    <x v="9"/>
    <m/>
    <s v="From"/>
    <x v="0"/>
    <s v="EA"/>
    <n v="43.2"/>
    <n v="44.5"/>
    <m/>
    <m/>
    <s v="-"/>
    <s v="-"/>
    <s v="TRY"/>
    <n v="1"/>
    <s v="EA"/>
    <s v="01.07.2015"/>
    <s v="31.12.9999"/>
  </r>
  <r>
    <x v="191"/>
    <x v="191"/>
    <s v="Ceiling Loudspeaker 6 W"/>
    <s v="Y1"/>
    <s v="EMEA"/>
    <x v="9"/>
    <m/>
    <s v="From"/>
    <x v="34"/>
    <s v="EA"/>
    <n v="43.2"/>
    <n v="31.9"/>
    <m/>
    <m/>
    <s v="-"/>
    <s v="-"/>
    <s v="TRY"/>
    <n v="1"/>
    <s v="EA"/>
    <s v="01.07.2015"/>
    <s v="31.12.9999"/>
  </r>
  <r>
    <x v="191"/>
    <x v="191"/>
    <s v="Ceiling Loudspeaker 6 W"/>
    <s v="Y1"/>
    <s v="EMEA"/>
    <x v="9"/>
    <m/>
    <s v="From"/>
    <x v="35"/>
    <s v="EA"/>
    <n v="43.2"/>
    <n v="28.3"/>
    <m/>
    <m/>
    <s v="-"/>
    <s v="-"/>
    <s v="TRY"/>
    <n v="1"/>
    <s v="EA"/>
    <s v="01.07.2015"/>
    <s v="31.12.9999"/>
  </r>
  <r>
    <x v="191"/>
    <x v="191"/>
    <s v="Ceiling Loudspeaker 6 W"/>
    <s v="Y1"/>
    <s v="EMEA"/>
    <x v="10"/>
    <m/>
    <s v="From"/>
    <x v="0"/>
    <s v="EA"/>
    <n v="143.9"/>
    <n v="143.9"/>
    <m/>
    <m/>
    <s v="-"/>
    <s v="-"/>
    <s v="ZAR"/>
    <n v="1"/>
    <s v="EA"/>
    <s v="01.07.2015"/>
    <s v="31.12.9999"/>
  </r>
  <r>
    <x v="191"/>
    <x v="191"/>
    <s v="Ceiling Loudspeaker 6 W"/>
    <s v="Y1"/>
    <s v="EMEA"/>
    <x v="10"/>
    <m/>
    <s v="From"/>
    <x v="34"/>
    <s v="EA"/>
    <n v="143.9"/>
    <n v="102.8"/>
    <m/>
    <m/>
    <s v="-"/>
    <s v="-"/>
    <s v="ZAR"/>
    <n v="1"/>
    <s v="EA"/>
    <s v="01.07.2015"/>
    <s v="31.12.9999"/>
  </r>
  <r>
    <x v="191"/>
    <x v="191"/>
    <s v="Ceiling Loudspeaker 6 W"/>
    <s v="Y1"/>
    <s v="EMEA"/>
    <x v="10"/>
    <m/>
    <s v="From"/>
    <x v="35"/>
    <s v="EA"/>
    <n v="143.9"/>
    <n v="91"/>
    <m/>
    <m/>
    <s v="-"/>
    <s v="-"/>
    <s v="ZAR"/>
    <n v="1"/>
    <s v="EA"/>
    <s v="01.07.2015"/>
    <s v="31.12.9999"/>
  </r>
  <r>
    <x v="192"/>
    <x v="192"/>
    <s v="Ceiling Loudspeaker 6 W"/>
    <s v="Y1"/>
    <s v="EMEA"/>
    <x v="0"/>
    <m/>
    <s v="From"/>
    <x v="0"/>
    <s v="EA"/>
    <n v="437.4"/>
    <n v="450.6"/>
    <m/>
    <m/>
    <n v="450.6"/>
    <n v="427.9"/>
    <s v="CZK"/>
    <n v="1"/>
    <s v="EA"/>
    <s v="01.07.2015"/>
    <s v="31.12.9999"/>
  </r>
  <r>
    <x v="192"/>
    <x v="192"/>
    <s v="Ceiling Loudspeaker 6 W"/>
    <s v="Y1"/>
    <s v="EMEA"/>
    <x v="1"/>
    <m/>
    <s v="From"/>
    <x v="0"/>
    <s v="EA"/>
    <n v="133"/>
    <n v="137"/>
    <m/>
    <m/>
    <n v="137"/>
    <n v="130.1"/>
    <s v="DKK"/>
    <n v="1"/>
    <s v="EA"/>
    <s v="01.07.2015"/>
    <s v="31.12.9999"/>
  </r>
  <r>
    <x v="192"/>
    <x v="192"/>
    <s v="Ceiling Loudspeaker 6 W"/>
    <s v="Y1"/>
    <s v="EMEA"/>
    <x v="2"/>
    <m/>
    <s v="From"/>
    <x v="0"/>
    <s v="EA"/>
    <n v="17.899999999999999"/>
    <n v="18.5"/>
    <s v="17 (ex juli verhoging)"/>
    <n v="-5.0299999999999997E-2"/>
    <n v="18.5"/>
    <n v="17.600000000000001"/>
    <s v="EUR"/>
    <n v="1"/>
    <s v="EA"/>
    <s v="01.07.2015"/>
    <s v="31.12.9999"/>
  </r>
  <r>
    <x v="192"/>
    <x v="192"/>
    <s v="Ceiling Loudspeaker 6 W"/>
    <s v="Y1"/>
    <s v="EMEA"/>
    <x v="3"/>
    <m/>
    <s v="From"/>
    <x v="0"/>
    <s v="EA"/>
    <n v="14.3"/>
    <n v="14.3"/>
    <m/>
    <m/>
    <n v="14.3"/>
    <n v="13.6"/>
    <s v="GBP"/>
    <n v="1"/>
    <s v="EA"/>
    <s v="01.07.2015"/>
    <s v="31.12.9999"/>
  </r>
  <r>
    <x v="192"/>
    <x v="192"/>
    <s v="Ceiling Loudspeaker 6 W"/>
    <s v="Y1"/>
    <s v="EMEA"/>
    <x v="4"/>
    <m/>
    <s v="From"/>
    <x v="0"/>
    <s v="EA"/>
    <n v="5177"/>
    <n v="5332"/>
    <m/>
    <m/>
    <n v="5332"/>
    <n v="5064"/>
    <s v="HUF"/>
    <n v="1"/>
    <s v="EA"/>
    <s v="01.07.2015"/>
    <s v="31.12.9999"/>
  </r>
  <r>
    <x v="192"/>
    <x v="192"/>
    <s v="Ceiling Loudspeaker 6 W"/>
    <s v="Y1"/>
    <s v="EMEA"/>
    <x v="5"/>
    <m/>
    <s v="From"/>
    <x v="0"/>
    <s v="EA"/>
    <n v="139.30000000000001"/>
    <n v="143.5"/>
    <m/>
    <m/>
    <n v="143.5"/>
    <n v="136.30000000000001"/>
    <s v="NOK"/>
    <n v="1"/>
    <s v="EA"/>
    <s v="01.07.2015"/>
    <s v="31.12.9999"/>
  </r>
  <r>
    <x v="192"/>
    <x v="192"/>
    <s v="Ceiling Loudspeaker 6 W"/>
    <s v="Y1"/>
    <s v="EMEA"/>
    <x v="6"/>
    <m/>
    <s v="From"/>
    <x v="0"/>
    <s v="EA"/>
    <n v="73.2"/>
    <n v="75.400000000000006"/>
    <m/>
    <m/>
    <n v="75.400000000000006"/>
    <n v="71.599999999999994"/>
    <s v="PLN"/>
    <n v="1"/>
    <s v="EA"/>
    <s v="01.07.2015"/>
    <s v="31.12.9999"/>
  </r>
  <r>
    <x v="192"/>
    <x v="192"/>
    <s v="Ceiling Loudspeaker 6 W"/>
    <s v="Y1"/>
    <s v="EMEA"/>
    <x v="7"/>
    <m/>
    <s v="From"/>
    <x v="0"/>
    <s v="EA"/>
    <m/>
    <n v="1087.9000000000001"/>
    <m/>
    <m/>
    <n v="1087.9000000000001"/>
    <n v="1033.2"/>
    <s v="RUB"/>
    <n v="1"/>
    <s v="EA"/>
    <s v="01.05.2015"/>
    <s v="31.12.9999"/>
  </r>
  <r>
    <x v="192"/>
    <x v="192"/>
    <s v="Ceiling Loudspeaker 6 W"/>
    <s v="Y1"/>
    <s v="EMEA"/>
    <x v="8"/>
    <m/>
    <s v="From"/>
    <x v="0"/>
    <s v="EA"/>
    <n v="160.69999999999999"/>
    <n v="165.6"/>
    <m/>
    <m/>
    <n v="165.6"/>
    <n v="157.30000000000001"/>
    <s v="SEK"/>
    <n v="1"/>
    <s v="EA"/>
    <s v="01.07.2015"/>
    <s v="31.12.9999"/>
  </r>
  <r>
    <x v="192"/>
    <x v="192"/>
    <s v="Ceiling Loudspeaker 6 W"/>
    <s v="Y1"/>
    <s v="EMEA"/>
    <x v="9"/>
    <m/>
    <s v="From"/>
    <x v="0"/>
    <s v="EA"/>
    <n v="54.7"/>
    <n v="56.4"/>
    <m/>
    <m/>
    <n v="56.4"/>
    <n v="53.6"/>
    <s v="TRY"/>
    <n v="1"/>
    <s v="EA"/>
    <s v="01.07.2015"/>
    <s v="31.12.9999"/>
  </r>
  <r>
    <x v="192"/>
    <x v="192"/>
    <s v="Ceiling Loudspeaker 6 W"/>
    <s v="Y1"/>
    <s v="EMEA"/>
    <x v="10"/>
    <m/>
    <s v="From"/>
    <x v="0"/>
    <s v="EA"/>
    <n v="187.5"/>
    <n v="187.5"/>
    <m/>
    <m/>
    <n v="187.5"/>
    <n v="178.1"/>
    <s v="ZAR"/>
    <n v="1"/>
    <s v="EA"/>
    <s v="01.07.2015"/>
    <s v="31.12.9999"/>
  </r>
  <r>
    <x v="193"/>
    <x v="193"/>
    <s v="Ceiling Loudspeaker 6 W"/>
    <s v="Y1"/>
    <s v="EMEA"/>
    <x v="0"/>
    <m/>
    <s v="From"/>
    <x v="0"/>
    <s v="EA"/>
    <n v="240"/>
    <n v="247.2"/>
    <m/>
    <m/>
    <n v="247.2"/>
    <n v="247.2"/>
    <s v="CZK"/>
    <n v="1"/>
    <s v="EA"/>
    <s v="01.07.2015"/>
    <s v="31.12.9999"/>
  </r>
  <r>
    <x v="193"/>
    <x v="193"/>
    <s v="Ceiling Loudspeaker 6 W"/>
    <s v="Y1"/>
    <s v="EMEA"/>
    <x v="0"/>
    <m/>
    <s v="From"/>
    <x v="33"/>
    <s v="EA"/>
    <n v="240"/>
    <n v="212.8"/>
    <m/>
    <m/>
    <s v="-"/>
    <n v="212.8"/>
    <s v="CZK"/>
    <n v="1"/>
    <s v="EA"/>
    <s v="01.07.2015"/>
    <s v="31.12.9999"/>
  </r>
  <r>
    <x v="193"/>
    <x v="193"/>
    <s v="Ceiling Loudspeaker 6 W"/>
    <s v="Y1"/>
    <s v="EMEA"/>
    <x v="0"/>
    <m/>
    <s v="From"/>
    <x v="34"/>
    <s v="EA"/>
    <n v="240"/>
    <n v="176.6"/>
    <m/>
    <m/>
    <s v="-"/>
    <s v="-"/>
    <s v="CZK"/>
    <n v="1"/>
    <s v="EA"/>
    <s v="01.07.2015"/>
    <s v="31.12.9999"/>
  </r>
  <r>
    <x v="193"/>
    <x v="193"/>
    <s v="Ceiling Loudspeaker 6 W"/>
    <s v="Y1"/>
    <s v="EMEA"/>
    <x v="0"/>
    <m/>
    <s v="From"/>
    <x v="35"/>
    <s v="EA"/>
    <n v="240"/>
    <n v="156.4"/>
    <m/>
    <m/>
    <s v="-"/>
    <s v="-"/>
    <s v="CZK"/>
    <n v="1"/>
    <s v="EA"/>
    <s v="01.07.2015"/>
    <s v="31.12.9999"/>
  </r>
  <r>
    <x v="193"/>
    <x v="193"/>
    <s v="Ceiling Loudspeaker 6 W"/>
    <s v="Y1"/>
    <s v="EMEA"/>
    <x v="1"/>
    <m/>
    <s v="From"/>
    <x v="0"/>
    <s v="EA"/>
    <n v="71.400000000000006"/>
    <n v="73.599999999999994"/>
    <m/>
    <m/>
    <n v="73.599999999999994"/>
    <n v="73.599999999999994"/>
    <s v="DKK"/>
    <n v="1"/>
    <s v="EA"/>
    <s v="01.07.2015"/>
    <s v="31.12.9999"/>
  </r>
  <r>
    <x v="193"/>
    <x v="193"/>
    <s v="Ceiling Loudspeaker 6 W"/>
    <s v="Y1"/>
    <s v="EMEA"/>
    <x v="1"/>
    <m/>
    <s v="From"/>
    <x v="33"/>
    <s v="EA"/>
    <m/>
    <n v="63.4"/>
    <m/>
    <m/>
    <s v="-"/>
    <n v="63.4"/>
    <s v="DKK"/>
    <n v="1"/>
    <s v="EA"/>
    <s v="01.07.2015"/>
    <s v="31.12.9999"/>
  </r>
  <r>
    <x v="193"/>
    <x v="193"/>
    <s v="Ceiling Loudspeaker 6 W"/>
    <s v="Y1"/>
    <s v="EMEA"/>
    <x v="1"/>
    <m/>
    <s v="From"/>
    <x v="34"/>
    <s v="EA"/>
    <m/>
    <n v="52.6"/>
    <m/>
    <m/>
    <s v="-"/>
    <s v="-"/>
    <s v="DKK"/>
    <n v="1"/>
    <s v="EA"/>
    <s v="01.07.2015"/>
    <s v="31.12.9999"/>
  </r>
  <r>
    <x v="193"/>
    <x v="193"/>
    <s v="Ceiling Loudspeaker 6 W"/>
    <s v="Y1"/>
    <s v="EMEA"/>
    <x v="1"/>
    <m/>
    <s v="From"/>
    <x v="35"/>
    <s v="EA"/>
    <m/>
    <n v="46.6"/>
    <m/>
    <m/>
    <s v="-"/>
    <s v="-"/>
    <s v="DKK"/>
    <n v="1"/>
    <s v="EA"/>
    <s v="01.07.2015"/>
    <s v="31.12.9999"/>
  </r>
  <r>
    <x v="193"/>
    <x v="193"/>
    <s v="Ceiling Loudspeaker 6 W"/>
    <s v="Y1"/>
    <s v="EMEA"/>
    <x v="2"/>
    <m/>
    <s v="From"/>
    <x v="0"/>
    <s v="EA"/>
    <n v="9.6"/>
    <n v="9.9"/>
    <m/>
    <m/>
    <n v="9.9"/>
    <n v="9.9"/>
    <s v="EUR"/>
    <n v="1"/>
    <s v="EA"/>
    <s v="01.07.2015"/>
    <s v="31.12.9999"/>
  </r>
  <r>
    <x v="193"/>
    <x v="193"/>
    <s v="Ceiling Loudspeaker 6 W"/>
    <s v="Y1"/>
    <s v="EMEA"/>
    <x v="2"/>
    <m/>
    <s v="From"/>
    <x v="33"/>
    <s v="EA"/>
    <n v="9.6"/>
    <n v="8.6"/>
    <m/>
    <m/>
    <s v="-"/>
    <n v="8.6"/>
    <s v="EUR"/>
    <n v="1"/>
    <s v="EA"/>
    <s v="01.07.2015"/>
    <s v="31.12.9999"/>
  </r>
  <r>
    <x v="193"/>
    <x v="193"/>
    <s v="Ceiling Loudspeaker 6 W"/>
    <s v="Y1"/>
    <s v="EMEA"/>
    <x v="2"/>
    <m/>
    <s v="From"/>
    <x v="34"/>
    <s v="EA"/>
    <n v="9.6"/>
    <n v="7.2"/>
    <m/>
    <m/>
    <s v="-"/>
    <s v="-"/>
    <s v="EUR"/>
    <n v="1"/>
    <s v="EA"/>
    <s v="01.07.2015"/>
    <s v="31.12.9999"/>
  </r>
  <r>
    <x v="193"/>
    <x v="193"/>
    <s v="Ceiling Loudspeaker 6 W"/>
    <s v="Y1"/>
    <s v="EMEA"/>
    <x v="2"/>
    <m/>
    <s v="From"/>
    <x v="35"/>
    <s v="EA"/>
    <n v="9.6"/>
    <n v="6.3"/>
    <m/>
    <m/>
    <s v="-"/>
    <s v="-"/>
    <s v="EUR"/>
    <n v="1"/>
    <s v="EA"/>
    <s v="01.07.2015"/>
    <s v="31.12.9999"/>
  </r>
  <r>
    <x v="193"/>
    <x v="193"/>
    <s v="Ceiling Loudspeaker 6 W"/>
    <s v="Y1"/>
    <s v="EMEA"/>
    <x v="3"/>
    <m/>
    <s v="From"/>
    <x v="0"/>
    <s v="EA"/>
    <n v="8.1999999999999993"/>
    <n v="8.1999999999999993"/>
    <m/>
    <m/>
    <n v="8.1999999999999993"/>
    <n v="8.1999999999999993"/>
    <s v="GBP"/>
    <n v="1"/>
    <s v="EA"/>
    <s v="01.07.2015"/>
    <s v="31.12.9999"/>
  </r>
  <r>
    <x v="193"/>
    <x v="193"/>
    <s v="Ceiling Loudspeaker 6 W"/>
    <s v="Y1"/>
    <s v="EMEA"/>
    <x v="3"/>
    <m/>
    <s v="From"/>
    <x v="33"/>
    <s v="EA"/>
    <n v="8.1999999999999993"/>
    <n v="7.1"/>
    <m/>
    <m/>
    <s v="-"/>
    <n v="7.1"/>
    <s v="GBP"/>
    <n v="1"/>
    <s v="EA"/>
    <s v="01.07.2015"/>
    <s v="31.12.9999"/>
  </r>
  <r>
    <x v="193"/>
    <x v="193"/>
    <s v="Ceiling Loudspeaker 6 W"/>
    <s v="Y1"/>
    <s v="EMEA"/>
    <x v="3"/>
    <m/>
    <s v="From"/>
    <x v="34"/>
    <s v="EA"/>
    <n v="8.1999999999999993"/>
    <n v="5.9"/>
    <m/>
    <m/>
    <s v="-"/>
    <s v="-"/>
    <s v="GBP"/>
    <n v="1"/>
    <s v="EA"/>
    <s v="01.07.2015"/>
    <s v="31.12.9999"/>
  </r>
  <r>
    <x v="193"/>
    <x v="193"/>
    <s v="Ceiling Loudspeaker 6 W"/>
    <s v="Y1"/>
    <s v="EMEA"/>
    <x v="3"/>
    <m/>
    <s v="From"/>
    <x v="35"/>
    <s v="EA"/>
    <n v="8.1999999999999993"/>
    <n v="5.2"/>
    <m/>
    <m/>
    <s v="-"/>
    <s v="-"/>
    <s v="GBP"/>
    <n v="1"/>
    <s v="EA"/>
    <s v="01.07.2015"/>
    <s v="31.12.9999"/>
  </r>
  <r>
    <x v="193"/>
    <x v="193"/>
    <s v="Ceiling Loudspeaker 6 W"/>
    <s v="Y1"/>
    <s v="EMEA"/>
    <x v="4"/>
    <m/>
    <s v="From"/>
    <x v="0"/>
    <s v="EA"/>
    <n v="2493"/>
    <n v="2568"/>
    <m/>
    <m/>
    <n v="2568"/>
    <n v="2568"/>
    <s v="HUF"/>
    <n v="1"/>
    <s v="EA"/>
    <s v="01.07.2015"/>
    <s v="31.12.9999"/>
  </r>
  <r>
    <x v="193"/>
    <x v="193"/>
    <s v="Ceiling Loudspeaker 6 W"/>
    <s v="Y1"/>
    <s v="EMEA"/>
    <x v="4"/>
    <m/>
    <s v="From"/>
    <x v="33"/>
    <s v="EA"/>
    <n v="2493"/>
    <n v="2209"/>
    <m/>
    <m/>
    <s v="-"/>
    <n v="2209"/>
    <s v="HUF"/>
    <n v="1"/>
    <s v="EA"/>
    <s v="01.07.2015"/>
    <s v="31.12.9999"/>
  </r>
  <r>
    <x v="193"/>
    <x v="193"/>
    <s v="Ceiling Loudspeaker 6 W"/>
    <s v="Y1"/>
    <s v="EMEA"/>
    <x v="4"/>
    <m/>
    <s v="From"/>
    <x v="34"/>
    <s v="EA"/>
    <n v="2493"/>
    <n v="1833"/>
    <m/>
    <m/>
    <s v="-"/>
    <s v="-"/>
    <s v="HUF"/>
    <n v="1"/>
    <s v="EA"/>
    <s v="01.07.2015"/>
    <s v="31.12.9999"/>
  </r>
  <r>
    <x v="193"/>
    <x v="193"/>
    <s v="Ceiling Loudspeaker 6 W"/>
    <s v="Y1"/>
    <s v="EMEA"/>
    <x v="4"/>
    <m/>
    <s v="From"/>
    <x v="35"/>
    <s v="EA"/>
    <n v="2493"/>
    <n v="1623"/>
    <m/>
    <m/>
    <s v="-"/>
    <s v="-"/>
    <s v="HUF"/>
    <n v="1"/>
    <s v="EA"/>
    <s v="01.07.2015"/>
    <s v="31.12.9999"/>
  </r>
  <r>
    <x v="193"/>
    <x v="193"/>
    <s v="Ceiling Loudspeaker 6 W"/>
    <s v="Y1"/>
    <s v="EMEA"/>
    <x v="5"/>
    <m/>
    <s v="From"/>
    <x v="0"/>
    <s v="EA"/>
    <n v="74.3"/>
    <n v="76.599999999999994"/>
    <m/>
    <m/>
    <n v="76.599999999999994"/>
    <n v="76.599999999999994"/>
    <s v="NOK"/>
    <n v="1"/>
    <s v="EA"/>
    <s v="01.07.2015"/>
    <s v="31.12.9999"/>
  </r>
  <r>
    <x v="193"/>
    <x v="193"/>
    <s v="Ceiling Loudspeaker 6 W"/>
    <s v="Y1"/>
    <s v="EMEA"/>
    <x v="5"/>
    <m/>
    <s v="From"/>
    <x v="33"/>
    <s v="EA"/>
    <n v="74.3"/>
    <n v="66"/>
    <m/>
    <m/>
    <s v="-"/>
    <n v="66"/>
    <s v="NOK"/>
    <n v="1"/>
    <s v="EA"/>
    <s v="01.07.2015"/>
    <s v="31.12.9999"/>
  </r>
  <r>
    <x v="193"/>
    <x v="193"/>
    <s v="Ceiling Loudspeaker 6 W"/>
    <s v="Y1"/>
    <s v="EMEA"/>
    <x v="5"/>
    <m/>
    <s v="From"/>
    <x v="34"/>
    <s v="EA"/>
    <n v="74.3"/>
    <n v="54.7"/>
    <m/>
    <m/>
    <s v="-"/>
    <s v="-"/>
    <s v="NOK"/>
    <n v="1"/>
    <s v="EA"/>
    <s v="01.07.2015"/>
    <s v="31.12.9999"/>
  </r>
  <r>
    <x v="193"/>
    <x v="193"/>
    <s v="Ceiling Loudspeaker 6 W"/>
    <s v="Y1"/>
    <s v="EMEA"/>
    <x v="5"/>
    <m/>
    <s v="From"/>
    <x v="35"/>
    <s v="EA"/>
    <n v="74.3"/>
    <n v="48.5"/>
    <m/>
    <m/>
    <s v="-"/>
    <s v="-"/>
    <s v="NOK"/>
    <n v="1"/>
    <s v="EA"/>
    <s v="01.07.2015"/>
    <s v="31.12.9999"/>
  </r>
  <r>
    <x v="193"/>
    <x v="193"/>
    <s v="Ceiling Loudspeaker 6 W"/>
    <s v="Y1"/>
    <s v="EMEA"/>
    <x v="6"/>
    <m/>
    <s v="From"/>
    <x v="0"/>
    <s v="EA"/>
    <n v="37.4"/>
    <n v="38.6"/>
    <m/>
    <m/>
    <n v="38.6"/>
    <n v="38.6"/>
    <s v="PLN"/>
    <n v="1"/>
    <s v="EA"/>
    <s v="01.07.2015"/>
    <s v="31.12.9999"/>
  </r>
  <r>
    <x v="193"/>
    <x v="193"/>
    <s v="Ceiling Loudspeaker 6 W"/>
    <s v="Y1"/>
    <s v="EMEA"/>
    <x v="6"/>
    <m/>
    <s v="From"/>
    <x v="33"/>
    <s v="EA"/>
    <n v="37.4"/>
    <n v="33.200000000000003"/>
    <m/>
    <m/>
    <s v="-"/>
    <n v="33.200000000000003"/>
    <s v="PLN"/>
    <n v="1"/>
    <s v="EA"/>
    <s v="01.07.2015"/>
    <s v="31.12.9999"/>
  </r>
  <r>
    <x v="193"/>
    <x v="193"/>
    <s v="Ceiling Loudspeaker 6 W"/>
    <s v="Y1"/>
    <s v="EMEA"/>
    <x v="6"/>
    <m/>
    <s v="From"/>
    <x v="34"/>
    <s v="EA"/>
    <n v="37.4"/>
    <n v="27.6"/>
    <m/>
    <m/>
    <s v="-"/>
    <s v="-"/>
    <s v="PLN"/>
    <n v="1"/>
    <s v="EA"/>
    <s v="01.07.2015"/>
    <s v="31.12.9999"/>
  </r>
  <r>
    <x v="193"/>
    <x v="193"/>
    <s v="Ceiling Loudspeaker 6 W"/>
    <s v="Y1"/>
    <s v="EMEA"/>
    <x v="6"/>
    <m/>
    <s v="From"/>
    <x v="35"/>
    <s v="EA"/>
    <n v="37.4"/>
    <n v="24.5"/>
    <m/>
    <m/>
    <s v="-"/>
    <s v="-"/>
    <s v="PLN"/>
    <n v="1"/>
    <s v="EA"/>
    <s v="01.07.2015"/>
    <s v="31.12.9999"/>
  </r>
  <r>
    <x v="193"/>
    <x v="193"/>
    <s v="Ceiling Loudspeaker 6 W"/>
    <s v="Y1"/>
    <s v="EMEA"/>
    <x v="7"/>
    <m/>
    <s v="From"/>
    <x v="0"/>
    <s v="EA"/>
    <m/>
    <n v="583.5"/>
    <m/>
    <m/>
    <n v="583.5"/>
    <n v="583.5"/>
    <s v="RUB"/>
    <n v="1"/>
    <s v="EA"/>
    <s v="01.05.2015"/>
    <s v="31.12.9999"/>
  </r>
  <r>
    <x v="193"/>
    <x v="193"/>
    <s v="Ceiling Loudspeaker 6 W"/>
    <s v="Y1"/>
    <s v="EMEA"/>
    <x v="7"/>
    <m/>
    <s v="From"/>
    <x v="33"/>
    <s v="EA"/>
    <m/>
    <n v="504.4"/>
    <m/>
    <m/>
    <s v="-"/>
    <n v="504.4"/>
    <s v="RUB"/>
    <n v="1"/>
    <s v="EA"/>
    <s v="01.05.2015"/>
    <s v="31.12.9999"/>
  </r>
  <r>
    <x v="193"/>
    <x v="193"/>
    <s v="Ceiling Loudspeaker 6 W"/>
    <s v="Y1"/>
    <s v="EMEA"/>
    <x v="7"/>
    <m/>
    <s v="From"/>
    <x v="34"/>
    <s v="EA"/>
    <m/>
    <n v="419.4"/>
    <m/>
    <m/>
    <s v="-"/>
    <s v="-"/>
    <s v="RUB"/>
    <n v="1"/>
    <s v="EA"/>
    <s v="01.05.2015"/>
    <s v="31.12.9999"/>
  </r>
  <r>
    <x v="193"/>
    <x v="193"/>
    <s v="Ceiling Loudspeaker 6 W"/>
    <s v="Y1"/>
    <s v="EMEA"/>
    <x v="7"/>
    <m/>
    <s v="From"/>
    <x v="35"/>
    <s v="EA"/>
    <m/>
    <n v="370.8"/>
    <m/>
    <m/>
    <s v="-"/>
    <s v="-"/>
    <s v="RUB"/>
    <n v="1"/>
    <s v="EA"/>
    <s v="01.05.2015"/>
    <s v="31.12.9999"/>
  </r>
  <r>
    <x v="193"/>
    <x v="193"/>
    <s v="Ceiling Loudspeaker 6 W"/>
    <s v="Y1"/>
    <s v="EMEA"/>
    <x v="8"/>
    <m/>
    <s v="From"/>
    <x v="0"/>
    <s v="EA"/>
    <n v="91.1"/>
    <n v="93.9"/>
    <m/>
    <m/>
    <n v="93.9"/>
    <n v="93.9"/>
    <s v="SEK"/>
    <n v="1"/>
    <s v="EA"/>
    <s v="01.07.2015"/>
    <s v="31.12.9999"/>
  </r>
  <r>
    <x v="193"/>
    <x v="193"/>
    <s v="Ceiling Loudspeaker 6 W"/>
    <s v="Y1"/>
    <s v="EMEA"/>
    <x v="8"/>
    <m/>
    <s v="From"/>
    <x v="33"/>
    <s v="EA"/>
    <n v="91.1"/>
    <n v="80.8"/>
    <m/>
    <m/>
    <s v="-"/>
    <n v="80.8"/>
    <s v="SEK"/>
    <n v="1"/>
    <s v="EA"/>
    <s v="01.07.2015"/>
    <s v="31.12.9999"/>
  </r>
  <r>
    <x v="193"/>
    <x v="193"/>
    <s v="Ceiling Loudspeaker 6 W"/>
    <s v="Y1"/>
    <s v="EMEA"/>
    <x v="8"/>
    <m/>
    <s v="From"/>
    <x v="34"/>
    <s v="EA"/>
    <n v="91.1"/>
    <n v="67.099999999999994"/>
    <m/>
    <m/>
    <s v="-"/>
    <s v="-"/>
    <s v="SEK"/>
    <n v="1"/>
    <s v="EA"/>
    <s v="01.07.2015"/>
    <s v="31.12.9999"/>
  </r>
  <r>
    <x v="193"/>
    <x v="193"/>
    <s v="Ceiling Loudspeaker 6 W"/>
    <s v="Y1"/>
    <s v="EMEA"/>
    <x v="8"/>
    <m/>
    <s v="From"/>
    <x v="35"/>
    <s v="EA"/>
    <n v="91.1"/>
    <n v="59.4"/>
    <m/>
    <m/>
    <s v="-"/>
    <s v="-"/>
    <s v="SEK"/>
    <n v="1"/>
    <s v="EA"/>
    <s v="01.07.2015"/>
    <s v="31.12.9999"/>
  </r>
  <r>
    <x v="193"/>
    <x v="193"/>
    <s v="Ceiling Loudspeaker 6 W"/>
    <s v="Y1"/>
    <s v="EMEA"/>
    <x v="9"/>
    <m/>
    <s v="From"/>
    <x v="0"/>
    <s v="EA"/>
    <n v="28.8"/>
    <n v="29.7"/>
    <m/>
    <m/>
    <n v="29.7"/>
    <n v="29.7"/>
    <s v="TRY"/>
    <n v="1"/>
    <s v="EA"/>
    <s v="01.07.2015"/>
    <s v="31.12.9999"/>
  </r>
  <r>
    <x v="193"/>
    <x v="193"/>
    <s v="Ceiling Loudspeaker 6 W"/>
    <s v="Y1"/>
    <s v="EMEA"/>
    <x v="9"/>
    <m/>
    <s v="From"/>
    <x v="33"/>
    <s v="EA"/>
    <n v="28.8"/>
    <n v="25.6"/>
    <m/>
    <m/>
    <s v="-"/>
    <n v="25.6"/>
    <s v="TRY"/>
    <n v="1"/>
    <s v="EA"/>
    <s v="01.07.2015"/>
    <s v="31.12.9999"/>
  </r>
  <r>
    <x v="193"/>
    <x v="193"/>
    <s v="Ceiling Loudspeaker 6 W"/>
    <s v="Y1"/>
    <s v="EMEA"/>
    <x v="9"/>
    <m/>
    <s v="From"/>
    <x v="34"/>
    <s v="EA"/>
    <n v="28.8"/>
    <n v="21.3"/>
    <m/>
    <m/>
    <s v="-"/>
    <s v="-"/>
    <s v="TRY"/>
    <n v="1"/>
    <s v="EA"/>
    <s v="01.07.2015"/>
    <s v="31.12.9999"/>
  </r>
  <r>
    <x v="193"/>
    <x v="193"/>
    <s v="Ceiling Loudspeaker 6 W"/>
    <s v="Y1"/>
    <s v="EMEA"/>
    <x v="9"/>
    <m/>
    <s v="From"/>
    <x v="35"/>
    <s v="EA"/>
    <n v="28.8"/>
    <n v="18.899999999999999"/>
    <m/>
    <m/>
    <s v="-"/>
    <s v="-"/>
    <s v="TRY"/>
    <n v="1"/>
    <s v="EA"/>
    <s v="01.07.2015"/>
    <s v="31.12.9999"/>
  </r>
  <r>
    <x v="193"/>
    <x v="193"/>
    <s v="Ceiling Loudspeaker 6 W"/>
    <s v="Y1"/>
    <s v="EMEA"/>
    <x v="10"/>
    <m/>
    <s v="From"/>
    <x v="0"/>
    <s v="EA"/>
    <n v="95.9"/>
    <n v="95.9"/>
    <m/>
    <m/>
    <n v="95.9"/>
    <n v="95.9"/>
    <s v="ZAR"/>
    <n v="1"/>
    <s v="EA"/>
    <s v="01.07.2015"/>
    <s v="31.12.9999"/>
  </r>
  <r>
    <x v="193"/>
    <x v="193"/>
    <s v="Ceiling Loudspeaker 6 W"/>
    <s v="Y1"/>
    <s v="EMEA"/>
    <x v="10"/>
    <m/>
    <s v="From"/>
    <x v="33"/>
    <s v="EA"/>
    <n v="95.9"/>
    <n v="82.6"/>
    <m/>
    <m/>
    <s v="-"/>
    <n v="82.6"/>
    <s v="ZAR"/>
    <n v="1"/>
    <s v="EA"/>
    <s v="01.07.2015"/>
    <s v="31.12.9999"/>
  </r>
  <r>
    <x v="193"/>
    <x v="193"/>
    <s v="Ceiling Loudspeaker 6 W"/>
    <s v="Y1"/>
    <s v="EMEA"/>
    <x v="10"/>
    <m/>
    <s v="From"/>
    <x v="34"/>
    <s v="EA"/>
    <n v="95.9"/>
    <n v="68.5"/>
    <m/>
    <m/>
    <s v="-"/>
    <s v="-"/>
    <s v="ZAR"/>
    <n v="1"/>
    <s v="EA"/>
    <s v="01.07.2015"/>
    <s v="31.12.9999"/>
  </r>
  <r>
    <x v="193"/>
    <x v="193"/>
    <s v="Ceiling Loudspeaker 6 W"/>
    <s v="Y1"/>
    <s v="EMEA"/>
    <x v="10"/>
    <m/>
    <s v="From"/>
    <x v="35"/>
    <s v="EA"/>
    <n v="95.9"/>
    <n v="60.7"/>
    <m/>
    <m/>
    <s v="-"/>
    <s v="-"/>
    <s v="ZAR"/>
    <n v="1"/>
    <s v="EA"/>
    <s v="01.07.2015"/>
    <s v="31.12.9999"/>
  </r>
  <r>
    <x v="194"/>
    <x v="194"/>
    <s v="Back-Box"/>
    <s v="Y1"/>
    <s v="EMEA"/>
    <x v="0"/>
    <m/>
    <m/>
    <x v="0"/>
    <m/>
    <n v="255"/>
    <n v="262.7"/>
    <m/>
    <m/>
    <n v="262.7"/>
    <n v="262.7"/>
    <s v="CZK"/>
    <n v="1"/>
    <s v="EA"/>
    <s v="01.07.2015"/>
    <s v="31.12.9999"/>
  </r>
  <r>
    <x v="194"/>
    <x v="194"/>
    <s v="Back-Box"/>
    <s v="Y1"/>
    <s v="EMEA"/>
    <x v="1"/>
    <m/>
    <m/>
    <x v="0"/>
    <m/>
    <n v="76"/>
    <n v="78.3"/>
    <m/>
    <m/>
    <n v="78.3"/>
    <n v="78.3"/>
    <s v="DKK"/>
    <n v="1"/>
    <s v="EA"/>
    <s v="01.07.2015"/>
    <s v="31.12.9999"/>
  </r>
  <r>
    <x v="194"/>
    <x v="194"/>
    <s v="Back-Box"/>
    <s v="Y1"/>
    <s v="EMEA"/>
    <x v="2"/>
    <m/>
    <m/>
    <x v="0"/>
    <m/>
    <n v="10.199999999999999"/>
    <n v="10.6"/>
    <m/>
    <m/>
    <n v="10.6"/>
    <n v="10.6"/>
    <s v="EUR"/>
    <n v="1"/>
    <s v="EA"/>
    <s v="01.07.2015"/>
    <s v="31.12.9999"/>
  </r>
  <r>
    <x v="194"/>
    <x v="194"/>
    <s v="Back-Box"/>
    <s v="Y1"/>
    <s v="EMEA"/>
    <x v="3"/>
    <m/>
    <m/>
    <x v="0"/>
    <m/>
    <n v="8.6999999999999993"/>
    <n v="8.6999999999999993"/>
    <m/>
    <m/>
    <n v="8.6999999999999993"/>
    <n v="8.6999999999999993"/>
    <s v="GBP"/>
    <n v="1"/>
    <s v="EA"/>
    <s v="01.07.2015"/>
    <s v="31.12.9999"/>
  </r>
  <r>
    <x v="194"/>
    <x v="194"/>
    <s v="Back-Box"/>
    <s v="Y1"/>
    <s v="EMEA"/>
    <x v="4"/>
    <m/>
    <m/>
    <x v="0"/>
    <m/>
    <n v="2652"/>
    <n v="2732"/>
    <m/>
    <m/>
    <n v="2732"/>
    <n v="2732"/>
    <s v="HUF"/>
    <n v="1"/>
    <s v="EA"/>
    <s v="01.07.2015"/>
    <s v="31.12.9999"/>
  </r>
  <r>
    <x v="194"/>
    <x v="194"/>
    <s v="Back-Box"/>
    <s v="Y1"/>
    <s v="EMEA"/>
    <x v="5"/>
    <m/>
    <m/>
    <x v="0"/>
    <m/>
    <n v="79.099999999999994"/>
    <n v="81.5"/>
    <m/>
    <m/>
    <n v="81.5"/>
    <n v="81.5"/>
    <s v="NOK"/>
    <n v="1"/>
    <s v="EA"/>
    <s v="01.07.2015"/>
    <s v="31.12.9999"/>
  </r>
  <r>
    <x v="194"/>
    <x v="194"/>
    <s v="Back-Box"/>
    <s v="Y1"/>
    <s v="EMEA"/>
    <x v="6"/>
    <m/>
    <m/>
    <x v="0"/>
    <m/>
    <n v="39.799999999999997"/>
    <n v="41"/>
    <m/>
    <m/>
    <n v="41"/>
    <n v="41"/>
    <s v="PLN"/>
    <n v="1"/>
    <s v="EA"/>
    <s v="01.07.2015"/>
    <s v="31.12.9999"/>
  </r>
  <r>
    <x v="194"/>
    <x v="194"/>
    <s v="Back-Box"/>
    <s v="Y1"/>
    <s v="EMEA"/>
    <x v="7"/>
    <m/>
    <m/>
    <x v="0"/>
    <m/>
    <m/>
    <n v="620"/>
    <m/>
    <m/>
    <n v="620"/>
    <n v="620"/>
    <s v="RUB"/>
    <n v="1"/>
    <s v="EA"/>
    <s v="01.05.2015"/>
    <s v="31.12.9999"/>
  </r>
  <r>
    <x v="194"/>
    <x v="194"/>
    <s v="Back-Box"/>
    <s v="Y1"/>
    <s v="EMEA"/>
    <x v="8"/>
    <m/>
    <m/>
    <x v="0"/>
    <m/>
    <n v="96.9"/>
    <n v="99.9"/>
    <m/>
    <m/>
    <n v="99.9"/>
    <n v="99.9"/>
    <s v="SEK"/>
    <n v="1"/>
    <s v="EA"/>
    <s v="01.07.2015"/>
    <s v="31.12.9999"/>
  </r>
  <r>
    <x v="194"/>
    <x v="194"/>
    <s v="Back-Box"/>
    <s v="Y1"/>
    <s v="EMEA"/>
    <x v="9"/>
    <m/>
    <m/>
    <x v="0"/>
    <m/>
    <n v="30.6"/>
    <n v="31.6"/>
    <m/>
    <m/>
    <n v="31.6"/>
    <n v="31.6"/>
    <s v="TRY"/>
    <n v="1"/>
    <s v="EA"/>
    <s v="01.07.2015"/>
    <s v="31.12.9999"/>
  </r>
  <r>
    <x v="194"/>
    <x v="194"/>
    <s v="Back-Box"/>
    <s v="Y1"/>
    <s v="EMEA"/>
    <x v="10"/>
    <m/>
    <m/>
    <x v="0"/>
    <m/>
    <n v="102"/>
    <n v="102"/>
    <m/>
    <m/>
    <n v="102"/>
    <n v="102"/>
    <s v="ZAR"/>
    <n v="1"/>
    <s v="EA"/>
    <s v="01.07.2015"/>
    <s v="31.12.9999"/>
  </r>
  <r>
    <x v="195"/>
    <x v="195"/>
    <s v="Metal Fire Dome"/>
    <s v="Y1"/>
    <s v="EMEA"/>
    <x v="0"/>
    <m/>
    <m/>
    <x v="0"/>
    <m/>
    <n v="561"/>
    <n v="577.9"/>
    <m/>
    <m/>
    <n v="577.9"/>
    <n v="577.9"/>
    <s v="CZK"/>
    <n v="1"/>
    <s v="EA"/>
    <s v="01.07.2015"/>
    <s v="31.12.9999"/>
  </r>
  <r>
    <x v="195"/>
    <x v="195"/>
    <s v="Metal Fire Dome"/>
    <s v="Y1"/>
    <s v="EMEA"/>
    <x v="1"/>
    <m/>
    <m/>
    <x v="0"/>
    <m/>
    <n v="167.2"/>
    <n v="172.3"/>
    <m/>
    <m/>
    <n v="172.3"/>
    <n v="172.3"/>
    <s v="DKK"/>
    <n v="1"/>
    <s v="EA"/>
    <s v="01.07.2015"/>
    <s v="31.12.9999"/>
  </r>
  <r>
    <x v="195"/>
    <x v="195"/>
    <s v="Metal Fire Dome"/>
    <s v="Y1"/>
    <s v="EMEA"/>
    <x v="2"/>
    <m/>
    <m/>
    <x v="0"/>
    <m/>
    <n v="22.5"/>
    <n v="23.2"/>
    <m/>
    <m/>
    <n v="23.2"/>
    <n v="23.2"/>
    <s v="EUR"/>
    <n v="1"/>
    <s v="EA"/>
    <s v="01.07.2015"/>
    <s v="31.12.9999"/>
  </r>
  <r>
    <x v="195"/>
    <x v="195"/>
    <s v="Metal Fire Dome"/>
    <s v="Y1"/>
    <s v="EMEA"/>
    <x v="3"/>
    <m/>
    <m/>
    <x v="0"/>
    <m/>
    <n v="19.100000000000001"/>
    <n v="19.100000000000001"/>
    <m/>
    <m/>
    <n v="19.100000000000001"/>
    <n v="19.100000000000001"/>
    <s v="GBP"/>
    <n v="1"/>
    <s v="EA"/>
    <s v="01.07.2015"/>
    <s v="31.12.9999"/>
  </r>
  <r>
    <x v="195"/>
    <x v="195"/>
    <s v="Metal Fire Dome"/>
    <s v="Y1"/>
    <s v="EMEA"/>
    <x v="4"/>
    <m/>
    <m/>
    <x v="0"/>
    <m/>
    <n v="5834"/>
    <n v="6009"/>
    <m/>
    <m/>
    <n v="6009"/>
    <n v="6009"/>
    <s v="HUF"/>
    <n v="1"/>
    <s v="EA"/>
    <s v="01.07.2015"/>
    <s v="31.12.9999"/>
  </r>
  <r>
    <x v="195"/>
    <x v="195"/>
    <s v="Metal Fire Dome"/>
    <s v="Y1"/>
    <s v="EMEA"/>
    <x v="5"/>
    <m/>
    <m/>
    <x v="0"/>
    <m/>
    <n v="174"/>
    <n v="179.3"/>
    <m/>
    <m/>
    <n v="179.3"/>
    <n v="179.3"/>
    <s v="NOK"/>
    <n v="1"/>
    <s v="EA"/>
    <s v="01.07.2015"/>
    <s v="31.12.9999"/>
  </r>
  <r>
    <x v="195"/>
    <x v="195"/>
    <s v="Metal Fire Dome"/>
    <s v="Y1"/>
    <s v="EMEA"/>
    <x v="6"/>
    <m/>
    <m/>
    <x v="0"/>
    <m/>
    <n v="87.6"/>
    <n v="90.3"/>
    <m/>
    <m/>
    <n v="90.3"/>
    <n v="90.3"/>
    <s v="PLN"/>
    <n v="1"/>
    <s v="EA"/>
    <s v="01.07.2015"/>
    <s v="31.12.9999"/>
  </r>
  <r>
    <x v="195"/>
    <x v="195"/>
    <s v="Metal Fire Dome"/>
    <s v="Y1"/>
    <s v="EMEA"/>
    <x v="7"/>
    <m/>
    <m/>
    <x v="0"/>
    <m/>
    <m/>
    <n v="1367.5"/>
    <m/>
    <m/>
    <n v="1367.5"/>
    <n v="1367.5"/>
    <s v="RUB"/>
    <n v="1"/>
    <s v="EA"/>
    <s v="01.05.2015"/>
    <s v="31.12.9999"/>
  </r>
  <r>
    <x v="195"/>
    <x v="195"/>
    <s v="Metal Fire Dome"/>
    <s v="Y1"/>
    <s v="EMEA"/>
    <x v="8"/>
    <m/>
    <m/>
    <x v="0"/>
    <m/>
    <n v="213.2"/>
    <n v="219.6"/>
    <m/>
    <m/>
    <n v="219.6"/>
    <n v="219.6"/>
    <s v="SEK"/>
    <n v="1"/>
    <s v="EA"/>
    <s v="01.07.2015"/>
    <s v="31.12.9999"/>
  </r>
  <r>
    <x v="195"/>
    <x v="195"/>
    <s v="Metal Fire Dome"/>
    <s v="Y1"/>
    <s v="EMEA"/>
    <x v="9"/>
    <m/>
    <m/>
    <x v="0"/>
    <m/>
    <n v="67.400000000000006"/>
    <n v="69.5"/>
    <m/>
    <m/>
    <n v="69.5"/>
    <n v="69.5"/>
    <s v="TRY"/>
    <n v="1"/>
    <s v="EA"/>
    <s v="01.07.2015"/>
    <s v="31.12.9999"/>
  </r>
  <r>
    <x v="195"/>
    <x v="195"/>
    <s v="Metal Fire Dome"/>
    <s v="Y1"/>
    <s v="EMEA"/>
    <x v="10"/>
    <m/>
    <m/>
    <x v="0"/>
    <m/>
    <n v="224.4"/>
    <n v="224.4"/>
    <m/>
    <m/>
    <n v="224.4"/>
    <n v="224.4"/>
    <s v="ZAR"/>
    <n v="1"/>
    <s v="EA"/>
    <s v="01.07.2015"/>
    <s v="31.12.9999"/>
  </r>
  <r>
    <x v="196"/>
    <x v="196"/>
    <s v="Ceiling Loudspeaker 6 W"/>
    <s v="Y1"/>
    <s v="EMEA"/>
    <x v="0"/>
    <m/>
    <m/>
    <x v="0"/>
    <m/>
    <n v="1989"/>
    <n v="2048.6999999999998"/>
    <m/>
    <m/>
    <n v="2048.6999999999998"/>
    <n v="2048.6999999999998"/>
    <s v="CZK"/>
    <n v="1"/>
    <s v="EA"/>
    <s v="01.07.2015"/>
    <s v="31.12.9999"/>
  </r>
  <r>
    <x v="196"/>
    <x v="196"/>
    <s v="Ceiling Loudspeaker 6 W"/>
    <s v="Y1"/>
    <s v="EMEA"/>
    <x v="1"/>
    <m/>
    <m/>
    <x v="0"/>
    <m/>
    <n v="592.79999999999995"/>
    <n v="610.6"/>
    <m/>
    <m/>
    <n v="610.6"/>
    <n v="610.6"/>
    <s v="DKK"/>
    <n v="1"/>
    <s v="EA"/>
    <s v="01.07.2015"/>
    <s v="31.12.9999"/>
  </r>
  <r>
    <x v="196"/>
    <x v="196"/>
    <s v="Ceiling Loudspeaker 6 W"/>
    <s v="Y1"/>
    <s v="EMEA"/>
    <x v="2"/>
    <m/>
    <m/>
    <x v="0"/>
    <m/>
    <n v="79.599999999999994"/>
    <n v="82"/>
    <m/>
    <m/>
    <n v="82"/>
    <n v="82"/>
    <s v="EUR"/>
    <n v="1"/>
    <s v="EA"/>
    <s v="01.07.2015"/>
    <s v="31.12.9999"/>
  </r>
  <r>
    <x v="196"/>
    <x v="196"/>
    <s v="Ceiling Loudspeaker 6 W"/>
    <s v="Y1"/>
    <s v="EMEA"/>
    <x v="3"/>
    <m/>
    <m/>
    <x v="0"/>
    <m/>
    <n v="67.7"/>
    <n v="67.7"/>
    <m/>
    <m/>
    <n v="67.7"/>
    <n v="67.7"/>
    <s v="GBP"/>
    <n v="1"/>
    <s v="EA"/>
    <s v="01.07.2015"/>
    <s v="31.12.9999"/>
  </r>
  <r>
    <x v="196"/>
    <x v="196"/>
    <s v="Ceiling Loudspeaker 6 W"/>
    <s v="Y1"/>
    <s v="EMEA"/>
    <x v="4"/>
    <m/>
    <m/>
    <x v="0"/>
    <m/>
    <n v="20686"/>
    <n v="21307"/>
    <m/>
    <m/>
    <n v="21307"/>
    <n v="21307"/>
    <s v="HUF"/>
    <n v="1"/>
    <s v="EA"/>
    <s v="01.07.2015"/>
    <s v="31.12.9999"/>
  </r>
  <r>
    <x v="196"/>
    <x v="196"/>
    <s v="Ceiling Loudspeaker 6 W"/>
    <s v="Y1"/>
    <s v="EMEA"/>
    <x v="5"/>
    <m/>
    <m/>
    <x v="0"/>
    <m/>
    <n v="616.6"/>
    <n v="635.1"/>
    <m/>
    <m/>
    <n v="635.1"/>
    <n v="635.1"/>
    <s v="NOK"/>
    <n v="1"/>
    <s v="EA"/>
    <s v="01.07.2015"/>
    <s v="31.12.9999"/>
  </r>
  <r>
    <x v="196"/>
    <x v="196"/>
    <s v="Ceiling Loudspeaker 6 W"/>
    <s v="Y1"/>
    <s v="EMEA"/>
    <x v="6"/>
    <m/>
    <m/>
    <x v="0"/>
    <m/>
    <n v="310.3"/>
    <n v="319.7"/>
    <m/>
    <m/>
    <n v="319.7"/>
    <n v="319.7"/>
    <s v="PLN"/>
    <n v="1"/>
    <s v="EA"/>
    <s v="01.07.2015"/>
    <s v="31.12.9999"/>
  </r>
  <r>
    <x v="196"/>
    <x v="196"/>
    <s v="Ceiling Loudspeaker 6 W"/>
    <s v="Y1"/>
    <s v="EMEA"/>
    <x v="7"/>
    <m/>
    <m/>
    <x v="0"/>
    <m/>
    <m/>
    <n v="4837.3999999999996"/>
    <m/>
    <m/>
    <n v="4837.3999999999996"/>
    <n v="4837.3999999999996"/>
    <s v="RUB"/>
    <n v="1"/>
    <s v="EA"/>
    <s v="01.05.2015"/>
    <s v="31.12.9999"/>
  </r>
  <r>
    <x v="196"/>
    <x v="196"/>
    <s v="Ceiling Loudspeaker 6 W"/>
    <s v="Y1"/>
    <s v="EMEA"/>
    <x v="8"/>
    <m/>
    <m/>
    <x v="0"/>
    <m/>
    <n v="755.9"/>
    <n v="778.6"/>
    <m/>
    <m/>
    <n v="778.6"/>
    <n v="778.6"/>
    <s v="SEK"/>
    <n v="1"/>
    <s v="EA"/>
    <s v="01.07.2015"/>
    <s v="31.12.9999"/>
  </r>
  <r>
    <x v="196"/>
    <x v="196"/>
    <s v="Ceiling Loudspeaker 6 W"/>
    <s v="Y1"/>
    <s v="EMEA"/>
    <x v="9"/>
    <m/>
    <m/>
    <x v="0"/>
    <m/>
    <n v="238.7"/>
    <n v="245.9"/>
    <m/>
    <m/>
    <n v="245.9"/>
    <n v="245.9"/>
    <s v="TRY"/>
    <n v="1"/>
    <s v="EA"/>
    <s v="01.07.2015"/>
    <s v="31.12.9999"/>
  </r>
  <r>
    <x v="196"/>
    <x v="196"/>
    <s v="Ceiling Loudspeaker 6 W"/>
    <s v="Y1"/>
    <s v="EMEA"/>
    <x v="10"/>
    <m/>
    <m/>
    <x v="0"/>
    <m/>
    <n v="795.6"/>
    <n v="795.6"/>
    <m/>
    <m/>
    <n v="795.6"/>
    <n v="795.6"/>
    <s v="ZAR"/>
    <n v="1"/>
    <s v="EA"/>
    <s v="01.07.2015"/>
    <s v="31.12.9999"/>
  </r>
  <r>
    <x v="197"/>
    <x v="197"/>
    <s v="Ceiling Loudspeaker 12 W"/>
    <s v="Y1"/>
    <s v="EMEA"/>
    <x v="0"/>
    <m/>
    <m/>
    <x v="0"/>
    <m/>
    <n v="2371.5"/>
    <n v="2442.6999999999998"/>
    <m/>
    <m/>
    <n v="2442.6999999999998"/>
    <n v="2442.6999999999998"/>
    <s v="CZK"/>
    <n v="1"/>
    <s v="EA"/>
    <s v="01.07.2015"/>
    <s v="31.12.9999"/>
  </r>
  <r>
    <x v="197"/>
    <x v="197"/>
    <s v="Ceiling Loudspeaker 12 W"/>
    <s v="Y1"/>
    <s v="EMEA"/>
    <x v="1"/>
    <m/>
    <m/>
    <x v="0"/>
    <m/>
    <n v="706.8"/>
    <n v="728.1"/>
    <m/>
    <m/>
    <n v="728.1"/>
    <n v="728.1"/>
    <s v="DKK"/>
    <n v="1"/>
    <s v="EA"/>
    <s v="01.07.2015"/>
    <s v="31.12.9999"/>
  </r>
  <r>
    <x v="197"/>
    <x v="197"/>
    <s v="Ceiling Loudspeaker 12 W"/>
    <s v="Y1"/>
    <s v="EMEA"/>
    <x v="2"/>
    <m/>
    <m/>
    <x v="0"/>
    <m/>
    <n v="94.9"/>
    <n v="97.8"/>
    <m/>
    <m/>
    <n v="97.8"/>
    <n v="97.8"/>
    <s v="EUR"/>
    <n v="1"/>
    <s v="EA"/>
    <s v="01.07.2015"/>
    <s v="31.12.9999"/>
  </r>
  <r>
    <x v="197"/>
    <x v="197"/>
    <s v="Ceiling Loudspeaker 12 W"/>
    <s v="Y1"/>
    <s v="EMEA"/>
    <x v="3"/>
    <m/>
    <m/>
    <x v="0"/>
    <m/>
    <n v="80.7"/>
    <n v="80.7"/>
    <m/>
    <m/>
    <n v="80.7"/>
    <n v="80.7"/>
    <s v="GBP"/>
    <n v="1"/>
    <s v="EA"/>
    <s v="01.07.2015"/>
    <s v="31.12.9999"/>
  </r>
  <r>
    <x v="197"/>
    <x v="197"/>
    <s v="Ceiling Loudspeaker 12 W"/>
    <s v="Y1"/>
    <s v="EMEA"/>
    <x v="4"/>
    <m/>
    <m/>
    <x v="0"/>
    <m/>
    <n v="24664"/>
    <n v="25404"/>
    <m/>
    <m/>
    <n v="25404"/>
    <n v="25404"/>
    <s v="HUF"/>
    <n v="1"/>
    <s v="EA"/>
    <s v="01.07.2015"/>
    <s v="31.12.9999"/>
  </r>
  <r>
    <x v="197"/>
    <x v="197"/>
    <s v="Ceiling Loudspeaker 12 W"/>
    <s v="Y1"/>
    <s v="EMEA"/>
    <x v="5"/>
    <m/>
    <m/>
    <x v="0"/>
    <m/>
    <n v="735.2"/>
    <n v="757.3"/>
    <m/>
    <m/>
    <n v="757.3"/>
    <n v="757.3"/>
    <s v="NOK"/>
    <n v="1"/>
    <s v="EA"/>
    <s v="01.07.2015"/>
    <s v="31.12.9999"/>
  </r>
  <r>
    <x v="197"/>
    <x v="197"/>
    <s v="Ceiling Loudspeaker 12 W"/>
    <s v="Y1"/>
    <s v="EMEA"/>
    <x v="6"/>
    <m/>
    <m/>
    <x v="0"/>
    <m/>
    <n v="370"/>
    <n v="381.1"/>
    <m/>
    <m/>
    <n v="381.1"/>
    <n v="381.1"/>
    <s v="PLN"/>
    <n v="1"/>
    <s v="EA"/>
    <s v="01.07.2015"/>
    <s v="31.12.9999"/>
  </r>
  <r>
    <x v="197"/>
    <x v="197"/>
    <s v="Ceiling Loudspeaker 12 W"/>
    <s v="Y1"/>
    <s v="EMEA"/>
    <x v="7"/>
    <m/>
    <m/>
    <x v="0"/>
    <m/>
    <m/>
    <n v="5767.2"/>
    <m/>
    <m/>
    <n v="5767.2"/>
    <n v="5767.2"/>
    <s v="RUB"/>
    <n v="1"/>
    <s v="EA"/>
    <s v="01.05.2015"/>
    <s v="31.12.9999"/>
  </r>
  <r>
    <x v="197"/>
    <x v="197"/>
    <s v="Ceiling Loudspeaker 12 W"/>
    <s v="Y1"/>
    <s v="EMEA"/>
    <x v="8"/>
    <m/>
    <m/>
    <x v="0"/>
    <m/>
    <n v="901.2"/>
    <n v="928.3"/>
    <m/>
    <m/>
    <n v="928.3"/>
    <n v="928.3"/>
    <s v="SEK"/>
    <n v="1"/>
    <s v="EA"/>
    <s v="01.07.2015"/>
    <s v="31.12.9999"/>
  </r>
  <r>
    <x v="197"/>
    <x v="197"/>
    <s v="Ceiling Loudspeaker 12 W"/>
    <s v="Y1"/>
    <s v="EMEA"/>
    <x v="9"/>
    <m/>
    <m/>
    <x v="0"/>
    <m/>
    <n v="284.60000000000002"/>
    <n v="293.2"/>
    <m/>
    <m/>
    <n v="293.2"/>
    <n v="293.2"/>
    <s v="TRY"/>
    <n v="1"/>
    <s v="EA"/>
    <s v="01.07.2015"/>
    <s v="31.12.9999"/>
  </r>
  <r>
    <x v="197"/>
    <x v="197"/>
    <s v="Ceiling Loudspeaker 12 W"/>
    <s v="Y1"/>
    <s v="EMEA"/>
    <x v="10"/>
    <m/>
    <m/>
    <x v="0"/>
    <m/>
    <n v="948.6"/>
    <n v="948.6"/>
    <m/>
    <m/>
    <n v="948.6"/>
    <n v="948.6"/>
    <s v="ZAR"/>
    <n v="1"/>
    <s v="EA"/>
    <s v="01.07.2015"/>
    <s v="31.12.9999"/>
  </r>
  <r>
    <x v="198"/>
    <x v="198"/>
    <s v="Ceiling Loudspeaker 24 W"/>
    <s v="Y1"/>
    <s v="EMEA"/>
    <x v="0"/>
    <m/>
    <m/>
    <x v="0"/>
    <m/>
    <n v="2805"/>
    <n v="2889.2"/>
    <m/>
    <m/>
    <n v="2889.2"/>
    <n v="2889.2"/>
    <s v="CZK"/>
    <n v="1"/>
    <s v="EA"/>
    <s v="01.07.2015"/>
    <s v="31.12.9999"/>
  </r>
  <r>
    <x v="198"/>
    <x v="198"/>
    <s v="Ceiling Loudspeaker 24 W"/>
    <s v="Y1"/>
    <s v="EMEA"/>
    <x v="1"/>
    <m/>
    <m/>
    <x v="0"/>
    <m/>
    <n v="835.9"/>
    <n v="861"/>
    <m/>
    <m/>
    <n v="861"/>
    <n v="861"/>
    <s v="DKK"/>
    <n v="1"/>
    <s v="EA"/>
    <s v="01.07.2015"/>
    <s v="31.12.9999"/>
  </r>
  <r>
    <x v="198"/>
    <x v="198"/>
    <s v="Ceiling Loudspeaker 24 W"/>
    <s v="Y1"/>
    <s v="EMEA"/>
    <x v="2"/>
    <m/>
    <m/>
    <x v="0"/>
    <m/>
    <n v="112.2"/>
    <n v="115.6"/>
    <m/>
    <m/>
    <n v="115.6"/>
    <n v="115.6"/>
    <s v="EUR"/>
    <n v="1"/>
    <s v="EA"/>
    <s v="01.07.2015"/>
    <s v="31.12.9999"/>
  </r>
  <r>
    <x v="198"/>
    <x v="198"/>
    <s v="Ceiling Loudspeaker 24 W"/>
    <s v="Y1"/>
    <s v="EMEA"/>
    <x v="3"/>
    <m/>
    <m/>
    <x v="0"/>
    <m/>
    <n v="95.4"/>
    <n v="95.4"/>
    <m/>
    <m/>
    <n v="95.4"/>
    <n v="95.4"/>
    <s v="GBP"/>
    <n v="1"/>
    <s v="EA"/>
    <s v="01.07.2015"/>
    <s v="31.12.9999"/>
  </r>
  <r>
    <x v="198"/>
    <x v="198"/>
    <s v="Ceiling Loudspeaker 24 W"/>
    <s v="Y1"/>
    <s v="EMEA"/>
    <x v="4"/>
    <m/>
    <m/>
    <x v="0"/>
    <m/>
    <n v="29172"/>
    <n v="30047"/>
    <m/>
    <m/>
    <n v="30047"/>
    <n v="30047"/>
    <s v="HUF"/>
    <n v="1"/>
    <s v="EA"/>
    <s v="01.07.2015"/>
    <s v="31.12.9999"/>
  </r>
  <r>
    <x v="198"/>
    <x v="198"/>
    <s v="Ceiling Loudspeaker 24 W"/>
    <s v="Y1"/>
    <s v="EMEA"/>
    <x v="5"/>
    <m/>
    <m/>
    <x v="0"/>
    <m/>
    <n v="869.6"/>
    <n v="895.7"/>
    <m/>
    <m/>
    <n v="895.7"/>
    <n v="895.7"/>
    <s v="NOK"/>
    <n v="1"/>
    <s v="EA"/>
    <s v="01.07.2015"/>
    <s v="31.12.9999"/>
  </r>
  <r>
    <x v="198"/>
    <x v="198"/>
    <s v="Ceiling Loudspeaker 24 W"/>
    <s v="Y1"/>
    <s v="EMEA"/>
    <x v="6"/>
    <m/>
    <m/>
    <x v="0"/>
    <m/>
    <n v="437.6"/>
    <n v="450.8"/>
    <m/>
    <m/>
    <n v="450.8"/>
    <n v="450.8"/>
    <s v="PLN"/>
    <n v="1"/>
    <s v="EA"/>
    <s v="01.07.2015"/>
    <s v="31.12.9999"/>
  </r>
  <r>
    <x v="198"/>
    <x v="198"/>
    <s v="Ceiling Loudspeaker 24 W"/>
    <s v="Y1"/>
    <s v="EMEA"/>
    <x v="7"/>
    <m/>
    <m/>
    <x v="0"/>
    <m/>
    <m/>
    <n v="6818.5"/>
    <m/>
    <m/>
    <n v="6818.5"/>
    <n v="6818.5"/>
    <s v="RUB"/>
    <n v="1"/>
    <s v="EA"/>
    <s v="01.05.2015"/>
    <s v="31.12.9999"/>
  </r>
  <r>
    <x v="198"/>
    <x v="198"/>
    <s v="Ceiling Loudspeaker 24 W"/>
    <s v="Y1"/>
    <s v="EMEA"/>
    <x v="8"/>
    <m/>
    <m/>
    <x v="0"/>
    <m/>
    <n v="1065.9000000000001"/>
    <n v="1097.9000000000001"/>
    <m/>
    <m/>
    <n v="1097.9000000000001"/>
    <n v="1097.9000000000001"/>
    <s v="SEK"/>
    <n v="1"/>
    <s v="EA"/>
    <s v="01.07.2015"/>
    <s v="31.12.9999"/>
  </r>
  <r>
    <x v="198"/>
    <x v="198"/>
    <s v="Ceiling Loudspeaker 24 W"/>
    <s v="Y1"/>
    <s v="EMEA"/>
    <x v="9"/>
    <m/>
    <m/>
    <x v="0"/>
    <m/>
    <n v="336.6"/>
    <n v="346.7"/>
    <m/>
    <m/>
    <n v="346.7"/>
    <n v="346.7"/>
    <s v="TRY"/>
    <n v="1"/>
    <s v="EA"/>
    <s v="01.07.2015"/>
    <s v="31.12.9999"/>
  </r>
  <r>
    <x v="198"/>
    <x v="198"/>
    <s v="Ceiling Loudspeaker 24 W"/>
    <s v="Y1"/>
    <s v="EMEA"/>
    <x v="10"/>
    <m/>
    <m/>
    <x v="0"/>
    <m/>
    <n v="1122"/>
    <n v="1122"/>
    <m/>
    <m/>
    <n v="1122"/>
    <n v="1122"/>
    <s v="ZAR"/>
    <n v="1"/>
    <s v="EA"/>
    <s v="01.07.2015"/>
    <s v="31.12.9999"/>
  </r>
  <r>
    <x v="199"/>
    <x v="199"/>
    <s v="Back Box"/>
    <s v="Y1"/>
    <s v="EMEA"/>
    <x v="3"/>
    <m/>
    <s v="From"/>
    <x v="0"/>
    <s v="EA"/>
    <n v="3.4"/>
    <n v="3.4"/>
    <m/>
    <m/>
    <n v="3.4"/>
    <n v="3.4"/>
    <s v="GBP"/>
    <n v="1"/>
    <s v="EA"/>
    <s v="01.07.2015"/>
    <s v="31.12.9999"/>
  </r>
  <r>
    <x v="199"/>
    <x v="199"/>
    <s v="Back Box"/>
    <s v="Y1"/>
    <s v="EMEA"/>
    <x v="2"/>
    <m/>
    <s v="From"/>
    <x v="0"/>
    <s v="EA"/>
    <n v="4"/>
    <n v="4.2"/>
    <m/>
    <m/>
    <n v="4.2"/>
    <n v="4.2"/>
    <s v="EUR"/>
    <n v="1"/>
    <s v="EA"/>
    <s v="01.07.2015"/>
    <s v="31.12.9999"/>
  </r>
  <r>
    <x v="199"/>
    <x v="199"/>
    <s v="Back Box"/>
    <s v="Y1"/>
    <s v="EMEA"/>
    <x v="9"/>
    <m/>
    <s v="From"/>
    <x v="0"/>
    <s v="EA"/>
    <n v="12"/>
    <n v="12.4"/>
    <m/>
    <m/>
    <n v="12.4"/>
    <n v="12.4"/>
    <s v="TRY"/>
    <n v="1"/>
    <s v="EA"/>
    <s v="01.07.2015"/>
    <s v="31.12.9999"/>
  </r>
  <r>
    <x v="199"/>
    <x v="199"/>
    <s v="Back Box"/>
    <s v="Y1"/>
    <s v="EMEA"/>
    <x v="6"/>
    <m/>
    <s v="From"/>
    <x v="0"/>
    <s v="EA"/>
    <n v="16"/>
    <n v="16.5"/>
    <m/>
    <m/>
    <n v="16.5"/>
    <n v="16.5"/>
    <s v="PLN"/>
    <n v="1"/>
    <s v="EA"/>
    <s v="01.07.2015"/>
    <s v="31.12.9999"/>
  </r>
  <r>
    <x v="199"/>
    <x v="199"/>
    <s v="Back Box"/>
    <s v="Y1"/>
    <s v="EMEA"/>
    <x v="1"/>
    <m/>
    <s v="From"/>
    <x v="0"/>
    <s v="EA"/>
    <n v="29.8"/>
    <n v="30.7"/>
    <m/>
    <m/>
    <n v="30.7"/>
    <n v="30.7"/>
    <s v="DKK"/>
    <n v="1"/>
    <s v="EA"/>
    <s v="01.07.2015"/>
    <s v="31.12.9999"/>
  </r>
  <r>
    <x v="199"/>
    <x v="199"/>
    <s v="Back Box"/>
    <s v="Y1"/>
    <s v="EMEA"/>
    <x v="5"/>
    <m/>
    <s v="From"/>
    <x v="0"/>
    <s v="EA"/>
    <n v="30"/>
    <n v="30.9"/>
    <m/>
    <m/>
    <n v="30.9"/>
    <n v="30.9"/>
    <s v="NOK"/>
    <n v="1"/>
    <s v="EA"/>
    <s v="01.07.2015"/>
    <s v="31.12.9999"/>
  </r>
  <r>
    <x v="199"/>
    <x v="199"/>
    <s v="Back Box"/>
    <s v="Y1"/>
    <s v="EMEA"/>
    <x v="8"/>
    <m/>
    <s v="From"/>
    <x v="0"/>
    <s v="EA"/>
    <n v="34"/>
    <n v="35.1"/>
    <m/>
    <m/>
    <n v="35.1"/>
    <n v="35.1"/>
    <s v="SEK"/>
    <n v="1"/>
    <s v="EA"/>
    <s v="01.07.2015"/>
    <s v="31.12.9999"/>
  </r>
  <r>
    <x v="199"/>
    <x v="199"/>
    <s v="Back Box"/>
    <s v="Y1"/>
    <s v="EMEA"/>
    <x v="10"/>
    <m/>
    <s v="From"/>
    <x v="0"/>
    <s v="EA"/>
    <n v="50"/>
    <n v="50"/>
    <m/>
    <m/>
    <n v="50"/>
    <n v="50"/>
    <s v="ZAR"/>
    <n v="1"/>
    <s v="EA"/>
    <s v="01.07.2015"/>
    <s v="31.12.9999"/>
  </r>
  <r>
    <x v="199"/>
    <x v="199"/>
    <s v="Back Box"/>
    <s v="Y1"/>
    <s v="EMEA"/>
    <x v="0"/>
    <m/>
    <s v="From"/>
    <x v="0"/>
    <s v="EA"/>
    <n v="100"/>
    <n v="103"/>
    <m/>
    <m/>
    <n v="103"/>
    <n v="103"/>
    <s v="CZK"/>
    <n v="1"/>
    <s v="EA"/>
    <s v="01.07.2015"/>
    <s v="31.12.9999"/>
  </r>
  <r>
    <x v="199"/>
    <x v="199"/>
    <s v="Back Box"/>
    <s v="Y1"/>
    <s v="EMEA"/>
    <x v="7"/>
    <m/>
    <s v="From"/>
    <x v="0"/>
    <s v="EA"/>
    <m/>
    <n v="247.8"/>
    <m/>
    <m/>
    <n v="247.8"/>
    <n v="247.8"/>
    <s v="RUB"/>
    <n v="1"/>
    <s v="EA"/>
    <s v="01.05.2015"/>
    <s v="31.12.9999"/>
  </r>
  <r>
    <x v="199"/>
    <x v="199"/>
    <s v="Back Box"/>
    <s v="Y1"/>
    <s v="EMEA"/>
    <x v="4"/>
    <m/>
    <s v="From"/>
    <x v="0"/>
    <s v="EA"/>
    <n v="1160"/>
    <n v="1195"/>
    <m/>
    <m/>
    <n v="1195"/>
    <n v="1195"/>
    <s v="HUF"/>
    <n v="1"/>
    <s v="EA"/>
    <s v="01.07.2015"/>
    <s v="31.12.9999"/>
  </r>
  <r>
    <x v="199"/>
    <x v="199"/>
    <s v="Back Box"/>
    <s v="Y1"/>
    <s v="EMEA"/>
    <x v="3"/>
    <m/>
    <s v="From"/>
    <x v="36"/>
    <s v="EA"/>
    <n v="3.4"/>
    <n v="3.4"/>
    <m/>
    <m/>
    <n v="3.4"/>
    <s v="-"/>
    <s v="GBP"/>
    <n v="1"/>
    <s v="EA"/>
    <s v="01.07.2015"/>
    <s v="31.12.9999"/>
  </r>
  <r>
    <x v="199"/>
    <x v="199"/>
    <s v="Back Box"/>
    <s v="Y1"/>
    <s v="EMEA"/>
    <x v="2"/>
    <m/>
    <s v="From"/>
    <x v="36"/>
    <s v="EA"/>
    <n v="4"/>
    <n v="4.2"/>
    <m/>
    <m/>
    <n v="4.2"/>
    <s v="-"/>
    <s v="EUR"/>
    <n v="1"/>
    <s v="EA"/>
    <s v="01.07.2015"/>
    <s v="31.12.9999"/>
  </r>
  <r>
    <x v="199"/>
    <x v="199"/>
    <s v="Back Box"/>
    <s v="Y1"/>
    <s v="EMEA"/>
    <x v="9"/>
    <m/>
    <s v="From"/>
    <x v="36"/>
    <s v="EA"/>
    <n v="12"/>
    <n v="12.4"/>
    <m/>
    <m/>
    <n v="12.4"/>
    <s v="-"/>
    <s v="TRY"/>
    <n v="1"/>
    <s v="EA"/>
    <s v="01.07.2015"/>
    <s v="31.12.9999"/>
  </r>
  <r>
    <x v="199"/>
    <x v="199"/>
    <s v="Back Box"/>
    <s v="Y1"/>
    <s v="EMEA"/>
    <x v="6"/>
    <m/>
    <s v="From"/>
    <x v="36"/>
    <s v="EA"/>
    <n v="16"/>
    <n v="16.5"/>
    <m/>
    <m/>
    <n v="16.5"/>
    <s v="-"/>
    <s v="PLN"/>
    <n v="1"/>
    <s v="EA"/>
    <s v="01.07.2015"/>
    <s v="31.12.9999"/>
  </r>
  <r>
    <x v="199"/>
    <x v="199"/>
    <s v="Back Box"/>
    <s v="Y1"/>
    <s v="EMEA"/>
    <x v="1"/>
    <m/>
    <s v="From"/>
    <x v="36"/>
    <s v="EA"/>
    <n v="29.8"/>
    <n v="30.7"/>
    <m/>
    <m/>
    <n v="30.7"/>
    <s v="-"/>
    <s v="DKK"/>
    <n v="1"/>
    <s v="EA"/>
    <s v="01.07.2015"/>
    <s v="31.12.9999"/>
  </r>
  <r>
    <x v="199"/>
    <x v="199"/>
    <s v="Back Box"/>
    <s v="Y1"/>
    <s v="EMEA"/>
    <x v="5"/>
    <m/>
    <s v="From"/>
    <x v="36"/>
    <s v="EA"/>
    <n v="30"/>
    <n v="30.9"/>
    <m/>
    <m/>
    <n v="30.9"/>
    <s v="-"/>
    <s v="NOK"/>
    <n v="1"/>
    <s v="EA"/>
    <s v="01.07.2015"/>
    <s v="31.12.9999"/>
  </r>
  <r>
    <x v="199"/>
    <x v="199"/>
    <s v="Back Box"/>
    <s v="Y1"/>
    <s v="EMEA"/>
    <x v="8"/>
    <m/>
    <s v="From"/>
    <x v="36"/>
    <s v="EA"/>
    <n v="34"/>
    <n v="35.1"/>
    <m/>
    <m/>
    <n v="35.1"/>
    <s v="-"/>
    <s v="SEK"/>
    <n v="1"/>
    <s v="EA"/>
    <s v="01.07.2015"/>
    <s v="31.12.9999"/>
  </r>
  <r>
    <x v="199"/>
    <x v="199"/>
    <s v="Back Box"/>
    <s v="Y1"/>
    <s v="EMEA"/>
    <x v="10"/>
    <m/>
    <s v="From"/>
    <x v="36"/>
    <s v="EA"/>
    <n v="50"/>
    <n v="50"/>
    <m/>
    <m/>
    <n v="50"/>
    <s v="-"/>
    <s v="ZAR"/>
    <n v="1"/>
    <s v="EA"/>
    <s v="01.07.2015"/>
    <s v="31.12.9999"/>
  </r>
  <r>
    <x v="199"/>
    <x v="199"/>
    <s v="Back Box"/>
    <s v="Y1"/>
    <s v="EMEA"/>
    <x v="0"/>
    <m/>
    <s v="From"/>
    <x v="36"/>
    <s v="EA"/>
    <n v="100"/>
    <n v="103"/>
    <m/>
    <m/>
    <n v="103"/>
    <s v="-"/>
    <s v="CZK"/>
    <n v="1"/>
    <s v="EA"/>
    <s v="01.07.2015"/>
    <s v="31.12.9999"/>
  </r>
  <r>
    <x v="199"/>
    <x v="199"/>
    <s v="Back Box"/>
    <s v="Y1"/>
    <s v="EMEA"/>
    <x v="7"/>
    <m/>
    <s v="From"/>
    <x v="36"/>
    <s v="EA"/>
    <m/>
    <n v="247.8"/>
    <m/>
    <m/>
    <n v="247.8"/>
    <s v="-"/>
    <s v="RUB"/>
    <n v="1"/>
    <s v="EA"/>
    <s v="01.05.2015"/>
    <s v="31.12.9999"/>
  </r>
  <r>
    <x v="199"/>
    <x v="199"/>
    <s v="Back Box"/>
    <s v="Y1"/>
    <s v="EMEA"/>
    <x v="4"/>
    <m/>
    <s v="From"/>
    <x v="36"/>
    <s v="EA"/>
    <n v="1160"/>
    <n v="1195"/>
    <m/>
    <m/>
    <n v="1195"/>
    <s v="-"/>
    <s v="HUF"/>
    <n v="1"/>
    <s v="EA"/>
    <s v="01.07.2015"/>
    <s v="31.12.9999"/>
  </r>
  <r>
    <x v="199"/>
    <x v="199"/>
    <s v="Back Box"/>
    <s v="Y1"/>
    <s v="EMEA"/>
    <x v="0"/>
    <m/>
    <s v="From"/>
    <x v="12"/>
    <s v="EA"/>
    <n v="100"/>
    <n v="90.2"/>
    <m/>
    <m/>
    <s v="-"/>
    <s v="-"/>
    <s v="CZK"/>
    <n v="1"/>
    <s v="EA"/>
    <s v="01.07.2015"/>
    <s v="31.12.9999"/>
  </r>
  <r>
    <x v="199"/>
    <x v="199"/>
    <s v="Back Box"/>
    <s v="Y1"/>
    <s v="EMEA"/>
    <x v="0"/>
    <m/>
    <s v="From"/>
    <x v="23"/>
    <s v="EA"/>
    <n v="100"/>
    <n v="77.3"/>
    <m/>
    <m/>
    <s v="-"/>
    <s v="-"/>
    <s v="CZK"/>
    <n v="1"/>
    <s v="EA"/>
    <s v="01.07.2015"/>
    <s v="31.12.9999"/>
  </r>
  <r>
    <x v="199"/>
    <x v="199"/>
    <s v="Back Box"/>
    <s v="Y1"/>
    <s v="EMEA"/>
    <x v="1"/>
    <m/>
    <s v="From"/>
    <x v="12"/>
    <s v="EA"/>
    <m/>
    <n v="26.9"/>
    <m/>
    <m/>
    <s v="-"/>
    <s v="-"/>
    <s v="DKK"/>
    <n v="1"/>
    <s v="EA"/>
    <s v="01.07.2015"/>
    <s v="31.12.9999"/>
  </r>
  <r>
    <x v="199"/>
    <x v="199"/>
    <s v="Back Box"/>
    <s v="Y1"/>
    <s v="EMEA"/>
    <x v="1"/>
    <m/>
    <s v="From"/>
    <x v="23"/>
    <s v="EA"/>
    <m/>
    <n v="23.1"/>
    <m/>
    <m/>
    <s v="-"/>
    <s v="-"/>
    <s v="DKK"/>
    <n v="1"/>
    <s v="EA"/>
    <s v="01.07.2015"/>
    <s v="31.12.9999"/>
  </r>
  <r>
    <x v="199"/>
    <x v="199"/>
    <s v="Back Box"/>
    <s v="Y1"/>
    <s v="EMEA"/>
    <x v="2"/>
    <m/>
    <s v="From"/>
    <x v="12"/>
    <s v="EA"/>
    <n v="4"/>
    <n v="3.7"/>
    <m/>
    <m/>
    <s v="-"/>
    <s v="-"/>
    <s v="EUR"/>
    <n v="1"/>
    <s v="EA"/>
    <s v="01.07.2015"/>
    <s v="31.12.9999"/>
  </r>
  <r>
    <x v="199"/>
    <x v="199"/>
    <s v="Back Box"/>
    <s v="Y1"/>
    <s v="EMEA"/>
    <x v="2"/>
    <m/>
    <s v="From"/>
    <x v="23"/>
    <s v="EA"/>
    <n v="4"/>
    <n v="3.1"/>
    <m/>
    <m/>
    <s v="-"/>
    <s v="-"/>
    <s v="EUR"/>
    <n v="1"/>
    <s v="EA"/>
    <s v="01.07.2015"/>
    <s v="31.12.9999"/>
  </r>
  <r>
    <x v="199"/>
    <x v="199"/>
    <s v="Back Box"/>
    <s v="Y1"/>
    <s v="EMEA"/>
    <x v="3"/>
    <m/>
    <s v="From"/>
    <x v="12"/>
    <s v="EA"/>
    <n v="3.4"/>
    <n v="3"/>
    <m/>
    <m/>
    <s v="-"/>
    <s v="-"/>
    <s v="GBP"/>
    <n v="1"/>
    <s v="EA"/>
    <s v="01.07.2015"/>
    <s v="31.12.9999"/>
  </r>
  <r>
    <x v="199"/>
    <x v="199"/>
    <s v="Back Box"/>
    <s v="Y1"/>
    <s v="EMEA"/>
    <x v="3"/>
    <m/>
    <s v="From"/>
    <x v="23"/>
    <s v="EA"/>
    <n v="3.4"/>
    <n v="2.6"/>
    <m/>
    <m/>
    <s v="-"/>
    <s v="-"/>
    <s v="GBP"/>
    <n v="1"/>
    <s v="EA"/>
    <s v="01.07.2015"/>
    <s v="31.12.9999"/>
  </r>
  <r>
    <x v="199"/>
    <x v="199"/>
    <s v="Back Box"/>
    <s v="Y1"/>
    <s v="EMEA"/>
    <x v="4"/>
    <m/>
    <s v="From"/>
    <x v="12"/>
    <s v="EA"/>
    <n v="1160"/>
    <n v="1046"/>
    <m/>
    <m/>
    <s v="-"/>
    <s v="-"/>
    <s v="HUF"/>
    <n v="1"/>
    <s v="EA"/>
    <s v="01.07.2015"/>
    <s v="31.12.9999"/>
  </r>
  <r>
    <x v="199"/>
    <x v="199"/>
    <s v="Back Box"/>
    <s v="Y1"/>
    <s v="EMEA"/>
    <x v="4"/>
    <m/>
    <s v="From"/>
    <x v="23"/>
    <s v="EA"/>
    <n v="1160"/>
    <n v="896"/>
    <m/>
    <m/>
    <s v="-"/>
    <s v="-"/>
    <s v="HUF"/>
    <n v="1"/>
    <s v="EA"/>
    <s v="01.07.2015"/>
    <s v="31.12.9999"/>
  </r>
  <r>
    <x v="199"/>
    <x v="199"/>
    <s v="Back Box"/>
    <s v="Y1"/>
    <s v="EMEA"/>
    <x v="5"/>
    <m/>
    <s v="From"/>
    <x v="12"/>
    <s v="EA"/>
    <n v="30"/>
    <n v="27.1"/>
    <m/>
    <m/>
    <s v="-"/>
    <s v="-"/>
    <s v="NOK"/>
    <n v="1"/>
    <s v="EA"/>
    <s v="01.07.2015"/>
    <s v="31.12.9999"/>
  </r>
  <r>
    <x v="199"/>
    <x v="199"/>
    <s v="Back Box"/>
    <s v="Y1"/>
    <s v="EMEA"/>
    <x v="5"/>
    <m/>
    <s v="From"/>
    <x v="23"/>
    <s v="EA"/>
    <n v="30"/>
    <n v="23.2"/>
    <m/>
    <m/>
    <s v="-"/>
    <s v="-"/>
    <s v="NOK"/>
    <n v="1"/>
    <s v="EA"/>
    <s v="01.07.2015"/>
    <s v="31.12.9999"/>
  </r>
  <r>
    <x v="199"/>
    <x v="199"/>
    <s v="Back Box"/>
    <s v="Y1"/>
    <s v="EMEA"/>
    <x v="6"/>
    <m/>
    <s v="From"/>
    <x v="12"/>
    <s v="EA"/>
    <n v="16"/>
    <n v="14.5"/>
    <m/>
    <m/>
    <s v="-"/>
    <s v="-"/>
    <s v="PLN"/>
    <n v="1"/>
    <s v="EA"/>
    <s v="01.07.2015"/>
    <s v="31.12.9999"/>
  </r>
  <r>
    <x v="199"/>
    <x v="199"/>
    <s v="Back Box"/>
    <s v="Y1"/>
    <s v="EMEA"/>
    <x v="6"/>
    <m/>
    <s v="From"/>
    <x v="23"/>
    <s v="EA"/>
    <n v="16"/>
    <n v="12.4"/>
    <m/>
    <m/>
    <s v="-"/>
    <s v="-"/>
    <s v="PLN"/>
    <n v="1"/>
    <s v="EA"/>
    <s v="01.07.2015"/>
    <s v="31.12.9999"/>
  </r>
  <r>
    <x v="199"/>
    <x v="199"/>
    <s v="Back Box"/>
    <s v="Y1"/>
    <s v="EMEA"/>
    <x v="7"/>
    <m/>
    <s v="From"/>
    <x v="12"/>
    <s v="EA"/>
    <m/>
    <n v="216.9"/>
    <m/>
    <m/>
    <s v="-"/>
    <s v="-"/>
    <s v="RUB"/>
    <n v="1"/>
    <s v="EA"/>
    <s v="01.05.2015"/>
    <s v="31.12.9999"/>
  </r>
  <r>
    <x v="199"/>
    <x v="199"/>
    <s v="Back Box"/>
    <s v="Y1"/>
    <s v="EMEA"/>
    <x v="7"/>
    <m/>
    <s v="From"/>
    <x v="23"/>
    <s v="EA"/>
    <m/>
    <n v="185.9"/>
    <m/>
    <m/>
    <s v="-"/>
    <s v="-"/>
    <s v="RUB"/>
    <n v="1"/>
    <s v="EA"/>
    <s v="01.05.2015"/>
    <s v="31.12.9999"/>
  </r>
  <r>
    <x v="199"/>
    <x v="199"/>
    <s v="Back Box"/>
    <s v="Y1"/>
    <s v="EMEA"/>
    <x v="8"/>
    <m/>
    <s v="From"/>
    <x v="12"/>
    <s v="EA"/>
    <n v="34"/>
    <n v="30.7"/>
    <m/>
    <m/>
    <s v="-"/>
    <s v="-"/>
    <s v="SEK"/>
    <n v="1"/>
    <s v="EA"/>
    <s v="01.07.2015"/>
    <s v="31.12.9999"/>
  </r>
  <r>
    <x v="199"/>
    <x v="199"/>
    <s v="Back Box"/>
    <s v="Y1"/>
    <s v="EMEA"/>
    <x v="8"/>
    <m/>
    <s v="From"/>
    <x v="23"/>
    <s v="EA"/>
    <n v="34"/>
    <n v="26.3"/>
    <m/>
    <m/>
    <s v="-"/>
    <s v="-"/>
    <s v="SEK"/>
    <n v="1"/>
    <s v="EA"/>
    <s v="01.07.2015"/>
    <s v="31.12.9999"/>
  </r>
  <r>
    <x v="199"/>
    <x v="199"/>
    <s v="Back Box"/>
    <s v="Y1"/>
    <s v="EMEA"/>
    <x v="9"/>
    <m/>
    <s v="From"/>
    <x v="12"/>
    <s v="EA"/>
    <n v="12"/>
    <n v="10.9"/>
    <m/>
    <m/>
    <s v="-"/>
    <s v="-"/>
    <s v="TRY"/>
    <n v="1"/>
    <s v="EA"/>
    <s v="01.07.2015"/>
    <s v="31.12.9999"/>
  </r>
  <r>
    <x v="199"/>
    <x v="199"/>
    <s v="Back Box"/>
    <s v="Y1"/>
    <s v="EMEA"/>
    <x v="9"/>
    <m/>
    <s v="From"/>
    <x v="23"/>
    <s v="EA"/>
    <n v="12"/>
    <n v="9.3000000000000007"/>
    <m/>
    <m/>
    <s v="-"/>
    <s v="-"/>
    <s v="TRY"/>
    <n v="1"/>
    <s v="EA"/>
    <s v="01.07.2015"/>
    <s v="31.12.9999"/>
  </r>
  <r>
    <x v="199"/>
    <x v="199"/>
    <s v="Back Box"/>
    <s v="Y1"/>
    <s v="EMEA"/>
    <x v="10"/>
    <m/>
    <s v="From"/>
    <x v="12"/>
    <s v="EA"/>
    <n v="50"/>
    <n v="43.8"/>
    <m/>
    <m/>
    <s v="-"/>
    <s v="-"/>
    <s v="ZAR"/>
    <n v="1"/>
    <s v="EA"/>
    <s v="01.07.2015"/>
    <s v="31.12.9999"/>
  </r>
  <r>
    <x v="199"/>
    <x v="199"/>
    <s v="Back Box"/>
    <s v="Y1"/>
    <s v="EMEA"/>
    <x v="10"/>
    <m/>
    <s v="From"/>
    <x v="23"/>
    <s v="EA"/>
    <n v="50"/>
    <n v="37.5"/>
    <m/>
    <m/>
    <s v="-"/>
    <s v="-"/>
    <s v="ZAR"/>
    <n v="1"/>
    <s v="EA"/>
    <s v="01.07.2015"/>
    <s v="31.12.9999"/>
  </r>
  <r>
    <x v="200"/>
    <x v="200"/>
    <s v="Ceiling Loudspeaker 6 W"/>
    <s v="Y1"/>
    <s v="EMEA"/>
    <x v="3"/>
    <m/>
    <s v="From"/>
    <x v="0"/>
    <s v="EA"/>
    <n v="17.899999999999999"/>
    <n v="17.899999999999999"/>
    <m/>
    <m/>
    <n v="17.899999999999999"/>
    <n v="17"/>
    <s v="GBP"/>
    <n v="1"/>
    <s v="EA"/>
    <s v="01.07.2015"/>
    <s v="31.12.9999"/>
  </r>
  <r>
    <x v="200"/>
    <x v="200"/>
    <s v="Ceiling Loudspeaker 6 W"/>
    <s v="Y1"/>
    <s v="EMEA"/>
    <x v="2"/>
    <m/>
    <s v="From"/>
    <x v="0"/>
    <s v="EA"/>
    <n v="21"/>
    <n v="21.7"/>
    <s v="20 (ex juli verhoging)"/>
    <n v="-4.7600000000000003E-2"/>
    <n v="21.7"/>
    <n v="20.7"/>
    <s v="EUR"/>
    <n v="1"/>
    <s v="EA"/>
    <s v="01.07.2015"/>
    <s v="31.12.9999"/>
  </r>
  <r>
    <x v="200"/>
    <x v="200"/>
    <s v="Ceiling Loudspeaker 6 W"/>
    <s v="Y1"/>
    <s v="EMEA"/>
    <x v="9"/>
    <m/>
    <s v="From"/>
    <x v="0"/>
    <s v="EA"/>
    <n v="63"/>
    <n v="64.900000000000006"/>
    <m/>
    <m/>
    <n v="64.900000000000006"/>
    <n v="61.8"/>
    <s v="TRY"/>
    <n v="1"/>
    <s v="EA"/>
    <s v="01.07.2015"/>
    <s v="31.12.9999"/>
  </r>
  <r>
    <x v="200"/>
    <x v="200"/>
    <s v="Ceiling Loudspeaker 6 W"/>
    <s v="Y1"/>
    <s v="EMEA"/>
    <x v="6"/>
    <m/>
    <s v="From"/>
    <x v="0"/>
    <s v="EA"/>
    <n v="84"/>
    <n v="86.6"/>
    <m/>
    <m/>
    <n v="86.6"/>
    <n v="82.5"/>
    <s v="PLN"/>
    <n v="1"/>
    <s v="EA"/>
    <s v="01.07.2015"/>
    <s v="31.12.9999"/>
  </r>
  <r>
    <x v="200"/>
    <x v="200"/>
    <s v="Ceiling Loudspeaker 6 W"/>
    <s v="Y1"/>
    <s v="EMEA"/>
    <x v="1"/>
    <m/>
    <s v="From"/>
    <x v="0"/>
    <s v="EA"/>
    <n v="156.5"/>
    <n v="161.19999999999999"/>
    <m/>
    <m/>
    <n v="161.19999999999999"/>
    <n v="153.5"/>
    <s v="DKK"/>
    <n v="1"/>
    <s v="EA"/>
    <s v="01.07.2015"/>
    <s v="31.12.9999"/>
  </r>
  <r>
    <x v="200"/>
    <x v="200"/>
    <s v="Ceiling Loudspeaker 6 W"/>
    <s v="Y1"/>
    <s v="EMEA"/>
    <x v="5"/>
    <m/>
    <s v="From"/>
    <x v="0"/>
    <s v="EA"/>
    <n v="157.5"/>
    <n v="162.30000000000001"/>
    <m/>
    <m/>
    <n v="162.30000000000001"/>
    <n v="154.6"/>
    <s v="NOK"/>
    <n v="1"/>
    <s v="EA"/>
    <s v="01.07.2015"/>
    <s v="31.12.9999"/>
  </r>
  <r>
    <x v="200"/>
    <x v="200"/>
    <s v="Ceiling Loudspeaker 6 W"/>
    <s v="Y1"/>
    <s v="EMEA"/>
    <x v="8"/>
    <m/>
    <s v="From"/>
    <x v="0"/>
    <s v="EA"/>
    <n v="178.5"/>
    <n v="183.9"/>
    <m/>
    <m/>
    <n v="183.9"/>
    <n v="175.1"/>
    <s v="SEK"/>
    <n v="1"/>
    <s v="EA"/>
    <s v="01.07.2015"/>
    <s v="31.12.9999"/>
  </r>
  <r>
    <x v="200"/>
    <x v="200"/>
    <s v="Ceiling Loudspeaker 6 W"/>
    <s v="Y1"/>
    <s v="EMEA"/>
    <x v="10"/>
    <m/>
    <s v="From"/>
    <x v="0"/>
    <s v="EA"/>
    <n v="262.5"/>
    <n v="262.5"/>
    <m/>
    <m/>
    <n v="262.5"/>
    <n v="250"/>
    <s v="ZAR"/>
    <n v="1"/>
    <s v="EA"/>
    <s v="01.07.2015"/>
    <s v="31.12.9999"/>
  </r>
  <r>
    <x v="200"/>
    <x v="200"/>
    <s v="Ceiling Loudspeaker 6 W"/>
    <s v="Y1"/>
    <s v="EMEA"/>
    <x v="0"/>
    <m/>
    <s v="From"/>
    <x v="0"/>
    <s v="EA"/>
    <n v="490"/>
    <n v="504.7"/>
    <m/>
    <m/>
    <n v="504.7"/>
    <n v="480.7"/>
    <s v="CZK"/>
    <n v="1"/>
    <s v="EA"/>
    <s v="01.07.2015"/>
    <s v="31.12.9999"/>
  </r>
  <r>
    <x v="200"/>
    <x v="200"/>
    <s v="Ceiling Loudspeaker 6 W"/>
    <s v="Y1"/>
    <s v="EMEA"/>
    <x v="7"/>
    <m/>
    <s v="From"/>
    <x v="0"/>
    <s v="EA"/>
    <m/>
    <n v="1276.3"/>
    <m/>
    <m/>
    <n v="1276.3"/>
    <n v="1215.5"/>
    <s v="RUB"/>
    <n v="1"/>
    <s v="EA"/>
    <s v="01.05.2015"/>
    <s v="31.12.9999"/>
  </r>
  <r>
    <x v="200"/>
    <x v="200"/>
    <s v="Ceiling Loudspeaker 6 W"/>
    <s v="Y1"/>
    <s v="EMEA"/>
    <x v="4"/>
    <m/>
    <s v="From"/>
    <x v="0"/>
    <s v="EA"/>
    <n v="6090"/>
    <n v="6273"/>
    <m/>
    <m/>
    <n v="6273"/>
    <n v="5974"/>
    <s v="HUF"/>
    <n v="1"/>
    <s v="EA"/>
    <s v="01.07.2015"/>
    <s v="31.12.9999"/>
  </r>
  <r>
    <x v="200"/>
    <x v="200"/>
    <s v="Ceiling Loudspeaker 6 W"/>
    <s v="Y1"/>
    <s v="EMEA"/>
    <x v="3"/>
    <m/>
    <s v="From"/>
    <x v="36"/>
    <s v="EA"/>
    <n v="17.899999999999999"/>
    <n v="17.899999999999999"/>
    <m/>
    <m/>
    <n v="17.899999999999999"/>
    <s v="-"/>
    <s v="GBP"/>
    <n v="1"/>
    <s v="EA"/>
    <s v="01.07.2015"/>
    <s v="31.12.9999"/>
  </r>
  <r>
    <x v="200"/>
    <x v="200"/>
    <s v="Ceiling Loudspeaker 6 W"/>
    <s v="Y1"/>
    <s v="EMEA"/>
    <x v="2"/>
    <m/>
    <s v="From"/>
    <x v="36"/>
    <s v="EA"/>
    <n v="21"/>
    <n v="21.7"/>
    <s v="20 (ex juli verhoging)"/>
    <n v="-4.7600000000000003E-2"/>
    <n v="21.7"/>
    <s v="-"/>
    <s v="EUR"/>
    <n v="1"/>
    <s v="EA"/>
    <s v="01.07.2015"/>
    <s v="31.12.9999"/>
  </r>
  <r>
    <x v="200"/>
    <x v="200"/>
    <s v="Ceiling Loudspeaker 6 W"/>
    <s v="Y1"/>
    <s v="EMEA"/>
    <x v="9"/>
    <m/>
    <s v="From"/>
    <x v="36"/>
    <s v="EA"/>
    <n v="63"/>
    <n v="64.900000000000006"/>
    <m/>
    <m/>
    <n v="64.900000000000006"/>
    <s v="-"/>
    <s v="TRY"/>
    <n v="1"/>
    <s v="EA"/>
    <s v="01.07.2015"/>
    <s v="31.12.9999"/>
  </r>
  <r>
    <x v="200"/>
    <x v="200"/>
    <s v="Ceiling Loudspeaker 6 W"/>
    <s v="Y1"/>
    <s v="EMEA"/>
    <x v="6"/>
    <m/>
    <s v="From"/>
    <x v="36"/>
    <s v="EA"/>
    <n v="84"/>
    <n v="86.6"/>
    <m/>
    <m/>
    <n v="86.6"/>
    <s v="-"/>
    <s v="PLN"/>
    <n v="1"/>
    <s v="EA"/>
    <s v="01.07.2015"/>
    <s v="31.12.9999"/>
  </r>
  <r>
    <x v="200"/>
    <x v="200"/>
    <s v="Ceiling Loudspeaker 6 W"/>
    <s v="Y1"/>
    <s v="EMEA"/>
    <x v="1"/>
    <m/>
    <s v="From"/>
    <x v="36"/>
    <s v="EA"/>
    <n v="156.5"/>
    <n v="161.19999999999999"/>
    <m/>
    <m/>
    <n v="161.19999999999999"/>
    <s v="-"/>
    <s v="DKK"/>
    <n v="1"/>
    <s v="EA"/>
    <s v="01.07.2015"/>
    <s v="31.12.9999"/>
  </r>
  <r>
    <x v="200"/>
    <x v="200"/>
    <s v="Ceiling Loudspeaker 6 W"/>
    <s v="Y1"/>
    <s v="EMEA"/>
    <x v="5"/>
    <m/>
    <s v="From"/>
    <x v="36"/>
    <s v="EA"/>
    <n v="157.5"/>
    <n v="162.30000000000001"/>
    <m/>
    <m/>
    <n v="162.30000000000001"/>
    <s v="-"/>
    <s v="NOK"/>
    <n v="1"/>
    <s v="EA"/>
    <s v="01.07.2015"/>
    <s v="31.12.9999"/>
  </r>
  <r>
    <x v="200"/>
    <x v="200"/>
    <s v="Ceiling Loudspeaker 6 W"/>
    <s v="Y1"/>
    <s v="EMEA"/>
    <x v="8"/>
    <m/>
    <s v="From"/>
    <x v="36"/>
    <s v="F.01U.282.354"/>
    <n v="178.5"/>
    <n v="183.9"/>
    <m/>
    <m/>
    <n v="183.9"/>
    <s v="-"/>
    <s v="SEK"/>
    <n v="1"/>
    <s v="EA"/>
    <s v="01.07.2015"/>
    <s v="31.12.9999"/>
  </r>
  <r>
    <x v="200"/>
    <x v="200"/>
    <s v="Ceiling Loudspeaker 6 W"/>
    <s v="Y1"/>
    <s v="EMEA"/>
    <x v="10"/>
    <m/>
    <s v="From"/>
    <x v="36"/>
    <s v="EA"/>
    <n v="262.5"/>
    <n v="262.5"/>
    <m/>
    <m/>
    <n v="262.5"/>
    <s v="-"/>
    <s v="ZAR"/>
    <n v="1"/>
    <s v="EA"/>
    <s v="01.07.2015"/>
    <s v="31.12.9999"/>
  </r>
  <r>
    <x v="200"/>
    <x v="200"/>
    <s v="Ceiling Loudspeaker 6 W"/>
    <s v="Y1"/>
    <s v="EMEA"/>
    <x v="0"/>
    <m/>
    <s v="From"/>
    <x v="36"/>
    <s v="EA"/>
    <n v="490"/>
    <n v="504.7"/>
    <m/>
    <m/>
    <n v="504.7"/>
    <s v="-"/>
    <s v="CZK"/>
    <n v="1"/>
    <s v="EA"/>
    <s v="01.07.2015"/>
    <s v="31.12.9999"/>
  </r>
  <r>
    <x v="200"/>
    <x v="200"/>
    <s v="Ceiling Loudspeaker 6 W"/>
    <s v="Y1"/>
    <s v="EMEA"/>
    <x v="7"/>
    <m/>
    <s v="From"/>
    <x v="36"/>
    <s v="EA"/>
    <m/>
    <n v="1276.3"/>
    <m/>
    <m/>
    <n v="1276.3"/>
    <s v="-"/>
    <s v="RUB"/>
    <n v="1"/>
    <s v="EA"/>
    <s v="01.05.2015"/>
    <s v="31.12.9999"/>
  </r>
  <r>
    <x v="200"/>
    <x v="200"/>
    <s v="Ceiling Loudspeaker 6 W"/>
    <s v="Y1"/>
    <s v="EMEA"/>
    <x v="4"/>
    <m/>
    <s v="From"/>
    <x v="36"/>
    <s v="EA"/>
    <n v="6090"/>
    <n v="6273"/>
    <m/>
    <m/>
    <n v="6273"/>
    <s v="-"/>
    <s v="HUF"/>
    <n v="1"/>
    <s v="EA"/>
    <s v="01.07.2015"/>
    <s v="31.12.9999"/>
  </r>
  <r>
    <x v="200"/>
    <x v="200"/>
    <s v="Ceiling Loudspeaker 6 W"/>
    <s v="Y1"/>
    <s v="EMEA"/>
    <x v="0"/>
    <m/>
    <s v="From"/>
    <x v="12"/>
    <s v="EA"/>
    <m/>
    <n v="480.8"/>
    <m/>
    <m/>
    <s v="-"/>
    <s v="-"/>
    <s v="CZK"/>
    <n v="1"/>
    <s v="EA"/>
    <s v="01.07.2015"/>
    <s v="31.12.9999"/>
  </r>
  <r>
    <x v="200"/>
    <x v="200"/>
    <s v="Ceiling Loudspeaker 6 W"/>
    <s v="Y1"/>
    <s v="EMEA"/>
    <x v="0"/>
    <m/>
    <s v="From"/>
    <x v="23"/>
    <s v="EA"/>
    <m/>
    <n v="446.5"/>
    <m/>
    <m/>
    <s v="-"/>
    <s v="-"/>
    <s v="CZK"/>
    <n v="1"/>
    <s v="EA"/>
    <s v="01.07.2015"/>
    <s v="31.12.9999"/>
  </r>
  <r>
    <x v="200"/>
    <x v="200"/>
    <s v="Ceiling Loudspeaker 6 W"/>
    <s v="Y1"/>
    <s v="EMEA"/>
    <x v="1"/>
    <m/>
    <s v="From"/>
    <x v="12"/>
    <s v="EA"/>
    <m/>
    <n v="153.5"/>
    <m/>
    <m/>
    <s v="-"/>
    <s v="-"/>
    <s v="DKK"/>
    <n v="1"/>
    <s v="EA"/>
    <s v="01.07.2015"/>
    <s v="31.12.9999"/>
  </r>
  <r>
    <x v="200"/>
    <x v="200"/>
    <s v="Ceiling Loudspeaker 6 W"/>
    <s v="Y1"/>
    <s v="EMEA"/>
    <x v="1"/>
    <m/>
    <s v="From"/>
    <x v="23"/>
    <s v="EA"/>
    <m/>
    <n v="145.9"/>
    <m/>
    <m/>
    <s v="-"/>
    <s v="-"/>
    <s v="DKK"/>
    <n v="1"/>
    <s v="EA"/>
    <s v="01.07.2015"/>
    <s v="31.12.9999"/>
  </r>
  <r>
    <x v="200"/>
    <x v="200"/>
    <s v="Ceiling Loudspeaker 6 W"/>
    <s v="Y1"/>
    <s v="EMEA"/>
    <x v="2"/>
    <m/>
    <s v="From"/>
    <x v="12"/>
    <s v="EA"/>
    <n v="21"/>
    <n v="20.6"/>
    <m/>
    <m/>
    <s v="-"/>
    <s v="-"/>
    <s v="EUR"/>
    <n v="1"/>
    <s v="EA"/>
    <s v="01.07.2015"/>
    <s v="31.12.9999"/>
  </r>
  <r>
    <x v="200"/>
    <x v="200"/>
    <s v="Ceiling Loudspeaker 6 W"/>
    <s v="Y1"/>
    <s v="EMEA"/>
    <x v="2"/>
    <m/>
    <s v="From"/>
    <x v="23"/>
    <s v="EA"/>
    <n v="21"/>
    <n v="19.600000000000001"/>
    <m/>
    <m/>
    <s v="-"/>
    <s v="-"/>
    <s v="EUR"/>
    <n v="1"/>
    <s v="EA"/>
    <s v="01.07.2015"/>
    <s v="31.12.9999"/>
  </r>
  <r>
    <x v="200"/>
    <x v="200"/>
    <s v="Ceiling Loudspeaker 6 W"/>
    <s v="Y1"/>
    <s v="EMEA"/>
    <x v="3"/>
    <m/>
    <s v="From"/>
    <x v="12"/>
    <s v="EA"/>
    <n v="17.899999999999999"/>
    <n v="17"/>
    <m/>
    <m/>
    <s v="-"/>
    <s v="-"/>
    <s v="GBP"/>
    <n v="1"/>
    <s v="EA"/>
    <s v="01.07.2015"/>
    <s v="31.12.9999"/>
  </r>
  <r>
    <x v="200"/>
    <x v="200"/>
    <s v="Ceiling Loudspeaker 6 W"/>
    <s v="Y1"/>
    <s v="EMEA"/>
    <x v="3"/>
    <m/>
    <s v="From"/>
    <x v="23"/>
    <s v="EA"/>
    <n v="17.899999999999999"/>
    <n v="16.2"/>
    <m/>
    <m/>
    <s v="-"/>
    <s v="-"/>
    <s v="GBP"/>
    <n v="1"/>
    <s v="EA"/>
    <s v="01.07.2015"/>
    <s v="31.12.9999"/>
  </r>
  <r>
    <x v="200"/>
    <x v="200"/>
    <s v="Ceiling Loudspeaker 6 W"/>
    <s v="Y1"/>
    <s v="EMEA"/>
    <x v="4"/>
    <m/>
    <s v="From"/>
    <x v="12"/>
    <s v="EA"/>
    <n v="6090"/>
    <n v="5974"/>
    <m/>
    <m/>
    <s v="-"/>
    <s v="-"/>
    <s v="HUF"/>
    <n v="1"/>
    <s v="EA"/>
    <s v="01.07.2015"/>
    <s v="31.12.9999"/>
  </r>
  <r>
    <x v="200"/>
    <x v="200"/>
    <s v="Ceiling Loudspeaker 6 W"/>
    <s v="Y1"/>
    <s v="EMEA"/>
    <x v="4"/>
    <m/>
    <s v="From"/>
    <x v="23"/>
    <s v="EA"/>
    <n v="6090"/>
    <n v="5675"/>
    <m/>
    <m/>
    <s v="-"/>
    <s v="-"/>
    <s v="HUF"/>
    <n v="1"/>
    <s v="EA"/>
    <s v="01.07.2015"/>
    <s v="31.12.9999"/>
  </r>
  <r>
    <x v="200"/>
    <x v="200"/>
    <s v="Ceiling Loudspeaker 6 W"/>
    <s v="Y1"/>
    <s v="EMEA"/>
    <x v="5"/>
    <m/>
    <s v="From"/>
    <x v="12"/>
    <s v="EA"/>
    <n v="157.5"/>
    <n v="154.5"/>
    <m/>
    <m/>
    <s v="-"/>
    <s v="-"/>
    <s v="NOK"/>
    <n v="1"/>
    <s v="EA"/>
    <s v="01.07.2015"/>
    <s v="31.12.9999"/>
  </r>
  <r>
    <x v="200"/>
    <x v="200"/>
    <s v="Ceiling Loudspeaker 6 W"/>
    <s v="Y1"/>
    <s v="EMEA"/>
    <x v="5"/>
    <m/>
    <s v="From"/>
    <x v="23"/>
    <s v="EA"/>
    <n v="157.5"/>
    <n v="146.80000000000001"/>
    <m/>
    <m/>
    <s v="-"/>
    <s v="-"/>
    <s v="NOK"/>
    <n v="1"/>
    <s v="EA"/>
    <s v="01.07.2015"/>
    <s v="31.12.9999"/>
  </r>
  <r>
    <x v="200"/>
    <x v="200"/>
    <s v="Ceiling Loudspeaker 6 W"/>
    <s v="Y1"/>
    <s v="EMEA"/>
    <x v="6"/>
    <m/>
    <s v="From"/>
    <x v="12"/>
    <s v="EA"/>
    <n v="84"/>
    <n v="82.4"/>
    <m/>
    <m/>
    <s v="-"/>
    <s v="-"/>
    <s v="PLN"/>
    <n v="1"/>
    <s v="EA"/>
    <s v="01.07.2015"/>
    <s v="31.12.9999"/>
  </r>
  <r>
    <x v="200"/>
    <x v="200"/>
    <s v="Ceiling Loudspeaker 6 W"/>
    <s v="Y1"/>
    <s v="EMEA"/>
    <x v="6"/>
    <m/>
    <s v="From"/>
    <x v="23"/>
    <s v="EA"/>
    <n v="84"/>
    <n v="78.3"/>
    <m/>
    <m/>
    <s v="-"/>
    <s v="-"/>
    <s v="PLN"/>
    <n v="1"/>
    <s v="EA"/>
    <s v="01.07.2015"/>
    <s v="31.12.9999"/>
  </r>
  <r>
    <x v="200"/>
    <x v="200"/>
    <s v="Ceiling Loudspeaker 6 W"/>
    <s v="Y1"/>
    <s v="EMEA"/>
    <x v="7"/>
    <m/>
    <s v="From"/>
    <x v="12"/>
    <s v="EA"/>
    <m/>
    <n v="1215.4000000000001"/>
    <m/>
    <m/>
    <s v="-"/>
    <s v="-"/>
    <s v="RUB"/>
    <n v="1"/>
    <s v="EA"/>
    <s v="01.05.2015"/>
    <s v="31.12.9999"/>
  </r>
  <r>
    <x v="200"/>
    <x v="200"/>
    <s v="Ceiling Loudspeaker 6 W"/>
    <s v="Y1"/>
    <s v="EMEA"/>
    <x v="7"/>
    <m/>
    <s v="From"/>
    <x v="23"/>
    <s v="EA"/>
    <m/>
    <n v="1154.7"/>
    <m/>
    <m/>
    <s v="-"/>
    <s v="-"/>
    <s v="RUB"/>
    <n v="1"/>
    <s v="EA"/>
    <s v="01.05.2015"/>
    <s v="31.12.9999"/>
  </r>
  <r>
    <x v="200"/>
    <x v="200"/>
    <s v="Ceiling Loudspeaker 6 W"/>
    <s v="Y1"/>
    <s v="EMEA"/>
    <x v="8"/>
    <m/>
    <s v="From"/>
    <x v="12"/>
    <s v="EA"/>
    <n v="178.5"/>
    <n v="175.1"/>
    <m/>
    <m/>
    <s v="-"/>
    <s v="-"/>
    <s v="SEK"/>
    <n v="1"/>
    <s v="EA"/>
    <s v="01.07.2015"/>
    <s v="31.12.9999"/>
  </r>
  <r>
    <x v="200"/>
    <x v="200"/>
    <s v="Ceiling Loudspeaker 6 W"/>
    <s v="Y1"/>
    <s v="EMEA"/>
    <x v="8"/>
    <m/>
    <s v="From"/>
    <x v="23"/>
    <s v="EA"/>
    <n v="178.5"/>
    <n v="166.4"/>
    <m/>
    <m/>
    <s v="-"/>
    <s v="-"/>
    <s v="SEK"/>
    <n v="1"/>
    <s v="EA"/>
    <s v="01.07.2015"/>
    <s v="31.12.9999"/>
  </r>
  <r>
    <x v="200"/>
    <x v="200"/>
    <s v="Ceiling Loudspeaker 6 W"/>
    <s v="Y1"/>
    <s v="EMEA"/>
    <x v="9"/>
    <m/>
    <s v="From"/>
    <x v="12"/>
    <s v="EA"/>
    <n v="63"/>
    <n v="61.8"/>
    <m/>
    <m/>
    <s v="-"/>
    <s v="-"/>
    <s v="TRY"/>
    <n v="1"/>
    <s v="EA"/>
    <s v="01.07.2015"/>
    <s v="31.12.9999"/>
  </r>
  <r>
    <x v="200"/>
    <x v="200"/>
    <s v="Ceiling Loudspeaker 6 W"/>
    <s v="Y1"/>
    <s v="EMEA"/>
    <x v="9"/>
    <m/>
    <s v="From"/>
    <x v="23"/>
    <s v="EA"/>
    <n v="63"/>
    <n v="58.8"/>
    <m/>
    <m/>
    <s v="-"/>
    <s v="-"/>
    <s v="TRY"/>
    <n v="1"/>
    <s v="EA"/>
    <s v="01.07.2015"/>
    <s v="31.12.9999"/>
  </r>
  <r>
    <x v="200"/>
    <x v="200"/>
    <s v="Ceiling Loudspeaker 6 W"/>
    <s v="Y1"/>
    <s v="EMEA"/>
    <x v="10"/>
    <m/>
    <s v="From"/>
    <x v="12"/>
    <s v="EA"/>
    <n v="262.5"/>
    <n v="250"/>
    <m/>
    <m/>
    <s v="-"/>
    <s v="-"/>
    <s v="ZAR"/>
    <n v="1"/>
    <s v="EA"/>
    <s v="01.07.2015"/>
    <s v="31.12.9999"/>
  </r>
  <r>
    <x v="200"/>
    <x v="200"/>
    <s v="Ceiling Loudspeaker 6 W"/>
    <s v="Y1"/>
    <s v="EMEA"/>
    <x v="10"/>
    <m/>
    <s v="From"/>
    <x v="23"/>
    <s v="EA"/>
    <n v="262.5"/>
    <n v="237.5"/>
    <m/>
    <m/>
    <s v="-"/>
    <s v="-"/>
    <s v="ZAR"/>
    <n v="1"/>
    <s v="EA"/>
    <s v="01.07.2015"/>
    <s v="31.12.9999"/>
  </r>
  <r>
    <x v="201"/>
    <x v="201"/>
    <s v="CEILING MOUNT SPEAKER SYSTEM - WHITE"/>
    <m/>
    <s v="EMEA"/>
    <x v="2"/>
    <m/>
    <m/>
    <x v="0"/>
    <m/>
    <m/>
    <n v="576"/>
    <m/>
    <m/>
    <n v="576"/>
    <n v="576"/>
    <s v="EUR"/>
    <n v="1"/>
    <s v="EA"/>
    <m/>
    <s v="31.12.9999"/>
  </r>
  <r>
    <x v="202"/>
    <x v="202"/>
    <s v="CEILING MOUNT SATELLITE SPEAKER WHITE (SET OF 2PCS)"/>
    <m/>
    <s v="EMEA"/>
    <x v="2"/>
    <m/>
    <m/>
    <x v="0"/>
    <m/>
    <m/>
    <n v="115"/>
    <m/>
    <m/>
    <n v="115"/>
    <n v="115"/>
    <s v="EUR"/>
    <n v="1"/>
    <s v="EA"/>
    <m/>
    <s v="31.12.9999"/>
  </r>
  <r>
    <x v="203"/>
    <x v="203"/>
    <s v="CEILING MOUNT SUBWOOFER WHITE"/>
    <m/>
    <s v="EMEA"/>
    <x v="2"/>
    <m/>
    <m/>
    <x v="0"/>
    <m/>
    <m/>
    <n v="346"/>
    <m/>
    <m/>
    <n v="346"/>
    <n v="346"/>
    <s v="EUR"/>
    <n v="1"/>
    <s v="EA"/>
    <m/>
    <s v="31.12.9999"/>
  </r>
  <r>
    <x v="204"/>
    <x v="204"/>
    <s v="Horn Loudspeaker 10 W EVAC"/>
    <s v="Y1"/>
    <s v="EMEA"/>
    <x v="0"/>
    <m/>
    <s v="From"/>
    <x v="0"/>
    <s v="EA"/>
    <n v="1683"/>
    <n v="1733.5"/>
    <m/>
    <m/>
    <n v="1543.1617000000001"/>
    <n v="1543.2"/>
    <s v="CZK"/>
    <n v="1"/>
    <s v="EA"/>
    <s v="01.07.2015"/>
    <s v="31.12.9999"/>
  </r>
  <r>
    <x v="204"/>
    <x v="204"/>
    <s v="Horn Loudspeaker 10 W EVAC"/>
    <s v="Y1"/>
    <s v="EMEA"/>
    <x v="0"/>
    <m/>
    <s v="From"/>
    <x v="37"/>
    <s v="EA"/>
    <m/>
    <n v="1386.8"/>
    <m/>
    <m/>
    <s v="-"/>
    <s v="-"/>
    <s v="CZK"/>
    <n v="1"/>
    <s v="EA"/>
    <s v="01.07.2015"/>
    <s v="31.12.9999"/>
  </r>
  <r>
    <x v="204"/>
    <x v="204"/>
    <s v="Horn Loudspeaker 10 W EVAC"/>
    <s v="Y1"/>
    <s v="EMEA"/>
    <x v="1"/>
    <m/>
    <s v="From"/>
    <x v="0"/>
    <s v="EA"/>
    <n v="494"/>
    <n v="508.9"/>
    <m/>
    <m/>
    <n v="453.02278000000001"/>
    <n v="453"/>
    <s v="DKK"/>
    <n v="1"/>
    <s v="EA"/>
    <s v="01.07.2015"/>
    <s v="31.12.9999"/>
  </r>
  <r>
    <x v="204"/>
    <x v="204"/>
    <s v="Horn Loudspeaker 10 W EVAC"/>
    <s v="Y1"/>
    <s v="EMEA"/>
    <x v="1"/>
    <m/>
    <s v="From"/>
    <x v="37"/>
    <s v="EA"/>
    <m/>
    <n v="407.1"/>
    <m/>
    <m/>
    <s v="-"/>
    <s v="-"/>
    <s v="DKK"/>
    <n v="1"/>
    <s v="EA"/>
    <s v="01.07.2015"/>
    <s v="31.12.9999"/>
  </r>
  <r>
    <x v="204"/>
    <x v="204"/>
    <s v="Horn Loudspeaker 10 W EVAC"/>
    <s v="Y1"/>
    <s v="EMEA"/>
    <x v="2"/>
    <m/>
    <s v="From"/>
    <x v="0"/>
    <s v="EA"/>
    <n v="67.400000000000006"/>
    <n v="69.5"/>
    <s v="60 (ex juli verhoging)"/>
    <n v="-0.10979999999999999"/>
    <n v="61.868899999999996"/>
    <n v="61.9"/>
    <s v="EUR"/>
    <n v="1"/>
    <s v="EA"/>
    <s v="01.07.2015"/>
    <s v="31.12.9999"/>
  </r>
  <r>
    <x v="204"/>
    <x v="204"/>
    <s v="Horn Loudspeaker 10 W EVAC"/>
    <s v="Y1"/>
    <s v="EMEA"/>
    <x v="2"/>
    <m/>
    <s v="From"/>
    <x v="37"/>
    <s v="EA"/>
    <n v="67.400000000000006"/>
    <n v="55.6"/>
    <m/>
    <m/>
    <s v="-"/>
    <s v="-"/>
    <s v="EUR"/>
    <n v="1"/>
    <s v="EA"/>
    <s v="01.07.2015"/>
    <s v="31.12.9999"/>
  </r>
  <r>
    <x v="204"/>
    <x v="204"/>
    <s v="Horn Loudspeaker 10 W EVAC"/>
    <s v="Y1"/>
    <s v="EMEA"/>
    <x v="3"/>
    <m/>
    <s v="From"/>
    <x v="0"/>
    <s v="EA"/>
    <n v="45.1"/>
    <n v="45.1"/>
    <m/>
    <m/>
    <n v="40.148020000000002"/>
    <n v="40.1"/>
    <s v="GBP"/>
    <n v="1"/>
    <s v="EA"/>
    <s v="01.07.2015"/>
    <s v="31.12.9999"/>
  </r>
  <r>
    <x v="204"/>
    <x v="204"/>
    <s v="Horn Loudspeaker 10 W EVAC"/>
    <s v="Y1"/>
    <s v="EMEA"/>
    <x v="3"/>
    <m/>
    <s v="From"/>
    <x v="37"/>
    <s v="EA"/>
    <n v="45.1"/>
    <n v="36.1"/>
    <m/>
    <m/>
    <s v="-"/>
    <s v="-"/>
    <s v="GBP"/>
    <n v="1"/>
    <s v="EA"/>
    <s v="01.07.2015"/>
    <s v="31.12.9999"/>
  </r>
  <r>
    <x v="204"/>
    <x v="204"/>
    <s v="Horn Loudspeaker 10 W EVAC"/>
    <s v="Y1"/>
    <s v="EMEA"/>
    <x v="4"/>
    <m/>
    <s v="From"/>
    <x v="0"/>
    <s v="EA"/>
    <n v="17503"/>
    <n v="18028"/>
    <m/>
    <m/>
    <n v="16048.525600000001"/>
    <n v="16049"/>
    <s v="HUF"/>
    <n v="1"/>
    <s v="EA"/>
    <s v="01.07.2015"/>
    <s v="31.12.9999"/>
  </r>
  <r>
    <x v="204"/>
    <x v="204"/>
    <s v="Horn Loudspeaker 10 W EVAC"/>
    <s v="Y1"/>
    <s v="EMEA"/>
    <x v="4"/>
    <m/>
    <s v="From"/>
    <x v="37"/>
    <s v="EA"/>
    <n v="17503"/>
    <n v="14423"/>
    <m/>
    <m/>
    <s v="-"/>
    <s v="-"/>
    <s v="HUF"/>
    <n v="1"/>
    <s v="EA"/>
    <s v="01.07.2015"/>
    <s v="31.12.9999"/>
  </r>
  <r>
    <x v="204"/>
    <x v="204"/>
    <s v="Horn Loudspeaker 10 W EVAC"/>
    <s v="Y1"/>
    <s v="EMEA"/>
    <x v="5"/>
    <m/>
    <s v="From"/>
    <x v="0"/>
    <s v="EA"/>
    <n v="530.4"/>
    <n v="546.4"/>
    <m/>
    <m/>
    <n v="486.40528"/>
    <n v="486.4"/>
    <s v="NOK"/>
    <n v="1"/>
    <s v="EA"/>
    <s v="01.07.2015"/>
    <s v="31.12.9999"/>
  </r>
  <r>
    <x v="204"/>
    <x v="204"/>
    <s v="Horn Loudspeaker 10 W EVAC"/>
    <s v="Y1"/>
    <s v="EMEA"/>
    <x v="5"/>
    <m/>
    <s v="From"/>
    <x v="37"/>
    <s v="EA"/>
    <n v="530.4"/>
    <n v="437.2"/>
    <m/>
    <m/>
    <s v="-"/>
    <s v="-"/>
    <s v="NOK"/>
    <n v="1"/>
    <s v="EA"/>
    <s v="01.07.2015"/>
    <s v="31.12.9999"/>
  </r>
  <r>
    <x v="204"/>
    <x v="204"/>
    <s v="Horn Loudspeaker 10 W EVAC"/>
    <s v="Y1"/>
    <s v="EMEA"/>
    <x v="6"/>
    <m/>
    <s v="From"/>
    <x v="0"/>
    <s v="EA"/>
    <n v="252"/>
    <n v="259.60000000000002"/>
    <m/>
    <m/>
    <n v="231.09592000000004"/>
    <n v="231.1"/>
    <s v="PLN"/>
    <n v="1"/>
    <s v="EA"/>
    <s v="01.07.2015"/>
    <s v="31.12.9999"/>
  </r>
  <r>
    <x v="204"/>
    <x v="204"/>
    <s v="Horn Loudspeaker 10 W EVAC"/>
    <s v="Y1"/>
    <s v="EMEA"/>
    <x v="6"/>
    <m/>
    <s v="From"/>
    <x v="37"/>
    <s v="EA"/>
    <n v="252"/>
    <n v="207.7"/>
    <m/>
    <m/>
    <s v="-"/>
    <s v="-"/>
    <s v="PLN"/>
    <n v="1"/>
    <s v="EA"/>
    <s v="01.07.2015"/>
    <s v="31.12.9999"/>
  </r>
  <r>
    <x v="204"/>
    <x v="204"/>
    <s v="Horn Loudspeaker 10 W EVAC"/>
    <s v="Y1"/>
    <s v="EMEA"/>
    <x v="7"/>
    <m/>
    <s v="From"/>
    <x v="0"/>
    <s v="EA"/>
    <m/>
    <n v="4096"/>
    <m/>
    <m/>
    <n v="3646.2592"/>
    <n v="3646.3"/>
    <s v="RUB"/>
    <n v="1"/>
    <s v="EA"/>
    <s v="01.05.2015"/>
    <s v="31.12.9999"/>
  </r>
  <r>
    <x v="204"/>
    <x v="204"/>
    <s v="Horn Loudspeaker 10 W EVAC"/>
    <s v="Y1"/>
    <s v="EMEA"/>
    <x v="7"/>
    <m/>
    <s v="From"/>
    <x v="37"/>
    <s v="EA"/>
    <m/>
    <n v="3275.6"/>
    <m/>
    <m/>
    <s v="-"/>
    <s v="-"/>
    <s v="RUB"/>
    <n v="1"/>
    <s v="EA"/>
    <s v="01.05.2015"/>
    <s v="31.12.9999"/>
  </r>
  <r>
    <x v="204"/>
    <x v="204"/>
    <s v="Horn Loudspeaker 10 W EVAC"/>
    <s v="Y1"/>
    <s v="EMEA"/>
    <x v="8"/>
    <m/>
    <s v="From"/>
    <x v="0"/>
    <s v="EA"/>
    <n v="596.70000000000005"/>
    <n v="614.70000000000005"/>
    <m/>
    <m/>
    <n v="547.20594000000006"/>
    <n v="547.20000000000005"/>
    <s v="SEK"/>
    <n v="1"/>
    <s v="EA"/>
    <s v="01.07.2015"/>
    <s v="31.12.9999"/>
  </r>
  <r>
    <x v="204"/>
    <x v="204"/>
    <s v="Horn Loudspeaker 10 W EVAC"/>
    <s v="Y1"/>
    <s v="EMEA"/>
    <x v="8"/>
    <m/>
    <s v="From"/>
    <x v="37"/>
    <s v="EA"/>
    <n v="596.70000000000005"/>
    <n v="491.8"/>
    <m/>
    <m/>
    <s v="-"/>
    <s v="-"/>
    <s v="SEK"/>
    <n v="1"/>
    <s v="EA"/>
    <s v="01.07.2015"/>
    <s v="31.12.9999"/>
  </r>
  <r>
    <x v="204"/>
    <x v="204"/>
    <s v="Horn Loudspeaker 10 W EVAC"/>
    <s v="Y1"/>
    <s v="EMEA"/>
    <x v="9"/>
    <m/>
    <s v="From"/>
    <x v="0"/>
    <s v="EA"/>
    <n v="202"/>
    <n v="208.1"/>
    <m/>
    <m/>
    <n v="185.25062"/>
    <n v="185.3"/>
    <s v="TRY"/>
    <n v="1"/>
    <s v="EA"/>
    <s v="01.07.2015"/>
    <s v="31.12.9999"/>
  </r>
  <r>
    <x v="204"/>
    <x v="204"/>
    <s v="Horn Loudspeaker 10 W EVAC"/>
    <s v="Y1"/>
    <s v="EMEA"/>
    <x v="9"/>
    <m/>
    <s v="From"/>
    <x v="37"/>
    <s v="EA"/>
    <n v="202"/>
    <n v="166.5"/>
    <m/>
    <m/>
    <s v="-"/>
    <s v="-"/>
    <s v="TRY"/>
    <n v="1"/>
    <s v="EA"/>
    <s v="01.07.2015"/>
    <s v="31.12.9999"/>
  </r>
  <r>
    <x v="204"/>
    <x v="204"/>
    <s v="Horn Loudspeaker 10 W EVAC"/>
    <s v="Y1"/>
    <s v="EMEA"/>
    <x v="10"/>
    <m/>
    <s v="From"/>
    <x v="0"/>
    <s v="EA"/>
    <n v="659.8"/>
    <n v="659.8"/>
    <m/>
    <m/>
    <n v="587.35395999999992"/>
    <n v="587.4"/>
    <s v="ZAR"/>
    <n v="1"/>
    <s v="EA"/>
    <s v="01.07.2015"/>
    <s v="31.12.9999"/>
  </r>
  <r>
    <x v="204"/>
    <x v="204"/>
    <s v="Horn Loudspeaker 10 W EVAC"/>
    <s v="Y1"/>
    <s v="EMEA"/>
    <x v="10"/>
    <m/>
    <s v="From"/>
    <x v="37"/>
    <s v="EA"/>
    <n v="659.8"/>
    <n v="527.79999999999995"/>
    <m/>
    <m/>
    <s v="-"/>
    <s v="-"/>
    <s v="ZAR"/>
    <n v="1"/>
    <s v="EA"/>
    <s v="01.07.2015"/>
    <s v="31.12.9999"/>
  </r>
  <r>
    <x v="205"/>
    <x v="205"/>
    <s v="30 W Music Horn Loudspeaker"/>
    <s v="Y1"/>
    <s v="EMEA"/>
    <x v="0"/>
    <m/>
    <m/>
    <x v="0"/>
    <m/>
    <n v="3887.5"/>
    <n v="4004.2"/>
    <m/>
    <m/>
    <n v="4004.2"/>
    <n v="4004.2"/>
    <s v="CZK"/>
    <n v="1"/>
    <s v="EA"/>
    <s v="01.07.2015"/>
    <s v="31.12.9999"/>
  </r>
  <r>
    <x v="205"/>
    <x v="205"/>
    <s v="30 W Music Horn Loudspeaker"/>
    <s v="Y1"/>
    <s v="EMEA"/>
    <x v="1"/>
    <m/>
    <m/>
    <x v="0"/>
    <m/>
    <n v="1135"/>
    <n v="1169.0999999999999"/>
    <m/>
    <m/>
    <n v="1169.0999999999999"/>
    <n v="1169.0999999999999"/>
    <s v="DKK"/>
    <n v="1"/>
    <s v="EA"/>
    <s v="01.07.2015"/>
    <s v="31.12.9999"/>
  </r>
  <r>
    <x v="205"/>
    <x v="205"/>
    <s v="30 W Music Horn Loudspeaker"/>
    <s v="Y1"/>
    <s v="EMEA"/>
    <x v="2"/>
    <m/>
    <m/>
    <x v="0"/>
    <m/>
    <n v="155.5"/>
    <n v="160.19999999999999"/>
    <m/>
    <m/>
    <n v="160.19999999999999"/>
    <n v="160.19999999999999"/>
    <s v="EUR"/>
    <n v="1"/>
    <s v="EA"/>
    <s v="01.07.2015"/>
    <s v="31.12.9999"/>
  </r>
  <r>
    <x v="205"/>
    <x v="205"/>
    <s v="30 W Music Horn Loudspeaker"/>
    <s v="Y1"/>
    <s v="EMEA"/>
    <x v="3"/>
    <m/>
    <m/>
    <x v="0"/>
    <m/>
    <n v="106.7"/>
    <n v="106.7"/>
    <m/>
    <m/>
    <n v="106.7"/>
    <n v="106.7"/>
    <s v="GBP"/>
    <n v="1"/>
    <s v="EA"/>
    <s v="01.07.2015"/>
    <s v="31.12.9999"/>
  </r>
  <r>
    <x v="205"/>
    <x v="205"/>
    <s v="30 W Music Horn Loudspeaker"/>
    <s v="Y1"/>
    <s v="EMEA"/>
    <x v="4"/>
    <m/>
    <m/>
    <x v="0"/>
    <m/>
    <n v="39611"/>
    <n v="40799"/>
    <m/>
    <m/>
    <n v="40799"/>
    <n v="40799"/>
    <s v="HUF"/>
    <n v="1"/>
    <s v="EA"/>
    <s v="01.07.2015"/>
    <s v="31.12.9999"/>
  </r>
  <r>
    <x v="205"/>
    <x v="205"/>
    <s v="30 W Music Horn Loudspeaker"/>
    <s v="Y1"/>
    <s v="EMEA"/>
    <x v="5"/>
    <m/>
    <m/>
    <x v="0"/>
    <m/>
    <n v="1218.8"/>
    <n v="1255.4000000000001"/>
    <m/>
    <m/>
    <n v="1255.4000000000001"/>
    <n v="1255.4000000000001"/>
    <s v="NOK"/>
    <n v="1"/>
    <s v="EA"/>
    <s v="01.07.2015"/>
    <s v="31.12.9999"/>
  </r>
  <r>
    <x v="205"/>
    <x v="205"/>
    <s v="30 W Music Horn Loudspeaker"/>
    <s v="Y1"/>
    <s v="EMEA"/>
    <x v="6"/>
    <m/>
    <m/>
    <x v="0"/>
    <m/>
    <n v="579"/>
    <n v="596.4"/>
    <m/>
    <m/>
    <n v="596.4"/>
    <n v="596.4"/>
    <s v="PLN"/>
    <n v="1"/>
    <s v="EA"/>
    <s v="01.07.2015"/>
    <s v="31.12.9999"/>
  </r>
  <r>
    <x v="205"/>
    <x v="205"/>
    <s v="30 W Music Horn Loudspeaker"/>
    <s v="Y1"/>
    <s v="EMEA"/>
    <x v="7"/>
    <m/>
    <m/>
    <x v="0"/>
    <m/>
    <m/>
    <n v="9449.9"/>
    <m/>
    <m/>
    <n v="9449.9"/>
    <n v="9449.9"/>
    <s v="RUB"/>
    <n v="1"/>
    <s v="EA"/>
    <s v="01.05.2015"/>
    <s v="31.12.9999"/>
  </r>
  <r>
    <x v="205"/>
    <x v="205"/>
    <s v="30 W Music Horn Loudspeaker"/>
    <s v="Y1"/>
    <s v="EMEA"/>
    <x v="8"/>
    <m/>
    <m/>
    <x v="0"/>
    <m/>
    <n v="1371.2"/>
    <n v="1412.4"/>
    <m/>
    <m/>
    <n v="1412.4"/>
    <n v="1412.4"/>
    <s v="SEK"/>
    <n v="1"/>
    <s v="EA"/>
    <s v="01.07.2015"/>
    <s v="31.12.9999"/>
  </r>
  <r>
    <x v="205"/>
    <x v="205"/>
    <s v="30 W Music Horn Loudspeaker"/>
    <s v="Y1"/>
    <s v="EMEA"/>
    <x v="9"/>
    <m/>
    <m/>
    <x v="0"/>
    <m/>
    <n v="466.5"/>
    <n v="480.5"/>
    <m/>
    <m/>
    <n v="480.5"/>
    <n v="480.5"/>
    <s v="TRY"/>
    <n v="1"/>
    <s v="EA"/>
    <s v="01.07.2015"/>
    <s v="31.12.9999"/>
  </r>
  <r>
    <x v="205"/>
    <x v="205"/>
    <s v="30 W Music Horn Loudspeaker"/>
    <s v="Y1"/>
    <s v="EMEA"/>
    <x v="10"/>
    <m/>
    <m/>
    <x v="0"/>
    <m/>
    <n v="1523.5"/>
    <n v="1523.5"/>
    <m/>
    <m/>
    <n v="1523.5"/>
    <n v="1523.5"/>
    <s v="ZAR"/>
    <n v="1"/>
    <s v="EA"/>
    <s v="01.07.2015"/>
    <s v="31.12.9999"/>
  </r>
  <r>
    <x v="206"/>
    <x v="206"/>
    <s v="Compact Marine Horn Loudspeaker 6 W"/>
    <m/>
    <s v="EMEA"/>
    <x v="0"/>
    <m/>
    <m/>
    <x v="0"/>
    <m/>
    <m/>
    <n v="1890"/>
    <m/>
    <m/>
    <n v="1890"/>
    <n v="1890"/>
    <s v="CZK"/>
    <n v="1"/>
    <s v="EA"/>
    <s v="01.04.2015"/>
    <s v="31.12.9999"/>
  </r>
  <r>
    <x v="206"/>
    <x v="206"/>
    <s v="Compact Marine Horn Loudspeaker 6 W"/>
    <m/>
    <s v="EMEA"/>
    <x v="1"/>
    <m/>
    <m/>
    <x v="0"/>
    <m/>
    <m/>
    <n v="521.5"/>
    <m/>
    <m/>
    <n v="521.5"/>
    <n v="521.5"/>
    <s v="DKK"/>
    <n v="1"/>
    <s v="EA"/>
    <s v="01.04.2015"/>
    <s v="31.12.9999"/>
  </r>
  <r>
    <x v="206"/>
    <x v="206"/>
    <s v="Compact Marine Horn Loudspeaker 6 W"/>
    <m/>
    <s v="EMEA"/>
    <x v="2"/>
    <m/>
    <m/>
    <x v="0"/>
    <m/>
    <m/>
    <n v="70"/>
    <m/>
    <m/>
    <n v="70"/>
    <n v="70"/>
    <s v="EUR"/>
    <n v="1"/>
    <s v="EA"/>
    <s v="01.04.2015"/>
    <s v="31.12.9999"/>
  </r>
  <r>
    <x v="206"/>
    <x v="206"/>
    <s v="Compact Marine Horn Loudspeaker 6 W"/>
    <m/>
    <s v="EMEA"/>
    <x v="3"/>
    <m/>
    <m/>
    <x v="0"/>
    <m/>
    <m/>
    <n v="56"/>
    <m/>
    <m/>
    <n v="56"/>
    <n v="56"/>
    <s v="GBP"/>
    <n v="1"/>
    <s v="EA"/>
    <s v="01.04.2015"/>
    <s v="31.12.9999"/>
  </r>
  <r>
    <x v="206"/>
    <x v="206"/>
    <s v="Compact Marine Horn Loudspeaker 6 W"/>
    <m/>
    <s v="EMEA"/>
    <x v="4"/>
    <m/>
    <m/>
    <x v="0"/>
    <m/>
    <m/>
    <n v="21000"/>
    <m/>
    <m/>
    <n v="21000"/>
    <n v="21000"/>
    <s v="HUF"/>
    <n v="1"/>
    <s v="EA"/>
    <s v="01.04.2015"/>
    <s v="31.12.9999"/>
  </r>
  <r>
    <x v="206"/>
    <x v="206"/>
    <s v="Compact Marine Horn Loudspeaker 6 W"/>
    <m/>
    <s v="EMEA"/>
    <x v="5"/>
    <m/>
    <m/>
    <x v="0"/>
    <m/>
    <m/>
    <n v="560"/>
    <m/>
    <m/>
    <n v="560"/>
    <n v="560"/>
    <s v="NOK"/>
    <n v="1"/>
    <s v="EA"/>
    <s v="01.04.2015"/>
    <s v="31.12.9999"/>
  </r>
  <r>
    <x v="206"/>
    <x v="206"/>
    <s v="Compact Marine Horn Loudspeaker 6 W"/>
    <m/>
    <s v="EMEA"/>
    <x v="6"/>
    <m/>
    <m/>
    <x v="0"/>
    <m/>
    <m/>
    <n v="290.5"/>
    <m/>
    <m/>
    <n v="290.5"/>
    <n v="290.5"/>
    <s v="PLN"/>
    <n v="1"/>
    <s v="EA"/>
    <s v="01.04.2015"/>
    <s v="31.12.9999"/>
  </r>
  <r>
    <x v="206"/>
    <x v="206"/>
    <s v="Compact Marine Horn Loudspeaker 6 W"/>
    <m/>
    <s v="EMEA"/>
    <x v="7"/>
    <m/>
    <m/>
    <x v="0"/>
    <m/>
    <m/>
    <n v="4130"/>
    <m/>
    <m/>
    <n v="4130"/>
    <n v="4130"/>
    <s v="RUB"/>
    <n v="1"/>
    <s v="EA"/>
    <s v="01.04.2015"/>
    <s v="31.12.9999"/>
  </r>
  <r>
    <x v="206"/>
    <x v="206"/>
    <s v="Compact Marine Horn Loudspeaker 6 W"/>
    <m/>
    <s v="EMEA"/>
    <x v="8"/>
    <m/>
    <m/>
    <x v="0"/>
    <m/>
    <m/>
    <n v="630"/>
    <m/>
    <m/>
    <n v="630"/>
    <n v="630"/>
    <s v="SEK"/>
    <n v="1"/>
    <s v="EA"/>
    <s v="01.04.2015"/>
    <s v="31.12.9999"/>
  </r>
  <r>
    <x v="206"/>
    <x v="206"/>
    <s v="Compact Marine Horn Loudspeaker 6 W"/>
    <m/>
    <s v="EMEA"/>
    <x v="9"/>
    <m/>
    <m/>
    <x v="0"/>
    <m/>
    <m/>
    <n v="196"/>
    <m/>
    <m/>
    <n v="196"/>
    <n v="196"/>
    <s v="TRY"/>
    <n v="1"/>
    <s v="EA"/>
    <s v="01.04.2015"/>
    <s v="31.12.9999"/>
  </r>
  <r>
    <x v="206"/>
    <x v="206"/>
    <s v="Compact Marine Horn Loudspeaker 6 W"/>
    <m/>
    <s v="EMEA"/>
    <x v="10"/>
    <m/>
    <m/>
    <x v="0"/>
    <m/>
    <m/>
    <n v="980"/>
    <m/>
    <m/>
    <n v="980"/>
    <n v="980"/>
    <s v="ZAR"/>
    <n v="1"/>
    <s v="EA"/>
    <s v="01.04.2015"/>
    <s v="31.12.9999"/>
  </r>
  <r>
    <x v="207"/>
    <x v="207"/>
    <s v="Ceiling LSP LHM0606/00"/>
    <s v="Y1"/>
    <s v="EMEA"/>
    <x v="0"/>
    <m/>
    <s v="From"/>
    <x v="0"/>
    <s v="EA"/>
    <n v="392.7"/>
    <n v="404.5"/>
    <m/>
    <m/>
    <n v="381.03899999999999"/>
    <n v="381"/>
    <s v="CZK"/>
    <n v="1"/>
    <s v="EA"/>
    <s v="01.07.2015"/>
    <s v="31.12.9999"/>
  </r>
  <r>
    <x v="207"/>
    <x v="207"/>
    <s v="Ceiling LSP LHM0606/00"/>
    <s v="Y1"/>
    <s v="EMEA"/>
    <x v="0"/>
    <m/>
    <s v="From"/>
    <x v="33"/>
    <s v="EA"/>
    <m/>
    <n v="354.7"/>
    <m/>
    <m/>
    <n v="334.12739999999997"/>
    <n v="334.1"/>
    <s v="CZK"/>
    <n v="1"/>
    <s v="EA"/>
    <s v="01.07.2015"/>
    <s v="31.12.9999"/>
  </r>
  <r>
    <x v="207"/>
    <x v="207"/>
    <s v="Ceiling LSP LHM0606/00"/>
    <s v="Y1"/>
    <s v="EMEA"/>
    <x v="0"/>
    <m/>
    <s v="From"/>
    <x v="34"/>
    <s v="EA"/>
    <m/>
    <n v="298.2"/>
    <m/>
    <m/>
    <s v="-"/>
    <s v="-"/>
    <s v="CZK"/>
    <n v="1"/>
    <s v="EA"/>
    <s v="01.07.2015"/>
    <s v="31.12.9999"/>
  </r>
  <r>
    <x v="207"/>
    <x v="207"/>
    <s v="Ceiling LSP LHM0606/00"/>
    <s v="Y1"/>
    <s v="EMEA"/>
    <x v="0"/>
    <m/>
    <s v="From"/>
    <x v="35"/>
    <s v="EA"/>
    <m/>
    <n v="265.39999999999998"/>
    <m/>
    <m/>
    <s v="-"/>
    <s v="-"/>
    <s v="CZK"/>
    <n v="1"/>
    <s v="EA"/>
    <s v="01.07.2015"/>
    <s v="31.12.9999"/>
  </r>
  <r>
    <x v="207"/>
    <x v="207"/>
    <s v="Ceiling LSP LHM0606/00"/>
    <s v="Y1"/>
    <s v="EMEA"/>
    <x v="1"/>
    <m/>
    <s v="From"/>
    <x v="0"/>
    <s v="EA"/>
    <n v="107.1"/>
    <n v="110.4"/>
    <m/>
    <m/>
    <n v="103.99680000000001"/>
    <n v="104"/>
    <s v="DKK"/>
    <n v="1"/>
    <s v="EA"/>
    <s v="01.07.2015"/>
    <s v="31.12.9999"/>
  </r>
  <r>
    <x v="207"/>
    <x v="207"/>
    <s v="Ceiling LSP LHM0606/00"/>
    <s v="Y1"/>
    <s v="EMEA"/>
    <x v="1"/>
    <m/>
    <s v="From"/>
    <x v="33"/>
    <s v="EA"/>
    <m/>
    <n v="96.8"/>
    <m/>
    <m/>
    <n v="91.185599999999994"/>
    <n v="91.2"/>
    <s v="DKK"/>
    <n v="1"/>
    <s v="EA"/>
    <s v="01.07.2015"/>
    <s v="31.12.9999"/>
  </r>
  <r>
    <x v="207"/>
    <x v="207"/>
    <s v="Ceiling LSP LHM0606/00"/>
    <s v="Y1"/>
    <s v="EMEA"/>
    <x v="1"/>
    <m/>
    <s v="From"/>
    <x v="34"/>
    <s v="EA"/>
    <m/>
    <n v="81.3"/>
    <m/>
    <m/>
    <s v="-"/>
    <s v="-"/>
    <s v="DKK"/>
    <n v="1"/>
    <s v="EA"/>
    <s v="01.07.2015"/>
    <s v="31.12.9999"/>
  </r>
  <r>
    <x v="207"/>
    <x v="207"/>
    <s v="Ceiling LSP LHM0606/00"/>
    <s v="Y1"/>
    <s v="EMEA"/>
    <x v="1"/>
    <m/>
    <s v="From"/>
    <x v="35"/>
    <s v="EA"/>
    <m/>
    <n v="72.400000000000006"/>
    <m/>
    <m/>
    <s v="-"/>
    <s v="-"/>
    <s v="DKK"/>
    <n v="1"/>
    <s v="EA"/>
    <s v="01.07.2015"/>
    <s v="31.12.9999"/>
  </r>
  <r>
    <x v="207"/>
    <x v="207"/>
    <s v="Ceiling LSP LHM0606/00"/>
    <s v="Y1"/>
    <s v="EMEA"/>
    <x v="2"/>
    <m/>
    <s v="From"/>
    <x v="0"/>
    <s v="EA"/>
    <n v="15.8"/>
    <n v="16.3"/>
    <s v="13 (ex juli verhoging)"/>
    <n v="-5.8000000000000003E-2"/>
    <n v="15.354600000000001"/>
    <n v="15.4"/>
    <s v="EUR"/>
    <n v="1"/>
    <s v="EA"/>
    <s v="01.07.2015"/>
    <s v="31.12.9999"/>
  </r>
  <r>
    <x v="207"/>
    <x v="207"/>
    <s v="Ceiling LSP LHM0606/00"/>
    <s v="Y1"/>
    <s v="EMEA"/>
    <x v="2"/>
    <m/>
    <s v="From"/>
    <x v="33"/>
    <s v="EA"/>
    <n v="13.8"/>
    <n v="14.3"/>
    <s v="13 (ex juli verhoging)"/>
    <m/>
    <n v="13.470600000000001"/>
    <n v="13.5"/>
    <s v="EUR"/>
    <n v="1"/>
    <s v="EA"/>
    <s v="01.07.2015"/>
    <s v="31.12.9999"/>
  </r>
  <r>
    <x v="207"/>
    <x v="207"/>
    <s v="Ceiling LSP LHM0606/00"/>
    <s v="Y1"/>
    <s v="EMEA"/>
    <x v="2"/>
    <m/>
    <s v="From"/>
    <x v="34"/>
    <s v="EA"/>
    <n v="11.6"/>
    <n v="12"/>
    <m/>
    <m/>
    <s v="-"/>
    <s v="-"/>
    <s v="EUR"/>
    <n v="1"/>
    <s v="EA"/>
    <s v="01.07.2015"/>
    <s v="31.12.9999"/>
  </r>
  <r>
    <x v="207"/>
    <x v="207"/>
    <s v="Ceiling LSP LHM0606/00"/>
    <s v="Y1"/>
    <s v="EMEA"/>
    <x v="2"/>
    <m/>
    <s v="From"/>
    <x v="35"/>
    <s v="EA"/>
    <n v="10.3"/>
    <n v="10.7"/>
    <m/>
    <m/>
    <s v="-"/>
    <s v="-"/>
    <s v="EUR"/>
    <n v="1"/>
    <s v="EA"/>
    <s v="01.07.2015"/>
    <s v="31.12.9999"/>
  </r>
  <r>
    <x v="207"/>
    <x v="207"/>
    <s v="Ceiling LSP LHM0606/00"/>
    <s v="Y1"/>
    <s v="EMEA"/>
    <x v="3"/>
    <m/>
    <s v="From"/>
    <x v="0"/>
    <s v="EA"/>
    <n v="9.8000000000000007"/>
    <n v="9.8000000000000007"/>
    <s v="(zelfde prijs als LHM0606/10)"/>
    <m/>
    <n v="9.2316000000000003"/>
    <n v="9.1999999999999993"/>
    <s v="GBP"/>
    <n v="1"/>
    <s v="EA"/>
    <s v="01.07.2015"/>
    <s v="31.12.9999"/>
  </r>
  <r>
    <x v="207"/>
    <x v="207"/>
    <s v="Ceiling LSP LHM0606/00"/>
    <s v="Y1"/>
    <s v="EMEA"/>
    <x v="3"/>
    <m/>
    <s v="From"/>
    <x v="33"/>
    <s v="EA"/>
    <n v="9.8000000000000007"/>
    <n v="8.6"/>
    <s v="NIET UITGEVOERD"/>
    <m/>
    <n v="8.1012000000000004"/>
    <n v="8.1"/>
    <s v="GBP"/>
    <n v="1"/>
    <s v="EA"/>
    <s v="01.07.2015"/>
    <s v="31.12.9999"/>
  </r>
  <r>
    <x v="207"/>
    <x v="207"/>
    <s v="Ceiling LSP LHM0606/00"/>
    <s v="Y1"/>
    <s v="EMEA"/>
    <x v="3"/>
    <m/>
    <s v="From"/>
    <x v="34"/>
    <s v="EA"/>
    <n v="9.8000000000000007"/>
    <n v="7.2"/>
    <m/>
    <m/>
    <s v="-"/>
    <s v="-"/>
    <s v="GBP"/>
    <n v="1"/>
    <s v="EA"/>
    <s v="01.07.2015"/>
    <s v="31.12.9999"/>
  </r>
  <r>
    <x v="207"/>
    <x v="207"/>
    <s v="Ceiling LSP LHM0606/00"/>
    <s v="Y1"/>
    <s v="EMEA"/>
    <x v="3"/>
    <m/>
    <s v="From"/>
    <x v="35"/>
    <s v="EA"/>
    <n v="9.8000000000000007"/>
    <n v="6.5"/>
    <m/>
    <m/>
    <s v="-"/>
    <s v="-"/>
    <s v="GBP"/>
    <n v="1"/>
    <s v="EA"/>
    <s v="01.07.2015"/>
    <s v="31.12.9999"/>
  </r>
  <r>
    <x v="207"/>
    <x v="207"/>
    <s v="Ceiling LSP LHM0606/00"/>
    <s v="Y1"/>
    <s v="EMEA"/>
    <x v="4"/>
    <m/>
    <s v="From"/>
    <x v="0"/>
    <s v="EA"/>
    <n v="3735"/>
    <n v="3847"/>
    <m/>
    <m/>
    <n v="3623.8739999999998"/>
    <n v="3624"/>
    <s v="HUF"/>
    <n v="1"/>
    <s v="EA"/>
    <s v="01.07.2015"/>
    <s v="31.12.9999"/>
  </r>
  <r>
    <x v="207"/>
    <x v="207"/>
    <s v="Ceiling LSP LHM0606/00"/>
    <s v="Y1"/>
    <s v="EMEA"/>
    <x v="4"/>
    <m/>
    <s v="From"/>
    <x v="33"/>
    <s v="EA"/>
    <n v="3735"/>
    <n v="3373"/>
    <m/>
    <m/>
    <n v="3177.366"/>
    <n v="3177"/>
    <s v="HUF"/>
    <n v="1"/>
    <s v="EA"/>
    <s v="01.07.2015"/>
    <s v="31.12.9999"/>
  </r>
  <r>
    <x v="207"/>
    <x v="207"/>
    <s v="Ceiling LSP LHM0606/00"/>
    <s v="Y1"/>
    <s v="EMEA"/>
    <x v="4"/>
    <m/>
    <s v="From"/>
    <x v="34"/>
    <s v="EA"/>
    <n v="3735"/>
    <n v="2836"/>
    <m/>
    <m/>
    <s v="-"/>
    <s v="-"/>
    <s v="HUF"/>
    <n v="1"/>
    <s v="EA"/>
    <s v="01.07.2015"/>
    <s v="31.12.9999"/>
  </r>
  <r>
    <x v="207"/>
    <x v="207"/>
    <s v="Ceiling LSP LHM0606/00"/>
    <s v="Y1"/>
    <s v="EMEA"/>
    <x v="4"/>
    <m/>
    <s v="From"/>
    <x v="35"/>
    <s v="EA"/>
    <n v="3735"/>
    <n v="2523"/>
    <m/>
    <m/>
    <s v="-"/>
    <s v="-"/>
    <s v="HUF"/>
    <n v="1"/>
    <s v="EA"/>
    <s v="01.07.2015"/>
    <s v="31.12.9999"/>
  </r>
  <r>
    <x v="207"/>
    <x v="207"/>
    <s v="Ceiling LSP LHM0606/00"/>
    <s v="Y1"/>
    <s v="EMEA"/>
    <x v="5"/>
    <m/>
    <s v="From"/>
    <x v="0"/>
    <s v="EA"/>
    <n v="115"/>
    <n v="118.5"/>
    <m/>
    <m/>
    <n v="111.627"/>
    <n v="111.6"/>
    <s v="NOK"/>
    <n v="1"/>
    <s v="EA"/>
    <s v="01.07.2015"/>
    <s v="31.12.9999"/>
  </r>
  <r>
    <x v="207"/>
    <x v="207"/>
    <s v="Ceiling LSP LHM0606/00"/>
    <s v="Y1"/>
    <s v="EMEA"/>
    <x v="5"/>
    <m/>
    <s v="From"/>
    <x v="33"/>
    <s v="EA"/>
    <n v="115"/>
    <n v="103.9"/>
    <m/>
    <m/>
    <n v="97.873800000000003"/>
    <n v="97.9"/>
    <s v="NOK"/>
    <n v="1"/>
    <s v="EA"/>
    <s v="01.07.2015"/>
    <s v="31.12.9999"/>
  </r>
  <r>
    <x v="207"/>
    <x v="207"/>
    <s v="Ceiling LSP LHM0606/00"/>
    <s v="Y1"/>
    <s v="EMEA"/>
    <x v="5"/>
    <m/>
    <s v="From"/>
    <x v="34"/>
    <s v="EA"/>
    <n v="115"/>
    <n v="87.4"/>
    <m/>
    <m/>
    <s v="-"/>
    <s v="-"/>
    <s v="NOK"/>
    <n v="1"/>
    <s v="EA"/>
    <s v="01.07.2015"/>
    <s v="31.12.9999"/>
  </r>
  <r>
    <x v="207"/>
    <x v="207"/>
    <s v="Ceiling LSP LHM0606/00"/>
    <s v="Y1"/>
    <s v="EMEA"/>
    <x v="5"/>
    <m/>
    <s v="From"/>
    <x v="35"/>
    <s v="EA"/>
    <n v="115"/>
    <n v="77.7"/>
    <m/>
    <m/>
    <s v="-"/>
    <s v="-"/>
    <s v="NOK"/>
    <n v="1"/>
    <s v="EA"/>
    <s v="01.07.2015"/>
    <s v="31.12.9999"/>
  </r>
  <r>
    <x v="207"/>
    <x v="207"/>
    <s v="Ceiling LSP LHM0606/00"/>
    <s v="Y1"/>
    <s v="EMEA"/>
    <x v="6"/>
    <m/>
    <s v="From"/>
    <x v="0"/>
    <s v="EA"/>
    <n v="54.6"/>
    <n v="56.3"/>
    <m/>
    <m/>
    <n v="53.034599999999998"/>
    <n v="53"/>
    <s v="PLN"/>
    <n v="1"/>
    <s v="EA"/>
    <s v="01.07.2015"/>
    <s v="31.12.9999"/>
  </r>
  <r>
    <x v="207"/>
    <x v="207"/>
    <s v="Ceiling LSP LHM0606/00"/>
    <s v="Y1"/>
    <s v="EMEA"/>
    <x v="6"/>
    <m/>
    <s v="From"/>
    <x v="33"/>
    <s v="EA"/>
    <n v="54.6"/>
    <n v="49.4"/>
    <m/>
    <m/>
    <n v="46.534799999999997"/>
    <n v="46.5"/>
    <s v="PLN"/>
    <n v="1"/>
    <s v="EA"/>
    <s v="01.07.2015"/>
    <s v="31.12.9999"/>
  </r>
  <r>
    <x v="207"/>
    <x v="207"/>
    <s v="Ceiling LSP LHM0606/00"/>
    <s v="Y1"/>
    <s v="EMEA"/>
    <x v="6"/>
    <m/>
    <s v="From"/>
    <x v="34"/>
    <s v="EA"/>
    <n v="54.6"/>
    <n v="41.6"/>
    <m/>
    <m/>
    <s v="-"/>
    <s v="-"/>
    <s v="PLN"/>
    <n v="1"/>
    <s v="EA"/>
    <s v="01.07.2015"/>
    <s v="31.12.9999"/>
  </r>
  <r>
    <x v="207"/>
    <x v="207"/>
    <s v="Ceiling LSP LHM0606/00"/>
    <s v="Y1"/>
    <s v="EMEA"/>
    <x v="6"/>
    <m/>
    <s v="From"/>
    <x v="35"/>
    <s v="EA"/>
    <n v="54.6"/>
    <n v="36.9"/>
    <m/>
    <m/>
    <s v="-"/>
    <s v="-"/>
    <s v="PLN"/>
    <n v="1"/>
    <s v="EA"/>
    <s v="01.07.2015"/>
    <s v="31.12.9999"/>
  </r>
  <r>
    <x v="207"/>
    <x v="207"/>
    <s v="Ceiling LSP LHM0606/00"/>
    <s v="Y1"/>
    <s v="EMEA"/>
    <x v="7"/>
    <m/>
    <s v="From"/>
    <x v="0"/>
    <s v="EA"/>
    <m/>
    <n v="960.3"/>
    <m/>
    <m/>
    <n v="904.60259999999994"/>
    <n v="904.6"/>
    <s v="RUB"/>
    <n v="1"/>
    <s v="EA"/>
    <s v="01.05.2015"/>
    <s v="31.12.9999"/>
  </r>
  <r>
    <x v="207"/>
    <x v="207"/>
    <s v="Ceiling LSP LHM0606/00"/>
    <s v="Y1"/>
    <s v="EMEA"/>
    <x v="7"/>
    <m/>
    <s v="From"/>
    <x v="33"/>
    <s v="EA"/>
    <m/>
    <n v="838.7"/>
    <m/>
    <m/>
    <n v="790.05540000000008"/>
    <n v="790.1"/>
    <s v="RUB"/>
    <n v="1"/>
    <s v="EA"/>
    <s v="01.05.2015"/>
    <s v="31.12.9999"/>
  </r>
  <r>
    <x v="207"/>
    <x v="207"/>
    <s v="Ceiling LSP LHM0606/00"/>
    <s v="Y1"/>
    <s v="EMEA"/>
    <x v="7"/>
    <m/>
    <s v="From"/>
    <x v="34"/>
    <s v="EA"/>
    <m/>
    <n v="705"/>
    <m/>
    <m/>
    <s v="-"/>
    <s v="-"/>
    <s v="RUB"/>
    <n v="1"/>
    <s v="EA"/>
    <s v="01.05.2015"/>
    <s v="31.12.9999"/>
  </r>
  <r>
    <x v="207"/>
    <x v="207"/>
    <s v="Ceiling LSP LHM0606/00"/>
    <s v="Y1"/>
    <s v="EMEA"/>
    <x v="7"/>
    <m/>
    <s v="From"/>
    <x v="35"/>
    <s v="EA"/>
    <m/>
    <n v="626"/>
    <m/>
    <m/>
    <s v="-"/>
    <s v="-"/>
    <s v="RUB"/>
    <n v="1"/>
    <s v="EA"/>
    <s v="01.05.2015"/>
    <s v="31.12.9999"/>
  </r>
  <r>
    <x v="207"/>
    <x v="207"/>
    <s v="Ceiling LSP LHM0606/00"/>
    <s v="Y1"/>
    <s v="EMEA"/>
    <x v="8"/>
    <m/>
    <s v="From"/>
    <x v="0"/>
    <s v="EA"/>
    <n v="129.4"/>
    <n v="133.30000000000001"/>
    <m/>
    <m/>
    <n v="125.5686"/>
    <n v="125.6"/>
    <s v="SEK"/>
    <n v="1"/>
    <s v="EA"/>
    <s v="01.07.2015"/>
    <s v="31.12.9999"/>
  </r>
  <r>
    <x v="207"/>
    <x v="207"/>
    <s v="Ceiling LSP LHM0606/00"/>
    <s v="Y1"/>
    <s v="EMEA"/>
    <x v="8"/>
    <m/>
    <s v="From"/>
    <x v="33"/>
    <s v="EA"/>
    <n v="129.4"/>
    <n v="116.9"/>
    <m/>
    <m/>
    <n v="110.1198"/>
    <n v="110.1"/>
    <s v="SEK"/>
    <n v="1"/>
    <s v="EA"/>
    <s v="01.07.2015"/>
    <s v="31.12.9999"/>
  </r>
  <r>
    <x v="207"/>
    <x v="207"/>
    <s v="Ceiling LSP LHM0606/00"/>
    <s v="Y1"/>
    <s v="EMEA"/>
    <x v="8"/>
    <m/>
    <s v="From"/>
    <x v="34"/>
    <s v="EA"/>
    <n v="129.4"/>
    <n v="98.2"/>
    <m/>
    <m/>
    <s v="-"/>
    <s v="-"/>
    <s v="SEK"/>
    <n v="1"/>
    <s v="EA"/>
    <s v="01.07.2015"/>
    <s v="31.12.9999"/>
  </r>
  <r>
    <x v="207"/>
    <x v="207"/>
    <s v="Ceiling LSP LHM0606/00"/>
    <s v="Y1"/>
    <s v="EMEA"/>
    <x v="8"/>
    <m/>
    <s v="From"/>
    <x v="35"/>
    <s v="EA"/>
    <n v="129.4"/>
    <n v="87.4"/>
    <m/>
    <m/>
    <s v="-"/>
    <s v="-"/>
    <s v="SEK"/>
    <n v="1"/>
    <s v="EA"/>
    <s v="01.07.2015"/>
    <s v="31.12.9999"/>
  </r>
  <r>
    <x v="207"/>
    <x v="207"/>
    <s v="Ceiling LSP LHM0606/00"/>
    <s v="Y1"/>
    <s v="EMEA"/>
    <x v="9"/>
    <m/>
    <s v="From"/>
    <x v="0"/>
    <s v="EA"/>
    <n v="47.2"/>
    <n v="48.7"/>
    <m/>
    <m/>
    <n v="45.875399999999999"/>
    <n v="45.9"/>
    <s v="TRY"/>
    <n v="1"/>
    <s v="EA"/>
    <s v="01.07.2015"/>
    <s v="31.12.9999"/>
  </r>
  <r>
    <x v="207"/>
    <x v="207"/>
    <s v="Ceiling LSP LHM0606/00"/>
    <s v="Y1"/>
    <s v="EMEA"/>
    <x v="9"/>
    <m/>
    <s v="From"/>
    <x v="33"/>
    <s v="EA"/>
    <n v="47.2"/>
    <n v="42.7"/>
    <m/>
    <m/>
    <n v="40.223400000000005"/>
    <n v="40.200000000000003"/>
    <s v="TRY"/>
    <n v="1"/>
    <s v="EA"/>
    <s v="01.07.2015"/>
    <s v="31.12.9999"/>
  </r>
  <r>
    <x v="207"/>
    <x v="207"/>
    <s v="Ceiling LSP LHM0606/00"/>
    <s v="Y1"/>
    <s v="EMEA"/>
    <x v="9"/>
    <m/>
    <s v="From"/>
    <x v="34"/>
    <s v="EA"/>
    <n v="47.2"/>
    <n v="35.9"/>
    <m/>
    <m/>
    <s v="-"/>
    <s v="-"/>
    <s v="TRY"/>
    <n v="1"/>
    <s v="EA"/>
    <s v="01.07.2015"/>
    <s v="31.12.9999"/>
  </r>
  <r>
    <x v="207"/>
    <x v="207"/>
    <s v="Ceiling LSP LHM0606/00"/>
    <s v="Y1"/>
    <s v="EMEA"/>
    <x v="9"/>
    <m/>
    <s v="From"/>
    <x v="35"/>
    <s v="EA"/>
    <n v="47.2"/>
    <n v="31.9"/>
    <m/>
    <m/>
    <s v="-"/>
    <s v="-"/>
    <s v="TRY"/>
    <n v="1"/>
    <s v="EA"/>
    <s v="01.07.2015"/>
    <s v="31.12.9999"/>
  </r>
  <r>
    <x v="207"/>
    <x v="207"/>
    <s v="Ceiling LSP LHM0606/00"/>
    <s v="Y1"/>
    <s v="EMEA"/>
    <x v="10"/>
    <m/>
    <s v="From"/>
    <x v="0"/>
    <s v="EA"/>
    <n v="154"/>
    <n v="154"/>
    <m/>
    <m/>
    <n v="145.06800000000001"/>
    <n v="145.1"/>
    <s v="ZAR"/>
    <n v="1"/>
    <s v="EA"/>
    <s v="01.07.2015"/>
    <s v="31.12.9999"/>
  </r>
  <r>
    <x v="207"/>
    <x v="207"/>
    <s v="Ceiling LSP LHM0606/00"/>
    <s v="Y1"/>
    <s v="EMEA"/>
    <x v="10"/>
    <m/>
    <s v="From"/>
    <x v="33"/>
    <s v="EA"/>
    <n v="154"/>
    <n v="135"/>
    <m/>
    <m/>
    <n v="127.17"/>
    <n v="127.2"/>
    <s v="ZAR"/>
    <n v="1"/>
    <s v="EA"/>
    <s v="01.07.2015"/>
    <s v="31.12.9999"/>
  </r>
  <r>
    <x v="207"/>
    <x v="207"/>
    <s v="Ceiling LSP LHM0606/00"/>
    <s v="Y1"/>
    <s v="EMEA"/>
    <x v="10"/>
    <m/>
    <s v="From"/>
    <x v="34"/>
    <s v="EA"/>
    <n v="154"/>
    <n v="113.5"/>
    <m/>
    <m/>
    <s v="-"/>
    <s v="-"/>
    <s v="ZAR"/>
    <n v="1"/>
    <s v="EA"/>
    <s v="01.07.2015"/>
    <s v="31.12.9999"/>
  </r>
  <r>
    <x v="207"/>
    <x v="207"/>
    <s v="Ceiling LSP LHM0606/00"/>
    <s v="Y1"/>
    <s v="EMEA"/>
    <x v="10"/>
    <m/>
    <s v="From"/>
    <x v="35"/>
    <s v="EA"/>
    <n v="154"/>
    <n v="101"/>
    <m/>
    <m/>
    <s v="-"/>
    <s v="-"/>
    <s v="ZAR"/>
    <n v="1"/>
    <s v="EA"/>
    <s v="01.07.2015"/>
    <s v="31.12.9999"/>
  </r>
  <r>
    <x v="208"/>
    <x v="208"/>
    <s v="CEILING SPEAKER 6W CLAMP"/>
    <s v="Y1"/>
    <s v="EMEA"/>
    <x v="0"/>
    <m/>
    <s v="From"/>
    <x v="0"/>
    <s v="EA"/>
    <n v="449.9"/>
    <n v="463.4"/>
    <m/>
    <m/>
    <n v="436.52279999999996"/>
    <n v="436.5"/>
    <s v="CZK"/>
    <n v="1"/>
    <s v="EA"/>
    <s v="01.07.2015"/>
    <s v="31.12.9999"/>
  </r>
  <r>
    <x v="208"/>
    <x v="208"/>
    <s v="CEILING SPEAKER 6W CLAMP"/>
    <s v="Y1"/>
    <s v="EMEA"/>
    <x v="0"/>
    <m/>
    <s v="From"/>
    <x v="33"/>
    <s v="EA"/>
    <m/>
    <n v="406.9"/>
    <m/>
    <m/>
    <n v="383.2998"/>
    <n v="383.3"/>
    <s v="CZK"/>
    <n v="1"/>
    <s v="EA"/>
    <s v="01.07.2015"/>
    <s v="31.12.9999"/>
  </r>
  <r>
    <x v="208"/>
    <x v="208"/>
    <s v="CEILING SPEAKER 6W CLAMP"/>
    <s v="Y1"/>
    <s v="EMEA"/>
    <x v="0"/>
    <m/>
    <s v="From"/>
    <x v="34"/>
    <s v="EA"/>
    <m/>
    <n v="340.7"/>
    <m/>
    <m/>
    <m/>
    <s v="-"/>
    <s v="CZK"/>
    <n v="1"/>
    <s v="EA"/>
    <s v="01.07.2015"/>
    <s v="31.12.9999"/>
  </r>
  <r>
    <x v="208"/>
    <x v="208"/>
    <s v="CEILING SPEAKER 6W CLAMP"/>
    <s v="Y1"/>
    <s v="EMEA"/>
    <x v="0"/>
    <m/>
    <s v="From"/>
    <x v="35"/>
    <s v="EA"/>
    <m/>
    <n v="303.5"/>
    <m/>
    <m/>
    <m/>
    <s v="-"/>
    <s v="CZK"/>
    <n v="1"/>
    <s v="EA"/>
    <s v="01.07.2015"/>
    <s v="31.12.9999"/>
  </r>
  <r>
    <x v="208"/>
    <x v="208"/>
    <s v="CEILING SPEAKER 6W CLAMP"/>
    <s v="Y1"/>
    <s v="EMEA"/>
    <x v="1"/>
    <m/>
    <s v="From"/>
    <x v="0"/>
    <s v="EA"/>
    <n v="127.7"/>
    <n v="131.6"/>
    <m/>
    <m/>
    <n v="123.96719999999999"/>
    <n v="124"/>
    <s v="DKK"/>
    <n v="1"/>
    <s v="EA"/>
    <s v="01.07.2015"/>
    <s v="31.12.9999"/>
  </r>
  <r>
    <x v="208"/>
    <x v="208"/>
    <s v="CEILING SPEAKER 6W CLAMP"/>
    <s v="Y1"/>
    <s v="EMEA"/>
    <x v="1"/>
    <m/>
    <s v="From"/>
    <x v="33"/>
    <s v="EA"/>
    <m/>
    <n v="115.5"/>
    <m/>
    <m/>
    <n v="108.801"/>
    <n v="108.8"/>
    <s v="DKK"/>
    <n v="1"/>
    <s v="EA"/>
    <s v="01.07.2015"/>
    <s v="31.12.9999"/>
  </r>
  <r>
    <x v="208"/>
    <x v="208"/>
    <s v="CEILING SPEAKER 6W CLAMP"/>
    <s v="Y1"/>
    <s v="EMEA"/>
    <x v="1"/>
    <m/>
    <s v="From"/>
    <x v="34"/>
    <s v="EA"/>
    <m/>
    <n v="96.8"/>
    <m/>
    <m/>
    <m/>
    <s v="-"/>
    <s v="DKK"/>
    <n v="1"/>
    <s v="EA"/>
    <s v="01.07.2015"/>
    <s v="31.12.9999"/>
  </r>
  <r>
    <x v="208"/>
    <x v="208"/>
    <s v="CEILING SPEAKER 6W CLAMP"/>
    <s v="Y1"/>
    <s v="EMEA"/>
    <x v="1"/>
    <m/>
    <s v="From"/>
    <x v="35"/>
    <s v="EA"/>
    <m/>
    <n v="86.2"/>
    <m/>
    <m/>
    <m/>
    <s v="-"/>
    <s v="DKK"/>
    <n v="1"/>
    <s v="EA"/>
    <s v="01.07.2015"/>
    <s v="31.12.9999"/>
  </r>
  <r>
    <x v="208"/>
    <x v="208"/>
    <s v="CEILING SPEAKER 6W CLAMP"/>
    <s v="Y1"/>
    <s v="EMEA"/>
    <x v="2"/>
    <m/>
    <s v="From"/>
    <x v="0"/>
    <s v="EA"/>
    <n v="18"/>
    <n v="18.600000000000001"/>
    <s v="13 (ex juli verhoging)"/>
    <n v="-0.18240000000000001"/>
    <n v="17.5212"/>
    <n v="17.5"/>
    <s v="EUR"/>
    <n v="1"/>
    <s v="EA"/>
    <s v="01.07.2015"/>
    <s v="31.12.9999"/>
  </r>
  <r>
    <x v="208"/>
    <x v="208"/>
    <s v="CEILING SPEAKER 6W CLAMP"/>
    <s v="Y1"/>
    <s v="EMEA"/>
    <x v="2"/>
    <m/>
    <s v="From"/>
    <x v="33"/>
    <s v="EA"/>
    <n v="15.9"/>
    <n v="16.399999999999999"/>
    <m/>
    <m/>
    <n v="15.448799999999999"/>
    <n v="15.4"/>
    <s v="EUR"/>
    <n v="1"/>
    <s v="EA"/>
    <s v="01.07.2015"/>
    <s v="31.12.9999"/>
  </r>
  <r>
    <x v="208"/>
    <x v="208"/>
    <s v="CEILING SPEAKER 6W CLAMP"/>
    <s v="Y1"/>
    <s v="EMEA"/>
    <x v="2"/>
    <m/>
    <s v="From"/>
    <x v="34"/>
    <s v="EA"/>
    <n v="13.3"/>
    <n v="13.7"/>
    <m/>
    <m/>
    <m/>
    <s v="-"/>
    <s v="EUR"/>
    <n v="1"/>
    <s v="EA"/>
    <s v="01.07.2015"/>
    <s v="31.12.9999"/>
  </r>
  <r>
    <x v="208"/>
    <x v="208"/>
    <s v="CEILING SPEAKER 6W CLAMP"/>
    <s v="Y1"/>
    <s v="EMEA"/>
    <x v="2"/>
    <m/>
    <s v="From"/>
    <x v="35"/>
    <s v="EA"/>
    <n v="11.8"/>
    <n v="12.2"/>
    <m/>
    <m/>
    <m/>
    <s v="-"/>
    <s v="EUR"/>
    <n v="1"/>
    <s v="EA"/>
    <s v="01.07.2015"/>
    <s v="31.12.9999"/>
  </r>
  <r>
    <x v="208"/>
    <x v="208"/>
    <s v="CEILING SPEAKER 6W CLAMP"/>
    <s v="Y1"/>
    <s v="EMEA"/>
    <x v="3"/>
    <m/>
    <s v="From"/>
    <x v="0"/>
    <s v="EA"/>
    <n v="12"/>
    <n v="12"/>
    <s v="(zelfde prijs als LHM0606/10)"/>
    <n v="-5.8000000000000003E-2"/>
    <n v="11.304"/>
    <n v="11.3"/>
    <s v="GBP"/>
    <n v="1"/>
    <s v="EA"/>
    <s v="01.07.2015"/>
    <s v="31.12.9999"/>
  </r>
  <r>
    <x v="208"/>
    <x v="208"/>
    <s v="CEILING SPEAKER 6W CLAMP"/>
    <s v="Y1"/>
    <s v="EMEA"/>
    <x v="3"/>
    <m/>
    <s v="From"/>
    <x v="33"/>
    <s v="EA"/>
    <n v="12"/>
    <n v="10.6"/>
    <m/>
    <m/>
    <n v="9.985199999999999"/>
    <n v="10"/>
    <s v="GBP"/>
    <n v="1"/>
    <s v="EA"/>
    <s v="01.07.2015"/>
    <s v="31.12.9999"/>
  </r>
  <r>
    <x v="208"/>
    <x v="208"/>
    <s v="CEILING SPEAKER 6W CLAMP"/>
    <s v="Y1"/>
    <s v="EMEA"/>
    <x v="3"/>
    <m/>
    <s v="From"/>
    <x v="34"/>
    <s v="EA"/>
    <n v="12"/>
    <n v="8.9"/>
    <m/>
    <m/>
    <m/>
    <s v="-"/>
    <s v="GBP"/>
    <n v="1"/>
    <s v="EA"/>
    <s v="01.07.2015"/>
    <s v="31.12.9999"/>
  </r>
  <r>
    <x v="208"/>
    <x v="208"/>
    <s v="CEILING SPEAKER 6W CLAMP"/>
    <s v="Y1"/>
    <s v="EMEA"/>
    <x v="3"/>
    <m/>
    <s v="From"/>
    <x v="35"/>
    <s v="EA"/>
    <n v="12"/>
    <n v="7.9"/>
    <m/>
    <m/>
    <m/>
    <s v="-"/>
    <s v="GBP"/>
    <n v="1"/>
    <s v="EA"/>
    <s v="01.07.2015"/>
    <s v="31.12.9999"/>
  </r>
  <r>
    <x v="208"/>
    <x v="208"/>
    <s v="CEILING SPEAKER 6W CLAMP"/>
    <s v="Y1"/>
    <s v="EMEA"/>
    <x v="4"/>
    <m/>
    <s v="From"/>
    <x v="0"/>
    <s v="EA"/>
    <n v="4454"/>
    <n v="4588"/>
    <m/>
    <s v="aangehouden"/>
    <n v="4321.8959999999997"/>
    <n v="4322"/>
    <s v="HUF"/>
    <n v="1"/>
    <s v="EA"/>
    <s v="01.07.2015"/>
    <s v="31.12.9999"/>
  </r>
  <r>
    <x v="208"/>
    <x v="208"/>
    <s v="CEILING SPEAKER 6W CLAMP"/>
    <s v="Y1"/>
    <s v="EMEA"/>
    <x v="4"/>
    <m/>
    <s v="From"/>
    <x v="33"/>
    <s v="EA"/>
    <n v="4454"/>
    <n v="4028"/>
    <m/>
    <m/>
    <n v="3794.3760000000002"/>
    <n v="3794.4"/>
    <s v="HUF"/>
    <n v="1"/>
    <s v="EA"/>
    <s v="01.07.2015"/>
    <s v="31.12.9999"/>
  </r>
  <r>
    <x v="208"/>
    <x v="208"/>
    <s v="CEILING SPEAKER 6W CLAMP"/>
    <s v="Y1"/>
    <s v="EMEA"/>
    <x v="4"/>
    <m/>
    <s v="From"/>
    <x v="34"/>
    <s v="EA"/>
    <n v="4454"/>
    <n v="3372"/>
    <m/>
    <m/>
    <m/>
    <s v="-"/>
    <s v="HUF"/>
    <n v="1"/>
    <s v="EA"/>
    <s v="01.07.2015"/>
    <s v="31.12.9999"/>
  </r>
  <r>
    <x v="208"/>
    <x v="208"/>
    <s v="CEILING SPEAKER 6W CLAMP"/>
    <s v="Y1"/>
    <s v="EMEA"/>
    <x v="4"/>
    <m/>
    <s v="From"/>
    <x v="35"/>
    <s v="EA"/>
    <n v="4454"/>
    <n v="3003"/>
    <m/>
    <m/>
    <m/>
    <s v="-"/>
    <s v="HUF"/>
    <n v="1"/>
    <s v="EA"/>
    <s v="01.07.2015"/>
    <s v="31.12.9999"/>
  </r>
  <r>
    <x v="208"/>
    <x v="208"/>
    <s v="CEILING SPEAKER 6W CLAMP"/>
    <s v="Y1"/>
    <s v="EMEA"/>
    <x v="5"/>
    <m/>
    <s v="From"/>
    <x v="0"/>
    <s v="EA"/>
    <n v="137.1"/>
    <n v="141.30000000000001"/>
    <m/>
    <m/>
    <n v="133.1046"/>
    <n v="133.1"/>
    <s v="NOK"/>
    <n v="1"/>
    <s v="EA"/>
    <s v="01.07.2015"/>
    <s v="31.12.9999"/>
  </r>
  <r>
    <x v="208"/>
    <x v="208"/>
    <s v="CEILING SPEAKER 6W CLAMP"/>
    <s v="Y1"/>
    <s v="EMEA"/>
    <x v="5"/>
    <m/>
    <s v="From"/>
    <x v="33"/>
    <s v="EA"/>
    <n v="137.1"/>
    <n v="124.1"/>
    <m/>
    <m/>
    <n v="116.90219999999999"/>
    <n v="116.9"/>
    <s v="NOK"/>
    <n v="1"/>
    <s v="EA"/>
    <s v="01.07.2015"/>
    <s v="31.12.9999"/>
  </r>
  <r>
    <x v="208"/>
    <x v="208"/>
    <s v="CEILING SPEAKER 6W CLAMP"/>
    <s v="Y1"/>
    <s v="EMEA"/>
    <x v="5"/>
    <m/>
    <s v="From"/>
    <x v="34"/>
    <s v="EA"/>
    <n v="137.1"/>
    <n v="103.9"/>
    <m/>
    <m/>
    <m/>
    <s v="-"/>
    <s v="NOK"/>
    <n v="1"/>
    <s v="EA"/>
    <s v="01.07.2015"/>
    <s v="31.12.9999"/>
  </r>
  <r>
    <x v="208"/>
    <x v="208"/>
    <s v="CEILING SPEAKER 6W CLAMP"/>
    <s v="Y1"/>
    <s v="EMEA"/>
    <x v="5"/>
    <m/>
    <s v="From"/>
    <x v="35"/>
    <s v="EA"/>
    <n v="137.1"/>
    <n v="92.5"/>
    <m/>
    <m/>
    <m/>
    <s v="-"/>
    <s v="NOK"/>
    <n v="1"/>
    <s v="EA"/>
    <s v="01.07.2015"/>
    <s v="31.12.9999"/>
  </r>
  <r>
    <x v="208"/>
    <x v="208"/>
    <s v="CEILING SPEAKER 6W CLAMP"/>
    <s v="Y1"/>
    <s v="EMEA"/>
    <x v="6"/>
    <m/>
    <s v="From"/>
    <x v="0"/>
    <s v="EA"/>
    <n v="65.099999999999994"/>
    <n v="67.099999999999994"/>
    <m/>
    <m/>
    <n v="63.208199999999991"/>
    <n v="63.2"/>
    <s v="PLN"/>
    <n v="1"/>
    <s v="EA"/>
    <s v="01.07.2015"/>
    <s v="31.12.9999"/>
  </r>
  <r>
    <x v="208"/>
    <x v="208"/>
    <s v="CEILING SPEAKER 6W CLAMP"/>
    <s v="Y1"/>
    <s v="EMEA"/>
    <x v="6"/>
    <m/>
    <s v="From"/>
    <x v="33"/>
    <s v="EA"/>
    <n v="65.099999999999994"/>
    <n v="59"/>
    <m/>
    <m/>
    <n v="55.578000000000003"/>
    <n v="55.6"/>
    <s v="PLN"/>
    <n v="1"/>
    <s v="EA"/>
    <s v="01.07.2015"/>
    <s v="31.12.9999"/>
  </r>
  <r>
    <x v="208"/>
    <x v="208"/>
    <s v="CEILING SPEAKER 6W CLAMP"/>
    <s v="Y1"/>
    <s v="EMEA"/>
    <x v="6"/>
    <m/>
    <s v="From"/>
    <x v="34"/>
    <s v="EA"/>
    <n v="65.099999999999994"/>
    <n v="49.4"/>
    <m/>
    <m/>
    <m/>
    <s v="-"/>
    <s v="PLN"/>
    <n v="1"/>
    <s v="EA"/>
    <s v="01.07.2015"/>
    <s v="31.12.9999"/>
  </r>
  <r>
    <x v="208"/>
    <x v="208"/>
    <s v="CEILING SPEAKER 6W CLAMP"/>
    <s v="Y1"/>
    <s v="EMEA"/>
    <x v="6"/>
    <m/>
    <s v="From"/>
    <x v="35"/>
    <s v="EA"/>
    <n v="65.099999999999994"/>
    <n v="44"/>
    <m/>
    <m/>
    <m/>
    <s v="-"/>
    <s v="PLN"/>
    <n v="1"/>
    <s v="EA"/>
    <s v="01.07.2015"/>
    <s v="31.12.9999"/>
  </r>
  <r>
    <x v="208"/>
    <x v="208"/>
    <s v="CEILING SPEAKER 6W CLAMP"/>
    <s v="Y1"/>
    <s v="EMEA"/>
    <x v="7"/>
    <m/>
    <s v="From"/>
    <x v="0"/>
    <s v="EA"/>
    <m/>
    <n v="1094"/>
    <m/>
    <m/>
    <n v="1030.548"/>
    <n v="1030.5"/>
    <s v="RUB"/>
    <n v="1"/>
    <s v="EA"/>
    <s v="01.05.2015"/>
    <s v="31.12.9999"/>
  </r>
  <r>
    <x v="208"/>
    <x v="208"/>
    <s v="CEILING SPEAKER 6W CLAMP"/>
    <s v="Y1"/>
    <s v="EMEA"/>
    <x v="7"/>
    <m/>
    <s v="From"/>
    <x v="33"/>
    <s v="EA"/>
    <m/>
    <n v="966.3"/>
    <m/>
    <m/>
    <n v="910.25459999999998"/>
    <n v="910.3"/>
    <s v="RUB"/>
    <n v="1"/>
    <s v="EA"/>
    <s v="01.05.2015"/>
    <s v="31.12.9999"/>
  </r>
  <r>
    <x v="208"/>
    <x v="208"/>
    <s v="CEILING SPEAKER 6W CLAMP"/>
    <s v="Y1"/>
    <s v="EMEA"/>
    <x v="7"/>
    <m/>
    <s v="From"/>
    <x v="34"/>
    <s v="EA"/>
    <m/>
    <n v="808.4"/>
    <m/>
    <m/>
    <m/>
    <s v="-"/>
    <s v="RUB"/>
    <n v="1"/>
    <s v="EA"/>
    <s v="01.05.2015"/>
    <s v="31.12.9999"/>
  </r>
  <r>
    <x v="208"/>
    <x v="208"/>
    <s v="CEILING SPEAKER 6W CLAMP"/>
    <s v="Y1"/>
    <s v="EMEA"/>
    <x v="7"/>
    <m/>
    <s v="From"/>
    <x v="35"/>
    <s v="EA"/>
    <m/>
    <n v="717.2"/>
    <m/>
    <m/>
    <m/>
    <s v="-"/>
    <s v="RUB"/>
    <n v="1"/>
    <s v="EA"/>
    <s v="01.05.2015"/>
    <s v="31.12.9999"/>
  </r>
  <r>
    <x v="208"/>
    <x v="208"/>
    <s v="CEILING SPEAKER 6W CLAMP"/>
    <s v="Y1"/>
    <s v="EMEA"/>
    <x v="8"/>
    <m/>
    <s v="From"/>
    <x v="0"/>
    <s v="EA"/>
    <n v="154.19999999999999"/>
    <n v="158.9"/>
    <m/>
    <m/>
    <n v="149.68380000000002"/>
    <n v="149.69999999999999"/>
    <s v="SEK"/>
    <n v="1"/>
    <s v="EA"/>
    <s v="01.07.2015"/>
    <s v="31.12.9999"/>
  </r>
  <r>
    <x v="208"/>
    <x v="208"/>
    <s v="CEILING SPEAKER 6W CLAMP"/>
    <s v="Y1"/>
    <s v="EMEA"/>
    <x v="8"/>
    <m/>
    <s v="From"/>
    <x v="33"/>
    <s v="EA"/>
    <n v="154.19999999999999"/>
    <n v="139.5"/>
    <m/>
    <m/>
    <n v="131.40899999999999"/>
    <n v="131.4"/>
    <s v="SEK"/>
    <n v="1"/>
    <s v="EA"/>
    <s v="01.07.2015"/>
    <s v="31.12.9999"/>
  </r>
  <r>
    <x v="208"/>
    <x v="208"/>
    <s v="CEILING SPEAKER 6W CLAMP"/>
    <s v="Y1"/>
    <s v="EMEA"/>
    <x v="8"/>
    <m/>
    <s v="From"/>
    <x v="34"/>
    <s v="EA"/>
    <n v="154.19999999999999"/>
    <n v="116.9"/>
    <m/>
    <m/>
    <m/>
    <s v="-"/>
    <s v="SEK"/>
    <n v="1"/>
    <s v="EA"/>
    <s v="01.07.2015"/>
    <s v="31.12.9999"/>
  </r>
  <r>
    <x v="208"/>
    <x v="208"/>
    <s v="CEILING SPEAKER 6W CLAMP"/>
    <s v="Y1"/>
    <s v="EMEA"/>
    <x v="8"/>
    <m/>
    <s v="From"/>
    <x v="35"/>
    <s v="EA"/>
    <n v="154.19999999999999"/>
    <n v="104.1"/>
    <m/>
    <m/>
    <m/>
    <s v="-"/>
    <s v="SEK"/>
    <n v="1"/>
    <s v="EA"/>
    <s v="01.07.2015"/>
    <s v="31.12.9999"/>
  </r>
  <r>
    <x v="208"/>
    <x v="208"/>
    <s v="CEILING SPEAKER 6W CLAMP"/>
    <s v="Y1"/>
    <s v="EMEA"/>
    <x v="9"/>
    <m/>
    <s v="From"/>
    <x v="0"/>
    <s v="EA"/>
    <n v="54"/>
    <n v="55.7"/>
    <m/>
    <m/>
    <n v="52.4694"/>
    <n v="52.5"/>
    <s v="TRY"/>
    <n v="1"/>
    <s v="EA"/>
    <s v="01.07.2015"/>
    <s v="31.12.9999"/>
  </r>
  <r>
    <x v="208"/>
    <x v="208"/>
    <s v="CEILING SPEAKER 6W CLAMP"/>
    <s v="Y1"/>
    <s v="EMEA"/>
    <x v="9"/>
    <m/>
    <s v="From"/>
    <x v="33"/>
    <s v="EA"/>
    <n v="54"/>
    <n v="49"/>
    <m/>
    <m/>
    <n v="46.158000000000001"/>
    <n v="46.2"/>
    <s v="TRY"/>
    <n v="1"/>
    <s v="EA"/>
    <s v="01.07.2015"/>
    <s v="31.12.9999"/>
  </r>
  <r>
    <x v="208"/>
    <x v="208"/>
    <s v="CEILING SPEAKER 6W CLAMP"/>
    <s v="Y1"/>
    <s v="EMEA"/>
    <x v="9"/>
    <m/>
    <s v="From"/>
    <x v="34"/>
    <s v="EA"/>
    <n v="54"/>
    <n v="40.9"/>
    <m/>
    <m/>
    <m/>
    <s v="-"/>
    <s v="TRY"/>
    <n v="1"/>
    <s v="EA"/>
    <s v="01.07.2015"/>
    <s v="31.12.9999"/>
  </r>
  <r>
    <x v="208"/>
    <x v="208"/>
    <s v="CEILING SPEAKER 6W CLAMP"/>
    <s v="Y1"/>
    <s v="EMEA"/>
    <x v="9"/>
    <m/>
    <s v="From"/>
    <x v="35"/>
    <s v="EA"/>
    <n v="54"/>
    <n v="36.5"/>
    <m/>
    <m/>
    <m/>
    <s v="-"/>
    <s v="TRY"/>
    <n v="1"/>
    <s v="EA"/>
    <s v="01.07.2015"/>
    <s v="31.12.9999"/>
  </r>
  <r>
    <x v="208"/>
    <x v="208"/>
    <s v="CEILING SPEAKER 6W CLAMP"/>
    <s v="Y1"/>
    <s v="EMEA"/>
    <x v="10"/>
    <m/>
    <s v="From"/>
    <x v="0"/>
    <s v="EA"/>
    <n v="176.4"/>
    <n v="176.4"/>
    <m/>
    <m/>
    <n v="166.1688"/>
    <n v="166.2"/>
    <s v="ZAR"/>
    <n v="1"/>
    <s v="EA"/>
    <s v="01.07.2015"/>
    <s v="31.12.9999"/>
  </r>
  <r>
    <x v="208"/>
    <x v="208"/>
    <s v="CEILING SPEAKER 6W CLAMP"/>
    <s v="Y1"/>
    <s v="EMEA"/>
    <x v="10"/>
    <m/>
    <s v="From"/>
    <x v="33"/>
    <s v="EA"/>
    <n v="176.4"/>
    <n v="154.9"/>
    <m/>
    <m/>
    <n v="145.91579999999999"/>
    <n v="145.9"/>
    <s v="ZAR"/>
    <n v="1"/>
    <s v="EA"/>
    <s v="01.07.2015"/>
    <s v="31.12.9999"/>
  </r>
  <r>
    <x v="208"/>
    <x v="208"/>
    <s v="CEILING SPEAKER 6W CLAMP"/>
    <s v="Y1"/>
    <s v="EMEA"/>
    <x v="10"/>
    <m/>
    <s v="From"/>
    <x v="34"/>
    <s v="EA"/>
    <n v="176.4"/>
    <n v="129.69999999999999"/>
    <m/>
    <m/>
    <m/>
    <s v="-"/>
    <s v="ZAR"/>
    <n v="1"/>
    <s v="EA"/>
    <s v="01.07.2015"/>
    <s v="31.12.9999"/>
  </r>
  <r>
    <x v="208"/>
    <x v="208"/>
    <s v="CEILING SPEAKER 6W CLAMP"/>
    <s v="Y1"/>
    <s v="EMEA"/>
    <x v="10"/>
    <m/>
    <s v="From"/>
    <x v="35"/>
    <s v="EA"/>
    <n v="176.4"/>
    <n v="115.5"/>
    <m/>
    <m/>
    <m/>
    <s v="-"/>
    <s v="ZAR"/>
    <n v="1"/>
    <s v="EA"/>
    <s v="01.07.2015"/>
    <s v="31.12.9999"/>
  </r>
  <r>
    <x v="209"/>
    <x v="209"/>
    <s v="Carrier Bag for two Floorstands"/>
    <s v="Y1"/>
    <s v="EMEA"/>
    <x v="0"/>
    <m/>
    <m/>
    <x v="0"/>
    <m/>
    <n v="780.3"/>
    <n v="803.8"/>
    <m/>
    <m/>
    <n v="803.8"/>
    <n v="803.8"/>
    <s v="CZK"/>
    <n v="1"/>
    <s v="EA"/>
    <s v="01.07.2015"/>
    <s v="31.12.9999"/>
  </r>
  <r>
    <x v="209"/>
    <x v="209"/>
    <s v="Carrier Bag for two Floorstands"/>
    <s v="Y1"/>
    <s v="EMEA"/>
    <x v="1"/>
    <m/>
    <m/>
    <x v="0"/>
    <m/>
    <n v="232.6"/>
    <n v="239.6"/>
    <m/>
    <m/>
    <n v="239.6"/>
    <n v="239.6"/>
    <s v="DKK"/>
    <n v="1"/>
    <s v="EA"/>
    <s v="01.07.2015"/>
    <s v="31.12.9999"/>
  </r>
  <r>
    <x v="209"/>
    <x v="209"/>
    <s v="Carrier Bag for two Floorstands"/>
    <s v="Y1"/>
    <s v="EMEA"/>
    <x v="2"/>
    <m/>
    <m/>
    <x v="0"/>
    <m/>
    <n v="31.3"/>
    <n v="32.299999999999997"/>
    <m/>
    <m/>
    <n v="32.299999999999997"/>
    <n v="32.299999999999997"/>
    <s v="EUR"/>
    <n v="1"/>
    <s v="EA"/>
    <s v="01.07.2015"/>
    <s v="31.12.9999"/>
  </r>
  <r>
    <x v="209"/>
    <x v="209"/>
    <s v="Carrier Bag for two Floorstands"/>
    <s v="Y1"/>
    <s v="EMEA"/>
    <x v="3"/>
    <m/>
    <m/>
    <x v="0"/>
    <m/>
    <n v="21.9"/>
    <n v="21.9"/>
    <m/>
    <m/>
    <n v="21.9"/>
    <n v="21.9"/>
    <s v="GBP"/>
    <n v="1"/>
    <s v="EA"/>
    <s v="01.07.2015"/>
    <s v="31.12.9999"/>
  </r>
  <r>
    <x v="209"/>
    <x v="209"/>
    <s v="Carrier Bag for two Floorstands"/>
    <s v="Y1"/>
    <s v="EMEA"/>
    <x v="4"/>
    <m/>
    <m/>
    <x v="0"/>
    <m/>
    <n v="8115"/>
    <n v="8359"/>
    <m/>
    <m/>
    <n v="8359"/>
    <n v="8359"/>
    <s v="HUF"/>
    <n v="1"/>
    <s v="EA"/>
    <s v="01.07.2015"/>
    <s v="31.12.9999"/>
  </r>
  <r>
    <x v="209"/>
    <x v="209"/>
    <s v="Carrier Bag for two Floorstands"/>
    <s v="Y1"/>
    <s v="EMEA"/>
    <x v="5"/>
    <m/>
    <m/>
    <x v="0"/>
    <m/>
    <n v="249.7"/>
    <n v="257.2"/>
    <m/>
    <m/>
    <n v="257.2"/>
    <n v="257.2"/>
    <s v="NOK"/>
    <n v="1"/>
    <s v="EA"/>
    <s v="01.07.2015"/>
    <s v="31.12.9999"/>
  </r>
  <r>
    <x v="209"/>
    <x v="209"/>
    <s v="Carrier Bag for two Floorstands"/>
    <s v="Y1"/>
    <s v="EMEA"/>
    <x v="6"/>
    <m/>
    <m/>
    <x v="0"/>
    <m/>
    <n v="118.7"/>
    <n v="122.3"/>
    <m/>
    <m/>
    <n v="122.3"/>
    <n v="122.3"/>
    <s v="PLN"/>
    <n v="1"/>
    <s v="EA"/>
    <s v="01.07.2015"/>
    <s v="31.12.9999"/>
  </r>
  <r>
    <x v="209"/>
    <x v="209"/>
    <s v="Carrier Bag for two Floorstands"/>
    <s v="Y1"/>
    <s v="EMEA"/>
    <x v="7"/>
    <m/>
    <m/>
    <x v="0"/>
    <m/>
    <m/>
    <n v="1883.7"/>
    <m/>
    <m/>
    <n v="1883.7"/>
    <n v="1883.7"/>
    <s v="RUB"/>
    <n v="1"/>
    <s v="EA"/>
    <s v="01.05.2015"/>
    <s v="31.12.9999"/>
  </r>
  <r>
    <x v="209"/>
    <x v="209"/>
    <s v="Carrier Bag for two Floorstands"/>
    <s v="Y1"/>
    <s v="EMEA"/>
    <x v="8"/>
    <m/>
    <m/>
    <x v="0"/>
    <m/>
    <n v="281"/>
    <n v="289.5"/>
    <m/>
    <m/>
    <n v="289.5"/>
    <n v="289.5"/>
    <s v="SEK"/>
    <n v="1"/>
    <s v="EA"/>
    <s v="01.07.2015"/>
    <s v="31.12.9999"/>
  </r>
  <r>
    <x v="209"/>
    <x v="209"/>
    <s v="Carrier Bag for two Floorstands"/>
    <s v="Y1"/>
    <s v="EMEA"/>
    <x v="9"/>
    <m/>
    <m/>
    <x v="0"/>
    <m/>
    <n v="93.7"/>
    <n v="96.6"/>
    <m/>
    <m/>
    <n v="96.6"/>
    <n v="96.6"/>
    <s v="TRY"/>
    <n v="1"/>
    <s v="EA"/>
    <s v="01.07.2015"/>
    <s v="31.12.9999"/>
  </r>
  <r>
    <x v="209"/>
    <x v="209"/>
    <s v="Carrier Bag for two Floorstands"/>
    <s v="Y1"/>
    <s v="EMEA"/>
    <x v="10"/>
    <m/>
    <m/>
    <x v="0"/>
    <m/>
    <n v="306"/>
    <n v="306"/>
    <m/>
    <m/>
    <n v="306"/>
    <n v="306"/>
    <s v="ZAR"/>
    <n v="1"/>
    <s v="EA"/>
    <s v="01.07.2015"/>
    <s v="31.12.9999"/>
  </r>
  <r>
    <x v="210"/>
    <x v="210"/>
    <s v="Wall Mount Bracket LB3-PC250 (set of 2)"/>
    <s v="Y1"/>
    <s v="EMEA"/>
    <x v="0"/>
    <m/>
    <m/>
    <x v="0"/>
    <m/>
    <n v="6120"/>
    <n v="6303.6"/>
    <m/>
    <m/>
    <n v="6303.6"/>
    <n v="6303.6"/>
    <s v="CZK"/>
    <n v="1"/>
    <s v="EA"/>
    <s v="01.07.2015"/>
    <s v="31.12.9999"/>
  </r>
  <r>
    <x v="210"/>
    <x v="210"/>
    <s v="Wall Mount Bracket LB3-PC250 (set of 2)"/>
    <s v="Y1"/>
    <s v="EMEA"/>
    <x v="1"/>
    <m/>
    <m/>
    <x v="0"/>
    <m/>
    <n v="1823.8"/>
    <n v="1878.6"/>
    <m/>
    <m/>
    <n v="1878.6"/>
    <n v="1878.6"/>
    <s v="DKK"/>
    <n v="1"/>
    <s v="EA"/>
    <s v="01.07.2015"/>
    <s v="31.12.9999"/>
  </r>
  <r>
    <x v="210"/>
    <x v="210"/>
    <s v="Wall Mount Bracket LB3-PC250 (set of 2)"/>
    <s v="Y1"/>
    <s v="EMEA"/>
    <x v="2"/>
    <m/>
    <m/>
    <x v="0"/>
    <m/>
    <n v="244.8"/>
    <n v="252.2"/>
    <m/>
    <m/>
    <n v="252.2"/>
    <n v="252.2"/>
    <s v="EUR"/>
    <n v="1"/>
    <s v="EA"/>
    <s v="01.07.2015"/>
    <s v="31.12.9999"/>
  </r>
  <r>
    <x v="210"/>
    <x v="210"/>
    <s v="Wall Mount Bracket LB3-PC250 (set of 2)"/>
    <s v="Y1"/>
    <s v="EMEA"/>
    <x v="3"/>
    <m/>
    <m/>
    <x v="0"/>
    <m/>
    <n v="208.1"/>
    <n v="208.1"/>
    <m/>
    <m/>
    <n v="208.1"/>
    <n v="208.1"/>
    <s v="GBP"/>
    <n v="1"/>
    <s v="EA"/>
    <s v="01.07.2015"/>
    <s v="31.12.9999"/>
  </r>
  <r>
    <x v="210"/>
    <x v="210"/>
    <s v="Wall Mount Bracket LB3-PC250 (set of 2)"/>
    <s v="Y1"/>
    <s v="EMEA"/>
    <x v="4"/>
    <m/>
    <m/>
    <x v="0"/>
    <m/>
    <n v="63648"/>
    <n v="65558"/>
    <m/>
    <m/>
    <n v="65558"/>
    <n v="65558"/>
    <s v="HUF"/>
    <n v="1"/>
    <s v="EA"/>
    <s v="01.07.2015"/>
    <s v="31.12.9999"/>
  </r>
  <r>
    <x v="210"/>
    <x v="210"/>
    <s v="Wall Mount Bracket LB3-PC250 (set of 2)"/>
    <s v="Y1"/>
    <s v="EMEA"/>
    <x v="5"/>
    <m/>
    <m/>
    <x v="0"/>
    <m/>
    <n v="1897.2"/>
    <n v="1954.2"/>
    <m/>
    <m/>
    <n v="1954.2"/>
    <n v="1954.2"/>
    <s v="NOK"/>
    <n v="1"/>
    <s v="EA"/>
    <s v="01.07.2015"/>
    <s v="31.12.9999"/>
  </r>
  <r>
    <x v="210"/>
    <x v="210"/>
    <s v="Wall Mount Bracket LB3-PC250 (set of 2)"/>
    <s v="Y1"/>
    <s v="EMEA"/>
    <x v="6"/>
    <m/>
    <m/>
    <x v="0"/>
    <m/>
    <n v="954.8"/>
    <n v="983.5"/>
    <m/>
    <m/>
    <n v="983.5"/>
    <n v="983.5"/>
    <s v="PLN"/>
    <n v="1"/>
    <s v="EA"/>
    <s v="01.07.2015"/>
    <s v="31.12.9999"/>
  </r>
  <r>
    <x v="210"/>
    <x v="210"/>
    <s v="Wall Mount Bracket LB3-PC250 (set of 2)"/>
    <s v="Y1"/>
    <s v="EMEA"/>
    <x v="7"/>
    <m/>
    <m/>
    <x v="0"/>
    <m/>
    <m/>
    <n v="14876.6"/>
    <m/>
    <m/>
    <n v="14876.6"/>
    <n v="14876.6"/>
    <s v="RUB"/>
    <n v="1"/>
    <s v="EA"/>
    <s v="01.05.2015"/>
    <s v="31.12.9999"/>
  </r>
  <r>
    <x v="210"/>
    <x v="210"/>
    <s v="Wall Mount Bracket LB3-PC250 (set of 2)"/>
    <s v="Y1"/>
    <s v="EMEA"/>
    <x v="8"/>
    <m/>
    <m/>
    <x v="0"/>
    <m/>
    <n v="2325.6"/>
    <n v="2395.4"/>
    <m/>
    <m/>
    <n v="2395.4"/>
    <n v="2395.4"/>
    <s v="SEK"/>
    <n v="1"/>
    <s v="EA"/>
    <s v="01.07.2015"/>
    <s v="31.12.9999"/>
  </r>
  <r>
    <x v="210"/>
    <x v="210"/>
    <s v="Wall Mount Bracket LB3-PC250 (set of 2)"/>
    <s v="Y1"/>
    <s v="EMEA"/>
    <x v="9"/>
    <m/>
    <m/>
    <x v="0"/>
    <m/>
    <n v="734.4"/>
    <n v="756.5"/>
    <m/>
    <m/>
    <n v="756.5"/>
    <n v="756.5"/>
    <s v="TRY"/>
    <n v="1"/>
    <s v="EA"/>
    <s v="01.07.2015"/>
    <s v="31.12.9999"/>
  </r>
  <r>
    <x v="210"/>
    <x v="210"/>
    <s v="Wall Mount Bracket LB3-PC250 (set of 2)"/>
    <s v="Y1"/>
    <s v="EMEA"/>
    <x v="10"/>
    <m/>
    <m/>
    <x v="0"/>
    <m/>
    <n v="2448"/>
    <n v="2448"/>
    <m/>
    <m/>
    <n v="2448"/>
    <n v="2448"/>
    <s v="ZAR"/>
    <n v="1"/>
    <s v="EA"/>
    <s v="01.07.2015"/>
    <s v="31.12.9999"/>
  </r>
  <r>
    <x v="211"/>
    <x v="211"/>
    <s v="Wall Mount Bracket LB3-PC350 (set of 2)"/>
    <s v="Y1"/>
    <s v="EMEA"/>
    <x v="0"/>
    <m/>
    <m/>
    <x v="0"/>
    <m/>
    <n v="6375"/>
    <n v="6566.3"/>
    <m/>
    <m/>
    <n v="6566.3"/>
    <n v="6566.3"/>
    <s v="CZK"/>
    <n v="1"/>
    <s v="EA"/>
    <s v="01.07.2015"/>
    <s v="31.12.9999"/>
  </r>
  <r>
    <x v="211"/>
    <x v="211"/>
    <s v="Wall Mount Bracket LB3-PC350 (set of 2)"/>
    <s v="Y1"/>
    <s v="EMEA"/>
    <x v="1"/>
    <m/>
    <m/>
    <x v="0"/>
    <m/>
    <n v="1899.8"/>
    <n v="1956.8"/>
    <m/>
    <m/>
    <n v="1956.8"/>
    <n v="1956.8"/>
    <s v="DKK"/>
    <n v="1"/>
    <s v="EA"/>
    <s v="01.07.2015"/>
    <s v="31.12.9999"/>
  </r>
  <r>
    <x v="211"/>
    <x v="211"/>
    <s v="Wall Mount Bracket LB3-PC350 (set of 2)"/>
    <s v="Y1"/>
    <s v="EMEA"/>
    <x v="2"/>
    <m/>
    <m/>
    <x v="0"/>
    <m/>
    <n v="255"/>
    <n v="262.7"/>
    <m/>
    <m/>
    <n v="262.7"/>
    <n v="262.7"/>
    <s v="EUR"/>
    <n v="1"/>
    <s v="EA"/>
    <s v="01.07.2015"/>
    <s v="31.12.9999"/>
  </r>
  <r>
    <x v="211"/>
    <x v="211"/>
    <s v="Wall Mount Bracket LB3-PC350 (set of 2)"/>
    <s v="Y1"/>
    <s v="EMEA"/>
    <x v="3"/>
    <m/>
    <m/>
    <x v="0"/>
    <m/>
    <n v="216.8"/>
    <n v="216.8"/>
    <m/>
    <m/>
    <n v="216.8"/>
    <n v="216.8"/>
    <s v="GBP"/>
    <n v="1"/>
    <s v="EA"/>
    <s v="01.07.2015"/>
    <s v="31.12.9999"/>
  </r>
  <r>
    <x v="211"/>
    <x v="211"/>
    <s v="Wall Mount Bracket LB3-PC350 (set of 2)"/>
    <s v="Y1"/>
    <s v="EMEA"/>
    <x v="4"/>
    <m/>
    <m/>
    <x v="0"/>
    <m/>
    <n v="66300"/>
    <n v="68289"/>
    <m/>
    <m/>
    <n v="68289"/>
    <n v="68289"/>
    <s v="HUF"/>
    <n v="1"/>
    <s v="EA"/>
    <s v="01.07.2015"/>
    <s v="31.12.9999"/>
  </r>
  <r>
    <x v="211"/>
    <x v="211"/>
    <s v="Wall Mount Bracket LB3-PC350 (set of 2)"/>
    <s v="Y1"/>
    <s v="EMEA"/>
    <x v="5"/>
    <m/>
    <m/>
    <x v="0"/>
    <m/>
    <n v="1976.3"/>
    <n v="2035.6"/>
    <m/>
    <m/>
    <n v="2035.6"/>
    <n v="2035.6"/>
    <s v="NOK"/>
    <n v="1"/>
    <s v="EA"/>
    <s v="01.07.2015"/>
    <s v="31.12.9999"/>
  </r>
  <r>
    <x v="211"/>
    <x v="211"/>
    <s v="Wall Mount Bracket LB3-PC350 (set of 2)"/>
    <s v="Y1"/>
    <s v="EMEA"/>
    <x v="6"/>
    <m/>
    <m/>
    <x v="0"/>
    <m/>
    <n v="994.5"/>
    <n v="1024.4000000000001"/>
    <m/>
    <m/>
    <n v="1024.4000000000001"/>
    <n v="1024.4000000000001"/>
    <s v="PLN"/>
    <n v="1"/>
    <s v="EA"/>
    <s v="01.07.2015"/>
    <s v="31.12.9999"/>
  </r>
  <r>
    <x v="211"/>
    <x v="211"/>
    <s v="Wall Mount Bracket LB3-PC350 (set of 2)"/>
    <s v="Y1"/>
    <s v="EMEA"/>
    <x v="7"/>
    <m/>
    <m/>
    <x v="0"/>
    <m/>
    <m/>
    <n v="15496.4"/>
    <m/>
    <m/>
    <n v="15496.4"/>
    <n v="15496.4"/>
    <s v="RUB"/>
    <n v="1"/>
    <s v="EA"/>
    <s v="01.05.2015"/>
    <s v="31.12.9999"/>
  </r>
  <r>
    <x v="211"/>
    <x v="211"/>
    <s v="Wall Mount Bracket LB3-PC350 (set of 2)"/>
    <s v="Y1"/>
    <s v="EMEA"/>
    <x v="8"/>
    <m/>
    <m/>
    <x v="0"/>
    <m/>
    <n v="2422.5"/>
    <n v="2495.1999999999998"/>
    <m/>
    <m/>
    <n v="2495.1999999999998"/>
    <n v="2495.1999999999998"/>
    <s v="SEK"/>
    <n v="1"/>
    <s v="EA"/>
    <s v="01.07.2015"/>
    <s v="31.12.9999"/>
  </r>
  <r>
    <x v="211"/>
    <x v="211"/>
    <s v="Wall Mount Bracket LB3-PC350 (set of 2)"/>
    <s v="Y1"/>
    <s v="EMEA"/>
    <x v="9"/>
    <m/>
    <m/>
    <x v="0"/>
    <m/>
    <n v="765"/>
    <n v="788"/>
    <m/>
    <m/>
    <n v="788"/>
    <n v="788"/>
    <s v="TRY"/>
    <n v="1"/>
    <s v="EA"/>
    <s v="01.07.2015"/>
    <s v="31.12.9999"/>
  </r>
  <r>
    <x v="211"/>
    <x v="211"/>
    <s v="Wall Mount Bracket LB3-PC350 (set of 2)"/>
    <s v="Y1"/>
    <s v="EMEA"/>
    <x v="10"/>
    <m/>
    <m/>
    <x v="0"/>
    <m/>
    <n v="2550"/>
    <n v="2550"/>
    <m/>
    <m/>
    <n v="2550"/>
    <n v="2550"/>
    <s v="ZAR"/>
    <n v="1"/>
    <s v="EA"/>
    <s v="01.07.2015"/>
    <s v="31.12.9999"/>
  </r>
  <r>
    <x v="212"/>
    <x v="212"/>
    <s v="Metal Suspension Bracket Adaptor Set"/>
    <s v="Y1"/>
    <s v="EMEA"/>
    <x v="0"/>
    <m/>
    <m/>
    <x v="0"/>
    <m/>
    <n v="2805"/>
    <n v="2889.2"/>
    <m/>
    <m/>
    <n v="2889.2"/>
    <n v="2889.2"/>
    <s v="CZK"/>
    <n v="1"/>
    <s v="EA"/>
    <s v="01.07.2015"/>
    <s v="31.12.9999"/>
  </r>
  <r>
    <x v="212"/>
    <x v="212"/>
    <s v="Metal Suspension Bracket Adaptor Set"/>
    <s v="Y1"/>
    <s v="EMEA"/>
    <x v="1"/>
    <m/>
    <m/>
    <x v="0"/>
    <m/>
    <n v="835.9"/>
    <n v="861"/>
    <m/>
    <m/>
    <n v="861"/>
    <n v="861"/>
    <s v="DKK"/>
    <n v="1"/>
    <s v="EA"/>
    <s v="01.07.2015"/>
    <s v="31.12.9999"/>
  </r>
  <r>
    <x v="212"/>
    <x v="212"/>
    <s v="Metal Suspension Bracket Adaptor Set"/>
    <s v="Y1"/>
    <s v="EMEA"/>
    <x v="2"/>
    <m/>
    <m/>
    <x v="0"/>
    <m/>
    <n v="112.2"/>
    <n v="115.6"/>
    <m/>
    <m/>
    <n v="115.6"/>
    <n v="115.6"/>
    <s v="EUR"/>
    <n v="1"/>
    <s v="EA"/>
    <s v="01.07.2015"/>
    <s v="31.12.9999"/>
  </r>
  <r>
    <x v="212"/>
    <x v="212"/>
    <s v="Metal Suspension Bracket Adaptor Set"/>
    <s v="Y1"/>
    <s v="EMEA"/>
    <x v="3"/>
    <m/>
    <m/>
    <x v="0"/>
    <m/>
    <n v="95.4"/>
    <n v="95.4"/>
    <m/>
    <m/>
    <n v="95.4"/>
    <n v="95.4"/>
    <s v="GBP"/>
    <n v="1"/>
    <s v="EA"/>
    <s v="01.07.2015"/>
    <s v="31.12.9999"/>
  </r>
  <r>
    <x v="212"/>
    <x v="212"/>
    <s v="Metal Suspension Bracket Adaptor Set"/>
    <s v="Y1"/>
    <s v="EMEA"/>
    <x v="4"/>
    <m/>
    <m/>
    <x v="0"/>
    <m/>
    <n v="29172"/>
    <n v="30047"/>
    <m/>
    <m/>
    <n v="30047"/>
    <n v="30047"/>
    <s v="HUF"/>
    <n v="1"/>
    <s v="EA"/>
    <s v="01.07.2015"/>
    <s v="31.12.9999"/>
  </r>
  <r>
    <x v="212"/>
    <x v="212"/>
    <s v="Metal Suspension Bracket Adaptor Set"/>
    <s v="Y1"/>
    <s v="EMEA"/>
    <x v="5"/>
    <m/>
    <m/>
    <x v="0"/>
    <m/>
    <n v="897.6"/>
    <n v="924.6"/>
    <m/>
    <m/>
    <n v="924.6"/>
    <n v="924.6"/>
    <s v="NOK"/>
    <n v="1"/>
    <s v="EA"/>
    <s v="01.07.2015"/>
    <s v="31.12.9999"/>
  </r>
  <r>
    <x v="212"/>
    <x v="212"/>
    <s v="Metal Suspension Bracket Adaptor Set"/>
    <s v="Y1"/>
    <s v="EMEA"/>
    <x v="6"/>
    <m/>
    <m/>
    <x v="0"/>
    <m/>
    <n v="426.4"/>
    <n v="439.2"/>
    <m/>
    <m/>
    <n v="439.2"/>
    <n v="439.2"/>
    <s v="PLN"/>
    <n v="1"/>
    <s v="EA"/>
    <s v="01.07.2015"/>
    <s v="31.12.9999"/>
  </r>
  <r>
    <x v="212"/>
    <x v="212"/>
    <s v="Metal Suspension Bracket Adaptor Set"/>
    <s v="Y1"/>
    <s v="EMEA"/>
    <x v="7"/>
    <m/>
    <m/>
    <x v="0"/>
    <m/>
    <m/>
    <n v="6818.5"/>
    <m/>
    <m/>
    <n v="6818.5"/>
    <n v="6818.5"/>
    <s v="RUB"/>
    <n v="1"/>
    <s v="EA"/>
    <s v="01.05.2015"/>
    <s v="31.12.9999"/>
  </r>
  <r>
    <x v="212"/>
    <x v="212"/>
    <s v="Metal Suspension Bracket Adaptor Set"/>
    <s v="Y1"/>
    <s v="EMEA"/>
    <x v="8"/>
    <m/>
    <m/>
    <x v="0"/>
    <m/>
    <n v="1009.8"/>
    <n v="1040.0999999999999"/>
    <m/>
    <m/>
    <n v="1040.0999999999999"/>
    <n v="1040.0999999999999"/>
    <s v="SEK"/>
    <n v="1"/>
    <s v="EA"/>
    <s v="01.07.2015"/>
    <s v="31.12.9999"/>
  </r>
  <r>
    <x v="212"/>
    <x v="212"/>
    <s v="Metal Suspension Bracket Adaptor Set"/>
    <s v="Y1"/>
    <s v="EMEA"/>
    <x v="9"/>
    <m/>
    <m/>
    <x v="0"/>
    <m/>
    <n v="336.6"/>
    <n v="346.7"/>
    <m/>
    <m/>
    <n v="346.7"/>
    <n v="346.7"/>
    <s v="TRY"/>
    <n v="1"/>
    <s v="EA"/>
    <s v="01.07.2015"/>
    <s v="31.12.9999"/>
  </r>
  <r>
    <x v="212"/>
    <x v="212"/>
    <s v="Metal Suspension Bracket Adaptor Set"/>
    <s v="Y1"/>
    <s v="EMEA"/>
    <x v="10"/>
    <m/>
    <m/>
    <x v="0"/>
    <m/>
    <n v="1099.5999999999999"/>
    <n v="1099.5999999999999"/>
    <m/>
    <m/>
    <n v="1099.5999999999999"/>
    <n v="1099.5999999999999"/>
    <s v="ZAR"/>
    <n v="1"/>
    <s v="EA"/>
    <s v="01.07.2015"/>
    <s v="31.12.9999"/>
  </r>
  <r>
    <x v="213"/>
    <x v="213"/>
    <s v="SURFACE MOUNTING BOX MK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213"/>
    <x v="213"/>
    <s v="SURFACE MOUNTING BOX MK"/>
    <s v="Y1"/>
    <s v="EMEA"/>
    <x v="1"/>
    <m/>
    <m/>
    <x v="0"/>
    <m/>
    <n v="35"/>
    <n v="36.1"/>
    <m/>
    <m/>
    <n v="36.1"/>
    <n v="36.1"/>
    <s v="DKK"/>
    <n v="1"/>
    <s v="EA"/>
    <s v="01.07.2015"/>
    <s v="31.12.9999"/>
  </r>
  <r>
    <x v="213"/>
    <x v="213"/>
    <s v="SURFACE MOUNTING BOX MK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213"/>
    <x v="213"/>
    <s v="SURFACE MOUNTING BOX MK"/>
    <s v="Y1"/>
    <s v="EMEA"/>
    <x v="3"/>
    <m/>
    <m/>
    <x v="0"/>
    <m/>
    <n v="3.3"/>
    <n v="3.3"/>
    <m/>
    <m/>
    <n v="3.3"/>
    <n v="3.3"/>
    <s v="GBP"/>
    <n v="1"/>
    <s v="EA"/>
    <s v="01.07.2015"/>
    <s v="31.12.9999"/>
  </r>
  <r>
    <x v="213"/>
    <x v="213"/>
    <s v="SURFACE MOUNTING BOX MK"/>
    <s v="Y1"/>
    <s v="EMEA"/>
    <x v="4"/>
    <m/>
    <m/>
    <x v="0"/>
    <m/>
    <n v="1220"/>
    <n v="1257"/>
    <m/>
    <m/>
    <n v="1257"/>
    <n v="1257"/>
    <s v="HUF"/>
    <n v="1"/>
    <s v="EA"/>
    <s v="01.07.2015"/>
    <s v="31.12.9999"/>
  </r>
  <r>
    <x v="213"/>
    <x v="213"/>
    <s v="SURFACE MOUNTING BOX MK"/>
    <s v="Y1"/>
    <s v="EMEA"/>
    <x v="5"/>
    <m/>
    <m/>
    <x v="0"/>
    <m/>
    <n v="37.6"/>
    <n v="38.799999999999997"/>
    <m/>
    <m/>
    <n v="38.799999999999997"/>
    <n v="38.799999999999997"/>
    <s v="NOK"/>
    <n v="1"/>
    <s v="EA"/>
    <s v="01.07.2015"/>
    <s v="31.12.9999"/>
  </r>
  <r>
    <x v="213"/>
    <x v="213"/>
    <s v="SURFACE MOUNTING BOX MK"/>
    <s v="Y1"/>
    <s v="EMEA"/>
    <x v="6"/>
    <m/>
    <m/>
    <x v="0"/>
    <m/>
    <n v="17.899999999999999"/>
    <n v="18.5"/>
    <m/>
    <m/>
    <n v="18.5"/>
    <n v="18.5"/>
    <s v="PLN"/>
    <n v="1"/>
    <s v="EA"/>
    <s v="01.07.2015"/>
    <s v="31.12.9999"/>
  </r>
  <r>
    <x v="213"/>
    <x v="213"/>
    <s v="SURFACE MOUNTING BOX MK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213"/>
    <x v="213"/>
    <s v="SURFACE MOUNTING BOX MK"/>
    <s v="Y1"/>
    <s v="EMEA"/>
    <x v="8"/>
    <m/>
    <m/>
    <x v="0"/>
    <m/>
    <n v="42.3"/>
    <n v="43.6"/>
    <m/>
    <m/>
    <n v="43.6"/>
    <n v="43.6"/>
    <s v="SEK"/>
    <n v="1"/>
    <s v="EA"/>
    <s v="01.07.2015"/>
    <s v="31.12.9999"/>
  </r>
  <r>
    <x v="213"/>
    <x v="213"/>
    <s v="SURFACE MOUNTING BOX MK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213"/>
    <x v="213"/>
    <s v="SURFACE MOUNTING BOX MK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214"/>
    <x v="214"/>
    <s v="SURFACE MOUNTING BOX U40"/>
    <s v="Y1"/>
    <s v="EMEA"/>
    <x v="0"/>
    <m/>
    <m/>
    <x v="0"/>
    <m/>
    <n v="127.5"/>
    <n v="131.4"/>
    <m/>
    <m/>
    <n v="131.4"/>
    <n v="131.4"/>
    <s v="CZK"/>
    <n v="1"/>
    <s v="EA"/>
    <s v="01.07.2015"/>
    <s v="31.12.9999"/>
  </r>
  <r>
    <x v="214"/>
    <x v="214"/>
    <s v="SURFACE MOUNTING BOX U40"/>
    <s v="Y1"/>
    <s v="EMEA"/>
    <x v="1"/>
    <m/>
    <m/>
    <x v="0"/>
    <m/>
    <n v="35"/>
    <n v="36.1"/>
    <m/>
    <m/>
    <n v="36.1"/>
    <n v="36.1"/>
    <s v="DKK"/>
    <n v="1"/>
    <s v="EA"/>
    <s v="01.07.2015"/>
    <s v="31.12.9999"/>
  </r>
  <r>
    <x v="214"/>
    <x v="214"/>
    <s v="SURFACE MOUNTING BOX U40"/>
    <s v="Y1"/>
    <s v="EMEA"/>
    <x v="2"/>
    <m/>
    <m/>
    <x v="0"/>
    <m/>
    <n v="5.0999999999999996"/>
    <n v="5.3"/>
    <m/>
    <m/>
    <n v="5.3"/>
    <n v="5.3"/>
    <s v="EUR"/>
    <n v="1"/>
    <s v="EA"/>
    <s v="01.07.2015"/>
    <s v="31.12.9999"/>
  </r>
  <r>
    <x v="214"/>
    <x v="214"/>
    <s v="SURFACE MOUNTING BOX U40"/>
    <s v="Y1"/>
    <s v="EMEA"/>
    <x v="3"/>
    <m/>
    <m/>
    <x v="0"/>
    <m/>
    <n v="3.3"/>
    <n v="3.3"/>
    <m/>
    <m/>
    <n v="3.3"/>
    <n v="3.3"/>
    <s v="GBP"/>
    <n v="1"/>
    <s v="EA"/>
    <s v="01.07.2015"/>
    <s v="31.12.9999"/>
  </r>
  <r>
    <x v="214"/>
    <x v="214"/>
    <s v="SURFACE MOUNTING BOX U40"/>
    <s v="Y1"/>
    <s v="EMEA"/>
    <x v="4"/>
    <m/>
    <m/>
    <x v="0"/>
    <m/>
    <n v="1220"/>
    <n v="1257"/>
    <m/>
    <m/>
    <n v="1257"/>
    <n v="1257"/>
    <s v="HUF"/>
    <n v="1"/>
    <s v="EA"/>
    <s v="01.07.2015"/>
    <s v="31.12.9999"/>
  </r>
  <r>
    <x v="214"/>
    <x v="214"/>
    <s v="SURFACE MOUNTING BOX U40"/>
    <s v="Y1"/>
    <s v="EMEA"/>
    <x v="5"/>
    <m/>
    <m/>
    <x v="0"/>
    <m/>
    <n v="37.6"/>
    <n v="38.799999999999997"/>
    <m/>
    <m/>
    <n v="38.799999999999997"/>
    <n v="38.799999999999997"/>
    <s v="NOK"/>
    <n v="1"/>
    <s v="EA"/>
    <s v="01.07.2015"/>
    <s v="31.12.9999"/>
  </r>
  <r>
    <x v="214"/>
    <x v="214"/>
    <s v="SURFACE MOUNTING BOX U40"/>
    <s v="Y1"/>
    <s v="EMEA"/>
    <x v="6"/>
    <m/>
    <m/>
    <x v="0"/>
    <m/>
    <n v="17.899999999999999"/>
    <n v="18.5"/>
    <m/>
    <m/>
    <n v="18.5"/>
    <n v="18.5"/>
    <s v="PLN"/>
    <n v="1"/>
    <s v="EA"/>
    <s v="01.07.2015"/>
    <s v="31.12.9999"/>
  </r>
  <r>
    <x v="214"/>
    <x v="214"/>
    <s v="SURFACE MOUNTING BOX U40"/>
    <s v="Y1"/>
    <s v="EMEA"/>
    <x v="7"/>
    <m/>
    <m/>
    <x v="0"/>
    <m/>
    <m/>
    <n v="310"/>
    <m/>
    <m/>
    <n v="310"/>
    <n v="310"/>
    <s v="RUB"/>
    <n v="1"/>
    <s v="EA"/>
    <s v="01.05.2015"/>
    <s v="31.12.9999"/>
  </r>
  <r>
    <x v="214"/>
    <x v="214"/>
    <s v="SURFACE MOUNTING BOX U40"/>
    <s v="Y1"/>
    <s v="EMEA"/>
    <x v="8"/>
    <m/>
    <m/>
    <x v="0"/>
    <m/>
    <n v="42.3"/>
    <n v="43.6"/>
    <m/>
    <m/>
    <n v="43.6"/>
    <n v="43.6"/>
    <s v="SEK"/>
    <n v="1"/>
    <s v="EA"/>
    <s v="01.07.2015"/>
    <s v="31.12.9999"/>
  </r>
  <r>
    <x v="214"/>
    <x v="214"/>
    <s v="SURFACE MOUNTING BOX U40"/>
    <s v="Y1"/>
    <s v="EMEA"/>
    <x v="9"/>
    <m/>
    <m/>
    <x v="0"/>
    <m/>
    <n v="15.3"/>
    <n v="15.8"/>
    <m/>
    <m/>
    <n v="15.8"/>
    <n v="15.8"/>
    <s v="TRY"/>
    <n v="1"/>
    <s v="EA"/>
    <s v="01.07.2015"/>
    <s v="31.12.9999"/>
  </r>
  <r>
    <x v="214"/>
    <x v="214"/>
    <s v="SURFACE MOUNTING BOX U40"/>
    <s v="Y1"/>
    <s v="EMEA"/>
    <x v="10"/>
    <m/>
    <m/>
    <x v="0"/>
    <m/>
    <n v="50"/>
    <n v="50"/>
    <m/>
    <m/>
    <n v="50"/>
    <n v="50"/>
    <s v="ZAR"/>
    <n v="1"/>
    <s v="EA"/>
    <s v="01.07.2015"/>
    <s v="31.12.9999"/>
  </r>
  <r>
    <x v="215"/>
    <x v="215"/>
    <s v="Tile Bridge"/>
    <s v="Y1"/>
    <s v="EMEA"/>
    <x v="0"/>
    <m/>
    <m/>
    <x v="0"/>
    <m/>
    <n v="612"/>
    <n v="630.4"/>
    <m/>
    <m/>
    <n v="630.4"/>
    <n v="630.4"/>
    <s v="CZK"/>
    <n v="1"/>
    <s v="EA"/>
    <s v="01.07.2015"/>
    <s v="31.12.9999"/>
  </r>
  <r>
    <x v="215"/>
    <x v="215"/>
    <s v="Tile Bridge"/>
    <s v="Y1"/>
    <s v="EMEA"/>
    <x v="1"/>
    <m/>
    <m/>
    <x v="0"/>
    <m/>
    <n v="182.4"/>
    <n v="187.9"/>
    <m/>
    <m/>
    <n v="187.9"/>
    <n v="187.9"/>
    <s v="DKK"/>
    <n v="1"/>
    <s v="EA"/>
    <s v="01.07.2015"/>
    <s v="31.12.9999"/>
  </r>
  <r>
    <x v="215"/>
    <x v="215"/>
    <s v="Tile Bridge"/>
    <s v="Y1"/>
    <s v="EMEA"/>
    <x v="2"/>
    <m/>
    <m/>
    <x v="0"/>
    <m/>
    <n v="24.5"/>
    <n v="25.3"/>
    <m/>
    <m/>
    <n v="25.3"/>
    <n v="25.3"/>
    <s v="EUR"/>
    <n v="1"/>
    <s v="EA"/>
    <s v="01.07.2015"/>
    <s v="31.12.9999"/>
  </r>
  <r>
    <x v="215"/>
    <x v="215"/>
    <s v="Tile Bridge"/>
    <s v="Y1"/>
    <s v="EMEA"/>
    <x v="3"/>
    <m/>
    <m/>
    <x v="0"/>
    <m/>
    <n v="20.6"/>
    <n v="20.6"/>
    <m/>
    <m/>
    <n v="20.6"/>
    <n v="20.6"/>
    <s v="GBP"/>
    <n v="1"/>
    <s v="EA"/>
    <s v="01.07.2015"/>
    <s v="31.12.9999"/>
  </r>
  <r>
    <x v="215"/>
    <x v="215"/>
    <s v="Tile Bridge"/>
    <s v="Y1"/>
    <s v="EMEA"/>
    <x v="4"/>
    <m/>
    <m/>
    <x v="0"/>
    <m/>
    <n v="6413"/>
    <n v="6605"/>
    <m/>
    <m/>
    <n v="6605"/>
    <n v="6605"/>
    <s v="HUF"/>
    <n v="1"/>
    <s v="EA"/>
    <s v="01.07.2015"/>
    <s v="31.12.9999"/>
  </r>
  <r>
    <x v="215"/>
    <x v="215"/>
    <s v="Tile Bridge"/>
    <s v="Y1"/>
    <s v="EMEA"/>
    <x v="5"/>
    <m/>
    <m/>
    <x v="0"/>
    <m/>
    <n v="217.7"/>
    <n v="224.3"/>
    <m/>
    <m/>
    <n v="224.3"/>
    <n v="224.3"/>
    <s v="NOK"/>
    <n v="1"/>
    <s v="EA"/>
    <s v="01.07.2015"/>
    <s v="31.12.9999"/>
  </r>
  <r>
    <x v="215"/>
    <x v="215"/>
    <s v="Tile Bridge"/>
    <s v="Y1"/>
    <s v="EMEA"/>
    <x v="6"/>
    <m/>
    <m/>
    <x v="0"/>
    <m/>
    <n v="94.1"/>
    <n v="97"/>
    <m/>
    <m/>
    <n v="97"/>
    <n v="97"/>
    <s v="PLN"/>
    <n v="1"/>
    <s v="EA"/>
    <s v="01.07.2015"/>
    <s v="31.12.9999"/>
  </r>
  <r>
    <x v="215"/>
    <x v="215"/>
    <s v="Tile Bridge"/>
    <s v="Y1"/>
    <s v="EMEA"/>
    <x v="7"/>
    <m/>
    <m/>
    <x v="0"/>
    <m/>
    <m/>
    <n v="1489"/>
    <m/>
    <m/>
    <n v="1489"/>
    <n v="1489"/>
    <s v="RUB"/>
    <n v="1"/>
    <s v="EA"/>
    <s v="01.05.2015"/>
    <s v="31.12.9999"/>
  </r>
  <r>
    <x v="215"/>
    <x v="215"/>
    <s v="Tile Bridge"/>
    <s v="Y1"/>
    <s v="EMEA"/>
    <x v="8"/>
    <m/>
    <m/>
    <x v="0"/>
    <m/>
    <n v="253.6"/>
    <n v="261.3"/>
    <m/>
    <m/>
    <n v="261.3"/>
    <n v="261.3"/>
    <s v="SEK"/>
    <n v="1"/>
    <s v="EA"/>
    <s v="01.07.2015"/>
    <s v="31.12.9999"/>
  </r>
  <r>
    <x v="215"/>
    <x v="215"/>
    <s v="Tile Bridge"/>
    <s v="Y1"/>
    <s v="EMEA"/>
    <x v="9"/>
    <m/>
    <m/>
    <x v="0"/>
    <m/>
    <n v="73.5"/>
    <n v="75.8"/>
    <m/>
    <m/>
    <n v="75.8"/>
    <n v="75.8"/>
    <s v="TRY"/>
    <n v="1"/>
    <s v="EA"/>
    <s v="01.07.2015"/>
    <s v="31.12.9999"/>
  </r>
  <r>
    <x v="215"/>
    <x v="215"/>
    <s v="Tile Bridge"/>
    <s v="Y1"/>
    <s v="EMEA"/>
    <x v="10"/>
    <m/>
    <m/>
    <x v="0"/>
    <m/>
    <n v="239.7"/>
    <n v="239.7"/>
    <m/>
    <m/>
    <n v="239.7"/>
    <n v="239.7"/>
    <s v="ZAR"/>
    <n v="1"/>
    <s v="EA"/>
    <s v="01.07.2015"/>
    <s v="31.12.9999"/>
  </r>
  <r>
    <x v="216"/>
    <x v="216"/>
    <s v="10 W Bi-directional Sound Projector"/>
    <s v="Y1"/>
    <s v="EMEA"/>
    <x v="0"/>
    <m/>
    <m/>
    <x v="0"/>
    <m/>
    <n v="2091"/>
    <n v="2153.8000000000002"/>
    <m/>
    <m/>
    <n v="2153.8000000000002"/>
    <n v="2153.8000000000002"/>
    <s v="CZK"/>
    <n v="1"/>
    <s v="EA"/>
    <s v="01.07.2015"/>
    <s v="31.12.9999"/>
  </r>
  <r>
    <x v="216"/>
    <x v="216"/>
    <s v="10 W Bi-directional Sound Projector"/>
    <s v="Y1"/>
    <s v="EMEA"/>
    <x v="1"/>
    <m/>
    <m/>
    <x v="0"/>
    <m/>
    <n v="699.1"/>
    <n v="720.1"/>
    <m/>
    <m/>
    <n v="720.1"/>
    <n v="720.1"/>
    <s v="DKK"/>
    <n v="1"/>
    <s v="EA"/>
    <s v="01.07.2015"/>
    <s v="31.12.9999"/>
  </r>
  <r>
    <x v="216"/>
    <x v="216"/>
    <s v="10 W Bi-directional Sound Projector"/>
    <s v="Y1"/>
    <s v="EMEA"/>
    <x v="2"/>
    <m/>
    <m/>
    <x v="0"/>
    <m/>
    <n v="83.7"/>
    <n v="86.3"/>
    <m/>
    <m/>
    <n v="86.3"/>
    <n v="86.3"/>
    <s v="EUR"/>
    <n v="1"/>
    <s v="EA"/>
    <s v="01.07.2015"/>
    <s v="31.12.9999"/>
  </r>
  <r>
    <x v="216"/>
    <x v="216"/>
    <s v="10 W Bi-directional Sound Projector"/>
    <s v="Y1"/>
    <s v="EMEA"/>
    <x v="3"/>
    <m/>
    <m/>
    <x v="0"/>
    <m/>
    <n v="79"/>
    <n v="79"/>
    <m/>
    <m/>
    <n v="79"/>
    <n v="79"/>
    <s v="GBP"/>
    <n v="1"/>
    <s v="EA"/>
    <s v="01.07.2015"/>
    <s v="31.12.9999"/>
  </r>
  <r>
    <x v="216"/>
    <x v="216"/>
    <s v="10 W Bi-directional Sound Projector"/>
    <s v="Y1"/>
    <s v="EMEA"/>
    <x v="4"/>
    <m/>
    <m/>
    <x v="0"/>
    <m/>
    <n v="24581"/>
    <n v="25319"/>
    <m/>
    <m/>
    <n v="25319"/>
    <n v="25319"/>
    <s v="HUF"/>
    <n v="1"/>
    <s v="EA"/>
    <s v="01.07.2015"/>
    <s v="31.12.9999"/>
  </r>
  <r>
    <x v="216"/>
    <x v="216"/>
    <s v="10 W Bi-directional Sound Projector"/>
    <s v="Y1"/>
    <s v="EMEA"/>
    <x v="5"/>
    <m/>
    <m/>
    <x v="0"/>
    <m/>
    <n v="834.4"/>
    <n v="859.5"/>
    <m/>
    <m/>
    <n v="859.5"/>
    <n v="859.5"/>
    <s v="NOK"/>
    <n v="1"/>
    <s v="EA"/>
    <s v="01.07.2015"/>
    <s v="31.12.9999"/>
  </r>
  <r>
    <x v="216"/>
    <x v="216"/>
    <s v="10 W Bi-directional Sound Projector"/>
    <s v="Y1"/>
    <s v="EMEA"/>
    <x v="6"/>
    <m/>
    <m/>
    <x v="0"/>
    <m/>
    <n v="360.7"/>
    <n v="371.6"/>
    <m/>
    <m/>
    <n v="371.6"/>
    <n v="371.6"/>
    <s v="PLN"/>
    <n v="1"/>
    <s v="EA"/>
    <s v="01.07.2015"/>
    <s v="31.12.9999"/>
  </r>
  <r>
    <x v="216"/>
    <x v="216"/>
    <s v="10 W Bi-directional Sound Projector"/>
    <s v="Y1"/>
    <s v="EMEA"/>
    <x v="7"/>
    <m/>
    <m/>
    <x v="0"/>
    <m/>
    <m/>
    <n v="5086.6000000000004"/>
    <m/>
    <m/>
    <n v="5086.6000000000004"/>
    <n v="5086.6000000000004"/>
    <s v="RUB"/>
    <n v="1"/>
    <s v="EA"/>
    <s v="01.05.2015"/>
    <s v="31.12.9999"/>
  </r>
  <r>
    <x v="216"/>
    <x v="216"/>
    <s v="10 W Bi-directional Sound Projector"/>
    <s v="Y1"/>
    <s v="EMEA"/>
    <x v="8"/>
    <m/>
    <m/>
    <x v="0"/>
    <m/>
    <n v="972.1"/>
    <n v="1001.3"/>
    <m/>
    <m/>
    <n v="1001.3"/>
    <n v="1001.3"/>
    <s v="SEK"/>
    <n v="1"/>
    <s v="EA"/>
    <s v="01.07.2015"/>
    <s v="31.12.9999"/>
  </r>
  <r>
    <x v="216"/>
    <x v="216"/>
    <s v="10 W Bi-directional Sound Projector"/>
    <s v="Y1"/>
    <s v="EMEA"/>
    <x v="9"/>
    <m/>
    <m/>
    <x v="0"/>
    <m/>
    <n v="251"/>
    <n v="258.60000000000002"/>
    <m/>
    <m/>
    <n v="258.60000000000002"/>
    <n v="258.60000000000002"/>
    <s v="TRY"/>
    <n v="1"/>
    <s v="EA"/>
    <s v="01.07.2015"/>
    <s v="31.12.9999"/>
  </r>
  <r>
    <x v="216"/>
    <x v="216"/>
    <s v="10 W Bi-directional Sound Projector"/>
    <s v="Y1"/>
    <s v="EMEA"/>
    <x v="10"/>
    <m/>
    <m/>
    <x v="0"/>
    <m/>
    <n v="819.7"/>
    <n v="819.7"/>
    <m/>
    <m/>
    <n v="819.7"/>
    <n v="819.7"/>
    <s v="ZAR"/>
    <n v="1"/>
    <s v="EA"/>
    <s v="01.07.2015"/>
    <s v="31.12.9999"/>
  </r>
  <r>
    <x v="217"/>
    <x v="217"/>
    <s v="10W Uni-directional Sound Projector"/>
    <s v="Y1"/>
    <s v="EMEA"/>
    <x v="0"/>
    <m/>
    <m/>
    <x v="0"/>
    <m/>
    <n v="1865.4"/>
    <n v="1921.4"/>
    <m/>
    <m/>
    <n v="1921.4"/>
    <n v="1921.4"/>
    <s v="CZK"/>
    <n v="1"/>
    <s v="EA"/>
    <s v="01.07.2015"/>
    <s v="31.12.9999"/>
  </r>
  <r>
    <x v="217"/>
    <x v="217"/>
    <s v="10W Uni-directional Sound Projector"/>
    <s v="Y1"/>
    <s v="EMEA"/>
    <x v="1"/>
    <m/>
    <m/>
    <x v="0"/>
    <m/>
    <n v="555.9"/>
    <n v="572.6"/>
    <m/>
    <m/>
    <n v="572.6"/>
    <n v="572.6"/>
    <s v="DKK"/>
    <n v="1"/>
    <s v="EA"/>
    <s v="01.07.2015"/>
    <s v="31.12.9999"/>
  </r>
  <r>
    <x v="217"/>
    <x v="217"/>
    <s v="10W Uni-directional Sound Projector"/>
    <s v="Y1"/>
    <s v="EMEA"/>
    <x v="2"/>
    <m/>
    <m/>
    <x v="0"/>
    <m/>
    <n v="74.7"/>
    <n v="77"/>
    <m/>
    <m/>
    <n v="77"/>
    <n v="77"/>
    <s v="EUR"/>
    <n v="1"/>
    <s v="EA"/>
    <s v="01.07.2015"/>
    <s v="31.12.9999"/>
  </r>
  <r>
    <x v="217"/>
    <x v="217"/>
    <s v="10W Uni-directional Sound Projector"/>
    <s v="Y1"/>
    <s v="EMEA"/>
    <x v="3"/>
    <m/>
    <m/>
    <x v="0"/>
    <m/>
    <n v="62.8"/>
    <n v="62.8"/>
    <m/>
    <m/>
    <n v="62.8"/>
    <n v="62.8"/>
    <s v="GBP"/>
    <n v="1"/>
    <s v="EA"/>
    <s v="01.07.2015"/>
    <s v="31.12.9999"/>
  </r>
  <r>
    <x v="217"/>
    <x v="217"/>
    <s v="10W Uni-directional Sound Projector"/>
    <s v="Y1"/>
    <s v="EMEA"/>
    <x v="4"/>
    <m/>
    <m/>
    <x v="0"/>
    <m/>
    <n v="19544"/>
    <n v="20130"/>
    <m/>
    <m/>
    <n v="20130"/>
    <n v="20130"/>
    <s v="HUF"/>
    <n v="1"/>
    <s v="EA"/>
    <s v="01.07.2015"/>
    <s v="31.12.9999"/>
  </r>
  <r>
    <x v="217"/>
    <x v="217"/>
    <s v="10W Uni-directional Sound Projector"/>
    <s v="Y1"/>
    <s v="EMEA"/>
    <x v="5"/>
    <m/>
    <m/>
    <x v="0"/>
    <m/>
    <n v="663.5"/>
    <n v="683.5"/>
    <m/>
    <m/>
    <n v="683.5"/>
    <n v="683.5"/>
    <s v="NOK"/>
    <n v="1"/>
    <s v="EA"/>
    <s v="01.07.2015"/>
    <s v="31.12.9999"/>
  </r>
  <r>
    <x v="217"/>
    <x v="217"/>
    <s v="10W Uni-directional Sound Projector"/>
    <s v="Y1"/>
    <s v="EMEA"/>
    <x v="6"/>
    <m/>
    <m/>
    <x v="0"/>
    <m/>
    <n v="286.8"/>
    <n v="295.5"/>
    <m/>
    <m/>
    <n v="295.5"/>
    <n v="295.5"/>
    <s v="PLN"/>
    <n v="1"/>
    <s v="EA"/>
    <s v="01.07.2015"/>
    <s v="31.12.9999"/>
  </r>
  <r>
    <x v="217"/>
    <x v="217"/>
    <s v="10W Uni-directional Sound Projector"/>
    <s v="Y1"/>
    <s v="EMEA"/>
    <x v="7"/>
    <m/>
    <m/>
    <x v="0"/>
    <m/>
    <m/>
    <n v="4539.6000000000004"/>
    <m/>
    <m/>
    <n v="4539.6000000000004"/>
    <n v="4539.6000000000004"/>
    <s v="RUB"/>
    <n v="1"/>
    <s v="EA"/>
    <s v="01.05.2015"/>
    <s v="31.12.9999"/>
  </r>
  <r>
    <x v="217"/>
    <x v="217"/>
    <s v="10W Uni-directional Sound Projector"/>
    <s v="Y1"/>
    <s v="EMEA"/>
    <x v="8"/>
    <m/>
    <m/>
    <x v="0"/>
    <m/>
    <n v="772.9"/>
    <n v="796.1"/>
    <m/>
    <m/>
    <n v="796.1"/>
    <n v="796.1"/>
    <s v="SEK"/>
    <n v="1"/>
    <s v="EA"/>
    <s v="01.07.2015"/>
    <s v="31.12.9999"/>
  </r>
  <r>
    <x v="217"/>
    <x v="217"/>
    <s v="10W Uni-directional Sound Projector"/>
    <s v="Y1"/>
    <s v="EMEA"/>
    <x v="9"/>
    <m/>
    <m/>
    <x v="0"/>
    <m/>
    <n v="223.9"/>
    <n v="230.7"/>
    <m/>
    <m/>
    <n v="230.7"/>
    <n v="230.7"/>
    <s v="TRY"/>
    <n v="1"/>
    <s v="EA"/>
    <s v="01.07.2015"/>
    <s v="31.12.9999"/>
  </r>
  <r>
    <x v="217"/>
    <x v="217"/>
    <s v="10W Uni-directional Sound Projector"/>
    <s v="Y1"/>
    <s v="EMEA"/>
    <x v="10"/>
    <m/>
    <m/>
    <x v="0"/>
    <m/>
    <n v="731.3"/>
    <n v="731.3"/>
    <m/>
    <m/>
    <n v="731.3"/>
    <n v="731.3"/>
    <s v="ZAR"/>
    <n v="1"/>
    <s v="EA"/>
    <s v="01.07.2015"/>
    <s v="31.12.9999"/>
  </r>
  <r>
    <x v="218"/>
    <x v="218"/>
    <s v="20 W Uni-directional Sound Projector"/>
    <s v="Y1"/>
    <s v="EMEA"/>
    <x v="0"/>
    <m/>
    <m/>
    <x v="0"/>
    <m/>
    <n v="2346"/>
    <n v="2416.4"/>
    <m/>
    <m/>
    <n v="2416.4"/>
    <n v="2416.4"/>
    <s v="CZK"/>
    <n v="1"/>
    <s v="EA"/>
    <s v="01.07.2015"/>
    <s v="31.12.9999"/>
  </r>
  <r>
    <x v="218"/>
    <x v="218"/>
    <s v="20 W Uni-directional Sound Projector"/>
    <s v="Y1"/>
    <s v="EMEA"/>
    <x v="1"/>
    <m/>
    <m/>
    <x v="0"/>
    <m/>
    <n v="699.1"/>
    <n v="720.1"/>
    <m/>
    <m/>
    <n v="720.1"/>
    <n v="720.1"/>
    <s v="DKK"/>
    <n v="1"/>
    <s v="EA"/>
    <s v="01.07.2015"/>
    <s v="31.12.9999"/>
  </r>
  <r>
    <x v="218"/>
    <x v="218"/>
    <s v="20 W Uni-directional Sound Projector"/>
    <s v="Y1"/>
    <s v="EMEA"/>
    <x v="2"/>
    <m/>
    <m/>
    <x v="0"/>
    <m/>
    <n v="93.9"/>
    <n v="96.8"/>
    <m/>
    <m/>
    <n v="96.8"/>
    <n v="96.8"/>
    <s v="EUR"/>
    <n v="1"/>
    <s v="EA"/>
    <s v="01.07.2015"/>
    <s v="31.12.9999"/>
  </r>
  <r>
    <x v="218"/>
    <x v="218"/>
    <s v="20 W Uni-directional Sound Projector"/>
    <s v="Y1"/>
    <s v="EMEA"/>
    <x v="3"/>
    <m/>
    <m/>
    <x v="0"/>
    <m/>
    <n v="79"/>
    <n v="79"/>
    <m/>
    <m/>
    <n v="79"/>
    <n v="79"/>
    <s v="GBP"/>
    <n v="1"/>
    <s v="EA"/>
    <s v="01.07.2015"/>
    <s v="31.12.9999"/>
  </r>
  <r>
    <x v="218"/>
    <x v="218"/>
    <s v="20 W Uni-directional Sound Projector"/>
    <s v="Y1"/>
    <s v="EMEA"/>
    <x v="4"/>
    <m/>
    <m/>
    <x v="0"/>
    <m/>
    <n v="24581"/>
    <n v="25319"/>
    <m/>
    <m/>
    <n v="25319"/>
    <n v="25319"/>
    <s v="HUF"/>
    <n v="1"/>
    <s v="EA"/>
    <s v="01.07.2015"/>
    <s v="31.12.9999"/>
  </r>
  <r>
    <x v="218"/>
    <x v="218"/>
    <s v="20 W Uni-directional Sound Projector"/>
    <s v="Y1"/>
    <s v="EMEA"/>
    <x v="5"/>
    <m/>
    <m/>
    <x v="0"/>
    <m/>
    <n v="834.4"/>
    <n v="859.5"/>
    <m/>
    <m/>
    <n v="859.5"/>
    <n v="859.5"/>
    <s v="NOK"/>
    <n v="1"/>
    <s v="EA"/>
    <s v="01.07.2015"/>
    <s v="31.12.9999"/>
  </r>
  <r>
    <x v="218"/>
    <x v="218"/>
    <s v="20 W Uni-directional Sound Projector"/>
    <s v="Y1"/>
    <s v="EMEA"/>
    <x v="6"/>
    <m/>
    <m/>
    <x v="0"/>
    <m/>
    <n v="360.7"/>
    <n v="371.6"/>
    <m/>
    <m/>
    <n v="371.6"/>
    <n v="371.6"/>
    <s v="PLN"/>
    <n v="1"/>
    <s v="EA"/>
    <s v="01.07.2015"/>
    <s v="31.12.9999"/>
  </r>
  <r>
    <x v="218"/>
    <x v="218"/>
    <s v="20 W Uni-directional Sound Projector"/>
    <s v="Y1"/>
    <s v="EMEA"/>
    <x v="7"/>
    <m/>
    <m/>
    <x v="0"/>
    <m/>
    <m/>
    <n v="5706.4"/>
    <m/>
    <m/>
    <n v="5706.4"/>
    <n v="5706.4"/>
    <s v="RUB"/>
    <n v="1"/>
    <s v="EA"/>
    <s v="01.05.2015"/>
    <s v="31.12.9999"/>
  </r>
  <r>
    <x v="218"/>
    <x v="218"/>
    <s v="20 W Uni-directional Sound Projector"/>
    <s v="Y1"/>
    <s v="EMEA"/>
    <x v="8"/>
    <m/>
    <m/>
    <x v="0"/>
    <m/>
    <n v="972.1"/>
    <n v="1001.3"/>
    <m/>
    <m/>
    <n v="1001.3"/>
    <n v="1001.3"/>
    <s v="SEK"/>
    <n v="1"/>
    <s v="EA"/>
    <s v="01.07.2015"/>
    <s v="31.12.9999"/>
  </r>
  <r>
    <x v="218"/>
    <x v="218"/>
    <s v="20 W Uni-directional Sound Projector"/>
    <s v="Y1"/>
    <s v="EMEA"/>
    <x v="9"/>
    <m/>
    <m/>
    <x v="0"/>
    <m/>
    <n v="281.60000000000002"/>
    <n v="290.10000000000002"/>
    <m/>
    <m/>
    <n v="290.10000000000002"/>
    <n v="290.10000000000002"/>
    <s v="TRY"/>
    <n v="1"/>
    <s v="EA"/>
    <s v="01.07.2015"/>
    <s v="31.12.9999"/>
  </r>
  <r>
    <x v="218"/>
    <x v="218"/>
    <s v="20 W Uni-directional Sound Projector"/>
    <s v="Y1"/>
    <s v="EMEA"/>
    <x v="10"/>
    <m/>
    <m/>
    <x v="0"/>
    <m/>
    <n v="919.7"/>
    <n v="919.7"/>
    <m/>
    <m/>
    <n v="919.7"/>
    <n v="919.7"/>
    <s v="ZAR"/>
    <n v="1"/>
    <s v="EA"/>
    <s v="01.07.2015"/>
    <s v="31.12.9999"/>
  </r>
  <r>
    <x v="219"/>
    <x v="219"/>
    <s v="PENDANT MOUNT SATELLITE SPEAKER WHITE (SET OF 2PCS)"/>
    <m/>
    <s v="EMEA"/>
    <x v="2"/>
    <m/>
    <m/>
    <x v="0"/>
    <m/>
    <e v="#N/A"/>
    <n v="135"/>
    <m/>
    <m/>
    <n v="135"/>
    <n v="135"/>
    <s v="EUR"/>
    <n v="1"/>
    <s v="EA"/>
    <m/>
    <s v="31.12.9999"/>
  </r>
  <r>
    <x v="220"/>
    <x v="220"/>
    <s v="Hemi-directional Loudspeaker 100 W"/>
    <s v="Y1"/>
    <s v="EMEA"/>
    <x v="0"/>
    <m/>
    <m/>
    <x v="0"/>
    <m/>
    <n v="31500"/>
    <n v="32445"/>
    <m/>
    <m/>
    <n v="32445"/>
    <n v="32445"/>
    <s v="CZK"/>
    <n v="1"/>
    <s v="EA"/>
    <s v="01.07.2015"/>
    <s v="31.12.9999"/>
  </r>
  <r>
    <x v="220"/>
    <x v="220"/>
    <s v="Hemi-directional Loudspeaker 100 W"/>
    <s v="Y1"/>
    <s v="EMEA"/>
    <x v="1"/>
    <m/>
    <m/>
    <x v="0"/>
    <m/>
    <n v="9387.1"/>
    <n v="9668.7999999999993"/>
    <m/>
    <m/>
    <n v="9668.7999999999993"/>
    <n v="9668.7999999999993"/>
    <s v="DKK"/>
    <n v="1"/>
    <s v="EA"/>
    <s v="01.07.2015"/>
    <s v="31.12.9999"/>
  </r>
  <r>
    <x v="220"/>
    <x v="220"/>
    <s v="Hemi-directional Loudspeaker 100 W"/>
    <s v="Y1"/>
    <s v="EMEA"/>
    <x v="2"/>
    <m/>
    <m/>
    <x v="0"/>
    <m/>
    <n v="1260"/>
    <n v="1297.8"/>
    <m/>
    <m/>
    <n v="1297.8"/>
    <n v="1297.8"/>
    <s v="EUR"/>
    <n v="1"/>
    <s v="EA"/>
    <s v="01.07.2015"/>
    <s v="31.12.9999"/>
  </r>
  <r>
    <x v="220"/>
    <x v="220"/>
    <s v="Hemi-directional Loudspeaker 100 W"/>
    <s v="Y1"/>
    <s v="EMEA"/>
    <x v="3"/>
    <m/>
    <m/>
    <x v="0"/>
    <m/>
    <n v="882"/>
    <n v="882"/>
    <m/>
    <m/>
    <n v="882"/>
    <n v="882"/>
    <s v="GBP"/>
    <n v="1"/>
    <s v="EA"/>
    <s v="01.07.2015"/>
    <s v="31.12.9999"/>
  </r>
  <r>
    <x v="220"/>
    <x v="220"/>
    <s v="Hemi-directional Loudspeaker 100 W"/>
    <s v="Y1"/>
    <s v="EMEA"/>
    <x v="4"/>
    <m/>
    <m/>
    <x v="0"/>
    <m/>
    <n v="340200"/>
    <n v="350406"/>
    <m/>
    <m/>
    <n v="350406"/>
    <n v="350406"/>
    <s v="HUF"/>
    <n v="1"/>
    <s v="EA"/>
    <s v="01.07.2015"/>
    <s v="31.12.9999"/>
  </r>
  <r>
    <x v="220"/>
    <x v="220"/>
    <s v="Hemi-directional Loudspeaker 100 W"/>
    <s v="Y1"/>
    <s v="EMEA"/>
    <x v="5"/>
    <m/>
    <m/>
    <x v="0"/>
    <m/>
    <n v="10080"/>
    <n v="10382.4"/>
    <m/>
    <m/>
    <n v="10382.4"/>
    <n v="10382.4"/>
    <s v="NOK"/>
    <n v="1"/>
    <s v="EA"/>
    <s v="01.07.2015"/>
    <s v="31.12.9999"/>
  </r>
  <r>
    <x v="220"/>
    <x v="220"/>
    <s v="Hemi-directional Loudspeaker 100 W"/>
    <s v="Y1"/>
    <s v="EMEA"/>
    <x v="6"/>
    <m/>
    <m/>
    <x v="0"/>
    <m/>
    <n v="4788"/>
    <n v="4931.7"/>
    <m/>
    <m/>
    <n v="4931.7"/>
    <n v="4931.7"/>
    <s v="PLN"/>
    <n v="1"/>
    <s v="EA"/>
    <s v="01.07.2015"/>
    <s v="31.12.9999"/>
  </r>
  <r>
    <x v="220"/>
    <x v="220"/>
    <s v="Hemi-directional Loudspeaker 100 W"/>
    <s v="Y1"/>
    <s v="EMEA"/>
    <x v="7"/>
    <m/>
    <m/>
    <x v="0"/>
    <m/>
    <m/>
    <n v="76570.2"/>
    <m/>
    <m/>
    <n v="76570.2"/>
    <n v="76570.2"/>
    <s v="RUB"/>
    <n v="1"/>
    <s v="EA"/>
    <s v="01.05.2015"/>
    <s v="31.12.9999"/>
  </r>
  <r>
    <x v="220"/>
    <x v="220"/>
    <s v="Hemi-directional Loudspeaker 100 W"/>
    <s v="Y1"/>
    <s v="EMEA"/>
    <x v="8"/>
    <m/>
    <m/>
    <x v="0"/>
    <m/>
    <n v="11340"/>
    <n v="11680.2"/>
    <m/>
    <m/>
    <n v="11680.2"/>
    <n v="11680.2"/>
    <s v="SEK"/>
    <n v="1"/>
    <s v="EA"/>
    <s v="01.07.2015"/>
    <s v="31.12.9999"/>
  </r>
  <r>
    <x v="220"/>
    <x v="220"/>
    <s v="Hemi-directional Loudspeaker 100 W"/>
    <s v="Y1"/>
    <s v="EMEA"/>
    <x v="9"/>
    <m/>
    <m/>
    <x v="0"/>
    <m/>
    <n v="3780"/>
    <n v="3893.4"/>
    <m/>
    <m/>
    <n v="3893.4"/>
    <n v="3893.4"/>
    <s v="TRY"/>
    <n v="1"/>
    <s v="EA"/>
    <s v="01.07.2015"/>
    <s v="31.12.9999"/>
  </r>
  <r>
    <x v="220"/>
    <x v="220"/>
    <s v="Hemi-directional Loudspeaker 100 W"/>
    <s v="Y1"/>
    <s v="EMEA"/>
    <x v="10"/>
    <m/>
    <m/>
    <x v="0"/>
    <m/>
    <n v="12348"/>
    <n v="12348"/>
    <m/>
    <m/>
    <n v="12348"/>
    <n v="12348"/>
    <s v="ZAR"/>
    <n v="1"/>
    <s v="EA"/>
    <s v="01.07.2015"/>
    <s v="31.12.9999"/>
  </r>
  <r>
    <x v="221"/>
    <x v="221"/>
    <s v="20 W Pendant Sphere"/>
    <s v="Y1"/>
    <s v="EMEA"/>
    <x v="0"/>
    <m/>
    <s v="From"/>
    <x v="0"/>
    <s v="EA"/>
    <n v="2091"/>
    <n v="2153.8000000000002"/>
    <m/>
    <m/>
    <n v="2153.8000000000002"/>
    <n v="2153.8000000000002"/>
    <s v="CZK"/>
    <n v="1"/>
    <s v="EA"/>
    <s v="01.07.2015"/>
    <s v="31.12.9999"/>
  </r>
  <r>
    <x v="221"/>
    <x v="221"/>
    <s v="20 W Pendant Sphere"/>
    <s v="Y1"/>
    <s v="EMEA"/>
    <x v="0"/>
    <m/>
    <s v="From"/>
    <x v="38"/>
    <s v="EA"/>
    <m/>
    <n v="1723"/>
    <m/>
    <m/>
    <s v="-"/>
    <s v="-"/>
    <s v="CZK"/>
    <n v="1"/>
    <s v="EA"/>
    <s v="01.07.2015"/>
    <s v="31.12.9999"/>
  </r>
  <r>
    <x v="221"/>
    <x v="221"/>
    <s v="20 W Pendant Sphere"/>
    <s v="Y1"/>
    <s v="EMEA"/>
    <x v="1"/>
    <m/>
    <s v="From"/>
    <x v="0"/>
    <s v="EA"/>
    <n v="623.1"/>
    <n v="641.79999999999995"/>
    <m/>
    <m/>
    <n v="641.79999999999995"/>
    <n v="641.79999999999995"/>
    <s v="DKK"/>
    <n v="1"/>
    <s v="EA"/>
    <s v="01.07.2015"/>
    <s v="31.12.9999"/>
  </r>
  <r>
    <x v="221"/>
    <x v="221"/>
    <s v="20 W Pendant Sphere"/>
    <s v="Y1"/>
    <s v="EMEA"/>
    <x v="1"/>
    <m/>
    <s v="From"/>
    <x v="38"/>
    <s v="EA"/>
    <m/>
    <n v="513.5"/>
    <m/>
    <m/>
    <s v="-"/>
    <s v="-"/>
    <s v="DKK"/>
    <n v="1"/>
    <s v="EA"/>
    <s v="01.07.2015"/>
    <s v="31.12.9999"/>
  </r>
  <r>
    <x v="221"/>
    <x v="221"/>
    <s v="20 W Pendant Sphere"/>
    <s v="Y1"/>
    <s v="EMEA"/>
    <x v="2"/>
    <m/>
    <s v="From"/>
    <x v="0"/>
    <s v="EA"/>
    <n v="83.7"/>
    <n v="86.3"/>
    <m/>
    <m/>
    <n v="86.3"/>
    <n v="86.3"/>
    <s v="EUR"/>
    <n v="1"/>
    <s v="EA"/>
    <s v="01.07.2015"/>
    <s v="31.12.9999"/>
  </r>
  <r>
    <x v="221"/>
    <x v="221"/>
    <s v="20 W Pendant Sphere"/>
    <s v="Y1"/>
    <s v="EMEA"/>
    <x v="2"/>
    <m/>
    <s v="From"/>
    <x v="38"/>
    <s v="EA"/>
    <n v="83.7"/>
    <n v="69.099999999999994"/>
    <m/>
    <m/>
    <s v="-"/>
    <s v="-"/>
    <s v="EUR"/>
    <n v="1"/>
    <s v="EA"/>
    <s v="01.07.2015"/>
    <s v="31.12.9999"/>
  </r>
  <r>
    <x v="221"/>
    <x v="221"/>
    <s v="20 W Pendant Sphere"/>
    <s v="Y1"/>
    <s v="EMEA"/>
    <x v="3"/>
    <m/>
    <s v="From"/>
    <x v="0"/>
    <s v="EA"/>
    <n v="70.400000000000006"/>
    <n v="70.400000000000006"/>
    <m/>
    <m/>
    <n v="70.400000000000006"/>
    <n v="70.400000000000006"/>
    <s v="GBP"/>
    <n v="1"/>
    <s v="EA"/>
    <s v="01.07.2015"/>
    <s v="31.12.9999"/>
  </r>
  <r>
    <x v="221"/>
    <x v="221"/>
    <s v="20 W Pendant Sphere"/>
    <s v="Y1"/>
    <s v="EMEA"/>
    <x v="3"/>
    <m/>
    <s v="From"/>
    <x v="38"/>
    <s v="EA"/>
    <n v="70.400000000000006"/>
    <n v="56.4"/>
    <m/>
    <m/>
    <s v="-"/>
    <s v="-"/>
    <s v="GBP"/>
    <n v="1"/>
    <s v="EA"/>
    <s v="01.07.2015"/>
    <s v="31.12.9999"/>
  </r>
  <r>
    <x v="221"/>
    <x v="221"/>
    <s v="20 W Pendant Sphere"/>
    <s v="Y1"/>
    <s v="EMEA"/>
    <x v="4"/>
    <m/>
    <s v="From"/>
    <x v="0"/>
    <s v="EA"/>
    <n v="21910"/>
    <n v="22567"/>
    <m/>
    <m/>
    <n v="22567"/>
    <n v="22567"/>
    <s v="HUF"/>
    <n v="1"/>
    <s v="EA"/>
    <s v="01.07.2015"/>
    <s v="31.12.9999"/>
  </r>
  <r>
    <x v="221"/>
    <x v="221"/>
    <s v="20 W Pendant Sphere"/>
    <s v="Y1"/>
    <s v="EMEA"/>
    <x v="4"/>
    <m/>
    <s v="From"/>
    <x v="38"/>
    <s v="EA"/>
    <n v="21910"/>
    <n v="18054"/>
    <m/>
    <m/>
    <s v="-"/>
    <s v="-"/>
    <s v="HUF"/>
    <n v="1"/>
    <s v="EA"/>
    <s v="01.07.2015"/>
    <s v="31.12.9999"/>
  </r>
  <r>
    <x v="221"/>
    <x v="221"/>
    <s v="20 W Pendant Sphere"/>
    <s v="Y1"/>
    <s v="EMEA"/>
    <x v="5"/>
    <m/>
    <s v="From"/>
    <x v="0"/>
    <s v="EA"/>
    <n v="743.7"/>
    <n v="766.1"/>
    <m/>
    <m/>
    <n v="766.1"/>
    <n v="766.1"/>
    <s v="NOK"/>
    <n v="1"/>
    <s v="EA"/>
    <s v="01.07.2015"/>
    <s v="31.12.9999"/>
  </r>
  <r>
    <x v="221"/>
    <x v="221"/>
    <s v="20 W Pendant Sphere"/>
    <s v="Y1"/>
    <s v="EMEA"/>
    <x v="5"/>
    <m/>
    <s v="From"/>
    <x v="38"/>
    <s v="EA"/>
    <n v="743.7"/>
    <n v="612.9"/>
    <m/>
    <m/>
    <s v="-"/>
    <s v="-"/>
    <s v="NOK"/>
    <n v="1"/>
    <s v="EA"/>
    <s v="01.07.2015"/>
    <s v="31.12.9999"/>
  </r>
  <r>
    <x v="221"/>
    <x v="221"/>
    <s v="20 W Pendant Sphere"/>
    <s v="Y1"/>
    <s v="EMEA"/>
    <x v="6"/>
    <m/>
    <s v="From"/>
    <x v="0"/>
    <s v="EA"/>
    <n v="321.5"/>
    <n v="331.2"/>
    <m/>
    <m/>
    <n v="331.2"/>
    <n v="331.2"/>
    <s v="PLN"/>
    <n v="1"/>
    <s v="EA"/>
    <s v="01.07.2015"/>
    <s v="31.12.9999"/>
  </r>
  <r>
    <x v="221"/>
    <x v="221"/>
    <s v="20 W Pendant Sphere"/>
    <s v="Y1"/>
    <s v="EMEA"/>
    <x v="6"/>
    <m/>
    <s v="From"/>
    <x v="38"/>
    <s v="EA"/>
    <n v="321.5"/>
    <n v="265"/>
    <m/>
    <m/>
    <s v="-"/>
    <s v="-"/>
    <s v="PLN"/>
    <n v="1"/>
    <s v="EA"/>
    <s v="01.07.2015"/>
    <s v="31.12.9999"/>
  </r>
  <r>
    <x v="221"/>
    <x v="221"/>
    <s v="20 W Pendant Sphere"/>
    <s v="Y1"/>
    <s v="EMEA"/>
    <x v="7"/>
    <m/>
    <s v="From"/>
    <x v="0"/>
    <s v="EA"/>
    <m/>
    <n v="5086.6000000000004"/>
    <m/>
    <m/>
    <n v="5086.6000000000004"/>
    <n v="5086.6000000000004"/>
    <s v="RUB"/>
    <n v="1"/>
    <s v="EA"/>
    <s v="01.05.2015"/>
    <s v="31.12.9999"/>
  </r>
  <r>
    <x v="221"/>
    <x v="221"/>
    <s v="20 W Pendant Sphere"/>
    <s v="Y1"/>
    <s v="EMEA"/>
    <x v="7"/>
    <m/>
    <s v="From"/>
    <x v="38"/>
    <s v="EA"/>
    <m/>
    <n v="4071.7"/>
    <m/>
    <m/>
    <s v="-"/>
    <s v="-"/>
    <s v="RUB"/>
    <n v="1"/>
    <s v="EA"/>
    <s v="01.05.2015"/>
    <s v="31.12.9999"/>
  </r>
  <r>
    <x v="221"/>
    <x v="221"/>
    <s v="20 W Pendant Sphere"/>
    <s v="Y1"/>
    <s v="EMEA"/>
    <x v="8"/>
    <m/>
    <s v="From"/>
    <x v="0"/>
    <s v="EA"/>
    <n v="866.5"/>
    <n v="892.5"/>
    <m/>
    <m/>
    <n v="892.5"/>
    <n v="892.5"/>
    <s v="SEK"/>
    <n v="1"/>
    <s v="EA"/>
    <s v="01.07.2015"/>
    <s v="31.12.9999"/>
  </r>
  <r>
    <x v="221"/>
    <x v="221"/>
    <s v="20 W Pendant Sphere"/>
    <s v="Y1"/>
    <s v="EMEA"/>
    <x v="8"/>
    <m/>
    <s v="From"/>
    <x v="38"/>
    <s v="EA"/>
    <n v="866.5"/>
    <n v="714"/>
    <m/>
    <m/>
    <s v="-"/>
    <s v="-"/>
    <s v="SEK"/>
    <n v="1"/>
    <s v="EA"/>
    <s v="01.07.2015"/>
    <s v="31.12.9999"/>
  </r>
  <r>
    <x v="221"/>
    <x v="221"/>
    <s v="20 W Pendant Sphere"/>
    <s v="Y1"/>
    <s v="EMEA"/>
    <x v="9"/>
    <m/>
    <s v="From"/>
    <x v="0"/>
    <s v="EA"/>
    <n v="251"/>
    <n v="258.60000000000002"/>
    <m/>
    <m/>
    <n v="258.60000000000002"/>
    <n v="258.60000000000002"/>
    <s v="TRY"/>
    <n v="1"/>
    <s v="EA"/>
    <s v="01.07.2015"/>
    <s v="31.12.9999"/>
  </r>
  <r>
    <x v="221"/>
    <x v="221"/>
    <s v="20 W Pendant Sphere"/>
    <s v="Y1"/>
    <s v="EMEA"/>
    <x v="9"/>
    <m/>
    <s v="From"/>
    <x v="38"/>
    <s v="EA"/>
    <n v="251"/>
    <n v="206.9"/>
    <m/>
    <m/>
    <s v="-"/>
    <s v="-"/>
    <s v="TRY"/>
    <n v="1"/>
    <s v="EA"/>
    <s v="01.07.2015"/>
    <s v="31.12.9999"/>
  </r>
  <r>
    <x v="221"/>
    <x v="221"/>
    <s v="20 W Pendant Sphere"/>
    <s v="Y1"/>
    <s v="EMEA"/>
    <x v="10"/>
    <m/>
    <s v="From"/>
    <x v="0"/>
    <s v="EA"/>
    <n v="820.1"/>
    <n v="820.1"/>
    <m/>
    <m/>
    <n v="820.1"/>
    <n v="820.1"/>
    <s v="ZAR"/>
    <n v="1"/>
    <s v="EA"/>
    <s v="01.07.2015"/>
    <s v="31.12.9999"/>
  </r>
  <r>
    <x v="221"/>
    <x v="221"/>
    <s v="20 W Pendant Sphere"/>
    <s v="Y1"/>
    <s v="EMEA"/>
    <x v="10"/>
    <m/>
    <s v="From"/>
    <x v="38"/>
    <s v="EA"/>
    <n v="820.1"/>
    <n v="655.9"/>
    <m/>
    <m/>
    <s v="-"/>
    <s v="-"/>
    <s v="ZAR"/>
    <n v="1"/>
    <s v="EA"/>
    <s v="01.07.2015"/>
    <s v="31.12.9999"/>
  </r>
  <r>
    <x v="222"/>
    <x v="222"/>
    <s v="Headset Microphone"/>
    <s v="Y1"/>
    <s v="EMEA"/>
    <x v="0"/>
    <m/>
    <m/>
    <x v="0"/>
    <m/>
    <n v="2167.5"/>
    <n v="2232.6"/>
    <m/>
    <m/>
    <n v="2232.6"/>
    <n v="2232.6"/>
    <s v="CZK"/>
    <n v="1"/>
    <s v="EA"/>
    <s v="01.07.2015"/>
    <s v="31.12.9999"/>
  </r>
  <r>
    <x v="222"/>
    <x v="222"/>
    <s v="Headset Microphone"/>
    <s v="Y1"/>
    <s v="EMEA"/>
    <x v="1"/>
    <m/>
    <m/>
    <x v="0"/>
    <m/>
    <n v="646"/>
    <n v="665.4"/>
    <m/>
    <m/>
    <n v="665.4"/>
    <n v="665.4"/>
    <s v="DKK"/>
    <n v="1"/>
    <s v="EA"/>
    <s v="01.07.2015"/>
    <s v="31.12.9999"/>
  </r>
  <r>
    <x v="222"/>
    <x v="222"/>
    <s v="Headset Microphone"/>
    <s v="Y1"/>
    <s v="EMEA"/>
    <x v="2"/>
    <m/>
    <m/>
    <x v="0"/>
    <m/>
    <n v="86.7"/>
    <n v="89.4"/>
    <m/>
    <m/>
    <n v="89.4"/>
    <n v="89.4"/>
    <s v="EUR"/>
    <n v="1"/>
    <s v="EA"/>
    <s v="01.07.2015"/>
    <s v="31.12.9999"/>
  </r>
  <r>
    <x v="222"/>
    <x v="222"/>
    <s v="Headset Microphone"/>
    <s v="Y1"/>
    <s v="EMEA"/>
    <x v="3"/>
    <m/>
    <m/>
    <x v="0"/>
    <m/>
    <n v="60.7"/>
    <n v="60.7"/>
    <m/>
    <m/>
    <n v="60.7"/>
    <n v="60.7"/>
    <s v="GBP"/>
    <n v="1"/>
    <s v="EA"/>
    <s v="01.07.2015"/>
    <s v="31.12.9999"/>
  </r>
  <r>
    <x v="222"/>
    <x v="222"/>
    <s v="Headset Microphone"/>
    <s v="Y1"/>
    <s v="EMEA"/>
    <x v="4"/>
    <m/>
    <m/>
    <x v="0"/>
    <m/>
    <n v="22542"/>
    <n v="23218"/>
    <m/>
    <m/>
    <n v="23218"/>
    <n v="23218"/>
    <s v="HUF"/>
    <n v="1"/>
    <s v="EA"/>
    <s v="01.07.2015"/>
    <s v="31.12.9999"/>
  </r>
  <r>
    <x v="222"/>
    <x v="222"/>
    <s v="Headset Microphone"/>
    <s v="Y1"/>
    <s v="EMEA"/>
    <x v="5"/>
    <m/>
    <m/>
    <x v="0"/>
    <m/>
    <n v="693.6"/>
    <n v="714.5"/>
    <m/>
    <m/>
    <n v="714.5"/>
    <n v="714.5"/>
    <s v="NOK"/>
    <n v="1"/>
    <s v="EA"/>
    <s v="01.07.2015"/>
    <s v="31.12.9999"/>
  </r>
  <r>
    <x v="222"/>
    <x v="222"/>
    <s v="Headset Microphone"/>
    <s v="Y1"/>
    <s v="EMEA"/>
    <x v="6"/>
    <m/>
    <m/>
    <x v="0"/>
    <m/>
    <n v="329.5"/>
    <n v="339.4"/>
    <m/>
    <m/>
    <n v="339.4"/>
    <n v="339.4"/>
    <s v="PLN"/>
    <n v="1"/>
    <s v="EA"/>
    <s v="01.07.2015"/>
    <s v="31.12.9999"/>
  </r>
  <r>
    <x v="222"/>
    <x v="222"/>
    <s v="Headset Microphone"/>
    <s v="Y1"/>
    <s v="EMEA"/>
    <x v="7"/>
    <m/>
    <m/>
    <x v="0"/>
    <m/>
    <m/>
    <n v="5268.8"/>
    <m/>
    <m/>
    <n v="5268.8"/>
    <n v="5268.8"/>
    <s v="RUB"/>
    <n v="1"/>
    <s v="EA"/>
    <s v="01.05.2015"/>
    <s v="31.12.9999"/>
  </r>
  <r>
    <x v="222"/>
    <x v="222"/>
    <s v="Headset Microphone"/>
    <s v="Y1"/>
    <s v="EMEA"/>
    <x v="8"/>
    <m/>
    <m/>
    <x v="0"/>
    <m/>
    <n v="780.3"/>
    <n v="803.8"/>
    <m/>
    <m/>
    <n v="803.8"/>
    <n v="803.8"/>
    <s v="SEK"/>
    <n v="1"/>
    <s v="EA"/>
    <s v="01.07.2015"/>
    <s v="31.12.9999"/>
  </r>
  <r>
    <x v="222"/>
    <x v="222"/>
    <s v="Headset Microphone"/>
    <s v="Y1"/>
    <s v="EMEA"/>
    <x v="9"/>
    <m/>
    <m/>
    <x v="0"/>
    <m/>
    <n v="260.10000000000002"/>
    <n v="268"/>
    <m/>
    <m/>
    <n v="268"/>
    <n v="268"/>
    <s v="TRY"/>
    <n v="1"/>
    <s v="EA"/>
    <s v="01.07.2015"/>
    <s v="31.12.9999"/>
  </r>
  <r>
    <x v="222"/>
    <x v="222"/>
    <s v="Headset Microphone"/>
    <s v="Y1"/>
    <s v="EMEA"/>
    <x v="10"/>
    <m/>
    <m/>
    <x v="0"/>
    <m/>
    <n v="849.7"/>
    <n v="849.7"/>
    <m/>
    <m/>
    <n v="849.7"/>
    <n v="849.7"/>
    <s v="ZAR"/>
    <n v="1"/>
    <s v="EA"/>
    <s v="01.07.2015"/>
    <s v="31.12.9999"/>
  </r>
  <r>
    <x v="223"/>
    <x v="223"/>
    <s v="Wireless Handheld Microphone(606-630Mhz)"/>
    <s v="Y1"/>
    <s v="EMEA"/>
    <x v="0"/>
    <m/>
    <m/>
    <x v="0"/>
    <m/>
    <n v="5278.5"/>
    <n v="5436.9"/>
    <m/>
    <m/>
    <n v="5436.9"/>
    <n v="5436.9"/>
    <s v="CZK"/>
    <n v="1"/>
    <s v="EA"/>
    <s v="01.07.2015"/>
    <s v="31.12.9999"/>
  </r>
  <r>
    <x v="223"/>
    <x v="223"/>
    <s v="Wireless Handheld Microphone(606-630Mhz)"/>
    <s v="Y1"/>
    <s v="EMEA"/>
    <x v="1"/>
    <m/>
    <m/>
    <x v="0"/>
    <m/>
    <n v="1573"/>
    <n v="1620.2"/>
    <m/>
    <m/>
    <n v="1620.2"/>
    <n v="1620.2"/>
    <s v="DKK"/>
    <n v="1"/>
    <s v="EA"/>
    <s v="01.07.2015"/>
    <s v="31.12.9999"/>
  </r>
  <r>
    <x v="223"/>
    <x v="223"/>
    <s v="Wireless Handheld Microphone(606-630Mhz)"/>
    <s v="Y1"/>
    <s v="EMEA"/>
    <x v="2"/>
    <m/>
    <m/>
    <x v="0"/>
    <m/>
    <n v="211.2"/>
    <n v="217.6"/>
    <m/>
    <m/>
    <n v="217.6"/>
    <n v="217.6"/>
    <s v="EUR"/>
    <n v="1"/>
    <s v="EA"/>
    <s v="01.07.2015"/>
    <s v="31.12.9999"/>
  </r>
  <r>
    <x v="223"/>
    <x v="223"/>
    <s v="Wireless Handheld Microphone(606-630Mhz)"/>
    <s v="Y1"/>
    <s v="EMEA"/>
    <x v="3"/>
    <m/>
    <m/>
    <x v="0"/>
    <m/>
    <n v="147.80000000000001"/>
    <n v="147.80000000000001"/>
    <m/>
    <m/>
    <n v="147.80000000000001"/>
    <n v="147.80000000000001"/>
    <s v="GBP"/>
    <n v="1"/>
    <s v="EA"/>
    <s v="01.07.2015"/>
    <s v="31.12.9999"/>
  </r>
  <r>
    <x v="223"/>
    <x v="223"/>
    <s v="Wireless Handheld Microphone(606-630Mhz)"/>
    <s v="Y1"/>
    <s v="EMEA"/>
    <x v="4"/>
    <m/>
    <m/>
    <x v="0"/>
    <m/>
    <n v="54896"/>
    <n v="56543"/>
    <m/>
    <m/>
    <n v="56543"/>
    <n v="56543"/>
    <s v="HUF"/>
    <n v="1"/>
    <s v="EA"/>
    <s v="01.07.2015"/>
    <s v="31.12.9999"/>
  </r>
  <r>
    <x v="223"/>
    <x v="223"/>
    <s v="Wireless Handheld Microphone(606-630Mhz)"/>
    <s v="Y1"/>
    <s v="EMEA"/>
    <x v="5"/>
    <m/>
    <m/>
    <x v="0"/>
    <m/>
    <n v="1689.2"/>
    <n v="1739.9"/>
    <m/>
    <m/>
    <n v="1739.9"/>
    <n v="1739.9"/>
    <s v="NOK"/>
    <n v="1"/>
    <s v="EA"/>
    <s v="01.07.2015"/>
    <s v="31.12.9999"/>
  </r>
  <r>
    <x v="223"/>
    <x v="223"/>
    <s v="Wireless Handheld Microphone(606-630Mhz)"/>
    <s v="Y1"/>
    <s v="EMEA"/>
    <x v="6"/>
    <m/>
    <m/>
    <x v="0"/>
    <m/>
    <n v="802.4"/>
    <n v="826.5"/>
    <m/>
    <m/>
    <n v="826.5"/>
    <n v="826.5"/>
    <s v="PLN"/>
    <n v="1"/>
    <s v="EA"/>
    <s v="01.07.2015"/>
    <s v="31.12.9999"/>
  </r>
  <r>
    <x v="223"/>
    <x v="223"/>
    <s v="Wireless Handheld Microphone(606-630Mhz)"/>
    <s v="Y1"/>
    <s v="EMEA"/>
    <x v="7"/>
    <m/>
    <m/>
    <x v="0"/>
    <m/>
    <m/>
    <n v="12834.7"/>
    <m/>
    <m/>
    <n v="12834.7"/>
    <n v="12834.7"/>
    <s v="RUB"/>
    <n v="1"/>
    <s v="EA"/>
    <s v="01.05.2015"/>
    <s v="31.12.9999"/>
  </r>
  <r>
    <x v="223"/>
    <x v="223"/>
    <s v="Wireless Handheld Microphone(606-630Mhz)"/>
    <s v="Y1"/>
    <s v="EMEA"/>
    <x v="8"/>
    <m/>
    <m/>
    <x v="0"/>
    <m/>
    <n v="1900.3"/>
    <n v="1957.4"/>
    <m/>
    <m/>
    <n v="1957.4"/>
    <n v="1957.4"/>
    <s v="SEK"/>
    <n v="1"/>
    <s v="EA"/>
    <s v="01.07.2015"/>
    <s v="31.12.9999"/>
  </r>
  <r>
    <x v="223"/>
    <x v="223"/>
    <s v="Wireless Handheld Microphone(606-630Mhz)"/>
    <s v="Y1"/>
    <s v="EMEA"/>
    <x v="9"/>
    <m/>
    <m/>
    <x v="0"/>
    <m/>
    <n v="633.5"/>
    <n v="652.6"/>
    <m/>
    <m/>
    <n v="652.6"/>
    <n v="652.6"/>
    <s v="TRY"/>
    <n v="1"/>
    <s v="EA"/>
    <s v="01.07.2015"/>
    <s v="31.12.9999"/>
  </r>
  <r>
    <x v="223"/>
    <x v="223"/>
    <s v="Wireless Handheld Microphone(606-630Mhz)"/>
    <s v="Y1"/>
    <s v="EMEA"/>
    <x v="10"/>
    <m/>
    <m/>
    <x v="0"/>
    <m/>
    <n v="2069.6"/>
    <n v="2069.6"/>
    <m/>
    <m/>
    <n v="2069.6"/>
    <n v="2069.6"/>
    <s v="ZAR"/>
    <n v="1"/>
    <s v="EA"/>
    <s v="01.07.2015"/>
    <s v="31.12.9999"/>
  </r>
  <r>
    <x v="224"/>
    <x v="224"/>
    <s v="Wireless Handheld Microphone(722-746Mhz)"/>
    <s v="Y1"/>
    <s v="EMEA"/>
    <x v="0"/>
    <m/>
    <m/>
    <x v="0"/>
    <m/>
    <n v="5278.5"/>
    <n v="5436.9"/>
    <m/>
    <m/>
    <n v="5436.9"/>
    <n v="5436.9"/>
    <s v="CZK"/>
    <n v="1"/>
    <s v="EA"/>
    <s v="01.07.2015"/>
    <s v="31.12.9999"/>
  </r>
  <r>
    <x v="224"/>
    <x v="224"/>
    <s v="Wireless Handheld Microphone(722-746Mhz)"/>
    <s v="Y1"/>
    <s v="EMEA"/>
    <x v="1"/>
    <m/>
    <m/>
    <x v="0"/>
    <m/>
    <n v="1573"/>
    <n v="1620.2"/>
    <m/>
    <m/>
    <n v="1620.2"/>
    <n v="1620.2"/>
    <s v="DKK"/>
    <n v="1"/>
    <s v="EA"/>
    <s v="01.07.2015"/>
    <s v="31.12.9999"/>
  </r>
  <r>
    <x v="224"/>
    <x v="224"/>
    <s v="Wireless Handheld Microphone(722-746Mhz)"/>
    <s v="Y1"/>
    <s v="EMEA"/>
    <x v="2"/>
    <m/>
    <m/>
    <x v="0"/>
    <m/>
    <n v="211.2"/>
    <n v="217.6"/>
    <m/>
    <m/>
    <n v="217.6"/>
    <n v="217.6"/>
    <s v="EUR"/>
    <n v="1"/>
    <s v="EA"/>
    <s v="01.07.2015"/>
    <s v="31.12.9999"/>
  </r>
  <r>
    <x v="224"/>
    <x v="224"/>
    <s v="Wireless Handheld Microphone(722-746Mhz)"/>
    <s v="Y1"/>
    <s v="EMEA"/>
    <x v="3"/>
    <m/>
    <m/>
    <x v="0"/>
    <m/>
    <n v="147.80000000000001"/>
    <n v="147.80000000000001"/>
    <m/>
    <m/>
    <n v="147.80000000000001"/>
    <n v="147.80000000000001"/>
    <s v="GBP"/>
    <n v="1"/>
    <s v="EA"/>
    <s v="01.07.2015"/>
    <s v="31.12.9999"/>
  </r>
  <r>
    <x v="224"/>
    <x v="224"/>
    <s v="Wireless Handheld Microphone(722-746Mhz)"/>
    <s v="Y1"/>
    <s v="EMEA"/>
    <x v="4"/>
    <m/>
    <m/>
    <x v="0"/>
    <m/>
    <n v="54896"/>
    <n v="56543"/>
    <m/>
    <m/>
    <n v="56543"/>
    <n v="56543"/>
    <s v="HUF"/>
    <n v="1"/>
    <s v="EA"/>
    <s v="01.07.2015"/>
    <s v="31.12.9999"/>
  </r>
  <r>
    <x v="224"/>
    <x v="224"/>
    <s v="Wireless Handheld Microphone(722-746Mhz)"/>
    <s v="Y1"/>
    <s v="EMEA"/>
    <x v="5"/>
    <m/>
    <m/>
    <x v="0"/>
    <m/>
    <n v="1689.2"/>
    <n v="1739.9"/>
    <m/>
    <m/>
    <n v="1739.9"/>
    <n v="1739.9"/>
    <s v="NOK"/>
    <n v="1"/>
    <s v="EA"/>
    <s v="01.07.2015"/>
    <s v="31.12.9999"/>
  </r>
  <r>
    <x v="224"/>
    <x v="224"/>
    <s v="Wireless Handheld Microphone(722-746Mhz)"/>
    <s v="Y1"/>
    <s v="EMEA"/>
    <x v="6"/>
    <m/>
    <m/>
    <x v="0"/>
    <m/>
    <n v="802.4"/>
    <n v="826.5"/>
    <m/>
    <m/>
    <n v="826.5"/>
    <n v="826.5"/>
    <s v="PLN"/>
    <n v="1"/>
    <s v="EA"/>
    <s v="01.07.2015"/>
    <s v="31.12.9999"/>
  </r>
  <r>
    <x v="224"/>
    <x v="224"/>
    <s v="Wireless Handheld Microphone(722-746Mhz)"/>
    <s v="Y1"/>
    <s v="EMEA"/>
    <x v="7"/>
    <m/>
    <m/>
    <x v="0"/>
    <m/>
    <m/>
    <n v="12834.7"/>
    <m/>
    <m/>
    <n v="12834.7"/>
    <n v="12834.7"/>
    <s v="RUB"/>
    <n v="1"/>
    <s v="EA"/>
    <s v="01.05.2015"/>
    <s v="31.12.9999"/>
  </r>
  <r>
    <x v="224"/>
    <x v="224"/>
    <s v="Wireless Handheld Microphone(722-746Mhz)"/>
    <s v="Y1"/>
    <s v="EMEA"/>
    <x v="8"/>
    <m/>
    <m/>
    <x v="0"/>
    <m/>
    <n v="1900.3"/>
    <n v="1957.4"/>
    <m/>
    <m/>
    <n v="1957.4"/>
    <n v="1957.4"/>
    <s v="SEK"/>
    <n v="1"/>
    <s v="EA"/>
    <s v="01.07.2015"/>
    <s v="31.12.9999"/>
  </r>
  <r>
    <x v="224"/>
    <x v="224"/>
    <s v="Wireless Handheld Microphone(722-746Mhz)"/>
    <s v="Y1"/>
    <s v="EMEA"/>
    <x v="9"/>
    <m/>
    <m/>
    <x v="0"/>
    <m/>
    <n v="633.5"/>
    <n v="652.6"/>
    <m/>
    <m/>
    <n v="652.6"/>
    <n v="652.6"/>
    <s v="TRY"/>
    <n v="1"/>
    <s v="EA"/>
    <s v="01.07.2015"/>
    <s v="31.12.9999"/>
  </r>
  <r>
    <x v="224"/>
    <x v="224"/>
    <s v="Wireless Handheld Microphone(722-746Mhz)"/>
    <s v="Y1"/>
    <s v="EMEA"/>
    <x v="10"/>
    <m/>
    <m/>
    <x v="0"/>
    <m/>
    <n v="2069.6"/>
    <n v="2069.6"/>
    <m/>
    <m/>
    <n v="2069.6"/>
    <n v="2069.6"/>
    <s v="ZAR"/>
    <n v="1"/>
    <s v="EA"/>
    <s v="01.07.2015"/>
    <s v="31.12.9999"/>
  </r>
  <r>
    <x v="225"/>
    <x v="225"/>
    <s v="LAVALIER MICROPHONE"/>
    <s v="Y1"/>
    <s v="EMEA"/>
    <x v="0"/>
    <m/>
    <m/>
    <x v="0"/>
    <m/>
    <n v="841.5"/>
    <n v="866.8"/>
    <m/>
    <m/>
    <n v="866.8"/>
    <n v="866.8"/>
    <s v="CZK"/>
    <n v="1"/>
    <s v="EA"/>
    <s v="01.07.2015"/>
    <s v="31.12.9999"/>
  </r>
  <r>
    <x v="225"/>
    <x v="225"/>
    <s v="LAVALIER MICROPHONE"/>
    <s v="Y1"/>
    <s v="EMEA"/>
    <x v="1"/>
    <m/>
    <m/>
    <x v="0"/>
    <m/>
    <n v="250.8"/>
    <n v="258.39999999999998"/>
    <m/>
    <m/>
    <n v="258.39999999999998"/>
    <n v="258.39999999999998"/>
    <s v="DKK"/>
    <n v="1"/>
    <s v="EA"/>
    <s v="01.07.2015"/>
    <s v="31.12.9999"/>
  </r>
  <r>
    <x v="225"/>
    <x v="225"/>
    <s v="LAVALIER MICROPHONE"/>
    <s v="Y1"/>
    <s v="EMEA"/>
    <x v="2"/>
    <m/>
    <m/>
    <x v="0"/>
    <m/>
    <n v="33.700000000000003"/>
    <n v="34.799999999999997"/>
    <m/>
    <m/>
    <n v="34.799999999999997"/>
    <n v="34.799999999999997"/>
    <s v="EUR"/>
    <n v="1"/>
    <s v="EA"/>
    <s v="01.07.2015"/>
    <s v="31.12.9999"/>
  </r>
  <r>
    <x v="225"/>
    <x v="225"/>
    <s v="LAVALIER MICROPHONE"/>
    <s v="Y1"/>
    <s v="EMEA"/>
    <x v="3"/>
    <m/>
    <m/>
    <x v="0"/>
    <m/>
    <n v="23.6"/>
    <n v="23.6"/>
    <m/>
    <m/>
    <n v="23.6"/>
    <n v="23.6"/>
    <s v="GBP"/>
    <n v="1"/>
    <s v="EA"/>
    <s v="01.07.2015"/>
    <s v="31.12.9999"/>
  </r>
  <r>
    <x v="225"/>
    <x v="225"/>
    <s v="LAVALIER MICROPHONE"/>
    <s v="Y1"/>
    <s v="EMEA"/>
    <x v="4"/>
    <m/>
    <m/>
    <x v="0"/>
    <m/>
    <n v="8752"/>
    <n v="9015"/>
    <m/>
    <m/>
    <n v="9015"/>
    <n v="9015"/>
    <s v="HUF"/>
    <n v="1"/>
    <s v="EA"/>
    <s v="01.07.2015"/>
    <s v="31.12.9999"/>
  </r>
  <r>
    <x v="225"/>
    <x v="225"/>
    <s v="LAVALIER MICROPHONE"/>
    <s v="Y1"/>
    <s v="EMEA"/>
    <x v="5"/>
    <m/>
    <m/>
    <x v="0"/>
    <m/>
    <n v="269.3"/>
    <n v="277.39999999999998"/>
    <m/>
    <m/>
    <n v="277.39999999999998"/>
    <n v="277.39999999999998"/>
    <s v="NOK"/>
    <n v="1"/>
    <s v="EA"/>
    <s v="01.07.2015"/>
    <s v="31.12.9999"/>
  </r>
  <r>
    <x v="225"/>
    <x v="225"/>
    <s v="LAVALIER MICROPHONE"/>
    <s v="Y1"/>
    <s v="EMEA"/>
    <x v="6"/>
    <m/>
    <m/>
    <x v="0"/>
    <m/>
    <n v="128"/>
    <n v="131.9"/>
    <m/>
    <m/>
    <n v="131.9"/>
    <n v="131.9"/>
    <s v="PLN"/>
    <n v="1"/>
    <s v="EA"/>
    <s v="01.07.2015"/>
    <s v="31.12.9999"/>
  </r>
  <r>
    <x v="225"/>
    <x v="225"/>
    <s v="LAVALIER MICROPHONE"/>
    <s v="Y1"/>
    <s v="EMEA"/>
    <x v="7"/>
    <m/>
    <m/>
    <x v="0"/>
    <m/>
    <m/>
    <n v="2048"/>
    <m/>
    <m/>
    <n v="2048"/>
    <n v="2048"/>
    <s v="RUB"/>
    <n v="1"/>
    <s v="EA"/>
    <s v="01.05.2015"/>
    <s v="31.12.9999"/>
  </r>
  <r>
    <x v="225"/>
    <x v="225"/>
    <s v="LAVALIER MICROPHONE"/>
    <s v="Y1"/>
    <s v="EMEA"/>
    <x v="8"/>
    <m/>
    <m/>
    <x v="0"/>
    <m/>
    <n v="303"/>
    <n v="312.10000000000002"/>
    <m/>
    <m/>
    <n v="312.10000000000002"/>
    <n v="312.10000000000002"/>
    <s v="SEK"/>
    <n v="1"/>
    <s v="EA"/>
    <s v="01.07.2015"/>
    <s v="31.12.9999"/>
  </r>
  <r>
    <x v="225"/>
    <x v="225"/>
    <s v="LAVALIER MICROPHONE"/>
    <s v="Y1"/>
    <s v="EMEA"/>
    <x v="9"/>
    <m/>
    <m/>
    <x v="0"/>
    <m/>
    <n v="101"/>
    <n v="104.1"/>
    <m/>
    <m/>
    <n v="104.1"/>
    <n v="104.1"/>
    <s v="TRY"/>
    <n v="1"/>
    <s v="EA"/>
    <s v="01.07.2015"/>
    <s v="31.12.9999"/>
  </r>
  <r>
    <x v="225"/>
    <x v="225"/>
    <s v="LAVALIER MICROPHONE"/>
    <s v="Y1"/>
    <s v="EMEA"/>
    <x v="10"/>
    <m/>
    <m/>
    <x v="0"/>
    <m/>
    <n v="329.5"/>
    <n v="329.5"/>
    <m/>
    <m/>
    <n v="329.5"/>
    <n v="329.5"/>
    <s v="ZAR"/>
    <n v="1"/>
    <s v="EA"/>
    <s v="01.07.2015"/>
    <s v="31.12.9999"/>
  </r>
  <r>
    <x v="226"/>
    <x v="226"/>
    <s v="Wireless Belt-Pack Transm.(606-630Mhz)"/>
    <s v="Y1"/>
    <s v="EMEA"/>
    <x v="0"/>
    <m/>
    <m/>
    <x v="0"/>
    <m/>
    <n v="6171"/>
    <n v="6356.2"/>
    <m/>
    <m/>
    <n v="6356.2"/>
    <n v="6356.2"/>
    <s v="CZK"/>
    <n v="1"/>
    <s v="EA"/>
    <s v="01.07.2015"/>
    <s v="31.12.9999"/>
  </r>
  <r>
    <x v="226"/>
    <x v="226"/>
    <s v="Wireless Belt-Pack Transm.(606-630Mhz)"/>
    <s v="Y1"/>
    <s v="EMEA"/>
    <x v="1"/>
    <m/>
    <m/>
    <x v="0"/>
    <m/>
    <n v="1839"/>
    <n v="1894.2"/>
    <m/>
    <m/>
    <n v="1894.2"/>
    <n v="1894.2"/>
    <s v="DKK"/>
    <n v="1"/>
    <s v="EA"/>
    <s v="01.07.2015"/>
    <s v="31.12.9999"/>
  </r>
  <r>
    <x v="226"/>
    <x v="226"/>
    <s v="Wireless Belt-Pack Transm.(606-630Mhz)"/>
    <s v="Y1"/>
    <s v="EMEA"/>
    <x v="2"/>
    <m/>
    <m/>
    <x v="0"/>
    <m/>
    <n v="246.9"/>
    <n v="254.4"/>
    <m/>
    <m/>
    <n v="254.4"/>
    <n v="254.4"/>
    <s v="EUR"/>
    <n v="1"/>
    <s v="EA"/>
    <s v="01.07.2015"/>
    <s v="31.12.9999"/>
  </r>
  <r>
    <x v="226"/>
    <x v="226"/>
    <s v="Wireless Belt-Pack Transm.(606-630Mhz)"/>
    <s v="Y1"/>
    <s v="EMEA"/>
    <x v="3"/>
    <m/>
    <m/>
    <x v="0"/>
    <m/>
    <n v="172.8"/>
    <n v="172.8"/>
    <m/>
    <m/>
    <n v="172.8"/>
    <n v="172.8"/>
    <s v="GBP"/>
    <n v="1"/>
    <s v="EA"/>
    <s v="01.07.2015"/>
    <s v="31.12.9999"/>
  </r>
  <r>
    <x v="226"/>
    <x v="226"/>
    <s v="Wireless Belt-Pack Transm.(606-630Mhz)"/>
    <s v="Y1"/>
    <s v="EMEA"/>
    <x v="4"/>
    <m/>
    <m/>
    <x v="0"/>
    <m/>
    <n v="64178"/>
    <n v="66103"/>
    <m/>
    <m/>
    <n v="66103"/>
    <n v="66103"/>
    <s v="HUF"/>
    <n v="1"/>
    <s v="EA"/>
    <s v="01.07.2015"/>
    <s v="31.12.9999"/>
  </r>
  <r>
    <x v="226"/>
    <x v="226"/>
    <s v="Wireless Belt-Pack Transm.(606-630Mhz)"/>
    <s v="Y1"/>
    <s v="EMEA"/>
    <x v="5"/>
    <m/>
    <m/>
    <x v="0"/>
    <m/>
    <n v="1974.8"/>
    <n v="2034.1"/>
    <m/>
    <m/>
    <n v="2034.1"/>
    <n v="2034.1"/>
    <s v="NOK"/>
    <n v="1"/>
    <s v="EA"/>
    <s v="01.07.2015"/>
    <s v="31.12.9999"/>
  </r>
  <r>
    <x v="226"/>
    <x v="226"/>
    <s v="Wireless Belt-Pack Transm.(606-630Mhz)"/>
    <s v="Y1"/>
    <s v="EMEA"/>
    <x v="6"/>
    <m/>
    <m/>
    <x v="0"/>
    <m/>
    <n v="938"/>
    <n v="966.2"/>
    <m/>
    <m/>
    <n v="966.2"/>
    <n v="966.2"/>
    <s v="PLN"/>
    <n v="1"/>
    <s v="EA"/>
    <s v="01.07.2015"/>
    <s v="31.12.9999"/>
  </r>
  <r>
    <x v="226"/>
    <x v="226"/>
    <s v="Wireless Belt-Pack Transm.(606-630Mhz)"/>
    <s v="Y1"/>
    <s v="EMEA"/>
    <x v="7"/>
    <m/>
    <m/>
    <x v="0"/>
    <m/>
    <m/>
    <n v="15004.2"/>
    <m/>
    <m/>
    <n v="15004.2"/>
    <n v="15004.2"/>
    <s v="RUB"/>
    <n v="1"/>
    <s v="EA"/>
    <s v="01.05.2015"/>
    <s v="31.12.9999"/>
  </r>
  <r>
    <x v="226"/>
    <x v="226"/>
    <s v="Wireless Belt-Pack Transm.(606-630Mhz)"/>
    <s v="Y1"/>
    <s v="EMEA"/>
    <x v="8"/>
    <m/>
    <m/>
    <x v="0"/>
    <m/>
    <n v="2221.6"/>
    <n v="2288.3000000000002"/>
    <m/>
    <m/>
    <n v="2288.3000000000002"/>
    <n v="2288.3000000000002"/>
    <s v="SEK"/>
    <n v="1"/>
    <s v="EA"/>
    <s v="01.07.2015"/>
    <s v="31.12.9999"/>
  </r>
  <r>
    <x v="226"/>
    <x v="226"/>
    <s v="Wireless Belt-Pack Transm.(606-630Mhz)"/>
    <s v="Y1"/>
    <s v="EMEA"/>
    <x v="9"/>
    <m/>
    <m/>
    <x v="0"/>
    <m/>
    <n v="740.6"/>
    <n v="762.9"/>
    <m/>
    <m/>
    <n v="762.9"/>
    <n v="762.9"/>
    <s v="TRY"/>
    <n v="1"/>
    <s v="EA"/>
    <s v="01.07.2015"/>
    <s v="31.12.9999"/>
  </r>
  <r>
    <x v="226"/>
    <x v="226"/>
    <s v="Wireless Belt-Pack Transm.(606-630Mhz)"/>
    <s v="Y1"/>
    <s v="EMEA"/>
    <x v="10"/>
    <m/>
    <m/>
    <x v="0"/>
    <m/>
    <n v="2419.5"/>
    <n v="2419.5"/>
    <m/>
    <m/>
    <n v="2419.5"/>
    <n v="2419.5"/>
    <s v="ZAR"/>
    <n v="1"/>
    <s v="EA"/>
    <s v="01.07.2015"/>
    <s v="31.12.9999"/>
  </r>
  <r>
    <x v="227"/>
    <x v="227"/>
    <s v="Wireless Belt-Pack Transm.(722-746Mhz)"/>
    <s v="Y1"/>
    <s v="EMEA"/>
    <x v="0"/>
    <m/>
    <m/>
    <x v="0"/>
    <m/>
    <n v="6171"/>
    <n v="6356.2"/>
    <m/>
    <m/>
    <n v="6356.2"/>
    <n v="6356.2"/>
    <s v="CZK"/>
    <n v="1"/>
    <s v="EA"/>
    <s v="01.07.2015"/>
    <s v="31.12.9999"/>
  </r>
  <r>
    <x v="227"/>
    <x v="227"/>
    <s v="Wireless Belt-Pack Transm.(722-746Mhz)"/>
    <s v="Y1"/>
    <s v="EMEA"/>
    <x v="1"/>
    <m/>
    <m/>
    <x v="0"/>
    <m/>
    <n v="1839"/>
    <n v="1894.2"/>
    <m/>
    <m/>
    <n v="1894.2"/>
    <n v="1894.2"/>
    <s v="DKK"/>
    <n v="1"/>
    <s v="EA"/>
    <s v="01.07.2015"/>
    <s v="31.12.9999"/>
  </r>
  <r>
    <x v="227"/>
    <x v="227"/>
    <s v="Wireless Belt-Pack Transm.(722-746Mhz)"/>
    <s v="Y1"/>
    <s v="EMEA"/>
    <x v="2"/>
    <m/>
    <m/>
    <x v="0"/>
    <m/>
    <n v="246.9"/>
    <n v="254.4"/>
    <m/>
    <m/>
    <n v="254.4"/>
    <n v="254.4"/>
    <s v="EUR"/>
    <n v="1"/>
    <s v="EA"/>
    <s v="01.07.2015"/>
    <s v="31.12.9999"/>
  </r>
  <r>
    <x v="227"/>
    <x v="227"/>
    <s v="Wireless Belt-Pack Transm.(722-746Mhz)"/>
    <s v="Y1"/>
    <s v="EMEA"/>
    <x v="3"/>
    <m/>
    <m/>
    <x v="0"/>
    <m/>
    <n v="172.8"/>
    <n v="172.8"/>
    <m/>
    <m/>
    <n v="172.8"/>
    <n v="172.8"/>
    <s v="GBP"/>
    <n v="1"/>
    <s v="EA"/>
    <s v="01.07.2015"/>
    <s v="31.12.9999"/>
  </r>
  <r>
    <x v="227"/>
    <x v="227"/>
    <s v="Wireless Belt-Pack Transm.(722-746Mhz)"/>
    <s v="Y1"/>
    <s v="EMEA"/>
    <x v="4"/>
    <m/>
    <m/>
    <x v="0"/>
    <m/>
    <n v="64178"/>
    <n v="66103"/>
    <m/>
    <m/>
    <n v="66103"/>
    <n v="66103"/>
    <s v="HUF"/>
    <n v="1"/>
    <s v="EA"/>
    <s v="01.07.2015"/>
    <s v="31.12.9999"/>
  </r>
  <r>
    <x v="227"/>
    <x v="227"/>
    <s v="Wireless Belt-Pack Transm.(722-746Mhz)"/>
    <s v="Y1"/>
    <s v="EMEA"/>
    <x v="5"/>
    <m/>
    <m/>
    <x v="0"/>
    <m/>
    <n v="1974.8"/>
    <n v="2034.1"/>
    <m/>
    <m/>
    <n v="2034.1"/>
    <n v="2034.1"/>
    <s v="NOK"/>
    <n v="1"/>
    <s v="EA"/>
    <s v="01.07.2015"/>
    <s v="31.12.9999"/>
  </r>
  <r>
    <x v="227"/>
    <x v="227"/>
    <s v="Wireless Belt-Pack Transm.(722-746Mhz)"/>
    <s v="Y1"/>
    <s v="EMEA"/>
    <x v="6"/>
    <m/>
    <m/>
    <x v="0"/>
    <m/>
    <n v="938"/>
    <n v="966.2"/>
    <m/>
    <m/>
    <n v="966.2"/>
    <n v="966.2"/>
    <s v="PLN"/>
    <n v="1"/>
    <s v="EA"/>
    <s v="01.07.2015"/>
    <s v="31.12.9999"/>
  </r>
  <r>
    <x v="227"/>
    <x v="227"/>
    <s v="Wireless Belt-Pack Transm.(722-746Mhz)"/>
    <s v="Y1"/>
    <s v="EMEA"/>
    <x v="7"/>
    <m/>
    <m/>
    <x v="0"/>
    <m/>
    <m/>
    <n v="15004.2"/>
    <m/>
    <m/>
    <n v="15004.2"/>
    <n v="15004.2"/>
    <s v="RUB"/>
    <n v="1"/>
    <s v="EA"/>
    <s v="01.05.2015"/>
    <s v="31.12.9999"/>
  </r>
  <r>
    <x v="227"/>
    <x v="227"/>
    <s v="Wireless Belt-Pack Transm.(722-746Mhz)"/>
    <s v="Y1"/>
    <s v="EMEA"/>
    <x v="8"/>
    <m/>
    <m/>
    <x v="0"/>
    <m/>
    <n v="2221.6"/>
    <n v="2288.3000000000002"/>
    <m/>
    <m/>
    <n v="2288.3000000000002"/>
    <n v="2288.3000000000002"/>
    <s v="SEK"/>
    <n v="1"/>
    <s v="EA"/>
    <s v="01.07.2015"/>
    <s v="31.12.9999"/>
  </r>
  <r>
    <x v="227"/>
    <x v="227"/>
    <s v="Wireless Belt-Pack Transm.(722-746Mhz)"/>
    <s v="Y1"/>
    <s v="EMEA"/>
    <x v="9"/>
    <m/>
    <m/>
    <x v="0"/>
    <m/>
    <n v="740.6"/>
    <n v="762.9"/>
    <m/>
    <m/>
    <n v="762.9"/>
    <n v="762.9"/>
    <s v="TRY"/>
    <n v="1"/>
    <s v="EA"/>
    <s v="01.07.2015"/>
    <s v="31.12.9999"/>
  </r>
  <r>
    <x v="227"/>
    <x v="227"/>
    <s v="Wireless Belt-Pack Transm.(722-746Mhz)"/>
    <s v="Y1"/>
    <s v="EMEA"/>
    <x v="10"/>
    <m/>
    <m/>
    <x v="0"/>
    <m/>
    <n v="2419.5"/>
    <n v="2419.5"/>
    <m/>
    <m/>
    <n v="2419.5"/>
    <n v="2419.5"/>
    <s v="ZAR"/>
    <n v="1"/>
    <s v="EA"/>
    <s v="01.07.2015"/>
    <s v="31.12.9999"/>
  </r>
  <r>
    <x v="228"/>
    <x v="228"/>
    <s v="19&quot; RACK MOUNTING BRACKET"/>
    <s v="Y1"/>
    <s v="EMEA"/>
    <x v="0"/>
    <m/>
    <m/>
    <x v="0"/>
    <m/>
    <n v="765"/>
    <n v="788"/>
    <m/>
    <m/>
    <n v="788"/>
    <n v="788"/>
    <s v="CZK"/>
    <n v="1"/>
    <s v="EA"/>
    <s v="01.07.2015"/>
    <s v="31.12.9999"/>
  </r>
  <r>
    <x v="228"/>
    <x v="228"/>
    <s v="19&quot; RACK MOUNTING BRACKET"/>
    <s v="Y1"/>
    <s v="EMEA"/>
    <x v="1"/>
    <m/>
    <m/>
    <x v="0"/>
    <m/>
    <n v="228"/>
    <n v="234.9"/>
    <m/>
    <m/>
    <n v="234.9"/>
    <n v="234.9"/>
    <s v="DKK"/>
    <n v="1"/>
    <s v="EA"/>
    <s v="01.07.2015"/>
    <s v="31.12.9999"/>
  </r>
  <r>
    <x v="228"/>
    <x v="228"/>
    <s v="19&quot; RACK MOUNTING BRACKET"/>
    <s v="Y1"/>
    <s v="EMEA"/>
    <x v="2"/>
    <m/>
    <m/>
    <x v="0"/>
    <m/>
    <n v="30.6"/>
    <n v="31.6"/>
    <m/>
    <m/>
    <n v="31.6"/>
    <n v="31.6"/>
    <s v="EUR"/>
    <n v="1"/>
    <s v="EA"/>
    <s v="01.07.2015"/>
    <s v="31.12.9999"/>
  </r>
  <r>
    <x v="228"/>
    <x v="228"/>
    <s v="19&quot; RACK MOUNTING BRACKET"/>
    <s v="Y1"/>
    <s v="EMEA"/>
    <x v="3"/>
    <m/>
    <m/>
    <x v="0"/>
    <m/>
    <n v="21.5"/>
    <n v="21.5"/>
    <m/>
    <m/>
    <n v="21.5"/>
    <n v="21.5"/>
    <s v="GBP"/>
    <n v="1"/>
    <s v="EA"/>
    <s v="01.07.2015"/>
    <s v="31.12.9999"/>
  </r>
  <r>
    <x v="228"/>
    <x v="228"/>
    <s v="19&quot; RACK MOUNTING BRACKET"/>
    <s v="Y1"/>
    <s v="EMEA"/>
    <x v="4"/>
    <m/>
    <m/>
    <x v="0"/>
    <m/>
    <n v="7956"/>
    <n v="8195"/>
    <m/>
    <m/>
    <n v="8195"/>
    <n v="8195"/>
    <s v="HUF"/>
    <n v="1"/>
    <s v="EA"/>
    <s v="01.07.2015"/>
    <s v="31.12.9999"/>
  </r>
  <r>
    <x v="228"/>
    <x v="228"/>
    <s v="19&quot; RACK MOUNTING BRACKET"/>
    <s v="Y1"/>
    <s v="EMEA"/>
    <x v="5"/>
    <m/>
    <m/>
    <x v="0"/>
    <m/>
    <n v="244.8"/>
    <n v="252.2"/>
    <m/>
    <m/>
    <n v="252.2"/>
    <n v="252.2"/>
    <s v="NOK"/>
    <n v="1"/>
    <s v="EA"/>
    <s v="01.07.2015"/>
    <s v="31.12.9999"/>
  </r>
  <r>
    <x v="228"/>
    <x v="228"/>
    <s v="19&quot; RACK MOUNTING BRACKET"/>
    <s v="Y1"/>
    <s v="EMEA"/>
    <x v="6"/>
    <m/>
    <m/>
    <x v="0"/>
    <m/>
    <n v="116.3"/>
    <n v="119.8"/>
    <m/>
    <m/>
    <n v="119.8"/>
    <n v="119.8"/>
    <s v="PLN"/>
    <n v="1"/>
    <s v="EA"/>
    <s v="01.07.2015"/>
    <s v="31.12.9999"/>
  </r>
  <r>
    <x v="228"/>
    <x v="228"/>
    <s v="19&quot; RACK MOUNTING BRACKET"/>
    <s v="Y1"/>
    <s v="EMEA"/>
    <x v="7"/>
    <m/>
    <m/>
    <x v="0"/>
    <m/>
    <m/>
    <n v="1859.7"/>
    <m/>
    <m/>
    <n v="1859.7"/>
    <n v="1859.7"/>
    <s v="RUB"/>
    <n v="1"/>
    <s v="EA"/>
    <s v="01.05.2015"/>
    <s v="31.12.9999"/>
  </r>
  <r>
    <x v="228"/>
    <x v="228"/>
    <s v="19&quot; RACK MOUNTING BRACKET"/>
    <s v="Y1"/>
    <s v="EMEA"/>
    <x v="8"/>
    <m/>
    <m/>
    <x v="0"/>
    <m/>
    <n v="275.39999999999998"/>
    <n v="283.7"/>
    <m/>
    <m/>
    <n v="283.7"/>
    <n v="283.7"/>
    <s v="SEK"/>
    <n v="1"/>
    <s v="EA"/>
    <s v="01.07.2015"/>
    <s v="31.12.9999"/>
  </r>
  <r>
    <x v="228"/>
    <x v="228"/>
    <s v="19&quot; RACK MOUNTING BRACKET"/>
    <s v="Y1"/>
    <s v="EMEA"/>
    <x v="9"/>
    <m/>
    <m/>
    <x v="0"/>
    <m/>
    <n v="91.8"/>
    <n v="94.6"/>
    <m/>
    <m/>
    <n v="94.6"/>
    <n v="94.6"/>
    <s v="TRY"/>
    <n v="1"/>
    <s v="EA"/>
    <s v="01.07.2015"/>
    <s v="31.12.9999"/>
  </r>
  <r>
    <x v="228"/>
    <x v="228"/>
    <s v="19&quot; RACK MOUNTING BRACKET"/>
    <s v="Y1"/>
    <s v="EMEA"/>
    <x v="10"/>
    <m/>
    <m/>
    <x v="0"/>
    <m/>
    <n v="299.89999999999998"/>
    <n v="299.89999999999998"/>
    <m/>
    <m/>
    <n v="299.89999999999998"/>
    <n v="299.89999999999998"/>
    <s v="ZAR"/>
    <n v="1"/>
    <s v="EA"/>
    <s v="01.07.2015"/>
    <s v="31.12.9999"/>
  </r>
  <r>
    <x v="229"/>
    <x v="229"/>
    <s v="Wireless Microphone Receiver(606-630Mhz)"/>
    <s v="Y1"/>
    <s v="EMEA"/>
    <x v="0"/>
    <m/>
    <m/>
    <x v="0"/>
    <m/>
    <n v="6324"/>
    <n v="6513.8"/>
    <m/>
    <m/>
    <n v="6513.8"/>
    <n v="6513.8"/>
    <s v="CZK"/>
    <n v="1"/>
    <s v="EA"/>
    <s v="01.07.2015"/>
    <s v="31.12.9999"/>
  </r>
  <r>
    <x v="229"/>
    <x v="229"/>
    <s v="Wireless Microphone Receiver(606-630Mhz)"/>
    <s v="Y1"/>
    <s v="EMEA"/>
    <x v="1"/>
    <m/>
    <m/>
    <x v="0"/>
    <m/>
    <n v="1884.6"/>
    <n v="1941.2"/>
    <m/>
    <m/>
    <n v="1941.2"/>
    <n v="1941.2"/>
    <s v="DKK"/>
    <n v="1"/>
    <s v="EA"/>
    <s v="01.07.2015"/>
    <s v="31.12.9999"/>
  </r>
  <r>
    <x v="229"/>
    <x v="229"/>
    <s v="Wireless Microphone Receiver(606-630Mhz)"/>
    <s v="Y1"/>
    <s v="EMEA"/>
    <x v="2"/>
    <m/>
    <m/>
    <x v="0"/>
    <m/>
    <n v="253"/>
    <n v="260.60000000000002"/>
    <m/>
    <m/>
    <n v="260.60000000000002"/>
    <n v="260.60000000000002"/>
    <s v="EUR"/>
    <n v="1"/>
    <s v="EA"/>
    <s v="01.07.2015"/>
    <s v="31.12.9999"/>
  </r>
  <r>
    <x v="229"/>
    <x v="229"/>
    <s v="Wireless Microphone Receiver(606-630Mhz)"/>
    <s v="Y1"/>
    <s v="EMEA"/>
    <x v="3"/>
    <m/>
    <m/>
    <x v="0"/>
    <m/>
    <n v="177.1"/>
    <n v="177.1"/>
    <m/>
    <m/>
    <n v="177.1"/>
    <n v="177.1"/>
    <s v="GBP"/>
    <n v="1"/>
    <s v="EA"/>
    <s v="01.07.2015"/>
    <s v="31.12.9999"/>
  </r>
  <r>
    <x v="229"/>
    <x v="229"/>
    <s v="Wireless Microphone Receiver(606-630Mhz)"/>
    <s v="Y1"/>
    <s v="EMEA"/>
    <x v="4"/>
    <m/>
    <m/>
    <x v="0"/>
    <m/>
    <n v="65770"/>
    <n v="67743"/>
    <m/>
    <m/>
    <n v="67743"/>
    <n v="67743"/>
    <s v="HUF"/>
    <n v="1"/>
    <s v="EA"/>
    <s v="01.07.2015"/>
    <s v="31.12.9999"/>
  </r>
  <r>
    <x v="229"/>
    <x v="229"/>
    <s v="Wireless Microphone Receiver(606-630Mhz)"/>
    <s v="Y1"/>
    <s v="EMEA"/>
    <x v="5"/>
    <m/>
    <m/>
    <x v="0"/>
    <m/>
    <n v="2023.7"/>
    <n v="2084.5"/>
    <m/>
    <m/>
    <n v="2084.5"/>
    <n v="2084.5"/>
    <s v="NOK"/>
    <n v="1"/>
    <s v="EA"/>
    <s v="01.07.2015"/>
    <s v="31.12.9999"/>
  </r>
  <r>
    <x v="229"/>
    <x v="229"/>
    <s v="Wireless Microphone Receiver(606-630Mhz)"/>
    <s v="Y1"/>
    <s v="EMEA"/>
    <x v="6"/>
    <m/>
    <m/>
    <x v="0"/>
    <m/>
    <n v="961.3"/>
    <n v="990.2"/>
    <m/>
    <m/>
    <n v="990.2"/>
    <n v="990.2"/>
    <s v="PLN"/>
    <n v="1"/>
    <s v="EA"/>
    <s v="01.07.2015"/>
    <s v="31.12.9999"/>
  </r>
  <r>
    <x v="229"/>
    <x v="229"/>
    <s v="Wireless Microphone Receiver(606-630Mhz)"/>
    <s v="Y1"/>
    <s v="EMEA"/>
    <x v="7"/>
    <m/>
    <m/>
    <x v="0"/>
    <m/>
    <m/>
    <n v="15374.9"/>
    <m/>
    <m/>
    <n v="15374.9"/>
    <n v="15374.9"/>
    <s v="RUB"/>
    <n v="1"/>
    <s v="EA"/>
    <s v="01.05.2015"/>
    <s v="31.12.9999"/>
  </r>
  <r>
    <x v="229"/>
    <x v="229"/>
    <s v="Wireless Microphone Receiver(606-630Mhz)"/>
    <s v="Y1"/>
    <s v="EMEA"/>
    <x v="8"/>
    <m/>
    <m/>
    <x v="0"/>
    <m/>
    <n v="2276.6999999999998"/>
    <n v="2345.1"/>
    <m/>
    <m/>
    <n v="2345.1"/>
    <n v="2345.1"/>
    <s v="SEK"/>
    <n v="1"/>
    <s v="EA"/>
    <s v="01.07.2015"/>
    <s v="31.12.9999"/>
  </r>
  <r>
    <x v="229"/>
    <x v="229"/>
    <s v="Wireless Microphone Receiver(606-630Mhz)"/>
    <s v="Y1"/>
    <s v="EMEA"/>
    <x v="9"/>
    <m/>
    <m/>
    <x v="0"/>
    <m/>
    <n v="758.9"/>
    <n v="781.7"/>
    <m/>
    <m/>
    <n v="781.7"/>
    <n v="781.7"/>
    <s v="TRY"/>
    <n v="1"/>
    <s v="EA"/>
    <s v="01.07.2015"/>
    <s v="31.12.9999"/>
  </r>
  <r>
    <x v="229"/>
    <x v="229"/>
    <s v="Wireless Microphone Receiver(606-630Mhz)"/>
    <s v="Y1"/>
    <s v="EMEA"/>
    <x v="10"/>
    <m/>
    <m/>
    <x v="0"/>
    <m/>
    <n v="2478.6"/>
    <n v="2478.6"/>
    <m/>
    <m/>
    <n v="2478.6"/>
    <n v="2478.6"/>
    <s v="ZAR"/>
    <n v="1"/>
    <s v="EA"/>
    <s v="01.07.2015"/>
    <s v="31.12.9999"/>
  </r>
  <r>
    <x v="230"/>
    <x v="230"/>
    <s v="Wireless Microphone Receiver(722-746Mhz)"/>
    <s v="Y1"/>
    <s v="EMEA"/>
    <x v="0"/>
    <m/>
    <m/>
    <x v="0"/>
    <m/>
    <n v="6324"/>
    <n v="6513.8"/>
    <m/>
    <m/>
    <n v="6513.8"/>
    <n v="6513.8"/>
    <s v="CZK"/>
    <n v="1"/>
    <s v="EA"/>
    <s v="01.07.2015"/>
    <s v="31.12.9999"/>
  </r>
  <r>
    <x v="230"/>
    <x v="230"/>
    <s v="Wireless Microphone Receiver(722-746Mhz)"/>
    <s v="Y1"/>
    <s v="EMEA"/>
    <x v="1"/>
    <m/>
    <m/>
    <x v="0"/>
    <m/>
    <n v="1884.6"/>
    <n v="1941.2"/>
    <m/>
    <m/>
    <n v="1941.2"/>
    <n v="1941.2"/>
    <s v="DKK"/>
    <n v="1"/>
    <s v="EA"/>
    <s v="01.07.2015"/>
    <s v="31.12.9999"/>
  </r>
  <r>
    <x v="230"/>
    <x v="230"/>
    <s v="Wireless Microphone Receiver(722-746Mhz)"/>
    <s v="Y1"/>
    <s v="EMEA"/>
    <x v="2"/>
    <m/>
    <m/>
    <x v="0"/>
    <m/>
    <n v="253"/>
    <n v="260.60000000000002"/>
    <m/>
    <m/>
    <n v="260.60000000000002"/>
    <n v="260.60000000000002"/>
    <s v="EUR"/>
    <n v="1"/>
    <s v="EA"/>
    <s v="01.07.2015"/>
    <s v="31.12.9999"/>
  </r>
  <r>
    <x v="230"/>
    <x v="230"/>
    <s v="Wireless Microphone Receiver(722-746Mhz)"/>
    <s v="Y1"/>
    <s v="EMEA"/>
    <x v="3"/>
    <m/>
    <m/>
    <x v="0"/>
    <m/>
    <n v="177.1"/>
    <n v="177.1"/>
    <m/>
    <m/>
    <n v="177.1"/>
    <n v="177.1"/>
    <s v="GBP"/>
    <n v="1"/>
    <s v="EA"/>
    <s v="01.07.2015"/>
    <s v="31.12.9999"/>
  </r>
  <r>
    <x v="230"/>
    <x v="230"/>
    <s v="Wireless Microphone Receiver(722-746Mhz)"/>
    <s v="Y1"/>
    <s v="EMEA"/>
    <x v="4"/>
    <m/>
    <m/>
    <x v="0"/>
    <m/>
    <n v="65770"/>
    <n v="67743"/>
    <m/>
    <m/>
    <n v="67743"/>
    <n v="67743"/>
    <s v="HUF"/>
    <n v="1"/>
    <s v="EA"/>
    <s v="01.07.2015"/>
    <s v="31.12.9999"/>
  </r>
  <r>
    <x v="230"/>
    <x v="230"/>
    <s v="Wireless Microphone Receiver(722-746Mhz)"/>
    <s v="Y1"/>
    <s v="EMEA"/>
    <x v="5"/>
    <m/>
    <m/>
    <x v="0"/>
    <m/>
    <n v="2023.7"/>
    <n v="2084.5"/>
    <m/>
    <m/>
    <n v="2084.5"/>
    <n v="2084.5"/>
    <s v="NOK"/>
    <n v="1"/>
    <s v="EA"/>
    <s v="01.07.2015"/>
    <s v="31.12.9999"/>
  </r>
  <r>
    <x v="230"/>
    <x v="230"/>
    <s v="Wireless Microphone Receiver(722-746Mhz)"/>
    <s v="Y1"/>
    <s v="EMEA"/>
    <x v="6"/>
    <m/>
    <m/>
    <x v="0"/>
    <m/>
    <n v="961.3"/>
    <n v="990.2"/>
    <m/>
    <m/>
    <n v="990.2"/>
    <n v="990.2"/>
    <s v="PLN"/>
    <n v="1"/>
    <s v="EA"/>
    <s v="01.07.2015"/>
    <s v="31.12.9999"/>
  </r>
  <r>
    <x v="230"/>
    <x v="230"/>
    <s v="Wireless Microphone Receiver(722-746Mhz)"/>
    <s v="Y1"/>
    <s v="EMEA"/>
    <x v="7"/>
    <m/>
    <m/>
    <x v="0"/>
    <m/>
    <m/>
    <n v="15374.9"/>
    <m/>
    <m/>
    <n v="15374.9"/>
    <n v="15374.9"/>
    <s v="RUB"/>
    <n v="1"/>
    <s v="EA"/>
    <s v="01.05.2015"/>
    <s v="31.12.9999"/>
  </r>
  <r>
    <x v="230"/>
    <x v="230"/>
    <s v="Wireless Microphone Receiver(722-746Mhz)"/>
    <s v="Y1"/>
    <s v="EMEA"/>
    <x v="8"/>
    <m/>
    <m/>
    <x v="0"/>
    <m/>
    <n v="2276.6999999999998"/>
    <n v="2345.1"/>
    <m/>
    <m/>
    <n v="2345.1"/>
    <n v="2345.1"/>
    <s v="SEK"/>
    <n v="1"/>
    <s v="EA"/>
    <s v="01.07.2015"/>
    <s v="31.12.9999"/>
  </r>
  <r>
    <x v="230"/>
    <x v="230"/>
    <s v="Wireless Microphone Receiver(722-746Mhz)"/>
    <s v="Y1"/>
    <s v="EMEA"/>
    <x v="9"/>
    <m/>
    <m/>
    <x v="0"/>
    <m/>
    <n v="758.9"/>
    <n v="781.7"/>
    <m/>
    <m/>
    <n v="781.7"/>
    <n v="781.7"/>
    <s v="TRY"/>
    <n v="1"/>
    <s v="EA"/>
    <s v="01.07.2015"/>
    <s v="31.12.9999"/>
  </r>
  <r>
    <x v="230"/>
    <x v="230"/>
    <s v="Wireless Microphone Receiver(722-746Mhz)"/>
    <s v="Y1"/>
    <s v="EMEA"/>
    <x v="10"/>
    <m/>
    <m/>
    <x v="0"/>
    <m/>
    <n v="2478.6"/>
    <n v="2478.6"/>
    <m/>
    <m/>
    <n v="2478.6"/>
    <n v="2478.6"/>
    <s v="ZAR"/>
    <n v="1"/>
    <s v="EA"/>
    <s v="01.07.2015"/>
    <s v="31.12.9999"/>
  </r>
  <r>
    <x v="231"/>
    <x v="231"/>
    <s v="2 channel mixer"/>
    <s v="Y1"/>
    <s v="EMEA"/>
    <x v="0"/>
    <m/>
    <m/>
    <x v="0"/>
    <m/>
    <n v="10200"/>
    <n v="10404"/>
    <m/>
    <m/>
    <n v="10404"/>
    <n v="10404"/>
    <s v="CZK"/>
    <n v="1"/>
    <s v="EA"/>
    <s v="01.07.2015"/>
    <s v="31.12.9999"/>
  </r>
  <r>
    <x v="231"/>
    <x v="231"/>
    <s v="2 channel mixer"/>
    <s v="Y1"/>
    <s v="EMEA"/>
    <x v="1"/>
    <m/>
    <m/>
    <x v="0"/>
    <m/>
    <n v="3039.6"/>
    <n v="3101"/>
    <m/>
    <m/>
    <n v="3101"/>
    <n v="3101"/>
    <s v="DKK"/>
    <n v="1"/>
    <s v="EA"/>
    <s v="01.07.2015"/>
    <s v="31.12.9999"/>
  </r>
  <r>
    <x v="231"/>
    <x v="231"/>
    <s v="2 channel mixer"/>
    <s v="Y1"/>
    <s v="EMEA"/>
    <x v="2"/>
    <m/>
    <m/>
    <x v="0"/>
    <m/>
    <n v="408"/>
    <n v="417"/>
    <m/>
    <m/>
    <n v="417"/>
    <n v="417"/>
    <s v="EUR"/>
    <n v="1"/>
    <s v="EA"/>
    <s v="01.07.2015"/>
    <s v="31.12.9999"/>
  </r>
  <r>
    <x v="231"/>
    <x v="231"/>
    <s v="2 channel mixer"/>
    <s v="Y1"/>
    <s v="EMEA"/>
    <x v="3"/>
    <m/>
    <m/>
    <x v="0"/>
    <m/>
    <n v="277.5"/>
    <n v="277.5"/>
    <m/>
    <m/>
    <n v="277.5"/>
    <n v="277.5"/>
    <s v="GBP"/>
    <n v="1"/>
    <s v="EA"/>
    <s v="01.07.2015"/>
    <s v="31.12.9999"/>
  </r>
  <r>
    <x v="231"/>
    <x v="231"/>
    <s v="2 channel mixer"/>
    <s v="Y1"/>
    <s v="EMEA"/>
    <x v="4"/>
    <m/>
    <m/>
    <x v="0"/>
    <m/>
    <n v="106080"/>
    <n v="108202"/>
    <m/>
    <m/>
    <n v="108202"/>
    <n v="108202"/>
    <s v="HUF"/>
    <n v="1"/>
    <s v="EA"/>
    <s v="01.07.2015"/>
    <s v="31.12.9999"/>
  </r>
  <r>
    <x v="231"/>
    <x v="231"/>
    <s v="2 channel mixer"/>
    <s v="Y1"/>
    <s v="EMEA"/>
    <x v="5"/>
    <m/>
    <m/>
    <x v="0"/>
    <m/>
    <n v="3264"/>
    <n v="3330"/>
    <m/>
    <m/>
    <n v="3330"/>
    <n v="3330"/>
    <s v="NOK"/>
    <n v="1"/>
    <s v="EA"/>
    <s v="01.07.2015"/>
    <s v="31.12.9999"/>
  </r>
  <r>
    <x v="231"/>
    <x v="231"/>
    <s v="2 channel mixer"/>
    <s v="Y1"/>
    <s v="EMEA"/>
    <x v="6"/>
    <m/>
    <m/>
    <x v="0"/>
    <m/>
    <n v="1550.4"/>
    <n v="1582"/>
    <m/>
    <m/>
    <n v="1582"/>
    <n v="1582"/>
    <s v="PLN"/>
    <n v="1"/>
    <s v="EA"/>
    <s v="01.07.2015"/>
    <s v="31.12.9999"/>
  </r>
  <r>
    <x v="231"/>
    <x v="231"/>
    <s v="2 channel mixer"/>
    <s v="Y1"/>
    <s v="EMEA"/>
    <x v="7"/>
    <m/>
    <m/>
    <x v="0"/>
    <m/>
    <m/>
    <n v="24553.5"/>
    <m/>
    <m/>
    <n v="24553.5"/>
    <n v="24553.5"/>
    <s v="RUB"/>
    <n v="1"/>
    <s v="EA"/>
    <s v="01.05.2015"/>
    <s v="31.12.9999"/>
  </r>
  <r>
    <x v="231"/>
    <x v="231"/>
    <s v="2 channel mixer"/>
    <s v="Y1"/>
    <s v="EMEA"/>
    <x v="8"/>
    <m/>
    <m/>
    <x v="0"/>
    <m/>
    <n v="3672"/>
    <n v="3746"/>
    <m/>
    <m/>
    <n v="3746"/>
    <n v="3746"/>
    <s v="SEK"/>
    <n v="1"/>
    <s v="EA"/>
    <s v="01.07.2015"/>
    <s v="31.12.9999"/>
  </r>
  <r>
    <x v="231"/>
    <x v="231"/>
    <s v="2 channel mixer"/>
    <s v="Y1"/>
    <s v="EMEA"/>
    <x v="9"/>
    <m/>
    <m/>
    <x v="0"/>
    <m/>
    <n v="1224"/>
    <n v="1249"/>
    <m/>
    <m/>
    <n v="1249"/>
    <n v="1249"/>
    <s v="TRY"/>
    <n v="1"/>
    <s v="EA"/>
    <s v="01.07.2015"/>
    <s v="31.12.9999"/>
  </r>
  <r>
    <x v="231"/>
    <x v="231"/>
    <s v="2 channel mixer"/>
    <s v="Y1"/>
    <s v="EMEA"/>
    <x v="10"/>
    <m/>
    <m/>
    <x v="0"/>
    <m/>
    <n v="3998.4"/>
    <n v="3998.4"/>
    <m/>
    <m/>
    <n v="3998.4"/>
    <n v="3998.4"/>
    <s v="ZAR"/>
    <n v="1"/>
    <s v="EA"/>
    <s v="01.07.2015"/>
    <s v="31.12.9999"/>
  </r>
  <r>
    <x v="232"/>
    <x v="232"/>
    <s v="All Call Call Station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232"/>
    <x v="232"/>
    <s v="All Call Call Station"/>
    <s v="Y1"/>
    <s v="EMEA"/>
    <x v="0"/>
    <m/>
    <s v="From"/>
    <x v="2"/>
    <s v="EA"/>
    <n v="2295"/>
    <n v="1873"/>
    <m/>
    <m/>
    <s v="-"/>
    <s v="-"/>
    <s v="CZK"/>
    <n v="1"/>
    <s v="EA"/>
    <s v="01.07.2015"/>
    <s v="31.12.9999"/>
  </r>
  <r>
    <x v="232"/>
    <x v="232"/>
    <s v="All Call Call Station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232"/>
    <x v="232"/>
    <s v="All Call Call Station"/>
    <s v="Y1"/>
    <s v="EMEA"/>
    <x v="1"/>
    <m/>
    <s v="From"/>
    <x v="2"/>
    <s v="EA"/>
    <m/>
    <n v="559"/>
    <m/>
    <m/>
    <s v="-"/>
    <s v="-"/>
    <s v="DKK"/>
    <n v="1"/>
    <s v="EA"/>
    <s v="01.07.2015"/>
    <s v="31.12.9999"/>
  </r>
  <r>
    <x v="232"/>
    <x v="232"/>
    <s v="All Call Call Station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232"/>
    <x v="232"/>
    <s v="All Call Call Station"/>
    <s v="Y1"/>
    <s v="EMEA"/>
    <x v="2"/>
    <m/>
    <s v="From"/>
    <x v="2"/>
    <s v="EA"/>
    <n v="91.8"/>
    <n v="75"/>
    <m/>
    <m/>
    <s v="-"/>
    <s v="-"/>
    <s v="EUR"/>
    <n v="1"/>
    <s v="EA"/>
    <s v="01.07.2015"/>
    <s v="31.12.9999"/>
  </r>
  <r>
    <x v="232"/>
    <x v="232"/>
    <s v="All Call Call Station"/>
    <s v="Y1"/>
    <s v="EMEA"/>
    <x v="3"/>
    <m/>
    <s v="From"/>
    <x v="0"/>
    <s v="EA"/>
    <n v="62.5"/>
    <n v="62.5"/>
    <m/>
    <m/>
    <n v="62.5"/>
    <n v="62.5"/>
    <s v="GBP"/>
    <n v="1"/>
    <s v="EA"/>
    <s v="01.07.2015"/>
    <s v="31.12.9999"/>
  </r>
  <r>
    <x v="232"/>
    <x v="232"/>
    <s v="All Call Call Station"/>
    <s v="Y1"/>
    <s v="EMEA"/>
    <x v="3"/>
    <m/>
    <s v="From"/>
    <x v="2"/>
    <s v="EA"/>
    <n v="62.5"/>
    <n v="50"/>
    <m/>
    <m/>
    <s v="-"/>
    <s v="-"/>
    <s v="GBP"/>
    <n v="1"/>
    <s v="EA"/>
    <s v="01.07.2015"/>
    <s v="31.12.9999"/>
  </r>
  <r>
    <x v="232"/>
    <x v="232"/>
    <s v="All Call Call Station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232"/>
    <x v="232"/>
    <s v="All Call Call Station"/>
    <s v="Y1"/>
    <s v="EMEA"/>
    <x v="4"/>
    <m/>
    <s v="From"/>
    <x v="2"/>
    <s v="EA"/>
    <n v="23868"/>
    <n v="19476"/>
    <m/>
    <m/>
    <s v="-"/>
    <s v="-"/>
    <s v="HUF"/>
    <n v="1"/>
    <s v="EA"/>
    <s v="01.07.2015"/>
    <s v="31.12.9999"/>
  </r>
  <r>
    <x v="232"/>
    <x v="232"/>
    <s v="All Call Call Station"/>
    <s v="Y1"/>
    <s v="EMEA"/>
    <x v="5"/>
    <m/>
    <s v="From"/>
    <x v="0"/>
    <s v="EA"/>
    <n v="734.4"/>
    <n v="750"/>
    <m/>
    <m/>
    <n v="750"/>
    <n v="750"/>
    <s v="NOK"/>
    <n v="1"/>
    <s v="EA"/>
    <s v="01.07.2015"/>
    <s v="31.12.9999"/>
  </r>
  <r>
    <x v="232"/>
    <x v="232"/>
    <s v="All Call Call Station"/>
    <s v="Y1"/>
    <s v="EMEA"/>
    <x v="5"/>
    <m/>
    <s v="From"/>
    <x v="2"/>
    <s v="EA"/>
    <n v="734.4"/>
    <n v="600"/>
    <m/>
    <m/>
    <s v="-"/>
    <s v="-"/>
    <s v="NOK"/>
    <n v="1"/>
    <s v="EA"/>
    <s v="01.07.2015"/>
    <s v="31.12.9999"/>
  </r>
  <r>
    <x v="232"/>
    <x v="232"/>
    <s v="All Call Call Station"/>
    <s v="Y1"/>
    <s v="EMEA"/>
    <x v="6"/>
    <m/>
    <s v="From"/>
    <x v="0"/>
    <s v="EA"/>
    <n v="348.9"/>
    <n v="356"/>
    <m/>
    <m/>
    <n v="356"/>
    <n v="356"/>
    <s v="PLN"/>
    <n v="1"/>
    <s v="EA"/>
    <s v="01.07.2015"/>
    <s v="31.12.9999"/>
  </r>
  <r>
    <x v="232"/>
    <x v="232"/>
    <s v="All Call Call Station"/>
    <s v="Y1"/>
    <s v="EMEA"/>
    <x v="6"/>
    <m/>
    <s v="From"/>
    <x v="2"/>
    <s v="EA"/>
    <n v="348.9"/>
    <n v="285"/>
    <m/>
    <m/>
    <s v="-"/>
    <s v="-"/>
    <s v="PLN"/>
    <n v="1"/>
    <s v="EA"/>
    <s v="01.07.2015"/>
    <s v="31.12.9999"/>
  </r>
  <r>
    <x v="232"/>
    <x v="232"/>
    <s v="All Call Call Station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232"/>
    <x v="232"/>
    <s v="All Call Call Station"/>
    <s v="Y1"/>
    <s v="EMEA"/>
    <x v="7"/>
    <m/>
    <s v="From"/>
    <x v="2"/>
    <s v="EA"/>
    <m/>
    <n v="4423.3"/>
    <m/>
    <m/>
    <s v="-"/>
    <s v="-"/>
    <s v="RUB"/>
    <n v="1"/>
    <s v="EA"/>
    <s v="01.05.2015"/>
    <s v="31.12.9999"/>
  </r>
  <r>
    <x v="232"/>
    <x v="232"/>
    <s v="All Call Call Station"/>
    <s v="Y1"/>
    <s v="EMEA"/>
    <x v="8"/>
    <m/>
    <s v="From"/>
    <x v="0"/>
    <s v="EA"/>
    <n v="826.2"/>
    <n v="843"/>
    <m/>
    <m/>
    <n v="843"/>
    <n v="843"/>
    <s v="SEK"/>
    <n v="1"/>
    <s v="EA"/>
    <s v="01.07.2015"/>
    <s v="31.12.9999"/>
  </r>
  <r>
    <x v="232"/>
    <x v="232"/>
    <s v="All Call Call Station"/>
    <s v="Y1"/>
    <s v="EMEA"/>
    <x v="8"/>
    <m/>
    <s v="From"/>
    <x v="2"/>
    <s v="EA"/>
    <n v="826.2"/>
    <n v="675"/>
    <m/>
    <m/>
    <s v="-"/>
    <s v="-"/>
    <s v="SEK"/>
    <n v="1"/>
    <s v="EA"/>
    <s v="01.07.2015"/>
    <s v="31.12.9999"/>
  </r>
  <r>
    <x v="232"/>
    <x v="232"/>
    <s v="All Call Call Station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232"/>
    <x v="232"/>
    <s v="All Call Call Station"/>
    <s v="Y1"/>
    <s v="EMEA"/>
    <x v="9"/>
    <m/>
    <s v="From"/>
    <x v="2"/>
    <s v="EA"/>
    <n v="275.39999999999998"/>
    <n v="225"/>
    <m/>
    <m/>
    <s v="-"/>
    <s v="-"/>
    <s v="TRY"/>
    <n v="1"/>
    <s v="EA"/>
    <s v="01.07.2015"/>
    <s v="31.12.9999"/>
  </r>
  <r>
    <x v="232"/>
    <x v="232"/>
    <s v="All Call Call Station"/>
    <s v="Y1"/>
    <s v="EMEA"/>
    <x v="10"/>
    <m/>
    <s v="From"/>
    <x v="0"/>
    <s v="EA"/>
    <n v="899.7"/>
    <n v="899.7"/>
    <m/>
    <m/>
    <n v="899.7"/>
    <n v="899.7"/>
    <s v="ZAR"/>
    <n v="1"/>
    <s v="EA"/>
    <s v="01.07.2015"/>
    <s v="31.12.9999"/>
  </r>
  <r>
    <x v="232"/>
    <x v="232"/>
    <s v="All Call Call Station"/>
    <s v="Y1"/>
    <s v="EMEA"/>
    <x v="10"/>
    <m/>
    <s v="From"/>
    <x v="2"/>
    <s v="EA"/>
    <n v="899.7"/>
    <n v="719.8"/>
    <m/>
    <m/>
    <s v="-"/>
    <s v="-"/>
    <s v="ZAR"/>
    <n v="1"/>
    <s v="EA"/>
    <s v="01.07.2015"/>
    <s v="31.12.9999"/>
  </r>
  <r>
    <x v="233"/>
    <x v="233"/>
    <s v="30W mixer amplifier"/>
    <s v="Y1"/>
    <s v="EMEA"/>
    <x v="0"/>
    <m/>
    <s v="From"/>
    <x v="0"/>
    <s v="EA"/>
    <n v="5450"/>
    <n v="5559"/>
    <m/>
    <m/>
    <n v="5559"/>
    <n v="5559"/>
    <s v="CZK"/>
    <n v="1"/>
    <s v="EA"/>
    <s v="01.07.2015"/>
    <s v="31.12.9999"/>
  </r>
  <r>
    <x v="233"/>
    <x v="233"/>
    <s v="30W mixer amplifier"/>
    <s v="Y1"/>
    <s v="EMEA"/>
    <x v="0"/>
    <m/>
    <s v="From"/>
    <x v="1"/>
    <s v="EA"/>
    <n v="5450"/>
    <n v="4726"/>
    <m/>
    <m/>
    <s v="-"/>
    <s v="-"/>
    <s v="CZK"/>
    <n v="1"/>
    <s v="EA"/>
    <s v="01.07.2015"/>
    <s v="31.12.9999"/>
  </r>
  <r>
    <x v="233"/>
    <x v="233"/>
    <s v="30W mixer amplifier"/>
    <s v="Y1"/>
    <s v="EMEA"/>
    <x v="0"/>
    <m/>
    <s v="From"/>
    <x v="2"/>
    <s v="EA"/>
    <n v="5450"/>
    <n v="4565"/>
    <m/>
    <m/>
    <s v="-"/>
    <s v="-"/>
    <s v="CZK"/>
    <n v="1"/>
    <s v="EA"/>
    <s v="01.07.2015"/>
    <s v="31.12.9999"/>
  </r>
  <r>
    <x v="233"/>
    <x v="233"/>
    <s v="30W mixer amplifier"/>
    <s v="Y1"/>
    <s v="EMEA"/>
    <x v="1"/>
    <m/>
    <s v="From"/>
    <x v="0"/>
    <s v="EA"/>
    <n v="1624.2"/>
    <n v="1657"/>
    <m/>
    <m/>
    <n v="1657"/>
    <n v="1657"/>
    <s v="DKK"/>
    <n v="1"/>
    <s v="EA"/>
    <s v="01.07.2015"/>
    <s v="31.12.9999"/>
  </r>
  <r>
    <x v="233"/>
    <x v="233"/>
    <s v="30W mixer amplifier"/>
    <s v="Y1"/>
    <s v="EMEA"/>
    <x v="1"/>
    <m/>
    <s v="From"/>
    <x v="1"/>
    <s v="EA"/>
    <m/>
    <n v="1409"/>
    <m/>
    <m/>
    <s v="-"/>
    <s v="-"/>
    <s v="DKK"/>
    <n v="1"/>
    <s v="EA"/>
    <s v="01.07.2015"/>
    <s v="31.12.9999"/>
  </r>
  <r>
    <x v="233"/>
    <x v="233"/>
    <s v="30W mixer amplifier"/>
    <s v="Y1"/>
    <s v="EMEA"/>
    <x v="1"/>
    <m/>
    <s v="From"/>
    <x v="2"/>
    <s v="EA"/>
    <m/>
    <n v="1361"/>
    <m/>
    <m/>
    <s v="-"/>
    <s v="-"/>
    <s v="DKK"/>
    <n v="1"/>
    <s v="EA"/>
    <s v="01.07.2015"/>
    <s v="31.12.9999"/>
  </r>
  <r>
    <x v="233"/>
    <x v="233"/>
    <s v="30W mixer amplifier"/>
    <s v="Y1"/>
    <s v="EMEA"/>
    <x v="2"/>
    <m/>
    <s v="From"/>
    <x v="0"/>
    <s v="EA"/>
    <n v="218"/>
    <n v="223"/>
    <m/>
    <m/>
    <n v="223"/>
    <n v="223"/>
    <s v="EUR"/>
    <n v="1"/>
    <s v="EA"/>
    <s v="01.07.2015"/>
    <s v="31.12.9999"/>
  </r>
  <r>
    <x v="233"/>
    <x v="233"/>
    <s v="30W mixer amplifier"/>
    <s v="Y1"/>
    <s v="EMEA"/>
    <x v="2"/>
    <m/>
    <s v="From"/>
    <x v="1"/>
    <s v="EA"/>
    <n v="218"/>
    <n v="190"/>
    <m/>
    <m/>
    <s v="-"/>
    <s v="-"/>
    <s v="EUR"/>
    <n v="1"/>
    <s v="EA"/>
    <s v="01.07.2015"/>
    <s v="31.12.9999"/>
  </r>
  <r>
    <x v="233"/>
    <x v="233"/>
    <s v="30W mixer amplifier"/>
    <s v="Y1"/>
    <s v="EMEA"/>
    <x v="2"/>
    <m/>
    <s v="From"/>
    <x v="2"/>
    <s v="EA"/>
    <n v="218"/>
    <n v="183"/>
    <m/>
    <m/>
    <s v="-"/>
    <s v="-"/>
    <s v="EUR"/>
    <n v="1"/>
    <s v="EA"/>
    <s v="01.07.2015"/>
    <s v="31.12.9999"/>
  </r>
  <r>
    <x v="233"/>
    <x v="233"/>
    <s v="30W mixer amplifier"/>
    <s v="Y1"/>
    <s v="EMEA"/>
    <x v="3"/>
    <m/>
    <s v="From"/>
    <x v="0"/>
    <s v="EA"/>
    <n v="148.30000000000001"/>
    <n v="148.30000000000001"/>
    <m/>
    <m/>
    <n v="148.30000000000001"/>
    <n v="148.30000000000001"/>
    <s v="GBP"/>
    <n v="1"/>
    <s v="EA"/>
    <s v="01.07.2015"/>
    <s v="31.12.9999"/>
  </r>
  <r>
    <x v="233"/>
    <x v="233"/>
    <s v="30W mixer amplifier"/>
    <s v="Y1"/>
    <s v="EMEA"/>
    <x v="3"/>
    <m/>
    <s v="From"/>
    <x v="1"/>
    <s v="EA"/>
    <n v="148.30000000000001"/>
    <n v="126.1"/>
    <m/>
    <m/>
    <s v="-"/>
    <s v="-"/>
    <s v="GBP"/>
    <n v="1"/>
    <s v="EA"/>
    <s v="01.07.2015"/>
    <s v="31.12.9999"/>
  </r>
  <r>
    <x v="233"/>
    <x v="233"/>
    <s v="30W mixer amplifier"/>
    <s v="Y1"/>
    <s v="EMEA"/>
    <x v="3"/>
    <m/>
    <s v="From"/>
    <x v="2"/>
    <s v="EA"/>
    <n v="148.30000000000001"/>
    <n v="121.8"/>
    <m/>
    <m/>
    <s v="-"/>
    <s v="-"/>
    <s v="GBP"/>
    <n v="1"/>
    <s v="EA"/>
    <s v="01.07.2015"/>
    <s v="31.12.9999"/>
  </r>
  <r>
    <x v="233"/>
    <x v="233"/>
    <s v="30W mixer amplifier"/>
    <s v="Y1"/>
    <s v="EMEA"/>
    <x v="4"/>
    <m/>
    <s v="From"/>
    <x v="0"/>
    <s v="EA"/>
    <n v="56680"/>
    <n v="57814"/>
    <m/>
    <m/>
    <n v="57814"/>
    <n v="57814"/>
    <s v="HUF"/>
    <n v="1"/>
    <s v="EA"/>
    <s v="01.07.2015"/>
    <s v="31.12.9999"/>
  </r>
  <r>
    <x v="233"/>
    <x v="233"/>
    <s v="30W mixer amplifier"/>
    <s v="Y1"/>
    <s v="EMEA"/>
    <x v="4"/>
    <m/>
    <s v="From"/>
    <x v="1"/>
    <s v="EA"/>
    <n v="56680"/>
    <n v="49142"/>
    <m/>
    <m/>
    <s v="-"/>
    <s v="-"/>
    <s v="HUF"/>
    <n v="1"/>
    <s v="EA"/>
    <s v="01.07.2015"/>
    <s v="31.12.9999"/>
  </r>
  <r>
    <x v="233"/>
    <x v="233"/>
    <s v="30W mixer amplifier"/>
    <s v="Y1"/>
    <s v="EMEA"/>
    <x v="4"/>
    <m/>
    <s v="From"/>
    <x v="2"/>
    <s v="EA"/>
    <n v="56680"/>
    <n v="47472"/>
    <m/>
    <m/>
    <s v="-"/>
    <s v="-"/>
    <s v="HUF"/>
    <n v="1"/>
    <s v="EA"/>
    <s v="01.07.2015"/>
    <s v="31.12.9999"/>
  </r>
  <r>
    <x v="233"/>
    <x v="233"/>
    <s v="30W mixer amplifier"/>
    <s v="Y1"/>
    <s v="EMEA"/>
    <x v="5"/>
    <m/>
    <s v="From"/>
    <x v="0"/>
    <s v="EA"/>
    <n v="1744"/>
    <n v="1779"/>
    <m/>
    <m/>
    <n v="1779"/>
    <n v="1779"/>
    <s v="NOK"/>
    <n v="1"/>
    <s v="EA"/>
    <s v="01.07.2015"/>
    <s v="31.12.9999"/>
  </r>
  <r>
    <x v="233"/>
    <x v="233"/>
    <s v="30W mixer amplifier"/>
    <s v="Y1"/>
    <s v="EMEA"/>
    <x v="5"/>
    <m/>
    <s v="From"/>
    <x v="1"/>
    <s v="EA"/>
    <n v="1744"/>
    <n v="1513"/>
    <m/>
    <m/>
    <s v="-"/>
    <s v="-"/>
    <s v="NOK"/>
    <n v="1"/>
    <s v="EA"/>
    <s v="01.07.2015"/>
    <s v="31.12.9999"/>
  </r>
  <r>
    <x v="233"/>
    <x v="233"/>
    <s v="30W mixer amplifier"/>
    <s v="Y1"/>
    <s v="EMEA"/>
    <x v="5"/>
    <m/>
    <s v="From"/>
    <x v="2"/>
    <s v="EA"/>
    <n v="1744"/>
    <n v="1461"/>
    <m/>
    <m/>
    <s v="-"/>
    <s v="-"/>
    <s v="NOK"/>
    <n v="1"/>
    <s v="EA"/>
    <s v="01.07.2015"/>
    <s v="31.12.9999"/>
  </r>
  <r>
    <x v="233"/>
    <x v="233"/>
    <s v="30W mixer amplifier"/>
    <s v="Y1"/>
    <s v="EMEA"/>
    <x v="6"/>
    <m/>
    <s v="From"/>
    <x v="0"/>
    <s v="EA"/>
    <n v="828.4"/>
    <n v="845"/>
    <m/>
    <m/>
    <n v="845"/>
    <n v="845"/>
    <s v="PLN"/>
    <n v="1"/>
    <s v="EA"/>
    <s v="01.07.2015"/>
    <s v="31.12.9999"/>
  </r>
  <r>
    <x v="233"/>
    <x v="233"/>
    <s v="30W mixer amplifier"/>
    <s v="Y1"/>
    <s v="EMEA"/>
    <x v="6"/>
    <m/>
    <s v="From"/>
    <x v="1"/>
    <s v="EA"/>
    <n v="828.4"/>
    <n v="719"/>
    <m/>
    <m/>
    <s v="-"/>
    <s v="-"/>
    <s v="PLN"/>
    <n v="1"/>
    <s v="EA"/>
    <s v="01.07.2015"/>
    <s v="31.12.9999"/>
  </r>
  <r>
    <x v="233"/>
    <x v="233"/>
    <s v="30W mixer amplifier"/>
    <s v="Y1"/>
    <s v="EMEA"/>
    <x v="6"/>
    <m/>
    <s v="From"/>
    <x v="2"/>
    <s v="EA"/>
    <n v="828.4"/>
    <n v="694"/>
    <m/>
    <m/>
    <s v="-"/>
    <s v="-"/>
    <s v="PLN"/>
    <n v="1"/>
    <s v="EA"/>
    <s v="01.07.2015"/>
    <s v="31.12.9999"/>
  </r>
  <r>
    <x v="233"/>
    <x v="233"/>
    <s v="30W mixer amplifier"/>
    <s v="Y1"/>
    <s v="EMEA"/>
    <x v="7"/>
    <m/>
    <s v="From"/>
    <x v="0"/>
    <s v="EA"/>
    <m/>
    <n v="13119.3"/>
    <m/>
    <m/>
    <n v="13119.3"/>
    <n v="13119.3"/>
    <s v="RUB"/>
    <n v="1"/>
    <s v="EA"/>
    <s v="01.05.2015"/>
    <s v="31.12.9999"/>
  </r>
  <r>
    <x v="233"/>
    <x v="233"/>
    <s v="30W mixer amplifier"/>
    <s v="Y1"/>
    <s v="EMEA"/>
    <x v="7"/>
    <m/>
    <s v="From"/>
    <x v="1"/>
    <s v="EA"/>
    <m/>
    <n v="11151.5"/>
    <m/>
    <m/>
    <s v="-"/>
    <s v="-"/>
    <s v="RUB"/>
    <n v="1"/>
    <s v="EA"/>
    <s v="01.05.2015"/>
    <s v="31.12.9999"/>
  </r>
  <r>
    <x v="233"/>
    <x v="233"/>
    <s v="30W mixer amplifier"/>
    <s v="Y1"/>
    <s v="EMEA"/>
    <x v="7"/>
    <m/>
    <s v="From"/>
    <x v="2"/>
    <s v="EA"/>
    <m/>
    <n v="10772.3"/>
    <m/>
    <m/>
    <s v="-"/>
    <s v="-"/>
    <s v="RUB"/>
    <n v="1"/>
    <s v="EA"/>
    <s v="01.05.2015"/>
    <s v="31.12.9999"/>
  </r>
  <r>
    <x v="233"/>
    <x v="233"/>
    <s v="30W mixer amplifier"/>
    <s v="Y1"/>
    <s v="EMEA"/>
    <x v="8"/>
    <m/>
    <s v="From"/>
    <x v="0"/>
    <s v="EA"/>
    <n v="1962"/>
    <n v="2002"/>
    <m/>
    <m/>
    <n v="2002"/>
    <n v="2002"/>
    <s v="SEK"/>
    <n v="1"/>
    <s v="EA"/>
    <s v="01.07.2015"/>
    <s v="31.12.9999"/>
  </r>
  <r>
    <x v="233"/>
    <x v="233"/>
    <s v="30W mixer amplifier"/>
    <s v="Y1"/>
    <s v="EMEA"/>
    <x v="8"/>
    <m/>
    <s v="From"/>
    <x v="1"/>
    <s v="EA"/>
    <n v="1962"/>
    <n v="1702"/>
    <m/>
    <m/>
    <s v="-"/>
    <s v="-"/>
    <s v="SEK"/>
    <n v="1"/>
    <s v="EA"/>
    <s v="01.07.2015"/>
    <s v="31.12.9999"/>
  </r>
  <r>
    <x v="233"/>
    <x v="233"/>
    <s v="30W mixer amplifier"/>
    <s v="Y1"/>
    <s v="EMEA"/>
    <x v="8"/>
    <m/>
    <s v="From"/>
    <x v="2"/>
    <s v="EA"/>
    <n v="1962"/>
    <n v="1644"/>
    <m/>
    <m/>
    <s v="-"/>
    <s v="-"/>
    <s v="SEK"/>
    <n v="1"/>
    <s v="EA"/>
    <s v="01.07.2015"/>
    <s v="31.12.9999"/>
  </r>
  <r>
    <x v="233"/>
    <x v="233"/>
    <s v="30W mixer amplifier"/>
    <s v="Y1"/>
    <s v="EMEA"/>
    <x v="9"/>
    <m/>
    <s v="From"/>
    <x v="0"/>
    <s v="EA"/>
    <n v="654"/>
    <n v="668"/>
    <m/>
    <m/>
    <n v="668"/>
    <n v="668"/>
    <s v="TRY"/>
    <n v="1"/>
    <s v="EA"/>
    <s v="01.07.2015"/>
    <s v="31.12.9999"/>
  </r>
  <r>
    <x v="233"/>
    <x v="233"/>
    <s v="30W mixer amplifier"/>
    <s v="Y1"/>
    <s v="EMEA"/>
    <x v="9"/>
    <m/>
    <s v="From"/>
    <x v="1"/>
    <s v="EA"/>
    <n v="654"/>
    <n v="568"/>
    <m/>
    <m/>
    <s v="-"/>
    <s v="-"/>
    <s v="TRY"/>
    <n v="1"/>
    <s v="EA"/>
    <s v="01.07.2015"/>
    <s v="31.12.9999"/>
  </r>
  <r>
    <x v="233"/>
    <x v="233"/>
    <s v="30W mixer amplifier"/>
    <s v="Y1"/>
    <s v="EMEA"/>
    <x v="9"/>
    <m/>
    <s v="From"/>
    <x v="2"/>
    <s v="EA"/>
    <n v="654"/>
    <n v="548"/>
    <m/>
    <m/>
    <s v="-"/>
    <s v="-"/>
    <s v="TRY"/>
    <n v="1"/>
    <s v="EA"/>
    <s v="01.07.2015"/>
    <s v="31.12.9999"/>
  </r>
  <r>
    <x v="233"/>
    <x v="233"/>
    <s v="30W mixer amplifier"/>
    <s v="Y1"/>
    <s v="EMEA"/>
    <x v="10"/>
    <m/>
    <s v="From"/>
    <x v="0"/>
    <s v="EA"/>
    <n v="2136.3000000000002"/>
    <n v="2136.3000000000002"/>
    <m/>
    <m/>
    <n v="2136.3000000000002"/>
    <n v="2136.3000000000002"/>
    <s v="ZAR"/>
    <n v="1"/>
    <s v="EA"/>
    <s v="01.07.2015"/>
    <s v="31.12.9999"/>
  </r>
  <r>
    <x v="233"/>
    <x v="233"/>
    <s v="30W mixer amplifier"/>
    <s v="Y1"/>
    <s v="EMEA"/>
    <x v="10"/>
    <m/>
    <s v="From"/>
    <x v="1"/>
    <s v="EA"/>
    <n v="2136.3000000000002"/>
    <n v="1815.8"/>
    <m/>
    <m/>
    <s v="-"/>
    <s v="-"/>
    <s v="ZAR"/>
    <n v="1"/>
    <s v="EA"/>
    <s v="01.07.2015"/>
    <s v="31.12.9999"/>
  </r>
  <r>
    <x v="233"/>
    <x v="233"/>
    <s v="30W mixer amplifier"/>
    <s v="Y1"/>
    <s v="EMEA"/>
    <x v="10"/>
    <m/>
    <s v="From"/>
    <x v="2"/>
    <s v="EA"/>
    <n v="2136.3000000000002"/>
    <n v="1754.1"/>
    <m/>
    <m/>
    <s v="-"/>
    <s v="-"/>
    <s v="ZAR"/>
    <n v="1"/>
    <s v="EA"/>
    <s v="01.07.2015"/>
    <s v="31.12.9999"/>
  </r>
  <r>
    <x v="234"/>
    <x v="234"/>
    <s v="60W mixer amplifier"/>
    <s v="Y1"/>
    <s v="EMEA"/>
    <x v="0"/>
    <m/>
    <s v="From"/>
    <x v="0"/>
    <s v="EA"/>
    <n v="6725"/>
    <n v="6860"/>
    <m/>
    <m/>
    <n v="6860"/>
    <n v="6860"/>
    <s v="CZK"/>
    <n v="1"/>
    <s v="EA"/>
    <s v="01.07.2015"/>
    <s v="31.12.9999"/>
  </r>
  <r>
    <x v="234"/>
    <x v="234"/>
    <s v="60W mixer amplifier"/>
    <s v="Y1"/>
    <s v="EMEA"/>
    <x v="0"/>
    <m/>
    <s v="From"/>
    <x v="1"/>
    <s v="EA"/>
    <n v="6725"/>
    <n v="5965"/>
    <m/>
    <m/>
    <s v="-"/>
    <s v="-"/>
    <s v="CZK"/>
    <n v="1"/>
    <s v="EA"/>
    <s v="01.07.2015"/>
    <s v="31.12.9999"/>
  </r>
  <r>
    <x v="234"/>
    <x v="234"/>
    <s v="60W mixer amplifier"/>
    <s v="Y1"/>
    <s v="EMEA"/>
    <x v="0"/>
    <m/>
    <s v="From"/>
    <x v="2"/>
    <s v="EA"/>
    <n v="6725"/>
    <n v="5830"/>
    <m/>
    <m/>
    <s v="-"/>
    <s v="-"/>
    <s v="CZK"/>
    <n v="1"/>
    <s v="EA"/>
    <s v="01.07.2015"/>
    <s v="31.12.9999"/>
  </r>
  <r>
    <x v="234"/>
    <x v="234"/>
    <s v="60W mixer amplifier"/>
    <s v="Y1"/>
    <s v="EMEA"/>
    <x v="1"/>
    <m/>
    <s v="From"/>
    <x v="0"/>
    <s v="EA"/>
    <n v="2004.1"/>
    <n v="2045"/>
    <m/>
    <m/>
    <n v="2045"/>
    <n v="2045"/>
    <s v="DKK"/>
    <n v="1"/>
    <s v="EA"/>
    <s v="01.07.2015"/>
    <s v="31.12.9999"/>
  </r>
  <r>
    <x v="234"/>
    <x v="234"/>
    <s v="60W mixer amplifier"/>
    <s v="Y1"/>
    <s v="EMEA"/>
    <x v="1"/>
    <m/>
    <s v="From"/>
    <x v="1"/>
    <s v="EA"/>
    <m/>
    <n v="1778"/>
    <m/>
    <m/>
    <s v="-"/>
    <s v="-"/>
    <s v="DKK"/>
    <n v="1"/>
    <s v="EA"/>
    <s v="01.07.2015"/>
    <s v="31.12.9999"/>
  </r>
  <r>
    <x v="234"/>
    <x v="234"/>
    <s v="60W mixer amplifier"/>
    <s v="Y1"/>
    <s v="EMEA"/>
    <x v="1"/>
    <m/>
    <s v="From"/>
    <x v="2"/>
    <s v="EA"/>
    <m/>
    <n v="1738"/>
    <m/>
    <m/>
    <s v="-"/>
    <s v="-"/>
    <s v="DKK"/>
    <n v="1"/>
    <s v="EA"/>
    <s v="01.07.2015"/>
    <s v="31.12.9999"/>
  </r>
  <r>
    <x v="234"/>
    <x v="234"/>
    <s v="60W mixer amplifier"/>
    <s v="Y1"/>
    <s v="EMEA"/>
    <x v="2"/>
    <m/>
    <s v="From"/>
    <x v="0"/>
    <s v="EA"/>
    <n v="269"/>
    <n v="275"/>
    <m/>
    <m/>
    <n v="275"/>
    <n v="275"/>
    <s v="EUR"/>
    <n v="1"/>
    <s v="EA"/>
    <s v="01.07.2015"/>
    <s v="31.12.9999"/>
  </r>
  <r>
    <x v="234"/>
    <x v="234"/>
    <s v="60W mixer amplifier"/>
    <s v="Y1"/>
    <s v="EMEA"/>
    <x v="2"/>
    <m/>
    <s v="From"/>
    <x v="1"/>
    <s v="EA"/>
    <n v="269"/>
    <n v="239"/>
    <m/>
    <m/>
    <s v="-"/>
    <s v="-"/>
    <s v="EUR"/>
    <n v="1"/>
    <s v="EA"/>
    <s v="01.07.2015"/>
    <s v="31.12.9999"/>
  </r>
  <r>
    <x v="234"/>
    <x v="234"/>
    <s v="60W mixer amplifier"/>
    <s v="Y1"/>
    <s v="EMEA"/>
    <x v="2"/>
    <m/>
    <s v="From"/>
    <x v="2"/>
    <s v="EA"/>
    <n v="269"/>
    <n v="234"/>
    <m/>
    <m/>
    <s v="-"/>
    <s v="-"/>
    <s v="EUR"/>
    <n v="1"/>
    <s v="EA"/>
    <s v="01.07.2015"/>
    <s v="31.12.9999"/>
  </r>
  <r>
    <x v="234"/>
    <x v="234"/>
    <s v="60W mixer amplifier"/>
    <s v="Y1"/>
    <s v="EMEA"/>
    <x v="3"/>
    <m/>
    <s v="From"/>
    <x v="0"/>
    <s v="EA"/>
    <n v="183"/>
    <n v="183"/>
    <m/>
    <m/>
    <n v="183"/>
    <n v="183"/>
    <s v="GBP"/>
    <n v="1"/>
    <s v="EA"/>
    <s v="01.07.2015"/>
    <s v="31.12.9999"/>
  </r>
  <r>
    <x v="234"/>
    <x v="234"/>
    <s v="60W mixer amplifier"/>
    <s v="Y1"/>
    <s v="EMEA"/>
    <x v="3"/>
    <m/>
    <s v="From"/>
    <x v="1"/>
    <s v="EA"/>
    <n v="183"/>
    <n v="159.1"/>
    <m/>
    <m/>
    <s v="-"/>
    <s v="-"/>
    <s v="GBP"/>
    <n v="1"/>
    <s v="EA"/>
    <s v="01.07.2015"/>
    <s v="31.12.9999"/>
  </r>
  <r>
    <x v="234"/>
    <x v="234"/>
    <s v="60W mixer amplifier"/>
    <s v="Y1"/>
    <s v="EMEA"/>
    <x v="3"/>
    <m/>
    <s v="From"/>
    <x v="2"/>
    <s v="EA"/>
    <n v="183"/>
    <n v="155.5"/>
    <m/>
    <m/>
    <s v="-"/>
    <s v="-"/>
    <s v="GBP"/>
    <n v="1"/>
    <s v="EA"/>
    <s v="01.07.2015"/>
    <s v="31.12.9999"/>
  </r>
  <r>
    <x v="234"/>
    <x v="234"/>
    <s v="60W mixer amplifier"/>
    <s v="Y1"/>
    <s v="EMEA"/>
    <x v="4"/>
    <m/>
    <s v="From"/>
    <x v="0"/>
    <s v="EA"/>
    <n v="69941"/>
    <n v="71340"/>
    <m/>
    <m/>
    <n v="71340"/>
    <n v="71340"/>
    <s v="HUF"/>
    <n v="1"/>
    <s v="EA"/>
    <s v="01.07.2015"/>
    <s v="31.12.9999"/>
  </r>
  <r>
    <x v="234"/>
    <x v="234"/>
    <s v="60W mixer amplifier"/>
    <s v="Y1"/>
    <s v="EMEA"/>
    <x v="4"/>
    <m/>
    <s v="From"/>
    <x v="1"/>
    <s v="EA"/>
    <n v="69941"/>
    <n v="62031"/>
    <m/>
    <m/>
    <s v="-"/>
    <s v="-"/>
    <s v="HUF"/>
    <n v="1"/>
    <s v="EA"/>
    <s v="01.07.2015"/>
    <s v="31.12.9999"/>
  </r>
  <r>
    <x v="234"/>
    <x v="234"/>
    <s v="60W mixer amplifier"/>
    <s v="Y1"/>
    <s v="EMEA"/>
    <x v="4"/>
    <m/>
    <s v="From"/>
    <x v="2"/>
    <s v="EA"/>
    <n v="69941"/>
    <n v="60626"/>
    <m/>
    <m/>
    <s v="-"/>
    <s v="-"/>
    <s v="HUF"/>
    <n v="1"/>
    <s v="EA"/>
    <s v="01.07.2015"/>
    <s v="31.12.9999"/>
  </r>
  <r>
    <x v="234"/>
    <x v="234"/>
    <s v="60W mixer amplifier"/>
    <s v="Y1"/>
    <s v="EMEA"/>
    <x v="5"/>
    <m/>
    <s v="From"/>
    <x v="0"/>
    <s v="EA"/>
    <n v="2152"/>
    <n v="2196"/>
    <m/>
    <m/>
    <n v="2196"/>
    <n v="2196"/>
    <s v="NOK"/>
    <n v="1"/>
    <s v="EA"/>
    <s v="01.07.2015"/>
    <s v="31.12.9999"/>
  </r>
  <r>
    <x v="234"/>
    <x v="234"/>
    <s v="60W mixer amplifier"/>
    <s v="Y1"/>
    <s v="EMEA"/>
    <x v="5"/>
    <m/>
    <s v="From"/>
    <x v="1"/>
    <s v="EA"/>
    <n v="2152"/>
    <n v="1909"/>
    <m/>
    <m/>
    <s v="-"/>
    <s v="-"/>
    <s v="NOK"/>
    <n v="1"/>
    <s v="EA"/>
    <s v="01.07.2015"/>
    <s v="31.12.9999"/>
  </r>
  <r>
    <x v="234"/>
    <x v="234"/>
    <s v="60W mixer amplifier"/>
    <s v="Y1"/>
    <s v="EMEA"/>
    <x v="5"/>
    <m/>
    <s v="From"/>
    <x v="2"/>
    <s v="EA"/>
    <n v="2152"/>
    <n v="1866"/>
    <m/>
    <m/>
    <s v="-"/>
    <s v="-"/>
    <s v="NOK"/>
    <n v="1"/>
    <s v="EA"/>
    <s v="01.07.2015"/>
    <s v="31.12.9999"/>
  </r>
  <r>
    <x v="234"/>
    <x v="234"/>
    <s v="60W mixer amplifier"/>
    <s v="Y1"/>
    <s v="EMEA"/>
    <x v="6"/>
    <m/>
    <s v="From"/>
    <x v="0"/>
    <s v="EA"/>
    <n v="1022.2"/>
    <n v="1043"/>
    <m/>
    <m/>
    <n v="1043"/>
    <n v="1043"/>
    <s v="PLN"/>
    <n v="1"/>
    <s v="EA"/>
    <s v="01.07.2015"/>
    <s v="31.12.9999"/>
  </r>
  <r>
    <x v="234"/>
    <x v="234"/>
    <s v="60W mixer amplifier"/>
    <s v="Y1"/>
    <s v="EMEA"/>
    <x v="6"/>
    <m/>
    <s v="From"/>
    <x v="1"/>
    <s v="EA"/>
    <n v="1022.2"/>
    <n v="907"/>
    <m/>
    <m/>
    <s v="-"/>
    <s v="-"/>
    <s v="PLN"/>
    <n v="1"/>
    <s v="EA"/>
    <s v="01.07.2015"/>
    <s v="31.12.9999"/>
  </r>
  <r>
    <x v="234"/>
    <x v="234"/>
    <s v="60W mixer amplifier"/>
    <s v="Y1"/>
    <s v="EMEA"/>
    <x v="6"/>
    <m/>
    <s v="From"/>
    <x v="2"/>
    <s v="EA"/>
    <n v="1022.2"/>
    <n v="887"/>
    <m/>
    <m/>
    <s v="-"/>
    <s v="-"/>
    <s v="PLN"/>
    <n v="1"/>
    <s v="EA"/>
    <s v="01.07.2015"/>
    <s v="31.12.9999"/>
  </r>
  <r>
    <x v="234"/>
    <x v="234"/>
    <s v="60W mixer amplifier"/>
    <s v="Y1"/>
    <s v="EMEA"/>
    <x v="7"/>
    <m/>
    <s v="From"/>
    <x v="0"/>
    <s v="EA"/>
    <m/>
    <n v="16188.5"/>
    <m/>
    <m/>
    <n v="16188.5"/>
    <n v="16188.5"/>
    <s v="RUB"/>
    <n v="1"/>
    <s v="EA"/>
    <s v="01.05.2015"/>
    <s v="31.12.9999"/>
  </r>
  <r>
    <x v="234"/>
    <x v="234"/>
    <s v="60W mixer amplifier"/>
    <s v="Y1"/>
    <s v="EMEA"/>
    <x v="7"/>
    <m/>
    <s v="From"/>
    <x v="1"/>
    <s v="EA"/>
    <m/>
    <n v="14076.2"/>
    <m/>
    <m/>
    <s v="-"/>
    <s v="-"/>
    <s v="RUB"/>
    <n v="1"/>
    <s v="EA"/>
    <s v="01.05.2015"/>
    <s v="31.12.9999"/>
  </r>
  <r>
    <x v="234"/>
    <x v="234"/>
    <s v="60W mixer amplifier"/>
    <s v="Y1"/>
    <s v="EMEA"/>
    <x v="7"/>
    <m/>
    <s v="From"/>
    <x v="2"/>
    <s v="EA"/>
    <m/>
    <n v="13757.2"/>
    <m/>
    <m/>
    <s v="-"/>
    <s v="-"/>
    <s v="RUB"/>
    <n v="1"/>
    <s v="EA"/>
    <s v="01.05.2015"/>
    <s v="31.12.9999"/>
  </r>
  <r>
    <x v="234"/>
    <x v="234"/>
    <s v="60W mixer amplifier"/>
    <s v="Y1"/>
    <s v="EMEA"/>
    <x v="8"/>
    <m/>
    <s v="From"/>
    <x v="0"/>
    <s v="EA"/>
    <n v="2421"/>
    <n v="2470"/>
    <m/>
    <m/>
    <n v="2470"/>
    <n v="2470"/>
    <s v="SEK"/>
    <n v="1"/>
    <s v="EA"/>
    <s v="01.07.2015"/>
    <s v="31.12.9999"/>
  </r>
  <r>
    <x v="234"/>
    <x v="234"/>
    <s v="60W mixer amplifier"/>
    <s v="Y1"/>
    <s v="EMEA"/>
    <x v="8"/>
    <m/>
    <s v="From"/>
    <x v="1"/>
    <s v="EA"/>
    <n v="2421"/>
    <n v="2148"/>
    <m/>
    <m/>
    <s v="-"/>
    <s v="-"/>
    <s v="SEK"/>
    <n v="1"/>
    <s v="EA"/>
    <s v="01.07.2015"/>
    <s v="31.12.9999"/>
  </r>
  <r>
    <x v="234"/>
    <x v="234"/>
    <s v="60W mixer amplifier"/>
    <s v="Y1"/>
    <s v="EMEA"/>
    <x v="8"/>
    <m/>
    <s v="From"/>
    <x v="2"/>
    <s v="EA"/>
    <n v="2421"/>
    <n v="2099"/>
    <m/>
    <m/>
    <s v="-"/>
    <s v="-"/>
    <s v="SEK"/>
    <n v="1"/>
    <s v="EA"/>
    <s v="01.07.2015"/>
    <s v="31.12.9999"/>
  </r>
  <r>
    <x v="234"/>
    <x v="234"/>
    <s v="60W mixer amplifier"/>
    <s v="Y1"/>
    <s v="EMEA"/>
    <x v="9"/>
    <m/>
    <s v="From"/>
    <x v="0"/>
    <s v="EA"/>
    <n v="807"/>
    <n v="824"/>
    <m/>
    <m/>
    <n v="824"/>
    <n v="824"/>
    <s v="TRY"/>
    <n v="1"/>
    <s v="EA"/>
    <s v="01.07.2015"/>
    <s v="31.12.9999"/>
  </r>
  <r>
    <x v="234"/>
    <x v="234"/>
    <s v="60W mixer amplifier"/>
    <s v="Y1"/>
    <s v="EMEA"/>
    <x v="9"/>
    <m/>
    <s v="From"/>
    <x v="1"/>
    <s v="EA"/>
    <n v="807"/>
    <n v="716"/>
    <m/>
    <m/>
    <s v="-"/>
    <s v="-"/>
    <s v="TRY"/>
    <n v="1"/>
    <s v="EA"/>
    <s v="01.07.2015"/>
    <s v="31.12.9999"/>
  </r>
  <r>
    <x v="234"/>
    <x v="234"/>
    <s v="60W mixer amplifier"/>
    <s v="Y1"/>
    <s v="EMEA"/>
    <x v="9"/>
    <m/>
    <s v="From"/>
    <x v="2"/>
    <s v="EA"/>
    <n v="807"/>
    <n v="700"/>
    <m/>
    <m/>
    <s v="-"/>
    <s v="-"/>
    <s v="TRY"/>
    <n v="1"/>
    <s v="EA"/>
    <s v="01.07.2015"/>
    <s v="31.12.9999"/>
  </r>
  <r>
    <x v="234"/>
    <x v="234"/>
    <s v="60W mixer amplifier"/>
    <s v="Y1"/>
    <s v="EMEA"/>
    <x v="10"/>
    <m/>
    <s v="From"/>
    <x v="0"/>
    <s v="EA"/>
    <n v="2636.1"/>
    <n v="2636.1"/>
    <m/>
    <m/>
    <n v="2636.1"/>
    <n v="2636.1"/>
    <s v="ZAR"/>
    <n v="1"/>
    <s v="EA"/>
    <s v="01.07.2015"/>
    <s v="31.12.9999"/>
  </r>
  <r>
    <x v="234"/>
    <x v="234"/>
    <s v="60W mixer amplifier"/>
    <s v="Y1"/>
    <s v="EMEA"/>
    <x v="10"/>
    <m/>
    <s v="From"/>
    <x v="1"/>
    <s v="EA"/>
    <n v="2636.1"/>
    <n v="2292.1"/>
    <m/>
    <m/>
    <s v="-"/>
    <s v="-"/>
    <s v="ZAR"/>
    <n v="1"/>
    <s v="EA"/>
    <s v="01.07.2015"/>
    <s v="31.12.9999"/>
  </r>
  <r>
    <x v="234"/>
    <x v="234"/>
    <s v="60W mixer amplifier"/>
    <s v="Y1"/>
    <s v="EMEA"/>
    <x v="10"/>
    <m/>
    <s v="From"/>
    <x v="2"/>
    <s v="EA"/>
    <n v="2636.1"/>
    <n v="2240.1999999999998"/>
    <m/>
    <m/>
    <s v="-"/>
    <s v="-"/>
    <s v="ZAR"/>
    <n v="1"/>
    <s v="EA"/>
    <s v="01.07.2015"/>
    <s v="31.12.9999"/>
  </r>
  <r>
    <x v="235"/>
    <x v="235"/>
    <s v="120W mixer amplifier"/>
    <s v="Y1"/>
    <s v="EMEA"/>
    <x v="0"/>
    <m/>
    <s v="From"/>
    <x v="0"/>
    <s v="EA"/>
    <n v="8725.1"/>
    <n v="8900"/>
    <m/>
    <m/>
    <n v="8900"/>
    <n v="8900"/>
    <s v="CZK"/>
    <n v="1"/>
    <s v="EA"/>
    <s v="01.07.2015"/>
    <s v="31.12.9999"/>
  </r>
  <r>
    <x v="235"/>
    <x v="235"/>
    <s v="120W mixer amplifier"/>
    <s v="Y1"/>
    <s v="EMEA"/>
    <x v="0"/>
    <m/>
    <s v="From"/>
    <x v="1"/>
    <s v="EA"/>
    <n v="8725.1"/>
    <n v="8033"/>
    <m/>
    <m/>
    <s v="-"/>
    <s v="-"/>
    <s v="CZK"/>
    <n v="1"/>
    <s v="EA"/>
    <s v="01.07.2015"/>
    <s v="31.12.9999"/>
  </r>
  <r>
    <x v="235"/>
    <x v="235"/>
    <s v="120W mixer amplifier"/>
    <s v="Y1"/>
    <s v="EMEA"/>
    <x v="0"/>
    <m/>
    <s v="From"/>
    <x v="2"/>
    <s v="EA"/>
    <n v="8725.1"/>
    <n v="7880"/>
    <m/>
    <m/>
    <s v="-"/>
    <s v="-"/>
    <s v="CZK"/>
    <n v="1"/>
    <s v="EA"/>
    <s v="01.07.2015"/>
    <s v="31.12.9999"/>
  </r>
  <r>
    <x v="235"/>
    <x v="235"/>
    <s v="120W mixer amplifier"/>
    <s v="Y1"/>
    <s v="EMEA"/>
    <x v="1"/>
    <m/>
    <s v="From"/>
    <x v="0"/>
    <s v="EA"/>
    <n v="2600.1"/>
    <n v="2653"/>
    <m/>
    <m/>
    <n v="2653"/>
    <n v="2653"/>
    <s v="DKK"/>
    <n v="1"/>
    <s v="EA"/>
    <s v="01.07.2015"/>
    <s v="31.12.9999"/>
  </r>
  <r>
    <x v="235"/>
    <x v="235"/>
    <s v="120W mixer amplifier"/>
    <s v="Y1"/>
    <s v="EMEA"/>
    <x v="1"/>
    <m/>
    <s v="From"/>
    <x v="1"/>
    <s v="EA"/>
    <m/>
    <n v="2394"/>
    <m/>
    <m/>
    <s v="-"/>
    <s v="-"/>
    <s v="DKK"/>
    <n v="1"/>
    <s v="EA"/>
    <s v="01.07.2015"/>
    <s v="31.12.9999"/>
  </r>
  <r>
    <x v="235"/>
    <x v="235"/>
    <s v="120W mixer amplifier"/>
    <s v="Y1"/>
    <s v="EMEA"/>
    <x v="1"/>
    <m/>
    <s v="From"/>
    <x v="2"/>
    <s v="EA"/>
    <m/>
    <n v="2349"/>
    <m/>
    <m/>
    <s v="-"/>
    <s v="-"/>
    <s v="DKK"/>
    <n v="1"/>
    <s v="EA"/>
    <s v="01.07.2015"/>
    <s v="31.12.9999"/>
  </r>
  <r>
    <x v="235"/>
    <x v="235"/>
    <s v="120W mixer amplifier"/>
    <s v="Y1"/>
    <s v="EMEA"/>
    <x v="2"/>
    <m/>
    <s v="From"/>
    <x v="0"/>
    <s v="EA"/>
    <n v="349"/>
    <n v="356"/>
    <m/>
    <m/>
    <n v="356"/>
    <n v="356"/>
    <s v="EUR"/>
    <n v="1"/>
    <s v="EA"/>
    <s v="01.07.2015"/>
    <s v="31.12.9999"/>
  </r>
  <r>
    <x v="235"/>
    <x v="235"/>
    <s v="120W mixer amplifier"/>
    <s v="Y1"/>
    <s v="EMEA"/>
    <x v="2"/>
    <m/>
    <s v="From"/>
    <x v="1"/>
    <s v="EA"/>
    <n v="349"/>
    <n v="322"/>
    <m/>
    <m/>
    <s v="-"/>
    <s v="-"/>
    <s v="EUR"/>
    <n v="1"/>
    <s v="EA"/>
    <s v="01.07.2015"/>
    <s v="31.12.9999"/>
  </r>
  <r>
    <x v="235"/>
    <x v="235"/>
    <s v="120W mixer amplifier"/>
    <s v="Y1"/>
    <s v="EMEA"/>
    <x v="2"/>
    <m/>
    <s v="From"/>
    <x v="2"/>
    <s v="EA"/>
    <n v="349"/>
    <n v="316"/>
    <m/>
    <m/>
    <s v="-"/>
    <s v="-"/>
    <s v="EUR"/>
    <n v="1"/>
    <s v="EA"/>
    <s v="01.07.2015"/>
    <s v="31.12.9999"/>
  </r>
  <r>
    <x v="235"/>
    <x v="235"/>
    <s v="120W mixer amplifier"/>
    <s v="Y1"/>
    <s v="EMEA"/>
    <x v="3"/>
    <m/>
    <s v="From"/>
    <x v="0"/>
    <s v="EA"/>
    <n v="237.4"/>
    <n v="237.4"/>
    <m/>
    <m/>
    <n v="237.4"/>
    <n v="237.4"/>
    <s v="GBP"/>
    <n v="1"/>
    <s v="EA"/>
    <s v="01.07.2015"/>
    <s v="31.12.9999"/>
  </r>
  <r>
    <x v="235"/>
    <x v="235"/>
    <s v="120W mixer amplifier"/>
    <s v="Y1"/>
    <s v="EMEA"/>
    <x v="3"/>
    <m/>
    <s v="From"/>
    <x v="1"/>
    <s v="EA"/>
    <n v="237.4"/>
    <n v="214.3"/>
    <m/>
    <m/>
    <s v="-"/>
    <s v="-"/>
    <s v="GBP"/>
    <n v="1"/>
    <s v="EA"/>
    <s v="01.07.2015"/>
    <s v="31.12.9999"/>
  </r>
  <r>
    <x v="235"/>
    <x v="235"/>
    <s v="120W mixer amplifier"/>
    <s v="Y1"/>
    <s v="EMEA"/>
    <x v="3"/>
    <m/>
    <s v="From"/>
    <x v="2"/>
    <s v="EA"/>
    <n v="237.4"/>
    <n v="210.2"/>
    <m/>
    <m/>
    <s v="-"/>
    <s v="-"/>
    <s v="GBP"/>
    <n v="1"/>
    <s v="EA"/>
    <s v="01.07.2015"/>
    <s v="31.12.9999"/>
  </r>
  <r>
    <x v="235"/>
    <x v="235"/>
    <s v="120W mixer amplifier"/>
    <s v="Y1"/>
    <s v="EMEA"/>
    <x v="4"/>
    <m/>
    <s v="From"/>
    <x v="0"/>
    <s v="EA"/>
    <n v="90742"/>
    <n v="92557"/>
    <m/>
    <m/>
    <n v="92557"/>
    <n v="92557"/>
    <s v="HUF"/>
    <n v="1"/>
    <s v="EA"/>
    <s v="01.07.2015"/>
    <s v="31.12.9999"/>
  </r>
  <r>
    <x v="235"/>
    <x v="235"/>
    <s v="120W mixer amplifier"/>
    <s v="Y1"/>
    <s v="EMEA"/>
    <x v="4"/>
    <m/>
    <s v="From"/>
    <x v="1"/>
    <s v="EA"/>
    <n v="90742"/>
    <n v="83537"/>
    <m/>
    <m/>
    <s v="-"/>
    <s v="-"/>
    <s v="HUF"/>
    <n v="1"/>
    <s v="EA"/>
    <s v="01.07.2015"/>
    <s v="31.12.9999"/>
  </r>
  <r>
    <x v="235"/>
    <x v="235"/>
    <s v="120W mixer amplifier"/>
    <s v="Y1"/>
    <s v="EMEA"/>
    <x v="4"/>
    <m/>
    <s v="From"/>
    <x v="2"/>
    <s v="EA"/>
    <n v="90742"/>
    <n v="81948"/>
    <m/>
    <m/>
    <s v="-"/>
    <s v="-"/>
    <s v="HUF"/>
    <n v="1"/>
    <s v="EA"/>
    <s v="01.07.2015"/>
    <s v="31.12.9999"/>
  </r>
  <r>
    <x v="235"/>
    <x v="235"/>
    <s v="120W mixer amplifier"/>
    <s v="Y1"/>
    <s v="EMEA"/>
    <x v="5"/>
    <m/>
    <s v="From"/>
    <x v="0"/>
    <s v="EA"/>
    <n v="2792.1"/>
    <n v="2848"/>
    <m/>
    <m/>
    <n v="2848"/>
    <n v="2848"/>
    <s v="NOK"/>
    <n v="1"/>
    <s v="EA"/>
    <s v="01.07.2015"/>
    <s v="31.12.9999"/>
  </r>
  <r>
    <x v="235"/>
    <x v="235"/>
    <s v="120W mixer amplifier"/>
    <s v="Y1"/>
    <s v="EMEA"/>
    <x v="5"/>
    <m/>
    <s v="From"/>
    <x v="1"/>
    <s v="EA"/>
    <n v="2792.1"/>
    <n v="2571"/>
    <m/>
    <m/>
    <s v="-"/>
    <s v="-"/>
    <s v="NOK"/>
    <n v="1"/>
    <s v="EA"/>
    <s v="01.07.2015"/>
    <s v="31.12.9999"/>
  </r>
  <r>
    <x v="235"/>
    <x v="235"/>
    <s v="120W mixer amplifier"/>
    <s v="Y1"/>
    <s v="EMEA"/>
    <x v="5"/>
    <m/>
    <s v="From"/>
    <x v="2"/>
    <s v="EA"/>
    <n v="2792.1"/>
    <n v="2522"/>
    <m/>
    <m/>
    <s v="-"/>
    <s v="-"/>
    <s v="NOK"/>
    <n v="1"/>
    <s v="EA"/>
    <s v="01.07.2015"/>
    <s v="31.12.9999"/>
  </r>
  <r>
    <x v="235"/>
    <x v="235"/>
    <s v="120W mixer amplifier"/>
    <s v="Y1"/>
    <s v="EMEA"/>
    <x v="6"/>
    <m/>
    <s v="From"/>
    <x v="0"/>
    <s v="EA"/>
    <n v="1326.3"/>
    <n v="1353"/>
    <m/>
    <m/>
    <n v="1353"/>
    <n v="1353"/>
    <s v="PLN"/>
    <n v="1"/>
    <s v="EA"/>
    <s v="01.07.2015"/>
    <s v="31.12.9999"/>
  </r>
  <r>
    <x v="235"/>
    <x v="235"/>
    <s v="120W mixer amplifier"/>
    <s v="Y1"/>
    <s v="EMEA"/>
    <x v="6"/>
    <m/>
    <s v="From"/>
    <x v="1"/>
    <s v="EA"/>
    <n v="1326.3"/>
    <n v="1221"/>
    <m/>
    <m/>
    <s v="-"/>
    <s v="-"/>
    <s v="PLN"/>
    <n v="1"/>
    <s v="EA"/>
    <s v="01.07.2015"/>
    <s v="31.12.9999"/>
  </r>
  <r>
    <x v="235"/>
    <x v="235"/>
    <s v="120W mixer amplifier"/>
    <s v="Y1"/>
    <s v="EMEA"/>
    <x v="6"/>
    <m/>
    <s v="From"/>
    <x v="2"/>
    <s v="EA"/>
    <n v="1326.3"/>
    <n v="1198"/>
    <m/>
    <m/>
    <s v="-"/>
    <s v="-"/>
    <s v="PLN"/>
    <n v="1"/>
    <s v="EA"/>
    <s v="01.07.2015"/>
    <s v="31.12.9999"/>
  </r>
  <r>
    <x v="235"/>
    <x v="235"/>
    <s v="120W mixer amplifier"/>
    <s v="Y1"/>
    <s v="EMEA"/>
    <x v="7"/>
    <m/>
    <s v="From"/>
    <x v="0"/>
    <s v="EA"/>
    <m/>
    <n v="21002.9"/>
    <m/>
    <m/>
    <n v="21002.9"/>
    <n v="21002.9"/>
    <s v="RUB"/>
    <n v="1"/>
    <s v="EA"/>
    <s v="01.05.2015"/>
    <s v="31.12.9999"/>
  </r>
  <r>
    <x v="235"/>
    <x v="235"/>
    <s v="120W mixer amplifier"/>
    <s v="Y1"/>
    <s v="EMEA"/>
    <x v="7"/>
    <m/>
    <s v="From"/>
    <x v="1"/>
    <s v="EA"/>
    <m/>
    <n v="18956.8"/>
    <m/>
    <m/>
    <s v="-"/>
    <s v="-"/>
    <s v="RUB"/>
    <n v="1"/>
    <s v="EA"/>
    <s v="01.05.2015"/>
    <s v="31.12.9999"/>
  </r>
  <r>
    <x v="235"/>
    <x v="235"/>
    <s v="120W mixer amplifier"/>
    <s v="Y1"/>
    <s v="EMEA"/>
    <x v="7"/>
    <m/>
    <s v="From"/>
    <x v="2"/>
    <s v="EA"/>
    <m/>
    <n v="18595.7"/>
    <m/>
    <m/>
    <s v="-"/>
    <s v="-"/>
    <s v="RUB"/>
    <n v="1"/>
    <s v="EA"/>
    <s v="01.05.2015"/>
    <s v="31.12.9999"/>
  </r>
  <r>
    <x v="235"/>
    <x v="235"/>
    <s v="120W mixer amplifier"/>
    <s v="Y1"/>
    <s v="EMEA"/>
    <x v="8"/>
    <m/>
    <s v="From"/>
    <x v="0"/>
    <s v="EA"/>
    <n v="3141.1"/>
    <n v="3204"/>
    <m/>
    <m/>
    <n v="3204"/>
    <n v="3204"/>
    <s v="SEK"/>
    <n v="1"/>
    <s v="EA"/>
    <s v="01.07.2015"/>
    <s v="31.12.9999"/>
  </r>
  <r>
    <x v="235"/>
    <x v="235"/>
    <s v="120W mixer amplifier"/>
    <s v="Y1"/>
    <s v="EMEA"/>
    <x v="8"/>
    <m/>
    <s v="From"/>
    <x v="1"/>
    <s v="EA"/>
    <n v="3141.1"/>
    <n v="2892"/>
    <m/>
    <m/>
    <s v="-"/>
    <s v="-"/>
    <s v="SEK"/>
    <n v="1"/>
    <s v="EA"/>
    <s v="01.07.2015"/>
    <s v="31.12.9999"/>
  </r>
  <r>
    <x v="235"/>
    <x v="235"/>
    <s v="120W mixer amplifier"/>
    <s v="Y1"/>
    <s v="EMEA"/>
    <x v="8"/>
    <m/>
    <s v="From"/>
    <x v="2"/>
    <s v="EA"/>
    <n v="3141.1"/>
    <n v="2837"/>
    <m/>
    <m/>
    <s v="-"/>
    <s v="-"/>
    <s v="SEK"/>
    <n v="1"/>
    <s v="EA"/>
    <s v="01.07.2015"/>
    <s v="31.12.9999"/>
  </r>
  <r>
    <x v="235"/>
    <x v="235"/>
    <s v="120W mixer amplifier"/>
    <s v="Y1"/>
    <s v="EMEA"/>
    <x v="9"/>
    <m/>
    <s v="From"/>
    <x v="0"/>
    <s v="EA"/>
    <n v="1047"/>
    <n v="1068"/>
    <m/>
    <m/>
    <n v="1068"/>
    <n v="1068"/>
    <s v="TRY"/>
    <n v="1"/>
    <s v="EA"/>
    <s v="01.07.2015"/>
    <s v="31.12.9999"/>
  </r>
  <r>
    <x v="235"/>
    <x v="235"/>
    <s v="120W mixer amplifier"/>
    <s v="Y1"/>
    <s v="EMEA"/>
    <x v="9"/>
    <m/>
    <s v="From"/>
    <x v="1"/>
    <s v="EA"/>
    <n v="1047"/>
    <n v="964"/>
    <m/>
    <m/>
    <s v="-"/>
    <s v="-"/>
    <s v="TRY"/>
    <n v="1"/>
    <s v="EA"/>
    <s v="01.07.2015"/>
    <s v="31.12.9999"/>
  </r>
  <r>
    <x v="235"/>
    <x v="235"/>
    <s v="120W mixer amplifier"/>
    <s v="Y1"/>
    <s v="EMEA"/>
    <x v="9"/>
    <m/>
    <s v="From"/>
    <x v="2"/>
    <s v="EA"/>
    <n v="1047"/>
    <n v="946"/>
    <m/>
    <m/>
    <s v="-"/>
    <s v="-"/>
    <s v="TRY"/>
    <n v="1"/>
    <s v="EA"/>
    <s v="01.07.2015"/>
    <s v="31.12.9999"/>
  </r>
  <r>
    <x v="235"/>
    <x v="235"/>
    <s v="120W mixer amplifier"/>
    <s v="Y1"/>
    <s v="EMEA"/>
    <x v="10"/>
    <m/>
    <s v="From"/>
    <x v="0"/>
    <s v="EA"/>
    <n v="3420.5"/>
    <n v="3420.5"/>
    <m/>
    <m/>
    <n v="3420.5"/>
    <n v="3420.5"/>
    <s v="ZAR"/>
    <n v="1"/>
    <s v="EA"/>
    <s v="01.07.2015"/>
    <s v="31.12.9999"/>
  </r>
  <r>
    <x v="235"/>
    <x v="235"/>
    <s v="120W mixer amplifier"/>
    <s v="Y1"/>
    <s v="EMEA"/>
    <x v="10"/>
    <m/>
    <s v="From"/>
    <x v="1"/>
    <s v="EA"/>
    <n v="3420.5"/>
    <n v="3087.2"/>
    <m/>
    <m/>
    <s v="-"/>
    <s v="-"/>
    <s v="ZAR"/>
    <n v="1"/>
    <s v="EA"/>
    <s v="01.07.2015"/>
    <s v="31.12.9999"/>
  </r>
  <r>
    <x v="235"/>
    <x v="235"/>
    <s v="120W mixer amplifier"/>
    <s v="Y1"/>
    <s v="EMEA"/>
    <x v="10"/>
    <m/>
    <s v="From"/>
    <x v="2"/>
    <s v="EA"/>
    <n v="3420.5"/>
    <n v="3028.4"/>
    <m/>
    <m/>
    <s v="-"/>
    <s v="-"/>
    <s v="ZAR"/>
    <n v="1"/>
    <s v="EA"/>
    <s v="01.07.2015"/>
    <s v="31.12.9999"/>
  </r>
  <r>
    <x v="236"/>
    <x v="236"/>
    <s v="Plena Economy 60 Watts Mixer Amp EU"/>
    <s v="Y1"/>
    <s v="EMEA"/>
    <x v="0"/>
    <m/>
    <s v="From"/>
    <x v="0"/>
    <s v="EA"/>
    <n v="5585"/>
    <n v="5697"/>
    <m/>
    <m/>
    <n v="4972.9112999999998"/>
    <n v="4972.8999999999996"/>
    <s v="CZK"/>
    <n v="1"/>
    <s v="EA"/>
    <s v="01.07.2015"/>
    <s v="31.12.9999"/>
  </r>
  <r>
    <x v="236"/>
    <x v="236"/>
    <s v="Plena Economy 60 Watts Mixer Amp EU"/>
    <s v="Y1"/>
    <s v="EMEA"/>
    <x v="0"/>
    <m/>
    <s v="From"/>
    <x v="1"/>
    <s v="EA"/>
    <m/>
    <n v="4843"/>
    <m/>
    <m/>
    <s v="-"/>
    <s v="-"/>
    <s v="CZK"/>
    <n v="1"/>
    <s v="EA"/>
    <s v="01.07.2015"/>
    <s v="31.12.9999"/>
  </r>
  <r>
    <x v="236"/>
    <x v="236"/>
    <s v="Plena Economy 60 Watts Mixer Amp EU"/>
    <s v="Y1"/>
    <s v="EMEA"/>
    <x v="0"/>
    <m/>
    <s v="From"/>
    <x v="2"/>
    <s v="EA"/>
    <m/>
    <n v="4659"/>
    <m/>
    <m/>
    <s v="-"/>
    <s v="-"/>
    <s v="CZK"/>
    <n v="1"/>
    <s v="EA"/>
    <s v="01.07.2015"/>
    <s v="31.12.9999"/>
  </r>
  <r>
    <x v="236"/>
    <x v="236"/>
    <s v="Plena Economy 60 Watts Mixer Amp EU"/>
    <s v="Y1"/>
    <s v="EMEA"/>
    <x v="1"/>
    <m/>
    <s v="From"/>
    <x v="0"/>
    <s v="EA"/>
    <n v="1664.5"/>
    <n v="1698"/>
    <m/>
    <m/>
    <n v="1482.1841999999999"/>
    <n v="1482.2"/>
    <s v="DKK"/>
    <n v="1"/>
    <s v="EA"/>
    <s v="01.07.2015"/>
    <s v="31.12.9999"/>
  </r>
  <r>
    <x v="236"/>
    <x v="236"/>
    <s v="Plena Economy 60 Watts Mixer Amp EU"/>
    <s v="Y1"/>
    <s v="EMEA"/>
    <x v="1"/>
    <m/>
    <s v="From"/>
    <x v="1"/>
    <s v="EA"/>
    <m/>
    <n v="1444"/>
    <m/>
    <m/>
    <s v="-"/>
    <s v="-"/>
    <s v="DKK"/>
    <n v="1"/>
    <s v="EA"/>
    <s v="01.07.2015"/>
    <s v="31.12.9999"/>
  </r>
  <r>
    <x v="236"/>
    <x v="236"/>
    <s v="Plena Economy 60 Watts Mixer Amp EU"/>
    <s v="Y1"/>
    <s v="EMEA"/>
    <x v="1"/>
    <m/>
    <s v="From"/>
    <x v="2"/>
    <s v="EA"/>
    <m/>
    <n v="1389"/>
    <m/>
    <m/>
    <s v="-"/>
    <s v="-"/>
    <s v="DKK"/>
    <n v="1"/>
    <s v="EA"/>
    <s v="01.07.2015"/>
    <s v="31.12.9999"/>
  </r>
  <r>
    <x v="236"/>
    <x v="236"/>
    <s v="Plena Economy 60 Watts Mixer Amp EU"/>
    <s v="Y1"/>
    <s v="EMEA"/>
    <x v="2"/>
    <m/>
    <s v="From"/>
    <x v="0"/>
    <s v="EA"/>
    <n v="223.4"/>
    <n v="228"/>
    <s v="195 (ex juli verhoging)"/>
    <n v="-0.12709999999999999"/>
    <n v="199.02119999999999"/>
    <n v="199"/>
    <s v="EUR"/>
    <n v="1"/>
    <s v="EA"/>
    <s v="01.07.2015"/>
    <s v="31.12.9999"/>
  </r>
  <r>
    <x v="236"/>
    <x v="236"/>
    <s v="Plena Economy 60 Watts Mixer Amp EU"/>
    <s v="Y1"/>
    <s v="EMEA"/>
    <x v="2"/>
    <m/>
    <s v="From"/>
    <x v="1"/>
    <s v="EA"/>
    <n v="223.4"/>
    <n v="194"/>
    <m/>
    <m/>
    <s v="-"/>
    <s v="-"/>
    <s v="EUR"/>
    <n v="1"/>
    <s v="EA"/>
    <s v="01.07.2015"/>
    <s v="31.12.9999"/>
  </r>
  <r>
    <x v="236"/>
    <x v="236"/>
    <s v="Plena Economy 60 Watts Mixer Amp EU"/>
    <s v="Y1"/>
    <s v="EMEA"/>
    <x v="2"/>
    <m/>
    <s v="From"/>
    <x v="2"/>
    <s v="EA"/>
    <n v="223.4"/>
    <n v="187"/>
    <m/>
    <m/>
    <s v="-"/>
    <s v="-"/>
    <s v="EUR"/>
    <n v="1"/>
    <s v="EA"/>
    <s v="01.07.2015"/>
    <s v="31.12.9999"/>
  </r>
  <r>
    <x v="236"/>
    <x v="236"/>
    <s v="Plena Economy 60 Watts Mixer Amp EU"/>
    <s v="Y1"/>
    <s v="EMEA"/>
    <x v="3"/>
    <m/>
    <s v="From"/>
    <x v="0"/>
    <s v="EA"/>
    <n v="190.4"/>
    <n v="190.4"/>
    <m/>
    <m/>
    <n v="166.20016000000001"/>
    <n v="166.2"/>
    <s v="GBP"/>
    <n v="1"/>
    <s v="EA"/>
    <s v="01.07.2015"/>
    <s v="31.12.9999"/>
  </r>
  <r>
    <x v="236"/>
    <x v="236"/>
    <s v="Plena Economy 60 Watts Mixer Amp EU"/>
    <s v="Y1"/>
    <s v="EMEA"/>
    <x v="3"/>
    <m/>
    <s v="From"/>
    <x v="1"/>
    <s v="EA"/>
    <n v="190.4"/>
    <n v="161.9"/>
    <m/>
    <m/>
    <s v="-"/>
    <s v="-"/>
    <s v="GBP"/>
    <n v="1"/>
    <s v="EA"/>
    <s v="01.07.2015"/>
    <s v="31.12.9999"/>
  </r>
  <r>
    <x v="236"/>
    <x v="236"/>
    <s v="Plena Economy 60 Watts Mixer Amp EU"/>
    <s v="Y1"/>
    <s v="EMEA"/>
    <x v="3"/>
    <m/>
    <s v="From"/>
    <x v="2"/>
    <s v="EA"/>
    <n v="190.4"/>
    <n v="155.69999999999999"/>
    <m/>
    <m/>
    <s v="-"/>
    <s v="-"/>
    <s v="GBP"/>
    <n v="1"/>
    <s v="EA"/>
    <s v="01.07.2015"/>
    <s v="31.12.9999"/>
  </r>
  <r>
    <x v="236"/>
    <x v="236"/>
    <s v="Plena Economy 60 Watts Mixer Amp EU"/>
    <s v="Y1"/>
    <s v="EMEA"/>
    <x v="4"/>
    <m/>
    <s v="From"/>
    <x v="0"/>
    <s v="EA"/>
    <n v="58085"/>
    <n v="59247"/>
    <m/>
    <m/>
    <n v="51716.706299999998"/>
    <n v="51717"/>
    <s v="HUF"/>
    <n v="1"/>
    <s v="EA"/>
    <s v="01.07.2015"/>
    <s v="31.12.9999"/>
  </r>
  <r>
    <x v="236"/>
    <x v="236"/>
    <s v="Plena Economy 60 Watts Mixer Amp EU"/>
    <s v="Y1"/>
    <s v="EMEA"/>
    <x v="4"/>
    <m/>
    <s v="From"/>
    <x v="1"/>
    <s v="EA"/>
    <n v="58085"/>
    <n v="50363"/>
    <m/>
    <m/>
    <s v="-"/>
    <s v="-"/>
    <s v="HUF"/>
    <n v="1"/>
    <s v="EA"/>
    <s v="01.07.2015"/>
    <s v="31.12.9999"/>
  </r>
  <r>
    <x v="236"/>
    <x v="236"/>
    <s v="Plena Economy 60 Watts Mixer Amp EU"/>
    <s v="Y1"/>
    <s v="EMEA"/>
    <x v="4"/>
    <m/>
    <s v="From"/>
    <x v="2"/>
    <s v="EA"/>
    <n v="58085"/>
    <n v="48454"/>
    <m/>
    <m/>
    <s v="-"/>
    <s v="-"/>
    <s v="HUF"/>
    <n v="1"/>
    <s v="EA"/>
    <s v="01.07.2015"/>
    <s v="31.12.9999"/>
  </r>
  <r>
    <x v="236"/>
    <x v="236"/>
    <s v="Plena Economy 60 Watts Mixer Amp EU"/>
    <s v="Y1"/>
    <s v="EMEA"/>
    <x v="5"/>
    <m/>
    <s v="From"/>
    <x v="0"/>
    <s v="EA"/>
    <n v="1731.4"/>
    <n v="1767"/>
    <m/>
    <m/>
    <n v="1542.4142999999999"/>
    <n v="1542.4"/>
    <s v="NOK"/>
    <n v="1"/>
    <s v="EA"/>
    <s v="01.07.2015"/>
    <s v="31.12.9999"/>
  </r>
  <r>
    <x v="236"/>
    <x v="236"/>
    <s v="Plena Economy 60 Watts Mixer Amp EU"/>
    <s v="Y1"/>
    <s v="EMEA"/>
    <x v="5"/>
    <m/>
    <s v="From"/>
    <x v="1"/>
    <s v="EA"/>
    <n v="1731.4"/>
    <n v="1502"/>
    <m/>
    <m/>
    <s v="-"/>
    <s v="-"/>
    <s v="NOK"/>
    <n v="1"/>
    <s v="EA"/>
    <s v="01.07.2015"/>
    <s v="31.12.9999"/>
  </r>
  <r>
    <x v="236"/>
    <x v="236"/>
    <s v="Plena Economy 60 Watts Mixer Amp EU"/>
    <s v="Y1"/>
    <s v="EMEA"/>
    <x v="5"/>
    <m/>
    <s v="From"/>
    <x v="2"/>
    <s v="EA"/>
    <n v="1731.4"/>
    <n v="1445"/>
    <m/>
    <m/>
    <s v="-"/>
    <s v="-"/>
    <s v="NOK"/>
    <n v="1"/>
    <s v="EA"/>
    <s v="01.07.2015"/>
    <s v="31.12.9999"/>
  </r>
  <r>
    <x v="236"/>
    <x v="236"/>
    <s v="Plena Economy 60 Watts Mixer Amp EU"/>
    <s v="Y1"/>
    <s v="EMEA"/>
    <x v="6"/>
    <m/>
    <s v="From"/>
    <x v="0"/>
    <s v="EA"/>
    <n v="871.6"/>
    <n v="890"/>
    <m/>
    <m/>
    <n v="776.88099999999997"/>
    <n v="776.9"/>
    <s v="PLN"/>
    <n v="1"/>
    <s v="EA"/>
    <s v="01.07.2015"/>
    <s v="31.12.9999"/>
  </r>
  <r>
    <x v="236"/>
    <x v="236"/>
    <s v="Plena Economy 60 Watts Mixer Amp EU"/>
    <s v="Y1"/>
    <s v="EMEA"/>
    <x v="6"/>
    <m/>
    <s v="From"/>
    <x v="1"/>
    <s v="EA"/>
    <n v="871.6"/>
    <n v="756"/>
    <m/>
    <m/>
    <s v="-"/>
    <s v="-"/>
    <s v="PLN"/>
    <n v="1"/>
    <s v="EA"/>
    <s v="01.07.2015"/>
    <s v="31.12.9999"/>
  </r>
  <r>
    <x v="236"/>
    <x v="236"/>
    <s v="Plena Economy 60 Watts Mixer Amp EU"/>
    <s v="Y1"/>
    <s v="EMEA"/>
    <x v="6"/>
    <m/>
    <s v="From"/>
    <x v="2"/>
    <s v="EA"/>
    <n v="871.6"/>
    <n v="728"/>
    <m/>
    <m/>
    <s v="-"/>
    <s v="-"/>
    <s v="PLN"/>
    <n v="1"/>
    <s v="EA"/>
    <s v="01.07.2015"/>
    <s v="31.12.9999"/>
  </r>
  <r>
    <x v="236"/>
    <x v="236"/>
    <s v="Plena Economy 60 Watts Mixer Amp EU"/>
    <s v="Y1"/>
    <s v="EMEA"/>
    <x v="7"/>
    <m/>
    <s v="From"/>
    <x v="0"/>
    <s v="EA"/>
    <m/>
    <n v="13444.4"/>
    <m/>
    <m/>
    <n v="11735.616760000001"/>
    <n v="11735.6"/>
    <s v="RUB"/>
    <n v="1"/>
    <s v="EA"/>
    <s v="01.05.2015"/>
    <s v="31.12.9999"/>
  </r>
  <r>
    <x v="236"/>
    <x v="236"/>
    <s v="Plena Economy 60 Watts Mixer Amp EU"/>
    <s v="Y1"/>
    <s v="EMEA"/>
    <x v="7"/>
    <m/>
    <s v="From"/>
    <x v="1"/>
    <s v="EA"/>
    <m/>
    <n v="11428.3"/>
    <m/>
    <m/>
    <s v="-"/>
    <s v="-"/>
    <s v="RUB"/>
    <n v="1"/>
    <s v="EA"/>
    <s v="01.05.2015"/>
    <s v="31.12.9999"/>
  </r>
  <r>
    <x v="236"/>
    <x v="236"/>
    <s v="Plena Economy 60 Watts Mixer Amp EU"/>
    <s v="Y1"/>
    <s v="EMEA"/>
    <x v="7"/>
    <m/>
    <s v="From"/>
    <x v="2"/>
    <s v="EA"/>
    <m/>
    <n v="10995"/>
    <m/>
    <m/>
    <s v="-"/>
    <s v="-"/>
    <s v="RUB"/>
    <n v="1"/>
    <s v="EA"/>
    <s v="01.05.2015"/>
    <s v="31.12.9999"/>
  </r>
  <r>
    <x v="236"/>
    <x v="236"/>
    <s v="Plena Economy 60 Watts Mixer Amp EU"/>
    <s v="Y1"/>
    <s v="EMEA"/>
    <x v="8"/>
    <m/>
    <s v="From"/>
    <x v="0"/>
    <s v="EA"/>
    <n v="2012.2"/>
    <n v="2053"/>
    <m/>
    <m/>
    <n v="1792.0637000000002"/>
    <n v="1792.1"/>
    <s v="SEK"/>
    <n v="1"/>
    <s v="EA"/>
    <s v="01.07.2015"/>
    <s v="31.12.9999"/>
  </r>
  <r>
    <x v="236"/>
    <x v="236"/>
    <s v="Plena Economy 60 Watts Mixer Amp EU"/>
    <s v="Y1"/>
    <s v="EMEA"/>
    <x v="8"/>
    <m/>
    <s v="From"/>
    <x v="1"/>
    <s v="EA"/>
    <n v="2012.2"/>
    <n v="1745"/>
    <m/>
    <m/>
    <s v="-"/>
    <s v="-"/>
    <s v="SEK"/>
    <n v="1"/>
    <s v="EA"/>
    <s v="01.07.2015"/>
    <s v="31.12.9999"/>
  </r>
  <r>
    <x v="236"/>
    <x v="236"/>
    <s v="Plena Economy 60 Watts Mixer Amp EU"/>
    <s v="Y1"/>
    <s v="EMEA"/>
    <x v="8"/>
    <m/>
    <s v="From"/>
    <x v="2"/>
    <s v="EA"/>
    <n v="2012.2"/>
    <n v="1679"/>
    <m/>
    <m/>
    <s v="-"/>
    <s v="-"/>
    <s v="SEK"/>
    <n v="1"/>
    <s v="EA"/>
    <s v="01.07.2015"/>
    <s v="31.12.9999"/>
  </r>
  <r>
    <x v="236"/>
    <x v="236"/>
    <s v="Plena Economy 60 Watts Mixer Amp EU"/>
    <s v="Y1"/>
    <s v="EMEA"/>
    <x v="9"/>
    <m/>
    <s v="From"/>
    <x v="0"/>
    <s v="EA"/>
    <n v="670.2"/>
    <n v="684"/>
    <m/>
    <m/>
    <n v="597.06359999999995"/>
    <n v="597.1"/>
    <s v="TRY"/>
    <n v="1"/>
    <s v="EA"/>
    <s v="01.07.2015"/>
    <s v="31.12.9999"/>
  </r>
  <r>
    <x v="236"/>
    <x v="236"/>
    <s v="Plena Economy 60 Watts Mixer Amp EU"/>
    <s v="Y1"/>
    <s v="EMEA"/>
    <x v="9"/>
    <m/>
    <s v="From"/>
    <x v="1"/>
    <s v="EA"/>
    <n v="670.2"/>
    <n v="582"/>
    <m/>
    <m/>
    <s v="-"/>
    <s v="-"/>
    <s v="TRY"/>
    <n v="1"/>
    <s v="EA"/>
    <s v="01.07.2015"/>
    <s v="31.12.9999"/>
  </r>
  <r>
    <x v="236"/>
    <x v="236"/>
    <s v="Plena Economy 60 Watts Mixer Amp EU"/>
    <s v="Y1"/>
    <s v="EMEA"/>
    <x v="9"/>
    <m/>
    <s v="From"/>
    <x v="2"/>
    <s v="EA"/>
    <n v="670.2"/>
    <n v="560"/>
    <m/>
    <m/>
    <s v="-"/>
    <s v="-"/>
    <s v="TRY"/>
    <n v="1"/>
    <s v="EA"/>
    <s v="01.07.2015"/>
    <s v="31.12.9999"/>
  </r>
  <r>
    <x v="236"/>
    <x v="236"/>
    <s v="Plena Economy 60 Watts Mixer Amp EU"/>
    <s v="Y1"/>
    <s v="EMEA"/>
    <x v="10"/>
    <m/>
    <s v="From"/>
    <x v="0"/>
    <s v="EA"/>
    <n v="2234"/>
    <n v="2234"/>
    <m/>
    <m/>
    <n v="1950.0586000000001"/>
    <n v="1950.1"/>
    <s v="ZAR"/>
    <n v="1"/>
    <s v="EA"/>
    <s v="01.07.2015"/>
    <s v="31.12.9999"/>
  </r>
  <r>
    <x v="236"/>
    <x v="236"/>
    <s v="Plena Economy 60 Watts Mixer Amp EU"/>
    <s v="Y1"/>
    <s v="EMEA"/>
    <x v="10"/>
    <m/>
    <s v="From"/>
    <x v="1"/>
    <s v="EA"/>
    <n v="2234"/>
    <n v="1899"/>
    <m/>
    <m/>
    <s v="-"/>
    <s v="-"/>
    <s v="ZAR"/>
    <n v="1"/>
    <s v="EA"/>
    <s v="01.07.2015"/>
    <s v="31.12.9999"/>
  </r>
  <r>
    <x v="236"/>
    <x v="236"/>
    <s v="Plena Economy 60 Watts Mixer Amp EU"/>
    <s v="Y1"/>
    <s v="EMEA"/>
    <x v="10"/>
    <m/>
    <s v="From"/>
    <x v="2"/>
    <s v="EA"/>
    <n v="2234"/>
    <n v="1827"/>
    <m/>
    <m/>
    <s v="-"/>
    <s v="-"/>
    <s v="ZAR"/>
    <n v="1"/>
    <s v="EA"/>
    <s v="01.07.2015"/>
    <s v="31.12.9999"/>
  </r>
  <r>
    <x v="237"/>
    <x v="237"/>
    <s v="Plena Economy 120 Watts Mixer Amp EU"/>
    <s v="Y1"/>
    <s v="EMEA"/>
    <x v="0"/>
    <m/>
    <s v="From"/>
    <x v="0"/>
    <s v="EA"/>
    <n v="7750"/>
    <n v="7905"/>
    <m/>
    <m/>
    <n v="7267.857"/>
    <n v="7267.9"/>
    <s v="CZK"/>
    <n v="1"/>
    <s v="EA"/>
    <s v="01.07.2015"/>
    <s v="31.12.9999"/>
  </r>
  <r>
    <x v="237"/>
    <x v="237"/>
    <s v="Plena Economy 120 Watts Mixer Amp EU"/>
    <s v="Y1"/>
    <s v="EMEA"/>
    <x v="0"/>
    <m/>
    <s v="From"/>
    <x v="1"/>
    <s v="EA"/>
    <m/>
    <n v="7054"/>
    <m/>
    <m/>
    <s v="-"/>
    <s v="-"/>
    <s v="CZK"/>
    <n v="1"/>
    <s v="EA"/>
    <s v="01.07.2015"/>
    <s v="31.12.9999"/>
  </r>
  <r>
    <x v="237"/>
    <x v="237"/>
    <s v="Plena Economy 120 Watts Mixer Amp EU"/>
    <s v="Y1"/>
    <s v="EMEA"/>
    <x v="0"/>
    <m/>
    <s v="From"/>
    <x v="2"/>
    <s v="EA"/>
    <m/>
    <n v="7000"/>
    <m/>
    <m/>
    <s v="-"/>
    <s v="-"/>
    <s v="CZK"/>
    <n v="1"/>
    <s v="EA"/>
    <s v="01.07.2015"/>
    <s v="31.12.9999"/>
  </r>
  <r>
    <x v="237"/>
    <x v="237"/>
    <s v="Plena Economy 120 Watts Mixer Amp EU"/>
    <s v="Y1"/>
    <s v="EMEA"/>
    <x v="1"/>
    <m/>
    <s v="From"/>
    <x v="0"/>
    <s v="EA"/>
    <n v="2309.5"/>
    <n v="2356"/>
    <m/>
    <m/>
    <n v="2166.1064000000001"/>
    <n v="2166.1"/>
    <s v="DKK"/>
    <n v="1"/>
    <s v="EA"/>
    <s v="01.07.2015"/>
    <s v="31.12.9999"/>
  </r>
  <r>
    <x v="237"/>
    <x v="237"/>
    <s v="Plena Economy 120 Watts Mixer Amp EU"/>
    <s v="Y1"/>
    <s v="EMEA"/>
    <x v="1"/>
    <m/>
    <s v="From"/>
    <x v="1"/>
    <s v="EA"/>
    <m/>
    <n v="2102"/>
    <m/>
    <m/>
    <s v="-"/>
    <s v="-"/>
    <s v="DKK"/>
    <n v="1"/>
    <s v="EA"/>
    <s v="01.07.2015"/>
    <s v="31.12.9999"/>
  </r>
  <r>
    <x v="237"/>
    <x v="237"/>
    <s v="Plena Economy 120 Watts Mixer Amp EU"/>
    <s v="Y1"/>
    <s v="EMEA"/>
    <x v="1"/>
    <m/>
    <s v="From"/>
    <x v="2"/>
    <s v="EA"/>
    <m/>
    <n v="2087"/>
    <m/>
    <m/>
    <s v="-"/>
    <s v="-"/>
    <s v="DKK"/>
    <n v="1"/>
    <s v="EA"/>
    <s v="01.07.2015"/>
    <s v="31.12.9999"/>
  </r>
  <r>
    <x v="237"/>
    <x v="237"/>
    <s v="Plena Economy 120 Watts Mixer Amp EU"/>
    <s v="Y1"/>
    <s v="EMEA"/>
    <x v="2"/>
    <m/>
    <s v="From"/>
    <x v="0"/>
    <s v="EA"/>
    <n v="310"/>
    <n v="317"/>
    <s v="285 (ex juli verhoging)"/>
    <n v="-8.0600000000000005E-2"/>
    <n v="291.44979999999998"/>
    <n v="290.89999999999998"/>
    <s v="EUR"/>
    <n v="1"/>
    <s v="EA"/>
    <s v="01.07.2015"/>
    <s v="31.12.9999"/>
  </r>
  <r>
    <x v="237"/>
    <x v="237"/>
    <s v="Plena Economy 120 Watts Mixer Amp EU"/>
    <s v="Y1"/>
    <s v="EMEA"/>
    <x v="2"/>
    <m/>
    <s v="From"/>
    <x v="1"/>
    <s v="EA"/>
    <n v="310"/>
    <n v="283"/>
    <m/>
    <m/>
    <s v="-"/>
    <s v="-"/>
    <s v="EUR"/>
    <n v="1"/>
    <s v="EA"/>
    <s v="01.07.2015"/>
    <s v="31.12.9999"/>
  </r>
  <r>
    <x v="237"/>
    <x v="237"/>
    <s v="Plena Economy 120 Watts Mixer Amp EU"/>
    <s v="Y1"/>
    <s v="EMEA"/>
    <x v="2"/>
    <m/>
    <s v="From"/>
    <x v="2"/>
    <s v="EA"/>
    <n v="310"/>
    <n v="280"/>
    <m/>
    <m/>
    <s v="-"/>
    <s v="-"/>
    <s v="EUR"/>
    <n v="1"/>
    <s v="EA"/>
    <s v="01.07.2015"/>
    <s v="31.12.9999"/>
  </r>
  <r>
    <x v="237"/>
    <x v="237"/>
    <s v="Plena Economy 120 Watts Mixer Amp EU"/>
    <s v="Y1"/>
    <s v="EMEA"/>
    <x v="3"/>
    <m/>
    <s v="From"/>
    <x v="0"/>
    <s v="EA"/>
    <n v="263.5"/>
    <n v="263.5"/>
    <m/>
    <m/>
    <n v="242.2619"/>
    <n v="242.3"/>
    <s v="GBP"/>
    <n v="1"/>
    <s v="EA"/>
    <s v="01.07.2015"/>
    <s v="31.12.9999"/>
  </r>
  <r>
    <x v="237"/>
    <x v="237"/>
    <s v="Plena Economy 120 Watts Mixer Amp EU"/>
    <s v="Y1"/>
    <s v="EMEA"/>
    <x v="3"/>
    <m/>
    <s v="From"/>
    <x v="1"/>
    <s v="EA"/>
    <n v="263.5"/>
    <n v="235.2"/>
    <m/>
    <m/>
    <s v="-"/>
    <s v="-"/>
    <s v="GBP"/>
    <n v="1"/>
    <s v="EA"/>
    <s v="01.07.2015"/>
    <s v="31.12.9999"/>
  </r>
  <r>
    <x v="237"/>
    <x v="237"/>
    <s v="Plena Economy 120 Watts Mixer Amp EU"/>
    <s v="Y1"/>
    <s v="EMEA"/>
    <x v="3"/>
    <m/>
    <s v="From"/>
    <x v="2"/>
    <s v="EA"/>
    <n v="263.5"/>
    <n v="233.4"/>
    <m/>
    <m/>
    <s v="-"/>
    <s v="-"/>
    <s v="GBP"/>
    <n v="1"/>
    <s v="EA"/>
    <s v="01.07.2015"/>
    <s v="31.12.9999"/>
  </r>
  <r>
    <x v="237"/>
    <x v="237"/>
    <s v="Plena Economy 120 Watts Mixer Amp EU"/>
    <s v="Y1"/>
    <s v="EMEA"/>
    <x v="4"/>
    <m/>
    <s v="From"/>
    <x v="0"/>
    <s v="EA"/>
    <n v="80600"/>
    <n v="82212"/>
    <m/>
    <m/>
    <n v="75585.712799999994"/>
    <n v="75585.7"/>
    <s v="HUF"/>
    <n v="1"/>
    <s v="EA"/>
    <s v="01.07.2015"/>
    <s v="31.12.9999"/>
  </r>
  <r>
    <x v="237"/>
    <x v="237"/>
    <s v="Plena Economy 120 Watts Mixer Amp EU"/>
    <s v="Y1"/>
    <s v="EMEA"/>
    <x v="4"/>
    <m/>
    <s v="From"/>
    <x v="1"/>
    <s v="EA"/>
    <n v="80600"/>
    <n v="73356"/>
    <m/>
    <m/>
    <s v="-"/>
    <s v="-"/>
    <s v="HUF"/>
    <n v="1"/>
    <s v="EA"/>
    <s v="01.07.2015"/>
    <s v="31.12.9999"/>
  </r>
  <r>
    <x v="237"/>
    <x v="237"/>
    <s v="Plena Economy 120 Watts Mixer Amp EU"/>
    <s v="Y1"/>
    <s v="EMEA"/>
    <x v="4"/>
    <m/>
    <s v="From"/>
    <x v="2"/>
    <s v="EA"/>
    <n v="80600"/>
    <n v="72799"/>
    <m/>
    <m/>
    <s v="-"/>
    <s v="-"/>
    <s v="HUF"/>
    <n v="1"/>
    <s v="EA"/>
    <s v="01.07.2015"/>
    <s v="31.12.9999"/>
  </r>
  <r>
    <x v="237"/>
    <x v="237"/>
    <s v="Plena Economy 120 Watts Mixer Amp EU"/>
    <s v="Y1"/>
    <s v="EMEA"/>
    <x v="5"/>
    <m/>
    <s v="From"/>
    <x v="0"/>
    <s v="EA"/>
    <n v="2402.5"/>
    <n v="2451"/>
    <m/>
    <m/>
    <n v="2253.4494"/>
    <n v="2253.4"/>
    <s v="NOK"/>
    <n v="1"/>
    <s v="EA"/>
    <s v="01.07.2015"/>
    <s v="31.12.9999"/>
  </r>
  <r>
    <x v="237"/>
    <x v="237"/>
    <s v="Plena Economy 120 Watts Mixer Amp EU"/>
    <s v="Y1"/>
    <s v="EMEA"/>
    <x v="5"/>
    <m/>
    <s v="From"/>
    <x v="1"/>
    <s v="EA"/>
    <n v="2402.5"/>
    <n v="2187"/>
    <m/>
    <m/>
    <s v="-"/>
    <s v="-"/>
    <s v="NOK"/>
    <n v="1"/>
    <s v="EA"/>
    <s v="01.07.2015"/>
    <s v="31.12.9999"/>
  </r>
  <r>
    <x v="237"/>
    <x v="237"/>
    <s v="Plena Economy 120 Watts Mixer Amp EU"/>
    <s v="Y1"/>
    <s v="EMEA"/>
    <x v="5"/>
    <m/>
    <s v="From"/>
    <x v="2"/>
    <s v="EA"/>
    <n v="2402.5"/>
    <n v="2170"/>
    <m/>
    <m/>
    <s v="-"/>
    <s v="-"/>
    <s v="NOK"/>
    <n v="1"/>
    <s v="EA"/>
    <s v="01.07.2015"/>
    <s v="31.12.9999"/>
  </r>
  <r>
    <x v="237"/>
    <x v="237"/>
    <s v="Plena Economy 120 Watts Mixer Amp EU"/>
    <s v="Y1"/>
    <s v="EMEA"/>
    <x v="6"/>
    <m/>
    <s v="From"/>
    <x v="0"/>
    <s v="EA"/>
    <n v="1209"/>
    <n v="1234"/>
    <m/>
    <m/>
    <n v="1134.5396000000001"/>
    <n v="1134.5"/>
    <s v="PLN"/>
    <n v="1"/>
    <s v="EA"/>
    <s v="01.07.2015"/>
    <s v="31.12.9999"/>
  </r>
  <r>
    <x v="237"/>
    <x v="237"/>
    <s v="Plena Economy 120 Watts Mixer Amp EU"/>
    <s v="Y1"/>
    <s v="EMEA"/>
    <x v="6"/>
    <m/>
    <s v="From"/>
    <x v="1"/>
    <s v="EA"/>
    <n v="1209"/>
    <n v="1101"/>
    <m/>
    <m/>
    <s v="-"/>
    <s v="-"/>
    <s v="PLN"/>
    <n v="1"/>
    <s v="EA"/>
    <s v="01.07.2015"/>
    <s v="31.12.9999"/>
  </r>
  <r>
    <x v="237"/>
    <x v="237"/>
    <s v="Plena Economy 120 Watts Mixer Amp EU"/>
    <s v="Y1"/>
    <s v="EMEA"/>
    <x v="6"/>
    <m/>
    <s v="From"/>
    <x v="2"/>
    <s v="EA"/>
    <n v="1209"/>
    <n v="1093"/>
    <m/>
    <m/>
    <s v="-"/>
    <s v="-"/>
    <s v="PLN"/>
    <n v="1"/>
    <s v="EA"/>
    <s v="01.07.2015"/>
    <s v="31.12.9999"/>
  </r>
  <r>
    <x v="237"/>
    <x v="237"/>
    <s v="Plena Economy 120 Watts Mixer Amp EU"/>
    <s v="Y1"/>
    <s v="EMEA"/>
    <x v="7"/>
    <m/>
    <s v="From"/>
    <x v="0"/>
    <s v="EA"/>
    <m/>
    <n v="18655.900000000001"/>
    <m/>
    <m/>
    <n v="17152.23446"/>
    <n v="17152.2"/>
    <s v="RUB"/>
    <n v="1"/>
    <s v="EA"/>
    <s v="01.05.2015"/>
    <s v="31.12.9999"/>
  </r>
  <r>
    <x v="237"/>
    <x v="237"/>
    <s v="Plena Economy 120 Watts Mixer Amp EU"/>
    <s v="Y1"/>
    <s v="EMEA"/>
    <x v="7"/>
    <m/>
    <s v="From"/>
    <x v="1"/>
    <s v="EA"/>
    <m/>
    <n v="16645.8"/>
    <m/>
    <m/>
    <s v="-"/>
    <s v="-"/>
    <s v="RUB"/>
    <n v="1"/>
    <s v="EA"/>
    <s v="01.05.2015"/>
    <s v="31.12.9999"/>
  </r>
  <r>
    <x v="237"/>
    <x v="237"/>
    <s v="Plena Economy 120 Watts Mixer Amp EU"/>
    <s v="Y1"/>
    <s v="EMEA"/>
    <x v="7"/>
    <m/>
    <s v="From"/>
    <x v="2"/>
    <s v="EA"/>
    <m/>
    <n v="16519.599999999999"/>
    <m/>
    <m/>
    <s v="-"/>
    <s v="-"/>
    <s v="RUB"/>
    <n v="1"/>
    <s v="EA"/>
    <s v="01.05.2015"/>
    <s v="31.12.9999"/>
  </r>
  <r>
    <x v="237"/>
    <x v="237"/>
    <s v="Plena Economy 120 Watts Mixer Amp EU"/>
    <s v="Y1"/>
    <s v="EMEA"/>
    <x v="8"/>
    <m/>
    <s v="From"/>
    <x v="0"/>
    <s v="EA"/>
    <n v="2786.2"/>
    <n v="2842"/>
    <m/>
    <m/>
    <n v="2612.9348"/>
    <n v="2612.9"/>
    <s v="SEK"/>
    <n v="1"/>
    <s v="EA"/>
    <s v="01.07.2015"/>
    <s v="31.12.9999"/>
  </r>
  <r>
    <x v="237"/>
    <x v="237"/>
    <s v="Plena Economy 120 Watts Mixer Amp EU"/>
    <s v="Y1"/>
    <s v="EMEA"/>
    <x v="8"/>
    <m/>
    <s v="From"/>
    <x v="1"/>
    <s v="EA"/>
    <n v="2786.2"/>
    <n v="2536"/>
    <m/>
    <m/>
    <s v="-"/>
    <s v="-"/>
    <s v="SEK"/>
    <n v="1"/>
    <s v="EA"/>
    <s v="01.07.2015"/>
    <s v="31.12.9999"/>
  </r>
  <r>
    <x v="237"/>
    <x v="237"/>
    <s v="Plena Economy 120 Watts Mixer Amp EU"/>
    <s v="Y1"/>
    <s v="EMEA"/>
    <x v="8"/>
    <m/>
    <s v="From"/>
    <x v="2"/>
    <s v="EA"/>
    <n v="2786.2"/>
    <n v="2517"/>
    <m/>
    <m/>
    <s v="-"/>
    <s v="-"/>
    <s v="SEK"/>
    <n v="1"/>
    <s v="EA"/>
    <s v="01.07.2015"/>
    <s v="31.12.9999"/>
  </r>
  <r>
    <x v="237"/>
    <x v="237"/>
    <s v="Plena Economy 120 Watts Mixer Amp EU"/>
    <s v="Y1"/>
    <s v="EMEA"/>
    <x v="9"/>
    <m/>
    <s v="From"/>
    <x v="0"/>
    <s v="EA"/>
    <n v="930"/>
    <n v="949"/>
    <m/>
    <m/>
    <n v="872.51059999999995"/>
    <n v="872.5"/>
    <s v="TRY"/>
    <n v="1"/>
    <s v="EA"/>
    <s v="01.07.2015"/>
    <s v="31.12.9999"/>
  </r>
  <r>
    <x v="237"/>
    <x v="237"/>
    <s v="Plena Economy 120 Watts Mixer Amp EU"/>
    <s v="Y1"/>
    <s v="EMEA"/>
    <x v="9"/>
    <m/>
    <s v="From"/>
    <x v="1"/>
    <s v="EA"/>
    <n v="930"/>
    <n v="847"/>
    <m/>
    <m/>
    <s v="-"/>
    <s v="-"/>
    <s v="TRY"/>
    <n v="1"/>
    <s v="EA"/>
    <s v="01.07.2015"/>
    <s v="31.12.9999"/>
  </r>
  <r>
    <x v="237"/>
    <x v="237"/>
    <s v="Plena Economy 120 Watts Mixer Amp EU"/>
    <s v="Y1"/>
    <s v="EMEA"/>
    <x v="9"/>
    <m/>
    <s v="From"/>
    <x v="2"/>
    <s v="EA"/>
    <n v="930"/>
    <n v="840"/>
    <m/>
    <m/>
    <s v="-"/>
    <s v="-"/>
    <s v="TRY"/>
    <n v="1"/>
    <s v="EA"/>
    <s v="01.07.2015"/>
    <s v="31.12.9999"/>
  </r>
  <r>
    <x v="237"/>
    <x v="237"/>
    <s v="Plena Economy 120 Watts Mixer Amp EU"/>
    <s v="Y1"/>
    <s v="EMEA"/>
    <x v="10"/>
    <m/>
    <s v="From"/>
    <x v="0"/>
    <s v="EA"/>
    <n v="3100"/>
    <n v="3100"/>
    <m/>
    <m/>
    <n v="2850.14"/>
    <n v="2850.1"/>
    <s v="ZAR"/>
    <n v="1"/>
    <s v="EA"/>
    <s v="01.07.2015"/>
    <s v="31.12.9999"/>
  </r>
  <r>
    <x v="237"/>
    <x v="237"/>
    <s v="Plena Economy 120 Watts Mixer Amp EU"/>
    <s v="Y1"/>
    <s v="EMEA"/>
    <x v="10"/>
    <m/>
    <s v="From"/>
    <x v="1"/>
    <s v="EA"/>
    <n v="3100"/>
    <n v="2766"/>
    <m/>
    <m/>
    <s v="-"/>
    <s v="-"/>
    <s v="ZAR"/>
    <n v="1"/>
    <s v="EA"/>
    <s v="01.07.2015"/>
    <s v="31.12.9999"/>
  </r>
  <r>
    <x v="237"/>
    <x v="237"/>
    <s v="Plena Economy 120 Watts Mixer Amp EU"/>
    <s v="Y1"/>
    <s v="EMEA"/>
    <x v="10"/>
    <m/>
    <s v="From"/>
    <x v="2"/>
    <s v="EA"/>
    <n v="3100"/>
    <n v="2745"/>
    <m/>
    <m/>
    <s v="-"/>
    <s v="-"/>
    <s v="ZAR"/>
    <n v="1"/>
    <s v="EA"/>
    <s v="01.07.2015"/>
    <s v="31.12.9999"/>
  </r>
  <r>
    <x v="238"/>
    <x v="238"/>
    <s v="Plena Economy 240 Watts Mixer Amp EU"/>
    <s v="Y1"/>
    <s v="EMEA"/>
    <x v="0"/>
    <m/>
    <s v="From"/>
    <x v="0"/>
    <s v="EA"/>
    <n v="9500"/>
    <n v="9690"/>
    <m/>
    <m/>
    <n v="9180.3060000000005"/>
    <n v="9180.2999999999993"/>
    <s v="CZK"/>
    <n v="1"/>
    <s v="EA"/>
    <s v="01.07.2015"/>
    <s v="31.12.9999"/>
  </r>
  <r>
    <x v="238"/>
    <x v="238"/>
    <s v="Plena Economy 240 Watts Mixer Amp EU"/>
    <s v="Y1"/>
    <s v="EMEA"/>
    <x v="0"/>
    <m/>
    <s v="From"/>
    <x v="1"/>
    <s v="EA"/>
    <m/>
    <n v="8900"/>
    <m/>
    <m/>
    <s v="-"/>
    <s v="-"/>
    <s v="CZK"/>
    <n v="1"/>
    <s v="EA"/>
    <s v="01.07.2015"/>
    <s v="31.12.9999"/>
  </r>
  <r>
    <x v="238"/>
    <x v="238"/>
    <s v="Plena Economy 240 Watts Mixer Amp EU"/>
    <s v="Y1"/>
    <s v="EMEA"/>
    <x v="0"/>
    <m/>
    <s v="From"/>
    <x v="2"/>
    <s v="EA"/>
    <m/>
    <n v="8663"/>
    <m/>
    <m/>
    <s v="-"/>
    <s v="-"/>
    <s v="CZK"/>
    <n v="1"/>
    <s v="EA"/>
    <s v="01.07.2015"/>
    <s v="31.12.9999"/>
  </r>
  <r>
    <x v="238"/>
    <x v="238"/>
    <s v="Plena Economy 240 Watts Mixer Amp EU"/>
    <s v="Y1"/>
    <s v="EMEA"/>
    <x v="1"/>
    <m/>
    <s v="From"/>
    <x v="0"/>
    <s v="EA"/>
    <n v="2831"/>
    <n v="2888"/>
    <m/>
    <m/>
    <n v="2736.0911999999998"/>
    <n v="2736.1"/>
    <s v="DKK"/>
    <n v="1"/>
    <s v="EA"/>
    <s v="01.07.2015"/>
    <s v="31.12.9999"/>
  </r>
  <r>
    <x v="238"/>
    <x v="238"/>
    <s v="Plena Economy 240 Watts Mixer Amp EU"/>
    <s v="Y1"/>
    <s v="EMEA"/>
    <x v="1"/>
    <m/>
    <s v="From"/>
    <x v="1"/>
    <s v="EA"/>
    <m/>
    <n v="2653"/>
    <m/>
    <m/>
    <s v="-"/>
    <s v="-"/>
    <s v="DKK"/>
    <n v="1"/>
    <s v="EA"/>
    <s v="01.07.2015"/>
    <s v="31.12.9999"/>
  </r>
  <r>
    <x v="238"/>
    <x v="238"/>
    <s v="Plena Economy 240 Watts Mixer Amp EU"/>
    <s v="Y1"/>
    <s v="EMEA"/>
    <x v="1"/>
    <m/>
    <s v="From"/>
    <x v="2"/>
    <s v="EA"/>
    <m/>
    <n v="2582"/>
    <m/>
    <m/>
    <s v="-"/>
    <s v="-"/>
    <s v="DKK"/>
    <n v="1"/>
    <s v="EA"/>
    <s v="01.07.2015"/>
    <s v="31.12.9999"/>
  </r>
  <r>
    <x v="238"/>
    <x v="238"/>
    <s v="Plena Economy 240 Watts Mixer Amp EU"/>
    <s v="Y1"/>
    <s v="EMEA"/>
    <x v="2"/>
    <m/>
    <s v="From"/>
    <x v="0"/>
    <s v="EA"/>
    <n v="380"/>
    <n v="388"/>
    <s v="360 (ex juli verhoging)"/>
    <n v="-5.2600000000000001E-2"/>
    <n v="367.59120000000001"/>
    <n v="367.6"/>
    <s v="EUR"/>
    <n v="1"/>
    <s v="EA"/>
    <s v="01.07.2015"/>
    <s v="31.12.9999"/>
  </r>
  <r>
    <x v="238"/>
    <x v="238"/>
    <s v="Plena Economy 240 Watts Mixer Amp EU"/>
    <s v="Y1"/>
    <s v="EMEA"/>
    <x v="2"/>
    <m/>
    <s v="From"/>
    <x v="1"/>
    <s v="EA"/>
    <n v="380"/>
    <n v="356"/>
    <m/>
    <m/>
    <s v="-"/>
    <s v="-"/>
    <s v="EUR"/>
    <n v="1"/>
    <s v="EA"/>
    <s v="01.07.2015"/>
    <s v="31.12.9999"/>
  </r>
  <r>
    <x v="238"/>
    <x v="238"/>
    <s v="Plena Economy 240 Watts Mixer Amp EU"/>
    <s v="Y1"/>
    <s v="EMEA"/>
    <x v="2"/>
    <m/>
    <s v="From"/>
    <x v="2"/>
    <s v="EA"/>
    <n v="380"/>
    <n v="347"/>
    <m/>
    <m/>
    <s v="-"/>
    <s v="-"/>
    <s v="EUR"/>
    <n v="1"/>
    <s v="EA"/>
    <s v="01.07.2015"/>
    <s v="31.12.9999"/>
  </r>
  <r>
    <x v="238"/>
    <x v="238"/>
    <s v="Plena Economy 240 Watts Mixer Amp EU"/>
    <s v="Y1"/>
    <s v="EMEA"/>
    <x v="3"/>
    <m/>
    <s v="From"/>
    <x v="0"/>
    <s v="EA"/>
    <n v="323"/>
    <n v="323"/>
    <m/>
    <m/>
    <n v="306.0102"/>
    <n v="306"/>
    <s v="GBP"/>
    <n v="1"/>
    <s v="EA"/>
    <s v="01.07.2015"/>
    <s v="31.12.9999"/>
  </r>
  <r>
    <x v="238"/>
    <x v="238"/>
    <s v="Plena Economy 240 Watts Mixer Amp EU"/>
    <s v="Y1"/>
    <s v="EMEA"/>
    <x v="3"/>
    <m/>
    <s v="From"/>
    <x v="1"/>
    <s v="EA"/>
    <n v="323"/>
    <n v="296.7"/>
    <m/>
    <m/>
    <s v="-"/>
    <s v="-"/>
    <s v="GBP"/>
    <n v="1"/>
    <s v="EA"/>
    <s v="01.07.2015"/>
    <s v="31.12.9999"/>
  </r>
  <r>
    <x v="238"/>
    <x v="238"/>
    <s v="Plena Economy 240 Watts Mixer Amp EU"/>
    <s v="Y1"/>
    <s v="EMEA"/>
    <x v="3"/>
    <m/>
    <s v="From"/>
    <x v="2"/>
    <s v="EA"/>
    <n v="323"/>
    <n v="288.8"/>
    <m/>
    <m/>
    <s v="-"/>
    <s v="-"/>
    <s v="GBP"/>
    <n v="1"/>
    <s v="EA"/>
    <s v="01.07.2015"/>
    <s v="31.12.9999"/>
  </r>
  <r>
    <x v="238"/>
    <x v="238"/>
    <s v="Plena Economy 240 Watts Mixer Amp EU"/>
    <s v="Y1"/>
    <s v="EMEA"/>
    <x v="4"/>
    <m/>
    <s v="From"/>
    <x v="0"/>
    <s v="EA"/>
    <n v="98800"/>
    <n v="100776"/>
    <m/>
    <m/>
    <n v="95475.182400000005"/>
    <n v="95475.199999999997"/>
    <s v="HUF"/>
    <n v="1"/>
    <s v="EA"/>
    <s v="01.07.2015"/>
    <s v="31.12.9999"/>
  </r>
  <r>
    <x v="238"/>
    <x v="238"/>
    <s v="Plena Economy 240 Watts Mixer Amp EU"/>
    <s v="Y1"/>
    <s v="EMEA"/>
    <x v="4"/>
    <m/>
    <s v="From"/>
    <x v="1"/>
    <s v="EA"/>
    <n v="98800"/>
    <n v="92556"/>
    <m/>
    <m/>
    <s v="-"/>
    <s v="-"/>
    <s v="HUF"/>
    <n v="1"/>
    <s v="EA"/>
    <s v="01.07.2015"/>
    <s v="31.12.9999"/>
  </r>
  <r>
    <x v="238"/>
    <x v="238"/>
    <s v="Plena Economy 240 Watts Mixer Amp EU"/>
    <s v="Y1"/>
    <s v="EMEA"/>
    <x v="4"/>
    <m/>
    <s v="From"/>
    <x v="2"/>
    <s v="EA"/>
    <n v="98800"/>
    <n v="90089"/>
    <m/>
    <m/>
    <s v="-"/>
    <s v="-"/>
    <s v="HUF"/>
    <n v="1"/>
    <s v="EA"/>
    <s v="01.07.2015"/>
    <s v="31.12.9999"/>
  </r>
  <r>
    <x v="238"/>
    <x v="238"/>
    <s v="Plena Economy 240 Watts Mixer Amp EU"/>
    <s v="Y1"/>
    <s v="EMEA"/>
    <x v="5"/>
    <m/>
    <s v="From"/>
    <x v="0"/>
    <s v="EA"/>
    <n v="2945"/>
    <n v="3004"/>
    <m/>
    <m/>
    <n v="2845.9895999999999"/>
    <n v="2846"/>
    <s v="NOK"/>
    <n v="1"/>
    <s v="EA"/>
    <s v="01.07.2015"/>
    <s v="31.12.9999"/>
  </r>
  <r>
    <x v="238"/>
    <x v="238"/>
    <s v="Plena Economy 240 Watts Mixer Amp EU"/>
    <s v="Y1"/>
    <s v="EMEA"/>
    <x v="5"/>
    <m/>
    <s v="From"/>
    <x v="1"/>
    <s v="EA"/>
    <n v="2945"/>
    <n v="2759"/>
    <m/>
    <m/>
    <s v="-"/>
    <s v="-"/>
    <s v="NOK"/>
    <n v="1"/>
    <s v="EA"/>
    <s v="01.07.2015"/>
    <s v="31.12.9999"/>
  </r>
  <r>
    <x v="238"/>
    <x v="238"/>
    <s v="Plena Economy 240 Watts Mixer Amp EU"/>
    <s v="Y1"/>
    <s v="EMEA"/>
    <x v="5"/>
    <m/>
    <s v="From"/>
    <x v="2"/>
    <s v="EA"/>
    <n v="2945"/>
    <n v="2686"/>
    <m/>
    <m/>
    <s v="-"/>
    <s v="-"/>
    <s v="NOK"/>
    <n v="1"/>
    <s v="EA"/>
    <s v="01.07.2015"/>
    <s v="31.12.9999"/>
  </r>
  <r>
    <x v="238"/>
    <x v="238"/>
    <s v="Plena Economy 240 Watts Mixer Amp EU"/>
    <s v="Y1"/>
    <s v="EMEA"/>
    <x v="6"/>
    <m/>
    <s v="From"/>
    <x v="0"/>
    <s v="EA"/>
    <n v="1439.9"/>
    <n v="1469"/>
    <m/>
    <m/>
    <n v="1391.7306000000001"/>
    <n v="1391.7"/>
    <s v="PLN"/>
    <n v="1"/>
    <s v="EA"/>
    <s v="01.07.2015"/>
    <s v="31.12.9999"/>
  </r>
  <r>
    <x v="238"/>
    <x v="238"/>
    <s v="Plena Economy 240 Watts Mixer Amp EU"/>
    <s v="Y1"/>
    <s v="EMEA"/>
    <x v="6"/>
    <m/>
    <s v="From"/>
    <x v="1"/>
    <s v="EA"/>
    <n v="1439.9"/>
    <n v="1349"/>
    <m/>
    <m/>
    <s v="-"/>
    <s v="-"/>
    <s v="PLN"/>
    <n v="1"/>
    <s v="EA"/>
    <s v="01.07.2015"/>
    <s v="31.12.9999"/>
  </r>
  <r>
    <x v="238"/>
    <x v="238"/>
    <s v="Plena Economy 240 Watts Mixer Amp EU"/>
    <s v="Y1"/>
    <s v="EMEA"/>
    <x v="6"/>
    <m/>
    <s v="From"/>
    <x v="2"/>
    <s v="EA"/>
    <n v="1439.9"/>
    <n v="1313"/>
    <m/>
    <m/>
    <s v="-"/>
    <s v="-"/>
    <s v="PLN"/>
    <n v="1"/>
    <s v="EA"/>
    <s v="01.07.2015"/>
    <s v="31.12.9999"/>
  </r>
  <r>
    <x v="238"/>
    <x v="238"/>
    <s v="Plena Economy 240 Watts Mixer Amp EU"/>
    <s v="Y1"/>
    <s v="EMEA"/>
    <x v="7"/>
    <m/>
    <s v="From"/>
    <x v="0"/>
    <s v="EA"/>
    <m/>
    <n v="22868.400000000001"/>
    <m/>
    <m/>
    <n v="21665.52216"/>
    <n v="21665.5"/>
    <s v="RUB"/>
    <n v="1"/>
    <s v="EA"/>
    <s v="01.05.2015"/>
    <s v="31.12.9999"/>
  </r>
  <r>
    <x v="238"/>
    <x v="238"/>
    <s v="Plena Economy 240 Watts Mixer Amp EU"/>
    <s v="Y1"/>
    <s v="EMEA"/>
    <x v="7"/>
    <m/>
    <s v="From"/>
    <x v="1"/>
    <s v="EA"/>
    <m/>
    <n v="21002.9"/>
    <m/>
    <m/>
    <s v="-"/>
    <s v="-"/>
    <s v="RUB"/>
    <n v="1"/>
    <s v="EA"/>
    <s v="01.05.2015"/>
    <s v="31.12.9999"/>
  </r>
  <r>
    <x v="238"/>
    <x v="238"/>
    <s v="Plena Economy 240 Watts Mixer Amp EU"/>
    <s v="Y1"/>
    <s v="EMEA"/>
    <x v="7"/>
    <m/>
    <s v="From"/>
    <x v="2"/>
    <s v="EA"/>
    <m/>
    <n v="20443.3"/>
    <m/>
    <m/>
    <s v="-"/>
    <s v="-"/>
    <s v="RUB"/>
    <n v="1"/>
    <s v="EA"/>
    <s v="01.05.2015"/>
    <s v="31.12.9999"/>
  </r>
  <r>
    <x v="238"/>
    <x v="238"/>
    <s v="Plena Economy 240 Watts Mixer Amp EU"/>
    <s v="Y1"/>
    <s v="EMEA"/>
    <x v="8"/>
    <m/>
    <s v="From"/>
    <x v="0"/>
    <s v="EA"/>
    <n v="3415.9"/>
    <n v="3485"/>
    <m/>
    <m/>
    <n v="3301.6889999999999"/>
    <n v="3301.7"/>
    <s v="SEK"/>
    <n v="1"/>
    <s v="EA"/>
    <s v="01.07.2015"/>
    <s v="31.12.9999"/>
  </r>
  <r>
    <x v="238"/>
    <x v="238"/>
    <s v="Plena Economy 240 Watts Mixer Amp EU"/>
    <s v="Y1"/>
    <s v="EMEA"/>
    <x v="8"/>
    <m/>
    <s v="From"/>
    <x v="1"/>
    <s v="EA"/>
    <n v="3415.9"/>
    <n v="3201"/>
    <m/>
    <m/>
    <s v="-"/>
    <s v="-"/>
    <s v="SEK"/>
    <n v="1"/>
    <s v="EA"/>
    <s v="01.07.2015"/>
    <s v="31.12.9999"/>
  </r>
  <r>
    <x v="238"/>
    <x v="238"/>
    <s v="Plena Economy 240 Watts Mixer Amp EU"/>
    <s v="Y1"/>
    <s v="EMEA"/>
    <x v="8"/>
    <m/>
    <s v="From"/>
    <x v="2"/>
    <s v="EA"/>
    <n v="3415.9"/>
    <n v="3115"/>
    <m/>
    <m/>
    <s v="-"/>
    <s v="-"/>
    <s v="SEK"/>
    <n v="1"/>
    <s v="EA"/>
    <s v="01.07.2015"/>
    <s v="31.12.9999"/>
  </r>
  <r>
    <x v="238"/>
    <x v="238"/>
    <s v="Plena Economy 240 Watts Mixer Amp EU"/>
    <s v="Y1"/>
    <s v="EMEA"/>
    <x v="9"/>
    <m/>
    <s v="From"/>
    <x v="0"/>
    <s v="EA"/>
    <n v="1140"/>
    <n v="1163"/>
    <m/>
    <m/>
    <n v="1101.8262"/>
    <n v="1101.8"/>
    <s v="TRY"/>
    <n v="1"/>
    <s v="EA"/>
    <s v="01.07.2015"/>
    <s v="31.12.9999"/>
  </r>
  <r>
    <x v="238"/>
    <x v="238"/>
    <s v="Plena Economy 240 Watts Mixer Amp EU"/>
    <s v="Y1"/>
    <s v="EMEA"/>
    <x v="9"/>
    <m/>
    <s v="From"/>
    <x v="1"/>
    <s v="EA"/>
    <n v="1140"/>
    <n v="1068"/>
    <m/>
    <m/>
    <s v="-"/>
    <s v="-"/>
    <s v="TRY"/>
    <n v="1"/>
    <s v="EA"/>
    <s v="01.07.2015"/>
    <s v="31.12.9999"/>
  </r>
  <r>
    <x v="238"/>
    <x v="238"/>
    <s v="Plena Economy 240 Watts Mixer Amp EU"/>
    <s v="Y1"/>
    <s v="EMEA"/>
    <x v="9"/>
    <m/>
    <s v="From"/>
    <x v="2"/>
    <s v="EA"/>
    <n v="1140"/>
    <n v="1040"/>
    <m/>
    <m/>
    <s v="-"/>
    <s v="-"/>
    <s v="TRY"/>
    <n v="1"/>
    <s v="EA"/>
    <s v="01.07.2015"/>
    <s v="31.12.9999"/>
  </r>
  <r>
    <x v="238"/>
    <x v="238"/>
    <s v="Plena Economy 240 Watts Mixer Amp EU"/>
    <s v="Y1"/>
    <s v="EMEA"/>
    <x v="10"/>
    <m/>
    <s v="From"/>
    <x v="0"/>
    <s v="EA"/>
    <n v="3719.9"/>
    <n v="3719.9"/>
    <m/>
    <m/>
    <n v="3524.23326"/>
    <n v="3524.2"/>
    <s v="ZAR"/>
    <n v="1"/>
    <s v="EA"/>
    <s v="01.07.2015"/>
    <s v="31.12.9999"/>
  </r>
  <r>
    <x v="238"/>
    <x v="238"/>
    <s v="Plena Economy 240 Watts Mixer Amp EU"/>
    <s v="Y1"/>
    <s v="EMEA"/>
    <x v="10"/>
    <m/>
    <s v="From"/>
    <x v="1"/>
    <s v="EA"/>
    <n v="3719.9"/>
    <n v="3416.5"/>
    <m/>
    <m/>
    <s v="-"/>
    <s v="-"/>
    <s v="ZAR"/>
    <n v="1"/>
    <s v="EA"/>
    <s v="01.07.2015"/>
    <s v="31.12.9999"/>
  </r>
  <r>
    <x v="238"/>
    <x v="238"/>
    <s v="Plena Economy 240 Watts Mixer Amp EU"/>
    <s v="Y1"/>
    <s v="EMEA"/>
    <x v="10"/>
    <m/>
    <s v="From"/>
    <x v="2"/>
    <s v="EA"/>
    <n v="3719.9"/>
    <n v="3325.4"/>
    <m/>
    <m/>
    <s v="-"/>
    <s v="-"/>
    <s v="ZAR"/>
    <n v="1"/>
    <s v="EA"/>
    <s v="01.07.2015"/>
    <s v="31.12.9999"/>
  </r>
  <r>
    <x v="239"/>
    <x v="239"/>
    <s v="120W power amplifier"/>
    <s v="Y1"/>
    <s v="EMEA"/>
    <x v="0"/>
    <m/>
    <m/>
    <x v="0"/>
    <m/>
    <n v="8568"/>
    <n v="8740"/>
    <m/>
    <m/>
    <n v="8740"/>
    <n v="8740"/>
    <s v="CZK"/>
    <n v="1"/>
    <s v="EA"/>
    <s v="01.07.2015"/>
    <s v="31.12.9999"/>
  </r>
  <r>
    <x v="239"/>
    <x v="239"/>
    <s v="120W power amplifier"/>
    <s v="Y1"/>
    <s v="EMEA"/>
    <x v="1"/>
    <m/>
    <m/>
    <x v="0"/>
    <m/>
    <n v="2553.3000000000002"/>
    <n v="2605"/>
    <m/>
    <m/>
    <n v="2605"/>
    <n v="2605"/>
    <s v="DKK"/>
    <n v="1"/>
    <s v="EA"/>
    <s v="01.07.2015"/>
    <s v="31.12.9999"/>
  </r>
  <r>
    <x v="239"/>
    <x v="239"/>
    <s v="120W power amplifier"/>
    <s v="Y1"/>
    <s v="EMEA"/>
    <x v="2"/>
    <m/>
    <m/>
    <x v="0"/>
    <m/>
    <n v="342.8"/>
    <n v="350"/>
    <m/>
    <m/>
    <n v="350"/>
    <n v="350"/>
    <s v="EUR"/>
    <n v="1"/>
    <s v="EA"/>
    <s v="01.07.2015"/>
    <s v="31.12.9999"/>
  </r>
  <r>
    <x v="239"/>
    <x v="239"/>
    <s v="120W power amplifier"/>
    <s v="Y1"/>
    <s v="EMEA"/>
    <x v="3"/>
    <m/>
    <m/>
    <x v="0"/>
    <m/>
    <n v="233.1"/>
    <n v="233.1"/>
    <m/>
    <m/>
    <n v="233.1"/>
    <n v="233.1"/>
    <s v="GBP"/>
    <n v="1"/>
    <s v="EA"/>
    <s v="01.07.2015"/>
    <s v="31.12.9999"/>
  </r>
  <r>
    <x v="239"/>
    <x v="239"/>
    <s v="120W power amplifier"/>
    <s v="Y1"/>
    <s v="EMEA"/>
    <x v="4"/>
    <m/>
    <m/>
    <x v="0"/>
    <m/>
    <n v="89107"/>
    <n v="90890"/>
    <m/>
    <m/>
    <n v="90890"/>
    <n v="90890"/>
    <s v="HUF"/>
    <n v="1"/>
    <s v="EA"/>
    <s v="01.07.2015"/>
    <s v="31.12.9999"/>
  </r>
  <r>
    <x v="239"/>
    <x v="239"/>
    <s v="120W power amplifier"/>
    <s v="Y1"/>
    <s v="EMEA"/>
    <x v="5"/>
    <m/>
    <m/>
    <x v="0"/>
    <m/>
    <n v="2741.8"/>
    <n v="2797"/>
    <m/>
    <m/>
    <n v="2797"/>
    <n v="2797"/>
    <s v="NOK"/>
    <n v="1"/>
    <s v="EA"/>
    <s v="01.07.2015"/>
    <s v="31.12.9999"/>
  </r>
  <r>
    <x v="239"/>
    <x v="239"/>
    <s v="120W power amplifier"/>
    <s v="Y1"/>
    <s v="EMEA"/>
    <x v="6"/>
    <m/>
    <m/>
    <x v="0"/>
    <m/>
    <n v="1302.4000000000001"/>
    <n v="1329"/>
    <m/>
    <m/>
    <n v="1329"/>
    <n v="1329"/>
    <s v="PLN"/>
    <n v="1"/>
    <s v="EA"/>
    <s v="01.07.2015"/>
    <s v="31.12.9999"/>
  </r>
  <r>
    <x v="239"/>
    <x v="239"/>
    <s v="120W power amplifier"/>
    <s v="Y1"/>
    <s v="EMEA"/>
    <x v="7"/>
    <m/>
    <m/>
    <x v="0"/>
    <m/>
    <m/>
    <n v="20629.8"/>
    <m/>
    <m/>
    <n v="20629.8"/>
    <n v="20629.8"/>
    <s v="RUB"/>
    <n v="1"/>
    <s v="EA"/>
    <s v="01.05.2015"/>
    <s v="31.12.9999"/>
  </r>
  <r>
    <x v="239"/>
    <x v="239"/>
    <s v="120W power amplifier"/>
    <s v="Y1"/>
    <s v="EMEA"/>
    <x v="8"/>
    <m/>
    <m/>
    <x v="0"/>
    <m/>
    <n v="3084.5"/>
    <n v="3147"/>
    <m/>
    <m/>
    <n v="3147"/>
    <n v="3147"/>
    <s v="SEK"/>
    <n v="1"/>
    <s v="EA"/>
    <s v="01.07.2015"/>
    <s v="31.12.9999"/>
  </r>
  <r>
    <x v="239"/>
    <x v="239"/>
    <s v="120W power amplifier"/>
    <s v="Y1"/>
    <s v="EMEA"/>
    <x v="9"/>
    <m/>
    <m/>
    <x v="0"/>
    <m/>
    <n v="1028.2"/>
    <n v="1049"/>
    <m/>
    <m/>
    <n v="1049"/>
    <n v="1049"/>
    <s v="TRY"/>
    <n v="1"/>
    <s v="EA"/>
    <s v="01.07.2015"/>
    <s v="31.12.9999"/>
  </r>
  <r>
    <x v="239"/>
    <x v="239"/>
    <s v="120W power amplifier"/>
    <s v="Y1"/>
    <s v="EMEA"/>
    <x v="10"/>
    <m/>
    <m/>
    <x v="0"/>
    <m/>
    <n v="3358.9"/>
    <n v="3358.9"/>
    <m/>
    <m/>
    <n v="3358.9"/>
    <n v="3358.9"/>
    <s v="ZAR"/>
    <n v="1"/>
    <s v="EA"/>
    <s v="01.07.2015"/>
    <s v="31.12.9999"/>
  </r>
  <r>
    <x v="240"/>
    <x v="240"/>
    <s v="240W power amplifier"/>
    <s v="Y1"/>
    <s v="EMEA"/>
    <x v="0"/>
    <m/>
    <m/>
    <x v="0"/>
    <m/>
    <n v="13438.5"/>
    <n v="13708"/>
    <m/>
    <m/>
    <n v="13708"/>
    <n v="13708"/>
    <s v="CZK"/>
    <n v="1"/>
    <s v="EA"/>
    <s v="01.07.2015"/>
    <s v="31.12.9999"/>
  </r>
  <r>
    <x v="240"/>
    <x v="240"/>
    <s v="240W power amplifier"/>
    <s v="Y1"/>
    <s v="EMEA"/>
    <x v="1"/>
    <m/>
    <m/>
    <x v="0"/>
    <m/>
    <n v="4004.7"/>
    <n v="4085"/>
    <m/>
    <m/>
    <n v="4085"/>
    <n v="4085"/>
    <s v="DKK"/>
    <n v="1"/>
    <s v="EA"/>
    <s v="01.07.2015"/>
    <s v="31.12.9999"/>
  </r>
  <r>
    <x v="240"/>
    <x v="240"/>
    <s v="240W power amplifier"/>
    <s v="Y1"/>
    <s v="EMEA"/>
    <x v="2"/>
    <m/>
    <m/>
    <x v="0"/>
    <m/>
    <n v="537.6"/>
    <n v="549"/>
    <m/>
    <m/>
    <n v="549"/>
    <n v="549"/>
    <s v="EUR"/>
    <n v="1"/>
    <s v="EA"/>
    <s v="01.07.2015"/>
    <s v="31.12.9999"/>
  </r>
  <r>
    <x v="240"/>
    <x v="240"/>
    <s v="240W power amplifier"/>
    <s v="Y1"/>
    <s v="EMEA"/>
    <x v="3"/>
    <m/>
    <m/>
    <x v="0"/>
    <m/>
    <n v="365.6"/>
    <n v="365.6"/>
    <m/>
    <m/>
    <n v="365.6"/>
    <n v="365.6"/>
    <s v="GBP"/>
    <n v="1"/>
    <s v="EA"/>
    <s v="01.07.2015"/>
    <s v="31.12.9999"/>
  </r>
  <r>
    <x v="240"/>
    <x v="240"/>
    <s v="240W power amplifier"/>
    <s v="Y1"/>
    <s v="EMEA"/>
    <x v="4"/>
    <m/>
    <m/>
    <x v="0"/>
    <m/>
    <n v="139760"/>
    <n v="142556"/>
    <m/>
    <m/>
    <n v="142556"/>
    <n v="142556"/>
    <s v="HUF"/>
    <n v="1"/>
    <s v="EA"/>
    <s v="01.07.2015"/>
    <s v="31.12.9999"/>
  </r>
  <r>
    <x v="240"/>
    <x v="240"/>
    <s v="240W power amplifier"/>
    <s v="Y1"/>
    <s v="EMEA"/>
    <x v="5"/>
    <m/>
    <m/>
    <x v="0"/>
    <m/>
    <n v="4300.3999999999996"/>
    <n v="4387"/>
    <m/>
    <m/>
    <n v="4387"/>
    <n v="4387"/>
    <s v="NOK"/>
    <n v="1"/>
    <s v="EA"/>
    <s v="01.07.2015"/>
    <s v="31.12.9999"/>
  </r>
  <r>
    <x v="240"/>
    <x v="240"/>
    <s v="240W power amplifier"/>
    <s v="Y1"/>
    <s v="EMEA"/>
    <x v="6"/>
    <m/>
    <m/>
    <x v="0"/>
    <m/>
    <n v="2042.7"/>
    <n v="2084"/>
    <m/>
    <m/>
    <n v="2084"/>
    <n v="2084"/>
    <s v="PLN"/>
    <n v="1"/>
    <s v="EA"/>
    <s v="01.07.2015"/>
    <s v="31.12.9999"/>
  </r>
  <r>
    <x v="240"/>
    <x v="240"/>
    <s v="240W power amplifier"/>
    <s v="Y1"/>
    <s v="EMEA"/>
    <x v="7"/>
    <m/>
    <m/>
    <x v="0"/>
    <m/>
    <m/>
    <n v="32352.9"/>
    <m/>
    <m/>
    <n v="32352.9"/>
    <n v="32352.9"/>
    <s v="RUB"/>
    <n v="1"/>
    <s v="EA"/>
    <s v="01.05.2015"/>
    <s v="31.12.9999"/>
  </r>
  <r>
    <x v="240"/>
    <x v="240"/>
    <s v="240W power amplifier"/>
    <s v="Y1"/>
    <s v="EMEA"/>
    <x v="8"/>
    <m/>
    <m/>
    <x v="0"/>
    <m/>
    <n v="4837.8999999999996"/>
    <n v="4935"/>
    <m/>
    <m/>
    <n v="4935"/>
    <n v="4935"/>
    <s v="SEK"/>
    <n v="1"/>
    <s v="EA"/>
    <s v="01.07.2015"/>
    <s v="31.12.9999"/>
  </r>
  <r>
    <x v="240"/>
    <x v="240"/>
    <s v="240W power amplifier"/>
    <s v="Y1"/>
    <s v="EMEA"/>
    <x v="9"/>
    <m/>
    <m/>
    <x v="0"/>
    <m/>
    <n v="1612.7"/>
    <n v="1645"/>
    <m/>
    <m/>
    <n v="1645"/>
    <n v="1645"/>
    <s v="TRY"/>
    <n v="1"/>
    <s v="EA"/>
    <s v="01.07.2015"/>
    <s v="31.12.9999"/>
  </r>
  <r>
    <x v="240"/>
    <x v="240"/>
    <s v="240W power amplifier"/>
    <s v="Y1"/>
    <s v="EMEA"/>
    <x v="10"/>
    <m/>
    <m/>
    <x v="0"/>
    <m/>
    <n v="5268.3"/>
    <n v="5268.3"/>
    <m/>
    <m/>
    <n v="5268.3"/>
    <n v="5268.3"/>
    <s v="ZAR"/>
    <n v="1"/>
    <s v="EA"/>
    <s v="01.07.2015"/>
    <s v="31.12.9999"/>
  </r>
  <r>
    <x v="241"/>
    <x v="241"/>
    <s v="Easy Line Heavy Duty Call Station AllC"/>
    <s v="Y1"/>
    <s v="EMEA"/>
    <x v="0"/>
    <m/>
    <s v="From"/>
    <x v="0"/>
    <s v="EA"/>
    <n v="2295"/>
    <n v="2341"/>
    <m/>
    <m/>
    <n v="2341"/>
    <n v="2341"/>
    <s v="CZK"/>
    <n v="1"/>
    <s v="EA"/>
    <s v="01.07.2015"/>
    <s v="31.12.9999"/>
  </r>
  <r>
    <x v="241"/>
    <x v="241"/>
    <s v="Easy Line Heavy Duty Call Station AllC"/>
    <s v="Y1"/>
    <s v="EMEA"/>
    <x v="0"/>
    <m/>
    <s v="From"/>
    <x v="2"/>
    <s v="EA"/>
    <n v="2295"/>
    <n v="1873"/>
    <m/>
    <m/>
    <s v="-"/>
    <s v="-"/>
    <s v="CZK"/>
    <n v="1"/>
    <s v="EA"/>
    <s v="01.07.2015"/>
    <s v="31.12.9999"/>
  </r>
  <r>
    <x v="241"/>
    <x v="241"/>
    <s v="Easy Line Heavy Duty Call Station AllC"/>
    <s v="Y1"/>
    <s v="EMEA"/>
    <x v="1"/>
    <m/>
    <s v="From"/>
    <x v="0"/>
    <s v="EA"/>
    <n v="684"/>
    <n v="698"/>
    <m/>
    <m/>
    <n v="698"/>
    <n v="698"/>
    <s v="DKK"/>
    <n v="1"/>
    <s v="EA"/>
    <s v="01.07.2015"/>
    <s v="31.12.9999"/>
  </r>
  <r>
    <x v="241"/>
    <x v="241"/>
    <s v="Easy Line Heavy Duty Call Station AllC"/>
    <s v="Y1"/>
    <s v="EMEA"/>
    <x v="1"/>
    <m/>
    <s v="From"/>
    <x v="2"/>
    <s v="EA"/>
    <m/>
    <n v="559"/>
    <m/>
    <m/>
    <s v="-"/>
    <s v="-"/>
    <s v="DKK"/>
    <n v="1"/>
    <s v="EA"/>
    <s v="01.07.2015"/>
    <s v="31.12.9999"/>
  </r>
  <r>
    <x v="241"/>
    <x v="241"/>
    <s v="Easy Line Heavy Duty Call Station AllC"/>
    <s v="Y1"/>
    <s v="EMEA"/>
    <x v="2"/>
    <m/>
    <s v="From"/>
    <x v="0"/>
    <s v="EA"/>
    <n v="91.8"/>
    <n v="94"/>
    <m/>
    <m/>
    <n v="94"/>
    <n v="94"/>
    <s v="EUR"/>
    <n v="1"/>
    <s v="EA"/>
    <s v="01.07.2015"/>
    <s v="31.12.9999"/>
  </r>
  <r>
    <x v="241"/>
    <x v="241"/>
    <s v="Easy Line Heavy Duty Call Station AllC"/>
    <s v="Y1"/>
    <s v="EMEA"/>
    <x v="2"/>
    <m/>
    <s v="From"/>
    <x v="2"/>
    <s v="EA"/>
    <n v="91.8"/>
    <n v="75"/>
    <m/>
    <m/>
    <s v="-"/>
    <s v="-"/>
    <s v="EUR"/>
    <n v="1"/>
    <s v="EA"/>
    <s v="01.07.2015"/>
    <s v="31.12.9999"/>
  </r>
  <r>
    <x v="241"/>
    <x v="241"/>
    <s v="Easy Line Heavy Duty Call Station AllC"/>
    <s v="Y1"/>
    <s v="EMEA"/>
    <x v="3"/>
    <m/>
    <s v="From"/>
    <x v="0"/>
    <s v="EA"/>
    <n v="78.099999999999994"/>
    <n v="78.099999999999994"/>
    <m/>
    <m/>
    <n v="78.099999999999994"/>
    <n v="78.099999999999994"/>
    <s v="GBP"/>
    <n v="1"/>
    <s v="EA"/>
    <s v="01.07.2015"/>
    <s v="31.12.9999"/>
  </r>
  <r>
    <x v="241"/>
    <x v="241"/>
    <s v="Easy Line Heavy Duty Call Station AllC"/>
    <s v="Y1"/>
    <s v="EMEA"/>
    <x v="3"/>
    <m/>
    <s v="From"/>
    <x v="2"/>
    <s v="EA"/>
    <n v="78.099999999999994"/>
    <n v="62.5"/>
    <m/>
    <m/>
    <s v="-"/>
    <s v="-"/>
    <s v="GBP"/>
    <n v="1"/>
    <s v="EA"/>
    <s v="01.07.2015"/>
    <s v="31.12.9999"/>
  </r>
  <r>
    <x v="241"/>
    <x v="241"/>
    <s v="Easy Line Heavy Duty Call Station AllC"/>
    <s v="Y1"/>
    <s v="EMEA"/>
    <x v="4"/>
    <m/>
    <s v="From"/>
    <x v="0"/>
    <s v="EA"/>
    <n v="23868"/>
    <n v="24346"/>
    <m/>
    <m/>
    <n v="24346"/>
    <n v="24346"/>
    <s v="HUF"/>
    <n v="1"/>
    <s v="EA"/>
    <s v="01.07.2015"/>
    <s v="31.12.9999"/>
  </r>
  <r>
    <x v="241"/>
    <x v="241"/>
    <s v="Easy Line Heavy Duty Call Station AllC"/>
    <s v="Y1"/>
    <s v="EMEA"/>
    <x v="4"/>
    <m/>
    <s v="From"/>
    <x v="2"/>
    <s v="EA"/>
    <n v="23868"/>
    <n v="19476"/>
    <m/>
    <m/>
    <s v="-"/>
    <s v="-"/>
    <s v="HUF"/>
    <n v="1"/>
    <s v="EA"/>
    <s v="01.07.2015"/>
    <s v="31.12.9999"/>
  </r>
  <r>
    <x v="241"/>
    <x v="241"/>
    <s v="Easy Line Heavy Duty Call Station AllC"/>
    <s v="Y1"/>
    <s v="EMEA"/>
    <x v="5"/>
    <m/>
    <s v="From"/>
    <x v="0"/>
    <s v="EA"/>
    <n v="711.5"/>
    <n v="726"/>
    <m/>
    <m/>
    <n v="726"/>
    <n v="726"/>
    <s v="NOK"/>
    <n v="1"/>
    <s v="EA"/>
    <s v="01.07.2015"/>
    <s v="31.12.9999"/>
  </r>
  <r>
    <x v="241"/>
    <x v="241"/>
    <s v="Easy Line Heavy Duty Call Station AllC"/>
    <s v="Y1"/>
    <s v="EMEA"/>
    <x v="5"/>
    <m/>
    <s v="From"/>
    <x v="2"/>
    <s v="EA"/>
    <n v="711.5"/>
    <n v="581"/>
    <m/>
    <m/>
    <s v="-"/>
    <s v="-"/>
    <s v="NOK"/>
    <n v="1"/>
    <s v="EA"/>
    <s v="01.07.2015"/>
    <s v="31.12.9999"/>
  </r>
  <r>
    <x v="241"/>
    <x v="241"/>
    <s v="Easy Line Heavy Duty Call Station AllC"/>
    <s v="Y1"/>
    <s v="EMEA"/>
    <x v="6"/>
    <m/>
    <s v="From"/>
    <x v="0"/>
    <s v="EA"/>
    <n v="358.1"/>
    <n v="366"/>
    <m/>
    <m/>
    <n v="366"/>
    <n v="366"/>
    <s v="PLN"/>
    <n v="1"/>
    <s v="EA"/>
    <s v="01.07.2015"/>
    <s v="31.12.9999"/>
  </r>
  <r>
    <x v="241"/>
    <x v="241"/>
    <s v="Easy Line Heavy Duty Call Station AllC"/>
    <s v="Y1"/>
    <s v="EMEA"/>
    <x v="6"/>
    <m/>
    <s v="From"/>
    <x v="2"/>
    <s v="EA"/>
    <n v="358.1"/>
    <n v="293"/>
    <m/>
    <m/>
    <s v="-"/>
    <s v="-"/>
    <s v="PLN"/>
    <n v="1"/>
    <s v="EA"/>
    <s v="01.07.2015"/>
    <s v="31.12.9999"/>
  </r>
  <r>
    <x v="241"/>
    <x v="241"/>
    <s v="Easy Line Heavy Duty Call Station AllC"/>
    <s v="Y1"/>
    <s v="EMEA"/>
    <x v="7"/>
    <m/>
    <s v="From"/>
    <x v="0"/>
    <s v="EA"/>
    <m/>
    <n v="5524.6"/>
    <m/>
    <m/>
    <n v="5524.6"/>
    <n v="5524.6"/>
    <s v="RUB"/>
    <n v="1"/>
    <s v="EA"/>
    <s v="01.05.2015"/>
    <s v="31.12.9999"/>
  </r>
  <r>
    <x v="241"/>
    <x v="241"/>
    <s v="Easy Line Heavy Duty Call Station AllC"/>
    <s v="Y1"/>
    <s v="EMEA"/>
    <x v="7"/>
    <m/>
    <s v="From"/>
    <x v="2"/>
    <s v="EA"/>
    <m/>
    <n v="4423.3"/>
    <m/>
    <m/>
    <s v="-"/>
    <s v="-"/>
    <s v="RUB"/>
    <n v="1"/>
    <s v="EA"/>
    <s v="01.05.2015"/>
    <s v="31.12.9999"/>
  </r>
  <r>
    <x v="241"/>
    <x v="241"/>
    <s v="Easy Line Heavy Duty Call Station AllC"/>
    <s v="Y1"/>
    <s v="EMEA"/>
    <x v="8"/>
    <m/>
    <s v="From"/>
    <x v="0"/>
    <s v="EA"/>
    <n v="872.1"/>
    <n v="890"/>
    <m/>
    <m/>
    <n v="890"/>
    <n v="890"/>
    <s v="SEK"/>
    <n v="1"/>
    <s v="EA"/>
    <s v="01.07.2015"/>
    <s v="31.12.9999"/>
  </r>
  <r>
    <x v="241"/>
    <x v="241"/>
    <s v="Easy Line Heavy Duty Call Station AllC"/>
    <s v="Y1"/>
    <s v="EMEA"/>
    <x v="8"/>
    <m/>
    <s v="From"/>
    <x v="2"/>
    <s v="EA"/>
    <n v="872.1"/>
    <n v="712"/>
    <m/>
    <m/>
    <s v="-"/>
    <s v="-"/>
    <s v="SEK"/>
    <n v="1"/>
    <s v="EA"/>
    <s v="01.07.2015"/>
    <s v="31.12.9999"/>
  </r>
  <r>
    <x v="241"/>
    <x v="241"/>
    <s v="Easy Line Heavy Duty Call Station AllC"/>
    <s v="Y1"/>
    <s v="EMEA"/>
    <x v="9"/>
    <m/>
    <s v="From"/>
    <x v="0"/>
    <s v="EA"/>
    <n v="275.39999999999998"/>
    <n v="281"/>
    <m/>
    <m/>
    <n v="281"/>
    <n v="281"/>
    <s v="TRY"/>
    <n v="1"/>
    <s v="EA"/>
    <s v="01.07.2015"/>
    <s v="31.12.9999"/>
  </r>
  <r>
    <x v="241"/>
    <x v="241"/>
    <s v="Easy Line Heavy Duty Call Station AllC"/>
    <s v="Y1"/>
    <s v="EMEA"/>
    <x v="9"/>
    <m/>
    <s v="From"/>
    <x v="2"/>
    <s v="EA"/>
    <n v="275.39999999999998"/>
    <n v="225"/>
    <m/>
    <m/>
    <s v="-"/>
    <s v="-"/>
    <s v="TRY"/>
    <n v="1"/>
    <s v="EA"/>
    <s v="01.07.2015"/>
    <s v="31.12.9999"/>
  </r>
  <r>
    <x v="241"/>
    <x v="241"/>
    <s v="Easy Line Heavy Duty Call Station AllC"/>
    <s v="Y1"/>
    <s v="EMEA"/>
    <x v="10"/>
    <m/>
    <s v="From"/>
    <x v="0"/>
    <s v="EA"/>
    <n v="918"/>
    <n v="918"/>
    <m/>
    <m/>
    <n v="918"/>
    <n v="918"/>
    <s v="ZAR"/>
    <n v="1"/>
    <s v="EA"/>
    <s v="01.07.2015"/>
    <s v="31.12.9999"/>
  </r>
  <r>
    <x v="241"/>
    <x v="241"/>
    <s v="Easy Line Heavy Duty Call Station AllC"/>
    <s v="Y1"/>
    <s v="EMEA"/>
    <x v="10"/>
    <m/>
    <s v="From"/>
    <x v="2"/>
    <s v="EA"/>
    <n v="918"/>
    <n v="734.4"/>
    <m/>
    <m/>
    <s v="-"/>
    <s v="-"/>
    <s v="ZAR"/>
    <n v="1"/>
    <s v="EA"/>
    <s v="01.07.2015"/>
    <s v="31.12.9999"/>
  </r>
  <r>
    <x v="242"/>
    <x v="242"/>
    <s v="Two Zone Call Station"/>
    <s v="Y1"/>
    <s v="EMEA"/>
    <x v="0"/>
    <m/>
    <m/>
    <x v="0"/>
    <m/>
    <n v="4207.5"/>
    <n v="4292"/>
    <m/>
    <m/>
    <n v="4292"/>
    <n v="4292"/>
    <s v="CZK"/>
    <n v="1"/>
    <s v="EA"/>
    <s v="01.07.2015"/>
    <s v="31.12.9999"/>
  </r>
  <r>
    <x v="242"/>
    <x v="242"/>
    <s v="Two Zone Call Station"/>
    <s v="Y1"/>
    <s v="EMEA"/>
    <x v="1"/>
    <m/>
    <m/>
    <x v="0"/>
    <m/>
    <n v="1253.9000000000001"/>
    <n v="1279"/>
    <m/>
    <m/>
    <n v="1279"/>
    <n v="1279"/>
    <s v="DKK"/>
    <n v="1"/>
    <s v="EA"/>
    <s v="01.07.2015"/>
    <s v="31.12.9999"/>
  </r>
  <r>
    <x v="242"/>
    <x v="242"/>
    <s v="Two Zone Call Station"/>
    <s v="Y1"/>
    <s v="EMEA"/>
    <x v="2"/>
    <m/>
    <m/>
    <x v="0"/>
    <m/>
    <n v="168.3"/>
    <n v="172"/>
    <m/>
    <m/>
    <n v="172"/>
    <n v="172"/>
    <s v="EUR"/>
    <n v="1"/>
    <s v="EA"/>
    <s v="01.07.2015"/>
    <s v="31.12.9999"/>
  </r>
  <r>
    <x v="242"/>
    <x v="242"/>
    <s v="Two Zone Call Station"/>
    <s v="Y1"/>
    <s v="EMEA"/>
    <x v="3"/>
    <m/>
    <m/>
    <x v="0"/>
    <m/>
    <n v="114.5"/>
    <n v="114.5"/>
    <m/>
    <m/>
    <n v="114.5"/>
    <n v="114.5"/>
    <s v="GBP"/>
    <n v="1"/>
    <s v="EA"/>
    <s v="01.07.2015"/>
    <s v="31.12.9999"/>
  </r>
  <r>
    <x v="242"/>
    <x v="242"/>
    <s v="Two Zone Call Station"/>
    <s v="Y1"/>
    <s v="EMEA"/>
    <x v="4"/>
    <m/>
    <m/>
    <x v="0"/>
    <m/>
    <n v="43758"/>
    <n v="44634"/>
    <m/>
    <m/>
    <n v="44634"/>
    <n v="44634"/>
    <s v="HUF"/>
    <n v="1"/>
    <s v="EA"/>
    <s v="01.07.2015"/>
    <s v="31.12.9999"/>
  </r>
  <r>
    <x v="242"/>
    <x v="242"/>
    <s v="Two Zone Call Station"/>
    <s v="Y1"/>
    <s v="EMEA"/>
    <x v="5"/>
    <m/>
    <m/>
    <x v="0"/>
    <m/>
    <n v="1346.4"/>
    <n v="1374"/>
    <m/>
    <m/>
    <n v="1374"/>
    <n v="1374"/>
    <s v="NOK"/>
    <n v="1"/>
    <s v="EA"/>
    <s v="01.07.2015"/>
    <s v="31.12.9999"/>
  </r>
  <r>
    <x v="242"/>
    <x v="242"/>
    <s v="Two Zone Call Station"/>
    <s v="Y1"/>
    <s v="EMEA"/>
    <x v="6"/>
    <m/>
    <m/>
    <x v="0"/>
    <m/>
    <n v="639.6"/>
    <n v="653"/>
    <m/>
    <m/>
    <n v="653"/>
    <n v="653"/>
    <s v="PLN"/>
    <n v="1"/>
    <s v="EA"/>
    <s v="01.07.2015"/>
    <s v="31.12.9999"/>
  </r>
  <r>
    <x v="242"/>
    <x v="242"/>
    <s v="Two Zone Call Station"/>
    <s v="Y1"/>
    <s v="EMEA"/>
    <x v="7"/>
    <m/>
    <m/>
    <x v="0"/>
    <m/>
    <m/>
    <n v="10128.299999999999"/>
    <m/>
    <m/>
    <n v="10128.299999999999"/>
    <n v="10128.299999999999"/>
    <s v="RUB"/>
    <n v="1"/>
    <s v="EA"/>
    <s v="01.05.2015"/>
    <s v="31.12.9999"/>
  </r>
  <r>
    <x v="242"/>
    <x v="242"/>
    <s v="Two Zone Call Station"/>
    <s v="Y1"/>
    <s v="EMEA"/>
    <x v="8"/>
    <m/>
    <m/>
    <x v="0"/>
    <m/>
    <n v="1514.7"/>
    <n v="1545"/>
    <m/>
    <m/>
    <n v="1545"/>
    <n v="1545"/>
    <s v="SEK"/>
    <n v="1"/>
    <s v="EA"/>
    <s v="01.07.2015"/>
    <s v="31.12.9999"/>
  </r>
  <r>
    <x v="242"/>
    <x v="242"/>
    <s v="Two Zone Call Station"/>
    <s v="Y1"/>
    <s v="EMEA"/>
    <x v="9"/>
    <m/>
    <m/>
    <x v="0"/>
    <m/>
    <n v="504.9"/>
    <n v="515"/>
    <m/>
    <m/>
    <n v="515"/>
    <n v="515"/>
    <s v="TRY"/>
    <n v="1"/>
    <s v="EA"/>
    <s v="01.07.2015"/>
    <s v="31.12.9999"/>
  </r>
  <r>
    <x v="242"/>
    <x v="242"/>
    <s v="Two Zone Call Station"/>
    <s v="Y1"/>
    <s v="EMEA"/>
    <x v="10"/>
    <m/>
    <m/>
    <x v="0"/>
    <m/>
    <n v="1649.4"/>
    <n v="1649.4"/>
    <m/>
    <m/>
    <n v="1649.4"/>
    <n v="1649.4"/>
    <s v="ZAR"/>
    <n v="1"/>
    <s v="EA"/>
    <s v="01.07.2015"/>
    <s v="31.12.9999"/>
  </r>
  <r>
    <x v="243"/>
    <x v="243"/>
    <s v="2 zone, 120 Watt mixer amplifier"/>
    <s v="Y1"/>
    <s v="EMEA"/>
    <x v="0"/>
    <m/>
    <s v="From"/>
    <x v="0"/>
    <s v="EA"/>
    <n v="11347.5"/>
    <n v="11575"/>
    <m/>
    <m/>
    <n v="11575"/>
    <n v="11575"/>
    <s v="CZK"/>
    <n v="1"/>
    <s v="EA"/>
    <s v="01.07.2015"/>
    <s v="31.12.9999"/>
  </r>
  <r>
    <x v="243"/>
    <x v="243"/>
    <s v="2 zone, 120 Watt mixer amplifier"/>
    <s v="Y1"/>
    <s v="EMEA"/>
    <x v="0"/>
    <m/>
    <s v="From"/>
    <x v="25"/>
    <s v="EA"/>
    <n v="11347.5"/>
    <n v="10378"/>
    <m/>
    <m/>
    <s v="-"/>
    <s v="-"/>
    <s v="CZK"/>
    <n v="1"/>
    <s v="EA"/>
    <s v="01.07.2015"/>
    <s v="31.12.9999"/>
  </r>
  <r>
    <x v="243"/>
    <x v="243"/>
    <s v="2 zone, 120 Watt mixer amplifier"/>
    <s v="Y1"/>
    <s v="EMEA"/>
    <x v="1"/>
    <m/>
    <s v="From"/>
    <x v="0"/>
    <s v="EA"/>
    <n v="3381.6"/>
    <n v="3450"/>
    <m/>
    <m/>
    <n v="3450"/>
    <n v="3450"/>
    <s v="DKK"/>
    <n v="1"/>
    <s v="EA"/>
    <s v="01.07.2015"/>
    <s v="31.12.9999"/>
  </r>
  <r>
    <x v="243"/>
    <x v="243"/>
    <s v="2 zone, 120 Watt mixer amplifier"/>
    <s v="Y1"/>
    <s v="EMEA"/>
    <x v="1"/>
    <m/>
    <s v="From"/>
    <x v="25"/>
    <s v="EA"/>
    <m/>
    <n v="3093"/>
    <m/>
    <m/>
    <s v="-"/>
    <s v="-"/>
    <s v="DKK"/>
    <n v="1"/>
    <s v="EA"/>
    <s v="01.07.2015"/>
    <s v="31.12.9999"/>
  </r>
  <r>
    <x v="243"/>
    <x v="243"/>
    <s v="2 zone, 120 Watt mixer amplifier"/>
    <s v="Y1"/>
    <s v="EMEA"/>
    <x v="2"/>
    <m/>
    <s v="From"/>
    <x v="0"/>
    <s v="EA"/>
    <n v="453.9"/>
    <n v="463"/>
    <m/>
    <m/>
    <n v="463"/>
    <n v="463"/>
    <s v="EUR"/>
    <n v="1"/>
    <s v="EA"/>
    <s v="01.07.2015"/>
    <s v="31.12.9999"/>
  </r>
  <r>
    <x v="243"/>
    <x v="243"/>
    <s v="2 zone, 120 Watt mixer amplifier"/>
    <s v="Y1"/>
    <s v="EMEA"/>
    <x v="2"/>
    <m/>
    <s v="From"/>
    <x v="25"/>
    <s v="EA"/>
    <n v="453.9"/>
    <n v="416"/>
    <m/>
    <m/>
    <s v="-"/>
    <s v="-"/>
    <s v="EUR"/>
    <n v="1"/>
    <s v="EA"/>
    <s v="01.07.2015"/>
    <s v="31.12.9999"/>
  </r>
  <r>
    <x v="243"/>
    <x v="243"/>
    <s v="2 zone, 120 Watt mixer amplifier"/>
    <s v="Y1"/>
    <s v="EMEA"/>
    <x v="3"/>
    <m/>
    <s v="From"/>
    <x v="0"/>
    <s v="EA"/>
    <n v="308.7"/>
    <n v="308.7"/>
    <m/>
    <m/>
    <n v="308.7"/>
    <n v="308.7"/>
    <s v="GBP"/>
    <n v="1"/>
    <s v="EA"/>
    <s v="01.07.2015"/>
    <s v="31.12.9999"/>
  </r>
  <r>
    <x v="243"/>
    <x v="243"/>
    <s v="2 zone, 120 Watt mixer amplifier"/>
    <s v="Y1"/>
    <s v="EMEA"/>
    <x v="3"/>
    <m/>
    <s v="From"/>
    <x v="25"/>
    <s v="EA"/>
    <n v="308.7"/>
    <n v="276.8"/>
    <m/>
    <m/>
    <s v="-"/>
    <s v="-"/>
    <s v="GBP"/>
    <n v="1"/>
    <s v="EA"/>
    <s v="01.07.2015"/>
    <s v="31.12.9999"/>
  </r>
  <r>
    <x v="243"/>
    <x v="243"/>
    <s v="2 zone, 120 Watt mixer amplifier"/>
    <s v="Y1"/>
    <s v="EMEA"/>
    <x v="4"/>
    <m/>
    <s v="From"/>
    <x v="0"/>
    <s v="EA"/>
    <n v="118014"/>
    <n v="120375"/>
    <m/>
    <m/>
    <n v="120375"/>
    <n v="120375"/>
    <s v="HUF"/>
    <n v="1"/>
    <s v="EA"/>
    <s v="01.07.2015"/>
    <s v="31.12.9999"/>
  </r>
  <r>
    <x v="243"/>
    <x v="243"/>
    <s v="2 zone, 120 Watt mixer amplifier"/>
    <s v="Y1"/>
    <s v="EMEA"/>
    <x v="4"/>
    <m/>
    <s v="From"/>
    <x v="25"/>
    <s v="EA"/>
    <n v="118014"/>
    <n v="107940"/>
    <m/>
    <m/>
    <s v="-"/>
    <s v="-"/>
    <s v="HUF"/>
    <n v="1"/>
    <s v="EA"/>
    <s v="01.07.2015"/>
    <s v="31.12.9999"/>
  </r>
  <r>
    <x v="243"/>
    <x v="243"/>
    <s v="2 zone, 120 Watt mixer amplifier"/>
    <s v="Y1"/>
    <s v="EMEA"/>
    <x v="5"/>
    <m/>
    <s v="From"/>
    <x v="0"/>
    <s v="EA"/>
    <n v="3631.2"/>
    <n v="3704"/>
    <m/>
    <m/>
    <n v="3704"/>
    <n v="3704"/>
    <s v="NOK"/>
    <n v="1"/>
    <s v="EA"/>
    <s v="01.07.2015"/>
    <s v="31.12.9999"/>
  </r>
  <r>
    <x v="243"/>
    <x v="243"/>
    <s v="2 zone, 120 Watt mixer amplifier"/>
    <s v="Y1"/>
    <s v="EMEA"/>
    <x v="5"/>
    <m/>
    <s v="From"/>
    <x v="25"/>
    <s v="EA"/>
    <n v="3631.2"/>
    <n v="3322"/>
    <m/>
    <m/>
    <s v="-"/>
    <s v="-"/>
    <s v="NOK"/>
    <n v="1"/>
    <s v="EA"/>
    <s v="01.07.2015"/>
    <s v="31.12.9999"/>
  </r>
  <r>
    <x v="243"/>
    <x v="243"/>
    <s v="2 zone, 120 Watt mixer amplifier"/>
    <s v="Y1"/>
    <s v="EMEA"/>
    <x v="6"/>
    <m/>
    <s v="From"/>
    <x v="0"/>
    <s v="EA"/>
    <n v="1724.9"/>
    <n v="1760"/>
    <m/>
    <m/>
    <n v="1760"/>
    <n v="1760"/>
    <s v="PLN"/>
    <n v="1"/>
    <s v="EA"/>
    <s v="01.07.2015"/>
    <s v="31.12.9999"/>
  </r>
  <r>
    <x v="243"/>
    <x v="243"/>
    <s v="2 zone, 120 Watt mixer amplifier"/>
    <s v="Y1"/>
    <s v="EMEA"/>
    <x v="6"/>
    <m/>
    <s v="From"/>
    <x v="25"/>
    <s v="EA"/>
    <n v="1724.9"/>
    <n v="1578"/>
    <m/>
    <m/>
    <s v="-"/>
    <s v="-"/>
    <s v="PLN"/>
    <n v="1"/>
    <s v="EA"/>
    <s v="01.07.2015"/>
    <s v="31.12.9999"/>
  </r>
  <r>
    <x v="243"/>
    <x v="243"/>
    <s v="2 zone, 120 Watt mixer amplifier"/>
    <s v="Y1"/>
    <s v="EMEA"/>
    <x v="7"/>
    <m/>
    <s v="From"/>
    <x v="0"/>
    <s v="EA"/>
    <m/>
    <n v="27315.8"/>
    <m/>
    <m/>
    <n v="27315.8"/>
    <n v="27315.8"/>
    <s v="RUB"/>
    <n v="1"/>
    <s v="EA"/>
    <s v="01.05.2015"/>
    <s v="31.12.9999"/>
  </r>
  <r>
    <x v="243"/>
    <x v="243"/>
    <s v="2 zone, 120 Watt mixer amplifier"/>
    <s v="Y1"/>
    <s v="EMEA"/>
    <x v="7"/>
    <m/>
    <s v="From"/>
    <x v="25"/>
    <s v="EA"/>
    <m/>
    <n v="24493.3"/>
    <m/>
    <m/>
    <s v="-"/>
    <s v="-"/>
    <s v="RUB"/>
    <n v="1"/>
    <s v="EA"/>
    <s v="01.05.2015"/>
    <s v="31.12.9999"/>
  </r>
  <r>
    <x v="243"/>
    <x v="243"/>
    <s v="2 zone, 120 Watt mixer amplifier"/>
    <s v="Y1"/>
    <s v="EMEA"/>
    <x v="8"/>
    <m/>
    <s v="From"/>
    <x v="0"/>
    <s v="EA"/>
    <n v="4085.1"/>
    <n v="4167"/>
    <m/>
    <m/>
    <n v="4167"/>
    <n v="4167"/>
    <s v="SEK"/>
    <n v="1"/>
    <s v="EA"/>
    <s v="01.07.2015"/>
    <s v="31.12.9999"/>
  </r>
  <r>
    <x v="243"/>
    <x v="243"/>
    <s v="2 zone, 120 Watt mixer amplifier"/>
    <s v="Y1"/>
    <s v="EMEA"/>
    <x v="8"/>
    <m/>
    <s v="From"/>
    <x v="25"/>
    <s v="EA"/>
    <n v="4085.1"/>
    <n v="3737"/>
    <m/>
    <m/>
    <s v="-"/>
    <s v="-"/>
    <s v="SEK"/>
    <n v="1"/>
    <s v="EA"/>
    <s v="01.07.2015"/>
    <s v="31.12.9999"/>
  </r>
  <r>
    <x v="243"/>
    <x v="243"/>
    <s v="2 zone, 120 Watt mixer amplifier"/>
    <s v="Y1"/>
    <s v="EMEA"/>
    <x v="9"/>
    <m/>
    <s v="From"/>
    <x v="0"/>
    <s v="EA"/>
    <n v="1361.7"/>
    <n v="1389"/>
    <m/>
    <m/>
    <n v="1389"/>
    <n v="1389"/>
    <s v="TRY"/>
    <n v="1"/>
    <s v="EA"/>
    <s v="01.07.2015"/>
    <s v="31.12.9999"/>
  </r>
  <r>
    <x v="243"/>
    <x v="243"/>
    <s v="2 zone, 120 Watt mixer amplifier"/>
    <s v="Y1"/>
    <s v="EMEA"/>
    <x v="9"/>
    <m/>
    <s v="From"/>
    <x v="25"/>
    <s v="EA"/>
    <n v="1361.7"/>
    <n v="1246"/>
    <m/>
    <m/>
    <s v="-"/>
    <s v="-"/>
    <s v="TRY"/>
    <n v="1"/>
    <s v="EA"/>
    <s v="01.07.2015"/>
    <s v="31.12.9999"/>
  </r>
  <r>
    <x v="243"/>
    <x v="243"/>
    <s v="2 zone, 120 Watt mixer amplifier"/>
    <s v="Y1"/>
    <s v="EMEA"/>
    <x v="10"/>
    <m/>
    <s v="From"/>
    <x v="0"/>
    <s v="EA"/>
    <n v="4448.3"/>
    <n v="4448.3"/>
    <m/>
    <m/>
    <n v="4448.3"/>
    <n v="4448.3"/>
    <s v="ZAR"/>
    <n v="1"/>
    <s v="EA"/>
    <s v="01.07.2015"/>
    <s v="31.12.9999"/>
  </r>
  <r>
    <x v="243"/>
    <x v="243"/>
    <s v="2 zone, 120 Watt mixer amplifier"/>
    <s v="Y1"/>
    <s v="EMEA"/>
    <x v="10"/>
    <m/>
    <s v="From"/>
    <x v="25"/>
    <s v="EA"/>
    <n v="4448.3"/>
    <n v="3989.3"/>
    <m/>
    <m/>
    <s v="-"/>
    <s v="-"/>
    <s v="ZAR"/>
    <n v="1"/>
    <s v="EA"/>
    <s v="01.07.2015"/>
    <s v="31.12.9999"/>
  </r>
  <r>
    <x v="244"/>
    <x v="244"/>
    <s v="2 zone, 240 Watt mixer amplifier"/>
    <s v="Y1"/>
    <s v="EMEA"/>
    <x v="0"/>
    <m/>
    <s v="From"/>
    <x v="0"/>
    <s v="EA"/>
    <n v="17544"/>
    <n v="17895"/>
    <m/>
    <m/>
    <n v="17895"/>
    <n v="17895"/>
    <s v="CZK"/>
    <n v="1"/>
    <s v="EA"/>
    <s v="01.07.2015"/>
    <s v="31.12.9999"/>
  </r>
  <r>
    <x v="244"/>
    <x v="244"/>
    <s v="2 zone, 240 Watt mixer amplifier"/>
    <s v="Y1"/>
    <s v="EMEA"/>
    <x v="0"/>
    <m/>
    <s v="From"/>
    <x v="25"/>
    <s v="EA"/>
    <n v="17544"/>
    <n v="16049"/>
    <m/>
    <m/>
    <s v="-"/>
    <s v="-"/>
    <s v="CZK"/>
    <n v="1"/>
    <s v="EA"/>
    <s v="01.07.2015"/>
    <s v="31.12.9999"/>
  </r>
  <r>
    <x v="244"/>
    <x v="244"/>
    <s v="2 zone, 240 Watt mixer amplifier"/>
    <s v="Y1"/>
    <s v="EMEA"/>
    <x v="1"/>
    <m/>
    <s v="From"/>
    <x v="0"/>
    <s v="EA"/>
    <n v="5228.2"/>
    <n v="5333"/>
    <m/>
    <m/>
    <n v="5333"/>
    <n v="5333"/>
    <s v="DKK"/>
    <n v="1"/>
    <s v="EA"/>
    <s v="01.07.2015"/>
    <s v="31.12.9999"/>
  </r>
  <r>
    <x v="244"/>
    <x v="244"/>
    <s v="2 zone, 240 Watt mixer amplifier"/>
    <s v="Y1"/>
    <s v="EMEA"/>
    <x v="1"/>
    <m/>
    <s v="From"/>
    <x v="25"/>
    <s v="EA"/>
    <m/>
    <n v="4782"/>
    <m/>
    <m/>
    <s v="-"/>
    <s v="-"/>
    <s v="DKK"/>
    <n v="1"/>
    <s v="EA"/>
    <s v="01.07.2015"/>
    <s v="31.12.9999"/>
  </r>
  <r>
    <x v="244"/>
    <x v="244"/>
    <s v="2 zone, 240 Watt mixer amplifier"/>
    <s v="Y1"/>
    <s v="EMEA"/>
    <x v="2"/>
    <m/>
    <s v="From"/>
    <x v="0"/>
    <s v="EA"/>
    <n v="701.8"/>
    <n v="716"/>
    <m/>
    <m/>
    <n v="716"/>
    <n v="716"/>
    <s v="EUR"/>
    <n v="1"/>
    <s v="EA"/>
    <s v="01.07.2015"/>
    <s v="31.12.9999"/>
  </r>
  <r>
    <x v="244"/>
    <x v="244"/>
    <s v="2 zone, 240 Watt mixer amplifier"/>
    <s v="Y1"/>
    <s v="EMEA"/>
    <x v="2"/>
    <m/>
    <s v="From"/>
    <x v="25"/>
    <s v="EA"/>
    <n v="701.8"/>
    <n v="642"/>
    <m/>
    <m/>
    <s v="-"/>
    <s v="-"/>
    <s v="EUR"/>
    <n v="1"/>
    <s v="EA"/>
    <s v="01.07.2015"/>
    <s v="31.12.9999"/>
  </r>
  <r>
    <x v="244"/>
    <x v="244"/>
    <s v="2 zone, 240 Watt mixer amplifier"/>
    <s v="Y1"/>
    <s v="EMEA"/>
    <x v="3"/>
    <m/>
    <s v="From"/>
    <x v="0"/>
    <s v="EA"/>
    <n v="477.2"/>
    <n v="477.2"/>
    <m/>
    <m/>
    <n v="477.2"/>
    <n v="477.2"/>
    <s v="GBP"/>
    <n v="1"/>
    <s v="EA"/>
    <s v="01.07.2015"/>
    <s v="31.12.9999"/>
  </r>
  <r>
    <x v="244"/>
    <x v="244"/>
    <s v="2 zone, 240 Watt mixer amplifier"/>
    <s v="Y1"/>
    <s v="EMEA"/>
    <x v="3"/>
    <m/>
    <s v="From"/>
    <x v="25"/>
    <s v="EA"/>
    <n v="477.2"/>
    <n v="428"/>
    <m/>
    <m/>
    <s v="-"/>
    <s v="-"/>
    <s v="GBP"/>
    <n v="1"/>
    <s v="EA"/>
    <s v="01.07.2015"/>
    <s v="31.12.9999"/>
  </r>
  <r>
    <x v="244"/>
    <x v="244"/>
    <s v="2 zone, 240 Watt mixer amplifier"/>
    <s v="Y1"/>
    <s v="EMEA"/>
    <x v="4"/>
    <m/>
    <s v="From"/>
    <x v="0"/>
    <s v="EA"/>
    <n v="182458"/>
    <n v="186108"/>
    <m/>
    <m/>
    <n v="186108"/>
    <n v="186108"/>
    <s v="HUF"/>
    <n v="1"/>
    <s v="EA"/>
    <s v="01.07.2015"/>
    <s v="31.12.9999"/>
  </r>
  <r>
    <x v="244"/>
    <x v="244"/>
    <s v="2 zone, 240 Watt mixer amplifier"/>
    <s v="Y1"/>
    <s v="EMEA"/>
    <x v="4"/>
    <m/>
    <s v="From"/>
    <x v="25"/>
    <s v="EA"/>
    <n v="182458"/>
    <n v="166881"/>
    <m/>
    <m/>
    <s v="-"/>
    <s v="-"/>
    <s v="HUF"/>
    <n v="1"/>
    <s v="EA"/>
    <s v="01.07.2015"/>
    <s v="31.12.9999"/>
  </r>
  <r>
    <x v="244"/>
    <x v="244"/>
    <s v="2 zone, 240 Watt mixer amplifier"/>
    <s v="Y1"/>
    <s v="EMEA"/>
    <x v="5"/>
    <m/>
    <s v="From"/>
    <x v="0"/>
    <s v="EA"/>
    <n v="5614.1"/>
    <n v="5727"/>
    <m/>
    <m/>
    <n v="5727"/>
    <n v="5727"/>
    <s v="NOK"/>
    <n v="1"/>
    <s v="EA"/>
    <s v="01.07.2015"/>
    <s v="31.12.9999"/>
  </r>
  <r>
    <x v="244"/>
    <x v="244"/>
    <s v="2 zone, 240 Watt mixer amplifier"/>
    <s v="Y1"/>
    <s v="EMEA"/>
    <x v="5"/>
    <m/>
    <s v="From"/>
    <x v="25"/>
    <s v="EA"/>
    <n v="5614.1"/>
    <n v="5135"/>
    <m/>
    <m/>
    <s v="-"/>
    <s v="-"/>
    <s v="NOK"/>
    <n v="1"/>
    <s v="EA"/>
    <s v="01.07.2015"/>
    <s v="31.12.9999"/>
  </r>
  <r>
    <x v="244"/>
    <x v="244"/>
    <s v="2 zone, 240 Watt mixer amplifier"/>
    <s v="Y1"/>
    <s v="EMEA"/>
    <x v="6"/>
    <m/>
    <s v="From"/>
    <x v="0"/>
    <s v="EA"/>
    <n v="2666.7"/>
    <n v="2721"/>
    <m/>
    <m/>
    <n v="2721"/>
    <n v="2721"/>
    <s v="PLN"/>
    <n v="1"/>
    <s v="EA"/>
    <s v="01.07.2015"/>
    <s v="31.12.9999"/>
  </r>
  <r>
    <x v="244"/>
    <x v="244"/>
    <s v="2 zone, 240 Watt mixer amplifier"/>
    <s v="Y1"/>
    <s v="EMEA"/>
    <x v="6"/>
    <m/>
    <s v="From"/>
    <x v="25"/>
    <s v="EA"/>
    <n v="2666.7"/>
    <n v="2440"/>
    <m/>
    <m/>
    <s v="-"/>
    <s v="-"/>
    <s v="PLN"/>
    <n v="1"/>
    <s v="EA"/>
    <s v="01.07.2015"/>
    <s v="31.12.9999"/>
  </r>
  <r>
    <x v="244"/>
    <x v="244"/>
    <s v="2 zone, 240 Watt mixer amplifier"/>
    <s v="Y1"/>
    <s v="EMEA"/>
    <x v="7"/>
    <m/>
    <s v="From"/>
    <x v="0"/>
    <s v="EA"/>
    <m/>
    <n v="42234.400000000001"/>
    <m/>
    <m/>
    <n v="42234.400000000001"/>
    <n v="42234.400000000001"/>
    <s v="RUB"/>
    <n v="1"/>
    <s v="EA"/>
    <s v="01.05.2015"/>
    <s v="31.12.9999"/>
  </r>
  <r>
    <x v="244"/>
    <x v="244"/>
    <s v="2 zone, 240 Watt mixer amplifier"/>
    <s v="Y1"/>
    <s v="EMEA"/>
    <x v="7"/>
    <m/>
    <s v="From"/>
    <x v="25"/>
    <s v="EA"/>
    <m/>
    <n v="37877.4"/>
    <m/>
    <m/>
    <s v="-"/>
    <s v="-"/>
    <s v="RUB"/>
    <n v="1"/>
    <s v="EA"/>
    <s v="01.05.2015"/>
    <s v="31.12.9999"/>
  </r>
  <r>
    <x v="244"/>
    <x v="244"/>
    <s v="2 zone, 240 Watt mixer amplifier"/>
    <s v="Y1"/>
    <s v="EMEA"/>
    <x v="8"/>
    <m/>
    <s v="From"/>
    <x v="0"/>
    <s v="EA"/>
    <n v="6315.9"/>
    <n v="6443"/>
    <m/>
    <m/>
    <n v="6443"/>
    <n v="6443"/>
    <s v="SEK"/>
    <n v="1"/>
    <s v="EA"/>
    <s v="01.07.2015"/>
    <s v="31.12.9999"/>
  </r>
  <r>
    <x v="244"/>
    <x v="244"/>
    <s v="2 zone, 240 Watt mixer amplifier"/>
    <s v="Y1"/>
    <s v="EMEA"/>
    <x v="8"/>
    <m/>
    <s v="From"/>
    <x v="25"/>
    <s v="EA"/>
    <n v="6315.9"/>
    <n v="5777"/>
    <m/>
    <m/>
    <s v="-"/>
    <s v="-"/>
    <s v="SEK"/>
    <n v="1"/>
    <s v="EA"/>
    <s v="01.07.2015"/>
    <s v="31.12.9999"/>
  </r>
  <r>
    <x v="244"/>
    <x v="244"/>
    <s v="2 zone, 240 Watt mixer amplifier"/>
    <s v="Y1"/>
    <s v="EMEA"/>
    <x v="9"/>
    <m/>
    <s v="From"/>
    <x v="0"/>
    <s v="EA"/>
    <n v="2105.3000000000002"/>
    <n v="2148"/>
    <m/>
    <m/>
    <n v="2148"/>
    <n v="2148"/>
    <s v="TRY"/>
    <n v="1"/>
    <s v="EA"/>
    <s v="01.07.2015"/>
    <s v="31.12.9999"/>
  </r>
  <r>
    <x v="244"/>
    <x v="244"/>
    <s v="2 zone, 240 Watt mixer amplifier"/>
    <s v="Y1"/>
    <s v="EMEA"/>
    <x v="9"/>
    <m/>
    <s v="From"/>
    <x v="25"/>
    <s v="EA"/>
    <n v="2105.3000000000002"/>
    <n v="1926"/>
    <m/>
    <m/>
    <s v="-"/>
    <s v="-"/>
    <s v="TRY"/>
    <n v="1"/>
    <s v="EA"/>
    <s v="01.07.2015"/>
    <s v="31.12.9999"/>
  </r>
  <r>
    <x v="244"/>
    <x v="244"/>
    <s v="2 zone, 240 Watt mixer amplifier"/>
    <s v="Y1"/>
    <s v="EMEA"/>
    <x v="10"/>
    <m/>
    <s v="From"/>
    <x v="0"/>
    <s v="EA"/>
    <n v="6876.9"/>
    <n v="6876.9"/>
    <m/>
    <m/>
    <n v="6876.9"/>
    <n v="6876.9"/>
    <s v="ZAR"/>
    <n v="1"/>
    <s v="EA"/>
    <s v="01.07.2015"/>
    <s v="31.12.9999"/>
  </r>
  <r>
    <x v="244"/>
    <x v="244"/>
    <s v="2 zone, 240 Watt mixer amplifier"/>
    <s v="Y1"/>
    <s v="EMEA"/>
    <x v="10"/>
    <m/>
    <s v="From"/>
    <x v="25"/>
    <s v="EA"/>
    <n v="6876.9"/>
    <n v="6166.3"/>
    <m/>
    <m/>
    <s v="-"/>
    <s v="-"/>
    <s v="ZAR"/>
    <n v="1"/>
    <s v="EA"/>
    <s v="01.07.2015"/>
    <s v="31.12.9999"/>
  </r>
  <r>
    <x v="245"/>
    <x v="245"/>
    <s v="Plena Easy Line SD Tuner BGM source"/>
    <s v="Y1"/>
    <s v="EMEA"/>
    <x v="0"/>
    <m/>
    <s v="From"/>
    <x v="0"/>
    <s v="EA"/>
    <n v="11092.5"/>
    <n v="11315"/>
    <m/>
    <m/>
    <n v="11315"/>
    <n v="11315"/>
    <s v="CZK"/>
    <n v="1"/>
    <s v="EA"/>
    <s v="01.07.2015"/>
    <s v="31.12.9999"/>
  </r>
  <r>
    <x v="245"/>
    <x v="245"/>
    <s v="Plena Easy Line SD Tuner BGM source"/>
    <s v="Y1"/>
    <s v="EMEA"/>
    <x v="0"/>
    <m/>
    <s v="From"/>
    <x v="1"/>
    <s v="EA"/>
    <n v="11092.5"/>
    <n v="10749"/>
    <m/>
    <m/>
    <s v="-"/>
    <s v="-"/>
    <s v="CZK"/>
    <n v="1"/>
    <s v="EA"/>
    <s v="01.07.2015"/>
    <s v="31.12.9999"/>
  </r>
  <r>
    <x v="245"/>
    <x v="245"/>
    <s v="Plena Easy Line SD Tuner BGM source"/>
    <s v="Y1"/>
    <s v="EMEA"/>
    <x v="0"/>
    <m/>
    <s v="From"/>
    <x v="2"/>
    <s v="EA"/>
    <n v="11092.5"/>
    <n v="9754"/>
    <m/>
    <m/>
    <s v="-"/>
    <s v="-"/>
    <s v="CZK"/>
    <n v="1"/>
    <s v="EA"/>
    <s v="01.07.2015"/>
    <s v="31.12.9999"/>
  </r>
  <r>
    <x v="245"/>
    <x v="245"/>
    <s v="Plena Easy Line SD Tuner BGM source"/>
    <s v="Y1"/>
    <s v="EMEA"/>
    <x v="1"/>
    <m/>
    <s v="From"/>
    <x v="0"/>
    <s v="EA"/>
    <n v="3315"/>
    <n v="3382"/>
    <m/>
    <m/>
    <n v="3382"/>
    <n v="3382"/>
    <s v="DKK"/>
    <n v="1"/>
    <s v="EA"/>
    <s v="01.07.2015"/>
    <s v="31.12.9999"/>
  </r>
  <r>
    <x v="245"/>
    <x v="245"/>
    <s v="Plena Easy Line SD Tuner BGM source"/>
    <s v="Y1"/>
    <s v="EMEA"/>
    <x v="1"/>
    <m/>
    <s v="From"/>
    <x v="1"/>
    <s v="EA"/>
    <m/>
    <n v="3213"/>
    <m/>
    <m/>
    <s v="-"/>
    <s v="-"/>
    <s v="DKK"/>
    <n v="1"/>
    <s v="EA"/>
    <s v="01.07.2015"/>
    <s v="31.12.9999"/>
  </r>
  <r>
    <x v="245"/>
    <x v="245"/>
    <s v="Plena Easy Line SD Tuner BGM source"/>
    <s v="Y1"/>
    <s v="EMEA"/>
    <x v="1"/>
    <m/>
    <s v="From"/>
    <x v="2"/>
    <s v="EA"/>
    <m/>
    <n v="2915"/>
    <m/>
    <m/>
    <s v="-"/>
    <s v="-"/>
    <s v="DKK"/>
    <n v="1"/>
    <s v="EA"/>
    <s v="01.07.2015"/>
    <s v="31.12.9999"/>
  </r>
  <r>
    <x v="245"/>
    <x v="245"/>
    <s v="Plena Easy Line SD Tuner BGM source"/>
    <s v="Y1"/>
    <s v="EMEA"/>
    <x v="2"/>
    <m/>
    <s v="From"/>
    <x v="0"/>
    <s v="EA"/>
    <n v="443.7"/>
    <n v="453"/>
    <m/>
    <m/>
    <n v="453"/>
    <n v="453"/>
    <s v="EUR"/>
    <n v="1"/>
    <s v="EA"/>
    <s v="01.07.2015"/>
    <s v="31.12.9999"/>
  </r>
  <r>
    <x v="245"/>
    <x v="245"/>
    <s v="Plena Easy Line SD Tuner BGM source"/>
    <s v="Y1"/>
    <s v="EMEA"/>
    <x v="2"/>
    <m/>
    <s v="From"/>
    <x v="1"/>
    <s v="EA"/>
    <n v="443.7"/>
    <n v="431"/>
    <m/>
    <m/>
    <s v="-"/>
    <s v="-"/>
    <s v="EUR"/>
    <n v="1"/>
    <s v="EA"/>
    <s v="01.07.2015"/>
    <s v="31.12.9999"/>
  </r>
  <r>
    <x v="245"/>
    <x v="245"/>
    <s v="Plena Easy Line SD Tuner BGM source"/>
    <s v="Y1"/>
    <s v="EMEA"/>
    <x v="2"/>
    <m/>
    <s v="From"/>
    <x v="2"/>
    <s v="EA"/>
    <n v="443.7"/>
    <n v="391"/>
    <m/>
    <m/>
    <s v="-"/>
    <s v="-"/>
    <s v="EUR"/>
    <n v="1"/>
    <s v="EA"/>
    <s v="01.07.2015"/>
    <s v="31.12.9999"/>
  </r>
  <r>
    <x v="245"/>
    <x v="245"/>
    <s v="Plena Easy Line SD Tuner BGM source"/>
    <s v="Y1"/>
    <s v="EMEA"/>
    <x v="3"/>
    <m/>
    <s v="From"/>
    <x v="0"/>
    <s v="EA"/>
    <n v="341.7"/>
    <n v="341.7"/>
    <m/>
    <m/>
    <n v="341.7"/>
    <n v="341.7"/>
    <s v="GBP"/>
    <n v="1"/>
    <s v="EA"/>
    <s v="01.07.2015"/>
    <s v="31.12.9999"/>
  </r>
  <r>
    <x v="245"/>
    <x v="245"/>
    <s v="Plena Easy Line SD Tuner BGM source"/>
    <s v="Y1"/>
    <s v="EMEA"/>
    <x v="3"/>
    <m/>
    <s v="From"/>
    <x v="1"/>
    <s v="EA"/>
    <n v="341.7"/>
    <n v="324.7"/>
    <m/>
    <m/>
    <s v="-"/>
    <s v="-"/>
    <s v="GBP"/>
    <n v="1"/>
    <s v="EA"/>
    <s v="01.07.2015"/>
    <s v="31.12.9999"/>
  </r>
  <r>
    <x v="245"/>
    <x v="245"/>
    <s v="Plena Easy Line SD Tuner BGM source"/>
    <s v="Y1"/>
    <s v="EMEA"/>
    <x v="3"/>
    <m/>
    <s v="From"/>
    <x v="2"/>
    <s v="EA"/>
    <n v="341.7"/>
    <n v="294.60000000000002"/>
    <m/>
    <m/>
    <s v="-"/>
    <s v="-"/>
    <s v="GBP"/>
    <n v="1"/>
    <s v="EA"/>
    <s v="01.07.2015"/>
    <s v="31.12.9999"/>
  </r>
  <r>
    <x v="245"/>
    <x v="245"/>
    <s v="Plena Easy Line SD Tuner BGM source"/>
    <s v="Y1"/>
    <s v="EMEA"/>
    <x v="4"/>
    <m/>
    <s v="From"/>
    <x v="0"/>
    <s v="EA"/>
    <n v="115260"/>
    <n v="117566"/>
    <m/>
    <m/>
    <n v="117566"/>
    <n v="117566"/>
    <s v="HUF"/>
    <n v="1"/>
    <s v="EA"/>
    <s v="01.07.2015"/>
    <s v="31.12.9999"/>
  </r>
  <r>
    <x v="245"/>
    <x v="245"/>
    <s v="Plena Easy Line SD Tuner BGM source"/>
    <s v="Y1"/>
    <s v="EMEA"/>
    <x v="4"/>
    <m/>
    <s v="From"/>
    <x v="1"/>
    <s v="EA"/>
    <n v="115260"/>
    <n v="111687"/>
    <m/>
    <m/>
    <s v="-"/>
    <s v="-"/>
    <s v="HUF"/>
    <n v="1"/>
    <s v="EA"/>
    <s v="01.07.2015"/>
    <s v="31.12.9999"/>
  </r>
  <r>
    <x v="245"/>
    <x v="245"/>
    <s v="Plena Easy Line SD Tuner BGM source"/>
    <s v="Y1"/>
    <s v="EMEA"/>
    <x v="4"/>
    <m/>
    <s v="From"/>
    <x v="2"/>
    <s v="EA"/>
    <n v="115260"/>
    <n v="101350"/>
    <m/>
    <m/>
    <s v="-"/>
    <s v="-"/>
    <s v="HUF"/>
    <n v="1"/>
    <s v="EA"/>
    <s v="01.07.2015"/>
    <s v="31.12.9999"/>
  </r>
  <r>
    <x v="245"/>
    <x v="245"/>
    <s v="Plena Easy Line SD Tuner BGM source"/>
    <s v="Y1"/>
    <s v="EMEA"/>
    <x v="5"/>
    <m/>
    <s v="From"/>
    <x v="0"/>
    <s v="EA"/>
    <n v="3549.6"/>
    <n v="3621"/>
    <m/>
    <m/>
    <n v="3621"/>
    <n v="3621"/>
    <s v="NOK"/>
    <n v="1"/>
    <s v="EA"/>
    <s v="01.07.2015"/>
    <s v="31.12.9999"/>
  </r>
  <r>
    <x v="245"/>
    <x v="245"/>
    <s v="Plena Easy Line SD Tuner BGM source"/>
    <s v="Y1"/>
    <s v="EMEA"/>
    <x v="5"/>
    <m/>
    <s v="From"/>
    <x v="1"/>
    <s v="EA"/>
    <n v="3549.6"/>
    <n v="3440"/>
    <m/>
    <m/>
    <s v="-"/>
    <s v="-"/>
    <s v="NOK"/>
    <n v="1"/>
    <s v="EA"/>
    <s v="01.07.2015"/>
    <s v="31.12.9999"/>
  </r>
  <r>
    <x v="245"/>
    <x v="245"/>
    <s v="Plena Easy Line SD Tuner BGM source"/>
    <s v="Y1"/>
    <s v="EMEA"/>
    <x v="5"/>
    <m/>
    <s v="From"/>
    <x v="2"/>
    <s v="EA"/>
    <n v="3549.6"/>
    <n v="3122"/>
    <m/>
    <m/>
    <s v="-"/>
    <s v="-"/>
    <s v="NOK"/>
    <n v="1"/>
    <s v="EA"/>
    <s v="01.07.2015"/>
    <s v="31.12.9999"/>
  </r>
  <r>
    <x v="245"/>
    <x v="245"/>
    <s v="Plena Easy Line SD Tuner BGM source"/>
    <s v="Y1"/>
    <s v="EMEA"/>
    <x v="6"/>
    <m/>
    <s v="From"/>
    <x v="0"/>
    <s v="EA"/>
    <n v="1734"/>
    <n v="1769"/>
    <m/>
    <m/>
    <n v="1769"/>
    <n v="1769"/>
    <s v="PLN"/>
    <n v="1"/>
    <s v="EA"/>
    <s v="01.07.2015"/>
    <s v="31.12.9999"/>
  </r>
  <r>
    <x v="245"/>
    <x v="245"/>
    <s v="Plena Easy Line SD Tuner BGM source"/>
    <s v="Y1"/>
    <s v="EMEA"/>
    <x v="6"/>
    <m/>
    <s v="From"/>
    <x v="1"/>
    <s v="EA"/>
    <n v="1734"/>
    <n v="1681"/>
    <m/>
    <m/>
    <s v="-"/>
    <s v="-"/>
    <s v="PLN"/>
    <n v="1"/>
    <s v="EA"/>
    <s v="01.07.2015"/>
    <s v="31.12.9999"/>
  </r>
  <r>
    <x v="245"/>
    <x v="245"/>
    <s v="Plena Easy Line SD Tuner BGM source"/>
    <s v="Y1"/>
    <s v="EMEA"/>
    <x v="6"/>
    <m/>
    <s v="From"/>
    <x v="2"/>
    <s v="EA"/>
    <n v="1734"/>
    <n v="1525"/>
    <m/>
    <m/>
    <s v="-"/>
    <s v="-"/>
    <s v="PLN"/>
    <n v="1"/>
    <s v="EA"/>
    <s v="01.07.2015"/>
    <s v="31.12.9999"/>
  </r>
  <r>
    <x v="245"/>
    <x v="245"/>
    <s v="Plena Easy Line SD Tuner BGM source"/>
    <s v="Y1"/>
    <s v="EMEA"/>
    <x v="7"/>
    <m/>
    <s v="From"/>
    <x v="0"/>
    <s v="EA"/>
    <m/>
    <n v="26702"/>
    <m/>
    <m/>
    <n v="26702"/>
    <n v="26702"/>
    <s v="RUB"/>
    <n v="1"/>
    <s v="EA"/>
    <s v="01.05.2015"/>
    <s v="31.12.9999"/>
  </r>
  <r>
    <x v="245"/>
    <x v="245"/>
    <s v="Plena Easy Line SD Tuner BGM source"/>
    <s v="Y1"/>
    <s v="EMEA"/>
    <x v="7"/>
    <m/>
    <s v="From"/>
    <x v="1"/>
    <s v="EA"/>
    <m/>
    <n v="25372"/>
    <m/>
    <m/>
    <s v="-"/>
    <s v="-"/>
    <s v="RUB"/>
    <n v="1"/>
    <s v="EA"/>
    <s v="01.05.2015"/>
    <s v="31.12.9999"/>
  </r>
  <r>
    <x v="245"/>
    <x v="245"/>
    <s v="Plena Easy Line SD Tuner BGM source"/>
    <s v="Y1"/>
    <s v="EMEA"/>
    <x v="7"/>
    <m/>
    <s v="From"/>
    <x v="2"/>
    <s v="EA"/>
    <m/>
    <n v="23019"/>
    <m/>
    <m/>
    <s v="-"/>
    <s v="-"/>
    <s v="RUB"/>
    <n v="1"/>
    <s v="EA"/>
    <s v="01.05.2015"/>
    <s v="31.12.9999"/>
  </r>
  <r>
    <x v="245"/>
    <x v="245"/>
    <s v="Plena Easy Line SD Tuner BGM source"/>
    <s v="Y1"/>
    <s v="EMEA"/>
    <x v="8"/>
    <m/>
    <s v="From"/>
    <x v="0"/>
    <s v="EA"/>
    <n v="4080"/>
    <n v="4162"/>
    <m/>
    <m/>
    <n v="4162"/>
    <n v="4162"/>
    <s v="SEK"/>
    <n v="1"/>
    <s v="EA"/>
    <s v="01.07.2015"/>
    <s v="31.12.9999"/>
  </r>
  <r>
    <x v="245"/>
    <x v="245"/>
    <s v="Plena Easy Line SD Tuner BGM source"/>
    <s v="Y1"/>
    <s v="EMEA"/>
    <x v="8"/>
    <m/>
    <s v="From"/>
    <x v="1"/>
    <s v="EA"/>
    <n v="4080"/>
    <n v="3954"/>
    <m/>
    <m/>
    <s v="-"/>
    <s v="-"/>
    <s v="SEK"/>
    <n v="1"/>
    <s v="EA"/>
    <s v="01.07.2015"/>
    <s v="31.12.9999"/>
  </r>
  <r>
    <x v="245"/>
    <x v="245"/>
    <s v="Plena Easy Line SD Tuner BGM source"/>
    <s v="Y1"/>
    <s v="EMEA"/>
    <x v="8"/>
    <m/>
    <s v="From"/>
    <x v="2"/>
    <s v="EA"/>
    <n v="4080"/>
    <n v="3588"/>
    <m/>
    <m/>
    <s v="-"/>
    <s v="-"/>
    <s v="SEK"/>
    <n v="1"/>
    <s v="EA"/>
    <s v="01.07.2015"/>
    <s v="31.12.9999"/>
  </r>
  <r>
    <x v="245"/>
    <x v="245"/>
    <s v="Plena Easy Line SD Tuner BGM source"/>
    <s v="Y1"/>
    <s v="EMEA"/>
    <x v="9"/>
    <m/>
    <s v="From"/>
    <x v="0"/>
    <s v="EA"/>
    <n v="1331.1"/>
    <n v="1358"/>
    <m/>
    <m/>
    <n v="1358"/>
    <n v="1358"/>
    <s v="TRY"/>
    <n v="1"/>
    <s v="EA"/>
    <s v="01.07.2015"/>
    <s v="31.12.9999"/>
  </r>
  <r>
    <x v="245"/>
    <x v="245"/>
    <s v="Plena Easy Line SD Tuner BGM source"/>
    <s v="Y1"/>
    <s v="EMEA"/>
    <x v="9"/>
    <m/>
    <s v="From"/>
    <x v="1"/>
    <s v="EA"/>
    <n v="1331.1"/>
    <n v="1290"/>
    <m/>
    <m/>
    <s v="-"/>
    <s v="-"/>
    <s v="TRY"/>
    <n v="1"/>
    <s v="EA"/>
    <s v="01.07.2015"/>
    <s v="31.12.9999"/>
  </r>
  <r>
    <x v="245"/>
    <x v="245"/>
    <s v="Plena Easy Line SD Tuner BGM source"/>
    <s v="Y1"/>
    <s v="EMEA"/>
    <x v="9"/>
    <m/>
    <s v="From"/>
    <x v="2"/>
    <s v="EA"/>
    <n v="1331.1"/>
    <n v="1171"/>
    <m/>
    <m/>
    <s v="-"/>
    <s v="-"/>
    <s v="TRY"/>
    <n v="1"/>
    <s v="EA"/>
    <s v="01.07.2015"/>
    <s v="31.12.9999"/>
  </r>
  <r>
    <x v="245"/>
    <x v="245"/>
    <s v="Plena Easy Line SD Tuner BGM source"/>
    <s v="Y1"/>
    <s v="EMEA"/>
    <x v="10"/>
    <m/>
    <s v="From"/>
    <x v="0"/>
    <s v="EA"/>
    <n v="4437"/>
    <n v="4437"/>
    <m/>
    <m/>
    <n v="4437"/>
    <n v="4437"/>
    <s v="ZAR"/>
    <n v="1"/>
    <s v="EA"/>
    <s v="01.07.2015"/>
    <s v="31.12.9999"/>
  </r>
  <r>
    <x v="245"/>
    <x v="245"/>
    <s v="Plena Easy Line SD Tuner BGM source"/>
    <s v="Y1"/>
    <s v="EMEA"/>
    <x v="10"/>
    <m/>
    <s v="From"/>
    <x v="1"/>
    <s v="EA"/>
    <n v="4437"/>
    <n v="4215.2"/>
    <m/>
    <m/>
    <s v="-"/>
    <s v="-"/>
    <s v="ZAR"/>
    <n v="1"/>
    <s v="EA"/>
    <s v="01.07.2015"/>
    <s v="31.12.9999"/>
  </r>
  <r>
    <x v="245"/>
    <x v="245"/>
    <s v="Plena Easy Line SD Tuner BGM source"/>
    <s v="Y1"/>
    <s v="EMEA"/>
    <x v="10"/>
    <m/>
    <s v="From"/>
    <x v="2"/>
    <s v="EA"/>
    <n v="4437"/>
    <n v="3825"/>
    <m/>
    <m/>
    <s v="-"/>
    <s v="-"/>
    <s v="ZAR"/>
    <n v="1"/>
    <s v="EA"/>
    <s v="01.07.2015"/>
    <s v="31.12.9999"/>
  </r>
  <r>
    <x v="246"/>
    <x v="246"/>
    <s v="Wall Panel"/>
    <s v="Y1"/>
    <s v="EMEA"/>
    <x v="0"/>
    <m/>
    <m/>
    <x v="0"/>
    <m/>
    <n v="1275"/>
    <n v="1301"/>
    <m/>
    <m/>
    <n v="1301"/>
    <n v="1301"/>
    <s v="CZK"/>
    <n v="1"/>
    <s v="EA"/>
    <s v="01.07.2015"/>
    <s v="31.12.9999"/>
  </r>
  <r>
    <x v="246"/>
    <x v="246"/>
    <s v="Wall Panel"/>
    <s v="Y1"/>
    <s v="EMEA"/>
    <x v="1"/>
    <m/>
    <m/>
    <x v="0"/>
    <m/>
    <n v="380"/>
    <n v="388"/>
    <m/>
    <m/>
    <n v="388"/>
    <n v="388"/>
    <s v="DKK"/>
    <n v="1"/>
    <s v="EA"/>
    <s v="01.07.2015"/>
    <s v="31.12.9999"/>
  </r>
  <r>
    <x v="246"/>
    <x v="246"/>
    <s v="Wall Panel"/>
    <s v="Y1"/>
    <s v="EMEA"/>
    <x v="2"/>
    <m/>
    <m/>
    <x v="0"/>
    <m/>
    <n v="51"/>
    <n v="53"/>
    <m/>
    <m/>
    <n v="53"/>
    <n v="53"/>
    <s v="EUR"/>
    <n v="1"/>
    <s v="EA"/>
    <s v="01.07.2015"/>
    <s v="31.12.9999"/>
  </r>
  <r>
    <x v="246"/>
    <x v="246"/>
    <s v="Wall Panel"/>
    <s v="Y1"/>
    <s v="EMEA"/>
    <x v="3"/>
    <m/>
    <m/>
    <x v="0"/>
    <m/>
    <n v="34.700000000000003"/>
    <n v="34.700000000000003"/>
    <m/>
    <m/>
    <n v="34.700000000000003"/>
    <n v="34.700000000000003"/>
    <s v="GBP"/>
    <n v="1"/>
    <s v="EA"/>
    <s v="01.07.2015"/>
    <s v="31.12.9999"/>
  </r>
  <r>
    <x v="246"/>
    <x v="246"/>
    <s v="Wall Panel"/>
    <s v="Y1"/>
    <s v="EMEA"/>
    <x v="4"/>
    <m/>
    <m/>
    <x v="0"/>
    <m/>
    <n v="13260"/>
    <n v="13526"/>
    <m/>
    <m/>
    <n v="13526"/>
    <n v="13526"/>
    <s v="HUF"/>
    <n v="1"/>
    <s v="EA"/>
    <s v="01.07.2015"/>
    <s v="31.12.9999"/>
  </r>
  <r>
    <x v="246"/>
    <x v="246"/>
    <s v="Wall Panel"/>
    <s v="Y1"/>
    <s v="EMEA"/>
    <x v="5"/>
    <m/>
    <m/>
    <x v="0"/>
    <m/>
    <n v="408"/>
    <n v="417"/>
    <m/>
    <m/>
    <n v="417"/>
    <n v="417"/>
    <s v="NOK"/>
    <n v="1"/>
    <s v="EA"/>
    <s v="01.07.2015"/>
    <s v="31.12.9999"/>
  </r>
  <r>
    <x v="246"/>
    <x v="246"/>
    <s v="Wall Panel"/>
    <s v="Y1"/>
    <s v="EMEA"/>
    <x v="6"/>
    <m/>
    <m/>
    <x v="0"/>
    <m/>
    <n v="193.8"/>
    <n v="198"/>
    <m/>
    <m/>
    <n v="198"/>
    <n v="198"/>
    <s v="PLN"/>
    <n v="1"/>
    <s v="EA"/>
    <s v="01.07.2015"/>
    <s v="31.12.9999"/>
  </r>
  <r>
    <x v="246"/>
    <x v="246"/>
    <s v="Wall Panel"/>
    <s v="Y1"/>
    <s v="EMEA"/>
    <x v="7"/>
    <m/>
    <m/>
    <x v="0"/>
    <m/>
    <m/>
    <n v="3099.3"/>
    <m/>
    <m/>
    <n v="3099.3"/>
    <n v="3099.3"/>
    <s v="RUB"/>
    <n v="1"/>
    <s v="EA"/>
    <s v="01.05.2015"/>
    <s v="31.12.9999"/>
  </r>
  <r>
    <x v="246"/>
    <x v="246"/>
    <s v="Wall Panel"/>
    <s v="Y1"/>
    <s v="EMEA"/>
    <x v="8"/>
    <m/>
    <m/>
    <x v="0"/>
    <m/>
    <n v="459"/>
    <n v="469"/>
    <m/>
    <m/>
    <n v="469"/>
    <n v="469"/>
    <s v="SEK"/>
    <n v="1"/>
    <s v="EA"/>
    <s v="01.07.2015"/>
    <s v="31.12.9999"/>
  </r>
  <r>
    <x v="246"/>
    <x v="246"/>
    <s v="Wall Panel"/>
    <s v="Y1"/>
    <s v="EMEA"/>
    <x v="9"/>
    <m/>
    <m/>
    <x v="0"/>
    <m/>
    <n v="153"/>
    <n v="157"/>
    <m/>
    <m/>
    <n v="157"/>
    <n v="157"/>
    <s v="TRY"/>
    <n v="1"/>
    <s v="EA"/>
    <s v="01.07.2015"/>
    <s v="31.12.9999"/>
  </r>
  <r>
    <x v="246"/>
    <x v="246"/>
    <s v="Wall Panel"/>
    <s v="Y1"/>
    <s v="EMEA"/>
    <x v="10"/>
    <m/>
    <m/>
    <x v="0"/>
    <m/>
    <n v="499.8"/>
    <n v="499.8"/>
    <m/>
    <m/>
    <n v="499.8"/>
    <n v="499.8"/>
    <s v="ZAR"/>
    <n v="1"/>
    <s v="EA"/>
    <s v="01.07.2015"/>
    <s v="31.12.9999"/>
  </r>
  <r>
    <x v="247"/>
    <x v="247"/>
    <s v="4 Channel DSP 125W Amplifier"/>
    <s v="Y1"/>
    <s v="EMEA"/>
    <x v="0"/>
    <m/>
    <m/>
    <x v="0"/>
    <m/>
    <n v="29625"/>
    <n v="30218"/>
    <m/>
    <m/>
    <n v="30218"/>
    <n v="30218"/>
    <s v="CZK"/>
    <n v="1"/>
    <s v="EA"/>
    <s v="01.07.2015"/>
    <s v="31.12.9999"/>
  </r>
  <r>
    <x v="247"/>
    <x v="247"/>
    <s v="4 Channel DSP 125W Amplifier"/>
    <s v="Y1"/>
    <s v="EMEA"/>
    <x v="1"/>
    <m/>
    <m/>
    <x v="0"/>
    <m/>
    <n v="8828.2999999999993"/>
    <n v="9005"/>
    <m/>
    <m/>
    <n v="9005"/>
    <n v="9005"/>
    <s v="DKK"/>
    <n v="1"/>
    <s v="EA"/>
    <s v="01.07.2015"/>
    <s v="31.12.9999"/>
  </r>
  <r>
    <x v="247"/>
    <x v="247"/>
    <s v="4 Channel DSP 125W Amplifier"/>
    <s v="Y1"/>
    <s v="EMEA"/>
    <x v="2"/>
    <m/>
    <m/>
    <x v="0"/>
    <m/>
    <n v="1185"/>
    <n v="1209"/>
    <m/>
    <m/>
    <n v="1209"/>
    <n v="1209"/>
    <s v="EUR"/>
    <n v="1"/>
    <s v="EA"/>
    <s v="01.07.2015"/>
    <s v="31.12.9999"/>
  </r>
  <r>
    <x v="247"/>
    <x v="247"/>
    <s v="4 Channel DSP 125W Amplifier"/>
    <s v="Y1"/>
    <s v="EMEA"/>
    <x v="3"/>
    <m/>
    <m/>
    <x v="0"/>
    <m/>
    <n v="959.9"/>
    <n v="959.9"/>
    <m/>
    <m/>
    <n v="959.9"/>
    <n v="959.9"/>
    <s v="GBP"/>
    <n v="1"/>
    <s v="EA"/>
    <s v="01.07.2015"/>
    <s v="31.12.9999"/>
  </r>
  <r>
    <x v="247"/>
    <x v="247"/>
    <s v="4 Channel DSP 125W Amplifier"/>
    <s v="Y1"/>
    <s v="EMEA"/>
    <x v="4"/>
    <m/>
    <m/>
    <x v="0"/>
    <m/>
    <n v="355500"/>
    <n v="362610"/>
    <m/>
    <m/>
    <n v="362610"/>
    <n v="362610"/>
    <s v="HUF"/>
    <n v="1"/>
    <s v="EA"/>
    <s v="01.07.2015"/>
    <s v="31.12.9999"/>
  </r>
  <r>
    <x v="247"/>
    <x v="247"/>
    <s v="4 Channel DSP 125W Amplifier"/>
    <s v="Y1"/>
    <s v="EMEA"/>
    <x v="5"/>
    <m/>
    <m/>
    <x v="0"/>
    <m/>
    <n v="9006"/>
    <n v="9187"/>
    <m/>
    <m/>
    <n v="9187"/>
    <n v="9187"/>
    <s v="NOK"/>
    <n v="1"/>
    <s v="EA"/>
    <s v="01.07.2015"/>
    <s v="31.12.9999"/>
  </r>
  <r>
    <x v="247"/>
    <x v="247"/>
    <s v="4 Channel DSP 125W Amplifier"/>
    <s v="Y1"/>
    <s v="EMEA"/>
    <x v="6"/>
    <m/>
    <m/>
    <x v="0"/>
    <m/>
    <n v="5095.5"/>
    <n v="5198"/>
    <m/>
    <m/>
    <n v="5198"/>
    <n v="5198"/>
    <s v="PLN"/>
    <n v="1"/>
    <s v="EA"/>
    <s v="01.07.2015"/>
    <s v="31.12.9999"/>
  </r>
  <r>
    <x v="247"/>
    <x v="247"/>
    <s v="4 Channel DSP 125W Amplifier"/>
    <s v="Y1"/>
    <s v="EMEA"/>
    <x v="7"/>
    <m/>
    <m/>
    <x v="0"/>
    <m/>
    <m/>
    <n v="71313.399999999994"/>
    <m/>
    <m/>
    <n v="71313.399999999994"/>
    <n v="71313.399999999994"/>
    <s v="RUB"/>
    <n v="1"/>
    <s v="EA"/>
    <s v="01.05.2015"/>
    <s v="31.12.9999"/>
  </r>
  <r>
    <x v="247"/>
    <x v="247"/>
    <s v="4 Channel DSP 125W Amplifier"/>
    <s v="Y1"/>
    <s v="EMEA"/>
    <x v="8"/>
    <m/>
    <m/>
    <x v="0"/>
    <m/>
    <n v="10665"/>
    <n v="10879"/>
    <m/>
    <m/>
    <n v="10879"/>
    <n v="10879"/>
    <s v="SEK"/>
    <n v="1"/>
    <s v="EA"/>
    <s v="01.07.2015"/>
    <s v="31.12.9999"/>
  </r>
  <r>
    <x v="247"/>
    <x v="247"/>
    <s v="4 Channel DSP 125W Amplifier"/>
    <s v="Y1"/>
    <s v="EMEA"/>
    <x v="9"/>
    <m/>
    <m/>
    <x v="0"/>
    <m/>
    <n v="3555"/>
    <n v="3627"/>
    <m/>
    <m/>
    <n v="3627"/>
    <n v="3627"/>
    <s v="TRY"/>
    <n v="1"/>
    <s v="EA"/>
    <s v="01.07.2015"/>
    <s v="31.12.9999"/>
  </r>
  <r>
    <x v="247"/>
    <x v="247"/>
    <s v="4 Channel DSP 125W Amplifier"/>
    <s v="Y1"/>
    <s v="EMEA"/>
    <x v="10"/>
    <m/>
    <m/>
    <x v="0"/>
    <m/>
    <n v="12442.5"/>
    <n v="12442.5"/>
    <m/>
    <m/>
    <n v="12442.5"/>
    <n v="12442.5"/>
    <s v="ZAR"/>
    <n v="1"/>
    <s v="EA"/>
    <s v="01.07.2015"/>
    <s v="31.12.9999"/>
  </r>
  <r>
    <x v="248"/>
    <x v="248"/>
    <s v="4 Channel DSP 220W Amplifier"/>
    <s v="Y1"/>
    <s v="EMEA"/>
    <x v="0"/>
    <m/>
    <m/>
    <x v="0"/>
    <m/>
    <n v="38575"/>
    <n v="39347"/>
    <m/>
    <m/>
    <n v="39347"/>
    <n v="39347"/>
    <s v="CZK"/>
    <n v="1"/>
    <s v="EA"/>
    <s v="01.07.2015"/>
    <s v="31.12.9999"/>
  </r>
  <r>
    <x v="248"/>
    <x v="248"/>
    <s v="4 Channel DSP 220W Amplifier"/>
    <s v="Y1"/>
    <s v="EMEA"/>
    <x v="1"/>
    <m/>
    <m/>
    <x v="0"/>
    <m/>
    <n v="11495.4"/>
    <n v="11726"/>
    <m/>
    <m/>
    <n v="11726"/>
    <n v="11726"/>
    <s v="DKK"/>
    <n v="1"/>
    <s v="EA"/>
    <s v="01.07.2015"/>
    <s v="31.12.9999"/>
  </r>
  <r>
    <x v="248"/>
    <x v="248"/>
    <s v="4 Channel DSP 220W Amplifier"/>
    <s v="Y1"/>
    <s v="EMEA"/>
    <x v="2"/>
    <m/>
    <m/>
    <x v="0"/>
    <m/>
    <n v="1543"/>
    <n v="1574"/>
    <m/>
    <m/>
    <n v="1574"/>
    <n v="1574"/>
    <s v="EUR"/>
    <n v="1"/>
    <s v="EA"/>
    <s v="01.07.2015"/>
    <s v="31.12.9999"/>
  </r>
  <r>
    <x v="248"/>
    <x v="248"/>
    <s v="4 Channel DSP 220W Amplifier"/>
    <s v="Y1"/>
    <s v="EMEA"/>
    <x v="3"/>
    <m/>
    <m/>
    <x v="0"/>
    <m/>
    <n v="1249.9000000000001"/>
    <n v="1249.9000000000001"/>
    <m/>
    <m/>
    <n v="1249.9000000000001"/>
    <n v="1249.9000000000001"/>
    <s v="GBP"/>
    <n v="1"/>
    <s v="EA"/>
    <s v="01.07.2015"/>
    <s v="31.12.9999"/>
  </r>
  <r>
    <x v="248"/>
    <x v="248"/>
    <s v="4 Channel DSP 220W Amplifier"/>
    <s v="Y1"/>
    <s v="EMEA"/>
    <x v="4"/>
    <m/>
    <m/>
    <x v="0"/>
    <m/>
    <n v="462900"/>
    <n v="472158"/>
    <m/>
    <m/>
    <n v="472158"/>
    <n v="472158"/>
    <s v="HUF"/>
    <n v="1"/>
    <s v="EA"/>
    <s v="01.07.2015"/>
    <s v="31.12.9999"/>
  </r>
  <r>
    <x v="248"/>
    <x v="248"/>
    <s v="4 Channel DSP 220W Amplifier"/>
    <s v="Y1"/>
    <s v="EMEA"/>
    <x v="5"/>
    <m/>
    <m/>
    <x v="0"/>
    <m/>
    <n v="11726.8"/>
    <n v="11962"/>
    <m/>
    <m/>
    <n v="11962"/>
    <n v="11962"/>
    <s v="NOK"/>
    <n v="1"/>
    <s v="EA"/>
    <s v="01.07.2015"/>
    <s v="31.12.9999"/>
  </r>
  <r>
    <x v="248"/>
    <x v="248"/>
    <s v="4 Channel DSP 220W Amplifier"/>
    <s v="Y1"/>
    <s v="EMEA"/>
    <x v="6"/>
    <m/>
    <m/>
    <x v="0"/>
    <m/>
    <n v="6634.9"/>
    <n v="6768"/>
    <m/>
    <m/>
    <n v="6768"/>
    <n v="6768"/>
    <s v="PLN"/>
    <n v="1"/>
    <s v="EA"/>
    <s v="01.07.2015"/>
    <s v="31.12.9999"/>
  </r>
  <r>
    <x v="248"/>
    <x v="248"/>
    <s v="4 Channel DSP 220W Amplifier"/>
    <s v="Y1"/>
    <s v="EMEA"/>
    <x v="7"/>
    <m/>
    <m/>
    <x v="0"/>
    <m/>
    <m/>
    <n v="92857.8"/>
    <m/>
    <m/>
    <n v="92857.8"/>
    <n v="92857.8"/>
    <s v="RUB"/>
    <n v="1"/>
    <s v="EA"/>
    <s v="01.05.2015"/>
    <s v="31.12.9999"/>
  </r>
  <r>
    <x v="248"/>
    <x v="248"/>
    <s v="4 Channel DSP 220W Amplifier"/>
    <s v="Y1"/>
    <s v="EMEA"/>
    <x v="8"/>
    <m/>
    <m/>
    <x v="0"/>
    <m/>
    <n v="13887"/>
    <n v="14165"/>
    <m/>
    <m/>
    <n v="14165"/>
    <n v="14165"/>
    <s v="SEK"/>
    <n v="1"/>
    <s v="EA"/>
    <s v="01.07.2015"/>
    <s v="31.12.9999"/>
  </r>
  <r>
    <x v="248"/>
    <x v="248"/>
    <s v="4 Channel DSP 220W Amplifier"/>
    <s v="Y1"/>
    <s v="EMEA"/>
    <x v="9"/>
    <m/>
    <m/>
    <x v="0"/>
    <m/>
    <n v="4629"/>
    <n v="4722"/>
    <m/>
    <m/>
    <n v="4722"/>
    <n v="4722"/>
    <s v="TRY"/>
    <n v="1"/>
    <s v="EA"/>
    <s v="01.07.2015"/>
    <s v="31.12.9999"/>
  </r>
  <r>
    <x v="248"/>
    <x v="248"/>
    <s v="4 Channel DSP 220W Amplifier"/>
    <s v="Y1"/>
    <s v="EMEA"/>
    <x v="10"/>
    <m/>
    <m/>
    <x v="0"/>
    <m/>
    <n v="16201.5"/>
    <n v="16201.5"/>
    <m/>
    <m/>
    <n v="16201.5"/>
    <n v="16201.5"/>
    <s v="ZAR"/>
    <n v="1"/>
    <s v="EA"/>
    <s v="01.07.2015"/>
    <s v="31.12.9999"/>
  </r>
  <r>
    <x v="249"/>
    <x v="249"/>
    <s v="8 Zone Call Station"/>
    <s v="Y1"/>
    <s v="EMEA"/>
    <x v="0"/>
    <m/>
    <m/>
    <x v="0"/>
    <m/>
    <n v="12105"/>
    <n v="12348"/>
    <m/>
    <m/>
    <n v="12348"/>
    <n v="12348"/>
    <s v="CZK"/>
    <n v="1"/>
    <s v="EA"/>
    <s v="01.07.2015"/>
    <s v="31.12.9999"/>
  </r>
  <r>
    <x v="249"/>
    <x v="249"/>
    <s v="8 Zone Call Station"/>
    <s v="Y1"/>
    <s v="EMEA"/>
    <x v="1"/>
    <m/>
    <m/>
    <x v="0"/>
    <m/>
    <n v="3607.3"/>
    <n v="3680"/>
    <m/>
    <m/>
    <n v="3680"/>
    <n v="3680"/>
    <s v="DKK"/>
    <n v="1"/>
    <s v="EA"/>
    <s v="01.07.2015"/>
    <s v="31.12.9999"/>
  </r>
  <r>
    <x v="249"/>
    <x v="249"/>
    <s v="8 Zone Call Station"/>
    <s v="Y1"/>
    <s v="EMEA"/>
    <x v="2"/>
    <m/>
    <m/>
    <x v="0"/>
    <m/>
    <n v="484.2"/>
    <n v="494"/>
    <m/>
    <m/>
    <n v="494"/>
    <n v="494"/>
    <s v="EUR"/>
    <n v="1"/>
    <s v="EA"/>
    <s v="01.07.2015"/>
    <s v="31.12.9999"/>
  </r>
  <r>
    <x v="249"/>
    <x v="249"/>
    <s v="8 Zone Call Station"/>
    <s v="Y1"/>
    <s v="EMEA"/>
    <x v="3"/>
    <m/>
    <m/>
    <x v="0"/>
    <m/>
    <n v="392.3"/>
    <n v="392.3"/>
    <m/>
    <m/>
    <n v="392.3"/>
    <n v="392.3"/>
    <s v="GBP"/>
    <n v="1"/>
    <s v="EA"/>
    <s v="01.07.2015"/>
    <s v="31.12.9999"/>
  </r>
  <r>
    <x v="249"/>
    <x v="249"/>
    <s v="8 Zone Call Station"/>
    <s v="Y1"/>
    <s v="EMEA"/>
    <x v="4"/>
    <m/>
    <m/>
    <x v="0"/>
    <m/>
    <n v="145260"/>
    <n v="148166"/>
    <m/>
    <m/>
    <n v="148166"/>
    <n v="148166"/>
    <s v="HUF"/>
    <n v="1"/>
    <s v="EA"/>
    <s v="01.07.2015"/>
    <s v="31.12.9999"/>
  </r>
  <r>
    <x v="249"/>
    <x v="249"/>
    <s v="8 Zone Call Station"/>
    <s v="Y1"/>
    <s v="EMEA"/>
    <x v="5"/>
    <m/>
    <m/>
    <x v="0"/>
    <m/>
    <n v="3680"/>
    <n v="3754"/>
    <m/>
    <m/>
    <n v="3754"/>
    <n v="3754"/>
    <s v="NOK"/>
    <n v="1"/>
    <s v="EA"/>
    <s v="01.07.2015"/>
    <s v="31.12.9999"/>
  </r>
  <r>
    <x v="249"/>
    <x v="249"/>
    <s v="8 Zone Call Station"/>
    <s v="Y1"/>
    <s v="EMEA"/>
    <x v="6"/>
    <m/>
    <m/>
    <x v="0"/>
    <m/>
    <n v="2082.1"/>
    <n v="2124"/>
    <m/>
    <m/>
    <n v="2124"/>
    <n v="2124"/>
    <s v="PLN"/>
    <n v="1"/>
    <s v="EA"/>
    <s v="01.07.2015"/>
    <s v="31.12.9999"/>
  </r>
  <r>
    <x v="249"/>
    <x v="249"/>
    <s v="8 Zone Call Station"/>
    <s v="Y1"/>
    <s v="EMEA"/>
    <x v="7"/>
    <m/>
    <m/>
    <x v="0"/>
    <m/>
    <m/>
    <n v="29139.200000000001"/>
    <m/>
    <m/>
    <n v="29139.200000000001"/>
    <n v="29139.200000000001"/>
    <s v="RUB"/>
    <n v="1"/>
    <s v="EA"/>
    <s v="01.05.2015"/>
    <s v="31.12.9999"/>
  </r>
  <r>
    <x v="249"/>
    <x v="249"/>
    <s v="8 Zone Call Station"/>
    <s v="Y1"/>
    <s v="EMEA"/>
    <x v="8"/>
    <m/>
    <m/>
    <x v="0"/>
    <m/>
    <n v="4357.8"/>
    <n v="4445"/>
    <m/>
    <m/>
    <n v="4445"/>
    <n v="4445"/>
    <s v="SEK"/>
    <n v="1"/>
    <s v="EA"/>
    <s v="01.07.2015"/>
    <s v="31.12.9999"/>
  </r>
  <r>
    <x v="249"/>
    <x v="249"/>
    <s v="8 Zone Call Station"/>
    <s v="Y1"/>
    <s v="EMEA"/>
    <x v="9"/>
    <m/>
    <m/>
    <x v="0"/>
    <m/>
    <n v="1452.6"/>
    <n v="1482"/>
    <m/>
    <m/>
    <n v="1482"/>
    <n v="1482"/>
    <s v="TRY"/>
    <n v="1"/>
    <s v="EA"/>
    <s v="01.07.2015"/>
    <s v="31.12.9999"/>
  </r>
  <r>
    <x v="249"/>
    <x v="249"/>
    <s v="8 Zone Call Station"/>
    <s v="Y1"/>
    <s v="EMEA"/>
    <x v="10"/>
    <m/>
    <m/>
    <x v="0"/>
    <m/>
    <n v="5084.1000000000004"/>
    <n v="5084.1000000000004"/>
    <m/>
    <m/>
    <n v="5084.1000000000004"/>
    <n v="5084.1000000000004"/>
    <s v="ZAR"/>
    <n v="1"/>
    <s v="EA"/>
    <s v="01.07.2015"/>
    <s v="31.12.9999"/>
  </r>
  <r>
    <x v="250"/>
    <x v="250"/>
    <s v="8 Channel DSP Matrix Mixer"/>
    <s v="Y1"/>
    <s v="EMEA"/>
    <x v="0"/>
    <m/>
    <m/>
    <x v="0"/>
    <m/>
    <n v="28750"/>
    <n v="29325"/>
    <m/>
    <m/>
    <n v="29325"/>
    <n v="29325"/>
    <s v="CZK"/>
    <n v="1"/>
    <s v="EA"/>
    <s v="01.07.2015"/>
    <s v="31.12.9999"/>
  </r>
  <r>
    <x v="250"/>
    <x v="250"/>
    <s v="8 Channel DSP Matrix Mixer"/>
    <s v="Y1"/>
    <s v="EMEA"/>
    <x v="1"/>
    <m/>
    <m/>
    <x v="0"/>
    <m/>
    <n v="8567.5"/>
    <n v="8739"/>
    <m/>
    <m/>
    <n v="8739"/>
    <n v="8739"/>
    <s v="DKK"/>
    <n v="1"/>
    <s v="EA"/>
    <s v="01.07.2015"/>
    <s v="31.12.9999"/>
  </r>
  <r>
    <x v="250"/>
    <x v="250"/>
    <s v="8 Channel DSP Matrix Mixer"/>
    <s v="Y1"/>
    <s v="EMEA"/>
    <x v="2"/>
    <m/>
    <m/>
    <x v="0"/>
    <m/>
    <n v="1150"/>
    <n v="1173"/>
    <m/>
    <m/>
    <n v="1173"/>
    <n v="1173"/>
    <s v="EUR"/>
    <n v="1"/>
    <s v="EA"/>
    <s v="01.07.2015"/>
    <s v="31.12.9999"/>
  </r>
  <r>
    <x v="250"/>
    <x v="250"/>
    <s v="8 Channel DSP Matrix Mixer"/>
    <s v="Y1"/>
    <s v="EMEA"/>
    <x v="3"/>
    <m/>
    <m/>
    <x v="0"/>
    <m/>
    <n v="931.5"/>
    <n v="931.5"/>
    <m/>
    <m/>
    <n v="931.5"/>
    <n v="931.5"/>
    <s v="GBP"/>
    <n v="1"/>
    <s v="EA"/>
    <s v="01.07.2015"/>
    <s v="31.12.9999"/>
  </r>
  <r>
    <x v="250"/>
    <x v="250"/>
    <s v="8 Channel DSP Matrix Mixer"/>
    <s v="Y1"/>
    <s v="EMEA"/>
    <x v="4"/>
    <m/>
    <m/>
    <x v="0"/>
    <m/>
    <n v="345000"/>
    <n v="351900"/>
    <m/>
    <m/>
    <n v="351900"/>
    <n v="351900"/>
    <s v="HUF"/>
    <n v="1"/>
    <s v="EA"/>
    <s v="01.07.2015"/>
    <s v="31.12.9999"/>
  </r>
  <r>
    <x v="250"/>
    <x v="250"/>
    <s v="8 Channel DSP Matrix Mixer"/>
    <s v="Y1"/>
    <s v="EMEA"/>
    <x v="5"/>
    <m/>
    <m/>
    <x v="0"/>
    <m/>
    <n v="8740"/>
    <n v="8915"/>
    <m/>
    <m/>
    <n v="8915"/>
    <n v="8915"/>
    <s v="NOK"/>
    <n v="1"/>
    <s v="EA"/>
    <s v="01.07.2015"/>
    <s v="31.12.9999"/>
  </r>
  <r>
    <x v="250"/>
    <x v="250"/>
    <s v="8 Channel DSP Matrix Mixer"/>
    <s v="Y1"/>
    <s v="EMEA"/>
    <x v="6"/>
    <m/>
    <m/>
    <x v="0"/>
    <m/>
    <n v="4945"/>
    <n v="5044"/>
    <m/>
    <m/>
    <n v="5044"/>
    <n v="5044"/>
    <s v="PLN"/>
    <n v="1"/>
    <s v="EA"/>
    <s v="01.07.2015"/>
    <s v="31.12.9999"/>
  </r>
  <r>
    <x v="250"/>
    <x v="250"/>
    <s v="8 Channel DSP Matrix Mixer"/>
    <s v="Y1"/>
    <s v="EMEA"/>
    <x v="7"/>
    <m/>
    <m/>
    <x v="0"/>
    <m/>
    <m/>
    <n v="69207.100000000006"/>
    <m/>
    <m/>
    <n v="69207.100000000006"/>
    <n v="69207.100000000006"/>
    <s v="RUB"/>
    <n v="1"/>
    <s v="EA"/>
    <s v="01.05.2015"/>
    <s v="31.12.9999"/>
  </r>
  <r>
    <x v="250"/>
    <x v="250"/>
    <s v="8 Channel DSP Matrix Mixer"/>
    <s v="Y1"/>
    <s v="EMEA"/>
    <x v="8"/>
    <m/>
    <m/>
    <x v="0"/>
    <m/>
    <n v="10350"/>
    <n v="10557"/>
    <m/>
    <m/>
    <n v="10557"/>
    <n v="10557"/>
    <s v="SEK"/>
    <n v="1"/>
    <s v="EA"/>
    <s v="01.07.2015"/>
    <s v="31.12.9999"/>
  </r>
  <r>
    <x v="250"/>
    <x v="250"/>
    <s v="8 Channel DSP Matrix Mixer"/>
    <s v="Y1"/>
    <s v="EMEA"/>
    <x v="9"/>
    <m/>
    <m/>
    <x v="0"/>
    <m/>
    <n v="3450"/>
    <n v="3519"/>
    <m/>
    <m/>
    <n v="3519"/>
    <n v="3519"/>
    <s v="TRY"/>
    <n v="1"/>
    <s v="EA"/>
    <s v="01.07.2015"/>
    <s v="31.12.9999"/>
  </r>
  <r>
    <x v="250"/>
    <x v="250"/>
    <s v="8 Channel DSP Matrix Mixer"/>
    <s v="Y1"/>
    <s v="EMEA"/>
    <x v="10"/>
    <m/>
    <m/>
    <x v="0"/>
    <m/>
    <n v="12075"/>
    <n v="12075"/>
    <m/>
    <m/>
    <n v="12075"/>
    <n v="12075"/>
    <s v="ZAR"/>
    <n v="1"/>
    <s v="EA"/>
    <s v="01.07.2015"/>
    <s v="31.12.9999"/>
  </r>
  <r>
    <x v="251"/>
    <x v="251"/>
    <s v="Wall Control Panel"/>
    <s v="Y1"/>
    <s v="EMEA"/>
    <x v="0"/>
    <m/>
    <m/>
    <x v="0"/>
    <m/>
    <n v="5085"/>
    <n v="5187"/>
    <m/>
    <m/>
    <n v="5187"/>
    <n v="5187"/>
    <s v="CZK"/>
    <n v="1"/>
    <s v="EA"/>
    <s v="01.07.2015"/>
    <s v="31.12.9999"/>
  </r>
  <r>
    <x v="251"/>
    <x v="251"/>
    <s v="Wall Control Panel"/>
    <s v="Y1"/>
    <s v="EMEA"/>
    <x v="1"/>
    <m/>
    <m/>
    <x v="0"/>
    <m/>
    <n v="1515.4"/>
    <n v="1546"/>
    <m/>
    <m/>
    <n v="1546"/>
    <n v="1546"/>
    <s v="DKK"/>
    <n v="1"/>
    <s v="EA"/>
    <s v="01.07.2015"/>
    <s v="31.12.9999"/>
  </r>
  <r>
    <x v="251"/>
    <x v="251"/>
    <s v="Wall Control Panel"/>
    <s v="Y1"/>
    <s v="EMEA"/>
    <x v="2"/>
    <m/>
    <m/>
    <x v="0"/>
    <m/>
    <n v="203.4"/>
    <n v="208"/>
    <m/>
    <m/>
    <n v="208"/>
    <n v="208"/>
    <s v="EUR"/>
    <n v="1"/>
    <s v="EA"/>
    <s v="01.07.2015"/>
    <s v="31.12.9999"/>
  </r>
  <r>
    <x v="251"/>
    <x v="251"/>
    <s v="Wall Control Panel"/>
    <s v="Y1"/>
    <s v="EMEA"/>
    <x v="3"/>
    <m/>
    <m/>
    <x v="0"/>
    <m/>
    <n v="164.8"/>
    <n v="164.8"/>
    <m/>
    <m/>
    <n v="164.8"/>
    <n v="164.8"/>
    <s v="GBP"/>
    <n v="1"/>
    <s v="EA"/>
    <s v="01.07.2015"/>
    <s v="31.12.9999"/>
  </r>
  <r>
    <x v="251"/>
    <x v="251"/>
    <s v="Wall Control Panel"/>
    <s v="Y1"/>
    <s v="EMEA"/>
    <x v="4"/>
    <m/>
    <m/>
    <x v="0"/>
    <m/>
    <n v="61020"/>
    <n v="62241"/>
    <m/>
    <m/>
    <n v="62241"/>
    <n v="62241"/>
    <s v="HUF"/>
    <n v="1"/>
    <s v="EA"/>
    <s v="01.07.2015"/>
    <s v="31.12.9999"/>
  </r>
  <r>
    <x v="251"/>
    <x v="251"/>
    <s v="Wall Control Panel"/>
    <s v="Y1"/>
    <s v="EMEA"/>
    <x v="5"/>
    <m/>
    <m/>
    <x v="0"/>
    <m/>
    <n v="1545.9"/>
    <n v="1577"/>
    <m/>
    <m/>
    <n v="1577"/>
    <n v="1577"/>
    <s v="NOK"/>
    <n v="1"/>
    <s v="EA"/>
    <s v="01.07.2015"/>
    <s v="31.12.9999"/>
  </r>
  <r>
    <x v="251"/>
    <x v="251"/>
    <s v="Wall Control Panel"/>
    <s v="Y1"/>
    <s v="EMEA"/>
    <x v="6"/>
    <m/>
    <m/>
    <x v="0"/>
    <m/>
    <n v="874.7"/>
    <n v="893"/>
    <m/>
    <m/>
    <n v="893"/>
    <n v="893"/>
    <s v="PLN"/>
    <n v="1"/>
    <s v="EA"/>
    <s v="01.07.2015"/>
    <s v="31.12.9999"/>
  </r>
  <r>
    <x v="251"/>
    <x v="251"/>
    <s v="Wall Control Panel"/>
    <s v="Y1"/>
    <s v="EMEA"/>
    <x v="7"/>
    <m/>
    <m/>
    <x v="0"/>
    <m/>
    <m/>
    <n v="12240.8"/>
    <m/>
    <m/>
    <n v="12240.8"/>
    <n v="12240.8"/>
    <s v="RUB"/>
    <n v="1"/>
    <s v="EA"/>
    <s v="01.05.2015"/>
    <s v="31.12.9999"/>
  </r>
  <r>
    <x v="251"/>
    <x v="251"/>
    <s v="Wall Control Panel"/>
    <s v="Y1"/>
    <s v="EMEA"/>
    <x v="8"/>
    <m/>
    <m/>
    <x v="0"/>
    <m/>
    <n v="1830.6"/>
    <n v="1868"/>
    <m/>
    <m/>
    <n v="1868"/>
    <n v="1868"/>
    <s v="SEK"/>
    <n v="1"/>
    <s v="EA"/>
    <s v="01.07.2015"/>
    <s v="31.12.9999"/>
  </r>
  <r>
    <x v="251"/>
    <x v="251"/>
    <s v="Wall Control Panel"/>
    <s v="Y1"/>
    <s v="EMEA"/>
    <x v="9"/>
    <m/>
    <m/>
    <x v="0"/>
    <m/>
    <n v="610.20000000000005"/>
    <n v="623"/>
    <m/>
    <m/>
    <n v="623"/>
    <n v="623"/>
    <s v="TRY"/>
    <n v="1"/>
    <s v="EA"/>
    <s v="01.07.2015"/>
    <s v="31.12.9999"/>
  </r>
  <r>
    <x v="251"/>
    <x v="251"/>
    <s v="Wall Control Panel"/>
    <s v="Y1"/>
    <s v="EMEA"/>
    <x v="10"/>
    <m/>
    <m/>
    <x v="0"/>
    <m/>
    <n v="2135.6999999999998"/>
    <n v="2135.6999999999998"/>
    <m/>
    <m/>
    <n v="2135.6999999999998"/>
    <n v="2135.6999999999998"/>
    <s v="ZAR"/>
    <n v="1"/>
    <s v="EA"/>
    <s v="01.07.2015"/>
    <s v="31.12.9999"/>
  </r>
  <r>
    <x v="252"/>
    <x v="252"/>
    <s v="SET OF 6 END OF LINE BOARDS"/>
    <s v="Y1"/>
    <s v="EMEA"/>
    <x v="0"/>
    <m/>
    <m/>
    <x v="0"/>
    <m/>
    <n v="3825"/>
    <n v="3940"/>
    <m/>
    <m/>
    <n v="3940"/>
    <n v="3940"/>
    <s v="CZK"/>
    <n v="1"/>
    <s v="EA"/>
    <s v="01.07.2015"/>
    <s v="31.12.9999"/>
  </r>
  <r>
    <x v="252"/>
    <x v="252"/>
    <s v="SET OF 6 END OF LINE BOARDS"/>
    <s v="Y1"/>
    <s v="EMEA"/>
    <x v="1"/>
    <m/>
    <m/>
    <x v="0"/>
    <m/>
    <n v="1139.9000000000001"/>
    <n v="1175"/>
    <m/>
    <m/>
    <n v="1175"/>
    <n v="1175"/>
    <s v="DKK"/>
    <n v="1"/>
    <s v="EA"/>
    <s v="01.07.2015"/>
    <s v="31.12.9999"/>
  </r>
  <r>
    <x v="252"/>
    <x v="252"/>
    <s v="SET OF 6 END OF LINE BOARDS"/>
    <s v="Y1"/>
    <s v="EMEA"/>
    <x v="2"/>
    <m/>
    <m/>
    <x v="0"/>
    <m/>
    <n v="153"/>
    <n v="158"/>
    <m/>
    <m/>
    <n v="158"/>
    <n v="158"/>
    <s v="EUR"/>
    <n v="1"/>
    <s v="EA"/>
    <s v="01.07.2015"/>
    <s v="31.12.9999"/>
  </r>
  <r>
    <x v="252"/>
    <x v="252"/>
    <s v="SET OF 6 END OF LINE BOARDS"/>
    <s v="Y1"/>
    <s v="EMEA"/>
    <x v="3"/>
    <m/>
    <m/>
    <x v="0"/>
    <m/>
    <n v="107.1"/>
    <n v="107.1"/>
    <m/>
    <m/>
    <n v="107.1"/>
    <n v="107.1"/>
    <s v="GBP"/>
    <n v="1"/>
    <s v="EA"/>
    <s v="01.07.2015"/>
    <s v="31.12.9999"/>
  </r>
  <r>
    <x v="252"/>
    <x v="252"/>
    <s v="SET OF 6 END OF LINE BOARDS"/>
    <s v="Y1"/>
    <s v="EMEA"/>
    <x v="4"/>
    <m/>
    <m/>
    <x v="0"/>
    <m/>
    <n v="39780"/>
    <n v="40974"/>
    <m/>
    <m/>
    <n v="40974"/>
    <n v="40974"/>
    <s v="HUF"/>
    <n v="1"/>
    <s v="EA"/>
    <s v="01.07.2015"/>
    <s v="31.12.9999"/>
  </r>
  <r>
    <x v="252"/>
    <x v="252"/>
    <s v="SET OF 6 END OF LINE BOARDS"/>
    <s v="Y1"/>
    <s v="EMEA"/>
    <x v="5"/>
    <m/>
    <m/>
    <x v="0"/>
    <m/>
    <n v="1224"/>
    <n v="1261"/>
    <m/>
    <m/>
    <n v="1261"/>
    <n v="1261"/>
    <s v="NOK"/>
    <n v="1"/>
    <s v="EA"/>
    <s v="01.07.2015"/>
    <s v="31.12.9999"/>
  </r>
  <r>
    <x v="252"/>
    <x v="252"/>
    <s v="SET OF 6 END OF LINE BOARDS"/>
    <s v="Y1"/>
    <s v="EMEA"/>
    <x v="6"/>
    <m/>
    <m/>
    <x v="0"/>
    <m/>
    <n v="581.4"/>
    <n v="599"/>
    <m/>
    <m/>
    <n v="599"/>
    <n v="599"/>
    <s v="PLN"/>
    <n v="1"/>
    <s v="EA"/>
    <s v="01.07.2015"/>
    <s v="31.12.9999"/>
  </r>
  <r>
    <x v="252"/>
    <x v="252"/>
    <s v="SET OF 6 END OF LINE BOARDS"/>
    <s v="Y1"/>
    <s v="EMEA"/>
    <x v="7"/>
    <m/>
    <m/>
    <x v="0"/>
    <m/>
    <m/>
    <n v="9297.9"/>
    <m/>
    <m/>
    <n v="9297.9"/>
    <n v="9297.9"/>
    <s v="RUB"/>
    <n v="1"/>
    <s v="EA"/>
    <s v="01.05.2015"/>
    <s v="31.12.9999"/>
  </r>
  <r>
    <x v="252"/>
    <x v="252"/>
    <s v="SET OF 6 END OF LINE BOARDS"/>
    <s v="Y1"/>
    <s v="EMEA"/>
    <x v="8"/>
    <m/>
    <m/>
    <x v="0"/>
    <m/>
    <n v="1377"/>
    <n v="1419"/>
    <m/>
    <m/>
    <n v="1419"/>
    <n v="1419"/>
    <s v="SEK"/>
    <n v="1"/>
    <s v="EA"/>
    <s v="01.07.2015"/>
    <s v="31.12.9999"/>
  </r>
  <r>
    <x v="252"/>
    <x v="252"/>
    <s v="SET OF 6 END OF LINE BOARDS"/>
    <s v="Y1"/>
    <s v="EMEA"/>
    <x v="9"/>
    <m/>
    <m/>
    <x v="0"/>
    <m/>
    <n v="516"/>
    <n v="532"/>
    <m/>
    <m/>
    <n v="532"/>
    <n v="532"/>
    <s v="TRY"/>
    <n v="1"/>
    <s v="EA"/>
    <s v="01.07.2015"/>
    <s v="31.12.9999"/>
  </r>
  <r>
    <x v="252"/>
    <x v="252"/>
    <s v="SET OF 6 END OF LINE BOARDS"/>
    <s v="Y1"/>
    <s v="EMEA"/>
    <x v="10"/>
    <m/>
    <m/>
    <x v="0"/>
    <m/>
    <n v="1499.4"/>
    <n v="1499.4"/>
    <m/>
    <m/>
    <n v="1499.4"/>
    <n v="1499.4"/>
    <s v="ZAR"/>
    <n v="1"/>
    <s v="EA"/>
    <s v="01.07.2015"/>
    <s v="31.12.9999"/>
  </r>
  <r>
    <x v="253"/>
    <x v="253"/>
    <s v="PLENA LOOP AMPLIFIER 10A"/>
    <s v="Y1"/>
    <s v="EMEA"/>
    <x v="0"/>
    <m/>
    <m/>
    <x v="0"/>
    <m/>
    <n v="15172.5"/>
    <n v="15476"/>
    <m/>
    <m/>
    <n v="15476"/>
    <n v="15476"/>
    <s v="CZK"/>
    <n v="1"/>
    <s v="EA"/>
    <s v="01.07.2015"/>
    <s v="31.12.9999"/>
  </r>
  <r>
    <x v="253"/>
    <x v="253"/>
    <s v="PLENA LOOP AMPLIFIER 10A"/>
    <s v="Y1"/>
    <s v="EMEA"/>
    <x v="1"/>
    <m/>
    <m/>
    <x v="0"/>
    <m/>
    <n v="4521.5"/>
    <n v="4612"/>
    <m/>
    <m/>
    <n v="4612"/>
    <n v="4612"/>
    <s v="DKK"/>
    <n v="1"/>
    <s v="EA"/>
    <s v="01.07.2015"/>
    <s v="31.12.9999"/>
  </r>
  <r>
    <x v="253"/>
    <x v="253"/>
    <s v="PLENA LOOP AMPLIFIER 10A"/>
    <s v="Y1"/>
    <s v="EMEA"/>
    <x v="2"/>
    <m/>
    <m/>
    <x v="0"/>
    <m/>
    <n v="606.9"/>
    <n v="620"/>
    <m/>
    <m/>
    <n v="620"/>
    <n v="620"/>
    <s v="EUR"/>
    <n v="1"/>
    <s v="EA"/>
    <s v="01.07.2015"/>
    <s v="31.12.9999"/>
  </r>
  <r>
    <x v="253"/>
    <x v="253"/>
    <s v="PLENA LOOP AMPLIFIER 10A"/>
    <s v="Y1"/>
    <s v="EMEA"/>
    <x v="3"/>
    <m/>
    <m/>
    <x v="0"/>
    <m/>
    <n v="424.9"/>
    <n v="424.9"/>
    <m/>
    <m/>
    <n v="424.9"/>
    <n v="424.9"/>
    <s v="GBP"/>
    <n v="1"/>
    <s v="EA"/>
    <s v="01.07.2015"/>
    <s v="31.12.9999"/>
  </r>
  <r>
    <x v="253"/>
    <x v="253"/>
    <s v="PLENA LOOP AMPLIFIER 10A"/>
    <s v="Y1"/>
    <s v="EMEA"/>
    <x v="4"/>
    <m/>
    <m/>
    <x v="0"/>
    <m/>
    <n v="157794"/>
    <n v="160950"/>
    <m/>
    <m/>
    <n v="160950"/>
    <n v="160950"/>
    <s v="HUF"/>
    <n v="1"/>
    <s v="EA"/>
    <s v="01.07.2015"/>
    <s v="31.12.9999"/>
  </r>
  <r>
    <x v="253"/>
    <x v="253"/>
    <s v="PLENA LOOP AMPLIFIER 10A"/>
    <s v="Y1"/>
    <s v="EMEA"/>
    <x v="5"/>
    <m/>
    <m/>
    <x v="0"/>
    <m/>
    <n v="4855.2"/>
    <n v="4953"/>
    <m/>
    <m/>
    <n v="4953"/>
    <n v="4953"/>
    <s v="NOK"/>
    <n v="1"/>
    <s v="EA"/>
    <s v="01.07.2015"/>
    <s v="31.12.9999"/>
  </r>
  <r>
    <x v="253"/>
    <x v="253"/>
    <s v="PLENA LOOP AMPLIFIER 10A"/>
    <s v="Y1"/>
    <s v="EMEA"/>
    <x v="6"/>
    <m/>
    <m/>
    <x v="0"/>
    <m/>
    <n v="2306.3000000000002"/>
    <n v="2353"/>
    <m/>
    <m/>
    <n v="2353"/>
    <n v="2353"/>
    <s v="PLN"/>
    <n v="1"/>
    <s v="EA"/>
    <s v="01.07.2015"/>
    <s v="31.12.9999"/>
  </r>
  <r>
    <x v="253"/>
    <x v="253"/>
    <s v="PLENA LOOP AMPLIFIER 10A"/>
    <s v="Y1"/>
    <s v="EMEA"/>
    <x v="7"/>
    <m/>
    <m/>
    <x v="0"/>
    <m/>
    <m/>
    <n v="36523.4"/>
    <m/>
    <m/>
    <n v="36523.4"/>
    <n v="36523.4"/>
    <s v="RUB"/>
    <n v="1"/>
    <s v="EA"/>
    <s v="01.05.2015"/>
    <s v="31.12.9999"/>
  </r>
  <r>
    <x v="253"/>
    <x v="253"/>
    <s v="PLENA LOOP AMPLIFIER 10A"/>
    <s v="Y1"/>
    <s v="EMEA"/>
    <x v="8"/>
    <m/>
    <m/>
    <x v="0"/>
    <m/>
    <n v="5462.1"/>
    <n v="5572"/>
    <m/>
    <m/>
    <n v="5572"/>
    <n v="5572"/>
    <s v="SEK"/>
    <n v="1"/>
    <s v="EA"/>
    <s v="01.07.2015"/>
    <s v="31.12.9999"/>
  </r>
  <r>
    <x v="253"/>
    <x v="253"/>
    <s v="PLENA LOOP AMPLIFIER 10A"/>
    <s v="Y1"/>
    <s v="EMEA"/>
    <x v="9"/>
    <m/>
    <m/>
    <x v="0"/>
    <m/>
    <n v="1820.7"/>
    <n v="1858"/>
    <m/>
    <m/>
    <n v="1858"/>
    <n v="1858"/>
    <s v="TRY"/>
    <n v="1"/>
    <s v="EA"/>
    <s v="01.07.2015"/>
    <s v="31.12.9999"/>
  </r>
  <r>
    <x v="253"/>
    <x v="253"/>
    <s v="PLENA LOOP AMPLIFIER 10A"/>
    <s v="Y1"/>
    <s v="EMEA"/>
    <x v="10"/>
    <m/>
    <m/>
    <x v="0"/>
    <m/>
    <n v="5947.7"/>
    <n v="5947.7"/>
    <m/>
    <m/>
    <n v="5947.7"/>
    <n v="5947.7"/>
    <s v="ZAR"/>
    <n v="1"/>
    <s v="EA"/>
    <s v="01.07.2015"/>
    <s v="31.12.9999"/>
  </r>
  <r>
    <x v="254"/>
    <x v="254"/>
    <s v="Plena 1000W amplifier"/>
    <s v="Y1"/>
    <s v="EMEA"/>
    <x v="0"/>
    <m/>
    <m/>
    <x v="0"/>
    <m/>
    <n v="34425"/>
    <n v="35114"/>
    <m/>
    <m/>
    <n v="35114"/>
    <n v="35114"/>
    <s v="CZK"/>
    <n v="1"/>
    <s v="EA"/>
    <s v="01.07.2015"/>
    <s v="31.12.9999"/>
  </r>
  <r>
    <x v="254"/>
    <x v="254"/>
    <s v="Plena 1000W amplifier"/>
    <s v="Y1"/>
    <s v="EMEA"/>
    <x v="1"/>
    <m/>
    <m/>
    <x v="0"/>
    <m/>
    <n v="10258.700000000001"/>
    <n v="10464"/>
    <m/>
    <m/>
    <n v="10464"/>
    <n v="10464"/>
    <s v="DKK"/>
    <n v="1"/>
    <s v="EA"/>
    <s v="01.07.2015"/>
    <s v="31.12.9999"/>
  </r>
  <r>
    <x v="254"/>
    <x v="254"/>
    <s v="Plena 1000W amplifier"/>
    <s v="Y1"/>
    <s v="EMEA"/>
    <x v="2"/>
    <m/>
    <m/>
    <x v="0"/>
    <m/>
    <n v="1377"/>
    <n v="1405"/>
    <m/>
    <m/>
    <n v="1405"/>
    <n v="1405"/>
    <s v="EUR"/>
    <n v="1"/>
    <s v="EA"/>
    <s v="01.07.2015"/>
    <s v="31.12.9999"/>
  </r>
  <r>
    <x v="254"/>
    <x v="254"/>
    <s v="Plena 1000W amplifier"/>
    <s v="Y1"/>
    <s v="EMEA"/>
    <x v="3"/>
    <m/>
    <m/>
    <x v="0"/>
    <m/>
    <n v="963.9"/>
    <n v="963.9"/>
    <m/>
    <m/>
    <n v="963.9"/>
    <n v="963.9"/>
    <s v="GBP"/>
    <n v="1"/>
    <s v="EA"/>
    <s v="01.07.2015"/>
    <s v="31.12.9999"/>
  </r>
  <r>
    <x v="254"/>
    <x v="254"/>
    <s v="Plena 1000W amplifier"/>
    <s v="Y1"/>
    <s v="EMEA"/>
    <x v="4"/>
    <m/>
    <m/>
    <x v="0"/>
    <m/>
    <n v="358020"/>
    <n v="365181"/>
    <m/>
    <m/>
    <n v="365181"/>
    <n v="365181"/>
    <s v="HUF"/>
    <n v="1"/>
    <s v="EA"/>
    <s v="01.07.2015"/>
    <s v="31.12.9999"/>
  </r>
  <r>
    <x v="254"/>
    <x v="254"/>
    <s v="Plena 1000W amplifier"/>
    <s v="Y1"/>
    <s v="EMEA"/>
    <x v="5"/>
    <m/>
    <m/>
    <x v="0"/>
    <m/>
    <n v="11016"/>
    <n v="11237"/>
    <m/>
    <m/>
    <n v="11237"/>
    <n v="11237"/>
    <s v="NOK"/>
    <n v="1"/>
    <s v="EA"/>
    <s v="01.07.2015"/>
    <s v="31.12.9999"/>
  </r>
  <r>
    <x v="254"/>
    <x v="254"/>
    <s v="Plena 1000W amplifier"/>
    <s v="Y1"/>
    <s v="EMEA"/>
    <x v="6"/>
    <m/>
    <m/>
    <x v="0"/>
    <m/>
    <n v="5232.6000000000004"/>
    <n v="5338"/>
    <m/>
    <m/>
    <n v="5338"/>
    <n v="5338"/>
    <s v="PLN"/>
    <n v="1"/>
    <s v="EA"/>
    <s v="01.07.2015"/>
    <s v="31.12.9999"/>
  </r>
  <r>
    <x v="254"/>
    <x v="254"/>
    <s v="Plena 1000W amplifier"/>
    <s v="Y1"/>
    <s v="EMEA"/>
    <x v="7"/>
    <m/>
    <m/>
    <x v="0"/>
    <m/>
    <m/>
    <n v="82868"/>
    <m/>
    <m/>
    <n v="82868"/>
    <n v="82868"/>
    <s v="RUB"/>
    <n v="1"/>
    <s v="EA"/>
    <s v="01.05.2015"/>
    <s v="31.12.9999"/>
  </r>
  <r>
    <x v="254"/>
    <x v="254"/>
    <s v="Plena 1000W amplifier"/>
    <s v="Y1"/>
    <s v="EMEA"/>
    <x v="8"/>
    <m/>
    <m/>
    <x v="0"/>
    <m/>
    <n v="12393"/>
    <n v="12641"/>
    <m/>
    <m/>
    <n v="12641"/>
    <n v="12641"/>
    <s v="SEK"/>
    <n v="1"/>
    <s v="EA"/>
    <s v="01.07.2015"/>
    <s v="31.12.9999"/>
  </r>
  <r>
    <x v="254"/>
    <x v="254"/>
    <s v="Plena 1000W amplifier"/>
    <s v="Y1"/>
    <s v="EMEA"/>
    <x v="9"/>
    <m/>
    <m/>
    <x v="0"/>
    <m/>
    <n v="4131"/>
    <n v="4214"/>
    <m/>
    <m/>
    <n v="4214"/>
    <n v="4214"/>
    <s v="TRY"/>
    <n v="1"/>
    <s v="EA"/>
    <s v="01.07.2015"/>
    <s v="31.12.9999"/>
  </r>
  <r>
    <x v="254"/>
    <x v="254"/>
    <s v="Plena 1000W amplifier"/>
    <s v="Y1"/>
    <s v="EMEA"/>
    <x v="10"/>
    <m/>
    <m/>
    <x v="0"/>
    <m/>
    <n v="13494.6"/>
    <n v="13494.6"/>
    <m/>
    <m/>
    <n v="13494.6"/>
    <n v="13494.6"/>
    <s v="ZAR"/>
    <n v="1"/>
    <s v="EA"/>
    <s v="01.07.2015"/>
    <s v="31.12.9999"/>
  </r>
  <r>
    <x v="255"/>
    <x v="255"/>
    <s v="24V Battery Charger Basic"/>
    <s v="Y1"/>
    <s v="EMEA"/>
    <x v="0"/>
    <m/>
    <m/>
    <x v="0"/>
    <m/>
    <n v="29325"/>
    <n v="30205"/>
    <m/>
    <m/>
    <n v="30205"/>
    <n v="30205"/>
    <s v="CZK"/>
    <n v="1"/>
    <s v="EA"/>
    <s v="01.07.2015"/>
    <s v="31.12.9999"/>
  </r>
  <r>
    <x v="255"/>
    <x v="255"/>
    <s v="24V Battery Charger Basic"/>
    <s v="Y1"/>
    <s v="EMEA"/>
    <x v="1"/>
    <m/>
    <m/>
    <x v="0"/>
    <m/>
    <n v="8738.9"/>
    <n v="9002"/>
    <m/>
    <m/>
    <n v="9002"/>
    <n v="9002"/>
    <s v="DKK"/>
    <n v="1"/>
    <s v="EA"/>
    <s v="01.07.2015"/>
    <s v="31.12.9999"/>
  </r>
  <r>
    <x v="255"/>
    <x v="255"/>
    <s v="24V Battery Charger Basic"/>
    <s v="Y1"/>
    <s v="EMEA"/>
    <x v="2"/>
    <m/>
    <m/>
    <x v="0"/>
    <m/>
    <n v="1173"/>
    <n v="1209"/>
    <m/>
    <m/>
    <n v="1209"/>
    <n v="1209"/>
    <s v="EUR"/>
    <n v="1"/>
    <s v="EA"/>
    <s v="01.07.2015"/>
    <s v="31.12.9999"/>
  </r>
  <r>
    <x v="255"/>
    <x v="255"/>
    <s v="24V Battery Charger Basic"/>
    <s v="Y1"/>
    <s v="EMEA"/>
    <x v="3"/>
    <m/>
    <m/>
    <x v="0"/>
    <m/>
    <n v="997.1"/>
    <n v="997.1"/>
    <m/>
    <m/>
    <n v="997.1"/>
    <n v="997.1"/>
    <s v="GBP"/>
    <n v="1"/>
    <s v="EA"/>
    <s v="01.07.2015"/>
    <s v="31.12.9999"/>
  </r>
  <r>
    <x v="255"/>
    <x v="255"/>
    <s v="24V Battery Charger Basic"/>
    <s v="Y1"/>
    <s v="EMEA"/>
    <x v="4"/>
    <m/>
    <m/>
    <x v="0"/>
    <m/>
    <n v="304980"/>
    <n v="314130"/>
    <m/>
    <m/>
    <n v="314130"/>
    <n v="314130"/>
    <s v="HUF"/>
    <n v="1"/>
    <s v="EA"/>
    <s v="01.07.2015"/>
    <s v="31.12.9999"/>
  </r>
  <r>
    <x v="255"/>
    <x v="255"/>
    <s v="24V Battery Charger Basic"/>
    <s v="Y1"/>
    <s v="EMEA"/>
    <x v="5"/>
    <m/>
    <m/>
    <x v="0"/>
    <m/>
    <n v="9090.7999999999993"/>
    <n v="9364"/>
    <m/>
    <m/>
    <n v="9364"/>
    <n v="9364"/>
    <s v="NOK"/>
    <n v="1"/>
    <s v="EA"/>
    <s v="01.07.2015"/>
    <s v="31.12.9999"/>
  </r>
  <r>
    <x v="255"/>
    <x v="255"/>
    <s v="24V Battery Charger Basic"/>
    <s v="Y1"/>
    <s v="EMEA"/>
    <x v="6"/>
    <m/>
    <m/>
    <x v="0"/>
    <m/>
    <n v="4574.7"/>
    <n v="4712"/>
    <m/>
    <m/>
    <n v="4712"/>
    <n v="4712"/>
    <s v="PLN"/>
    <n v="1"/>
    <s v="EA"/>
    <s v="01.07.2015"/>
    <s v="31.12.9999"/>
  </r>
  <r>
    <x v="255"/>
    <x v="255"/>
    <s v="24V Battery Charger Basic"/>
    <s v="Y1"/>
    <s v="EMEA"/>
    <x v="7"/>
    <m/>
    <m/>
    <x v="0"/>
    <m/>
    <m/>
    <n v="71283.3"/>
    <m/>
    <m/>
    <n v="71283.3"/>
    <n v="71283.3"/>
    <s v="RUB"/>
    <n v="1"/>
    <s v="EA"/>
    <s v="01.05.2015"/>
    <s v="31.12.9999"/>
  </r>
  <r>
    <x v="255"/>
    <x v="255"/>
    <s v="24V Battery Charger Basic"/>
    <s v="Y1"/>
    <s v="EMEA"/>
    <x v="8"/>
    <m/>
    <m/>
    <x v="0"/>
    <m/>
    <n v="11143.5"/>
    <n v="11478"/>
    <m/>
    <m/>
    <n v="11478"/>
    <n v="11478"/>
    <s v="SEK"/>
    <n v="1"/>
    <s v="EA"/>
    <s v="01.07.2015"/>
    <s v="31.12.9999"/>
  </r>
  <r>
    <x v="255"/>
    <x v="255"/>
    <s v="24V Battery Charger Basic"/>
    <s v="Y1"/>
    <s v="EMEA"/>
    <x v="9"/>
    <m/>
    <m/>
    <x v="0"/>
    <m/>
    <n v="3519"/>
    <n v="3625"/>
    <m/>
    <m/>
    <n v="3625"/>
    <n v="3625"/>
    <s v="TRY"/>
    <n v="1"/>
    <s v="EA"/>
    <s v="01.07.2015"/>
    <s v="31.12.9999"/>
  </r>
  <r>
    <x v="255"/>
    <x v="255"/>
    <s v="24V Battery Charger Basic"/>
    <s v="Y1"/>
    <s v="EMEA"/>
    <x v="10"/>
    <m/>
    <m/>
    <x v="0"/>
    <m/>
    <n v="11730"/>
    <n v="11730"/>
    <m/>
    <m/>
    <n v="11730"/>
    <n v="11730"/>
    <s v="ZAR"/>
    <n v="1"/>
    <s v="EA"/>
    <s v="01.07.2015"/>
    <s v="31.12.9999"/>
  </r>
  <r>
    <x v="256"/>
    <x v="256"/>
    <s v="Plena 120W DVD/Tuner/MP3/Paging system"/>
    <s v="Y1"/>
    <s v="EMEA"/>
    <x v="0"/>
    <m/>
    <s v="From"/>
    <x v="0"/>
    <s v="EA"/>
    <n v="18258"/>
    <n v="18624"/>
    <m/>
    <m/>
    <n v="18624"/>
    <n v="18624"/>
    <s v="CZK"/>
    <n v="1"/>
    <s v="EA"/>
    <s v="01.07.2015"/>
    <s v="31.12.9999"/>
  </r>
  <r>
    <x v="256"/>
    <x v="256"/>
    <s v="Plena 120W DVD/Tuner/MP3/Paging system"/>
    <s v="Y1"/>
    <s v="EMEA"/>
    <x v="0"/>
    <m/>
    <s v="From"/>
    <x v="39"/>
    <s v="EA"/>
    <n v="18258"/>
    <n v="14904"/>
    <m/>
    <m/>
    <s v="-"/>
    <s v="-"/>
    <s v="CZK"/>
    <n v="1"/>
    <s v="EA"/>
    <s v="01.07.2015"/>
    <s v="31.12.9999"/>
  </r>
  <r>
    <x v="256"/>
    <x v="256"/>
    <s v="Plena 120W DVD/Tuner/MP3/Paging system"/>
    <s v="Y1"/>
    <s v="EMEA"/>
    <x v="1"/>
    <m/>
    <s v="From"/>
    <x v="0"/>
    <s v="EA"/>
    <n v="5440.9"/>
    <n v="5550"/>
    <m/>
    <m/>
    <n v="5550"/>
    <n v="5550"/>
    <s v="DKK"/>
    <n v="1"/>
    <s v="EA"/>
    <s v="01.07.2015"/>
    <s v="31.12.9999"/>
  </r>
  <r>
    <x v="256"/>
    <x v="256"/>
    <s v="Plena 120W DVD/Tuner/MP3/Paging system"/>
    <s v="Y1"/>
    <s v="EMEA"/>
    <x v="1"/>
    <m/>
    <s v="From"/>
    <x v="39"/>
    <s v="EA"/>
    <m/>
    <n v="4442"/>
    <m/>
    <m/>
    <s v="-"/>
    <s v="-"/>
    <s v="DKK"/>
    <n v="1"/>
    <s v="EA"/>
    <s v="01.07.2015"/>
    <s v="31.12.9999"/>
  </r>
  <r>
    <x v="256"/>
    <x v="256"/>
    <s v="Plena 120W DVD/Tuner/MP3/Paging system"/>
    <s v="Y1"/>
    <s v="EMEA"/>
    <x v="2"/>
    <m/>
    <s v="From"/>
    <x v="0"/>
    <s v="EA"/>
    <n v="730.4"/>
    <n v="746"/>
    <m/>
    <m/>
    <n v="746"/>
    <n v="746"/>
    <s v="EUR"/>
    <n v="1"/>
    <s v="EA"/>
    <s v="01.07.2015"/>
    <s v="31.12.9999"/>
  </r>
  <r>
    <x v="256"/>
    <x v="256"/>
    <s v="Plena 120W DVD/Tuner/MP3/Paging system"/>
    <s v="Y1"/>
    <s v="EMEA"/>
    <x v="2"/>
    <m/>
    <s v="From"/>
    <x v="39"/>
    <s v="EA"/>
    <n v="730.4"/>
    <n v="597"/>
    <m/>
    <m/>
    <s v="-"/>
    <s v="-"/>
    <s v="EUR"/>
    <n v="1"/>
    <s v="EA"/>
    <s v="01.07.2015"/>
    <s v="31.12.9999"/>
  </r>
  <r>
    <x v="256"/>
    <x v="256"/>
    <s v="Plena 120W DVD/Tuner/MP3/Paging system"/>
    <s v="Y1"/>
    <s v="EMEA"/>
    <x v="3"/>
    <m/>
    <s v="From"/>
    <x v="0"/>
    <s v="EA"/>
    <n v="511.3"/>
    <n v="511.3"/>
    <m/>
    <m/>
    <n v="511.3"/>
    <n v="511.3"/>
    <s v="GBP"/>
    <n v="1"/>
    <s v="EA"/>
    <s v="01.07.2015"/>
    <s v="31.12.9999"/>
  </r>
  <r>
    <x v="256"/>
    <x v="256"/>
    <s v="Plena 120W DVD/Tuner/MP3/Paging system"/>
    <s v="Y1"/>
    <s v="EMEA"/>
    <x v="3"/>
    <m/>
    <s v="From"/>
    <x v="39"/>
    <s v="EA"/>
    <n v="511.3"/>
    <n v="409.2"/>
    <m/>
    <m/>
    <s v="-"/>
    <s v="-"/>
    <s v="GBP"/>
    <n v="1"/>
    <s v="EA"/>
    <s v="01.07.2015"/>
    <s v="31.12.9999"/>
  </r>
  <r>
    <x v="256"/>
    <x v="256"/>
    <s v="Plena 120W DVD/Tuner/MP3/Paging system"/>
    <s v="Y1"/>
    <s v="EMEA"/>
    <x v="4"/>
    <m/>
    <s v="From"/>
    <x v="0"/>
    <s v="EA"/>
    <n v="189883"/>
    <n v="193681"/>
    <m/>
    <m/>
    <n v="193681"/>
    <n v="193681"/>
    <s v="HUF"/>
    <n v="1"/>
    <s v="EA"/>
    <s v="01.07.2015"/>
    <s v="31.12.9999"/>
  </r>
  <r>
    <x v="256"/>
    <x v="256"/>
    <s v="Plena 120W DVD/Tuner/MP3/Paging system"/>
    <s v="Y1"/>
    <s v="EMEA"/>
    <x v="4"/>
    <m/>
    <s v="From"/>
    <x v="39"/>
    <s v="EA"/>
    <n v="189883"/>
    <n v="155000"/>
    <m/>
    <m/>
    <s v="-"/>
    <s v="-"/>
    <s v="HUF"/>
    <n v="1"/>
    <s v="EA"/>
    <s v="01.07.2015"/>
    <s v="31.12.9999"/>
  </r>
  <r>
    <x v="256"/>
    <x v="256"/>
    <s v="Plena 120W DVD/Tuner/MP3/Paging system"/>
    <s v="Y1"/>
    <s v="EMEA"/>
    <x v="5"/>
    <m/>
    <s v="From"/>
    <x v="0"/>
    <s v="EA"/>
    <n v="5842.6"/>
    <n v="5960"/>
    <m/>
    <m/>
    <n v="5960"/>
    <n v="5960"/>
    <s v="NOK"/>
    <n v="1"/>
    <s v="EA"/>
    <s v="01.07.2015"/>
    <s v="31.12.9999"/>
  </r>
  <r>
    <x v="256"/>
    <x v="256"/>
    <s v="Plena 120W DVD/Tuner/MP3/Paging system"/>
    <s v="Y1"/>
    <s v="EMEA"/>
    <x v="5"/>
    <m/>
    <s v="From"/>
    <x v="39"/>
    <s v="EA"/>
    <n v="5842.6"/>
    <n v="4770"/>
    <m/>
    <m/>
    <s v="-"/>
    <s v="-"/>
    <s v="NOK"/>
    <n v="1"/>
    <s v="EA"/>
    <s v="01.07.2015"/>
    <s v="31.12.9999"/>
  </r>
  <r>
    <x v="256"/>
    <x v="256"/>
    <s v="Plena 120W DVD/Tuner/MP3/Paging system"/>
    <s v="Y1"/>
    <s v="EMEA"/>
    <x v="6"/>
    <m/>
    <s v="From"/>
    <x v="0"/>
    <s v="EA"/>
    <n v="2775.3"/>
    <n v="2831"/>
    <m/>
    <m/>
    <n v="2831"/>
    <n v="2831"/>
    <s v="PLN"/>
    <n v="1"/>
    <s v="EA"/>
    <s v="01.07.2015"/>
    <s v="31.12.9999"/>
  </r>
  <r>
    <x v="256"/>
    <x v="256"/>
    <s v="Plena 120W DVD/Tuner/MP3/Paging system"/>
    <s v="Y1"/>
    <s v="EMEA"/>
    <x v="6"/>
    <m/>
    <s v="From"/>
    <x v="39"/>
    <s v="EA"/>
    <n v="2775.3"/>
    <n v="2266"/>
    <m/>
    <m/>
    <s v="-"/>
    <s v="-"/>
    <s v="PLN"/>
    <n v="1"/>
    <s v="EA"/>
    <s v="01.07.2015"/>
    <s v="31.12.9999"/>
  </r>
  <r>
    <x v="256"/>
    <x v="256"/>
    <s v="Plena 120W DVD/Tuner/MP3/Paging system"/>
    <s v="Y1"/>
    <s v="EMEA"/>
    <x v="7"/>
    <m/>
    <s v="From"/>
    <x v="0"/>
    <s v="EA"/>
    <m/>
    <n v="43955.5"/>
    <m/>
    <m/>
    <n v="43955.5"/>
    <n v="43955.5"/>
    <s v="RUB"/>
    <n v="1"/>
    <s v="EA"/>
    <s v="01.05.2015"/>
    <s v="31.12.9999"/>
  </r>
  <r>
    <x v="256"/>
    <x v="256"/>
    <s v="Plena 120W DVD/Tuner/MP3/Paging system"/>
    <s v="Y1"/>
    <s v="EMEA"/>
    <x v="7"/>
    <m/>
    <s v="From"/>
    <x v="39"/>
    <s v="EA"/>
    <m/>
    <n v="35175.300000000003"/>
    <m/>
    <m/>
    <s v="-"/>
    <s v="-"/>
    <s v="RUB"/>
    <n v="1"/>
    <s v="EA"/>
    <s v="01.05.2015"/>
    <s v="31.12.9999"/>
  </r>
  <r>
    <x v="256"/>
    <x v="256"/>
    <s v="Plena 120W DVD/Tuner/MP3/Paging system"/>
    <s v="Y1"/>
    <s v="EMEA"/>
    <x v="8"/>
    <m/>
    <s v="From"/>
    <x v="0"/>
    <s v="EA"/>
    <n v="6572.9"/>
    <n v="6705"/>
    <m/>
    <m/>
    <n v="6705"/>
    <n v="6705"/>
    <s v="SEK"/>
    <n v="1"/>
    <s v="EA"/>
    <s v="01.07.2015"/>
    <s v="31.12.9999"/>
  </r>
  <r>
    <x v="256"/>
    <x v="256"/>
    <s v="Plena 120W DVD/Tuner/MP3/Paging system"/>
    <s v="Y1"/>
    <s v="EMEA"/>
    <x v="8"/>
    <m/>
    <s v="From"/>
    <x v="39"/>
    <s v="EA"/>
    <n v="6572.9"/>
    <n v="5366"/>
    <m/>
    <m/>
    <s v="-"/>
    <s v="-"/>
    <s v="SEK"/>
    <n v="1"/>
    <s v="EA"/>
    <s v="01.07.2015"/>
    <s v="31.12.9999"/>
  </r>
  <r>
    <x v="256"/>
    <x v="256"/>
    <s v="Plena 120W DVD/Tuner/MP3/Paging system"/>
    <s v="Y1"/>
    <s v="EMEA"/>
    <x v="9"/>
    <m/>
    <s v="From"/>
    <x v="0"/>
    <s v="EA"/>
    <n v="2191"/>
    <n v="2235"/>
    <m/>
    <m/>
    <n v="2235"/>
    <n v="2235"/>
    <s v="TRY"/>
    <n v="1"/>
    <s v="EA"/>
    <s v="01.07.2015"/>
    <s v="31.12.9999"/>
  </r>
  <r>
    <x v="256"/>
    <x v="256"/>
    <s v="Plena 120W DVD/Tuner/MP3/Paging system"/>
    <s v="Y1"/>
    <s v="EMEA"/>
    <x v="9"/>
    <m/>
    <s v="From"/>
    <x v="39"/>
    <s v="EA"/>
    <n v="2191"/>
    <n v="1789"/>
    <m/>
    <m/>
    <s v="-"/>
    <s v="-"/>
    <s v="TRY"/>
    <n v="1"/>
    <s v="EA"/>
    <s v="01.07.2015"/>
    <s v="31.12.9999"/>
  </r>
  <r>
    <x v="256"/>
    <x v="256"/>
    <s v="Plena 120W DVD/Tuner/MP3/Paging system"/>
    <s v="Y1"/>
    <s v="EMEA"/>
    <x v="10"/>
    <m/>
    <s v="From"/>
    <x v="0"/>
    <s v="EA"/>
    <n v="7157.2"/>
    <n v="7157.2"/>
    <m/>
    <m/>
    <n v="7157.2"/>
    <n v="7157.2"/>
    <s v="ZAR"/>
    <n v="1"/>
    <s v="EA"/>
    <s v="01.07.2015"/>
    <s v="31.12.9999"/>
  </r>
  <r>
    <x v="256"/>
    <x v="256"/>
    <s v="Plena 120W DVD/Tuner/MP3/Paging system"/>
    <s v="Y1"/>
    <s v="EMEA"/>
    <x v="10"/>
    <m/>
    <s v="From"/>
    <x v="39"/>
    <s v="EA"/>
    <n v="7157.2"/>
    <n v="5727.8"/>
    <m/>
    <m/>
    <s v="-"/>
    <s v="-"/>
    <s v="ZAR"/>
    <n v="1"/>
    <s v="EA"/>
    <s v="01.07.2015"/>
    <s v="31.12.9999"/>
  </r>
  <r>
    <x v="257"/>
    <x v="257"/>
    <s v="Plena All in One system wall panel"/>
    <s v="Y1"/>
    <s v="EMEA"/>
    <x v="0"/>
    <m/>
    <m/>
    <x v="0"/>
    <m/>
    <n v="2327.5"/>
    <n v="2375"/>
    <m/>
    <m/>
    <n v="2375"/>
    <n v="2375"/>
    <s v="CZK"/>
    <n v="1"/>
    <s v="EA"/>
    <s v="01.07.2015"/>
    <s v="31.12.9999"/>
  </r>
  <r>
    <x v="257"/>
    <x v="257"/>
    <s v="Plena All in One system wall panel"/>
    <s v="Y1"/>
    <s v="EMEA"/>
    <x v="1"/>
    <m/>
    <m/>
    <x v="0"/>
    <m/>
    <n v="707.8"/>
    <n v="722"/>
    <m/>
    <m/>
    <n v="722"/>
    <n v="722"/>
    <s v="DKK"/>
    <n v="1"/>
    <s v="EA"/>
    <s v="01.07.2015"/>
    <s v="31.12.9999"/>
  </r>
  <r>
    <x v="257"/>
    <x v="257"/>
    <s v="Plena All in One system wall panel"/>
    <s v="Y1"/>
    <s v="EMEA"/>
    <x v="2"/>
    <m/>
    <m/>
    <x v="0"/>
    <m/>
    <n v="95"/>
    <n v="97"/>
    <m/>
    <m/>
    <n v="97"/>
    <n v="97"/>
    <s v="EUR"/>
    <n v="1"/>
    <s v="EA"/>
    <s v="01.07.2015"/>
    <s v="31.12.9999"/>
  </r>
  <r>
    <x v="257"/>
    <x v="257"/>
    <s v="Plena All in One system wall panel"/>
    <s v="Y1"/>
    <s v="EMEA"/>
    <x v="3"/>
    <m/>
    <m/>
    <x v="0"/>
    <m/>
    <n v="76"/>
    <n v="76"/>
    <m/>
    <m/>
    <n v="76"/>
    <n v="76"/>
    <s v="GBP"/>
    <n v="1"/>
    <s v="EA"/>
    <s v="01.07.2015"/>
    <s v="31.12.9999"/>
  </r>
  <r>
    <x v="257"/>
    <x v="257"/>
    <s v="Plena All in One system wall panel"/>
    <s v="Y1"/>
    <s v="EMEA"/>
    <x v="4"/>
    <m/>
    <m/>
    <x v="0"/>
    <m/>
    <n v="27550"/>
    <n v="28101"/>
    <m/>
    <m/>
    <n v="28101"/>
    <n v="28101"/>
    <s v="HUF"/>
    <n v="1"/>
    <s v="EA"/>
    <s v="01.07.2015"/>
    <s v="31.12.9999"/>
  </r>
  <r>
    <x v="257"/>
    <x v="257"/>
    <s v="Plena All in One system wall panel"/>
    <s v="Y1"/>
    <s v="EMEA"/>
    <x v="5"/>
    <m/>
    <m/>
    <x v="0"/>
    <m/>
    <n v="741"/>
    <n v="756"/>
    <m/>
    <m/>
    <n v="756"/>
    <n v="756"/>
    <s v="NOK"/>
    <n v="1"/>
    <s v="EA"/>
    <s v="01.07.2015"/>
    <s v="31.12.9999"/>
  </r>
  <r>
    <x v="257"/>
    <x v="257"/>
    <s v="Plena All in One system wall panel"/>
    <s v="Y1"/>
    <s v="EMEA"/>
    <x v="6"/>
    <m/>
    <m/>
    <x v="0"/>
    <m/>
    <n v="389.5"/>
    <n v="398"/>
    <m/>
    <m/>
    <n v="398"/>
    <n v="398"/>
    <s v="PLN"/>
    <n v="1"/>
    <s v="EA"/>
    <s v="01.07.2015"/>
    <s v="31.12.9999"/>
  </r>
  <r>
    <x v="257"/>
    <x v="257"/>
    <s v="Plena All in One system wall panel"/>
    <s v="Y1"/>
    <s v="EMEA"/>
    <x v="7"/>
    <m/>
    <m/>
    <x v="0"/>
    <m/>
    <m/>
    <n v="5717.2"/>
    <m/>
    <m/>
    <n v="5717.2"/>
    <n v="5717.2"/>
    <s v="RUB"/>
    <n v="1"/>
    <s v="EA"/>
    <s v="01.05.2015"/>
    <s v="31.12.9999"/>
  </r>
  <r>
    <x v="257"/>
    <x v="257"/>
    <s v="Plena All in One system wall panel"/>
    <s v="Y1"/>
    <s v="EMEA"/>
    <x v="8"/>
    <m/>
    <m/>
    <x v="0"/>
    <m/>
    <n v="855"/>
    <n v="873"/>
    <m/>
    <m/>
    <n v="873"/>
    <n v="873"/>
    <s v="SEK"/>
    <n v="1"/>
    <s v="EA"/>
    <s v="01.07.2015"/>
    <s v="31.12.9999"/>
  </r>
  <r>
    <x v="257"/>
    <x v="257"/>
    <s v="Plena All in One system wall panel"/>
    <s v="Y1"/>
    <s v="EMEA"/>
    <x v="9"/>
    <m/>
    <m/>
    <x v="0"/>
    <m/>
    <e v="#N/A"/>
    <n v="266.75"/>
    <m/>
    <m/>
    <n v="266.75"/>
    <n v="266.8"/>
    <s v="TRY"/>
    <n v="1"/>
    <s v="EA"/>
    <s v="01.07.2015"/>
    <s v="31.12.9999"/>
  </r>
  <r>
    <x v="257"/>
    <x v="257"/>
    <s v="Plena All in One system wall panel"/>
    <s v="Y1"/>
    <s v="EMEA"/>
    <x v="10"/>
    <m/>
    <m/>
    <x v="0"/>
    <m/>
    <n v="997.5"/>
    <n v="997.5"/>
    <m/>
    <m/>
    <n v="997.5"/>
    <n v="997.5"/>
    <s v="ZAR"/>
    <n v="1"/>
    <s v="EA"/>
    <s v="01.07.2015"/>
    <s v="31.12.9999"/>
  </r>
  <r>
    <x v="258"/>
    <x v="258"/>
    <s v="Six zone All in One 240W system"/>
    <s v="Y1"/>
    <s v="EMEA"/>
    <x v="0"/>
    <m/>
    <m/>
    <x v="0"/>
    <m/>
    <n v="29277.5"/>
    <n v="29864"/>
    <m/>
    <m/>
    <n v="29864"/>
    <n v="29864"/>
    <s v="CZK"/>
    <n v="1"/>
    <s v="EA"/>
    <s v="01.07.2015"/>
    <s v="31.12.9999"/>
  </r>
  <r>
    <x v="258"/>
    <x v="258"/>
    <s v="Six zone All in One 240W system"/>
    <s v="Y1"/>
    <s v="EMEA"/>
    <x v="1"/>
    <m/>
    <m/>
    <x v="0"/>
    <m/>
    <n v="8902.7999999999993"/>
    <n v="9081"/>
    <m/>
    <m/>
    <n v="9081"/>
    <n v="9081"/>
    <s v="DKK"/>
    <n v="1"/>
    <s v="EA"/>
    <s v="01.07.2015"/>
    <s v="31.12.9999"/>
  </r>
  <r>
    <x v="258"/>
    <x v="258"/>
    <s v="Six zone All in One 240W system"/>
    <s v="Y1"/>
    <s v="EMEA"/>
    <x v="2"/>
    <m/>
    <m/>
    <x v="0"/>
    <m/>
    <n v="1195"/>
    <n v="1219"/>
    <m/>
    <m/>
    <n v="1219"/>
    <n v="1219"/>
    <s v="EUR"/>
    <n v="1"/>
    <s v="EA"/>
    <s v="01.07.2015"/>
    <s v="31.12.9999"/>
  </r>
  <r>
    <x v="258"/>
    <x v="258"/>
    <s v="Six zone All in One 240W system"/>
    <s v="Y1"/>
    <s v="EMEA"/>
    <x v="3"/>
    <m/>
    <m/>
    <x v="0"/>
    <m/>
    <n v="956"/>
    <n v="956"/>
    <m/>
    <m/>
    <n v="956"/>
    <n v="956"/>
    <s v="GBP"/>
    <n v="1"/>
    <s v="EA"/>
    <s v="01.07.2015"/>
    <s v="31.12.9999"/>
  </r>
  <r>
    <x v="258"/>
    <x v="258"/>
    <s v="Six zone All in One 240W system"/>
    <s v="Y1"/>
    <s v="EMEA"/>
    <x v="4"/>
    <m/>
    <m/>
    <x v="0"/>
    <m/>
    <n v="346550"/>
    <n v="353481"/>
    <m/>
    <m/>
    <n v="353481"/>
    <n v="353481"/>
    <s v="HUF"/>
    <n v="1"/>
    <s v="EA"/>
    <s v="01.07.2015"/>
    <s v="31.12.9999"/>
  </r>
  <r>
    <x v="258"/>
    <x v="258"/>
    <s v="Six zone All in One 240W system"/>
    <s v="Y1"/>
    <s v="EMEA"/>
    <x v="5"/>
    <m/>
    <m/>
    <x v="0"/>
    <m/>
    <n v="9321"/>
    <n v="9508"/>
    <m/>
    <m/>
    <n v="9508"/>
    <n v="9508"/>
    <s v="NOK"/>
    <n v="1"/>
    <s v="EA"/>
    <s v="01.07.2015"/>
    <s v="31.12.9999"/>
  </r>
  <r>
    <x v="258"/>
    <x v="258"/>
    <s v="Six zone All in One 240W system"/>
    <s v="Y1"/>
    <s v="EMEA"/>
    <x v="6"/>
    <m/>
    <m/>
    <x v="0"/>
    <m/>
    <n v="4899.5"/>
    <n v="4998"/>
    <m/>
    <m/>
    <n v="4998"/>
    <n v="4998"/>
    <s v="PLN"/>
    <n v="1"/>
    <s v="EA"/>
    <s v="01.07.2015"/>
    <s v="31.12.9999"/>
  </r>
  <r>
    <x v="258"/>
    <x v="258"/>
    <s v="Six zone All in One 240W system"/>
    <s v="Y1"/>
    <s v="EMEA"/>
    <x v="7"/>
    <m/>
    <m/>
    <x v="0"/>
    <m/>
    <m/>
    <n v="71915.199999999997"/>
    <m/>
    <m/>
    <n v="71915.199999999997"/>
    <n v="71915.199999999997"/>
    <s v="RUB"/>
    <n v="1"/>
    <s v="EA"/>
    <s v="01.05.2015"/>
    <s v="31.12.9999"/>
  </r>
  <r>
    <x v="258"/>
    <x v="258"/>
    <s v="Six zone All in One 240W system"/>
    <s v="Y1"/>
    <s v="EMEA"/>
    <x v="8"/>
    <m/>
    <m/>
    <x v="0"/>
    <m/>
    <n v="10755"/>
    <n v="10971"/>
    <m/>
    <m/>
    <n v="10971"/>
    <n v="10971"/>
    <s v="SEK"/>
    <n v="1"/>
    <s v="EA"/>
    <s v="01.07.2015"/>
    <s v="31.12.9999"/>
  </r>
  <r>
    <x v="258"/>
    <x v="258"/>
    <s v="Six zone All in One 240W system"/>
    <s v="Y1"/>
    <s v="EMEA"/>
    <x v="9"/>
    <m/>
    <m/>
    <x v="0"/>
    <m/>
    <e v="#N/A"/>
    <n v="3352.25"/>
    <m/>
    <m/>
    <n v="3352.25"/>
    <n v="3352.3"/>
    <s v="TRY"/>
    <n v="1"/>
    <s v="EA"/>
    <s v="01.07.2015"/>
    <s v="31.12.9999"/>
  </r>
  <r>
    <x v="258"/>
    <x v="258"/>
    <s v="Six zone All in One 240W system"/>
    <s v="Y1"/>
    <s v="EMEA"/>
    <x v="10"/>
    <m/>
    <m/>
    <x v="0"/>
    <m/>
    <n v="12547.5"/>
    <n v="12547.5"/>
    <m/>
    <m/>
    <n v="12547.5"/>
    <n v="12547.5"/>
    <s v="ZAR"/>
    <n v="1"/>
    <s v="EA"/>
    <s v="01.07.2015"/>
    <s v="31.12.9999"/>
  </r>
  <r>
    <x v="259"/>
    <x v="259"/>
    <s v="Plena All in One system call station"/>
    <s v="Y1"/>
    <s v="EMEA"/>
    <x v="0"/>
    <m/>
    <m/>
    <x v="0"/>
    <m/>
    <n v="4287.5"/>
    <n v="4374"/>
    <m/>
    <m/>
    <n v="4374"/>
    <n v="4374"/>
    <s v="CZK"/>
    <n v="1"/>
    <s v="EA"/>
    <s v="01.07.2015"/>
    <s v="31.12.9999"/>
  </r>
  <r>
    <x v="259"/>
    <x v="259"/>
    <s v="Plena All in One system call station"/>
    <s v="Y1"/>
    <s v="EMEA"/>
    <x v="1"/>
    <m/>
    <m/>
    <x v="0"/>
    <m/>
    <n v="1303.8"/>
    <n v="1330"/>
    <m/>
    <m/>
    <n v="1330"/>
    <n v="1330"/>
    <s v="DKK"/>
    <n v="1"/>
    <s v="EA"/>
    <s v="01.07.2015"/>
    <s v="31.12.9999"/>
  </r>
  <r>
    <x v="259"/>
    <x v="259"/>
    <s v="Plena All in One system call station"/>
    <s v="Y1"/>
    <s v="EMEA"/>
    <x v="2"/>
    <m/>
    <m/>
    <x v="0"/>
    <m/>
    <n v="175"/>
    <n v="179"/>
    <m/>
    <m/>
    <n v="179"/>
    <n v="179"/>
    <s v="EUR"/>
    <n v="1"/>
    <s v="EA"/>
    <s v="01.07.2015"/>
    <s v="31.12.9999"/>
  </r>
  <r>
    <x v="259"/>
    <x v="259"/>
    <s v="Plena All in One system call station"/>
    <s v="Y1"/>
    <s v="EMEA"/>
    <x v="3"/>
    <m/>
    <m/>
    <x v="0"/>
    <m/>
    <n v="140"/>
    <n v="140"/>
    <m/>
    <m/>
    <n v="140"/>
    <n v="140"/>
    <s v="GBP"/>
    <n v="1"/>
    <s v="EA"/>
    <s v="01.07.2015"/>
    <s v="31.12.9999"/>
  </r>
  <r>
    <x v="259"/>
    <x v="259"/>
    <s v="Plena All in One system call station"/>
    <s v="Y1"/>
    <s v="EMEA"/>
    <x v="4"/>
    <m/>
    <m/>
    <x v="0"/>
    <m/>
    <n v="50750"/>
    <n v="51765"/>
    <m/>
    <m/>
    <n v="51765"/>
    <n v="51765"/>
    <s v="HUF"/>
    <n v="1"/>
    <s v="EA"/>
    <s v="01.07.2015"/>
    <s v="31.12.9999"/>
  </r>
  <r>
    <x v="259"/>
    <x v="259"/>
    <s v="Plena All in One system call station"/>
    <s v="Y1"/>
    <s v="EMEA"/>
    <x v="5"/>
    <m/>
    <m/>
    <x v="0"/>
    <m/>
    <n v="1365"/>
    <n v="1393"/>
    <m/>
    <m/>
    <n v="1393"/>
    <n v="1393"/>
    <s v="NOK"/>
    <n v="1"/>
    <s v="EA"/>
    <s v="01.07.2015"/>
    <s v="31.12.9999"/>
  </r>
  <r>
    <x v="259"/>
    <x v="259"/>
    <s v="Plena All in One system call station"/>
    <s v="Y1"/>
    <s v="EMEA"/>
    <x v="6"/>
    <m/>
    <m/>
    <x v="0"/>
    <m/>
    <n v="717.5"/>
    <n v="732"/>
    <m/>
    <m/>
    <n v="732"/>
    <n v="732"/>
    <s v="PLN"/>
    <n v="1"/>
    <s v="EA"/>
    <s v="01.07.2015"/>
    <s v="31.12.9999"/>
  </r>
  <r>
    <x v="259"/>
    <x v="259"/>
    <s v="Plena All in One system call station"/>
    <s v="Y1"/>
    <s v="EMEA"/>
    <x v="7"/>
    <m/>
    <m/>
    <x v="0"/>
    <m/>
    <m/>
    <n v="10531.6"/>
    <m/>
    <m/>
    <n v="10531.6"/>
    <n v="10531.6"/>
    <s v="RUB"/>
    <n v="1"/>
    <s v="EA"/>
    <s v="01.05.2015"/>
    <s v="31.12.9999"/>
  </r>
  <r>
    <x v="259"/>
    <x v="259"/>
    <s v="Plena All in One system call station"/>
    <s v="Y1"/>
    <s v="EMEA"/>
    <x v="8"/>
    <m/>
    <m/>
    <x v="0"/>
    <m/>
    <n v="1575"/>
    <n v="1607"/>
    <m/>
    <m/>
    <n v="1607"/>
    <n v="1607"/>
    <s v="SEK"/>
    <n v="1"/>
    <s v="EA"/>
    <s v="01.07.2015"/>
    <s v="31.12.9999"/>
  </r>
  <r>
    <x v="259"/>
    <x v="259"/>
    <s v="Plena All in One system call station"/>
    <s v="Y1"/>
    <s v="EMEA"/>
    <x v="9"/>
    <m/>
    <m/>
    <x v="0"/>
    <m/>
    <e v="#N/A"/>
    <n v="492.25"/>
    <m/>
    <m/>
    <n v="492.25"/>
    <n v="492.3"/>
    <s v="TRY"/>
    <n v="1"/>
    <s v="EA"/>
    <s v="01.07.2015"/>
    <s v="31.12.9999"/>
  </r>
  <r>
    <x v="259"/>
    <x v="259"/>
    <s v="Plena All in One system call station"/>
    <s v="Y1"/>
    <s v="EMEA"/>
    <x v="10"/>
    <m/>
    <m/>
    <x v="0"/>
    <m/>
    <n v="1837.5"/>
    <n v="1837.5"/>
    <m/>
    <m/>
    <n v="1837.5"/>
    <n v="1837.5"/>
    <s v="ZAR"/>
    <n v="1"/>
    <s v="EA"/>
    <s v="01.07.2015"/>
    <s v="31.12.9999"/>
  </r>
  <r>
    <x v="260"/>
    <x v="260"/>
    <s v="PLENA  WEEKLY TIMER"/>
    <s v="Y1"/>
    <s v="EMEA"/>
    <x v="0"/>
    <m/>
    <m/>
    <x v="0"/>
    <m/>
    <n v="19125"/>
    <n v="19508"/>
    <m/>
    <m/>
    <n v="19508"/>
    <n v="19508"/>
    <s v="CZK"/>
    <n v="1"/>
    <s v="EA"/>
    <s v="01.07.2015"/>
    <s v="31.12.9999"/>
  </r>
  <r>
    <x v="260"/>
    <x v="260"/>
    <s v="PLENA  WEEKLY TIMER"/>
    <s v="Y1"/>
    <s v="EMEA"/>
    <x v="1"/>
    <m/>
    <m/>
    <x v="0"/>
    <m/>
    <n v="5699.3"/>
    <n v="5814"/>
    <m/>
    <m/>
    <n v="5814"/>
    <n v="5814"/>
    <s v="DKK"/>
    <n v="1"/>
    <s v="EA"/>
    <s v="01.07.2015"/>
    <s v="31.12.9999"/>
  </r>
  <r>
    <x v="260"/>
    <x v="260"/>
    <s v="PLENA  WEEKLY TIMER"/>
    <s v="Y1"/>
    <s v="EMEA"/>
    <x v="2"/>
    <m/>
    <m/>
    <x v="0"/>
    <m/>
    <n v="765"/>
    <n v="781"/>
    <m/>
    <m/>
    <n v="781"/>
    <n v="781"/>
    <s v="EUR"/>
    <n v="1"/>
    <s v="EA"/>
    <s v="01.07.2015"/>
    <s v="31.12.9999"/>
  </r>
  <r>
    <x v="260"/>
    <x v="260"/>
    <s v="PLENA  WEEKLY TIMER"/>
    <s v="Y1"/>
    <s v="EMEA"/>
    <x v="3"/>
    <m/>
    <m/>
    <x v="0"/>
    <m/>
    <n v="535.5"/>
    <n v="535.5"/>
    <m/>
    <m/>
    <n v="535.5"/>
    <n v="535.5"/>
    <s v="GBP"/>
    <n v="1"/>
    <s v="EA"/>
    <s v="01.07.2015"/>
    <s v="31.12.9999"/>
  </r>
  <r>
    <x v="260"/>
    <x v="260"/>
    <s v="PLENA  WEEKLY TIMER"/>
    <s v="Y1"/>
    <s v="EMEA"/>
    <x v="4"/>
    <m/>
    <m/>
    <x v="0"/>
    <m/>
    <n v="198900"/>
    <n v="202878"/>
    <m/>
    <m/>
    <n v="202878"/>
    <n v="202878"/>
    <s v="HUF"/>
    <n v="1"/>
    <s v="EA"/>
    <s v="01.07.2015"/>
    <s v="31.12.9999"/>
  </r>
  <r>
    <x v="260"/>
    <x v="260"/>
    <s v="PLENA  WEEKLY TIMER"/>
    <s v="Y1"/>
    <s v="EMEA"/>
    <x v="5"/>
    <m/>
    <m/>
    <x v="0"/>
    <m/>
    <n v="6120"/>
    <n v="6243"/>
    <m/>
    <m/>
    <n v="6243"/>
    <n v="6243"/>
    <s v="NOK"/>
    <n v="1"/>
    <s v="EA"/>
    <s v="01.07.2015"/>
    <s v="31.12.9999"/>
  </r>
  <r>
    <x v="260"/>
    <x v="260"/>
    <s v="PLENA  WEEKLY TIMER"/>
    <s v="Y1"/>
    <s v="EMEA"/>
    <x v="6"/>
    <m/>
    <m/>
    <x v="0"/>
    <m/>
    <n v="2907"/>
    <n v="2966"/>
    <m/>
    <m/>
    <n v="2966"/>
    <n v="2966"/>
    <s v="PLN"/>
    <n v="1"/>
    <s v="EA"/>
    <s v="01.07.2015"/>
    <s v="31.12.9999"/>
  </r>
  <r>
    <x v="260"/>
    <x v="260"/>
    <s v="PLENA  WEEKLY TIMER"/>
    <s v="Y1"/>
    <s v="EMEA"/>
    <x v="7"/>
    <m/>
    <m/>
    <x v="0"/>
    <m/>
    <m/>
    <n v="46037.8"/>
    <m/>
    <m/>
    <n v="46037.8"/>
    <n v="46037.8"/>
    <s v="RUB"/>
    <n v="1"/>
    <s v="EA"/>
    <s v="01.05.2015"/>
    <s v="31.12.9999"/>
  </r>
  <r>
    <x v="260"/>
    <x v="260"/>
    <s v="PLENA  WEEKLY TIMER"/>
    <s v="Y1"/>
    <s v="EMEA"/>
    <x v="8"/>
    <m/>
    <m/>
    <x v="0"/>
    <m/>
    <n v="6885"/>
    <n v="7023"/>
    <m/>
    <m/>
    <n v="7023"/>
    <n v="7023"/>
    <s v="SEK"/>
    <n v="1"/>
    <s v="EA"/>
    <s v="01.07.2015"/>
    <s v="31.12.9999"/>
  </r>
  <r>
    <x v="260"/>
    <x v="260"/>
    <s v="PLENA  WEEKLY TIMER"/>
    <s v="Y1"/>
    <s v="EMEA"/>
    <x v="9"/>
    <m/>
    <m/>
    <x v="0"/>
    <m/>
    <n v="2295"/>
    <n v="2341"/>
    <m/>
    <m/>
    <n v="2341"/>
    <n v="2341"/>
    <s v="TRY"/>
    <n v="1"/>
    <s v="EA"/>
    <s v="01.07.2015"/>
    <s v="31.12.9999"/>
  </r>
  <r>
    <x v="260"/>
    <x v="260"/>
    <s v="PLENA  WEEKLY TIMER"/>
    <s v="Y1"/>
    <s v="EMEA"/>
    <x v="10"/>
    <m/>
    <m/>
    <x v="0"/>
    <m/>
    <n v="7497"/>
    <n v="7497"/>
    <m/>
    <m/>
    <n v="7497"/>
    <n v="7497"/>
    <s v="ZAR"/>
    <n v="1"/>
    <s v="EA"/>
    <s v="01.07.2015"/>
    <s v="31.12.9999"/>
  </r>
  <r>
    <x v="261"/>
    <x v="261"/>
    <s v="20KHZ DUMMY LOAD 30-60"/>
    <s v="Y1"/>
    <s v="EMEA"/>
    <x v="0"/>
    <m/>
    <m/>
    <x v="0"/>
    <m/>
    <n v="4590"/>
    <n v="4728"/>
    <m/>
    <m/>
    <n v="4728"/>
    <n v="4728"/>
    <s v="CZK"/>
    <n v="1"/>
    <s v="EA"/>
    <s v="01.07.2015"/>
    <s v="31.12.9999"/>
  </r>
  <r>
    <x v="261"/>
    <x v="261"/>
    <s v="20KHZ DUMMY LOAD 30-60"/>
    <s v="Y1"/>
    <s v="EMEA"/>
    <x v="1"/>
    <m/>
    <m/>
    <x v="0"/>
    <m/>
    <n v="1367.9"/>
    <n v="1409"/>
    <m/>
    <m/>
    <n v="1409"/>
    <n v="1409"/>
    <s v="DKK"/>
    <n v="1"/>
    <s v="EA"/>
    <s v="01.07.2015"/>
    <s v="31.12.9999"/>
  </r>
  <r>
    <x v="261"/>
    <x v="261"/>
    <s v="20KHZ DUMMY LOAD 30-60"/>
    <s v="Y1"/>
    <s v="EMEA"/>
    <x v="2"/>
    <m/>
    <m/>
    <x v="0"/>
    <m/>
    <n v="183.6"/>
    <n v="190"/>
    <m/>
    <m/>
    <n v="190"/>
    <n v="190"/>
    <s v="EUR"/>
    <n v="1"/>
    <s v="EA"/>
    <s v="01.07.2015"/>
    <s v="31.12.9999"/>
  </r>
  <r>
    <x v="261"/>
    <x v="261"/>
    <s v="20KHZ DUMMY LOAD 30-60"/>
    <s v="Y1"/>
    <s v="EMEA"/>
    <x v="3"/>
    <m/>
    <m/>
    <x v="0"/>
    <m/>
    <n v="128.6"/>
    <n v="128.6"/>
    <m/>
    <m/>
    <n v="128.6"/>
    <n v="128.6"/>
    <s v="GBP"/>
    <n v="1"/>
    <s v="EA"/>
    <s v="01.07.2015"/>
    <s v="31.12.9999"/>
  </r>
  <r>
    <x v="261"/>
    <x v="261"/>
    <s v="20KHZ DUMMY LOAD 30-60"/>
    <s v="Y1"/>
    <s v="EMEA"/>
    <x v="4"/>
    <m/>
    <m/>
    <x v="0"/>
    <m/>
    <n v="47736"/>
    <n v="49169"/>
    <m/>
    <m/>
    <n v="49169"/>
    <n v="49169"/>
    <s v="HUF"/>
    <n v="1"/>
    <s v="EA"/>
    <s v="01.07.2015"/>
    <s v="31.12.9999"/>
  </r>
  <r>
    <x v="261"/>
    <x v="261"/>
    <s v="20KHZ DUMMY LOAD 30-60"/>
    <s v="Y1"/>
    <s v="EMEA"/>
    <x v="5"/>
    <m/>
    <m/>
    <x v="0"/>
    <m/>
    <n v="1468.8"/>
    <n v="1513"/>
    <m/>
    <m/>
    <n v="1513"/>
    <n v="1513"/>
    <s v="NOK"/>
    <n v="1"/>
    <s v="EA"/>
    <s v="01.07.2015"/>
    <s v="31.12.9999"/>
  </r>
  <r>
    <x v="261"/>
    <x v="261"/>
    <s v="20KHZ DUMMY LOAD 30-60"/>
    <s v="Y1"/>
    <s v="EMEA"/>
    <x v="6"/>
    <m/>
    <m/>
    <x v="0"/>
    <m/>
    <n v="697.7"/>
    <n v="719"/>
    <m/>
    <m/>
    <n v="719"/>
    <n v="719"/>
    <s v="PLN"/>
    <n v="1"/>
    <s v="EA"/>
    <s v="01.07.2015"/>
    <s v="31.12.9999"/>
  </r>
  <r>
    <x v="261"/>
    <x v="261"/>
    <s v="20KHZ DUMMY LOAD 30-60"/>
    <s v="Y1"/>
    <s v="EMEA"/>
    <x v="7"/>
    <m/>
    <m/>
    <x v="0"/>
    <m/>
    <m/>
    <n v="11157.5"/>
    <m/>
    <m/>
    <n v="11157.5"/>
    <n v="11157.5"/>
    <s v="RUB"/>
    <n v="1"/>
    <s v="EA"/>
    <s v="01.05.2015"/>
    <s v="31.12.9999"/>
  </r>
  <r>
    <x v="261"/>
    <x v="261"/>
    <s v="20KHZ DUMMY LOAD 30-60"/>
    <s v="Y1"/>
    <s v="EMEA"/>
    <x v="8"/>
    <m/>
    <m/>
    <x v="0"/>
    <m/>
    <n v="1652.4"/>
    <n v="1702"/>
    <m/>
    <m/>
    <n v="1702"/>
    <n v="1702"/>
    <s v="SEK"/>
    <n v="1"/>
    <s v="EA"/>
    <s v="01.07.2015"/>
    <s v="31.12.9999"/>
  </r>
  <r>
    <x v="261"/>
    <x v="261"/>
    <s v="20KHZ DUMMY LOAD 30-60"/>
    <s v="Y1"/>
    <s v="EMEA"/>
    <x v="9"/>
    <m/>
    <m/>
    <x v="0"/>
    <m/>
    <n v="550.79999999999995"/>
    <n v="568"/>
    <m/>
    <m/>
    <n v="568"/>
    <n v="568"/>
    <s v="TRY"/>
    <n v="1"/>
    <s v="EA"/>
    <s v="01.07.2015"/>
    <s v="31.12.9999"/>
  </r>
  <r>
    <x v="261"/>
    <x v="261"/>
    <s v="20KHZ DUMMY LOAD 30-60"/>
    <s v="Y1"/>
    <s v="EMEA"/>
    <x v="10"/>
    <m/>
    <m/>
    <x v="0"/>
    <m/>
    <n v="1799.3"/>
    <n v="1799.3"/>
    <m/>
    <m/>
    <n v="1799.3"/>
    <n v="1799.3"/>
    <s v="ZAR"/>
    <n v="1"/>
    <s v="EA"/>
    <s v="01.07.2015"/>
    <s v="31.12.9999"/>
  </r>
  <r>
    <x v="262"/>
    <x v="262"/>
    <s v="Plena inductive loop receiver"/>
    <s v="Y1"/>
    <s v="EMEA"/>
    <x v="0"/>
    <m/>
    <m/>
    <x v="0"/>
    <m/>
    <n v="1249.5"/>
    <n v="1275"/>
    <m/>
    <m/>
    <n v="1275"/>
    <n v="1275"/>
    <s v="CZK"/>
    <n v="1"/>
    <s v="EA"/>
    <s v="01.07.2015"/>
    <s v="31.12.9999"/>
  </r>
  <r>
    <x v="262"/>
    <x v="262"/>
    <s v="Plena inductive loop receiver"/>
    <s v="Y1"/>
    <s v="EMEA"/>
    <x v="1"/>
    <m/>
    <m/>
    <x v="0"/>
    <m/>
    <n v="372.4"/>
    <n v="380"/>
    <m/>
    <m/>
    <n v="380"/>
    <n v="380"/>
    <s v="DKK"/>
    <n v="1"/>
    <s v="EA"/>
    <s v="01.07.2015"/>
    <s v="31.12.9999"/>
  </r>
  <r>
    <x v="262"/>
    <x v="262"/>
    <s v="Plena inductive loop receiver"/>
    <s v="Y1"/>
    <s v="EMEA"/>
    <x v="2"/>
    <m/>
    <m/>
    <x v="0"/>
    <m/>
    <n v="50"/>
    <n v="51"/>
    <m/>
    <m/>
    <n v="51"/>
    <n v="51"/>
    <s v="EUR"/>
    <n v="1"/>
    <s v="EA"/>
    <s v="01.07.2015"/>
    <s v="31.12.9999"/>
  </r>
  <r>
    <x v="262"/>
    <x v="262"/>
    <s v="Plena inductive loop receiver"/>
    <s v="Y1"/>
    <s v="EMEA"/>
    <x v="3"/>
    <m/>
    <m/>
    <x v="0"/>
    <m/>
    <n v="39"/>
    <n v="39"/>
    <m/>
    <m/>
    <n v="39"/>
    <n v="39"/>
    <s v="GBP"/>
    <n v="1"/>
    <s v="EA"/>
    <s v="01.07.2015"/>
    <s v="31.12.9999"/>
  </r>
  <r>
    <x v="262"/>
    <x v="262"/>
    <s v="Plena inductive loop receiver"/>
    <s v="Y1"/>
    <s v="EMEA"/>
    <x v="4"/>
    <m/>
    <m/>
    <x v="0"/>
    <m/>
    <n v="12995"/>
    <n v="13255"/>
    <m/>
    <m/>
    <n v="13255"/>
    <n v="13255"/>
    <s v="HUF"/>
    <n v="1"/>
    <s v="EA"/>
    <s v="01.07.2015"/>
    <s v="31.12.9999"/>
  </r>
  <r>
    <x v="262"/>
    <x v="262"/>
    <s v="Plena inductive loop receiver"/>
    <s v="Y1"/>
    <s v="EMEA"/>
    <x v="5"/>
    <m/>
    <m/>
    <x v="0"/>
    <m/>
    <n v="424.9"/>
    <n v="434"/>
    <m/>
    <m/>
    <n v="434"/>
    <n v="434"/>
    <s v="NOK"/>
    <n v="1"/>
    <s v="EA"/>
    <s v="01.07.2015"/>
    <s v="31.12.9999"/>
  </r>
  <r>
    <x v="262"/>
    <x v="262"/>
    <s v="Plena inductive loop receiver"/>
    <s v="Y1"/>
    <s v="EMEA"/>
    <x v="6"/>
    <m/>
    <m/>
    <x v="0"/>
    <m/>
    <n v="180"/>
    <n v="184"/>
    <m/>
    <m/>
    <n v="184"/>
    <n v="184"/>
    <s v="PLN"/>
    <n v="1"/>
    <s v="EA"/>
    <s v="01.07.2015"/>
    <s v="31.12.9999"/>
  </r>
  <r>
    <x v="262"/>
    <x v="262"/>
    <s v="Plena inductive loop receiver"/>
    <s v="Y1"/>
    <s v="EMEA"/>
    <x v="7"/>
    <m/>
    <m/>
    <x v="0"/>
    <m/>
    <m/>
    <n v="3009.1"/>
    <m/>
    <m/>
    <n v="3009.1"/>
    <n v="3009.1"/>
    <s v="RUB"/>
    <n v="1"/>
    <s v="EA"/>
    <s v="01.05.2015"/>
    <s v="31.12.9999"/>
  </r>
  <r>
    <x v="262"/>
    <x v="262"/>
    <s v="Plena inductive loop receiver"/>
    <s v="Y1"/>
    <s v="EMEA"/>
    <x v="8"/>
    <m/>
    <m/>
    <x v="0"/>
    <m/>
    <n v="479.9"/>
    <n v="490"/>
    <m/>
    <m/>
    <n v="490"/>
    <n v="490"/>
    <s v="SEK"/>
    <n v="1"/>
    <s v="EA"/>
    <s v="01.07.2015"/>
    <s v="31.12.9999"/>
  </r>
  <r>
    <x v="262"/>
    <x v="262"/>
    <s v="Plena inductive loop receiver"/>
    <s v="Y1"/>
    <s v="EMEA"/>
    <x v="9"/>
    <m/>
    <m/>
    <x v="0"/>
    <m/>
    <n v="150"/>
    <n v="153"/>
    <m/>
    <m/>
    <n v="153"/>
    <n v="153"/>
    <s v="TRY"/>
    <n v="1"/>
    <s v="EA"/>
    <s v="01.07.2015"/>
    <s v="31.12.9999"/>
  </r>
  <r>
    <x v="262"/>
    <x v="262"/>
    <s v="Plena inductive loop receiver"/>
    <s v="Y1"/>
    <s v="EMEA"/>
    <x v="10"/>
    <m/>
    <m/>
    <x v="0"/>
    <m/>
    <n v="489.6"/>
    <n v="489.6"/>
    <m/>
    <m/>
    <n v="489.6"/>
    <n v="489.6"/>
    <s v="ZAR"/>
    <n v="1"/>
    <s v="EA"/>
    <s v="01.07.2015"/>
    <s v="31.12.9999"/>
  </r>
  <r>
    <x v="263"/>
    <x v="263"/>
    <s v="Plena VAS labels DE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3"/>
    <x v="263"/>
    <s v="Plena VAS labels DE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3"/>
    <x v="263"/>
    <s v="Plena VAS labels DE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3"/>
    <x v="263"/>
    <s v="Plena VAS labels DE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3"/>
    <x v="263"/>
    <s v="Plena VAS labels DE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3"/>
    <x v="263"/>
    <s v="Plena VAS labels DE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3"/>
    <x v="263"/>
    <s v="Plena VAS labels DE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3"/>
    <x v="263"/>
    <s v="Plena VAS labels DE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3"/>
    <x v="263"/>
    <s v="Plena VAS labels DE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3"/>
    <x v="263"/>
    <s v="Plena VAS labels DE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3"/>
    <x v="263"/>
    <s v="Plena VAS labels DE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4"/>
    <x v="264"/>
    <s v="Plena VAS labels FR (set of 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4"/>
    <x v="264"/>
    <s v="Plena VAS labels FR (set of 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4"/>
    <x v="264"/>
    <s v="Plena VAS labels FR (set of 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4"/>
    <x v="264"/>
    <s v="Plena VAS labels FR (set of 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4"/>
    <x v="264"/>
    <s v="Plena VAS labels FR (set of 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4"/>
    <x v="264"/>
    <s v="Plena VAS labels FR (set of 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4"/>
    <x v="264"/>
    <s v="Plena VAS labels FR (set of 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4"/>
    <x v="264"/>
    <s v="Plena VAS labels FR (set of 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4"/>
    <x v="264"/>
    <s v="Plena VAS labels FR (set of 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4"/>
    <x v="264"/>
    <s v="Plena VAS labels FR (set of 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4"/>
    <x v="264"/>
    <s v="Plena VAS labels FR (set of 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5"/>
    <x v="265"/>
    <s v="Plena VAS labels NL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5"/>
    <x v="265"/>
    <s v="Plena VAS labels NL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5"/>
    <x v="265"/>
    <s v="Plena VAS labels NL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5"/>
    <x v="265"/>
    <s v="Plena VAS labels NL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5"/>
    <x v="265"/>
    <s v="Plena VAS labels NL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5"/>
    <x v="265"/>
    <s v="Plena VAS labels NL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5"/>
    <x v="265"/>
    <s v="Plena VAS labels NL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5"/>
    <x v="265"/>
    <s v="Plena VAS labels NL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5"/>
    <x v="265"/>
    <s v="Plena VAS labels NL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5"/>
    <x v="265"/>
    <s v="Plena VAS labels NL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5"/>
    <x v="265"/>
    <s v="Plena VAS labels NL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6"/>
    <x v="266"/>
    <s v="Plena VAS labels PL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6"/>
    <x v="266"/>
    <s v="Plena VAS labels PL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6"/>
    <x v="266"/>
    <s v="Plena VAS labels PL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6"/>
    <x v="266"/>
    <s v="Plena VAS labels PL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6"/>
    <x v="266"/>
    <s v="Plena VAS labels PL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6"/>
    <x v="266"/>
    <s v="Plena VAS labels PL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6"/>
    <x v="266"/>
    <s v="Plena VAS labels PL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6"/>
    <x v="266"/>
    <s v="Plena VAS labels PL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6"/>
    <x v="266"/>
    <s v="Plena VAS labels PL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6"/>
    <x v="266"/>
    <s v="Plena VAS labels PL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6"/>
    <x v="266"/>
    <s v="Plena VAS labels PL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7"/>
    <x v="267"/>
    <s v="Plena VAS labels RU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7"/>
    <x v="267"/>
    <s v="Plena VAS labels RU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7"/>
    <x v="267"/>
    <s v="Plena VAS labels RU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7"/>
    <x v="267"/>
    <s v="Plena VAS labels RU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7"/>
    <x v="267"/>
    <s v="Plena VAS labels RU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7"/>
    <x v="267"/>
    <s v="Plena VAS labels RU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7"/>
    <x v="267"/>
    <s v="Plena VAS labels RU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7"/>
    <x v="267"/>
    <s v="Plena VAS labels RU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7"/>
    <x v="267"/>
    <s v="Plena VAS labels RU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7"/>
    <x v="267"/>
    <s v="Plena VAS labels RU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7"/>
    <x v="267"/>
    <s v="Plena VAS labels RU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8"/>
    <x v="268"/>
    <s v="Plena VAS label SE (set of 10pcs)"/>
    <s v="Y1"/>
    <s v="EMEA"/>
    <x v="0"/>
    <m/>
    <m/>
    <x v="0"/>
    <m/>
    <n v="7650"/>
    <n v="7880"/>
    <m/>
    <m/>
    <n v="7880"/>
    <n v="7880"/>
    <s v="CZK"/>
    <n v="1"/>
    <s v="EA"/>
    <s v="01.07.2015"/>
    <s v="31.12.9999"/>
  </r>
  <r>
    <x v="268"/>
    <x v="268"/>
    <s v="Plena VAS label SE (set of 10pcs)"/>
    <s v="Y1"/>
    <s v="EMEA"/>
    <x v="1"/>
    <m/>
    <m/>
    <x v="0"/>
    <m/>
    <n v="2279.6999999999998"/>
    <n v="2349"/>
    <m/>
    <m/>
    <n v="2349"/>
    <n v="2349"/>
    <s v="DKK"/>
    <n v="1"/>
    <s v="EA"/>
    <s v="01.07.2015"/>
    <s v="31.12.9999"/>
  </r>
  <r>
    <x v="268"/>
    <x v="268"/>
    <s v="Plena VAS label SE (set of 10pcs)"/>
    <s v="Y1"/>
    <s v="EMEA"/>
    <x v="2"/>
    <m/>
    <m/>
    <x v="0"/>
    <m/>
    <n v="306"/>
    <n v="316"/>
    <m/>
    <m/>
    <n v="316"/>
    <n v="316"/>
    <s v="EUR"/>
    <n v="1"/>
    <s v="EA"/>
    <s v="01.07.2015"/>
    <s v="31.12.9999"/>
  </r>
  <r>
    <x v="268"/>
    <x v="268"/>
    <s v="Plena VAS label SE (set of 10pcs)"/>
    <s v="Y1"/>
    <s v="EMEA"/>
    <x v="3"/>
    <m/>
    <m/>
    <x v="0"/>
    <m/>
    <n v="214.2"/>
    <n v="214.2"/>
    <m/>
    <m/>
    <n v="214.2"/>
    <n v="214.2"/>
    <s v="GBP"/>
    <n v="1"/>
    <s v="EA"/>
    <s v="01.07.2015"/>
    <s v="31.12.9999"/>
  </r>
  <r>
    <x v="268"/>
    <x v="268"/>
    <s v="Plena VAS label SE (set of 10pcs)"/>
    <s v="Y1"/>
    <s v="EMEA"/>
    <x v="4"/>
    <m/>
    <m/>
    <x v="0"/>
    <m/>
    <e v="#N/A"/>
    <n v="97960"/>
    <m/>
    <m/>
    <n v="97960"/>
    <n v="97960"/>
    <s v="HUF"/>
    <n v="1"/>
    <s v="EA"/>
    <s v="01.07.2015"/>
    <s v="31.12.9999"/>
  </r>
  <r>
    <x v="268"/>
    <x v="268"/>
    <s v="Plena VAS label SE (set of 10pcs)"/>
    <s v="Y1"/>
    <s v="EMEA"/>
    <x v="5"/>
    <m/>
    <m/>
    <x v="0"/>
    <m/>
    <n v="2448"/>
    <n v="2522"/>
    <m/>
    <m/>
    <n v="2522"/>
    <n v="2522"/>
    <s v="NOK"/>
    <n v="1"/>
    <s v="EA"/>
    <s v="01.07.2015"/>
    <s v="31.12.9999"/>
  </r>
  <r>
    <x v="268"/>
    <x v="268"/>
    <s v="Plena VAS label SE (set of 10pcs)"/>
    <s v="Y1"/>
    <s v="EMEA"/>
    <x v="6"/>
    <m/>
    <m/>
    <x v="0"/>
    <m/>
    <n v="1162.8"/>
    <n v="1198"/>
    <m/>
    <m/>
    <n v="1198"/>
    <n v="1198"/>
    <s v="PLN"/>
    <n v="1"/>
    <s v="EA"/>
    <s v="01.07.2015"/>
    <s v="31.12.9999"/>
  </r>
  <r>
    <x v="268"/>
    <x v="268"/>
    <s v="Plena VAS label SE (set of 10pcs)"/>
    <s v="Y1"/>
    <s v="EMEA"/>
    <x v="7"/>
    <m/>
    <m/>
    <x v="0"/>
    <m/>
    <m/>
    <n v="18595.7"/>
    <m/>
    <m/>
    <n v="18595.7"/>
    <n v="18595.7"/>
    <s v="RUB"/>
    <n v="1"/>
    <s v="EA"/>
    <s v="01.05.2015"/>
    <s v="31.12.9999"/>
  </r>
  <r>
    <x v="268"/>
    <x v="268"/>
    <s v="Plena VAS label SE (set of 10pcs)"/>
    <s v="Y1"/>
    <s v="EMEA"/>
    <x v="8"/>
    <m/>
    <m/>
    <x v="0"/>
    <m/>
    <n v="2754"/>
    <n v="2837"/>
    <m/>
    <m/>
    <n v="2837"/>
    <n v="2837"/>
    <s v="SEK"/>
    <n v="1"/>
    <s v="EA"/>
    <s v="01.07.2015"/>
    <s v="31.12.9999"/>
  </r>
  <r>
    <x v="268"/>
    <x v="268"/>
    <s v="Plena VAS label SE (set of 10pcs)"/>
    <s v="Y1"/>
    <s v="EMEA"/>
    <x v="9"/>
    <m/>
    <m/>
    <x v="0"/>
    <m/>
    <n v="918"/>
    <n v="946"/>
    <m/>
    <m/>
    <n v="946"/>
    <n v="946"/>
    <s v="TRY"/>
    <n v="1"/>
    <s v="EA"/>
    <s v="01.07.2015"/>
    <s v="31.12.9999"/>
  </r>
  <r>
    <x v="268"/>
    <x v="268"/>
    <s v="Plena VAS label SE (set of 10pcs)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69"/>
    <x v="269"/>
    <s v="Loudspeaker DC Blocking Board"/>
    <s v="Y1"/>
    <s v="EMEA"/>
    <x v="0"/>
    <m/>
    <m/>
    <x v="0"/>
    <m/>
    <n v="375"/>
    <n v="375"/>
    <m/>
    <m/>
    <n v="375"/>
    <n v="375"/>
    <s v="CZK"/>
    <n v="1"/>
    <s v="EA"/>
    <s v="01.07.2015"/>
    <s v="31.12.9999"/>
  </r>
  <r>
    <x v="269"/>
    <x v="269"/>
    <s v="Loudspeaker DC Blocking Board"/>
    <s v="Y1"/>
    <s v="EMEA"/>
    <x v="1"/>
    <m/>
    <m/>
    <x v="0"/>
    <m/>
    <n v="111.8"/>
    <n v="111.8"/>
    <m/>
    <m/>
    <n v="111.8"/>
    <n v="111.8"/>
    <s v="DKK"/>
    <n v="1"/>
    <s v="EA"/>
    <s v="01.07.2015"/>
    <s v="31.12.9999"/>
  </r>
  <r>
    <x v="269"/>
    <x v="269"/>
    <s v="Loudspeaker DC Blocking Board"/>
    <s v="Y1"/>
    <s v="EMEA"/>
    <x v="2"/>
    <m/>
    <m/>
    <x v="0"/>
    <m/>
    <n v="15"/>
    <n v="15"/>
    <m/>
    <m/>
    <n v="15"/>
    <n v="15"/>
    <s v="EUR"/>
    <n v="1"/>
    <s v="EA"/>
    <s v="01.07.2015"/>
    <s v="31.12.9999"/>
  </r>
  <r>
    <x v="269"/>
    <x v="269"/>
    <s v="Loudspeaker DC Blocking Board"/>
    <s v="Y1"/>
    <s v="EMEA"/>
    <x v="3"/>
    <m/>
    <m/>
    <x v="0"/>
    <m/>
    <n v="12.8"/>
    <n v="12.8"/>
    <m/>
    <m/>
    <n v="12.8"/>
    <n v="12.8"/>
    <s v="GBP"/>
    <n v="1"/>
    <s v="EA"/>
    <s v="01.07.2015"/>
    <s v="31.12.9999"/>
  </r>
  <r>
    <x v="269"/>
    <x v="269"/>
    <s v="Loudspeaker DC Blocking Board"/>
    <s v="Y1"/>
    <s v="EMEA"/>
    <x v="4"/>
    <m/>
    <m/>
    <x v="0"/>
    <m/>
    <n v="4350"/>
    <n v="4350"/>
    <m/>
    <m/>
    <n v="4350"/>
    <n v="4350"/>
    <s v="HUF"/>
    <n v="1"/>
    <s v="EA"/>
    <s v="01.07.2015"/>
    <s v="31.12.9999"/>
  </r>
  <r>
    <x v="269"/>
    <x v="269"/>
    <s v="Loudspeaker DC Blocking Board"/>
    <s v="Y1"/>
    <s v="EMEA"/>
    <x v="5"/>
    <m/>
    <m/>
    <x v="0"/>
    <m/>
    <n v="112.5"/>
    <n v="112.5"/>
    <m/>
    <m/>
    <n v="112.5"/>
    <n v="112.5"/>
    <s v="NOK"/>
    <n v="1"/>
    <s v="EA"/>
    <s v="01.07.2015"/>
    <s v="31.12.9999"/>
  </r>
  <r>
    <x v="269"/>
    <x v="269"/>
    <s v="Loudspeaker DC Blocking Board"/>
    <s v="Y1"/>
    <s v="EMEA"/>
    <x v="6"/>
    <m/>
    <m/>
    <x v="0"/>
    <m/>
    <n v="60"/>
    <n v="60"/>
    <m/>
    <m/>
    <n v="60"/>
    <n v="60"/>
    <s v="PLN"/>
    <n v="1"/>
    <s v="EA"/>
    <s v="01.07.2015"/>
    <s v="31.12.9999"/>
  </r>
  <r>
    <x v="269"/>
    <x v="269"/>
    <s v="Loudspeaker DC Blocking Board"/>
    <s v="Y1"/>
    <s v="EMEA"/>
    <x v="7"/>
    <m/>
    <m/>
    <x v="0"/>
    <m/>
    <m/>
    <n v="885.1"/>
    <m/>
    <m/>
    <n v="885.1"/>
    <n v="885.1"/>
    <s v="RUB"/>
    <n v="1"/>
    <s v="EA"/>
    <s v="01.05.2015"/>
    <s v="31.12.9999"/>
  </r>
  <r>
    <x v="269"/>
    <x v="269"/>
    <s v="Loudspeaker DC Blocking Board"/>
    <s v="Y1"/>
    <s v="EMEA"/>
    <x v="8"/>
    <m/>
    <m/>
    <x v="0"/>
    <m/>
    <n v="127.5"/>
    <n v="127.5"/>
    <m/>
    <m/>
    <n v="127.5"/>
    <n v="127.5"/>
    <s v="SEK"/>
    <n v="1"/>
    <s v="EA"/>
    <s v="01.07.2015"/>
    <s v="31.12.9999"/>
  </r>
  <r>
    <x v="269"/>
    <x v="269"/>
    <s v="Loudspeaker DC Blocking Board"/>
    <s v="Y1"/>
    <s v="EMEA"/>
    <x v="9"/>
    <m/>
    <m/>
    <x v="0"/>
    <m/>
    <n v="45"/>
    <n v="45"/>
    <m/>
    <m/>
    <n v="45"/>
    <n v="45"/>
    <s v="TRY"/>
    <n v="1"/>
    <s v="EA"/>
    <s v="01.07.2015"/>
    <s v="31.12.9999"/>
  </r>
  <r>
    <x v="269"/>
    <x v="269"/>
    <s v="Loudspeaker DC Blocking Board"/>
    <s v="Y1"/>
    <s v="EMEA"/>
    <x v="10"/>
    <m/>
    <m/>
    <x v="0"/>
    <m/>
    <n v="187.5"/>
    <n v="187.5"/>
    <m/>
    <m/>
    <n v="187.5"/>
    <n v="187.5"/>
    <s v="ZAR"/>
    <n v="1"/>
    <s v="EA"/>
    <s v="01.07.2015"/>
    <s v="31.12.9999"/>
  </r>
  <r>
    <x v="270"/>
    <x v="270"/>
    <s v="Loudspeaker Line Isolator System Master"/>
    <s v="Y1"/>
    <s v="EMEA"/>
    <x v="0"/>
    <m/>
    <m/>
    <x v="0"/>
    <m/>
    <n v="65000"/>
    <n v="65000"/>
    <m/>
    <m/>
    <n v="65000"/>
    <n v="65000"/>
    <s v="CZK"/>
    <n v="1"/>
    <s v="EA"/>
    <s v="01.07.2015"/>
    <s v="31.12.9999"/>
  </r>
  <r>
    <x v="270"/>
    <x v="270"/>
    <s v="Loudspeaker Line Isolator System Master"/>
    <s v="Y1"/>
    <s v="EMEA"/>
    <x v="1"/>
    <m/>
    <m/>
    <x v="0"/>
    <m/>
    <n v="19370"/>
    <n v="19370"/>
    <m/>
    <m/>
    <n v="19370"/>
    <n v="19370"/>
    <s v="DKK"/>
    <n v="1"/>
    <s v="EA"/>
    <s v="01.07.2015"/>
    <s v="31.12.9999"/>
  </r>
  <r>
    <x v="270"/>
    <x v="270"/>
    <s v="Loudspeaker Line Isolator System Master"/>
    <s v="Y1"/>
    <s v="EMEA"/>
    <x v="2"/>
    <m/>
    <m/>
    <x v="0"/>
    <m/>
    <n v="2600"/>
    <n v="2600"/>
    <m/>
    <m/>
    <n v="2600"/>
    <n v="2600"/>
    <s v="EUR"/>
    <n v="1"/>
    <s v="EA"/>
    <s v="01.07.2015"/>
    <s v="31.12.9999"/>
  </r>
  <r>
    <x v="270"/>
    <x v="270"/>
    <s v="Loudspeaker Line Isolator System Master"/>
    <s v="Y1"/>
    <s v="EMEA"/>
    <x v="3"/>
    <m/>
    <m/>
    <x v="0"/>
    <m/>
    <n v="2210"/>
    <n v="2210"/>
    <m/>
    <m/>
    <n v="2210"/>
    <n v="2210"/>
    <s v="GBP"/>
    <n v="1"/>
    <s v="EA"/>
    <s v="01.07.2015"/>
    <s v="31.12.9999"/>
  </r>
  <r>
    <x v="270"/>
    <x v="270"/>
    <s v="Loudspeaker Line Isolator System Master"/>
    <s v="Y1"/>
    <s v="EMEA"/>
    <x v="4"/>
    <m/>
    <m/>
    <x v="0"/>
    <m/>
    <n v="754000"/>
    <n v="754000"/>
    <m/>
    <m/>
    <n v="754000"/>
    <n v="754000"/>
    <s v="HUF"/>
    <n v="1"/>
    <s v="EA"/>
    <s v="01.07.2015"/>
    <s v="31.12.9999"/>
  </r>
  <r>
    <x v="270"/>
    <x v="270"/>
    <s v="Loudspeaker Line Isolator System Master"/>
    <s v="Y1"/>
    <s v="EMEA"/>
    <x v="5"/>
    <m/>
    <m/>
    <x v="0"/>
    <m/>
    <n v="19500"/>
    <n v="19500"/>
    <m/>
    <m/>
    <n v="19500"/>
    <n v="19500"/>
    <s v="NOK"/>
    <n v="1"/>
    <s v="EA"/>
    <s v="01.07.2015"/>
    <s v="31.12.9999"/>
  </r>
  <r>
    <x v="270"/>
    <x v="270"/>
    <s v="Loudspeaker Line Isolator System Master"/>
    <s v="Y1"/>
    <s v="EMEA"/>
    <x v="6"/>
    <m/>
    <m/>
    <x v="0"/>
    <m/>
    <n v="10400"/>
    <n v="10400"/>
    <m/>
    <m/>
    <n v="10400"/>
    <n v="10400"/>
    <s v="PLN"/>
    <n v="1"/>
    <s v="EA"/>
    <s v="01.07.2015"/>
    <s v="31.12.9999"/>
  </r>
  <r>
    <x v="270"/>
    <x v="270"/>
    <s v="Loudspeaker Line Isolator System Master"/>
    <s v="Y1"/>
    <s v="EMEA"/>
    <x v="7"/>
    <m/>
    <m/>
    <x v="0"/>
    <m/>
    <m/>
    <n v="153400"/>
    <m/>
    <m/>
    <n v="153400"/>
    <n v="153400"/>
    <s v="RUB"/>
    <n v="1"/>
    <s v="EA"/>
    <s v="01.05.2015"/>
    <s v="31.12.9999"/>
  </r>
  <r>
    <x v="270"/>
    <x v="270"/>
    <s v="Loudspeaker Line Isolator System Master"/>
    <s v="Y1"/>
    <s v="EMEA"/>
    <x v="8"/>
    <m/>
    <m/>
    <x v="0"/>
    <m/>
    <n v="22100"/>
    <n v="22100"/>
    <m/>
    <m/>
    <n v="22100"/>
    <n v="22100"/>
    <s v="SEK"/>
    <n v="1"/>
    <s v="EA"/>
    <s v="01.07.2015"/>
    <s v="31.12.9999"/>
  </r>
  <r>
    <x v="270"/>
    <x v="270"/>
    <s v="Loudspeaker Line Isolator System Master"/>
    <s v="Y1"/>
    <s v="EMEA"/>
    <x v="9"/>
    <m/>
    <m/>
    <x v="0"/>
    <m/>
    <n v="7800"/>
    <n v="7800"/>
    <m/>
    <m/>
    <n v="7800"/>
    <n v="7800"/>
    <s v="TRY"/>
    <n v="1"/>
    <s v="EA"/>
    <s v="01.07.2015"/>
    <s v="31.12.9999"/>
  </r>
  <r>
    <x v="270"/>
    <x v="270"/>
    <s v="Loudspeaker Line Isolator System Master"/>
    <s v="Y1"/>
    <s v="EMEA"/>
    <x v="10"/>
    <m/>
    <m/>
    <x v="0"/>
    <m/>
    <n v="32500"/>
    <n v="32500"/>
    <m/>
    <m/>
    <n v="32500"/>
    <n v="32500"/>
    <s v="ZAR"/>
    <n v="1"/>
    <s v="EA"/>
    <s v="01.07.2015"/>
    <s v="31.12.9999"/>
  </r>
  <r>
    <x v="271"/>
    <x v="271"/>
    <s v="Loudspeaker Line Isolator with Housing"/>
    <s v="Y1"/>
    <s v="EMEA"/>
    <x v="0"/>
    <m/>
    <m/>
    <x v="0"/>
    <m/>
    <n v="1375"/>
    <n v="1375"/>
    <m/>
    <m/>
    <n v="1375"/>
    <n v="1375"/>
    <s v="CZK"/>
    <n v="1"/>
    <s v="EA"/>
    <s v="01.07.2015"/>
    <s v="31.12.9999"/>
  </r>
  <r>
    <x v="271"/>
    <x v="271"/>
    <s v="Loudspeaker Line Isolator with Housing"/>
    <s v="Y1"/>
    <s v="EMEA"/>
    <x v="1"/>
    <m/>
    <m/>
    <x v="0"/>
    <m/>
    <n v="409.8"/>
    <n v="409.8"/>
    <m/>
    <m/>
    <n v="409.8"/>
    <n v="409.8"/>
    <s v="DKK"/>
    <n v="1"/>
    <s v="EA"/>
    <s v="01.07.2015"/>
    <s v="31.12.9999"/>
  </r>
  <r>
    <x v="271"/>
    <x v="271"/>
    <s v="Loudspeaker Line Isolator with Housing"/>
    <s v="Y1"/>
    <s v="EMEA"/>
    <x v="2"/>
    <m/>
    <m/>
    <x v="0"/>
    <m/>
    <n v="55"/>
    <n v="55"/>
    <m/>
    <m/>
    <n v="55"/>
    <n v="55"/>
    <s v="EUR"/>
    <n v="1"/>
    <s v="EA"/>
    <s v="01.07.2015"/>
    <s v="31.12.9999"/>
  </r>
  <r>
    <x v="271"/>
    <x v="271"/>
    <s v="Loudspeaker Line Isolator with Housing"/>
    <s v="Y1"/>
    <s v="EMEA"/>
    <x v="3"/>
    <m/>
    <m/>
    <x v="0"/>
    <m/>
    <n v="46.8"/>
    <n v="46.8"/>
    <m/>
    <m/>
    <n v="46.8"/>
    <n v="46.8"/>
    <s v="GBP"/>
    <n v="1"/>
    <s v="EA"/>
    <s v="01.07.2015"/>
    <s v="31.12.9999"/>
  </r>
  <r>
    <x v="271"/>
    <x v="271"/>
    <s v="Loudspeaker Line Isolator with Housing"/>
    <s v="Y1"/>
    <s v="EMEA"/>
    <x v="4"/>
    <m/>
    <m/>
    <x v="0"/>
    <m/>
    <n v="15950"/>
    <n v="15950"/>
    <m/>
    <m/>
    <n v="15950"/>
    <n v="15950"/>
    <s v="HUF"/>
    <n v="1"/>
    <s v="EA"/>
    <s v="01.07.2015"/>
    <s v="31.12.9999"/>
  </r>
  <r>
    <x v="271"/>
    <x v="271"/>
    <s v="Loudspeaker Line Isolator with Housing"/>
    <s v="Y1"/>
    <s v="EMEA"/>
    <x v="5"/>
    <m/>
    <m/>
    <x v="0"/>
    <m/>
    <n v="412.5"/>
    <n v="412.5"/>
    <m/>
    <m/>
    <n v="412.5"/>
    <n v="412.5"/>
    <s v="NOK"/>
    <n v="1"/>
    <s v="EA"/>
    <s v="01.07.2015"/>
    <s v="31.12.9999"/>
  </r>
  <r>
    <x v="271"/>
    <x v="271"/>
    <s v="Loudspeaker Line Isolator with Housing"/>
    <s v="Y1"/>
    <s v="EMEA"/>
    <x v="6"/>
    <m/>
    <m/>
    <x v="0"/>
    <m/>
    <n v="220"/>
    <n v="220"/>
    <m/>
    <m/>
    <n v="220"/>
    <n v="220"/>
    <s v="PLN"/>
    <n v="1"/>
    <s v="EA"/>
    <s v="01.07.2015"/>
    <s v="31.12.9999"/>
  </r>
  <r>
    <x v="271"/>
    <x v="271"/>
    <s v="Loudspeaker Line Isolator with Housing"/>
    <s v="Y1"/>
    <s v="EMEA"/>
    <x v="7"/>
    <m/>
    <m/>
    <x v="0"/>
    <m/>
    <m/>
    <n v="3245.1"/>
    <m/>
    <m/>
    <n v="3245.1"/>
    <n v="3245.1"/>
    <s v="RUB"/>
    <n v="1"/>
    <s v="EA"/>
    <s v="01.05.2015"/>
    <s v="31.12.9999"/>
  </r>
  <r>
    <x v="271"/>
    <x v="271"/>
    <s v="Loudspeaker Line Isolator with Housing"/>
    <s v="Y1"/>
    <s v="EMEA"/>
    <x v="8"/>
    <m/>
    <m/>
    <x v="0"/>
    <m/>
    <n v="467.5"/>
    <n v="467.5"/>
    <m/>
    <m/>
    <n v="467.5"/>
    <n v="467.5"/>
    <s v="SEK"/>
    <n v="1"/>
    <s v="EA"/>
    <s v="01.07.2015"/>
    <s v="31.12.9999"/>
  </r>
  <r>
    <x v="271"/>
    <x v="271"/>
    <s v="Loudspeaker Line Isolator with Housing"/>
    <s v="Y1"/>
    <s v="EMEA"/>
    <x v="9"/>
    <m/>
    <m/>
    <x v="0"/>
    <m/>
    <n v="165"/>
    <n v="165"/>
    <m/>
    <m/>
    <n v="165"/>
    <n v="165"/>
    <s v="TRY"/>
    <n v="1"/>
    <s v="EA"/>
    <s v="01.07.2015"/>
    <s v="31.12.9999"/>
  </r>
  <r>
    <x v="271"/>
    <x v="271"/>
    <s v="Loudspeaker Line Isolator with Housing"/>
    <s v="Y1"/>
    <s v="EMEA"/>
    <x v="10"/>
    <m/>
    <m/>
    <x v="0"/>
    <m/>
    <n v="687.5"/>
    <n v="687.5"/>
    <m/>
    <m/>
    <n v="687.5"/>
    <n v="687.5"/>
    <s v="ZAR"/>
    <n v="1"/>
    <s v="EA"/>
    <s v="01.07.2015"/>
    <s v="31.12.9999"/>
  </r>
  <r>
    <x v="272"/>
    <x v="272"/>
    <s v="MULTI CHANNEL INTERFACE"/>
    <s v="Y1"/>
    <s v="EMEA"/>
    <x v="0"/>
    <m/>
    <m/>
    <x v="0"/>
    <m/>
    <n v="35113.5"/>
    <n v="36870"/>
    <m/>
    <m/>
    <n v="36870"/>
    <n v="36870"/>
    <s v="CZK"/>
    <n v="1"/>
    <s v="EA"/>
    <s v="01.07.2015"/>
    <s v="31.12.9999"/>
  </r>
  <r>
    <x v="272"/>
    <x v="272"/>
    <s v="MULTI CHANNEL INTERFACE"/>
    <s v="Y1"/>
    <s v="EMEA"/>
    <x v="1"/>
    <m/>
    <m/>
    <x v="0"/>
    <m/>
    <n v="10258.700000000001"/>
    <n v="10772"/>
    <m/>
    <m/>
    <n v="10772"/>
    <n v="10772"/>
    <s v="DKK"/>
    <n v="1"/>
    <s v="EA"/>
    <s v="01.07.2015"/>
    <s v="31.12.9999"/>
  </r>
  <r>
    <x v="272"/>
    <x v="272"/>
    <s v="MULTI CHANNEL INTERFACE"/>
    <s v="Y1"/>
    <s v="EMEA"/>
    <x v="2"/>
    <m/>
    <m/>
    <x v="0"/>
    <m/>
    <n v="1404.6"/>
    <n v="1475"/>
    <m/>
    <m/>
    <n v="1475"/>
    <n v="1475"/>
    <s v="EUR"/>
    <n v="1"/>
    <s v="EA"/>
    <s v="01.07.2015"/>
    <s v="31.12.9999"/>
  </r>
  <r>
    <x v="272"/>
    <x v="272"/>
    <s v="MULTI CHANNEL INTERFACE"/>
    <s v="Y1"/>
    <s v="EMEA"/>
    <x v="3"/>
    <m/>
    <m/>
    <x v="0"/>
    <m/>
    <n v="936.4"/>
    <n v="936.4"/>
    <m/>
    <m/>
    <n v="936.4"/>
    <n v="936.4"/>
    <s v="GBP"/>
    <n v="1"/>
    <s v="EA"/>
    <s v="01.07.2015"/>
    <s v="31.12.9999"/>
  </r>
  <r>
    <x v="272"/>
    <x v="272"/>
    <s v="MULTI CHANNEL INTERFACE"/>
    <s v="Y1"/>
    <s v="EMEA"/>
    <x v="4"/>
    <m/>
    <m/>
    <x v="0"/>
    <m/>
    <n v="358020"/>
    <n v="375921"/>
    <m/>
    <m/>
    <n v="375921"/>
    <n v="375921"/>
    <s v="HUF"/>
    <n v="1"/>
    <s v="EA"/>
    <s v="01.07.2015"/>
    <s v="31.12.9999"/>
  </r>
  <r>
    <x v="272"/>
    <x v="272"/>
    <s v="MULTI CHANNEL INTERFACE"/>
    <s v="Y1"/>
    <s v="EMEA"/>
    <x v="5"/>
    <m/>
    <m/>
    <x v="0"/>
    <m/>
    <n v="11016"/>
    <n v="11567"/>
    <m/>
    <m/>
    <n v="11567"/>
    <n v="11567"/>
    <s v="NOK"/>
    <n v="1"/>
    <s v="EA"/>
    <s v="01.07.2015"/>
    <s v="31.12.9999"/>
  </r>
  <r>
    <x v="272"/>
    <x v="272"/>
    <s v="MULTI CHANNEL INTERFACE"/>
    <s v="Y1"/>
    <s v="EMEA"/>
    <x v="6"/>
    <m/>
    <m/>
    <x v="0"/>
    <m/>
    <n v="5232.6000000000004"/>
    <n v="5495"/>
    <m/>
    <m/>
    <n v="5495"/>
    <n v="5495"/>
    <s v="PLN"/>
    <n v="1"/>
    <s v="EA"/>
    <s v="01.07.2015"/>
    <s v="31.12.9999"/>
  </r>
  <r>
    <x v="272"/>
    <x v="272"/>
    <s v="MULTI CHANNEL INTERFACE"/>
    <s v="Y1"/>
    <s v="EMEA"/>
    <x v="7"/>
    <m/>
    <m/>
    <x v="0"/>
    <m/>
    <m/>
    <n v="87015"/>
    <m/>
    <m/>
    <n v="87015"/>
    <n v="87015"/>
    <s v="RUB"/>
    <n v="1"/>
    <s v="EA"/>
    <s v="01.05.2015"/>
    <s v="31.12.9999"/>
  </r>
  <r>
    <x v="272"/>
    <x v="272"/>
    <s v="MULTI CHANNEL INTERFACE"/>
    <s v="Y1"/>
    <s v="EMEA"/>
    <x v="8"/>
    <m/>
    <m/>
    <x v="0"/>
    <m/>
    <n v="12393"/>
    <n v="13013"/>
    <m/>
    <m/>
    <n v="13013"/>
    <n v="13013"/>
    <s v="SEK"/>
    <n v="1"/>
    <s v="EA"/>
    <s v="01.07.2015"/>
    <s v="31.12.9999"/>
  </r>
  <r>
    <x v="272"/>
    <x v="272"/>
    <s v="MULTI CHANNEL INTERFACE"/>
    <s v="Y1"/>
    <s v="EMEA"/>
    <x v="9"/>
    <m/>
    <m/>
    <x v="0"/>
    <m/>
    <n v="4213.7"/>
    <n v="4425"/>
    <m/>
    <m/>
    <n v="4425"/>
    <n v="4425"/>
    <s v="TRY"/>
    <n v="1"/>
    <s v="EA"/>
    <s v="01.07.2015"/>
    <s v="31.12.9999"/>
  </r>
  <r>
    <x v="272"/>
    <x v="272"/>
    <s v="MULTI CHANNEL INTERFACE"/>
    <s v="Y1"/>
    <s v="EMEA"/>
    <x v="10"/>
    <m/>
    <m/>
    <x v="0"/>
    <m/>
    <n v="13764.9"/>
    <n v="13764.9"/>
    <m/>
    <m/>
    <n v="13764.9"/>
    <n v="13764.9"/>
    <s v="ZAR"/>
    <n v="1"/>
    <s v="EA"/>
    <s v="01.07.2015"/>
    <s v="31.12.9999"/>
  </r>
  <r>
    <x v="273"/>
    <x v="273"/>
    <s v="IP AUDIO INTERFACE"/>
    <s v="Y1"/>
    <s v="EMEA"/>
    <x v="0"/>
    <m/>
    <m/>
    <x v="0"/>
    <m/>
    <n v="30204.799999999999"/>
    <n v="31716"/>
    <m/>
    <m/>
    <n v="31716"/>
    <n v="31716"/>
    <s v="CZK"/>
    <n v="1"/>
    <s v="EA"/>
    <s v="01.07.2015"/>
    <s v="31.12.9999"/>
  </r>
  <r>
    <x v="273"/>
    <x v="273"/>
    <s v="IP AUDIO INTERFACE"/>
    <s v="Y1"/>
    <s v="EMEA"/>
    <x v="1"/>
    <m/>
    <m/>
    <x v="0"/>
    <m/>
    <n v="9000.7000000000007"/>
    <n v="9451"/>
    <m/>
    <m/>
    <n v="9451"/>
    <n v="9451"/>
    <s v="DKK"/>
    <n v="1"/>
    <s v="EA"/>
    <s v="01.07.2015"/>
    <s v="31.12.9999"/>
  </r>
  <r>
    <x v="273"/>
    <x v="273"/>
    <s v="IP AUDIO INTERFACE"/>
    <s v="Y1"/>
    <s v="EMEA"/>
    <x v="2"/>
    <m/>
    <m/>
    <x v="0"/>
    <m/>
    <n v="1208.2"/>
    <n v="1269"/>
    <m/>
    <m/>
    <n v="1269"/>
    <n v="1269"/>
    <s v="EUR"/>
    <n v="1"/>
    <s v="EA"/>
    <s v="01.07.2015"/>
    <s v="31.12.9999"/>
  </r>
  <r>
    <x v="273"/>
    <x v="273"/>
    <s v="IP AUDIO INTERFACE"/>
    <s v="Y1"/>
    <s v="EMEA"/>
    <x v="3"/>
    <m/>
    <m/>
    <x v="0"/>
    <m/>
    <n v="1016.8"/>
    <n v="1016.8"/>
    <m/>
    <m/>
    <n v="1016.8"/>
    <n v="1016.8"/>
    <s v="GBP"/>
    <n v="1"/>
    <s v="EA"/>
    <s v="01.07.2015"/>
    <s v="31.12.9999"/>
  </r>
  <r>
    <x v="273"/>
    <x v="273"/>
    <s v="IP AUDIO INTERFACE"/>
    <s v="Y1"/>
    <s v="EMEA"/>
    <x v="4"/>
    <m/>
    <m/>
    <x v="0"/>
    <m/>
    <n v="316486"/>
    <n v="332311"/>
    <m/>
    <m/>
    <n v="332311"/>
    <n v="332311"/>
    <s v="HUF"/>
    <n v="1"/>
    <s v="EA"/>
    <s v="01.07.2015"/>
    <s v="31.12.9999"/>
  </r>
  <r>
    <x v="273"/>
    <x v="273"/>
    <s v="IP AUDIO INTERFACE"/>
    <s v="Y1"/>
    <s v="EMEA"/>
    <x v="5"/>
    <m/>
    <m/>
    <x v="0"/>
    <m/>
    <n v="10742.7"/>
    <n v="11280"/>
    <m/>
    <m/>
    <n v="11280"/>
    <n v="11280"/>
    <s v="NOK"/>
    <n v="1"/>
    <s v="EA"/>
    <s v="01.07.2015"/>
    <s v="31.12.9999"/>
  </r>
  <r>
    <x v="273"/>
    <x v="273"/>
    <s v="IP AUDIO INTERFACE"/>
    <s v="Y1"/>
    <s v="EMEA"/>
    <x v="6"/>
    <m/>
    <m/>
    <x v="0"/>
    <m/>
    <n v="4643.3999999999996"/>
    <n v="4876"/>
    <m/>
    <m/>
    <n v="4876"/>
    <n v="4876"/>
    <s v="PLN"/>
    <n v="1"/>
    <s v="EA"/>
    <s v="01.07.2015"/>
    <s v="31.12.9999"/>
  </r>
  <r>
    <x v="273"/>
    <x v="273"/>
    <s v="IP AUDIO INTERFACE"/>
    <s v="Y1"/>
    <s v="EMEA"/>
    <x v="7"/>
    <m/>
    <m/>
    <x v="0"/>
    <m/>
    <m/>
    <n v="74848.100000000006"/>
    <m/>
    <m/>
    <n v="74848.100000000006"/>
    <n v="74848.100000000006"/>
    <s v="RUB"/>
    <n v="1"/>
    <s v="EA"/>
    <s v="01.05.2015"/>
    <s v="31.12.9999"/>
  </r>
  <r>
    <x v="273"/>
    <x v="273"/>
    <s v="IP AUDIO INTERFACE"/>
    <s v="Y1"/>
    <s v="EMEA"/>
    <x v="8"/>
    <m/>
    <m/>
    <x v="0"/>
    <m/>
    <n v="12515.4"/>
    <n v="13142"/>
    <m/>
    <m/>
    <n v="13142"/>
    <n v="13142"/>
    <s v="SEK"/>
    <n v="1"/>
    <s v="EA"/>
    <s v="01.07.2015"/>
    <s v="31.12.9999"/>
  </r>
  <r>
    <x v="273"/>
    <x v="273"/>
    <s v="IP AUDIO INTERFACE"/>
    <s v="Y1"/>
    <s v="EMEA"/>
    <x v="9"/>
    <m/>
    <m/>
    <x v="0"/>
    <m/>
    <n v="3624.6"/>
    <n v="3806"/>
    <m/>
    <m/>
    <n v="3806"/>
    <n v="3806"/>
    <s v="TRY"/>
    <n v="1"/>
    <s v="EA"/>
    <s v="01.07.2015"/>
    <s v="31.12.9999"/>
  </r>
  <r>
    <x v="273"/>
    <x v="273"/>
    <s v="IP AUDIO INTERFACE"/>
    <s v="Y1"/>
    <s v="EMEA"/>
    <x v="10"/>
    <m/>
    <m/>
    <x v="0"/>
    <m/>
    <n v="11840.3"/>
    <n v="11840.3"/>
    <m/>
    <m/>
    <n v="11840.3"/>
    <n v="11840.3"/>
    <s v="ZAR"/>
    <n v="1"/>
    <s v="EA"/>
    <s v="01.07.2015"/>
    <s v="31.12.9999"/>
  </r>
  <r>
    <x v="274"/>
    <x v="274"/>
    <s v="BASIC AMPLIFIER 1 X 500 W (EU)"/>
    <s v="Y1"/>
    <s v="EMEA"/>
    <x v="0"/>
    <m/>
    <m/>
    <x v="0"/>
    <m/>
    <n v="28050"/>
    <n v="29453"/>
    <m/>
    <m/>
    <n v="29453"/>
    <n v="29453"/>
    <s v="CZK"/>
    <n v="1"/>
    <s v="EA"/>
    <s v="01.07.2015"/>
    <s v="31.12.9999"/>
  </r>
  <r>
    <x v="274"/>
    <x v="274"/>
    <s v="BASIC AMPLIFIER 1 X 500 W (EU)"/>
    <s v="Y1"/>
    <s v="EMEA"/>
    <x v="1"/>
    <m/>
    <m/>
    <x v="0"/>
    <m/>
    <n v="8358.9"/>
    <n v="8777"/>
    <m/>
    <m/>
    <n v="8777"/>
    <n v="8777"/>
    <s v="DKK"/>
    <n v="1"/>
    <s v="EA"/>
    <s v="01.07.2015"/>
    <s v="31.12.9999"/>
  </r>
  <r>
    <x v="274"/>
    <x v="274"/>
    <s v="BASIC AMPLIFIER 1 X 500 W (EU)"/>
    <s v="Y1"/>
    <s v="EMEA"/>
    <x v="2"/>
    <m/>
    <m/>
    <x v="0"/>
    <m/>
    <n v="1122"/>
    <n v="1179"/>
    <m/>
    <m/>
    <n v="1179"/>
    <n v="1179"/>
    <s v="EUR"/>
    <n v="1"/>
    <s v="EA"/>
    <s v="01.07.2015"/>
    <s v="31.12.9999"/>
  </r>
  <r>
    <x v="274"/>
    <x v="274"/>
    <s v="BASIC AMPLIFIER 1 X 500 W (EU)"/>
    <s v="Y1"/>
    <s v="EMEA"/>
    <x v="3"/>
    <m/>
    <m/>
    <x v="0"/>
    <m/>
    <n v="785.4"/>
    <n v="785.4"/>
    <m/>
    <m/>
    <n v="785.4"/>
    <n v="785.4"/>
    <s v="GBP"/>
    <n v="1"/>
    <s v="EA"/>
    <s v="01.07.2015"/>
    <s v="31.12.9999"/>
  </r>
  <r>
    <x v="274"/>
    <x v="274"/>
    <s v="BASIC AMPLIFIER 1 X 500 W (EU)"/>
    <s v="Y1"/>
    <s v="EMEA"/>
    <x v="4"/>
    <m/>
    <m/>
    <x v="0"/>
    <m/>
    <n v="291720"/>
    <n v="306306"/>
    <m/>
    <m/>
    <n v="306306"/>
    <n v="306306"/>
    <s v="HUF"/>
    <n v="1"/>
    <s v="EA"/>
    <s v="01.07.2015"/>
    <s v="31.12.9999"/>
  </r>
  <r>
    <x v="274"/>
    <x v="274"/>
    <s v="BASIC AMPLIFIER 1 X 500 W (EU)"/>
    <s v="Y1"/>
    <s v="EMEA"/>
    <x v="5"/>
    <m/>
    <m/>
    <x v="0"/>
    <m/>
    <n v="8976"/>
    <n v="9425"/>
    <m/>
    <m/>
    <n v="9425"/>
    <n v="9425"/>
    <s v="NOK"/>
    <n v="1"/>
    <s v="EA"/>
    <s v="01.07.2015"/>
    <s v="31.12.9999"/>
  </r>
  <r>
    <x v="274"/>
    <x v="274"/>
    <s v="BASIC AMPLIFIER 1 X 500 W (EU)"/>
    <s v="Y1"/>
    <s v="EMEA"/>
    <x v="6"/>
    <m/>
    <m/>
    <x v="0"/>
    <m/>
    <n v="4263.6000000000004"/>
    <n v="4477"/>
    <m/>
    <m/>
    <n v="4477"/>
    <n v="4477"/>
    <s v="PLN"/>
    <n v="1"/>
    <s v="EA"/>
    <s v="01.07.2015"/>
    <s v="31.12.9999"/>
  </r>
  <r>
    <x v="274"/>
    <x v="274"/>
    <s v="BASIC AMPLIFIER 1 X 500 W (EU)"/>
    <s v="Y1"/>
    <s v="EMEA"/>
    <x v="7"/>
    <m/>
    <m/>
    <x v="0"/>
    <m/>
    <m/>
    <n v="69508"/>
    <m/>
    <m/>
    <n v="69508"/>
    <n v="69508"/>
    <s v="RUB"/>
    <n v="1"/>
    <s v="EA"/>
    <s v="01.05.2015"/>
    <s v="31.12.9999"/>
  </r>
  <r>
    <x v="274"/>
    <x v="274"/>
    <s v="BASIC AMPLIFIER 1 X 500 W (EU)"/>
    <s v="Y1"/>
    <s v="EMEA"/>
    <x v="8"/>
    <m/>
    <m/>
    <x v="0"/>
    <m/>
    <n v="10098"/>
    <n v="10603"/>
    <m/>
    <m/>
    <n v="10603"/>
    <n v="10603"/>
    <s v="SEK"/>
    <n v="1"/>
    <s v="EA"/>
    <s v="01.07.2015"/>
    <s v="31.12.9999"/>
  </r>
  <r>
    <x v="274"/>
    <x v="274"/>
    <s v="BASIC AMPLIFIER 1 X 500 W (EU)"/>
    <s v="Y1"/>
    <s v="EMEA"/>
    <x v="9"/>
    <m/>
    <m/>
    <x v="0"/>
    <m/>
    <n v="3366"/>
    <n v="3535"/>
    <m/>
    <m/>
    <n v="3535"/>
    <n v="3535"/>
    <s v="TRY"/>
    <n v="1"/>
    <s v="EA"/>
    <s v="01.07.2015"/>
    <s v="31.12.9999"/>
  </r>
  <r>
    <x v="274"/>
    <x v="274"/>
    <s v="BASIC AMPLIFIER 1 X 500 W (EU)"/>
    <s v="Y1"/>
    <s v="EMEA"/>
    <x v="10"/>
    <m/>
    <m/>
    <x v="0"/>
    <m/>
    <n v="10995.6"/>
    <n v="10995.6"/>
    <m/>
    <m/>
    <n v="10995.6"/>
    <n v="10995.6"/>
    <s v="ZAR"/>
    <n v="1"/>
    <s v="EA"/>
    <s v="01.07.2015"/>
    <s v="31.12.9999"/>
  </r>
  <r>
    <x v="275"/>
    <x v="275"/>
    <s v="POWER AMPLIFIER 1 X 500 W (EU)"/>
    <s v="Y1"/>
    <s v="EMEA"/>
    <x v="0"/>
    <m/>
    <m/>
    <x v="0"/>
    <m/>
    <n v="51510"/>
    <n v="54086"/>
    <m/>
    <m/>
    <n v="54086"/>
    <n v="54086"/>
    <s v="CZK"/>
    <n v="1"/>
    <s v="EA"/>
    <s v="01.07.2015"/>
    <s v="31.12.9999"/>
  </r>
  <r>
    <x v="275"/>
    <x v="275"/>
    <s v="POWER AMPLIFIER 1 X 500 W (EU)"/>
    <s v="Y1"/>
    <s v="EMEA"/>
    <x v="1"/>
    <m/>
    <m/>
    <x v="0"/>
    <m/>
    <n v="15046.1"/>
    <n v="15799"/>
    <m/>
    <m/>
    <n v="15799"/>
    <n v="15799"/>
    <s v="DKK"/>
    <n v="1"/>
    <s v="EA"/>
    <s v="01.07.2015"/>
    <s v="31.12.9999"/>
  </r>
  <r>
    <x v="275"/>
    <x v="275"/>
    <s v="POWER AMPLIFIER 1 X 500 W (EU)"/>
    <s v="Y1"/>
    <s v="EMEA"/>
    <x v="2"/>
    <m/>
    <m/>
    <x v="0"/>
    <m/>
    <n v="2060.4"/>
    <n v="2164"/>
    <m/>
    <m/>
    <n v="2164"/>
    <n v="2164"/>
    <s v="EUR"/>
    <n v="1"/>
    <s v="EA"/>
    <s v="01.07.2015"/>
    <s v="31.12.9999"/>
  </r>
  <r>
    <x v="275"/>
    <x v="275"/>
    <s v="POWER AMPLIFIER 1 X 500 W (EU)"/>
    <s v="Y1"/>
    <s v="EMEA"/>
    <x v="3"/>
    <m/>
    <m/>
    <x v="0"/>
    <m/>
    <n v="1413.8"/>
    <n v="1413.8"/>
    <m/>
    <m/>
    <n v="1413.8"/>
    <n v="1413.8"/>
    <s v="GBP"/>
    <n v="1"/>
    <s v="EA"/>
    <s v="01.07.2015"/>
    <s v="31.12.9999"/>
  </r>
  <r>
    <x v="275"/>
    <x v="275"/>
    <s v="POWER AMPLIFIER 1 X 500 W (EU)"/>
    <s v="Y1"/>
    <s v="EMEA"/>
    <x v="4"/>
    <m/>
    <m/>
    <x v="0"/>
    <m/>
    <n v="525096"/>
    <n v="551351"/>
    <m/>
    <m/>
    <n v="551351"/>
    <n v="551351"/>
    <s v="HUF"/>
    <n v="1"/>
    <s v="EA"/>
    <s v="01.07.2015"/>
    <s v="31.12.9999"/>
  </r>
  <r>
    <x v="275"/>
    <x v="275"/>
    <s v="POWER AMPLIFIER 1 X 500 W (EU)"/>
    <s v="Y1"/>
    <s v="EMEA"/>
    <x v="5"/>
    <m/>
    <m/>
    <x v="0"/>
    <m/>
    <n v="16156.8"/>
    <n v="16965"/>
    <m/>
    <m/>
    <n v="16965"/>
    <n v="16965"/>
    <s v="NOK"/>
    <n v="1"/>
    <s v="EA"/>
    <s v="01.07.2015"/>
    <s v="31.12.9999"/>
  </r>
  <r>
    <x v="275"/>
    <x v="275"/>
    <s v="POWER AMPLIFIER 1 X 500 W (EU)"/>
    <s v="Y1"/>
    <s v="EMEA"/>
    <x v="6"/>
    <m/>
    <m/>
    <x v="0"/>
    <m/>
    <n v="7674.5"/>
    <n v="8059"/>
    <m/>
    <m/>
    <n v="8059"/>
    <n v="8059"/>
    <s v="PLN"/>
    <n v="1"/>
    <s v="EA"/>
    <s v="01.07.2015"/>
    <s v="31.12.9999"/>
  </r>
  <r>
    <x v="275"/>
    <x v="275"/>
    <s v="POWER AMPLIFIER 1 X 500 W (EU)"/>
    <s v="Y1"/>
    <s v="EMEA"/>
    <x v="7"/>
    <m/>
    <m/>
    <x v="0"/>
    <m/>
    <m/>
    <n v="127641.9"/>
    <m/>
    <m/>
    <n v="127641.9"/>
    <n v="127641.9"/>
    <s v="RUB"/>
    <n v="1"/>
    <s v="EA"/>
    <s v="01.05.2015"/>
    <s v="31.12.9999"/>
  </r>
  <r>
    <x v="275"/>
    <x v="275"/>
    <s v="POWER AMPLIFIER 1 X 500 W (EU)"/>
    <s v="Y1"/>
    <s v="EMEA"/>
    <x v="8"/>
    <m/>
    <m/>
    <x v="0"/>
    <m/>
    <n v="18176.400000000001"/>
    <n v="19086"/>
    <m/>
    <m/>
    <n v="19086"/>
    <n v="19086"/>
    <s v="SEK"/>
    <n v="1"/>
    <s v="EA"/>
    <s v="01.07.2015"/>
    <s v="31.12.9999"/>
  </r>
  <r>
    <x v="275"/>
    <x v="275"/>
    <s v="POWER AMPLIFIER 1 X 500 W (EU)"/>
    <s v="Y1"/>
    <s v="EMEA"/>
    <x v="9"/>
    <m/>
    <m/>
    <x v="0"/>
    <m/>
    <n v="6181.2"/>
    <n v="6491"/>
    <m/>
    <m/>
    <n v="6491"/>
    <n v="6491"/>
    <s v="TRY"/>
    <n v="1"/>
    <s v="EA"/>
    <s v="01.07.2015"/>
    <s v="31.12.9999"/>
  </r>
  <r>
    <x v="275"/>
    <x v="275"/>
    <s v="POWER AMPLIFIER 1 X 500 W (EU)"/>
    <s v="Y1"/>
    <s v="EMEA"/>
    <x v="10"/>
    <m/>
    <m/>
    <x v="0"/>
    <m/>
    <n v="20192"/>
    <n v="20192"/>
    <m/>
    <m/>
    <n v="20192"/>
    <n v="20192"/>
    <s v="ZAR"/>
    <n v="1"/>
    <s v="EA"/>
    <s v="01.07.2015"/>
    <s v="31.12.9999"/>
  </r>
  <r>
    <x v="276"/>
    <x v="276"/>
    <s v="BASIC AMPLIFIER 2 X 250 W (EU)"/>
    <s v="Y1"/>
    <s v="EMEA"/>
    <x v="0"/>
    <m/>
    <m/>
    <x v="0"/>
    <m/>
    <n v="35700"/>
    <n v="37485"/>
    <m/>
    <m/>
    <n v="37485"/>
    <n v="37485"/>
    <s v="CZK"/>
    <n v="1"/>
    <s v="EA"/>
    <s v="01.07.2015"/>
    <s v="31.12.9999"/>
  </r>
  <r>
    <x v="276"/>
    <x v="276"/>
    <s v="BASIC AMPLIFIER 2 X 250 W (EU)"/>
    <s v="Y1"/>
    <s v="EMEA"/>
    <x v="1"/>
    <m/>
    <m/>
    <x v="0"/>
    <m/>
    <n v="10638.6"/>
    <n v="11171"/>
    <m/>
    <m/>
    <n v="11171"/>
    <n v="11171"/>
    <s v="DKK"/>
    <n v="1"/>
    <s v="EA"/>
    <s v="01.07.2015"/>
    <s v="31.12.9999"/>
  </r>
  <r>
    <x v="276"/>
    <x v="276"/>
    <s v="BASIC AMPLIFIER 2 X 250 W (EU)"/>
    <s v="Y1"/>
    <s v="EMEA"/>
    <x v="2"/>
    <m/>
    <m/>
    <x v="0"/>
    <m/>
    <n v="1428"/>
    <n v="1500"/>
    <m/>
    <m/>
    <n v="1500"/>
    <n v="1500"/>
    <s v="EUR"/>
    <n v="1"/>
    <s v="EA"/>
    <s v="01.07.2015"/>
    <s v="31.12.9999"/>
  </r>
  <r>
    <x v="276"/>
    <x v="276"/>
    <s v="BASIC AMPLIFIER 2 X 250 W (EU)"/>
    <s v="Y1"/>
    <s v="EMEA"/>
    <x v="3"/>
    <m/>
    <m/>
    <x v="0"/>
    <m/>
    <n v="999.6"/>
    <n v="999.6"/>
    <m/>
    <m/>
    <n v="999.6"/>
    <n v="999.6"/>
    <s v="GBP"/>
    <n v="1"/>
    <s v="EA"/>
    <s v="01.07.2015"/>
    <s v="31.12.9999"/>
  </r>
  <r>
    <x v="276"/>
    <x v="276"/>
    <s v="BASIC AMPLIFIER 2 X 250 W (EU)"/>
    <s v="Y1"/>
    <s v="EMEA"/>
    <x v="4"/>
    <m/>
    <m/>
    <x v="0"/>
    <m/>
    <n v="371280"/>
    <n v="389844"/>
    <m/>
    <m/>
    <n v="389844"/>
    <n v="389844"/>
    <s v="HUF"/>
    <n v="1"/>
    <s v="EA"/>
    <s v="01.07.2015"/>
    <s v="31.12.9999"/>
  </r>
  <r>
    <x v="276"/>
    <x v="276"/>
    <s v="BASIC AMPLIFIER 2 X 250 W (EU)"/>
    <s v="Y1"/>
    <s v="EMEA"/>
    <x v="5"/>
    <m/>
    <m/>
    <x v="0"/>
    <m/>
    <n v="11424"/>
    <n v="11996"/>
    <m/>
    <m/>
    <n v="11996"/>
    <n v="11996"/>
    <s v="NOK"/>
    <n v="1"/>
    <s v="EA"/>
    <s v="01.07.2015"/>
    <s v="31.12.9999"/>
  </r>
  <r>
    <x v="276"/>
    <x v="276"/>
    <s v="BASIC AMPLIFIER 2 X 250 W (EU)"/>
    <s v="Y1"/>
    <s v="EMEA"/>
    <x v="6"/>
    <m/>
    <m/>
    <x v="0"/>
    <m/>
    <n v="5426.4"/>
    <n v="5698"/>
    <m/>
    <m/>
    <n v="5698"/>
    <n v="5698"/>
    <s v="PLN"/>
    <n v="1"/>
    <s v="EA"/>
    <s v="01.07.2015"/>
    <s v="31.12.9999"/>
  </r>
  <r>
    <x v="276"/>
    <x v="276"/>
    <s v="BASIC AMPLIFIER 2 X 250 W (EU)"/>
    <s v="Y1"/>
    <s v="EMEA"/>
    <x v="7"/>
    <m/>
    <m/>
    <x v="0"/>
    <m/>
    <m/>
    <n v="88464.6"/>
    <m/>
    <m/>
    <n v="88464.6"/>
    <n v="88464.6"/>
    <s v="RUB"/>
    <n v="1"/>
    <s v="EA"/>
    <s v="01.05.2015"/>
    <s v="31.12.9999"/>
  </r>
  <r>
    <x v="276"/>
    <x v="276"/>
    <s v="BASIC AMPLIFIER 2 X 250 W (EU)"/>
    <s v="Y1"/>
    <s v="EMEA"/>
    <x v="8"/>
    <m/>
    <m/>
    <x v="0"/>
    <m/>
    <n v="12852"/>
    <n v="13495"/>
    <m/>
    <m/>
    <n v="13495"/>
    <n v="13495"/>
    <s v="SEK"/>
    <n v="1"/>
    <s v="EA"/>
    <s v="01.07.2015"/>
    <s v="31.12.9999"/>
  </r>
  <r>
    <x v="276"/>
    <x v="276"/>
    <s v="BASIC AMPLIFIER 2 X 250 W (EU)"/>
    <s v="Y1"/>
    <s v="EMEA"/>
    <x v="9"/>
    <m/>
    <m/>
    <x v="0"/>
    <m/>
    <n v="4284"/>
    <n v="4499"/>
    <m/>
    <m/>
    <n v="4499"/>
    <n v="4499"/>
    <s v="TRY"/>
    <n v="1"/>
    <s v="EA"/>
    <s v="01.07.2015"/>
    <s v="31.12.9999"/>
  </r>
  <r>
    <x v="276"/>
    <x v="276"/>
    <s v="BASIC AMPLIFIER 2 X 250 W (EU)"/>
    <s v="Y1"/>
    <s v="EMEA"/>
    <x v="10"/>
    <m/>
    <m/>
    <x v="0"/>
    <m/>
    <n v="13994.4"/>
    <n v="13994.4"/>
    <m/>
    <m/>
    <n v="13994.4"/>
    <n v="13994.4"/>
    <s v="ZAR"/>
    <n v="1"/>
    <s v="EA"/>
    <s v="01.07.2015"/>
    <s v="31.12.9999"/>
  </r>
  <r>
    <x v="277"/>
    <x v="277"/>
    <s v="POWER AMPLIFIER 2 X 250 W (EU)"/>
    <s v="Y1"/>
    <s v="EMEA"/>
    <x v="0"/>
    <m/>
    <m/>
    <x v="0"/>
    <m/>
    <n v="61123.5"/>
    <n v="64180"/>
    <m/>
    <m/>
    <n v="64180"/>
    <n v="64180"/>
    <s v="CZK"/>
    <n v="1"/>
    <s v="EA"/>
    <s v="01.07.2015"/>
    <s v="31.12.9999"/>
  </r>
  <r>
    <x v="277"/>
    <x v="277"/>
    <s v="POWER AMPLIFIER 2 X 250 W (EU)"/>
    <s v="Y1"/>
    <s v="EMEA"/>
    <x v="1"/>
    <m/>
    <m/>
    <x v="0"/>
    <m/>
    <n v="17857.7"/>
    <n v="18751"/>
    <m/>
    <m/>
    <n v="18751"/>
    <n v="18751"/>
    <s v="DKK"/>
    <n v="1"/>
    <s v="EA"/>
    <s v="01.07.2015"/>
    <s v="31.12.9999"/>
  </r>
  <r>
    <x v="277"/>
    <x v="277"/>
    <s v="POWER AMPLIFIER 2 X 250 W (EU)"/>
    <s v="Y1"/>
    <s v="EMEA"/>
    <x v="2"/>
    <m/>
    <m/>
    <x v="0"/>
    <m/>
    <n v="2445"/>
    <n v="2568"/>
    <m/>
    <m/>
    <n v="2568"/>
    <n v="2568"/>
    <s v="EUR"/>
    <n v="1"/>
    <s v="EA"/>
    <s v="01.07.2015"/>
    <s v="31.12.9999"/>
  </r>
  <r>
    <x v="277"/>
    <x v="277"/>
    <s v="POWER AMPLIFIER 2 X 250 W (EU)"/>
    <s v="Y1"/>
    <s v="EMEA"/>
    <x v="3"/>
    <m/>
    <m/>
    <x v="0"/>
    <m/>
    <n v="1677.9"/>
    <n v="1677.9"/>
    <m/>
    <m/>
    <n v="1677.9"/>
    <n v="1677.9"/>
    <s v="GBP"/>
    <n v="1"/>
    <s v="EA"/>
    <s v="01.07.2015"/>
    <s v="31.12.9999"/>
  </r>
  <r>
    <x v="277"/>
    <x v="277"/>
    <s v="POWER AMPLIFIER 2 X 250 W (EU)"/>
    <s v="Y1"/>
    <s v="EMEA"/>
    <x v="4"/>
    <m/>
    <m/>
    <x v="0"/>
    <m/>
    <n v="623220"/>
    <n v="654381"/>
    <m/>
    <m/>
    <n v="654381"/>
    <n v="654381"/>
    <s v="HUF"/>
    <n v="1"/>
    <s v="EA"/>
    <s v="01.07.2015"/>
    <s v="31.12.9999"/>
  </r>
  <r>
    <x v="277"/>
    <x v="277"/>
    <s v="POWER AMPLIFIER 2 X 250 W (EU)"/>
    <s v="Y1"/>
    <s v="EMEA"/>
    <x v="5"/>
    <m/>
    <m/>
    <x v="0"/>
    <m/>
    <n v="19176"/>
    <n v="20135"/>
    <m/>
    <m/>
    <n v="20135"/>
    <n v="20135"/>
    <s v="NOK"/>
    <n v="1"/>
    <s v="EA"/>
    <s v="01.07.2015"/>
    <s v="31.12.9999"/>
  </r>
  <r>
    <x v="277"/>
    <x v="277"/>
    <s v="POWER AMPLIFIER 2 X 250 W (EU)"/>
    <s v="Y1"/>
    <s v="EMEA"/>
    <x v="6"/>
    <m/>
    <m/>
    <x v="0"/>
    <m/>
    <n v="9108.6"/>
    <n v="9565"/>
    <m/>
    <m/>
    <n v="9565"/>
    <n v="9565"/>
    <s v="PLN"/>
    <n v="1"/>
    <s v="EA"/>
    <s v="01.07.2015"/>
    <s v="31.12.9999"/>
  </r>
  <r>
    <x v="277"/>
    <x v="277"/>
    <s v="POWER AMPLIFIER 2 X 250 W (EU)"/>
    <s v="Y1"/>
    <s v="EMEA"/>
    <x v="7"/>
    <m/>
    <m/>
    <x v="0"/>
    <m/>
    <m/>
    <n v="151467.9"/>
    <m/>
    <m/>
    <n v="151467.9"/>
    <n v="151467.9"/>
    <s v="RUB"/>
    <n v="1"/>
    <s v="EA"/>
    <s v="01.05.2015"/>
    <s v="31.12.9999"/>
  </r>
  <r>
    <x v="277"/>
    <x v="277"/>
    <s v="POWER AMPLIFIER 2 X 250 W (EU)"/>
    <s v="Y1"/>
    <s v="EMEA"/>
    <x v="8"/>
    <m/>
    <m/>
    <x v="0"/>
    <m/>
    <n v="21573"/>
    <n v="22652"/>
    <m/>
    <m/>
    <n v="22652"/>
    <n v="22652"/>
    <s v="SEK"/>
    <n v="1"/>
    <s v="EA"/>
    <s v="01.07.2015"/>
    <s v="31.12.9999"/>
  </r>
  <r>
    <x v="277"/>
    <x v="277"/>
    <s v="POWER AMPLIFIER 2 X 250 W (EU)"/>
    <s v="Y1"/>
    <s v="EMEA"/>
    <x v="9"/>
    <m/>
    <m/>
    <x v="0"/>
    <m/>
    <n v="7334.9"/>
    <n v="7702"/>
    <m/>
    <m/>
    <n v="7702"/>
    <n v="7702"/>
    <s v="TRY"/>
    <n v="1"/>
    <s v="EA"/>
    <s v="01.07.2015"/>
    <s v="31.12.9999"/>
  </r>
  <r>
    <x v="277"/>
    <x v="277"/>
    <s v="POWER AMPLIFIER 2 X 250 W (EU)"/>
    <s v="Y1"/>
    <s v="EMEA"/>
    <x v="10"/>
    <m/>
    <m/>
    <x v="0"/>
    <m/>
    <n v="23960.9"/>
    <n v="23960.9"/>
    <m/>
    <m/>
    <n v="23960.9"/>
    <n v="23960.9"/>
    <s v="ZAR"/>
    <n v="1"/>
    <s v="EA"/>
    <s v="01.07.2015"/>
    <s v="31.12.9999"/>
  </r>
  <r>
    <x v="278"/>
    <x v="278"/>
    <s v="48V Battery Charger Basic"/>
    <s v="Y1"/>
    <s v="EMEA"/>
    <x v="0"/>
    <m/>
    <m/>
    <x v="0"/>
    <m/>
    <n v="47175"/>
    <n v="49534"/>
    <m/>
    <m/>
    <n v="49534"/>
    <n v="49534"/>
    <s v="CZK"/>
    <n v="1"/>
    <s v="EA"/>
    <s v="01.07.2015"/>
    <s v="31.12.9999"/>
  </r>
  <r>
    <x v="278"/>
    <x v="278"/>
    <s v="48V Battery Charger Basic"/>
    <s v="Y1"/>
    <s v="EMEA"/>
    <x v="1"/>
    <m/>
    <m/>
    <x v="0"/>
    <m/>
    <n v="14058.2"/>
    <n v="14762"/>
    <m/>
    <m/>
    <n v="14762"/>
    <n v="14762"/>
    <s v="DKK"/>
    <n v="1"/>
    <s v="EA"/>
    <s v="01.07.2015"/>
    <s v="31.12.9999"/>
  </r>
  <r>
    <x v="278"/>
    <x v="278"/>
    <s v="48V Battery Charger Basic"/>
    <s v="Y1"/>
    <s v="EMEA"/>
    <x v="2"/>
    <m/>
    <m/>
    <x v="0"/>
    <m/>
    <n v="1887"/>
    <n v="1982"/>
    <m/>
    <m/>
    <n v="1982"/>
    <n v="1982"/>
    <s v="EUR"/>
    <n v="1"/>
    <s v="EA"/>
    <s v="01.07.2015"/>
    <s v="31.12.9999"/>
  </r>
  <r>
    <x v="278"/>
    <x v="278"/>
    <s v="48V Battery Charger Basic"/>
    <s v="Y1"/>
    <s v="EMEA"/>
    <x v="3"/>
    <m/>
    <m/>
    <x v="0"/>
    <m/>
    <n v="1604"/>
    <n v="1604"/>
    <m/>
    <m/>
    <n v="1604"/>
    <n v="1604"/>
    <s v="GBP"/>
    <n v="1"/>
    <s v="EA"/>
    <s v="01.07.2015"/>
    <s v="31.12.9999"/>
  </r>
  <r>
    <x v="278"/>
    <x v="278"/>
    <s v="48V Battery Charger Basic"/>
    <s v="Y1"/>
    <s v="EMEA"/>
    <x v="4"/>
    <m/>
    <m/>
    <x v="0"/>
    <m/>
    <n v="490620"/>
    <n v="515151"/>
    <m/>
    <m/>
    <n v="515151"/>
    <n v="515151"/>
    <s v="HUF"/>
    <n v="1"/>
    <s v="EA"/>
    <s v="01.07.2015"/>
    <s v="31.12.9999"/>
  </r>
  <r>
    <x v="278"/>
    <x v="278"/>
    <s v="48V Battery Charger Basic"/>
    <s v="Y1"/>
    <s v="EMEA"/>
    <x v="5"/>
    <m/>
    <m/>
    <x v="0"/>
    <m/>
    <n v="14624.3"/>
    <n v="15356"/>
    <m/>
    <m/>
    <n v="15356"/>
    <n v="15356"/>
    <s v="NOK"/>
    <n v="1"/>
    <s v="EA"/>
    <s v="01.07.2015"/>
    <s v="31.12.9999"/>
  </r>
  <r>
    <x v="278"/>
    <x v="278"/>
    <s v="48V Battery Charger Basic"/>
    <s v="Y1"/>
    <s v="EMEA"/>
    <x v="6"/>
    <m/>
    <m/>
    <x v="0"/>
    <m/>
    <n v="7359.3"/>
    <n v="7728"/>
    <m/>
    <m/>
    <n v="7728"/>
    <n v="7728"/>
    <s v="PLN"/>
    <n v="1"/>
    <s v="EA"/>
    <s v="01.07.2015"/>
    <s v="31.12.9999"/>
  </r>
  <r>
    <x v="278"/>
    <x v="278"/>
    <s v="48V Battery Charger Basic"/>
    <s v="Y1"/>
    <s v="EMEA"/>
    <x v="7"/>
    <m/>
    <m/>
    <x v="0"/>
    <m/>
    <m/>
    <n v="116899.7"/>
    <m/>
    <m/>
    <n v="116899.7"/>
    <n v="116899.7"/>
    <s v="RUB"/>
    <n v="1"/>
    <s v="EA"/>
    <s v="01.05.2015"/>
    <s v="31.12.9999"/>
  </r>
  <r>
    <x v="278"/>
    <x v="278"/>
    <s v="48V Battery Charger Basic"/>
    <s v="Y1"/>
    <s v="EMEA"/>
    <x v="8"/>
    <m/>
    <m/>
    <x v="0"/>
    <m/>
    <n v="17926.5"/>
    <n v="18823"/>
    <m/>
    <m/>
    <n v="18823"/>
    <n v="18823"/>
    <s v="SEK"/>
    <n v="1"/>
    <s v="EA"/>
    <s v="01.07.2015"/>
    <s v="31.12.9999"/>
  </r>
  <r>
    <x v="278"/>
    <x v="278"/>
    <s v="48V Battery Charger Basic"/>
    <s v="Y1"/>
    <s v="EMEA"/>
    <x v="9"/>
    <m/>
    <m/>
    <x v="0"/>
    <m/>
    <n v="5661"/>
    <n v="5945"/>
    <m/>
    <m/>
    <n v="5945"/>
    <n v="5945"/>
    <s v="TRY"/>
    <n v="1"/>
    <s v="EA"/>
    <s v="01.07.2015"/>
    <s v="31.12.9999"/>
  </r>
  <r>
    <x v="278"/>
    <x v="278"/>
    <s v="48V Battery Charger Basic"/>
    <s v="Y1"/>
    <s v="EMEA"/>
    <x v="10"/>
    <m/>
    <m/>
    <x v="0"/>
    <m/>
    <n v="18870"/>
    <n v="18870"/>
    <m/>
    <m/>
    <n v="18870"/>
    <n v="18870"/>
    <s v="ZAR"/>
    <n v="1"/>
    <s v="EA"/>
    <s v="01.07.2015"/>
    <s v="31.12.9999"/>
  </r>
  <r>
    <x v="279"/>
    <x v="279"/>
    <s v="AUDIO EXPANDER ANALOGUE"/>
    <s v="Y1"/>
    <s v="EMEA"/>
    <x v="0"/>
    <m/>
    <m/>
    <x v="0"/>
    <m/>
    <m/>
    <n v="42795"/>
    <m/>
    <m/>
    <n v="42795"/>
    <n v="42795"/>
    <s v="CZK"/>
    <n v="1"/>
    <s v="EA"/>
    <s v="01.07.2015"/>
    <s v="31.12.9999"/>
  </r>
  <r>
    <x v="279"/>
    <x v="279"/>
    <s v="AUDIO EXPANDER ANALOGUE"/>
    <s v="Y1"/>
    <s v="EMEA"/>
    <x v="1"/>
    <m/>
    <m/>
    <x v="0"/>
    <m/>
    <m/>
    <n v="11570"/>
    <m/>
    <m/>
    <n v="11570"/>
    <n v="11570"/>
    <s v="DKK"/>
    <n v="1"/>
    <s v="EA"/>
    <s v="01.05.2015"/>
    <s v="31.12.9999"/>
  </r>
  <r>
    <x v="279"/>
    <x v="279"/>
    <s v="AUDIO EXPANDER ANALOGUE"/>
    <s v="Y1"/>
    <s v="EMEA"/>
    <x v="2"/>
    <m/>
    <m/>
    <x v="0"/>
    <m/>
    <m/>
    <n v="1585"/>
    <m/>
    <m/>
    <n v="1585"/>
    <n v="1585"/>
    <s v="EUR"/>
    <n v="1"/>
    <s v="EA"/>
    <s v="01.05.2015"/>
    <s v="31.12.9999"/>
  </r>
  <r>
    <x v="279"/>
    <x v="279"/>
    <s v="AUDIO EXPANDER ANALOGUE"/>
    <s v="Y1"/>
    <s v="EMEA"/>
    <x v="3"/>
    <m/>
    <m/>
    <x v="0"/>
    <m/>
    <m/>
    <n v="1088"/>
    <m/>
    <m/>
    <n v="1088"/>
    <n v="1088"/>
    <s v="GBP"/>
    <n v="1"/>
    <s v="EA"/>
    <s v="01.05.2015"/>
    <s v="31.12.9999"/>
  </r>
  <r>
    <x v="279"/>
    <x v="279"/>
    <s v="AUDIO EXPANDER ANALOGUE"/>
    <s v="Y1"/>
    <s v="EMEA"/>
    <x v="4"/>
    <m/>
    <m/>
    <x v="0"/>
    <m/>
    <m/>
    <n v="403767"/>
    <m/>
    <m/>
    <n v="403767"/>
    <n v="403767"/>
    <s v="HUF"/>
    <n v="1"/>
    <s v="EA"/>
    <s v="01.05.2015"/>
    <s v="31.12.9999"/>
  </r>
  <r>
    <x v="279"/>
    <x v="279"/>
    <s v="AUDIO EXPANDER ANALOGUE"/>
    <s v="Y1"/>
    <s v="EMEA"/>
    <x v="5"/>
    <m/>
    <m/>
    <x v="0"/>
    <m/>
    <m/>
    <n v="12424"/>
    <m/>
    <m/>
    <n v="12424"/>
    <n v="12424"/>
    <s v="NOK"/>
    <n v="1"/>
    <s v="EA"/>
    <s v="01.05.2015"/>
    <s v="31.12.9999"/>
  </r>
  <r>
    <x v="279"/>
    <x v="279"/>
    <s v="AUDIO EXPANDER ANALOGUE"/>
    <s v="Y1"/>
    <s v="EMEA"/>
    <x v="6"/>
    <m/>
    <m/>
    <x v="0"/>
    <m/>
    <m/>
    <n v="5902"/>
    <m/>
    <m/>
    <n v="5902"/>
    <n v="5902"/>
    <s v="PLN"/>
    <n v="1"/>
    <s v="EA"/>
    <s v="01.05.2015"/>
    <s v="31.12.9999"/>
  </r>
  <r>
    <x v="279"/>
    <x v="279"/>
    <s v="AUDIO EXPANDER ANALOGUE"/>
    <s v="Y1"/>
    <s v="EMEA"/>
    <x v="7"/>
    <m/>
    <m/>
    <x v="0"/>
    <m/>
    <m/>
    <n v="93515"/>
    <m/>
    <m/>
    <n v="93515"/>
    <n v="93515"/>
    <s v="RUB"/>
    <n v="1"/>
    <s v="EA"/>
    <s v="01.05.2015"/>
    <s v="31.12.9999"/>
  </r>
  <r>
    <x v="279"/>
    <x v="279"/>
    <s v="AUDIO EXPANDER ANALOGUE"/>
    <s v="Y1"/>
    <s v="EMEA"/>
    <x v="8"/>
    <m/>
    <m/>
    <x v="0"/>
    <m/>
    <m/>
    <n v="13977"/>
    <m/>
    <m/>
    <n v="13977"/>
    <n v="13977"/>
    <s v="SEK"/>
    <n v="1"/>
    <s v="EA"/>
    <s v="01.05.2015"/>
    <s v="31.12.9999"/>
  </r>
  <r>
    <x v="279"/>
    <x v="279"/>
    <s v="AUDIO EXPANDER ANALOGUE"/>
    <s v="Y1"/>
    <s v="EMEA"/>
    <x v="9"/>
    <m/>
    <m/>
    <x v="0"/>
    <m/>
    <m/>
    <n v="4753"/>
    <m/>
    <m/>
    <n v="4753"/>
    <n v="4753"/>
    <s v="TRY"/>
    <n v="1"/>
    <s v="EA"/>
    <s v="01.05.2015"/>
    <s v="31.12.9999"/>
  </r>
  <r>
    <x v="279"/>
    <x v="279"/>
    <s v="AUDIO EXPANDER ANALOGUE"/>
    <s v="Y1"/>
    <s v="EMEA"/>
    <x v="10"/>
    <m/>
    <m/>
    <x v="0"/>
    <m/>
    <m/>
    <n v="15524"/>
    <m/>
    <m/>
    <n v="15524"/>
    <n v="15524"/>
    <s v="ZAR"/>
    <n v="1"/>
    <s v="EA"/>
    <s v="01.05.2015"/>
    <s v="31.12.9999"/>
  </r>
  <r>
    <x v="280"/>
    <x v="280"/>
    <s v="BASIC AMPLIFIER 4 X 125 W (EU)"/>
    <s v="Y1"/>
    <s v="EMEA"/>
    <x v="0"/>
    <m/>
    <m/>
    <x v="0"/>
    <m/>
    <n v="40800"/>
    <n v="42840"/>
    <m/>
    <m/>
    <n v="42840"/>
    <n v="42840"/>
    <s v="CZK"/>
    <n v="1"/>
    <s v="EA"/>
    <s v="01.07.2015"/>
    <s v="31.12.9999"/>
  </r>
  <r>
    <x v="280"/>
    <x v="280"/>
    <s v="BASIC AMPLIFIER 4 X 125 W (EU)"/>
    <s v="Y1"/>
    <s v="EMEA"/>
    <x v="1"/>
    <m/>
    <m/>
    <x v="0"/>
    <m/>
    <n v="12158.4"/>
    <n v="12767"/>
    <m/>
    <m/>
    <n v="12767"/>
    <n v="12767"/>
    <s v="DKK"/>
    <n v="1"/>
    <s v="EA"/>
    <s v="01.07.2015"/>
    <s v="31.12.9999"/>
  </r>
  <r>
    <x v="280"/>
    <x v="280"/>
    <s v="BASIC AMPLIFIER 4 X 125 W (EU)"/>
    <s v="Y1"/>
    <s v="EMEA"/>
    <x v="2"/>
    <m/>
    <m/>
    <x v="0"/>
    <m/>
    <n v="1632"/>
    <n v="1714"/>
    <m/>
    <m/>
    <n v="1714"/>
    <n v="1714"/>
    <s v="EUR"/>
    <n v="1"/>
    <s v="EA"/>
    <s v="01.07.2015"/>
    <s v="31.12.9999"/>
  </r>
  <r>
    <x v="280"/>
    <x v="280"/>
    <s v="BASIC AMPLIFIER 4 X 125 W (EU)"/>
    <s v="Y1"/>
    <s v="EMEA"/>
    <x v="3"/>
    <m/>
    <m/>
    <x v="0"/>
    <m/>
    <n v="1109.8"/>
    <n v="1109.8"/>
    <m/>
    <m/>
    <n v="1109.8"/>
    <n v="1109.8"/>
    <s v="GBP"/>
    <n v="1"/>
    <s v="EA"/>
    <s v="01.07.2015"/>
    <s v="31.12.9999"/>
  </r>
  <r>
    <x v="280"/>
    <x v="280"/>
    <s v="BASIC AMPLIFIER 4 X 125 W (EU)"/>
    <s v="Y1"/>
    <s v="EMEA"/>
    <x v="4"/>
    <m/>
    <m/>
    <x v="0"/>
    <m/>
    <n v="424320"/>
    <n v="445536"/>
    <m/>
    <m/>
    <n v="445536"/>
    <n v="445536"/>
    <s v="HUF"/>
    <n v="1"/>
    <s v="EA"/>
    <s v="01.07.2015"/>
    <s v="31.12.9999"/>
  </r>
  <r>
    <x v="280"/>
    <x v="280"/>
    <s v="BASIC AMPLIFIER 4 X 125 W (EU)"/>
    <s v="Y1"/>
    <s v="EMEA"/>
    <x v="5"/>
    <m/>
    <m/>
    <x v="0"/>
    <m/>
    <n v="13056"/>
    <n v="13709"/>
    <m/>
    <m/>
    <n v="13709"/>
    <n v="13709"/>
    <s v="NOK"/>
    <n v="1"/>
    <s v="EA"/>
    <s v="01.07.2015"/>
    <s v="31.12.9999"/>
  </r>
  <r>
    <x v="280"/>
    <x v="280"/>
    <s v="BASIC AMPLIFIER 4 X 125 W (EU)"/>
    <s v="Y1"/>
    <s v="EMEA"/>
    <x v="6"/>
    <m/>
    <m/>
    <x v="0"/>
    <m/>
    <n v="6691.2"/>
    <n v="7026"/>
    <m/>
    <m/>
    <n v="7026"/>
    <n v="7026"/>
    <s v="PLN"/>
    <n v="1"/>
    <s v="EA"/>
    <s v="01.07.2015"/>
    <s v="31.12.9999"/>
  </r>
  <r>
    <x v="280"/>
    <x v="280"/>
    <s v="BASIC AMPLIFIER 4 X 125 W (EU)"/>
    <s v="Y1"/>
    <s v="EMEA"/>
    <x v="7"/>
    <m/>
    <m/>
    <x v="0"/>
    <m/>
    <m/>
    <n v="101102.39999999999"/>
    <m/>
    <m/>
    <n v="101102.39999999999"/>
    <n v="101102.39999999999"/>
    <s v="RUB"/>
    <n v="1"/>
    <s v="EA"/>
    <s v="01.05.2015"/>
    <s v="31.12.9999"/>
  </r>
  <r>
    <x v="280"/>
    <x v="280"/>
    <s v="BASIC AMPLIFIER 4 X 125 W (EU)"/>
    <s v="Y1"/>
    <s v="EMEA"/>
    <x v="8"/>
    <m/>
    <m/>
    <x v="0"/>
    <m/>
    <n v="14688"/>
    <n v="15423"/>
    <m/>
    <m/>
    <n v="15423"/>
    <n v="15423"/>
    <s v="SEK"/>
    <n v="1"/>
    <s v="EA"/>
    <s v="01.07.2015"/>
    <s v="31.12.9999"/>
  </r>
  <r>
    <x v="280"/>
    <x v="280"/>
    <s v="BASIC AMPLIFIER 4 X 125 W (EU)"/>
    <s v="Y1"/>
    <s v="EMEA"/>
    <x v="9"/>
    <m/>
    <m/>
    <x v="0"/>
    <m/>
    <n v="4896"/>
    <n v="5141"/>
    <m/>
    <m/>
    <n v="5141"/>
    <n v="5141"/>
    <s v="TRY"/>
    <n v="1"/>
    <s v="EA"/>
    <s v="01.07.2015"/>
    <s v="31.12.9999"/>
  </r>
  <r>
    <x v="280"/>
    <x v="280"/>
    <s v="BASIC AMPLIFIER 4 X 125 W (EU)"/>
    <s v="Y1"/>
    <s v="EMEA"/>
    <x v="10"/>
    <m/>
    <m/>
    <x v="0"/>
    <m/>
    <n v="15993.6"/>
    <n v="15993.6"/>
    <m/>
    <m/>
    <n v="15993.6"/>
    <n v="15993.6"/>
    <s v="ZAR"/>
    <n v="1"/>
    <s v="EA"/>
    <s v="01.07.2015"/>
    <s v="31.12.9999"/>
  </r>
  <r>
    <x v="281"/>
    <x v="281"/>
    <s v="OMNEO INTERFACE"/>
    <s v="Y1"/>
    <s v="EMEA"/>
    <x v="0"/>
    <m/>
    <m/>
    <x v="0"/>
    <m/>
    <m/>
    <n v="68277"/>
    <m/>
    <m/>
    <n v="68277"/>
    <n v="68277"/>
    <s v="CZK"/>
    <n v="1"/>
    <s v="EA"/>
    <s v="01.05.2015"/>
    <s v="31.12.9999"/>
  </r>
  <r>
    <x v="281"/>
    <x v="281"/>
    <s v="OMNEO INTERFACE"/>
    <s v="Y1"/>
    <s v="EMEA"/>
    <x v="1"/>
    <m/>
    <m/>
    <x v="0"/>
    <m/>
    <m/>
    <n v="19948"/>
    <m/>
    <m/>
    <n v="19948"/>
    <n v="19948"/>
    <s v="DKK"/>
    <n v="1"/>
    <s v="EA"/>
    <s v="01.05.2015"/>
    <s v="31.12.9999"/>
  </r>
  <r>
    <x v="281"/>
    <x v="281"/>
    <s v="OMNEO INTERFACE"/>
    <s v="Y1"/>
    <s v="EMEA"/>
    <x v="2"/>
    <m/>
    <m/>
    <x v="0"/>
    <m/>
    <m/>
    <n v="2732"/>
    <m/>
    <m/>
    <n v="2732"/>
    <n v="2732"/>
    <s v="EUR"/>
    <n v="1"/>
    <s v="EA"/>
    <s v="01.05.2015"/>
    <s v="31.12.9999"/>
  </r>
  <r>
    <x v="281"/>
    <x v="281"/>
    <s v="OMNEO INTERFACE"/>
    <s v="Y1"/>
    <s v="EMEA"/>
    <x v="3"/>
    <m/>
    <m/>
    <x v="0"/>
    <m/>
    <m/>
    <n v="1875"/>
    <m/>
    <m/>
    <n v="1875"/>
    <n v="1875"/>
    <s v="GBP"/>
    <n v="1"/>
    <s v="EA"/>
    <s v="01.05.2015"/>
    <s v="31.12.9999"/>
  </r>
  <r>
    <x v="281"/>
    <x v="281"/>
    <s v="OMNEO INTERFACE"/>
    <s v="Y1"/>
    <s v="EMEA"/>
    <x v="4"/>
    <m/>
    <m/>
    <x v="0"/>
    <m/>
    <m/>
    <n v="696150"/>
    <m/>
    <m/>
    <n v="696150"/>
    <n v="696150"/>
    <s v="HUF"/>
    <n v="1"/>
    <s v="EA"/>
    <s v="01.05.2015"/>
    <s v="31.12.9999"/>
  </r>
  <r>
    <x v="281"/>
    <x v="281"/>
    <s v="OMNEO INTERFACE"/>
    <s v="Y1"/>
    <s v="EMEA"/>
    <x v="5"/>
    <m/>
    <m/>
    <x v="0"/>
    <m/>
    <m/>
    <n v="21420"/>
    <m/>
    <m/>
    <n v="21420"/>
    <n v="21420"/>
    <s v="NOK"/>
    <n v="1"/>
    <s v="EA"/>
    <s v="01.05.2015"/>
    <s v="31.12.9999"/>
  </r>
  <r>
    <x v="281"/>
    <x v="281"/>
    <s v="OMNEO INTERFACE"/>
    <s v="Y1"/>
    <s v="EMEA"/>
    <x v="6"/>
    <m/>
    <m/>
    <x v="0"/>
    <m/>
    <m/>
    <n v="10175"/>
    <m/>
    <m/>
    <n v="10175"/>
    <n v="10175"/>
    <s v="PLN"/>
    <n v="1"/>
    <s v="EA"/>
    <s v="01.05.2015"/>
    <s v="31.12.9999"/>
  </r>
  <r>
    <x v="281"/>
    <x v="281"/>
    <s v="OMNEO INTERFACE"/>
    <s v="Y1"/>
    <s v="EMEA"/>
    <x v="7"/>
    <m/>
    <m/>
    <x v="0"/>
    <m/>
    <m/>
    <n v="161188"/>
    <m/>
    <m/>
    <n v="161188"/>
    <n v="161188"/>
    <s v="RUB"/>
    <n v="1"/>
    <s v="EA"/>
    <s v="01.05.2015"/>
    <s v="31.12.9999"/>
  </r>
  <r>
    <x v="281"/>
    <x v="281"/>
    <s v="OMNEO INTERFACE"/>
    <s v="Y1"/>
    <s v="EMEA"/>
    <x v="8"/>
    <m/>
    <m/>
    <x v="0"/>
    <m/>
    <m/>
    <n v="24098"/>
    <m/>
    <m/>
    <n v="24098"/>
    <n v="24098"/>
    <s v="SEK"/>
    <n v="1"/>
    <s v="EA"/>
    <s v="01.05.2015"/>
    <s v="31.12.9999"/>
  </r>
  <r>
    <x v="281"/>
    <x v="281"/>
    <s v="OMNEO INTERFACE"/>
    <s v="Y1"/>
    <s v="EMEA"/>
    <x v="9"/>
    <m/>
    <m/>
    <x v="0"/>
    <m/>
    <m/>
    <n v="8194"/>
    <m/>
    <m/>
    <n v="8194"/>
    <n v="8194"/>
    <s v="TRY"/>
    <n v="1"/>
    <s v="EA"/>
    <s v="01.05.2015"/>
    <s v="31.12.9999"/>
  </r>
  <r>
    <x v="281"/>
    <x v="281"/>
    <s v="OMNEO INTERFACE"/>
    <s v="Y1"/>
    <s v="EMEA"/>
    <x v="10"/>
    <m/>
    <m/>
    <x v="0"/>
    <m/>
    <m/>
    <n v="26765"/>
    <m/>
    <m/>
    <n v="26765"/>
    <n v="26765"/>
    <s v="ZAR"/>
    <n v="1"/>
    <s v="EA"/>
    <s v="01.05.2015"/>
    <s v="31.12.9999"/>
  </r>
  <r>
    <x v="282"/>
    <x v="282"/>
    <s v="POWER AMPLIFIER 4 X 125 W (EU)"/>
    <s v="Y1"/>
    <s v="EMEA"/>
    <x v="0"/>
    <m/>
    <m/>
    <x v="0"/>
    <m/>
    <n v="67116"/>
    <n v="70472"/>
    <m/>
    <m/>
    <n v="70472"/>
    <n v="70472"/>
    <s v="CZK"/>
    <n v="1"/>
    <s v="EA"/>
    <s v="01.07.2015"/>
    <s v="31.12.9999"/>
  </r>
  <r>
    <x v="282"/>
    <x v="282"/>
    <s v="POWER AMPLIFIER 4 X 125 W (EU)"/>
    <s v="Y1"/>
    <s v="EMEA"/>
    <x v="1"/>
    <m/>
    <m/>
    <x v="0"/>
    <m/>
    <n v="19605.5"/>
    <n v="20586"/>
    <m/>
    <m/>
    <n v="20586"/>
    <n v="20586"/>
    <s v="DKK"/>
    <n v="1"/>
    <s v="EA"/>
    <s v="01.07.2015"/>
    <s v="31.12.9999"/>
  </r>
  <r>
    <x v="282"/>
    <x v="282"/>
    <s v="POWER AMPLIFIER 4 X 125 W (EU)"/>
    <s v="Y1"/>
    <s v="EMEA"/>
    <x v="2"/>
    <m/>
    <m/>
    <x v="0"/>
    <m/>
    <n v="2684.7"/>
    <n v="2819"/>
    <m/>
    <m/>
    <n v="2819"/>
    <n v="2819"/>
    <s v="EUR"/>
    <n v="1"/>
    <s v="EA"/>
    <s v="01.07.2015"/>
    <s v="31.12.9999"/>
  </r>
  <r>
    <x v="282"/>
    <x v="282"/>
    <s v="POWER AMPLIFIER 4 X 125 W (EU)"/>
    <s v="Y1"/>
    <s v="EMEA"/>
    <x v="3"/>
    <m/>
    <m/>
    <x v="0"/>
    <m/>
    <n v="1842.2"/>
    <n v="1842.2"/>
    <m/>
    <m/>
    <n v="1842.2"/>
    <n v="1842.2"/>
    <s v="GBP"/>
    <n v="1"/>
    <s v="EA"/>
    <s v="01.07.2015"/>
    <s v="31.12.9999"/>
  </r>
  <r>
    <x v="282"/>
    <x v="282"/>
    <s v="POWER AMPLIFIER 4 X 125 W (EU)"/>
    <s v="Y1"/>
    <s v="EMEA"/>
    <x v="4"/>
    <m/>
    <m/>
    <x v="0"/>
    <m/>
    <n v="684216"/>
    <n v="718427"/>
    <m/>
    <m/>
    <n v="718427"/>
    <n v="718427"/>
    <s v="HUF"/>
    <n v="1"/>
    <s v="EA"/>
    <s v="01.07.2015"/>
    <s v="31.12.9999"/>
  </r>
  <r>
    <x v="282"/>
    <x v="282"/>
    <s v="POWER AMPLIFIER 4 X 125 W (EU)"/>
    <s v="Y1"/>
    <s v="EMEA"/>
    <x v="5"/>
    <m/>
    <m/>
    <x v="0"/>
    <m/>
    <n v="21052.799999999999"/>
    <n v="22106"/>
    <m/>
    <m/>
    <n v="22106"/>
    <n v="22106"/>
    <s v="NOK"/>
    <n v="1"/>
    <s v="EA"/>
    <s v="01.07.2015"/>
    <s v="31.12.9999"/>
  </r>
  <r>
    <x v="282"/>
    <x v="282"/>
    <s v="POWER AMPLIFIER 4 X 125 W (EU)"/>
    <s v="Y1"/>
    <s v="EMEA"/>
    <x v="6"/>
    <m/>
    <m/>
    <x v="0"/>
    <m/>
    <n v="10000.1"/>
    <n v="10501"/>
    <m/>
    <m/>
    <n v="10501"/>
    <n v="10501"/>
    <s v="PLN"/>
    <n v="1"/>
    <s v="EA"/>
    <s v="01.07.2015"/>
    <s v="31.12.9999"/>
  </r>
  <r>
    <x v="282"/>
    <x v="282"/>
    <s v="POWER AMPLIFIER 4 X 125 W (EU)"/>
    <s v="Y1"/>
    <s v="EMEA"/>
    <x v="7"/>
    <m/>
    <m/>
    <x v="0"/>
    <m/>
    <m/>
    <n v="166317.29999999999"/>
    <m/>
    <m/>
    <n v="166317.29999999999"/>
    <n v="166317.29999999999"/>
    <s v="RUB"/>
    <n v="1"/>
    <s v="EA"/>
    <s v="01.05.2015"/>
    <s v="31.12.9999"/>
  </r>
  <r>
    <x v="282"/>
    <x v="282"/>
    <s v="POWER AMPLIFIER 4 X 125 W (EU)"/>
    <s v="Y1"/>
    <s v="EMEA"/>
    <x v="8"/>
    <m/>
    <m/>
    <x v="0"/>
    <m/>
    <n v="23684.400000000001"/>
    <n v="24869"/>
    <m/>
    <m/>
    <n v="24869"/>
    <n v="24869"/>
    <s v="SEK"/>
    <n v="1"/>
    <s v="EA"/>
    <s v="01.07.2015"/>
    <s v="31.12.9999"/>
  </r>
  <r>
    <x v="282"/>
    <x v="282"/>
    <s v="POWER AMPLIFIER 4 X 125 W (EU)"/>
    <s v="Y1"/>
    <s v="EMEA"/>
    <x v="9"/>
    <m/>
    <m/>
    <x v="0"/>
    <m/>
    <n v="8054"/>
    <n v="8457"/>
    <m/>
    <m/>
    <n v="8457"/>
    <n v="8457"/>
    <s v="TRY"/>
    <n v="1"/>
    <s v="EA"/>
    <s v="01.07.2015"/>
    <s v="31.12.9999"/>
  </r>
  <r>
    <x v="282"/>
    <x v="282"/>
    <s v="POWER AMPLIFIER 4 X 125 W (EU)"/>
    <s v="Y1"/>
    <s v="EMEA"/>
    <x v="10"/>
    <m/>
    <m/>
    <x v="0"/>
    <m/>
    <n v="26309.9"/>
    <n v="26309.9"/>
    <m/>
    <m/>
    <n v="26309.9"/>
    <n v="26309.9"/>
    <s v="ZAR"/>
    <n v="1"/>
    <s v="EA"/>
    <s v="01.07.2015"/>
    <s v="31.12.9999"/>
  </r>
  <r>
    <x v="283"/>
    <x v="283"/>
    <s v="BASIC AMPLIFIER 8 X 60 W (EU)"/>
    <s v="Y1"/>
    <s v="EMEA"/>
    <x v="0"/>
    <m/>
    <m/>
    <x v="0"/>
    <m/>
    <n v="43350"/>
    <n v="45518"/>
    <m/>
    <m/>
    <n v="45518"/>
    <n v="45518"/>
    <s v="CZK"/>
    <n v="1"/>
    <s v="EA"/>
    <s v="01.07.2015"/>
    <s v="31.12.9999"/>
  </r>
  <r>
    <x v="283"/>
    <x v="283"/>
    <s v="BASIC AMPLIFIER 8 X 60 W (EU)"/>
    <s v="Y1"/>
    <s v="EMEA"/>
    <x v="1"/>
    <m/>
    <m/>
    <x v="0"/>
    <m/>
    <n v="12918.3"/>
    <n v="13565"/>
    <m/>
    <m/>
    <n v="13565"/>
    <n v="13565"/>
    <s v="DKK"/>
    <n v="1"/>
    <s v="EA"/>
    <s v="01.07.2015"/>
    <s v="31.12.9999"/>
  </r>
  <r>
    <x v="283"/>
    <x v="283"/>
    <s v="BASIC AMPLIFIER 8 X 60 W (EU)"/>
    <s v="Y1"/>
    <s v="EMEA"/>
    <x v="2"/>
    <m/>
    <m/>
    <x v="0"/>
    <m/>
    <n v="1734"/>
    <n v="1821"/>
    <m/>
    <m/>
    <n v="1821"/>
    <n v="1821"/>
    <s v="EUR"/>
    <n v="1"/>
    <s v="EA"/>
    <s v="01.07.2015"/>
    <s v="31.12.9999"/>
  </r>
  <r>
    <x v="283"/>
    <x v="283"/>
    <s v="BASIC AMPLIFIER 8 X 60 W (EU)"/>
    <s v="Y1"/>
    <s v="EMEA"/>
    <x v="3"/>
    <m/>
    <m/>
    <x v="0"/>
    <m/>
    <n v="1179.2"/>
    <n v="1179.2"/>
    <m/>
    <m/>
    <n v="1179.2"/>
    <n v="1179.2"/>
    <s v="GBP"/>
    <n v="1"/>
    <s v="EA"/>
    <s v="01.07.2015"/>
    <s v="31.12.9999"/>
  </r>
  <r>
    <x v="283"/>
    <x v="283"/>
    <s v="BASIC AMPLIFIER 8 X 60 W (EU)"/>
    <s v="Y1"/>
    <s v="EMEA"/>
    <x v="4"/>
    <m/>
    <m/>
    <x v="0"/>
    <m/>
    <n v="450840"/>
    <n v="473382"/>
    <m/>
    <m/>
    <n v="473382"/>
    <n v="473382"/>
    <s v="HUF"/>
    <n v="1"/>
    <s v="EA"/>
    <s v="01.07.2015"/>
    <s v="31.12.9999"/>
  </r>
  <r>
    <x v="283"/>
    <x v="283"/>
    <s v="BASIC AMPLIFIER 8 X 60 W (EU)"/>
    <s v="Y1"/>
    <s v="EMEA"/>
    <x v="5"/>
    <m/>
    <m/>
    <x v="0"/>
    <m/>
    <n v="13872"/>
    <n v="14566"/>
    <m/>
    <m/>
    <n v="14566"/>
    <n v="14566"/>
    <s v="NOK"/>
    <n v="1"/>
    <s v="EA"/>
    <s v="01.07.2015"/>
    <s v="31.12.9999"/>
  </r>
  <r>
    <x v="283"/>
    <x v="283"/>
    <s v="BASIC AMPLIFIER 8 X 60 W (EU)"/>
    <s v="Y1"/>
    <s v="EMEA"/>
    <x v="6"/>
    <m/>
    <m/>
    <x v="0"/>
    <m/>
    <n v="7109.4"/>
    <n v="7465"/>
    <m/>
    <m/>
    <n v="7465"/>
    <n v="7465"/>
    <s v="PLN"/>
    <n v="1"/>
    <s v="EA"/>
    <s v="01.07.2015"/>
    <s v="31.12.9999"/>
  </r>
  <r>
    <x v="283"/>
    <x v="283"/>
    <s v="BASIC AMPLIFIER 8 X 60 W (EU)"/>
    <s v="Y1"/>
    <s v="EMEA"/>
    <x v="7"/>
    <m/>
    <m/>
    <x v="0"/>
    <m/>
    <m/>
    <n v="107421.4"/>
    <m/>
    <m/>
    <n v="107421.4"/>
    <n v="107421.4"/>
    <s v="RUB"/>
    <n v="1"/>
    <s v="EA"/>
    <s v="01.05.2015"/>
    <s v="31.12.9999"/>
  </r>
  <r>
    <x v="283"/>
    <x v="283"/>
    <s v="BASIC AMPLIFIER 8 X 60 W (EU)"/>
    <s v="Y1"/>
    <s v="EMEA"/>
    <x v="8"/>
    <m/>
    <m/>
    <x v="0"/>
    <m/>
    <n v="15606"/>
    <n v="16387"/>
    <m/>
    <m/>
    <n v="16387"/>
    <n v="16387"/>
    <s v="SEK"/>
    <n v="1"/>
    <s v="EA"/>
    <s v="01.07.2015"/>
    <s v="31.12.9999"/>
  </r>
  <r>
    <x v="283"/>
    <x v="283"/>
    <s v="BASIC AMPLIFIER 8 X 60 W (EU)"/>
    <s v="Y1"/>
    <s v="EMEA"/>
    <x v="9"/>
    <m/>
    <m/>
    <x v="0"/>
    <m/>
    <n v="5202"/>
    <n v="5463"/>
    <m/>
    <m/>
    <n v="5463"/>
    <n v="5463"/>
    <s v="TRY"/>
    <n v="1"/>
    <s v="EA"/>
    <s v="01.07.2015"/>
    <s v="31.12.9999"/>
  </r>
  <r>
    <x v="283"/>
    <x v="283"/>
    <s v="BASIC AMPLIFIER 8 X 60 W (EU)"/>
    <s v="Y1"/>
    <s v="EMEA"/>
    <x v="10"/>
    <m/>
    <m/>
    <x v="0"/>
    <m/>
    <n v="16993.2"/>
    <n v="16993.2"/>
    <m/>
    <m/>
    <n v="16993.2"/>
    <n v="16993.2"/>
    <s v="ZAR"/>
    <n v="1"/>
    <s v="EA"/>
    <s v="01.07.2015"/>
    <s v="31.12.9999"/>
  </r>
  <r>
    <x v="284"/>
    <x v="284"/>
    <s v="CALL STACKER"/>
    <s v="Y1"/>
    <s v="EMEA"/>
    <x v="0"/>
    <m/>
    <m/>
    <x v="0"/>
    <m/>
    <n v="30600"/>
    <n v="32130"/>
    <m/>
    <m/>
    <n v="32130"/>
    <n v="32130"/>
    <s v="CZK"/>
    <n v="1"/>
    <s v="EA"/>
    <s v="01.07.2015"/>
    <s v="31.12.9999"/>
  </r>
  <r>
    <x v="284"/>
    <x v="284"/>
    <s v="CALL STACKER"/>
    <s v="Y1"/>
    <s v="EMEA"/>
    <x v="1"/>
    <m/>
    <m/>
    <x v="0"/>
    <m/>
    <n v="9118.7999999999993"/>
    <n v="9575"/>
    <m/>
    <m/>
    <n v="9575"/>
    <n v="9575"/>
    <s v="DKK"/>
    <n v="1"/>
    <s v="EA"/>
    <s v="01.07.2015"/>
    <s v="31.12.9999"/>
  </r>
  <r>
    <x v="284"/>
    <x v="284"/>
    <s v="CALL STACKER"/>
    <s v="Y1"/>
    <s v="EMEA"/>
    <x v="2"/>
    <m/>
    <m/>
    <x v="0"/>
    <m/>
    <n v="1224"/>
    <n v="1286"/>
    <m/>
    <m/>
    <n v="1286"/>
    <n v="1286"/>
    <s v="EUR"/>
    <n v="1"/>
    <s v="EA"/>
    <s v="01.07.2015"/>
    <s v="31.12.9999"/>
  </r>
  <r>
    <x v="284"/>
    <x v="284"/>
    <s v="CALL STACKER"/>
    <s v="Y1"/>
    <s v="EMEA"/>
    <x v="3"/>
    <m/>
    <m/>
    <x v="0"/>
    <m/>
    <n v="832.4"/>
    <n v="832.4"/>
    <m/>
    <m/>
    <n v="832.4"/>
    <n v="832.4"/>
    <s v="GBP"/>
    <n v="1"/>
    <s v="EA"/>
    <s v="01.07.2015"/>
    <s v="31.12.9999"/>
  </r>
  <r>
    <x v="284"/>
    <x v="284"/>
    <s v="CALL STACKER"/>
    <s v="Y1"/>
    <s v="EMEA"/>
    <x v="4"/>
    <m/>
    <m/>
    <x v="0"/>
    <m/>
    <n v="318240"/>
    <n v="334152"/>
    <m/>
    <m/>
    <n v="334152"/>
    <n v="334152"/>
    <s v="HUF"/>
    <n v="1"/>
    <s v="EA"/>
    <s v="01.07.2015"/>
    <s v="31.12.9999"/>
  </r>
  <r>
    <x v="284"/>
    <x v="284"/>
    <s v="CALL STACKER"/>
    <s v="Y1"/>
    <s v="EMEA"/>
    <x v="5"/>
    <m/>
    <m/>
    <x v="0"/>
    <m/>
    <n v="9792"/>
    <n v="10282"/>
    <m/>
    <m/>
    <n v="10282"/>
    <n v="10282"/>
    <s v="NOK"/>
    <n v="1"/>
    <s v="EA"/>
    <s v="01.07.2015"/>
    <s v="31.12.9999"/>
  </r>
  <r>
    <x v="284"/>
    <x v="284"/>
    <s v="CALL STACKER"/>
    <s v="Y1"/>
    <s v="EMEA"/>
    <x v="6"/>
    <m/>
    <m/>
    <x v="0"/>
    <m/>
    <n v="4651.2"/>
    <n v="4884"/>
    <m/>
    <m/>
    <n v="4884"/>
    <n v="4884"/>
    <s v="PLN"/>
    <n v="1"/>
    <s v="EA"/>
    <s v="01.07.2015"/>
    <s v="31.12.9999"/>
  </r>
  <r>
    <x v="284"/>
    <x v="284"/>
    <s v="CALL STACKER"/>
    <s v="Y1"/>
    <s v="EMEA"/>
    <x v="7"/>
    <m/>
    <m/>
    <x v="0"/>
    <m/>
    <m/>
    <n v="75826.8"/>
    <m/>
    <m/>
    <n v="75826.8"/>
    <n v="75826.8"/>
    <s v="RUB"/>
    <n v="1"/>
    <s v="EA"/>
    <s v="01.05.2015"/>
    <s v="31.12.9999"/>
  </r>
  <r>
    <x v="284"/>
    <x v="284"/>
    <s v="CALL STACKER"/>
    <s v="Y1"/>
    <s v="EMEA"/>
    <x v="8"/>
    <m/>
    <m/>
    <x v="0"/>
    <m/>
    <n v="11016"/>
    <n v="11567"/>
    <m/>
    <m/>
    <n v="11567"/>
    <n v="11567"/>
    <s v="SEK"/>
    <n v="1"/>
    <s v="EA"/>
    <s v="01.07.2015"/>
    <s v="31.12.9999"/>
  </r>
  <r>
    <x v="284"/>
    <x v="284"/>
    <s v="CALL STACKER"/>
    <s v="Y1"/>
    <s v="EMEA"/>
    <x v="9"/>
    <m/>
    <m/>
    <x v="0"/>
    <m/>
    <n v="3672"/>
    <n v="3856"/>
    <m/>
    <m/>
    <n v="3856"/>
    <n v="3856"/>
    <s v="TRY"/>
    <n v="1"/>
    <s v="EA"/>
    <s v="01.07.2015"/>
    <s v="31.12.9999"/>
  </r>
  <r>
    <x v="284"/>
    <x v="284"/>
    <s v="CALL STACKER"/>
    <s v="Y1"/>
    <s v="EMEA"/>
    <x v="10"/>
    <m/>
    <m/>
    <x v="0"/>
    <m/>
    <n v="11995.2"/>
    <n v="11995.2"/>
    <m/>
    <m/>
    <n v="11995.2"/>
    <n v="11995.2"/>
    <s v="ZAR"/>
    <n v="1"/>
    <s v="EA"/>
    <s v="01.07.2015"/>
    <s v="31.12.9999"/>
  </r>
  <r>
    <x v="285"/>
    <x v="285"/>
    <s v="PC CALL STATION CLIENT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285"/>
    <x v="285"/>
    <s v="PC CALL STATION CLIENT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285"/>
    <x v="285"/>
    <s v="PC CALL STATION CLIENT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285"/>
    <x v="285"/>
    <s v="PC CALL STATION CLIENT E-code"/>
    <s v="Y1"/>
    <s v="EMEA"/>
    <x v="3"/>
    <m/>
    <m/>
    <x v="0"/>
    <m/>
    <n v="208.1"/>
    <n v="208.1"/>
    <m/>
    <m/>
    <n v="208.1"/>
    <n v="208.1"/>
    <s v="GBP"/>
    <n v="1"/>
    <s v="EA"/>
    <s v="01.07.2015"/>
    <s v="31.12.9999"/>
  </r>
  <r>
    <x v="285"/>
    <x v="285"/>
    <s v="PC CALL STATION CLIENT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285"/>
    <x v="285"/>
    <s v="PC CALL STATION CLIENT E-code"/>
    <s v="Y1"/>
    <s v="EMEA"/>
    <x v="5"/>
    <m/>
    <m/>
    <x v="0"/>
    <m/>
    <n v="2448"/>
    <n v="2571"/>
    <m/>
    <m/>
    <n v="2571"/>
    <n v="2571"/>
    <s v="NOK"/>
    <n v="1"/>
    <s v="EA"/>
    <s v="01.07.2015"/>
    <s v="31.12.9999"/>
  </r>
  <r>
    <x v="285"/>
    <x v="285"/>
    <s v="PC CALL STATION CLIENT E-code"/>
    <s v="Y1"/>
    <s v="EMEA"/>
    <x v="6"/>
    <m/>
    <m/>
    <x v="0"/>
    <m/>
    <n v="1162.8"/>
    <n v="1221"/>
    <m/>
    <m/>
    <n v="1221"/>
    <n v="1221"/>
    <s v="PLN"/>
    <n v="1"/>
    <s v="EA"/>
    <s v="01.07.2015"/>
    <s v="31.12.9999"/>
  </r>
  <r>
    <x v="285"/>
    <x v="285"/>
    <s v="PC CALL STATION CLIENT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285"/>
    <x v="285"/>
    <s v="PC CALL STATION CLIENT E-code"/>
    <s v="Y1"/>
    <s v="EMEA"/>
    <x v="8"/>
    <m/>
    <m/>
    <x v="0"/>
    <m/>
    <n v="2754"/>
    <n v="2892"/>
    <m/>
    <m/>
    <n v="2892"/>
    <n v="2892"/>
    <s v="SEK"/>
    <n v="1"/>
    <s v="EA"/>
    <s v="01.07.2015"/>
    <s v="31.12.9999"/>
  </r>
  <r>
    <x v="285"/>
    <x v="285"/>
    <s v="PC CALL STATION CLIENT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285"/>
    <x v="285"/>
    <s v="PC CALL STATION CLIENT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286"/>
    <x v="286"/>
    <s v="CALL STATION INTERFACE"/>
    <s v="Y1"/>
    <s v="EMEA"/>
    <x v="0"/>
    <m/>
    <m/>
    <x v="0"/>
    <m/>
    <n v="14025"/>
    <n v="14727"/>
    <m/>
    <m/>
    <n v="14727"/>
    <n v="14727"/>
    <s v="CZK"/>
    <n v="1"/>
    <s v="EA"/>
    <s v="01.07.2015"/>
    <s v="31.12.9999"/>
  </r>
  <r>
    <x v="286"/>
    <x v="286"/>
    <s v="CALL STATION INTERFACE"/>
    <s v="Y1"/>
    <s v="EMEA"/>
    <x v="1"/>
    <m/>
    <m/>
    <x v="0"/>
    <m/>
    <n v="4179.5"/>
    <n v="4389"/>
    <m/>
    <m/>
    <n v="4389"/>
    <n v="4389"/>
    <s v="DKK"/>
    <n v="1"/>
    <s v="EA"/>
    <s v="01.07.2015"/>
    <s v="31.12.9999"/>
  </r>
  <r>
    <x v="286"/>
    <x v="286"/>
    <s v="CALL STATION INTERFACE"/>
    <s v="Y1"/>
    <s v="EMEA"/>
    <x v="2"/>
    <m/>
    <m/>
    <x v="0"/>
    <m/>
    <n v="561"/>
    <n v="590"/>
    <m/>
    <m/>
    <n v="590"/>
    <n v="590"/>
    <s v="EUR"/>
    <n v="1"/>
    <s v="EA"/>
    <s v="01.07.2015"/>
    <s v="31.12.9999"/>
  </r>
  <r>
    <x v="286"/>
    <x v="286"/>
    <s v="CALL STATION INTERFACE"/>
    <s v="Y1"/>
    <s v="EMEA"/>
    <x v="3"/>
    <m/>
    <m/>
    <x v="0"/>
    <m/>
    <n v="437.6"/>
    <n v="437.6"/>
    <m/>
    <m/>
    <n v="437.6"/>
    <n v="437.6"/>
    <s v="GBP"/>
    <n v="1"/>
    <s v="EA"/>
    <s v="01.07.2015"/>
    <s v="31.12.9999"/>
  </r>
  <r>
    <x v="286"/>
    <x v="286"/>
    <s v="CALL STATION INTERFACE"/>
    <s v="Y1"/>
    <s v="EMEA"/>
    <x v="4"/>
    <m/>
    <m/>
    <x v="0"/>
    <m/>
    <n v="145860"/>
    <n v="153153"/>
    <m/>
    <m/>
    <n v="153153"/>
    <n v="153153"/>
    <s v="HUF"/>
    <n v="1"/>
    <s v="EA"/>
    <s v="01.07.2015"/>
    <s v="31.12.9999"/>
  </r>
  <r>
    <x v="286"/>
    <x v="286"/>
    <s v="CALL STATION INTERFACE"/>
    <s v="Y1"/>
    <s v="EMEA"/>
    <x v="5"/>
    <m/>
    <m/>
    <x v="0"/>
    <m/>
    <n v="4768.5"/>
    <n v="5007"/>
    <m/>
    <m/>
    <n v="5007"/>
    <n v="5007"/>
    <s v="NOK"/>
    <n v="1"/>
    <s v="EA"/>
    <s v="01.07.2015"/>
    <s v="31.12.9999"/>
  </r>
  <r>
    <x v="286"/>
    <x v="286"/>
    <s v="CALL STATION INTERFACE"/>
    <s v="Y1"/>
    <s v="EMEA"/>
    <x v="6"/>
    <m/>
    <m/>
    <x v="0"/>
    <m/>
    <n v="2019.6"/>
    <n v="2121"/>
    <m/>
    <m/>
    <n v="2121"/>
    <n v="2121"/>
    <s v="PLN"/>
    <n v="1"/>
    <s v="EA"/>
    <s v="01.07.2015"/>
    <s v="31.12.9999"/>
  </r>
  <r>
    <x v="286"/>
    <x v="286"/>
    <s v="CALL STATION INTERFACE"/>
    <s v="Y1"/>
    <s v="EMEA"/>
    <x v="7"/>
    <m/>
    <m/>
    <x v="0"/>
    <m/>
    <m/>
    <n v="34754.1"/>
    <m/>
    <m/>
    <n v="34754.1"/>
    <n v="34754.1"/>
    <s v="RUB"/>
    <n v="1"/>
    <s v="EA"/>
    <s v="01.05.2015"/>
    <s v="31.12.9999"/>
  </r>
  <r>
    <x v="286"/>
    <x v="286"/>
    <s v="CALL STATION INTERFACE"/>
    <s v="Y1"/>
    <s v="EMEA"/>
    <x v="8"/>
    <m/>
    <m/>
    <x v="0"/>
    <m/>
    <n v="5385.6"/>
    <n v="5655"/>
    <m/>
    <m/>
    <n v="5655"/>
    <n v="5655"/>
    <s v="SEK"/>
    <n v="1"/>
    <s v="EA"/>
    <s v="01.07.2015"/>
    <s v="31.12.9999"/>
  </r>
  <r>
    <x v="286"/>
    <x v="286"/>
    <s v="CALL STATION INTERFACE"/>
    <s v="Y1"/>
    <s v="EMEA"/>
    <x v="9"/>
    <m/>
    <m/>
    <x v="0"/>
    <m/>
    <n v="1683"/>
    <n v="1768"/>
    <m/>
    <m/>
    <n v="1768"/>
    <n v="1768"/>
    <s v="TRY"/>
    <n v="1"/>
    <s v="EA"/>
    <s v="01.07.2015"/>
    <s v="31.12.9999"/>
  </r>
  <r>
    <x v="286"/>
    <x v="286"/>
    <s v="CALL STATION INTERFACE"/>
    <s v="Y1"/>
    <s v="EMEA"/>
    <x v="10"/>
    <m/>
    <m/>
    <x v="0"/>
    <m/>
    <n v="5497.8"/>
    <n v="5497.8"/>
    <m/>
    <m/>
    <n v="5497.8"/>
    <n v="5497.8"/>
    <s v="ZAR"/>
    <n v="1"/>
    <s v="EA"/>
    <s v="01.07.2015"/>
    <s v="31.12.9999"/>
  </r>
  <r>
    <x v="287"/>
    <x v="287"/>
    <s v="CALL STATION KEYPAD MODULE"/>
    <s v="Y1"/>
    <s v="EMEA"/>
    <x v="0"/>
    <m/>
    <m/>
    <x v="0"/>
    <m/>
    <n v="5250"/>
    <n v="5513"/>
    <m/>
    <m/>
    <n v="5513"/>
    <n v="5513"/>
    <s v="CZK"/>
    <n v="1"/>
    <s v="EA"/>
    <s v="01.07.2015"/>
    <s v="31.12.9999"/>
  </r>
  <r>
    <x v="287"/>
    <x v="287"/>
    <s v="CALL STATION KEYPAD MODULE"/>
    <s v="Y1"/>
    <s v="EMEA"/>
    <x v="1"/>
    <m/>
    <m/>
    <x v="0"/>
    <m/>
    <n v="1564.5"/>
    <n v="1643"/>
    <m/>
    <m/>
    <n v="1643"/>
    <n v="1643"/>
    <s v="DKK"/>
    <n v="1"/>
    <s v="EA"/>
    <s v="01.07.2015"/>
    <s v="31.12.9999"/>
  </r>
  <r>
    <x v="287"/>
    <x v="287"/>
    <s v="CALL STATION KEYPAD MODULE"/>
    <s v="Y1"/>
    <s v="EMEA"/>
    <x v="2"/>
    <m/>
    <m/>
    <x v="0"/>
    <m/>
    <n v="210"/>
    <n v="221"/>
    <m/>
    <m/>
    <n v="221"/>
    <n v="221"/>
    <s v="EUR"/>
    <n v="1"/>
    <s v="EA"/>
    <s v="01.07.2015"/>
    <s v="31.12.9999"/>
  </r>
  <r>
    <x v="287"/>
    <x v="287"/>
    <s v="CALL STATION KEYPAD MODULE"/>
    <s v="Y1"/>
    <s v="EMEA"/>
    <x v="3"/>
    <m/>
    <m/>
    <x v="0"/>
    <m/>
    <n v="178.5"/>
    <n v="178.5"/>
    <m/>
    <m/>
    <n v="178.5"/>
    <n v="178.5"/>
    <s v="GBP"/>
    <n v="1"/>
    <s v="EA"/>
    <s v="01.07.2015"/>
    <s v="31.12.9999"/>
  </r>
  <r>
    <x v="287"/>
    <x v="287"/>
    <s v="CALL STATION KEYPAD MODULE"/>
    <s v="Y1"/>
    <s v="EMEA"/>
    <x v="4"/>
    <m/>
    <m/>
    <x v="0"/>
    <m/>
    <n v="60900"/>
    <n v="63945"/>
    <m/>
    <m/>
    <n v="63945"/>
    <n v="63945"/>
    <s v="HUF"/>
    <n v="1"/>
    <s v="EA"/>
    <s v="01.07.2015"/>
    <s v="31.12.9999"/>
  </r>
  <r>
    <x v="287"/>
    <x v="287"/>
    <s v="CALL STATION KEYPAD MODULE"/>
    <s v="Y1"/>
    <s v="EMEA"/>
    <x v="5"/>
    <m/>
    <m/>
    <x v="0"/>
    <m/>
    <n v="1575"/>
    <n v="1654"/>
    <m/>
    <m/>
    <n v="1654"/>
    <n v="1654"/>
    <s v="NOK"/>
    <n v="1"/>
    <s v="EA"/>
    <s v="01.07.2015"/>
    <s v="31.12.9999"/>
  </r>
  <r>
    <x v="287"/>
    <x v="287"/>
    <s v="CALL STATION KEYPAD MODULE"/>
    <s v="Y1"/>
    <s v="EMEA"/>
    <x v="6"/>
    <m/>
    <m/>
    <x v="0"/>
    <m/>
    <n v="840"/>
    <n v="882"/>
    <m/>
    <m/>
    <n v="882"/>
    <n v="882"/>
    <s v="PLN"/>
    <n v="1"/>
    <s v="EA"/>
    <s v="01.07.2015"/>
    <s v="31.12.9999"/>
  </r>
  <r>
    <x v="287"/>
    <x v="287"/>
    <s v="CALL STATION KEYPAD MODULE"/>
    <s v="Y1"/>
    <s v="EMEA"/>
    <x v="7"/>
    <m/>
    <m/>
    <x v="0"/>
    <m/>
    <m/>
    <n v="13009.6"/>
    <m/>
    <m/>
    <n v="13009.6"/>
    <n v="13009.6"/>
    <s v="RUB"/>
    <n v="1"/>
    <s v="EA"/>
    <s v="01.05.2015"/>
    <s v="31.12.9999"/>
  </r>
  <r>
    <x v="287"/>
    <x v="287"/>
    <s v="CALL STATION KEYPAD MODULE"/>
    <s v="Y1"/>
    <s v="EMEA"/>
    <x v="8"/>
    <m/>
    <m/>
    <x v="0"/>
    <m/>
    <n v="1785"/>
    <n v="1875"/>
    <m/>
    <m/>
    <n v="1875"/>
    <n v="1875"/>
    <s v="SEK"/>
    <n v="1"/>
    <s v="EA"/>
    <s v="01.07.2015"/>
    <s v="31.12.9999"/>
  </r>
  <r>
    <x v="287"/>
    <x v="287"/>
    <s v="CALL STATION KEYPAD MODULE"/>
    <s v="Y1"/>
    <s v="EMEA"/>
    <x v="9"/>
    <m/>
    <m/>
    <x v="0"/>
    <m/>
    <e v="#N/A"/>
    <n v="607.75"/>
    <m/>
    <m/>
    <n v="607.75"/>
    <n v="607.79999999999995"/>
    <s v="TRY"/>
    <n v="1"/>
    <s v="EA"/>
    <s v="01.07.2015"/>
    <s v="31.12.9999"/>
  </r>
  <r>
    <x v="287"/>
    <x v="287"/>
    <s v="CALL STATION KEYPAD MODULE"/>
    <s v="Y1"/>
    <s v="EMEA"/>
    <x v="10"/>
    <m/>
    <m/>
    <x v="0"/>
    <m/>
    <n v="2625"/>
    <n v="2625"/>
    <m/>
    <m/>
    <n v="2625"/>
    <n v="2625"/>
    <s v="ZAR"/>
    <n v="1"/>
    <s v="EA"/>
    <s v="01.07.2015"/>
    <s v="31.12.9999"/>
  </r>
  <r>
    <x v="288"/>
    <x v="288"/>
    <s v="CALL STATION MODULE"/>
    <s v="Y1"/>
    <s v="EMEA"/>
    <x v="0"/>
    <m/>
    <m/>
    <x v="0"/>
    <m/>
    <n v="12250"/>
    <n v="12863"/>
    <m/>
    <m/>
    <n v="12863"/>
    <n v="12863"/>
    <s v="CZK"/>
    <n v="1"/>
    <s v="EA"/>
    <s v="01.07.2015"/>
    <s v="31.12.9999"/>
  </r>
  <r>
    <x v="288"/>
    <x v="288"/>
    <s v="CALL STATION MODULE"/>
    <s v="Y1"/>
    <s v="EMEA"/>
    <x v="1"/>
    <m/>
    <m/>
    <x v="0"/>
    <m/>
    <n v="3650.5"/>
    <n v="3834"/>
    <m/>
    <m/>
    <n v="3834"/>
    <n v="3834"/>
    <s v="DKK"/>
    <n v="1"/>
    <s v="EA"/>
    <s v="01.07.2015"/>
    <s v="31.12.9999"/>
  </r>
  <r>
    <x v="288"/>
    <x v="288"/>
    <s v="CALL STATION MODULE"/>
    <s v="Y1"/>
    <s v="EMEA"/>
    <x v="2"/>
    <m/>
    <m/>
    <x v="0"/>
    <m/>
    <n v="490"/>
    <n v="515"/>
    <m/>
    <m/>
    <n v="515"/>
    <n v="515"/>
    <s v="EUR"/>
    <n v="1"/>
    <s v="EA"/>
    <s v="01.07.2015"/>
    <s v="31.12.9999"/>
  </r>
  <r>
    <x v="288"/>
    <x v="288"/>
    <s v="CALL STATION MODULE"/>
    <s v="Y1"/>
    <s v="EMEA"/>
    <x v="3"/>
    <m/>
    <m/>
    <x v="0"/>
    <m/>
    <n v="416.5"/>
    <n v="416.5"/>
    <m/>
    <m/>
    <n v="416.5"/>
    <n v="416.5"/>
    <s v="GBP"/>
    <n v="1"/>
    <s v="EA"/>
    <s v="01.07.2015"/>
    <s v="31.12.9999"/>
  </r>
  <r>
    <x v="288"/>
    <x v="288"/>
    <s v="CALL STATION MODULE"/>
    <s v="Y1"/>
    <s v="EMEA"/>
    <x v="4"/>
    <m/>
    <m/>
    <x v="0"/>
    <m/>
    <n v="142100"/>
    <n v="149205"/>
    <m/>
    <m/>
    <n v="149205"/>
    <n v="149205"/>
    <s v="HUF"/>
    <n v="1"/>
    <s v="EA"/>
    <s v="01.07.2015"/>
    <s v="31.12.9999"/>
  </r>
  <r>
    <x v="288"/>
    <x v="288"/>
    <s v="CALL STATION MODULE"/>
    <s v="Y1"/>
    <s v="EMEA"/>
    <x v="5"/>
    <m/>
    <m/>
    <x v="0"/>
    <m/>
    <n v="3675"/>
    <n v="3859"/>
    <m/>
    <m/>
    <n v="3859"/>
    <n v="3859"/>
    <s v="NOK"/>
    <n v="1"/>
    <s v="EA"/>
    <s v="01.07.2015"/>
    <s v="31.12.9999"/>
  </r>
  <r>
    <x v="288"/>
    <x v="288"/>
    <s v="CALL STATION MODULE"/>
    <s v="Y1"/>
    <s v="EMEA"/>
    <x v="6"/>
    <m/>
    <m/>
    <x v="0"/>
    <m/>
    <n v="1960"/>
    <n v="2058"/>
    <m/>
    <m/>
    <n v="2058"/>
    <n v="2058"/>
    <s v="PLN"/>
    <n v="1"/>
    <s v="EA"/>
    <s v="01.07.2015"/>
    <s v="31.12.9999"/>
  </r>
  <r>
    <x v="288"/>
    <x v="288"/>
    <s v="CALL STATION MODULE"/>
    <s v="Y1"/>
    <s v="EMEA"/>
    <x v="7"/>
    <m/>
    <m/>
    <x v="0"/>
    <m/>
    <m/>
    <n v="30355.599999999999"/>
    <m/>
    <m/>
    <n v="30355.599999999999"/>
    <n v="30355.599999999999"/>
    <s v="RUB"/>
    <n v="1"/>
    <s v="EA"/>
    <s v="01.05.2015"/>
    <s v="31.12.9999"/>
  </r>
  <r>
    <x v="288"/>
    <x v="288"/>
    <s v="CALL STATION MODULE"/>
    <s v="Y1"/>
    <s v="EMEA"/>
    <x v="8"/>
    <m/>
    <m/>
    <x v="0"/>
    <m/>
    <n v="4165"/>
    <n v="4374"/>
    <m/>
    <m/>
    <n v="4374"/>
    <n v="4374"/>
    <s v="SEK"/>
    <n v="1"/>
    <s v="EA"/>
    <s v="01.07.2015"/>
    <s v="31.12.9999"/>
  </r>
  <r>
    <x v="288"/>
    <x v="288"/>
    <s v="CALL STATION MODULE"/>
    <s v="Y1"/>
    <s v="EMEA"/>
    <x v="9"/>
    <m/>
    <m/>
    <x v="0"/>
    <m/>
    <e v="#N/A"/>
    <n v="1416.25"/>
    <m/>
    <m/>
    <n v="1416.25"/>
    <n v="1416.3"/>
    <s v="TRY"/>
    <n v="1"/>
    <s v="EA"/>
    <s v="01.07.2015"/>
    <s v="31.12.9999"/>
  </r>
  <r>
    <x v="288"/>
    <x v="288"/>
    <s v="CALL STATION MODULE"/>
    <s v="Y1"/>
    <s v="EMEA"/>
    <x v="10"/>
    <m/>
    <m/>
    <x v="0"/>
    <m/>
    <n v="6125"/>
    <n v="6125"/>
    <m/>
    <m/>
    <n v="6125"/>
    <n v="6125"/>
    <s v="ZAR"/>
    <n v="1"/>
    <s v="EA"/>
    <s v="01.07.2015"/>
    <s v="31.12.9999"/>
  </r>
  <r>
    <x v="289"/>
    <x v="289"/>
    <s v="NUMERIC KEYPAD"/>
    <s v="Y1"/>
    <s v="EMEA"/>
    <x v="0"/>
    <m/>
    <m/>
    <x v="0"/>
    <m/>
    <n v="10200"/>
    <n v="10710"/>
    <m/>
    <m/>
    <n v="10710"/>
    <n v="10710"/>
    <s v="CZK"/>
    <n v="1"/>
    <s v="EA"/>
    <s v="01.07.2015"/>
    <s v="31.12.9999"/>
  </r>
  <r>
    <x v="289"/>
    <x v="289"/>
    <s v="NUMERIC KEYPAD"/>
    <s v="Y1"/>
    <s v="EMEA"/>
    <x v="1"/>
    <m/>
    <m/>
    <x v="0"/>
    <m/>
    <n v="3039.6"/>
    <n v="3192"/>
    <m/>
    <m/>
    <n v="3192"/>
    <n v="3192"/>
    <s v="DKK"/>
    <n v="1"/>
    <s v="EA"/>
    <s v="01.07.2015"/>
    <s v="31.12.9999"/>
  </r>
  <r>
    <x v="289"/>
    <x v="289"/>
    <s v="NUMERIC KEYPAD"/>
    <s v="Y1"/>
    <s v="EMEA"/>
    <x v="2"/>
    <m/>
    <m/>
    <x v="0"/>
    <m/>
    <n v="408"/>
    <n v="429"/>
    <m/>
    <m/>
    <n v="429"/>
    <n v="429"/>
    <s v="EUR"/>
    <n v="1"/>
    <s v="EA"/>
    <s v="01.07.2015"/>
    <s v="31.12.9999"/>
  </r>
  <r>
    <x v="289"/>
    <x v="289"/>
    <s v="NUMERIC KEYPAD"/>
    <s v="Y1"/>
    <s v="EMEA"/>
    <x v="3"/>
    <m/>
    <m/>
    <x v="0"/>
    <m/>
    <n v="318.3"/>
    <n v="318.3"/>
    <m/>
    <m/>
    <n v="318.3"/>
    <n v="318.3"/>
    <s v="GBP"/>
    <n v="1"/>
    <s v="EA"/>
    <s v="01.07.2015"/>
    <s v="31.12.9999"/>
  </r>
  <r>
    <x v="289"/>
    <x v="289"/>
    <s v="NUMERIC KEYPAD"/>
    <s v="Y1"/>
    <s v="EMEA"/>
    <x v="4"/>
    <m/>
    <m/>
    <x v="0"/>
    <m/>
    <n v="106080"/>
    <n v="111384"/>
    <m/>
    <m/>
    <n v="111384"/>
    <n v="111384"/>
    <s v="HUF"/>
    <n v="1"/>
    <s v="EA"/>
    <s v="01.07.2015"/>
    <s v="31.12.9999"/>
  </r>
  <r>
    <x v="289"/>
    <x v="289"/>
    <s v="NUMERIC KEYPAD"/>
    <s v="Y1"/>
    <s v="EMEA"/>
    <x v="5"/>
    <m/>
    <m/>
    <x v="0"/>
    <m/>
    <n v="3468"/>
    <n v="3642"/>
    <m/>
    <m/>
    <n v="3642"/>
    <n v="3642"/>
    <s v="NOK"/>
    <n v="1"/>
    <s v="EA"/>
    <s v="01.07.2015"/>
    <s v="31.12.9999"/>
  </r>
  <r>
    <x v="289"/>
    <x v="289"/>
    <s v="NUMERIC KEYPAD"/>
    <s v="Y1"/>
    <s v="EMEA"/>
    <x v="6"/>
    <m/>
    <m/>
    <x v="0"/>
    <m/>
    <n v="1468.8"/>
    <n v="1543"/>
    <m/>
    <m/>
    <n v="1543"/>
    <n v="1543"/>
    <s v="PLN"/>
    <n v="1"/>
    <s v="EA"/>
    <s v="01.07.2015"/>
    <s v="31.12.9999"/>
  </r>
  <r>
    <x v="289"/>
    <x v="289"/>
    <s v="NUMERIC KEYPAD"/>
    <s v="Y1"/>
    <s v="EMEA"/>
    <x v="7"/>
    <m/>
    <m/>
    <x v="0"/>
    <m/>
    <m/>
    <n v="25275.599999999999"/>
    <m/>
    <m/>
    <n v="25275.599999999999"/>
    <n v="25275.599999999999"/>
    <s v="RUB"/>
    <n v="1"/>
    <s v="EA"/>
    <s v="01.05.2015"/>
    <s v="31.12.9999"/>
  </r>
  <r>
    <x v="289"/>
    <x v="289"/>
    <s v="NUMERIC KEYPAD"/>
    <s v="Y1"/>
    <s v="EMEA"/>
    <x v="8"/>
    <m/>
    <m/>
    <x v="0"/>
    <m/>
    <n v="3916.8"/>
    <n v="4113"/>
    <m/>
    <m/>
    <n v="4113"/>
    <n v="4113"/>
    <s v="SEK"/>
    <n v="1"/>
    <s v="EA"/>
    <s v="01.07.2015"/>
    <s v="31.12.9999"/>
  </r>
  <r>
    <x v="289"/>
    <x v="289"/>
    <s v="NUMERIC KEYPAD"/>
    <s v="Y1"/>
    <s v="EMEA"/>
    <x v="9"/>
    <m/>
    <m/>
    <x v="0"/>
    <m/>
    <n v="1224"/>
    <n v="1286"/>
    <m/>
    <m/>
    <n v="1286"/>
    <n v="1286"/>
    <s v="TRY"/>
    <n v="1"/>
    <s v="EA"/>
    <s v="01.07.2015"/>
    <s v="31.12.9999"/>
  </r>
  <r>
    <x v="289"/>
    <x v="289"/>
    <s v="NUMERIC KEYPAD"/>
    <s v="Y1"/>
    <s v="EMEA"/>
    <x v="10"/>
    <m/>
    <m/>
    <x v="0"/>
    <m/>
    <n v="3998.4"/>
    <n v="3998.4"/>
    <m/>
    <m/>
    <n v="3998.4"/>
    <n v="3998.4"/>
    <s v="ZAR"/>
    <n v="1"/>
    <s v="EA"/>
    <s v="01.07.2015"/>
    <s v="31.12.9999"/>
  </r>
  <r>
    <x v="290"/>
    <x v="290"/>
    <s v="REMOTE CALL STATION"/>
    <s v="Y1"/>
    <s v="EMEA"/>
    <x v="0"/>
    <m/>
    <m/>
    <x v="0"/>
    <m/>
    <n v="12240"/>
    <n v="12852"/>
    <m/>
    <m/>
    <n v="12852"/>
    <n v="12852"/>
    <s v="CZK"/>
    <n v="1"/>
    <s v="EA"/>
    <s v="01.07.2015"/>
    <s v="31.12.9999"/>
  </r>
  <r>
    <x v="290"/>
    <x v="290"/>
    <s v="REMOTE CALL STATION"/>
    <s v="Y1"/>
    <s v="EMEA"/>
    <x v="1"/>
    <m/>
    <m/>
    <x v="0"/>
    <m/>
    <n v="3647.6"/>
    <n v="3830"/>
    <m/>
    <m/>
    <n v="3830"/>
    <n v="3830"/>
    <s v="DKK"/>
    <n v="1"/>
    <s v="EA"/>
    <s v="01.07.2015"/>
    <s v="31.12.9999"/>
  </r>
  <r>
    <x v="290"/>
    <x v="290"/>
    <s v="REMOTE CALL STATION"/>
    <s v="Y1"/>
    <s v="EMEA"/>
    <x v="2"/>
    <m/>
    <m/>
    <x v="0"/>
    <m/>
    <n v="489.6"/>
    <n v="515"/>
    <m/>
    <m/>
    <n v="515"/>
    <n v="515"/>
    <s v="EUR"/>
    <n v="1"/>
    <s v="EA"/>
    <s v="01.07.2015"/>
    <s v="31.12.9999"/>
  </r>
  <r>
    <x v="290"/>
    <x v="290"/>
    <s v="REMOTE CALL STATION"/>
    <s v="Y1"/>
    <s v="EMEA"/>
    <x v="3"/>
    <m/>
    <m/>
    <x v="0"/>
    <m/>
    <n v="381.9"/>
    <n v="381.9"/>
    <m/>
    <m/>
    <n v="381.9"/>
    <n v="381.9"/>
    <s v="GBP"/>
    <n v="1"/>
    <s v="EA"/>
    <s v="01.07.2015"/>
    <s v="31.12.9999"/>
  </r>
  <r>
    <x v="290"/>
    <x v="290"/>
    <s v="REMOTE CALL STATION"/>
    <s v="Y1"/>
    <s v="EMEA"/>
    <x v="4"/>
    <m/>
    <m/>
    <x v="0"/>
    <m/>
    <n v="127296"/>
    <n v="133661"/>
    <m/>
    <m/>
    <n v="133661"/>
    <n v="133661"/>
    <s v="HUF"/>
    <n v="1"/>
    <s v="EA"/>
    <s v="01.07.2015"/>
    <s v="31.12.9999"/>
  </r>
  <r>
    <x v="290"/>
    <x v="290"/>
    <s v="REMOTE CALL STATION"/>
    <s v="Y1"/>
    <s v="EMEA"/>
    <x v="5"/>
    <m/>
    <m/>
    <x v="0"/>
    <m/>
    <n v="4161.6000000000004"/>
    <n v="4370"/>
    <m/>
    <m/>
    <n v="4370"/>
    <n v="4370"/>
    <s v="NOK"/>
    <n v="1"/>
    <s v="EA"/>
    <s v="01.07.2015"/>
    <s v="31.12.9999"/>
  </r>
  <r>
    <x v="290"/>
    <x v="290"/>
    <s v="REMOTE CALL STATION"/>
    <s v="Y1"/>
    <s v="EMEA"/>
    <x v="6"/>
    <m/>
    <m/>
    <x v="0"/>
    <m/>
    <n v="1762.6"/>
    <n v="1851"/>
    <m/>
    <m/>
    <n v="1851"/>
    <n v="1851"/>
    <s v="PLN"/>
    <n v="1"/>
    <s v="EA"/>
    <s v="01.07.2015"/>
    <s v="31.12.9999"/>
  </r>
  <r>
    <x v="290"/>
    <x v="290"/>
    <s v="REMOTE CALL STATION"/>
    <s v="Y1"/>
    <s v="EMEA"/>
    <x v="7"/>
    <m/>
    <m/>
    <x v="0"/>
    <m/>
    <m/>
    <n v="30330.9"/>
    <m/>
    <m/>
    <n v="30330.9"/>
    <n v="30330.9"/>
    <s v="RUB"/>
    <n v="1"/>
    <s v="EA"/>
    <s v="01.05.2015"/>
    <s v="31.12.9999"/>
  </r>
  <r>
    <x v="290"/>
    <x v="290"/>
    <s v="REMOTE CALL STATION"/>
    <s v="Y1"/>
    <s v="EMEA"/>
    <x v="8"/>
    <m/>
    <m/>
    <x v="0"/>
    <m/>
    <n v="4700.2"/>
    <n v="4936"/>
    <m/>
    <m/>
    <n v="4936"/>
    <n v="4936"/>
    <s v="SEK"/>
    <n v="1"/>
    <s v="EA"/>
    <s v="01.07.2015"/>
    <s v="31.12.9999"/>
  </r>
  <r>
    <x v="290"/>
    <x v="290"/>
    <s v="REMOTE CALL STATION"/>
    <s v="Y1"/>
    <s v="EMEA"/>
    <x v="9"/>
    <m/>
    <m/>
    <x v="0"/>
    <m/>
    <n v="1468.8"/>
    <n v="1543"/>
    <m/>
    <m/>
    <n v="1543"/>
    <n v="1543"/>
    <s v="TRY"/>
    <n v="1"/>
    <s v="EA"/>
    <s v="01.07.2015"/>
    <s v="31.12.9999"/>
  </r>
  <r>
    <x v="290"/>
    <x v="290"/>
    <s v="REMOTE CALL STATION"/>
    <s v="Y1"/>
    <s v="EMEA"/>
    <x v="10"/>
    <m/>
    <m/>
    <x v="0"/>
    <m/>
    <n v="4798.1000000000004"/>
    <n v="4798.1000000000004"/>
    <m/>
    <m/>
    <n v="4798.1000000000004"/>
    <n v="4798.1000000000004"/>
    <s v="ZAR"/>
    <n v="1"/>
    <s v="EA"/>
    <s v="01.07.2015"/>
    <s v="31.12.9999"/>
  </r>
  <r>
    <x v="291"/>
    <x v="291"/>
    <s v="REMOTE CALL STATION KIT"/>
    <s v="Y1"/>
    <s v="EMEA"/>
    <x v="0"/>
    <m/>
    <m/>
    <x v="0"/>
    <m/>
    <n v="8925"/>
    <n v="9372"/>
    <m/>
    <m/>
    <n v="9372"/>
    <n v="9372"/>
    <s v="CZK"/>
    <n v="1"/>
    <s v="EA"/>
    <s v="01.07.2015"/>
    <s v="31.12.9999"/>
  </r>
  <r>
    <x v="291"/>
    <x v="291"/>
    <s v="REMOTE CALL STATION KIT"/>
    <s v="Y1"/>
    <s v="EMEA"/>
    <x v="1"/>
    <m/>
    <m/>
    <x v="0"/>
    <m/>
    <n v="2659.7"/>
    <n v="2793"/>
    <m/>
    <m/>
    <n v="2793"/>
    <n v="2793"/>
    <s v="DKK"/>
    <n v="1"/>
    <s v="EA"/>
    <s v="01.07.2015"/>
    <s v="31.12.9999"/>
  </r>
  <r>
    <x v="291"/>
    <x v="291"/>
    <s v="REMOTE CALL STATION KIT"/>
    <s v="Y1"/>
    <s v="EMEA"/>
    <x v="2"/>
    <m/>
    <m/>
    <x v="0"/>
    <m/>
    <n v="357"/>
    <n v="375"/>
    <m/>
    <m/>
    <n v="375"/>
    <n v="375"/>
    <s v="EUR"/>
    <n v="1"/>
    <s v="EA"/>
    <s v="01.07.2015"/>
    <s v="31.12.9999"/>
  </r>
  <r>
    <x v="291"/>
    <x v="291"/>
    <s v="REMOTE CALL STATION KIT"/>
    <s v="Y1"/>
    <s v="EMEA"/>
    <x v="3"/>
    <m/>
    <m/>
    <x v="0"/>
    <m/>
    <n v="278.5"/>
    <n v="278.5"/>
    <m/>
    <m/>
    <n v="278.5"/>
    <n v="278.5"/>
    <s v="GBP"/>
    <n v="1"/>
    <s v="EA"/>
    <s v="01.07.2015"/>
    <s v="31.12.9999"/>
  </r>
  <r>
    <x v="291"/>
    <x v="291"/>
    <s v="REMOTE CALL STATION KIT"/>
    <s v="Y1"/>
    <s v="EMEA"/>
    <x v="4"/>
    <m/>
    <m/>
    <x v="0"/>
    <m/>
    <n v="92820"/>
    <n v="97461"/>
    <m/>
    <m/>
    <n v="97461"/>
    <n v="97461"/>
    <s v="HUF"/>
    <n v="1"/>
    <s v="EA"/>
    <s v="01.07.2015"/>
    <s v="31.12.9999"/>
  </r>
  <r>
    <x v="291"/>
    <x v="291"/>
    <s v="REMOTE CALL STATION KIT"/>
    <s v="Y1"/>
    <s v="EMEA"/>
    <x v="5"/>
    <m/>
    <m/>
    <x v="0"/>
    <m/>
    <n v="3034.5"/>
    <n v="3187"/>
    <m/>
    <m/>
    <n v="3187"/>
    <n v="3187"/>
    <s v="NOK"/>
    <n v="1"/>
    <s v="EA"/>
    <s v="01.07.2015"/>
    <s v="31.12.9999"/>
  </r>
  <r>
    <x v="291"/>
    <x v="291"/>
    <s v="REMOTE CALL STATION KIT"/>
    <s v="Y1"/>
    <s v="EMEA"/>
    <x v="6"/>
    <m/>
    <m/>
    <x v="0"/>
    <m/>
    <n v="1285.2"/>
    <n v="1350"/>
    <m/>
    <m/>
    <n v="1350"/>
    <n v="1350"/>
    <s v="PLN"/>
    <n v="1"/>
    <s v="EA"/>
    <s v="01.07.2015"/>
    <s v="31.12.9999"/>
  </r>
  <r>
    <x v="291"/>
    <x v="291"/>
    <s v="REMOTE CALL STATION KIT"/>
    <s v="Y1"/>
    <s v="EMEA"/>
    <x v="7"/>
    <m/>
    <m/>
    <x v="0"/>
    <m/>
    <m/>
    <n v="22116.3"/>
    <m/>
    <m/>
    <n v="22116.3"/>
    <n v="22116.3"/>
    <s v="RUB"/>
    <n v="1"/>
    <s v="EA"/>
    <s v="01.05.2015"/>
    <s v="31.12.9999"/>
  </r>
  <r>
    <x v="291"/>
    <x v="291"/>
    <s v="REMOTE CALL STATION KIT"/>
    <s v="Y1"/>
    <s v="EMEA"/>
    <x v="8"/>
    <m/>
    <m/>
    <x v="0"/>
    <m/>
    <n v="3427.2"/>
    <n v="3599"/>
    <m/>
    <m/>
    <n v="3599"/>
    <n v="3599"/>
    <s v="SEK"/>
    <n v="1"/>
    <s v="EA"/>
    <s v="01.07.2015"/>
    <s v="31.12.9999"/>
  </r>
  <r>
    <x v="291"/>
    <x v="291"/>
    <s v="REMOTE CALL STATION KIT"/>
    <s v="Y1"/>
    <s v="EMEA"/>
    <x v="9"/>
    <m/>
    <m/>
    <x v="0"/>
    <m/>
    <n v="1071"/>
    <n v="1125"/>
    <m/>
    <m/>
    <n v="1125"/>
    <n v="1125"/>
    <s v="TRY"/>
    <n v="1"/>
    <s v="EA"/>
    <s v="01.07.2015"/>
    <s v="31.12.9999"/>
  </r>
  <r>
    <x v="291"/>
    <x v="291"/>
    <s v="REMOTE CALL STATION KIT"/>
    <s v="Y1"/>
    <s v="EMEA"/>
    <x v="10"/>
    <m/>
    <m/>
    <x v="0"/>
    <m/>
    <n v="3498.6"/>
    <n v="3498.6"/>
    <m/>
    <m/>
    <n v="3498.6"/>
    <n v="3498.6"/>
    <s v="ZAR"/>
    <n v="1"/>
    <s v="EA"/>
    <s v="01.07.2015"/>
    <s v="31.12.9999"/>
  </r>
  <r>
    <x v="292"/>
    <x v="292"/>
    <s v="REMOTE CALL STATION MODULE"/>
    <s v="Y1"/>
    <s v="EMEA"/>
    <x v="0"/>
    <m/>
    <m/>
    <x v="0"/>
    <m/>
    <n v="12250"/>
    <n v="12863"/>
    <m/>
    <m/>
    <n v="12863"/>
    <n v="12863"/>
    <s v="CZK"/>
    <n v="1"/>
    <s v="EA"/>
    <s v="01.07.2015"/>
    <s v="31.12.9999"/>
  </r>
  <r>
    <x v="292"/>
    <x v="292"/>
    <s v="REMOTE CALL STATION MODULE"/>
    <s v="Y1"/>
    <s v="EMEA"/>
    <x v="1"/>
    <m/>
    <m/>
    <x v="0"/>
    <m/>
    <n v="3650.5"/>
    <n v="3834"/>
    <m/>
    <m/>
    <n v="3834"/>
    <n v="3834"/>
    <s v="DKK"/>
    <n v="1"/>
    <s v="EA"/>
    <s v="01.07.2015"/>
    <s v="31.12.9999"/>
  </r>
  <r>
    <x v="292"/>
    <x v="292"/>
    <s v="REMOTE CALL STATION MODULE"/>
    <s v="Y1"/>
    <s v="EMEA"/>
    <x v="2"/>
    <m/>
    <m/>
    <x v="0"/>
    <m/>
    <n v="490"/>
    <n v="515"/>
    <m/>
    <m/>
    <n v="515"/>
    <n v="515"/>
    <s v="EUR"/>
    <n v="1"/>
    <s v="EA"/>
    <s v="01.07.2015"/>
    <s v="31.12.9999"/>
  </r>
  <r>
    <x v="292"/>
    <x v="292"/>
    <s v="REMOTE CALL STATION MODULE"/>
    <s v="Y1"/>
    <s v="EMEA"/>
    <x v="3"/>
    <m/>
    <m/>
    <x v="0"/>
    <m/>
    <n v="416.5"/>
    <n v="416.5"/>
    <m/>
    <m/>
    <n v="416.5"/>
    <n v="416.5"/>
    <s v="GBP"/>
    <n v="1"/>
    <s v="EA"/>
    <s v="01.07.2015"/>
    <s v="31.12.9999"/>
  </r>
  <r>
    <x v="292"/>
    <x v="292"/>
    <s v="REMOTE CALL STATION MODULE"/>
    <s v="Y1"/>
    <s v="EMEA"/>
    <x v="4"/>
    <m/>
    <m/>
    <x v="0"/>
    <m/>
    <n v="142100"/>
    <n v="149205"/>
    <m/>
    <m/>
    <n v="149205"/>
    <n v="149205"/>
    <s v="HUF"/>
    <n v="1"/>
    <s v="EA"/>
    <s v="01.07.2015"/>
    <s v="31.12.9999"/>
  </r>
  <r>
    <x v="292"/>
    <x v="292"/>
    <s v="REMOTE CALL STATION MODULE"/>
    <s v="Y1"/>
    <s v="EMEA"/>
    <x v="5"/>
    <m/>
    <m/>
    <x v="0"/>
    <m/>
    <n v="3675"/>
    <n v="3859"/>
    <m/>
    <m/>
    <n v="3859"/>
    <n v="3859"/>
    <s v="NOK"/>
    <n v="1"/>
    <s v="EA"/>
    <s v="01.07.2015"/>
    <s v="31.12.9999"/>
  </r>
  <r>
    <x v="292"/>
    <x v="292"/>
    <s v="REMOTE CALL STATION MODULE"/>
    <s v="Y1"/>
    <s v="EMEA"/>
    <x v="6"/>
    <m/>
    <m/>
    <x v="0"/>
    <m/>
    <n v="1960"/>
    <n v="2058"/>
    <m/>
    <m/>
    <n v="2058"/>
    <n v="2058"/>
    <s v="PLN"/>
    <n v="1"/>
    <s v="EA"/>
    <s v="01.07.2015"/>
    <s v="31.12.9999"/>
  </r>
  <r>
    <x v="292"/>
    <x v="292"/>
    <s v="REMOTE CALL STATION MODULE"/>
    <s v="Y1"/>
    <s v="EMEA"/>
    <x v="7"/>
    <m/>
    <m/>
    <x v="0"/>
    <m/>
    <m/>
    <n v="30355.599999999999"/>
    <m/>
    <m/>
    <n v="30355.599999999999"/>
    <n v="30355.599999999999"/>
    <s v="RUB"/>
    <n v="1"/>
    <s v="EA"/>
    <s v="01.05.2015"/>
    <s v="31.12.9999"/>
  </r>
  <r>
    <x v="292"/>
    <x v="292"/>
    <s v="REMOTE CALL STATION MODULE"/>
    <s v="Y1"/>
    <s v="EMEA"/>
    <x v="8"/>
    <m/>
    <m/>
    <x v="0"/>
    <m/>
    <n v="4165"/>
    <n v="4374"/>
    <m/>
    <m/>
    <n v="4374"/>
    <n v="4374"/>
    <s v="SEK"/>
    <n v="1"/>
    <s v="EA"/>
    <s v="01.07.2015"/>
    <s v="31.12.9999"/>
  </r>
  <r>
    <x v="292"/>
    <x v="292"/>
    <s v="REMOTE CALL STATION MODULE"/>
    <s v="Y1"/>
    <s v="EMEA"/>
    <x v="9"/>
    <m/>
    <m/>
    <x v="0"/>
    <m/>
    <e v="#N/A"/>
    <n v="1416.25"/>
    <m/>
    <m/>
    <n v="1416.25"/>
    <n v="1416.3"/>
    <s v="TRY"/>
    <n v="1"/>
    <s v="EA"/>
    <s v="01.07.2015"/>
    <s v="31.12.9999"/>
  </r>
  <r>
    <x v="292"/>
    <x v="292"/>
    <s v="REMOTE CALL STATION MODULE"/>
    <s v="Y1"/>
    <s v="EMEA"/>
    <x v="10"/>
    <m/>
    <m/>
    <x v="0"/>
    <m/>
    <n v="6125"/>
    <n v="6125"/>
    <m/>
    <m/>
    <n v="6125"/>
    <n v="6125"/>
    <s v="ZAR"/>
    <n v="1"/>
    <s v="EA"/>
    <s v="01.07.2015"/>
    <s v="31.12.9999"/>
  </r>
  <r>
    <x v="293"/>
    <x v="293"/>
    <s v="FIBER INTERFACE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3"/>
    <x v="293"/>
    <s v="FIBER INTERFACE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3"/>
    <x v="293"/>
    <s v="FIBER INTERFACE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3"/>
    <x v="293"/>
    <s v="FIBER INTERFACE"/>
    <s v="Y1"/>
    <s v="EMEA"/>
    <x v="3"/>
    <m/>
    <m/>
    <x v="0"/>
    <m/>
    <n v="397.8"/>
    <n v="397.8"/>
    <m/>
    <m/>
    <n v="397.8"/>
    <n v="397.8"/>
    <s v="GBP"/>
    <n v="1"/>
    <s v="EA"/>
    <s v="01.07.2015"/>
    <s v="31.12.9999"/>
  </r>
  <r>
    <x v="293"/>
    <x v="293"/>
    <s v="FIBER INTERFACE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3"/>
    <x v="293"/>
    <s v="FIBER INTERFACE"/>
    <s v="Y1"/>
    <s v="EMEA"/>
    <x v="5"/>
    <m/>
    <m/>
    <x v="0"/>
    <m/>
    <n v="4335"/>
    <n v="4552"/>
    <m/>
    <m/>
    <n v="4552"/>
    <n v="4552"/>
    <s v="NOK"/>
    <n v="1"/>
    <s v="EA"/>
    <s v="01.07.2015"/>
    <s v="31.12.9999"/>
  </r>
  <r>
    <x v="293"/>
    <x v="293"/>
    <s v="FIBER INTERFACE"/>
    <s v="Y1"/>
    <s v="EMEA"/>
    <x v="6"/>
    <m/>
    <m/>
    <x v="0"/>
    <m/>
    <n v="1836"/>
    <n v="1928"/>
    <m/>
    <m/>
    <n v="1928"/>
    <n v="1928"/>
    <s v="PLN"/>
    <n v="1"/>
    <s v="EA"/>
    <s v="01.07.2015"/>
    <s v="31.12.9999"/>
  </r>
  <r>
    <x v="293"/>
    <x v="293"/>
    <s v="FIBER INTERFACE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3"/>
    <x v="293"/>
    <s v="FIBER INTERFACE"/>
    <s v="Y1"/>
    <s v="EMEA"/>
    <x v="8"/>
    <m/>
    <m/>
    <x v="0"/>
    <m/>
    <n v="4896"/>
    <n v="5141"/>
    <m/>
    <m/>
    <n v="5141"/>
    <n v="5141"/>
    <s v="SEK"/>
    <n v="1"/>
    <s v="EA"/>
    <s v="01.07.2015"/>
    <s v="31.12.9999"/>
  </r>
  <r>
    <x v="293"/>
    <x v="293"/>
    <s v="FIBER INTERFACE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3"/>
    <x v="293"/>
    <s v="FIBER INTERFACE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4"/>
    <x v="294"/>
    <s v="FIBER INTERFACE NON-ADDRESSABLE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4"/>
    <x v="294"/>
    <s v="FIBER INTERFACE NON-ADDRESSABLE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4"/>
    <x v="294"/>
    <s v="FIBER INTERFACE NON-ADDRESSABLE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4"/>
    <x v="294"/>
    <s v="FIBER INTERFACE NON-ADDRESSABLE"/>
    <s v="Y1"/>
    <s v="EMEA"/>
    <x v="3"/>
    <m/>
    <m/>
    <x v="0"/>
    <m/>
    <n v="397.8"/>
    <n v="397.8"/>
    <m/>
    <m/>
    <n v="397.8"/>
    <n v="397.8"/>
    <s v="GBP"/>
    <n v="1"/>
    <s v="EA"/>
    <s v="01.07.2015"/>
    <s v="31.12.9999"/>
  </r>
  <r>
    <x v="294"/>
    <x v="294"/>
    <s v="FIBER INTERFACE NON-ADDRESSABLE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4"/>
    <x v="294"/>
    <s v="FIBER INTERFACE NON-ADDRESSABLE"/>
    <s v="Y1"/>
    <s v="EMEA"/>
    <x v="5"/>
    <m/>
    <m/>
    <x v="0"/>
    <m/>
    <n v="4335"/>
    <n v="4552"/>
    <m/>
    <m/>
    <n v="4552"/>
    <n v="4552"/>
    <s v="NOK"/>
    <n v="1"/>
    <s v="EA"/>
    <s v="01.07.2015"/>
    <s v="31.12.9999"/>
  </r>
  <r>
    <x v="294"/>
    <x v="294"/>
    <s v="FIBER INTERFACE NON-ADDRESSABLE"/>
    <s v="Y1"/>
    <s v="EMEA"/>
    <x v="6"/>
    <m/>
    <m/>
    <x v="0"/>
    <m/>
    <n v="1836"/>
    <n v="1928"/>
    <m/>
    <m/>
    <n v="1928"/>
    <n v="1928"/>
    <s v="PLN"/>
    <n v="1"/>
    <s v="EA"/>
    <s v="01.07.2015"/>
    <s v="31.12.9999"/>
  </r>
  <r>
    <x v="294"/>
    <x v="294"/>
    <s v="FIBER INTERFACE NON-ADDRESSABLE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4"/>
    <x v="294"/>
    <s v="FIBER INTERFACE NON-ADDRESSABLE"/>
    <s v="Y1"/>
    <s v="EMEA"/>
    <x v="8"/>
    <m/>
    <m/>
    <x v="0"/>
    <m/>
    <n v="4896"/>
    <n v="5141"/>
    <m/>
    <m/>
    <n v="5141"/>
    <n v="5141"/>
    <s v="SEK"/>
    <n v="1"/>
    <s v="EA"/>
    <s v="01.07.2015"/>
    <s v="31.12.9999"/>
  </r>
  <r>
    <x v="294"/>
    <x v="294"/>
    <s v="FIBER INTERFACE NON-ADDRESSABLE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4"/>
    <x v="294"/>
    <s v="FIBER INTERFACE NON-ADDRESSABLE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5"/>
    <x v="295"/>
    <s v="FIBER INTERFACE SINGLE-MODE"/>
    <s v="Y1"/>
    <s v="EMEA"/>
    <x v="0"/>
    <m/>
    <m/>
    <x v="0"/>
    <m/>
    <n v="19125"/>
    <n v="20082"/>
    <m/>
    <m/>
    <n v="20082"/>
    <n v="20082"/>
    <s v="CZK"/>
    <n v="1"/>
    <s v="EA"/>
    <s v="01.07.2015"/>
    <s v="31.12.9999"/>
  </r>
  <r>
    <x v="295"/>
    <x v="295"/>
    <s v="FIBER INTERFACE SINGLE-MODE"/>
    <s v="Y1"/>
    <s v="EMEA"/>
    <x v="1"/>
    <m/>
    <m/>
    <x v="0"/>
    <m/>
    <n v="5699.3"/>
    <n v="5985"/>
    <m/>
    <m/>
    <n v="5985"/>
    <n v="5985"/>
    <s v="DKK"/>
    <n v="1"/>
    <s v="EA"/>
    <s v="01.07.2015"/>
    <s v="31.12.9999"/>
  </r>
  <r>
    <x v="295"/>
    <x v="295"/>
    <s v="FIBER INTERFACE SINGLE-MODE"/>
    <s v="Y1"/>
    <s v="EMEA"/>
    <x v="2"/>
    <m/>
    <m/>
    <x v="0"/>
    <m/>
    <n v="765"/>
    <n v="804"/>
    <m/>
    <m/>
    <n v="804"/>
    <n v="804"/>
    <s v="EUR"/>
    <n v="1"/>
    <s v="EA"/>
    <s v="01.07.2015"/>
    <s v="31.12.9999"/>
  </r>
  <r>
    <x v="295"/>
    <x v="295"/>
    <s v="FIBER INTERFACE SINGLE-MODE"/>
    <s v="Y1"/>
    <s v="EMEA"/>
    <x v="3"/>
    <m/>
    <m/>
    <x v="0"/>
    <m/>
    <n v="596.70000000000005"/>
    <n v="596.70000000000005"/>
    <m/>
    <m/>
    <n v="596.70000000000005"/>
    <n v="596.70000000000005"/>
    <s v="GBP"/>
    <n v="1"/>
    <s v="EA"/>
    <s v="01.07.2015"/>
    <s v="31.12.9999"/>
  </r>
  <r>
    <x v="295"/>
    <x v="295"/>
    <s v="FIBER INTERFACE SINGLE-MODE"/>
    <s v="Y1"/>
    <s v="EMEA"/>
    <x v="4"/>
    <m/>
    <m/>
    <x v="0"/>
    <m/>
    <n v="198900"/>
    <n v="208845"/>
    <m/>
    <m/>
    <n v="208845"/>
    <n v="208845"/>
    <s v="HUF"/>
    <n v="1"/>
    <s v="EA"/>
    <s v="01.07.2015"/>
    <s v="31.12.9999"/>
  </r>
  <r>
    <x v="295"/>
    <x v="295"/>
    <s v="FIBER INTERFACE SINGLE-MODE"/>
    <s v="Y1"/>
    <s v="EMEA"/>
    <x v="5"/>
    <m/>
    <m/>
    <x v="0"/>
    <m/>
    <n v="6502.5"/>
    <n v="6828"/>
    <m/>
    <m/>
    <n v="6828"/>
    <n v="6828"/>
    <s v="NOK"/>
    <n v="1"/>
    <s v="EA"/>
    <s v="01.07.2015"/>
    <s v="31.12.9999"/>
  </r>
  <r>
    <x v="295"/>
    <x v="295"/>
    <s v="FIBER INTERFACE SINGLE-MODE"/>
    <s v="Y1"/>
    <s v="EMEA"/>
    <x v="6"/>
    <m/>
    <m/>
    <x v="0"/>
    <m/>
    <n v="2754"/>
    <n v="2892"/>
    <m/>
    <m/>
    <n v="2892"/>
    <n v="2892"/>
    <s v="PLN"/>
    <n v="1"/>
    <s v="EA"/>
    <s v="01.07.2015"/>
    <s v="31.12.9999"/>
  </r>
  <r>
    <x v="295"/>
    <x v="295"/>
    <s v="FIBER INTERFACE SINGLE-MODE"/>
    <s v="Y1"/>
    <s v="EMEA"/>
    <x v="7"/>
    <m/>
    <m/>
    <x v="0"/>
    <m/>
    <m/>
    <n v="47391.9"/>
    <m/>
    <m/>
    <n v="47391.9"/>
    <n v="47391.9"/>
    <s v="RUB"/>
    <n v="1"/>
    <s v="EA"/>
    <s v="01.05.2015"/>
    <s v="31.12.9999"/>
  </r>
  <r>
    <x v="295"/>
    <x v="295"/>
    <s v="FIBER INTERFACE SINGLE-MODE"/>
    <s v="Y1"/>
    <s v="EMEA"/>
    <x v="8"/>
    <m/>
    <m/>
    <x v="0"/>
    <m/>
    <n v="7344"/>
    <n v="7712"/>
    <m/>
    <m/>
    <n v="7712"/>
    <n v="7712"/>
    <s v="SEK"/>
    <n v="1"/>
    <s v="EA"/>
    <s v="01.07.2015"/>
    <s v="31.12.9999"/>
  </r>
  <r>
    <x v="295"/>
    <x v="295"/>
    <s v="FIBER INTERFACE SINGLE-MODE"/>
    <s v="Y1"/>
    <s v="EMEA"/>
    <x v="9"/>
    <m/>
    <m/>
    <x v="0"/>
    <m/>
    <n v="2295"/>
    <n v="2410"/>
    <m/>
    <m/>
    <n v="2410"/>
    <n v="2410"/>
    <s v="TRY"/>
    <n v="1"/>
    <s v="EA"/>
    <s v="01.07.2015"/>
    <s v="31.12.9999"/>
  </r>
  <r>
    <x v="295"/>
    <x v="295"/>
    <s v="FIBER INTERFACE SINGLE-MODE"/>
    <s v="Y1"/>
    <s v="EMEA"/>
    <x v="10"/>
    <m/>
    <m/>
    <x v="0"/>
    <m/>
    <n v="7497"/>
    <n v="7497"/>
    <m/>
    <m/>
    <n v="7497"/>
    <n v="7497"/>
    <s v="ZAR"/>
    <n v="1"/>
    <s v="EA"/>
    <s v="01.07.2015"/>
    <s v="31.12.9999"/>
  </r>
  <r>
    <x v="296"/>
    <x v="296"/>
    <s v="NETWORK CONTROLLER (INCL. PRS-SW)"/>
    <s v="Y1"/>
    <s v="EMEA"/>
    <x v="0"/>
    <m/>
    <m/>
    <x v="0"/>
    <m/>
    <n v="89734.5"/>
    <n v="94222"/>
    <m/>
    <m/>
    <n v="94222"/>
    <n v="94222"/>
    <s v="CZK"/>
    <n v="1"/>
    <s v="EA"/>
    <s v="01.07.2015"/>
    <s v="31.12.9999"/>
  </r>
  <r>
    <x v="296"/>
    <x v="296"/>
    <s v="NETWORK CONTROLLER (INCL. PRS-SW)"/>
    <s v="Y1"/>
    <s v="EMEA"/>
    <x v="1"/>
    <m/>
    <m/>
    <x v="0"/>
    <m/>
    <n v="26740.9"/>
    <n v="28078"/>
    <m/>
    <m/>
    <n v="28078"/>
    <n v="28078"/>
    <s v="DKK"/>
    <n v="1"/>
    <s v="EA"/>
    <s v="01.07.2015"/>
    <s v="31.12.9999"/>
  </r>
  <r>
    <x v="296"/>
    <x v="296"/>
    <s v="NETWORK CONTROLLER (INCL. PRS-SW)"/>
    <s v="Y1"/>
    <s v="EMEA"/>
    <x v="2"/>
    <m/>
    <m/>
    <x v="0"/>
    <m/>
    <n v="3589.4"/>
    <n v="3769"/>
    <m/>
    <m/>
    <n v="3769"/>
    <n v="3769"/>
    <s v="EUR"/>
    <n v="1"/>
    <s v="EA"/>
    <s v="01.07.2015"/>
    <s v="31.12.9999"/>
  </r>
  <r>
    <x v="296"/>
    <x v="296"/>
    <s v="NETWORK CONTROLLER (INCL. PRS-SW)"/>
    <s v="Y1"/>
    <s v="EMEA"/>
    <x v="3"/>
    <m/>
    <m/>
    <x v="0"/>
    <m/>
    <n v="3230.5"/>
    <n v="3230.5"/>
    <m/>
    <m/>
    <n v="3230.5"/>
    <n v="3230.5"/>
    <s v="GBP"/>
    <n v="1"/>
    <s v="EA"/>
    <s v="01.07.2015"/>
    <s v="31.12.9999"/>
  </r>
  <r>
    <x v="296"/>
    <x v="296"/>
    <s v="NETWORK CONTROLLER (INCL. PRS-SW)"/>
    <s v="Y1"/>
    <s v="EMEA"/>
    <x v="4"/>
    <m/>
    <m/>
    <x v="0"/>
    <m/>
    <n v="933239"/>
    <n v="979901"/>
    <m/>
    <m/>
    <n v="979901"/>
    <n v="979901"/>
    <s v="HUF"/>
    <n v="1"/>
    <s v="EA"/>
    <s v="01.07.2015"/>
    <s v="31.12.9999"/>
  </r>
  <r>
    <x v="296"/>
    <x v="296"/>
    <s v="NETWORK CONTROLLER (INCL. PRS-SW)"/>
    <s v="Y1"/>
    <s v="EMEA"/>
    <x v="5"/>
    <m/>
    <m/>
    <x v="0"/>
    <m/>
    <n v="32304.5"/>
    <n v="33920"/>
    <m/>
    <m/>
    <n v="33920"/>
    <n v="33920"/>
    <s v="NOK"/>
    <n v="1"/>
    <s v="EA"/>
    <s v="01.07.2015"/>
    <s v="31.12.9999"/>
  </r>
  <r>
    <x v="296"/>
    <x v="296"/>
    <s v="NETWORK CONTROLLER (INCL. PRS-SW)"/>
    <s v="Y1"/>
    <s v="EMEA"/>
    <x v="6"/>
    <m/>
    <m/>
    <x v="0"/>
    <m/>
    <n v="14716.5"/>
    <n v="15453"/>
    <m/>
    <m/>
    <n v="15453"/>
    <n v="15453"/>
    <s v="PLN"/>
    <n v="1"/>
    <s v="EA"/>
    <s v="01.07.2015"/>
    <s v="31.12.9999"/>
  </r>
  <r>
    <x v="296"/>
    <x v="296"/>
    <s v="NETWORK CONTROLLER (INCL. PRS-SW)"/>
    <s v="Y1"/>
    <s v="EMEA"/>
    <x v="7"/>
    <m/>
    <m/>
    <x v="0"/>
    <m/>
    <m/>
    <n v="222363.4"/>
    <m/>
    <m/>
    <n v="222363.4"/>
    <n v="222363.4"/>
    <s v="RUB"/>
    <n v="1"/>
    <s v="EA"/>
    <s v="01.05.2015"/>
    <s v="31.12.9999"/>
  </r>
  <r>
    <x v="296"/>
    <x v="296"/>
    <s v="NETWORK CONTROLLER (INCL. PRS-SW)"/>
    <s v="Y1"/>
    <s v="EMEA"/>
    <x v="8"/>
    <m/>
    <m/>
    <x v="0"/>
    <m/>
    <n v="37688.5"/>
    <n v="39573"/>
    <m/>
    <m/>
    <n v="39573"/>
    <n v="39573"/>
    <s v="SEK"/>
    <n v="1"/>
    <s v="EA"/>
    <s v="01.07.2015"/>
    <s v="31.12.9999"/>
  </r>
  <r>
    <x v="296"/>
    <x v="296"/>
    <s v="NETWORK CONTROLLER (INCL. PRS-SW)"/>
    <s v="Y1"/>
    <s v="EMEA"/>
    <x v="9"/>
    <m/>
    <m/>
    <x v="0"/>
    <m/>
    <n v="10768.2"/>
    <n v="11307"/>
    <m/>
    <m/>
    <n v="11307"/>
    <n v="11307"/>
    <s v="TRY"/>
    <n v="1"/>
    <s v="EA"/>
    <s v="01.07.2015"/>
    <s v="31.12.9999"/>
  </r>
  <r>
    <x v="296"/>
    <x v="296"/>
    <s v="NETWORK CONTROLLER (INCL. PRS-SW)"/>
    <s v="Y1"/>
    <s v="EMEA"/>
    <x v="10"/>
    <m/>
    <m/>
    <x v="0"/>
    <m/>
    <n v="35176"/>
    <n v="35176"/>
    <m/>
    <m/>
    <n v="35176"/>
    <n v="35176"/>
    <s v="ZAR"/>
    <n v="1"/>
    <s v="EA"/>
    <s v="01.07.2015"/>
    <s v="31.12.9999"/>
  </r>
  <r>
    <x v="297"/>
    <x v="297"/>
    <s v="NETWORK SPLITTER"/>
    <s v="Y1"/>
    <s v="EMEA"/>
    <x v="0"/>
    <m/>
    <m/>
    <x v="0"/>
    <m/>
    <n v="12750"/>
    <n v="13388"/>
    <m/>
    <m/>
    <n v="13388"/>
    <n v="13388"/>
    <s v="CZK"/>
    <n v="1"/>
    <s v="EA"/>
    <s v="01.07.2015"/>
    <s v="31.12.9999"/>
  </r>
  <r>
    <x v="297"/>
    <x v="297"/>
    <s v="NETWORK SPLITTER"/>
    <s v="Y1"/>
    <s v="EMEA"/>
    <x v="1"/>
    <m/>
    <m/>
    <x v="0"/>
    <m/>
    <n v="3799.5"/>
    <n v="3990"/>
    <m/>
    <m/>
    <n v="3990"/>
    <n v="3990"/>
    <s v="DKK"/>
    <n v="1"/>
    <s v="EA"/>
    <s v="01.07.2015"/>
    <s v="31.12.9999"/>
  </r>
  <r>
    <x v="297"/>
    <x v="297"/>
    <s v="NETWORK SPLITTER"/>
    <s v="Y1"/>
    <s v="EMEA"/>
    <x v="2"/>
    <m/>
    <m/>
    <x v="0"/>
    <m/>
    <n v="510"/>
    <n v="536"/>
    <m/>
    <m/>
    <n v="536"/>
    <n v="536"/>
    <s v="EUR"/>
    <n v="1"/>
    <s v="EA"/>
    <s v="01.07.2015"/>
    <s v="31.12.9999"/>
  </r>
  <r>
    <x v="297"/>
    <x v="297"/>
    <s v="NETWORK SPLITTER"/>
    <s v="Y1"/>
    <s v="EMEA"/>
    <x v="3"/>
    <m/>
    <m/>
    <x v="0"/>
    <m/>
    <n v="346.8"/>
    <n v="346.8"/>
    <m/>
    <m/>
    <n v="346.8"/>
    <n v="346.8"/>
    <s v="GBP"/>
    <n v="1"/>
    <s v="EA"/>
    <s v="01.07.2015"/>
    <s v="31.12.9999"/>
  </r>
  <r>
    <x v="297"/>
    <x v="297"/>
    <s v="NETWORK SPLITTER"/>
    <s v="Y1"/>
    <s v="EMEA"/>
    <x v="4"/>
    <m/>
    <m/>
    <x v="0"/>
    <m/>
    <n v="132600"/>
    <n v="139230"/>
    <m/>
    <m/>
    <n v="139230"/>
    <n v="139230"/>
    <s v="HUF"/>
    <n v="1"/>
    <s v="EA"/>
    <s v="01.07.2015"/>
    <s v="31.12.9999"/>
  </r>
  <r>
    <x v="297"/>
    <x v="297"/>
    <s v="NETWORK SPLITTER"/>
    <s v="Y1"/>
    <s v="EMEA"/>
    <x v="5"/>
    <m/>
    <m/>
    <x v="0"/>
    <m/>
    <n v="4080"/>
    <n v="4284"/>
    <m/>
    <m/>
    <n v="4284"/>
    <n v="4284"/>
    <s v="NOK"/>
    <n v="1"/>
    <s v="EA"/>
    <s v="01.07.2015"/>
    <s v="31.12.9999"/>
  </r>
  <r>
    <x v="297"/>
    <x v="297"/>
    <s v="NETWORK SPLITTER"/>
    <s v="Y1"/>
    <s v="EMEA"/>
    <x v="6"/>
    <m/>
    <m/>
    <x v="0"/>
    <m/>
    <n v="1938"/>
    <n v="2035"/>
    <m/>
    <m/>
    <n v="2035"/>
    <n v="2035"/>
    <s v="PLN"/>
    <n v="1"/>
    <s v="EA"/>
    <s v="01.07.2015"/>
    <s v="31.12.9999"/>
  </r>
  <r>
    <x v="297"/>
    <x v="297"/>
    <s v="NETWORK SPLITTER"/>
    <s v="Y1"/>
    <s v="EMEA"/>
    <x v="7"/>
    <m/>
    <m/>
    <x v="0"/>
    <m/>
    <m/>
    <n v="31594.6"/>
    <m/>
    <m/>
    <n v="31594.6"/>
    <n v="31594.6"/>
    <s v="RUB"/>
    <n v="1"/>
    <s v="EA"/>
    <s v="01.05.2015"/>
    <s v="31.12.9999"/>
  </r>
  <r>
    <x v="297"/>
    <x v="297"/>
    <s v="NETWORK SPLITTER"/>
    <s v="Y1"/>
    <s v="EMEA"/>
    <x v="8"/>
    <m/>
    <m/>
    <x v="0"/>
    <m/>
    <n v="4590"/>
    <n v="4820"/>
    <m/>
    <m/>
    <n v="4820"/>
    <n v="4820"/>
    <s v="SEK"/>
    <n v="1"/>
    <s v="EA"/>
    <s v="01.07.2015"/>
    <s v="31.12.9999"/>
  </r>
  <r>
    <x v="297"/>
    <x v="297"/>
    <s v="NETWORK SPLITTER"/>
    <s v="Y1"/>
    <s v="EMEA"/>
    <x v="9"/>
    <m/>
    <m/>
    <x v="0"/>
    <m/>
    <n v="1530"/>
    <n v="1607"/>
    <m/>
    <m/>
    <n v="1607"/>
    <n v="1607"/>
    <s v="TRY"/>
    <n v="1"/>
    <s v="EA"/>
    <s v="01.07.2015"/>
    <s v="31.12.9999"/>
  </r>
  <r>
    <x v="297"/>
    <x v="297"/>
    <s v="NETWORK SPLITTER"/>
    <s v="Y1"/>
    <s v="EMEA"/>
    <x v="10"/>
    <m/>
    <m/>
    <x v="0"/>
    <m/>
    <n v="4998"/>
    <n v="4998"/>
    <m/>
    <m/>
    <n v="4998"/>
    <n v="4998"/>
    <s v="ZAR"/>
    <n v="1"/>
    <s v="EA"/>
    <s v="01.07.2015"/>
    <s v="31.12.9999"/>
  </r>
  <r>
    <x v="298"/>
    <x v="298"/>
    <s v="PRAESIDEO SOFTWARE"/>
    <s v="Y1"/>
    <s v="EMEA"/>
    <x v="0"/>
    <m/>
    <m/>
    <x v="0"/>
    <m/>
    <n v="790.5"/>
    <n v="831"/>
    <m/>
    <m/>
    <n v="831"/>
    <n v="831"/>
    <s v="CZK"/>
    <n v="1"/>
    <s v="EA"/>
    <s v="01.07.2015"/>
    <s v="31.12.9999"/>
  </r>
  <r>
    <x v="298"/>
    <x v="298"/>
    <s v="PRAESIDEO SOFTWARE"/>
    <s v="Y1"/>
    <s v="EMEA"/>
    <x v="1"/>
    <m/>
    <m/>
    <x v="0"/>
    <m/>
    <n v="228"/>
    <n v="240"/>
    <m/>
    <m/>
    <n v="240"/>
    <n v="240"/>
    <s v="DKK"/>
    <n v="1"/>
    <s v="EA"/>
    <s v="01.07.2015"/>
    <s v="31.12.9999"/>
  </r>
  <r>
    <x v="298"/>
    <x v="298"/>
    <s v="PRAESIDEO SOFTWARE"/>
    <s v="Y1"/>
    <s v="EMEA"/>
    <x v="2"/>
    <m/>
    <m/>
    <x v="0"/>
    <m/>
    <n v="31.7"/>
    <n v="34"/>
    <m/>
    <m/>
    <n v="34"/>
    <n v="34"/>
    <s v="EUR"/>
    <n v="1"/>
    <s v="EA"/>
    <s v="01.07.2015"/>
    <s v="31.12.9999"/>
  </r>
  <r>
    <x v="298"/>
    <x v="298"/>
    <s v="PRAESIDEO SOFTWARE"/>
    <s v="Y1"/>
    <s v="EMEA"/>
    <x v="3"/>
    <m/>
    <m/>
    <x v="0"/>
    <m/>
    <n v="21.5"/>
    <n v="21.5"/>
    <m/>
    <m/>
    <n v="21.5"/>
    <n v="21.5"/>
    <s v="GBP"/>
    <n v="1"/>
    <s v="EA"/>
    <s v="01.07.2015"/>
    <s v="31.12.9999"/>
  </r>
  <r>
    <x v="298"/>
    <x v="298"/>
    <s v="PRAESIDEO SOFTWARE"/>
    <s v="Y1"/>
    <s v="EMEA"/>
    <x v="4"/>
    <m/>
    <m/>
    <x v="0"/>
    <m/>
    <n v="7956"/>
    <n v="8354"/>
    <m/>
    <m/>
    <n v="8354"/>
    <n v="8354"/>
    <s v="HUF"/>
    <n v="1"/>
    <s v="EA"/>
    <s v="01.07.2015"/>
    <s v="31.12.9999"/>
  </r>
  <r>
    <x v="298"/>
    <x v="298"/>
    <s v="PRAESIDEO SOFTWARE"/>
    <s v="Y1"/>
    <s v="EMEA"/>
    <x v="5"/>
    <m/>
    <m/>
    <x v="0"/>
    <m/>
    <n v="244.8"/>
    <n v="258"/>
    <m/>
    <m/>
    <n v="258"/>
    <n v="258"/>
    <s v="NOK"/>
    <n v="1"/>
    <s v="EA"/>
    <s v="01.07.2015"/>
    <s v="31.12.9999"/>
  </r>
  <r>
    <x v="298"/>
    <x v="298"/>
    <s v="PRAESIDEO SOFTWARE"/>
    <s v="Y1"/>
    <s v="EMEA"/>
    <x v="6"/>
    <m/>
    <m/>
    <x v="0"/>
    <m/>
    <n v="116.3"/>
    <n v="123"/>
    <m/>
    <m/>
    <n v="123"/>
    <n v="123"/>
    <s v="PLN"/>
    <n v="1"/>
    <s v="EA"/>
    <s v="01.07.2015"/>
    <s v="31.12.9999"/>
  </r>
  <r>
    <x v="298"/>
    <x v="298"/>
    <s v="PRAESIDEO SOFTWARE"/>
    <s v="Y1"/>
    <s v="EMEA"/>
    <x v="7"/>
    <m/>
    <m/>
    <x v="0"/>
    <m/>
    <m/>
    <n v="2001.4"/>
    <m/>
    <m/>
    <n v="2001.4"/>
    <n v="2001.4"/>
    <s v="RUB"/>
    <n v="1"/>
    <s v="EA"/>
    <s v="01.05.2015"/>
    <s v="31.12.9999"/>
  </r>
  <r>
    <x v="298"/>
    <x v="298"/>
    <s v="PRAESIDEO SOFTWARE"/>
    <s v="Y1"/>
    <s v="EMEA"/>
    <x v="8"/>
    <m/>
    <m/>
    <x v="0"/>
    <m/>
    <n v="275.39999999999998"/>
    <n v="290"/>
    <m/>
    <m/>
    <n v="290"/>
    <n v="290"/>
    <s v="SEK"/>
    <n v="1"/>
    <s v="EA"/>
    <s v="01.07.2015"/>
    <s v="31.12.9999"/>
  </r>
  <r>
    <x v="298"/>
    <x v="298"/>
    <s v="PRAESIDEO SOFTWARE"/>
    <s v="Y1"/>
    <s v="EMEA"/>
    <x v="9"/>
    <m/>
    <m/>
    <x v="0"/>
    <m/>
    <n v="94.9"/>
    <n v="100"/>
    <m/>
    <m/>
    <n v="100"/>
    <n v="100"/>
    <s v="TRY"/>
    <n v="1"/>
    <s v="EA"/>
    <s v="01.07.2015"/>
    <s v="31.12.9999"/>
  </r>
  <r>
    <x v="298"/>
    <x v="298"/>
    <s v="PRAESIDEO SOFTWARE"/>
    <s v="Y1"/>
    <s v="EMEA"/>
    <x v="10"/>
    <m/>
    <m/>
    <x v="0"/>
    <m/>
    <n v="310.10000000000002"/>
    <n v="310.10000000000002"/>
    <m/>
    <m/>
    <n v="310.10000000000002"/>
    <n v="310.10000000000002"/>
    <s v="ZAR"/>
    <n v="1"/>
    <s v="EA"/>
    <s v="01.07.2015"/>
    <s v="31.12.9999"/>
  </r>
  <r>
    <x v="299"/>
    <x v="299"/>
    <s v="PC CALL SERVER"/>
    <s v="Y1"/>
    <s v="EMEA"/>
    <x v="0"/>
    <m/>
    <m/>
    <x v="0"/>
    <m/>
    <n v="15300"/>
    <n v="16065"/>
    <m/>
    <m/>
    <n v="16065"/>
    <n v="16065"/>
    <s v="CZK"/>
    <n v="1"/>
    <s v="EA"/>
    <s v="01.07.2015"/>
    <s v="31.12.9999"/>
  </r>
  <r>
    <x v="299"/>
    <x v="299"/>
    <s v="PC CALL SERVER"/>
    <s v="Y1"/>
    <s v="EMEA"/>
    <x v="1"/>
    <m/>
    <m/>
    <x v="0"/>
    <m/>
    <n v="4559.3999999999996"/>
    <n v="4788"/>
    <m/>
    <m/>
    <n v="4788"/>
    <n v="4788"/>
    <s v="DKK"/>
    <n v="1"/>
    <s v="EA"/>
    <s v="01.07.2015"/>
    <s v="31.12.9999"/>
  </r>
  <r>
    <x v="299"/>
    <x v="299"/>
    <s v="PC CALL SERVER"/>
    <s v="Y1"/>
    <s v="EMEA"/>
    <x v="2"/>
    <m/>
    <m/>
    <x v="0"/>
    <m/>
    <n v="612"/>
    <n v="643"/>
    <m/>
    <m/>
    <n v="643"/>
    <n v="643"/>
    <s v="EUR"/>
    <n v="1"/>
    <s v="EA"/>
    <s v="01.07.2015"/>
    <s v="31.12.9999"/>
  </r>
  <r>
    <x v="299"/>
    <x v="299"/>
    <s v="PC CALL SERVER"/>
    <s v="Y1"/>
    <s v="EMEA"/>
    <x v="3"/>
    <m/>
    <m/>
    <x v="0"/>
    <m/>
    <n v="416.2"/>
    <n v="416.2"/>
    <m/>
    <m/>
    <n v="416.2"/>
    <n v="416.2"/>
    <s v="GBP"/>
    <n v="1"/>
    <s v="EA"/>
    <s v="01.07.2015"/>
    <s v="31.12.9999"/>
  </r>
  <r>
    <x v="299"/>
    <x v="299"/>
    <s v="PC CALL SERVER"/>
    <s v="Y1"/>
    <s v="EMEA"/>
    <x v="4"/>
    <m/>
    <m/>
    <x v="0"/>
    <m/>
    <n v="159120"/>
    <n v="167076"/>
    <m/>
    <m/>
    <n v="167076"/>
    <n v="167076"/>
    <s v="HUF"/>
    <n v="1"/>
    <s v="EA"/>
    <s v="01.07.2015"/>
    <s v="31.12.9999"/>
  </r>
  <r>
    <x v="299"/>
    <x v="299"/>
    <s v="PC CALL SERVER"/>
    <s v="Y1"/>
    <s v="EMEA"/>
    <x v="5"/>
    <m/>
    <m/>
    <x v="0"/>
    <m/>
    <n v="4896"/>
    <n v="5141"/>
    <m/>
    <m/>
    <n v="5141"/>
    <n v="5141"/>
    <s v="NOK"/>
    <n v="1"/>
    <s v="EA"/>
    <s v="01.07.2015"/>
    <s v="31.12.9999"/>
  </r>
  <r>
    <x v="299"/>
    <x v="299"/>
    <s v="PC CALL SERVER"/>
    <s v="Y1"/>
    <s v="EMEA"/>
    <x v="6"/>
    <m/>
    <m/>
    <x v="0"/>
    <m/>
    <n v="2325.6"/>
    <n v="2442"/>
    <m/>
    <m/>
    <n v="2442"/>
    <n v="2442"/>
    <s v="PLN"/>
    <n v="1"/>
    <s v="EA"/>
    <s v="01.07.2015"/>
    <s v="31.12.9999"/>
  </r>
  <r>
    <x v="299"/>
    <x v="299"/>
    <s v="PC CALL SERVER"/>
    <s v="Y1"/>
    <s v="EMEA"/>
    <x v="7"/>
    <m/>
    <m/>
    <x v="0"/>
    <m/>
    <m/>
    <n v="37913.4"/>
    <m/>
    <m/>
    <n v="37913.4"/>
    <n v="37913.4"/>
    <s v="RUB"/>
    <n v="1"/>
    <s v="EA"/>
    <s v="01.05.2015"/>
    <s v="31.12.9999"/>
  </r>
  <r>
    <x v="299"/>
    <x v="299"/>
    <s v="PC CALL SERVER"/>
    <s v="Y1"/>
    <s v="EMEA"/>
    <x v="8"/>
    <m/>
    <m/>
    <x v="0"/>
    <m/>
    <n v="5508"/>
    <n v="5784"/>
    <m/>
    <m/>
    <n v="5784"/>
    <n v="5784"/>
    <s v="SEK"/>
    <n v="1"/>
    <s v="EA"/>
    <s v="01.07.2015"/>
    <s v="31.12.9999"/>
  </r>
  <r>
    <x v="299"/>
    <x v="299"/>
    <s v="PC CALL SERVER"/>
    <s v="Y1"/>
    <s v="EMEA"/>
    <x v="9"/>
    <m/>
    <m/>
    <x v="0"/>
    <m/>
    <n v="1836"/>
    <n v="1928"/>
    <m/>
    <m/>
    <n v="1928"/>
    <n v="1928"/>
    <s v="TRY"/>
    <n v="1"/>
    <s v="EA"/>
    <s v="01.07.2015"/>
    <s v="31.12.9999"/>
  </r>
  <r>
    <x v="299"/>
    <x v="299"/>
    <s v="PC CALL SERVER"/>
    <s v="Y1"/>
    <s v="EMEA"/>
    <x v="10"/>
    <m/>
    <m/>
    <x v="0"/>
    <m/>
    <n v="5997.6"/>
    <n v="5997.6"/>
    <m/>
    <m/>
    <n v="5997.6"/>
    <n v="5997.6"/>
    <s v="ZAR"/>
    <n v="1"/>
    <s v="EA"/>
    <s v="01.07.2015"/>
    <s v="31.12.9999"/>
  </r>
  <r>
    <x v="300"/>
    <x v="300"/>
    <s v="PC CALL SERVER NCO LICENSE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300"/>
    <x v="300"/>
    <s v="PC CALL SERVER NCO LICENSE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300"/>
    <x v="300"/>
    <s v="PC CALL SERVER NCO LICENSE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300"/>
    <x v="300"/>
    <s v="PC CALL SERVER NCO LICENSE E-code"/>
    <s v="Y1"/>
    <s v="EMEA"/>
    <x v="3"/>
    <m/>
    <m/>
    <x v="0"/>
    <m/>
    <n v="238.7"/>
    <n v="238.7"/>
    <m/>
    <m/>
    <n v="238.7"/>
    <n v="238.7"/>
    <s v="GBP"/>
    <n v="1"/>
    <s v="EA"/>
    <s v="01.07.2015"/>
    <s v="31.12.9999"/>
  </r>
  <r>
    <x v="300"/>
    <x v="300"/>
    <s v="PC CALL SERVER NCO LICENSE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300"/>
    <x v="300"/>
    <s v="PC CALL SERVER NCO LICENSE E-code"/>
    <s v="Y1"/>
    <s v="EMEA"/>
    <x v="5"/>
    <m/>
    <m/>
    <x v="0"/>
    <m/>
    <n v="2601"/>
    <n v="2732"/>
    <m/>
    <m/>
    <n v="2732"/>
    <n v="2732"/>
    <s v="NOK"/>
    <n v="1"/>
    <s v="EA"/>
    <s v="01.07.2015"/>
    <s v="31.12.9999"/>
  </r>
  <r>
    <x v="300"/>
    <x v="300"/>
    <s v="PC CALL SERVER NCO LICENSE E-code"/>
    <s v="Y1"/>
    <s v="EMEA"/>
    <x v="6"/>
    <m/>
    <m/>
    <x v="0"/>
    <m/>
    <n v="1101.5999999999999"/>
    <n v="1157"/>
    <m/>
    <m/>
    <n v="1157"/>
    <n v="1157"/>
    <s v="PLN"/>
    <n v="1"/>
    <s v="EA"/>
    <s v="01.07.2015"/>
    <s v="31.12.9999"/>
  </r>
  <r>
    <x v="300"/>
    <x v="300"/>
    <s v="PC CALL SERVER NCO LICENSE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300"/>
    <x v="300"/>
    <s v="PC CALL SERVER NCO LICENSE E-code"/>
    <s v="Y1"/>
    <s v="EMEA"/>
    <x v="8"/>
    <m/>
    <m/>
    <x v="0"/>
    <m/>
    <n v="2937.6"/>
    <n v="3085"/>
    <m/>
    <m/>
    <n v="3085"/>
    <n v="3085"/>
    <s v="SEK"/>
    <n v="1"/>
    <s v="EA"/>
    <s v="01.07.2015"/>
    <s v="31.12.9999"/>
  </r>
  <r>
    <x v="300"/>
    <x v="300"/>
    <s v="PC CALL SERVER NCO LICENSE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300"/>
    <x v="300"/>
    <s v="PC CALL SERVER NCO LICENSE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301"/>
    <x v="301"/>
    <s v="PC TELEPHONE INTERFACE CLIENT E-code"/>
    <s v="Y1"/>
    <s v="EMEA"/>
    <x v="0"/>
    <m/>
    <m/>
    <x v="0"/>
    <m/>
    <n v="7650"/>
    <n v="8033"/>
    <m/>
    <m/>
    <n v="8033"/>
    <n v="8033"/>
    <s v="CZK"/>
    <n v="1"/>
    <s v="EA"/>
    <s v="01.07.2015"/>
    <s v="31.12.9999"/>
  </r>
  <r>
    <x v="301"/>
    <x v="301"/>
    <s v="PC TELEPHONE INTERFACE CLIENT E-code"/>
    <s v="Y1"/>
    <s v="EMEA"/>
    <x v="1"/>
    <m/>
    <m/>
    <x v="0"/>
    <m/>
    <n v="2279.6999999999998"/>
    <n v="2394"/>
    <m/>
    <m/>
    <n v="2394"/>
    <n v="2394"/>
    <s v="DKK"/>
    <n v="1"/>
    <s v="EA"/>
    <s v="01.07.2015"/>
    <s v="31.12.9999"/>
  </r>
  <r>
    <x v="301"/>
    <x v="301"/>
    <s v="PC TELEPHONE INTERFACE CLIENT E-code"/>
    <s v="Y1"/>
    <s v="EMEA"/>
    <x v="2"/>
    <m/>
    <m/>
    <x v="0"/>
    <m/>
    <n v="306"/>
    <n v="322"/>
    <m/>
    <m/>
    <n v="322"/>
    <n v="322"/>
    <s v="EUR"/>
    <n v="1"/>
    <s v="EA"/>
    <s v="01.07.2015"/>
    <s v="31.12.9999"/>
  </r>
  <r>
    <x v="301"/>
    <x v="301"/>
    <s v="PC TELEPHONE INTERFACE CLIENT E-code"/>
    <s v="Y1"/>
    <s v="EMEA"/>
    <x v="3"/>
    <m/>
    <m/>
    <x v="0"/>
    <m/>
    <n v="238.7"/>
    <n v="238.7"/>
    <m/>
    <m/>
    <n v="238.7"/>
    <n v="238.7"/>
    <s v="GBP"/>
    <n v="1"/>
    <s v="EA"/>
    <s v="01.07.2015"/>
    <s v="31.12.9999"/>
  </r>
  <r>
    <x v="301"/>
    <x v="301"/>
    <s v="PC TELEPHONE INTERFACE CLIENT E-code"/>
    <s v="Y1"/>
    <s v="EMEA"/>
    <x v="4"/>
    <m/>
    <m/>
    <x v="0"/>
    <m/>
    <n v="79560"/>
    <n v="83538"/>
    <m/>
    <m/>
    <n v="83538"/>
    <n v="83538"/>
    <s v="HUF"/>
    <n v="1"/>
    <s v="EA"/>
    <s v="01.07.2015"/>
    <s v="31.12.9999"/>
  </r>
  <r>
    <x v="301"/>
    <x v="301"/>
    <s v="PC TELEPHONE INTERFACE CLIENT E-code"/>
    <s v="Y1"/>
    <s v="EMEA"/>
    <x v="5"/>
    <m/>
    <m/>
    <x v="0"/>
    <m/>
    <n v="2601"/>
    <n v="2732"/>
    <m/>
    <m/>
    <n v="2732"/>
    <n v="2732"/>
    <s v="NOK"/>
    <n v="1"/>
    <s v="EA"/>
    <s v="01.07.2015"/>
    <s v="31.12.9999"/>
  </r>
  <r>
    <x v="301"/>
    <x v="301"/>
    <s v="PC TELEPHONE INTERFACE CLIENT E-code"/>
    <s v="Y1"/>
    <s v="EMEA"/>
    <x v="6"/>
    <m/>
    <m/>
    <x v="0"/>
    <m/>
    <n v="1101.5999999999999"/>
    <n v="1157"/>
    <m/>
    <m/>
    <n v="1157"/>
    <n v="1157"/>
    <s v="PLN"/>
    <n v="1"/>
    <s v="EA"/>
    <s v="01.07.2015"/>
    <s v="31.12.9999"/>
  </r>
  <r>
    <x v="301"/>
    <x v="301"/>
    <s v="PC TELEPHONE INTERFACE CLIENT E-code"/>
    <s v="Y1"/>
    <s v="EMEA"/>
    <x v="7"/>
    <m/>
    <m/>
    <x v="0"/>
    <m/>
    <m/>
    <n v="18956.8"/>
    <m/>
    <m/>
    <n v="18956.8"/>
    <n v="18956.8"/>
    <s v="RUB"/>
    <n v="1"/>
    <s v="EA"/>
    <s v="01.05.2015"/>
    <s v="31.12.9999"/>
  </r>
  <r>
    <x v="301"/>
    <x v="301"/>
    <s v="PC TELEPHONE INTERFACE CLIENT E-code"/>
    <s v="Y1"/>
    <s v="EMEA"/>
    <x v="8"/>
    <m/>
    <m/>
    <x v="0"/>
    <m/>
    <n v="2937.6"/>
    <n v="3085"/>
    <m/>
    <m/>
    <n v="3085"/>
    <n v="3085"/>
    <s v="SEK"/>
    <n v="1"/>
    <s v="EA"/>
    <s v="01.07.2015"/>
    <s v="31.12.9999"/>
  </r>
  <r>
    <x v="301"/>
    <x v="301"/>
    <s v="PC TELEPHONE INTERFACE CLIENT E-code"/>
    <s v="Y1"/>
    <s v="EMEA"/>
    <x v="9"/>
    <m/>
    <m/>
    <x v="0"/>
    <m/>
    <n v="918"/>
    <n v="964"/>
    <m/>
    <m/>
    <n v="964"/>
    <n v="964"/>
    <s v="TRY"/>
    <n v="1"/>
    <s v="EA"/>
    <s v="01.07.2015"/>
    <s v="31.12.9999"/>
  </r>
  <r>
    <x v="301"/>
    <x v="301"/>
    <s v="PC TELEPHONE INTERFACE CLIENT E-code"/>
    <s v="Y1"/>
    <s v="EMEA"/>
    <x v="10"/>
    <m/>
    <m/>
    <x v="0"/>
    <m/>
    <n v="2998.8"/>
    <n v="2998.8"/>
    <m/>
    <m/>
    <n v="2998.8"/>
    <n v="2998.8"/>
    <s v="ZAR"/>
    <n v="1"/>
    <s v="EA"/>
    <s v="01.07.2015"/>
    <s v="31.12.9999"/>
  </r>
  <r>
    <x v="302"/>
    <x v="302"/>
    <s v="SPEC RCS Master"/>
    <s v="Y1"/>
    <s v="EMEA"/>
    <x v="0"/>
    <m/>
    <m/>
    <x v="0"/>
    <m/>
    <n v="36975"/>
    <n v="38824"/>
    <m/>
    <m/>
    <n v="38824"/>
    <n v="38824"/>
    <s v="CZK"/>
    <n v="1"/>
    <s v="EA"/>
    <s v="01.07.2015"/>
    <s v="31.12.9999"/>
  </r>
  <r>
    <x v="302"/>
    <x v="302"/>
    <s v="SPEC RCS Master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302"/>
    <x v="302"/>
    <s v="SPEC RCS Master"/>
    <s v="Y1"/>
    <s v="EMEA"/>
    <x v="2"/>
    <m/>
    <m/>
    <x v="0"/>
    <m/>
    <n v="1479"/>
    <n v="1553"/>
    <m/>
    <m/>
    <n v="1553"/>
    <n v="1553"/>
    <s v="EUR"/>
    <n v="1"/>
    <s v="EA"/>
    <s v="01.07.2015"/>
    <s v="31.12.9999"/>
  </r>
  <r>
    <x v="302"/>
    <x v="302"/>
    <s v="SPEC RCS Master"/>
    <s v="Y1"/>
    <s v="EMEA"/>
    <x v="3"/>
    <m/>
    <m/>
    <x v="0"/>
    <m/>
    <n v="1257.2"/>
    <n v="1257.2"/>
    <m/>
    <m/>
    <n v="1257.2"/>
    <n v="1257.2"/>
    <s v="GBP"/>
    <n v="1"/>
    <s v="EA"/>
    <s v="01.07.2015"/>
    <s v="31.12.9999"/>
  </r>
  <r>
    <x v="302"/>
    <x v="302"/>
    <s v="SPEC RCS Master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302"/>
    <x v="302"/>
    <s v="SPEC RCS Master"/>
    <s v="Y1"/>
    <s v="EMEA"/>
    <x v="5"/>
    <m/>
    <m/>
    <x v="0"/>
    <m/>
    <n v="12571.5"/>
    <n v="13201"/>
    <m/>
    <m/>
    <n v="13201"/>
    <n v="13201"/>
    <s v="NOK"/>
    <n v="1"/>
    <s v="EA"/>
    <s v="01.07.2015"/>
    <s v="31.12.9999"/>
  </r>
  <r>
    <x v="302"/>
    <x v="302"/>
    <s v="SPEC RCS Master"/>
    <s v="Y1"/>
    <s v="EMEA"/>
    <x v="6"/>
    <m/>
    <m/>
    <x v="0"/>
    <m/>
    <n v="5916"/>
    <n v="6212"/>
    <m/>
    <m/>
    <n v="6212"/>
    <n v="6212"/>
    <s v="PLN"/>
    <n v="1"/>
    <s v="EA"/>
    <s v="01.07.2015"/>
    <s v="31.12.9999"/>
  </r>
  <r>
    <x v="302"/>
    <x v="302"/>
    <s v="SPEC RCS Master"/>
    <s v="Y1"/>
    <s v="EMEA"/>
    <x v="7"/>
    <m/>
    <m/>
    <x v="0"/>
    <m/>
    <m/>
    <n v="91624.1"/>
    <m/>
    <m/>
    <n v="91624.1"/>
    <n v="91624.1"/>
    <s v="RUB"/>
    <n v="1"/>
    <s v="EA"/>
    <s v="01.05.2015"/>
    <s v="31.12.9999"/>
  </r>
  <r>
    <x v="302"/>
    <x v="302"/>
    <s v="SPEC RCS Master"/>
    <s v="Y1"/>
    <s v="EMEA"/>
    <x v="8"/>
    <m/>
    <m/>
    <x v="0"/>
    <m/>
    <n v="14790"/>
    <n v="15530"/>
    <m/>
    <m/>
    <n v="15530"/>
    <n v="15530"/>
    <s v="SEK"/>
    <n v="1"/>
    <s v="EA"/>
    <s v="01.07.2015"/>
    <s v="31.12.9999"/>
  </r>
  <r>
    <x v="302"/>
    <x v="302"/>
    <s v="SPEC RCS Master"/>
    <s v="Y1"/>
    <s v="EMEA"/>
    <x v="9"/>
    <m/>
    <m/>
    <x v="0"/>
    <m/>
    <n v="4437"/>
    <n v="4659"/>
    <m/>
    <m/>
    <n v="4659"/>
    <n v="4659"/>
    <s v="TRY"/>
    <n v="1"/>
    <s v="EA"/>
    <s v="01.07.2015"/>
    <s v="31.12.9999"/>
  </r>
  <r>
    <x v="302"/>
    <x v="302"/>
    <s v="SPEC RCS Master"/>
    <s v="Y1"/>
    <s v="EMEA"/>
    <x v="10"/>
    <m/>
    <m/>
    <x v="0"/>
    <m/>
    <n v="17748"/>
    <n v="17748"/>
    <m/>
    <m/>
    <n v="17748"/>
    <n v="17748"/>
    <s v="ZAR"/>
    <n v="1"/>
    <s v="EA"/>
    <s v="01.07.2015"/>
    <s v="31.12.9999"/>
  </r>
  <r>
    <x v="303"/>
    <x v="303"/>
    <s v="SPEC RCS Slave"/>
    <s v="Y1"/>
    <s v="EMEA"/>
    <x v="0"/>
    <m/>
    <m/>
    <x v="0"/>
    <m/>
    <n v="36975"/>
    <n v="38824"/>
    <m/>
    <m/>
    <n v="38824"/>
    <n v="38824"/>
    <s v="CZK"/>
    <n v="1"/>
    <s v="EA"/>
    <s v="01.07.2015"/>
    <s v="31.12.9999"/>
  </r>
  <r>
    <x v="303"/>
    <x v="303"/>
    <s v="SPEC RCS Slave"/>
    <s v="Y1"/>
    <s v="EMEA"/>
    <x v="1"/>
    <m/>
    <m/>
    <x v="0"/>
    <m/>
    <n v="11018.6"/>
    <n v="11570"/>
    <m/>
    <m/>
    <n v="11570"/>
    <n v="11570"/>
    <s v="DKK"/>
    <n v="1"/>
    <s v="EA"/>
    <s v="01.07.2015"/>
    <s v="31.12.9999"/>
  </r>
  <r>
    <x v="303"/>
    <x v="303"/>
    <s v="SPEC RCS Slave"/>
    <s v="Y1"/>
    <s v="EMEA"/>
    <x v="2"/>
    <m/>
    <m/>
    <x v="0"/>
    <m/>
    <n v="1479"/>
    <n v="1553"/>
    <m/>
    <m/>
    <n v="1553"/>
    <n v="1553"/>
    <s v="EUR"/>
    <n v="1"/>
    <s v="EA"/>
    <s v="01.07.2015"/>
    <s v="31.12.9999"/>
  </r>
  <r>
    <x v="303"/>
    <x v="303"/>
    <s v="SPEC RCS Slave"/>
    <s v="Y1"/>
    <s v="EMEA"/>
    <x v="3"/>
    <m/>
    <m/>
    <x v="0"/>
    <m/>
    <n v="1257.2"/>
    <n v="1257.2"/>
    <m/>
    <m/>
    <n v="1257.2"/>
    <n v="1257.2"/>
    <s v="GBP"/>
    <n v="1"/>
    <s v="EA"/>
    <s v="01.07.2015"/>
    <s v="31.12.9999"/>
  </r>
  <r>
    <x v="303"/>
    <x v="303"/>
    <s v="SPEC RCS Slave"/>
    <s v="Y1"/>
    <s v="EMEA"/>
    <x v="4"/>
    <m/>
    <m/>
    <x v="0"/>
    <m/>
    <n v="384540"/>
    <n v="403767"/>
    <m/>
    <m/>
    <n v="403767"/>
    <n v="403767"/>
    <s v="HUF"/>
    <n v="1"/>
    <s v="EA"/>
    <s v="01.07.2015"/>
    <s v="31.12.9999"/>
  </r>
  <r>
    <x v="303"/>
    <x v="303"/>
    <s v="SPEC RCS Slave"/>
    <s v="Y1"/>
    <s v="EMEA"/>
    <x v="5"/>
    <m/>
    <m/>
    <x v="0"/>
    <m/>
    <n v="12571.5"/>
    <n v="13201"/>
    <m/>
    <m/>
    <n v="13201"/>
    <n v="13201"/>
    <s v="NOK"/>
    <n v="1"/>
    <s v="EA"/>
    <s v="01.07.2015"/>
    <s v="31.12.9999"/>
  </r>
  <r>
    <x v="303"/>
    <x v="303"/>
    <s v="SPEC RCS Slave"/>
    <s v="Y1"/>
    <s v="EMEA"/>
    <x v="6"/>
    <m/>
    <m/>
    <x v="0"/>
    <m/>
    <n v="5916"/>
    <n v="6212"/>
    <m/>
    <m/>
    <n v="6212"/>
    <n v="6212"/>
    <s v="PLN"/>
    <n v="1"/>
    <s v="EA"/>
    <s v="01.07.2015"/>
    <s v="31.12.9999"/>
  </r>
  <r>
    <x v="303"/>
    <x v="303"/>
    <s v="SPEC RCS Slave"/>
    <s v="Y1"/>
    <s v="EMEA"/>
    <x v="7"/>
    <m/>
    <m/>
    <x v="0"/>
    <m/>
    <m/>
    <n v="91624.1"/>
    <m/>
    <m/>
    <n v="91624.1"/>
    <n v="91624.1"/>
    <s v="RUB"/>
    <n v="1"/>
    <s v="EA"/>
    <s v="01.05.2015"/>
    <s v="31.12.9999"/>
  </r>
  <r>
    <x v="303"/>
    <x v="303"/>
    <s v="SPEC RCS Slave"/>
    <s v="Y1"/>
    <s v="EMEA"/>
    <x v="8"/>
    <m/>
    <m/>
    <x v="0"/>
    <m/>
    <n v="14790"/>
    <n v="15530"/>
    <m/>
    <m/>
    <n v="15530"/>
    <n v="15530"/>
    <s v="SEK"/>
    <n v="1"/>
    <s v="EA"/>
    <s v="01.07.2015"/>
    <s v="31.12.9999"/>
  </r>
  <r>
    <x v="303"/>
    <x v="303"/>
    <s v="SPEC RCS Slave"/>
    <s v="Y1"/>
    <s v="EMEA"/>
    <x v="9"/>
    <m/>
    <m/>
    <x v="0"/>
    <m/>
    <n v="4437"/>
    <n v="4659"/>
    <m/>
    <m/>
    <n v="4659"/>
    <n v="4659"/>
    <s v="TRY"/>
    <n v="1"/>
    <s v="EA"/>
    <s v="01.07.2015"/>
    <s v="31.12.9999"/>
  </r>
  <r>
    <x v="303"/>
    <x v="303"/>
    <s v="SPEC RCS Slave"/>
    <s v="Y1"/>
    <s v="EMEA"/>
    <x v="10"/>
    <m/>
    <m/>
    <x v="0"/>
    <m/>
    <n v="17748"/>
    <n v="17748"/>
    <m/>
    <m/>
    <n v="17748"/>
    <n v="17748"/>
    <s v="ZAR"/>
    <n v="1"/>
    <s v="EA"/>
    <s v="01.07.2015"/>
    <s v="31.12.9999"/>
  </r>
  <r>
    <x v="304"/>
    <x v="304"/>
    <s v="PAVIRO CALL STATION"/>
    <m/>
    <s v="EMEA"/>
    <x v="11"/>
    <m/>
    <m/>
    <x v="0"/>
    <m/>
    <m/>
    <n v="633.45000000000005"/>
    <m/>
    <m/>
    <n v="633.45000000000005"/>
    <n v="633.45000000000005"/>
    <s v="CHF"/>
    <n v="1"/>
    <s v="EA"/>
    <s v="01.07.2015"/>
    <s v="31.12.2015"/>
  </r>
  <r>
    <x v="304"/>
    <x v="304"/>
    <s v="PAVIRO CALL STATION"/>
    <m/>
    <s v="EMEA"/>
    <x v="0"/>
    <m/>
    <m/>
    <x v="0"/>
    <m/>
    <m/>
    <n v="13905"/>
    <m/>
    <m/>
    <n v="13905"/>
    <n v="13905"/>
    <s v="CZK"/>
    <n v="1"/>
    <s v="EA"/>
    <s v="01.07.2015"/>
    <s v="31.12.2015"/>
  </r>
  <r>
    <x v="304"/>
    <x v="304"/>
    <s v="PAVIRO CALL STATION"/>
    <m/>
    <s v="EMEA"/>
    <x v="1"/>
    <m/>
    <m/>
    <x v="0"/>
    <m/>
    <m/>
    <n v="3836.75"/>
    <m/>
    <m/>
    <n v="3836.75"/>
    <n v="3836.75"/>
    <s v="DKK"/>
    <n v="1"/>
    <s v="EA"/>
    <s v="01.07.2015"/>
    <s v="31.12.2015"/>
  </r>
  <r>
    <x v="304"/>
    <x v="304"/>
    <s v="PAVIRO CALL STATION"/>
    <m/>
    <s v="EMEA"/>
    <x v="2"/>
    <m/>
    <m/>
    <x v="0"/>
    <m/>
    <m/>
    <n v="515"/>
    <m/>
    <m/>
    <n v="515"/>
    <n v="515"/>
    <s v="EUR"/>
    <n v="1"/>
    <s v="EA"/>
    <s v="01.07.2015"/>
    <s v="31.12.2015"/>
  </r>
  <r>
    <x v="304"/>
    <x v="304"/>
    <s v="PAVIRO CALL STATION"/>
    <m/>
    <s v="EMEA"/>
    <x v="3"/>
    <m/>
    <m/>
    <x v="0"/>
    <m/>
    <m/>
    <n v="412"/>
    <m/>
    <m/>
    <n v="412"/>
    <n v="412"/>
    <s v="GBP"/>
    <n v="1"/>
    <s v="EA"/>
    <s v="01.07.2015"/>
    <s v="31.12.2015"/>
  </r>
  <r>
    <x v="304"/>
    <x v="304"/>
    <s v="PAVIRO CALL STATION"/>
    <m/>
    <s v="EMEA"/>
    <x v="4"/>
    <m/>
    <m/>
    <x v="0"/>
    <m/>
    <m/>
    <n v="154500"/>
    <m/>
    <m/>
    <n v="154500"/>
    <n v="154500"/>
    <s v="HUF"/>
    <n v="1"/>
    <s v="EA"/>
    <s v="01.07.2015"/>
    <s v="31.12.2015"/>
  </r>
  <r>
    <x v="304"/>
    <x v="304"/>
    <s v="PAVIRO CALL STATION"/>
    <m/>
    <s v="EMEA"/>
    <x v="5"/>
    <m/>
    <m/>
    <x v="0"/>
    <m/>
    <m/>
    <n v="4120"/>
    <m/>
    <m/>
    <n v="4120"/>
    <n v="4120"/>
    <s v="NOK"/>
    <n v="1"/>
    <s v="EA"/>
    <s v="01.07.2015"/>
    <s v="31.12.2015"/>
  </r>
  <r>
    <x v="304"/>
    <x v="304"/>
    <s v="PAVIRO CALL STATION"/>
    <m/>
    <s v="EMEA"/>
    <x v="6"/>
    <m/>
    <m/>
    <x v="0"/>
    <m/>
    <m/>
    <n v="2137.25"/>
    <m/>
    <m/>
    <n v="2137.25"/>
    <n v="2137.25"/>
    <s v="PLN"/>
    <n v="1"/>
    <s v="EA"/>
    <s v="01.07.2015"/>
    <s v="31.12.2015"/>
  </r>
  <r>
    <x v="304"/>
    <x v="304"/>
    <s v="PAVIRO CALL STATION"/>
    <m/>
    <s v="EMEA"/>
    <x v="7"/>
    <m/>
    <m/>
    <x v="0"/>
    <m/>
    <m/>
    <n v="30385"/>
    <m/>
    <m/>
    <n v="30385"/>
    <n v="30385"/>
    <s v="RUB"/>
    <n v="1"/>
    <s v="EA"/>
    <s v="01.07.2015"/>
    <s v="31.12.2015"/>
  </r>
  <r>
    <x v="304"/>
    <x v="304"/>
    <s v="PAVIRO CALL STATION"/>
    <m/>
    <s v="EMEA"/>
    <x v="8"/>
    <m/>
    <m/>
    <x v="0"/>
    <m/>
    <m/>
    <n v="4635"/>
    <m/>
    <m/>
    <n v="4635"/>
    <n v="4635"/>
    <s v="SEK"/>
    <n v="1"/>
    <s v="EA"/>
    <s v="01.07.2015"/>
    <s v="31.12.2015"/>
  </r>
  <r>
    <x v="304"/>
    <x v="304"/>
    <s v="PAVIRO CALL STATION"/>
    <m/>
    <s v="EMEA"/>
    <x v="9"/>
    <m/>
    <m/>
    <x v="0"/>
    <m/>
    <m/>
    <n v="1442"/>
    <m/>
    <m/>
    <n v="1442"/>
    <n v="1442"/>
    <s v="TRY"/>
    <n v="1"/>
    <s v="EA"/>
    <s v="01.07.2015"/>
    <s v="31.12.2015"/>
  </r>
  <r>
    <x v="304"/>
    <x v="304"/>
    <s v="PAVIRO CALL STATION"/>
    <m/>
    <s v="EMEA"/>
    <x v="12"/>
    <m/>
    <m/>
    <x v="0"/>
    <m/>
    <m/>
    <n v="695.25"/>
    <m/>
    <m/>
    <n v="695.25"/>
    <n v="695.25"/>
    <s v="USD"/>
    <n v="1"/>
    <s v="EA"/>
    <s v="01.07.2015"/>
    <s v="31.12.2015"/>
  </r>
  <r>
    <x v="304"/>
    <x v="304"/>
    <s v="PAVIRO CALL STATION"/>
    <m/>
    <s v="EMEA"/>
    <x v="10"/>
    <m/>
    <m/>
    <x v="0"/>
    <m/>
    <m/>
    <n v="7210"/>
    <m/>
    <m/>
    <n v="7210"/>
    <n v="7210"/>
    <s v="ZAR"/>
    <n v="1"/>
    <s v="EA"/>
    <s v="01.07.2015"/>
    <s v="31.12.2015"/>
  </r>
  <r>
    <x v="305"/>
    <x v="305"/>
    <s v="PAVIRO CST KEY SWITCH"/>
    <m/>
    <s v="EMEA"/>
    <x v="0"/>
    <m/>
    <m/>
    <x v="0"/>
    <m/>
    <m/>
    <n v="2423.98"/>
    <m/>
    <m/>
    <n v="2423.98"/>
    <n v="2423.98"/>
    <s v="CZK"/>
    <n v="1"/>
    <s v="EA"/>
    <s v="01.07.2015"/>
    <s v="31.12.2015"/>
  </r>
  <r>
    <x v="305"/>
    <x v="305"/>
    <s v="PAVIRO CST KEY SWITCH"/>
    <m/>
    <s v="EMEA"/>
    <x v="1"/>
    <m/>
    <m/>
    <x v="0"/>
    <m/>
    <e v="#N/A"/>
    <n v="722.44"/>
    <m/>
    <m/>
    <n v="722.44"/>
    <n v="722.44"/>
    <s v="DKK"/>
    <n v="1"/>
    <s v="EA"/>
    <s v="01.07.2015"/>
    <s v="31.12.2015"/>
  </r>
  <r>
    <x v="305"/>
    <x v="305"/>
    <s v="PAVIRO CST KEY SWITCH"/>
    <m/>
    <s v="EMEA"/>
    <x v="2"/>
    <m/>
    <m/>
    <x v="0"/>
    <m/>
    <e v="#N/A"/>
    <n v="95"/>
    <m/>
    <m/>
    <n v="97"/>
    <n v="97"/>
    <s v="EUR"/>
    <n v="1"/>
    <s v="EA"/>
    <s v="01.07.2015"/>
    <s v="31.12.2015"/>
  </r>
  <r>
    <x v="305"/>
    <x v="305"/>
    <s v="PAVIRO CST KEY SWITCH"/>
    <m/>
    <s v="EMEA"/>
    <x v="3"/>
    <m/>
    <m/>
    <x v="0"/>
    <m/>
    <e v="#N/A"/>
    <n v="82.49"/>
    <m/>
    <m/>
    <n v="82.49"/>
    <n v="82.49"/>
    <s v="GBP"/>
    <n v="1"/>
    <s v="EA"/>
    <s v="01.07.2015"/>
    <s v="31.12.2015"/>
  </r>
  <r>
    <x v="305"/>
    <x v="305"/>
    <s v="PAVIRO CST KEY SWITCH"/>
    <m/>
    <s v="EMEA"/>
    <x v="4"/>
    <m/>
    <m/>
    <x v="0"/>
    <m/>
    <e v="#N/A"/>
    <n v="25210"/>
    <m/>
    <m/>
    <n v="25210"/>
    <n v="25210"/>
    <s v="HUF"/>
    <n v="1"/>
    <s v="EA"/>
    <s v="01.07.2015"/>
    <s v="31.12.2015"/>
  </r>
  <r>
    <x v="305"/>
    <x v="305"/>
    <s v="PAVIRO CST KEY SWITCH"/>
    <m/>
    <s v="EMEA"/>
    <x v="5"/>
    <m/>
    <m/>
    <x v="0"/>
    <m/>
    <e v="#N/A"/>
    <n v="756.38"/>
    <m/>
    <m/>
    <n v="756.38"/>
    <n v="756.38"/>
    <s v="NOK"/>
    <n v="1"/>
    <s v="EA"/>
    <s v="01.07.2015"/>
    <s v="31.12.2015"/>
  </r>
  <r>
    <x v="305"/>
    <x v="305"/>
    <s v="PAVIRO CST KEY SWITCH"/>
    <m/>
    <s v="EMEA"/>
    <x v="6"/>
    <m/>
    <m/>
    <x v="0"/>
    <m/>
    <e v="#N/A"/>
    <n v="368.48"/>
    <m/>
    <m/>
    <n v="368.48"/>
    <n v="368.48"/>
    <s v="PLN"/>
    <n v="1"/>
    <s v="EA"/>
    <s v="01.07.2015"/>
    <s v="31.12.2015"/>
  </r>
  <r>
    <x v="305"/>
    <x v="305"/>
    <s v="PAVIRO CST KEY SWITCH"/>
    <m/>
    <s v="EMEA"/>
    <x v="7"/>
    <m/>
    <m/>
    <x v="0"/>
    <m/>
    <m/>
    <n v="5723"/>
    <m/>
    <m/>
    <n v="5723"/>
    <n v="5723"/>
    <s v="RUB"/>
    <n v="1"/>
    <s v="EA"/>
    <s v="01.07.2015"/>
    <s v="31.12.2015"/>
  </r>
  <r>
    <x v="305"/>
    <x v="305"/>
    <s v="PAVIRO CST KEY SWITCH"/>
    <m/>
    <s v="EMEA"/>
    <x v="8"/>
    <m/>
    <m/>
    <x v="0"/>
    <m/>
    <e v="#N/A"/>
    <n v="872.69"/>
    <m/>
    <m/>
    <n v="872.69"/>
    <n v="872.69"/>
    <s v="SEK"/>
    <n v="1"/>
    <s v="EA"/>
    <s v="01.07.2015"/>
    <s v="31.12.2015"/>
  </r>
  <r>
    <x v="305"/>
    <x v="305"/>
    <s v="PAVIRO CST KEY SWITCH"/>
    <m/>
    <s v="EMEA"/>
    <x v="9"/>
    <m/>
    <m/>
    <x v="0"/>
    <m/>
    <e v="#N/A"/>
    <n v="290.89999999999998"/>
    <m/>
    <m/>
    <n v="290.89999999999998"/>
    <n v="290.89999999999998"/>
    <s v="TRY"/>
    <n v="1"/>
    <s v="EA"/>
    <s v="01.07.2015"/>
    <s v="31.12.2015"/>
  </r>
  <r>
    <x v="305"/>
    <x v="305"/>
    <s v="PAVIRO CST KEY SWITCH"/>
    <m/>
    <s v="EMEA"/>
    <x v="10"/>
    <m/>
    <m/>
    <x v="0"/>
    <m/>
    <e v="#N/A"/>
    <n v="969.59"/>
    <m/>
    <m/>
    <n v="969.59"/>
    <n v="969.59"/>
    <s v="ZAR"/>
    <n v="1"/>
    <s v="EA"/>
    <s v="01.07.2015"/>
    <s v="31.12.2015"/>
  </r>
  <r>
    <x v="306"/>
    <x v="306"/>
    <s v="PAVIRO EOL MODULE"/>
    <m/>
    <s v="EMEA"/>
    <x v="11"/>
    <m/>
    <m/>
    <x v="0"/>
    <m/>
    <m/>
    <n v="108.24"/>
    <m/>
    <m/>
    <n v="108.24"/>
    <n v="108.24"/>
    <s v="CHF"/>
    <n v="1"/>
    <s v="EA"/>
    <m/>
    <s v="31.12.9999"/>
  </r>
  <r>
    <x v="306"/>
    <x v="306"/>
    <s v="PAVIRO EOL MODULE"/>
    <m/>
    <s v="EMEA"/>
    <x v="0"/>
    <m/>
    <m/>
    <x v="0"/>
    <m/>
    <m/>
    <n v="2519.4"/>
    <m/>
    <m/>
    <n v="2519.4"/>
    <n v="2519.4"/>
    <s v="CZK"/>
    <n v="1"/>
    <s v="EA"/>
    <m/>
    <s v="31.12.9999"/>
  </r>
  <r>
    <x v="306"/>
    <x v="306"/>
    <s v="PAVIRO EOL MODULE"/>
    <m/>
    <s v="EMEA"/>
    <x v="1"/>
    <m/>
    <m/>
    <x v="0"/>
    <m/>
    <m/>
    <n v="750.8"/>
    <m/>
    <m/>
    <n v="750.8"/>
    <n v="750.8"/>
    <s v="DKK"/>
    <n v="1"/>
    <s v="EA"/>
    <m/>
    <s v="31.12.9999"/>
  </r>
  <r>
    <x v="306"/>
    <x v="306"/>
    <s v="PAVIRO EOL MODULE"/>
    <m/>
    <s v="EMEA"/>
    <x v="2"/>
    <m/>
    <m/>
    <x v="0"/>
    <m/>
    <m/>
    <n v="88"/>
    <m/>
    <m/>
    <n v="88"/>
    <n v="88"/>
    <s v="EUR"/>
    <n v="1"/>
    <s v="EA"/>
    <m/>
    <s v="31.12.9999"/>
  </r>
  <r>
    <x v="306"/>
    <x v="306"/>
    <s v="PAVIRO EOL MODULE"/>
    <m/>
    <s v="EMEA"/>
    <x v="3"/>
    <m/>
    <m/>
    <x v="0"/>
    <m/>
    <m/>
    <n v="85.7"/>
    <m/>
    <m/>
    <n v="85.7"/>
    <n v="85.7"/>
    <s v="GBP"/>
    <n v="1"/>
    <s v="EA"/>
    <m/>
    <s v="31.12.9999"/>
  </r>
  <r>
    <x v="306"/>
    <x v="306"/>
    <s v="PAVIRO EOL MODULE"/>
    <m/>
    <s v="EMEA"/>
    <x v="4"/>
    <m/>
    <m/>
    <x v="0"/>
    <m/>
    <m/>
    <n v="26202"/>
    <m/>
    <m/>
    <n v="26202"/>
    <n v="26202"/>
    <s v="HUF"/>
    <n v="1"/>
    <s v="EA"/>
    <m/>
    <s v="31.12.9999"/>
  </r>
  <r>
    <x v="306"/>
    <x v="306"/>
    <s v="PAVIRO EOL MODULE"/>
    <m/>
    <s v="EMEA"/>
    <x v="5"/>
    <m/>
    <m/>
    <x v="0"/>
    <m/>
    <m/>
    <n v="786.1"/>
    <m/>
    <m/>
    <n v="786.1"/>
    <n v="786.1"/>
    <s v="NOK"/>
    <n v="1"/>
    <s v="EA"/>
    <m/>
    <s v="31.12.9999"/>
  </r>
  <r>
    <x v="306"/>
    <x v="306"/>
    <s v="PAVIRO EOL MODULE"/>
    <m/>
    <s v="EMEA"/>
    <x v="6"/>
    <m/>
    <m/>
    <x v="0"/>
    <m/>
    <m/>
    <n v="383"/>
    <m/>
    <m/>
    <n v="383"/>
    <n v="383"/>
    <s v="PLN"/>
    <n v="1"/>
    <s v="EA"/>
    <m/>
    <s v="31.12.9999"/>
  </r>
  <r>
    <x v="306"/>
    <x v="306"/>
    <s v="PAVIRO EOL MODULE"/>
    <m/>
    <s v="EMEA"/>
    <x v="7"/>
    <m/>
    <m/>
    <x v="0"/>
    <m/>
    <m/>
    <n v="5192"/>
    <m/>
    <m/>
    <n v="5192"/>
    <n v="5192"/>
    <s v="RUB"/>
    <n v="1"/>
    <s v="EA"/>
    <m/>
    <s v="31.12.9999"/>
  </r>
  <r>
    <x v="306"/>
    <x v="306"/>
    <s v="PAVIRO EOL MODULE"/>
    <m/>
    <s v="EMEA"/>
    <x v="8"/>
    <m/>
    <m/>
    <x v="0"/>
    <m/>
    <m/>
    <n v="907"/>
    <m/>
    <m/>
    <n v="907"/>
    <n v="907"/>
    <s v="SEK"/>
    <n v="1"/>
    <s v="EA"/>
    <m/>
    <s v="31.12.9999"/>
  </r>
  <r>
    <x v="306"/>
    <x v="306"/>
    <s v="PAVIRO EOL MODULE"/>
    <m/>
    <s v="EMEA"/>
    <x v="9"/>
    <m/>
    <m/>
    <x v="0"/>
    <m/>
    <m/>
    <n v="296.39999999999998"/>
    <m/>
    <m/>
    <n v="296.39999999999998"/>
    <n v="296.39999999999998"/>
    <s v="TRY"/>
    <n v="1"/>
    <s v="EA"/>
    <m/>
    <s v="31.12.9999"/>
  </r>
  <r>
    <x v="306"/>
    <x v="306"/>
    <s v="PAVIRO EOL MODULE"/>
    <m/>
    <s v="EMEA"/>
    <x v="12"/>
    <m/>
    <m/>
    <x v="0"/>
    <m/>
    <m/>
    <n v="138.32"/>
    <m/>
    <m/>
    <n v="138.32"/>
    <n v="138.32"/>
    <s v="USD"/>
    <n v="1"/>
    <s v="EA"/>
    <m/>
    <s v="31.12.9999"/>
  </r>
  <r>
    <x v="306"/>
    <x v="306"/>
    <s v="PAVIRO EOL MODULE"/>
    <m/>
    <s v="EMEA"/>
    <x v="10"/>
    <m/>
    <m/>
    <x v="0"/>
    <m/>
    <m/>
    <n v="1007.8"/>
    <m/>
    <m/>
    <n v="1007.8"/>
    <n v="1007.8"/>
    <s v="ZAR"/>
    <n v="1"/>
    <s v="EA"/>
    <m/>
    <s v="31.12.9999"/>
  </r>
  <r>
    <x v="307"/>
    <x v="307"/>
    <s v="PAVIRO CALL STATION EXTENSION"/>
    <m/>
    <s v="EMEA"/>
    <x v="11"/>
    <m/>
    <m/>
    <x v="0"/>
    <m/>
    <m/>
    <n v="381.3"/>
    <m/>
    <m/>
    <n v="381.3"/>
    <n v="381.3"/>
    <s v="CHF"/>
    <n v="1"/>
    <s v="EA"/>
    <m/>
    <s v="31.12.9999"/>
  </r>
  <r>
    <x v="307"/>
    <x v="307"/>
    <s v="PAVIRO CALL STATION EXTENSION"/>
    <m/>
    <s v="EMEA"/>
    <x v="0"/>
    <m/>
    <m/>
    <x v="0"/>
    <m/>
    <m/>
    <n v="8370"/>
    <m/>
    <m/>
    <n v="8370"/>
    <n v="8370"/>
    <s v="CZK"/>
    <n v="1"/>
    <s v="EA"/>
    <m/>
    <s v="31.12.9999"/>
  </r>
  <r>
    <x v="307"/>
    <x v="307"/>
    <s v="PAVIRO CALL STATION EXTENSION"/>
    <m/>
    <s v="EMEA"/>
    <x v="1"/>
    <m/>
    <m/>
    <x v="0"/>
    <m/>
    <m/>
    <n v="2309.5"/>
    <m/>
    <m/>
    <n v="2309.5"/>
    <n v="2309.5"/>
    <s v="DKK"/>
    <n v="1"/>
    <s v="EA"/>
    <m/>
    <s v="31.12.9999"/>
  </r>
  <r>
    <x v="307"/>
    <x v="307"/>
    <s v="PAVIRO CALL STATION EXTENSION"/>
    <m/>
    <s v="EMEA"/>
    <x v="2"/>
    <m/>
    <m/>
    <x v="0"/>
    <m/>
    <m/>
    <n v="310"/>
    <m/>
    <m/>
    <n v="310"/>
    <n v="310"/>
    <s v="EUR"/>
    <n v="1"/>
    <s v="EA"/>
    <m/>
    <s v="31.12.9999"/>
  </r>
  <r>
    <x v="307"/>
    <x v="307"/>
    <s v="PAVIRO CALL STATION EXTENSION"/>
    <m/>
    <s v="EMEA"/>
    <x v="3"/>
    <m/>
    <m/>
    <x v="0"/>
    <m/>
    <m/>
    <n v="248"/>
    <m/>
    <m/>
    <n v="248"/>
    <n v="248"/>
    <s v="GBP"/>
    <n v="1"/>
    <s v="EA"/>
    <m/>
    <s v="31.12.9999"/>
  </r>
  <r>
    <x v="307"/>
    <x v="307"/>
    <s v="PAVIRO CALL STATION EXTENSION"/>
    <m/>
    <s v="EMEA"/>
    <x v="4"/>
    <m/>
    <m/>
    <x v="0"/>
    <m/>
    <m/>
    <n v="93000"/>
    <m/>
    <m/>
    <n v="93000"/>
    <n v="93000"/>
    <s v="HUF"/>
    <n v="1"/>
    <s v="EA"/>
    <m/>
    <s v="31.12.9999"/>
  </r>
  <r>
    <x v="307"/>
    <x v="307"/>
    <s v="PAVIRO CALL STATION EXTENSION"/>
    <m/>
    <s v="EMEA"/>
    <x v="5"/>
    <m/>
    <m/>
    <x v="0"/>
    <m/>
    <m/>
    <n v="2480"/>
    <m/>
    <m/>
    <n v="2480"/>
    <n v="2480"/>
    <s v="NOK"/>
    <n v="1"/>
    <s v="EA"/>
    <m/>
    <s v="31.12.9999"/>
  </r>
  <r>
    <x v="307"/>
    <x v="307"/>
    <s v="PAVIRO CALL STATION EXTENSION"/>
    <m/>
    <s v="EMEA"/>
    <x v="6"/>
    <m/>
    <m/>
    <x v="0"/>
    <m/>
    <m/>
    <n v="1286.5"/>
    <m/>
    <m/>
    <n v="1286.5"/>
    <n v="1286.5"/>
    <s v="PLN"/>
    <n v="1"/>
    <s v="EA"/>
    <m/>
    <s v="31.12.9999"/>
  </r>
  <r>
    <x v="307"/>
    <x v="307"/>
    <s v="PAVIRO CALL STATION EXTENSION"/>
    <m/>
    <s v="EMEA"/>
    <x v="7"/>
    <m/>
    <m/>
    <x v="0"/>
    <m/>
    <m/>
    <n v="18290"/>
    <m/>
    <m/>
    <n v="18290"/>
    <n v="18290"/>
    <s v="RUB"/>
    <n v="1"/>
    <s v="EA"/>
    <m/>
    <s v="31.12.9999"/>
  </r>
  <r>
    <x v="307"/>
    <x v="307"/>
    <s v="PAVIRO CALL STATION EXTENSION"/>
    <m/>
    <s v="EMEA"/>
    <x v="8"/>
    <m/>
    <m/>
    <x v="0"/>
    <m/>
    <m/>
    <n v="2790"/>
    <m/>
    <m/>
    <n v="2790"/>
    <n v="2790"/>
    <s v="SEK"/>
    <n v="1"/>
    <s v="EA"/>
    <m/>
    <s v="31.12.9999"/>
  </r>
  <r>
    <x v="307"/>
    <x v="307"/>
    <s v="PAVIRO CALL STATION EXTENSION"/>
    <m/>
    <s v="EMEA"/>
    <x v="9"/>
    <m/>
    <m/>
    <x v="0"/>
    <m/>
    <m/>
    <n v="868"/>
    <m/>
    <m/>
    <n v="868"/>
    <n v="868"/>
    <s v="TRY"/>
    <n v="1"/>
    <s v="EA"/>
    <m/>
    <s v="31.12.9999"/>
  </r>
  <r>
    <x v="307"/>
    <x v="307"/>
    <s v="PAVIRO CALL STATION EXTENSION"/>
    <m/>
    <s v="EMEA"/>
    <x v="12"/>
    <m/>
    <m/>
    <x v="0"/>
    <m/>
    <m/>
    <n v="418.5"/>
    <m/>
    <m/>
    <n v="418.5"/>
    <n v="418.5"/>
    <s v="USD"/>
    <n v="1"/>
    <s v="EA"/>
    <m/>
    <s v="31.12.9999"/>
  </r>
  <r>
    <x v="307"/>
    <x v="307"/>
    <s v="PAVIRO CALL STATION EXTENSION"/>
    <m/>
    <s v="EMEA"/>
    <x v="10"/>
    <m/>
    <m/>
    <x v="0"/>
    <m/>
    <m/>
    <n v="4340"/>
    <m/>
    <m/>
    <n v="4340"/>
    <n v="4340"/>
    <s v="ZAR"/>
    <n v="1"/>
    <s v="EA"/>
    <m/>
    <s v="31.12.9999"/>
  </r>
  <r>
    <x v="308"/>
    <x v="308"/>
    <s v="PAVIRO 2x500 Watt Amp."/>
    <m/>
    <s v="EMEA"/>
    <x v="0"/>
    <m/>
    <m/>
    <x v="0"/>
    <m/>
    <m/>
    <n v="51300"/>
    <m/>
    <m/>
    <n v="51300"/>
    <n v="51300"/>
    <s v="CZK"/>
    <n v="1"/>
    <s v="EA"/>
    <m/>
    <s v="31.12.9999"/>
  </r>
  <r>
    <x v="308"/>
    <x v="308"/>
    <s v="PAVIRO 2x500 Watt Amp."/>
    <m/>
    <s v="EMEA"/>
    <x v="1"/>
    <m/>
    <m/>
    <x v="0"/>
    <m/>
    <m/>
    <n v="14155"/>
    <m/>
    <m/>
    <n v="14155"/>
    <n v="14155"/>
    <s v="DKK"/>
    <n v="1"/>
    <s v="EA"/>
    <m/>
    <s v="31.12.9999"/>
  </r>
  <r>
    <x v="308"/>
    <x v="308"/>
    <s v="PAVIRO 2x500 Watt Amp."/>
    <m/>
    <s v="EMEA"/>
    <x v="2"/>
    <m/>
    <m/>
    <x v="0"/>
    <m/>
    <m/>
    <n v="1900"/>
    <m/>
    <m/>
    <n v="1900"/>
    <n v="1900"/>
    <s v="EUR"/>
    <n v="1"/>
    <s v="EA"/>
    <m/>
    <s v="31.12.9999"/>
  </r>
  <r>
    <x v="308"/>
    <x v="308"/>
    <s v="PAVIRO 2x500 Watt Amp."/>
    <m/>
    <s v="EMEA"/>
    <x v="3"/>
    <m/>
    <m/>
    <x v="0"/>
    <m/>
    <m/>
    <n v="1520"/>
    <m/>
    <m/>
    <n v="1520"/>
    <n v="1520"/>
    <s v="GBP"/>
    <n v="1"/>
    <s v="EA"/>
    <m/>
    <s v="31.12.9999"/>
  </r>
  <r>
    <x v="308"/>
    <x v="308"/>
    <s v="PAVIRO 2x500 Watt Amp."/>
    <m/>
    <s v="EMEA"/>
    <x v="4"/>
    <m/>
    <m/>
    <x v="0"/>
    <m/>
    <m/>
    <n v="570000"/>
    <m/>
    <m/>
    <n v="570000"/>
    <n v="570000"/>
    <s v="HUF"/>
    <n v="1"/>
    <s v="EA"/>
    <m/>
    <s v="31.12.9999"/>
  </r>
  <r>
    <x v="308"/>
    <x v="308"/>
    <s v="PAVIRO 2x500 Watt Amp."/>
    <m/>
    <s v="EMEA"/>
    <x v="5"/>
    <m/>
    <m/>
    <x v="0"/>
    <m/>
    <m/>
    <n v="15200"/>
    <m/>
    <m/>
    <n v="15200"/>
    <n v="15200"/>
    <s v="NOK"/>
    <n v="1"/>
    <s v="EA"/>
    <m/>
    <s v="31.12.9999"/>
  </r>
  <r>
    <x v="308"/>
    <x v="308"/>
    <s v="PAVIRO 2x500 Watt Amp."/>
    <m/>
    <s v="EMEA"/>
    <x v="6"/>
    <m/>
    <m/>
    <x v="0"/>
    <m/>
    <m/>
    <n v="7885"/>
    <m/>
    <m/>
    <n v="7885"/>
    <n v="7885"/>
    <s v="PLN"/>
    <n v="1"/>
    <s v="EA"/>
    <m/>
    <s v="31.12.9999"/>
  </r>
  <r>
    <x v="308"/>
    <x v="308"/>
    <s v="PAVIRO 2x500 Watt Amp."/>
    <m/>
    <s v="EMEA"/>
    <x v="7"/>
    <m/>
    <m/>
    <x v="0"/>
    <m/>
    <m/>
    <n v="89300"/>
    <m/>
    <m/>
    <n v="89300"/>
    <n v="89300"/>
    <s v="RUB"/>
    <n v="1"/>
    <s v="EA"/>
    <m/>
    <s v="31.12.9999"/>
  </r>
  <r>
    <x v="308"/>
    <x v="308"/>
    <s v="PAVIRO 2x500 Watt Amp."/>
    <m/>
    <s v="EMEA"/>
    <x v="8"/>
    <m/>
    <m/>
    <x v="0"/>
    <m/>
    <m/>
    <n v="17100"/>
    <m/>
    <m/>
    <n v="17100"/>
    <n v="17100"/>
    <s v="SEK"/>
    <n v="1"/>
    <s v="EA"/>
    <m/>
    <s v="31.12.9999"/>
  </r>
  <r>
    <x v="308"/>
    <x v="308"/>
    <s v="PAVIRO 2x500 Watt Amp."/>
    <m/>
    <s v="EMEA"/>
    <x v="9"/>
    <m/>
    <m/>
    <x v="0"/>
    <m/>
    <m/>
    <n v="5320"/>
    <m/>
    <m/>
    <n v="5320"/>
    <n v="5320"/>
    <s v="TRY"/>
    <n v="1"/>
    <s v="EA"/>
    <m/>
    <s v="31.12.9999"/>
  </r>
  <r>
    <x v="308"/>
    <x v="308"/>
    <s v="PAVIRO 2x500 Watt Amp."/>
    <m/>
    <s v="EMEA"/>
    <x v="10"/>
    <m/>
    <m/>
    <x v="0"/>
    <m/>
    <m/>
    <n v="26600"/>
    <m/>
    <m/>
    <n v="26600"/>
    <n v="26600"/>
    <s v="ZAR"/>
    <n v="1"/>
    <s v="EA"/>
    <m/>
    <s v="31.12.9999"/>
  </r>
  <r>
    <x v="309"/>
    <x v="309"/>
    <s v="PAVIRO CONTROLLER"/>
    <m/>
    <s v="EMEA"/>
    <x v="0"/>
    <m/>
    <m/>
    <x v="0"/>
    <m/>
    <m/>
    <n v="43200"/>
    <m/>
    <m/>
    <n v="43200"/>
    <n v="43200"/>
    <s v="CZK"/>
    <n v="1"/>
    <s v="EA"/>
    <s v="01.05.2015"/>
    <s v="31.12.9999"/>
  </r>
  <r>
    <x v="309"/>
    <x v="309"/>
    <s v="PAVIRO CONTROLLER"/>
    <m/>
    <s v="EMEA"/>
    <x v="1"/>
    <m/>
    <m/>
    <x v="0"/>
    <m/>
    <m/>
    <n v="11920"/>
    <m/>
    <m/>
    <n v="11920"/>
    <n v="11920"/>
    <s v="DKK"/>
    <n v="1"/>
    <s v="EA"/>
    <s v="01.05.2015"/>
    <s v="31.12.9999"/>
  </r>
  <r>
    <x v="309"/>
    <x v="309"/>
    <s v="PAVIRO CONTROLLER"/>
    <m/>
    <s v="EMEA"/>
    <x v="2"/>
    <m/>
    <m/>
    <x v="0"/>
    <m/>
    <m/>
    <n v="1600"/>
    <m/>
    <m/>
    <n v="1600"/>
    <n v="1600"/>
    <s v="EUR"/>
    <n v="1"/>
    <s v="EA"/>
    <s v="01.05.2015"/>
    <s v="31.12.9999"/>
  </r>
  <r>
    <x v="309"/>
    <x v="309"/>
    <s v="PAVIRO CONTROLLER"/>
    <m/>
    <s v="EMEA"/>
    <x v="3"/>
    <m/>
    <m/>
    <x v="0"/>
    <m/>
    <m/>
    <n v="1280"/>
    <m/>
    <m/>
    <n v="1280"/>
    <n v="1280"/>
    <s v="GBP"/>
    <n v="1"/>
    <s v="EA"/>
    <s v="01.05.2015"/>
    <s v="31.12.9999"/>
  </r>
  <r>
    <x v="309"/>
    <x v="309"/>
    <s v="PAVIRO CONTROLLER"/>
    <m/>
    <s v="EMEA"/>
    <x v="4"/>
    <m/>
    <m/>
    <x v="0"/>
    <m/>
    <m/>
    <n v="480000"/>
    <m/>
    <m/>
    <n v="480000"/>
    <n v="480000"/>
    <s v="HUF"/>
    <n v="1"/>
    <s v="EA"/>
    <s v="01.05.2015"/>
    <s v="31.12.9999"/>
  </r>
  <r>
    <x v="309"/>
    <x v="309"/>
    <s v="PAVIRO CONTROLLER"/>
    <m/>
    <s v="EMEA"/>
    <x v="5"/>
    <m/>
    <m/>
    <x v="0"/>
    <m/>
    <m/>
    <n v="12800"/>
    <m/>
    <m/>
    <n v="12800"/>
    <n v="12800"/>
    <s v="NOK"/>
    <n v="1"/>
    <s v="EA"/>
    <s v="01.05.2015"/>
    <s v="31.12.9999"/>
  </r>
  <r>
    <x v="309"/>
    <x v="309"/>
    <s v="PAVIRO CONTROLLER"/>
    <m/>
    <s v="EMEA"/>
    <x v="6"/>
    <m/>
    <m/>
    <x v="0"/>
    <m/>
    <m/>
    <n v="6640"/>
    <m/>
    <m/>
    <n v="6640"/>
    <n v="6640"/>
    <s v="PLN"/>
    <n v="1"/>
    <s v="EA"/>
    <s v="01.05.2015"/>
    <s v="31.12.9999"/>
  </r>
  <r>
    <x v="309"/>
    <x v="309"/>
    <s v="PAVIRO CONTROLLER"/>
    <m/>
    <s v="EMEA"/>
    <x v="7"/>
    <m/>
    <m/>
    <x v="0"/>
    <m/>
    <m/>
    <n v="75200"/>
    <m/>
    <m/>
    <n v="75200"/>
    <n v="75200"/>
    <s v="RUB"/>
    <n v="1"/>
    <s v="EA"/>
    <s v="01.05.2015"/>
    <s v="31.12.9999"/>
  </r>
  <r>
    <x v="309"/>
    <x v="309"/>
    <s v="PAVIRO CONTROLLER"/>
    <m/>
    <s v="EMEA"/>
    <x v="8"/>
    <m/>
    <m/>
    <x v="0"/>
    <m/>
    <m/>
    <n v="14400"/>
    <m/>
    <m/>
    <n v="14400"/>
    <n v="14400"/>
    <s v="SEK"/>
    <n v="1"/>
    <s v="EA"/>
    <s v="01.05.2015"/>
    <s v="31.12.9999"/>
  </r>
  <r>
    <x v="309"/>
    <x v="309"/>
    <s v="PAVIRO CONTROLLER"/>
    <m/>
    <s v="EMEA"/>
    <x v="9"/>
    <m/>
    <m/>
    <x v="0"/>
    <m/>
    <m/>
    <n v="4480"/>
    <m/>
    <m/>
    <n v="4480"/>
    <n v="4480"/>
    <s v="TRY"/>
    <n v="1"/>
    <s v="EA"/>
    <s v="01.05.2015"/>
    <s v="31.12.9999"/>
  </r>
  <r>
    <x v="309"/>
    <x v="309"/>
    <s v="PAVIRO CONTROLLER"/>
    <m/>
    <s v="EMEA"/>
    <x v="10"/>
    <m/>
    <m/>
    <x v="0"/>
    <m/>
    <m/>
    <n v="22400"/>
    <m/>
    <m/>
    <n v="22400"/>
    <n v="22400"/>
    <s v="ZAR"/>
    <n v="1"/>
    <s v="EA"/>
    <s v="01.05.2015"/>
    <s v="31.12.9999"/>
  </r>
  <r>
    <x v="310"/>
    <x v="310"/>
    <s v="PAVIRO ROUTER"/>
    <m/>
    <s v="EMEA"/>
    <x v="0"/>
    <m/>
    <m/>
    <x v="0"/>
    <m/>
    <m/>
    <n v="37800"/>
    <m/>
    <m/>
    <n v="37800"/>
    <n v="37800"/>
    <s v="CZK"/>
    <n v="1"/>
    <s v="EA"/>
    <s v="01.05.2015"/>
    <s v="31.12.9999"/>
  </r>
  <r>
    <x v="310"/>
    <x v="310"/>
    <s v="PAVIRO ROUTER"/>
    <m/>
    <s v="EMEA"/>
    <x v="1"/>
    <m/>
    <m/>
    <x v="0"/>
    <m/>
    <m/>
    <n v="10430"/>
    <m/>
    <m/>
    <n v="10430"/>
    <n v="10430"/>
    <s v="DKK"/>
    <n v="1"/>
    <s v="EA"/>
    <s v="01.05.2015"/>
    <s v="31.12.9999"/>
  </r>
  <r>
    <x v="310"/>
    <x v="310"/>
    <s v="PAVIRO ROUTER"/>
    <m/>
    <s v="EMEA"/>
    <x v="2"/>
    <m/>
    <m/>
    <x v="0"/>
    <m/>
    <m/>
    <n v="1400"/>
    <m/>
    <m/>
    <n v="1400"/>
    <n v="1400"/>
    <s v="EUR"/>
    <n v="1"/>
    <s v="EA"/>
    <s v="01.05.2015"/>
    <s v="31.12.9999"/>
  </r>
  <r>
    <x v="310"/>
    <x v="310"/>
    <s v="PAVIRO ROUTER"/>
    <m/>
    <s v="EMEA"/>
    <x v="3"/>
    <m/>
    <m/>
    <x v="0"/>
    <m/>
    <m/>
    <n v="1120"/>
    <m/>
    <m/>
    <n v="1120"/>
    <n v="1120"/>
    <s v="GBP"/>
    <n v="1"/>
    <s v="EA"/>
    <s v="01.05.2015"/>
    <s v="31.12.9999"/>
  </r>
  <r>
    <x v="310"/>
    <x v="310"/>
    <s v="PAVIRO ROUTER"/>
    <m/>
    <s v="EMEA"/>
    <x v="4"/>
    <m/>
    <m/>
    <x v="0"/>
    <m/>
    <m/>
    <n v="420000"/>
    <m/>
    <m/>
    <n v="420000"/>
    <n v="420000"/>
    <s v="HUF"/>
    <n v="1"/>
    <s v="EA"/>
    <s v="01.05.2015"/>
    <s v="31.12.9999"/>
  </r>
  <r>
    <x v="310"/>
    <x v="310"/>
    <s v="PAVIRO ROUTER"/>
    <m/>
    <s v="EMEA"/>
    <x v="5"/>
    <m/>
    <m/>
    <x v="0"/>
    <m/>
    <m/>
    <n v="11200"/>
    <m/>
    <m/>
    <n v="11200"/>
    <n v="11200"/>
    <s v="NOK"/>
    <n v="1"/>
    <s v="EA"/>
    <s v="01.05.2015"/>
    <s v="31.12.9999"/>
  </r>
  <r>
    <x v="310"/>
    <x v="310"/>
    <s v="PAVIRO ROUTER"/>
    <m/>
    <s v="EMEA"/>
    <x v="6"/>
    <m/>
    <m/>
    <x v="0"/>
    <m/>
    <m/>
    <n v="5810"/>
    <m/>
    <m/>
    <n v="5810"/>
    <n v="5810"/>
    <s v="PLN"/>
    <n v="1"/>
    <s v="EA"/>
    <s v="01.05.2015"/>
    <s v="31.12.9999"/>
  </r>
  <r>
    <x v="310"/>
    <x v="310"/>
    <s v="PAVIRO ROUTER"/>
    <m/>
    <s v="EMEA"/>
    <x v="7"/>
    <m/>
    <m/>
    <x v="0"/>
    <m/>
    <m/>
    <n v="65800"/>
    <m/>
    <m/>
    <n v="65800"/>
    <n v="65800"/>
    <s v="RUB"/>
    <n v="1"/>
    <s v="EA"/>
    <s v="01.05.2015"/>
    <s v="31.12.9999"/>
  </r>
  <r>
    <x v="310"/>
    <x v="310"/>
    <s v="PAVIRO ROUTER"/>
    <m/>
    <s v="EMEA"/>
    <x v="8"/>
    <m/>
    <m/>
    <x v="0"/>
    <m/>
    <m/>
    <n v="12600"/>
    <m/>
    <m/>
    <n v="12600"/>
    <n v="12600"/>
    <s v="SEK"/>
    <n v="1"/>
    <s v="EA"/>
    <s v="01.05.2015"/>
    <s v="31.12.9999"/>
  </r>
  <r>
    <x v="310"/>
    <x v="310"/>
    <s v="PAVIRO ROUTER"/>
    <m/>
    <s v="EMEA"/>
    <x v="9"/>
    <m/>
    <m/>
    <x v="0"/>
    <m/>
    <m/>
    <n v="3920"/>
    <m/>
    <m/>
    <n v="3920"/>
    <n v="3920"/>
    <s v="TRY"/>
    <n v="1"/>
    <s v="EA"/>
    <s v="01.05.2015"/>
    <s v="31.12.9999"/>
  </r>
  <r>
    <x v="310"/>
    <x v="310"/>
    <s v="PAVIRO ROUTER"/>
    <m/>
    <s v="EMEA"/>
    <x v="10"/>
    <m/>
    <m/>
    <x v="0"/>
    <m/>
    <m/>
    <n v="19600"/>
    <m/>
    <m/>
    <n v="19600"/>
    <n v="19600"/>
    <s v="ZAR"/>
    <n v="1"/>
    <s v="EA"/>
    <s v="01.05.2015"/>
    <s v="31.12.9999"/>
  </r>
  <r>
    <x v="311"/>
    <x v="311"/>
    <s v="PAVIRO CALL STATION KIT"/>
    <m/>
    <s v="EMEA"/>
    <x v="11"/>
    <m/>
    <m/>
    <x v="0"/>
    <m/>
    <m/>
    <n v="953.25"/>
    <m/>
    <m/>
    <n v="953.25"/>
    <n v="953.25"/>
    <s v="CHF"/>
    <n v="1"/>
    <s v="EA"/>
    <m/>
    <s v="31.12.9999"/>
  </r>
  <r>
    <x v="311"/>
    <x v="311"/>
    <s v="PAVIRO CALL STATION KIT"/>
    <m/>
    <s v="EMEA"/>
    <x v="0"/>
    <m/>
    <m/>
    <x v="0"/>
    <m/>
    <m/>
    <n v="20925"/>
    <m/>
    <m/>
    <n v="20925"/>
    <n v="20925"/>
    <s v="CZK"/>
    <n v="1"/>
    <s v="EA"/>
    <m/>
    <s v="31.12.9999"/>
  </r>
  <r>
    <x v="311"/>
    <x v="311"/>
    <s v="PAVIRO CALL STATION KIT"/>
    <m/>
    <s v="EMEA"/>
    <x v="1"/>
    <m/>
    <m/>
    <x v="0"/>
    <m/>
    <m/>
    <n v="5773.75"/>
    <m/>
    <m/>
    <n v="5773.75"/>
    <n v="5773.75"/>
    <s v="DKK"/>
    <n v="1"/>
    <s v="EA"/>
    <m/>
    <s v="31.12.9999"/>
  </r>
  <r>
    <x v="311"/>
    <x v="311"/>
    <s v="PAVIRO CALL STATION KIT"/>
    <m/>
    <s v="EMEA"/>
    <x v="2"/>
    <m/>
    <m/>
    <x v="0"/>
    <m/>
    <m/>
    <n v="775"/>
    <m/>
    <m/>
    <n v="775"/>
    <n v="775"/>
    <s v="EUR"/>
    <n v="1"/>
    <s v="EA"/>
    <m/>
    <s v="31.12.9999"/>
  </r>
  <r>
    <x v="311"/>
    <x v="311"/>
    <s v="PAVIRO CALL STATION KIT"/>
    <m/>
    <s v="EMEA"/>
    <x v="3"/>
    <m/>
    <m/>
    <x v="0"/>
    <m/>
    <m/>
    <n v="620"/>
    <m/>
    <m/>
    <n v="620"/>
    <n v="620"/>
    <s v="GBP"/>
    <n v="1"/>
    <s v="EA"/>
    <m/>
    <s v="31.12.9999"/>
  </r>
  <r>
    <x v="311"/>
    <x v="311"/>
    <s v="PAVIRO CALL STATION KIT"/>
    <m/>
    <s v="EMEA"/>
    <x v="4"/>
    <m/>
    <m/>
    <x v="0"/>
    <m/>
    <m/>
    <n v="232500"/>
    <m/>
    <m/>
    <n v="232500"/>
    <n v="232500"/>
    <s v="HUF"/>
    <n v="1"/>
    <s v="EA"/>
    <m/>
    <s v="31.12.9999"/>
  </r>
  <r>
    <x v="311"/>
    <x v="311"/>
    <s v="PAVIRO CALL STATION KIT"/>
    <m/>
    <s v="EMEA"/>
    <x v="5"/>
    <m/>
    <m/>
    <x v="0"/>
    <m/>
    <m/>
    <n v="6200"/>
    <m/>
    <m/>
    <n v="6200"/>
    <n v="6200"/>
    <s v="NOK"/>
    <n v="1"/>
    <s v="EA"/>
    <m/>
    <s v="31.12.9999"/>
  </r>
  <r>
    <x v="311"/>
    <x v="311"/>
    <s v="PAVIRO CALL STATION KIT"/>
    <m/>
    <s v="EMEA"/>
    <x v="6"/>
    <m/>
    <m/>
    <x v="0"/>
    <m/>
    <m/>
    <n v="3216.25"/>
    <m/>
    <m/>
    <n v="3216.25"/>
    <n v="3216.25"/>
    <s v="PLN"/>
    <n v="1"/>
    <s v="EA"/>
    <m/>
    <s v="31.12.9999"/>
  </r>
  <r>
    <x v="311"/>
    <x v="311"/>
    <s v="PAVIRO CALL STATION KIT"/>
    <m/>
    <s v="EMEA"/>
    <x v="7"/>
    <m/>
    <m/>
    <x v="0"/>
    <m/>
    <m/>
    <n v="45725"/>
    <m/>
    <m/>
    <n v="45725"/>
    <n v="45725"/>
    <s v="RUB"/>
    <n v="1"/>
    <s v="EA"/>
    <m/>
    <s v="31.12.9999"/>
  </r>
  <r>
    <x v="311"/>
    <x v="311"/>
    <s v="PAVIRO CALL STATION KIT"/>
    <m/>
    <s v="EMEA"/>
    <x v="8"/>
    <m/>
    <m/>
    <x v="0"/>
    <m/>
    <m/>
    <n v="6975"/>
    <m/>
    <m/>
    <n v="6975"/>
    <n v="6975"/>
    <s v="SEK"/>
    <n v="1"/>
    <s v="EA"/>
    <m/>
    <s v="31.12.9999"/>
  </r>
  <r>
    <x v="311"/>
    <x v="311"/>
    <s v="PAVIRO CALL STATION KIT"/>
    <m/>
    <s v="EMEA"/>
    <x v="9"/>
    <m/>
    <m/>
    <x v="0"/>
    <m/>
    <m/>
    <n v="2170"/>
    <m/>
    <m/>
    <n v="2170"/>
    <n v="2170"/>
    <s v="TRY"/>
    <n v="1"/>
    <s v="EA"/>
    <m/>
    <s v="31.12.9999"/>
  </r>
  <r>
    <x v="311"/>
    <x v="311"/>
    <s v="PAVIRO CALL STATION KIT"/>
    <m/>
    <s v="EMEA"/>
    <x v="12"/>
    <m/>
    <m/>
    <x v="0"/>
    <m/>
    <m/>
    <n v="1046.25"/>
    <m/>
    <m/>
    <n v="1046.25"/>
    <n v="1046.25"/>
    <s v="USD"/>
    <n v="1"/>
    <s v="EA"/>
    <m/>
    <s v="31.12.9999"/>
  </r>
  <r>
    <x v="311"/>
    <x v="311"/>
    <s v="PAVIRO CALL STATION KIT"/>
    <m/>
    <s v="EMEA"/>
    <x v="10"/>
    <m/>
    <m/>
    <x v="0"/>
    <m/>
    <m/>
    <n v="10850"/>
    <m/>
    <m/>
    <n v="10850"/>
    <n v="10850"/>
    <s v="ZAR"/>
    <n v="1"/>
    <s v="EA"/>
    <m/>
    <s v="31.12.9999"/>
  </r>
  <r>
    <x v="312"/>
    <x v="312"/>
    <s v="Marine Horn Loudspeaker 15 W"/>
    <m/>
    <s v="EMEA"/>
    <x v="11"/>
    <m/>
    <m/>
    <x v="0"/>
    <m/>
    <m/>
    <n v="196.8"/>
    <m/>
    <m/>
    <m/>
    <n v="196.8"/>
    <s v="CHF"/>
    <n v="1"/>
    <m/>
    <m/>
    <m/>
  </r>
  <r>
    <x v="312"/>
    <x v="312"/>
    <s v="Marine Horn Loudspeaker 15 W"/>
    <m/>
    <s v="EMEA"/>
    <x v="0"/>
    <m/>
    <m/>
    <x v="0"/>
    <m/>
    <m/>
    <n v="4320"/>
    <m/>
    <m/>
    <m/>
    <n v="4320"/>
    <s v="CZK"/>
    <n v="1"/>
    <m/>
    <m/>
    <m/>
  </r>
  <r>
    <x v="312"/>
    <x v="312"/>
    <s v="Marine Horn Loudspeaker 15 W"/>
    <m/>
    <s v="EMEA"/>
    <x v="1"/>
    <m/>
    <m/>
    <x v="0"/>
    <m/>
    <m/>
    <n v="1192"/>
    <m/>
    <m/>
    <m/>
    <n v="1192"/>
    <s v="DKK"/>
    <n v="1"/>
    <m/>
    <m/>
    <m/>
  </r>
  <r>
    <x v="312"/>
    <x v="312"/>
    <s v="Marine Horn Loudspeaker 15 W"/>
    <m/>
    <s v="EMEA"/>
    <x v="2"/>
    <m/>
    <m/>
    <x v="0"/>
    <m/>
    <m/>
    <n v="160"/>
    <m/>
    <m/>
    <m/>
    <n v="160"/>
    <s v="EUR"/>
    <n v="1"/>
    <m/>
    <m/>
    <m/>
  </r>
  <r>
    <x v="312"/>
    <x v="312"/>
    <s v="Marine Horn Loudspeaker 15 W"/>
    <m/>
    <s v="EMEA"/>
    <x v="3"/>
    <m/>
    <m/>
    <x v="0"/>
    <m/>
    <m/>
    <n v="128"/>
    <m/>
    <m/>
    <m/>
    <n v="128"/>
    <s v="GBP"/>
    <n v="1"/>
    <m/>
    <m/>
    <m/>
  </r>
  <r>
    <x v="312"/>
    <x v="312"/>
    <s v="Marine Horn Loudspeaker 15 W"/>
    <m/>
    <s v="EMEA"/>
    <x v="4"/>
    <m/>
    <m/>
    <x v="0"/>
    <m/>
    <m/>
    <n v="48000"/>
    <m/>
    <m/>
    <m/>
    <n v="48000"/>
    <s v="HUF"/>
    <n v="1"/>
    <m/>
    <m/>
    <m/>
  </r>
  <r>
    <x v="312"/>
    <x v="312"/>
    <s v="Marine Horn Loudspeaker 15 W"/>
    <m/>
    <s v="EMEA"/>
    <x v="5"/>
    <m/>
    <m/>
    <x v="0"/>
    <m/>
    <m/>
    <n v="1280"/>
    <m/>
    <m/>
    <m/>
    <n v="1280"/>
    <s v="NOK"/>
    <n v="1"/>
    <m/>
    <m/>
    <m/>
  </r>
  <r>
    <x v="312"/>
    <x v="312"/>
    <s v="Marine Horn Loudspeaker 15 W"/>
    <m/>
    <s v="EMEA"/>
    <x v="6"/>
    <m/>
    <m/>
    <x v="0"/>
    <m/>
    <m/>
    <n v="664"/>
    <m/>
    <m/>
    <m/>
    <n v="664"/>
    <s v="PLN"/>
    <n v="1"/>
    <m/>
    <m/>
    <m/>
  </r>
  <r>
    <x v="312"/>
    <x v="312"/>
    <s v="Marine Horn Loudspeaker 15 W"/>
    <m/>
    <s v="EMEA"/>
    <x v="7"/>
    <m/>
    <m/>
    <x v="0"/>
    <m/>
    <m/>
    <n v="10880"/>
    <m/>
    <m/>
    <m/>
    <n v="10880"/>
    <s v="RUB"/>
    <n v="1"/>
    <m/>
    <m/>
    <m/>
  </r>
  <r>
    <x v="312"/>
    <x v="312"/>
    <s v="Marine Horn Loudspeaker 15 W"/>
    <m/>
    <s v="EMEA"/>
    <x v="8"/>
    <m/>
    <m/>
    <x v="0"/>
    <m/>
    <m/>
    <n v="1440"/>
    <m/>
    <m/>
    <m/>
    <n v="1440"/>
    <s v="SEK"/>
    <n v="1"/>
    <m/>
    <m/>
    <m/>
  </r>
  <r>
    <x v="312"/>
    <x v="312"/>
    <s v="Marine Horn Loudspeaker 15 W"/>
    <m/>
    <s v="EMEA"/>
    <x v="9"/>
    <m/>
    <m/>
    <x v="0"/>
    <m/>
    <m/>
    <n v="448"/>
    <m/>
    <m/>
    <m/>
    <n v="448"/>
    <s v="TRY"/>
    <n v="1"/>
    <m/>
    <m/>
    <m/>
  </r>
  <r>
    <x v="312"/>
    <x v="312"/>
    <s v="Marine Horn Loudspeaker 15 W"/>
    <m/>
    <s v="EMEA"/>
    <x v="12"/>
    <m/>
    <m/>
    <x v="0"/>
    <m/>
    <m/>
    <n v="195.75"/>
    <m/>
    <m/>
    <m/>
    <n v="195.75"/>
    <s v="USD"/>
    <n v="1"/>
    <m/>
    <m/>
    <m/>
  </r>
  <r>
    <x v="312"/>
    <x v="312"/>
    <s v="Marine Horn Loudspeaker 15 W"/>
    <m/>
    <s v="EMEA"/>
    <x v="10"/>
    <m/>
    <m/>
    <x v="0"/>
    <m/>
    <m/>
    <n v="2240"/>
    <m/>
    <m/>
    <m/>
    <n v="2240"/>
    <s v="ZAR"/>
    <n v="1"/>
    <m/>
    <m/>
    <m/>
  </r>
  <r>
    <x v="313"/>
    <x v="313"/>
    <s v="Premium sound 60 W 6&quot; ceiling lsp (2pcs)"/>
    <m/>
    <s v="EMEA"/>
    <x v="0"/>
    <m/>
    <m/>
    <x v="0"/>
    <m/>
    <m/>
    <n v="13473"/>
    <m/>
    <m/>
    <n v="13473"/>
    <n v="14850"/>
    <s v="CZK"/>
    <n v="1"/>
    <s v="EA"/>
    <s v="01.01.2016"/>
    <s v="31.12.2099"/>
  </r>
  <r>
    <x v="313"/>
    <x v="313"/>
    <s v="Premium sound 60 W 6&quot; ceiling lsp (2pcs)"/>
    <m/>
    <s v="EMEA"/>
    <x v="1"/>
    <m/>
    <m/>
    <x v="0"/>
    <m/>
    <m/>
    <n v="3717.55"/>
    <m/>
    <m/>
    <n v="3717.55"/>
    <n v="4097.5"/>
    <s v="DKK"/>
    <n v="1"/>
    <s v="EA"/>
    <s v="01.01.2016"/>
    <s v="31.12.2099"/>
  </r>
  <r>
    <x v="313"/>
    <x v="313"/>
    <s v="Premium sound 60 W 6&quot; ceiling lsp (2pcs)"/>
    <m/>
    <s v="EMEA"/>
    <x v="2"/>
    <m/>
    <m/>
    <x v="0"/>
    <m/>
    <m/>
    <n v="499"/>
    <m/>
    <m/>
    <n v="499"/>
    <n v="550"/>
    <s v="EUR"/>
    <n v="1"/>
    <s v="EA"/>
    <s v="01.01.2016"/>
    <s v="31.12.2099"/>
  </r>
  <r>
    <x v="313"/>
    <x v="313"/>
    <s v="Premium sound 60 W 6&quot; ceiling lsp (2pcs)"/>
    <m/>
    <s v="EMEA"/>
    <x v="3"/>
    <m/>
    <m/>
    <x v="0"/>
    <m/>
    <m/>
    <n v="399.2"/>
    <m/>
    <m/>
    <n v="399.2"/>
    <n v="440"/>
    <s v="GBP"/>
    <n v="1"/>
    <s v="EA"/>
    <s v="01.01.2016"/>
    <s v="31.12.2099"/>
  </r>
  <r>
    <x v="313"/>
    <x v="313"/>
    <s v="Premium sound 60 W 6&quot; ceiling lsp (2pcs)"/>
    <m/>
    <s v="EMEA"/>
    <x v="4"/>
    <m/>
    <m/>
    <x v="0"/>
    <m/>
    <m/>
    <n v="149700"/>
    <m/>
    <m/>
    <n v="149700"/>
    <n v="165000"/>
    <s v="HUF"/>
    <n v="1"/>
    <s v="EA"/>
    <s v="01.01.2016"/>
    <s v="31.12.2099"/>
  </r>
  <r>
    <x v="313"/>
    <x v="313"/>
    <s v="Premium sound 60 W 6&quot; ceiling lsp (2pcs)"/>
    <m/>
    <s v="EMEA"/>
    <x v="5"/>
    <m/>
    <m/>
    <x v="0"/>
    <m/>
    <m/>
    <n v="3992"/>
    <m/>
    <m/>
    <n v="3992"/>
    <n v="4400"/>
    <s v="NOK"/>
    <n v="1"/>
    <s v="EA"/>
    <s v="01.01.2016"/>
    <s v="31.12.2099"/>
  </r>
  <r>
    <x v="313"/>
    <x v="313"/>
    <s v="Premium sound 60 W 6&quot; ceiling lsp (2pcs)"/>
    <m/>
    <s v="EMEA"/>
    <x v="6"/>
    <m/>
    <m/>
    <x v="0"/>
    <m/>
    <m/>
    <n v="2070.85"/>
    <m/>
    <m/>
    <n v="2070.85"/>
    <n v="2282.5"/>
    <s v="PLN"/>
    <n v="1"/>
    <s v="EA"/>
    <s v="01.01.2016"/>
    <s v="31.12.2099"/>
  </r>
  <r>
    <x v="313"/>
    <x v="313"/>
    <s v="Premium sound 60 W 6&quot; ceiling lsp (2pcs)"/>
    <m/>
    <s v="EMEA"/>
    <x v="7"/>
    <m/>
    <m/>
    <x v="0"/>
    <m/>
    <m/>
    <n v="29441"/>
    <m/>
    <m/>
    <n v="29441"/>
    <n v="40150"/>
    <s v="RUB"/>
    <n v="1"/>
    <s v="EA"/>
    <s v="01.01.2016"/>
    <s v="31.12.2099"/>
  </r>
  <r>
    <x v="313"/>
    <x v="313"/>
    <s v="Premium sound 60 W 6&quot; ceiling lsp (2pcs)"/>
    <m/>
    <s v="EMEA"/>
    <x v="8"/>
    <m/>
    <m/>
    <x v="0"/>
    <m/>
    <m/>
    <n v="4491"/>
    <m/>
    <m/>
    <n v="4491"/>
    <n v="4950"/>
    <s v="SEK"/>
    <n v="1"/>
    <s v="EA"/>
    <s v="01.01.2016"/>
    <s v="31.12.2099"/>
  </r>
  <r>
    <x v="313"/>
    <x v="313"/>
    <s v="Premium sound 60 W 6&quot; ceiling lsp (2pcs)"/>
    <m/>
    <s v="EMEA"/>
    <x v="9"/>
    <m/>
    <m/>
    <x v="0"/>
    <m/>
    <m/>
    <n v="1397.2"/>
    <m/>
    <m/>
    <n v="1397.2"/>
    <n v="1540"/>
    <s v="TRY"/>
    <n v="1"/>
    <s v="EA"/>
    <s v="01.01.2016"/>
    <s v="31.12.2099"/>
  </r>
  <r>
    <x v="313"/>
    <x v="313"/>
    <s v="Premium sound 60 W 6&quot; ceiling lsp (2pcs)"/>
    <m/>
    <s v="EMEA"/>
    <x v="10"/>
    <m/>
    <m/>
    <x v="0"/>
    <m/>
    <m/>
    <n v="6986"/>
    <m/>
    <m/>
    <n v="6986"/>
    <n v="7700"/>
    <s v="ZAR"/>
    <n v="1"/>
    <s v="EA"/>
    <s v="01.01.2016"/>
    <s v="31.12.2099"/>
  </r>
  <r>
    <x v="314"/>
    <x v="314"/>
    <s v="Premium sound 60 W 8&quot; ceiling lsp (2pcs)"/>
    <m/>
    <s v="EMEA"/>
    <x v="0"/>
    <m/>
    <m/>
    <x v="0"/>
    <m/>
    <m/>
    <n v="17199"/>
    <m/>
    <m/>
    <n v="17199"/>
    <n v="18090"/>
    <s v="CZK"/>
    <n v="1"/>
    <s v="EA"/>
    <s v="01.01.2016"/>
    <s v="31.12.2099"/>
  </r>
  <r>
    <x v="314"/>
    <x v="314"/>
    <s v="Premium sound 60 W 8&quot; ceiling lsp (2pcs)"/>
    <m/>
    <s v="EMEA"/>
    <x v="1"/>
    <m/>
    <m/>
    <x v="0"/>
    <m/>
    <m/>
    <n v="4745.6499999999996"/>
    <m/>
    <m/>
    <n v="4745.6499999999996"/>
    <n v="4991.5"/>
    <s v="DKK"/>
    <n v="1"/>
    <s v="EA"/>
    <s v="01.01.2016"/>
    <s v="31.12.2099"/>
  </r>
  <r>
    <x v="314"/>
    <x v="314"/>
    <s v="Premium sound 60 W 8&quot; ceiling lsp (2pcs)"/>
    <m/>
    <s v="EMEA"/>
    <x v="2"/>
    <m/>
    <m/>
    <x v="0"/>
    <m/>
    <m/>
    <n v="637"/>
    <m/>
    <m/>
    <n v="637"/>
    <n v="670"/>
    <s v="EUR"/>
    <n v="1"/>
    <s v="EA"/>
    <s v="01.01.2016"/>
    <s v="31.12.2099"/>
  </r>
  <r>
    <x v="314"/>
    <x v="314"/>
    <s v="Premium sound 60 W 8&quot; ceiling lsp (2pcs)"/>
    <m/>
    <s v="EMEA"/>
    <x v="3"/>
    <m/>
    <m/>
    <x v="0"/>
    <m/>
    <m/>
    <n v="509.6"/>
    <m/>
    <m/>
    <n v="509.6"/>
    <n v="536"/>
    <s v="GBP"/>
    <n v="1"/>
    <s v="EA"/>
    <s v="01.01.2016"/>
    <s v="31.12.2099"/>
  </r>
  <r>
    <x v="314"/>
    <x v="314"/>
    <s v="Premium sound 60 W 8&quot; ceiling lsp (2pcs)"/>
    <m/>
    <s v="EMEA"/>
    <x v="4"/>
    <m/>
    <m/>
    <x v="0"/>
    <m/>
    <m/>
    <n v="191100"/>
    <m/>
    <m/>
    <n v="191100"/>
    <n v="201000"/>
    <s v="HUF"/>
    <n v="1"/>
    <s v="EA"/>
    <s v="01.01.2016"/>
    <s v="31.12.2099"/>
  </r>
  <r>
    <x v="314"/>
    <x v="314"/>
    <s v="Premium sound 60 W 8&quot; ceiling lsp (2pcs)"/>
    <m/>
    <s v="EMEA"/>
    <x v="5"/>
    <m/>
    <m/>
    <x v="0"/>
    <m/>
    <m/>
    <n v="5096"/>
    <m/>
    <m/>
    <n v="5096"/>
    <n v="5360"/>
    <s v="NOK"/>
    <n v="1"/>
    <s v="EA"/>
    <s v="01.01.2016"/>
    <s v="31.12.2099"/>
  </r>
  <r>
    <x v="314"/>
    <x v="314"/>
    <s v="Premium sound 60 W 8&quot; ceiling lsp (2pcs)"/>
    <m/>
    <s v="EMEA"/>
    <x v="6"/>
    <m/>
    <m/>
    <x v="0"/>
    <m/>
    <m/>
    <n v="2643.55"/>
    <m/>
    <m/>
    <n v="2643.55"/>
    <n v="2780.5"/>
    <s v="PLN"/>
    <n v="1"/>
    <s v="EA"/>
    <s v="01.01.2016"/>
    <s v="31.12.2099"/>
  </r>
  <r>
    <x v="314"/>
    <x v="314"/>
    <s v="Premium sound 60 W 8&quot; ceiling lsp (2pcs)"/>
    <m/>
    <s v="EMEA"/>
    <x v="7"/>
    <m/>
    <m/>
    <x v="0"/>
    <m/>
    <m/>
    <n v="37583"/>
    <m/>
    <m/>
    <n v="37583"/>
    <n v="48910"/>
    <s v="RUB"/>
    <n v="1"/>
    <s v="EA"/>
    <s v="01.01.2016"/>
    <s v="31.12.2099"/>
  </r>
  <r>
    <x v="314"/>
    <x v="314"/>
    <s v="Premium sound 60 W 8&quot; ceiling lsp (2pcs)"/>
    <m/>
    <s v="EMEA"/>
    <x v="8"/>
    <m/>
    <m/>
    <x v="0"/>
    <m/>
    <m/>
    <n v="5733"/>
    <m/>
    <m/>
    <n v="5733"/>
    <n v="6030"/>
    <s v="SEK"/>
    <n v="1"/>
    <s v="EA"/>
    <s v="01.01.2016"/>
    <s v="31.12.2099"/>
  </r>
  <r>
    <x v="314"/>
    <x v="314"/>
    <s v="Premium sound 60 W 8&quot; ceiling lsp (2pcs)"/>
    <m/>
    <s v="EMEA"/>
    <x v="9"/>
    <m/>
    <m/>
    <x v="0"/>
    <m/>
    <m/>
    <n v="1783.6"/>
    <m/>
    <m/>
    <n v="1783.6"/>
    <n v="1876"/>
    <s v="TRY"/>
    <n v="1"/>
    <s v="EA"/>
    <s v="01.01.2016"/>
    <s v="31.12.2099"/>
  </r>
  <r>
    <x v="314"/>
    <x v="314"/>
    <s v="Premium sound 60 W 8&quot; ceiling lsp (2pcs)"/>
    <m/>
    <s v="EMEA"/>
    <x v="10"/>
    <m/>
    <m/>
    <x v="0"/>
    <m/>
    <m/>
    <n v="8918"/>
    <m/>
    <m/>
    <n v="8918"/>
    <n v="9380"/>
    <s v="ZAR"/>
    <n v="1"/>
    <s v="EA"/>
    <s v="01.01.2016"/>
    <s v="31.12.2099"/>
  </r>
  <r>
    <x v="315"/>
    <x v="315"/>
    <s v="PAVIRO CST EMERGENCY BUTTON"/>
    <m/>
    <s v="EMEA"/>
    <x v="0"/>
    <m/>
    <m/>
    <x v="0"/>
    <m/>
    <m/>
    <n v="1242"/>
    <m/>
    <m/>
    <n v="1242"/>
    <n v="1448.6"/>
    <s v="CZK"/>
    <n v="1"/>
    <s v="EA"/>
    <s v="01.01.2016"/>
    <s v="31.12.9999"/>
  </r>
  <r>
    <x v="315"/>
    <x v="315"/>
    <s v="PAVIRO CST EMERGENCY BUTTON"/>
    <m/>
    <s v="EMEA"/>
    <x v="1"/>
    <m/>
    <m/>
    <x v="0"/>
    <m/>
    <e v="#N/A"/>
    <n v="342.7"/>
    <m/>
    <m/>
    <n v="342.7"/>
    <n v="431.75"/>
    <s v="DKK"/>
    <n v="1"/>
    <s v="EA"/>
    <s v="01.01.2016"/>
    <s v="31.12.9999"/>
  </r>
  <r>
    <x v="315"/>
    <x v="315"/>
    <s v="PAVIRO CST EMERGENCY BUTTON"/>
    <m/>
    <s v="EMEA"/>
    <x v="2"/>
    <m/>
    <m/>
    <x v="0"/>
    <m/>
    <e v="#N/A"/>
    <n v="45"/>
    <m/>
    <m/>
    <n v="45"/>
    <n v="58"/>
    <s v="EUR"/>
    <n v="1"/>
    <s v="EA"/>
    <s v="01.01.2016"/>
    <s v="31.12.9999"/>
  </r>
  <r>
    <x v="315"/>
    <x v="315"/>
    <s v="PAVIRO CST EMERGENCY BUTTON"/>
    <m/>
    <s v="EMEA"/>
    <x v="3"/>
    <m/>
    <m/>
    <x v="0"/>
    <m/>
    <e v="#N/A"/>
    <n v="36.799999999999997"/>
    <m/>
    <m/>
    <n v="36.799999999999997"/>
    <n v="49.3"/>
    <s v="GBP"/>
    <n v="1"/>
    <s v="EA"/>
    <s v="01.01.2016"/>
    <s v="31.12.9999"/>
  </r>
  <r>
    <x v="315"/>
    <x v="315"/>
    <s v="PAVIRO CST EMERGENCY BUTTON"/>
    <m/>
    <s v="EMEA"/>
    <x v="4"/>
    <m/>
    <m/>
    <x v="0"/>
    <m/>
    <e v="#N/A"/>
    <n v="13800"/>
    <m/>
    <m/>
    <n v="13800"/>
    <n v="15065"/>
    <s v="HUF"/>
    <n v="1"/>
    <s v="EA"/>
    <s v="01.01.2016"/>
    <s v="31.12.9999"/>
  </r>
  <r>
    <x v="315"/>
    <x v="315"/>
    <s v="PAVIRO CST EMERGENCY BUTTON"/>
    <m/>
    <s v="EMEA"/>
    <x v="5"/>
    <m/>
    <m/>
    <x v="0"/>
    <m/>
    <e v="#N/A"/>
    <n v="368"/>
    <m/>
    <m/>
    <n v="368"/>
    <n v="452"/>
    <s v="NOK"/>
    <n v="1"/>
    <s v="EA"/>
    <s v="01.01.2016"/>
    <s v="31.12.9999"/>
  </r>
  <r>
    <x v="315"/>
    <x v="315"/>
    <s v="PAVIRO CST EMERGENCY BUTTON"/>
    <m/>
    <s v="EMEA"/>
    <x v="6"/>
    <m/>
    <m/>
    <x v="0"/>
    <m/>
    <e v="#N/A"/>
    <n v="190.9"/>
    <m/>
    <m/>
    <n v="190.9"/>
    <n v="220.2"/>
    <s v="PLN"/>
    <n v="1"/>
    <s v="EA"/>
    <s v="01.01.2016"/>
    <s v="31.12.9999"/>
  </r>
  <r>
    <x v="315"/>
    <x v="315"/>
    <s v="PAVIRO CST EMERGENCY BUTTON"/>
    <m/>
    <s v="EMEA"/>
    <x v="7"/>
    <m/>
    <m/>
    <x v="0"/>
    <m/>
    <m/>
    <n v="2714"/>
    <m/>
    <m/>
    <n v="2714"/>
    <n v="4234"/>
    <s v="RUB"/>
    <n v="1"/>
    <s v="EA"/>
    <s v="01.01.2016"/>
    <s v="31.12.9999"/>
  </r>
  <r>
    <x v="315"/>
    <x v="315"/>
    <s v="PAVIRO CST EMERGENCY BUTTON"/>
    <m/>
    <s v="EMEA"/>
    <x v="8"/>
    <m/>
    <m/>
    <x v="0"/>
    <m/>
    <e v="#N/A"/>
    <n v="414"/>
    <m/>
    <m/>
    <n v="414"/>
    <n v="521.5"/>
    <s v="SEK"/>
    <n v="1"/>
    <s v="EA"/>
    <s v="01.01.2016"/>
    <s v="31.12.9999"/>
  </r>
  <r>
    <x v="315"/>
    <x v="315"/>
    <s v="PAVIRO CST EMERGENCY BUTTON"/>
    <m/>
    <s v="EMEA"/>
    <x v="9"/>
    <m/>
    <m/>
    <x v="0"/>
    <m/>
    <e v="#N/A"/>
    <n v="128.80000000000001"/>
    <m/>
    <m/>
    <n v="128.80000000000001"/>
    <n v="173.9"/>
    <s v="TRY"/>
    <n v="1"/>
    <s v="EA"/>
    <s v="01.01.2016"/>
    <s v="31.12.9999"/>
  </r>
  <r>
    <x v="315"/>
    <x v="315"/>
    <s v="PAVIRO CST EMERGENCY BUTTON"/>
    <m/>
    <s v="EMEA"/>
    <x v="10"/>
    <m/>
    <m/>
    <x v="0"/>
    <m/>
    <e v="#N/A"/>
    <n v="459.6"/>
    <m/>
    <m/>
    <n v="459.6"/>
    <n v="579.5"/>
    <s v="ZAR"/>
    <n v="1"/>
    <s v="EA"/>
    <s v="01.01.2016"/>
    <s v="31.12.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gridDropZones="1" multipleFieldFilters="0">
  <location ref="A2:P481" firstHeaderRow="1" firstDataRow="2" firstDataCol="3"/>
  <pivotFields count="16">
    <pivotField axis="axisRow" compact="0" outline="0" showAll="0" defaultSubtotal="0">
      <items count="316">
        <item x="126"/>
        <item x="165"/>
        <item x="167"/>
        <item x="81"/>
        <item x="96"/>
        <item x="104"/>
        <item x="128"/>
        <item x="151"/>
        <item x="170"/>
        <item x="137"/>
        <item x="138"/>
        <item x="262"/>
        <item x="253"/>
        <item x="229"/>
        <item x="226"/>
        <item x="131"/>
        <item x="154"/>
        <item x="160"/>
        <item x="5"/>
        <item x="261"/>
        <item x="107"/>
        <item x="111"/>
        <item x="116"/>
        <item x="156"/>
        <item x="53"/>
        <item x="54"/>
        <item x="255"/>
        <item x="55"/>
        <item x="210"/>
        <item x="139"/>
        <item x="108"/>
        <item x="110"/>
        <item x="113"/>
        <item x="115"/>
        <item x="118"/>
        <item x="257"/>
        <item x="223"/>
        <item x="234"/>
        <item x="235"/>
        <item x="236"/>
        <item x="245"/>
        <item x="208"/>
        <item x="143"/>
        <item x="144"/>
        <item x="145"/>
        <item x="146"/>
        <item x="164"/>
        <item x="274"/>
        <item x="244"/>
        <item x="232"/>
        <item x="233"/>
        <item x="243"/>
        <item x="240"/>
        <item x="241"/>
        <item x="266"/>
        <item x="264"/>
        <item x="265"/>
        <item x="268"/>
        <item x="269"/>
        <item x="267"/>
        <item x="205"/>
        <item x="91"/>
        <item x="273"/>
        <item x="247"/>
        <item x="182"/>
        <item x="179"/>
        <item x="178"/>
        <item x="180"/>
        <item x="174"/>
        <item x="171"/>
        <item x="173"/>
        <item x="172"/>
        <item x="175"/>
        <item x="177"/>
        <item x="216"/>
        <item x="23"/>
        <item x="24"/>
        <item x="25"/>
        <item x="26"/>
        <item x="263"/>
        <item x="176"/>
        <item x="185"/>
        <item x="186"/>
        <item x="187"/>
        <item x="190"/>
        <item x="188"/>
        <item x="189"/>
        <item x="217"/>
        <item x="218"/>
        <item x="219"/>
        <item x="222"/>
        <item x="290"/>
        <item x="285"/>
        <item x="294"/>
        <item x="295"/>
        <item x="296"/>
        <item x="298"/>
        <item x="287"/>
        <item x="291"/>
        <item x="292"/>
        <item x="84"/>
        <item x="85"/>
        <item x="86"/>
        <item x="87"/>
        <item x="71"/>
        <item x="8"/>
        <item x="9"/>
        <item x="14"/>
        <item x="13"/>
        <item x="22"/>
        <item x="12"/>
        <item x="299"/>
        <item x="300"/>
        <item x="242"/>
        <item x="286"/>
        <item x="301"/>
        <item x="302"/>
        <item x="0"/>
        <item x="1"/>
        <item x="99"/>
        <item x="303"/>
        <item x="304"/>
        <item x="106"/>
        <item x="45"/>
        <item x="44"/>
        <item x="129"/>
        <item x="221"/>
        <item x="127"/>
        <item x="206"/>
        <item x="212"/>
        <item x="211"/>
        <item x="237"/>
        <item x="238"/>
        <item x="239"/>
        <item x="279"/>
        <item x="256"/>
        <item x="289"/>
        <item x="288"/>
        <item x="293"/>
        <item x="21"/>
        <item x="191"/>
        <item x="213"/>
        <item x="197"/>
        <item x="198"/>
        <item x="199"/>
        <item x="195"/>
        <item x="196"/>
        <item x="192"/>
        <item x="194"/>
        <item x="297"/>
        <item x="246"/>
        <item x="181"/>
        <item x="251"/>
        <item x="249"/>
        <item x="248"/>
        <item x="250"/>
        <item x="252"/>
        <item x="148"/>
        <item x="149"/>
        <item x="259"/>
        <item x="260"/>
        <item x="258"/>
        <item x="230"/>
        <item x="231"/>
        <item x="224"/>
        <item x="225"/>
        <item x="227"/>
        <item x="228"/>
        <item x="193"/>
        <item x="201"/>
        <item x="200"/>
        <item x="16"/>
        <item x="17"/>
        <item x="19"/>
        <item x="20"/>
        <item x="27"/>
        <item x="31"/>
        <item x="29"/>
        <item x="30"/>
        <item x="33"/>
        <item x="35"/>
        <item x="37"/>
        <item x="39"/>
        <item x="3"/>
        <item x="4"/>
        <item x="6"/>
        <item x="7"/>
        <item x="40"/>
        <item x="41"/>
        <item x="42"/>
        <item x="43"/>
        <item x="271"/>
        <item x="272"/>
        <item x="270"/>
        <item x="11"/>
        <item x="10"/>
        <item x="15"/>
        <item x="280"/>
        <item x="83"/>
        <item x="283"/>
        <item x="278"/>
        <item x="276"/>
        <item x="284"/>
        <item x="281"/>
        <item x="277"/>
        <item x="275"/>
        <item x="307"/>
        <item x="308"/>
        <item x="309"/>
        <item x="310"/>
        <item x="311"/>
        <item x="312"/>
        <item x="282"/>
        <item x="207"/>
        <item x="313"/>
        <item x="183"/>
        <item x="184"/>
        <item x="50"/>
        <item x="51"/>
        <item x="204"/>
        <item x="48"/>
        <item x="49"/>
        <item x="220"/>
        <item x="203"/>
        <item x="46"/>
        <item x="47"/>
        <item x="202"/>
        <item x="314"/>
        <item x="315"/>
        <item x="52"/>
        <item x="56"/>
        <item x="57"/>
        <item x="59"/>
        <item x="62"/>
        <item x="105"/>
        <item x="123"/>
        <item x="124"/>
        <item x="125"/>
        <item x="130"/>
        <item x="132"/>
        <item x="134"/>
        <item x="136"/>
        <item x="140"/>
        <item x="141"/>
        <item x="142"/>
        <item x="147"/>
        <item x="150"/>
        <item x="157"/>
        <item x="161"/>
        <item x="162"/>
        <item x="163"/>
        <item x="166"/>
        <item x="168"/>
        <item x="169"/>
        <item x="63"/>
        <item x="72"/>
        <item x="73"/>
        <item x="74"/>
        <item x="75"/>
        <item x="76"/>
        <item x="77"/>
        <item x="78"/>
        <item x="79"/>
        <item x="80"/>
        <item x="82"/>
        <item x="88"/>
        <item x="95"/>
        <item x="109"/>
        <item x="112"/>
        <item x="114"/>
        <item x="117"/>
        <item x="120"/>
        <item x="94"/>
        <item x="58"/>
        <item x="97"/>
        <item x="98"/>
        <item x="121"/>
        <item x="122"/>
        <item x="100"/>
        <item x="101"/>
        <item x="102"/>
        <item x="103"/>
        <item x="64"/>
        <item x="65"/>
        <item x="60"/>
        <item x="61"/>
        <item x="93"/>
        <item x="90"/>
        <item x="89"/>
        <item x="92"/>
        <item x="209"/>
        <item x="133"/>
        <item x="135"/>
        <item x="158"/>
        <item x="159"/>
        <item x="32"/>
        <item x="34"/>
        <item x="36"/>
        <item x="38"/>
        <item x="18"/>
        <item x="2"/>
        <item x="66"/>
        <item x="67"/>
        <item x="68"/>
        <item x="69"/>
        <item x="70"/>
        <item x="254"/>
        <item x="152"/>
        <item x="153"/>
        <item x="155"/>
        <item x="28"/>
        <item x="119"/>
        <item x="214"/>
        <item x="215"/>
        <item x="305"/>
        <item x="306"/>
      </items>
    </pivotField>
    <pivotField axis="axisRow" compact="0" outline="0" showAll="0" defaultSubtotal="0">
      <items count="3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10"/>
        <item x="315"/>
        <item x="314"/>
        <item x="313"/>
        <item x="311"/>
        <item x="309"/>
        <item x="307"/>
        <item x="308"/>
        <item x="312"/>
        <item x="305"/>
        <item x="306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14">
        <item x="11"/>
        <item x="0"/>
        <item x="1"/>
        <item x="2"/>
        <item x="3"/>
        <item x="4"/>
        <item x="5"/>
        <item x="6"/>
        <item x="7"/>
        <item x="8"/>
        <item x="9"/>
        <item x="12"/>
        <item x="10"/>
        <item m="1" x="13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0">
        <item x="0"/>
        <item x="36"/>
        <item x="28"/>
        <item x="1"/>
        <item x="32"/>
        <item x="18"/>
        <item x="20"/>
        <item x="14"/>
        <item x="15"/>
        <item x="39"/>
        <item x="27"/>
        <item x="25"/>
        <item x="21"/>
        <item x="3"/>
        <item x="2"/>
        <item x="12"/>
        <item x="16"/>
        <item x="19"/>
        <item x="5"/>
        <item x="38"/>
        <item x="10"/>
        <item x="37"/>
        <item x="23"/>
        <item x="8"/>
        <item x="26"/>
        <item x="31"/>
        <item x="13"/>
        <item x="33"/>
        <item x="11"/>
        <item x="4"/>
        <item x="17"/>
        <item x="30"/>
        <item x="6"/>
        <item x="29"/>
        <item x="24"/>
        <item x="22"/>
        <item x="9"/>
        <item x="7"/>
        <item x="34"/>
        <item x="35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1"/>
    <field x="8"/>
  </rowFields>
  <rowItems count="478">
    <i>
      <x/>
      <x v="126"/>
      <x/>
    </i>
    <i>
      <x v="1"/>
      <x v="165"/>
      <x/>
    </i>
    <i r="2">
      <x v="15"/>
    </i>
    <i r="2">
      <x v="33"/>
    </i>
    <i>
      <x v="2"/>
      <x v="167"/>
      <x/>
    </i>
    <i r="2">
      <x v="31"/>
    </i>
    <i r="2">
      <x v="37"/>
    </i>
    <i>
      <x v="3"/>
      <x v="81"/>
      <x/>
    </i>
    <i>
      <x v="4"/>
      <x v="96"/>
      <x/>
    </i>
    <i>
      <x v="5"/>
      <x v="104"/>
      <x/>
    </i>
    <i>
      <x v="6"/>
      <x v="128"/>
      <x/>
    </i>
    <i r="2">
      <x v="35"/>
    </i>
    <i>
      <x v="7"/>
      <x v="151"/>
      <x/>
    </i>
    <i>
      <x v="8"/>
      <x v="170"/>
      <x/>
    </i>
    <i>
      <x v="9"/>
      <x v="137"/>
      <x/>
    </i>
    <i r="2">
      <x v="15"/>
    </i>
    <i r="2">
      <x v="35"/>
    </i>
    <i>
      <x v="10"/>
      <x v="138"/>
      <x/>
    </i>
    <i r="2">
      <x v="15"/>
    </i>
    <i r="2">
      <x v="32"/>
    </i>
    <i>
      <x v="11"/>
      <x v="262"/>
      <x/>
    </i>
    <i>
      <x v="12"/>
      <x v="253"/>
      <x/>
    </i>
    <i>
      <x v="13"/>
      <x v="229"/>
      <x/>
    </i>
    <i>
      <x v="14"/>
      <x v="226"/>
      <x/>
    </i>
    <i>
      <x v="15"/>
      <x v="131"/>
      <x/>
    </i>
    <i>
      <x v="16"/>
      <x v="154"/>
      <x/>
    </i>
    <i>
      <x v="17"/>
      <x v="160"/>
      <x/>
    </i>
    <i>
      <x v="18"/>
      <x v="5"/>
      <x/>
    </i>
    <i r="2">
      <x v="3"/>
    </i>
    <i r="2">
      <x v="14"/>
    </i>
    <i>
      <x v="19"/>
      <x v="261"/>
      <x/>
    </i>
    <i>
      <x v="20"/>
      <x v="107"/>
      <x/>
    </i>
    <i r="2">
      <x v="5"/>
    </i>
    <i r="2">
      <x v="17"/>
    </i>
    <i>
      <x v="21"/>
      <x v="111"/>
      <x/>
    </i>
    <i>
      <x v="22"/>
      <x v="116"/>
      <x/>
    </i>
    <i>
      <x v="23"/>
      <x v="156"/>
      <x/>
    </i>
    <i>
      <x v="24"/>
      <x v="53"/>
      <x/>
    </i>
    <i>
      <x v="25"/>
      <x v="54"/>
      <x/>
    </i>
    <i>
      <x v="26"/>
      <x v="255"/>
      <x/>
    </i>
    <i>
      <x v="27"/>
      <x v="55"/>
      <x/>
    </i>
    <i>
      <x v="28"/>
      <x v="210"/>
      <x/>
    </i>
    <i>
      <x v="29"/>
      <x v="139"/>
      <x/>
    </i>
    <i>
      <x v="30"/>
      <x v="108"/>
      <x/>
    </i>
    <i>
      <x v="31"/>
      <x v="110"/>
      <x/>
    </i>
    <i>
      <x v="32"/>
      <x v="113"/>
      <x/>
    </i>
    <i>
      <x v="33"/>
      <x v="115"/>
      <x/>
    </i>
    <i>
      <x v="34"/>
      <x v="118"/>
      <x/>
    </i>
    <i>
      <x v="35"/>
      <x v="257"/>
      <x/>
    </i>
    <i r="2">
      <x v="9"/>
    </i>
    <i>
      <x v="36"/>
      <x v="223"/>
      <x/>
    </i>
    <i>
      <x v="37"/>
      <x v="234"/>
      <x/>
    </i>
    <i r="2">
      <x v="3"/>
    </i>
    <i r="2">
      <x v="14"/>
    </i>
    <i>
      <x v="38"/>
      <x v="235"/>
      <x/>
    </i>
    <i r="2">
      <x v="3"/>
    </i>
    <i r="2">
      <x v="14"/>
    </i>
    <i>
      <x v="39"/>
      <x v="236"/>
      <x/>
    </i>
    <i r="2">
      <x v="3"/>
    </i>
    <i r="2">
      <x v="14"/>
    </i>
    <i>
      <x v="40"/>
      <x v="245"/>
      <x/>
    </i>
    <i r="2">
      <x v="11"/>
    </i>
    <i>
      <x v="41"/>
      <x v="208"/>
      <x/>
    </i>
    <i r="2">
      <x v="27"/>
    </i>
    <i r="2">
      <x v="38"/>
    </i>
    <i r="2">
      <x v="39"/>
    </i>
    <i>
      <x v="42"/>
      <x v="143"/>
      <x/>
    </i>
    <i>
      <x v="43"/>
      <x v="144"/>
      <x/>
    </i>
    <i>
      <x v="44"/>
      <x v="145"/>
      <x/>
    </i>
    <i>
      <x v="45"/>
      <x v="146"/>
      <x/>
    </i>
    <i>
      <x v="46"/>
      <x v="164"/>
      <x/>
    </i>
    <i>
      <x v="47"/>
      <x v="274"/>
      <x/>
    </i>
    <i>
      <x v="48"/>
      <x v="244"/>
      <x/>
    </i>
    <i r="2">
      <x v="11"/>
    </i>
    <i>
      <x v="49"/>
      <x v="232"/>
      <x/>
    </i>
    <i>
      <x v="50"/>
      <x v="233"/>
      <x/>
    </i>
    <i r="2">
      <x v="14"/>
    </i>
    <i>
      <x v="51"/>
      <x v="243"/>
      <x/>
    </i>
    <i>
      <x v="52"/>
      <x v="240"/>
      <x/>
    </i>
    <i>
      <x v="53"/>
      <x v="241"/>
      <x/>
    </i>
    <i>
      <x v="54"/>
      <x v="266"/>
      <x/>
    </i>
    <i>
      <x v="55"/>
      <x v="264"/>
      <x/>
    </i>
    <i>
      <x v="56"/>
      <x v="265"/>
      <x/>
    </i>
    <i>
      <x v="57"/>
      <x v="268"/>
      <x/>
    </i>
    <i>
      <x v="58"/>
      <x v="269"/>
      <x/>
    </i>
    <i>
      <x v="59"/>
      <x v="267"/>
      <x/>
    </i>
    <i>
      <x v="60"/>
      <x v="205"/>
      <x/>
    </i>
    <i r="2">
      <x v="21"/>
    </i>
    <i>
      <x v="61"/>
      <x v="91"/>
      <x/>
    </i>
    <i r="2">
      <x v="8"/>
    </i>
    <i r="2">
      <x v="16"/>
    </i>
    <i r="2">
      <x v="23"/>
    </i>
    <i r="2">
      <x v="30"/>
    </i>
    <i>
      <x v="62"/>
      <x v="273"/>
      <x/>
    </i>
    <i>
      <x v="63"/>
      <x v="247"/>
      <x/>
    </i>
    <i>
      <x v="64"/>
      <x v="182"/>
      <x/>
    </i>
    <i r="2">
      <x v="25"/>
    </i>
    <i>
      <x v="65"/>
      <x v="179"/>
      <x/>
    </i>
    <i r="2">
      <x v="25"/>
    </i>
    <i>
      <x v="66"/>
      <x v="178"/>
      <x/>
    </i>
    <i r="2">
      <x v="25"/>
    </i>
    <i>
      <x v="67"/>
      <x v="180"/>
      <x/>
    </i>
    <i r="2">
      <x v="25"/>
    </i>
    <i>
      <x v="68"/>
      <x v="174"/>
      <x/>
    </i>
    <i r="2">
      <x v="25"/>
    </i>
    <i>
      <x v="69"/>
      <x v="171"/>
      <x/>
    </i>
    <i r="2">
      <x v="25"/>
    </i>
    <i>
      <x v="70"/>
      <x v="173"/>
      <x/>
    </i>
    <i>
      <x v="71"/>
      <x v="172"/>
      <x/>
    </i>
    <i>
      <x v="72"/>
      <x v="175"/>
      <x/>
    </i>
    <i>
      <x v="73"/>
      <x v="177"/>
      <x/>
    </i>
    <i>
      <x v="74"/>
      <x v="216"/>
      <x/>
    </i>
    <i>
      <x v="75"/>
      <x v="23"/>
      <x/>
    </i>
    <i>
      <x v="76"/>
      <x v="24"/>
      <x/>
    </i>
    <i>
      <x v="77"/>
      <x v="25"/>
      <x/>
    </i>
    <i>
      <x v="78"/>
      <x v="26"/>
      <x/>
    </i>
    <i>
      <x v="79"/>
      <x v="263"/>
      <x/>
    </i>
    <i>
      <x v="80"/>
      <x v="176"/>
      <x/>
    </i>
    <i>
      <x v="81"/>
      <x v="185"/>
      <x/>
    </i>
    <i>
      <x v="82"/>
      <x v="186"/>
      <x/>
    </i>
    <i>
      <x v="83"/>
      <x v="187"/>
      <x/>
    </i>
    <i>
      <x v="84"/>
      <x v="190"/>
      <x/>
    </i>
    <i>
      <x v="85"/>
      <x v="188"/>
      <x/>
    </i>
    <i>
      <x v="86"/>
      <x v="189"/>
      <x/>
    </i>
    <i>
      <x v="87"/>
      <x v="217"/>
      <x/>
    </i>
    <i>
      <x v="88"/>
      <x v="218"/>
      <x/>
    </i>
    <i>
      <x v="89"/>
      <x v="219"/>
      <x/>
    </i>
    <i>
      <x v="90"/>
      <x v="222"/>
      <x/>
    </i>
    <i r="2">
      <x v="19"/>
    </i>
    <i>
      <x v="91"/>
      <x v="290"/>
      <x/>
    </i>
    <i>
      <x v="92"/>
      <x v="285"/>
      <x/>
    </i>
    <i>
      <x v="93"/>
      <x v="294"/>
      <x/>
    </i>
    <i>
      <x v="94"/>
      <x v="295"/>
      <x/>
    </i>
    <i>
      <x v="95"/>
      <x v="296"/>
      <x/>
    </i>
    <i>
      <x v="96"/>
      <x v="298"/>
      <x/>
    </i>
    <i>
      <x v="97"/>
      <x v="287"/>
      <x/>
    </i>
    <i>
      <x v="98"/>
      <x v="291"/>
      <x/>
    </i>
    <i>
      <x v="99"/>
      <x v="292"/>
      <x/>
    </i>
    <i>
      <x v="100"/>
      <x v="84"/>
      <x/>
    </i>
    <i>
      <x v="101"/>
      <x v="85"/>
      <x/>
    </i>
    <i>
      <x v="102"/>
      <x v="86"/>
      <x/>
    </i>
    <i>
      <x v="103"/>
      <x v="87"/>
      <x/>
    </i>
    <i>
      <x v="104"/>
      <x v="71"/>
      <x/>
    </i>
    <i>
      <x v="105"/>
      <x v="8"/>
      <x/>
    </i>
    <i>
      <x v="106"/>
      <x v="9"/>
      <x/>
    </i>
    <i>
      <x v="107"/>
      <x v="14"/>
      <x/>
    </i>
    <i>
      <x v="108"/>
      <x v="13"/>
      <x/>
    </i>
    <i>
      <x v="109"/>
      <x v="22"/>
      <x/>
    </i>
    <i r="2">
      <x v="37"/>
    </i>
    <i>
      <x v="110"/>
      <x v="12"/>
      <x/>
    </i>
    <i>
      <x v="111"/>
      <x v="299"/>
      <x/>
    </i>
    <i>
      <x v="112"/>
      <x v="300"/>
      <x/>
    </i>
    <i>
      <x v="113"/>
      <x v="242"/>
      <x/>
    </i>
    <i r="2">
      <x v="14"/>
    </i>
    <i>
      <x v="114"/>
      <x v="286"/>
      <x/>
    </i>
    <i>
      <x v="115"/>
      <x v="301"/>
      <x/>
    </i>
    <i>
      <x v="116"/>
      <x v="302"/>
      <x/>
    </i>
    <i>
      <x v="117"/>
      <x/>
      <x/>
    </i>
    <i>
      <x v="118"/>
      <x v="1"/>
      <x/>
    </i>
    <i>
      <x v="119"/>
      <x v="99"/>
      <x/>
    </i>
    <i>
      <x v="120"/>
      <x v="303"/>
      <x/>
    </i>
    <i>
      <x v="121"/>
      <x v="304"/>
      <x/>
    </i>
    <i>
      <x v="122"/>
      <x v="106"/>
      <x/>
    </i>
    <i>
      <x v="123"/>
      <x v="45"/>
      <x/>
    </i>
    <i>
      <x v="124"/>
      <x v="44"/>
      <x/>
    </i>
    <i>
      <x v="125"/>
      <x v="129"/>
      <x/>
    </i>
    <i r="2">
      <x v="32"/>
    </i>
    <i>
      <x v="126"/>
      <x v="221"/>
      <x/>
    </i>
    <i>
      <x v="127"/>
      <x v="127"/>
      <x/>
    </i>
    <i r="2">
      <x v="26"/>
    </i>
    <i>
      <x v="128"/>
      <x v="206"/>
      <x/>
    </i>
    <i>
      <x v="129"/>
      <x v="212"/>
      <x/>
    </i>
    <i>
      <x v="130"/>
      <x v="211"/>
      <x/>
    </i>
    <i>
      <x v="131"/>
      <x v="237"/>
      <x/>
    </i>
    <i r="2">
      <x v="3"/>
    </i>
    <i r="2">
      <x v="14"/>
    </i>
    <i>
      <x v="132"/>
      <x v="238"/>
      <x/>
    </i>
    <i r="2">
      <x v="3"/>
    </i>
    <i r="2">
      <x v="14"/>
    </i>
    <i>
      <x v="133"/>
      <x v="239"/>
      <x/>
    </i>
    <i r="2">
      <x v="3"/>
    </i>
    <i r="2">
      <x v="14"/>
    </i>
    <i>
      <x v="134"/>
      <x v="279"/>
      <x/>
    </i>
    <i>
      <x v="135"/>
      <x v="256"/>
      <x/>
    </i>
    <i>
      <x v="136"/>
      <x v="289"/>
      <x/>
    </i>
    <i>
      <x v="137"/>
      <x v="288"/>
      <x/>
    </i>
    <i>
      <x v="138"/>
      <x v="293"/>
      <x/>
    </i>
    <i>
      <x v="139"/>
      <x v="21"/>
      <x/>
    </i>
    <i>
      <x v="140"/>
      <x v="191"/>
      <x v="4"/>
    </i>
    <i r="2">
      <x v="27"/>
    </i>
    <i r="2">
      <x v="38"/>
    </i>
    <i r="2">
      <x v="39"/>
    </i>
    <i>
      <x v="141"/>
      <x v="213"/>
      <x/>
    </i>
    <i>
      <x v="142"/>
      <x v="197"/>
      <x/>
    </i>
    <i>
      <x v="143"/>
      <x v="198"/>
      <x/>
    </i>
    <i>
      <x v="144"/>
      <x v="199"/>
      <x/>
    </i>
    <i>
      <x v="145"/>
      <x v="195"/>
      <x/>
    </i>
    <i>
      <x v="146"/>
      <x v="196"/>
      <x/>
    </i>
    <i>
      <x v="147"/>
      <x v="192"/>
      <x/>
    </i>
    <i r="2">
      <x v="27"/>
    </i>
    <i r="2">
      <x v="38"/>
    </i>
    <i r="2">
      <x v="39"/>
    </i>
    <i>
      <x v="148"/>
      <x v="194"/>
      <x/>
    </i>
    <i r="2">
      <x v="27"/>
    </i>
    <i r="2">
      <x v="38"/>
    </i>
    <i r="2">
      <x v="39"/>
    </i>
    <i>
      <x v="149"/>
      <x v="297"/>
      <x/>
    </i>
    <i>
      <x v="150"/>
      <x v="246"/>
      <x/>
    </i>
    <i r="2">
      <x v="3"/>
    </i>
    <i r="2">
      <x v="14"/>
    </i>
    <i>
      <x v="151"/>
      <x v="181"/>
      <x/>
    </i>
    <i r="2">
      <x v="25"/>
    </i>
    <i>
      <x v="152"/>
      <x v="251"/>
      <x/>
    </i>
    <i>
      <x v="153"/>
      <x v="249"/>
      <x/>
    </i>
    <i>
      <x v="154"/>
      <x v="248"/>
      <x/>
    </i>
    <i>
      <x v="155"/>
      <x v="250"/>
      <x/>
    </i>
    <i>
      <x v="156"/>
      <x v="252"/>
      <x/>
    </i>
    <i>
      <x v="157"/>
      <x v="148"/>
      <x/>
    </i>
    <i>
      <x v="158"/>
      <x v="149"/>
      <x/>
    </i>
    <i>
      <x v="159"/>
      <x v="259"/>
      <x/>
    </i>
    <i>
      <x v="160"/>
      <x v="260"/>
      <x/>
    </i>
    <i>
      <x v="161"/>
      <x v="258"/>
      <x/>
    </i>
    <i>
      <x v="162"/>
      <x v="230"/>
      <x/>
    </i>
    <i>
      <x v="163"/>
      <x v="231"/>
      <x/>
    </i>
    <i>
      <x v="164"/>
      <x v="224"/>
      <x/>
    </i>
    <i>
      <x v="165"/>
      <x v="225"/>
      <x/>
    </i>
    <i>
      <x v="166"/>
      <x v="227"/>
      <x/>
    </i>
    <i>
      <x v="167"/>
      <x v="228"/>
      <x/>
    </i>
    <i>
      <x v="168"/>
      <x v="193"/>
      <x v="4"/>
    </i>
    <i r="2">
      <x v="27"/>
    </i>
    <i r="2">
      <x v="38"/>
    </i>
    <i>
      <x v="169"/>
      <x v="201"/>
      <x v="1"/>
    </i>
    <i r="2">
      <x v="15"/>
    </i>
    <i r="2">
      <x v="22"/>
    </i>
    <i>
      <x v="170"/>
      <x v="200"/>
      <x v="1"/>
    </i>
    <i r="2">
      <x v="15"/>
    </i>
    <i r="2">
      <x v="22"/>
    </i>
    <i>
      <x v="171"/>
      <x v="16"/>
      <x/>
    </i>
    <i r="2">
      <x v="13"/>
    </i>
    <i r="2">
      <x v="29"/>
    </i>
    <i>
      <x v="172"/>
      <x v="17"/>
      <x/>
    </i>
    <i r="2">
      <x v="13"/>
    </i>
    <i r="2">
      <x v="29"/>
    </i>
    <i>
      <x v="173"/>
      <x v="19"/>
      <x/>
    </i>
    <i r="2">
      <x v="18"/>
    </i>
    <i r="2">
      <x v="32"/>
    </i>
    <i>
      <x v="174"/>
      <x v="20"/>
      <x/>
    </i>
    <i r="2">
      <x v="18"/>
    </i>
    <i r="2">
      <x v="32"/>
    </i>
    <i>
      <x v="175"/>
      <x v="27"/>
      <x/>
    </i>
    <i r="2">
      <x v="23"/>
    </i>
    <i r="2">
      <x v="36"/>
    </i>
    <i>
      <x v="176"/>
      <x v="31"/>
      <x/>
    </i>
    <i r="2">
      <x v="23"/>
    </i>
    <i r="2">
      <x v="36"/>
    </i>
    <i>
      <x v="177"/>
      <x v="29"/>
      <x/>
    </i>
    <i r="2">
      <x v="23"/>
    </i>
    <i r="2">
      <x v="36"/>
    </i>
    <i>
      <x v="178"/>
      <x v="30"/>
      <x/>
    </i>
    <i r="2">
      <x v="23"/>
    </i>
    <i r="2">
      <x v="36"/>
    </i>
    <i>
      <x v="179"/>
      <x v="33"/>
      <x/>
    </i>
    <i r="2">
      <x v="36"/>
    </i>
    <i>
      <x v="180"/>
      <x v="35"/>
      <x/>
    </i>
    <i r="2">
      <x v="36"/>
    </i>
    <i>
      <x v="181"/>
      <x v="37"/>
      <x/>
    </i>
    <i r="2">
      <x v="20"/>
    </i>
    <i r="2">
      <x v="28"/>
    </i>
    <i>
      <x v="182"/>
      <x v="39"/>
      <x/>
    </i>
    <i r="2">
      <x v="20"/>
    </i>
    <i r="2">
      <x v="28"/>
    </i>
    <i>
      <x v="183"/>
      <x v="3"/>
      <x/>
    </i>
    <i r="2">
      <x v="3"/>
    </i>
    <i r="2">
      <x v="14"/>
    </i>
    <i>
      <x v="184"/>
      <x v="4"/>
      <x/>
    </i>
    <i r="2">
      <x v="3"/>
    </i>
    <i r="2">
      <x v="14"/>
    </i>
    <i>
      <x v="185"/>
      <x v="6"/>
      <x/>
    </i>
    <i r="2">
      <x v="3"/>
    </i>
    <i r="2">
      <x v="14"/>
    </i>
    <i>
      <x v="186"/>
      <x v="7"/>
      <x/>
    </i>
    <i r="2">
      <x v="3"/>
    </i>
    <i r="2">
      <x v="14"/>
    </i>
    <i>
      <x v="187"/>
      <x v="40"/>
      <x/>
    </i>
    <i r="2">
      <x v="15"/>
    </i>
    <i r="2">
      <x v="26"/>
    </i>
    <i>
      <x v="188"/>
      <x v="41"/>
      <x/>
    </i>
    <i r="2">
      <x v="15"/>
    </i>
    <i r="2">
      <x v="26"/>
    </i>
    <i>
      <x v="189"/>
      <x v="42"/>
      <x/>
    </i>
    <i r="2">
      <x v="15"/>
    </i>
    <i r="2">
      <x v="26"/>
    </i>
    <i>
      <x v="190"/>
      <x v="43"/>
      <x/>
    </i>
    <i r="2">
      <x v="15"/>
    </i>
    <i r="2">
      <x v="26"/>
    </i>
    <i>
      <x v="191"/>
      <x v="271"/>
      <x/>
    </i>
    <i>
      <x v="192"/>
      <x v="272"/>
      <x/>
    </i>
    <i>
      <x v="193"/>
      <x v="270"/>
      <x/>
    </i>
    <i>
      <x v="194"/>
      <x v="11"/>
      <x/>
    </i>
    <i>
      <x v="195"/>
      <x v="10"/>
      <x/>
    </i>
    <i>
      <x v="196"/>
      <x v="15"/>
      <x/>
    </i>
    <i>
      <x v="197"/>
      <x v="280"/>
      <x/>
    </i>
    <i>
      <x v="198"/>
      <x v="83"/>
      <x/>
    </i>
    <i>
      <x v="199"/>
      <x v="283"/>
      <x/>
    </i>
    <i>
      <x v="200"/>
      <x v="278"/>
      <x/>
    </i>
    <i>
      <x v="201"/>
      <x v="276"/>
      <x/>
    </i>
    <i>
      <x v="202"/>
      <x v="284"/>
      <x/>
    </i>
    <i>
      <x v="203"/>
      <x v="281"/>
      <x/>
    </i>
    <i>
      <x v="204"/>
      <x v="277"/>
      <x/>
    </i>
    <i>
      <x v="205"/>
      <x v="275"/>
      <x/>
    </i>
    <i>
      <x v="206"/>
      <x v="311"/>
      <x/>
    </i>
    <i>
      <x v="207"/>
      <x v="312"/>
      <x/>
    </i>
    <i>
      <x v="208"/>
      <x v="310"/>
      <x/>
    </i>
    <i>
      <x v="209"/>
      <x v="305"/>
      <x/>
    </i>
    <i>
      <x v="210"/>
      <x v="309"/>
      <x/>
    </i>
    <i>
      <x v="211"/>
      <x v="313"/>
      <x/>
    </i>
    <i>
      <x v="212"/>
      <x v="282"/>
      <x/>
    </i>
    <i>
      <x v="213"/>
      <x v="207"/>
      <x/>
    </i>
    <i>
      <x v="214"/>
      <x v="308"/>
      <x/>
    </i>
    <i>
      <x v="215"/>
      <x v="183"/>
      <x/>
    </i>
    <i>
      <x v="216"/>
      <x v="184"/>
      <x/>
    </i>
    <i>
      <x v="217"/>
      <x v="50"/>
      <x/>
    </i>
    <i>
      <x v="218"/>
      <x v="51"/>
      <x/>
    </i>
    <i>
      <x v="219"/>
      <x v="204"/>
      <x/>
    </i>
    <i>
      <x v="220"/>
      <x v="48"/>
      <x/>
    </i>
    <i>
      <x v="221"/>
      <x v="49"/>
      <x/>
    </i>
    <i>
      <x v="222"/>
      <x v="220"/>
      <x/>
    </i>
    <i>
      <x v="223"/>
      <x v="203"/>
      <x/>
    </i>
    <i>
      <x v="224"/>
      <x v="46"/>
      <x/>
    </i>
    <i>
      <x v="225"/>
      <x v="47"/>
      <x/>
    </i>
    <i>
      <x v="226"/>
      <x v="202"/>
      <x/>
    </i>
    <i>
      <x v="227"/>
      <x v="307"/>
      <x/>
    </i>
    <i>
      <x v="228"/>
      <x v="306"/>
      <x/>
    </i>
    <i>
      <x v="229"/>
      <x v="52"/>
      <x/>
    </i>
    <i>
      <x v="230"/>
      <x v="56"/>
      <x/>
    </i>
    <i>
      <x v="231"/>
      <x v="57"/>
      <x/>
    </i>
    <i>
      <x v="232"/>
      <x v="59"/>
      <x/>
    </i>
    <i r="2">
      <x v="7"/>
    </i>
    <i r="2">
      <x v="15"/>
    </i>
    <i>
      <x v="233"/>
      <x v="62"/>
      <x/>
    </i>
    <i>
      <x v="234"/>
      <x v="105"/>
      <x/>
    </i>
    <i>
      <x v="235"/>
      <x v="123"/>
      <x/>
    </i>
    <i>
      <x v="236"/>
      <x v="124"/>
      <x/>
    </i>
    <i>
      <x v="237"/>
      <x v="125"/>
      <x/>
    </i>
    <i>
      <x v="238"/>
      <x v="130"/>
      <x/>
    </i>
    <i r="2">
      <x v="28"/>
    </i>
    <i>
      <x v="239"/>
      <x v="132"/>
      <x/>
    </i>
    <i r="2">
      <x v="28"/>
    </i>
    <i>
      <x v="240"/>
      <x v="134"/>
      <x/>
    </i>
    <i>
      <x v="241"/>
      <x v="136"/>
      <x/>
    </i>
    <i>
      <x v="242"/>
      <x v="140"/>
      <x/>
    </i>
    <i>
      <x v="243"/>
      <x v="141"/>
      <x/>
    </i>
    <i>
      <x v="244"/>
      <x v="142"/>
      <x/>
    </i>
    <i>
      <x v="245"/>
      <x v="147"/>
      <x/>
    </i>
    <i>
      <x v="246"/>
      <x v="150"/>
      <x/>
    </i>
    <i>
      <x v="247"/>
      <x v="157"/>
      <x/>
    </i>
    <i r="2">
      <x v="22"/>
    </i>
    <i r="2">
      <x v="34"/>
    </i>
    <i>
      <x v="248"/>
      <x v="161"/>
      <x/>
    </i>
    <i r="2">
      <x v="11"/>
    </i>
    <i r="2">
      <x v="24"/>
    </i>
    <i>
      <x v="249"/>
      <x v="162"/>
      <x/>
    </i>
    <i r="2">
      <x v="3"/>
    </i>
    <i r="2">
      <x v="10"/>
    </i>
    <i>
      <x v="250"/>
      <x v="163"/>
      <x/>
    </i>
    <i r="2">
      <x v="2"/>
    </i>
    <i r="2">
      <x v="6"/>
    </i>
    <i>
      <x v="251"/>
      <x v="166"/>
      <x/>
    </i>
    <i r="2">
      <x v="31"/>
    </i>
    <i r="2">
      <x v="37"/>
    </i>
    <i>
      <x v="252"/>
      <x v="168"/>
      <x/>
    </i>
    <i>
      <x v="253"/>
      <x v="169"/>
      <x/>
    </i>
    <i>
      <x v="254"/>
      <x v="63"/>
      <x/>
    </i>
    <i>
      <x v="255"/>
      <x v="72"/>
      <x/>
    </i>
    <i>
      <x v="256"/>
      <x v="73"/>
      <x/>
    </i>
    <i>
      <x v="257"/>
      <x v="74"/>
      <x/>
    </i>
    <i>
      <x v="258"/>
      <x v="75"/>
      <x/>
    </i>
    <i>
      <x v="259"/>
      <x v="76"/>
      <x/>
    </i>
    <i>
      <x v="260"/>
      <x v="77"/>
      <x/>
    </i>
    <i>
      <x v="261"/>
      <x v="78"/>
      <x/>
    </i>
    <i>
      <x v="262"/>
      <x v="79"/>
      <x/>
    </i>
    <i>
      <x v="263"/>
      <x v="80"/>
      <x/>
    </i>
    <i>
      <x v="264"/>
      <x v="82"/>
      <x/>
    </i>
    <i>
      <x v="265"/>
      <x v="88"/>
      <x/>
    </i>
    <i>
      <x v="266"/>
      <x v="95"/>
      <x/>
    </i>
    <i>
      <x v="267"/>
      <x v="109"/>
      <x/>
    </i>
    <i r="2">
      <x v="5"/>
    </i>
    <i r="2">
      <x v="17"/>
    </i>
    <i>
      <x v="268"/>
      <x v="112"/>
      <x/>
    </i>
    <i r="2">
      <x v="5"/>
    </i>
    <i r="2">
      <x v="17"/>
    </i>
    <i>
      <x v="269"/>
      <x v="114"/>
      <x/>
    </i>
    <i r="2">
      <x v="5"/>
    </i>
    <i r="2">
      <x v="17"/>
    </i>
    <i>
      <x v="270"/>
      <x v="117"/>
      <x/>
    </i>
    <i r="2">
      <x v="5"/>
    </i>
    <i r="2">
      <x v="17"/>
    </i>
    <i>
      <x v="271"/>
      <x v="120"/>
      <x/>
    </i>
    <i>
      <x v="272"/>
      <x v="94"/>
      <x/>
    </i>
    <i>
      <x v="273"/>
      <x v="58"/>
      <x/>
    </i>
    <i>
      <x v="274"/>
      <x v="97"/>
      <x/>
    </i>
    <i>
      <x v="275"/>
      <x v="98"/>
      <x/>
    </i>
    <i>
      <x v="276"/>
      <x v="121"/>
      <x/>
    </i>
    <i r="2">
      <x v="6"/>
    </i>
    <i r="2">
      <x v="12"/>
    </i>
    <i>
      <x v="277"/>
      <x v="122"/>
      <x/>
    </i>
    <i r="2">
      <x v="6"/>
    </i>
    <i r="2">
      <x v="12"/>
    </i>
    <i>
      <x v="278"/>
      <x v="100"/>
      <x/>
    </i>
    <i>
      <x v="279"/>
      <x v="101"/>
      <x/>
    </i>
    <i>
      <x v="280"/>
      <x v="102"/>
      <x/>
    </i>
    <i>
      <x v="281"/>
      <x v="103"/>
      <x/>
    </i>
    <i>
      <x v="282"/>
      <x v="64"/>
      <x/>
    </i>
    <i>
      <x v="283"/>
      <x v="65"/>
      <x/>
    </i>
    <i>
      <x v="284"/>
      <x v="60"/>
      <x/>
    </i>
    <i>
      <x v="285"/>
      <x v="61"/>
      <x/>
    </i>
    <i>
      <x v="286"/>
      <x v="93"/>
      <x/>
    </i>
    <i r="2">
      <x v="8"/>
    </i>
    <i r="2">
      <x v="16"/>
    </i>
    <i r="2">
      <x v="23"/>
    </i>
    <i>
      <x v="287"/>
      <x v="90"/>
      <x/>
    </i>
    <i r="2">
      <x v="8"/>
    </i>
    <i r="2">
      <x v="16"/>
    </i>
    <i r="2">
      <x v="23"/>
    </i>
    <i r="2">
      <x v="30"/>
    </i>
    <i>
      <x v="288"/>
      <x v="89"/>
      <x/>
    </i>
    <i r="2">
      <x v="8"/>
    </i>
    <i r="2">
      <x v="16"/>
    </i>
    <i r="2">
      <x v="23"/>
    </i>
    <i r="2">
      <x v="30"/>
    </i>
    <i>
      <x v="289"/>
      <x v="92"/>
      <x/>
    </i>
    <i r="2">
      <x v="8"/>
    </i>
    <i r="2">
      <x v="16"/>
    </i>
    <i r="2">
      <x v="23"/>
    </i>
    <i r="2">
      <x v="30"/>
    </i>
    <i>
      <x v="290"/>
      <x v="209"/>
      <x/>
    </i>
    <i r="2">
      <x v="27"/>
    </i>
    <i r="2">
      <x v="38"/>
    </i>
    <i r="2">
      <x v="39"/>
    </i>
    <i>
      <x v="291"/>
      <x v="133"/>
      <x/>
    </i>
    <i r="2">
      <x v="35"/>
    </i>
    <i>
      <x v="292"/>
      <x v="135"/>
      <x/>
    </i>
    <i r="2">
      <x v="35"/>
    </i>
    <i>
      <x v="293"/>
      <x v="158"/>
      <x/>
    </i>
    <i>
      <x v="294"/>
      <x v="159"/>
      <x/>
    </i>
    <i>
      <x v="295"/>
      <x v="32"/>
      <x/>
    </i>
    <i r="2">
      <x v="36"/>
    </i>
    <i>
      <x v="296"/>
      <x v="34"/>
      <x/>
    </i>
    <i r="2">
      <x v="36"/>
    </i>
    <i>
      <x v="297"/>
      <x v="36"/>
      <x/>
    </i>
    <i r="2">
      <x v="20"/>
    </i>
    <i r="2">
      <x v="28"/>
    </i>
    <i>
      <x v="298"/>
      <x v="38"/>
      <x/>
    </i>
    <i r="2">
      <x v="20"/>
    </i>
    <i r="2">
      <x v="28"/>
    </i>
    <i>
      <x v="299"/>
      <x v="18"/>
      <x/>
    </i>
    <i r="2">
      <x v="18"/>
    </i>
    <i r="2">
      <x v="32"/>
    </i>
    <i>
      <x v="300"/>
      <x v="2"/>
      <x/>
    </i>
    <i r="2">
      <x v="3"/>
    </i>
    <i r="2">
      <x v="14"/>
    </i>
    <i>
      <x v="301"/>
      <x v="66"/>
      <x/>
    </i>
    <i>
      <x v="302"/>
      <x v="67"/>
      <x/>
    </i>
    <i>
      <x v="303"/>
      <x v="68"/>
      <x/>
    </i>
    <i>
      <x v="304"/>
      <x v="69"/>
      <x/>
    </i>
    <i>
      <x v="305"/>
      <x v="70"/>
      <x/>
    </i>
    <i>
      <x v="306"/>
      <x v="254"/>
      <x/>
    </i>
    <i>
      <x v="307"/>
      <x v="152"/>
      <x/>
    </i>
    <i>
      <x v="308"/>
      <x v="153"/>
      <x/>
    </i>
    <i>
      <x v="309"/>
      <x v="155"/>
      <x/>
    </i>
    <i>
      <x v="310"/>
      <x v="28"/>
      <x/>
    </i>
    <i r="2">
      <x v="23"/>
    </i>
    <i r="2">
      <x v="36"/>
    </i>
    <i>
      <x v="311"/>
      <x v="119"/>
      <x/>
    </i>
    <i>
      <x v="312"/>
      <x v="214"/>
      <x/>
    </i>
    <i>
      <x v="313"/>
      <x v="215"/>
      <x/>
    </i>
    <i>
      <x v="314"/>
      <x v="314"/>
      <x/>
    </i>
    <i>
      <x v="315"/>
      <x v="315"/>
      <x/>
    </i>
  </rowItems>
  <colFields count="1">
    <field x="5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dataFields count="1">
    <dataField name="Max of BLP2015-07" fld="10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2:Q483" firstHeaderRow="1" firstDataRow="2" firstDataCol="3"/>
  <pivotFields count="21">
    <pivotField axis="axisRow" compact="0" outline="0" showAll="0" defaultSubtotal="0">
      <items count="316">
        <item x="127"/>
        <item x="166"/>
        <item x="168"/>
        <item x="82"/>
        <item x="97"/>
        <item x="105"/>
        <item x="129"/>
        <item x="152"/>
        <item x="171"/>
        <item x="138"/>
        <item x="139"/>
        <item x="261"/>
        <item x="252"/>
        <item x="228"/>
        <item x="225"/>
        <item x="132"/>
        <item x="155"/>
        <item x="161"/>
        <item x="5"/>
        <item x="260"/>
        <item x="108"/>
        <item x="112"/>
        <item x="117"/>
        <item x="157"/>
        <item x="53"/>
        <item x="54"/>
        <item x="254"/>
        <item x="55"/>
        <item x="209"/>
        <item x="140"/>
        <item x="109"/>
        <item x="111"/>
        <item x="114"/>
        <item x="116"/>
        <item x="119"/>
        <item x="256"/>
        <item x="222"/>
        <item x="233"/>
        <item x="234"/>
        <item x="235"/>
        <item x="244"/>
        <item x="207"/>
        <item x="144"/>
        <item x="145"/>
        <item x="146"/>
        <item x="147"/>
        <item x="165"/>
        <item x="273"/>
        <item x="243"/>
        <item x="231"/>
        <item x="232"/>
        <item x="242"/>
        <item x="239"/>
        <item x="240"/>
        <item x="265"/>
        <item x="263"/>
        <item x="264"/>
        <item x="267"/>
        <item x="268"/>
        <item x="266"/>
        <item x="204"/>
        <item x="92"/>
        <item x="272"/>
        <item x="246"/>
        <item x="183"/>
        <item x="180"/>
        <item x="179"/>
        <item x="181"/>
        <item x="175"/>
        <item x="172"/>
        <item x="174"/>
        <item x="173"/>
        <item x="176"/>
        <item x="178"/>
        <item x="215"/>
        <item x="23"/>
        <item x="24"/>
        <item x="25"/>
        <item x="26"/>
        <item x="262"/>
        <item x="177"/>
        <item x="184"/>
        <item x="185"/>
        <item x="186"/>
        <item x="189"/>
        <item x="187"/>
        <item x="188"/>
        <item x="216"/>
        <item x="217"/>
        <item x="218"/>
        <item x="221"/>
        <item x="289"/>
        <item x="284"/>
        <item x="293"/>
        <item x="294"/>
        <item x="295"/>
        <item x="297"/>
        <item x="286"/>
        <item x="290"/>
        <item x="291"/>
        <item x="85"/>
        <item x="86"/>
        <item x="87"/>
        <item x="88"/>
        <item x="72"/>
        <item x="71"/>
        <item x="8"/>
        <item x="9"/>
        <item x="14"/>
        <item x="13"/>
        <item x="22"/>
        <item x="12"/>
        <item x="298"/>
        <item x="299"/>
        <item x="241"/>
        <item x="285"/>
        <item x="300"/>
        <item x="301"/>
        <item x="0"/>
        <item x="1"/>
        <item x="100"/>
        <item x="302"/>
        <item x="303"/>
        <item x="107"/>
        <item x="45"/>
        <item x="44"/>
        <item x="130"/>
        <item x="220"/>
        <item x="128"/>
        <item x="205"/>
        <item x="211"/>
        <item x="210"/>
        <item x="236"/>
        <item x="237"/>
        <item x="238"/>
        <item x="278"/>
        <item x="255"/>
        <item x="288"/>
        <item x="287"/>
        <item x="292"/>
        <item x="21"/>
        <item x="190"/>
        <item x="212"/>
        <item x="196"/>
        <item x="197"/>
        <item x="198"/>
        <item x="194"/>
        <item x="195"/>
        <item x="191"/>
        <item x="193"/>
        <item x="296"/>
        <item x="245"/>
        <item x="182"/>
        <item x="250"/>
        <item x="248"/>
        <item x="247"/>
        <item x="249"/>
        <item x="251"/>
        <item x="149"/>
        <item x="150"/>
        <item x="258"/>
        <item x="259"/>
        <item x="257"/>
        <item x="229"/>
        <item x="230"/>
        <item x="223"/>
        <item x="224"/>
        <item x="226"/>
        <item x="227"/>
        <item x="192"/>
        <item x="200"/>
        <item x="199"/>
        <item x="16"/>
        <item x="17"/>
        <item x="19"/>
        <item x="20"/>
        <item x="27"/>
        <item x="31"/>
        <item x="29"/>
        <item x="30"/>
        <item x="33"/>
        <item x="35"/>
        <item x="37"/>
        <item x="39"/>
        <item x="3"/>
        <item x="4"/>
        <item x="6"/>
        <item x="7"/>
        <item x="40"/>
        <item x="41"/>
        <item x="42"/>
        <item x="43"/>
        <item x="270"/>
        <item x="271"/>
        <item x="269"/>
        <item x="11"/>
        <item x="10"/>
        <item x="15"/>
        <item x="279"/>
        <item x="84"/>
        <item x="282"/>
        <item x="277"/>
        <item x="275"/>
        <item x="283"/>
        <item x="280"/>
        <item x="276"/>
        <item x="274"/>
        <item x="309"/>
        <item x="310"/>
        <item x="308"/>
        <item x="304"/>
        <item x="307"/>
        <item x="311"/>
        <item x="281"/>
        <item x="206"/>
        <item x="306"/>
        <item x="313"/>
        <item x="314"/>
        <item x="50"/>
        <item x="51"/>
        <item x="203"/>
        <item x="48"/>
        <item x="49"/>
        <item x="219"/>
        <item x="202"/>
        <item x="46"/>
        <item x="47"/>
        <item x="201"/>
        <item x="305"/>
        <item x="315"/>
        <item x="52"/>
        <item x="56"/>
        <item x="57"/>
        <item x="59"/>
        <item x="62"/>
        <item x="106"/>
        <item x="124"/>
        <item x="125"/>
        <item x="126"/>
        <item x="131"/>
        <item x="133"/>
        <item x="135"/>
        <item x="137"/>
        <item x="141"/>
        <item x="142"/>
        <item x="143"/>
        <item x="148"/>
        <item x="151"/>
        <item x="158"/>
        <item x="162"/>
        <item x="163"/>
        <item x="164"/>
        <item x="167"/>
        <item x="169"/>
        <item x="170"/>
        <item x="63"/>
        <item x="73"/>
        <item x="74"/>
        <item x="75"/>
        <item x="76"/>
        <item x="77"/>
        <item x="78"/>
        <item x="79"/>
        <item x="80"/>
        <item x="81"/>
        <item x="83"/>
        <item x="89"/>
        <item x="96"/>
        <item x="110"/>
        <item x="113"/>
        <item x="115"/>
        <item x="118"/>
        <item x="121"/>
        <item x="95"/>
        <item x="58"/>
        <item x="98"/>
        <item x="99"/>
        <item x="122"/>
        <item x="123"/>
        <item x="101"/>
        <item x="102"/>
        <item x="103"/>
        <item x="104"/>
        <item x="64"/>
        <item x="65"/>
        <item x="60"/>
        <item x="61"/>
        <item x="94"/>
        <item x="91"/>
        <item x="90"/>
        <item x="93"/>
        <item x="208"/>
        <item x="134"/>
        <item x="136"/>
        <item x="159"/>
        <item x="160"/>
        <item x="32"/>
        <item x="34"/>
        <item x="36"/>
        <item x="38"/>
        <item x="18"/>
        <item x="2"/>
        <item x="66"/>
        <item x="67"/>
        <item x="68"/>
        <item x="69"/>
        <item x="70"/>
        <item x="253"/>
        <item x="153"/>
        <item x="154"/>
        <item x="156"/>
        <item x="28"/>
        <item x="120"/>
        <item x="213"/>
        <item x="214"/>
        <item x="312"/>
      </items>
    </pivotField>
    <pivotField axis="axisRow" compact="0" outline="0" showAll="0" defaultSubtotal="0">
      <items count="3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313"/>
        <item x="3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15"/>
        <item x="305"/>
        <item x="306"/>
        <item x="307"/>
        <item x="308"/>
        <item x="309"/>
        <item x="310"/>
        <item x="311"/>
        <item x="31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2"/>
        <item x="1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0">
        <item x="0"/>
        <item x="36"/>
        <item x="28"/>
        <item x="1"/>
        <item x="32"/>
        <item x="18"/>
        <item x="20"/>
        <item x="14"/>
        <item x="15"/>
        <item x="39"/>
        <item x="27"/>
        <item x="25"/>
        <item x="21"/>
        <item x="3"/>
        <item x="2"/>
        <item x="12"/>
        <item x="16"/>
        <item x="19"/>
        <item x="5"/>
        <item x="38"/>
        <item x="10"/>
        <item x="37"/>
        <item x="23"/>
        <item x="8"/>
        <item x="26"/>
        <item x="31"/>
        <item x="13"/>
        <item x="33"/>
        <item x="11"/>
        <item x="4"/>
        <item x="17"/>
        <item x="30"/>
        <item x="6"/>
        <item x="29"/>
        <item x="24"/>
        <item x="22"/>
        <item x="9"/>
        <item x="7"/>
        <item x="34"/>
        <item x="3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1"/>
    <field x="8"/>
  </rowFields>
  <rowItems count="480">
    <i>
      <x/>
      <x v="127"/>
      <x/>
    </i>
    <i>
      <x v="1"/>
      <x v="166"/>
      <x/>
    </i>
    <i r="2">
      <x v="15"/>
    </i>
    <i r="2">
      <x v="33"/>
    </i>
    <i>
      <x v="2"/>
      <x v="168"/>
      <x/>
    </i>
    <i r="2">
      <x v="31"/>
    </i>
    <i r="2">
      <x v="37"/>
    </i>
    <i>
      <x v="3"/>
      <x v="82"/>
      <x/>
    </i>
    <i>
      <x v="4"/>
      <x v="97"/>
      <x/>
    </i>
    <i>
      <x v="5"/>
      <x v="105"/>
      <x/>
    </i>
    <i>
      <x v="6"/>
      <x v="129"/>
      <x/>
    </i>
    <i r="2">
      <x v="35"/>
    </i>
    <i>
      <x v="7"/>
      <x v="152"/>
      <x/>
    </i>
    <i>
      <x v="8"/>
      <x v="171"/>
      <x/>
    </i>
    <i>
      <x v="9"/>
      <x v="138"/>
      <x/>
    </i>
    <i r="2">
      <x v="15"/>
    </i>
    <i r="2">
      <x v="35"/>
    </i>
    <i>
      <x v="10"/>
      <x v="139"/>
      <x/>
    </i>
    <i r="2">
      <x v="15"/>
    </i>
    <i r="2">
      <x v="32"/>
    </i>
    <i>
      <x v="11"/>
      <x v="263"/>
      <x/>
    </i>
    <i>
      <x v="12"/>
      <x v="254"/>
      <x/>
    </i>
    <i>
      <x v="13"/>
      <x v="230"/>
      <x/>
    </i>
    <i>
      <x v="14"/>
      <x v="227"/>
      <x/>
    </i>
    <i>
      <x v="15"/>
      <x v="132"/>
      <x/>
    </i>
    <i>
      <x v="16"/>
      <x v="155"/>
      <x/>
    </i>
    <i>
      <x v="17"/>
      <x v="161"/>
      <x/>
    </i>
    <i>
      <x v="18"/>
      <x v="5"/>
      <x/>
    </i>
    <i r="2">
      <x v="3"/>
    </i>
    <i r="2">
      <x v="14"/>
    </i>
    <i>
      <x v="19"/>
      <x v="262"/>
      <x/>
    </i>
    <i>
      <x v="20"/>
      <x v="108"/>
      <x/>
    </i>
    <i r="2">
      <x v="5"/>
    </i>
    <i r="2">
      <x v="17"/>
    </i>
    <i>
      <x v="21"/>
      <x v="112"/>
      <x/>
    </i>
    <i>
      <x v="22"/>
      <x v="117"/>
      <x/>
    </i>
    <i>
      <x v="23"/>
      <x v="157"/>
      <x/>
    </i>
    <i>
      <x v="24"/>
      <x v="53"/>
      <x/>
    </i>
    <i>
      <x v="25"/>
      <x v="54"/>
      <x/>
    </i>
    <i>
      <x v="26"/>
      <x v="256"/>
      <x/>
    </i>
    <i>
      <x v="27"/>
      <x v="55"/>
      <x/>
    </i>
    <i>
      <x v="28"/>
      <x v="211"/>
      <x/>
    </i>
    <i>
      <x v="29"/>
      <x v="140"/>
      <x/>
    </i>
    <i>
      <x v="30"/>
      <x v="109"/>
      <x/>
    </i>
    <i>
      <x v="31"/>
      <x v="111"/>
      <x/>
    </i>
    <i>
      <x v="32"/>
      <x v="114"/>
      <x/>
    </i>
    <i>
      <x v="33"/>
      <x v="116"/>
      <x/>
    </i>
    <i>
      <x v="34"/>
      <x v="119"/>
      <x/>
    </i>
    <i>
      <x v="35"/>
      <x v="258"/>
      <x/>
    </i>
    <i r="2">
      <x v="9"/>
    </i>
    <i>
      <x v="36"/>
      <x v="224"/>
      <x/>
    </i>
    <i>
      <x v="37"/>
      <x v="235"/>
      <x/>
    </i>
    <i r="2">
      <x v="3"/>
    </i>
    <i r="2">
      <x v="14"/>
    </i>
    <i>
      <x v="38"/>
      <x v="236"/>
      <x/>
    </i>
    <i r="2">
      <x v="3"/>
    </i>
    <i r="2">
      <x v="14"/>
    </i>
    <i>
      <x v="39"/>
      <x v="237"/>
      <x/>
    </i>
    <i r="2">
      <x v="3"/>
    </i>
    <i r="2">
      <x v="14"/>
    </i>
    <i>
      <x v="40"/>
      <x v="246"/>
      <x/>
    </i>
    <i r="2">
      <x v="11"/>
    </i>
    <i>
      <x v="41"/>
      <x v="209"/>
      <x/>
    </i>
    <i r="2">
      <x v="27"/>
    </i>
    <i r="2">
      <x v="38"/>
    </i>
    <i r="2">
      <x v="39"/>
    </i>
    <i>
      <x v="42"/>
      <x v="144"/>
      <x/>
    </i>
    <i>
      <x v="43"/>
      <x v="145"/>
      <x/>
    </i>
    <i>
      <x v="44"/>
      <x v="146"/>
      <x/>
    </i>
    <i>
      <x v="45"/>
      <x v="147"/>
      <x/>
    </i>
    <i>
      <x v="46"/>
      <x v="165"/>
      <x/>
    </i>
    <i>
      <x v="47"/>
      <x v="275"/>
      <x/>
    </i>
    <i>
      <x v="48"/>
      <x v="245"/>
      <x/>
    </i>
    <i r="2">
      <x v="11"/>
    </i>
    <i>
      <x v="49"/>
      <x v="233"/>
      <x/>
    </i>
    <i>
      <x v="50"/>
      <x v="234"/>
      <x/>
    </i>
    <i r="2">
      <x v="14"/>
    </i>
    <i>
      <x v="51"/>
      <x v="244"/>
      <x/>
    </i>
    <i>
      <x v="52"/>
      <x v="241"/>
      <x/>
    </i>
    <i>
      <x v="53"/>
      <x v="242"/>
      <x/>
    </i>
    <i>
      <x v="54"/>
      <x v="267"/>
      <x/>
    </i>
    <i>
      <x v="55"/>
      <x v="265"/>
      <x/>
    </i>
    <i>
      <x v="56"/>
      <x v="266"/>
      <x/>
    </i>
    <i>
      <x v="57"/>
      <x v="269"/>
      <x/>
    </i>
    <i>
      <x v="58"/>
      <x v="270"/>
      <x/>
    </i>
    <i>
      <x v="59"/>
      <x v="268"/>
      <x/>
    </i>
    <i>
      <x v="60"/>
      <x v="206"/>
      <x/>
    </i>
    <i r="2">
      <x v="21"/>
    </i>
    <i>
      <x v="61"/>
      <x v="92"/>
      <x/>
    </i>
    <i r="2">
      <x v="8"/>
    </i>
    <i r="2">
      <x v="16"/>
    </i>
    <i r="2">
      <x v="23"/>
    </i>
    <i r="2">
      <x v="30"/>
    </i>
    <i>
      <x v="62"/>
      <x v="274"/>
      <x/>
    </i>
    <i>
      <x v="63"/>
      <x v="248"/>
      <x/>
    </i>
    <i>
      <x v="64"/>
      <x v="183"/>
      <x/>
    </i>
    <i r="2">
      <x v="25"/>
    </i>
    <i>
      <x v="65"/>
      <x v="180"/>
      <x/>
    </i>
    <i r="2">
      <x v="25"/>
    </i>
    <i>
      <x v="66"/>
      <x v="179"/>
      <x/>
    </i>
    <i r="2">
      <x v="25"/>
    </i>
    <i>
      <x v="67"/>
      <x v="181"/>
      <x/>
    </i>
    <i r="2">
      <x v="25"/>
    </i>
    <i>
      <x v="68"/>
      <x v="175"/>
      <x/>
    </i>
    <i r="2">
      <x v="25"/>
    </i>
    <i>
      <x v="69"/>
      <x v="172"/>
      <x/>
    </i>
    <i r="2">
      <x v="25"/>
    </i>
    <i>
      <x v="70"/>
      <x v="174"/>
      <x/>
    </i>
    <i>
      <x v="71"/>
      <x v="173"/>
      <x/>
    </i>
    <i>
      <x v="72"/>
      <x v="176"/>
      <x/>
    </i>
    <i>
      <x v="73"/>
      <x v="178"/>
      <x/>
    </i>
    <i>
      <x v="74"/>
      <x v="217"/>
      <x/>
    </i>
    <i>
      <x v="75"/>
      <x v="23"/>
      <x/>
    </i>
    <i>
      <x v="76"/>
      <x v="24"/>
      <x/>
    </i>
    <i>
      <x v="77"/>
      <x v="25"/>
      <x/>
    </i>
    <i>
      <x v="78"/>
      <x v="26"/>
      <x/>
    </i>
    <i>
      <x v="79"/>
      <x v="264"/>
      <x/>
    </i>
    <i>
      <x v="80"/>
      <x v="177"/>
      <x/>
    </i>
    <i>
      <x v="81"/>
      <x v="186"/>
      <x/>
    </i>
    <i>
      <x v="82"/>
      <x v="187"/>
      <x/>
    </i>
    <i>
      <x v="83"/>
      <x v="188"/>
      <x/>
    </i>
    <i>
      <x v="84"/>
      <x v="191"/>
      <x/>
    </i>
    <i>
      <x v="85"/>
      <x v="189"/>
      <x/>
    </i>
    <i>
      <x v="86"/>
      <x v="190"/>
      <x/>
    </i>
    <i>
      <x v="87"/>
      <x v="218"/>
      <x/>
    </i>
    <i>
      <x v="88"/>
      <x v="219"/>
      <x/>
    </i>
    <i>
      <x v="89"/>
      <x v="220"/>
      <x/>
    </i>
    <i>
      <x v="90"/>
      <x v="223"/>
      <x/>
    </i>
    <i r="2">
      <x v="19"/>
    </i>
    <i>
      <x v="91"/>
      <x v="291"/>
      <x/>
    </i>
    <i>
      <x v="92"/>
      <x v="286"/>
      <x/>
    </i>
    <i>
      <x v="93"/>
      <x v="295"/>
      <x/>
    </i>
    <i>
      <x v="94"/>
      <x v="296"/>
      <x/>
    </i>
    <i>
      <x v="95"/>
      <x v="297"/>
      <x/>
    </i>
    <i>
      <x v="96"/>
      <x v="299"/>
      <x/>
    </i>
    <i>
      <x v="97"/>
      <x v="288"/>
      <x/>
    </i>
    <i>
      <x v="98"/>
      <x v="292"/>
      <x/>
    </i>
    <i>
      <x v="99"/>
      <x v="293"/>
      <x/>
    </i>
    <i>
      <x v="100"/>
      <x v="85"/>
      <x/>
    </i>
    <i>
      <x v="101"/>
      <x v="86"/>
      <x/>
    </i>
    <i>
      <x v="102"/>
      <x v="87"/>
      <x/>
    </i>
    <i>
      <x v="103"/>
      <x v="88"/>
      <x/>
    </i>
    <i>
      <x v="104"/>
      <x v="72"/>
      <x/>
    </i>
    <i>
      <x v="105"/>
      <x v="71"/>
      <x/>
    </i>
    <i>
      <x v="106"/>
      <x v="8"/>
      <x/>
    </i>
    <i>
      <x v="107"/>
      <x v="9"/>
      <x/>
    </i>
    <i>
      <x v="108"/>
      <x v="14"/>
      <x/>
    </i>
    <i>
      <x v="109"/>
      <x v="13"/>
      <x/>
    </i>
    <i>
      <x v="110"/>
      <x v="22"/>
      <x/>
    </i>
    <i r="2">
      <x v="37"/>
    </i>
    <i>
      <x v="111"/>
      <x v="12"/>
      <x/>
    </i>
    <i>
      <x v="112"/>
      <x v="300"/>
      <x/>
    </i>
    <i>
      <x v="113"/>
      <x v="301"/>
      <x/>
    </i>
    <i>
      <x v="114"/>
      <x v="243"/>
      <x/>
    </i>
    <i r="2">
      <x v="14"/>
    </i>
    <i>
      <x v="115"/>
      <x v="287"/>
      <x/>
    </i>
    <i>
      <x v="116"/>
      <x v="302"/>
      <x/>
    </i>
    <i>
      <x v="117"/>
      <x v="303"/>
      <x/>
    </i>
    <i>
      <x v="118"/>
      <x/>
      <x/>
    </i>
    <i>
      <x v="119"/>
      <x v="1"/>
      <x/>
    </i>
    <i>
      <x v="120"/>
      <x v="100"/>
      <x/>
    </i>
    <i>
      <x v="121"/>
      <x v="304"/>
      <x/>
    </i>
    <i>
      <x v="122"/>
      <x v="305"/>
      <x/>
    </i>
    <i>
      <x v="123"/>
      <x v="107"/>
      <x/>
    </i>
    <i>
      <x v="124"/>
      <x v="45"/>
      <x/>
    </i>
    <i>
      <x v="125"/>
      <x v="44"/>
      <x/>
    </i>
    <i>
      <x v="126"/>
      <x v="130"/>
      <x/>
    </i>
    <i r="2">
      <x v="32"/>
    </i>
    <i>
      <x v="127"/>
      <x v="222"/>
      <x/>
    </i>
    <i>
      <x v="128"/>
      <x v="128"/>
      <x/>
    </i>
    <i r="2">
      <x v="26"/>
    </i>
    <i>
      <x v="129"/>
      <x v="207"/>
      <x/>
    </i>
    <i>
      <x v="130"/>
      <x v="213"/>
      <x/>
    </i>
    <i>
      <x v="131"/>
      <x v="212"/>
      <x/>
    </i>
    <i>
      <x v="132"/>
      <x v="238"/>
      <x/>
    </i>
    <i r="2">
      <x v="3"/>
    </i>
    <i r="2">
      <x v="14"/>
    </i>
    <i>
      <x v="133"/>
      <x v="239"/>
      <x/>
    </i>
    <i r="2">
      <x v="3"/>
    </i>
    <i r="2">
      <x v="14"/>
    </i>
    <i>
      <x v="134"/>
      <x v="240"/>
      <x/>
    </i>
    <i r="2">
      <x v="3"/>
    </i>
    <i r="2">
      <x v="14"/>
    </i>
    <i>
      <x v="135"/>
      <x v="280"/>
      <x/>
    </i>
    <i>
      <x v="136"/>
      <x v="257"/>
      <x/>
    </i>
    <i>
      <x v="137"/>
      <x v="290"/>
      <x/>
    </i>
    <i>
      <x v="138"/>
      <x v="289"/>
      <x/>
    </i>
    <i>
      <x v="139"/>
      <x v="294"/>
      <x/>
    </i>
    <i>
      <x v="140"/>
      <x v="21"/>
      <x/>
    </i>
    <i>
      <x v="141"/>
      <x v="192"/>
      <x/>
    </i>
    <i r="2">
      <x v="4"/>
    </i>
    <i r="2">
      <x v="27"/>
    </i>
    <i r="2">
      <x v="38"/>
    </i>
    <i r="2">
      <x v="39"/>
    </i>
    <i>
      <x v="142"/>
      <x v="214"/>
      <x/>
    </i>
    <i>
      <x v="143"/>
      <x v="198"/>
      <x/>
    </i>
    <i>
      <x v="144"/>
      <x v="199"/>
      <x/>
    </i>
    <i>
      <x v="145"/>
      <x v="200"/>
      <x/>
    </i>
    <i>
      <x v="146"/>
      <x v="196"/>
      <x/>
    </i>
    <i>
      <x v="147"/>
      <x v="197"/>
      <x/>
    </i>
    <i>
      <x v="148"/>
      <x v="193"/>
      <x/>
    </i>
    <i r="2">
      <x v="27"/>
    </i>
    <i r="2">
      <x v="38"/>
    </i>
    <i r="2">
      <x v="39"/>
    </i>
    <i>
      <x v="149"/>
      <x v="195"/>
      <x/>
    </i>
    <i r="2">
      <x v="27"/>
    </i>
    <i r="2">
      <x v="38"/>
    </i>
    <i r="2">
      <x v="39"/>
    </i>
    <i>
      <x v="150"/>
      <x v="298"/>
      <x/>
    </i>
    <i>
      <x v="151"/>
      <x v="247"/>
      <x/>
    </i>
    <i r="2">
      <x v="3"/>
    </i>
    <i r="2">
      <x v="14"/>
    </i>
    <i>
      <x v="152"/>
      <x v="182"/>
      <x/>
    </i>
    <i r="2">
      <x v="25"/>
    </i>
    <i>
      <x v="153"/>
      <x v="252"/>
      <x/>
    </i>
    <i>
      <x v="154"/>
      <x v="250"/>
      <x/>
    </i>
    <i>
      <x v="155"/>
      <x v="249"/>
      <x/>
    </i>
    <i>
      <x v="156"/>
      <x v="251"/>
      <x/>
    </i>
    <i>
      <x v="157"/>
      <x v="253"/>
      <x/>
    </i>
    <i>
      <x v="158"/>
      <x v="149"/>
      <x/>
    </i>
    <i>
      <x v="159"/>
      <x v="150"/>
      <x/>
    </i>
    <i>
      <x v="160"/>
      <x v="260"/>
      <x/>
    </i>
    <i>
      <x v="161"/>
      <x v="261"/>
      <x/>
    </i>
    <i>
      <x v="162"/>
      <x v="259"/>
      <x/>
    </i>
    <i>
      <x v="163"/>
      <x v="231"/>
      <x/>
    </i>
    <i>
      <x v="164"/>
      <x v="232"/>
      <x/>
    </i>
    <i>
      <x v="165"/>
      <x v="225"/>
      <x/>
    </i>
    <i>
      <x v="166"/>
      <x v="226"/>
      <x/>
    </i>
    <i>
      <x v="167"/>
      <x v="228"/>
      <x/>
    </i>
    <i>
      <x v="168"/>
      <x v="229"/>
      <x/>
    </i>
    <i>
      <x v="169"/>
      <x v="194"/>
      <x/>
    </i>
    <i>
      <x v="170"/>
      <x v="202"/>
      <x/>
    </i>
    <i r="2">
      <x v="1"/>
    </i>
    <i r="2">
      <x v="15"/>
    </i>
    <i r="2">
      <x v="22"/>
    </i>
    <i>
      <x v="171"/>
      <x v="201"/>
      <x/>
    </i>
    <i r="2">
      <x v="1"/>
    </i>
    <i r="2">
      <x v="15"/>
    </i>
    <i r="2">
      <x v="22"/>
    </i>
    <i>
      <x v="172"/>
      <x v="16"/>
      <x/>
    </i>
    <i r="2">
      <x v="13"/>
    </i>
    <i r="2">
      <x v="29"/>
    </i>
    <i>
      <x v="173"/>
      <x v="17"/>
      <x/>
    </i>
    <i r="2">
      <x v="13"/>
    </i>
    <i r="2">
      <x v="29"/>
    </i>
    <i>
      <x v="174"/>
      <x v="19"/>
      <x/>
    </i>
    <i r="2">
      <x v="18"/>
    </i>
    <i r="2">
      <x v="32"/>
    </i>
    <i>
      <x v="175"/>
      <x v="20"/>
      <x/>
    </i>
    <i r="2">
      <x v="18"/>
    </i>
    <i r="2">
      <x v="32"/>
    </i>
    <i>
      <x v="176"/>
      <x v="27"/>
      <x/>
    </i>
    <i r="2">
      <x v="23"/>
    </i>
    <i r="2">
      <x v="36"/>
    </i>
    <i>
      <x v="177"/>
      <x v="31"/>
      <x/>
    </i>
    <i r="2">
      <x v="23"/>
    </i>
    <i r="2">
      <x v="36"/>
    </i>
    <i>
      <x v="178"/>
      <x v="29"/>
      <x/>
    </i>
    <i r="2">
      <x v="23"/>
    </i>
    <i r="2">
      <x v="36"/>
    </i>
    <i>
      <x v="179"/>
      <x v="30"/>
      <x/>
    </i>
    <i r="2">
      <x v="23"/>
    </i>
    <i r="2">
      <x v="36"/>
    </i>
    <i>
      <x v="180"/>
      <x v="33"/>
      <x/>
    </i>
    <i r="2">
      <x v="36"/>
    </i>
    <i>
      <x v="181"/>
      <x v="35"/>
      <x/>
    </i>
    <i r="2">
      <x v="36"/>
    </i>
    <i>
      <x v="182"/>
      <x v="37"/>
      <x/>
    </i>
    <i r="2">
      <x v="20"/>
    </i>
    <i r="2">
      <x v="28"/>
    </i>
    <i>
      <x v="183"/>
      <x v="39"/>
      <x/>
    </i>
    <i r="2">
      <x v="20"/>
    </i>
    <i r="2">
      <x v="28"/>
    </i>
    <i>
      <x v="184"/>
      <x v="3"/>
      <x/>
    </i>
    <i r="2">
      <x v="3"/>
    </i>
    <i r="2">
      <x v="14"/>
    </i>
    <i>
      <x v="185"/>
      <x v="4"/>
      <x/>
    </i>
    <i r="2">
      <x v="3"/>
    </i>
    <i r="2">
      <x v="14"/>
    </i>
    <i>
      <x v="186"/>
      <x v="6"/>
      <x/>
    </i>
    <i r="2">
      <x v="3"/>
    </i>
    <i r="2">
      <x v="14"/>
    </i>
    <i>
      <x v="187"/>
      <x v="7"/>
      <x/>
    </i>
    <i r="2">
      <x v="3"/>
    </i>
    <i r="2">
      <x v="14"/>
    </i>
    <i>
      <x v="188"/>
      <x v="40"/>
      <x/>
    </i>
    <i r="2">
      <x v="15"/>
    </i>
    <i r="2">
      <x v="26"/>
    </i>
    <i>
      <x v="189"/>
      <x v="41"/>
      <x/>
    </i>
    <i r="2">
      <x v="15"/>
    </i>
    <i r="2">
      <x v="26"/>
    </i>
    <i>
      <x v="190"/>
      <x v="42"/>
      <x/>
    </i>
    <i r="2">
      <x v="15"/>
    </i>
    <i r="2">
      <x v="26"/>
    </i>
    <i>
      <x v="191"/>
      <x v="43"/>
      <x/>
    </i>
    <i r="2">
      <x v="15"/>
    </i>
    <i r="2">
      <x v="26"/>
    </i>
    <i>
      <x v="192"/>
      <x v="272"/>
      <x/>
    </i>
    <i>
      <x v="193"/>
      <x v="273"/>
      <x/>
    </i>
    <i>
      <x v="194"/>
      <x v="271"/>
      <x/>
    </i>
    <i>
      <x v="195"/>
      <x v="11"/>
      <x/>
    </i>
    <i>
      <x v="196"/>
      <x v="10"/>
      <x/>
    </i>
    <i>
      <x v="197"/>
      <x v="15"/>
      <x/>
    </i>
    <i>
      <x v="198"/>
      <x v="281"/>
      <x/>
    </i>
    <i>
      <x v="199"/>
      <x v="84"/>
      <x/>
    </i>
    <i>
      <x v="200"/>
      <x v="284"/>
      <x/>
    </i>
    <i>
      <x v="201"/>
      <x v="279"/>
      <x/>
    </i>
    <i>
      <x v="202"/>
      <x v="277"/>
      <x/>
    </i>
    <i>
      <x v="203"/>
      <x v="285"/>
      <x/>
    </i>
    <i>
      <x v="204"/>
      <x v="282"/>
      <x/>
    </i>
    <i>
      <x v="205"/>
      <x v="278"/>
      <x/>
    </i>
    <i>
      <x v="206"/>
      <x v="276"/>
      <x/>
    </i>
    <i>
      <x v="207"/>
      <x v="312"/>
      <x/>
    </i>
    <i>
      <x v="208"/>
      <x v="313"/>
      <x/>
    </i>
    <i>
      <x v="209"/>
      <x v="311"/>
      <x/>
    </i>
    <i>
      <x v="210"/>
      <x v="306"/>
      <x/>
    </i>
    <i>
      <x v="211"/>
      <x v="310"/>
      <x/>
    </i>
    <i>
      <x v="212"/>
      <x v="314"/>
      <x/>
    </i>
    <i>
      <x v="213"/>
      <x v="283"/>
      <x/>
    </i>
    <i>
      <x v="214"/>
      <x v="208"/>
      <x/>
    </i>
    <i>
      <x v="215"/>
      <x v="309"/>
      <x/>
    </i>
    <i>
      <x v="216"/>
      <x v="184"/>
      <x/>
    </i>
    <i>
      <x v="217"/>
      <x v="185"/>
      <x/>
    </i>
    <i>
      <x v="218"/>
      <x v="50"/>
      <x/>
    </i>
    <i>
      <x v="219"/>
      <x v="51"/>
      <x/>
    </i>
    <i>
      <x v="220"/>
      <x v="205"/>
      <x/>
    </i>
    <i>
      <x v="221"/>
      <x v="48"/>
      <x/>
    </i>
    <i>
      <x v="222"/>
      <x v="49"/>
      <x/>
    </i>
    <i>
      <x v="223"/>
      <x v="221"/>
      <x/>
    </i>
    <i>
      <x v="224"/>
      <x v="204"/>
      <x/>
    </i>
    <i>
      <x v="225"/>
      <x v="46"/>
      <x/>
    </i>
    <i>
      <x v="226"/>
      <x v="47"/>
      <x/>
    </i>
    <i>
      <x v="227"/>
      <x v="203"/>
      <x/>
    </i>
    <i>
      <x v="228"/>
      <x v="308"/>
      <x/>
    </i>
    <i>
      <x v="229"/>
      <x v="307"/>
      <x/>
    </i>
    <i>
      <x v="230"/>
      <x v="52"/>
      <x/>
    </i>
    <i>
      <x v="231"/>
      <x v="56"/>
      <x/>
    </i>
    <i>
      <x v="232"/>
      <x v="57"/>
      <x/>
    </i>
    <i>
      <x v="233"/>
      <x v="59"/>
      <x/>
    </i>
    <i r="2">
      <x v="7"/>
    </i>
    <i r="2">
      <x v="15"/>
    </i>
    <i>
      <x v="234"/>
      <x v="62"/>
      <x/>
    </i>
    <i>
      <x v="235"/>
      <x v="106"/>
      <x/>
    </i>
    <i>
      <x v="236"/>
      <x v="124"/>
      <x/>
    </i>
    <i>
      <x v="237"/>
      <x v="125"/>
      <x/>
    </i>
    <i>
      <x v="238"/>
      <x v="126"/>
      <x/>
    </i>
    <i>
      <x v="239"/>
      <x v="131"/>
      <x/>
    </i>
    <i r="2">
      <x v="28"/>
    </i>
    <i>
      <x v="240"/>
      <x v="133"/>
      <x/>
    </i>
    <i r="2">
      <x v="28"/>
    </i>
    <i>
      <x v="241"/>
      <x v="135"/>
      <x/>
    </i>
    <i>
      <x v="242"/>
      <x v="137"/>
      <x/>
    </i>
    <i>
      <x v="243"/>
      <x v="141"/>
      <x/>
    </i>
    <i>
      <x v="244"/>
      <x v="142"/>
      <x/>
    </i>
    <i>
      <x v="245"/>
      <x v="143"/>
      <x/>
    </i>
    <i>
      <x v="246"/>
      <x v="148"/>
      <x/>
    </i>
    <i>
      <x v="247"/>
      <x v="151"/>
      <x/>
    </i>
    <i>
      <x v="248"/>
      <x v="158"/>
      <x/>
    </i>
    <i r="2">
      <x v="22"/>
    </i>
    <i r="2">
      <x v="34"/>
    </i>
    <i>
      <x v="249"/>
      <x v="162"/>
      <x/>
    </i>
    <i r="2">
      <x v="11"/>
    </i>
    <i r="2">
      <x v="24"/>
    </i>
    <i>
      <x v="250"/>
      <x v="163"/>
      <x/>
    </i>
    <i r="2">
      <x v="3"/>
    </i>
    <i r="2">
      <x v="10"/>
    </i>
    <i>
      <x v="251"/>
      <x v="164"/>
      <x/>
    </i>
    <i r="2">
      <x v="2"/>
    </i>
    <i r="2">
      <x v="6"/>
    </i>
    <i>
      <x v="252"/>
      <x v="167"/>
      <x/>
    </i>
    <i r="2">
      <x v="31"/>
    </i>
    <i r="2">
      <x v="37"/>
    </i>
    <i>
      <x v="253"/>
      <x v="169"/>
      <x/>
    </i>
    <i>
      <x v="254"/>
      <x v="170"/>
      <x/>
    </i>
    <i>
      <x v="255"/>
      <x v="63"/>
      <x/>
    </i>
    <i>
      <x v="256"/>
      <x v="73"/>
      <x/>
    </i>
    <i>
      <x v="257"/>
      <x v="74"/>
      <x/>
    </i>
    <i>
      <x v="258"/>
      <x v="75"/>
      <x/>
    </i>
    <i>
      <x v="259"/>
      <x v="76"/>
      <x/>
    </i>
    <i>
      <x v="260"/>
      <x v="77"/>
      <x/>
    </i>
    <i>
      <x v="261"/>
      <x v="78"/>
      <x/>
    </i>
    <i>
      <x v="262"/>
      <x v="79"/>
      <x/>
    </i>
    <i>
      <x v="263"/>
      <x v="80"/>
      <x/>
    </i>
    <i>
      <x v="264"/>
      <x v="81"/>
      <x/>
    </i>
    <i>
      <x v="265"/>
      <x v="83"/>
      <x/>
    </i>
    <i>
      <x v="266"/>
      <x v="89"/>
      <x/>
    </i>
    <i>
      <x v="267"/>
      <x v="96"/>
      <x/>
    </i>
    <i>
      <x v="268"/>
      <x v="110"/>
      <x/>
    </i>
    <i r="2">
      <x v="5"/>
    </i>
    <i r="2">
      <x v="17"/>
    </i>
    <i>
      <x v="269"/>
      <x v="113"/>
      <x/>
    </i>
    <i r="2">
      <x v="5"/>
    </i>
    <i r="2">
      <x v="17"/>
    </i>
    <i>
      <x v="270"/>
      <x v="115"/>
      <x/>
    </i>
    <i r="2">
      <x v="5"/>
    </i>
    <i r="2">
      <x v="17"/>
    </i>
    <i>
      <x v="271"/>
      <x v="118"/>
      <x/>
    </i>
    <i r="2">
      <x v="5"/>
    </i>
    <i r="2">
      <x v="17"/>
    </i>
    <i>
      <x v="272"/>
      <x v="121"/>
      <x/>
    </i>
    <i>
      <x v="273"/>
      <x v="95"/>
      <x/>
    </i>
    <i>
      <x v="274"/>
      <x v="58"/>
      <x/>
    </i>
    <i>
      <x v="275"/>
      <x v="98"/>
      <x/>
    </i>
    <i>
      <x v="276"/>
      <x v="99"/>
      <x/>
    </i>
    <i>
      <x v="277"/>
      <x v="122"/>
      <x/>
    </i>
    <i r="2">
      <x v="6"/>
    </i>
    <i r="2">
      <x v="12"/>
    </i>
    <i>
      <x v="278"/>
      <x v="123"/>
      <x/>
    </i>
    <i r="2">
      <x v="6"/>
    </i>
    <i r="2">
      <x v="12"/>
    </i>
    <i>
      <x v="279"/>
      <x v="101"/>
      <x/>
    </i>
    <i>
      <x v="280"/>
      <x v="102"/>
      <x/>
    </i>
    <i>
      <x v="281"/>
      <x v="103"/>
      <x/>
    </i>
    <i>
      <x v="282"/>
      <x v="104"/>
      <x/>
    </i>
    <i>
      <x v="283"/>
      <x v="64"/>
      <x/>
    </i>
    <i>
      <x v="284"/>
      <x v="65"/>
      <x/>
    </i>
    <i>
      <x v="285"/>
      <x v="60"/>
      <x/>
    </i>
    <i>
      <x v="286"/>
      <x v="61"/>
      <x/>
    </i>
    <i>
      <x v="287"/>
      <x v="94"/>
      <x/>
    </i>
    <i r="2">
      <x v="8"/>
    </i>
    <i r="2">
      <x v="16"/>
    </i>
    <i r="2">
      <x v="23"/>
    </i>
    <i>
      <x v="288"/>
      <x v="91"/>
      <x/>
    </i>
    <i r="2">
      <x v="8"/>
    </i>
    <i r="2">
      <x v="16"/>
    </i>
    <i r="2">
      <x v="23"/>
    </i>
    <i r="2">
      <x v="30"/>
    </i>
    <i>
      <x v="289"/>
      <x v="90"/>
      <x/>
    </i>
    <i r="2">
      <x v="8"/>
    </i>
    <i r="2">
      <x v="16"/>
    </i>
    <i r="2">
      <x v="23"/>
    </i>
    <i r="2">
      <x v="30"/>
    </i>
    <i>
      <x v="290"/>
      <x v="93"/>
      <x/>
    </i>
    <i r="2">
      <x v="8"/>
    </i>
    <i r="2">
      <x v="16"/>
    </i>
    <i r="2">
      <x v="23"/>
    </i>
    <i r="2">
      <x v="30"/>
    </i>
    <i>
      <x v="291"/>
      <x v="210"/>
      <x/>
    </i>
    <i r="2">
      <x v="27"/>
    </i>
    <i r="2">
      <x v="38"/>
    </i>
    <i r="2">
      <x v="39"/>
    </i>
    <i>
      <x v="292"/>
      <x v="134"/>
      <x/>
    </i>
    <i r="2">
      <x v="35"/>
    </i>
    <i>
      <x v="293"/>
      <x v="136"/>
      <x/>
    </i>
    <i r="2">
      <x v="35"/>
    </i>
    <i>
      <x v="294"/>
      <x v="159"/>
      <x/>
    </i>
    <i>
      <x v="295"/>
      <x v="160"/>
      <x/>
    </i>
    <i>
      <x v="296"/>
      <x v="32"/>
      <x/>
    </i>
    <i r="2">
      <x v="36"/>
    </i>
    <i>
      <x v="297"/>
      <x v="34"/>
      <x/>
    </i>
    <i r="2">
      <x v="36"/>
    </i>
    <i>
      <x v="298"/>
      <x v="36"/>
      <x/>
    </i>
    <i r="2">
      <x v="20"/>
    </i>
    <i r="2">
      <x v="28"/>
    </i>
    <i>
      <x v="299"/>
      <x v="38"/>
      <x/>
    </i>
    <i r="2">
      <x v="20"/>
    </i>
    <i r="2">
      <x v="28"/>
    </i>
    <i>
      <x v="300"/>
      <x v="18"/>
      <x/>
    </i>
    <i r="2">
      <x v="18"/>
    </i>
    <i r="2">
      <x v="32"/>
    </i>
    <i>
      <x v="301"/>
      <x v="2"/>
      <x/>
    </i>
    <i r="2">
      <x v="3"/>
    </i>
    <i r="2">
      <x v="14"/>
    </i>
    <i>
      <x v="302"/>
      <x v="66"/>
      <x/>
    </i>
    <i>
      <x v="303"/>
      <x v="67"/>
      <x/>
    </i>
    <i>
      <x v="304"/>
      <x v="68"/>
      <x/>
    </i>
    <i>
      <x v="305"/>
      <x v="69"/>
      <x/>
    </i>
    <i>
      <x v="306"/>
      <x v="70"/>
      <x/>
    </i>
    <i>
      <x v="307"/>
      <x v="255"/>
      <x/>
    </i>
    <i>
      <x v="308"/>
      <x v="153"/>
      <x/>
    </i>
    <i>
      <x v="309"/>
      <x v="154"/>
      <x/>
    </i>
    <i>
      <x v="310"/>
      <x v="156"/>
      <x/>
    </i>
    <i>
      <x v="311"/>
      <x v="28"/>
      <x/>
    </i>
    <i r="2">
      <x v="23"/>
    </i>
    <i r="2">
      <x v="36"/>
    </i>
    <i>
      <x v="312"/>
      <x v="120"/>
      <x/>
    </i>
    <i>
      <x v="313"/>
      <x v="215"/>
      <x/>
    </i>
    <i>
      <x v="314"/>
      <x v="216"/>
      <x/>
    </i>
    <i>
      <x v="315"/>
      <x v="315"/>
      <x/>
    </i>
    <i t="grand">
      <x/>
    </i>
  </rowItems>
  <colFields count="1">
    <field x="5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Max of REUP2016" fld="15" subtotal="max" baseField="15" baseItem="38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C20lsp" connectionId="2" xr16:uid="{00000000-0016-0000-0400-000002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H2-UC06" connectionId="3" xr16:uid="{00000000-0016-0000-0400-000001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b6" connectionId="1" xr16:uid="{00000000-0016-0000-0400-000000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C20lsp" connectionId="2" xr16:uid="{00000000-0016-0000-0600-000006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b6" connectionId="1" xr16:uid="{00000000-0016-0000-0600-000005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VIRO_valutas" connectionId="4" xr16:uid="{00000000-0016-0000-0600-000004000000}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H2-UC06" connectionId="3" xr16:uid="{00000000-0016-0000-0600-000003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26" Type="http://schemas.openxmlformats.org/officeDocument/2006/relationships/ctrlProp" Target="../ctrlProps/ctrlProp24.xml"/><Relationship Id="rId39" Type="http://schemas.openxmlformats.org/officeDocument/2006/relationships/ctrlProp" Target="../ctrlProps/ctrlProp37.xml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2" Type="http://schemas.openxmlformats.org/officeDocument/2006/relationships/customProperty" Target="../customProperty2.bin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29" Type="http://schemas.openxmlformats.org/officeDocument/2006/relationships/ctrlProp" Target="../ctrlProps/ctrlProp2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31" Type="http://schemas.openxmlformats.org/officeDocument/2006/relationships/ctrlProp" Target="../ctrlProps/ctrlProp29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9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5" Type="http://schemas.openxmlformats.org/officeDocument/2006/relationships/queryTable" Target="../queryTables/queryTable3.xml"/><Relationship Id="rId4" Type="http://schemas.openxmlformats.org/officeDocument/2006/relationships/queryTable" Target="../queryTables/query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6" Type="http://schemas.openxmlformats.org/officeDocument/2006/relationships/queryTable" Target="../queryTables/queryTable7.xml"/><Relationship Id="rId5" Type="http://schemas.openxmlformats.org/officeDocument/2006/relationships/queryTable" Target="../queryTables/queryTable6.xml"/><Relationship Id="rId4" Type="http://schemas.openxmlformats.org/officeDocument/2006/relationships/queryTable" Target="../queryTables/queryTable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95"/>
  <sheetViews>
    <sheetView tabSelected="1" zoomScale="110" zoomScaleNormal="110" workbookViewId="0">
      <selection activeCell="A25" sqref="A25"/>
    </sheetView>
  </sheetViews>
  <sheetFormatPr defaultRowHeight="12.75"/>
  <cols>
    <col min="4" max="4" width="9.42578125" customWidth="1"/>
    <col min="6" max="6" width="12.42578125" customWidth="1"/>
    <col min="10" max="10" width="3.7109375" customWidth="1"/>
  </cols>
  <sheetData>
    <row r="1" spans="1:15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5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</row>
    <row r="5" spans="1:15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</row>
    <row r="6" spans="1:15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</row>
    <row r="7" spans="1:15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</row>
    <row r="8" spans="1:15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</row>
    <row r="9" spans="1:15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</row>
    <row r="10" spans="1:15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</row>
    <row r="11" spans="1:15" ht="16.5" customHeight="1">
      <c r="A11" s="58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</row>
    <row r="12" spans="1:15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</row>
    <row r="13" spans="1:15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</row>
    <row r="14" spans="1:15">
      <c r="A14" s="58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</row>
    <row r="15" spans="1:15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</row>
    <row r="16" spans="1:15">
      <c r="A16" s="58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</row>
    <row r="17" spans="1:15">
      <c r="A17" s="58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</row>
    <row r="18" spans="1:15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</row>
    <row r="19" spans="1:15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</row>
    <row r="20" spans="1:15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</row>
    <row r="21" spans="1:15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</row>
    <row r="22" spans="1:15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</row>
    <row r="23" spans="1:15" ht="3.75" customHeight="1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</row>
    <row r="83" spans="1:3">
      <c r="A83" s="56"/>
      <c r="B83" s="56" t="e">
        <v>#REF!</v>
      </c>
      <c r="C83" s="57"/>
    </row>
    <row r="84" spans="1:3">
      <c r="A84" s="56"/>
      <c r="B84" s="56" t="s">
        <v>995</v>
      </c>
      <c r="C84" s="57"/>
    </row>
    <row r="85" spans="1:3">
      <c r="A85" s="56" t="s">
        <v>874</v>
      </c>
      <c r="B85" s="56" t="s">
        <v>996</v>
      </c>
      <c r="C85" s="56"/>
    </row>
    <row r="86" spans="1:3">
      <c r="A86" s="56" t="s">
        <v>13</v>
      </c>
      <c r="B86" s="56" t="s">
        <v>996</v>
      </c>
      <c r="C86" s="56"/>
    </row>
    <row r="87" spans="1:3">
      <c r="A87" s="56" t="s">
        <v>873</v>
      </c>
      <c r="B87" s="56" t="s">
        <v>996</v>
      </c>
      <c r="C87" s="56"/>
    </row>
    <row r="88" spans="1:3">
      <c r="A88" s="56" t="s">
        <v>875</v>
      </c>
      <c r="B88" s="56" t="s">
        <v>997</v>
      </c>
      <c r="C88" s="56"/>
    </row>
    <row r="89" spans="1:3">
      <c r="A89" s="56" t="s">
        <v>876</v>
      </c>
      <c r="B89" s="56" t="s">
        <v>996</v>
      </c>
      <c r="C89" s="56"/>
    </row>
    <row r="90" spans="1:3">
      <c r="A90" s="56" t="s">
        <v>877</v>
      </c>
      <c r="B90" s="56" t="s">
        <v>996</v>
      </c>
      <c r="C90" s="56"/>
    </row>
    <row r="91" spans="1:3">
      <c r="A91" s="56" t="s">
        <v>878</v>
      </c>
      <c r="B91" s="56" t="s">
        <v>996</v>
      </c>
      <c r="C91" s="56"/>
    </row>
    <row r="92" spans="1:3">
      <c r="A92" s="56" t="s">
        <v>879</v>
      </c>
      <c r="B92" s="56" t="s">
        <v>996</v>
      </c>
      <c r="C92" s="56"/>
    </row>
    <row r="93" spans="1:3">
      <c r="A93" s="56" t="s">
        <v>880</v>
      </c>
      <c r="B93" s="56" t="s">
        <v>996</v>
      </c>
      <c r="C93" s="56"/>
    </row>
    <row r="94" spans="1:3">
      <c r="A94" s="56" t="s">
        <v>881</v>
      </c>
      <c r="B94" s="56" t="s">
        <v>997</v>
      </c>
      <c r="C94" s="56"/>
    </row>
    <row r="95" spans="1:3">
      <c r="A95" s="56" t="s">
        <v>998</v>
      </c>
      <c r="B95" s="56"/>
      <c r="C95" s="57"/>
    </row>
  </sheetData>
  <sheetProtection password="CC39" sheet="1" objects="1" scenarios="1"/>
  <pageMargins left="0.7" right="0.7" top="0.75" bottom="0.75" header="0.3" footer="0.3"/>
  <pageSetup paperSize="9" scale="97" orientation="landscape" horizontalDpi="1200" verticalDpi="1200" r:id="rId1"/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5" name="Button 4">
              <controlPr defaultSize="0" autoFill="0" autoPict="0" macro="[0]!GOTOPublicAddress">
                <anchor moveWithCells="1" sizeWithCells="1">
                  <from>
                    <xdr:col>4</xdr:col>
                    <xdr:colOff>552450</xdr:colOff>
                    <xdr:row>11</xdr:row>
                    <xdr:rowOff>114300</xdr:rowOff>
                  </from>
                  <to>
                    <xdr:col>10</xdr:col>
                    <xdr:colOff>66675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6" name="Button 9">
              <controlPr defaultSize="0" autoFill="0" autoPict="0" macro="[0]!GOTOGeneralRemarks">
                <anchor moveWithCells="1" sizeWithCells="1">
                  <from>
                    <xdr:col>5</xdr:col>
                    <xdr:colOff>133350</xdr:colOff>
                    <xdr:row>18</xdr:row>
                    <xdr:rowOff>95250</xdr:rowOff>
                  </from>
                  <to>
                    <xdr:col>9</xdr:col>
                    <xdr:colOff>114300</xdr:colOff>
                    <xdr:row>20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XFC356"/>
  <sheetViews>
    <sheetView zoomScale="120" zoomScaleNormal="12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2" sqref="A32"/>
    </sheetView>
  </sheetViews>
  <sheetFormatPr defaultRowHeight="12.75"/>
  <cols>
    <col min="1" max="1" width="10.7109375" customWidth="1"/>
    <col min="2" max="2" width="9" bestFit="1" customWidth="1"/>
    <col min="3" max="3" width="37.28515625" customWidth="1"/>
    <col min="4" max="4" width="7.7109375" style="87" customWidth="1"/>
    <col min="5" max="5" width="7.28515625" style="77" customWidth="1"/>
    <col min="6" max="6" width="6" style="87" bestFit="1" customWidth="1"/>
    <col min="7" max="7" width="4.7109375" style="87" customWidth="1"/>
    <col min="8" max="8" width="9" customWidth="1"/>
    <col min="9" max="9" width="6.7109375" customWidth="1"/>
    <col min="10" max="10" width="5.7109375" customWidth="1"/>
    <col min="11" max="11" width="5.28515625" customWidth="1"/>
    <col min="12" max="12" width="5.5703125" customWidth="1"/>
    <col min="13" max="13" width="8" customWidth="1"/>
    <col min="14" max="14" width="14.5703125" bestFit="1" customWidth="1"/>
    <col min="15" max="15" width="38.7109375" customWidth="1"/>
  </cols>
  <sheetData>
    <row r="1" spans="1:15" ht="21.75" customHeight="1">
      <c r="A1" s="133" t="s">
        <v>1673</v>
      </c>
      <c r="B1" s="134"/>
      <c r="C1" s="134"/>
      <c r="D1" s="187"/>
      <c r="E1" s="294"/>
      <c r="F1" s="243"/>
      <c r="G1" s="243"/>
      <c r="H1" s="134"/>
      <c r="I1" s="134"/>
      <c r="J1" s="134"/>
      <c r="K1" s="134"/>
      <c r="L1" s="134"/>
      <c r="M1" s="134"/>
      <c r="N1" s="134"/>
      <c r="O1" s="135"/>
    </row>
    <row r="2" spans="1:15" ht="140.25" customHeight="1" thickBot="1">
      <c r="A2" s="130"/>
      <c r="B2" s="131"/>
      <c r="C2" s="131"/>
      <c r="D2" s="188"/>
      <c r="E2" s="295"/>
      <c r="F2" s="244"/>
      <c r="G2" s="244"/>
      <c r="H2" s="131"/>
      <c r="I2" s="131"/>
      <c r="J2" s="131"/>
      <c r="K2" s="131"/>
      <c r="L2" s="131"/>
      <c r="M2" s="131"/>
      <c r="N2" s="131"/>
      <c r="O2" s="132"/>
    </row>
    <row r="3" spans="1:15" ht="24" customHeight="1" thickBot="1">
      <c r="A3" s="127"/>
      <c r="B3" s="128"/>
      <c r="C3" s="128"/>
      <c r="D3" s="189"/>
      <c r="E3" s="296"/>
      <c r="F3" s="189"/>
      <c r="G3" s="189"/>
      <c r="H3" s="128"/>
      <c r="I3" s="128"/>
      <c r="J3" s="128"/>
      <c r="K3" s="128"/>
      <c r="L3" s="128"/>
      <c r="M3" s="128"/>
      <c r="N3" s="128"/>
      <c r="O3" s="129"/>
    </row>
    <row r="4" spans="1:15" ht="38.25" customHeight="1">
      <c r="A4" s="6" t="s">
        <v>882</v>
      </c>
      <c r="B4" s="7" t="s">
        <v>883</v>
      </c>
      <c r="C4" s="7" t="s">
        <v>2</v>
      </c>
      <c r="D4" s="8" t="s">
        <v>1109</v>
      </c>
      <c r="E4" s="297"/>
      <c r="F4" s="245" t="s">
        <v>884</v>
      </c>
      <c r="G4" s="245" t="s">
        <v>885</v>
      </c>
      <c r="H4" s="8" t="s">
        <v>886</v>
      </c>
      <c r="I4" s="8" t="s">
        <v>887</v>
      </c>
      <c r="J4" s="8" t="s">
        <v>888</v>
      </c>
      <c r="K4" s="8" t="s">
        <v>889</v>
      </c>
      <c r="L4" s="8" t="s">
        <v>890</v>
      </c>
      <c r="M4" s="8" t="s">
        <v>891</v>
      </c>
      <c r="N4" s="8" t="s">
        <v>892</v>
      </c>
      <c r="O4" s="9" t="s">
        <v>893</v>
      </c>
    </row>
    <row r="5" spans="1:15" ht="13.5" thickBot="1">
      <c r="A5" s="10"/>
      <c r="B5" s="11"/>
      <c r="C5" s="11"/>
      <c r="D5" s="12"/>
      <c r="E5" s="298"/>
      <c r="F5" s="246"/>
      <c r="G5" s="246"/>
      <c r="H5" s="12"/>
      <c r="I5" s="12"/>
      <c r="J5" s="12"/>
      <c r="K5" s="12"/>
      <c r="L5" s="12"/>
      <c r="M5" s="12"/>
      <c r="N5" s="12"/>
      <c r="O5" s="13"/>
    </row>
    <row r="6" spans="1:15">
      <c r="A6" s="14" t="s">
        <v>894</v>
      </c>
      <c r="B6" s="15"/>
      <c r="C6" s="15"/>
      <c r="D6" s="16"/>
      <c r="E6" s="299"/>
      <c r="F6" s="247"/>
      <c r="G6" s="247"/>
      <c r="H6" s="16"/>
      <c r="I6" s="16"/>
      <c r="J6" s="16"/>
      <c r="K6" s="17"/>
      <c r="L6" s="17"/>
      <c r="M6" s="17"/>
      <c r="N6" s="17"/>
      <c r="O6" s="18"/>
    </row>
    <row r="7" spans="1:15">
      <c r="A7" s="19" t="s">
        <v>895</v>
      </c>
      <c r="B7" s="20"/>
      <c r="C7" s="20"/>
      <c r="D7" s="21"/>
      <c r="E7" s="300"/>
      <c r="F7" s="21"/>
      <c r="G7" s="21"/>
      <c r="H7" s="21"/>
      <c r="I7" s="21"/>
      <c r="J7" s="21"/>
      <c r="K7" s="22"/>
      <c r="L7" s="23"/>
      <c r="M7" s="20"/>
      <c r="N7" s="20"/>
      <c r="O7" s="24"/>
    </row>
    <row r="8" spans="1:15" s="66" customFormat="1">
      <c r="A8" s="25" t="s">
        <v>646</v>
      </c>
      <c r="B8" s="26" t="s">
        <v>645</v>
      </c>
      <c r="C8" s="186" t="s">
        <v>1115</v>
      </c>
      <c r="D8" s="27" t="s">
        <v>1107</v>
      </c>
      <c r="E8" s="301">
        <v>1270</v>
      </c>
      <c r="F8" s="248" t="s">
        <v>896</v>
      </c>
      <c r="G8" s="248" t="s">
        <v>897</v>
      </c>
      <c r="H8" s="28" t="s">
        <v>1439</v>
      </c>
      <c r="I8" s="27" t="s">
        <v>898</v>
      </c>
      <c r="J8" s="27"/>
      <c r="K8" s="27"/>
      <c r="L8" s="27">
        <v>30</v>
      </c>
      <c r="M8" s="29">
        <v>3</v>
      </c>
      <c r="N8" s="30">
        <v>8717332896141</v>
      </c>
      <c r="O8" s="31"/>
    </row>
    <row r="9" spans="1:15" s="66" customFormat="1">
      <c r="A9" s="25" t="s">
        <v>649</v>
      </c>
      <c r="B9" s="26" t="s">
        <v>648</v>
      </c>
      <c r="C9" s="186" t="s">
        <v>1116</v>
      </c>
      <c r="D9" s="27" t="s">
        <v>1107</v>
      </c>
      <c r="E9" s="301">
        <v>1270</v>
      </c>
      <c r="F9" s="248" t="s">
        <v>896</v>
      </c>
      <c r="G9" s="248" t="s">
        <v>897</v>
      </c>
      <c r="H9" s="28" t="s">
        <v>1439</v>
      </c>
      <c r="I9" s="27" t="s">
        <v>898</v>
      </c>
      <c r="J9" s="27"/>
      <c r="K9" s="27"/>
      <c r="L9" s="27">
        <v>16</v>
      </c>
      <c r="M9" s="29">
        <v>3</v>
      </c>
      <c r="N9" s="30">
        <v>8717332896158</v>
      </c>
      <c r="O9" s="31"/>
    </row>
    <row r="10" spans="1:15" s="66" customFormat="1">
      <c r="A10" s="25" t="s">
        <v>625</v>
      </c>
      <c r="B10" s="26" t="s">
        <v>624</v>
      </c>
      <c r="C10" s="186" t="s">
        <v>1117</v>
      </c>
      <c r="D10" s="27" t="s">
        <v>1107</v>
      </c>
      <c r="E10" s="301">
        <v>436</v>
      </c>
      <c r="F10" s="248" t="s">
        <v>896</v>
      </c>
      <c r="G10" s="248" t="s">
        <v>897</v>
      </c>
      <c r="H10" s="28" t="s">
        <v>1440</v>
      </c>
      <c r="I10" s="27" t="s">
        <v>898</v>
      </c>
      <c r="J10" s="27"/>
      <c r="K10" s="27"/>
      <c r="L10" s="29">
        <v>5</v>
      </c>
      <c r="M10" s="29">
        <v>3</v>
      </c>
      <c r="N10" s="30">
        <v>8717332264520</v>
      </c>
      <c r="O10" s="31"/>
    </row>
    <row r="11" spans="1:15" s="66" customFormat="1">
      <c r="A11" s="25" t="s">
        <v>628</v>
      </c>
      <c r="B11" s="26" t="s">
        <v>627</v>
      </c>
      <c r="C11" s="186" t="s">
        <v>1118</v>
      </c>
      <c r="D11" s="27" t="s">
        <v>1107</v>
      </c>
      <c r="E11" s="301">
        <v>1060</v>
      </c>
      <c r="F11" s="248" t="s">
        <v>896</v>
      </c>
      <c r="G11" s="248" t="s">
        <v>897</v>
      </c>
      <c r="H11" s="28" t="s">
        <v>1440</v>
      </c>
      <c r="I11" s="27" t="s">
        <v>898</v>
      </c>
      <c r="J11" s="27"/>
      <c r="K11" s="27"/>
      <c r="L11" s="27">
        <v>20</v>
      </c>
      <c r="M11" s="29">
        <v>3</v>
      </c>
      <c r="N11" s="30">
        <v>8717332896172</v>
      </c>
      <c r="O11" s="31"/>
    </row>
    <row r="12" spans="1:15" s="66" customFormat="1">
      <c r="A12" s="25" t="s">
        <v>631</v>
      </c>
      <c r="B12" s="26" t="s">
        <v>630</v>
      </c>
      <c r="C12" s="186" t="s">
        <v>1119</v>
      </c>
      <c r="D12" s="27" t="s">
        <v>1107</v>
      </c>
      <c r="E12" s="301">
        <v>1060</v>
      </c>
      <c r="F12" s="248" t="s">
        <v>896</v>
      </c>
      <c r="G12" s="248" t="s">
        <v>897</v>
      </c>
      <c r="H12" s="28" t="s">
        <v>1440</v>
      </c>
      <c r="I12" s="27" t="s">
        <v>898</v>
      </c>
      <c r="J12" s="27"/>
      <c r="K12" s="27"/>
      <c r="L12" s="27">
        <v>16</v>
      </c>
      <c r="M12" s="29">
        <v>3</v>
      </c>
      <c r="N12" s="30">
        <v>8717332896189</v>
      </c>
      <c r="O12" s="31"/>
    </row>
    <row r="13" spans="1:15" s="66" customFormat="1">
      <c r="A13" s="25" t="s">
        <v>637</v>
      </c>
      <c r="B13" s="26" t="s">
        <v>636</v>
      </c>
      <c r="C13" s="186" t="s">
        <v>1120</v>
      </c>
      <c r="D13" s="27" t="s">
        <v>1107</v>
      </c>
      <c r="E13" s="301">
        <v>1240</v>
      </c>
      <c r="F13" s="248" t="s">
        <v>896</v>
      </c>
      <c r="G13" s="248" t="s">
        <v>897</v>
      </c>
      <c r="H13" s="28" t="s">
        <v>1441</v>
      </c>
      <c r="I13" s="27" t="s">
        <v>898</v>
      </c>
      <c r="J13" s="27"/>
      <c r="K13" s="27"/>
      <c r="L13" s="29">
        <v>10</v>
      </c>
      <c r="M13" s="29">
        <v>3</v>
      </c>
      <c r="N13" s="30">
        <v>8717332896202</v>
      </c>
      <c r="O13" s="31"/>
    </row>
    <row r="14" spans="1:15" s="66" customFormat="1">
      <c r="A14" s="25" t="s">
        <v>640</v>
      </c>
      <c r="B14" s="26" t="s">
        <v>639</v>
      </c>
      <c r="C14" s="186" t="s">
        <v>1121</v>
      </c>
      <c r="D14" s="27" t="s">
        <v>1107</v>
      </c>
      <c r="E14" s="301">
        <v>1240</v>
      </c>
      <c r="F14" s="248" t="s">
        <v>896</v>
      </c>
      <c r="G14" s="248" t="s">
        <v>897</v>
      </c>
      <c r="H14" s="28" t="s">
        <v>1441</v>
      </c>
      <c r="I14" s="27" t="s">
        <v>898</v>
      </c>
      <c r="J14" s="27"/>
      <c r="K14" s="27"/>
      <c r="L14" s="27">
        <v>5</v>
      </c>
      <c r="M14" s="29">
        <v>3</v>
      </c>
      <c r="N14" s="30">
        <v>8717332896219</v>
      </c>
      <c r="O14" s="31"/>
    </row>
    <row r="15" spans="1:15" s="66" customFormat="1">
      <c r="A15" s="25" t="s">
        <v>634</v>
      </c>
      <c r="B15" s="26" t="s">
        <v>633</v>
      </c>
      <c r="C15" s="186" t="s">
        <v>1122</v>
      </c>
      <c r="D15" s="27" t="s">
        <v>1107</v>
      </c>
      <c r="E15" s="301">
        <v>170</v>
      </c>
      <c r="F15" s="248" t="s">
        <v>896</v>
      </c>
      <c r="G15" s="248" t="s">
        <v>897</v>
      </c>
      <c r="H15" s="28" t="s">
        <v>1440</v>
      </c>
      <c r="I15" s="27" t="s">
        <v>898</v>
      </c>
      <c r="J15" s="27"/>
      <c r="K15" s="27"/>
      <c r="L15" s="27">
        <v>6</v>
      </c>
      <c r="M15" s="29">
        <v>3</v>
      </c>
      <c r="N15" s="30">
        <v>8717332212323</v>
      </c>
      <c r="O15" s="31"/>
    </row>
    <row r="16" spans="1:15" s="66" customFormat="1">
      <c r="A16" s="25" t="s">
        <v>643</v>
      </c>
      <c r="B16" s="26" t="s">
        <v>642</v>
      </c>
      <c r="C16" s="186" t="s">
        <v>1123</v>
      </c>
      <c r="D16" s="27" t="s">
        <v>1107</v>
      </c>
      <c r="E16" s="301">
        <v>155</v>
      </c>
      <c r="F16" s="248" t="s">
        <v>896</v>
      </c>
      <c r="G16" s="248" t="s">
        <v>897</v>
      </c>
      <c r="H16" s="28" t="s">
        <v>1442</v>
      </c>
      <c r="I16" s="27" t="s">
        <v>898</v>
      </c>
      <c r="J16" s="27"/>
      <c r="K16" s="27"/>
      <c r="L16" s="29">
        <v>8</v>
      </c>
      <c r="M16" s="29">
        <v>3</v>
      </c>
      <c r="N16" s="30">
        <v>8717332212316</v>
      </c>
      <c r="O16" s="31"/>
    </row>
    <row r="17" spans="1:15" s="66" customFormat="1">
      <c r="A17" s="19" t="s">
        <v>1087</v>
      </c>
      <c r="B17" s="32"/>
      <c r="C17" s="32"/>
      <c r="D17" s="33"/>
      <c r="E17" s="33"/>
      <c r="F17" s="33"/>
      <c r="G17" s="33"/>
      <c r="H17" s="33"/>
      <c r="I17" s="33"/>
      <c r="J17" s="33"/>
      <c r="K17" s="22"/>
      <c r="L17" s="34"/>
      <c r="M17" s="32"/>
      <c r="N17" s="32"/>
      <c r="O17" s="35"/>
    </row>
    <row r="18" spans="1:15" s="66" customFormat="1">
      <c r="A18" s="36" t="s">
        <v>284</v>
      </c>
      <c r="B18" s="26" t="s">
        <v>283</v>
      </c>
      <c r="C18" s="186" t="s">
        <v>1124</v>
      </c>
      <c r="D18" s="37" t="s">
        <v>1107</v>
      </c>
      <c r="E18" s="301">
        <v>147</v>
      </c>
      <c r="F18" s="248" t="s">
        <v>896</v>
      </c>
      <c r="G18" s="248" t="s">
        <v>897</v>
      </c>
      <c r="H18" s="28" t="s">
        <v>1440</v>
      </c>
      <c r="I18" s="37" t="s">
        <v>898</v>
      </c>
      <c r="J18" s="37"/>
      <c r="K18" s="37"/>
      <c r="L18" s="38">
        <v>40</v>
      </c>
      <c r="M18" s="39">
        <v>3</v>
      </c>
      <c r="N18" s="38">
        <v>8717332001958</v>
      </c>
      <c r="O18" s="40"/>
    </row>
    <row r="19" spans="1:15" s="66" customFormat="1">
      <c r="A19" s="25" t="s">
        <v>293</v>
      </c>
      <c r="B19" s="26" t="s">
        <v>292</v>
      </c>
      <c r="C19" s="186" t="s">
        <v>1125</v>
      </c>
      <c r="D19" s="27" t="s">
        <v>1107</v>
      </c>
      <c r="E19" s="301">
        <v>413</v>
      </c>
      <c r="F19" s="248" t="s">
        <v>896</v>
      </c>
      <c r="G19" s="248" t="s">
        <v>897</v>
      </c>
      <c r="H19" s="28" t="s">
        <v>1440</v>
      </c>
      <c r="I19" s="27" t="s">
        <v>898</v>
      </c>
      <c r="J19" s="27"/>
      <c r="K19" s="27"/>
      <c r="L19" s="27">
        <v>6</v>
      </c>
      <c r="M19" s="27">
        <v>3</v>
      </c>
      <c r="N19" s="30">
        <v>8717332001989</v>
      </c>
      <c r="O19" s="40"/>
    </row>
    <row r="20" spans="1:15" s="66" customFormat="1">
      <c r="A20" s="25" t="s">
        <v>173</v>
      </c>
      <c r="B20" s="26" t="s">
        <v>172</v>
      </c>
      <c r="C20" s="186" t="s">
        <v>1126</v>
      </c>
      <c r="D20" s="27" t="s">
        <v>1107</v>
      </c>
      <c r="E20" s="301">
        <v>471</v>
      </c>
      <c r="F20" s="248" t="s">
        <v>896</v>
      </c>
      <c r="G20" s="248" t="s">
        <v>897</v>
      </c>
      <c r="H20" s="28" t="s">
        <v>1440</v>
      </c>
      <c r="I20" s="27" t="s">
        <v>899</v>
      </c>
      <c r="J20" s="27"/>
      <c r="K20" s="27"/>
      <c r="L20" s="27">
        <v>15</v>
      </c>
      <c r="M20" s="27">
        <v>3</v>
      </c>
      <c r="N20" s="30">
        <v>8717332001941</v>
      </c>
      <c r="O20" s="40"/>
    </row>
    <row r="21" spans="1:15" s="66" customFormat="1">
      <c r="A21" s="25" t="s">
        <v>296</v>
      </c>
      <c r="B21" s="26" t="s">
        <v>295</v>
      </c>
      <c r="C21" s="186" t="s">
        <v>1127</v>
      </c>
      <c r="D21" s="29" t="s">
        <v>1107</v>
      </c>
      <c r="E21" s="301">
        <v>471</v>
      </c>
      <c r="F21" s="248" t="s">
        <v>896</v>
      </c>
      <c r="G21" s="248" t="s">
        <v>897</v>
      </c>
      <c r="H21" s="28" t="s">
        <v>1440</v>
      </c>
      <c r="I21" s="29" t="s">
        <v>898</v>
      </c>
      <c r="J21" s="29"/>
      <c r="K21" s="29"/>
      <c r="L21" s="29">
        <v>15</v>
      </c>
      <c r="M21" s="29">
        <v>3</v>
      </c>
      <c r="N21" s="30">
        <v>8717332001231</v>
      </c>
      <c r="O21" s="40"/>
    </row>
    <row r="22" spans="1:15" s="66" customFormat="1">
      <c r="A22" s="25" t="s">
        <v>364</v>
      </c>
      <c r="B22" s="26" t="s">
        <v>363</v>
      </c>
      <c r="C22" s="186" t="s">
        <v>1128</v>
      </c>
      <c r="D22" s="27" t="s">
        <v>1107</v>
      </c>
      <c r="E22" s="301">
        <v>152</v>
      </c>
      <c r="F22" s="248" t="s">
        <v>896</v>
      </c>
      <c r="G22" s="248" t="s">
        <v>897</v>
      </c>
      <c r="H22" s="28" t="s">
        <v>1440</v>
      </c>
      <c r="I22" s="27" t="s">
        <v>899</v>
      </c>
      <c r="J22" s="27"/>
      <c r="K22" s="27"/>
      <c r="L22" s="27">
        <v>8</v>
      </c>
      <c r="M22" s="27">
        <v>3</v>
      </c>
      <c r="N22" s="30">
        <v>8717332006335</v>
      </c>
      <c r="O22" s="31"/>
    </row>
    <row r="23" spans="1:15" s="66" customFormat="1">
      <c r="A23" s="25" t="s">
        <v>366</v>
      </c>
      <c r="B23" s="26" t="s">
        <v>365</v>
      </c>
      <c r="C23" s="186" t="s">
        <v>1129</v>
      </c>
      <c r="D23" s="27" t="s">
        <v>1107</v>
      </c>
      <c r="E23" s="301">
        <v>152</v>
      </c>
      <c r="F23" s="248" t="s">
        <v>896</v>
      </c>
      <c r="G23" s="248" t="s">
        <v>897</v>
      </c>
      <c r="H23" s="28" t="s">
        <v>1440</v>
      </c>
      <c r="I23" s="27" t="s">
        <v>899</v>
      </c>
      <c r="J23" s="27"/>
      <c r="K23" s="27"/>
      <c r="L23" s="29">
        <v>21</v>
      </c>
      <c r="M23" s="27">
        <v>3</v>
      </c>
      <c r="N23" s="30">
        <v>8717332006342</v>
      </c>
      <c r="O23" s="31"/>
    </row>
    <row r="24" spans="1:15">
      <c r="A24" s="19" t="s">
        <v>900</v>
      </c>
      <c r="B24" s="32"/>
      <c r="C24" s="32"/>
      <c r="D24" s="33"/>
      <c r="E24" s="33"/>
      <c r="F24" s="33"/>
      <c r="G24" s="33"/>
      <c r="H24" s="33"/>
      <c r="I24" s="33"/>
      <c r="J24" s="33"/>
      <c r="K24" s="22"/>
      <c r="L24" s="34"/>
      <c r="M24" s="32"/>
      <c r="N24" s="32"/>
      <c r="O24" s="35"/>
    </row>
    <row r="25" spans="1:15">
      <c r="A25" s="25" t="s">
        <v>299</v>
      </c>
      <c r="B25" s="26" t="s">
        <v>298</v>
      </c>
      <c r="C25" s="186" t="s">
        <v>1130</v>
      </c>
      <c r="D25" s="27" t="s">
        <v>1107</v>
      </c>
      <c r="E25" s="301">
        <v>549</v>
      </c>
      <c r="F25" s="248" t="s">
        <v>896</v>
      </c>
      <c r="G25" s="248" t="s">
        <v>897</v>
      </c>
      <c r="H25" s="28" t="s">
        <v>1443</v>
      </c>
      <c r="I25" s="27" t="s">
        <v>899</v>
      </c>
      <c r="J25" s="27"/>
      <c r="K25" s="27"/>
      <c r="L25" s="39">
        <v>4</v>
      </c>
      <c r="M25" s="29">
        <v>3</v>
      </c>
      <c r="N25" s="30">
        <v>8717332493395</v>
      </c>
      <c r="O25" s="42"/>
    </row>
    <row r="26" spans="1:15">
      <c r="A26" s="25" t="s">
        <v>302</v>
      </c>
      <c r="B26" s="26" t="s">
        <v>301</v>
      </c>
      <c r="C26" s="186" t="s">
        <v>1131</v>
      </c>
      <c r="D26" s="27" t="s">
        <v>1107</v>
      </c>
      <c r="E26" s="301">
        <v>205</v>
      </c>
      <c r="F26" s="248" t="s">
        <v>896</v>
      </c>
      <c r="G26" s="248" t="s">
        <v>897</v>
      </c>
      <c r="H26" s="28" t="s">
        <v>1444</v>
      </c>
      <c r="I26" s="27" t="s">
        <v>898</v>
      </c>
      <c r="J26" s="27"/>
      <c r="K26" s="27"/>
      <c r="L26" s="37">
        <v>0</v>
      </c>
      <c r="M26" s="29">
        <v>3</v>
      </c>
      <c r="N26" s="30">
        <v>8717332096466</v>
      </c>
      <c r="O26" s="40"/>
    </row>
    <row r="27" spans="1:15">
      <c r="A27" s="25" t="s">
        <v>305</v>
      </c>
      <c r="B27" s="26" t="s">
        <v>304</v>
      </c>
      <c r="C27" s="186" t="s">
        <v>1132</v>
      </c>
      <c r="D27" s="27" t="s">
        <v>1107</v>
      </c>
      <c r="E27" s="301">
        <v>58</v>
      </c>
      <c r="F27" s="248" t="s">
        <v>896</v>
      </c>
      <c r="G27" s="248" t="s">
        <v>897</v>
      </c>
      <c r="H27" s="28" t="s">
        <v>1445</v>
      </c>
      <c r="I27" s="27" t="s">
        <v>898</v>
      </c>
      <c r="J27" s="27"/>
      <c r="K27" s="27"/>
      <c r="L27" s="39">
        <v>8</v>
      </c>
      <c r="M27" s="29">
        <v>3</v>
      </c>
      <c r="N27" s="30">
        <v>8717332002214</v>
      </c>
      <c r="O27" s="40"/>
    </row>
    <row r="28" spans="1:15">
      <c r="A28" s="25" t="s">
        <v>308</v>
      </c>
      <c r="B28" s="26" t="s">
        <v>307</v>
      </c>
      <c r="C28" s="186" t="s">
        <v>1133</v>
      </c>
      <c r="D28" s="27" t="s">
        <v>1107</v>
      </c>
      <c r="E28" s="301">
        <v>212</v>
      </c>
      <c r="F28" s="248" t="s">
        <v>896</v>
      </c>
      <c r="G28" s="248" t="s">
        <v>897</v>
      </c>
      <c r="H28" s="28" t="s">
        <v>1440</v>
      </c>
      <c r="I28" s="27" t="s">
        <v>901</v>
      </c>
      <c r="J28" s="27"/>
      <c r="K28" s="27"/>
      <c r="L28" s="37">
        <v>10</v>
      </c>
      <c r="M28" s="29">
        <v>3</v>
      </c>
      <c r="N28" s="30">
        <v>8710101082776</v>
      </c>
      <c r="O28" s="40"/>
    </row>
    <row r="29" spans="1:15" s="66" customFormat="1">
      <c r="A29" s="25" t="s">
        <v>311</v>
      </c>
      <c r="B29" s="26" t="s">
        <v>310</v>
      </c>
      <c r="C29" s="186" t="s">
        <v>1134</v>
      </c>
      <c r="D29" s="27" t="s">
        <v>1107</v>
      </c>
      <c r="E29" s="301">
        <v>119</v>
      </c>
      <c r="F29" s="248" t="s">
        <v>896</v>
      </c>
      <c r="G29" s="248" t="s">
        <v>897</v>
      </c>
      <c r="H29" s="28" t="s">
        <v>1445</v>
      </c>
      <c r="I29" s="27" t="s">
        <v>901</v>
      </c>
      <c r="J29" s="27"/>
      <c r="K29" s="27"/>
      <c r="L29" s="37">
        <v>8</v>
      </c>
      <c r="M29" s="29">
        <v>3</v>
      </c>
      <c r="N29" s="30">
        <v>8710101082790</v>
      </c>
      <c r="O29" s="40"/>
    </row>
    <row r="30" spans="1:15" s="66" customFormat="1">
      <c r="A30" s="25" t="s">
        <v>314</v>
      </c>
      <c r="B30" s="26" t="s">
        <v>313</v>
      </c>
      <c r="C30" s="186" t="s">
        <v>1135</v>
      </c>
      <c r="D30" s="27" t="s">
        <v>1107</v>
      </c>
      <c r="E30" s="301">
        <v>108</v>
      </c>
      <c r="F30" s="248" t="s">
        <v>896</v>
      </c>
      <c r="G30" s="248" t="s">
        <v>897</v>
      </c>
      <c r="H30" s="28" t="s">
        <v>1442</v>
      </c>
      <c r="I30" s="27" t="s">
        <v>901</v>
      </c>
      <c r="J30" s="27"/>
      <c r="K30" s="27"/>
      <c r="L30" s="37">
        <v>18</v>
      </c>
      <c r="M30" s="29">
        <v>3</v>
      </c>
      <c r="N30" s="30">
        <v>8710101082806</v>
      </c>
      <c r="O30" s="40"/>
    </row>
    <row r="31" spans="1:15" s="66" customFormat="1">
      <c r="A31" s="43" t="s">
        <v>902</v>
      </c>
      <c r="B31" s="44"/>
      <c r="C31" s="44"/>
      <c r="D31" s="45"/>
      <c r="E31" s="249"/>
      <c r="F31" s="249"/>
      <c r="G31" s="249"/>
      <c r="H31" s="45"/>
      <c r="I31" s="45"/>
      <c r="J31" s="45"/>
      <c r="K31" s="46"/>
      <c r="L31" s="46"/>
      <c r="M31" s="46"/>
      <c r="N31" s="46"/>
      <c r="O31" s="47"/>
    </row>
    <row r="32" spans="1:15" s="66" customFormat="1">
      <c r="A32" s="25" t="s">
        <v>323</v>
      </c>
      <c r="B32" s="26" t="s">
        <v>322</v>
      </c>
      <c r="C32" s="186" t="s">
        <v>1136</v>
      </c>
      <c r="D32" s="27" t="s">
        <v>1108</v>
      </c>
      <c r="E32" s="301">
        <v>150</v>
      </c>
      <c r="F32" s="248" t="s">
        <v>896</v>
      </c>
      <c r="G32" s="248" t="s">
        <v>897</v>
      </c>
      <c r="H32" s="28" t="s">
        <v>1629</v>
      </c>
      <c r="I32" s="27" t="s">
        <v>899</v>
      </c>
      <c r="J32" s="27"/>
      <c r="K32" s="27"/>
      <c r="L32" s="29">
        <v>410</v>
      </c>
      <c r="M32" s="29">
        <v>3</v>
      </c>
      <c r="N32" s="30">
        <v>8717332778133</v>
      </c>
      <c r="O32" s="284"/>
    </row>
    <row r="33" spans="1:15" s="66" customFormat="1">
      <c r="A33" s="25" t="s">
        <v>326</v>
      </c>
      <c r="B33" s="26" t="s">
        <v>325</v>
      </c>
      <c r="C33" s="186" t="s">
        <v>1137</v>
      </c>
      <c r="D33" s="27" t="s">
        <v>1108</v>
      </c>
      <c r="E33" s="301">
        <v>168</v>
      </c>
      <c r="F33" s="248" t="s">
        <v>896</v>
      </c>
      <c r="G33" s="248" t="s">
        <v>897</v>
      </c>
      <c r="H33" s="28" t="s">
        <v>1629</v>
      </c>
      <c r="I33" s="27" t="s">
        <v>899</v>
      </c>
      <c r="J33" s="27"/>
      <c r="K33" s="27"/>
      <c r="L33" s="29">
        <v>38</v>
      </c>
      <c r="M33" s="29">
        <v>3</v>
      </c>
      <c r="N33" s="30">
        <v>8717332254248</v>
      </c>
      <c r="O33" s="284"/>
    </row>
    <row r="34" spans="1:15" s="66" customFormat="1">
      <c r="A34" s="25" t="s">
        <v>329</v>
      </c>
      <c r="B34" s="26" t="s">
        <v>328</v>
      </c>
      <c r="C34" s="186" t="s">
        <v>1138</v>
      </c>
      <c r="D34" s="29" t="s">
        <v>1108</v>
      </c>
      <c r="E34" s="301">
        <v>150</v>
      </c>
      <c r="F34" s="248" t="s">
        <v>896</v>
      </c>
      <c r="G34" s="248" t="s">
        <v>897</v>
      </c>
      <c r="H34" s="28" t="s">
        <v>1447</v>
      </c>
      <c r="I34" s="29" t="s">
        <v>899</v>
      </c>
      <c r="J34" s="29"/>
      <c r="K34" s="29"/>
      <c r="L34" s="27">
        <v>350</v>
      </c>
      <c r="M34" s="29">
        <v>3</v>
      </c>
      <c r="N34" s="30">
        <v>8717332778140</v>
      </c>
      <c r="O34" s="48"/>
    </row>
    <row r="35" spans="1:15" s="66" customFormat="1">
      <c r="A35" s="25" t="s">
        <v>332</v>
      </c>
      <c r="B35" s="26" t="s">
        <v>331</v>
      </c>
      <c r="C35" s="186" t="s">
        <v>1139</v>
      </c>
      <c r="D35" s="29" t="s">
        <v>1108</v>
      </c>
      <c r="E35" s="301">
        <v>168</v>
      </c>
      <c r="F35" s="248" t="s">
        <v>896</v>
      </c>
      <c r="G35" s="248" t="s">
        <v>897</v>
      </c>
      <c r="H35" s="28" t="s">
        <v>1629</v>
      </c>
      <c r="I35" s="29" t="s">
        <v>899</v>
      </c>
      <c r="J35" s="29"/>
      <c r="K35" s="29"/>
      <c r="L35" s="27">
        <v>5</v>
      </c>
      <c r="M35" s="41">
        <v>3</v>
      </c>
      <c r="N35" s="30">
        <v>8717332254286</v>
      </c>
      <c r="O35" s="284"/>
    </row>
    <row r="36" spans="1:15" s="66" customFormat="1">
      <c r="A36" s="25" t="s">
        <v>337</v>
      </c>
      <c r="B36" s="26" t="s">
        <v>336</v>
      </c>
      <c r="C36" s="186" t="s">
        <v>1140</v>
      </c>
      <c r="D36" s="29" t="s">
        <v>1108</v>
      </c>
      <c r="E36" s="301">
        <v>169</v>
      </c>
      <c r="F36" s="248" t="s">
        <v>896</v>
      </c>
      <c r="G36" s="248" t="s">
        <v>897</v>
      </c>
      <c r="H36" s="28" t="s">
        <v>1447</v>
      </c>
      <c r="I36" s="29" t="s">
        <v>899</v>
      </c>
      <c r="J36" s="29"/>
      <c r="K36" s="29"/>
      <c r="L36" s="27">
        <v>75</v>
      </c>
      <c r="M36" s="41">
        <v>3</v>
      </c>
      <c r="N36" s="30">
        <v>8717332778164</v>
      </c>
      <c r="O36" s="48"/>
    </row>
    <row r="37" spans="1:15" s="66" customFormat="1">
      <c r="A37" s="25" t="s">
        <v>340</v>
      </c>
      <c r="B37" s="26" t="s">
        <v>339</v>
      </c>
      <c r="C37" s="186" t="s">
        <v>1141</v>
      </c>
      <c r="D37" s="29" t="s">
        <v>1108</v>
      </c>
      <c r="E37" s="301">
        <v>188</v>
      </c>
      <c r="F37" s="248" t="s">
        <v>896</v>
      </c>
      <c r="G37" s="248" t="s">
        <v>897</v>
      </c>
      <c r="H37" s="28" t="s">
        <v>1629</v>
      </c>
      <c r="I37" s="29" t="s">
        <v>899</v>
      </c>
      <c r="J37" s="29"/>
      <c r="K37" s="29"/>
      <c r="L37" s="27">
        <v>30</v>
      </c>
      <c r="M37" s="41">
        <v>3</v>
      </c>
      <c r="N37" s="30">
        <v>8717332254309</v>
      </c>
      <c r="O37" s="284"/>
    </row>
    <row r="38" spans="1:15" s="66" customFormat="1">
      <c r="A38" s="25" t="s">
        <v>343</v>
      </c>
      <c r="B38" s="26" t="s">
        <v>342</v>
      </c>
      <c r="C38" s="186" t="s">
        <v>1142</v>
      </c>
      <c r="D38" s="29" t="s">
        <v>1108</v>
      </c>
      <c r="E38" s="301">
        <v>169</v>
      </c>
      <c r="F38" s="248" t="s">
        <v>896</v>
      </c>
      <c r="G38" s="248" t="s">
        <v>897</v>
      </c>
      <c r="H38" s="28" t="s">
        <v>1447</v>
      </c>
      <c r="I38" s="29" t="s">
        <v>899</v>
      </c>
      <c r="J38" s="29"/>
      <c r="K38" s="29"/>
      <c r="L38" s="29">
        <v>120</v>
      </c>
      <c r="M38" s="41">
        <v>3</v>
      </c>
      <c r="N38" s="30">
        <v>8717332778171</v>
      </c>
      <c r="O38" s="48"/>
    </row>
    <row r="39" spans="1:15" s="66" customFormat="1">
      <c r="A39" s="25" t="s">
        <v>346</v>
      </c>
      <c r="B39" s="26" t="s">
        <v>345</v>
      </c>
      <c r="C39" s="186" t="s">
        <v>1142</v>
      </c>
      <c r="D39" s="29" t="s">
        <v>1108</v>
      </c>
      <c r="E39" s="301">
        <v>188</v>
      </c>
      <c r="F39" s="248" t="s">
        <v>896</v>
      </c>
      <c r="G39" s="248" t="s">
        <v>897</v>
      </c>
      <c r="H39" s="28" t="s">
        <v>1629</v>
      </c>
      <c r="I39" s="29" t="s">
        <v>899</v>
      </c>
      <c r="J39" s="29"/>
      <c r="K39" s="29"/>
      <c r="L39" s="27">
        <v>20</v>
      </c>
      <c r="M39" s="41">
        <v>3</v>
      </c>
      <c r="N39" s="30">
        <v>8717332254323</v>
      </c>
      <c r="O39" s="284"/>
    </row>
    <row r="40" spans="1:15" s="66" customFormat="1">
      <c r="A40" s="264" t="s">
        <v>349</v>
      </c>
      <c r="B40" s="256" t="s">
        <v>348</v>
      </c>
      <c r="C40" s="257" t="s">
        <v>1143</v>
      </c>
      <c r="D40" s="258" t="s">
        <v>1108</v>
      </c>
      <c r="E40" s="301">
        <v>188</v>
      </c>
      <c r="F40" s="259" t="s">
        <v>931</v>
      </c>
      <c r="G40" s="259" t="s">
        <v>897</v>
      </c>
      <c r="H40" s="285" t="s">
        <v>1629</v>
      </c>
      <c r="I40" s="258" t="s">
        <v>899</v>
      </c>
      <c r="J40" s="258"/>
      <c r="K40" s="258"/>
      <c r="L40" s="258">
        <v>10</v>
      </c>
      <c r="M40" s="261">
        <v>3</v>
      </c>
      <c r="N40" s="262">
        <v>8717332778188</v>
      </c>
      <c r="O40" s="291" t="s">
        <v>1641</v>
      </c>
    </row>
    <row r="41" spans="1:15" s="66" customFormat="1">
      <c r="A41" s="25" t="s">
        <v>352</v>
      </c>
      <c r="B41" s="26" t="s">
        <v>351</v>
      </c>
      <c r="C41" s="186" t="s">
        <v>1144</v>
      </c>
      <c r="D41" s="29" t="s">
        <v>1108</v>
      </c>
      <c r="E41" s="301">
        <v>403</v>
      </c>
      <c r="F41" s="248" t="s">
        <v>896</v>
      </c>
      <c r="G41" s="248" t="s">
        <v>897</v>
      </c>
      <c r="H41" s="28" t="s">
        <v>1447</v>
      </c>
      <c r="I41" s="29" t="s">
        <v>899</v>
      </c>
      <c r="J41" s="29"/>
      <c r="K41" s="29"/>
      <c r="L41" s="29">
        <v>100</v>
      </c>
      <c r="M41" s="41">
        <v>3</v>
      </c>
      <c r="N41" s="30">
        <v>8717332778195</v>
      </c>
      <c r="O41" s="48"/>
    </row>
    <row r="42" spans="1:15" s="66" customFormat="1">
      <c r="A42" s="25" t="s">
        <v>355</v>
      </c>
      <c r="B42" s="26" t="s">
        <v>354</v>
      </c>
      <c r="C42" s="186" t="s">
        <v>1145</v>
      </c>
      <c r="D42" s="29" t="s">
        <v>1108</v>
      </c>
      <c r="E42" s="301">
        <v>421</v>
      </c>
      <c r="F42" s="248" t="s">
        <v>896</v>
      </c>
      <c r="G42" s="248" t="s">
        <v>897</v>
      </c>
      <c r="H42" s="28" t="s">
        <v>1629</v>
      </c>
      <c r="I42" s="29" t="s">
        <v>899</v>
      </c>
      <c r="J42" s="29"/>
      <c r="K42" s="29"/>
      <c r="L42" s="29">
        <v>12</v>
      </c>
      <c r="M42" s="41">
        <v>3</v>
      </c>
      <c r="N42" s="30">
        <v>8717332254347</v>
      </c>
      <c r="O42" s="284"/>
    </row>
    <row r="43" spans="1:15" s="66" customFormat="1">
      <c r="A43" s="36" t="s">
        <v>358</v>
      </c>
      <c r="B43" s="26" t="s">
        <v>357</v>
      </c>
      <c r="C43" s="186" t="s">
        <v>1146</v>
      </c>
      <c r="D43" s="39" t="s">
        <v>1108</v>
      </c>
      <c r="E43" s="301">
        <v>127</v>
      </c>
      <c r="F43" s="248" t="s">
        <v>896</v>
      </c>
      <c r="G43" s="248" t="s">
        <v>897</v>
      </c>
      <c r="H43" s="28" t="s">
        <v>1629</v>
      </c>
      <c r="I43" s="39" t="s">
        <v>899</v>
      </c>
      <c r="J43" s="39"/>
      <c r="K43" s="39"/>
      <c r="L43" s="37">
        <v>60</v>
      </c>
      <c r="M43" s="39">
        <v>3</v>
      </c>
      <c r="N43" s="38">
        <v>8717332778201</v>
      </c>
      <c r="O43" s="284"/>
    </row>
    <row r="44" spans="1:15" s="66" customFormat="1">
      <c r="A44" s="36" t="s">
        <v>361</v>
      </c>
      <c r="B44" s="26" t="s">
        <v>360</v>
      </c>
      <c r="C44" s="186" t="s">
        <v>1147</v>
      </c>
      <c r="D44" s="39" t="s">
        <v>1108</v>
      </c>
      <c r="E44" s="301">
        <v>127</v>
      </c>
      <c r="F44" s="248" t="s">
        <v>896</v>
      </c>
      <c r="G44" s="248" t="s">
        <v>897</v>
      </c>
      <c r="H44" s="28" t="s">
        <v>1447</v>
      </c>
      <c r="I44" s="39" t="s">
        <v>899</v>
      </c>
      <c r="J44" s="39"/>
      <c r="K44" s="39"/>
      <c r="L44" s="37">
        <v>85</v>
      </c>
      <c r="M44" s="39">
        <v>3</v>
      </c>
      <c r="N44" s="38">
        <v>8717332778218</v>
      </c>
      <c r="O44" s="48"/>
    </row>
    <row r="45" spans="1:15" s="66" customFormat="1">
      <c r="A45" s="36" t="s">
        <v>604</v>
      </c>
      <c r="B45" s="26" t="s">
        <v>603</v>
      </c>
      <c r="C45" s="186" t="s">
        <v>1148</v>
      </c>
      <c r="D45" s="39" t="s">
        <v>1108</v>
      </c>
      <c r="E45" s="301">
        <v>26</v>
      </c>
      <c r="F45" s="248" t="s">
        <v>896</v>
      </c>
      <c r="G45" s="248" t="s">
        <v>897</v>
      </c>
      <c r="H45" s="28" t="s">
        <v>1088</v>
      </c>
      <c r="I45" s="39" t="s">
        <v>899</v>
      </c>
      <c r="J45" s="39"/>
      <c r="K45" s="39">
        <v>12</v>
      </c>
      <c r="L45" s="37">
        <v>100</v>
      </c>
      <c r="M45" s="39">
        <v>3</v>
      </c>
      <c r="N45" s="38">
        <v>8717332200504</v>
      </c>
      <c r="O45" s="48"/>
    </row>
    <row r="46" spans="1:15" s="66" customFormat="1">
      <c r="A46" s="36" t="s">
        <v>601</v>
      </c>
      <c r="B46" s="26" t="s">
        <v>600</v>
      </c>
      <c r="C46" s="186" t="s">
        <v>1149</v>
      </c>
      <c r="D46" s="39" t="s">
        <v>1108</v>
      </c>
      <c r="E46" s="301">
        <v>26</v>
      </c>
      <c r="F46" s="248" t="s">
        <v>896</v>
      </c>
      <c r="G46" s="248" t="s">
        <v>897</v>
      </c>
      <c r="H46" s="28" t="s">
        <v>1088</v>
      </c>
      <c r="I46" s="39" t="s">
        <v>899</v>
      </c>
      <c r="J46" s="39"/>
      <c r="K46" s="39">
        <v>12</v>
      </c>
      <c r="L46" s="37">
        <v>20</v>
      </c>
      <c r="M46" s="39">
        <v>3</v>
      </c>
      <c r="N46" s="38">
        <v>8717332200511</v>
      </c>
      <c r="O46" s="48"/>
    </row>
    <row r="47" spans="1:15">
      <c r="A47" s="43" t="s">
        <v>1079</v>
      </c>
      <c r="B47" s="44"/>
      <c r="C47" s="44"/>
      <c r="D47" s="45"/>
      <c r="E47" s="249"/>
      <c r="F47" s="249"/>
      <c r="G47" s="249"/>
      <c r="H47" s="45"/>
      <c r="I47" s="45"/>
      <c r="J47" s="45"/>
      <c r="K47" s="46"/>
      <c r="L47" s="46"/>
      <c r="M47" s="46"/>
      <c r="N47" s="46"/>
      <c r="O47" s="47"/>
    </row>
    <row r="48" spans="1:15" s="66" customFormat="1">
      <c r="A48" s="19" t="s">
        <v>903</v>
      </c>
      <c r="B48" s="32"/>
      <c r="C48" s="32"/>
      <c r="D48" s="33"/>
      <c r="E48" s="33"/>
      <c r="F48" s="33"/>
      <c r="G48" s="33"/>
      <c r="H48" s="33"/>
      <c r="I48" s="33"/>
      <c r="J48" s="33"/>
      <c r="K48" s="22"/>
      <c r="L48" s="34"/>
      <c r="M48" s="32"/>
      <c r="N48" s="32"/>
      <c r="O48" s="35"/>
    </row>
    <row r="49" spans="1:15" s="66" customFormat="1">
      <c r="A49" s="25" t="s">
        <v>904</v>
      </c>
      <c r="B49" s="26" t="s">
        <v>905</v>
      </c>
      <c r="C49" s="186" t="s">
        <v>1150</v>
      </c>
      <c r="D49" s="27" t="s">
        <v>1108</v>
      </c>
      <c r="E49" s="301">
        <v>1485</v>
      </c>
      <c r="F49" s="248" t="s">
        <v>896</v>
      </c>
      <c r="G49" s="248" t="s">
        <v>897</v>
      </c>
      <c r="H49" s="28" t="s">
        <v>1448</v>
      </c>
      <c r="I49" s="27" t="s">
        <v>899</v>
      </c>
      <c r="J49" s="27"/>
      <c r="K49" s="27"/>
      <c r="L49" s="37" t="s">
        <v>906</v>
      </c>
      <c r="M49" s="29">
        <v>3</v>
      </c>
      <c r="N49" s="30">
        <v>8717332974504</v>
      </c>
      <c r="O49" s="40"/>
    </row>
    <row r="50" spans="1:15" s="66" customFormat="1">
      <c r="A50" s="25" t="s">
        <v>907</v>
      </c>
      <c r="B50" s="26" t="s">
        <v>908</v>
      </c>
      <c r="C50" s="186" t="s">
        <v>1151</v>
      </c>
      <c r="D50" s="27" t="s">
        <v>1108</v>
      </c>
      <c r="E50" s="301">
        <v>1485</v>
      </c>
      <c r="F50" s="248" t="s">
        <v>896</v>
      </c>
      <c r="G50" s="248" t="s">
        <v>897</v>
      </c>
      <c r="H50" s="28" t="s">
        <v>1448</v>
      </c>
      <c r="I50" s="27" t="s">
        <v>899</v>
      </c>
      <c r="J50" s="27"/>
      <c r="K50" s="27"/>
      <c r="L50" s="37" t="s">
        <v>906</v>
      </c>
      <c r="M50" s="29">
        <v>3</v>
      </c>
      <c r="N50" s="30">
        <v>8717332974511</v>
      </c>
      <c r="O50" s="40"/>
    </row>
    <row r="51" spans="1:15" s="66" customFormat="1">
      <c r="A51" s="25" t="s">
        <v>909</v>
      </c>
      <c r="B51" s="26" t="s">
        <v>910</v>
      </c>
      <c r="C51" s="186" t="s">
        <v>1152</v>
      </c>
      <c r="D51" s="27" t="s">
        <v>1108</v>
      </c>
      <c r="E51" s="301">
        <v>463</v>
      </c>
      <c r="F51" s="248" t="s">
        <v>896</v>
      </c>
      <c r="G51" s="248" t="s">
        <v>897</v>
      </c>
      <c r="H51" s="28" t="s">
        <v>1448</v>
      </c>
      <c r="I51" s="27" t="s">
        <v>899</v>
      </c>
      <c r="J51" s="27"/>
      <c r="K51" s="27"/>
      <c r="L51" s="27" t="s">
        <v>906</v>
      </c>
      <c r="M51" s="29">
        <v>3</v>
      </c>
      <c r="N51" s="30">
        <v>8717332974535</v>
      </c>
      <c r="O51" s="40"/>
    </row>
    <row r="52" spans="1:15" s="66" customFormat="1">
      <c r="A52" s="25" t="s">
        <v>911</v>
      </c>
      <c r="B52" s="26" t="s">
        <v>912</v>
      </c>
      <c r="C52" s="186" t="s">
        <v>1153</v>
      </c>
      <c r="D52" s="27" t="s">
        <v>1108</v>
      </c>
      <c r="E52" s="301">
        <v>463</v>
      </c>
      <c r="F52" s="248" t="s">
        <v>896</v>
      </c>
      <c r="G52" s="248" t="s">
        <v>897</v>
      </c>
      <c r="H52" s="28" t="s">
        <v>1448</v>
      </c>
      <c r="I52" s="27" t="s">
        <v>899</v>
      </c>
      <c r="J52" s="27"/>
      <c r="K52" s="27"/>
      <c r="L52" s="27" t="s">
        <v>906</v>
      </c>
      <c r="M52" s="29">
        <v>3</v>
      </c>
      <c r="N52" s="30">
        <v>8717332974542</v>
      </c>
      <c r="O52" s="40"/>
    </row>
    <row r="53" spans="1:15" s="66" customFormat="1">
      <c r="A53" s="25" t="s">
        <v>913</v>
      </c>
      <c r="B53" s="26" t="s">
        <v>914</v>
      </c>
      <c r="C53" s="186" t="s">
        <v>1154</v>
      </c>
      <c r="D53" s="27" t="s">
        <v>1108</v>
      </c>
      <c r="E53" s="301">
        <v>2412</v>
      </c>
      <c r="F53" s="248" t="s">
        <v>896</v>
      </c>
      <c r="G53" s="248" t="s">
        <v>897</v>
      </c>
      <c r="H53" s="28" t="s">
        <v>1448</v>
      </c>
      <c r="I53" s="27" t="s">
        <v>899</v>
      </c>
      <c r="J53" s="27"/>
      <c r="K53" s="27"/>
      <c r="L53" s="27" t="s">
        <v>906</v>
      </c>
      <c r="M53" s="29">
        <v>3</v>
      </c>
      <c r="N53" s="30">
        <v>8717332978786</v>
      </c>
      <c r="O53" s="40"/>
    </row>
    <row r="54" spans="1:15" s="66" customFormat="1">
      <c r="A54" s="25" t="s">
        <v>916</v>
      </c>
      <c r="B54" s="26" t="s">
        <v>917</v>
      </c>
      <c r="C54" s="186" t="s">
        <v>1155</v>
      </c>
      <c r="D54" s="27" t="s">
        <v>1108</v>
      </c>
      <c r="E54" s="301">
        <v>2412</v>
      </c>
      <c r="F54" s="248" t="s">
        <v>896</v>
      </c>
      <c r="G54" s="248" t="s">
        <v>897</v>
      </c>
      <c r="H54" s="28" t="s">
        <v>1448</v>
      </c>
      <c r="I54" s="27" t="s">
        <v>899</v>
      </c>
      <c r="J54" s="27"/>
      <c r="K54" s="27"/>
      <c r="L54" s="27" t="s">
        <v>906</v>
      </c>
      <c r="M54" s="29">
        <v>3</v>
      </c>
      <c r="N54" s="30">
        <v>8717332978793</v>
      </c>
      <c r="O54" s="40"/>
    </row>
    <row r="55" spans="1:15" s="66" customFormat="1">
      <c r="A55" s="25" t="s">
        <v>918</v>
      </c>
      <c r="B55" s="26" t="s">
        <v>919</v>
      </c>
      <c r="C55" s="186" t="s">
        <v>1156</v>
      </c>
      <c r="D55" s="27" t="s">
        <v>1108</v>
      </c>
      <c r="E55" s="301">
        <v>1669</v>
      </c>
      <c r="F55" s="248" t="s">
        <v>896</v>
      </c>
      <c r="G55" s="248" t="s">
        <v>897</v>
      </c>
      <c r="H55" s="28" t="s">
        <v>1448</v>
      </c>
      <c r="I55" s="27" t="s">
        <v>899</v>
      </c>
      <c r="J55" s="27"/>
      <c r="K55" s="27"/>
      <c r="L55" s="27" t="s">
        <v>906</v>
      </c>
      <c r="M55" s="29">
        <v>3</v>
      </c>
      <c r="N55" s="30">
        <v>8717332974528</v>
      </c>
      <c r="O55" s="40"/>
    </row>
    <row r="56" spans="1:15" s="66" customFormat="1">
      <c r="A56" s="25" t="s">
        <v>921</v>
      </c>
      <c r="B56" s="26" t="s">
        <v>922</v>
      </c>
      <c r="C56" s="186" t="s">
        <v>1157</v>
      </c>
      <c r="D56" s="27" t="s">
        <v>1108</v>
      </c>
      <c r="E56" s="301">
        <v>651</v>
      </c>
      <c r="F56" s="248" t="s">
        <v>896</v>
      </c>
      <c r="G56" s="248" t="s">
        <v>897</v>
      </c>
      <c r="H56" s="28" t="s">
        <v>1448</v>
      </c>
      <c r="I56" s="27" t="s">
        <v>899</v>
      </c>
      <c r="J56" s="27"/>
      <c r="K56" s="27"/>
      <c r="L56" s="27" t="s">
        <v>906</v>
      </c>
      <c r="M56" s="29">
        <v>3</v>
      </c>
      <c r="N56" s="30">
        <v>8717332974559</v>
      </c>
      <c r="O56" s="40"/>
    </row>
    <row r="57" spans="1:15" s="66" customFormat="1">
      <c r="A57" s="25" t="s">
        <v>924</v>
      </c>
      <c r="B57" s="26" t="s">
        <v>925</v>
      </c>
      <c r="C57" s="186" t="s">
        <v>1158</v>
      </c>
      <c r="D57" s="27" t="s">
        <v>1108</v>
      </c>
      <c r="E57" s="301">
        <v>555</v>
      </c>
      <c r="F57" s="248" t="s">
        <v>896</v>
      </c>
      <c r="G57" s="248" t="s">
        <v>897</v>
      </c>
      <c r="H57" s="28" t="s">
        <v>1448</v>
      </c>
      <c r="I57" s="27" t="s">
        <v>899</v>
      </c>
      <c r="J57" s="27"/>
      <c r="K57" s="27"/>
      <c r="L57" s="27" t="s">
        <v>906</v>
      </c>
      <c r="M57" s="29">
        <v>3</v>
      </c>
      <c r="N57" s="30">
        <v>8717332974566</v>
      </c>
      <c r="O57" s="40"/>
    </row>
    <row r="58" spans="1:15" s="66" customFormat="1">
      <c r="A58" s="25" t="s">
        <v>927</v>
      </c>
      <c r="B58" s="26" t="s">
        <v>928</v>
      </c>
      <c r="C58" s="186" t="s">
        <v>1159</v>
      </c>
      <c r="D58" s="27" t="s">
        <v>1108</v>
      </c>
      <c r="E58" s="301">
        <v>2778</v>
      </c>
      <c r="F58" s="248" t="s">
        <v>896</v>
      </c>
      <c r="G58" s="248" t="s">
        <v>897</v>
      </c>
      <c r="H58" s="28" t="s">
        <v>1075</v>
      </c>
      <c r="I58" s="27" t="s">
        <v>899</v>
      </c>
      <c r="J58" s="27"/>
      <c r="K58" s="27"/>
      <c r="L58" s="27" t="s">
        <v>906</v>
      </c>
      <c r="M58" s="29">
        <v>3</v>
      </c>
      <c r="N58" s="30">
        <v>8717332978809</v>
      </c>
      <c r="O58" s="40"/>
    </row>
    <row r="59" spans="1:15" s="66" customFormat="1">
      <c r="A59" s="19" t="s">
        <v>930</v>
      </c>
      <c r="B59" s="32"/>
      <c r="C59" s="32"/>
      <c r="D59" s="33"/>
      <c r="E59" s="33"/>
      <c r="F59" s="33"/>
      <c r="G59" s="33"/>
      <c r="H59" s="33"/>
      <c r="I59" s="33"/>
      <c r="J59" s="33"/>
      <c r="K59" s="22"/>
      <c r="L59" s="34"/>
      <c r="M59" s="32"/>
      <c r="N59" s="32"/>
      <c r="O59" s="35"/>
    </row>
    <row r="60" spans="1:15" s="66" customFormat="1">
      <c r="A60" s="25" t="s">
        <v>380</v>
      </c>
      <c r="B60" s="26" t="s">
        <v>379</v>
      </c>
      <c r="C60" s="186" t="s">
        <v>1160</v>
      </c>
      <c r="D60" s="27" t="s">
        <v>1108</v>
      </c>
      <c r="E60" s="301">
        <v>211</v>
      </c>
      <c r="F60" s="248" t="s">
        <v>896</v>
      </c>
      <c r="G60" s="248" t="s">
        <v>915</v>
      </c>
      <c r="H60" s="28" t="s">
        <v>1448</v>
      </c>
      <c r="I60" s="27" t="s">
        <v>899</v>
      </c>
      <c r="J60" s="27"/>
      <c r="K60" s="27"/>
      <c r="L60" s="37">
        <v>2100</v>
      </c>
      <c r="M60" s="27">
        <v>3</v>
      </c>
      <c r="N60" s="38">
        <v>8717332769650</v>
      </c>
      <c r="O60" s="31"/>
    </row>
    <row r="61" spans="1:15" s="66" customFormat="1">
      <c r="A61" s="25" t="s">
        <v>85</v>
      </c>
      <c r="B61" s="26" t="s">
        <v>84</v>
      </c>
      <c r="C61" s="186" t="s">
        <v>1161</v>
      </c>
      <c r="D61" s="27" t="s">
        <v>1108</v>
      </c>
      <c r="E61" s="301">
        <v>198</v>
      </c>
      <c r="F61" s="248" t="s">
        <v>896</v>
      </c>
      <c r="G61" s="248" t="s">
        <v>915</v>
      </c>
      <c r="H61" s="28" t="s">
        <v>1448</v>
      </c>
      <c r="I61" s="27" t="s">
        <v>899</v>
      </c>
      <c r="J61" s="27"/>
      <c r="K61" s="29"/>
      <c r="L61" s="27">
        <v>1300</v>
      </c>
      <c r="M61" s="27">
        <v>3</v>
      </c>
      <c r="N61" s="30">
        <v>8717332420803</v>
      </c>
      <c r="O61" s="31"/>
    </row>
    <row r="62" spans="1:15" s="66" customFormat="1">
      <c r="A62" s="25" t="s">
        <v>1596</v>
      </c>
      <c r="B62" s="26" t="s">
        <v>1600</v>
      </c>
      <c r="C62" s="186" t="s">
        <v>1604</v>
      </c>
      <c r="D62" s="27" t="s">
        <v>1108</v>
      </c>
      <c r="E62" s="301">
        <v>164</v>
      </c>
      <c r="F62" s="248" t="s">
        <v>896</v>
      </c>
      <c r="G62" s="248" t="s">
        <v>915</v>
      </c>
      <c r="H62" s="28" t="s">
        <v>1448</v>
      </c>
      <c r="I62" s="27" t="s">
        <v>898</v>
      </c>
      <c r="J62" s="27"/>
      <c r="K62" s="29"/>
      <c r="L62" s="27">
        <v>0</v>
      </c>
      <c r="M62" s="27"/>
      <c r="N62" s="30">
        <v>8717332580330</v>
      </c>
      <c r="O62" s="280"/>
    </row>
    <row r="63" spans="1:15" s="66" customFormat="1">
      <c r="A63" s="25" t="s">
        <v>1597</v>
      </c>
      <c r="B63" s="26" t="s">
        <v>1601</v>
      </c>
      <c r="C63" s="186" t="s">
        <v>1605</v>
      </c>
      <c r="D63" s="27" t="s">
        <v>1108</v>
      </c>
      <c r="E63" s="301">
        <v>206</v>
      </c>
      <c r="F63" s="248" t="s">
        <v>896</v>
      </c>
      <c r="G63" s="248" t="s">
        <v>897</v>
      </c>
      <c r="H63" s="28" t="s">
        <v>1448</v>
      </c>
      <c r="I63" s="27" t="s">
        <v>898</v>
      </c>
      <c r="J63" s="27"/>
      <c r="K63" s="29"/>
      <c r="L63" s="27">
        <v>0</v>
      </c>
      <c r="M63" s="27"/>
      <c r="N63" s="30">
        <v>8717332939954</v>
      </c>
      <c r="O63" s="280"/>
    </row>
    <row r="64" spans="1:15" s="66" customFormat="1">
      <c r="A64" s="25" t="s">
        <v>1598</v>
      </c>
      <c r="B64" s="26" t="s">
        <v>1602</v>
      </c>
      <c r="C64" s="186" t="s">
        <v>1606</v>
      </c>
      <c r="D64" s="27" t="s">
        <v>1108</v>
      </c>
      <c r="E64" s="301">
        <v>197</v>
      </c>
      <c r="F64" s="248" t="s">
        <v>896</v>
      </c>
      <c r="G64" s="248" t="s">
        <v>897</v>
      </c>
      <c r="H64" s="28" t="s">
        <v>1448</v>
      </c>
      <c r="I64" s="27" t="s">
        <v>898</v>
      </c>
      <c r="J64" s="27"/>
      <c r="K64" s="29"/>
      <c r="L64" s="27">
        <v>0</v>
      </c>
      <c r="M64" s="27"/>
      <c r="N64" s="30" t="s">
        <v>1608</v>
      </c>
      <c r="O64" s="280"/>
    </row>
    <row r="65" spans="1:15" s="66" customFormat="1">
      <c r="A65" s="25" t="s">
        <v>1599</v>
      </c>
      <c r="B65" s="26" t="s">
        <v>1603</v>
      </c>
      <c r="C65" s="186" t="s">
        <v>1607</v>
      </c>
      <c r="D65" s="27" t="s">
        <v>1108</v>
      </c>
      <c r="E65" s="301">
        <v>248</v>
      </c>
      <c r="F65" s="248" t="s">
        <v>896</v>
      </c>
      <c r="G65" s="248" t="s">
        <v>897</v>
      </c>
      <c r="H65" s="28" t="s">
        <v>1448</v>
      </c>
      <c r="I65" s="27" t="s">
        <v>898</v>
      </c>
      <c r="J65" s="27"/>
      <c r="K65" s="29"/>
      <c r="L65" s="27">
        <v>0</v>
      </c>
      <c r="M65" s="27"/>
      <c r="N65" s="30" t="s">
        <v>1609</v>
      </c>
      <c r="O65" s="280"/>
    </row>
    <row r="66" spans="1:15" s="66" customFormat="1">
      <c r="A66" s="25" t="s">
        <v>1643</v>
      </c>
      <c r="B66" s="26" t="s">
        <v>1649</v>
      </c>
      <c r="C66" s="186" t="s">
        <v>1655</v>
      </c>
      <c r="D66" s="27" t="s">
        <v>1108</v>
      </c>
      <c r="E66" s="301">
        <v>91</v>
      </c>
      <c r="F66" s="248" t="s">
        <v>896</v>
      </c>
      <c r="G66" s="248" t="s">
        <v>897</v>
      </c>
      <c r="H66" s="28" t="s">
        <v>1661</v>
      </c>
      <c r="I66" s="27" t="s">
        <v>899</v>
      </c>
      <c r="J66" s="27"/>
      <c r="K66" s="29">
        <v>2</v>
      </c>
      <c r="L66" s="27"/>
      <c r="M66" s="27">
        <v>3</v>
      </c>
      <c r="N66" s="30" t="s">
        <v>1662</v>
      </c>
      <c r="O66" s="48" t="s">
        <v>1668</v>
      </c>
    </row>
    <row r="67" spans="1:15" s="66" customFormat="1">
      <c r="A67" s="25" t="s">
        <v>1644</v>
      </c>
      <c r="B67" s="26" t="s">
        <v>1650</v>
      </c>
      <c r="C67" s="186" t="s">
        <v>1656</v>
      </c>
      <c r="D67" s="27" t="s">
        <v>1108</v>
      </c>
      <c r="E67" s="301">
        <v>91</v>
      </c>
      <c r="F67" s="248" t="s">
        <v>896</v>
      </c>
      <c r="G67" s="248" t="s">
        <v>897</v>
      </c>
      <c r="H67" s="28" t="s">
        <v>1661</v>
      </c>
      <c r="I67" s="27" t="s">
        <v>899</v>
      </c>
      <c r="J67" s="27"/>
      <c r="K67" s="29">
        <v>2</v>
      </c>
      <c r="L67" s="27"/>
      <c r="M67" s="27">
        <v>3</v>
      </c>
      <c r="N67" s="30" t="s">
        <v>1663</v>
      </c>
      <c r="O67" s="48" t="s">
        <v>1668</v>
      </c>
    </row>
    <row r="68" spans="1:15" s="66" customFormat="1">
      <c r="A68" s="25" t="s">
        <v>1645</v>
      </c>
      <c r="B68" s="26" t="s">
        <v>1651</v>
      </c>
      <c r="C68" s="186" t="s">
        <v>1657</v>
      </c>
      <c r="D68" s="27" t="s">
        <v>1108</v>
      </c>
      <c r="E68" s="301">
        <v>91</v>
      </c>
      <c r="F68" s="248" t="s">
        <v>896</v>
      </c>
      <c r="G68" s="248" t="s">
        <v>897</v>
      </c>
      <c r="H68" s="28" t="s">
        <v>1661</v>
      </c>
      <c r="I68" s="27" t="s">
        <v>899</v>
      </c>
      <c r="J68" s="27"/>
      <c r="K68" s="29">
        <v>2</v>
      </c>
      <c r="L68" s="27"/>
      <c r="M68" s="27">
        <v>3</v>
      </c>
      <c r="N68" s="30" t="s">
        <v>1664</v>
      </c>
      <c r="O68" s="48" t="s">
        <v>1668</v>
      </c>
    </row>
    <row r="69" spans="1:15" s="66" customFormat="1">
      <c r="A69" s="25" t="s">
        <v>1646</v>
      </c>
      <c r="B69" s="26" t="s">
        <v>1652</v>
      </c>
      <c r="C69" s="186" t="s">
        <v>1658</v>
      </c>
      <c r="D69" s="27" t="s">
        <v>1108</v>
      </c>
      <c r="E69" s="301">
        <v>91</v>
      </c>
      <c r="F69" s="248" t="s">
        <v>896</v>
      </c>
      <c r="G69" s="248" t="s">
        <v>897</v>
      </c>
      <c r="H69" s="28" t="s">
        <v>1661</v>
      </c>
      <c r="I69" s="27" t="s">
        <v>899</v>
      </c>
      <c r="J69" s="27"/>
      <c r="K69" s="29">
        <v>2</v>
      </c>
      <c r="L69" s="27"/>
      <c r="M69" s="27">
        <v>3</v>
      </c>
      <c r="N69" s="30" t="s">
        <v>1665</v>
      </c>
      <c r="O69" s="48" t="s">
        <v>1668</v>
      </c>
    </row>
    <row r="70" spans="1:15" s="66" customFormat="1">
      <c r="A70" s="25" t="s">
        <v>1647</v>
      </c>
      <c r="B70" s="26" t="s">
        <v>1653</v>
      </c>
      <c r="C70" s="186" t="s">
        <v>1659</v>
      </c>
      <c r="D70" s="27" t="s">
        <v>1108</v>
      </c>
      <c r="E70" s="301">
        <v>124</v>
      </c>
      <c r="F70" s="248" t="s">
        <v>896</v>
      </c>
      <c r="G70" s="248" t="s">
        <v>897</v>
      </c>
      <c r="H70" s="28" t="s">
        <v>1661</v>
      </c>
      <c r="I70" s="27" t="s">
        <v>899</v>
      </c>
      <c r="J70" s="27"/>
      <c r="K70" s="29">
        <v>2</v>
      </c>
      <c r="L70" s="27"/>
      <c r="M70" s="27">
        <v>3</v>
      </c>
      <c r="N70" s="30" t="s">
        <v>1666</v>
      </c>
      <c r="O70" s="48" t="s">
        <v>1668</v>
      </c>
    </row>
    <row r="71" spans="1:15" s="66" customFormat="1">
      <c r="A71" s="25" t="s">
        <v>1648</v>
      </c>
      <c r="B71" s="26" t="s">
        <v>1654</v>
      </c>
      <c r="C71" s="186" t="s">
        <v>1660</v>
      </c>
      <c r="D71" s="27" t="s">
        <v>1108</v>
      </c>
      <c r="E71" s="301">
        <v>124</v>
      </c>
      <c r="F71" s="248" t="s">
        <v>896</v>
      </c>
      <c r="G71" s="248" t="s">
        <v>897</v>
      </c>
      <c r="H71" s="28" t="s">
        <v>1661</v>
      </c>
      <c r="I71" s="27" t="s">
        <v>899</v>
      </c>
      <c r="J71" s="27"/>
      <c r="K71" s="29">
        <v>2</v>
      </c>
      <c r="L71" s="27"/>
      <c r="M71" s="27">
        <v>3</v>
      </c>
      <c r="N71" s="30" t="s">
        <v>1667</v>
      </c>
      <c r="O71" s="48" t="s">
        <v>1668</v>
      </c>
    </row>
    <row r="72" spans="1:15">
      <c r="A72" s="19" t="s">
        <v>932</v>
      </c>
      <c r="B72" s="32"/>
      <c r="C72" s="32"/>
      <c r="D72" s="33"/>
      <c r="E72" s="33"/>
      <c r="F72" s="33"/>
      <c r="G72" s="33"/>
      <c r="H72" s="33"/>
      <c r="I72" s="33"/>
      <c r="J72" s="33"/>
      <c r="K72" s="22"/>
      <c r="L72" s="34"/>
      <c r="M72" s="32"/>
      <c r="N72" s="32"/>
      <c r="O72" s="35"/>
    </row>
    <row r="73" spans="1:15" s="66" customFormat="1">
      <c r="A73" s="36" t="s">
        <v>20</v>
      </c>
      <c r="B73" s="26" t="s">
        <v>19</v>
      </c>
      <c r="C73" s="186" t="s">
        <v>1162</v>
      </c>
      <c r="D73" s="37" t="s">
        <v>1108</v>
      </c>
      <c r="E73" s="301">
        <v>654</v>
      </c>
      <c r="F73" s="248" t="s">
        <v>896</v>
      </c>
      <c r="G73" s="248" t="s">
        <v>897</v>
      </c>
      <c r="H73" s="28" t="s">
        <v>1075</v>
      </c>
      <c r="I73" s="37" t="s">
        <v>899</v>
      </c>
      <c r="J73" s="37"/>
      <c r="K73" s="37"/>
      <c r="L73" s="37">
        <v>130</v>
      </c>
      <c r="M73" s="39">
        <v>3</v>
      </c>
      <c r="N73" s="38">
        <v>8717332487813</v>
      </c>
      <c r="O73" s="31"/>
    </row>
    <row r="74" spans="1:15" s="66" customFormat="1">
      <c r="A74" s="25" t="s">
        <v>23</v>
      </c>
      <c r="B74" s="26" t="s">
        <v>22</v>
      </c>
      <c r="C74" s="186" t="s">
        <v>1163</v>
      </c>
      <c r="D74" s="27" t="s">
        <v>1108</v>
      </c>
      <c r="E74" s="301">
        <v>1004</v>
      </c>
      <c r="F74" s="248" t="s">
        <v>896</v>
      </c>
      <c r="G74" s="248" t="s">
        <v>897</v>
      </c>
      <c r="H74" s="28" t="s">
        <v>1075</v>
      </c>
      <c r="I74" s="27" t="s">
        <v>899</v>
      </c>
      <c r="J74" s="27"/>
      <c r="K74" s="27"/>
      <c r="L74" s="27">
        <v>70</v>
      </c>
      <c r="M74" s="29">
        <v>3</v>
      </c>
      <c r="N74" s="30">
        <v>8717332487820</v>
      </c>
      <c r="O74" s="31"/>
    </row>
    <row r="75" spans="1:15">
      <c r="A75" s="19" t="s">
        <v>933</v>
      </c>
      <c r="B75" s="32"/>
      <c r="C75" s="32"/>
      <c r="D75" s="33"/>
      <c r="E75" s="33"/>
      <c r="F75" s="33"/>
      <c r="G75" s="33"/>
      <c r="H75" s="33"/>
      <c r="I75" s="33"/>
      <c r="J75" s="33"/>
      <c r="K75" s="22"/>
      <c r="L75" s="34"/>
      <c r="M75" s="32"/>
      <c r="N75" s="32"/>
      <c r="O75" s="35"/>
    </row>
    <row r="76" spans="1:15">
      <c r="A76" s="36" t="s">
        <v>417</v>
      </c>
      <c r="B76" s="26" t="s">
        <v>416</v>
      </c>
      <c r="C76" s="186" t="s">
        <v>1164</v>
      </c>
      <c r="D76" s="37" t="s">
        <v>1108</v>
      </c>
      <c r="E76" s="301">
        <v>1247</v>
      </c>
      <c r="F76" s="248" t="s">
        <v>896</v>
      </c>
      <c r="G76" s="248" t="s">
        <v>897</v>
      </c>
      <c r="H76" s="28" t="s">
        <v>1075</v>
      </c>
      <c r="I76" s="37" t="s">
        <v>899</v>
      </c>
      <c r="J76" s="37"/>
      <c r="K76" s="37"/>
      <c r="L76" s="37">
        <v>80</v>
      </c>
      <c r="M76" s="39">
        <v>3</v>
      </c>
      <c r="N76" s="38">
        <v>8710101056968</v>
      </c>
      <c r="O76" s="40"/>
    </row>
    <row r="77" spans="1:15">
      <c r="A77" s="36" t="s">
        <v>420</v>
      </c>
      <c r="B77" s="26" t="s">
        <v>419</v>
      </c>
      <c r="C77" s="186" t="s">
        <v>1165</v>
      </c>
      <c r="D77" s="37" t="s">
        <v>1108</v>
      </c>
      <c r="E77" s="301">
        <v>1845</v>
      </c>
      <c r="F77" s="248" t="s">
        <v>896</v>
      </c>
      <c r="G77" s="248" t="s">
        <v>897</v>
      </c>
      <c r="H77" s="28" t="s">
        <v>1075</v>
      </c>
      <c r="I77" s="37" t="s">
        <v>899</v>
      </c>
      <c r="J77" s="37"/>
      <c r="K77" s="37"/>
      <c r="L77" s="37">
        <v>85</v>
      </c>
      <c r="M77" s="39">
        <v>3</v>
      </c>
      <c r="N77" s="38">
        <v>8710101056975</v>
      </c>
      <c r="O77" s="40"/>
    </row>
    <row r="78" spans="1:15">
      <c r="A78" s="36" t="s">
        <v>423</v>
      </c>
      <c r="B78" s="26" t="s">
        <v>422</v>
      </c>
      <c r="C78" s="186" t="s">
        <v>1166</v>
      </c>
      <c r="D78" s="37" t="s">
        <v>1108</v>
      </c>
      <c r="E78" s="301">
        <v>2119</v>
      </c>
      <c r="F78" s="248" t="s">
        <v>896</v>
      </c>
      <c r="G78" s="248" t="s">
        <v>897</v>
      </c>
      <c r="H78" s="28" t="s">
        <v>1075</v>
      </c>
      <c r="I78" s="37" t="s">
        <v>899</v>
      </c>
      <c r="J78" s="37"/>
      <c r="K78" s="37"/>
      <c r="L78" s="37">
        <v>40</v>
      </c>
      <c r="M78" s="39">
        <v>3</v>
      </c>
      <c r="N78" s="38">
        <v>8710101056654</v>
      </c>
      <c r="O78" s="40"/>
    </row>
    <row r="79" spans="1:15">
      <c r="A79" s="19" t="s">
        <v>934</v>
      </c>
      <c r="B79" s="32"/>
      <c r="C79" s="32"/>
      <c r="D79" s="33"/>
      <c r="E79" s="33"/>
      <c r="F79" s="33"/>
      <c r="G79" s="33"/>
      <c r="H79" s="33"/>
      <c r="I79" s="33"/>
      <c r="J79" s="33"/>
      <c r="K79" s="22"/>
      <c r="L79" s="34"/>
      <c r="M79" s="32"/>
      <c r="N79" s="32"/>
      <c r="O79" s="35"/>
    </row>
    <row r="80" spans="1:15">
      <c r="A80" s="36" t="s">
        <v>43</v>
      </c>
      <c r="B80" s="26" t="s">
        <v>1593</v>
      </c>
      <c r="C80" s="186" t="s">
        <v>1167</v>
      </c>
      <c r="D80" s="37" t="s">
        <v>1108</v>
      </c>
      <c r="E80" s="301">
        <v>22236</v>
      </c>
      <c r="F80" s="248" t="s">
        <v>896</v>
      </c>
      <c r="G80" s="248" t="s">
        <v>897</v>
      </c>
      <c r="H80" s="28" t="s">
        <v>1075</v>
      </c>
      <c r="I80" s="37" t="s">
        <v>1591</v>
      </c>
      <c r="J80" s="37"/>
      <c r="K80" s="37"/>
      <c r="L80" s="37">
        <v>12</v>
      </c>
      <c r="M80" s="39">
        <v>3</v>
      </c>
      <c r="N80" s="38">
        <v>8717332420032</v>
      </c>
      <c r="O80" s="48" t="s">
        <v>1624</v>
      </c>
    </row>
    <row r="81" spans="1:15">
      <c r="A81" s="36" t="s">
        <v>46</v>
      </c>
      <c r="B81" s="26" t="s">
        <v>1594</v>
      </c>
      <c r="C81" s="186" t="s">
        <v>1168</v>
      </c>
      <c r="D81" s="37" t="s">
        <v>1108</v>
      </c>
      <c r="E81" s="301">
        <v>23185</v>
      </c>
      <c r="F81" s="248" t="s">
        <v>896</v>
      </c>
      <c r="G81" s="248" t="s">
        <v>897</v>
      </c>
      <c r="H81" s="28" t="s">
        <v>1075</v>
      </c>
      <c r="I81" s="37" t="s">
        <v>1591</v>
      </c>
      <c r="J81" s="37"/>
      <c r="K81" s="37"/>
      <c r="L81" s="37">
        <v>5</v>
      </c>
      <c r="M81" s="39">
        <v>3</v>
      </c>
      <c r="N81" s="38">
        <v>8717332420049</v>
      </c>
      <c r="O81" s="48" t="s">
        <v>1625</v>
      </c>
    </row>
    <row r="82" spans="1:15" s="66" customFormat="1">
      <c r="A82" s="36" t="s">
        <v>61</v>
      </c>
      <c r="B82" s="26" t="s">
        <v>1595</v>
      </c>
      <c r="C82" s="186" t="s">
        <v>1169</v>
      </c>
      <c r="D82" s="37" t="s">
        <v>1108</v>
      </c>
      <c r="E82" s="301">
        <v>15224</v>
      </c>
      <c r="F82" s="248" t="s">
        <v>896</v>
      </c>
      <c r="G82" s="248" t="s">
        <v>897</v>
      </c>
      <c r="H82" s="28" t="s">
        <v>1075</v>
      </c>
      <c r="I82" s="37" t="s">
        <v>1591</v>
      </c>
      <c r="J82" s="37"/>
      <c r="K82" s="37"/>
      <c r="L82" s="37">
        <v>0</v>
      </c>
      <c r="M82" s="39">
        <v>0</v>
      </c>
      <c r="N82" s="38">
        <v>8717332420056</v>
      </c>
      <c r="O82" s="48" t="s">
        <v>1626</v>
      </c>
    </row>
    <row r="83" spans="1:15">
      <c r="A83" s="36" t="s">
        <v>58</v>
      </c>
      <c r="B83" s="26" t="s">
        <v>1592</v>
      </c>
      <c r="C83" s="186" t="s">
        <v>1170</v>
      </c>
      <c r="D83" s="37" t="s">
        <v>1108</v>
      </c>
      <c r="E83" s="301">
        <v>3744</v>
      </c>
      <c r="F83" s="248" t="s">
        <v>1670</v>
      </c>
      <c r="G83" s="248" t="s">
        <v>897</v>
      </c>
      <c r="H83" s="28" t="s">
        <v>1448</v>
      </c>
      <c r="I83" s="37" t="s">
        <v>1591</v>
      </c>
      <c r="J83" s="37"/>
      <c r="K83" s="37"/>
      <c r="L83" s="38">
        <v>0</v>
      </c>
      <c r="M83" s="39">
        <v>3</v>
      </c>
      <c r="N83" s="38">
        <v>8717332420063</v>
      </c>
      <c r="O83" s="48" t="s">
        <v>1671</v>
      </c>
    </row>
    <row r="84" spans="1:15">
      <c r="A84" s="19" t="s">
        <v>936</v>
      </c>
      <c r="B84" s="32"/>
      <c r="C84" s="32"/>
      <c r="D84" s="33"/>
      <c r="E84" s="33"/>
      <c r="F84" s="33"/>
      <c r="G84" s="33"/>
      <c r="H84" s="33"/>
      <c r="I84" s="33"/>
      <c r="J84" s="33"/>
      <c r="K84" s="22"/>
      <c r="L84" s="34"/>
      <c r="M84" s="32"/>
      <c r="N84" s="32"/>
      <c r="O84" s="35"/>
    </row>
    <row r="85" spans="1:15" s="66" customFormat="1">
      <c r="A85" s="36" t="s">
        <v>368</v>
      </c>
      <c r="B85" s="26" t="s">
        <v>367</v>
      </c>
      <c r="C85" s="186" t="s">
        <v>1171</v>
      </c>
      <c r="D85" s="37" t="s">
        <v>1108</v>
      </c>
      <c r="E85" s="301">
        <v>161</v>
      </c>
      <c r="F85" s="248" t="s">
        <v>896</v>
      </c>
      <c r="G85" s="248" t="s">
        <v>897</v>
      </c>
      <c r="H85" s="28" t="s">
        <v>1448</v>
      </c>
      <c r="I85" s="37" t="s">
        <v>899</v>
      </c>
      <c r="J85" s="37"/>
      <c r="K85" s="37"/>
      <c r="L85" s="37">
        <v>550</v>
      </c>
      <c r="M85" s="39">
        <v>3</v>
      </c>
      <c r="N85" s="38">
        <v>8717332002016</v>
      </c>
      <c r="O85" s="40"/>
    </row>
    <row r="86" spans="1:15" s="66" customFormat="1">
      <c r="A86" s="36" t="s">
        <v>371</v>
      </c>
      <c r="B86" s="26" t="s">
        <v>370</v>
      </c>
      <c r="C86" s="186" t="s">
        <v>1172</v>
      </c>
      <c r="D86" s="37" t="s">
        <v>1108</v>
      </c>
      <c r="E86" s="301">
        <v>197</v>
      </c>
      <c r="F86" s="248" t="s">
        <v>896</v>
      </c>
      <c r="G86" s="248" t="s">
        <v>897</v>
      </c>
      <c r="H86" s="28" t="s">
        <v>1448</v>
      </c>
      <c r="I86" s="37" t="s">
        <v>899</v>
      </c>
      <c r="J86" s="37"/>
      <c r="K86" s="37"/>
      <c r="L86" s="37">
        <v>120</v>
      </c>
      <c r="M86" s="39">
        <v>3</v>
      </c>
      <c r="N86" s="38">
        <v>8717332002023</v>
      </c>
      <c r="O86" s="31"/>
    </row>
    <row r="87" spans="1:15" s="66" customFormat="1">
      <c r="A87" s="36" t="s">
        <v>374</v>
      </c>
      <c r="B87" s="26" t="s">
        <v>373</v>
      </c>
      <c r="C87" s="186" t="s">
        <v>1173</v>
      </c>
      <c r="D87" s="37" t="s">
        <v>1108</v>
      </c>
      <c r="E87" s="301">
        <v>50</v>
      </c>
      <c r="F87" s="248" t="s">
        <v>896</v>
      </c>
      <c r="G87" s="248" t="s">
        <v>897</v>
      </c>
      <c r="H87" s="28" t="s">
        <v>1088</v>
      </c>
      <c r="I87" s="27" t="s">
        <v>899</v>
      </c>
      <c r="J87" s="37"/>
      <c r="K87" s="37"/>
      <c r="L87" s="37">
        <v>550</v>
      </c>
      <c r="M87" s="39">
        <v>3</v>
      </c>
      <c r="N87" s="38">
        <v>8717332002030</v>
      </c>
      <c r="O87" s="48"/>
    </row>
    <row r="88" spans="1:15" s="66" customFormat="1">
      <c r="A88" s="36" t="s">
        <v>377</v>
      </c>
      <c r="B88" s="26" t="s">
        <v>376</v>
      </c>
      <c r="C88" s="186" t="s">
        <v>1174</v>
      </c>
      <c r="D88" s="37" t="s">
        <v>1108</v>
      </c>
      <c r="E88" s="301">
        <v>63</v>
      </c>
      <c r="F88" s="248" t="s">
        <v>896</v>
      </c>
      <c r="G88" s="248" t="s">
        <v>897</v>
      </c>
      <c r="H88" s="28" t="s">
        <v>1445</v>
      </c>
      <c r="I88" s="27" t="s">
        <v>899</v>
      </c>
      <c r="J88" s="37"/>
      <c r="K88" s="37"/>
      <c r="L88" s="37">
        <v>120</v>
      </c>
      <c r="M88" s="39">
        <v>3</v>
      </c>
      <c r="N88" s="38">
        <v>8717332002047</v>
      </c>
      <c r="O88" s="40"/>
    </row>
    <row r="89" spans="1:15" s="66" customFormat="1">
      <c r="A89" s="19" t="s">
        <v>937</v>
      </c>
      <c r="B89" s="32"/>
      <c r="C89" s="32"/>
      <c r="D89" s="33"/>
      <c r="E89" s="33"/>
      <c r="F89" s="33"/>
      <c r="G89" s="33"/>
      <c r="H89" s="33"/>
      <c r="I89" s="33"/>
      <c r="J89" s="33"/>
      <c r="K89" s="22"/>
      <c r="L89" s="34"/>
      <c r="M89" s="32"/>
      <c r="N89" s="32"/>
      <c r="O89" s="35"/>
    </row>
    <row r="90" spans="1:15" s="66" customFormat="1">
      <c r="A90" s="25" t="s">
        <v>383</v>
      </c>
      <c r="B90" s="26" t="s">
        <v>382</v>
      </c>
      <c r="C90" s="186" t="s">
        <v>1175</v>
      </c>
      <c r="D90" s="27" t="s">
        <v>1108</v>
      </c>
      <c r="E90" s="301">
        <v>53</v>
      </c>
      <c r="F90" s="248" t="s">
        <v>896</v>
      </c>
      <c r="G90" s="248" t="s">
        <v>915</v>
      </c>
      <c r="H90" s="28" t="s">
        <v>1442</v>
      </c>
      <c r="I90" s="27" t="s">
        <v>899</v>
      </c>
      <c r="J90" s="27"/>
      <c r="K90" s="27"/>
      <c r="L90" s="27">
        <v>3500</v>
      </c>
      <c r="M90" s="29">
        <v>3</v>
      </c>
      <c r="N90" s="30">
        <v>8717332002283</v>
      </c>
      <c r="O90" s="40"/>
    </row>
    <row r="91" spans="1:15" s="66" customFormat="1">
      <c r="A91" s="25" t="s">
        <v>386</v>
      </c>
      <c r="B91" s="26" t="s">
        <v>385</v>
      </c>
      <c r="C91" s="186" t="s">
        <v>1438</v>
      </c>
      <c r="D91" s="27" t="s">
        <v>1108</v>
      </c>
      <c r="E91" s="301">
        <v>66</v>
      </c>
      <c r="F91" s="248" t="s">
        <v>896</v>
      </c>
      <c r="G91" s="248" t="s">
        <v>897</v>
      </c>
      <c r="H91" s="28" t="s">
        <v>1445</v>
      </c>
      <c r="I91" s="27" t="s">
        <v>899</v>
      </c>
      <c r="J91" s="27"/>
      <c r="K91" s="27"/>
      <c r="L91" s="27">
        <v>55</v>
      </c>
      <c r="M91" s="29">
        <v>3</v>
      </c>
      <c r="N91" s="30">
        <v>8717332761388</v>
      </c>
      <c r="O91" s="31"/>
    </row>
    <row r="92" spans="1:15" s="66" customFormat="1">
      <c r="A92" s="25" t="s">
        <v>389</v>
      </c>
      <c r="B92" s="26" t="s">
        <v>388</v>
      </c>
      <c r="C92" s="186" t="s">
        <v>1176</v>
      </c>
      <c r="D92" s="27" t="s">
        <v>1108</v>
      </c>
      <c r="E92" s="301">
        <v>44</v>
      </c>
      <c r="F92" s="248" t="s">
        <v>896</v>
      </c>
      <c r="G92" s="248" t="s">
        <v>915</v>
      </c>
      <c r="H92" s="28" t="s">
        <v>1442</v>
      </c>
      <c r="I92" s="27" t="s">
        <v>899</v>
      </c>
      <c r="J92" s="27"/>
      <c r="K92" s="27"/>
      <c r="L92" s="27">
        <v>1900</v>
      </c>
      <c r="M92" s="29">
        <v>3</v>
      </c>
      <c r="N92" s="30">
        <v>8717332002290</v>
      </c>
      <c r="O92" s="31"/>
    </row>
    <row r="93" spans="1:15" s="66" customFormat="1">
      <c r="A93" s="25" t="s">
        <v>392</v>
      </c>
      <c r="B93" s="26" t="s">
        <v>391</v>
      </c>
      <c r="C93" s="186" t="s">
        <v>1177</v>
      </c>
      <c r="D93" s="27" t="s">
        <v>1108</v>
      </c>
      <c r="E93" s="301">
        <v>93</v>
      </c>
      <c r="F93" s="248" t="s">
        <v>896</v>
      </c>
      <c r="G93" s="248" t="s">
        <v>897</v>
      </c>
      <c r="H93" s="28" t="s">
        <v>1445</v>
      </c>
      <c r="I93" s="27" t="s">
        <v>899</v>
      </c>
      <c r="J93" s="27"/>
      <c r="K93" s="27"/>
      <c r="L93" s="27">
        <v>35</v>
      </c>
      <c r="M93" s="29">
        <v>3</v>
      </c>
      <c r="N93" s="30">
        <v>8717332211234</v>
      </c>
      <c r="O93" s="40"/>
    </row>
    <row r="94" spans="1:15" s="66" customFormat="1">
      <c r="A94" s="25" t="s">
        <v>395</v>
      </c>
      <c r="B94" s="26" t="s">
        <v>394</v>
      </c>
      <c r="C94" s="186" t="s">
        <v>1178</v>
      </c>
      <c r="D94" s="27" t="s">
        <v>1108</v>
      </c>
      <c r="E94" s="301">
        <v>120</v>
      </c>
      <c r="F94" s="248" t="s">
        <v>896</v>
      </c>
      <c r="G94" s="248" t="s">
        <v>915</v>
      </c>
      <c r="H94" s="28" t="s">
        <v>1448</v>
      </c>
      <c r="I94" s="27" t="s">
        <v>899</v>
      </c>
      <c r="J94" s="27"/>
      <c r="K94" s="27"/>
      <c r="L94" s="27">
        <v>2100</v>
      </c>
      <c r="M94" s="29">
        <v>3</v>
      </c>
      <c r="N94" s="30">
        <v>8717332002306</v>
      </c>
      <c r="O94" s="31"/>
    </row>
    <row r="95" spans="1:15">
      <c r="A95" s="25" t="s">
        <v>398</v>
      </c>
      <c r="B95" s="26" t="s">
        <v>397</v>
      </c>
      <c r="C95" s="186" t="s">
        <v>1179</v>
      </c>
      <c r="D95" s="27" t="s">
        <v>1108</v>
      </c>
      <c r="E95" s="301">
        <v>115</v>
      </c>
      <c r="F95" s="248" t="s">
        <v>896</v>
      </c>
      <c r="G95" s="248" t="s">
        <v>915</v>
      </c>
      <c r="H95" s="28" t="s">
        <v>1448</v>
      </c>
      <c r="I95" s="27" t="s">
        <v>899</v>
      </c>
      <c r="J95" s="27"/>
      <c r="K95" s="27"/>
      <c r="L95" s="27">
        <v>1270</v>
      </c>
      <c r="M95" s="29">
        <v>3</v>
      </c>
      <c r="N95" s="30">
        <v>8717332002313</v>
      </c>
      <c r="O95" s="40"/>
    </row>
    <row r="96" spans="1:15">
      <c r="A96" s="25" t="s">
        <v>400</v>
      </c>
      <c r="B96" s="26" t="s">
        <v>399</v>
      </c>
      <c r="C96" s="186" t="s">
        <v>1180</v>
      </c>
      <c r="D96" s="27" t="s">
        <v>1108</v>
      </c>
      <c r="E96" s="301">
        <v>158</v>
      </c>
      <c r="F96" s="248" t="s">
        <v>896</v>
      </c>
      <c r="G96" s="248" t="s">
        <v>897</v>
      </c>
      <c r="H96" s="28" t="s">
        <v>1448</v>
      </c>
      <c r="I96" s="27" t="s">
        <v>899</v>
      </c>
      <c r="J96" s="27"/>
      <c r="K96" s="27"/>
      <c r="L96" s="27">
        <v>410</v>
      </c>
      <c r="M96" s="29">
        <v>3</v>
      </c>
      <c r="N96" s="30">
        <v>8717332002320</v>
      </c>
      <c r="O96" s="40"/>
    </row>
    <row r="97" spans="1:15">
      <c r="A97" s="25" t="s">
        <v>403</v>
      </c>
      <c r="B97" s="26" t="s">
        <v>402</v>
      </c>
      <c r="C97" s="186" t="s">
        <v>1181</v>
      </c>
      <c r="D97" s="27" t="s">
        <v>1108</v>
      </c>
      <c r="E97" s="301">
        <v>167</v>
      </c>
      <c r="F97" s="248" t="s">
        <v>896</v>
      </c>
      <c r="G97" s="248" t="s">
        <v>915</v>
      </c>
      <c r="H97" s="28" t="s">
        <v>1448</v>
      </c>
      <c r="I97" s="27" t="s">
        <v>899</v>
      </c>
      <c r="J97" s="27"/>
      <c r="K97" s="27"/>
      <c r="L97" s="27">
        <v>650</v>
      </c>
      <c r="M97" s="29">
        <v>3</v>
      </c>
      <c r="N97" s="30">
        <v>8717332002337</v>
      </c>
      <c r="O97" s="31"/>
    </row>
    <row r="98" spans="1:15" s="66" customFormat="1">
      <c r="A98" s="25" t="s">
        <v>405</v>
      </c>
      <c r="B98" s="26" t="s">
        <v>404</v>
      </c>
      <c r="C98" s="186" t="s">
        <v>1182</v>
      </c>
      <c r="D98" s="27" t="s">
        <v>1108</v>
      </c>
      <c r="E98" s="301">
        <v>68</v>
      </c>
      <c r="F98" s="248" t="s">
        <v>896</v>
      </c>
      <c r="G98" s="248" t="s">
        <v>897</v>
      </c>
      <c r="H98" s="28" t="s">
        <v>1088</v>
      </c>
      <c r="I98" s="27" t="s">
        <v>899</v>
      </c>
      <c r="J98" s="27"/>
      <c r="K98" s="27"/>
      <c r="L98" s="27">
        <v>280</v>
      </c>
      <c r="M98" s="29">
        <v>3</v>
      </c>
      <c r="N98" s="30">
        <v>8717332002344</v>
      </c>
      <c r="O98" s="48"/>
    </row>
    <row r="99" spans="1:15" s="66" customFormat="1">
      <c r="A99" s="25" t="s">
        <v>414</v>
      </c>
      <c r="B99" s="26" t="s">
        <v>413</v>
      </c>
      <c r="C99" s="186" t="s">
        <v>1183</v>
      </c>
      <c r="D99" s="27" t="s">
        <v>1108</v>
      </c>
      <c r="E99" s="301">
        <v>343</v>
      </c>
      <c r="F99" s="248" t="s">
        <v>896</v>
      </c>
      <c r="G99" s="248" t="s">
        <v>897</v>
      </c>
      <c r="H99" s="28" t="s">
        <v>1448</v>
      </c>
      <c r="I99" s="27" t="s">
        <v>899</v>
      </c>
      <c r="J99" s="27"/>
      <c r="K99" s="27"/>
      <c r="L99" s="65">
        <v>110</v>
      </c>
      <c r="M99" s="29">
        <v>3</v>
      </c>
      <c r="N99" s="30">
        <v>8717332212934</v>
      </c>
      <c r="O99" s="31"/>
    </row>
    <row r="100" spans="1:15" s="66" customFormat="1">
      <c r="A100" s="25" t="s">
        <v>1615</v>
      </c>
      <c r="B100" s="26" t="s">
        <v>1616</v>
      </c>
      <c r="C100" s="186" t="s">
        <v>1622</v>
      </c>
      <c r="D100" s="27" t="s">
        <v>1108</v>
      </c>
      <c r="E100" s="301">
        <v>87</v>
      </c>
      <c r="F100" s="248" t="s">
        <v>896</v>
      </c>
      <c r="G100" s="248" t="s">
        <v>897</v>
      </c>
      <c r="H100" s="28" t="s">
        <v>1448</v>
      </c>
      <c r="I100" s="27" t="s">
        <v>1617</v>
      </c>
      <c r="J100" s="27"/>
      <c r="K100" s="27"/>
      <c r="L100" s="27">
        <v>500</v>
      </c>
      <c r="M100" s="29">
        <v>5</v>
      </c>
      <c r="N100" s="30" t="s">
        <v>1618</v>
      </c>
      <c r="O100" s="48"/>
    </row>
    <row r="101" spans="1:15" s="66" customFormat="1">
      <c r="A101" s="25" t="s">
        <v>559</v>
      </c>
      <c r="B101" s="26" t="s">
        <v>558</v>
      </c>
      <c r="C101" s="186" t="s">
        <v>1184</v>
      </c>
      <c r="D101" s="27" t="s">
        <v>1108</v>
      </c>
      <c r="E101" s="301">
        <v>51</v>
      </c>
      <c r="F101" s="248" t="s">
        <v>896</v>
      </c>
      <c r="G101" s="248" t="s">
        <v>897</v>
      </c>
      <c r="H101" s="28" t="s">
        <v>1448</v>
      </c>
      <c r="I101" s="27" t="s">
        <v>899</v>
      </c>
      <c r="J101" s="27"/>
      <c r="K101" s="27">
        <v>160</v>
      </c>
      <c r="L101" s="27">
        <v>3200</v>
      </c>
      <c r="M101" s="29">
        <v>3</v>
      </c>
      <c r="N101" s="30">
        <v>8717332821228</v>
      </c>
      <c r="O101" s="31"/>
    </row>
    <row r="102" spans="1:15" s="66" customFormat="1">
      <c r="A102" s="25" t="s">
        <v>872</v>
      </c>
      <c r="B102" s="26" t="s">
        <v>871</v>
      </c>
      <c r="C102" s="186" t="s">
        <v>1185</v>
      </c>
      <c r="D102" s="27" t="s">
        <v>1108</v>
      </c>
      <c r="E102" s="301">
        <v>86</v>
      </c>
      <c r="F102" s="248" t="s">
        <v>896</v>
      </c>
      <c r="G102" s="248" t="s">
        <v>897</v>
      </c>
      <c r="H102" s="28" t="s">
        <v>1448</v>
      </c>
      <c r="I102" s="27" t="s">
        <v>899</v>
      </c>
      <c r="J102" s="27"/>
      <c r="K102" s="27">
        <v>16</v>
      </c>
      <c r="L102" s="27">
        <v>2400</v>
      </c>
      <c r="M102" s="29">
        <v>3</v>
      </c>
      <c r="N102" s="30">
        <v>8717332897445</v>
      </c>
      <c r="O102" s="40"/>
    </row>
    <row r="103" spans="1:15" s="66" customFormat="1">
      <c r="A103" s="25" t="s">
        <v>562</v>
      </c>
      <c r="B103" s="26" t="s">
        <v>561</v>
      </c>
      <c r="C103" s="186" t="s">
        <v>1184</v>
      </c>
      <c r="D103" s="27" t="s">
        <v>1108</v>
      </c>
      <c r="E103" s="301">
        <v>42</v>
      </c>
      <c r="F103" s="248" t="s">
        <v>896</v>
      </c>
      <c r="G103" s="248" t="s">
        <v>897</v>
      </c>
      <c r="H103" s="28" t="s">
        <v>1448</v>
      </c>
      <c r="I103" s="27" t="s">
        <v>899</v>
      </c>
      <c r="J103" s="27"/>
      <c r="K103" s="27">
        <v>160</v>
      </c>
      <c r="L103" s="27">
        <v>60</v>
      </c>
      <c r="M103" s="29">
        <v>3</v>
      </c>
      <c r="N103" s="30">
        <v>8717332821235</v>
      </c>
      <c r="O103" s="31"/>
    </row>
    <row r="104" spans="1:15" s="66" customFormat="1">
      <c r="A104" s="25" t="s">
        <v>870</v>
      </c>
      <c r="B104" s="26" t="s">
        <v>869</v>
      </c>
      <c r="C104" s="186" t="s">
        <v>1186</v>
      </c>
      <c r="D104" s="27" t="s">
        <v>1108</v>
      </c>
      <c r="E104" s="301">
        <v>25</v>
      </c>
      <c r="F104" s="248" t="s">
        <v>896</v>
      </c>
      <c r="G104" s="248" t="s">
        <v>897</v>
      </c>
      <c r="H104" s="28" t="s">
        <v>1088</v>
      </c>
      <c r="I104" s="27" t="s">
        <v>899</v>
      </c>
      <c r="J104" s="27"/>
      <c r="K104" s="27">
        <v>16</v>
      </c>
      <c r="L104" s="27">
        <v>3300</v>
      </c>
      <c r="M104" s="29">
        <v>3</v>
      </c>
      <c r="N104" s="30">
        <v>8717332808335</v>
      </c>
      <c r="O104" s="48"/>
    </row>
    <row r="105" spans="1:15" s="66" customFormat="1">
      <c r="A105" s="25" t="s">
        <v>868</v>
      </c>
      <c r="B105" s="26" t="s">
        <v>867</v>
      </c>
      <c r="C105" s="186" t="s">
        <v>1187</v>
      </c>
      <c r="D105" s="27" t="s">
        <v>1108</v>
      </c>
      <c r="E105" s="301">
        <v>100</v>
      </c>
      <c r="F105" s="248" t="s">
        <v>896</v>
      </c>
      <c r="G105" s="248" t="s">
        <v>897</v>
      </c>
      <c r="H105" s="28" t="s">
        <v>1448</v>
      </c>
      <c r="I105" s="27" t="s">
        <v>899</v>
      </c>
      <c r="J105" s="27"/>
      <c r="K105" s="27">
        <v>6</v>
      </c>
      <c r="L105" s="27">
        <v>200</v>
      </c>
      <c r="M105" s="29">
        <v>3</v>
      </c>
      <c r="N105" s="30">
        <v>8717332910359</v>
      </c>
      <c r="O105" s="40"/>
    </row>
    <row r="106" spans="1:15" s="66" customFormat="1">
      <c r="A106" s="25" t="s">
        <v>866</v>
      </c>
      <c r="B106" s="26" t="s">
        <v>865</v>
      </c>
      <c r="C106" s="186" t="s">
        <v>1188</v>
      </c>
      <c r="D106" s="27" t="s">
        <v>1108</v>
      </c>
      <c r="E106" s="301">
        <v>21</v>
      </c>
      <c r="F106" s="248" t="s">
        <v>896</v>
      </c>
      <c r="G106" s="248" t="s">
        <v>897</v>
      </c>
      <c r="H106" s="28" t="s">
        <v>1445</v>
      </c>
      <c r="I106" s="27" t="s">
        <v>899</v>
      </c>
      <c r="J106" s="27"/>
      <c r="K106" s="27">
        <v>6</v>
      </c>
      <c r="L106" s="37">
        <v>180</v>
      </c>
      <c r="M106" s="29">
        <v>3</v>
      </c>
      <c r="N106" s="30">
        <v>8717332910366</v>
      </c>
      <c r="O106" s="40"/>
    </row>
    <row r="107" spans="1:15" s="66" customFormat="1">
      <c r="A107" s="25" t="s">
        <v>1610</v>
      </c>
      <c r="B107" s="26" t="s">
        <v>1611</v>
      </c>
      <c r="C107" s="186" t="s">
        <v>1612</v>
      </c>
      <c r="D107" s="27" t="s">
        <v>1108</v>
      </c>
      <c r="E107" s="301">
        <v>262</v>
      </c>
      <c r="F107" s="248" t="s">
        <v>896</v>
      </c>
      <c r="G107" s="248" t="s">
        <v>897</v>
      </c>
      <c r="H107" s="28" t="s">
        <v>1448</v>
      </c>
      <c r="I107" s="27" t="s">
        <v>898</v>
      </c>
      <c r="J107" s="27"/>
      <c r="K107" s="27"/>
      <c r="L107" s="37">
        <v>25</v>
      </c>
      <c r="M107" s="29"/>
      <c r="N107" s="30" t="s">
        <v>1613</v>
      </c>
      <c r="O107" s="279"/>
    </row>
    <row r="108" spans="1:15" s="66" customFormat="1">
      <c r="A108" s="25" t="s">
        <v>583</v>
      </c>
      <c r="B108" s="26" t="s">
        <v>582</v>
      </c>
      <c r="C108" s="186" t="s">
        <v>1189</v>
      </c>
      <c r="D108" s="27" t="s">
        <v>1108</v>
      </c>
      <c r="E108" s="301">
        <v>66</v>
      </c>
      <c r="F108" s="248" t="s">
        <v>11</v>
      </c>
      <c r="G108" s="248" t="s">
        <v>897</v>
      </c>
      <c r="H108" s="28" t="s">
        <v>1448</v>
      </c>
      <c r="I108" s="27" t="s">
        <v>899</v>
      </c>
      <c r="J108" s="27"/>
      <c r="K108" s="27">
        <v>160</v>
      </c>
      <c r="L108" s="27">
        <v>0</v>
      </c>
      <c r="M108" s="29">
        <v>3</v>
      </c>
      <c r="N108" s="30">
        <v>8717332211371</v>
      </c>
      <c r="O108" s="40"/>
    </row>
    <row r="109" spans="1:15" s="66" customFormat="1">
      <c r="A109" s="25" t="s">
        <v>586</v>
      </c>
      <c r="B109" s="26" t="s">
        <v>585</v>
      </c>
      <c r="C109" s="186" t="s">
        <v>1190</v>
      </c>
      <c r="D109" s="27" t="s">
        <v>1108</v>
      </c>
      <c r="E109" s="301">
        <v>67</v>
      </c>
      <c r="F109" s="248" t="s">
        <v>896</v>
      </c>
      <c r="G109" s="248" t="s">
        <v>915</v>
      </c>
      <c r="H109" s="28" t="s">
        <v>1448</v>
      </c>
      <c r="I109" s="27" t="s">
        <v>899</v>
      </c>
      <c r="J109" s="27"/>
      <c r="K109" s="27">
        <v>160</v>
      </c>
      <c r="L109" s="27">
        <v>8300</v>
      </c>
      <c r="M109" s="29">
        <v>3</v>
      </c>
      <c r="N109" s="30">
        <v>8717332094349</v>
      </c>
      <c r="O109" s="31"/>
    </row>
    <row r="110" spans="1:15">
      <c r="A110" s="19" t="s">
        <v>938</v>
      </c>
      <c r="B110" s="32"/>
      <c r="C110" s="32"/>
      <c r="D110" s="33"/>
      <c r="E110" s="33"/>
      <c r="F110" s="33"/>
      <c r="G110" s="33"/>
      <c r="H110" s="33"/>
      <c r="I110" s="33"/>
      <c r="J110" s="33"/>
      <c r="K110" s="22"/>
      <c r="L110" s="34"/>
      <c r="M110" s="32"/>
      <c r="N110" s="32"/>
      <c r="O110" s="35"/>
    </row>
    <row r="111" spans="1:15" s="66" customFormat="1">
      <c r="A111" s="25" t="s">
        <v>508</v>
      </c>
      <c r="B111" s="26" t="s">
        <v>507</v>
      </c>
      <c r="C111" s="186" t="s">
        <v>1191</v>
      </c>
      <c r="D111" s="27" t="s">
        <v>1108</v>
      </c>
      <c r="E111" s="301">
        <v>25</v>
      </c>
      <c r="F111" s="248" t="s">
        <v>896</v>
      </c>
      <c r="G111" s="248" t="s">
        <v>897</v>
      </c>
      <c r="H111" s="28" t="s">
        <v>1445</v>
      </c>
      <c r="I111" s="27" t="s">
        <v>899</v>
      </c>
      <c r="J111" s="27"/>
      <c r="K111" s="27"/>
      <c r="L111" s="27">
        <v>1110</v>
      </c>
      <c r="M111" s="29">
        <v>3</v>
      </c>
      <c r="N111" s="30">
        <v>8717332334117</v>
      </c>
      <c r="O111" s="40"/>
    </row>
    <row r="112" spans="1:15" s="66" customFormat="1">
      <c r="A112" s="36" t="s">
        <v>511</v>
      </c>
      <c r="B112" s="26" t="s">
        <v>510</v>
      </c>
      <c r="C112" s="186" t="s">
        <v>1192</v>
      </c>
      <c r="D112" s="37" t="s">
        <v>1108</v>
      </c>
      <c r="E112" s="301">
        <v>26</v>
      </c>
      <c r="F112" s="248" t="s">
        <v>896</v>
      </c>
      <c r="G112" s="248" t="s">
        <v>897</v>
      </c>
      <c r="H112" s="28" t="s">
        <v>1445</v>
      </c>
      <c r="I112" s="37" t="s">
        <v>899</v>
      </c>
      <c r="J112" s="37"/>
      <c r="K112" s="37"/>
      <c r="L112" s="37">
        <v>1400</v>
      </c>
      <c r="M112" s="39">
        <v>3</v>
      </c>
      <c r="N112" s="38">
        <v>8717332334131</v>
      </c>
      <c r="O112" s="40"/>
    </row>
    <row r="113" spans="1:15" s="66" customFormat="1">
      <c r="A113" s="36" t="s">
        <v>514</v>
      </c>
      <c r="B113" s="26" t="s">
        <v>513</v>
      </c>
      <c r="C113" s="186" t="s">
        <v>1193</v>
      </c>
      <c r="D113" s="37" t="s">
        <v>1108</v>
      </c>
      <c r="E113" s="301">
        <v>51</v>
      </c>
      <c r="F113" s="248" t="s">
        <v>896</v>
      </c>
      <c r="G113" s="248" t="s">
        <v>915</v>
      </c>
      <c r="H113" s="28" t="s">
        <v>1445</v>
      </c>
      <c r="I113" s="37" t="s">
        <v>899</v>
      </c>
      <c r="J113" s="37"/>
      <c r="K113" s="37"/>
      <c r="L113" s="37">
        <v>1300</v>
      </c>
      <c r="M113" s="39">
        <v>3</v>
      </c>
      <c r="N113" s="38">
        <v>8717332334124</v>
      </c>
      <c r="O113" s="40"/>
    </row>
    <row r="114" spans="1:15" s="66" customFormat="1">
      <c r="A114" s="25" t="s">
        <v>517</v>
      </c>
      <c r="B114" s="26" t="s">
        <v>516</v>
      </c>
      <c r="C114" s="186" t="s">
        <v>1194</v>
      </c>
      <c r="D114" s="27" t="s">
        <v>1108</v>
      </c>
      <c r="E114" s="301">
        <v>75</v>
      </c>
      <c r="F114" s="248" t="s">
        <v>896</v>
      </c>
      <c r="G114" s="248" t="s">
        <v>915</v>
      </c>
      <c r="H114" s="28" t="s">
        <v>1445</v>
      </c>
      <c r="I114" s="27" t="s">
        <v>899</v>
      </c>
      <c r="J114" s="27"/>
      <c r="K114" s="27"/>
      <c r="L114" s="27">
        <v>3800</v>
      </c>
      <c r="M114" s="29">
        <v>3</v>
      </c>
      <c r="N114" s="30">
        <v>8717332334100</v>
      </c>
      <c r="O114" s="31"/>
    </row>
    <row r="115" spans="1:15" s="66" customFormat="1">
      <c r="A115" s="36" t="s">
        <v>520</v>
      </c>
      <c r="B115" s="26" t="s">
        <v>519</v>
      </c>
      <c r="C115" s="186" t="s">
        <v>1195</v>
      </c>
      <c r="D115" s="37" t="s">
        <v>1108</v>
      </c>
      <c r="E115" s="301">
        <v>16</v>
      </c>
      <c r="F115" s="248" t="s">
        <v>896</v>
      </c>
      <c r="G115" s="248" t="s">
        <v>897</v>
      </c>
      <c r="H115" s="28" t="s">
        <v>1445</v>
      </c>
      <c r="I115" s="37" t="s">
        <v>899</v>
      </c>
      <c r="J115" s="37"/>
      <c r="K115" s="37"/>
      <c r="L115" s="37">
        <v>900</v>
      </c>
      <c r="M115" s="39">
        <v>3</v>
      </c>
      <c r="N115" s="38">
        <v>8717332338856</v>
      </c>
      <c r="O115" s="31"/>
    </row>
    <row r="116" spans="1:15" s="66" customFormat="1">
      <c r="A116" s="36" t="s">
        <v>523</v>
      </c>
      <c r="B116" s="26" t="s">
        <v>522</v>
      </c>
      <c r="C116" s="186" t="s">
        <v>1196</v>
      </c>
      <c r="D116" s="37" t="s">
        <v>1108</v>
      </c>
      <c r="E116" s="301">
        <v>51</v>
      </c>
      <c r="F116" s="248" t="s">
        <v>896</v>
      </c>
      <c r="G116" s="248" t="s">
        <v>897</v>
      </c>
      <c r="H116" s="28" t="s">
        <v>1445</v>
      </c>
      <c r="I116" s="37" t="s">
        <v>899</v>
      </c>
      <c r="J116" s="37"/>
      <c r="K116" s="37"/>
      <c r="L116" s="37">
        <v>55</v>
      </c>
      <c r="M116" s="39">
        <v>3</v>
      </c>
      <c r="N116" s="38">
        <v>8717332343447</v>
      </c>
      <c r="O116" s="40"/>
    </row>
    <row r="117" spans="1:15" s="66" customFormat="1">
      <c r="A117" s="36" t="s">
        <v>525</v>
      </c>
      <c r="B117" s="26" t="s">
        <v>524</v>
      </c>
      <c r="C117" s="186" t="s">
        <v>1197</v>
      </c>
      <c r="D117" s="37" t="s">
        <v>1108</v>
      </c>
      <c r="E117" s="301">
        <v>274</v>
      </c>
      <c r="F117" s="248" t="s">
        <v>896</v>
      </c>
      <c r="G117" s="248" t="s">
        <v>897</v>
      </c>
      <c r="H117" s="28" t="s">
        <v>1445</v>
      </c>
      <c r="I117" s="37" t="s">
        <v>899</v>
      </c>
      <c r="J117" s="37"/>
      <c r="K117" s="37"/>
      <c r="L117" s="37">
        <v>5</v>
      </c>
      <c r="M117" s="39">
        <v>3</v>
      </c>
      <c r="N117" s="38">
        <v>8717332335268</v>
      </c>
      <c r="O117" s="40"/>
    </row>
    <row r="118" spans="1:15" s="66" customFormat="1">
      <c r="A118" s="25" t="s">
        <v>528</v>
      </c>
      <c r="B118" s="26" t="s">
        <v>527</v>
      </c>
      <c r="C118" s="186" t="s">
        <v>1198</v>
      </c>
      <c r="D118" s="27" t="s">
        <v>1108</v>
      </c>
      <c r="E118" s="301">
        <v>140</v>
      </c>
      <c r="F118" s="248" t="s">
        <v>896</v>
      </c>
      <c r="G118" s="248" t="s">
        <v>915</v>
      </c>
      <c r="H118" s="28" t="s">
        <v>1448</v>
      </c>
      <c r="I118" s="27" t="s">
        <v>899</v>
      </c>
      <c r="J118" s="27"/>
      <c r="K118" s="27"/>
      <c r="L118" s="27">
        <v>1800</v>
      </c>
      <c r="M118" s="29">
        <v>3</v>
      </c>
      <c r="N118" s="30">
        <v>8717332334087</v>
      </c>
      <c r="O118" s="40"/>
    </row>
    <row r="119" spans="1:15" s="66" customFormat="1">
      <c r="A119" s="36" t="s">
        <v>531</v>
      </c>
      <c r="B119" s="26" t="s">
        <v>530</v>
      </c>
      <c r="C119" s="186" t="s">
        <v>1199</v>
      </c>
      <c r="D119" s="37" t="s">
        <v>1108</v>
      </c>
      <c r="E119" s="301">
        <v>197</v>
      </c>
      <c r="F119" s="248" t="s">
        <v>896</v>
      </c>
      <c r="G119" s="248" t="s">
        <v>915</v>
      </c>
      <c r="H119" s="28" t="s">
        <v>1448</v>
      </c>
      <c r="I119" s="37" t="s">
        <v>899</v>
      </c>
      <c r="J119" s="37"/>
      <c r="K119" s="37"/>
      <c r="L119" s="37">
        <v>1300</v>
      </c>
      <c r="M119" s="39">
        <v>3</v>
      </c>
      <c r="N119" s="38">
        <v>8717332334070</v>
      </c>
      <c r="O119" s="31"/>
    </row>
    <row r="120" spans="1:15" s="66" customFormat="1">
      <c r="A120" s="36" t="s">
        <v>534</v>
      </c>
      <c r="B120" s="26" t="s">
        <v>533</v>
      </c>
      <c r="C120" s="186" t="s">
        <v>1200</v>
      </c>
      <c r="D120" s="37" t="s">
        <v>1108</v>
      </c>
      <c r="E120" s="301">
        <v>283</v>
      </c>
      <c r="F120" s="248" t="s">
        <v>896</v>
      </c>
      <c r="G120" s="248" t="s">
        <v>897</v>
      </c>
      <c r="H120" s="28" t="s">
        <v>1448</v>
      </c>
      <c r="I120" s="37" t="s">
        <v>899</v>
      </c>
      <c r="J120" s="37"/>
      <c r="K120" s="37"/>
      <c r="L120" s="37">
        <v>170</v>
      </c>
      <c r="M120" s="39">
        <v>3</v>
      </c>
      <c r="N120" s="38">
        <v>8717332334094</v>
      </c>
      <c r="O120" s="31"/>
    </row>
    <row r="121" spans="1:15" s="66" customFormat="1">
      <c r="A121" s="25" t="s">
        <v>537</v>
      </c>
      <c r="B121" s="26" t="s">
        <v>536</v>
      </c>
      <c r="C121" s="186" t="s">
        <v>1201</v>
      </c>
      <c r="D121" s="27" t="s">
        <v>1108</v>
      </c>
      <c r="E121" s="301">
        <v>133</v>
      </c>
      <c r="F121" s="248" t="s">
        <v>896</v>
      </c>
      <c r="G121" s="248" t="s">
        <v>897</v>
      </c>
      <c r="H121" s="28" t="s">
        <v>1448</v>
      </c>
      <c r="I121" s="27" t="s">
        <v>899</v>
      </c>
      <c r="J121" s="27"/>
      <c r="K121" s="27"/>
      <c r="L121" s="37">
        <v>190</v>
      </c>
      <c r="M121" s="29">
        <v>3</v>
      </c>
      <c r="N121" s="38">
        <v>8717332862429</v>
      </c>
      <c r="O121" s="40"/>
    </row>
    <row r="122" spans="1:15" s="66" customFormat="1">
      <c r="A122" s="25" t="s">
        <v>540</v>
      </c>
      <c r="B122" s="26" t="s">
        <v>539</v>
      </c>
      <c r="C122" s="186" t="s">
        <v>1198</v>
      </c>
      <c r="D122" s="27" t="s">
        <v>1108</v>
      </c>
      <c r="E122" s="301">
        <v>140</v>
      </c>
      <c r="F122" s="248" t="s">
        <v>896</v>
      </c>
      <c r="G122" s="248" t="s">
        <v>915</v>
      </c>
      <c r="H122" s="28" t="s">
        <v>1448</v>
      </c>
      <c r="I122" s="27" t="s">
        <v>899</v>
      </c>
      <c r="J122" s="27"/>
      <c r="K122" s="27"/>
      <c r="L122" s="27">
        <v>3500</v>
      </c>
      <c r="M122" s="29">
        <v>3</v>
      </c>
      <c r="N122" s="30">
        <v>8717332334063</v>
      </c>
      <c r="O122" s="31"/>
    </row>
    <row r="123" spans="1:15" s="66" customFormat="1">
      <c r="A123" s="36" t="s">
        <v>607</v>
      </c>
      <c r="B123" s="26" t="s">
        <v>606</v>
      </c>
      <c r="C123" s="186" t="s">
        <v>1202</v>
      </c>
      <c r="D123" s="37" t="s">
        <v>1108</v>
      </c>
      <c r="E123" s="301">
        <v>122</v>
      </c>
      <c r="F123" s="248" t="s">
        <v>896</v>
      </c>
      <c r="G123" s="248" t="s">
        <v>897</v>
      </c>
      <c r="H123" s="28" t="s">
        <v>1445</v>
      </c>
      <c r="I123" s="37" t="s">
        <v>899</v>
      </c>
      <c r="J123" s="37"/>
      <c r="K123" s="37"/>
      <c r="L123" s="37">
        <v>95</v>
      </c>
      <c r="M123" s="39">
        <v>3</v>
      </c>
      <c r="N123" s="38">
        <v>8717332335688</v>
      </c>
      <c r="O123" s="31"/>
    </row>
    <row r="124" spans="1:15" s="66" customFormat="1">
      <c r="A124" s="25" t="s">
        <v>569</v>
      </c>
      <c r="B124" s="26" t="s">
        <v>568</v>
      </c>
      <c r="C124" s="186" t="s">
        <v>1203</v>
      </c>
      <c r="D124" s="27" t="s">
        <v>1108</v>
      </c>
      <c r="E124" s="301">
        <v>396</v>
      </c>
      <c r="F124" s="248" t="s">
        <v>896</v>
      </c>
      <c r="G124" s="248" t="s">
        <v>897</v>
      </c>
      <c r="H124" s="28" t="s">
        <v>1448</v>
      </c>
      <c r="I124" s="27" t="s">
        <v>899</v>
      </c>
      <c r="J124" s="27"/>
      <c r="K124" s="27"/>
      <c r="L124" s="37">
        <v>200</v>
      </c>
      <c r="M124" s="29">
        <v>3</v>
      </c>
      <c r="N124" s="38">
        <v>8717332815579</v>
      </c>
      <c r="O124" s="40"/>
    </row>
    <row r="125" spans="1:15" s="66" customFormat="1">
      <c r="A125" s="25" t="s">
        <v>571</v>
      </c>
      <c r="B125" s="26" t="s">
        <v>570</v>
      </c>
      <c r="C125" s="186" t="s">
        <v>1204</v>
      </c>
      <c r="D125" s="27" t="s">
        <v>1108</v>
      </c>
      <c r="E125" s="301">
        <v>472</v>
      </c>
      <c r="F125" s="248" t="s">
        <v>896</v>
      </c>
      <c r="G125" s="248" t="s">
        <v>915</v>
      </c>
      <c r="H125" s="28" t="s">
        <v>1448</v>
      </c>
      <c r="I125" s="27" t="s">
        <v>899</v>
      </c>
      <c r="J125" s="27"/>
      <c r="K125" s="27"/>
      <c r="L125" s="37">
        <v>80</v>
      </c>
      <c r="M125" s="29">
        <v>3</v>
      </c>
      <c r="N125" s="38">
        <v>8717332815586</v>
      </c>
      <c r="O125" s="40"/>
    </row>
    <row r="126" spans="1:15" s="66" customFormat="1">
      <c r="A126" s="25" t="s">
        <v>574</v>
      </c>
      <c r="B126" s="26" t="s">
        <v>573</v>
      </c>
      <c r="C126" s="186" t="s">
        <v>1205</v>
      </c>
      <c r="D126" s="27" t="s">
        <v>1108</v>
      </c>
      <c r="E126" s="301">
        <v>558</v>
      </c>
      <c r="F126" s="248" t="s">
        <v>896</v>
      </c>
      <c r="G126" s="248" t="s">
        <v>897</v>
      </c>
      <c r="H126" s="28" t="s">
        <v>1448</v>
      </c>
      <c r="I126" s="27" t="s">
        <v>899</v>
      </c>
      <c r="J126" s="27"/>
      <c r="K126" s="27"/>
      <c r="L126" s="37">
        <v>40</v>
      </c>
      <c r="M126" s="29">
        <v>3</v>
      </c>
      <c r="N126" s="38">
        <v>8717332815593</v>
      </c>
      <c r="O126" s="40"/>
    </row>
    <row r="127" spans="1:15" s="66" customFormat="1">
      <c r="A127" s="25" t="s">
        <v>564</v>
      </c>
      <c r="B127" s="26" t="s">
        <v>563</v>
      </c>
      <c r="C127" s="186" t="s">
        <v>1206</v>
      </c>
      <c r="D127" s="27" t="s">
        <v>1108</v>
      </c>
      <c r="E127" s="301">
        <v>51</v>
      </c>
      <c r="F127" s="248" t="s">
        <v>896</v>
      </c>
      <c r="G127" s="248" t="s">
        <v>897</v>
      </c>
      <c r="H127" s="28" t="s">
        <v>1088</v>
      </c>
      <c r="I127" s="27" t="s">
        <v>899</v>
      </c>
      <c r="J127" s="27"/>
      <c r="K127" s="27"/>
      <c r="L127" s="37">
        <v>42</v>
      </c>
      <c r="M127" s="29">
        <v>3</v>
      </c>
      <c r="N127" s="38">
        <v>8717332815609</v>
      </c>
      <c r="O127" s="48"/>
    </row>
    <row r="128" spans="1:15" s="66" customFormat="1">
      <c r="A128" s="25" t="s">
        <v>567</v>
      </c>
      <c r="B128" s="26" t="s">
        <v>566</v>
      </c>
      <c r="C128" s="186" t="s">
        <v>1207</v>
      </c>
      <c r="D128" s="27" t="s">
        <v>1108</v>
      </c>
      <c r="E128" s="301">
        <v>113</v>
      </c>
      <c r="F128" s="248" t="s">
        <v>896</v>
      </c>
      <c r="G128" s="248" t="s">
        <v>897</v>
      </c>
      <c r="H128" s="28" t="s">
        <v>1442</v>
      </c>
      <c r="I128" s="27" t="s">
        <v>899</v>
      </c>
      <c r="J128" s="27"/>
      <c r="K128" s="27"/>
      <c r="L128" s="37">
        <v>85</v>
      </c>
      <c r="M128" s="29">
        <v>3</v>
      </c>
      <c r="N128" s="38">
        <v>8717332815616</v>
      </c>
      <c r="O128" s="48"/>
    </row>
    <row r="129" spans="1:15" s="66" customFormat="1">
      <c r="A129" s="19" t="s">
        <v>941</v>
      </c>
      <c r="B129" s="32"/>
      <c r="C129" s="32"/>
      <c r="D129" s="33"/>
      <c r="E129" s="33"/>
      <c r="F129" s="33"/>
      <c r="G129" s="33"/>
      <c r="H129" s="33"/>
      <c r="I129" s="33"/>
      <c r="J129" s="33"/>
      <c r="K129" s="22"/>
      <c r="L129" s="34"/>
      <c r="M129" s="32"/>
      <c r="N129" s="32"/>
      <c r="O129" s="35"/>
    </row>
    <row r="130" spans="1:15" s="66" customFormat="1">
      <c r="A130" s="36" t="s">
        <v>619</v>
      </c>
      <c r="B130" s="26" t="s">
        <v>618</v>
      </c>
      <c r="C130" s="186" t="s">
        <v>1208</v>
      </c>
      <c r="D130" s="37" t="s">
        <v>1108</v>
      </c>
      <c r="E130" s="301">
        <v>6260</v>
      </c>
      <c r="F130" s="248" t="s">
        <v>896</v>
      </c>
      <c r="G130" s="248" t="s">
        <v>897</v>
      </c>
      <c r="H130" s="28" t="s">
        <v>1075</v>
      </c>
      <c r="I130" s="37" t="s">
        <v>899</v>
      </c>
      <c r="J130" s="37"/>
      <c r="K130" s="37"/>
      <c r="L130" s="38">
        <v>65</v>
      </c>
      <c r="M130" s="39">
        <v>3</v>
      </c>
      <c r="N130" s="38">
        <v>8717332769629</v>
      </c>
      <c r="O130" s="40"/>
    </row>
    <row r="131" spans="1:15" s="66" customFormat="1">
      <c r="A131" s="36" t="s">
        <v>598</v>
      </c>
      <c r="B131" s="26" t="s">
        <v>597</v>
      </c>
      <c r="C131" s="186" t="s">
        <v>1209</v>
      </c>
      <c r="D131" s="37" t="s">
        <v>1108</v>
      </c>
      <c r="E131" s="301">
        <v>558</v>
      </c>
      <c r="F131" s="248" t="s">
        <v>896</v>
      </c>
      <c r="G131" s="248" t="s">
        <v>897</v>
      </c>
      <c r="H131" s="28" t="s">
        <v>1442</v>
      </c>
      <c r="I131" s="37" t="s">
        <v>899</v>
      </c>
      <c r="J131" s="37"/>
      <c r="K131" s="37"/>
      <c r="L131" s="39">
        <v>15</v>
      </c>
      <c r="M131" s="39">
        <v>3</v>
      </c>
      <c r="N131" s="38">
        <v>8717332808342</v>
      </c>
      <c r="O131" s="48"/>
    </row>
    <row r="132" spans="1:15" s="66" customFormat="1">
      <c r="A132" s="19" t="s">
        <v>942</v>
      </c>
      <c r="B132" s="32"/>
      <c r="C132" s="32"/>
      <c r="D132" s="33"/>
      <c r="E132" s="33"/>
      <c r="F132" s="33"/>
      <c r="G132" s="33"/>
      <c r="H132" s="33"/>
      <c r="I132" s="33"/>
      <c r="J132" s="33"/>
      <c r="K132" s="22"/>
      <c r="L132" s="34"/>
      <c r="M132" s="32"/>
      <c r="N132" s="32"/>
      <c r="O132" s="35"/>
    </row>
    <row r="133" spans="1:15" s="66" customFormat="1">
      <c r="A133" s="25" t="s">
        <v>408</v>
      </c>
      <c r="B133" s="26" t="s">
        <v>407</v>
      </c>
      <c r="C133" s="186" t="s">
        <v>1210</v>
      </c>
      <c r="D133" s="27" t="s">
        <v>1108</v>
      </c>
      <c r="E133" s="301">
        <v>279</v>
      </c>
      <c r="F133" s="248" t="s">
        <v>896</v>
      </c>
      <c r="G133" s="248" t="s">
        <v>897</v>
      </c>
      <c r="H133" s="28" t="s">
        <v>1448</v>
      </c>
      <c r="I133" s="27" t="s">
        <v>899</v>
      </c>
      <c r="J133" s="27"/>
      <c r="K133" s="27"/>
      <c r="L133" s="27">
        <v>90</v>
      </c>
      <c r="M133" s="29">
        <v>3</v>
      </c>
      <c r="N133" s="30">
        <v>8717332207572</v>
      </c>
      <c r="O133" s="40"/>
    </row>
    <row r="134" spans="1:15" s="66" customFormat="1">
      <c r="A134" s="25" t="s">
        <v>411</v>
      </c>
      <c r="B134" s="26" t="s">
        <v>410</v>
      </c>
      <c r="C134" s="186" t="s">
        <v>1211</v>
      </c>
      <c r="D134" s="27" t="s">
        <v>1108</v>
      </c>
      <c r="E134" s="301">
        <v>345</v>
      </c>
      <c r="F134" s="248" t="s">
        <v>896</v>
      </c>
      <c r="G134" s="248" t="s">
        <v>897</v>
      </c>
      <c r="H134" s="28" t="s">
        <v>1448</v>
      </c>
      <c r="I134" s="27" t="s">
        <v>899</v>
      </c>
      <c r="J134" s="27"/>
      <c r="K134" s="27"/>
      <c r="L134" s="27">
        <v>220</v>
      </c>
      <c r="M134" s="29">
        <v>3</v>
      </c>
      <c r="N134" s="30">
        <v>8717332207589</v>
      </c>
      <c r="O134" s="31"/>
    </row>
    <row r="135" spans="1:15" s="66" customFormat="1">
      <c r="A135" s="25" t="s">
        <v>1619</v>
      </c>
      <c r="B135" s="26" t="s">
        <v>1620</v>
      </c>
      <c r="C135" s="186" t="s">
        <v>1627</v>
      </c>
      <c r="D135" s="27" t="s">
        <v>1108</v>
      </c>
      <c r="E135" s="301">
        <v>178</v>
      </c>
      <c r="F135" s="248" t="s">
        <v>896</v>
      </c>
      <c r="G135" s="248" t="s">
        <v>897</v>
      </c>
      <c r="H135" s="28" t="s">
        <v>1448</v>
      </c>
      <c r="I135" s="27" t="s">
        <v>1617</v>
      </c>
      <c r="J135" s="29"/>
      <c r="K135" s="27"/>
      <c r="L135" s="27">
        <v>260</v>
      </c>
      <c r="M135" s="29">
        <v>5</v>
      </c>
      <c r="N135" s="30" t="s">
        <v>1621</v>
      </c>
      <c r="O135" s="40"/>
    </row>
    <row r="136" spans="1:15" s="66" customFormat="1">
      <c r="A136" s="25" t="s">
        <v>610</v>
      </c>
      <c r="B136" s="26" t="s">
        <v>609</v>
      </c>
      <c r="C136" s="186" t="s">
        <v>1212</v>
      </c>
      <c r="D136" s="27" t="s">
        <v>1108</v>
      </c>
      <c r="E136" s="301">
        <v>416</v>
      </c>
      <c r="F136" s="248" t="s">
        <v>896</v>
      </c>
      <c r="G136" s="248" t="s">
        <v>915</v>
      </c>
      <c r="H136" s="28" t="s">
        <v>1075</v>
      </c>
      <c r="I136" s="27" t="s">
        <v>899</v>
      </c>
      <c r="J136" s="27"/>
      <c r="K136" s="27"/>
      <c r="L136" s="27">
        <v>250</v>
      </c>
      <c r="M136" s="29">
        <v>3</v>
      </c>
      <c r="N136" s="30">
        <v>8717332351633</v>
      </c>
      <c r="O136" s="40"/>
    </row>
    <row r="137" spans="1:15" s="66" customFormat="1">
      <c r="A137" s="36" t="s">
        <v>613</v>
      </c>
      <c r="B137" s="26" t="s">
        <v>612</v>
      </c>
      <c r="C137" s="186" t="s">
        <v>1213</v>
      </c>
      <c r="D137" s="37" t="s">
        <v>1108</v>
      </c>
      <c r="E137" s="301">
        <v>372</v>
      </c>
      <c r="F137" s="248" t="s">
        <v>896</v>
      </c>
      <c r="G137" s="248" t="s">
        <v>915</v>
      </c>
      <c r="H137" s="28" t="s">
        <v>1448</v>
      </c>
      <c r="I137" s="37" t="s">
        <v>899</v>
      </c>
      <c r="J137" s="37"/>
      <c r="K137" s="37"/>
      <c r="L137" s="37">
        <v>520</v>
      </c>
      <c r="M137" s="39">
        <v>3</v>
      </c>
      <c r="N137" s="38">
        <v>8717332351640</v>
      </c>
      <c r="O137" s="40"/>
    </row>
    <row r="138" spans="1:15" s="66" customFormat="1">
      <c r="A138" s="36" t="s">
        <v>616</v>
      </c>
      <c r="B138" s="26" t="s">
        <v>615</v>
      </c>
      <c r="C138" s="186" t="s">
        <v>1214</v>
      </c>
      <c r="D138" s="37" t="s">
        <v>1108</v>
      </c>
      <c r="E138" s="301">
        <v>467</v>
      </c>
      <c r="F138" s="248" t="s">
        <v>896</v>
      </c>
      <c r="G138" s="248" t="s">
        <v>915</v>
      </c>
      <c r="H138" s="28" t="s">
        <v>1448</v>
      </c>
      <c r="I138" s="37" t="s">
        <v>899</v>
      </c>
      <c r="J138" s="37"/>
      <c r="K138" s="37"/>
      <c r="L138" s="37">
        <v>330</v>
      </c>
      <c r="M138" s="39">
        <v>3</v>
      </c>
      <c r="N138" s="38">
        <v>8717332351657</v>
      </c>
      <c r="O138" s="31"/>
    </row>
    <row r="139" spans="1:15" s="66" customFormat="1">
      <c r="A139" s="36" t="s">
        <v>622</v>
      </c>
      <c r="B139" s="26" t="s">
        <v>621</v>
      </c>
      <c r="C139" s="186" t="s">
        <v>1215</v>
      </c>
      <c r="D139" s="37" t="s">
        <v>1108</v>
      </c>
      <c r="E139" s="301">
        <v>416</v>
      </c>
      <c r="F139" s="248" t="s">
        <v>896</v>
      </c>
      <c r="G139" s="248" t="s">
        <v>915</v>
      </c>
      <c r="H139" s="28" t="s">
        <v>1448</v>
      </c>
      <c r="I139" s="37" t="s">
        <v>899</v>
      </c>
      <c r="J139" s="37"/>
      <c r="K139" s="37"/>
      <c r="L139" s="37">
        <v>486</v>
      </c>
      <c r="M139" s="39">
        <v>3</v>
      </c>
      <c r="N139" s="38">
        <v>8717332351664</v>
      </c>
      <c r="O139" s="40"/>
    </row>
    <row r="140" spans="1:15" s="66" customFormat="1">
      <c r="A140" s="36" t="s">
        <v>440</v>
      </c>
      <c r="B140" s="26" t="s">
        <v>439</v>
      </c>
      <c r="C140" s="186" t="s">
        <v>1216</v>
      </c>
      <c r="D140" s="37" t="s">
        <v>1108</v>
      </c>
      <c r="E140" s="301">
        <v>568</v>
      </c>
      <c r="F140" s="248" t="s">
        <v>896</v>
      </c>
      <c r="G140" s="248" t="s">
        <v>897</v>
      </c>
      <c r="H140" s="28" t="s">
        <v>1075</v>
      </c>
      <c r="I140" s="37" t="s">
        <v>898</v>
      </c>
      <c r="J140" s="37"/>
      <c r="K140" s="37"/>
      <c r="L140" s="37">
        <v>180</v>
      </c>
      <c r="M140" s="39">
        <v>3</v>
      </c>
      <c r="N140" s="38">
        <v>8717332881840</v>
      </c>
      <c r="O140" s="48"/>
    </row>
    <row r="141" spans="1:15" s="66" customFormat="1">
      <c r="A141" s="25" t="s">
        <v>443</v>
      </c>
      <c r="B141" s="26" t="s">
        <v>442</v>
      </c>
      <c r="C141" s="186" t="s">
        <v>1217</v>
      </c>
      <c r="D141" s="37" t="s">
        <v>1108</v>
      </c>
      <c r="E141" s="301">
        <v>504</v>
      </c>
      <c r="F141" s="248" t="s">
        <v>896</v>
      </c>
      <c r="G141" s="248" t="s">
        <v>915</v>
      </c>
      <c r="H141" s="28" t="s">
        <v>1448</v>
      </c>
      <c r="I141" s="37" t="s">
        <v>898</v>
      </c>
      <c r="J141" s="37"/>
      <c r="K141" s="37"/>
      <c r="L141" s="37">
        <v>470</v>
      </c>
      <c r="M141" s="39">
        <v>3</v>
      </c>
      <c r="N141" s="38">
        <v>8717332881857</v>
      </c>
      <c r="O141" s="31"/>
    </row>
    <row r="142" spans="1:15" s="66" customFormat="1">
      <c r="A142" s="19" t="s">
        <v>943</v>
      </c>
      <c r="B142" s="32"/>
      <c r="C142" s="32"/>
      <c r="D142" s="33"/>
      <c r="E142" s="33"/>
      <c r="F142" s="33"/>
      <c r="G142" s="33"/>
      <c r="H142" s="33"/>
      <c r="I142" s="33"/>
      <c r="J142" s="33"/>
      <c r="K142" s="22"/>
      <c r="L142" s="34"/>
      <c r="M142" s="32"/>
      <c r="N142" s="32"/>
      <c r="O142" s="35"/>
    </row>
    <row r="143" spans="1:15" s="66" customFormat="1">
      <c r="A143" s="36" t="s">
        <v>88</v>
      </c>
      <c r="B143" s="26" t="s">
        <v>87</v>
      </c>
      <c r="C143" s="186" t="s">
        <v>1218</v>
      </c>
      <c r="D143" s="37" t="s">
        <v>1108</v>
      </c>
      <c r="E143" s="301">
        <v>457</v>
      </c>
      <c r="F143" s="248" t="s">
        <v>896</v>
      </c>
      <c r="G143" s="248" t="s">
        <v>897</v>
      </c>
      <c r="H143" s="28" t="s">
        <v>1075</v>
      </c>
      <c r="I143" s="37" t="s">
        <v>899</v>
      </c>
      <c r="J143" s="37"/>
      <c r="K143" s="37"/>
      <c r="L143" s="37">
        <v>65</v>
      </c>
      <c r="M143" s="39">
        <v>3</v>
      </c>
      <c r="N143" s="38">
        <v>8717332340125</v>
      </c>
      <c r="O143" s="31"/>
    </row>
    <row r="144" spans="1:15" s="66" customFormat="1">
      <c r="A144" s="36" t="s">
        <v>91</v>
      </c>
      <c r="B144" s="26" t="s">
        <v>90</v>
      </c>
      <c r="C144" s="186" t="s">
        <v>1219</v>
      </c>
      <c r="D144" s="37" t="s">
        <v>1108</v>
      </c>
      <c r="E144" s="301">
        <v>457</v>
      </c>
      <c r="F144" s="248" t="s">
        <v>896</v>
      </c>
      <c r="G144" s="248" t="s">
        <v>897</v>
      </c>
      <c r="H144" s="28" t="s">
        <v>1075</v>
      </c>
      <c r="I144" s="37" t="s">
        <v>899</v>
      </c>
      <c r="J144" s="37"/>
      <c r="K144" s="37"/>
      <c r="L144" s="37">
        <v>120</v>
      </c>
      <c r="M144" s="39">
        <v>3</v>
      </c>
      <c r="N144" s="38">
        <v>8717332340132</v>
      </c>
      <c r="O144" s="31"/>
    </row>
    <row r="145" spans="1:15" s="66" customFormat="1">
      <c r="A145" s="36" t="s">
        <v>94</v>
      </c>
      <c r="B145" s="26" t="s">
        <v>93</v>
      </c>
      <c r="C145" s="186" t="s">
        <v>1220</v>
      </c>
      <c r="D145" s="37" t="s">
        <v>1108</v>
      </c>
      <c r="E145" s="301">
        <v>811</v>
      </c>
      <c r="F145" s="248" t="s">
        <v>896</v>
      </c>
      <c r="G145" s="248" t="s">
        <v>897</v>
      </c>
      <c r="H145" s="28" t="s">
        <v>1075</v>
      </c>
      <c r="I145" s="37" t="s">
        <v>899</v>
      </c>
      <c r="J145" s="37"/>
      <c r="K145" s="37"/>
      <c r="L145" s="37">
        <v>30</v>
      </c>
      <c r="M145" s="39">
        <v>3</v>
      </c>
      <c r="N145" s="38">
        <v>8717332340149</v>
      </c>
      <c r="O145" s="40"/>
    </row>
    <row r="146" spans="1:15">
      <c r="A146" s="36" t="s">
        <v>97</v>
      </c>
      <c r="B146" s="26" t="s">
        <v>96</v>
      </c>
      <c r="C146" s="186" t="s">
        <v>1221</v>
      </c>
      <c r="D146" s="37" t="s">
        <v>1108</v>
      </c>
      <c r="E146" s="301">
        <v>811</v>
      </c>
      <c r="F146" s="248" t="s">
        <v>896</v>
      </c>
      <c r="G146" s="248" t="s">
        <v>897</v>
      </c>
      <c r="H146" s="28" t="s">
        <v>1075</v>
      </c>
      <c r="I146" s="37" t="s">
        <v>899</v>
      </c>
      <c r="J146" s="37"/>
      <c r="K146" s="37"/>
      <c r="L146" s="37">
        <v>65</v>
      </c>
      <c r="M146" s="39">
        <v>3</v>
      </c>
      <c r="N146" s="38">
        <v>8717332340156</v>
      </c>
      <c r="O146" s="40"/>
    </row>
    <row r="147" spans="1:15" s="66" customFormat="1">
      <c r="A147" s="25" t="s">
        <v>137</v>
      </c>
      <c r="B147" s="26" t="s">
        <v>136</v>
      </c>
      <c r="C147" s="186" t="s">
        <v>1222</v>
      </c>
      <c r="D147" s="27" t="s">
        <v>1108</v>
      </c>
      <c r="E147" s="301">
        <v>244</v>
      </c>
      <c r="F147" s="248" t="s">
        <v>896</v>
      </c>
      <c r="G147" s="248" t="s">
        <v>897</v>
      </c>
      <c r="H147" s="28" t="s">
        <v>1075</v>
      </c>
      <c r="I147" s="27" t="s">
        <v>899</v>
      </c>
      <c r="J147" s="27"/>
      <c r="K147" s="27"/>
      <c r="L147" s="29">
        <v>180</v>
      </c>
      <c r="M147" s="29">
        <v>3</v>
      </c>
      <c r="N147" s="30">
        <v>8717332914067</v>
      </c>
      <c r="O147" s="31"/>
    </row>
    <row r="148" spans="1:15" s="66" customFormat="1">
      <c r="A148" s="25" t="s">
        <v>140</v>
      </c>
      <c r="B148" s="26" t="s">
        <v>139</v>
      </c>
      <c r="C148" s="186" t="s">
        <v>1223</v>
      </c>
      <c r="D148" s="27" t="s">
        <v>1108</v>
      </c>
      <c r="E148" s="301">
        <v>244</v>
      </c>
      <c r="F148" s="248" t="s">
        <v>896</v>
      </c>
      <c r="G148" s="248" t="s">
        <v>897</v>
      </c>
      <c r="H148" s="28" t="s">
        <v>1075</v>
      </c>
      <c r="I148" s="27" t="s">
        <v>899</v>
      </c>
      <c r="J148" s="27"/>
      <c r="K148" s="27"/>
      <c r="L148" s="29">
        <v>200</v>
      </c>
      <c r="M148" s="29">
        <v>3</v>
      </c>
      <c r="N148" s="30">
        <v>8717332914074</v>
      </c>
      <c r="O148" s="31"/>
    </row>
    <row r="149" spans="1:15" s="66" customFormat="1">
      <c r="A149" s="25" t="s">
        <v>143</v>
      </c>
      <c r="B149" s="26" t="s">
        <v>142</v>
      </c>
      <c r="C149" s="186" t="s">
        <v>1224</v>
      </c>
      <c r="D149" s="27" t="s">
        <v>1108</v>
      </c>
      <c r="E149" s="301">
        <v>348</v>
      </c>
      <c r="F149" s="248" t="s">
        <v>896</v>
      </c>
      <c r="G149" s="248" t="s">
        <v>897</v>
      </c>
      <c r="H149" s="28" t="s">
        <v>1075</v>
      </c>
      <c r="I149" s="27" t="s">
        <v>899</v>
      </c>
      <c r="J149" s="27"/>
      <c r="K149" s="27"/>
      <c r="L149" s="27">
        <v>75</v>
      </c>
      <c r="M149" s="29">
        <v>3</v>
      </c>
      <c r="N149" s="30">
        <v>8717332914081</v>
      </c>
      <c r="O149" s="31"/>
    </row>
    <row r="150" spans="1:15" s="66" customFormat="1">
      <c r="A150" s="36" t="s">
        <v>146</v>
      </c>
      <c r="B150" s="26" t="s">
        <v>145</v>
      </c>
      <c r="C150" s="186" t="s">
        <v>1225</v>
      </c>
      <c r="D150" s="37" t="s">
        <v>1108</v>
      </c>
      <c r="E150" s="301">
        <v>348</v>
      </c>
      <c r="F150" s="248" t="s">
        <v>896</v>
      </c>
      <c r="G150" s="248" t="s">
        <v>897</v>
      </c>
      <c r="H150" s="28" t="s">
        <v>1075</v>
      </c>
      <c r="I150" s="37" t="s">
        <v>899</v>
      </c>
      <c r="J150" s="37"/>
      <c r="K150" s="37"/>
      <c r="L150" s="37">
        <v>210</v>
      </c>
      <c r="M150" s="39">
        <v>3</v>
      </c>
      <c r="N150" s="38">
        <v>8717332914098</v>
      </c>
      <c r="O150" s="31"/>
    </row>
    <row r="151" spans="1:15" s="66" customFormat="1">
      <c r="A151" s="25" t="s">
        <v>542</v>
      </c>
      <c r="B151" s="26" t="s">
        <v>541</v>
      </c>
      <c r="C151" s="186" t="s">
        <v>1226</v>
      </c>
      <c r="D151" s="27" t="s">
        <v>1108</v>
      </c>
      <c r="E151" s="301">
        <v>955</v>
      </c>
      <c r="F151" s="248" t="s">
        <v>896</v>
      </c>
      <c r="G151" s="248" t="s">
        <v>897</v>
      </c>
      <c r="H151" s="28" t="s">
        <v>1075</v>
      </c>
      <c r="I151" s="27" t="s">
        <v>899</v>
      </c>
      <c r="J151" s="27"/>
      <c r="K151" s="27"/>
      <c r="L151" s="27">
        <v>90</v>
      </c>
      <c r="M151" s="29">
        <v>3</v>
      </c>
      <c r="N151" s="30">
        <v>8717332343492</v>
      </c>
      <c r="O151" s="48"/>
    </row>
    <row r="152" spans="1:15" s="66" customFormat="1">
      <c r="A152" s="25" t="s">
        <v>545</v>
      </c>
      <c r="B152" s="26" t="s">
        <v>544</v>
      </c>
      <c r="C152" s="186" t="s">
        <v>1227</v>
      </c>
      <c r="D152" s="27" t="s">
        <v>1108</v>
      </c>
      <c r="E152" s="301">
        <v>1170</v>
      </c>
      <c r="F152" s="248" t="s">
        <v>896</v>
      </c>
      <c r="G152" s="248" t="s">
        <v>897</v>
      </c>
      <c r="H152" s="28" t="s">
        <v>1075</v>
      </c>
      <c r="I152" s="27" t="s">
        <v>899</v>
      </c>
      <c r="J152" s="27"/>
      <c r="K152" s="27"/>
      <c r="L152" s="37">
        <v>60</v>
      </c>
      <c r="M152" s="29">
        <v>3</v>
      </c>
      <c r="N152" s="30">
        <v>8717332343508</v>
      </c>
      <c r="O152" s="48"/>
    </row>
    <row r="153" spans="1:15" s="66" customFormat="1">
      <c r="A153" s="25" t="s">
        <v>548</v>
      </c>
      <c r="B153" s="26" t="s">
        <v>547</v>
      </c>
      <c r="C153" s="186" t="s">
        <v>1228</v>
      </c>
      <c r="D153" s="27" t="s">
        <v>1108</v>
      </c>
      <c r="E153" s="301">
        <v>1152</v>
      </c>
      <c r="F153" s="248" t="s">
        <v>896</v>
      </c>
      <c r="G153" s="248" t="s">
        <v>897</v>
      </c>
      <c r="H153" s="28" t="s">
        <v>1075</v>
      </c>
      <c r="I153" s="27" t="s">
        <v>899</v>
      </c>
      <c r="J153" s="27"/>
      <c r="K153" s="27"/>
      <c r="L153" s="37">
        <v>30</v>
      </c>
      <c r="M153" s="29">
        <v>3</v>
      </c>
      <c r="N153" s="30">
        <v>8717332343515</v>
      </c>
      <c r="O153" s="48"/>
    </row>
    <row r="154" spans="1:15" s="66" customFormat="1">
      <c r="A154" s="25" t="s">
        <v>550</v>
      </c>
      <c r="B154" s="26" t="s">
        <v>549</v>
      </c>
      <c r="C154" s="186" t="s">
        <v>1229</v>
      </c>
      <c r="D154" s="27" t="s">
        <v>1108</v>
      </c>
      <c r="E154" s="301">
        <v>1674</v>
      </c>
      <c r="F154" s="248" t="s">
        <v>896</v>
      </c>
      <c r="G154" s="248" t="s">
        <v>897</v>
      </c>
      <c r="H154" s="28" t="s">
        <v>1448</v>
      </c>
      <c r="I154" s="27" t="s">
        <v>899</v>
      </c>
      <c r="J154" s="27"/>
      <c r="K154" s="27"/>
      <c r="L154" s="37">
        <v>10</v>
      </c>
      <c r="M154" s="29">
        <v>3</v>
      </c>
      <c r="N154" s="30">
        <v>8717332343539</v>
      </c>
      <c r="O154" s="40"/>
    </row>
    <row r="155" spans="1:15" s="66" customFormat="1">
      <c r="A155" s="25" t="s">
        <v>553</v>
      </c>
      <c r="B155" s="26" t="s">
        <v>552</v>
      </c>
      <c r="C155" s="186" t="s">
        <v>1230</v>
      </c>
      <c r="D155" s="27" t="s">
        <v>1108</v>
      </c>
      <c r="E155" s="301">
        <v>1805</v>
      </c>
      <c r="F155" s="248" t="s">
        <v>896</v>
      </c>
      <c r="G155" s="248" t="s">
        <v>897</v>
      </c>
      <c r="H155" s="28" t="s">
        <v>1075</v>
      </c>
      <c r="I155" s="27" t="s">
        <v>899</v>
      </c>
      <c r="J155" s="27"/>
      <c r="K155" s="27"/>
      <c r="L155" s="39">
        <v>4</v>
      </c>
      <c r="M155" s="29">
        <v>3</v>
      </c>
      <c r="N155" s="30">
        <v>8717332343546</v>
      </c>
      <c r="O155" s="48"/>
    </row>
    <row r="156" spans="1:15" s="66" customFormat="1">
      <c r="A156" s="25" t="s">
        <v>556</v>
      </c>
      <c r="B156" s="26" t="s">
        <v>555</v>
      </c>
      <c r="C156" s="186" t="s">
        <v>1231</v>
      </c>
      <c r="D156" s="27" t="s">
        <v>1108</v>
      </c>
      <c r="E156" s="301">
        <v>1625</v>
      </c>
      <c r="F156" s="248" t="s">
        <v>896</v>
      </c>
      <c r="G156" s="248" t="s">
        <v>897</v>
      </c>
      <c r="H156" s="28" t="s">
        <v>1075</v>
      </c>
      <c r="I156" s="27" t="s">
        <v>899</v>
      </c>
      <c r="J156" s="27"/>
      <c r="K156" s="27"/>
      <c r="L156" s="39">
        <v>8</v>
      </c>
      <c r="M156" s="29">
        <v>3</v>
      </c>
      <c r="N156" s="30">
        <v>8717332343522</v>
      </c>
      <c r="O156" s="48"/>
    </row>
    <row r="157" spans="1:15" s="66" customFormat="1">
      <c r="A157" s="25" t="s">
        <v>944</v>
      </c>
      <c r="B157" s="26" t="s">
        <v>945</v>
      </c>
      <c r="C157" s="186" t="s">
        <v>1232</v>
      </c>
      <c r="D157" s="27" t="s">
        <v>1108</v>
      </c>
      <c r="E157" s="301">
        <v>2626</v>
      </c>
      <c r="F157" s="248" t="s">
        <v>896</v>
      </c>
      <c r="G157" s="248" t="s">
        <v>897</v>
      </c>
      <c r="H157" s="28" t="s">
        <v>1448</v>
      </c>
      <c r="I157" s="27" t="s">
        <v>899</v>
      </c>
      <c r="J157" s="27"/>
      <c r="K157" s="27"/>
      <c r="L157" s="39">
        <v>5</v>
      </c>
      <c r="M157" s="29">
        <v>3</v>
      </c>
      <c r="N157" s="30">
        <v>8717332973996</v>
      </c>
      <c r="O157" s="31"/>
    </row>
    <row r="158" spans="1:15" s="66" customFormat="1">
      <c r="A158" s="25" t="s">
        <v>1566</v>
      </c>
      <c r="B158" s="250" t="s">
        <v>1567</v>
      </c>
      <c r="C158" s="186" t="s">
        <v>1232</v>
      </c>
      <c r="D158" s="27" t="s">
        <v>1108</v>
      </c>
      <c r="E158" s="301">
        <v>2626</v>
      </c>
      <c r="F158" s="248" t="s">
        <v>896</v>
      </c>
      <c r="G158" s="248" t="s">
        <v>897</v>
      </c>
      <c r="H158" s="239" t="s">
        <v>1075</v>
      </c>
      <c r="I158" s="27" t="s">
        <v>899</v>
      </c>
      <c r="J158" s="27"/>
      <c r="K158" s="27"/>
      <c r="L158" s="39">
        <v>0</v>
      </c>
      <c r="M158" s="29">
        <v>3</v>
      </c>
      <c r="N158" s="240">
        <v>8717332797233</v>
      </c>
      <c r="O158" s="31"/>
    </row>
    <row r="159" spans="1:15" s="66" customFormat="1">
      <c r="A159" s="25" t="s">
        <v>946</v>
      </c>
      <c r="B159" s="26" t="s">
        <v>947</v>
      </c>
      <c r="C159" s="186" t="s">
        <v>1233</v>
      </c>
      <c r="D159" s="27" t="s">
        <v>1108</v>
      </c>
      <c r="E159" s="301">
        <v>3200</v>
      </c>
      <c r="F159" s="248" t="s">
        <v>896</v>
      </c>
      <c r="G159" s="248" t="s">
        <v>897</v>
      </c>
      <c r="H159" s="28" t="s">
        <v>1448</v>
      </c>
      <c r="I159" s="27" t="s">
        <v>899</v>
      </c>
      <c r="J159" s="27"/>
      <c r="K159" s="27"/>
      <c r="L159" s="39">
        <v>8</v>
      </c>
      <c r="M159" s="29">
        <v>3</v>
      </c>
      <c r="N159" s="30">
        <v>8717332974009</v>
      </c>
      <c r="O159" s="42"/>
    </row>
    <row r="160" spans="1:15" s="66" customFormat="1">
      <c r="A160" s="304" t="s">
        <v>1570</v>
      </c>
      <c r="B160" s="304" t="s">
        <v>1569</v>
      </c>
      <c r="C160" s="186" t="s">
        <v>1233</v>
      </c>
      <c r="D160" s="27" t="s">
        <v>1108</v>
      </c>
      <c r="E160" s="301">
        <v>3200</v>
      </c>
      <c r="F160" s="248" t="s">
        <v>896</v>
      </c>
      <c r="G160" s="248" t="s">
        <v>897</v>
      </c>
      <c r="H160" s="239" t="s">
        <v>1568</v>
      </c>
      <c r="I160" s="27" t="s">
        <v>899</v>
      </c>
      <c r="J160" s="27"/>
      <c r="K160" s="27"/>
      <c r="L160" s="39">
        <v>0</v>
      </c>
      <c r="M160" s="29">
        <v>3</v>
      </c>
      <c r="N160" s="240">
        <v>8717332797240</v>
      </c>
      <c r="O160" s="42"/>
    </row>
    <row r="161" spans="1:15" s="66" customFormat="1">
      <c r="A161" s="253" t="s">
        <v>1469</v>
      </c>
      <c r="B161" s="251" t="s">
        <v>1485</v>
      </c>
      <c r="C161" s="252" t="s">
        <v>1518</v>
      </c>
      <c r="D161" s="239" t="s">
        <v>1108</v>
      </c>
      <c r="E161" s="301">
        <v>1208</v>
      </c>
      <c r="F161" s="248" t="s">
        <v>896</v>
      </c>
      <c r="G161" s="248" t="s">
        <v>897</v>
      </c>
      <c r="H161" s="239" t="s">
        <v>1075</v>
      </c>
      <c r="I161" s="239" t="s">
        <v>899</v>
      </c>
      <c r="J161" s="239">
        <v>77</v>
      </c>
      <c r="K161" s="241"/>
      <c r="L161" s="239">
        <v>4</v>
      </c>
      <c r="M161" s="239">
        <v>3</v>
      </c>
      <c r="N161" s="239" t="s">
        <v>1502</v>
      </c>
      <c r="O161" s="242"/>
    </row>
    <row r="162" spans="1:15" s="66" customFormat="1">
      <c r="A162" s="253" t="s">
        <v>1470</v>
      </c>
      <c r="B162" s="251" t="s">
        <v>1486</v>
      </c>
      <c r="C162" s="252" t="s">
        <v>1519</v>
      </c>
      <c r="D162" s="239" t="s">
        <v>1108</v>
      </c>
      <c r="E162" s="301">
        <v>1208</v>
      </c>
      <c r="F162" s="248" t="s">
        <v>896</v>
      </c>
      <c r="G162" s="248" t="s">
        <v>897</v>
      </c>
      <c r="H162" s="239" t="s">
        <v>1075</v>
      </c>
      <c r="I162" s="239" t="s">
        <v>899</v>
      </c>
      <c r="J162" s="239">
        <v>77</v>
      </c>
      <c r="K162" s="241"/>
      <c r="L162" s="239">
        <v>0</v>
      </c>
      <c r="M162" s="239">
        <v>3</v>
      </c>
      <c r="N162" s="239" t="s">
        <v>1503</v>
      </c>
      <c r="O162" s="242"/>
    </row>
    <row r="163" spans="1:15" s="66" customFormat="1">
      <c r="A163" s="253" t="s">
        <v>1471</v>
      </c>
      <c r="B163" s="251" t="s">
        <v>1487</v>
      </c>
      <c r="C163" s="252" t="s">
        <v>1520</v>
      </c>
      <c r="D163" s="239" t="s">
        <v>1108</v>
      </c>
      <c r="E163" s="301">
        <v>1611</v>
      </c>
      <c r="F163" s="248" t="s">
        <v>896</v>
      </c>
      <c r="G163" s="248" t="s">
        <v>897</v>
      </c>
      <c r="H163" s="239" t="s">
        <v>1075</v>
      </c>
      <c r="I163" s="239" t="s">
        <v>899</v>
      </c>
      <c r="J163" s="239">
        <v>77</v>
      </c>
      <c r="K163" s="241"/>
      <c r="L163" s="239">
        <v>6</v>
      </c>
      <c r="M163" s="239">
        <v>3</v>
      </c>
      <c r="N163" s="239" t="s">
        <v>1504</v>
      </c>
      <c r="O163" s="242"/>
    </row>
    <row r="164" spans="1:15" s="66" customFormat="1">
      <c r="A164" s="253" t="s">
        <v>1472</v>
      </c>
      <c r="B164" s="251" t="s">
        <v>1488</v>
      </c>
      <c r="C164" s="252" t="s">
        <v>1521</v>
      </c>
      <c r="D164" s="239" t="s">
        <v>1108</v>
      </c>
      <c r="E164" s="301">
        <v>1611</v>
      </c>
      <c r="F164" s="248" t="s">
        <v>896</v>
      </c>
      <c r="G164" s="248" t="s">
        <v>897</v>
      </c>
      <c r="H164" s="239" t="s">
        <v>1075</v>
      </c>
      <c r="I164" s="239" t="s">
        <v>899</v>
      </c>
      <c r="J164" s="239">
        <v>77</v>
      </c>
      <c r="K164" s="241"/>
      <c r="L164" s="239">
        <v>2</v>
      </c>
      <c r="M164" s="239">
        <v>3</v>
      </c>
      <c r="N164" s="239" t="s">
        <v>1505</v>
      </c>
      <c r="O164" s="242"/>
    </row>
    <row r="165" spans="1:15" s="66" customFormat="1">
      <c r="A165" s="253" t="s">
        <v>1473</v>
      </c>
      <c r="B165" s="251" t="s">
        <v>1489</v>
      </c>
      <c r="C165" s="252" t="s">
        <v>1522</v>
      </c>
      <c r="D165" s="239" t="s">
        <v>1108</v>
      </c>
      <c r="E165" s="301">
        <v>1096</v>
      </c>
      <c r="F165" s="248" t="s">
        <v>896</v>
      </c>
      <c r="G165" s="248" t="s">
        <v>897</v>
      </c>
      <c r="H165" s="239" t="s">
        <v>1075</v>
      </c>
      <c r="I165" s="239" t="s">
        <v>899</v>
      </c>
      <c r="J165" s="239">
        <v>77</v>
      </c>
      <c r="K165" s="241"/>
      <c r="L165" s="239">
        <v>0</v>
      </c>
      <c r="M165" s="239">
        <v>3</v>
      </c>
      <c r="N165" s="239" t="s">
        <v>1506</v>
      </c>
      <c r="O165" s="242"/>
    </row>
    <row r="166" spans="1:15" s="66" customFormat="1">
      <c r="A166" s="253" t="s">
        <v>1474</v>
      </c>
      <c r="B166" s="251" t="s">
        <v>1490</v>
      </c>
      <c r="C166" s="252" t="s">
        <v>1523</v>
      </c>
      <c r="D166" s="239" t="s">
        <v>1108</v>
      </c>
      <c r="E166" s="301">
        <v>1096</v>
      </c>
      <c r="F166" s="248" t="s">
        <v>896</v>
      </c>
      <c r="G166" s="248" t="s">
        <v>897</v>
      </c>
      <c r="H166" s="239" t="s">
        <v>1075</v>
      </c>
      <c r="I166" s="239" t="s">
        <v>899</v>
      </c>
      <c r="J166" s="239">
        <v>77</v>
      </c>
      <c r="K166" s="241"/>
      <c r="L166" s="239">
        <v>5</v>
      </c>
      <c r="M166" s="239">
        <v>3</v>
      </c>
      <c r="N166" s="239" t="s">
        <v>1507</v>
      </c>
      <c r="O166" s="242"/>
    </row>
    <row r="167" spans="1:15" s="66" customFormat="1">
      <c r="A167" s="253" t="s">
        <v>1475</v>
      </c>
      <c r="B167" s="251" t="s">
        <v>1491</v>
      </c>
      <c r="C167" s="252" t="s">
        <v>1526</v>
      </c>
      <c r="D167" s="239" t="s">
        <v>1108</v>
      </c>
      <c r="E167" s="301">
        <v>2594</v>
      </c>
      <c r="F167" s="248" t="s">
        <v>896</v>
      </c>
      <c r="G167" s="248" t="s">
        <v>897</v>
      </c>
      <c r="H167" s="239" t="s">
        <v>1075</v>
      </c>
      <c r="I167" s="239" t="s">
        <v>899</v>
      </c>
      <c r="J167" s="239">
        <v>77</v>
      </c>
      <c r="K167" s="241"/>
      <c r="L167" s="239">
        <v>0</v>
      </c>
      <c r="M167" s="239">
        <v>3</v>
      </c>
      <c r="N167" s="239" t="s">
        <v>1508</v>
      </c>
      <c r="O167" s="242"/>
    </row>
    <row r="168" spans="1:15" s="66" customFormat="1">
      <c r="A168" s="253" t="s">
        <v>1476</v>
      </c>
      <c r="B168" s="251" t="s">
        <v>1492</v>
      </c>
      <c r="C168" s="252" t="s">
        <v>1527</v>
      </c>
      <c r="D168" s="239" t="s">
        <v>1108</v>
      </c>
      <c r="E168" s="301">
        <v>2594</v>
      </c>
      <c r="F168" s="248" t="s">
        <v>896</v>
      </c>
      <c r="G168" s="248" t="s">
        <v>897</v>
      </c>
      <c r="H168" s="239" t="s">
        <v>1075</v>
      </c>
      <c r="I168" s="239" t="s">
        <v>899</v>
      </c>
      <c r="J168" s="239">
        <v>77</v>
      </c>
      <c r="K168" s="241"/>
      <c r="L168" s="239">
        <v>0</v>
      </c>
      <c r="M168" s="239">
        <v>3</v>
      </c>
      <c r="N168" s="239" t="s">
        <v>1509</v>
      </c>
      <c r="O168" s="242"/>
    </row>
    <row r="169" spans="1:15" s="66" customFormat="1">
      <c r="A169" s="253" t="s">
        <v>1477</v>
      </c>
      <c r="B169" s="251" t="s">
        <v>1493</v>
      </c>
      <c r="C169" s="252" t="s">
        <v>1528</v>
      </c>
      <c r="D169" s="239" t="s">
        <v>1108</v>
      </c>
      <c r="E169" s="301">
        <v>1957</v>
      </c>
      <c r="F169" s="248" t="s">
        <v>896</v>
      </c>
      <c r="G169" s="248" t="s">
        <v>897</v>
      </c>
      <c r="H169" s="239" t="s">
        <v>1075</v>
      </c>
      <c r="I169" s="239" t="s">
        <v>899</v>
      </c>
      <c r="J169" s="239">
        <v>77</v>
      </c>
      <c r="K169" s="241"/>
      <c r="L169" s="239">
        <v>2</v>
      </c>
      <c r="M169" s="239">
        <v>3</v>
      </c>
      <c r="N169" s="239" t="s">
        <v>1510</v>
      </c>
      <c r="O169" s="242"/>
    </row>
    <row r="170" spans="1:15" s="66" customFormat="1">
      <c r="A170" s="253" t="s">
        <v>1478</v>
      </c>
      <c r="B170" s="251" t="s">
        <v>1494</v>
      </c>
      <c r="C170" s="252" t="s">
        <v>1529</v>
      </c>
      <c r="D170" s="239" t="s">
        <v>1108</v>
      </c>
      <c r="E170" s="301">
        <v>1957</v>
      </c>
      <c r="F170" s="248" t="s">
        <v>896</v>
      </c>
      <c r="G170" s="248" t="s">
        <v>897</v>
      </c>
      <c r="H170" s="239" t="s">
        <v>1075</v>
      </c>
      <c r="I170" s="239" t="s">
        <v>899</v>
      </c>
      <c r="J170" s="239">
        <v>77</v>
      </c>
      <c r="K170" s="241"/>
      <c r="L170" s="239">
        <v>4</v>
      </c>
      <c r="M170" s="239">
        <v>3</v>
      </c>
      <c r="N170" s="239" t="s">
        <v>1511</v>
      </c>
      <c r="O170" s="242"/>
    </row>
    <row r="171" spans="1:15" s="66" customFormat="1">
      <c r="A171" s="253" t="s">
        <v>1479</v>
      </c>
      <c r="B171" s="251" t="s">
        <v>1495</v>
      </c>
      <c r="C171" s="252" t="s">
        <v>1530</v>
      </c>
      <c r="D171" s="239" t="s">
        <v>1108</v>
      </c>
      <c r="E171" s="301">
        <v>1423</v>
      </c>
      <c r="F171" s="248" t="s">
        <v>896</v>
      </c>
      <c r="G171" s="248" t="s">
        <v>897</v>
      </c>
      <c r="H171" s="239" t="s">
        <v>1075</v>
      </c>
      <c r="I171" s="239" t="s">
        <v>899</v>
      </c>
      <c r="J171" s="239">
        <v>77</v>
      </c>
      <c r="K171" s="241"/>
      <c r="L171" s="239">
        <v>0</v>
      </c>
      <c r="M171" s="239">
        <v>3</v>
      </c>
      <c r="N171" s="239" t="s">
        <v>1512</v>
      </c>
      <c r="O171" s="242"/>
    </row>
    <row r="172" spans="1:15" s="66" customFormat="1">
      <c r="A172" s="253" t="s">
        <v>1480</v>
      </c>
      <c r="B172" s="251" t="s">
        <v>1496</v>
      </c>
      <c r="C172" s="252" t="s">
        <v>1531</v>
      </c>
      <c r="D172" s="239" t="s">
        <v>1108</v>
      </c>
      <c r="E172" s="301">
        <v>1423</v>
      </c>
      <c r="F172" s="248" t="s">
        <v>896</v>
      </c>
      <c r="G172" s="248" t="s">
        <v>897</v>
      </c>
      <c r="H172" s="239" t="s">
        <v>1075</v>
      </c>
      <c r="I172" s="239" t="s">
        <v>899</v>
      </c>
      <c r="J172" s="239">
        <v>77</v>
      </c>
      <c r="K172" s="241"/>
      <c r="L172" s="239">
        <v>0</v>
      </c>
      <c r="M172" s="239">
        <v>3</v>
      </c>
      <c r="N172" s="239" t="s">
        <v>1513</v>
      </c>
      <c r="O172" s="242"/>
    </row>
    <row r="173" spans="1:15" s="66" customFormat="1">
      <c r="A173" s="253" t="s">
        <v>1481</v>
      </c>
      <c r="B173" s="251" t="s">
        <v>1497</v>
      </c>
      <c r="C173" s="252" t="s">
        <v>1532</v>
      </c>
      <c r="D173" s="239" t="s">
        <v>1108</v>
      </c>
      <c r="E173" s="301">
        <v>2481</v>
      </c>
      <c r="F173" s="248" t="s">
        <v>896</v>
      </c>
      <c r="G173" s="248" t="s">
        <v>897</v>
      </c>
      <c r="H173" s="239" t="s">
        <v>1075</v>
      </c>
      <c r="I173" s="239" t="s">
        <v>899</v>
      </c>
      <c r="J173" s="239">
        <v>77</v>
      </c>
      <c r="K173" s="241"/>
      <c r="L173" s="239">
        <v>0</v>
      </c>
      <c r="M173" s="239">
        <v>3</v>
      </c>
      <c r="N173" s="239" t="s">
        <v>1514</v>
      </c>
      <c r="O173" s="242"/>
    </row>
    <row r="174" spans="1:15" s="66" customFormat="1">
      <c r="A174" s="253" t="s">
        <v>1482</v>
      </c>
      <c r="B174" s="251" t="s">
        <v>1498</v>
      </c>
      <c r="C174" s="252" t="s">
        <v>1533</v>
      </c>
      <c r="D174" s="239" t="s">
        <v>1108</v>
      </c>
      <c r="E174" s="301">
        <v>2481</v>
      </c>
      <c r="F174" s="248" t="s">
        <v>896</v>
      </c>
      <c r="G174" s="248" t="s">
        <v>897</v>
      </c>
      <c r="H174" s="239" t="s">
        <v>1075</v>
      </c>
      <c r="I174" s="239" t="s">
        <v>899</v>
      </c>
      <c r="J174" s="239">
        <v>77</v>
      </c>
      <c r="K174" s="241"/>
      <c r="L174" s="239">
        <v>0</v>
      </c>
      <c r="M174" s="239">
        <v>3</v>
      </c>
      <c r="N174" s="239" t="s">
        <v>1515</v>
      </c>
      <c r="O174" s="242"/>
    </row>
    <row r="175" spans="1:15" s="66" customFormat="1">
      <c r="A175" s="253" t="s">
        <v>1483</v>
      </c>
      <c r="B175" s="251" t="s">
        <v>1499</v>
      </c>
      <c r="C175" s="252" t="s">
        <v>1525</v>
      </c>
      <c r="D175" s="239" t="s">
        <v>1108</v>
      </c>
      <c r="E175" s="301">
        <v>3099</v>
      </c>
      <c r="F175" s="248" t="s">
        <v>896</v>
      </c>
      <c r="G175" s="248" t="s">
        <v>897</v>
      </c>
      <c r="H175" s="239" t="s">
        <v>1075</v>
      </c>
      <c r="I175" s="239" t="s">
        <v>899</v>
      </c>
      <c r="J175" s="239">
        <v>77</v>
      </c>
      <c r="K175" s="241"/>
      <c r="L175" s="239">
        <v>2</v>
      </c>
      <c r="M175" s="239">
        <v>3</v>
      </c>
      <c r="N175" s="239" t="s">
        <v>1516</v>
      </c>
      <c r="O175" s="242"/>
    </row>
    <row r="176" spans="1:15" s="66" customFormat="1">
      <c r="A176" s="253" t="s">
        <v>1484</v>
      </c>
      <c r="B176" s="251" t="s">
        <v>1500</v>
      </c>
      <c r="C176" s="252" t="s">
        <v>1524</v>
      </c>
      <c r="D176" s="239" t="s">
        <v>1108</v>
      </c>
      <c r="E176" s="301">
        <v>3099</v>
      </c>
      <c r="F176" s="248" t="s">
        <v>896</v>
      </c>
      <c r="G176" s="248" t="s">
        <v>897</v>
      </c>
      <c r="H176" s="239" t="s">
        <v>1075</v>
      </c>
      <c r="I176" s="239" t="s">
        <v>899</v>
      </c>
      <c r="J176" s="239">
        <v>77</v>
      </c>
      <c r="K176" s="241"/>
      <c r="L176" s="239">
        <v>6</v>
      </c>
      <c r="M176" s="239">
        <v>3</v>
      </c>
      <c r="N176" s="239" t="s">
        <v>1517</v>
      </c>
      <c r="O176" s="242"/>
    </row>
    <row r="177" spans="1:16383" s="66" customFormat="1">
      <c r="A177" s="253" t="s">
        <v>1534</v>
      </c>
      <c r="B177" s="251" t="s">
        <v>1544</v>
      </c>
      <c r="C177" s="252" t="s">
        <v>1554</v>
      </c>
      <c r="D177" s="239" t="s">
        <v>1108</v>
      </c>
      <c r="E177" s="301">
        <v>548</v>
      </c>
      <c r="F177" s="248" t="s">
        <v>896</v>
      </c>
      <c r="G177" s="248" t="s">
        <v>897</v>
      </c>
      <c r="H177" s="239" t="s">
        <v>1564</v>
      </c>
      <c r="I177" s="239" t="s">
        <v>899</v>
      </c>
      <c r="J177" s="239">
        <v>77</v>
      </c>
      <c r="K177" s="253"/>
      <c r="L177" s="239">
        <v>5</v>
      </c>
      <c r="M177" s="254"/>
      <c r="N177" s="239" t="s">
        <v>1571</v>
      </c>
      <c r="O177" s="242"/>
      <c r="P177" s="254"/>
      <c r="Q177" s="255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4"/>
      <c r="BA177" s="254"/>
      <c r="BB177" s="254"/>
      <c r="BC177" s="254"/>
      <c r="BD177" s="254"/>
      <c r="BE177" s="254"/>
      <c r="BF177" s="254"/>
      <c r="BG177" s="254"/>
      <c r="BH177" s="254"/>
      <c r="BI177" s="254"/>
      <c r="BJ177" s="254"/>
      <c r="BK177" s="254"/>
      <c r="BL177" s="254"/>
      <c r="BM177" s="254"/>
      <c r="BN177" s="254"/>
      <c r="BO177" s="254"/>
      <c r="BP177" s="254"/>
      <c r="BQ177" s="254"/>
      <c r="BR177" s="254"/>
      <c r="BS177" s="254"/>
      <c r="BT177" s="254"/>
      <c r="BU177" s="254"/>
      <c r="BV177" s="254"/>
      <c r="BW177" s="254"/>
      <c r="BX177" s="254"/>
      <c r="BY177" s="254"/>
      <c r="BZ177" s="254"/>
      <c r="CA177" s="254"/>
      <c r="CB177" s="254"/>
      <c r="CC177" s="254"/>
      <c r="CD177" s="254"/>
      <c r="CE177" s="254"/>
      <c r="CF177" s="254"/>
      <c r="CG177" s="254"/>
      <c r="CH177" s="254"/>
      <c r="CI177" s="254"/>
      <c r="CJ177" s="254"/>
      <c r="CK177" s="254"/>
      <c r="CL177" s="254"/>
      <c r="CM177" s="254"/>
      <c r="CN177" s="254"/>
      <c r="CO177" s="254"/>
      <c r="CP177" s="254"/>
      <c r="CQ177" s="254"/>
      <c r="CR177" s="254"/>
      <c r="CS177" s="254"/>
      <c r="CT177" s="254"/>
      <c r="CU177" s="254"/>
      <c r="CV177" s="254"/>
      <c r="CW177" s="254"/>
      <c r="CX177" s="254"/>
      <c r="CY177" s="254"/>
      <c r="CZ177" s="254"/>
      <c r="DA177" s="254"/>
      <c r="DB177" s="254"/>
      <c r="DC177" s="254"/>
      <c r="DD177" s="254"/>
      <c r="DE177" s="254"/>
      <c r="DF177" s="254"/>
      <c r="DG177" s="254"/>
      <c r="DH177" s="254"/>
      <c r="DI177" s="254"/>
      <c r="DJ177" s="254"/>
      <c r="DK177" s="254"/>
      <c r="DL177" s="254"/>
      <c r="DM177" s="254"/>
      <c r="DN177" s="254"/>
      <c r="DO177" s="254"/>
      <c r="DP177" s="254"/>
      <c r="DQ177" s="254"/>
      <c r="DR177" s="254"/>
      <c r="DS177" s="254"/>
      <c r="DT177" s="254"/>
      <c r="DU177" s="254"/>
      <c r="DV177" s="254"/>
      <c r="DW177" s="254"/>
      <c r="DX177" s="254"/>
      <c r="DY177" s="254"/>
      <c r="DZ177" s="254"/>
      <c r="EA177" s="254"/>
      <c r="EB177" s="254"/>
      <c r="EC177" s="254"/>
      <c r="ED177" s="254"/>
      <c r="EE177" s="254"/>
      <c r="EF177" s="254"/>
      <c r="EG177" s="254"/>
      <c r="EH177" s="254"/>
      <c r="EI177" s="254"/>
      <c r="EJ177" s="254"/>
      <c r="EK177" s="254"/>
      <c r="EL177" s="254"/>
      <c r="EM177" s="254"/>
      <c r="EN177" s="254"/>
      <c r="EO177" s="254"/>
      <c r="EP177" s="254"/>
      <c r="EQ177" s="254"/>
      <c r="ER177" s="254"/>
      <c r="ES177" s="254"/>
      <c r="ET177" s="254"/>
      <c r="EU177" s="254"/>
      <c r="EV177" s="254"/>
      <c r="EW177" s="254"/>
      <c r="EX177" s="254"/>
      <c r="EY177" s="254"/>
      <c r="EZ177" s="254"/>
      <c r="FA177" s="254"/>
      <c r="FB177" s="254"/>
      <c r="FC177" s="254"/>
      <c r="FD177" s="254"/>
      <c r="FE177" s="254"/>
      <c r="FF177" s="254"/>
      <c r="FG177" s="254"/>
      <c r="FH177" s="254"/>
      <c r="FI177" s="254"/>
      <c r="FJ177" s="254"/>
      <c r="FK177" s="254"/>
      <c r="FL177" s="254"/>
      <c r="FM177" s="254"/>
      <c r="FN177" s="254"/>
      <c r="FO177" s="254"/>
      <c r="FP177" s="254"/>
      <c r="FQ177" s="254"/>
      <c r="FR177" s="254"/>
      <c r="FS177" s="254"/>
      <c r="FT177" s="254"/>
      <c r="FU177" s="254"/>
      <c r="FV177" s="254"/>
      <c r="FW177" s="254"/>
      <c r="FX177" s="254"/>
      <c r="FY177" s="254"/>
      <c r="FZ177" s="254"/>
      <c r="GA177" s="254"/>
      <c r="GB177" s="254"/>
      <c r="GC177" s="254"/>
      <c r="GD177" s="254"/>
      <c r="GE177" s="254"/>
      <c r="GF177" s="254"/>
      <c r="GG177" s="254"/>
      <c r="GH177" s="254"/>
      <c r="GI177" s="254"/>
      <c r="GJ177" s="254"/>
      <c r="GK177" s="254"/>
      <c r="GL177" s="254"/>
      <c r="GM177" s="254"/>
      <c r="GN177" s="254"/>
      <c r="GO177" s="254"/>
      <c r="GP177" s="254"/>
      <c r="GQ177" s="254"/>
      <c r="GR177" s="254"/>
      <c r="GS177" s="254"/>
      <c r="GT177" s="254"/>
      <c r="GU177" s="254"/>
      <c r="GV177" s="254"/>
      <c r="GW177" s="254"/>
      <c r="GX177" s="254"/>
      <c r="GY177" s="254"/>
      <c r="GZ177" s="254"/>
      <c r="HA177" s="254"/>
      <c r="HB177" s="254"/>
      <c r="HC177" s="254"/>
      <c r="HD177" s="254"/>
      <c r="HE177" s="254"/>
      <c r="HF177" s="254"/>
      <c r="HG177" s="254"/>
      <c r="HH177" s="254"/>
      <c r="HI177" s="254"/>
      <c r="HJ177" s="254"/>
      <c r="HK177" s="254"/>
      <c r="HL177" s="254"/>
      <c r="HM177" s="254"/>
      <c r="HN177" s="254"/>
      <c r="HO177" s="254"/>
      <c r="HP177" s="254"/>
      <c r="HQ177" s="254"/>
      <c r="HR177" s="254"/>
      <c r="HS177" s="254"/>
      <c r="HT177" s="254"/>
      <c r="HU177" s="254"/>
      <c r="HV177" s="254"/>
      <c r="HW177" s="254"/>
      <c r="HX177" s="254"/>
      <c r="HY177" s="254"/>
      <c r="HZ177" s="254"/>
      <c r="IA177" s="254"/>
      <c r="IB177" s="254"/>
      <c r="IC177" s="254"/>
      <c r="ID177" s="254"/>
      <c r="IE177" s="254"/>
      <c r="IF177" s="254"/>
      <c r="IG177" s="254"/>
      <c r="IH177" s="254"/>
      <c r="II177" s="254"/>
      <c r="IJ177" s="254"/>
      <c r="IK177" s="254"/>
      <c r="IL177" s="254"/>
      <c r="IM177" s="254"/>
      <c r="IN177" s="254"/>
      <c r="IO177" s="254"/>
      <c r="IP177" s="254"/>
      <c r="IQ177" s="254"/>
      <c r="IR177" s="254"/>
      <c r="IS177" s="254"/>
      <c r="IT177" s="254"/>
      <c r="IU177" s="254"/>
      <c r="IV177" s="254"/>
      <c r="IW177" s="254"/>
      <c r="IX177" s="254"/>
      <c r="IY177" s="254"/>
      <c r="IZ177" s="254"/>
      <c r="JA177" s="254"/>
      <c r="JB177" s="254"/>
      <c r="JC177" s="254"/>
      <c r="JD177" s="254"/>
      <c r="JE177" s="254"/>
      <c r="JF177" s="254"/>
      <c r="JG177" s="254"/>
      <c r="JH177" s="254"/>
      <c r="JI177" s="254"/>
      <c r="JJ177" s="254"/>
      <c r="JK177" s="254"/>
      <c r="JL177" s="254"/>
      <c r="JM177" s="254"/>
      <c r="JN177" s="254"/>
      <c r="JO177" s="254"/>
      <c r="JP177" s="254"/>
      <c r="JQ177" s="254"/>
      <c r="JR177" s="254"/>
      <c r="JS177" s="254"/>
      <c r="JT177" s="254"/>
      <c r="JU177" s="254"/>
      <c r="JV177" s="254"/>
      <c r="JW177" s="254"/>
      <c r="JX177" s="254"/>
      <c r="JY177" s="254"/>
      <c r="JZ177" s="254"/>
      <c r="KA177" s="254"/>
      <c r="KB177" s="254"/>
      <c r="KC177" s="254"/>
      <c r="KD177" s="254"/>
      <c r="KE177" s="254"/>
      <c r="KF177" s="254"/>
      <c r="KG177" s="254"/>
      <c r="KH177" s="254"/>
      <c r="KI177" s="254"/>
      <c r="KJ177" s="254"/>
      <c r="KK177" s="254"/>
      <c r="KL177" s="254"/>
      <c r="KM177" s="254"/>
      <c r="KN177" s="254"/>
      <c r="KO177" s="254"/>
      <c r="KP177" s="254"/>
      <c r="KQ177" s="254"/>
      <c r="KR177" s="254"/>
      <c r="KS177" s="254"/>
      <c r="KT177" s="254"/>
      <c r="KU177" s="254"/>
      <c r="KV177" s="254"/>
      <c r="KW177" s="254"/>
      <c r="KX177" s="254"/>
      <c r="KY177" s="254"/>
      <c r="KZ177" s="254"/>
      <c r="LA177" s="254"/>
      <c r="LB177" s="254"/>
      <c r="LC177" s="254"/>
      <c r="LD177" s="254"/>
      <c r="LE177" s="254"/>
      <c r="LF177" s="254"/>
      <c r="LG177" s="254"/>
      <c r="LH177" s="254"/>
      <c r="LI177" s="254"/>
      <c r="LJ177" s="254"/>
      <c r="LK177" s="254"/>
      <c r="LL177" s="254"/>
      <c r="LM177" s="254"/>
      <c r="LN177" s="254"/>
      <c r="LO177" s="254"/>
      <c r="LP177" s="254"/>
      <c r="LQ177" s="254"/>
      <c r="LR177" s="254"/>
      <c r="LS177" s="254"/>
      <c r="LT177" s="254"/>
      <c r="LU177" s="254"/>
      <c r="LV177" s="254"/>
      <c r="LW177" s="254"/>
      <c r="LX177" s="254"/>
      <c r="LY177" s="254"/>
      <c r="LZ177" s="254"/>
      <c r="MA177" s="254"/>
      <c r="MB177" s="254"/>
      <c r="MC177" s="254"/>
      <c r="MD177" s="254"/>
      <c r="ME177" s="254"/>
      <c r="MF177" s="254"/>
      <c r="MG177" s="254"/>
      <c r="MH177" s="254"/>
      <c r="MI177" s="254"/>
      <c r="MJ177" s="254"/>
      <c r="MK177" s="254"/>
      <c r="ML177" s="254"/>
      <c r="MM177" s="254"/>
      <c r="MN177" s="254"/>
      <c r="MO177" s="254"/>
      <c r="MP177" s="254"/>
      <c r="MQ177" s="254"/>
      <c r="MR177" s="254"/>
      <c r="MS177" s="254"/>
      <c r="MT177" s="254"/>
      <c r="MU177" s="254"/>
      <c r="MV177" s="254"/>
      <c r="MW177" s="254"/>
      <c r="MX177" s="254"/>
      <c r="MY177" s="254"/>
      <c r="MZ177" s="254"/>
      <c r="NA177" s="254"/>
      <c r="NB177" s="254"/>
      <c r="NC177" s="254"/>
      <c r="ND177" s="254"/>
      <c r="NE177" s="254"/>
      <c r="NF177" s="254"/>
      <c r="NG177" s="254"/>
      <c r="NH177" s="254"/>
      <c r="NI177" s="254"/>
      <c r="NJ177" s="254"/>
      <c r="NK177" s="254"/>
      <c r="NL177" s="254"/>
      <c r="NM177" s="254"/>
      <c r="NN177" s="254"/>
      <c r="NO177" s="254"/>
      <c r="NP177" s="254"/>
      <c r="NQ177" s="254"/>
      <c r="NR177" s="254"/>
      <c r="NS177" s="254"/>
      <c r="NT177" s="254"/>
      <c r="NU177" s="254"/>
      <c r="NV177" s="254"/>
      <c r="NW177" s="254"/>
      <c r="NX177" s="254"/>
      <c r="NY177" s="254"/>
      <c r="NZ177" s="254"/>
      <c r="OA177" s="254"/>
      <c r="OB177" s="254"/>
      <c r="OC177" s="254"/>
      <c r="OD177" s="254"/>
      <c r="OE177" s="254"/>
      <c r="OF177" s="254"/>
      <c r="OG177" s="254"/>
      <c r="OH177" s="254"/>
      <c r="OI177" s="254"/>
      <c r="OJ177" s="254"/>
      <c r="OK177" s="254"/>
      <c r="OL177" s="254"/>
      <c r="OM177" s="254"/>
      <c r="ON177" s="254"/>
      <c r="OO177" s="254"/>
      <c r="OP177" s="254"/>
      <c r="OQ177" s="254"/>
      <c r="OR177" s="254"/>
      <c r="OS177" s="254"/>
      <c r="OT177" s="254"/>
      <c r="OU177" s="254"/>
      <c r="OV177" s="254"/>
      <c r="OW177" s="254"/>
      <c r="OX177" s="254"/>
      <c r="OY177" s="254"/>
      <c r="OZ177" s="254"/>
      <c r="PA177" s="254"/>
      <c r="PB177" s="254"/>
      <c r="PC177" s="254"/>
      <c r="PD177" s="254"/>
      <c r="PE177" s="254"/>
      <c r="PF177" s="254"/>
      <c r="PG177" s="254"/>
      <c r="PH177" s="254"/>
      <c r="PI177" s="254"/>
      <c r="PJ177" s="254"/>
      <c r="PK177" s="254"/>
      <c r="PL177" s="254"/>
      <c r="PM177" s="254"/>
      <c r="PN177" s="254"/>
      <c r="PO177" s="254"/>
      <c r="PP177" s="254"/>
      <c r="PQ177" s="254"/>
      <c r="PR177" s="254"/>
      <c r="PS177" s="254"/>
      <c r="PT177" s="254"/>
      <c r="PU177" s="254"/>
      <c r="PV177" s="254"/>
      <c r="PW177" s="254"/>
      <c r="PX177" s="254"/>
      <c r="PY177" s="254"/>
      <c r="PZ177" s="254"/>
      <c r="QA177" s="254"/>
      <c r="QB177" s="254"/>
      <c r="QC177" s="254"/>
      <c r="QD177" s="254"/>
      <c r="QE177" s="254"/>
      <c r="QF177" s="254"/>
      <c r="QG177" s="254"/>
      <c r="QH177" s="254"/>
      <c r="QI177" s="254"/>
      <c r="QJ177" s="254"/>
      <c r="QK177" s="254"/>
      <c r="QL177" s="254"/>
      <c r="QM177" s="254"/>
      <c r="QN177" s="254"/>
      <c r="QO177" s="254"/>
      <c r="QP177" s="254"/>
      <c r="QQ177" s="254"/>
      <c r="QR177" s="254"/>
      <c r="QS177" s="254"/>
      <c r="QT177" s="254"/>
      <c r="QU177" s="254"/>
      <c r="QV177" s="254"/>
      <c r="QW177" s="254"/>
      <c r="QX177" s="254"/>
      <c r="QY177" s="254"/>
      <c r="QZ177" s="254"/>
      <c r="RA177" s="254"/>
      <c r="RB177" s="254"/>
      <c r="RC177" s="254"/>
      <c r="RD177" s="254"/>
      <c r="RE177" s="254"/>
      <c r="RF177" s="254"/>
      <c r="RG177" s="254"/>
      <c r="RH177" s="254"/>
      <c r="RI177" s="254"/>
      <c r="RJ177" s="254"/>
      <c r="RK177" s="254"/>
      <c r="RL177" s="254"/>
      <c r="RM177" s="254"/>
      <c r="RN177" s="254"/>
      <c r="RO177" s="254"/>
      <c r="RP177" s="254"/>
      <c r="RQ177" s="254"/>
      <c r="RR177" s="254"/>
      <c r="RS177" s="254"/>
      <c r="RT177" s="254"/>
      <c r="RU177" s="254"/>
      <c r="RV177" s="254"/>
      <c r="RW177" s="254"/>
      <c r="RX177" s="254"/>
      <c r="RY177" s="254"/>
      <c r="RZ177" s="254"/>
      <c r="SA177" s="254"/>
      <c r="SB177" s="254"/>
      <c r="SC177" s="254"/>
      <c r="SD177" s="254"/>
      <c r="SE177" s="254"/>
      <c r="SF177" s="254"/>
      <c r="SG177" s="254"/>
      <c r="SH177" s="254"/>
      <c r="SI177" s="254"/>
      <c r="SJ177" s="254"/>
      <c r="SK177" s="254"/>
      <c r="SL177" s="254"/>
      <c r="SM177" s="254"/>
      <c r="SN177" s="254"/>
      <c r="SO177" s="254"/>
      <c r="SP177" s="254"/>
      <c r="SQ177" s="254"/>
      <c r="SR177" s="254"/>
      <c r="SS177" s="254"/>
      <c r="ST177" s="254"/>
      <c r="SU177" s="254"/>
      <c r="SV177" s="254"/>
      <c r="SW177" s="254"/>
      <c r="SX177" s="254"/>
      <c r="SY177" s="254"/>
      <c r="SZ177" s="254"/>
      <c r="TA177" s="254"/>
      <c r="TB177" s="254"/>
      <c r="TC177" s="254"/>
      <c r="TD177" s="254"/>
      <c r="TE177" s="254"/>
      <c r="TF177" s="254"/>
      <c r="TG177" s="254"/>
      <c r="TH177" s="254"/>
      <c r="TI177" s="254"/>
      <c r="TJ177" s="254"/>
      <c r="TK177" s="254"/>
      <c r="TL177" s="254"/>
      <c r="TM177" s="254"/>
      <c r="TN177" s="254"/>
      <c r="TO177" s="254"/>
      <c r="TP177" s="254"/>
      <c r="TQ177" s="254"/>
      <c r="TR177" s="254"/>
      <c r="TS177" s="254"/>
      <c r="TT177" s="254"/>
      <c r="TU177" s="254"/>
      <c r="TV177" s="254"/>
      <c r="TW177" s="254"/>
      <c r="TX177" s="254"/>
      <c r="TY177" s="254"/>
      <c r="TZ177" s="254"/>
      <c r="UA177" s="254"/>
      <c r="UB177" s="254"/>
      <c r="UC177" s="254"/>
      <c r="UD177" s="254"/>
      <c r="UE177" s="254"/>
      <c r="UF177" s="254"/>
      <c r="UG177" s="254"/>
      <c r="UH177" s="254"/>
      <c r="UI177" s="254"/>
      <c r="UJ177" s="254"/>
      <c r="UK177" s="254"/>
      <c r="UL177" s="254"/>
      <c r="UM177" s="254"/>
      <c r="UN177" s="254"/>
      <c r="UO177" s="254"/>
      <c r="UP177" s="254"/>
      <c r="UQ177" s="254"/>
      <c r="UR177" s="254"/>
      <c r="US177" s="254"/>
      <c r="UT177" s="254"/>
      <c r="UU177" s="254"/>
      <c r="UV177" s="254"/>
      <c r="UW177" s="254"/>
      <c r="UX177" s="254"/>
      <c r="UY177" s="254"/>
      <c r="UZ177" s="254"/>
      <c r="VA177" s="254"/>
      <c r="VB177" s="254"/>
      <c r="VC177" s="254"/>
      <c r="VD177" s="254"/>
      <c r="VE177" s="254"/>
      <c r="VF177" s="254"/>
      <c r="VG177" s="254"/>
      <c r="VH177" s="254"/>
      <c r="VI177" s="254"/>
      <c r="VJ177" s="254"/>
      <c r="VK177" s="254"/>
      <c r="VL177" s="254"/>
      <c r="VM177" s="254"/>
      <c r="VN177" s="254"/>
      <c r="VO177" s="254"/>
      <c r="VP177" s="254"/>
      <c r="VQ177" s="254"/>
      <c r="VR177" s="254"/>
      <c r="VS177" s="254"/>
      <c r="VT177" s="254"/>
      <c r="VU177" s="254"/>
      <c r="VV177" s="254"/>
      <c r="VW177" s="254"/>
      <c r="VX177" s="254"/>
      <c r="VY177" s="254"/>
      <c r="VZ177" s="254"/>
      <c r="WA177" s="254"/>
      <c r="WB177" s="254"/>
      <c r="WC177" s="254"/>
      <c r="WD177" s="254"/>
      <c r="WE177" s="254"/>
      <c r="WF177" s="254"/>
      <c r="WG177" s="254"/>
      <c r="WH177" s="254"/>
      <c r="WI177" s="254"/>
      <c r="WJ177" s="254"/>
      <c r="WK177" s="254"/>
      <c r="WL177" s="254"/>
      <c r="WM177" s="254"/>
      <c r="WN177" s="254"/>
      <c r="WO177" s="254"/>
      <c r="WP177" s="254"/>
      <c r="WQ177" s="254"/>
      <c r="WR177" s="254"/>
      <c r="WS177" s="254"/>
      <c r="WT177" s="254"/>
      <c r="WU177" s="254"/>
      <c r="WV177" s="254"/>
      <c r="WW177" s="254"/>
      <c r="WX177" s="254"/>
      <c r="WY177" s="254"/>
      <c r="WZ177" s="254"/>
      <c r="XA177" s="254"/>
      <c r="XB177" s="254"/>
      <c r="XC177" s="254"/>
      <c r="XD177" s="254"/>
      <c r="XE177" s="254"/>
      <c r="XF177" s="254"/>
      <c r="XG177" s="254"/>
      <c r="XH177" s="254"/>
      <c r="XI177" s="254"/>
      <c r="XJ177" s="254"/>
      <c r="XK177" s="254"/>
      <c r="XL177" s="254"/>
      <c r="XM177" s="254"/>
      <c r="XN177" s="254"/>
      <c r="XO177" s="254"/>
      <c r="XP177" s="254"/>
      <c r="XQ177" s="254"/>
      <c r="XR177" s="254"/>
      <c r="XS177" s="254"/>
      <c r="XT177" s="254"/>
      <c r="XU177" s="254"/>
      <c r="XV177" s="254"/>
      <c r="XW177" s="254"/>
      <c r="XX177" s="254"/>
      <c r="XY177" s="254"/>
      <c r="XZ177" s="254"/>
      <c r="YA177" s="254"/>
      <c r="YB177" s="254"/>
      <c r="YC177" s="254"/>
      <c r="YD177" s="254"/>
      <c r="YE177" s="254"/>
      <c r="YF177" s="254"/>
      <c r="YG177" s="254"/>
      <c r="YH177" s="254"/>
      <c r="YI177" s="254"/>
      <c r="YJ177" s="254"/>
      <c r="YK177" s="254"/>
      <c r="YL177" s="254"/>
      <c r="YM177" s="254"/>
      <c r="YN177" s="254"/>
      <c r="YO177" s="254"/>
      <c r="YP177" s="254"/>
      <c r="YQ177" s="254"/>
      <c r="YR177" s="254"/>
      <c r="YS177" s="254"/>
      <c r="YT177" s="254"/>
      <c r="YU177" s="254"/>
      <c r="YV177" s="254"/>
      <c r="YW177" s="254"/>
      <c r="YX177" s="254"/>
      <c r="YY177" s="254"/>
      <c r="YZ177" s="254"/>
      <c r="ZA177" s="254"/>
      <c r="ZB177" s="254"/>
      <c r="ZC177" s="254"/>
      <c r="ZD177" s="254"/>
      <c r="ZE177" s="254"/>
      <c r="ZF177" s="254"/>
      <c r="ZG177" s="254"/>
      <c r="ZH177" s="254"/>
      <c r="ZI177" s="254"/>
      <c r="ZJ177" s="254"/>
      <c r="ZK177" s="254"/>
      <c r="ZL177" s="254"/>
      <c r="ZM177" s="254"/>
      <c r="ZN177" s="254"/>
      <c r="ZO177" s="254"/>
      <c r="ZP177" s="254"/>
      <c r="ZQ177" s="254"/>
      <c r="ZR177" s="254"/>
      <c r="ZS177" s="254"/>
      <c r="ZT177" s="254"/>
      <c r="ZU177" s="254"/>
      <c r="ZV177" s="254"/>
      <c r="ZW177" s="254"/>
      <c r="ZX177" s="254"/>
      <c r="ZY177" s="254"/>
      <c r="ZZ177" s="254"/>
      <c r="AAA177" s="254"/>
      <c r="AAB177" s="254"/>
      <c r="AAC177" s="254"/>
      <c r="AAD177" s="254"/>
      <c r="AAE177" s="254"/>
      <c r="AAF177" s="254"/>
      <c r="AAG177" s="254"/>
      <c r="AAH177" s="254"/>
      <c r="AAI177" s="254"/>
      <c r="AAJ177" s="254"/>
      <c r="AAK177" s="254"/>
      <c r="AAL177" s="254"/>
      <c r="AAM177" s="254"/>
      <c r="AAN177" s="254"/>
      <c r="AAO177" s="254"/>
      <c r="AAP177" s="254"/>
      <c r="AAQ177" s="254"/>
      <c r="AAR177" s="254"/>
      <c r="AAS177" s="254"/>
      <c r="AAT177" s="254"/>
      <c r="AAU177" s="254"/>
      <c r="AAV177" s="254"/>
      <c r="AAW177" s="254"/>
      <c r="AAX177" s="254"/>
      <c r="AAY177" s="254"/>
      <c r="AAZ177" s="254"/>
      <c r="ABA177" s="254"/>
      <c r="ABB177" s="254"/>
      <c r="ABC177" s="254"/>
      <c r="ABD177" s="254"/>
      <c r="ABE177" s="254"/>
      <c r="ABF177" s="254"/>
      <c r="ABG177" s="254"/>
      <c r="ABH177" s="254"/>
      <c r="ABI177" s="254"/>
      <c r="ABJ177" s="254"/>
      <c r="ABK177" s="254"/>
      <c r="ABL177" s="254"/>
      <c r="ABM177" s="254"/>
      <c r="ABN177" s="254"/>
      <c r="ABO177" s="254"/>
      <c r="ABP177" s="254"/>
      <c r="ABQ177" s="254"/>
      <c r="ABR177" s="254"/>
      <c r="ABS177" s="254"/>
      <c r="ABT177" s="254"/>
      <c r="ABU177" s="254"/>
      <c r="ABV177" s="254"/>
      <c r="ABW177" s="254"/>
      <c r="ABX177" s="254"/>
      <c r="ABY177" s="254"/>
      <c r="ABZ177" s="254"/>
      <c r="ACA177" s="254"/>
      <c r="ACB177" s="254"/>
      <c r="ACC177" s="254"/>
      <c r="ACD177" s="254"/>
      <c r="ACE177" s="254"/>
      <c r="ACF177" s="254"/>
      <c r="ACG177" s="254"/>
      <c r="ACH177" s="254"/>
      <c r="ACI177" s="254"/>
      <c r="ACJ177" s="254"/>
      <c r="ACK177" s="254"/>
      <c r="ACL177" s="254"/>
      <c r="ACM177" s="254"/>
      <c r="ACN177" s="254"/>
      <c r="ACO177" s="254"/>
      <c r="ACP177" s="254"/>
      <c r="ACQ177" s="254"/>
      <c r="ACR177" s="254"/>
      <c r="ACS177" s="254"/>
      <c r="ACT177" s="254"/>
      <c r="ACU177" s="254"/>
      <c r="ACV177" s="254"/>
      <c r="ACW177" s="254"/>
      <c r="ACX177" s="254"/>
      <c r="ACY177" s="254"/>
      <c r="ACZ177" s="254"/>
      <c r="ADA177" s="254"/>
      <c r="ADB177" s="254"/>
      <c r="ADC177" s="254"/>
      <c r="ADD177" s="254"/>
      <c r="ADE177" s="254"/>
      <c r="ADF177" s="254"/>
      <c r="ADG177" s="254"/>
      <c r="ADH177" s="254"/>
      <c r="ADI177" s="254"/>
      <c r="ADJ177" s="254"/>
      <c r="ADK177" s="254"/>
      <c r="ADL177" s="254"/>
      <c r="ADM177" s="254"/>
      <c r="ADN177" s="254"/>
      <c r="ADO177" s="254"/>
      <c r="ADP177" s="254"/>
      <c r="ADQ177" s="254"/>
      <c r="ADR177" s="254"/>
      <c r="ADS177" s="254"/>
      <c r="ADT177" s="254"/>
      <c r="ADU177" s="254"/>
      <c r="ADV177" s="254"/>
      <c r="ADW177" s="254"/>
      <c r="ADX177" s="254"/>
      <c r="ADY177" s="254"/>
      <c r="ADZ177" s="254"/>
      <c r="AEA177" s="254"/>
      <c r="AEB177" s="254"/>
      <c r="AEC177" s="254"/>
      <c r="AED177" s="254"/>
      <c r="AEE177" s="254"/>
      <c r="AEF177" s="254"/>
      <c r="AEG177" s="254"/>
      <c r="AEH177" s="254"/>
      <c r="AEI177" s="254"/>
      <c r="AEJ177" s="254"/>
      <c r="AEK177" s="254"/>
      <c r="AEL177" s="254"/>
      <c r="AEM177" s="254"/>
      <c r="AEN177" s="254"/>
      <c r="AEO177" s="254"/>
      <c r="AEP177" s="254"/>
      <c r="AEQ177" s="254"/>
      <c r="AER177" s="254"/>
      <c r="AES177" s="254"/>
      <c r="AET177" s="254"/>
      <c r="AEU177" s="254"/>
      <c r="AEV177" s="254"/>
      <c r="AEW177" s="254"/>
      <c r="AEX177" s="254"/>
      <c r="AEY177" s="254"/>
      <c r="AEZ177" s="254"/>
      <c r="AFA177" s="254"/>
      <c r="AFB177" s="254"/>
      <c r="AFC177" s="254"/>
      <c r="AFD177" s="254"/>
      <c r="AFE177" s="254"/>
      <c r="AFF177" s="254"/>
      <c r="AFG177" s="254"/>
      <c r="AFH177" s="254"/>
      <c r="AFI177" s="254"/>
      <c r="AFJ177" s="254"/>
      <c r="AFK177" s="254"/>
      <c r="AFL177" s="254"/>
      <c r="AFM177" s="254"/>
      <c r="AFN177" s="254"/>
      <c r="AFO177" s="254"/>
      <c r="AFP177" s="254"/>
      <c r="AFQ177" s="254"/>
      <c r="AFR177" s="254"/>
      <c r="AFS177" s="254"/>
      <c r="AFT177" s="254"/>
      <c r="AFU177" s="254"/>
      <c r="AFV177" s="254"/>
      <c r="AFW177" s="254"/>
      <c r="AFX177" s="254"/>
      <c r="AFY177" s="254"/>
      <c r="AFZ177" s="254"/>
      <c r="AGA177" s="254"/>
      <c r="AGB177" s="254"/>
      <c r="AGC177" s="254"/>
      <c r="AGD177" s="254"/>
      <c r="AGE177" s="254"/>
      <c r="AGF177" s="254"/>
      <c r="AGG177" s="254"/>
      <c r="AGH177" s="254"/>
      <c r="AGI177" s="254"/>
      <c r="AGJ177" s="254"/>
      <c r="AGK177" s="254"/>
      <c r="AGL177" s="254"/>
      <c r="AGM177" s="254"/>
      <c r="AGN177" s="254"/>
      <c r="AGO177" s="254"/>
      <c r="AGP177" s="254"/>
      <c r="AGQ177" s="254"/>
      <c r="AGR177" s="254"/>
      <c r="AGS177" s="254"/>
      <c r="AGT177" s="254"/>
      <c r="AGU177" s="254"/>
      <c r="AGV177" s="254"/>
      <c r="AGW177" s="254"/>
      <c r="AGX177" s="254"/>
      <c r="AGY177" s="254"/>
      <c r="AGZ177" s="254"/>
      <c r="AHA177" s="254"/>
      <c r="AHB177" s="254"/>
      <c r="AHC177" s="254"/>
      <c r="AHD177" s="254"/>
      <c r="AHE177" s="254"/>
      <c r="AHF177" s="254"/>
      <c r="AHG177" s="254"/>
      <c r="AHH177" s="254"/>
      <c r="AHI177" s="254"/>
      <c r="AHJ177" s="254"/>
      <c r="AHK177" s="254"/>
      <c r="AHL177" s="254"/>
      <c r="AHM177" s="254"/>
      <c r="AHN177" s="254"/>
      <c r="AHO177" s="254"/>
      <c r="AHP177" s="254"/>
      <c r="AHQ177" s="254"/>
      <c r="AHR177" s="254"/>
      <c r="AHS177" s="254"/>
      <c r="AHT177" s="254"/>
      <c r="AHU177" s="254"/>
      <c r="AHV177" s="254"/>
      <c r="AHW177" s="254"/>
      <c r="AHX177" s="254"/>
      <c r="AHY177" s="254"/>
      <c r="AHZ177" s="254"/>
      <c r="AIA177" s="254"/>
      <c r="AIB177" s="254"/>
      <c r="AIC177" s="254"/>
      <c r="AID177" s="254"/>
      <c r="AIE177" s="254"/>
      <c r="AIF177" s="254"/>
      <c r="AIG177" s="254"/>
      <c r="AIH177" s="254"/>
      <c r="AII177" s="254"/>
      <c r="AIJ177" s="254"/>
      <c r="AIK177" s="254"/>
      <c r="AIL177" s="254"/>
      <c r="AIM177" s="254"/>
      <c r="AIN177" s="254"/>
      <c r="AIO177" s="254"/>
      <c r="AIP177" s="254"/>
      <c r="AIQ177" s="254"/>
      <c r="AIR177" s="254"/>
      <c r="AIS177" s="254"/>
      <c r="AIT177" s="254"/>
      <c r="AIU177" s="254"/>
      <c r="AIV177" s="254"/>
      <c r="AIW177" s="254"/>
      <c r="AIX177" s="254"/>
      <c r="AIY177" s="254"/>
      <c r="AIZ177" s="254"/>
      <c r="AJA177" s="254"/>
      <c r="AJB177" s="254"/>
      <c r="AJC177" s="254"/>
      <c r="AJD177" s="254"/>
      <c r="AJE177" s="254"/>
      <c r="AJF177" s="254"/>
      <c r="AJG177" s="254"/>
      <c r="AJH177" s="254"/>
      <c r="AJI177" s="254"/>
      <c r="AJJ177" s="254"/>
      <c r="AJK177" s="254"/>
      <c r="AJL177" s="254"/>
      <c r="AJM177" s="254"/>
      <c r="AJN177" s="254"/>
      <c r="AJO177" s="254"/>
      <c r="AJP177" s="254"/>
      <c r="AJQ177" s="254"/>
      <c r="AJR177" s="254"/>
      <c r="AJS177" s="254"/>
      <c r="AJT177" s="254"/>
      <c r="AJU177" s="254"/>
      <c r="AJV177" s="254"/>
      <c r="AJW177" s="254"/>
      <c r="AJX177" s="254"/>
      <c r="AJY177" s="254"/>
      <c r="AJZ177" s="254"/>
      <c r="AKA177" s="254"/>
      <c r="AKB177" s="254"/>
      <c r="AKC177" s="254"/>
      <c r="AKD177" s="254"/>
      <c r="AKE177" s="254"/>
      <c r="AKF177" s="254"/>
      <c r="AKG177" s="254"/>
      <c r="AKH177" s="254"/>
      <c r="AKI177" s="254"/>
      <c r="AKJ177" s="254"/>
      <c r="AKK177" s="254"/>
      <c r="AKL177" s="254"/>
      <c r="AKM177" s="254"/>
      <c r="AKN177" s="254"/>
      <c r="AKO177" s="254"/>
      <c r="AKP177" s="254"/>
      <c r="AKQ177" s="254"/>
      <c r="AKR177" s="254"/>
      <c r="AKS177" s="254"/>
      <c r="AKT177" s="254"/>
      <c r="AKU177" s="254"/>
      <c r="AKV177" s="254"/>
      <c r="AKW177" s="254"/>
      <c r="AKX177" s="254"/>
      <c r="AKY177" s="254"/>
      <c r="AKZ177" s="254"/>
      <c r="ALA177" s="254"/>
      <c r="ALB177" s="254"/>
      <c r="ALC177" s="254"/>
      <c r="ALD177" s="254"/>
      <c r="ALE177" s="254"/>
      <c r="ALF177" s="254"/>
      <c r="ALG177" s="254"/>
      <c r="ALH177" s="254"/>
      <c r="ALI177" s="254"/>
      <c r="ALJ177" s="254"/>
      <c r="ALK177" s="254"/>
      <c r="ALL177" s="254"/>
      <c r="ALM177" s="254"/>
      <c r="ALN177" s="254"/>
      <c r="ALO177" s="254"/>
      <c r="ALP177" s="254"/>
      <c r="ALQ177" s="254"/>
      <c r="ALR177" s="254"/>
      <c r="ALS177" s="254"/>
      <c r="ALT177" s="254"/>
      <c r="ALU177" s="254"/>
      <c r="ALV177" s="254"/>
      <c r="ALW177" s="254"/>
      <c r="ALX177" s="254"/>
      <c r="ALY177" s="254"/>
      <c r="ALZ177" s="254"/>
      <c r="AMA177" s="254"/>
      <c r="AMB177" s="254"/>
      <c r="AMC177" s="254"/>
      <c r="AMD177" s="254"/>
      <c r="AME177" s="254"/>
      <c r="AMF177" s="254"/>
      <c r="AMG177" s="254"/>
      <c r="AMH177" s="254"/>
      <c r="AMI177" s="254"/>
      <c r="AMJ177" s="254"/>
      <c r="AMK177" s="254"/>
      <c r="AML177" s="254"/>
      <c r="AMM177" s="254"/>
      <c r="AMN177" s="254"/>
      <c r="AMO177" s="254"/>
      <c r="AMP177" s="254"/>
      <c r="AMQ177" s="254"/>
      <c r="AMR177" s="254"/>
      <c r="AMS177" s="254"/>
      <c r="AMT177" s="254"/>
      <c r="AMU177" s="254"/>
      <c r="AMV177" s="254"/>
      <c r="AMW177" s="254"/>
      <c r="AMX177" s="254"/>
      <c r="AMY177" s="254"/>
      <c r="AMZ177" s="254"/>
      <c r="ANA177" s="254"/>
      <c r="ANB177" s="254"/>
      <c r="ANC177" s="254"/>
      <c r="AND177" s="254"/>
      <c r="ANE177" s="254"/>
      <c r="ANF177" s="254"/>
      <c r="ANG177" s="254"/>
      <c r="ANH177" s="254"/>
      <c r="ANI177" s="254"/>
      <c r="ANJ177" s="254"/>
      <c r="ANK177" s="254"/>
      <c r="ANL177" s="254"/>
      <c r="ANM177" s="254"/>
      <c r="ANN177" s="254"/>
      <c r="ANO177" s="254"/>
      <c r="ANP177" s="254"/>
      <c r="ANQ177" s="254"/>
      <c r="ANR177" s="254"/>
      <c r="ANS177" s="254"/>
      <c r="ANT177" s="254"/>
      <c r="ANU177" s="254"/>
      <c r="ANV177" s="254"/>
      <c r="ANW177" s="254"/>
      <c r="ANX177" s="254"/>
      <c r="ANY177" s="254"/>
      <c r="ANZ177" s="254"/>
      <c r="AOA177" s="254"/>
      <c r="AOB177" s="254"/>
      <c r="AOC177" s="254"/>
      <c r="AOD177" s="254"/>
      <c r="AOE177" s="254"/>
      <c r="AOF177" s="254"/>
      <c r="AOG177" s="254"/>
      <c r="AOH177" s="254"/>
      <c r="AOI177" s="254"/>
      <c r="AOJ177" s="254"/>
      <c r="AOK177" s="254"/>
      <c r="AOL177" s="254"/>
      <c r="AOM177" s="254"/>
      <c r="AON177" s="254"/>
      <c r="AOO177" s="254"/>
      <c r="AOP177" s="254"/>
      <c r="AOQ177" s="254"/>
      <c r="AOR177" s="254"/>
      <c r="AOS177" s="254"/>
      <c r="AOT177" s="254"/>
      <c r="AOU177" s="254"/>
      <c r="AOV177" s="254"/>
      <c r="AOW177" s="254"/>
      <c r="AOX177" s="254"/>
      <c r="AOY177" s="254"/>
      <c r="AOZ177" s="254"/>
      <c r="APA177" s="254"/>
      <c r="APB177" s="254"/>
      <c r="APC177" s="254"/>
      <c r="APD177" s="254"/>
      <c r="APE177" s="254"/>
      <c r="APF177" s="254"/>
      <c r="APG177" s="254"/>
      <c r="APH177" s="254"/>
      <c r="API177" s="254"/>
      <c r="APJ177" s="254"/>
      <c r="APK177" s="254"/>
      <c r="APL177" s="254"/>
      <c r="APM177" s="254"/>
      <c r="APN177" s="254"/>
      <c r="APO177" s="254"/>
      <c r="APP177" s="254"/>
      <c r="APQ177" s="254"/>
      <c r="APR177" s="254"/>
      <c r="APS177" s="254"/>
      <c r="APT177" s="254"/>
      <c r="APU177" s="254"/>
      <c r="APV177" s="254"/>
      <c r="APW177" s="254"/>
      <c r="APX177" s="254"/>
      <c r="APY177" s="254"/>
      <c r="APZ177" s="254"/>
      <c r="AQA177" s="254"/>
      <c r="AQB177" s="254"/>
      <c r="AQC177" s="254"/>
      <c r="AQD177" s="254"/>
      <c r="AQE177" s="254"/>
      <c r="AQF177" s="254"/>
      <c r="AQG177" s="254"/>
      <c r="AQH177" s="254"/>
      <c r="AQI177" s="254"/>
      <c r="AQJ177" s="254"/>
      <c r="AQK177" s="254"/>
      <c r="AQL177" s="254"/>
      <c r="AQM177" s="254"/>
      <c r="AQN177" s="254"/>
      <c r="AQO177" s="254"/>
      <c r="AQP177" s="254"/>
      <c r="AQQ177" s="254"/>
      <c r="AQR177" s="254"/>
      <c r="AQS177" s="254"/>
      <c r="AQT177" s="254"/>
      <c r="AQU177" s="254"/>
      <c r="AQV177" s="254"/>
      <c r="AQW177" s="254"/>
      <c r="AQX177" s="254"/>
      <c r="AQY177" s="254"/>
      <c r="AQZ177" s="254"/>
      <c r="ARA177" s="254"/>
      <c r="ARB177" s="254"/>
      <c r="ARC177" s="254"/>
      <c r="ARD177" s="254"/>
      <c r="ARE177" s="254"/>
      <c r="ARF177" s="254"/>
      <c r="ARG177" s="254"/>
      <c r="ARH177" s="254"/>
      <c r="ARI177" s="254"/>
      <c r="ARJ177" s="254"/>
      <c r="ARK177" s="254"/>
      <c r="ARL177" s="254"/>
      <c r="ARM177" s="254"/>
      <c r="ARN177" s="254"/>
      <c r="ARO177" s="254"/>
      <c r="ARP177" s="254"/>
      <c r="ARQ177" s="254"/>
      <c r="ARR177" s="254"/>
      <c r="ARS177" s="254"/>
      <c r="ART177" s="254"/>
      <c r="ARU177" s="254"/>
      <c r="ARV177" s="254"/>
      <c r="ARW177" s="254"/>
      <c r="ARX177" s="254"/>
      <c r="ARY177" s="254"/>
      <c r="ARZ177" s="254"/>
      <c r="ASA177" s="254"/>
      <c r="ASB177" s="254"/>
      <c r="ASC177" s="254"/>
      <c r="ASD177" s="254"/>
      <c r="ASE177" s="254"/>
      <c r="ASF177" s="254"/>
      <c r="ASG177" s="254"/>
      <c r="ASH177" s="254"/>
      <c r="ASI177" s="254"/>
      <c r="ASJ177" s="254"/>
      <c r="ASK177" s="254"/>
      <c r="ASL177" s="254"/>
      <c r="ASM177" s="254"/>
      <c r="ASN177" s="254"/>
      <c r="ASO177" s="254"/>
      <c r="ASP177" s="254"/>
      <c r="ASQ177" s="254"/>
      <c r="ASR177" s="254"/>
      <c r="ASS177" s="254"/>
      <c r="AST177" s="254"/>
      <c r="ASU177" s="254"/>
      <c r="ASV177" s="254"/>
      <c r="ASW177" s="254"/>
      <c r="ASX177" s="254"/>
      <c r="ASY177" s="254"/>
      <c r="ASZ177" s="254"/>
      <c r="ATA177" s="254"/>
      <c r="ATB177" s="254"/>
      <c r="ATC177" s="254"/>
      <c r="ATD177" s="254"/>
      <c r="ATE177" s="254"/>
      <c r="ATF177" s="254"/>
      <c r="ATG177" s="254"/>
      <c r="ATH177" s="254"/>
      <c r="ATI177" s="254"/>
      <c r="ATJ177" s="254"/>
      <c r="ATK177" s="254"/>
      <c r="ATL177" s="254"/>
      <c r="ATM177" s="254"/>
      <c r="ATN177" s="254"/>
      <c r="ATO177" s="254"/>
      <c r="ATP177" s="254"/>
      <c r="ATQ177" s="254"/>
      <c r="ATR177" s="254"/>
      <c r="ATS177" s="254"/>
      <c r="ATT177" s="254"/>
      <c r="ATU177" s="254"/>
      <c r="ATV177" s="254"/>
      <c r="ATW177" s="254"/>
      <c r="ATX177" s="254"/>
      <c r="ATY177" s="254"/>
      <c r="ATZ177" s="254"/>
      <c r="AUA177" s="254"/>
      <c r="AUB177" s="254"/>
      <c r="AUC177" s="254"/>
      <c r="AUD177" s="254"/>
      <c r="AUE177" s="254"/>
      <c r="AUF177" s="254"/>
      <c r="AUG177" s="254"/>
      <c r="AUH177" s="254"/>
      <c r="AUI177" s="254"/>
      <c r="AUJ177" s="254"/>
      <c r="AUK177" s="254"/>
      <c r="AUL177" s="254"/>
      <c r="AUM177" s="254"/>
      <c r="AUN177" s="254"/>
      <c r="AUO177" s="254"/>
      <c r="AUP177" s="254"/>
      <c r="AUQ177" s="254"/>
      <c r="AUR177" s="254"/>
      <c r="AUS177" s="254"/>
      <c r="AUT177" s="254"/>
      <c r="AUU177" s="254"/>
      <c r="AUV177" s="254"/>
      <c r="AUW177" s="254"/>
      <c r="AUX177" s="254"/>
      <c r="AUY177" s="254"/>
      <c r="AUZ177" s="254"/>
      <c r="AVA177" s="254"/>
      <c r="AVB177" s="254"/>
      <c r="AVC177" s="254"/>
      <c r="AVD177" s="254"/>
      <c r="AVE177" s="254"/>
      <c r="AVF177" s="254"/>
      <c r="AVG177" s="254"/>
      <c r="AVH177" s="254"/>
      <c r="AVI177" s="254"/>
      <c r="AVJ177" s="254"/>
      <c r="AVK177" s="254"/>
      <c r="AVL177" s="254"/>
      <c r="AVM177" s="254"/>
      <c r="AVN177" s="254"/>
      <c r="AVO177" s="254"/>
      <c r="AVP177" s="254"/>
      <c r="AVQ177" s="254"/>
      <c r="AVR177" s="254"/>
      <c r="AVS177" s="254"/>
      <c r="AVT177" s="254"/>
      <c r="AVU177" s="254"/>
      <c r="AVV177" s="254"/>
      <c r="AVW177" s="254"/>
      <c r="AVX177" s="254"/>
      <c r="AVY177" s="254"/>
      <c r="AVZ177" s="254"/>
      <c r="AWA177" s="254"/>
      <c r="AWB177" s="254"/>
      <c r="AWC177" s="254"/>
      <c r="AWD177" s="254"/>
      <c r="AWE177" s="254"/>
      <c r="AWF177" s="254"/>
      <c r="AWG177" s="254"/>
      <c r="AWH177" s="254"/>
      <c r="AWI177" s="254"/>
      <c r="AWJ177" s="254"/>
      <c r="AWK177" s="254"/>
      <c r="AWL177" s="254"/>
      <c r="AWM177" s="254"/>
      <c r="AWN177" s="254"/>
      <c r="AWO177" s="254"/>
      <c r="AWP177" s="254"/>
      <c r="AWQ177" s="254"/>
      <c r="AWR177" s="254"/>
      <c r="AWS177" s="254"/>
      <c r="AWT177" s="254"/>
      <c r="AWU177" s="254"/>
      <c r="AWV177" s="254"/>
      <c r="AWW177" s="254"/>
      <c r="AWX177" s="254"/>
      <c r="AWY177" s="254"/>
      <c r="AWZ177" s="254"/>
      <c r="AXA177" s="254"/>
      <c r="AXB177" s="254"/>
      <c r="AXC177" s="254"/>
      <c r="AXD177" s="254"/>
      <c r="AXE177" s="254"/>
      <c r="AXF177" s="254"/>
      <c r="AXG177" s="254"/>
      <c r="AXH177" s="254"/>
      <c r="AXI177" s="254"/>
      <c r="AXJ177" s="254"/>
      <c r="AXK177" s="254"/>
      <c r="AXL177" s="254"/>
      <c r="AXM177" s="254"/>
      <c r="AXN177" s="254"/>
      <c r="AXO177" s="254"/>
      <c r="AXP177" s="254"/>
      <c r="AXQ177" s="254"/>
      <c r="AXR177" s="254"/>
      <c r="AXS177" s="254"/>
      <c r="AXT177" s="254"/>
      <c r="AXU177" s="254"/>
      <c r="AXV177" s="254"/>
      <c r="AXW177" s="254"/>
      <c r="AXX177" s="254"/>
      <c r="AXY177" s="254"/>
      <c r="AXZ177" s="254"/>
      <c r="AYA177" s="254"/>
      <c r="AYB177" s="254"/>
      <c r="AYC177" s="254"/>
      <c r="AYD177" s="254"/>
      <c r="AYE177" s="254"/>
      <c r="AYF177" s="254"/>
      <c r="AYG177" s="254"/>
      <c r="AYH177" s="254"/>
      <c r="AYI177" s="254"/>
      <c r="AYJ177" s="254"/>
      <c r="AYK177" s="254"/>
      <c r="AYL177" s="254"/>
      <c r="AYM177" s="254"/>
      <c r="AYN177" s="254"/>
      <c r="AYO177" s="254"/>
      <c r="AYP177" s="254"/>
      <c r="AYQ177" s="254"/>
      <c r="AYR177" s="254"/>
      <c r="AYS177" s="254"/>
      <c r="AYT177" s="254"/>
      <c r="AYU177" s="254"/>
      <c r="AYV177" s="254"/>
      <c r="AYW177" s="254"/>
      <c r="AYX177" s="254"/>
      <c r="AYY177" s="254"/>
      <c r="AYZ177" s="254"/>
      <c r="AZA177" s="254"/>
      <c r="AZB177" s="254"/>
      <c r="AZC177" s="254"/>
      <c r="AZD177" s="254"/>
      <c r="AZE177" s="254"/>
      <c r="AZF177" s="254"/>
      <c r="AZG177" s="254"/>
      <c r="AZH177" s="254"/>
      <c r="AZI177" s="254"/>
      <c r="AZJ177" s="254"/>
      <c r="AZK177" s="254"/>
      <c r="AZL177" s="254"/>
      <c r="AZM177" s="254"/>
      <c r="AZN177" s="254"/>
      <c r="AZO177" s="254"/>
      <c r="AZP177" s="254"/>
      <c r="AZQ177" s="254"/>
      <c r="AZR177" s="254"/>
      <c r="AZS177" s="254"/>
      <c r="AZT177" s="254"/>
      <c r="AZU177" s="254"/>
      <c r="AZV177" s="254"/>
      <c r="AZW177" s="254"/>
      <c r="AZX177" s="254"/>
      <c r="AZY177" s="254"/>
      <c r="AZZ177" s="254"/>
      <c r="BAA177" s="254"/>
      <c r="BAB177" s="254"/>
      <c r="BAC177" s="254"/>
      <c r="BAD177" s="254"/>
      <c r="BAE177" s="254"/>
      <c r="BAF177" s="254"/>
      <c r="BAG177" s="254"/>
      <c r="BAH177" s="254"/>
      <c r="BAI177" s="254"/>
      <c r="BAJ177" s="254"/>
      <c r="BAK177" s="254"/>
      <c r="BAL177" s="254"/>
      <c r="BAM177" s="254"/>
      <c r="BAN177" s="254"/>
      <c r="BAO177" s="254"/>
      <c r="BAP177" s="254"/>
      <c r="BAQ177" s="254"/>
      <c r="BAR177" s="254"/>
      <c r="BAS177" s="254"/>
      <c r="BAT177" s="254"/>
      <c r="BAU177" s="254"/>
      <c r="BAV177" s="254"/>
      <c r="BAW177" s="254"/>
      <c r="BAX177" s="254"/>
      <c r="BAY177" s="254"/>
      <c r="BAZ177" s="254"/>
      <c r="BBA177" s="254"/>
      <c r="BBB177" s="254"/>
      <c r="BBC177" s="254"/>
      <c r="BBD177" s="254"/>
      <c r="BBE177" s="254"/>
      <c r="BBF177" s="254"/>
      <c r="BBG177" s="254"/>
      <c r="BBH177" s="254"/>
      <c r="BBI177" s="254"/>
      <c r="BBJ177" s="254"/>
      <c r="BBK177" s="254"/>
      <c r="BBL177" s="254"/>
      <c r="BBM177" s="254"/>
      <c r="BBN177" s="254"/>
      <c r="BBO177" s="254"/>
      <c r="BBP177" s="254"/>
      <c r="BBQ177" s="254"/>
      <c r="BBR177" s="254"/>
      <c r="BBS177" s="254"/>
      <c r="BBT177" s="254"/>
      <c r="BBU177" s="254"/>
      <c r="BBV177" s="254"/>
      <c r="BBW177" s="254"/>
      <c r="BBX177" s="254"/>
      <c r="BBY177" s="254"/>
      <c r="BBZ177" s="254"/>
      <c r="BCA177" s="254"/>
      <c r="BCB177" s="254"/>
      <c r="BCC177" s="254"/>
      <c r="BCD177" s="254"/>
      <c r="BCE177" s="254"/>
      <c r="BCF177" s="254"/>
      <c r="BCG177" s="254"/>
      <c r="BCH177" s="254"/>
      <c r="BCI177" s="254"/>
      <c r="BCJ177" s="254"/>
      <c r="BCK177" s="254"/>
      <c r="BCL177" s="254"/>
      <c r="BCM177" s="254"/>
      <c r="BCN177" s="254"/>
      <c r="BCO177" s="254"/>
      <c r="BCP177" s="254"/>
      <c r="BCQ177" s="254"/>
      <c r="BCR177" s="254"/>
      <c r="BCS177" s="254"/>
      <c r="BCT177" s="254"/>
      <c r="BCU177" s="254"/>
      <c r="BCV177" s="254"/>
      <c r="BCW177" s="254"/>
      <c r="BCX177" s="254"/>
      <c r="BCY177" s="254"/>
      <c r="BCZ177" s="254"/>
      <c r="BDA177" s="254"/>
      <c r="BDB177" s="254"/>
      <c r="BDC177" s="254"/>
      <c r="BDD177" s="254"/>
      <c r="BDE177" s="254"/>
      <c r="BDF177" s="254"/>
      <c r="BDG177" s="254"/>
      <c r="BDH177" s="254"/>
      <c r="BDI177" s="254"/>
      <c r="BDJ177" s="254"/>
      <c r="BDK177" s="254"/>
      <c r="BDL177" s="254"/>
      <c r="BDM177" s="254"/>
      <c r="BDN177" s="254"/>
      <c r="BDO177" s="254"/>
      <c r="BDP177" s="254"/>
      <c r="BDQ177" s="254"/>
      <c r="BDR177" s="254"/>
      <c r="BDS177" s="254"/>
      <c r="BDT177" s="254"/>
      <c r="BDU177" s="254"/>
      <c r="BDV177" s="254"/>
      <c r="BDW177" s="254"/>
      <c r="BDX177" s="254"/>
      <c r="BDY177" s="254"/>
      <c r="BDZ177" s="254"/>
      <c r="BEA177" s="254"/>
      <c r="BEB177" s="254"/>
      <c r="BEC177" s="254"/>
      <c r="BED177" s="254"/>
      <c r="BEE177" s="254"/>
      <c r="BEF177" s="254"/>
      <c r="BEG177" s="254"/>
      <c r="BEH177" s="254"/>
      <c r="BEI177" s="254"/>
      <c r="BEJ177" s="254"/>
      <c r="BEK177" s="254"/>
      <c r="BEL177" s="254"/>
      <c r="BEM177" s="254"/>
      <c r="BEN177" s="254"/>
      <c r="BEO177" s="254"/>
      <c r="BEP177" s="254"/>
      <c r="BEQ177" s="254"/>
      <c r="BER177" s="254"/>
      <c r="BES177" s="254"/>
      <c r="BET177" s="254"/>
      <c r="BEU177" s="254"/>
      <c r="BEV177" s="254"/>
      <c r="BEW177" s="254"/>
      <c r="BEX177" s="254"/>
      <c r="BEY177" s="254"/>
      <c r="BEZ177" s="254"/>
      <c r="BFA177" s="254"/>
      <c r="BFB177" s="254"/>
      <c r="BFC177" s="254"/>
      <c r="BFD177" s="254"/>
      <c r="BFE177" s="254"/>
      <c r="BFF177" s="254"/>
      <c r="BFG177" s="254"/>
      <c r="BFH177" s="254"/>
      <c r="BFI177" s="254"/>
      <c r="BFJ177" s="254"/>
      <c r="BFK177" s="254"/>
      <c r="BFL177" s="254"/>
      <c r="BFM177" s="254"/>
      <c r="BFN177" s="254"/>
      <c r="BFO177" s="254"/>
      <c r="BFP177" s="254"/>
      <c r="BFQ177" s="254"/>
      <c r="BFR177" s="254"/>
      <c r="BFS177" s="254"/>
      <c r="BFT177" s="254"/>
      <c r="BFU177" s="254"/>
      <c r="BFV177" s="254"/>
      <c r="BFW177" s="254"/>
      <c r="BFX177" s="254"/>
      <c r="BFY177" s="254"/>
      <c r="BFZ177" s="254"/>
      <c r="BGA177" s="254"/>
      <c r="BGB177" s="254"/>
      <c r="BGC177" s="254"/>
      <c r="BGD177" s="254"/>
      <c r="BGE177" s="254"/>
      <c r="BGF177" s="254"/>
      <c r="BGG177" s="254"/>
      <c r="BGH177" s="254"/>
      <c r="BGI177" s="254"/>
      <c r="BGJ177" s="254"/>
      <c r="BGK177" s="254"/>
      <c r="BGL177" s="254"/>
      <c r="BGM177" s="254"/>
      <c r="BGN177" s="254"/>
      <c r="BGO177" s="254"/>
      <c r="BGP177" s="254"/>
      <c r="BGQ177" s="254"/>
      <c r="BGR177" s="254"/>
      <c r="BGS177" s="254"/>
      <c r="BGT177" s="254"/>
      <c r="BGU177" s="254"/>
      <c r="BGV177" s="254"/>
      <c r="BGW177" s="254"/>
      <c r="BGX177" s="254"/>
      <c r="BGY177" s="254"/>
      <c r="BGZ177" s="254"/>
      <c r="BHA177" s="254"/>
      <c r="BHB177" s="254"/>
      <c r="BHC177" s="254"/>
      <c r="BHD177" s="254"/>
      <c r="BHE177" s="254"/>
      <c r="BHF177" s="254"/>
      <c r="BHG177" s="254"/>
      <c r="BHH177" s="254"/>
      <c r="BHI177" s="254"/>
      <c r="BHJ177" s="254"/>
      <c r="BHK177" s="254"/>
      <c r="BHL177" s="254"/>
      <c r="BHM177" s="254"/>
      <c r="BHN177" s="254"/>
      <c r="BHO177" s="254"/>
      <c r="BHP177" s="254"/>
      <c r="BHQ177" s="254"/>
      <c r="BHR177" s="254"/>
      <c r="BHS177" s="254"/>
      <c r="BHT177" s="254"/>
      <c r="BHU177" s="254"/>
      <c r="BHV177" s="254"/>
      <c r="BHW177" s="254"/>
      <c r="BHX177" s="254"/>
      <c r="BHY177" s="254"/>
      <c r="BHZ177" s="254"/>
      <c r="BIA177" s="254"/>
      <c r="BIB177" s="254"/>
      <c r="BIC177" s="254"/>
      <c r="BID177" s="254"/>
      <c r="BIE177" s="254"/>
      <c r="BIF177" s="254"/>
      <c r="BIG177" s="254"/>
      <c r="BIH177" s="254"/>
      <c r="BII177" s="254"/>
      <c r="BIJ177" s="254"/>
      <c r="BIK177" s="254"/>
      <c r="BIL177" s="254"/>
      <c r="BIM177" s="254"/>
      <c r="BIN177" s="254"/>
      <c r="BIO177" s="254"/>
      <c r="BIP177" s="254"/>
      <c r="BIQ177" s="254"/>
      <c r="BIR177" s="254"/>
      <c r="BIS177" s="254"/>
      <c r="BIT177" s="254"/>
      <c r="BIU177" s="254"/>
      <c r="BIV177" s="254"/>
      <c r="BIW177" s="254"/>
      <c r="BIX177" s="254"/>
      <c r="BIY177" s="254"/>
      <c r="BIZ177" s="254"/>
      <c r="BJA177" s="254"/>
      <c r="BJB177" s="254"/>
      <c r="BJC177" s="254"/>
      <c r="BJD177" s="254"/>
      <c r="BJE177" s="254"/>
      <c r="BJF177" s="254"/>
      <c r="BJG177" s="254"/>
      <c r="BJH177" s="254"/>
      <c r="BJI177" s="254"/>
      <c r="BJJ177" s="254"/>
      <c r="BJK177" s="254"/>
      <c r="BJL177" s="254"/>
      <c r="BJM177" s="254"/>
      <c r="BJN177" s="254"/>
      <c r="BJO177" s="254"/>
      <c r="BJP177" s="254"/>
      <c r="BJQ177" s="254"/>
      <c r="BJR177" s="254"/>
      <c r="BJS177" s="254"/>
      <c r="BJT177" s="254"/>
      <c r="BJU177" s="254"/>
      <c r="BJV177" s="254"/>
      <c r="BJW177" s="254"/>
      <c r="BJX177" s="254"/>
      <c r="BJY177" s="254"/>
      <c r="BJZ177" s="254"/>
      <c r="BKA177" s="254"/>
      <c r="BKB177" s="254"/>
      <c r="BKC177" s="254"/>
      <c r="BKD177" s="254"/>
      <c r="BKE177" s="254"/>
      <c r="BKF177" s="254"/>
      <c r="BKG177" s="254"/>
      <c r="BKH177" s="254"/>
      <c r="BKI177" s="254"/>
      <c r="BKJ177" s="254"/>
      <c r="BKK177" s="254"/>
      <c r="BKL177" s="254"/>
      <c r="BKM177" s="254"/>
      <c r="BKN177" s="254"/>
      <c r="BKO177" s="254"/>
      <c r="BKP177" s="254"/>
      <c r="BKQ177" s="254"/>
      <c r="BKR177" s="254"/>
      <c r="BKS177" s="254"/>
      <c r="BKT177" s="254"/>
      <c r="BKU177" s="254"/>
      <c r="BKV177" s="254"/>
      <c r="BKW177" s="254"/>
      <c r="BKX177" s="254"/>
      <c r="BKY177" s="254"/>
      <c r="BKZ177" s="254"/>
      <c r="BLA177" s="254"/>
      <c r="BLB177" s="254"/>
      <c r="BLC177" s="254"/>
      <c r="BLD177" s="254"/>
      <c r="BLE177" s="254"/>
      <c r="BLF177" s="254"/>
      <c r="BLG177" s="254"/>
      <c r="BLH177" s="254"/>
      <c r="BLI177" s="254"/>
      <c r="BLJ177" s="254"/>
      <c r="BLK177" s="254"/>
      <c r="BLL177" s="254"/>
      <c r="BLM177" s="254"/>
      <c r="BLN177" s="254"/>
      <c r="BLO177" s="254"/>
      <c r="BLP177" s="254"/>
      <c r="BLQ177" s="254"/>
      <c r="BLR177" s="254"/>
      <c r="BLS177" s="254"/>
      <c r="BLT177" s="254"/>
      <c r="BLU177" s="254"/>
      <c r="BLV177" s="254"/>
      <c r="BLW177" s="254"/>
      <c r="BLX177" s="254"/>
      <c r="BLY177" s="254"/>
      <c r="BLZ177" s="254"/>
      <c r="BMA177" s="254"/>
      <c r="BMB177" s="254"/>
      <c r="BMC177" s="254"/>
      <c r="BMD177" s="254"/>
      <c r="BME177" s="254"/>
      <c r="BMF177" s="254"/>
      <c r="BMG177" s="254"/>
      <c r="BMH177" s="254"/>
      <c r="BMI177" s="254"/>
      <c r="BMJ177" s="254"/>
      <c r="BMK177" s="254"/>
      <c r="BML177" s="254"/>
      <c r="BMM177" s="254"/>
      <c r="BMN177" s="254"/>
      <c r="BMO177" s="254"/>
      <c r="BMP177" s="254"/>
      <c r="BMQ177" s="254"/>
      <c r="BMR177" s="254"/>
      <c r="BMS177" s="254"/>
      <c r="BMT177" s="254"/>
      <c r="BMU177" s="254"/>
      <c r="BMV177" s="254"/>
      <c r="BMW177" s="254"/>
      <c r="BMX177" s="254"/>
      <c r="BMY177" s="254"/>
      <c r="BMZ177" s="254"/>
      <c r="BNA177" s="254"/>
      <c r="BNB177" s="254"/>
      <c r="BNC177" s="254"/>
      <c r="BND177" s="254"/>
      <c r="BNE177" s="254"/>
      <c r="BNF177" s="254"/>
      <c r="BNG177" s="254"/>
      <c r="BNH177" s="254"/>
      <c r="BNI177" s="254"/>
      <c r="BNJ177" s="254"/>
      <c r="BNK177" s="254"/>
      <c r="BNL177" s="254"/>
      <c r="BNM177" s="254"/>
      <c r="BNN177" s="254"/>
      <c r="BNO177" s="254"/>
      <c r="BNP177" s="254"/>
      <c r="BNQ177" s="254"/>
      <c r="BNR177" s="254"/>
      <c r="BNS177" s="254"/>
      <c r="BNT177" s="254"/>
      <c r="BNU177" s="254"/>
      <c r="BNV177" s="254"/>
      <c r="BNW177" s="254"/>
      <c r="BNX177" s="254"/>
      <c r="BNY177" s="254"/>
      <c r="BNZ177" s="254"/>
      <c r="BOA177" s="254"/>
      <c r="BOB177" s="254"/>
      <c r="BOC177" s="254"/>
      <c r="BOD177" s="254"/>
      <c r="BOE177" s="254"/>
      <c r="BOF177" s="254"/>
      <c r="BOG177" s="254"/>
      <c r="BOH177" s="254"/>
      <c r="BOI177" s="254"/>
      <c r="BOJ177" s="254"/>
      <c r="BOK177" s="254"/>
      <c r="BOL177" s="254"/>
      <c r="BOM177" s="254"/>
      <c r="BON177" s="254"/>
      <c r="BOO177" s="254"/>
      <c r="BOP177" s="254"/>
      <c r="BOQ177" s="254"/>
      <c r="BOR177" s="254"/>
      <c r="BOS177" s="254"/>
      <c r="BOT177" s="254"/>
      <c r="BOU177" s="254"/>
      <c r="BOV177" s="254"/>
      <c r="BOW177" s="254"/>
      <c r="BOX177" s="254"/>
      <c r="BOY177" s="254"/>
      <c r="BOZ177" s="254"/>
      <c r="BPA177" s="254"/>
      <c r="BPB177" s="254"/>
      <c r="BPC177" s="254"/>
      <c r="BPD177" s="254"/>
      <c r="BPE177" s="254"/>
      <c r="BPF177" s="254"/>
      <c r="BPG177" s="254"/>
      <c r="BPH177" s="254"/>
      <c r="BPI177" s="254"/>
      <c r="BPJ177" s="254"/>
      <c r="BPK177" s="254"/>
      <c r="BPL177" s="254"/>
      <c r="BPM177" s="254"/>
      <c r="BPN177" s="254"/>
      <c r="BPO177" s="254"/>
      <c r="BPP177" s="254"/>
      <c r="BPQ177" s="254"/>
      <c r="BPR177" s="254"/>
      <c r="BPS177" s="254"/>
      <c r="BPT177" s="254"/>
      <c r="BPU177" s="254"/>
      <c r="BPV177" s="254"/>
      <c r="BPW177" s="254"/>
      <c r="BPX177" s="254"/>
      <c r="BPY177" s="254"/>
      <c r="BPZ177" s="254"/>
      <c r="BQA177" s="254"/>
      <c r="BQB177" s="254"/>
      <c r="BQC177" s="254"/>
      <c r="BQD177" s="254"/>
      <c r="BQE177" s="254"/>
      <c r="BQF177" s="254"/>
      <c r="BQG177" s="254"/>
      <c r="BQH177" s="254"/>
      <c r="BQI177" s="254"/>
      <c r="BQJ177" s="254"/>
      <c r="BQK177" s="254"/>
      <c r="BQL177" s="254"/>
      <c r="BQM177" s="254"/>
      <c r="BQN177" s="254"/>
      <c r="BQO177" s="254"/>
      <c r="BQP177" s="254"/>
      <c r="BQQ177" s="254"/>
      <c r="BQR177" s="254"/>
      <c r="BQS177" s="254"/>
      <c r="BQT177" s="254"/>
      <c r="BQU177" s="254"/>
      <c r="BQV177" s="254"/>
      <c r="BQW177" s="254"/>
      <c r="BQX177" s="254"/>
      <c r="BQY177" s="254"/>
      <c r="BQZ177" s="254"/>
      <c r="BRA177" s="254"/>
      <c r="BRB177" s="254"/>
      <c r="BRC177" s="254"/>
      <c r="BRD177" s="254"/>
      <c r="BRE177" s="254"/>
      <c r="BRF177" s="254"/>
      <c r="BRG177" s="254"/>
      <c r="BRH177" s="254"/>
      <c r="BRI177" s="254"/>
      <c r="BRJ177" s="254"/>
      <c r="BRK177" s="254"/>
      <c r="BRL177" s="254"/>
      <c r="BRM177" s="254"/>
      <c r="BRN177" s="254"/>
      <c r="BRO177" s="254"/>
      <c r="BRP177" s="254"/>
      <c r="BRQ177" s="254"/>
      <c r="BRR177" s="254"/>
      <c r="BRS177" s="254"/>
      <c r="BRT177" s="254"/>
      <c r="BRU177" s="254"/>
      <c r="BRV177" s="254"/>
      <c r="BRW177" s="254"/>
      <c r="BRX177" s="254"/>
      <c r="BRY177" s="254"/>
      <c r="BRZ177" s="254"/>
      <c r="BSA177" s="254"/>
      <c r="BSB177" s="254"/>
      <c r="BSC177" s="254"/>
      <c r="BSD177" s="254"/>
      <c r="BSE177" s="254"/>
      <c r="BSF177" s="254"/>
      <c r="BSG177" s="254"/>
      <c r="BSH177" s="254"/>
      <c r="BSI177" s="254"/>
      <c r="BSJ177" s="254"/>
      <c r="BSK177" s="254"/>
      <c r="BSL177" s="254"/>
      <c r="BSM177" s="254"/>
      <c r="BSN177" s="254"/>
      <c r="BSO177" s="254"/>
      <c r="BSP177" s="254"/>
      <c r="BSQ177" s="254"/>
      <c r="BSR177" s="254"/>
      <c r="BSS177" s="254"/>
      <c r="BST177" s="254"/>
      <c r="BSU177" s="254"/>
      <c r="BSV177" s="254"/>
      <c r="BSW177" s="254"/>
      <c r="BSX177" s="254"/>
      <c r="BSY177" s="254"/>
      <c r="BSZ177" s="254"/>
      <c r="BTA177" s="254"/>
      <c r="BTB177" s="254"/>
      <c r="BTC177" s="254"/>
      <c r="BTD177" s="254"/>
      <c r="BTE177" s="254"/>
      <c r="BTF177" s="254"/>
      <c r="BTG177" s="254"/>
      <c r="BTH177" s="254"/>
      <c r="BTI177" s="254"/>
      <c r="BTJ177" s="254"/>
      <c r="BTK177" s="254"/>
      <c r="BTL177" s="254"/>
      <c r="BTM177" s="254"/>
      <c r="BTN177" s="254"/>
      <c r="BTO177" s="254"/>
      <c r="BTP177" s="254"/>
      <c r="BTQ177" s="254"/>
      <c r="BTR177" s="254"/>
      <c r="BTS177" s="254"/>
      <c r="BTT177" s="254"/>
      <c r="BTU177" s="254"/>
      <c r="BTV177" s="254"/>
      <c r="BTW177" s="254"/>
      <c r="BTX177" s="254"/>
      <c r="BTY177" s="254"/>
      <c r="BTZ177" s="254"/>
      <c r="BUA177" s="254"/>
      <c r="BUB177" s="254"/>
      <c r="BUC177" s="254"/>
      <c r="BUD177" s="254"/>
      <c r="BUE177" s="254"/>
      <c r="BUF177" s="254"/>
      <c r="BUG177" s="254"/>
      <c r="BUH177" s="254"/>
      <c r="BUI177" s="254"/>
      <c r="BUJ177" s="254"/>
      <c r="BUK177" s="254"/>
      <c r="BUL177" s="254"/>
      <c r="BUM177" s="254"/>
      <c r="BUN177" s="254"/>
      <c r="BUO177" s="254"/>
      <c r="BUP177" s="254"/>
      <c r="BUQ177" s="254"/>
      <c r="BUR177" s="254"/>
      <c r="BUS177" s="254"/>
      <c r="BUT177" s="254"/>
      <c r="BUU177" s="254"/>
      <c r="BUV177" s="254"/>
      <c r="BUW177" s="254"/>
      <c r="BUX177" s="254"/>
      <c r="BUY177" s="254"/>
      <c r="BUZ177" s="254"/>
      <c r="BVA177" s="254"/>
      <c r="BVB177" s="254"/>
      <c r="BVC177" s="254"/>
      <c r="BVD177" s="254"/>
      <c r="BVE177" s="254"/>
      <c r="BVF177" s="254"/>
      <c r="BVG177" s="254"/>
      <c r="BVH177" s="254"/>
      <c r="BVI177" s="254"/>
      <c r="BVJ177" s="254"/>
      <c r="BVK177" s="254"/>
      <c r="BVL177" s="254"/>
      <c r="BVM177" s="254"/>
      <c r="BVN177" s="254"/>
      <c r="BVO177" s="254"/>
      <c r="BVP177" s="254"/>
      <c r="BVQ177" s="254"/>
      <c r="BVR177" s="254"/>
      <c r="BVS177" s="254"/>
      <c r="BVT177" s="254"/>
      <c r="BVU177" s="254"/>
      <c r="BVV177" s="254"/>
      <c r="BVW177" s="254"/>
      <c r="BVX177" s="254"/>
      <c r="BVY177" s="254"/>
      <c r="BVZ177" s="254"/>
      <c r="BWA177" s="254"/>
      <c r="BWB177" s="254"/>
      <c r="BWC177" s="254"/>
      <c r="BWD177" s="254"/>
      <c r="BWE177" s="254"/>
      <c r="BWF177" s="254"/>
      <c r="BWG177" s="254"/>
      <c r="BWH177" s="254"/>
      <c r="BWI177" s="254"/>
      <c r="BWJ177" s="254"/>
      <c r="BWK177" s="254"/>
      <c r="BWL177" s="254"/>
      <c r="BWM177" s="254"/>
      <c r="BWN177" s="254"/>
      <c r="BWO177" s="254"/>
      <c r="BWP177" s="254"/>
      <c r="BWQ177" s="254"/>
      <c r="BWR177" s="254"/>
      <c r="BWS177" s="254"/>
      <c r="BWT177" s="254"/>
      <c r="BWU177" s="254"/>
      <c r="BWV177" s="254"/>
      <c r="BWW177" s="254"/>
      <c r="BWX177" s="254"/>
      <c r="BWY177" s="254"/>
      <c r="BWZ177" s="254"/>
      <c r="BXA177" s="254"/>
      <c r="BXB177" s="254"/>
      <c r="BXC177" s="254"/>
      <c r="BXD177" s="254"/>
      <c r="BXE177" s="254"/>
      <c r="BXF177" s="254"/>
      <c r="BXG177" s="254"/>
      <c r="BXH177" s="254"/>
      <c r="BXI177" s="254"/>
      <c r="BXJ177" s="254"/>
      <c r="BXK177" s="254"/>
      <c r="BXL177" s="254"/>
      <c r="BXM177" s="254"/>
      <c r="BXN177" s="254"/>
      <c r="BXO177" s="254"/>
      <c r="BXP177" s="254"/>
      <c r="BXQ177" s="254"/>
      <c r="BXR177" s="254"/>
      <c r="BXS177" s="254"/>
      <c r="BXT177" s="254"/>
      <c r="BXU177" s="254"/>
      <c r="BXV177" s="254"/>
      <c r="BXW177" s="254"/>
      <c r="BXX177" s="254"/>
      <c r="BXY177" s="254"/>
      <c r="BXZ177" s="254"/>
      <c r="BYA177" s="254"/>
      <c r="BYB177" s="254"/>
      <c r="BYC177" s="254"/>
      <c r="BYD177" s="254"/>
      <c r="BYE177" s="254"/>
      <c r="BYF177" s="254"/>
      <c r="BYG177" s="254"/>
      <c r="BYH177" s="254"/>
      <c r="BYI177" s="254"/>
      <c r="BYJ177" s="254"/>
      <c r="BYK177" s="254"/>
      <c r="BYL177" s="254"/>
      <c r="BYM177" s="254"/>
      <c r="BYN177" s="254"/>
      <c r="BYO177" s="254"/>
      <c r="BYP177" s="254"/>
      <c r="BYQ177" s="254"/>
      <c r="BYR177" s="254"/>
      <c r="BYS177" s="254"/>
      <c r="BYT177" s="254"/>
      <c r="BYU177" s="254"/>
      <c r="BYV177" s="254"/>
      <c r="BYW177" s="254"/>
      <c r="BYX177" s="254"/>
      <c r="BYY177" s="254"/>
      <c r="BYZ177" s="254"/>
      <c r="BZA177" s="254"/>
      <c r="BZB177" s="254"/>
      <c r="BZC177" s="254"/>
      <c r="BZD177" s="254"/>
      <c r="BZE177" s="254"/>
      <c r="BZF177" s="254"/>
      <c r="BZG177" s="254"/>
      <c r="BZH177" s="254"/>
      <c r="BZI177" s="254"/>
      <c r="BZJ177" s="254"/>
      <c r="BZK177" s="254"/>
      <c r="BZL177" s="254"/>
      <c r="BZM177" s="254"/>
      <c r="BZN177" s="254"/>
      <c r="BZO177" s="254"/>
      <c r="BZP177" s="254"/>
      <c r="BZQ177" s="254"/>
      <c r="BZR177" s="254"/>
      <c r="BZS177" s="254"/>
      <c r="BZT177" s="254"/>
      <c r="BZU177" s="254"/>
      <c r="BZV177" s="254"/>
      <c r="BZW177" s="254"/>
      <c r="BZX177" s="254"/>
      <c r="BZY177" s="254"/>
      <c r="BZZ177" s="254"/>
      <c r="CAA177" s="254"/>
      <c r="CAB177" s="254"/>
      <c r="CAC177" s="254"/>
      <c r="CAD177" s="254"/>
      <c r="CAE177" s="254"/>
      <c r="CAF177" s="254"/>
      <c r="CAG177" s="254"/>
      <c r="CAH177" s="254"/>
      <c r="CAI177" s="254"/>
      <c r="CAJ177" s="254"/>
      <c r="CAK177" s="254"/>
      <c r="CAL177" s="254"/>
      <c r="CAM177" s="254"/>
      <c r="CAN177" s="254"/>
      <c r="CAO177" s="254"/>
      <c r="CAP177" s="254"/>
      <c r="CAQ177" s="254"/>
      <c r="CAR177" s="254"/>
      <c r="CAS177" s="254"/>
      <c r="CAT177" s="254"/>
      <c r="CAU177" s="254"/>
      <c r="CAV177" s="254"/>
      <c r="CAW177" s="254"/>
      <c r="CAX177" s="254"/>
      <c r="CAY177" s="254"/>
      <c r="CAZ177" s="254"/>
      <c r="CBA177" s="254"/>
      <c r="CBB177" s="254"/>
      <c r="CBC177" s="254"/>
      <c r="CBD177" s="254"/>
      <c r="CBE177" s="254"/>
      <c r="CBF177" s="254"/>
      <c r="CBG177" s="254"/>
      <c r="CBH177" s="254"/>
      <c r="CBI177" s="254"/>
      <c r="CBJ177" s="254"/>
      <c r="CBK177" s="254"/>
      <c r="CBL177" s="254"/>
      <c r="CBM177" s="254"/>
      <c r="CBN177" s="254"/>
      <c r="CBO177" s="254"/>
      <c r="CBP177" s="254"/>
      <c r="CBQ177" s="254"/>
      <c r="CBR177" s="254"/>
      <c r="CBS177" s="254"/>
      <c r="CBT177" s="254"/>
      <c r="CBU177" s="254"/>
      <c r="CBV177" s="254"/>
      <c r="CBW177" s="254"/>
      <c r="CBX177" s="254"/>
      <c r="CBY177" s="254"/>
      <c r="CBZ177" s="254"/>
      <c r="CCA177" s="254"/>
      <c r="CCB177" s="254"/>
      <c r="CCC177" s="254"/>
      <c r="CCD177" s="254"/>
      <c r="CCE177" s="254"/>
      <c r="CCF177" s="254"/>
      <c r="CCG177" s="254"/>
      <c r="CCH177" s="254"/>
      <c r="CCI177" s="254"/>
      <c r="CCJ177" s="254"/>
      <c r="CCK177" s="254"/>
      <c r="CCL177" s="254"/>
      <c r="CCM177" s="254"/>
      <c r="CCN177" s="254"/>
      <c r="CCO177" s="254"/>
      <c r="CCP177" s="254"/>
      <c r="CCQ177" s="254"/>
      <c r="CCR177" s="254"/>
      <c r="CCS177" s="254"/>
      <c r="CCT177" s="254"/>
      <c r="CCU177" s="254"/>
      <c r="CCV177" s="254"/>
      <c r="CCW177" s="254"/>
      <c r="CCX177" s="254"/>
      <c r="CCY177" s="254"/>
      <c r="CCZ177" s="254"/>
      <c r="CDA177" s="254"/>
      <c r="CDB177" s="254"/>
      <c r="CDC177" s="254"/>
      <c r="CDD177" s="254"/>
      <c r="CDE177" s="254"/>
      <c r="CDF177" s="254"/>
      <c r="CDG177" s="254"/>
      <c r="CDH177" s="254"/>
      <c r="CDI177" s="254"/>
      <c r="CDJ177" s="254"/>
      <c r="CDK177" s="254"/>
      <c r="CDL177" s="254"/>
      <c r="CDM177" s="254"/>
      <c r="CDN177" s="254"/>
      <c r="CDO177" s="254"/>
      <c r="CDP177" s="254"/>
      <c r="CDQ177" s="254"/>
      <c r="CDR177" s="254"/>
      <c r="CDS177" s="254"/>
      <c r="CDT177" s="254"/>
      <c r="CDU177" s="254"/>
      <c r="CDV177" s="254"/>
      <c r="CDW177" s="254"/>
      <c r="CDX177" s="254"/>
      <c r="CDY177" s="254"/>
      <c r="CDZ177" s="254"/>
      <c r="CEA177" s="254"/>
      <c r="CEB177" s="254"/>
      <c r="CEC177" s="254"/>
      <c r="CED177" s="254"/>
      <c r="CEE177" s="254"/>
      <c r="CEF177" s="254"/>
      <c r="CEG177" s="254"/>
      <c r="CEH177" s="254"/>
      <c r="CEI177" s="254"/>
      <c r="CEJ177" s="254"/>
      <c r="CEK177" s="254"/>
      <c r="CEL177" s="254"/>
      <c r="CEM177" s="254"/>
      <c r="CEN177" s="254"/>
      <c r="CEO177" s="254"/>
      <c r="CEP177" s="254"/>
      <c r="CEQ177" s="254"/>
      <c r="CER177" s="254"/>
      <c r="CES177" s="254"/>
      <c r="CET177" s="254"/>
      <c r="CEU177" s="254"/>
      <c r="CEV177" s="254"/>
      <c r="CEW177" s="254"/>
      <c r="CEX177" s="254"/>
      <c r="CEY177" s="254"/>
      <c r="CEZ177" s="254"/>
      <c r="CFA177" s="254"/>
      <c r="CFB177" s="254"/>
      <c r="CFC177" s="254"/>
      <c r="CFD177" s="254"/>
      <c r="CFE177" s="254"/>
      <c r="CFF177" s="254"/>
      <c r="CFG177" s="254"/>
      <c r="CFH177" s="254"/>
      <c r="CFI177" s="254"/>
      <c r="CFJ177" s="254"/>
      <c r="CFK177" s="254"/>
      <c r="CFL177" s="254"/>
      <c r="CFM177" s="254"/>
      <c r="CFN177" s="254"/>
      <c r="CFO177" s="254"/>
      <c r="CFP177" s="254"/>
      <c r="CFQ177" s="254"/>
      <c r="CFR177" s="254"/>
      <c r="CFS177" s="254"/>
      <c r="CFT177" s="254"/>
      <c r="CFU177" s="254"/>
      <c r="CFV177" s="254"/>
      <c r="CFW177" s="254"/>
      <c r="CFX177" s="254"/>
      <c r="CFY177" s="254"/>
      <c r="CFZ177" s="254"/>
      <c r="CGA177" s="254"/>
      <c r="CGB177" s="254"/>
      <c r="CGC177" s="254"/>
      <c r="CGD177" s="254"/>
      <c r="CGE177" s="254"/>
      <c r="CGF177" s="254"/>
      <c r="CGG177" s="254"/>
      <c r="CGH177" s="254"/>
      <c r="CGI177" s="254"/>
      <c r="CGJ177" s="254"/>
      <c r="CGK177" s="254"/>
      <c r="CGL177" s="254"/>
      <c r="CGM177" s="254"/>
      <c r="CGN177" s="254"/>
      <c r="CGO177" s="254"/>
      <c r="CGP177" s="254"/>
      <c r="CGQ177" s="254"/>
      <c r="CGR177" s="254"/>
      <c r="CGS177" s="254"/>
      <c r="CGT177" s="254"/>
      <c r="CGU177" s="254"/>
      <c r="CGV177" s="254"/>
      <c r="CGW177" s="254"/>
      <c r="CGX177" s="254"/>
      <c r="CGY177" s="254"/>
      <c r="CGZ177" s="254"/>
      <c r="CHA177" s="254"/>
      <c r="CHB177" s="254"/>
      <c r="CHC177" s="254"/>
      <c r="CHD177" s="254"/>
      <c r="CHE177" s="254"/>
      <c r="CHF177" s="254"/>
      <c r="CHG177" s="254"/>
      <c r="CHH177" s="254"/>
      <c r="CHI177" s="254"/>
      <c r="CHJ177" s="254"/>
      <c r="CHK177" s="254"/>
      <c r="CHL177" s="254"/>
      <c r="CHM177" s="254"/>
      <c r="CHN177" s="254"/>
      <c r="CHO177" s="254"/>
      <c r="CHP177" s="254"/>
      <c r="CHQ177" s="254"/>
      <c r="CHR177" s="254"/>
      <c r="CHS177" s="254"/>
      <c r="CHT177" s="254"/>
      <c r="CHU177" s="254"/>
      <c r="CHV177" s="254"/>
      <c r="CHW177" s="254"/>
      <c r="CHX177" s="254"/>
      <c r="CHY177" s="254"/>
      <c r="CHZ177" s="254"/>
      <c r="CIA177" s="254"/>
      <c r="CIB177" s="254"/>
      <c r="CIC177" s="254"/>
      <c r="CID177" s="254"/>
      <c r="CIE177" s="254"/>
      <c r="CIF177" s="254"/>
      <c r="CIG177" s="254"/>
      <c r="CIH177" s="254"/>
      <c r="CII177" s="254"/>
      <c r="CIJ177" s="254"/>
      <c r="CIK177" s="254"/>
      <c r="CIL177" s="254"/>
      <c r="CIM177" s="254"/>
      <c r="CIN177" s="254"/>
      <c r="CIO177" s="254"/>
      <c r="CIP177" s="254"/>
      <c r="CIQ177" s="254"/>
      <c r="CIR177" s="254"/>
      <c r="CIS177" s="254"/>
      <c r="CIT177" s="254"/>
      <c r="CIU177" s="254"/>
      <c r="CIV177" s="254"/>
      <c r="CIW177" s="254"/>
      <c r="CIX177" s="254"/>
      <c r="CIY177" s="254"/>
      <c r="CIZ177" s="254"/>
      <c r="CJA177" s="254"/>
      <c r="CJB177" s="254"/>
      <c r="CJC177" s="254"/>
      <c r="CJD177" s="254"/>
      <c r="CJE177" s="254"/>
      <c r="CJF177" s="254"/>
      <c r="CJG177" s="254"/>
      <c r="CJH177" s="254"/>
      <c r="CJI177" s="254"/>
      <c r="CJJ177" s="254"/>
      <c r="CJK177" s="254"/>
      <c r="CJL177" s="254"/>
      <c r="CJM177" s="254"/>
      <c r="CJN177" s="254"/>
      <c r="CJO177" s="254"/>
      <c r="CJP177" s="254"/>
      <c r="CJQ177" s="254"/>
      <c r="CJR177" s="254"/>
      <c r="CJS177" s="254"/>
      <c r="CJT177" s="254"/>
      <c r="CJU177" s="254"/>
      <c r="CJV177" s="254"/>
      <c r="CJW177" s="254"/>
      <c r="CJX177" s="254"/>
      <c r="CJY177" s="254"/>
      <c r="CJZ177" s="254"/>
      <c r="CKA177" s="254"/>
      <c r="CKB177" s="254"/>
      <c r="CKC177" s="254"/>
      <c r="CKD177" s="254"/>
      <c r="CKE177" s="254"/>
      <c r="CKF177" s="254"/>
      <c r="CKG177" s="254"/>
      <c r="CKH177" s="254"/>
      <c r="CKI177" s="254"/>
      <c r="CKJ177" s="254"/>
      <c r="CKK177" s="254"/>
      <c r="CKL177" s="254"/>
      <c r="CKM177" s="254"/>
      <c r="CKN177" s="254"/>
      <c r="CKO177" s="254"/>
      <c r="CKP177" s="254"/>
      <c r="CKQ177" s="254"/>
      <c r="CKR177" s="254"/>
      <c r="CKS177" s="254"/>
      <c r="CKT177" s="254"/>
      <c r="CKU177" s="254"/>
      <c r="CKV177" s="254"/>
      <c r="CKW177" s="254"/>
      <c r="CKX177" s="254"/>
      <c r="CKY177" s="254"/>
      <c r="CKZ177" s="254"/>
      <c r="CLA177" s="254"/>
      <c r="CLB177" s="254"/>
      <c r="CLC177" s="254"/>
      <c r="CLD177" s="254"/>
      <c r="CLE177" s="254"/>
      <c r="CLF177" s="254"/>
      <c r="CLG177" s="254"/>
      <c r="CLH177" s="254"/>
      <c r="CLI177" s="254"/>
      <c r="CLJ177" s="254"/>
      <c r="CLK177" s="254"/>
      <c r="CLL177" s="254"/>
      <c r="CLM177" s="254"/>
      <c r="CLN177" s="254"/>
      <c r="CLO177" s="254"/>
      <c r="CLP177" s="254"/>
      <c r="CLQ177" s="254"/>
      <c r="CLR177" s="254"/>
      <c r="CLS177" s="254"/>
      <c r="CLT177" s="254"/>
      <c r="CLU177" s="254"/>
      <c r="CLV177" s="254"/>
      <c r="CLW177" s="254"/>
      <c r="CLX177" s="254"/>
      <c r="CLY177" s="254"/>
      <c r="CLZ177" s="254"/>
      <c r="CMA177" s="254"/>
      <c r="CMB177" s="254"/>
      <c r="CMC177" s="254"/>
      <c r="CMD177" s="254"/>
      <c r="CME177" s="254"/>
      <c r="CMF177" s="254"/>
      <c r="CMG177" s="254"/>
      <c r="CMH177" s="254"/>
      <c r="CMI177" s="254"/>
      <c r="CMJ177" s="254"/>
      <c r="CMK177" s="254"/>
      <c r="CML177" s="254"/>
      <c r="CMM177" s="254"/>
      <c r="CMN177" s="254"/>
      <c r="CMO177" s="254"/>
      <c r="CMP177" s="254"/>
      <c r="CMQ177" s="254"/>
      <c r="CMR177" s="254"/>
      <c r="CMS177" s="254"/>
      <c r="CMT177" s="254"/>
      <c r="CMU177" s="254"/>
      <c r="CMV177" s="254"/>
      <c r="CMW177" s="254"/>
      <c r="CMX177" s="254"/>
      <c r="CMY177" s="254"/>
      <c r="CMZ177" s="254"/>
      <c r="CNA177" s="254"/>
      <c r="CNB177" s="254"/>
      <c r="CNC177" s="254"/>
      <c r="CND177" s="254"/>
      <c r="CNE177" s="254"/>
      <c r="CNF177" s="254"/>
      <c r="CNG177" s="254"/>
      <c r="CNH177" s="254"/>
      <c r="CNI177" s="254"/>
      <c r="CNJ177" s="254"/>
      <c r="CNK177" s="254"/>
      <c r="CNL177" s="254"/>
      <c r="CNM177" s="254"/>
      <c r="CNN177" s="254"/>
      <c r="CNO177" s="254"/>
      <c r="CNP177" s="254"/>
      <c r="CNQ177" s="254"/>
      <c r="CNR177" s="254"/>
      <c r="CNS177" s="254"/>
      <c r="CNT177" s="254"/>
      <c r="CNU177" s="254"/>
      <c r="CNV177" s="254"/>
      <c r="CNW177" s="254"/>
      <c r="CNX177" s="254"/>
      <c r="CNY177" s="254"/>
      <c r="CNZ177" s="254"/>
      <c r="COA177" s="254"/>
      <c r="COB177" s="254"/>
      <c r="COC177" s="254"/>
      <c r="COD177" s="254"/>
      <c r="COE177" s="254"/>
      <c r="COF177" s="254"/>
      <c r="COG177" s="254"/>
      <c r="COH177" s="254"/>
      <c r="COI177" s="254"/>
      <c r="COJ177" s="254"/>
      <c r="COK177" s="254"/>
      <c r="COL177" s="254"/>
      <c r="COM177" s="254"/>
      <c r="CON177" s="254"/>
      <c r="COO177" s="254"/>
      <c r="COP177" s="254"/>
      <c r="COQ177" s="254"/>
      <c r="COR177" s="254"/>
      <c r="COS177" s="254"/>
      <c r="COT177" s="254"/>
      <c r="COU177" s="254"/>
      <c r="COV177" s="254"/>
      <c r="COW177" s="254"/>
      <c r="COX177" s="254"/>
      <c r="COY177" s="254"/>
      <c r="COZ177" s="254"/>
      <c r="CPA177" s="254"/>
      <c r="CPB177" s="254"/>
      <c r="CPC177" s="254"/>
      <c r="CPD177" s="254"/>
      <c r="CPE177" s="254"/>
      <c r="CPF177" s="254"/>
      <c r="CPG177" s="254"/>
      <c r="CPH177" s="254"/>
      <c r="CPI177" s="254"/>
      <c r="CPJ177" s="254"/>
      <c r="CPK177" s="254"/>
      <c r="CPL177" s="254"/>
      <c r="CPM177" s="254"/>
      <c r="CPN177" s="254"/>
      <c r="CPO177" s="254"/>
      <c r="CPP177" s="254"/>
      <c r="CPQ177" s="254"/>
      <c r="CPR177" s="254"/>
      <c r="CPS177" s="254"/>
      <c r="CPT177" s="254"/>
      <c r="CPU177" s="254"/>
      <c r="CPV177" s="254"/>
      <c r="CPW177" s="254"/>
      <c r="CPX177" s="254"/>
      <c r="CPY177" s="254"/>
      <c r="CPZ177" s="254"/>
      <c r="CQA177" s="254"/>
      <c r="CQB177" s="254"/>
      <c r="CQC177" s="254"/>
      <c r="CQD177" s="254"/>
      <c r="CQE177" s="254"/>
      <c r="CQF177" s="254"/>
      <c r="CQG177" s="254"/>
      <c r="CQH177" s="254"/>
      <c r="CQI177" s="254"/>
      <c r="CQJ177" s="254"/>
      <c r="CQK177" s="254"/>
      <c r="CQL177" s="254"/>
      <c r="CQM177" s="254"/>
      <c r="CQN177" s="254"/>
      <c r="CQO177" s="254"/>
      <c r="CQP177" s="254"/>
      <c r="CQQ177" s="254"/>
      <c r="CQR177" s="254"/>
      <c r="CQS177" s="254"/>
      <c r="CQT177" s="254"/>
      <c r="CQU177" s="254"/>
      <c r="CQV177" s="254"/>
      <c r="CQW177" s="254"/>
      <c r="CQX177" s="254"/>
      <c r="CQY177" s="254"/>
      <c r="CQZ177" s="254"/>
      <c r="CRA177" s="254"/>
      <c r="CRB177" s="254"/>
      <c r="CRC177" s="254"/>
      <c r="CRD177" s="254"/>
      <c r="CRE177" s="254"/>
      <c r="CRF177" s="254"/>
      <c r="CRG177" s="254"/>
      <c r="CRH177" s="254"/>
      <c r="CRI177" s="254"/>
      <c r="CRJ177" s="254"/>
      <c r="CRK177" s="254"/>
      <c r="CRL177" s="254"/>
      <c r="CRM177" s="254"/>
      <c r="CRN177" s="254"/>
      <c r="CRO177" s="254"/>
      <c r="CRP177" s="254"/>
      <c r="CRQ177" s="254"/>
      <c r="CRR177" s="254"/>
      <c r="CRS177" s="254"/>
      <c r="CRT177" s="254"/>
      <c r="CRU177" s="254"/>
      <c r="CRV177" s="254"/>
      <c r="CRW177" s="254"/>
      <c r="CRX177" s="254"/>
      <c r="CRY177" s="254"/>
      <c r="CRZ177" s="254"/>
      <c r="CSA177" s="254"/>
      <c r="CSB177" s="254"/>
      <c r="CSC177" s="254"/>
      <c r="CSD177" s="254"/>
      <c r="CSE177" s="254"/>
      <c r="CSF177" s="254"/>
      <c r="CSG177" s="254"/>
      <c r="CSH177" s="254"/>
      <c r="CSI177" s="254"/>
      <c r="CSJ177" s="254"/>
      <c r="CSK177" s="254"/>
      <c r="CSL177" s="254"/>
      <c r="CSM177" s="254"/>
      <c r="CSN177" s="254"/>
      <c r="CSO177" s="254"/>
      <c r="CSP177" s="254"/>
      <c r="CSQ177" s="254"/>
      <c r="CSR177" s="254"/>
      <c r="CSS177" s="254"/>
      <c r="CST177" s="254"/>
      <c r="CSU177" s="254"/>
      <c r="CSV177" s="254"/>
      <c r="CSW177" s="254"/>
      <c r="CSX177" s="254"/>
      <c r="CSY177" s="254"/>
      <c r="CSZ177" s="254"/>
      <c r="CTA177" s="254"/>
      <c r="CTB177" s="254"/>
      <c r="CTC177" s="254"/>
      <c r="CTD177" s="254"/>
      <c r="CTE177" s="254"/>
      <c r="CTF177" s="254"/>
      <c r="CTG177" s="254"/>
      <c r="CTH177" s="254"/>
      <c r="CTI177" s="254"/>
      <c r="CTJ177" s="254"/>
      <c r="CTK177" s="254"/>
      <c r="CTL177" s="254"/>
      <c r="CTM177" s="254"/>
      <c r="CTN177" s="254"/>
      <c r="CTO177" s="254"/>
      <c r="CTP177" s="254"/>
      <c r="CTQ177" s="254"/>
      <c r="CTR177" s="254"/>
      <c r="CTS177" s="254"/>
      <c r="CTT177" s="254"/>
      <c r="CTU177" s="254"/>
      <c r="CTV177" s="254"/>
      <c r="CTW177" s="254"/>
      <c r="CTX177" s="254"/>
      <c r="CTY177" s="254"/>
      <c r="CTZ177" s="254"/>
      <c r="CUA177" s="254"/>
      <c r="CUB177" s="254"/>
      <c r="CUC177" s="254"/>
      <c r="CUD177" s="254"/>
      <c r="CUE177" s="254"/>
      <c r="CUF177" s="254"/>
      <c r="CUG177" s="254"/>
      <c r="CUH177" s="254"/>
      <c r="CUI177" s="254"/>
      <c r="CUJ177" s="254"/>
      <c r="CUK177" s="254"/>
      <c r="CUL177" s="254"/>
      <c r="CUM177" s="254"/>
      <c r="CUN177" s="254"/>
      <c r="CUO177" s="254"/>
      <c r="CUP177" s="254"/>
      <c r="CUQ177" s="254"/>
      <c r="CUR177" s="254"/>
      <c r="CUS177" s="254"/>
      <c r="CUT177" s="254"/>
      <c r="CUU177" s="254"/>
      <c r="CUV177" s="254"/>
      <c r="CUW177" s="254"/>
      <c r="CUX177" s="254"/>
      <c r="CUY177" s="254"/>
      <c r="CUZ177" s="254"/>
      <c r="CVA177" s="254"/>
      <c r="CVB177" s="254"/>
      <c r="CVC177" s="254"/>
      <c r="CVD177" s="254"/>
      <c r="CVE177" s="254"/>
      <c r="CVF177" s="254"/>
      <c r="CVG177" s="254"/>
      <c r="CVH177" s="254"/>
      <c r="CVI177" s="254"/>
      <c r="CVJ177" s="254"/>
      <c r="CVK177" s="254"/>
      <c r="CVL177" s="254"/>
      <c r="CVM177" s="254"/>
      <c r="CVN177" s="254"/>
      <c r="CVO177" s="254"/>
      <c r="CVP177" s="254"/>
      <c r="CVQ177" s="254"/>
      <c r="CVR177" s="254"/>
      <c r="CVS177" s="254"/>
      <c r="CVT177" s="254"/>
      <c r="CVU177" s="254"/>
      <c r="CVV177" s="254"/>
      <c r="CVW177" s="254"/>
      <c r="CVX177" s="254"/>
      <c r="CVY177" s="254"/>
      <c r="CVZ177" s="254"/>
      <c r="CWA177" s="254"/>
      <c r="CWB177" s="254"/>
      <c r="CWC177" s="254"/>
      <c r="CWD177" s="254"/>
      <c r="CWE177" s="254"/>
      <c r="CWF177" s="254"/>
      <c r="CWG177" s="254"/>
      <c r="CWH177" s="254"/>
      <c r="CWI177" s="254"/>
      <c r="CWJ177" s="254"/>
      <c r="CWK177" s="254"/>
      <c r="CWL177" s="254"/>
      <c r="CWM177" s="254"/>
      <c r="CWN177" s="254"/>
      <c r="CWO177" s="254"/>
      <c r="CWP177" s="254"/>
      <c r="CWQ177" s="254"/>
      <c r="CWR177" s="254"/>
      <c r="CWS177" s="254"/>
      <c r="CWT177" s="254"/>
      <c r="CWU177" s="254"/>
      <c r="CWV177" s="254"/>
      <c r="CWW177" s="254"/>
      <c r="CWX177" s="254"/>
      <c r="CWY177" s="254"/>
      <c r="CWZ177" s="254"/>
      <c r="CXA177" s="254"/>
      <c r="CXB177" s="254"/>
      <c r="CXC177" s="254"/>
      <c r="CXD177" s="254"/>
      <c r="CXE177" s="254"/>
      <c r="CXF177" s="254"/>
      <c r="CXG177" s="254"/>
      <c r="CXH177" s="254"/>
      <c r="CXI177" s="254"/>
      <c r="CXJ177" s="254"/>
      <c r="CXK177" s="254"/>
      <c r="CXL177" s="254"/>
      <c r="CXM177" s="254"/>
      <c r="CXN177" s="254"/>
      <c r="CXO177" s="254"/>
      <c r="CXP177" s="254"/>
      <c r="CXQ177" s="254"/>
      <c r="CXR177" s="254"/>
      <c r="CXS177" s="254"/>
      <c r="CXT177" s="254"/>
      <c r="CXU177" s="254"/>
      <c r="CXV177" s="254"/>
      <c r="CXW177" s="254"/>
      <c r="CXX177" s="254"/>
      <c r="CXY177" s="254"/>
      <c r="CXZ177" s="254"/>
      <c r="CYA177" s="254"/>
      <c r="CYB177" s="254"/>
      <c r="CYC177" s="254"/>
      <c r="CYD177" s="254"/>
      <c r="CYE177" s="254"/>
      <c r="CYF177" s="254"/>
      <c r="CYG177" s="254"/>
      <c r="CYH177" s="254"/>
      <c r="CYI177" s="254"/>
      <c r="CYJ177" s="254"/>
      <c r="CYK177" s="254"/>
      <c r="CYL177" s="254"/>
      <c r="CYM177" s="254"/>
      <c r="CYN177" s="254"/>
      <c r="CYO177" s="254"/>
      <c r="CYP177" s="254"/>
      <c r="CYQ177" s="254"/>
      <c r="CYR177" s="254"/>
      <c r="CYS177" s="254"/>
      <c r="CYT177" s="254"/>
      <c r="CYU177" s="254"/>
      <c r="CYV177" s="254"/>
      <c r="CYW177" s="254"/>
      <c r="CYX177" s="254"/>
      <c r="CYY177" s="254"/>
      <c r="CYZ177" s="254"/>
      <c r="CZA177" s="254"/>
      <c r="CZB177" s="254"/>
      <c r="CZC177" s="254"/>
      <c r="CZD177" s="254"/>
      <c r="CZE177" s="254"/>
      <c r="CZF177" s="254"/>
      <c r="CZG177" s="254"/>
      <c r="CZH177" s="254"/>
      <c r="CZI177" s="254"/>
      <c r="CZJ177" s="254"/>
      <c r="CZK177" s="254"/>
      <c r="CZL177" s="254"/>
      <c r="CZM177" s="254"/>
      <c r="CZN177" s="254"/>
      <c r="CZO177" s="254"/>
      <c r="CZP177" s="254"/>
      <c r="CZQ177" s="254"/>
      <c r="CZR177" s="254"/>
      <c r="CZS177" s="254"/>
      <c r="CZT177" s="254"/>
      <c r="CZU177" s="254"/>
      <c r="CZV177" s="254"/>
      <c r="CZW177" s="254"/>
      <c r="CZX177" s="254"/>
      <c r="CZY177" s="254"/>
      <c r="CZZ177" s="254"/>
      <c r="DAA177" s="254"/>
      <c r="DAB177" s="254"/>
      <c r="DAC177" s="254"/>
      <c r="DAD177" s="254"/>
      <c r="DAE177" s="254"/>
      <c r="DAF177" s="254"/>
      <c r="DAG177" s="254"/>
      <c r="DAH177" s="254"/>
      <c r="DAI177" s="254"/>
      <c r="DAJ177" s="254"/>
      <c r="DAK177" s="254"/>
      <c r="DAL177" s="254"/>
      <c r="DAM177" s="254"/>
      <c r="DAN177" s="254"/>
      <c r="DAO177" s="254"/>
      <c r="DAP177" s="254"/>
      <c r="DAQ177" s="254"/>
      <c r="DAR177" s="254"/>
      <c r="DAS177" s="254"/>
      <c r="DAT177" s="254"/>
      <c r="DAU177" s="254"/>
      <c r="DAV177" s="254"/>
      <c r="DAW177" s="254"/>
      <c r="DAX177" s="254"/>
      <c r="DAY177" s="254"/>
      <c r="DAZ177" s="254"/>
      <c r="DBA177" s="254"/>
      <c r="DBB177" s="254"/>
      <c r="DBC177" s="254"/>
      <c r="DBD177" s="254"/>
      <c r="DBE177" s="254"/>
      <c r="DBF177" s="254"/>
      <c r="DBG177" s="254"/>
      <c r="DBH177" s="254"/>
      <c r="DBI177" s="254"/>
      <c r="DBJ177" s="254"/>
      <c r="DBK177" s="254"/>
      <c r="DBL177" s="254"/>
      <c r="DBM177" s="254"/>
      <c r="DBN177" s="254"/>
      <c r="DBO177" s="254"/>
      <c r="DBP177" s="254"/>
      <c r="DBQ177" s="254"/>
      <c r="DBR177" s="254"/>
      <c r="DBS177" s="254"/>
      <c r="DBT177" s="254"/>
      <c r="DBU177" s="254"/>
      <c r="DBV177" s="254"/>
      <c r="DBW177" s="254"/>
      <c r="DBX177" s="254"/>
      <c r="DBY177" s="254"/>
      <c r="DBZ177" s="254"/>
      <c r="DCA177" s="254"/>
      <c r="DCB177" s="254"/>
      <c r="DCC177" s="254"/>
      <c r="DCD177" s="254"/>
      <c r="DCE177" s="254"/>
      <c r="DCF177" s="254"/>
      <c r="DCG177" s="254"/>
      <c r="DCH177" s="254"/>
      <c r="DCI177" s="254"/>
      <c r="DCJ177" s="254"/>
      <c r="DCK177" s="254"/>
      <c r="DCL177" s="254"/>
      <c r="DCM177" s="254"/>
      <c r="DCN177" s="254"/>
      <c r="DCO177" s="254"/>
      <c r="DCP177" s="254"/>
      <c r="DCQ177" s="254"/>
      <c r="DCR177" s="254"/>
      <c r="DCS177" s="254"/>
      <c r="DCT177" s="254"/>
      <c r="DCU177" s="254"/>
      <c r="DCV177" s="254"/>
      <c r="DCW177" s="254"/>
      <c r="DCX177" s="254"/>
      <c r="DCY177" s="254"/>
      <c r="DCZ177" s="254"/>
      <c r="DDA177" s="254"/>
      <c r="DDB177" s="254"/>
      <c r="DDC177" s="254"/>
      <c r="DDD177" s="254"/>
      <c r="DDE177" s="254"/>
      <c r="DDF177" s="254"/>
      <c r="DDG177" s="254"/>
      <c r="DDH177" s="254"/>
      <c r="DDI177" s="254"/>
      <c r="DDJ177" s="254"/>
      <c r="DDK177" s="254"/>
      <c r="DDL177" s="254"/>
      <c r="DDM177" s="254"/>
      <c r="DDN177" s="254"/>
      <c r="DDO177" s="254"/>
      <c r="DDP177" s="254"/>
      <c r="DDQ177" s="254"/>
      <c r="DDR177" s="254"/>
      <c r="DDS177" s="254"/>
      <c r="DDT177" s="254"/>
      <c r="DDU177" s="254"/>
      <c r="DDV177" s="254"/>
      <c r="DDW177" s="254"/>
      <c r="DDX177" s="254"/>
      <c r="DDY177" s="254"/>
      <c r="DDZ177" s="254"/>
      <c r="DEA177" s="254"/>
      <c r="DEB177" s="254"/>
      <c r="DEC177" s="254"/>
      <c r="DED177" s="254"/>
      <c r="DEE177" s="254"/>
      <c r="DEF177" s="254"/>
      <c r="DEG177" s="254"/>
      <c r="DEH177" s="254"/>
      <c r="DEI177" s="254"/>
      <c r="DEJ177" s="254"/>
      <c r="DEK177" s="254"/>
      <c r="DEL177" s="254"/>
      <c r="DEM177" s="254"/>
      <c r="DEN177" s="254"/>
      <c r="DEO177" s="254"/>
      <c r="DEP177" s="254"/>
      <c r="DEQ177" s="254"/>
      <c r="DER177" s="254"/>
      <c r="DES177" s="254"/>
      <c r="DET177" s="254"/>
      <c r="DEU177" s="254"/>
      <c r="DEV177" s="254"/>
      <c r="DEW177" s="254"/>
      <c r="DEX177" s="254"/>
      <c r="DEY177" s="254"/>
      <c r="DEZ177" s="254"/>
      <c r="DFA177" s="254"/>
      <c r="DFB177" s="254"/>
      <c r="DFC177" s="254"/>
      <c r="DFD177" s="254"/>
      <c r="DFE177" s="254"/>
      <c r="DFF177" s="254"/>
      <c r="DFG177" s="254"/>
      <c r="DFH177" s="254"/>
      <c r="DFI177" s="254"/>
      <c r="DFJ177" s="254"/>
      <c r="DFK177" s="254"/>
      <c r="DFL177" s="254"/>
      <c r="DFM177" s="254"/>
      <c r="DFN177" s="254"/>
      <c r="DFO177" s="254"/>
      <c r="DFP177" s="254"/>
      <c r="DFQ177" s="254"/>
      <c r="DFR177" s="254"/>
      <c r="DFS177" s="254"/>
      <c r="DFT177" s="254"/>
      <c r="DFU177" s="254"/>
      <c r="DFV177" s="254"/>
      <c r="DFW177" s="254"/>
      <c r="DFX177" s="254"/>
      <c r="DFY177" s="254"/>
      <c r="DFZ177" s="254"/>
      <c r="DGA177" s="254"/>
      <c r="DGB177" s="254"/>
      <c r="DGC177" s="254"/>
      <c r="DGD177" s="254"/>
      <c r="DGE177" s="254"/>
      <c r="DGF177" s="254"/>
      <c r="DGG177" s="254"/>
      <c r="DGH177" s="254"/>
      <c r="DGI177" s="254"/>
      <c r="DGJ177" s="254"/>
      <c r="DGK177" s="254"/>
      <c r="DGL177" s="254"/>
      <c r="DGM177" s="254"/>
      <c r="DGN177" s="254"/>
      <c r="DGO177" s="254"/>
      <c r="DGP177" s="254"/>
      <c r="DGQ177" s="254"/>
      <c r="DGR177" s="254"/>
      <c r="DGS177" s="254"/>
      <c r="DGT177" s="254"/>
      <c r="DGU177" s="254"/>
      <c r="DGV177" s="254"/>
      <c r="DGW177" s="254"/>
      <c r="DGX177" s="254"/>
      <c r="DGY177" s="254"/>
      <c r="DGZ177" s="254"/>
      <c r="DHA177" s="254"/>
      <c r="DHB177" s="254"/>
      <c r="DHC177" s="254"/>
      <c r="DHD177" s="254"/>
      <c r="DHE177" s="254"/>
      <c r="DHF177" s="254"/>
      <c r="DHG177" s="254"/>
      <c r="DHH177" s="254"/>
      <c r="DHI177" s="254"/>
      <c r="DHJ177" s="254"/>
      <c r="DHK177" s="254"/>
      <c r="DHL177" s="254"/>
      <c r="DHM177" s="254"/>
      <c r="DHN177" s="254"/>
      <c r="DHO177" s="254"/>
      <c r="DHP177" s="254"/>
      <c r="DHQ177" s="254"/>
      <c r="DHR177" s="254"/>
      <c r="DHS177" s="254"/>
      <c r="DHT177" s="254"/>
      <c r="DHU177" s="254"/>
      <c r="DHV177" s="254"/>
      <c r="DHW177" s="254"/>
      <c r="DHX177" s="254"/>
      <c r="DHY177" s="254"/>
      <c r="DHZ177" s="254"/>
      <c r="DIA177" s="254"/>
      <c r="DIB177" s="254"/>
      <c r="DIC177" s="254"/>
      <c r="DID177" s="254"/>
      <c r="DIE177" s="254"/>
      <c r="DIF177" s="254"/>
      <c r="DIG177" s="254"/>
      <c r="DIH177" s="254"/>
      <c r="DII177" s="254"/>
      <c r="DIJ177" s="254"/>
      <c r="DIK177" s="254"/>
      <c r="DIL177" s="254"/>
      <c r="DIM177" s="254"/>
      <c r="DIN177" s="254"/>
      <c r="DIO177" s="254"/>
      <c r="DIP177" s="254"/>
      <c r="DIQ177" s="254"/>
      <c r="DIR177" s="254"/>
      <c r="DIS177" s="254"/>
      <c r="DIT177" s="254"/>
      <c r="DIU177" s="254"/>
      <c r="DIV177" s="254"/>
      <c r="DIW177" s="254"/>
      <c r="DIX177" s="254"/>
      <c r="DIY177" s="254"/>
      <c r="DIZ177" s="254"/>
      <c r="DJA177" s="254"/>
      <c r="DJB177" s="254"/>
      <c r="DJC177" s="254"/>
      <c r="DJD177" s="254"/>
      <c r="DJE177" s="254"/>
      <c r="DJF177" s="254"/>
      <c r="DJG177" s="254"/>
      <c r="DJH177" s="254"/>
      <c r="DJI177" s="254"/>
      <c r="DJJ177" s="254"/>
      <c r="DJK177" s="254"/>
      <c r="DJL177" s="254"/>
      <c r="DJM177" s="254"/>
      <c r="DJN177" s="254"/>
      <c r="DJO177" s="254"/>
      <c r="DJP177" s="254"/>
      <c r="DJQ177" s="254"/>
      <c r="DJR177" s="254"/>
      <c r="DJS177" s="254"/>
      <c r="DJT177" s="254"/>
      <c r="DJU177" s="254"/>
      <c r="DJV177" s="254"/>
      <c r="DJW177" s="254"/>
      <c r="DJX177" s="254"/>
      <c r="DJY177" s="254"/>
      <c r="DJZ177" s="254"/>
      <c r="DKA177" s="254"/>
      <c r="DKB177" s="254"/>
      <c r="DKC177" s="254"/>
      <c r="DKD177" s="254"/>
      <c r="DKE177" s="254"/>
      <c r="DKF177" s="254"/>
      <c r="DKG177" s="254"/>
      <c r="DKH177" s="254"/>
      <c r="DKI177" s="254"/>
      <c r="DKJ177" s="254"/>
      <c r="DKK177" s="254"/>
      <c r="DKL177" s="254"/>
      <c r="DKM177" s="254"/>
      <c r="DKN177" s="254"/>
      <c r="DKO177" s="254"/>
      <c r="DKP177" s="254"/>
      <c r="DKQ177" s="254"/>
      <c r="DKR177" s="254"/>
      <c r="DKS177" s="254"/>
      <c r="DKT177" s="254"/>
      <c r="DKU177" s="254"/>
      <c r="DKV177" s="254"/>
      <c r="DKW177" s="254"/>
      <c r="DKX177" s="254"/>
      <c r="DKY177" s="254"/>
      <c r="DKZ177" s="254"/>
      <c r="DLA177" s="254"/>
      <c r="DLB177" s="254"/>
      <c r="DLC177" s="254"/>
      <c r="DLD177" s="254"/>
      <c r="DLE177" s="254"/>
      <c r="DLF177" s="254"/>
      <c r="DLG177" s="254"/>
      <c r="DLH177" s="254"/>
      <c r="DLI177" s="254"/>
      <c r="DLJ177" s="254"/>
      <c r="DLK177" s="254"/>
      <c r="DLL177" s="254"/>
      <c r="DLM177" s="254"/>
      <c r="DLN177" s="254"/>
      <c r="DLO177" s="254"/>
      <c r="DLP177" s="254"/>
      <c r="DLQ177" s="254"/>
      <c r="DLR177" s="254"/>
      <c r="DLS177" s="254"/>
      <c r="DLT177" s="254"/>
      <c r="DLU177" s="254"/>
      <c r="DLV177" s="254"/>
      <c r="DLW177" s="254"/>
      <c r="DLX177" s="254"/>
      <c r="DLY177" s="254"/>
      <c r="DLZ177" s="254"/>
      <c r="DMA177" s="254"/>
      <c r="DMB177" s="254"/>
      <c r="DMC177" s="254"/>
      <c r="DMD177" s="254"/>
      <c r="DME177" s="254"/>
      <c r="DMF177" s="254"/>
      <c r="DMG177" s="254"/>
      <c r="DMH177" s="254"/>
      <c r="DMI177" s="254"/>
      <c r="DMJ177" s="254"/>
      <c r="DMK177" s="254"/>
      <c r="DML177" s="254"/>
      <c r="DMM177" s="254"/>
      <c r="DMN177" s="254"/>
      <c r="DMO177" s="254"/>
      <c r="DMP177" s="254"/>
      <c r="DMQ177" s="254"/>
      <c r="DMR177" s="254"/>
      <c r="DMS177" s="254"/>
      <c r="DMT177" s="254"/>
      <c r="DMU177" s="254"/>
      <c r="DMV177" s="254"/>
      <c r="DMW177" s="254"/>
      <c r="DMX177" s="254"/>
      <c r="DMY177" s="254"/>
      <c r="DMZ177" s="254"/>
      <c r="DNA177" s="254"/>
      <c r="DNB177" s="254"/>
      <c r="DNC177" s="254"/>
      <c r="DND177" s="254"/>
      <c r="DNE177" s="254"/>
      <c r="DNF177" s="254"/>
      <c r="DNG177" s="254"/>
      <c r="DNH177" s="254"/>
      <c r="DNI177" s="254"/>
      <c r="DNJ177" s="254"/>
      <c r="DNK177" s="254"/>
      <c r="DNL177" s="254"/>
      <c r="DNM177" s="254"/>
      <c r="DNN177" s="254"/>
      <c r="DNO177" s="254"/>
      <c r="DNP177" s="254"/>
      <c r="DNQ177" s="254"/>
      <c r="DNR177" s="254"/>
      <c r="DNS177" s="254"/>
      <c r="DNT177" s="254"/>
      <c r="DNU177" s="254"/>
      <c r="DNV177" s="254"/>
      <c r="DNW177" s="254"/>
      <c r="DNX177" s="254"/>
      <c r="DNY177" s="254"/>
      <c r="DNZ177" s="254"/>
      <c r="DOA177" s="254"/>
      <c r="DOB177" s="254"/>
      <c r="DOC177" s="254"/>
      <c r="DOD177" s="254"/>
      <c r="DOE177" s="254"/>
      <c r="DOF177" s="254"/>
      <c r="DOG177" s="254"/>
      <c r="DOH177" s="254"/>
      <c r="DOI177" s="254"/>
      <c r="DOJ177" s="254"/>
      <c r="DOK177" s="254"/>
      <c r="DOL177" s="254"/>
      <c r="DOM177" s="254"/>
      <c r="DON177" s="254"/>
      <c r="DOO177" s="254"/>
      <c r="DOP177" s="254"/>
      <c r="DOQ177" s="254"/>
      <c r="DOR177" s="254"/>
      <c r="DOS177" s="254"/>
      <c r="DOT177" s="254"/>
      <c r="DOU177" s="254"/>
      <c r="DOV177" s="254"/>
      <c r="DOW177" s="254"/>
      <c r="DOX177" s="254"/>
      <c r="DOY177" s="254"/>
      <c r="DOZ177" s="254"/>
      <c r="DPA177" s="254"/>
      <c r="DPB177" s="254"/>
      <c r="DPC177" s="254"/>
      <c r="DPD177" s="254"/>
      <c r="DPE177" s="254"/>
      <c r="DPF177" s="254"/>
      <c r="DPG177" s="254"/>
      <c r="DPH177" s="254"/>
      <c r="DPI177" s="254"/>
      <c r="DPJ177" s="254"/>
      <c r="DPK177" s="254"/>
      <c r="DPL177" s="254"/>
      <c r="DPM177" s="254"/>
      <c r="DPN177" s="254"/>
      <c r="DPO177" s="254"/>
      <c r="DPP177" s="254"/>
      <c r="DPQ177" s="254"/>
      <c r="DPR177" s="254"/>
      <c r="DPS177" s="254"/>
      <c r="DPT177" s="254"/>
      <c r="DPU177" s="254"/>
      <c r="DPV177" s="254"/>
      <c r="DPW177" s="254"/>
      <c r="DPX177" s="254"/>
      <c r="DPY177" s="254"/>
      <c r="DPZ177" s="254"/>
      <c r="DQA177" s="254"/>
      <c r="DQB177" s="254"/>
      <c r="DQC177" s="254"/>
      <c r="DQD177" s="254"/>
      <c r="DQE177" s="254"/>
      <c r="DQF177" s="254"/>
      <c r="DQG177" s="254"/>
      <c r="DQH177" s="254"/>
      <c r="DQI177" s="254"/>
      <c r="DQJ177" s="254"/>
      <c r="DQK177" s="254"/>
      <c r="DQL177" s="254"/>
      <c r="DQM177" s="254"/>
      <c r="DQN177" s="254"/>
      <c r="DQO177" s="254"/>
      <c r="DQP177" s="254"/>
      <c r="DQQ177" s="254"/>
      <c r="DQR177" s="254"/>
      <c r="DQS177" s="254"/>
      <c r="DQT177" s="254"/>
      <c r="DQU177" s="254"/>
      <c r="DQV177" s="254"/>
      <c r="DQW177" s="254"/>
      <c r="DQX177" s="254"/>
      <c r="DQY177" s="254"/>
      <c r="DQZ177" s="254"/>
      <c r="DRA177" s="254"/>
      <c r="DRB177" s="254"/>
      <c r="DRC177" s="254"/>
      <c r="DRD177" s="254"/>
      <c r="DRE177" s="254"/>
      <c r="DRF177" s="254"/>
      <c r="DRG177" s="254"/>
      <c r="DRH177" s="254"/>
      <c r="DRI177" s="254"/>
      <c r="DRJ177" s="254"/>
      <c r="DRK177" s="254"/>
      <c r="DRL177" s="254"/>
      <c r="DRM177" s="254"/>
      <c r="DRN177" s="254"/>
      <c r="DRO177" s="254"/>
      <c r="DRP177" s="254"/>
      <c r="DRQ177" s="254"/>
      <c r="DRR177" s="254"/>
      <c r="DRS177" s="254"/>
      <c r="DRT177" s="254"/>
      <c r="DRU177" s="254"/>
      <c r="DRV177" s="254"/>
      <c r="DRW177" s="254"/>
      <c r="DRX177" s="254"/>
      <c r="DRY177" s="254"/>
      <c r="DRZ177" s="254"/>
      <c r="DSA177" s="254"/>
      <c r="DSB177" s="254"/>
      <c r="DSC177" s="254"/>
      <c r="DSD177" s="254"/>
      <c r="DSE177" s="254"/>
      <c r="DSF177" s="254"/>
      <c r="DSG177" s="254"/>
      <c r="DSH177" s="254"/>
      <c r="DSI177" s="254"/>
      <c r="DSJ177" s="254"/>
      <c r="DSK177" s="254"/>
      <c r="DSL177" s="254"/>
      <c r="DSM177" s="254"/>
      <c r="DSN177" s="254"/>
      <c r="DSO177" s="254"/>
      <c r="DSP177" s="254"/>
      <c r="DSQ177" s="254"/>
      <c r="DSR177" s="254"/>
      <c r="DSS177" s="254"/>
      <c r="DST177" s="254"/>
      <c r="DSU177" s="254"/>
      <c r="DSV177" s="254"/>
      <c r="DSW177" s="254"/>
      <c r="DSX177" s="254"/>
      <c r="DSY177" s="254"/>
      <c r="DSZ177" s="254"/>
      <c r="DTA177" s="254"/>
      <c r="DTB177" s="254"/>
      <c r="DTC177" s="254"/>
      <c r="DTD177" s="254"/>
      <c r="DTE177" s="254"/>
      <c r="DTF177" s="254"/>
      <c r="DTG177" s="254"/>
      <c r="DTH177" s="254"/>
      <c r="DTI177" s="254"/>
      <c r="DTJ177" s="254"/>
      <c r="DTK177" s="254"/>
      <c r="DTL177" s="254"/>
      <c r="DTM177" s="254"/>
      <c r="DTN177" s="254"/>
      <c r="DTO177" s="254"/>
      <c r="DTP177" s="254"/>
      <c r="DTQ177" s="254"/>
      <c r="DTR177" s="254"/>
      <c r="DTS177" s="254"/>
      <c r="DTT177" s="254"/>
      <c r="DTU177" s="254"/>
      <c r="DTV177" s="254"/>
      <c r="DTW177" s="254"/>
      <c r="DTX177" s="254"/>
      <c r="DTY177" s="254"/>
      <c r="DTZ177" s="254"/>
      <c r="DUA177" s="254"/>
      <c r="DUB177" s="254"/>
      <c r="DUC177" s="254"/>
      <c r="DUD177" s="254"/>
      <c r="DUE177" s="254"/>
      <c r="DUF177" s="254"/>
      <c r="DUG177" s="254"/>
      <c r="DUH177" s="254"/>
      <c r="DUI177" s="254"/>
      <c r="DUJ177" s="254"/>
      <c r="DUK177" s="254"/>
      <c r="DUL177" s="254"/>
      <c r="DUM177" s="254"/>
      <c r="DUN177" s="254"/>
      <c r="DUO177" s="254"/>
      <c r="DUP177" s="254"/>
      <c r="DUQ177" s="254"/>
      <c r="DUR177" s="254"/>
      <c r="DUS177" s="254"/>
      <c r="DUT177" s="254"/>
      <c r="DUU177" s="254"/>
      <c r="DUV177" s="254"/>
      <c r="DUW177" s="254"/>
      <c r="DUX177" s="254"/>
      <c r="DUY177" s="254"/>
      <c r="DUZ177" s="254"/>
      <c r="DVA177" s="254"/>
      <c r="DVB177" s="254"/>
      <c r="DVC177" s="254"/>
      <c r="DVD177" s="254"/>
      <c r="DVE177" s="254"/>
      <c r="DVF177" s="254"/>
      <c r="DVG177" s="254"/>
      <c r="DVH177" s="254"/>
      <c r="DVI177" s="254"/>
      <c r="DVJ177" s="254"/>
      <c r="DVK177" s="254"/>
      <c r="DVL177" s="254"/>
      <c r="DVM177" s="254"/>
      <c r="DVN177" s="254"/>
      <c r="DVO177" s="254"/>
      <c r="DVP177" s="254"/>
      <c r="DVQ177" s="254"/>
      <c r="DVR177" s="254"/>
      <c r="DVS177" s="254"/>
      <c r="DVT177" s="254"/>
      <c r="DVU177" s="254"/>
      <c r="DVV177" s="254"/>
      <c r="DVW177" s="254"/>
      <c r="DVX177" s="254"/>
      <c r="DVY177" s="254"/>
      <c r="DVZ177" s="254"/>
      <c r="DWA177" s="254"/>
      <c r="DWB177" s="254"/>
      <c r="DWC177" s="254"/>
      <c r="DWD177" s="254"/>
      <c r="DWE177" s="254"/>
      <c r="DWF177" s="254"/>
      <c r="DWG177" s="254"/>
      <c r="DWH177" s="254"/>
      <c r="DWI177" s="254"/>
      <c r="DWJ177" s="254"/>
      <c r="DWK177" s="254"/>
      <c r="DWL177" s="254"/>
      <c r="DWM177" s="254"/>
      <c r="DWN177" s="254"/>
      <c r="DWO177" s="254"/>
      <c r="DWP177" s="254"/>
      <c r="DWQ177" s="254"/>
      <c r="DWR177" s="254"/>
      <c r="DWS177" s="254"/>
      <c r="DWT177" s="254"/>
      <c r="DWU177" s="254"/>
      <c r="DWV177" s="254"/>
      <c r="DWW177" s="254"/>
      <c r="DWX177" s="254"/>
      <c r="DWY177" s="254"/>
      <c r="DWZ177" s="254"/>
      <c r="DXA177" s="254"/>
      <c r="DXB177" s="254"/>
      <c r="DXC177" s="254"/>
      <c r="DXD177" s="254"/>
      <c r="DXE177" s="254"/>
      <c r="DXF177" s="254"/>
      <c r="DXG177" s="254"/>
      <c r="DXH177" s="254"/>
      <c r="DXI177" s="254"/>
      <c r="DXJ177" s="254"/>
      <c r="DXK177" s="254"/>
      <c r="DXL177" s="254"/>
      <c r="DXM177" s="254"/>
      <c r="DXN177" s="254"/>
      <c r="DXO177" s="254"/>
      <c r="DXP177" s="254"/>
      <c r="DXQ177" s="254"/>
      <c r="DXR177" s="254"/>
      <c r="DXS177" s="254"/>
      <c r="DXT177" s="254"/>
      <c r="DXU177" s="254"/>
      <c r="DXV177" s="254"/>
      <c r="DXW177" s="254"/>
      <c r="DXX177" s="254"/>
      <c r="DXY177" s="254"/>
      <c r="DXZ177" s="254"/>
      <c r="DYA177" s="254"/>
      <c r="DYB177" s="254"/>
      <c r="DYC177" s="254"/>
      <c r="DYD177" s="254"/>
      <c r="DYE177" s="254"/>
      <c r="DYF177" s="254"/>
      <c r="DYG177" s="254"/>
      <c r="DYH177" s="254"/>
      <c r="DYI177" s="254"/>
      <c r="DYJ177" s="254"/>
      <c r="DYK177" s="254"/>
      <c r="DYL177" s="254"/>
      <c r="DYM177" s="254"/>
      <c r="DYN177" s="254"/>
      <c r="DYO177" s="254"/>
      <c r="DYP177" s="254"/>
      <c r="DYQ177" s="254"/>
      <c r="DYR177" s="254"/>
      <c r="DYS177" s="254"/>
      <c r="DYT177" s="254"/>
      <c r="DYU177" s="254"/>
      <c r="DYV177" s="254"/>
      <c r="DYW177" s="254"/>
      <c r="DYX177" s="254"/>
      <c r="DYY177" s="254"/>
      <c r="DYZ177" s="254"/>
      <c r="DZA177" s="254"/>
      <c r="DZB177" s="254"/>
      <c r="DZC177" s="254"/>
      <c r="DZD177" s="254"/>
      <c r="DZE177" s="254"/>
      <c r="DZF177" s="254"/>
      <c r="DZG177" s="254"/>
      <c r="DZH177" s="254"/>
      <c r="DZI177" s="254"/>
      <c r="DZJ177" s="254"/>
      <c r="DZK177" s="254"/>
      <c r="DZL177" s="254"/>
      <c r="DZM177" s="254"/>
      <c r="DZN177" s="254"/>
      <c r="DZO177" s="254"/>
      <c r="DZP177" s="254"/>
      <c r="DZQ177" s="254"/>
      <c r="DZR177" s="254"/>
      <c r="DZS177" s="254"/>
      <c r="DZT177" s="254"/>
      <c r="DZU177" s="254"/>
      <c r="DZV177" s="254"/>
      <c r="DZW177" s="254"/>
      <c r="DZX177" s="254"/>
      <c r="DZY177" s="254"/>
      <c r="DZZ177" s="254"/>
      <c r="EAA177" s="254"/>
      <c r="EAB177" s="254"/>
      <c r="EAC177" s="254"/>
      <c r="EAD177" s="254"/>
      <c r="EAE177" s="254"/>
      <c r="EAF177" s="254"/>
      <c r="EAG177" s="254"/>
      <c r="EAH177" s="254"/>
      <c r="EAI177" s="254"/>
      <c r="EAJ177" s="254"/>
      <c r="EAK177" s="254"/>
      <c r="EAL177" s="254"/>
      <c r="EAM177" s="254"/>
      <c r="EAN177" s="254"/>
      <c r="EAO177" s="254"/>
      <c r="EAP177" s="254"/>
      <c r="EAQ177" s="254"/>
      <c r="EAR177" s="254"/>
      <c r="EAS177" s="254"/>
      <c r="EAT177" s="254"/>
      <c r="EAU177" s="254"/>
      <c r="EAV177" s="254"/>
      <c r="EAW177" s="254"/>
      <c r="EAX177" s="254"/>
      <c r="EAY177" s="254"/>
      <c r="EAZ177" s="254"/>
      <c r="EBA177" s="254"/>
      <c r="EBB177" s="254"/>
      <c r="EBC177" s="254"/>
      <c r="EBD177" s="254"/>
      <c r="EBE177" s="254"/>
      <c r="EBF177" s="254"/>
      <c r="EBG177" s="254"/>
      <c r="EBH177" s="254"/>
      <c r="EBI177" s="254"/>
      <c r="EBJ177" s="254"/>
      <c r="EBK177" s="254"/>
      <c r="EBL177" s="254"/>
      <c r="EBM177" s="254"/>
      <c r="EBN177" s="254"/>
      <c r="EBO177" s="254"/>
      <c r="EBP177" s="254"/>
      <c r="EBQ177" s="254"/>
      <c r="EBR177" s="254"/>
      <c r="EBS177" s="254"/>
      <c r="EBT177" s="254"/>
      <c r="EBU177" s="254"/>
      <c r="EBV177" s="254"/>
      <c r="EBW177" s="254"/>
      <c r="EBX177" s="254"/>
      <c r="EBY177" s="254"/>
      <c r="EBZ177" s="254"/>
      <c r="ECA177" s="254"/>
      <c r="ECB177" s="254"/>
      <c r="ECC177" s="254"/>
      <c r="ECD177" s="254"/>
      <c r="ECE177" s="254"/>
      <c r="ECF177" s="254"/>
      <c r="ECG177" s="254"/>
      <c r="ECH177" s="254"/>
      <c r="ECI177" s="254"/>
      <c r="ECJ177" s="254"/>
      <c r="ECK177" s="254"/>
      <c r="ECL177" s="254"/>
      <c r="ECM177" s="254"/>
      <c r="ECN177" s="254"/>
      <c r="ECO177" s="254"/>
      <c r="ECP177" s="254"/>
      <c r="ECQ177" s="254"/>
      <c r="ECR177" s="254"/>
      <c r="ECS177" s="254"/>
      <c r="ECT177" s="254"/>
      <c r="ECU177" s="254"/>
      <c r="ECV177" s="254"/>
      <c r="ECW177" s="254"/>
      <c r="ECX177" s="254"/>
      <c r="ECY177" s="254"/>
      <c r="ECZ177" s="254"/>
      <c r="EDA177" s="254"/>
      <c r="EDB177" s="254"/>
      <c r="EDC177" s="254"/>
      <c r="EDD177" s="254"/>
      <c r="EDE177" s="254"/>
      <c r="EDF177" s="254"/>
      <c r="EDG177" s="254"/>
      <c r="EDH177" s="254"/>
      <c r="EDI177" s="254"/>
      <c r="EDJ177" s="254"/>
      <c r="EDK177" s="254"/>
      <c r="EDL177" s="254"/>
      <c r="EDM177" s="254"/>
      <c r="EDN177" s="254"/>
      <c r="EDO177" s="254"/>
      <c r="EDP177" s="254"/>
      <c r="EDQ177" s="254"/>
      <c r="EDR177" s="254"/>
      <c r="EDS177" s="254"/>
      <c r="EDT177" s="254"/>
      <c r="EDU177" s="254"/>
      <c r="EDV177" s="254"/>
      <c r="EDW177" s="254"/>
      <c r="EDX177" s="254"/>
      <c r="EDY177" s="254"/>
      <c r="EDZ177" s="254"/>
      <c r="EEA177" s="254"/>
      <c r="EEB177" s="254"/>
      <c r="EEC177" s="254"/>
      <c r="EED177" s="254"/>
      <c r="EEE177" s="254"/>
      <c r="EEF177" s="254"/>
      <c r="EEG177" s="254"/>
      <c r="EEH177" s="254"/>
      <c r="EEI177" s="254"/>
      <c r="EEJ177" s="254"/>
      <c r="EEK177" s="254"/>
      <c r="EEL177" s="254"/>
      <c r="EEM177" s="254"/>
      <c r="EEN177" s="254"/>
      <c r="EEO177" s="254"/>
      <c r="EEP177" s="254"/>
      <c r="EEQ177" s="254"/>
      <c r="EER177" s="254"/>
      <c r="EES177" s="254"/>
      <c r="EET177" s="254"/>
      <c r="EEU177" s="254"/>
      <c r="EEV177" s="254"/>
      <c r="EEW177" s="254"/>
      <c r="EEX177" s="254"/>
      <c r="EEY177" s="254"/>
      <c r="EEZ177" s="254"/>
      <c r="EFA177" s="254"/>
      <c r="EFB177" s="254"/>
      <c r="EFC177" s="254"/>
      <c r="EFD177" s="254"/>
      <c r="EFE177" s="254"/>
      <c r="EFF177" s="254"/>
      <c r="EFG177" s="254"/>
      <c r="EFH177" s="254"/>
      <c r="EFI177" s="254"/>
      <c r="EFJ177" s="254"/>
      <c r="EFK177" s="254"/>
      <c r="EFL177" s="254"/>
      <c r="EFM177" s="254"/>
      <c r="EFN177" s="254"/>
      <c r="EFO177" s="254"/>
      <c r="EFP177" s="254"/>
      <c r="EFQ177" s="254"/>
      <c r="EFR177" s="254"/>
      <c r="EFS177" s="254"/>
      <c r="EFT177" s="254"/>
      <c r="EFU177" s="254"/>
      <c r="EFV177" s="254"/>
      <c r="EFW177" s="254"/>
      <c r="EFX177" s="254"/>
      <c r="EFY177" s="254"/>
      <c r="EFZ177" s="254"/>
      <c r="EGA177" s="254"/>
      <c r="EGB177" s="254"/>
      <c r="EGC177" s="254"/>
      <c r="EGD177" s="254"/>
      <c r="EGE177" s="254"/>
      <c r="EGF177" s="254"/>
      <c r="EGG177" s="254"/>
      <c r="EGH177" s="254"/>
      <c r="EGI177" s="254"/>
      <c r="EGJ177" s="254"/>
      <c r="EGK177" s="254"/>
      <c r="EGL177" s="254"/>
      <c r="EGM177" s="254"/>
      <c r="EGN177" s="254"/>
      <c r="EGO177" s="254"/>
      <c r="EGP177" s="254"/>
      <c r="EGQ177" s="254"/>
      <c r="EGR177" s="254"/>
      <c r="EGS177" s="254"/>
      <c r="EGT177" s="254"/>
      <c r="EGU177" s="254"/>
      <c r="EGV177" s="254"/>
      <c r="EGW177" s="254"/>
      <c r="EGX177" s="254"/>
      <c r="EGY177" s="254"/>
      <c r="EGZ177" s="254"/>
      <c r="EHA177" s="254"/>
      <c r="EHB177" s="254"/>
      <c r="EHC177" s="254"/>
      <c r="EHD177" s="254"/>
      <c r="EHE177" s="254"/>
      <c r="EHF177" s="254"/>
      <c r="EHG177" s="254"/>
      <c r="EHH177" s="254"/>
      <c r="EHI177" s="254"/>
      <c r="EHJ177" s="254"/>
      <c r="EHK177" s="254"/>
      <c r="EHL177" s="254"/>
      <c r="EHM177" s="254"/>
      <c r="EHN177" s="254"/>
      <c r="EHO177" s="254"/>
      <c r="EHP177" s="254"/>
      <c r="EHQ177" s="254"/>
      <c r="EHR177" s="254"/>
      <c r="EHS177" s="254"/>
      <c r="EHT177" s="254"/>
      <c r="EHU177" s="254"/>
      <c r="EHV177" s="254"/>
      <c r="EHW177" s="254"/>
      <c r="EHX177" s="254"/>
      <c r="EHY177" s="254"/>
      <c r="EHZ177" s="254"/>
      <c r="EIA177" s="254"/>
      <c r="EIB177" s="254"/>
      <c r="EIC177" s="254"/>
      <c r="EID177" s="254"/>
      <c r="EIE177" s="254"/>
      <c r="EIF177" s="254"/>
      <c r="EIG177" s="254"/>
      <c r="EIH177" s="254"/>
      <c r="EII177" s="254"/>
      <c r="EIJ177" s="254"/>
      <c r="EIK177" s="254"/>
      <c r="EIL177" s="254"/>
      <c r="EIM177" s="254"/>
      <c r="EIN177" s="254"/>
      <c r="EIO177" s="254"/>
      <c r="EIP177" s="254"/>
      <c r="EIQ177" s="254"/>
      <c r="EIR177" s="254"/>
      <c r="EIS177" s="254"/>
      <c r="EIT177" s="254"/>
      <c r="EIU177" s="254"/>
      <c r="EIV177" s="254"/>
      <c r="EIW177" s="254"/>
      <c r="EIX177" s="254"/>
      <c r="EIY177" s="254"/>
      <c r="EIZ177" s="254"/>
      <c r="EJA177" s="254"/>
      <c r="EJB177" s="254"/>
      <c r="EJC177" s="254"/>
      <c r="EJD177" s="254"/>
      <c r="EJE177" s="254"/>
      <c r="EJF177" s="254"/>
      <c r="EJG177" s="254"/>
      <c r="EJH177" s="254"/>
      <c r="EJI177" s="254"/>
      <c r="EJJ177" s="254"/>
      <c r="EJK177" s="254"/>
      <c r="EJL177" s="254"/>
      <c r="EJM177" s="254"/>
      <c r="EJN177" s="254"/>
      <c r="EJO177" s="254"/>
      <c r="EJP177" s="254"/>
      <c r="EJQ177" s="254"/>
      <c r="EJR177" s="254"/>
      <c r="EJS177" s="254"/>
      <c r="EJT177" s="254"/>
      <c r="EJU177" s="254"/>
      <c r="EJV177" s="254"/>
      <c r="EJW177" s="254"/>
      <c r="EJX177" s="254"/>
      <c r="EJY177" s="254"/>
      <c r="EJZ177" s="254"/>
      <c r="EKA177" s="254"/>
      <c r="EKB177" s="254"/>
      <c r="EKC177" s="254"/>
      <c r="EKD177" s="254"/>
      <c r="EKE177" s="254"/>
      <c r="EKF177" s="254"/>
      <c r="EKG177" s="254"/>
      <c r="EKH177" s="254"/>
      <c r="EKI177" s="254"/>
      <c r="EKJ177" s="254"/>
      <c r="EKK177" s="254"/>
      <c r="EKL177" s="254"/>
      <c r="EKM177" s="254"/>
      <c r="EKN177" s="254"/>
      <c r="EKO177" s="254"/>
      <c r="EKP177" s="254"/>
      <c r="EKQ177" s="254"/>
      <c r="EKR177" s="254"/>
      <c r="EKS177" s="254"/>
      <c r="EKT177" s="254"/>
      <c r="EKU177" s="254"/>
      <c r="EKV177" s="254"/>
      <c r="EKW177" s="254"/>
      <c r="EKX177" s="254"/>
      <c r="EKY177" s="254"/>
      <c r="EKZ177" s="254"/>
      <c r="ELA177" s="254"/>
      <c r="ELB177" s="254"/>
      <c r="ELC177" s="254"/>
      <c r="ELD177" s="254"/>
      <c r="ELE177" s="254"/>
      <c r="ELF177" s="254"/>
      <c r="ELG177" s="254"/>
      <c r="ELH177" s="254"/>
      <c r="ELI177" s="254"/>
      <c r="ELJ177" s="254"/>
      <c r="ELK177" s="254"/>
      <c r="ELL177" s="254"/>
      <c r="ELM177" s="254"/>
      <c r="ELN177" s="254"/>
      <c r="ELO177" s="254"/>
      <c r="ELP177" s="254"/>
      <c r="ELQ177" s="254"/>
      <c r="ELR177" s="254"/>
      <c r="ELS177" s="254"/>
      <c r="ELT177" s="254"/>
      <c r="ELU177" s="254"/>
      <c r="ELV177" s="254"/>
      <c r="ELW177" s="254"/>
      <c r="ELX177" s="254"/>
      <c r="ELY177" s="254"/>
      <c r="ELZ177" s="254"/>
      <c r="EMA177" s="254"/>
      <c r="EMB177" s="254"/>
      <c r="EMC177" s="254"/>
      <c r="EMD177" s="254"/>
      <c r="EME177" s="254"/>
      <c r="EMF177" s="254"/>
      <c r="EMG177" s="254"/>
      <c r="EMH177" s="254"/>
      <c r="EMI177" s="254"/>
      <c r="EMJ177" s="254"/>
      <c r="EMK177" s="254"/>
      <c r="EML177" s="254"/>
      <c r="EMM177" s="254"/>
      <c r="EMN177" s="254"/>
      <c r="EMO177" s="254"/>
      <c r="EMP177" s="254"/>
      <c r="EMQ177" s="254"/>
      <c r="EMR177" s="254"/>
      <c r="EMS177" s="254"/>
      <c r="EMT177" s="254"/>
      <c r="EMU177" s="254"/>
      <c r="EMV177" s="254"/>
      <c r="EMW177" s="254"/>
      <c r="EMX177" s="254"/>
      <c r="EMY177" s="254"/>
      <c r="EMZ177" s="254"/>
      <c r="ENA177" s="254"/>
      <c r="ENB177" s="254"/>
      <c r="ENC177" s="254"/>
      <c r="END177" s="254"/>
      <c r="ENE177" s="254"/>
      <c r="ENF177" s="254"/>
      <c r="ENG177" s="254"/>
      <c r="ENH177" s="254"/>
      <c r="ENI177" s="254"/>
      <c r="ENJ177" s="254"/>
      <c r="ENK177" s="254"/>
      <c r="ENL177" s="254"/>
      <c r="ENM177" s="254"/>
      <c r="ENN177" s="254"/>
      <c r="ENO177" s="254"/>
      <c r="ENP177" s="254"/>
      <c r="ENQ177" s="254"/>
      <c r="ENR177" s="254"/>
      <c r="ENS177" s="254"/>
      <c r="ENT177" s="254"/>
      <c r="ENU177" s="254"/>
      <c r="ENV177" s="254"/>
      <c r="ENW177" s="254"/>
      <c r="ENX177" s="254"/>
      <c r="ENY177" s="254"/>
      <c r="ENZ177" s="254"/>
      <c r="EOA177" s="254"/>
      <c r="EOB177" s="254"/>
      <c r="EOC177" s="254"/>
      <c r="EOD177" s="254"/>
      <c r="EOE177" s="254"/>
      <c r="EOF177" s="254"/>
      <c r="EOG177" s="254"/>
      <c r="EOH177" s="254"/>
      <c r="EOI177" s="254"/>
      <c r="EOJ177" s="254"/>
      <c r="EOK177" s="254"/>
      <c r="EOL177" s="254"/>
      <c r="EOM177" s="254"/>
      <c r="EON177" s="254"/>
      <c r="EOO177" s="254"/>
      <c r="EOP177" s="254"/>
      <c r="EOQ177" s="254"/>
      <c r="EOR177" s="254"/>
      <c r="EOS177" s="254"/>
      <c r="EOT177" s="254"/>
      <c r="EOU177" s="254"/>
      <c r="EOV177" s="254"/>
      <c r="EOW177" s="254"/>
      <c r="EOX177" s="254"/>
      <c r="EOY177" s="254"/>
      <c r="EOZ177" s="254"/>
      <c r="EPA177" s="254"/>
      <c r="EPB177" s="254"/>
      <c r="EPC177" s="254"/>
      <c r="EPD177" s="254"/>
      <c r="EPE177" s="254"/>
      <c r="EPF177" s="254"/>
      <c r="EPG177" s="254"/>
      <c r="EPH177" s="254"/>
      <c r="EPI177" s="254"/>
      <c r="EPJ177" s="254"/>
      <c r="EPK177" s="254"/>
      <c r="EPL177" s="254"/>
      <c r="EPM177" s="254"/>
      <c r="EPN177" s="254"/>
      <c r="EPO177" s="254"/>
      <c r="EPP177" s="254"/>
      <c r="EPQ177" s="254"/>
      <c r="EPR177" s="254"/>
      <c r="EPS177" s="254"/>
      <c r="EPT177" s="254"/>
      <c r="EPU177" s="254"/>
      <c r="EPV177" s="254"/>
      <c r="EPW177" s="254"/>
      <c r="EPX177" s="254"/>
      <c r="EPY177" s="254"/>
      <c r="EPZ177" s="254"/>
      <c r="EQA177" s="254"/>
      <c r="EQB177" s="254"/>
      <c r="EQC177" s="254"/>
      <c r="EQD177" s="254"/>
      <c r="EQE177" s="254"/>
      <c r="EQF177" s="254"/>
      <c r="EQG177" s="254"/>
      <c r="EQH177" s="254"/>
      <c r="EQI177" s="254"/>
      <c r="EQJ177" s="254"/>
      <c r="EQK177" s="254"/>
      <c r="EQL177" s="254"/>
      <c r="EQM177" s="254"/>
      <c r="EQN177" s="254"/>
      <c r="EQO177" s="254"/>
      <c r="EQP177" s="254"/>
      <c r="EQQ177" s="254"/>
      <c r="EQR177" s="254"/>
      <c r="EQS177" s="254"/>
      <c r="EQT177" s="254"/>
      <c r="EQU177" s="254"/>
      <c r="EQV177" s="254"/>
      <c r="EQW177" s="254"/>
      <c r="EQX177" s="254"/>
      <c r="EQY177" s="254"/>
      <c r="EQZ177" s="254"/>
      <c r="ERA177" s="254"/>
      <c r="ERB177" s="254"/>
      <c r="ERC177" s="254"/>
      <c r="ERD177" s="254"/>
      <c r="ERE177" s="254"/>
      <c r="ERF177" s="254"/>
      <c r="ERG177" s="254"/>
      <c r="ERH177" s="254"/>
      <c r="ERI177" s="254"/>
      <c r="ERJ177" s="254"/>
      <c r="ERK177" s="254"/>
      <c r="ERL177" s="254"/>
      <c r="ERM177" s="254"/>
      <c r="ERN177" s="254"/>
      <c r="ERO177" s="254"/>
      <c r="ERP177" s="254"/>
      <c r="ERQ177" s="254"/>
      <c r="ERR177" s="254"/>
      <c r="ERS177" s="254"/>
      <c r="ERT177" s="254"/>
      <c r="ERU177" s="254"/>
      <c r="ERV177" s="254"/>
      <c r="ERW177" s="254"/>
      <c r="ERX177" s="254"/>
      <c r="ERY177" s="254"/>
      <c r="ERZ177" s="254"/>
      <c r="ESA177" s="254"/>
      <c r="ESB177" s="254"/>
      <c r="ESC177" s="254"/>
      <c r="ESD177" s="254"/>
      <c r="ESE177" s="254"/>
      <c r="ESF177" s="254"/>
      <c r="ESG177" s="254"/>
      <c r="ESH177" s="254"/>
      <c r="ESI177" s="254"/>
      <c r="ESJ177" s="254"/>
      <c r="ESK177" s="254"/>
      <c r="ESL177" s="254"/>
      <c r="ESM177" s="254"/>
      <c r="ESN177" s="254"/>
      <c r="ESO177" s="254"/>
      <c r="ESP177" s="254"/>
      <c r="ESQ177" s="254"/>
      <c r="ESR177" s="254"/>
      <c r="ESS177" s="254"/>
      <c r="EST177" s="254"/>
      <c r="ESU177" s="254"/>
      <c r="ESV177" s="254"/>
      <c r="ESW177" s="254"/>
      <c r="ESX177" s="254"/>
      <c r="ESY177" s="254"/>
      <c r="ESZ177" s="254"/>
      <c r="ETA177" s="254"/>
      <c r="ETB177" s="254"/>
      <c r="ETC177" s="254"/>
      <c r="ETD177" s="254"/>
      <c r="ETE177" s="254"/>
      <c r="ETF177" s="254"/>
      <c r="ETG177" s="254"/>
      <c r="ETH177" s="254"/>
      <c r="ETI177" s="254"/>
      <c r="ETJ177" s="254"/>
      <c r="ETK177" s="254"/>
      <c r="ETL177" s="254"/>
      <c r="ETM177" s="254"/>
      <c r="ETN177" s="254"/>
      <c r="ETO177" s="254"/>
      <c r="ETP177" s="254"/>
      <c r="ETQ177" s="254"/>
      <c r="ETR177" s="254"/>
      <c r="ETS177" s="254"/>
      <c r="ETT177" s="254"/>
      <c r="ETU177" s="254"/>
      <c r="ETV177" s="254"/>
      <c r="ETW177" s="254"/>
      <c r="ETX177" s="254"/>
      <c r="ETY177" s="254"/>
      <c r="ETZ177" s="254"/>
      <c r="EUA177" s="254"/>
      <c r="EUB177" s="254"/>
      <c r="EUC177" s="254"/>
      <c r="EUD177" s="254"/>
      <c r="EUE177" s="254"/>
      <c r="EUF177" s="254"/>
      <c r="EUG177" s="254"/>
      <c r="EUH177" s="254"/>
      <c r="EUI177" s="254"/>
      <c r="EUJ177" s="254"/>
      <c r="EUK177" s="254"/>
      <c r="EUL177" s="254"/>
      <c r="EUM177" s="254"/>
      <c r="EUN177" s="254"/>
      <c r="EUO177" s="254"/>
      <c r="EUP177" s="254"/>
      <c r="EUQ177" s="254"/>
      <c r="EUR177" s="254"/>
      <c r="EUS177" s="254"/>
      <c r="EUT177" s="254"/>
      <c r="EUU177" s="254"/>
      <c r="EUV177" s="254"/>
      <c r="EUW177" s="254"/>
      <c r="EUX177" s="254"/>
      <c r="EUY177" s="254"/>
      <c r="EUZ177" s="254"/>
      <c r="EVA177" s="254"/>
      <c r="EVB177" s="254"/>
      <c r="EVC177" s="254"/>
      <c r="EVD177" s="254"/>
      <c r="EVE177" s="254"/>
      <c r="EVF177" s="254"/>
      <c r="EVG177" s="254"/>
      <c r="EVH177" s="254"/>
      <c r="EVI177" s="254"/>
      <c r="EVJ177" s="254"/>
      <c r="EVK177" s="254"/>
      <c r="EVL177" s="254"/>
      <c r="EVM177" s="254"/>
      <c r="EVN177" s="254"/>
      <c r="EVO177" s="254"/>
      <c r="EVP177" s="254"/>
      <c r="EVQ177" s="254"/>
      <c r="EVR177" s="254"/>
      <c r="EVS177" s="254"/>
      <c r="EVT177" s="254"/>
      <c r="EVU177" s="254"/>
      <c r="EVV177" s="254"/>
      <c r="EVW177" s="254"/>
      <c r="EVX177" s="254"/>
      <c r="EVY177" s="254"/>
      <c r="EVZ177" s="254"/>
      <c r="EWA177" s="254"/>
      <c r="EWB177" s="254"/>
      <c r="EWC177" s="254"/>
      <c r="EWD177" s="254"/>
      <c r="EWE177" s="254"/>
      <c r="EWF177" s="254"/>
      <c r="EWG177" s="254"/>
      <c r="EWH177" s="254"/>
      <c r="EWI177" s="254"/>
      <c r="EWJ177" s="254"/>
      <c r="EWK177" s="254"/>
      <c r="EWL177" s="254"/>
      <c r="EWM177" s="254"/>
      <c r="EWN177" s="254"/>
      <c r="EWO177" s="254"/>
      <c r="EWP177" s="254"/>
      <c r="EWQ177" s="254"/>
      <c r="EWR177" s="254"/>
      <c r="EWS177" s="254"/>
      <c r="EWT177" s="254"/>
      <c r="EWU177" s="254"/>
      <c r="EWV177" s="254"/>
      <c r="EWW177" s="254"/>
      <c r="EWX177" s="254"/>
      <c r="EWY177" s="254"/>
      <c r="EWZ177" s="254"/>
      <c r="EXA177" s="254"/>
      <c r="EXB177" s="254"/>
      <c r="EXC177" s="254"/>
      <c r="EXD177" s="254"/>
      <c r="EXE177" s="254"/>
      <c r="EXF177" s="254"/>
      <c r="EXG177" s="254"/>
      <c r="EXH177" s="254"/>
      <c r="EXI177" s="254"/>
      <c r="EXJ177" s="254"/>
      <c r="EXK177" s="254"/>
      <c r="EXL177" s="254"/>
      <c r="EXM177" s="254"/>
      <c r="EXN177" s="254"/>
      <c r="EXO177" s="254"/>
      <c r="EXP177" s="254"/>
      <c r="EXQ177" s="254"/>
      <c r="EXR177" s="254"/>
      <c r="EXS177" s="254"/>
      <c r="EXT177" s="254"/>
      <c r="EXU177" s="254"/>
      <c r="EXV177" s="254"/>
      <c r="EXW177" s="254"/>
      <c r="EXX177" s="254"/>
      <c r="EXY177" s="254"/>
      <c r="EXZ177" s="254"/>
      <c r="EYA177" s="254"/>
      <c r="EYB177" s="254"/>
      <c r="EYC177" s="254"/>
      <c r="EYD177" s="254"/>
      <c r="EYE177" s="254"/>
      <c r="EYF177" s="254"/>
      <c r="EYG177" s="254"/>
      <c r="EYH177" s="254"/>
      <c r="EYI177" s="254"/>
      <c r="EYJ177" s="254"/>
      <c r="EYK177" s="254"/>
      <c r="EYL177" s="254"/>
      <c r="EYM177" s="254"/>
      <c r="EYN177" s="254"/>
      <c r="EYO177" s="254"/>
      <c r="EYP177" s="254"/>
      <c r="EYQ177" s="254"/>
      <c r="EYR177" s="254"/>
      <c r="EYS177" s="254"/>
      <c r="EYT177" s="254"/>
      <c r="EYU177" s="254"/>
      <c r="EYV177" s="254"/>
      <c r="EYW177" s="254"/>
      <c r="EYX177" s="254"/>
      <c r="EYY177" s="254"/>
      <c r="EYZ177" s="254"/>
      <c r="EZA177" s="254"/>
      <c r="EZB177" s="254"/>
      <c r="EZC177" s="254"/>
      <c r="EZD177" s="254"/>
      <c r="EZE177" s="254"/>
      <c r="EZF177" s="254"/>
      <c r="EZG177" s="254"/>
      <c r="EZH177" s="254"/>
      <c r="EZI177" s="254"/>
      <c r="EZJ177" s="254"/>
      <c r="EZK177" s="254"/>
      <c r="EZL177" s="254"/>
      <c r="EZM177" s="254"/>
      <c r="EZN177" s="254"/>
      <c r="EZO177" s="254"/>
      <c r="EZP177" s="254"/>
      <c r="EZQ177" s="254"/>
      <c r="EZR177" s="254"/>
      <c r="EZS177" s="254"/>
      <c r="EZT177" s="254"/>
      <c r="EZU177" s="254"/>
      <c r="EZV177" s="254"/>
      <c r="EZW177" s="254"/>
      <c r="EZX177" s="254"/>
      <c r="EZY177" s="254"/>
      <c r="EZZ177" s="254"/>
      <c r="FAA177" s="254"/>
      <c r="FAB177" s="254"/>
      <c r="FAC177" s="254"/>
      <c r="FAD177" s="254"/>
      <c r="FAE177" s="254"/>
      <c r="FAF177" s="254"/>
      <c r="FAG177" s="254"/>
      <c r="FAH177" s="254"/>
      <c r="FAI177" s="254"/>
      <c r="FAJ177" s="254"/>
      <c r="FAK177" s="254"/>
      <c r="FAL177" s="254"/>
      <c r="FAM177" s="254"/>
      <c r="FAN177" s="254"/>
      <c r="FAO177" s="254"/>
      <c r="FAP177" s="254"/>
      <c r="FAQ177" s="254"/>
      <c r="FAR177" s="254"/>
      <c r="FAS177" s="254"/>
      <c r="FAT177" s="254"/>
      <c r="FAU177" s="254"/>
      <c r="FAV177" s="254"/>
      <c r="FAW177" s="254"/>
      <c r="FAX177" s="254"/>
      <c r="FAY177" s="254"/>
      <c r="FAZ177" s="254"/>
      <c r="FBA177" s="254"/>
      <c r="FBB177" s="254"/>
      <c r="FBC177" s="254"/>
      <c r="FBD177" s="254"/>
      <c r="FBE177" s="254"/>
      <c r="FBF177" s="254"/>
      <c r="FBG177" s="254"/>
      <c r="FBH177" s="254"/>
      <c r="FBI177" s="254"/>
      <c r="FBJ177" s="254"/>
      <c r="FBK177" s="254"/>
      <c r="FBL177" s="254"/>
      <c r="FBM177" s="254"/>
      <c r="FBN177" s="254"/>
      <c r="FBO177" s="254"/>
      <c r="FBP177" s="254"/>
      <c r="FBQ177" s="254"/>
      <c r="FBR177" s="254"/>
      <c r="FBS177" s="254"/>
      <c r="FBT177" s="254"/>
      <c r="FBU177" s="254"/>
      <c r="FBV177" s="254"/>
      <c r="FBW177" s="254"/>
      <c r="FBX177" s="254"/>
      <c r="FBY177" s="254"/>
      <c r="FBZ177" s="254"/>
      <c r="FCA177" s="254"/>
      <c r="FCB177" s="254"/>
      <c r="FCC177" s="254"/>
      <c r="FCD177" s="254"/>
      <c r="FCE177" s="254"/>
      <c r="FCF177" s="254"/>
      <c r="FCG177" s="254"/>
      <c r="FCH177" s="254"/>
      <c r="FCI177" s="254"/>
      <c r="FCJ177" s="254"/>
      <c r="FCK177" s="254"/>
      <c r="FCL177" s="254"/>
      <c r="FCM177" s="254"/>
      <c r="FCN177" s="254"/>
      <c r="FCO177" s="254"/>
      <c r="FCP177" s="254"/>
      <c r="FCQ177" s="254"/>
      <c r="FCR177" s="254"/>
      <c r="FCS177" s="254"/>
      <c r="FCT177" s="254"/>
      <c r="FCU177" s="254"/>
      <c r="FCV177" s="254"/>
      <c r="FCW177" s="254"/>
      <c r="FCX177" s="254"/>
      <c r="FCY177" s="254"/>
      <c r="FCZ177" s="254"/>
      <c r="FDA177" s="254"/>
      <c r="FDB177" s="254"/>
      <c r="FDC177" s="254"/>
      <c r="FDD177" s="254"/>
      <c r="FDE177" s="254"/>
      <c r="FDF177" s="254"/>
      <c r="FDG177" s="254"/>
      <c r="FDH177" s="254"/>
      <c r="FDI177" s="254"/>
      <c r="FDJ177" s="254"/>
      <c r="FDK177" s="254"/>
      <c r="FDL177" s="254"/>
      <c r="FDM177" s="254"/>
      <c r="FDN177" s="254"/>
      <c r="FDO177" s="254"/>
      <c r="FDP177" s="254"/>
      <c r="FDQ177" s="254"/>
      <c r="FDR177" s="254"/>
      <c r="FDS177" s="254"/>
      <c r="FDT177" s="254"/>
      <c r="FDU177" s="254"/>
      <c r="FDV177" s="254"/>
      <c r="FDW177" s="254"/>
      <c r="FDX177" s="254"/>
      <c r="FDY177" s="254"/>
      <c r="FDZ177" s="254"/>
      <c r="FEA177" s="254"/>
      <c r="FEB177" s="254"/>
      <c r="FEC177" s="254"/>
      <c r="FED177" s="254"/>
      <c r="FEE177" s="254"/>
      <c r="FEF177" s="254"/>
      <c r="FEG177" s="254"/>
      <c r="FEH177" s="254"/>
      <c r="FEI177" s="254"/>
      <c r="FEJ177" s="254"/>
      <c r="FEK177" s="254"/>
      <c r="FEL177" s="254"/>
      <c r="FEM177" s="254"/>
      <c r="FEN177" s="254"/>
      <c r="FEO177" s="254"/>
      <c r="FEP177" s="254"/>
      <c r="FEQ177" s="254"/>
      <c r="FER177" s="254"/>
      <c r="FES177" s="254"/>
      <c r="FET177" s="254"/>
      <c r="FEU177" s="254"/>
      <c r="FEV177" s="254"/>
      <c r="FEW177" s="254"/>
      <c r="FEX177" s="254"/>
      <c r="FEY177" s="254"/>
      <c r="FEZ177" s="254"/>
      <c r="FFA177" s="254"/>
      <c r="FFB177" s="254"/>
      <c r="FFC177" s="254"/>
      <c r="FFD177" s="254"/>
      <c r="FFE177" s="254"/>
      <c r="FFF177" s="254"/>
      <c r="FFG177" s="254"/>
      <c r="FFH177" s="254"/>
      <c r="FFI177" s="254"/>
      <c r="FFJ177" s="254"/>
      <c r="FFK177" s="254"/>
      <c r="FFL177" s="254"/>
      <c r="FFM177" s="254"/>
      <c r="FFN177" s="254"/>
      <c r="FFO177" s="254"/>
      <c r="FFP177" s="254"/>
      <c r="FFQ177" s="254"/>
      <c r="FFR177" s="254"/>
      <c r="FFS177" s="254"/>
      <c r="FFT177" s="254"/>
      <c r="FFU177" s="254"/>
      <c r="FFV177" s="254"/>
      <c r="FFW177" s="254"/>
      <c r="FFX177" s="254"/>
      <c r="FFY177" s="254"/>
      <c r="FFZ177" s="254"/>
      <c r="FGA177" s="254"/>
      <c r="FGB177" s="254"/>
      <c r="FGC177" s="254"/>
      <c r="FGD177" s="254"/>
      <c r="FGE177" s="254"/>
      <c r="FGF177" s="254"/>
      <c r="FGG177" s="254"/>
      <c r="FGH177" s="254"/>
      <c r="FGI177" s="254"/>
      <c r="FGJ177" s="254"/>
      <c r="FGK177" s="254"/>
      <c r="FGL177" s="254"/>
      <c r="FGM177" s="254"/>
      <c r="FGN177" s="254"/>
      <c r="FGO177" s="254"/>
      <c r="FGP177" s="254"/>
      <c r="FGQ177" s="254"/>
      <c r="FGR177" s="254"/>
      <c r="FGS177" s="254"/>
      <c r="FGT177" s="254"/>
      <c r="FGU177" s="254"/>
      <c r="FGV177" s="254"/>
      <c r="FGW177" s="254"/>
      <c r="FGX177" s="254"/>
      <c r="FGY177" s="254"/>
      <c r="FGZ177" s="254"/>
      <c r="FHA177" s="254"/>
      <c r="FHB177" s="254"/>
      <c r="FHC177" s="254"/>
      <c r="FHD177" s="254"/>
      <c r="FHE177" s="254"/>
      <c r="FHF177" s="254"/>
      <c r="FHG177" s="254"/>
      <c r="FHH177" s="254"/>
      <c r="FHI177" s="254"/>
      <c r="FHJ177" s="254"/>
      <c r="FHK177" s="254"/>
      <c r="FHL177" s="254"/>
      <c r="FHM177" s="254"/>
      <c r="FHN177" s="254"/>
      <c r="FHO177" s="254"/>
      <c r="FHP177" s="254"/>
      <c r="FHQ177" s="254"/>
      <c r="FHR177" s="254"/>
      <c r="FHS177" s="254"/>
      <c r="FHT177" s="254"/>
      <c r="FHU177" s="254"/>
      <c r="FHV177" s="254"/>
      <c r="FHW177" s="254"/>
      <c r="FHX177" s="254"/>
      <c r="FHY177" s="254"/>
      <c r="FHZ177" s="254"/>
      <c r="FIA177" s="254"/>
      <c r="FIB177" s="254"/>
      <c r="FIC177" s="254"/>
      <c r="FID177" s="254"/>
      <c r="FIE177" s="254"/>
      <c r="FIF177" s="254"/>
      <c r="FIG177" s="254"/>
      <c r="FIH177" s="254"/>
      <c r="FII177" s="254"/>
      <c r="FIJ177" s="254"/>
      <c r="FIK177" s="254"/>
      <c r="FIL177" s="254"/>
      <c r="FIM177" s="254"/>
      <c r="FIN177" s="254"/>
      <c r="FIO177" s="254"/>
      <c r="FIP177" s="254"/>
      <c r="FIQ177" s="254"/>
      <c r="FIR177" s="254"/>
      <c r="FIS177" s="254"/>
      <c r="FIT177" s="254"/>
      <c r="FIU177" s="254"/>
      <c r="FIV177" s="254"/>
      <c r="FIW177" s="254"/>
      <c r="FIX177" s="254"/>
      <c r="FIY177" s="254"/>
      <c r="FIZ177" s="254"/>
      <c r="FJA177" s="254"/>
      <c r="FJB177" s="254"/>
      <c r="FJC177" s="254"/>
      <c r="FJD177" s="254"/>
      <c r="FJE177" s="254"/>
      <c r="FJF177" s="254"/>
      <c r="FJG177" s="254"/>
      <c r="FJH177" s="254"/>
      <c r="FJI177" s="254"/>
      <c r="FJJ177" s="254"/>
      <c r="FJK177" s="254"/>
      <c r="FJL177" s="254"/>
      <c r="FJM177" s="254"/>
      <c r="FJN177" s="254"/>
      <c r="FJO177" s="254"/>
      <c r="FJP177" s="254"/>
      <c r="FJQ177" s="254"/>
      <c r="FJR177" s="254"/>
      <c r="FJS177" s="254"/>
      <c r="FJT177" s="254"/>
      <c r="FJU177" s="254"/>
      <c r="FJV177" s="254"/>
      <c r="FJW177" s="254"/>
      <c r="FJX177" s="254"/>
      <c r="FJY177" s="254"/>
      <c r="FJZ177" s="254"/>
      <c r="FKA177" s="254"/>
      <c r="FKB177" s="254"/>
      <c r="FKC177" s="254"/>
      <c r="FKD177" s="254"/>
      <c r="FKE177" s="254"/>
      <c r="FKF177" s="254"/>
      <c r="FKG177" s="254"/>
      <c r="FKH177" s="254"/>
      <c r="FKI177" s="254"/>
      <c r="FKJ177" s="254"/>
      <c r="FKK177" s="254"/>
      <c r="FKL177" s="254"/>
      <c r="FKM177" s="254"/>
      <c r="FKN177" s="254"/>
      <c r="FKO177" s="254"/>
      <c r="FKP177" s="254"/>
      <c r="FKQ177" s="254"/>
      <c r="FKR177" s="254"/>
      <c r="FKS177" s="254"/>
      <c r="FKT177" s="254"/>
      <c r="FKU177" s="254"/>
      <c r="FKV177" s="254"/>
      <c r="FKW177" s="254"/>
      <c r="FKX177" s="254"/>
      <c r="FKY177" s="254"/>
      <c r="FKZ177" s="254"/>
      <c r="FLA177" s="254"/>
      <c r="FLB177" s="254"/>
      <c r="FLC177" s="254"/>
      <c r="FLD177" s="254"/>
      <c r="FLE177" s="254"/>
      <c r="FLF177" s="254"/>
      <c r="FLG177" s="254"/>
      <c r="FLH177" s="254"/>
      <c r="FLI177" s="254"/>
      <c r="FLJ177" s="254"/>
      <c r="FLK177" s="254"/>
      <c r="FLL177" s="254"/>
      <c r="FLM177" s="254"/>
      <c r="FLN177" s="254"/>
      <c r="FLO177" s="254"/>
      <c r="FLP177" s="254"/>
      <c r="FLQ177" s="254"/>
      <c r="FLR177" s="254"/>
      <c r="FLS177" s="254"/>
      <c r="FLT177" s="254"/>
      <c r="FLU177" s="254"/>
      <c r="FLV177" s="254"/>
      <c r="FLW177" s="254"/>
      <c r="FLX177" s="254"/>
      <c r="FLY177" s="254"/>
      <c r="FLZ177" s="254"/>
      <c r="FMA177" s="254"/>
      <c r="FMB177" s="254"/>
      <c r="FMC177" s="254"/>
      <c r="FMD177" s="254"/>
      <c r="FME177" s="254"/>
      <c r="FMF177" s="254"/>
      <c r="FMG177" s="254"/>
      <c r="FMH177" s="254"/>
      <c r="FMI177" s="254"/>
      <c r="FMJ177" s="254"/>
      <c r="FMK177" s="254"/>
      <c r="FML177" s="254"/>
      <c r="FMM177" s="254"/>
      <c r="FMN177" s="254"/>
      <c r="FMO177" s="254"/>
      <c r="FMP177" s="254"/>
      <c r="FMQ177" s="254"/>
      <c r="FMR177" s="254"/>
      <c r="FMS177" s="254"/>
      <c r="FMT177" s="254"/>
      <c r="FMU177" s="254"/>
      <c r="FMV177" s="254"/>
      <c r="FMW177" s="254"/>
      <c r="FMX177" s="254"/>
      <c r="FMY177" s="254"/>
      <c r="FMZ177" s="254"/>
      <c r="FNA177" s="254"/>
      <c r="FNB177" s="254"/>
      <c r="FNC177" s="254"/>
      <c r="FND177" s="254"/>
      <c r="FNE177" s="254"/>
      <c r="FNF177" s="254"/>
      <c r="FNG177" s="254"/>
      <c r="FNH177" s="254"/>
      <c r="FNI177" s="254"/>
      <c r="FNJ177" s="254"/>
      <c r="FNK177" s="254"/>
      <c r="FNL177" s="254"/>
      <c r="FNM177" s="254"/>
      <c r="FNN177" s="254"/>
      <c r="FNO177" s="254"/>
      <c r="FNP177" s="254"/>
      <c r="FNQ177" s="254"/>
      <c r="FNR177" s="254"/>
      <c r="FNS177" s="254"/>
      <c r="FNT177" s="254"/>
      <c r="FNU177" s="254"/>
      <c r="FNV177" s="254"/>
      <c r="FNW177" s="254"/>
      <c r="FNX177" s="254"/>
      <c r="FNY177" s="254"/>
      <c r="FNZ177" s="254"/>
      <c r="FOA177" s="254"/>
      <c r="FOB177" s="254"/>
      <c r="FOC177" s="254"/>
      <c r="FOD177" s="254"/>
      <c r="FOE177" s="254"/>
      <c r="FOF177" s="254"/>
      <c r="FOG177" s="254"/>
      <c r="FOH177" s="254"/>
      <c r="FOI177" s="254"/>
      <c r="FOJ177" s="254"/>
      <c r="FOK177" s="254"/>
      <c r="FOL177" s="254"/>
      <c r="FOM177" s="254"/>
      <c r="FON177" s="254"/>
      <c r="FOO177" s="254"/>
      <c r="FOP177" s="254"/>
      <c r="FOQ177" s="254"/>
      <c r="FOR177" s="254"/>
      <c r="FOS177" s="254"/>
      <c r="FOT177" s="254"/>
      <c r="FOU177" s="254"/>
      <c r="FOV177" s="254"/>
      <c r="FOW177" s="254"/>
      <c r="FOX177" s="254"/>
      <c r="FOY177" s="254"/>
      <c r="FOZ177" s="254"/>
      <c r="FPA177" s="254"/>
      <c r="FPB177" s="254"/>
      <c r="FPC177" s="254"/>
      <c r="FPD177" s="254"/>
      <c r="FPE177" s="254"/>
      <c r="FPF177" s="254"/>
      <c r="FPG177" s="254"/>
      <c r="FPH177" s="254"/>
      <c r="FPI177" s="254"/>
      <c r="FPJ177" s="254"/>
      <c r="FPK177" s="254"/>
      <c r="FPL177" s="254"/>
      <c r="FPM177" s="254"/>
      <c r="FPN177" s="254"/>
      <c r="FPO177" s="254"/>
      <c r="FPP177" s="254"/>
      <c r="FPQ177" s="254"/>
      <c r="FPR177" s="254"/>
      <c r="FPS177" s="254"/>
      <c r="FPT177" s="254"/>
      <c r="FPU177" s="254"/>
      <c r="FPV177" s="254"/>
      <c r="FPW177" s="254"/>
      <c r="FPX177" s="254"/>
      <c r="FPY177" s="254"/>
      <c r="FPZ177" s="254"/>
      <c r="FQA177" s="254"/>
      <c r="FQB177" s="254"/>
      <c r="FQC177" s="254"/>
      <c r="FQD177" s="254"/>
      <c r="FQE177" s="254"/>
      <c r="FQF177" s="254"/>
      <c r="FQG177" s="254"/>
      <c r="FQH177" s="254"/>
      <c r="FQI177" s="254"/>
      <c r="FQJ177" s="254"/>
      <c r="FQK177" s="254"/>
      <c r="FQL177" s="254"/>
      <c r="FQM177" s="254"/>
      <c r="FQN177" s="254"/>
      <c r="FQO177" s="254"/>
      <c r="FQP177" s="254"/>
      <c r="FQQ177" s="254"/>
      <c r="FQR177" s="254"/>
      <c r="FQS177" s="254"/>
      <c r="FQT177" s="254"/>
      <c r="FQU177" s="254"/>
      <c r="FQV177" s="254"/>
      <c r="FQW177" s="254"/>
      <c r="FQX177" s="254"/>
      <c r="FQY177" s="254"/>
      <c r="FQZ177" s="254"/>
      <c r="FRA177" s="254"/>
      <c r="FRB177" s="254"/>
      <c r="FRC177" s="254"/>
      <c r="FRD177" s="254"/>
      <c r="FRE177" s="254"/>
      <c r="FRF177" s="254"/>
      <c r="FRG177" s="254"/>
      <c r="FRH177" s="254"/>
      <c r="FRI177" s="254"/>
      <c r="FRJ177" s="254"/>
      <c r="FRK177" s="254"/>
      <c r="FRL177" s="254"/>
      <c r="FRM177" s="254"/>
      <c r="FRN177" s="254"/>
      <c r="FRO177" s="254"/>
      <c r="FRP177" s="254"/>
      <c r="FRQ177" s="254"/>
      <c r="FRR177" s="254"/>
      <c r="FRS177" s="254"/>
      <c r="FRT177" s="254"/>
      <c r="FRU177" s="254"/>
      <c r="FRV177" s="254"/>
      <c r="FRW177" s="254"/>
      <c r="FRX177" s="254"/>
      <c r="FRY177" s="254"/>
      <c r="FRZ177" s="254"/>
      <c r="FSA177" s="254"/>
      <c r="FSB177" s="254"/>
      <c r="FSC177" s="254"/>
      <c r="FSD177" s="254"/>
      <c r="FSE177" s="254"/>
      <c r="FSF177" s="254"/>
      <c r="FSG177" s="254"/>
      <c r="FSH177" s="254"/>
      <c r="FSI177" s="254"/>
      <c r="FSJ177" s="254"/>
      <c r="FSK177" s="254"/>
      <c r="FSL177" s="254"/>
      <c r="FSM177" s="254"/>
      <c r="FSN177" s="254"/>
      <c r="FSO177" s="254"/>
      <c r="FSP177" s="254"/>
      <c r="FSQ177" s="254"/>
      <c r="FSR177" s="254"/>
      <c r="FSS177" s="254"/>
      <c r="FST177" s="254"/>
      <c r="FSU177" s="254"/>
      <c r="FSV177" s="254"/>
      <c r="FSW177" s="254"/>
      <c r="FSX177" s="254"/>
      <c r="FSY177" s="254"/>
      <c r="FSZ177" s="254"/>
      <c r="FTA177" s="254"/>
      <c r="FTB177" s="254"/>
      <c r="FTC177" s="254"/>
      <c r="FTD177" s="254"/>
      <c r="FTE177" s="254"/>
      <c r="FTF177" s="254"/>
      <c r="FTG177" s="254"/>
      <c r="FTH177" s="254"/>
      <c r="FTI177" s="254"/>
      <c r="FTJ177" s="254"/>
      <c r="FTK177" s="254"/>
      <c r="FTL177" s="254"/>
      <c r="FTM177" s="254"/>
      <c r="FTN177" s="254"/>
      <c r="FTO177" s="254"/>
      <c r="FTP177" s="254"/>
      <c r="FTQ177" s="254"/>
      <c r="FTR177" s="254"/>
      <c r="FTS177" s="254"/>
      <c r="FTT177" s="254"/>
      <c r="FTU177" s="254"/>
      <c r="FTV177" s="254"/>
      <c r="FTW177" s="254"/>
      <c r="FTX177" s="254"/>
      <c r="FTY177" s="254"/>
      <c r="FTZ177" s="254"/>
      <c r="FUA177" s="254"/>
      <c r="FUB177" s="254"/>
      <c r="FUC177" s="254"/>
      <c r="FUD177" s="254"/>
      <c r="FUE177" s="254"/>
      <c r="FUF177" s="254"/>
      <c r="FUG177" s="254"/>
      <c r="FUH177" s="254"/>
      <c r="FUI177" s="254"/>
      <c r="FUJ177" s="254"/>
      <c r="FUK177" s="254"/>
      <c r="FUL177" s="254"/>
      <c r="FUM177" s="254"/>
      <c r="FUN177" s="254"/>
      <c r="FUO177" s="254"/>
      <c r="FUP177" s="254"/>
      <c r="FUQ177" s="254"/>
      <c r="FUR177" s="254"/>
      <c r="FUS177" s="254"/>
      <c r="FUT177" s="254"/>
      <c r="FUU177" s="254"/>
      <c r="FUV177" s="254"/>
      <c r="FUW177" s="254"/>
      <c r="FUX177" s="254"/>
      <c r="FUY177" s="254"/>
      <c r="FUZ177" s="254"/>
      <c r="FVA177" s="254"/>
      <c r="FVB177" s="254"/>
      <c r="FVC177" s="254"/>
      <c r="FVD177" s="254"/>
      <c r="FVE177" s="254"/>
      <c r="FVF177" s="254"/>
      <c r="FVG177" s="254"/>
      <c r="FVH177" s="254"/>
      <c r="FVI177" s="254"/>
      <c r="FVJ177" s="254"/>
      <c r="FVK177" s="254"/>
      <c r="FVL177" s="254"/>
      <c r="FVM177" s="254"/>
      <c r="FVN177" s="254"/>
      <c r="FVO177" s="254"/>
      <c r="FVP177" s="254"/>
      <c r="FVQ177" s="254"/>
      <c r="FVR177" s="254"/>
      <c r="FVS177" s="254"/>
      <c r="FVT177" s="254"/>
      <c r="FVU177" s="254"/>
      <c r="FVV177" s="254"/>
      <c r="FVW177" s="254"/>
      <c r="FVX177" s="254"/>
      <c r="FVY177" s="254"/>
      <c r="FVZ177" s="254"/>
      <c r="FWA177" s="254"/>
      <c r="FWB177" s="254"/>
      <c r="FWC177" s="254"/>
      <c r="FWD177" s="254"/>
      <c r="FWE177" s="254"/>
      <c r="FWF177" s="254"/>
      <c r="FWG177" s="254"/>
      <c r="FWH177" s="254"/>
      <c r="FWI177" s="254"/>
      <c r="FWJ177" s="254"/>
      <c r="FWK177" s="254"/>
      <c r="FWL177" s="254"/>
      <c r="FWM177" s="254"/>
      <c r="FWN177" s="254"/>
      <c r="FWO177" s="254"/>
      <c r="FWP177" s="254"/>
      <c r="FWQ177" s="254"/>
      <c r="FWR177" s="254"/>
      <c r="FWS177" s="254"/>
      <c r="FWT177" s="254"/>
      <c r="FWU177" s="254"/>
      <c r="FWV177" s="254"/>
      <c r="FWW177" s="254"/>
      <c r="FWX177" s="254"/>
      <c r="FWY177" s="254"/>
      <c r="FWZ177" s="254"/>
      <c r="FXA177" s="254"/>
      <c r="FXB177" s="254"/>
      <c r="FXC177" s="254"/>
      <c r="FXD177" s="254"/>
      <c r="FXE177" s="254"/>
      <c r="FXF177" s="254"/>
      <c r="FXG177" s="254"/>
      <c r="FXH177" s="254"/>
      <c r="FXI177" s="254"/>
      <c r="FXJ177" s="254"/>
      <c r="FXK177" s="254"/>
      <c r="FXL177" s="254"/>
      <c r="FXM177" s="254"/>
      <c r="FXN177" s="254"/>
      <c r="FXO177" s="254"/>
      <c r="FXP177" s="254"/>
      <c r="FXQ177" s="254"/>
      <c r="FXR177" s="254"/>
      <c r="FXS177" s="254"/>
      <c r="FXT177" s="254"/>
      <c r="FXU177" s="254"/>
      <c r="FXV177" s="254"/>
      <c r="FXW177" s="254"/>
      <c r="FXX177" s="254"/>
      <c r="FXY177" s="254"/>
      <c r="FXZ177" s="254"/>
      <c r="FYA177" s="254"/>
      <c r="FYB177" s="254"/>
      <c r="FYC177" s="254"/>
      <c r="FYD177" s="254"/>
      <c r="FYE177" s="254"/>
      <c r="FYF177" s="254"/>
      <c r="FYG177" s="254"/>
      <c r="FYH177" s="254"/>
      <c r="FYI177" s="254"/>
      <c r="FYJ177" s="254"/>
      <c r="FYK177" s="254"/>
      <c r="FYL177" s="254"/>
      <c r="FYM177" s="254"/>
      <c r="FYN177" s="254"/>
      <c r="FYO177" s="254"/>
      <c r="FYP177" s="254"/>
      <c r="FYQ177" s="254"/>
      <c r="FYR177" s="254"/>
      <c r="FYS177" s="254"/>
      <c r="FYT177" s="254"/>
      <c r="FYU177" s="254"/>
      <c r="FYV177" s="254"/>
      <c r="FYW177" s="254"/>
      <c r="FYX177" s="254"/>
      <c r="FYY177" s="254"/>
      <c r="FYZ177" s="254"/>
      <c r="FZA177" s="254"/>
      <c r="FZB177" s="254"/>
      <c r="FZC177" s="254"/>
      <c r="FZD177" s="254"/>
      <c r="FZE177" s="254"/>
      <c r="FZF177" s="254"/>
      <c r="FZG177" s="254"/>
      <c r="FZH177" s="254"/>
      <c r="FZI177" s="254"/>
      <c r="FZJ177" s="254"/>
      <c r="FZK177" s="254"/>
      <c r="FZL177" s="254"/>
      <c r="FZM177" s="254"/>
      <c r="FZN177" s="254"/>
      <c r="FZO177" s="254"/>
      <c r="FZP177" s="254"/>
      <c r="FZQ177" s="254"/>
      <c r="FZR177" s="254"/>
      <c r="FZS177" s="254"/>
      <c r="FZT177" s="254"/>
      <c r="FZU177" s="254"/>
      <c r="FZV177" s="254"/>
      <c r="FZW177" s="254"/>
      <c r="FZX177" s="254"/>
      <c r="FZY177" s="254"/>
      <c r="FZZ177" s="254"/>
      <c r="GAA177" s="254"/>
      <c r="GAB177" s="254"/>
      <c r="GAC177" s="254"/>
      <c r="GAD177" s="254"/>
      <c r="GAE177" s="254"/>
      <c r="GAF177" s="254"/>
      <c r="GAG177" s="254"/>
      <c r="GAH177" s="254"/>
      <c r="GAI177" s="254"/>
      <c r="GAJ177" s="254"/>
      <c r="GAK177" s="254"/>
      <c r="GAL177" s="254"/>
      <c r="GAM177" s="254"/>
      <c r="GAN177" s="254"/>
      <c r="GAO177" s="254"/>
      <c r="GAP177" s="254"/>
      <c r="GAQ177" s="254"/>
      <c r="GAR177" s="254"/>
      <c r="GAS177" s="254"/>
      <c r="GAT177" s="254"/>
      <c r="GAU177" s="254"/>
      <c r="GAV177" s="254"/>
      <c r="GAW177" s="254"/>
      <c r="GAX177" s="254"/>
      <c r="GAY177" s="254"/>
      <c r="GAZ177" s="254"/>
      <c r="GBA177" s="254"/>
      <c r="GBB177" s="254"/>
      <c r="GBC177" s="254"/>
      <c r="GBD177" s="254"/>
      <c r="GBE177" s="254"/>
      <c r="GBF177" s="254"/>
      <c r="GBG177" s="254"/>
      <c r="GBH177" s="254"/>
      <c r="GBI177" s="254"/>
      <c r="GBJ177" s="254"/>
      <c r="GBK177" s="254"/>
      <c r="GBL177" s="254"/>
      <c r="GBM177" s="254"/>
      <c r="GBN177" s="254"/>
      <c r="GBO177" s="254"/>
      <c r="GBP177" s="254"/>
      <c r="GBQ177" s="254"/>
      <c r="GBR177" s="254"/>
      <c r="GBS177" s="254"/>
      <c r="GBT177" s="254"/>
      <c r="GBU177" s="254"/>
      <c r="GBV177" s="254"/>
      <c r="GBW177" s="254"/>
      <c r="GBX177" s="254"/>
      <c r="GBY177" s="254"/>
      <c r="GBZ177" s="254"/>
      <c r="GCA177" s="254"/>
      <c r="GCB177" s="254"/>
      <c r="GCC177" s="254"/>
      <c r="GCD177" s="254"/>
      <c r="GCE177" s="254"/>
      <c r="GCF177" s="254"/>
      <c r="GCG177" s="254"/>
      <c r="GCH177" s="254"/>
      <c r="GCI177" s="254"/>
      <c r="GCJ177" s="254"/>
      <c r="GCK177" s="254"/>
      <c r="GCL177" s="254"/>
      <c r="GCM177" s="254"/>
      <c r="GCN177" s="254"/>
      <c r="GCO177" s="254"/>
      <c r="GCP177" s="254"/>
      <c r="GCQ177" s="254"/>
      <c r="GCR177" s="254"/>
      <c r="GCS177" s="254"/>
      <c r="GCT177" s="254"/>
      <c r="GCU177" s="254"/>
      <c r="GCV177" s="254"/>
      <c r="GCW177" s="254"/>
      <c r="GCX177" s="254"/>
      <c r="GCY177" s="254"/>
      <c r="GCZ177" s="254"/>
      <c r="GDA177" s="254"/>
      <c r="GDB177" s="254"/>
      <c r="GDC177" s="254"/>
      <c r="GDD177" s="254"/>
      <c r="GDE177" s="254"/>
      <c r="GDF177" s="254"/>
      <c r="GDG177" s="254"/>
      <c r="GDH177" s="254"/>
      <c r="GDI177" s="254"/>
      <c r="GDJ177" s="254"/>
      <c r="GDK177" s="254"/>
      <c r="GDL177" s="254"/>
      <c r="GDM177" s="254"/>
      <c r="GDN177" s="254"/>
      <c r="GDO177" s="254"/>
      <c r="GDP177" s="254"/>
      <c r="GDQ177" s="254"/>
      <c r="GDR177" s="254"/>
      <c r="GDS177" s="254"/>
      <c r="GDT177" s="254"/>
      <c r="GDU177" s="254"/>
      <c r="GDV177" s="254"/>
      <c r="GDW177" s="254"/>
      <c r="GDX177" s="254"/>
      <c r="GDY177" s="254"/>
      <c r="GDZ177" s="254"/>
      <c r="GEA177" s="254"/>
      <c r="GEB177" s="254"/>
      <c r="GEC177" s="254"/>
      <c r="GED177" s="254"/>
      <c r="GEE177" s="254"/>
      <c r="GEF177" s="254"/>
      <c r="GEG177" s="254"/>
      <c r="GEH177" s="254"/>
      <c r="GEI177" s="254"/>
      <c r="GEJ177" s="254"/>
      <c r="GEK177" s="254"/>
      <c r="GEL177" s="254"/>
      <c r="GEM177" s="254"/>
      <c r="GEN177" s="254"/>
      <c r="GEO177" s="254"/>
      <c r="GEP177" s="254"/>
      <c r="GEQ177" s="254"/>
      <c r="GER177" s="254"/>
      <c r="GES177" s="254"/>
      <c r="GET177" s="254"/>
      <c r="GEU177" s="254"/>
      <c r="GEV177" s="254"/>
      <c r="GEW177" s="254"/>
      <c r="GEX177" s="254"/>
      <c r="GEY177" s="254"/>
      <c r="GEZ177" s="254"/>
      <c r="GFA177" s="254"/>
      <c r="GFB177" s="254"/>
      <c r="GFC177" s="254"/>
      <c r="GFD177" s="254"/>
      <c r="GFE177" s="254"/>
      <c r="GFF177" s="254"/>
      <c r="GFG177" s="254"/>
      <c r="GFH177" s="254"/>
      <c r="GFI177" s="254"/>
      <c r="GFJ177" s="254"/>
      <c r="GFK177" s="254"/>
      <c r="GFL177" s="254"/>
      <c r="GFM177" s="254"/>
      <c r="GFN177" s="254"/>
      <c r="GFO177" s="254"/>
      <c r="GFP177" s="254"/>
      <c r="GFQ177" s="254"/>
      <c r="GFR177" s="254"/>
      <c r="GFS177" s="254"/>
      <c r="GFT177" s="254"/>
      <c r="GFU177" s="254"/>
      <c r="GFV177" s="254"/>
      <c r="GFW177" s="254"/>
      <c r="GFX177" s="254"/>
      <c r="GFY177" s="254"/>
      <c r="GFZ177" s="254"/>
      <c r="GGA177" s="254"/>
      <c r="GGB177" s="254"/>
      <c r="GGC177" s="254"/>
      <c r="GGD177" s="254"/>
      <c r="GGE177" s="254"/>
      <c r="GGF177" s="254"/>
      <c r="GGG177" s="254"/>
      <c r="GGH177" s="254"/>
      <c r="GGI177" s="254"/>
      <c r="GGJ177" s="254"/>
      <c r="GGK177" s="254"/>
      <c r="GGL177" s="254"/>
      <c r="GGM177" s="254"/>
      <c r="GGN177" s="254"/>
      <c r="GGO177" s="254"/>
      <c r="GGP177" s="254"/>
      <c r="GGQ177" s="254"/>
      <c r="GGR177" s="254"/>
      <c r="GGS177" s="254"/>
      <c r="GGT177" s="254"/>
      <c r="GGU177" s="254"/>
      <c r="GGV177" s="254"/>
      <c r="GGW177" s="254"/>
      <c r="GGX177" s="254"/>
      <c r="GGY177" s="254"/>
      <c r="GGZ177" s="254"/>
      <c r="GHA177" s="254"/>
      <c r="GHB177" s="254"/>
      <c r="GHC177" s="254"/>
      <c r="GHD177" s="254"/>
      <c r="GHE177" s="254"/>
      <c r="GHF177" s="254"/>
      <c r="GHG177" s="254"/>
      <c r="GHH177" s="254"/>
      <c r="GHI177" s="254"/>
      <c r="GHJ177" s="254"/>
      <c r="GHK177" s="254"/>
      <c r="GHL177" s="254"/>
      <c r="GHM177" s="254"/>
      <c r="GHN177" s="254"/>
      <c r="GHO177" s="254"/>
      <c r="GHP177" s="254"/>
      <c r="GHQ177" s="254"/>
      <c r="GHR177" s="254"/>
      <c r="GHS177" s="254"/>
      <c r="GHT177" s="254"/>
      <c r="GHU177" s="254"/>
      <c r="GHV177" s="254"/>
      <c r="GHW177" s="254"/>
      <c r="GHX177" s="254"/>
      <c r="GHY177" s="254"/>
      <c r="GHZ177" s="254"/>
      <c r="GIA177" s="254"/>
      <c r="GIB177" s="254"/>
      <c r="GIC177" s="254"/>
      <c r="GID177" s="254"/>
      <c r="GIE177" s="254"/>
      <c r="GIF177" s="254"/>
      <c r="GIG177" s="254"/>
      <c r="GIH177" s="254"/>
      <c r="GII177" s="254"/>
      <c r="GIJ177" s="254"/>
      <c r="GIK177" s="254"/>
      <c r="GIL177" s="254"/>
      <c r="GIM177" s="254"/>
      <c r="GIN177" s="254"/>
      <c r="GIO177" s="254"/>
      <c r="GIP177" s="254"/>
      <c r="GIQ177" s="254"/>
      <c r="GIR177" s="254"/>
      <c r="GIS177" s="254"/>
      <c r="GIT177" s="254"/>
      <c r="GIU177" s="254"/>
      <c r="GIV177" s="254"/>
      <c r="GIW177" s="254"/>
      <c r="GIX177" s="254"/>
      <c r="GIY177" s="254"/>
      <c r="GIZ177" s="254"/>
      <c r="GJA177" s="254"/>
      <c r="GJB177" s="254"/>
      <c r="GJC177" s="254"/>
      <c r="GJD177" s="254"/>
      <c r="GJE177" s="254"/>
      <c r="GJF177" s="254"/>
      <c r="GJG177" s="254"/>
      <c r="GJH177" s="254"/>
      <c r="GJI177" s="254"/>
      <c r="GJJ177" s="254"/>
      <c r="GJK177" s="254"/>
      <c r="GJL177" s="254"/>
      <c r="GJM177" s="254"/>
      <c r="GJN177" s="254"/>
      <c r="GJO177" s="254"/>
      <c r="GJP177" s="254"/>
      <c r="GJQ177" s="254"/>
      <c r="GJR177" s="254"/>
      <c r="GJS177" s="254"/>
      <c r="GJT177" s="254"/>
      <c r="GJU177" s="254"/>
      <c r="GJV177" s="254"/>
      <c r="GJW177" s="254"/>
      <c r="GJX177" s="254"/>
      <c r="GJY177" s="254"/>
      <c r="GJZ177" s="254"/>
      <c r="GKA177" s="254"/>
      <c r="GKB177" s="254"/>
      <c r="GKC177" s="254"/>
      <c r="GKD177" s="254"/>
      <c r="GKE177" s="254"/>
      <c r="GKF177" s="254"/>
      <c r="GKG177" s="254"/>
      <c r="GKH177" s="254"/>
      <c r="GKI177" s="254"/>
      <c r="GKJ177" s="254"/>
      <c r="GKK177" s="254"/>
      <c r="GKL177" s="254"/>
      <c r="GKM177" s="254"/>
      <c r="GKN177" s="254"/>
      <c r="GKO177" s="254"/>
      <c r="GKP177" s="254"/>
      <c r="GKQ177" s="254"/>
      <c r="GKR177" s="254"/>
      <c r="GKS177" s="254"/>
      <c r="GKT177" s="254"/>
      <c r="GKU177" s="254"/>
      <c r="GKV177" s="254"/>
      <c r="GKW177" s="254"/>
      <c r="GKX177" s="254"/>
      <c r="GKY177" s="254"/>
      <c r="GKZ177" s="254"/>
      <c r="GLA177" s="254"/>
      <c r="GLB177" s="254"/>
      <c r="GLC177" s="254"/>
      <c r="GLD177" s="254"/>
      <c r="GLE177" s="254"/>
      <c r="GLF177" s="254"/>
      <c r="GLG177" s="254"/>
      <c r="GLH177" s="254"/>
      <c r="GLI177" s="254"/>
      <c r="GLJ177" s="254"/>
      <c r="GLK177" s="254"/>
      <c r="GLL177" s="254"/>
      <c r="GLM177" s="254"/>
      <c r="GLN177" s="254"/>
      <c r="GLO177" s="254"/>
      <c r="GLP177" s="254"/>
      <c r="GLQ177" s="254"/>
      <c r="GLR177" s="254"/>
      <c r="GLS177" s="254"/>
      <c r="GLT177" s="254"/>
      <c r="GLU177" s="254"/>
      <c r="GLV177" s="254"/>
      <c r="GLW177" s="254"/>
      <c r="GLX177" s="254"/>
      <c r="GLY177" s="254"/>
      <c r="GLZ177" s="254"/>
      <c r="GMA177" s="254"/>
      <c r="GMB177" s="254"/>
      <c r="GMC177" s="254"/>
      <c r="GMD177" s="254"/>
      <c r="GME177" s="254"/>
      <c r="GMF177" s="254"/>
      <c r="GMG177" s="254"/>
      <c r="GMH177" s="254"/>
      <c r="GMI177" s="254"/>
      <c r="GMJ177" s="254"/>
      <c r="GMK177" s="254"/>
      <c r="GML177" s="254"/>
      <c r="GMM177" s="254"/>
      <c r="GMN177" s="254"/>
      <c r="GMO177" s="254"/>
      <c r="GMP177" s="254"/>
      <c r="GMQ177" s="254"/>
      <c r="GMR177" s="254"/>
      <c r="GMS177" s="254"/>
      <c r="GMT177" s="254"/>
      <c r="GMU177" s="254"/>
      <c r="GMV177" s="254"/>
      <c r="GMW177" s="254"/>
      <c r="GMX177" s="254"/>
      <c r="GMY177" s="254"/>
      <c r="GMZ177" s="254"/>
      <c r="GNA177" s="254"/>
      <c r="GNB177" s="254"/>
      <c r="GNC177" s="254"/>
      <c r="GND177" s="254"/>
      <c r="GNE177" s="254"/>
      <c r="GNF177" s="254"/>
      <c r="GNG177" s="254"/>
      <c r="GNH177" s="254"/>
      <c r="GNI177" s="254"/>
      <c r="GNJ177" s="254"/>
      <c r="GNK177" s="254"/>
      <c r="GNL177" s="254"/>
      <c r="GNM177" s="254"/>
      <c r="GNN177" s="254"/>
      <c r="GNO177" s="254"/>
      <c r="GNP177" s="254"/>
      <c r="GNQ177" s="254"/>
      <c r="GNR177" s="254"/>
      <c r="GNS177" s="254"/>
      <c r="GNT177" s="254"/>
      <c r="GNU177" s="254"/>
      <c r="GNV177" s="254"/>
      <c r="GNW177" s="254"/>
      <c r="GNX177" s="254"/>
      <c r="GNY177" s="254"/>
      <c r="GNZ177" s="254"/>
      <c r="GOA177" s="254"/>
      <c r="GOB177" s="254"/>
      <c r="GOC177" s="254"/>
      <c r="GOD177" s="254"/>
      <c r="GOE177" s="254"/>
      <c r="GOF177" s="254"/>
      <c r="GOG177" s="254"/>
      <c r="GOH177" s="254"/>
      <c r="GOI177" s="254"/>
      <c r="GOJ177" s="254"/>
      <c r="GOK177" s="254"/>
      <c r="GOL177" s="254"/>
      <c r="GOM177" s="254"/>
      <c r="GON177" s="254"/>
      <c r="GOO177" s="254"/>
      <c r="GOP177" s="254"/>
      <c r="GOQ177" s="254"/>
      <c r="GOR177" s="254"/>
      <c r="GOS177" s="254"/>
      <c r="GOT177" s="254"/>
      <c r="GOU177" s="254"/>
      <c r="GOV177" s="254"/>
      <c r="GOW177" s="254"/>
      <c r="GOX177" s="254"/>
      <c r="GOY177" s="254"/>
      <c r="GOZ177" s="254"/>
      <c r="GPA177" s="254"/>
      <c r="GPB177" s="254"/>
      <c r="GPC177" s="254"/>
      <c r="GPD177" s="254"/>
      <c r="GPE177" s="254"/>
      <c r="GPF177" s="254"/>
      <c r="GPG177" s="254"/>
      <c r="GPH177" s="254"/>
      <c r="GPI177" s="254"/>
      <c r="GPJ177" s="254"/>
      <c r="GPK177" s="254"/>
      <c r="GPL177" s="254"/>
      <c r="GPM177" s="254"/>
      <c r="GPN177" s="254"/>
      <c r="GPO177" s="254"/>
      <c r="GPP177" s="254"/>
      <c r="GPQ177" s="254"/>
      <c r="GPR177" s="254"/>
      <c r="GPS177" s="254"/>
      <c r="GPT177" s="254"/>
      <c r="GPU177" s="254"/>
      <c r="GPV177" s="254"/>
      <c r="GPW177" s="254"/>
      <c r="GPX177" s="254"/>
      <c r="GPY177" s="254"/>
      <c r="GPZ177" s="254"/>
      <c r="GQA177" s="254"/>
      <c r="GQB177" s="254"/>
      <c r="GQC177" s="254"/>
      <c r="GQD177" s="254"/>
      <c r="GQE177" s="254"/>
      <c r="GQF177" s="254"/>
      <c r="GQG177" s="254"/>
      <c r="GQH177" s="254"/>
      <c r="GQI177" s="254"/>
      <c r="GQJ177" s="254"/>
      <c r="GQK177" s="254"/>
      <c r="GQL177" s="254"/>
      <c r="GQM177" s="254"/>
      <c r="GQN177" s="254"/>
      <c r="GQO177" s="254"/>
      <c r="GQP177" s="254"/>
      <c r="GQQ177" s="254"/>
      <c r="GQR177" s="254"/>
      <c r="GQS177" s="254"/>
      <c r="GQT177" s="254"/>
      <c r="GQU177" s="254"/>
      <c r="GQV177" s="254"/>
      <c r="GQW177" s="254"/>
      <c r="GQX177" s="254"/>
      <c r="GQY177" s="254"/>
      <c r="GQZ177" s="254"/>
      <c r="GRA177" s="254"/>
      <c r="GRB177" s="254"/>
      <c r="GRC177" s="254"/>
      <c r="GRD177" s="254"/>
      <c r="GRE177" s="254"/>
      <c r="GRF177" s="254"/>
      <c r="GRG177" s="254"/>
      <c r="GRH177" s="254"/>
      <c r="GRI177" s="254"/>
      <c r="GRJ177" s="254"/>
      <c r="GRK177" s="254"/>
      <c r="GRL177" s="254"/>
      <c r="GRM177" s="254"/>
      <c r="GRN177" s="254"/>
      <c r="GRO177" s="254"/>
      <c r="GRP177" s="254"/>
      <c r="GRQ177" s="254"/>
      <c r="GRR177" s="254"/>
      <c r="GRS177" s="254"/>
      <c r="GRT177" s="254"/>
      <c r="GRU177" s="254"/>
      <c r="GRV177" s="254"/>
      <c r="GRW177" s="254"/>
      <c r="GRX177" s="254"/>
      <c r="GRY177" s="254"/>
      <c r="GRZ177" s="254"/>
      <c r="GSA177" s="254"/>
      <c r="GSB177" s="254"/>
      <c r="GSC177" s="254"/>
      <c r="GSD177" s="254"/>
      <c r="GSE177" s="254"/>
      <c r="GSF177" s="254"/>
      <c r="GSG177" s="254"/>
      <c r="GSH177" s="254"/>
      <c r="GSI177" s="254"/>
      <c r="GSJ177" s="254"/>
      <c r="GSK177" s="254"/>
      <c r="GSL177" s="254"/>
      <c r="GSM177" s="254"/>
      <c r="GSN177" s="254"/>
      <c r="GSO177" s="254"/>
      <c r="GSP177" s="254"/>
      <c r="GSQ177" s="254"/>
      <c r="GSR177" s="254"/>
      <c r="GSS177" s="254"/>
      <c r="GST177" s="254"/>
      <c r="GSU177" s="254"/>
      <c r="GSV177" s="254"/>
      <c r="GSW177" s="254"/>
      <c r="GSX177" s="254"/>
      <c r="GSY177" s="254"/>
      <c r="GSZ177" s="254"/>
      <c r="GTA177" s="254"/>
      <c r="GTB177" s="254"/>
      <c r="GTC177" s="254"/>
      <c r="GTD177" s="254"/>
      <c r="GTE177" s="254"/>
      <c r="GTF177" s="254"/>
      <c r="GTG177" s="254"/>
      <c r="GTH177" s="254"/>
      <c r="GTI177" s="254"/>
      <c r="GTJ177" s="254"/>
      <c r="GTK177" s="254"/>
      <c r="GTL177" s="254"/>
      <c r="GTM177" s="254"/>
      <c r="GTN177" s="254"/>
      <c r="GTO177" s="254"/>
      <c r="GTP177" s="254"/>
      <c r="GTQ177" s="254"/>
      <c r="GTR177" s="254"/>
      <c r="GTS177" s="254"/>
      <c r="GTT177" s="254"/>
      <c r="GTU177" s="254"/>
      <c r="GTV177" s="254"/>
      <c r="GTW177" s="254"/>
      <c r="GTX177" s="254"/>
      <c r="GTY177" s="254"/>
      <c r="GTZ177" s="254"/>
      <c r="GUA177" s="254"/>
      <c r="GUB177" s="254"/>
      <c r="GUC177" s="254"/>
      <c r="GUD177" s="254"/>
      <c r="GUE177" s="254"/>
      <c r="GUF177" s="254"/>
      <c r="GUG177" s="254"/>
      <c r="GUH177" s="254"/>
      <c r="GUI177" s="254"/>
      <c r="GUJ177" s="254"/>
      <c r="GUK177" s="254"/>
      <c r="GUL177" s="254"/>
      <c r="GUM177" s="254"/>
      <c r="GUN177" s="254"/>
      <c r="GUO177" s="254"/>
      <c r="GUP177" s="254"/>
      <c r="GUQ177" s="254"/>
      <c r="GUR177" s="254"/>
      <c r="GUS177" s="254"/>
      <c r="GUT177" s="254"/>
      <c r="GUU177" s="254"/>
      <c r="GUV177" s="254"/>
      <c r="GUW177" s="254"/>
      <c r="GUX177" s="254"/>
      <c r="GUY177" s="254"/>
      <c r="GUZ177" s="254"/>
      <c r="GVA177" s="254"/>
      <c r="GVB177" s="254"/>
      <c r="GVC177" s="254"/>
      <c r="GVD177" s="254"/>
      <c r="GVE177" s="254"/>
      <c r="GVF177" s="254"/>
      <c r="GVG177" s="254"/>
      <c r="GVH177" s="254"/>
      <c r="GVI177" s="254"/>
      <c r="GVJ177" s="254"/>
      <c r="GVK177" s="254"/>
      <c r="GVL177" s="254"/>
      <c r="GVM177" s="254"/>
      <c r="GVN177" s="254"/>
      <c r="GVO177" s="254"/>
      <c r="GVP177" s="254"/>
      <c r="GVQ177" s="254"/>
      <c r="GVR177" s="254"/>
      <c r="GVS177" s="254"/>
      <c r="GVT177" s="254"/>
      <c r="GVU177" s="254"/>
      <c r="GVV177" s="254"/>
      <c r="GVW177" s="254"/>
      <c r="GVX177" s="254"/>
      <c r="GVY177" s="254"/>
      <c r="GVZ177" s="254"/>
      <c r="GWA177" s="254"/>
      <c r="GWB177" s="254"/>
      <c r="GWC177" s="254"/>
      <c r="GWD177" s="254"/>
      <c r="GWE177" s="254"/>
      <c r="GWF177" s="254"/>
      <c r="GWG177" s="254"/>
      <c r="GWH177" s="254"/>
      <c r="GWI177" s="254"/>
      <c r="GWJ177" s="254"/>
      <c r="GWK177" s="254"/>
      <c r="GWL177" s="254"/>
      <c r="GWM177" s="254"/>
      <c r="GWN177" s="254"/>
      <c r="GWO177" s="254"/>
      <c r="GWP177" s="254"/>
      <c r="GWQ177" s="254"/>
      <c r="GWR177" s="254"/>
      <c r="GWS177" s="254"/>
      <c r="GWT177" s="254"/>
      <c r="GWU177" s="254"/>
      <c r="GWV177" s="254"/>
      <c r="GWW177" s="254"/>
      <c r="GWX177" s="254"/>
      <c r="GWY177" s="254"/>
      <c r="GWZ177" s="254"/>
      <c r="GXA177" s="254"/>
      <c r="GXB177" s="254"/>
      <c r="GXC177" s="254"/>
      <c r="GXD177" s="254"/>
      <c r="GXE177" s="254"/>
      <c r="GXF177" s="254"/>
      <c r="GXG177" s="254"/>
      <c r="GXH177" s="254"/>
      <c r="GXI177" s="254"/>
      <c r="GXJ177" s="254"/>
      <c r="GXK177" s="254"/>
      <c r="GXL177" s="254"/>
      <c r="GXM177" s="254"/>
      <c r="GXN177" s="254"/>
      <c r="GXO177" s="254"/>
      <c r="GXP177" s="254"/>
      <c r="GXQ177" s="254"/>
      <c r="GXR177" s="254"/>
      <c r="GXS177" s="254"/>
      <c r="GXT177" s="254"/>
      <c r="GXU177" s="254"/>
      <c r="GXV177" s="254"/>
      <c r="GXW177" s="254"/>
      <c r="GXX177" s="254"/>
      <c r="GXY177" s="254"/>
      <c r="GXZ177" s="254"/>
      <c r="GYA177" s="254"/>
      <c r="GYB177" s="254"/>
      <c r="GYC177" s="254"/>
      <c r="GYD177" s="254"/>
      <c r="GYE177" s="254"/>
      <c r="GYF177" s="254"/>
      <c r="GYG177" s="254"/>
      <c r="GYH177" s="254"/>
      <c r="GYI177" s="254"/>
      <c r="GYJ177" s="254"/>
      <c r="GYK177" s="254"/>
      <c r="GYL177" s="254"/>
      <c r="GYM177" s="254"/>
      <c r="GYN177" s="254"/>
      <c r="GYO177" s="254"/>
      <c r="GYP177" s="254"/>
      <c r="GYQ177" s="254"/>
      <c r="GYR177" s="254"/>
      <c r="GYS177" s="254"/>
      <c r="GYT177" s="254"/>
      <c r="GYU177" s="254"/>
      <c r="GYV177" s="254"/>
      <c r="GYW177" s="254"/>
      <c r="GYX177" s="254"/>
      <c r="GYY177" s="254"/>
      <c r="GYZ177" s="254"/>
      <c r="GZA177" s="254"/>
      <c r="GZB177" s="254"/>
      <c r="GZC177" s="254"/>
      <c r="GZD177" s="254"/>
      <c r="GZE177" s="254"/>
      <c r="GZF177" s="254"/>
      <c r="GZG177" s="254"/>
      <c r="GZH177" s="254"/>
      <c r="GZI177" s="254"/>
      <c r="GZJ177" s="254"/>
      <c r="GZK177" s="254"/>
      <c r="GZL177" s="254"/>
      <c r="GZM177" s="254"/>
      <c r="GZN177" s="254"/>
      <c r="GZO177" s="254"/>
      <c r="GZP177" s="254"/>
      <c r="GZQ177" s="254"/>
      <c r="GZR177" s="254"/>
      <c r="GZS177" s="254"/>
      <c r="GZT177" s="254"/>
      <c r="GZU177" s="254"/>
      <c r="GZV177" s="254"/>
      <c r="GZW177" s="254"/>
      <c r="GZX177" s="254"/>
      <c r="GZY177" s="254"/>
      <c r="GZZ177" s="254"/>
      <c r="HAA177" s="254"/>
      <c r="HAB177" s="254"/>
      <c r="HAC177" s="254"/>
      <c r="HAD177" s="254"/>
      <c r="HAE177" s="254"/>
      <c r="HAF177" s="254"/>
      <c r="HAG177" s="254"/>
      <c r="HAH177" s="254"/>
      <c r="HAI177" s="254"/>
      <c r="HAJ177" s="254"/>
      <c r="HAK177" s="254"/>
      <c r="HAL177" s="254"/>
      <c r="HAM177" s="254"/>
      <c r="HAN177" s="254"/>
      <c r="HAO177" s="254"/>
      <c r="HAP177" s="254"/>
      <c r="HAQ177" s="254"/>
      <c r="HAR177" s="254"/>
      <c r="HAS177" s="254"/>
      <c r="HAT177" s="254"/>
      <c r="HAU177" s="254"/>
      <c r="HAV177" s="254"/>
      <c r="HAW177" s="254"/>
      <c r="HAX177" s="254"/>
      <c r="HAY177" s="254"/>
      <c r="HAZ177" s="254"/>
      <c r="HBA177" s="254"/>
      <c r="HBB177" s="254"/>
      <c r="HBC177" s="254"/>
      <c r="HBD177" s="254"/>
      <c r="HBE177" s="254"/>
      <c r="HBF177" s="254"/>
      <c r="HBG177" s="254"/>
      <c r="HBH177" s="254"/>
      <c r="HBI177" s="254"/>
      <c r="HBJ177" s="254"/>
      <c r="HBK177" s="254"/>
      <c r="HBL177" s="254"/>
      <c r="HBM177" s="254"/>
      <c r="HBN177" s="254"/>
      <c r="HBO177" s="254"/>
      <c r="HBP177" s="254"/>
      <c r="HBQ177" s="254"/>
      <c r="HBR177" s="254"/>
      <c r="HBS177" s="254"/>
      <c r="HBT177" s="254"/>
      <c r="HBU177" s="254"/>
      <c r="HBV177" s="254"/>
      <c r="HBW177" s="254"/>
      <c r="HBX177" s="254"/>
      <c r="HBY177" s="254"/>
      <c r="HBZ177" s="254"/>
      <c r="HCA177" s="254"/>
      <c r="HCB177" s="254"/>
      <c r="HCC177" s="254"/>
      <c r="HCD177" s="254"/>
      <c r="HCE177" s="254"/>
      <c r="HCF177" s="254"/>
      <c r="HCG177" s="254"/>
      <c r="HCH177" s="254"/>
      <c r="HCI177" s="254"/>
      <c r="HCJ177" s="254"/>
      <c r="HCK177" s="254"/>
      <c r="HCL177" s="254"/>
      <c r="HCM177" s="254"/>
      <c r="HCN177" s="254"/>
      <c r="HCO177" s="254"/>
      <c r="HCP177" s="254"/>
      <c r="HCQ177" s="254"/>
      <c r="HCR177" s="254"/>
      <c r="HCS177" s="254"/>
      <c r="HCT177" s="254"/>
      <c r="HCU177" s="254"/>
      <c r="HCV177" s="254"/>
      <c r="HCW177" s="254"/>
      <c r="HCX177" s="254"/>
      <c r="HCY177" s="254"/>
      <c r="HCZ177" s="254"/>
      <c r="HDA177" s="254"/>
      <c r="HDB177" s="254"/>
      <c r="HDC177" s="254"/>
      <c r="HDD177" s="254"/>
      <c r="HDE177" s="254"/>
      <c r="HDF177" s="254"/>
      <c r="HDG177" s="254"/>
      <c r="HDH177" s="254"/>
      <c r="HDI177" s="254"/>
      <c r="HDJ177" s="254"/>
      <c r="HDK177" s="254"/>
      <c r="HDL177" s="254"/>
      <c r="HDM177" s="254"/>
      <c r="HDN177" s="254"/>
      <c r="HDO177" s="254"/>
      <c r="HDP177" s="254"/>
      <c r="HDQ177" s="254"/>
      <c r="HDR177" s="254"/>
      <c r="HDS177" s="254"/>
      <c r="HDT177" s="254"/>
      <c r="HDU177" s="254"/>
      <c r="HDV177" s="254"/>
      <c r="HDW177" s="254"/>
      <c r="HDX177" s="254"/>
      <c r="HDY177" s="254"/>
      <c r="HDZ177" s="254"/>
      <c r="HEA177" s="254"/>
      <c r="HEB177" s="254"/>
      <c r="HEC177" s="254"/>
      <c r="HED177" s="254"/>
      <c r="HEE177" s="254"/>
      <c r="HEF177" s="254"/>
      <c r="HEG177" s="254"/>
      <c r="HEH177" s="254"/>
      <c r="HEI177" s="254"/>
      <c r="HEJ177" s="254"/>
      <c r="HEK177" s="254"/>
      <c r="HEL177" s="254"/>
      <c r="HEM177" s="254"/>
      <c r="HEN177" s="254"/>
      <c r="HEO177" s="254"/>
      <c r="HEP177" s="254"/>
      <c r="HEQ177" s="254"/>
      <c r="HER177" s="254"/>
      <c r="HES177" s="254"/>
      <c r="HET177" s="254"/>
      <c r="HEU177" s="254"/>
      <c r="HEV177" s="254"/>
      <c r="HEW177" s="254"/>
      <c r="HEX177" s="254"/>
      <c r="HEY177" s="254"/>
      <c r="HEZ177" s="254"/>
      <c r="HFA177" s="254"/>
      <c r="HFB177" s="254"/>
      <c r="HFC177" s="254"/>
      <c r="HFD177" s="254"/>
      <c r="HFE177" s="254"/>
      <c r="HFF177" s="254"/>
      <c r="HFG177" s="254"/>
      <c r="HFH177" s="254"/>
      <c r="HFI177" s="254"/>
      <c r="HFJ177" s="254"/>
      <c r="HFK177" s="254"/>
      <c r="HFL177" s="254"/>
      <c r="HFM177" s="254"/>
      <c r="HFN177" s="254"/>
      <c r="HFO177" s="254"/>
      <c r="HFP177" s="254"/>
      <c r="HFQ177" s="254"/>
      <c r="HFR177" s="254"/>
      <c r="HFS177" s="254"/>
      <c r="HFT177" s="254"/>
      <c r="HFU177" s="254"/>
      <c r="HFV177" s="254"/>
      <c r="HFW177" s="254"/>
      <c r="HFX177" s="254"/>
      <c r="HFY177" s="254"/>
      <c r="HFZ177" s="254"/>
      <c r="HGA177" s="254"/>
      <c r="HGB177" s="254"/>
      <c r="HGC177" s="254"/>
      <c r="HGD177" s="254"/>
      <c r="HGE177" s="254"/>
      <c r="HGF177" s="254"/>
      <c r="HGG177" s="254"/>
      <c r="HGH177" s="254"/>
      <c r="HGI177" s="254"/>
      <c r="HGJ177" s="254"/>
      <c r="HGK177" s="254"/>
      <c r="HGL177" s="254"/>
      <c r="HGM177" s="254"/>
      <c r="HGN177" s="254"/>
      <c r="HGO177" s="254"/>
      <c r="HGP177" s="254"/>
      <c r="HGQ177" s="254"/>
      <c r="HGR177" s="254"/>
      <c r="HGS177" s="254"/>
      <c r="HGT177" s="254"/>
      <c r="HGU177" s="254"/>
      <c r="HGV177" s="254"/>
      <c r="HGW177" s="254"/>
      <c r="HGX177" s="254"/>
      <c r="HGY177" s="254"/>
      <c r="HGZ177" s="254"/>
      <c r="HHA177" s="254"/>
      <c r="HHB177" s="254"/>
      <c r="HHC177" s="254"/>
      <c r="HHD177" s="254"/>
      <c r="HHE177" s="254"/>
      <c r="HHF177" s="254"/>
      <c r="HHG177" s="254"/>
      <c r="HHH177" s="254"/>
      <c r="HHI177" s="254"/>
      <c r="HHJ177" s="254"/>
      <c r="HHK177" s="254"/>
      <c r="HHL177" s="254"/>
      <c r="HHM177" s="254"/>
      <c r="HHN177" s="254"/>
      <c r="HHO177" s="254"/>
      <c r="HHP177" s="254"/>
      <c r="HHQ177" s="254"/>
      <c r="HHR177" s="254"/>
      <c r="HHS177" s="254"/>
      <c r="HHT177" s="254"/>
      <c r="HHU177" s="254"/>
      <c r="HHV177" s="254"/>
      <c r="HHW177" s="254"/>
      <c r="HHX177" s="254"/>
      <c r="HHY177" s="254"/>
      <c r="HHZ177" s="254"/>
      <c r="HIA177" s="254"/>
      <c r="HIB177" s="254"/>
      <c r="HIC177" s="254"/>
      <c r="HID177" s="254"/>
      <c r="HIE177" s="254"/>
      <c r="HIF177" s="254"/>
      <c r="HIG177" s="254"/>
      <c r="HIH177" s="254"/>
      <c r="HII177" s="254"/>
      <c r="HIJ177" s="254"/>
      <c r="HIK177" s="254"/>
      <c r="HIL177" s="254"/>
      <c r="HIM177" s="254"/>
      <c r="HIN177" s="254"/>
      <c r="HIO177" s="254"/>
      <c r="HIP177" s="254"/>
      <c r="HIQ177" s="254"/>
      <c r="HIR177" s="254"/>
      <c r="HIS177" s="254"/>
      <c r="HIT177" s="254"/>
      <c r="HIU177" s="254"/>
      <c r="HIV177" s="254"/>
      <c r="HIW177" s="254"/>
      <c r="HIX177" s="254"/>
      <c r="HIY177" s="254"/>
      <c r="HIZ177" s="254"/>
      <c r="HJA177" s="254"/>
      <c r="HJB177" s="254"/>
      <c r="HJC177" s="254"/>
      <c r="HJD177" s="254"/>
      <c r="HJE177" s="254"/>
      <c r="HJF177" s="254"/>
      <c r="HJG177" s="254"/>
      <c r="HJH177" s="254"/>
      <c r="HJI177" s="254"/>
      <c r="HJJ177" s="254"/>
      <c r="HJK177" s="254"/>
      <c r="HJL177" s="254"/>
      <c r="HJM177" s="254"/>
      <c r="HJN177" s="254"/>
      <c r="HJO177" s="254"/>
      <c r="HJP177" s="254"/>
      <c r="HJQ177" s="254"/>
      <c r="HJR177" s="254"/>
      <c r="HJS177" s="254"/>
      <c r="HJT177" s="254"/>
      <c r="HJU177" s="254"/>
      <c r="HJV177" s="254"/>
      <c r="HJW177" s="254"/>
      <c r="HJX177" s="254"/>
      <c r="HJY177" s="254"/>
      <c r="HJZ177" s="254"/>
      <c r="HKA177" s="254"/>
      <c r="HKB177" s="254"/>
      <c r="HKC177" s="254"/>
      <c r="HKD177" s="254"/>
      <c r="HKE177" s="254"/>
      <c r="HKF177" s="254"/>
      <c r="HKG177" s="254"/>
      <c r="HKH177" s="254"/>
      <c r="HKI177" s="254"/>
      <c r="HKJ177" s="254"/>
      <c r="HKK177" s="254"/>
      <c r="HKL177" s="254"/>
      <c r="HKM177" s="254"/>
      <c r="HKN177" s="254"/>
      <c r="HKO177" s="254"/>
      <c r="HKP177" s="254"/>
      <c r="HKQ177" s="254"/>
      <c r="HKR177" s="254"/>
      <c r="HKS177" s="254"/>
      <c r="HKT177" s="254"/>
      <c r="HKU177" s="254"/>
      <c r="HKV177" s="254"/>
      <c r="HKW177" s="254"/>
      <c r="HKX177" s="254"/>
      <c r="HKY177" s="254"/>
      <c r="HKZ177" s="254"/>
      <c r="HLA177" s="254"/>
      <c r="HLB177" s="254"/>
      <c r="HLC177" s="254"/>
      <c r="HLD177" s="254"/>
      <c r="HLE177" s="254"/>
      <c r="HLF177" s="254"/>
      <c r="HLG177" s="254"/>
      <c r="HLH177" s="254"/>
      <c r="HLI177" s="254"/>
      <c r="HLJ177" s="254"/>
      <c r="HLK177" s="254"/>
      <c r="HLL177" s="254"/>
      <c r="HLM177" s="254"/>
      <c r="HLN177" s="254"/>
      <c r="HLO177" s="254"/>
      <c r="HLP177" s="254"/>
      <c r="HLQ177" s="254"/>
      <c r="HLR177" s="254"/>
      <c r="HLS177" s="254"/>
      <c r="HLT177" s="254"/>
      <c r="HLU177" s="254"/>
      <c r="HLV177" s="254"/>
      <c r="HLW177" s="254"/>
      <c r="HLX177" s="254"/>
      <c r="HLY177" s="254"/>
      <c r="HLZ177" s="254"/>
      <c r="HMA177" s="254"/>
      <c r="HMB177" s="254"/>
      <c r="HMC177" s="254"/>
      <c r="HMD177" s="254"/>
      <c r="HME177" s="254"/>
      <c r="HMF177" s="254"/>
      <c r="HMG177" s="254"/>
      <c r="HMH177" s="254"/>
      <c r="HMI177" s="254"/>
      <c r="HMJ177" s="254"/>
      <c r="HMK177" s="254"/>
      <c r="HML177" s="254"/>
      <c r="HMM177" s="254"/>
      <c r="HMN177" s="254"/>
      <c r="HMO177" s="254"/>
      <c r="HMP177" s="254"/>
      <c r="HMQ177" s="254"/>
      <c r="HMR177" s="254"/>
      <c r="HMS177" s="254"/>
      <c r="HMT177" s="254"/>
      <c r="HMU177" s="254"/>
      <c r="HMV177" s="254"/>
      <c r="HMW177" s="254"/>
      <c r="HMX177" s="254"/>
      <c r="HMY177" s="254"/>
      <c r="HMZ177" s="254"/>
      <c r="HNA177" s="254"/>
      <c r="HNB177" s="254"/>
      <c r="HNC177" s="254"/>
      <c r="HND177" s="254"/>
      <c r="HNE177" s="254"/>
      <c r="HNF177" s="254"/>
      <c r="HNG177" s="254"/>
      <c r="HNH177" s="254"/>
      <c r="HNI177" s="254"/>
      <c r="HNJ177" s="254"/>
      <c r="HNK177" s="254"/>
      <c r="HNL177" s="254"/>
      <c r="HNM177" s="254"/>
      <c r="HNN177" s="254"/>
      <c r="HNO177" s="254"/>
      <c r="HNP177" s="254"/>
      <c r="HNQ177" s="254"/>
      <c r="HNR177" s="254"/>
      <c r="HNS177" s="254"/>
      <c r="HNT177" s="254"/>
      <c r="HNU177" s="254"/>
      <c r="HNV177" s="254"/>
      <c r="HNW177" s="254"/>
      <c r="HNX177" s="254"/>
      <c r="HNY177" s="254"/>
      <c r="HNZ177" s="254"/>
      <c r="HOA177" s="254"/>
      <c r="HOB177" s="254"/>
      <c r="HOC177" s="254"/>
      <c r="HOD177" s="254"/>
      <c r="HOE177" s="254"/>
      <c r="HOF177" s="254"/>
      <c r="HOG177" s="254"/>
      <c r="HOH177" s="254"/>
      <c r="HOI177" s="254"/>
      <c r="HOJ177" s="254"/>
      <c r="HOK177" s="254"/>
      <c r="HOL177" s="254"/>
      <c r="HOM177" s="254"/>
      <c r="HON177" s="254"/>
      <c r="HOO177" s="254"/>
      <c r="HOP177" s="254"/>
      <c r="HOQ177" s="254"/>
      <c r="HOR177" s="254"/>
      <c r="HOS177" s="254"/>
      <c r="HOT177" s="254"/>
      <c r="HOU177" s="254"/>
      <c r="HOV177" s="254"/>
      <c r="HOW177" s="254"/>
      <c r="HOX177" s="254"/>
      <c r="HOY177" s="254"/>
      <c r="HOZ177" s="254"/>
      <c r="HPA177" s="254"/>
      <c r="HPB177" s="254"/>
      <c r="HPC177" s="254"/>
      <c r="HPD177" s="254"/>
      <c r="HPE177" s="254"/>
      <c r="HPF177" s="254"/>
      <c r="HPG177" s="254"/>
      <c r="HPH177" s="254"/>
      <c r="HPI177" s="254"/>
      <c r="HPJ177" s="254"/>
      <c r="HPK177" s="254"/>
      <c r="HPL177" s="254"/>
      <c r="HPM177" s="254"/>
      <c r="HPN177" s="254"/>
      <c r="HPO177" s="254"/>
      <c r="HPP177" s="254"/>
      <c r="HPQ177" s="254"/>
      <c r="HPR177" s="254"/>
      <c r="HPS177" s="254"/>
      <c r="HPT177" s="254"/>
      <c r="HPU177" s="254"/>
      <c r="HPV177" s="254"/>
      <c r="HPW177" s="254"/>
      <c r="HPX177" s="254"/>
      <c r="HPY177" s="254"/>
      <c r="HPZ177" s="254"/>
      <c r="HQA177" s="254"/>
      <c r="HQB177" s="254"/>
      <c r="HQC177" s="254"/>
      <c r="HQD177" s="254"/>
      <c r="HQE177" s="254"/>
      <c r="HQF177" s="254"/>
      <c r="HQG177" s="254"/>
      <c r="HQH177" s="254"/>
      <c r="HQI177" s="254"/>
      <c r="HQJ177" s="254"/>
      <c r="HQK177" s="254"/>
      <c r="HQL177" s="254"/>
      <c r="HQM177" s="254"/>
      <c r="HQN177" s="254"/>
      <c r="HQO177" s="254"/>
      <c r="HQP177" s="254"/>
      <c r="HQQ177" s="254"/>
      <c r="HQR177" s="254"/>
      <c r="HQS177" s="254"/>
      <c r="HQT177" s="254"/>
      <c r="HQU177" s="254"/>
      <c r="HQV177" s="254"/>
      <c r="HQW177" s="254"/>
      <c r="HQX177" s="254"/>
      <c r="HQY177" s="254"/>
      <c r="HQZ177" s="254"/>
      <c r="HRA177" s="254"/>
      <c r="HRB177" s="254"/>
      <c r="HRC177" s="254"/>
      <c r="HRD177" s="254"/>
      <c r="HRE177" s="254"/>
      <c r="HRF177" s="254"/>
      <c r="HRG177" s="254"/>
      <c r="HRH177" s="254"/>
      <c r="HRI177" s="254"/>
      <c r="HRJ177" s="254"/>
      <c r="HRK177" s="254"/>
      <c r="HRL177" s="254"/>
      <c r="HRM177" s="254"/>
      <c r="HRN177" s="254"/>
      <c r="HRO177" s="254"/>
      <c r="HRP177" s="254"/>
      <c r="HRQ177" s="254"/>
      <c r="HRR177" s="254"/>
      <c r="HRS177" s="254"/>
      <c r="HRT177" s="254"/>
      <c r="HRU177" s="254"/>
      <c r="HRV177" s="254"/>
      <c r="HRW177" s="254"/>
      <c r="HRX177" s="254"/>
      <c r="HRY177" s="254"/>
      <c r="HRZ177" s="254"/>
      <c r="HSA177" s="254"/>
      <c r="HSB177" s="254"/>
      <c r="HSC177" s="254"/>
      <c r="HSD177" s="254"/>
      <c r="HSE177" s="254"/>
      <c r="HSF177" s="254"/>
      <c r="HSG177" s="254"/>
      <c r="HSH177" s="254"/>
      <c r="HSI177" s="254"/>
      <c r="HSJ177" s="254"/>
      <c r="HSK177" s="254"/>
      <c r="HSL177" s="254"/>
      <c r="HSM177" s="254"/>
      <c r="HSN177" s="254"/>
      <c r="HSO177" s="254"/>
      <c r="HSP177" s="254"/>
      <c r="HSQ177" s="254"/>
      <c r="HSR177" s="254"/>
      <c r="HSS177" s="254"/>
      <c r="HST177" s="254"/>
      <c r="HSU177" s="254"/>
      <c r="HSV177" s="254"/>
      <c r="HSW177" s="254"/>
      <c r="HSX177" s="254"/>
      <c r="HSY177" s="254"/>
      <c r="HSZ177" s="254"/>
      <c r="HTA177" s="254"/>
      <c r="HTB177" s="254"/>
      <c r="HTC177" s="254"/>
      <c r="HTD177" s="254"/>
      <c r="HTE177" s="254"/>
      <c r="HTF177" s="254"/>
      <c r="HTG177" s="254"/>
      <c r="HTH177" s="254"/>
      <c r="HTI177" s="254"/>
      <c r="HTJ177" s="254"/>
      <c r="HTK177" s="254"/>
      <c r="HTL177" s="254"/>
      <c r="HTM177" s="254"/>
      <c r="HTN177" s="254"/>
      <c r="HTO177" s="254"/>
      <c r="HTP177" s="254"/>
      <c r="HTQ177" s="254"/>
      <c r="HTR177" s="254"/>
      <c r="HTS177" s="254"/>
      <c r="HTT177" s="254"/>
      <c r="HTU177" s="254"/>
      <c r="HTV177" s="254"/>
      <c r="HTW177" s="254"/>
      <c r="HTX177" s="254"/>
      <c r="HTY177" s="254"/>
      <c r="HTZ177" s="254"/>
      <c r="HUA177" s="254"/>
      <c r="HUB177" s="254"/>
      <c r="HUC177" s="254"/>
      <c r="HUD177" s="254"/>
      <c r="HUE177" s="254"/>
      <c r="HUF177" s="254"/>
      <c r="HUG177" s="254"/>
      <c r="HUH177" s="254"/>
      <c r="HUI177" s="254"/>
      <c r="HUJ177" s="254"/>
      <c r="HUK177" s="254"/>
      <c r="HUL177" s="254"/>
      <c r="HUM177" s="254"/>
      <c r="HUN177" s="254"/>
      <c r="HUO177" s="254"/>
      <c r="HUP177" s="254"/>
      <c r="HUQ177" s="254"/>
      <c r="HUR177" s="254"/>
      <c r="HUS177" s="254"/>
      <c r="HUT177" s="254"/>
      <c r="HUU177" s="254"/>
      <c r="HUV177" s="254"/>
      <c r="HUW177" s="254"/>
      <c r="HUX177" s="254"/>
      <c r="HUY177" s="254"/>
      <c r="HUZ177" s="254"/>
      <c r="HVA177" s="254"/>
      <c r="HVB177" s="254"/>
      <c r="HVC177" s="254"/>
      <c r="HVD177" s="254"/>
      <c r="HVE177" s="254"/>
      <c r="HVF177" s="254"/>
      <c r="HVG177" s="254"/>
      <c r="HVH177" s="254"/>
      <c r="HVI177" s="254"/>
      <c r="HVJ177" s="254"/>
      <c r="HVK177" s="254"/>
      <c r="HVL177" s="254"/>
      <c r="HVM177" s="254"/>
      <c r="HVN177" s="254"/>
      <c r="HVO177" s="254"/>
      <c r="HVP177" s="254"/>
      <c r="HVQ177" s="254"/>
      <c r="HVR177" s="254"/>
      <c r="HVS177" s="254"/>
      <c r="HVT177" s="254"/>
      <c r="HVU177" s="254"/>
      <c r="HVV177" s="254"/>
      <c r="HVW177" s="254"/>
      <c r="HVX177" s="254"/>
      <c r="HVY177" s="254"/>
      <c r="HVZ177" s="254"/>
      <c r="HWA177" s="254"/>
      <c r="HWB177" s="254"/>
      <c r="HWC177" s="254"/>
      <c r="HWD177" s="254"/>
      <c r="HWE177" s="254"/>
      <c r="HWF177" s="254"/>
      <c r="HWG177" s="254"/>
      <c r="HWH177" s="254"/>
      <c r="HWI177" s="254"/>
      <c r="HWJ177" s="254"/>
      <c r="HWK177" s="254"/>
      <c r="HWL177" s="254"/>
      <c r="HWM177" s="254"/>
      <c r="HWN177" s="254"/>
      <c r="HWO177" s="254"/>
      <c r="HWP177" s="254"/>
      <c r="HWQ177" s="254"/>
      <c r="HWR177" s="254"/>
      <c r="HWS177" s="254"/>
      <c r="HWT177" s="254"/>
      <c r="HWU177" s="254"/>
      <c r="HWV177" s="254"/>
      <c r="HWW177" s="254"/>
      <c r="HWX177" s="254"/>
      <c r="HWY177" s="254"/>
      <c r="HWZ177" s="254"/>
      <c r="HXA177" s="254"/>
      <c r="HXB177" s="254"/>
      <c r="HXC177" s="254"/>
      <c r="HXD177" s="254"/>
      <c r="HXE177" s="254"/>
      <c r="HXF177" s="254"/>
      <c r="HXG177" s="254"/>
      <c r="HXH177" s="254"/>
      <c r="HXI177" s="254"/>
      <c r="HXJ177" s="254"/>
      <c r="HXK177" s="254"/>
      <c r="HXL177" s="254"/>
      <c r="HXM177" s="254"/>
      <c r="HXN177" s="254"/>
      <c r="HXO177" s="254"/>
      <c r="HXP177" s="254"/>
      <c r="HXQ177" s="254"/>
      <c r="HXR177" s="254"/>
      <c r="HXS177" s="254"/>
      <c r="HXT177" s="254"/>
      <c r="HXU177" s="254"/>
      <c r="HXV177" s="254"/>
      <c r="HXW177" s="254"/>
      <c r="HXX177" s="254"/>
      <c r="HXY177" s="254"/>
      <c r="HXZ177" s="254"/>
      <c r="HYA177" s="254"/>
      <c r="HYB177" s="254"/>
      <c r="HYC177" s="254"/>
      <c r="HYD177" s="254"/>
      <c r="HYE177" s="254"/>
      <c r="HYF177" s="254"/>
      <c r="HYG177" s="254"/>
      <c r="HYH177" s="254"/>
      <c r="HYI177" s="254"/>
      <c r="HYJ177" s="254"/>
      <c r="HYK177" s="254"/>
      <c r="HYL177" s="254"/>
      <c r="HYM177" s="254"/>
      <c r="HYN177" s="254"/>
      <c r="HYO177" s="254"/>
      <c r="HYP177" s="254"/>
      <c r="HYQ177" s="254"/>
      <c r="HYR177" s="254"/>
      <c r="HYS177" s="254"/>
      <c r="HYT177" s="254"/>
      <c r="HYU177" s="254"/>
      <c r="HYV177" s="254"/>
      <c r="HYW177" s="254"/>
      <c r="HYX177" s="254"/>
      <c r="HYY177" s="254"/>
      <c r="HYZ177" s="254"/>
      <c r="HZA177" s="254"/>
      <c r="HZB177" s="254"/>
      <c r="HZC177" s="254"/>
      <c r="HZD177" s="254"/>
      <c r="HZE177" s="254"/>
      <c r="HZF177" s="254"/>
      <c r="HZG177" s="254"/>
      <c r="HZH177" s="254"/>
      <c r="HZI177" s="254"/>
      <c r="HZJ177" s="254"/>
      <c r="HZK177" s="254"/>
      <c r="HZL177" s="254"/>
      <c r="HZM177" s="254"/>
      <c r="HZN177" s="254"/>
      <c r="HZO177" s="254"/>
      <c r="HZP177" s="254"/>
      <c r="HZQ177" s="254"/>
      <c r="HZR177" s="254"/>
      <c r="HZS177" s="254"/>
      <c r="HZT177" s="254"/>
      <c r="HZU177" s="254"/>
      <c r="HZV177" s="254"/>
      <c r="HZW177" s="254"/>
      <c r="HZX177" s="254"/>
      <c r="HZY177" s="254"/>
      <c r="HZZ177" s="254"/>
      <c r="IAA177" s="254"/>
      <c r="IAB177" s="254"/>
      <c r="IAC177" s="254"/>
      <c r="IAD177" s="254"/>
      <c r="IAE177" s="254"/>
      <c r="IAF177" s="254"/>
      <c r="IAG177" s="254"/>
      <c r="IAH177" s="254"/>
      <c r="IAI177" s="254"/>
      <c r="IAJ177" s="254"/>
      <c r="IAK177" s="254"/>
      <c r="IAL177" s="254"/>
      <c r="IAM177" s="254"/>
      <c r="IAN177" s="254"/>
      <c r="IAO177" s="254"/>
      <c r="IAP177" s="254"/>
      <c r="IAQ177" s="254"/>
      <c r="IAR177" s="254"/>
      <c r="IAS177" s="254"/>
      <c r="IAT177" s="254"/>
      <c r="IAU177" s="254"/>
      <c r="IAV177" s="254"/>
      <c r="IAW177" s="254"/>
      <c r="IAX177" s="254"/>
      <c r="IAY177" s="254"/>
      <c r="IAZ177" s="254"/>
      <c r="IBA177" s="254"/>
      <c r="IBB177" s="254"/>
      <c r="IBC177" s="254"/>
      <c r="IBD177" s="254"/>
      <c r="IBE177" s="254"/>
      <c r="IBF177" s="254"/>
      <c r="IBG177" s="254"/>
      <c r="IBH177" s="254"/>
      <c r="IBI177" s="254"/>
      <c r="IBJ177" s="254"/>
      <c r="IBK177" s="254"/>
      <c r="IBL177" s="254"/>
      <c r="IBM177" s="254"/>
      <c r="IBN177" s="254"/>
      <c r="IBO177" s="254"/>
      <c r="IBP177" s="254"/>
      <c r="IBQ177" s="254"/>
      <c r="IBR177" s="254"/>
      <c r="IBS177" s="254"/>
      <c r="IBT177" s="254"/>
      <c r="IBU177" s="254"/>
      <c r="IBV177" s="254"/>
      <c r="IBW177" s="254"/>
      <c r="IBX177" s="254"/>
      <c r="IBY177" s="254"/>
      <c r="IBZ177" s="254"/>
      <c r="ICA177" s="254"/>
      <c r="ICB177" s="254"/>
      <c r="ICC177" s="254"/>
      <c r="ICD177" s="254"/>
      <c r="ICE177" s="254"/>
      <c r="ICF177" s="254"/>
      <c r="ICG177" s="254"/>
      <c r="ICH177" s="254"/>
      <c r="ICI177" s="254"/>
      <c r="ICJ177" s="254"/>
      <c r="ICK177" s="254"/>
      <c r="ICL177" s="254"/>
      <c r="ICM177" s="254"/>
      <c r="ICN177" s="254"/>
      <c r="ICO177" s="254"/>
      <c r="ICP177" s="254"/>
      <c r="ICQ177" s="254"/>
      <c r="ICR177" s="254"/>
      <c r="ICS177" s="254"/>
      <c r="ICT177" s="254"/>
      <c r="ICU177" s="254"/>
      <c r="ICV177" s="254"/>
      <c r="ICW177" s="254"/>
      <c r="ICX177" s="254"/>
      <c r="ICY177" s="254"/>
      <c r="ICZ177" s="254"/>
      <c r="IDA177" s="254"/>
      <c r="IDB177" s="254"/>
      <c r="IDC177" s="254"/>
      <c r="IDD177" s="254"/>
      <c r="IDE177" s="254"/>
      <c r="IDF177" s="254"/>
      <c r="IDG177" s="254"/>
      <c r="IDH177" s="254"/>
      <c r="IDI177" s="254"/>
      <c r="IDJ177" s="254"/>
      <c r="IDK177" s="254"/>
      <c r="IDL177" s="254"/>
      <c r="IDM177" s="254"/>
      <c r="IDN177" s="254"/>
      <c r="IDO177" s="254"/>
      <c r="IDP177" s="254"/>
      <c r="IDQ177" s="254"/>
      <c r="IDR177" s="254"/>
      <c r="IDS177" s="254"/>
      <c r="IDT177" s="254"/>
      <c r="IDU177" s="254"/>
      <c r="IDV177" s="254"/>
      <c r="IDW177" s="254"/>
      <c r="IDX177" s="254"/>
      <c r="IDY177" s="254"/>
      <c r="IDZ177" s="254"/>
      <c r="IEA177" s="254"/>
      <c r="IEB177" s="254"/>
      <c r="IEC177" s="254"/>
      <c r="IED177" s="254"/>
      <c r="IEE177" s="254"/>
      <c r="IEF177" s="254"/>
      <c r="IEG177" s="254"/>
      <c r="IEH177" s="254"/>
      <c r="IEI177" s="254"/>
      <c r="IEJ177" s="254"/>
      <c r="IEK177" s="254"/>
      <c r="IEL177" s="254"/>
      <c r="IEM177" s="254"/>
      <c r="IEN177" s="254"/>
      <c r="IEO177" s="254"/>
      <c r="IEP177" s="254"/>
      <c r="IEQ177" s="254"/>
      <c r="IER177" s="254"/>
      <c r="IES177" s="254"/>
      <c r="IET177" s="254"/>
      <c r="IEU177" s="254"/>
      <c r="IEV177" s="254"/>
      <c r="IEW177" s="254"/>
      <c r="IEX177" s="254"/>
      <c r="IEY177" s="254"/>
      <c r="IEZ177" s="254"/>
      <c r="IFA177" s="254"/>
      <c r="IFB177" s="254"/>
      <c r="IFC177" s="254"/>
      <c r="IFD177" s="254"/>
      <c r="IFE177" s="254"/>
      <c r="IFF177" s="254"/>
      <c r="IFG177" s="254"/>
      <c r="IFH177" s="254"/>
      <c r="IFI177" s="254"/>
      <c r="IFJ177" s="254"/>
      <c r="IFK177" s="254"/>
      <c r="IFL177" s="254"/>
      <c r="IFM177" s="254"/>
      <c r="IFN177" s="254"/>
      <c r="IFO177" s="254"/>
      <c r="IFP177" s="254"/>
      <c r="IFQ177" s="254"/>
      <c r="IFR177" s="254"/>
      <c r="IFS177" s="254"/>
      <c r="IFT177" s="254"/>
      <c r="IFU177" s="254"/>
      <c r="IFV177" s="254"/>
      <c r="IFW177" s="254"/>
      <c r="IFX177" s="254"/>
      <c r="IFY177" s="254"/>
      <c r="IFZ177" s="254"/>
      <c r="IGA177" s="254"/>
      <c r="IGB177" s="254"/>
      <c r="IGC177" s="254"/>
      <c r="IGD177" s="254"/>
      <c r="IGE177" s="254"/>
      <c r="IGF177" s="254"/>
      <c r="IGG177" s="254"/>
      <c r="IGH177" s="254"/>
      <c r="IGI177" s="254"/>
      <c r="IGJ177" s="254"/>
      <c r="IGK177" s="254"/>
      <c r="IGL177" s="254"/>
      <c r="IGM177" s="254"/>
      <c r="IGN177" s="254"/>
      <c r="IGO177" s="254"/>
      <c r="IGP177" s="254"/>
      <c r="IGQ177" s="254"/>
      <c r="IGR177" s="254"/>
      <c r="IGS177" s="254"/>
      <c r="IGT177" s="254"/>
      <c r="IGU177" s="254"/>
      <c r="IGV177" s="254"/>
      <c r="IGW177" s="254"/>
      <c r="IGX177" s="254"/>
      <c r="IGY177" s="254"/>
      <c r="IGZ177" s="254"/>
      <c r="IHA177" s="254"/>
      <c r="IHB177" s="254"/>
      <c r="IHC177" s="254"/>
      <c r="IHD177" s="254"/>
      <c r="IHE177" s="254"/>
      <c r="IHF177" s="254"/>
      <c r="IHG177" s="254"/>
      <c r="IHH177" s="254"/>
      <c r="IHI177" s="254"/>
      <c r="IHJ177" s="254"/>
      <c r="IHK177" s="254"/>
      <c r="IHL177" s="254"/>
      <c r="IHM177" s="254"/>
      <c r="IHN177" s="254"/>
      <c r="IHO177" s="254"/>
      <c r="IHP177" s="254"/>
      <c r="IHQ177" s="254"/>
      <c r="IHR177" s="254"/>
      <c r="IHS177" s="254"/>
      <c r="IHT177" s="254"/>
      <c r="IHU177" s="254"/>
      <c r="IHV177" s="254"/>
      <c r="IHW177" s="254"/>
      <c r="IHX177" s="254"/>
      <c r="IHY177" s="254"/>
      <c r="IHZ177" s="254"/>
      <c r="IIA177" s="254"/>
      <c r="IIB177" s="254"/>
      <c r="IIC177" s="254"/>
      <c r="IID177" s="254"/>
      <c r="IIE177" s="254"/>
      <c r="IIF177" s="254"/>
      <c r="IIG177" s="254"/>
      <c r="IIH177" s="254"/>
      <c r="III177" s="254"/>
      <c r="IIJ177" s="254"/>
      <c r="IIK177" s="254"/>
      <c r="IIL177" s="254"/>
      <c r="IIM177" s="254"/>
      <c r="IIN177" s="254"/>
      <c r="IIO177" s="254"/>
      <c r="IIP177" s="254"/>
      <c r="IIQ177" s="254"/>
      <c r="IIR177" s="254"/>
      <c r="IIS177" s="254"/>
      <c r="IIT177" s="254"/>
      <c r="IIU177" s="254"/>
      <c r="IIV177" s="254"/>
      <c r="IIW177" s="254"/>
      <c r="IIX177" s="254"/>
      <c r="IIY177" s="254"/>
      <c r="IIZ177" s="254"/>
      <c r="IJA177" s="254"/>
      <c r="IJB177" s="254"/>
      <c r="IJC177" s="254"/>
      <c r="IJD177" s="254"/>
      <c r="IJE177" s="254"/>
      <c r="IJF177" s="254"/>
      <c r="IJG177" s="254"/>
      <c r="IJH177" s="254"/>
      <c r="IJI177" s="254"/>
      <c r="IJJ177" s="254"/>
      <c r="IJK177" s="254"/>
      <c r="IJL177" s="254"/>
      <c r="IJM177" s="254"/>
      <c r="IJN177" s="254"/>
      <c r="IJO177" s="254"/>
      <c r="IJP177" s="254"/>
      <c r="IJQ177" s="254"/>
      <c r="IJR177" s="254"/>
      <c r="IJS177" s="254"/>
      <c r="IJT177" s="254"/>
      <c r="IJU177" s="254"/>
      <c r="IJV177" s="254"/>
      <c r="IJW177" s="254"/>
      <c r="IJX177" s="254"/>
      <c r="IJY177" s="254"/>
      <c r="IJZ177" s="254"/>
      <c r="IKA177" s="254"/>
      <c r="IKB177" s="254"/>
      <c r="IKC177" s="254"/>
      <c r="IKD177" s="254"/>
      <c r="IKE177" s="254"/>
      <c r="IKF177" s="254"/>
      <c r="IKG177" s="254"/>
      <c r="IKH177" s="254"/>
      <c r="IKI177" s="254"/>
      <c r="IKJ177" s="254"/>
      <c r="IKK177" s="254"/>
      <c r="IKL177" s="254"/>
      <c r="IKM177" s="254"/>
      <c r="IKN177" s="254"/>
      <c r="IKO177" s="254"/>
      <c r="IKP177" s="254"/>
      <c r="IKQ177" s="254"/>
      <c r="IKR177" s="254"/>
      <c r="IKS177" s="254"/>
      <c r="IKT177" s="254"/>
      <c r="IKU177" s="254"/>
      <c r="IKV177" s="254"/>
      <c r="IKW177" s="254"/>
      <c r="IKX177" s="254"/>
      <c r="IKY177" s="254"/>
      <c r="IKZ177" s="254"/>
      <c r="ILA177" s="254"/>
      <c r="ILB177" s="254"/>
      <c r="ILC177" s="254"/>
      <c r="ILD177" s="254"/>
      <c r="ILE177" s="254"/>
      <c r="ILF177" s="254"/>
      <c r="ILG177" s="254"/>
      <c r="ILH177" s="254"/>
      <c r="ILI177" s="254"/>
      <c r="ILJ177" s="254"/>
      <c r="ILK177" s="254"/>
      <c r="ILL177" s="254"/>
      <c r="ILM177" s="254"/>
      <c r="ILN177" s="254"/>
      <c r="ILO177" s="254"/>
      <c r="ILP177" s="254"/>
      <c r="ILQ177" s="254"/>
      <c r="ILR177" s="254"/>
      <c r="ILS177" s="254"/>
      <c r="ILT177" s="254"/>
      <c r="ILU177" s="254"/>
      <c r="ILV177" s="254"/>
      <c r="ILW177" s="254"/>
      <c r="ILX177" s="254"/>
      <c r="ILY177" s="254"/>
      <c r="ILZ177" s="254"/>
      <c r="IMA177" s="254"/>
      <c r="IMB177" s="254"/>
      <c r="IMC177" s="254"/>
      <c r="IMD177" s="254"/>
      <c r="IME177" s="254"/>
      <c r="IMF177" s="254"/>
      <c r="IMG177" s="254"/>
      <c r="IMH177" s="254"/>
      <c r="IMI177" s="254"/>
      <c r="IMJ177" s="254"/>
      <c r="IMK177" s="254"/>
      <c r="IML177" s="254"/>
      <c r="IMM177" s="254"/>
      <c r="IMN177" s="254"/>
      <c r="IMO177" s="254"/>
      <c r="IMP177" s="254"/>
      <c r="IMQ177" s="254"/>
      <c r="IMR177" s="254"/>
      <c r="IMS177" s="254"/>
      <c r="IMT177" s="254"/>
      <c r="IMU177" s="254"/>
      <c r="IMV177" s="254"/>
      <c r="IMW177" s="254"/>
      <c r="IMX177" s="254"/>
      <c r="IMY177" s="254"/>
      <c r="IMZ177" s="254"/>
      <c r="INA177" s="254"/>
      <c r="INB177" s="254"/>
      <c r="INC177" s="254"/>
      <c r="IND177" s="254"/>
      <c r="INE177" s="254"/>
      <c r="INF177" s="254"/>
      <c r="ING177" s="254"/>
      <c r="INH177" s="254"/>
      <c r="INI177" s="254"/>
      <c r="INJ177" s="254"/>
      <c r="INK177" s="254"/>
      <c r="INL177" s="254"/>
      <c r="INM177" s="254"/>
      <c r="INN177" s="254"/>
      <c r="INO177" s="254"/>
      <c r="INP177" s="254"/>
      <c r="INQ177" s="254"/>
      <c r="INR177" s="254"/>
      <c r="INS177" s="254"/>
      <c r="INT177" s="254"/>
      <c r="INU177" s="254"/>
      <c r="INV177" s="254"/>
      <c r="INW177" s="254"/>
      <c r="INX177" s="254"/>
      <c r="INY177" s="254"/>
      <c r="INZ177" s="254"/>
      <c r="IOA177" s="254"/>
      <c r="IOB177" s="254"/>
      <c r="IOC177" s="254"/>
      <c r="IOD177" s="254"/>
      <c r="IOE177" s="254"/>
      <c r="IOF177" s="254"/>
      <c r="IOG177" s="254"/>
      <c r="IOH177" s="254"/>
      <c r="IOI177" s="254"/>
      <c r="IOJ177" s="254"/>
      <c r="IOK177" s="254"/>
      <c r="IOL177" s="254"/>
      <c r="IOM177" s="254"/>
      <c r="ION177" s="254"/>
      <c r="IOO177" s="254"/>
      <c r="IOP177" s="254"/>
      <c r="IOQ177" s="254"/>
      <c r="IOR177" s="254"/>
      <c r="IOS177" s="254"/>
      <c r="IOT177" s="254"/>
      <c r="IOU177" s="254"/>
      <c r="IOV177" s="254"/>
      <c r="IOW177" s="254"/>
      <c r="IOX177" s="254"/>
      <c r="IOY177" s="254"/>
      <c r="IOZ177" s="254"/>
      <c r="IPA177" s="254"/>
      <c r="IPB177" s="254"/>
      <c r="IPC177" s="254"/>
      <c r="IPD177" s="254"/>
      <c r="IPE177" s="254"/>
      <c r="IPF177" s="254"/>
      <c r="IPG177" s="254"/>
      <c r="IPH177" s="254"/>
      <c r="IPI177" s="254"/>
      <c r="IPJ177" s="254"/>
      <c r="IPK177" s="254"/>
      <c r="IPL177" s="254"/>
      <c r="IPM177" s="254"/>
      <c r="IPN177" s="254"/>
      <c r="IPO177" s="254"/>
      <c r="IPP177" s="254"/>
      <c r="IPQ177" s="254"/>
      <c r="IPR177" s="254"/>
      <c r="IPS177" s="254"/>
      <c r="IPT177" s="254"/>
      <c r="IPU177" s="254"/>
      <c r="IPV177" s="254"/>
      <c r="IPW177" s="254"/>
      <c r="IPX177" s="254"/>
      <c r="IPY177" s="254"/>
      <c r="IPZ177" s="254"/>
      <c r="IQA177" s="254"/>
      <c r="IQB177" s="254"/>
      <c r="IQC177" s="254"/>
      <c r="IQD177" s="254"/>
      <c r="IQE177" s="254"/>
      <c r="IQF177" s="254"/>
      <c r="IQG177" s="254"/>
      <c r="IQH177" s="254"/>
      <c r="IQI177" s="254"/>
      <c r="IQJ177" s="254"/>
      <c r="IQK177" s="254"/>
      <c r="IQL177" s="254"/>
      <c r="IQM177" s="254"/>
      <c r="IQN177" s="254"/>
      <c r="IQO177" s="254"/>
      <c r="IQP177" s="254"/>
      <c r="IQQ177" s="254"/>
      <c r="IQR177" s="254"/>
      <c r="IQS177" s="254"/>
      <c r="IQT177" s="254"/>
      <c r="IQU177" s="254"/>
      <c r="IQV177" s="254"/>
      <c r="IQW177" s="254"/>
      <c r="IQX177" s="254"/>
      <c r="IQY177" s="254"/>
      <c r="IQZ177" s="254"/>
      <c r="IRA177" s="254"/>
      <c r="IRB177" s="254"/>
      <c r="IRC177" s="254"/>
      <c r="IRD177" s="254"/>
      <c r="IRE177" s="254"/>
      <c r="IRF177" s="254"/>
      <c r="IRG177" s="254"/>
      <c r="IRH177" s="254"/>
      <c r="IRI177" s="254"/>
      <c r="IRJ177" s="254"/>
      <c r="IRK177" s="254"/>
      <c r="IRL177" s="254"/>
      <c r="IRM177" s="254"/>
      <c r="IRN177" s="254"/>
      <c r="IRO177" s="254"/>
      <c r="IRP177" s="254"/>
      <c r="IRQ177" s="254"/>
      <c r="IRR177" s="254"/>
      <c r="IRS177" s="254"/>
      <c r="IRT177" s="254"/>
      <c r="IRU177" s="254"/>
      <c r="IRV177" s="254"/>
      <c r="IRW177" s="254"/>
      <c r="IRX177" s="254"/>
      <c r="IRY177" s="254"/>
      <c r="IRZ177" s="254"/>
      <c r="ISA177" s="254"/>
      <c r="ISB177" s="254"/>
      <c r="ISC177" s="254"/>
      <c r="ISD177" s="254"/>
      <c r="ISE177" s="254"/>
      <c r="ISF177" s="254"/>
      <c r="ISG177" s="254"/>
      <c r="ISH177" s="254"/>
      <c r="ISI177" s="254"/>
      <c r="ISJ177" s="254"/>
      <c r="ISK177" s="254"/>
      <c r="ISL177" s="254"/>
      <c r="ISM177" s="254"/>
      <c r="ISN177" s="254"/>
      <c r="ISO177" s="254"/>
      <c r="ISP177" s="254"/>
      <c r="ISQ177" s="254"/>
      <c r="ISR177" s="254"/>
      <c r="ISS177" s="254"/>
      <c r="IST177" s="254"/>
      <c r="ISU177" s="254"/>
      <c r="ISV177" s="254"/>
      <c r="ISW177" s="254"/>
      <c r="ISX177" s="254"/>
      <c r="ISY177" s="254"/>
      <c r="ISZ177" s="254"/>
      <c r="ITA177" s="254"/>
      <c r="ITB177" s="254"/>
      <c r="ITC177" s="254"/>
      <c r="ITD177" s="254"/>
      <c r="ITE177" s="254"/>
      <c r="ITF177" s="254"/>
      <c r="ITG177" s="254"/>
      <c r="ITH177" s="254"/>
      <c r="ITI177" s="254"/>
      <c r="ITJ177" s="254"/>
      <c r="ITK177" s="254"/>
      <c r="ITL177" s="254"/>
      <c r="ITM177" s="254"/>
      <c r="ITN177" s="254"/>
      <c r="ITO177" s="254"/>
      <c r="ITP177" s="254"/>
      <c r="ITQ177" s="254"/>
      <c r="ITR177" s="254"/>
      <c r="ITS177" s="254"/>
      <c r="ITT177" s="254"/>
      <c r="ITU177" s="254"/>
      <c r="ITV177" s="254"/>
      <c r="ITW177" s="254"/>
      <c r="ITX177" s="254"/>
      <c r="ITY177" s="254"/>
      <c r="ITZ177" s="254"/>
      <c r="IUA177" s="254"/>
      <c r="IUB177" s="254"/>
      <c r="IUC177" s="254"/>
      <c r="IUD177" s="254"/>
      <c r="IUE177" s="254"/>
      <c r="IUF177" s="254"/>
      <c r="IUG177" s="254"/>
      <c r="IUH177" s="254"/>
      <c r="IUI177" s="254"/>
      <c r="IUJ177" s="254"/>
      <c r="IUK177" s="254"/>
      <c r="IUL177" s="254"/>
      <c r="IUM177" s="254"/>
      <c r="IUN177" s="254"/>
      <c r="IUO177" s="254"/>
      <c r="IUP177" s="254"/>
      <c r="IUQ177" s="254"/>
      <c r="IUR177" s="254"/>
      <c r="IUS177" s="254"/>
      <c r="IUT177" s="254"/>
      <c r="IUU177" s="254"/>
      <c r="IUV177" s="254"/>
      <c r="IUW177" s="254"/>
      <c r="IUX177" s="254"/>
      <c r="IUY177" s="254"/>
      <c r="IUZ177" s="254"/>
      <c r="IVA177" s="254"/>
      <c r="IVB177" s="254"/>
      <c r="IVC177" s="254"/>
      <c r="IVD177" s="254"/>
      <c r="IVE177" s="254"/>
      <c r="IVF177" s="254"/>
      <c r="IVG177" s="254"/>
      <c r="IVH177" s="254"/>
      <c r="IVI177" s="254"/>
      <c r="IVJ177" s="254"/>
      <c r="IVK177" s="254"/>
      <c r="IVL177" s="254"/>
      <c r="IVM177" s="254"/>
      <c r="IVN177" s="254"/>
      <c r="IVO177" s="254"/>
      <c r="IVP177" s="254"/>
      <c r="IVQ177" s="254"/>
      <c r="IVR177" s="254"/>
      <c r="IVS177" s="254"/>
      <c r="IVT177" s="254"/>
      <c r="IVU177" s="254"/>
      <c r="IVV177" s="254"/>
      <c r="IVW177" s="254"/>
      <c r="IVX177" s="254"/>
      <c r="IVY177" s="254"/>
      <c r="IVZ177" s="254"/>
      <c r="IWA177" s="254"/>
      <c r="IWB177" s="254"/>
      <c r="IWC177" s="254"/>
      <c r="IWD177" s="254"/>
      <c r="IWE177" s="254"/>
      <c r="IWF177" s="254"/>
      <c r="IWG177" s="254"/>
      <c r="IWH177" s="254"/>
      <c r="IWI177" s="254"/>
      <c r="IWJ177" s="254"/>
      <c r="IWK177" s="254"/>
      <c r="IWL177" s="254"/>
      <c r="IWM177" s="254"/>
      <c r="IWN177" s="254"/>
      <c r="IWO177" s="254"/>
      <c r="IWP177" s="254"/>
      <c r="IWQ177" s="254"/>
      <c r="IWR177" s="254"/>
      <c r="IWS177" s="254"/>
      <c r="IWT177" s="254"/>
      <c r="IWU177" s="254"/>
      <c r="IWV177" s="254"/>
      <c r="IWW177" s="254"/>
      <c r="IWX177" s="254"/>
      <c r="IWY177" s="254"/>
      <c r="IWZ177" s="254"/>
      <c r="IXA177" s="254"/>
      <c r="IXB177" s="254"/>
      <c r="IXC177" s="254"/>
      <c r="IXD177" s="254"/>
      <c r="IXE177" s="254"/>
      <c r="IXF177" s="254"/>
      <c r="IXG177" s="254"/>
      <c r="IXH177" s="254"/>
      <c r="IXI177" s="254"/>
      <c r="IXJ177" s="254"/>
      <c r="IXK177" s="254"/>
      <c r="IXL177" s="254"/>
      <c r="IXM177" s="254"/>
      <c r="IXN177" s="254"/>
      <c r="IXO177" s="254"/>
      <c r="IXP177" s="254"/>
      <c r="IXQ177" s="254"/>
      <c r="IXR177" s="254"/>
      <c r="IXS177" s="254"/>
      <c r="IXT177" s="254"/>
      <c r="IXU177" s="254"/>
      <c r="IXV177" s="254"/>
      <c r="IXW177" s="254"/>
      <c r="IXX177" s="254"/>
      <c r="IXY177" s="254"/>
      <c r="IXZ177" s="254"/>
      <c r="IYA177" s="254"/>
      <c r="IYB177" s="254"/>
      <c r="IYC177" s="254"/>
      <c r="IYD177" s="254"/>
      <c r="IYE177" s="254"/>
      <c r="IYF177" s="254"/>
      <c r="IYG177" s="254"/>
      <c r="IYH177" s="254"/>
      <c r="IYI177" s="254"/>
      <c r="IYJ177" s="254"/>
      <c r="IYK177" s="254"/>
      <c r="IYL177" s="254"/>
      <c r="IYM177" s="254"/>
      <c r="IYN177" s="254"/>
      <c r="IYO177" s="254"/>
      <c r="IYP177" s="254"/>
      <c r="IYQ177" s="254"/>
      <c r="IYR177" s="254"/>
      <c r="IYS177" s="254"/>
      <c r="IYT177" s="254"/>
      <c r="IYU177" s="254"/>
      <c r="IYV177" s="254"/>
      <c r="IYW177" s="254"/>
      <c r="IYX177" s="254"/>
      <c r="IYY177" s="254"/>
      <c r="IYZ177" s="254"/>
      <c r="IZA177" s="254"/>
      <c r="IZB177" s="254"/>
      <c r="IZC177" s="254"/>
      <c r="IZD177" s="254"/>
      <c r="IZE177" s="254"/>
      <c r="IZF177" s="254"/>
      <c r="IZG177" s="254"/>
      <c r="IZH177" s="254"/>
      <c r="IZI177" s="254"/>
      <c r="IZJ177" s="254"/>
      <c r="IZK177" s="254"/>
      <c r="IZL177" s="254"/>
      <c r="IZM177" s="254"/>
      <c r="IZN177" s="254"/>
      <c r="IZO177" s="254"/>
      <c r="IZP177" s="254"/>
      <c r="IZQ177" s="254"/>
      <c r="IZR177" s="254"/>
      <c r="IZS177" s="254"/>
      <c r="IZT177" s="254"/>
      <c r="IZU177" s="254"/>
      <c r="IZV177" s="254"/>
      <c r="IZW177" s="254"/>
      <c r="IZX177" s="254"/>
      <c r="IZY177" s="254"/>
      <c r="IZZ177" s="254"/>
      <c r="JAA177" s="254"/>
      <c r="JAB177" s="254"/>
      <c r="JAC177" s="254"/>
      <c r="JAD177" s="254"/>
      <c r="JAE177" s="254"/>
      <c r="JAF177" s="254"/>
      <c r="JAG177" s="254"/>
      <c r="JAH177" s="254"/>
      <c r="JAI177" s="254"/>
      <c r="JAJ177" s="254"/>
      <c r="JAK177" s="254"/>
      <c r="JAL177" s="254"/>
      <c r="JAM177" s="254"/>
      <c r="JAN177" s="254"/>
      <c r="JAO177" s="254"/>
      <c r="JAP177" s="254"/>
      <c r="JAQ177" s="254"/>
      <c r="JAR177" s="254"/>
      <c r="JAS177" s="254"/>
      <c r="JAT177" s="254"/>
      <c r="JAU177" s="254"/>
      <c r="JAV177" s="254"/>
      <c r="JAW177" s="254"/>
      <c r="JAX177" s="254"/>
      <c r="JAY177" s="254"/>
      <c r="JAZ177" s="254"/>
      <c r="JBA177" s="254"/>
      <c r="JBB177" s="254"/>
      <c r="JBC177" s="254"/>
      <c r="JBD177" s="254"/>
      <c r="JBE177" s="254"/>
      <c r="JBF177" s="254"/>
      <c r="JBG177" s="254"/>
      <c r="JBH177" s="254"/>
      <c r="JBI177" s="254"/>
      <c r="JBJ177" s="254"/>
      <c r="JBK177" s="254"/>
      <c r="JBL177" s="254"/>
      <c r="JBM177" s="254"/>
      <c r="JBN177" s="254"/>
      <c r="JBO177" s="254"/>
      <c r="JBP177" s="254"/>
      <c r="JBQ177" s="254"/>
      <c r="JBR177" s="254"/>
      <c r="JBS177" s="254"/>
      <c r="JBT177" s="254"/>
      <c r="JBU177" s="254"/>
      <c r="JBV177" s="254"/>
      <c r="JBW177" s="254"/>
      <c r="JBX177" s="254"/>
      <c r="JBY177" s="254"/>
      <c r="JBZ177" s="254"/>
      <c r="JCA177" s="254"/>
      <c r="JCB177" s="254"/>
      <c r="JCC177" s="254"/>
      <c r="JCD177" s="254"/>
      <c r="JCE177" s="254"/>
      <c r="JCF177" s="254"/>
      <c r="JCG177" s="254"/>
      <c r="JCH177" s="254"/>
      <c r="JCI177" s="254"/>
      <c r="JCJ177" s="254"/>
      <c r="JCK177" s="254"/>
      <c r="JCL177" s="254"/>
      <c r="JCM177" s="254"/>
      <c r="JCN177" s="254"/>
      <c r="JCO177" s="254"/>
      <c r="JCP177" s="254"/>
      <c r="JCQ177" s="254"/>
      <c r="JCR177" s="254"/>
      <c r="JCS177" s="254"/>
      <c r="JCT177" s="254"/>
      <c r="JCU177" s="254"/>
      <c r="JCV177" s="254"/>
      <c r="JCW177" s="254"/>
      <c r="JCX177" s="254"/>
      <c r="JCY177" s="254"/>
      <c r="JCZ177" s="254"/>
      <c r="JDA177" s="254"/>
      <c r="JDB177" s="254"/>
      <c r="JDC177" s="254"/>
      <c r="JDD177" s="254"/>
      <c r="JDE177" s="254"/>
      <c r="JDF177" s="254"/>
      <c r="JDG177" s="254"/>
      <c r="JDH177" s="254"/>
      <c r="JDI177" s="254"/>
      <c r="JDJ177" s="254"/>
      <c r="JDK177" s="254"/>
      <c r="JDL177" s="254"/>
      <c r="JDM177" s="254"/>
      <c r="JDN177" s="254"/>
      <c r="JDO177" s="254"/>
      <c r="JDP177" s="254"/>
      <c r="JDQ177" s="254"/>
      <c r="JDR177" s="254"/>
      <c r="JDS177" s="254"/>
      <c r="JDT177" s="254"/>
      <c r="JDU177" s="254"/>
      <c r="JDV177" s="254"/>
      <c r="JDW177" s="254"/>
      <c r="JDX177" s="254"/>
      <c r="JDY177" s="254"/>
      <c r="JDZ177" s="254"/>
      <c r="JEA177" s="254"/>
      <c r="JEB177" s="254"/>
      <c r="JEC177" s="254"/>
      <c r="JED177" s="254"/>
      <c r="JEE177" s="254"/>
      <c r="JEF177" s="254"/>
      <c r="JEG177" s="254"/>
      <c r="JEH177" s="254"/>
      <c r="JEI177" s="254"/>
      <c r="JEJ177" s="254"/>
      <c r="JEK177" s="254"/>
      <c r="JEL177" s="254"/>
      <c r="JEM177" s="254"/>
      <c r="JEN177" s="254"/>
      <c r="JEO177" s="254"/>
      <c r="JEP177" s="254"/>
      <c r="JEQ177" s="254"/>
      <c r="JER177" s="254"/>
      <c r="JES177" s="254"/>
      <c r="JET177" s="254"/>
      <c r="JEU177" s="254"/>
      <c r="JEV177" s="254"/>
      <c r="JEW177" s="254"/>
      <c r="JEX177" s="254"/>
      <c r="JEY177" s="254"/>
      <c r="JEZ177" s="254"/>
      <c r="JFA177" s="254"/>
      <c r="JFB177" s="254"/>
      <c r="JFC177" s="254"/>
      <c r="JFD177" s="254"/>
      <c r="JFE177" s="254"/>
      <c r="JFF177" s="254"/>
      <c r="JFG177" s="254"/>
      <c r="JFH177" s="254"/>
      <c r="JFI177" s="254"/>
      <c r="JFJ177" s="254"/>
      <c r="JFK177" s="254"/>
      <c r="JFL177" s="254"/>
      <c r="JFM177" s="254"/>
      <c r="JFN177" s="254"/>
      <c r="JFO177" s="254"/>
      <c r="JFP177" s="254"/>
      <c r="JFQ177" s="254"/>
      <c r="JFR177" s="254"/>
      <c r="JFS177" s="254"/>
      <c r="JFT177" s="254"/>
      <c r="JFU177" s="254"/>
      <c r="JFV177" s="254"/>
      <c r="JFW177" s="254"/>
      <c r="JFX177" s="254"/>
      <c r="JFY177" s="254"/>
      <c r="JFZ177" s="254"/>
      <c r="JGA177" s="254"/>
      <c r="JGB177" s="254"/>
      <c r="JGC177" s="254"/>
      <c r="JGD177" s="254"/>
      <c r="JGE177" s="254"/>
      <c r="JGF177" s="254"/>
      <c r="JGG177" s="254"/>
      <c r="JGH177" s="254"/>
      <c r="JGI177" s="254"/>
      <c r="JGJ177" s="254"/>
      <c r="JGK177" s="254"/>
      <c r="JGL177" s="254"/>
      <c r="JGM177" s="254"/>
      <c r="JGN177" s="254"/>
      <c r="JGO177" s="254"/>
      <c r="JGP177" s="254"/>
      <c r="JGQ177" s="254"/>
      <c r="JGR177" s="254"/>
      <c r="JGS177" s="254"/>
      <c r="JGT177" s="254"/>
      <c r="JGU177" s="254"/>
      <c r="JGV177" s="254"/>
      <c r="JGW177" s="254"/>
      <c r="JGX177" s="254"/>
      <c r="JGY177" s="254"/>
      <c r="JGZ177" s="254"/>
      <c r="JHA177" s="254"/>
      <c r="JHB177" s="254"/>
      <c r="JHC177" s="254"/>
      <c r="JHD177" s="254"/>
      <c r="JHE177" s="254"/>
      <c r="JHF177" s="254"/>
      <c r="JHG177" s="254"/>
      <c r="JHH177" s="254"/>
      <c r="JHI177" s="254"/>
      <c r="JHJ177" s="254"/>
      <c r="JHK177" s="254"/>
      <c r="JHL177" s="254"/>
      <c r="JHM177" s="254"/>
      <c r="JHN177" s="254"/>
      <c r="JHO177" s="254"/>
      <c r="JHP177" s="254"/>
      <c r="JHQ177" s="254"/>
      <c r="JHR177" s="254"/>
      <c r="JHS177" s="254"/>
      <c r="JHT177" s="254"/>
      <c r="JHU177" s="254"/>
      <c r="JHV177" s="254"/>
      <c r="JHW177" s="254"/>
      <c r="JHX177" s="254"/>
      <c r="JHY177" s="254"/>
      <c r="JHZ177" s="254"/>
      <c r="JIA177" s="254"/>
      <c r="JIB177" s="254"/>
      <c r="JIC177" s="254"/>
      <c r="JID177" s="254"/>
      <c r="JIE177" s="254"/>
      <c r="JIF177" s="254"/>
      <c r="JIG177" s="254"/>
      <c r="JIH177" s="254"/>
      <c r="JII177" s="254"/>
      <c r="JIJ177" s="254"/>
      <c r="JIK177" s="254"/>
      <c r="JIL177" s="254"/>
      <c r="JIM177" s="254"/>
      <c r="JIN177" s="254"/>
      <c r="JIO177" s="254"/>
      <c r="JIP177" s="254"/>
      <c r="JIQ177" s="254"/>
      <c r="JIR177" s="254"/>
      <c r="JIS177" s="254"/>
      <c r="JIT177" s="254"/>
      <c r="JIU177" s="254"/>
      <c r="JIV177" s="254"/>
      <c r="JIW177" s="254"/>
      <c r="JIX177" s="254"/>
      <c r="JIY177" s="254"/>
      <c r="JIZ177" s="254"/>
      <c r="JJA177" s="254"/>
      <c r="JJB177" s="254"/>
      <c r="JJC177" s="254"/>
      <c r="JJD177" s="254"/>
      <c r="JJE177" s="254"/>
      <c r="JJF177" s="254"/>
      <c r="JJG177" s="254"/>
      <c r="JJH177" s="254"/>
      <c r="JJI177" s="254"/>
      <c r="JJJ177" s="254"/>
      <c r="JJK177" s="254"/>
      <c r="JJL177" s="254"/>
      <c r="JJM177" s="254"/>
      <c r="JJN177" s="254"/>
      <c r="JJO177" s="254"/>
      <c r="JJP177" s="254"/>
      <c r="JJQ177" s="254"/>
      <c r="JJR177" s="254"/>
      <c r="JJS177" s="254"/>
      <c r="JJT177" s="254"/>
      <c r="JJU177" s="254"/>
      <c r="JJV177" s="254"/>
      <c r="JJW177" s="254"/>
      <c r="JJX177" s="254"/>
      <c r="JJY177" s="254"/>
      <c r="JJZ177" s="254"/>
      <c r="JKA177" s="254"/>
      <c r="JKB177" s="254"/>
      <c r="JKC177" s="254"/>
      <c r="JKD177" s="254"/>
      <c r="JKE177" s="254"/>
      <c r="JKF177" s="254"/>
      <c r="JKG177" s="254"/>
      <c r="JKH177" s="254"/>
      <c r="JKI177" s="254"/>
      <c r="JKJ177" s="254"/>
      <c r="JKK177" s="254"/>
      <c r="JKL177" s="254"/>
      <c r="JKM177" s="254"/>
      <c r="JKN177" s="254"/>
      <c r="JKO177" s="254"/>
      <c r="JKP177" s="254"/>
      <c r="JKQ177" s="254"/>
      <c r="JKR177" s="254"/>
      <c r="JKS177" s="254"/>
      <c r="JKT177" s="254"/>
      <c r="JKU177" s="254"/>
      <c r="JKV177" s="254"/>
      <c r="JKW177" s="254"/>
      <c r="JKX177" s="254"/>
      <c r="JKY177" s="254"/>
      <c r="JKZ177" s="254"/>
      <c r="JLA177" s="254"/>
      <c r="JLB177" s="254"/>
      <c r="JLC177" s="254"/>
      <c r="JLD177" s="254"/>
      <c r="JLE177" s="254"/>
      <c r="JLF177" s="254"/>
      <c r="JLG177" s="254"/>
      <c r="JLH177" s="254"/>
      <c r="JLI177" s="254"/>
      <c r="JLJ177" s="254"/>
      <c r="JLK177" s="254"/>
      <c r="JLL177" s="254"/>
      <c r="JLM177" s="254"/>
      <c r="JLN177" s="254"/>
      <c r="JLO177" s="254"/>
      <c r="JLP177" s="254"/>
      <c r="JLQ177" s="254"/>
      <c r="JLR177" s="254"/>
      <c r="JLS177" s="254"/>
      <c r="JLT177" s="254"/>
      <c r="JLU177" s="254"/>
      <c r="JLV177" s="254"/>
      <c r="JLW177" s="254"/>
      <c r="JLX177" s="254"/>
      <c r="JLY177" s="254"/>
      <c r="JLZ177" s="254"/>
      <c r="JMA177" s="254"/>
      <c r="JMB177" s="254"/>
      <c r="JMC177" s="254"/>
      <c r="JMD177" s="254"/>
      <c r="JME177" s="254"/>
      <c r="JMF177" s="254"/>
      <c r="JMG177" s="254"/>
      <c r="JMH177" s="254"/>
      <c r="JMI177" s="254"/>
      <c r="JMJ177" s="254"/>
      <c r="JMK177" s="254"/>
      <c r="JML177" s="254"/>
      <c r="JMM177" s="254"/>
      <c r="JMN177" s="254"/>
      <c r="JMO177" s="254"/>
      <c r="JMP177" s="254"/>
      <c r="JMQ177" s="254"/>
      <c r="JMR177" s="254"/>
      <c r="JMS177" s="254"/>
      <c r="JMT177" s="254"/>
      <c r="JMU177" s="254"/>
      <c r="JMV177" s="254"/>
      <c r="JMW177" s="254"/>
      <c r="JMX177" s="254"/>
      <c r="JMY177" s="254"/>
      <c r="JMZ177" s="254"/>
      <c r="JNA177" s="254"/>
      <c r="JNB177" s="254"/>
      <c r="JNC177" s="254"/>
      <c r="JND177" s="254"/>
      <c r="JNE177" s="254"/>
      <c r="JNF177" s="254"/>
      <c r="JNG177" s="254"/>
      <c r="JNH177" s="254"/>
      <c r="JNI177" s="254"/>
      <c r="JNJ177" s="254"/>
      <c r="JNK177" s="254"/>
      <c r="JNL177" s="254"/>
      <c r="JNM177" s="254"/>
      <c r="JNN177" s="254"/>
      <c r="JNO177" s="254"/>
      <c r="JNP177" s="254"/>
      <c r="JNQ177" s="254"/>
      <c r="JNR177" s="254"/>
      <c r="JNS177" s="254"/>
      <c r="JNT177" s="254"/>
      <c r="JNU177" s="254"/>
      <c r="JNV177" s="254"/>
      <c r="JNW177" s="254"/>
      <c r="JNX177" s="254"/>
      <c r="JNY177" s="254"/>
      <c r="JNZ177" s="254"/>
      <c r="JOA177" s="254"/>
      <c r="JOB177" s="254"/>
      <c r="JOC177" s="254"/>
      <c r="JOD177" s="254"/>
      <c r="JOE177" s="254"/>
      <c r="JOF177" s="254"/>
      <c r="JOG177" s="254"/>
      <c r="JOH177" s="254"/>
      <c r="JOI177" s="254"/>
      <c r="JOJ177" s="254"/>
      <c r="JOK177" s="254"/>
      <c r="JOL177" s="254"/>
      <c r="JOM177" s="254"/>
      <c r="JON177" s="254"/>
      <c r="JOO177" s="254"/>
      <c r="JOP177" s="254"/>
      <c r="JOQ177" s="254"/>
      <c r="JOR177" s="254"/>
      <c r="JOS177" s="254"/>
      <c r="JOT177" s="254"/>
      <c r="JOU177" s="254"/>
      <c r="JOV177" s="254"/>
      <c r="JOW177" s="254"/>
      <c r="JOX177" s="254"/>
      <c r="JOY177" s="254"/>
      <c r="JOZ177" s="254"/>
      <c r="JPA177" s="254"/>
      <c r="JPB177" s="254"/>
      <c r="JPC177" s="254"/>
      <c r="JPD177" s="254"/>
      <c r="JPE177" s="254"/>
      <c r="JPF177" s="254"/>
      <c r="JPG177" s="254"/>
      <c r="JPH177" s="254"/>
      <c r="JPI177" s="254"/>
      <c r="JPJ177" s="254"/>
      <c r="JPK177" s="254"/>
      <c r="JPL177" s="254"/>
      <c r="JPM177" s="254"/>
      <c r="JPN177" s="254"/>
      <c r="JPO177" s="254"/>
      <c r="JPP177" s="254"/>
      <c r="JPQ177" s="254"/>
      <c r="JPR177" s="254"/>
      <c r="JPS177" s="254"/>
      <c r="JPT177" s="254"/>
      <c r="JPU177" s="254"/>
      <c r="JPV177" s="254"/>
      <c r="JPW177" s="254"/>
      <c r="JPX177" s="254"/>
      <c r="JPY177" s="254"/>
      <c r="JPZ177" s="254"/>
      <c r="JQA177" s="254"/>
      <c r="JQB177" s="254"/>
      <c r="JQC177" s="254"/>
      <c r="JQD177" s="254"/>
      <c r="JQE177" s="254"/>
      <c r="JQF177" s="254"/>
      <c r="JQG177" s="254"/>
      <c r="JQH177" s="254"/>
      <c r="JQI177" s="254"/>
      <c r="JQJ177" s="254"/>
      <c r="JQK177" s="254"/>
      <c r="JQL177" s="254"/>
      <c r="JQM177" s="254"/>
      <c r="JQN177" s="254"/>
      <c r="JQO177" s="254"/>
      <c r="JQP177" s="254"/>
      <c r="JQQ177" s="254"/>
      <c r="JQR177" s="254"/>
      <c r="JQS177" s="254"/>
      <c r="JQT177" s="254"/>
      <c r="JQU177" s="254"/>
      <c r="JQV177" s="254"/>
      <c r="JQW177" s="254"/>
      <c r="JQX177" s="254"/>
      <c r="JQY177" s="254"/>
      <c r="JQZ177" s="254"/>
      <c r="JRA177" s="254"/>
      <c r="JRB177" s="254"/>
      <c r="JRC177" s="254"/>
      <c r="JRD177" s="254"/>
      <c r="JRE177" s="254"/>
      <c r="JRF177" s="254"/>
      <c r="JRG177" s="254"/>
      <c r="JRH177" s="254"/>
      <c r="JRI177" s="254"/>
      <c r="JRJ177" s="254"/>
      <c r="JRK177" s="254"/>
      <c r="JRL177" s="254"/>
      <c r="JRM177" s="254"/>
      <c r="JRN177" s="254"/>
      <c r="JRO177" s="254"/>
      <c r="JRP177" s="254"/>
      <c r="JRQ177" s="254"/>
      <c r="JRR177" s="254"/>
      <c r="JRS177" s="254"/>
      <c r="JRT177" s="254"/>
      <c r="JRU177" s="254"/>
      <c r="JRV177" s="254"/>
      <c r="JRW177" s="254"/>
      <c r="JRX177" s="254"/>
      <c r="JRY177" s="254"/>
      <c r="JRZ177" s="254"/>
      <c r="JSA177" s="254"/>
      <c r="JSB177" s="254"/>
      <c r="JSC177" s="254"/>
      <c r="JSD177" s="254"/>
      <c r="JSE177" s="254"/>
      <c r="JSF177" s="254"/>
      <c r="JSG177" s="254"/>
      <c r="JSH177" s="254"/>
      <c r="JSI177" s="254"/>
      <c r="JSJ177" s="254"/>
      <c r="JSK177" s="254"/>
      <c r="JSL177" s="254"/>
      <c r="JSM177" s="254"/>
      <c r="JSN177" s="254"/>
      <c r="JSO177" s="254"/>
      <c r="JSP177" s="254"/>
      <c r="JSQ177" s="254"/>
      <c r="JSR177" s="254"/>
      <c r="JSS177" s="254"/>
      <c r="JST177" s="254"/>
      <c r="JSU177" s="254"/>
      <c r="JSV177" s="254"/>
      <c r="JSW177" s="254"/>
      <c r="JSX177" s="254"/>
      <c r="JSY177" s="254"/>
      <c r="JSZ177" s="254"/>
      <c r="JTA177" s="254"/>
      <c r="JTB177" s="254"/>
      <c r="JTC177" s="254"/>
      <c r="JTD177" s="254"/>
      <c r="JTE177" s="254"/>
      <c r="JTF177" s="254"/>
      <c r="JTG177" s="254"/>
      <c r="JTH177" s="254"/>
      <c r="JTI177" s="254"/>
      <c r="JTJ177" s="254"/>
      <c r="JTK177" s="254"/>
      <c r="JTL177" s="254"/>
      <c r="JTM177" s="254"/>
      <c r="JTN177" s="254"/>
      <c r="JTO177" s="254"/>
      <c r="JTP177" s="254"/>
      <c r="JTQ177" s="254"/>
      <c r="JTR177" s="254"/>
      <c r="JTS177" s="254"/>
      <c r="JTT177" s="254"/>
      <c r="JTU177" s="254"/>
      <c r="JTV177" s="254"/>
      <c r="JTW177" s="254"/>
      <c r="JTX177" s="254"/>
      <c r="JTY177" s="254"/>
      <c r="JTZ177" s="254"/>
      <c r="JUA177" s="254"/>
      <c r="JUB177" s="254"/>
      <c r="JUC177" s="254"/>
      <c r="JUD177" s="254"/>
      <c r="JUE177" s="254"/>
      <c r="JUF177" s="254"/>
      <c r="JUG177" s="254"/>
      <c r="JUH177" s="254"/>
      <c r="JUI177" s="254"/>
      <c r="JUJ177" s="254"/>
      <c r="JUK177" s="254"/>
      <c r="JUL177" s="254"/>
      <c r="JUM177" s="254"/>
      <c r="JUN177" s="254"/>
      <c r="JUO177" s="254"/>
      <c r="JUP177" s="254"/>
      <c r="JUQ177" s="254"/>
      <c r="JUR177" s="254"/>
      <c r="JUS177" s="254"/>
      <c r="JUT177" s="254"/>
      <c r="JUU177" s="254"/>
      <c r="JUV177" s="254"/>
      <c r="JUW177" s="254"/>
      <c r="JUX177" s="254"/>
      <c r="JUY177" s="254"/>
      <c r="JUZ177" s="254"/>
      <c r="JVA177" s="254"/>
      <c r="JVB177" s="254"/>
      <c r="JVC177" s="254"/>
      <c r="JVD177" s="254"/>
      <c r="JVE177" s="254"/>
      <c r="JVF177" s="254"/>
      <c r="JVG177" s="254"/>
      <c r="JVH177" s="254"/>
      <c r="JVI177" s="254"/>
      <c r="JVJ177" s="254"/>
      <c r="JVK177" s="254"/>
      <c r="JVL177" s="254"/>
      <c r="JVM177" s="254"/>
      <c r="JVN177" s="254"/>
      <c r="JVO177" s="254"/>
      <c r="JVP177" s="254"/>
      <c r="JVQ177" s="254"/>
      <c r="JVR177" s="254"/>
      <c r="JVS177" s="254"/>
      <c r="JVT177" s="254"/>
      <c r="JVU177" s="254"/>
      <c r="JVV177" s="254"/>
      <c r="JVW177" s="254"/>
      <c r="JVX177" s="254"/>
      <c r="JVY177" s="254"/>
      <c r="JVZ177" s="254"/>
      <c r="JWA177" s="254"/>
      <c r="JWB177" s="254"/>
      <c r="JWC177" s="254"/>
      <c r="JWD177" s="254"/>
      <c r="JWE177" s="254"/>
      <c r="JWF177" s="254"/>
      <c r="JWG177" s="254"/>
      <c r="JWH177" s="254"/>
      <c r="JWI177" s="254"/>
      <c r="JWJ177" s="254"/>
      <c r="JWK177" s="254"/>
      <c r="JWL177" s="254"/>
      <c r="JWM177" s="254"/>
      <c r="JWN177" s="254"/>
      <c r="JWO177" s="254"/>
      <c r="JWP177" s="254"/>
      <c r="JWQ177" s="254"/>
      <c r="JWR177" s="254"/>
      <c r="JWS177" s="254"/>
      <c r="JWT177" s="254"/>
      <c r="JWU177" s="254"/>
      <c r="JWV177" s="254"/>
      <c r="JWW177" s="254"/>
      <c r="JWX177" s="254"/>
      <c r="JWY177" s="254"/>
      <c r="JWZ177" s="254"/>
      <c r="JXA177" s="254"/>
      <c r="JXB177" s="254"/>
      <c r="JXC177" s="254"/>
      <c r="JXD177" s="254"/>
      <c r="JXE177" s="254"/>
      <c r="JXF177" s="254"/>
      <c r="JXG177" s="254"/>
      <c r="JXH177" s="254"/>
      <c r="JXI177" s="254"/>
      <c r="JXJ177" s="254"/>
      <c r="JXK177" s="254"/>
      <c r="JXL177" s="254"/>
      <c r="JXM177" s="254"/>
      <c r="JXN177" s="254"/>
      <c r="JXO177" s="254"/>
      <c r="JXP177" s="254"/>
      <c r="JXQ177" s="254"/>
      <c r="JXR177" s="254"/>
      <c r="JXS177" s="254"/>
      <c r="JXT177" s="254"/>
      <c r="JXU177" s="254"/>
      <c r="JXV177" s="254"/>
      <c r="JXW177" s="254"/>
      <c r="JXX177" s="254"/>
      <c r="JXY177" s="254"/>
      <c r="JXZ177" s="254"/>
      <c r="JYA177" s="254"/>
      <c r="JYB177" s="254"/>
      <c r="JYC177" s="254"/>
      <c r="JYD177" s="254"/>
      <c r="JYE177" s="254"/>
      <c r="JYF177" s="254"/>
      <c r="JYG177" s="254"/>
      <c r="JYH177" s="254"/>
      <c r="JYI177" s="254"/>
      <c r="JYJ177" s="254"/>
      <c r="JYK177" s="254"/>
      <c r="JYL177" s="254"/>
      <c r="JYM177" s="254"/>
      <c r="JYN177" s="254"/>
      <c r="JYO177" s="254"/>
      <c r="JYP177" s="254"/>
      <c r="JYQ177" s="254"/>
      <c r="JYR177" s="254"/>
      <c r="JYS177" s="254"/>
      <c r="JYT177" s="254"/>
      <c r="JYU177" s="254"/>
      <c r="JYV177" s="254"/>
      <c r="JYW177" s="254"/>
      <c r="JYX177" s="254"/>
      <c r="JYY177" s="254"/>
      <c r="JYZ177" s="254"/>
      <c r="JZA177" s="254"/>
      <c r="JZB177" s="254"/>
      <c r="JZC177" s="254"/>
      <c r="JZD177" s="254"/>
      <c r="JZE177" s="254"/>
      <c r="JZF177" s="254"/>
      <c r="JZG177" s="254"/>
      <c r="JZH177" s="254"/>
      <c r="JZI177" s="254"/>
      <c r="JZJ177" s="254"/>
      <c r="JZK177" s="254"/>
      <c r="JZL177" s="254"/>
      <c r="JZM177" s="254"/>
      <c r="JZN177" s="254"/>
      <c r="JZO177" s="254"/>
      <c r="JZP177" s="254"/>
      <c r="JZQ177" s="254"/>
      <c r="JZR177" s="254"/>
      <c r="JZS177" s="254"/>
      <c r="JZT177" s="254"/>
      <c r="JZU177" s="254"/>
      <c r="JZV177" s="254"/>
      <c r="JZW177" s="254"/>
      <c r="JZX177" s="254"/>
      <c r="JZY177" s="254"/>
      <c r="JZZ177" s="254"/>
      <c r="KAA177" s="254"/>
      <c r="KAB177" s="254"/>
      <c r="KAC177" s="254"/>
      <c r="KAD177" s="254"/>
      <c r="KAE177" s="254"/>
      <c r="KAF177" s="254"/>
      <c r="KAG177" s="254"/>
      <c r="KAH177" s="254"/>
      <c r="KAI177" s="254"/>
      <c r="KAJ177" s="254"/>
      <c r="KAK177" s="254"/>
      <c r="KAL177" s="254"/>
      <c r="KAM177" s="254"/>
      <c r="KAN177" s="254"/>
      <c r="KAO177" s="254"/>
      <c r="KAP177" s="254"/>
      <c r="KAQ177" s="254"/>
      <c r="KAR177" s="254"/>
      <c r="KAS177" s="254"/>
      <c r="KAT177" s="254"/>
      <c r="KAU177" s="254"/>
      <c r="KAV177" s="254"/>
      <c r="KAW177" s="254"/>
      <c r="KAX177" s="254"/>
      <c r="KAY177" s="254"/>
      <c r="KAZ177" s="254"/>
      <c r="KBA177" s="254"/>
      <c r="KBB177" s="254"/>
      <c r="KBC177" s="254"/>
      <c r="KBD177" s="254"/>
      <c r="KBE177" s="254"/>
      <c r="KBF177" s="254"/>
      <c r="KBG177" s="254"/>
      <c r="KBH177" s="254"/>
      <c r="KBI177" s="254"/>
      <c r="KBJ177" s="254"/>
      <c r="KBK177" s="254"/>
      <c r="KBL177" s="254"/>
      <c r="KBM177" s="254"/>
      <c r="KBN177" s="254"/>
      <c r="KBO177" s="254"/>
      <c r="KBP177" s="254"/>
      <c r="KBQ177" s="254"/>
      <c r="KBR177" s="254"/>
      <c r="KBS177" s="254"/>
      <c r="KBT177" s="254"/>
      <c r="KBU177" s="254"/>
      <c r="KBV177" s="254"/>
      <c r="KBW177" s="254"/>
      <c r="KBX177" s="254"/>
      <c r="KBY177" s="254"/>
      <c r="KBZ177" s="254"/>
      <c r="KCA177" s="254"/>
      <c r="KCB177" s="254"/>
      <c r="KCC177" s="254"/>
      <c r="KCD177" s="254"/>
      <c r="KCE177" s="254"/>
      <c r="KCF177" s="254"/>
      <c r="KCG177" s="254"/>
      <c r="KCH177" s="254"/>
      <c r="KCI177" s="254"/>
      <c r="KCJ177" s="254"/>
      <c r="KCK177" s="254"/>
      <c r="KCL177" s="254"/>
      <c r="KCM177" s="254"/>
      <c r="KCN177" s="254"/>
      <c r="KCO177" s="254"/>
      <c r="KCP177" s="254"/>
      <c r="KCQ177" s="254"/>
      <c r="KCR177" s="254"/>
      <c r="KCS177" s="254"/>
      <c r="KCT177" s="254"/>
      <c r="KCU177" s="254"/>
      <c r="KCV177" s="254"/>
      <c r="KCW177" s="254"/>
      <c r="KCX177" s="254"/>
      <c r="KCY177" s="254"/>
      <c r="KCZ177" s="254"/>
      <c r="KDA177" s="254"/>
      <c r="KDB177" s="254"/>
      <c r="KDC177" s="254"/>
      <c r="KDD177" s="254"/>
      <c r="KDE177" s="254"/>
      <c r="KDF177" s="254"/>
      <c r="KDG177" s="254"/>
      <c r="KDH177" s="254"/>
      <c r="KDI177" s="254"/>
      <c r="KDJ177" s="254"/>
      <c r="KDK177" s="254"/>
      <c r="KDL177" s="254"/>
      <c r="KDM177" s="254"/>
      <c r="KDN177" s="254"/>
      <c r="KDO177" s="254"/>
      <c r="KDP177" s="254"/>
      <c r="KDQ177" s="254"/>
      <c r="KDR177" s="254"/>
      <c r="KDS177" s="254"/>
      <c r="KDT177" s="254"/>
      <c r="KDU177" s="254"/>
      <c r="KDV177" s="254"/>
      <c r="KDW177" s="254"/>
      <c r="KDX177" s="254"/>
      <c r="KDY177" s="254"/>
      <c r="KDZ177" s="254"/>
      <c r="KEA177" s="254"/>
      <c r="KEB177" s="254"/>
      <c r="KEC177" s="254"/>
      <c r="KED177" s="254"/>
      <c r="KEE177" s="254"/>
      <c r="KEF177" s="254"/>
      <c r="KEG177" s="254"/>
      <c r="KEH177" s="254"/>
      <c r="KEI177" s="254"/>
      <c r="KEJ177" s="254"/>
      <c r="KEK177" s="254"/>
      <c r="KEL177" s="254"/>
      <c r="KEM177" s="254"/>
      <c r="KEN177" s="254"/>
      <c r="KEO177" s="254"/>
      <c r="KEP177" s="254"/>
      <c r="KEQ177" s="254"/>
      <c r="KER177" s="254"/>
      <c r="KES177" s="254"/>
      <c r="KET177" s="254"/>
      <c r="KEU177" s="254"/>
      <c r="KEV177" s="254"/>
      <c r="KEW177" s="254"/>
      <c r="KEX177" s="254"/>
      <c r="KEY177" s="254"/>
      <c r="KEZ177" s="254"/>
      <c r="KFA177" s="254"/>
      <c r="KFB177" s="254"/>
      <c r="KFC177" s="254"/>
      <c r="KFD177" s="254"/>
      <c r="KFE177" s="254"/>
      <c r="KFF177" s="254"/>
      <c r="KFG177" s="254"/>
      <c r="KFH177" s="254"/>
      <c r="KFI177" s="254"/>
      <c r="KFJ177" s="254"/>
      <c r="KFK177" s="254"/>
      <c r="KFL177" s="254"/>
      <c r="KFM177" s="254"/>
      <c r="KFN177" s="254"/>
      <c r="KFO177" s="254"/>
      <c r="KFP177" s="254"/>
      <c r="KFQ177" s="254"/>
      <c r="KFR177" s="254"/>
      <c r="KFS177" s="254"/>
      <c r="KFT177" s="254"/>
      <c r="KFU177" s="254"/>
      <c r="KFV177" s="254"/>
      <c r="KFW177" s="254"/>
      <c r="KFX177" s="254"/>
      <c r="KFY177" s="254"/>
      <c r="KFZ177" s="254"/>
      <c r="KGA177" s="254"/>
      <c r="KGB177" s="254"/>
      <c r="KGC177" s="254"/>
      <c r="KGD177" s="254"/>
      <c r="KGE177" s="254"/>
      <c r="KGF177" s="254"/>
      <c r="KGG177" s="254"/>
      <c r="KGH177" s="254"/>
      <c r="KGI177" s="254"/>
      <c r="KGJ177" s="254"/>
      <c r="KGK177" s="254"/>
      <c r="KGL177" s="254"/>
      <c r="KGM177" s="254"/>
      <c r="KGN177" s="254"/>
      <c r="KGO177" s="254"/>
      <c r="KGP177" s="254"/>
      <c r="KGQ177" s="254"/>
      <c r="KGR177" s="254"/>
      <c r="KGS177" s="254"/>
      <c r="KGT177" s="254"/>
      <c r="KGU177" s="254"/>
      <c r="KGV177" s="254"/>
      <c r="KGW177" s="254"/>
      <c r="KGX177" s="254"/>
      <c r="KGY177" s="254"/>
      <c r="KGZ177" s="254"/>
      <c r="KHA177" s="254"/>
      <c r="KHB177" s="254"/>
      <c r="KHC177" s="254"/>
      <c r="KHD177" s="254"/>
      <c r="KHE177" s="254"/>
      <c r="KHF177" s="254"/>
      <c r="KHG177" s="254"/>
      <c r="KHH177" s="254"/>
      <c r="KHI177" s="254"/>
      <c r="KHJ177" s="254"/>
      <c r="KHK177" s="254"/>
      <c r="KHL177" s="254"/>
      <c r="KHM177" s="254"/>
      <c r="KHN177" s="254"/>
      <c r="KHO177" s="254"/>
      <c r="KHP177" s="254"/>
      <c r="KHQ177" s="254"/>
      <c r="KHR177" s="254"/>
      <c r="KHS177" s="254"/>
      <c r="KHT177" s="254"/>
      <c r="KHU177" s="254"/>
      <c r="KHV177" s="254"/>
      <c r="KHW177" s="254"/>
      <c r="KHX177" s="254"/>
      <c r="KHY177" s="254"/>
      <c r="KHZ177" s="254"/>
      <c r="KIA177" s="254"/>
      <c r="KIB177" s="254"/>
      <c r="KIC177" s="254"/>
      <c r="KID177" s="254"/>
      <c r="KIE177" s="254"/>
      <c r="KIF177" s="254"/>
      <c r="KIG177" s="254"/>
      <c r="KIH177" s="254"/>
      <c r="KII177" s="254"/>
      <c r="KIJ177" s="254"/>
      <c r="KIK177" s="254"/>
      <c r="KIL177" s="254"/>
      <c r="KIM177" s="254"/>
      <c r="KIN177" s="254"/>
      <c r="KIO177" s="254"/>
      <c r="KIP177" s="254"/>
      <c r="KIQ177" s="254"/>
      <c r="KIR177" s="254"/>
      <c r="KIS177" s="254"/>
      <c r="KIT177" s="254"/>
      <c r="KIU177" s="254"/>
      <c r="KIV177" s="254"/>
      <c r="KIW177" s="254"/>
      <c r="KIX177" s="254"/>
      <c r="KIY177" s="254"/>
      <c r="KIZ177" s="254"/>
      <c r="KJA177" s="254"/>
      <c r="KJB177" s="254"/>
      <c r="KJC177" s="254"/>
      <c r="KJD177" s="254"/>
      <c r="KJE177" s="254"/>
      <c r="KJF177" s="254"/>
      <c r="KJG177" s="254"/>
      <c r="KJH177" s="254"/>
      <c r="KJI177" s="254"/>
      <c r="KJJ177" s="254"/>
      <c r="KJK177" s="254"/>
      <c r="KJL177" s="254"/>
      <c r="KJM177" s="254"/>
      <c r="KJN177" s="254"/>
      <c r="KJO177" s="254"/>
      <c r="KJP177" s="254"/>
      <c r="KJQ177" s="254"/>
      <c r="KJR177" s="254"/>
      <c r="KJS177" s="254"/>
      <c r="KJT177" s="254"/>
      <c r="KJU177" s="254"/>
      <c r="KJV177" s="254"/>
      <c r="KJW177" s="254"/>
      <c r="KJX177" s="254"/>
      <c r="KJY177" s="254"/>
      <c r="KJZ177" s="254"/>
      <c r="KKA177" s="254"/>
      <c r="KKB177" s="254"/>
      <c r="KKC177" s="254"/>
      <c r="KKD177" s="254"/>
      <c r="KKE177" s="254"/>
      <c r="KKF177" s="254"/>
      <c r="KKG177" s="254"/>
      <c r="KKH177" s="254"/>
      <c r="KKI177" s="254"/>
      <c r="KKJ177" s="254"/>
      <c r="KKK177" s="254"/>
      <c r="KKL177" s="254"/>
      <c r="KKM177" s="254"/>
      <c r="KKN177" s="254"/>
      <c r="KKO177" s="254"/>
      <c r="KKP177" s="254"/>
      <c r="KKQ177" s="254"/>
      <c r="KKR177" s="254"/>
      <c r="KKS177" s="254"/>
      <c r="KKT177" s="254"/>
      <c r="KKU177" s="254"/>
      <c r="KKV177" s="254"/>
      <c r="KKW177" s="254"/>
      <c r="KKX177" s="254"/>
      <c r="KKY177" s="254"/>
      <c r="KKZ177" s="254"/>
      <c r="KLA177" s="254"/>
      <c r="KLB177" s="254"/>
      <c r="KLC177" s="254"/>
      <c r="KLD177" s="254"/>
      <c r="KLE177" s="254"/>
      <c r="KLF177" s="254"/>
      <c r="KLG177" s="254"/>
      <c r="KLH177" s="254"/>
      <c r="KLI177" s="254"/>
      <c r="KLJ177" s="254"/>
      <c r="KLK177" s="254"/>
      <c r="KLL177" s="254"/>
      <c r="KLM177" s="254"/>
      <c r="KLN177" s="254"/>
      <c r="KLO177" s="254"/>
      <c r="KLP177" s="254"/>
      <c r="KLQ177" s="254"/>
      <c r="KLR177" s="254"/>
      <c r="KLS177" s="254"/>
      <c r="KLT177" s="254"/>
      <c r="KLU177" s="254"/>
      <c r="KLV177" s="254"/>
      <c r="KLW177" s="254"/>
      <c r="KLX177" s="254"/>
      <c r="KLY177" s="254"/>
      <c r="KLZ177" s="254"/>
      <c r="KMA177" s="254"/>
      <c r="KMB177" s="254"/>
      <c r="KMC177" s="254"/>
      <c r="KMD177" s="254"/>
      <c r="KME177" s="254"/>
      <c r="KMF177" s="254"/>
      <c r="KMG177" s="254"/>
      <c r="KMH177" s="254"/>
      <c r="KMI177" s="254"/>
      <c r="KMJ177" s="254"/>
      <c r="KMK177" s="254"/>
      <c r="KML177" s="254"/>
      <c r="KMM177" s="254"/>
      <c r="KMN177" s="254"/>
      <c r="KMO177" s="254"/>
      <c r="KMP177" s="254"/>
      <c r="KMQ177" s="254"/>
      <c r="KMR177" s="254"/>
      <c r="KMS177" s="254"/>
      <c r="KMT177" s="254"/>
      <c r="KMU177" s="254"/>
      <c r="KMV177" s="254"/>
      <c r="KMW177" s="254"/>
      <c r="KMX177" s="254"/>
      <c r="KMY177" s="254"/>
      <c r="KMZ177" s="254"/>
      <c r="KNA177" s="254"/>
      <c r="KNB177" s="254"/>
      <c r="KNC177" s="254"/>
      <c r="KND177" s="254"/>
      <c r="KNE177" s="254"/>
      <c r="KNF177" s="254"/>
      <c r="KNG177" s="254"/>
      <c r="KNH177" s="254"/>
      <c r="KNI177" s="254"/>
      <c r="KNJ177" s="254"/>
      <c r="KNK177" s="254"/>
      <c r="KNL177" s="254"/>
      <c r="KNM177" s="254"/>
      <c r="KNN177" s="254"/>
      <c r="KNO177" s="254"/>
      <c r="KNP177" s="254"/>
      <c r="KNQ177" s="254"/>
      <c r="KNR177" s="254"/>
      <c r="KNS177" s="254"/>
      <c r="KNT177" s="254"/>
      <c r="KNU177" s="254"/>
      <c r="KNV177" s="254"/>
      <c r="KNW177" s="254"/>
      <c r="KNX177" s="254"/>
      <c r="KNY177" s="254"/>
      <c r="KNZ177" s="254"/>
      <c r="KOA177" s="254"/>
      <c r="KOB177" s="254"/>
      <c r="KOC177" s="254"/>
      <c r="KOD177" s="254"/>
      <c r="KOE177" s="254"/>
      <c r="KOF177" s="254"/>
      <c r="KOG177" s="254"/>
      <c r="KOH177" s="254"/>
      <c r="KOI177" s="254"/>
      <c r="KOJ177" s="254"/>
      <c r="KOK177" s="254"/>
      <c r="KOL177" s="254"/>
      <c r="KOM177" s="254"/>
      <c r="KON177" s="254"/>
      <c r="KOO177" s="254"/>
      <c r="KOP177" s="254"/>
      <c r="KOQ177" s="254"/>
      <c r="KOR177" s="254"/>
      <c r="KOS177" s="254"/>
      <c r="KOT177" s="254"/>
      <c r="KOU177" s="254"/>
      <c r="KOV177" s="254"/>
      <c r="KOW177" s="254"/>
      <c r="KOX177" s="254"/>
      <c r="KOY177" s="254"/>
      <c r="KOZ177" s="254"/>
      <c r="KPA177" s="254"/>
      <c r="KPB177" s="254"/>
      <c r="KPC177" s="254"/>
      <c r="KPD177" s="254"/>
      <c r="KPE177" s="254"/>
      <c r="KPF177" s="254"/>
      <c r="KPG177" s="254"/>
      <c r="KPH177" s="254"/>
      <c r="KPI177" s="254"/>
      <c r="KPJ177" s="254"/>
      <c r="KPK177" s="254"/>
      <c r="KPL177" s="254"/>
      <c r="KPM177" s="254"/>
      <c r="KPN177" s="254"/>
      <c r="KPO177" s="254"/>
      <c r="KPP177" s="254"/>
      <c r="KPQ177" s="254"/>
      <c r="KPR177" s="254"/>
      <c r="KPS177" s="254"/>
      <c r="KPT177" s="254"/>
      <c r="KPU177" s="254"/>
      <c r="KPV177" s="254"/>
      <c r="KPW177" s="254"/>
      <c r="KPX177" s="254"/>
      <c r="KPY177" s="254"/>
      <c r="KPZ177" s="254"/>
      <c r="KQA177" s="254"/>
      <c r="KQB177" s="254"/>
      <c r="KQC177" s="254"/>
      <c r="KQD177" s="254"/>
      <c r="KQE177" s="254"/>
      <c r="KQF177" s="254"/>
      <c r="KQG177" s="254"/>
      <c r="KQH177" s="254"/>
      <c r="KQI177" s="254"/>
      <c r="KQJ177" s="254"/>
      <c r="KQK177" s="254"/>
      <c r="KQL177" s="254"/>
      <c r="KQM177" s="254"/>
      <c r="KQN177" s="254"/>
      <c r="KQO177" s="254"/>
      <c r="KQP177" s="254"/>
      <c r="KQQ177" s="254"/>
      <c r="KQR177" s="254"/>
      <c r="KQS177" s="254"/>
      <c r="KQT177" s="254"/>
      <c r="KQU177" s="254"/>
      <c r="KQV177" s="254"/>
      <c r="KQW177" s="254"/>
      <c r="KQX177" s="254"/>
      <c r="KQY177" s="254"/>
      <c r="KQZ177" s="254"/>
      <c r="KRA177" s="254"/>
      <c r="KRB177" s="254"/>
      <c r="KRC177" s="254"/>
      <c r="KRD177" s="254"/>
      <c r="KRE177" s="254"/>
      <c r="KRF177" s="254"/>
      <c r="KRG177" s="254"/>
      <c r="KRH177" s="254"/>
      <c r="KRI177" s="254"/>
      <c r="KRJ177" s="254"/>
      <c r="KRK177" s="254"/>
      <c r="KRL177" s="254"/>
      <c r="KRM177" s="254"/>
      <c r="KRN177" s="254"/>
      <c r="KRO177" s="254"/>
      <c r="KRP177" s="254"/>
      <c r="KRQ177" s="254"/>
      <c r="KRR177" s="254"/>
      <c r="KRS177" s="254"/>
      <c r="KRT177" s="254"/>
      <c r="KRU177" s="254"/>
      <c r="KRV177" s="254"/>
      <c r="KRW177" s="254"/>
      <c r="KRX177" s="254"/>
      <c r="KRY177" s="254"/>
      <c r="KRZ177" s="254"/>
      <c r="KSA177" s="254"/>
      <c r="KSB177" s="254"/>
      <c r="KSC177" s="254"/>
      <c r="KSD177" s="254"/>
      <c r="KSE177" s="254"/>
      <c r="KSF177" s="254"/>
      <c r="KSG177" s="254"/>
      <c r="KSH177" s="254"/>
      <c r="KSI177" s="254"/>
      <c r="KSJ177" s="254"/>
      <c r="KSK177" s="254"/>
      <c r="KSL177" s="254"/>
      <c r="KSM177" s="254"/>
      <c r="KSN177" s="254"/>
      <c r="KSO177" s="254"/>
      <c r="KSP177" s="254"/>
      <c r="KSQ177" s="254"/>
      <c r="KSR177" s="254"/>
      <c r="KSS177" s="254"/>
      <c r="KST177" s="254"/>
      <c r="KSU177" s="254"/>
      <c r="KSV177" s="254"/>
      <c r="KSW177" s="254"/>
      <c r="KSX177" s="254"/>
      <c r="KSY177" s="254"/>
      <c r="KSZ177" s="254"/>
      <c r="KTA177" s="254"/>
      <c r="KTB177" s="254"/>
      <c r="KTC177" s="254"/>
      <c r="KTD177" s="254"/>
      <c r="KTE177" s="254"/>
      <c r="KTF177" s="254"/>
      <c r="KTG177" s="254"/>
      <c r="KTH177" s="254"/>
      <c r="KTI177" s="254"/>
      <c r="KTJ177" s="254"/>
      <c r="KTK177" s="254"/>
      <c r="KTL177" s="254"/>
      <c r="KTM177" s="254"/>
      <c r="KTN177" s="254"/>
      <c r="KTO177" s="254"/>
      <c r="KTP177" s="254"/>
      <c r="KTQ177" s="254"/>
      <c r="KTR177" s="254"/>
      <c r="KTS177" s="254"/>
      <c r="KTT177" s="254"/>
      <c r="KTU177" s="254"/>
      <c r="KTV177" s="254"/>
      <c r="KTW177" s="254"/>
      <c r="KTX177" s="254"/>
      <c r="KTY177" s="254"/>
      <c r="KTZ177" s="254"/>
      <c r="KUA177" s="254"/>
      <c r="KUB177" s="254"/>
      <c r="KUC177" s="254"/>
      <c r="KUD177" s="254"/>
      <c r="KUE177" s="254"/>
      <c r="KUF177" s="254"/>
      <c r="KUG177" s="254"/>
      <c r="KUH177" s="254"/>
      <c r="KUI177" s="254"/>
      <c r="KUJ177" s="254"/>
      <c r="KUK177" s="254"/>
      <c r="KUL177" s="254"/>
      <c r="KUM177" s="254"/>
      <c r="KUN177" s="254"/>
      <c r="KUO177" s="254"/>
      <c r="KUP177" s="254"/>
      <c r="KUQ177" s="254"/>
      <c r="KUR177" s="254"/>
      <c r="KUS177" s="254"/>
      <c r="KUT177" s="254"/>
      <c r="KUU177" s="254"/>
      <c r="KUV177" s="254"/>
      <c r="KUW177" s="254"/>
      <c r="KUX177" s="254"/>
      <c r="KUY177" s="254"/>
      <c r="KUZ177" s="254"/>
      <c r="KVA177" s="254"/>
      <c r="KVB177" s="254"/>
      <c r="KVC177" s="254"/>
      <c r="KVD177" s="254"/>
      <c r="KVE177" s="254"/>
      <c r="KVF177" s="254"/>
      <c r="KVG177" s="254"/>
      <c r="KVH177" s="254"/>
      <c r="KVI177" s="254"/>
      <c r="KVJ177" s="254"/>
      <c r="KVK177" s="254"/>
      <c r="KVL177" s="254"/>
      <c r="KVM177" s="254"/>
      <c r="KVN177" s="254"/>
      <c r="KVO177" s="254"/>
      <c r="KVP177" s="254"/>
      <c r="KVQ177" s="254"/>
      <c r="KVR177" s="254"/>
      <c r="KVS177" s="254"/>
      <c r="KVT177" s="254"/>
      <c r="KVU177" s="254"/>
      <c r="KVV177" s="254"/>
      <c r="KVW177" s="254"/>
      <c r="KVX177" s="254"/>
      <c r="KVY177" s="254"/>
      <c r="KVZ177" s="254"/>
      <c r="KWA177" s="254"/>
      <c r="KWB177" s="254"/>
      <c r="KWC177" s="254"/>
      <c r="KWD177" s="254"/>
      <c r="KWE177" s="254"/>
      <c r="KWF177" s="254"/>
      <c r="KWG177" s="254"/>
      <c r="KWH177" s="254"/>
      <c r="KWI177" s="254"/>
      <c r="KWJ177" s="254"/>
      <c r="KWK177" s="254"/>
      <c r="KWL177" s="254"/>
      <c r="KWM177" s="254"/>
      <c r="KWN177" s="254"/>
      <c r="KWO177" s="254"/>
      <c r="KWP177" s="254"/>
      <c r="KWQ177" s="254"/>
      <c r="KWR177" s="254"/>
      <c r="KWS177" s="254"/>
      <c r="KWT177" s="254"/>
      <c r="KWU177" s="254"/>
      <c r="KWV177" s="254"/>
      <c r="KWW177" s="254"/>
      <c r="KWX177" s="254"/>
      <c r="KWY177" s="254"/>
      <c r="KWZ177" s="254"/>
      <c r="KXA177" s="254"/>
      <c r="KXB177" s="254"/>
      <c r="KXC177" s="254"/>
      <c r="KXD177" s="254"/>
      <c r="KXE177" s="254"/>
      <c r="KXF177" s="254"/>
      <c r="KXG177" s="254"/>
      <c r="KXH177" s="254"/>
      <c r="KXI177" s="254"/>
      <c r="KXJ177" s="254"/>
      <c r="KXK177" s="254"/>
      <c r="KXL177" s="254"/>
      <c r="KXM177" s="254"/>
      <c r="KXN177" s="254"/>
      <c r="KXO177" s="254"/>
      <c r="KXP177" s="254"/>
      <c r="KXQ177" s="254"/>
      <c r="KXR177" s="254"/>
      <c r="KXS177" s="254"/>
      <c r="KXT177" s="254"/>
      <c r="KXU177" s="254"/>
      <c r="KXV177" s="254"/>
      <c r="KXW177" s="254"/>
      <c r="KXX177" s="254"/>
      <c r="KXY177" s="254"/>
      <c r="KXZ177" s="254"/>
      <c r="KYA177" s="254"/>
      <c r="KYB177" s="254"/>
      <c r="KYC177" s="254"/>
      <c r="KYD177" s="254"/>
      <c r="KYE177" s="254"/>
      <c r="KYF177" s="254"/>
      <c r="KYG177" s="254"/>
      <c r="KYH177" s="254"/>
      <c r="KYI177" s="254"/>
      <c r="KYJ177" s="254"/>
      <c r="KYK177" s="254"/>
      <c r="KYL177" s="254"/>
      <c r="KYM177" s="254"/>
      <c r="KYN177" s="254"/>
      <c r="KYO177" s="254"/>
      <c r="KYP177" s="254"/>
      <c r="KYQ177" s="254"/>
      <c r="KYR177" s="254"/>
      <c r="KYS177" s="254"/>
      <c r="KYT177" s="254"/>
      <c r="KYU177" s="254"/>
      <c r="KYV177" s="254"/>
      <c r="KYW177" s="254"/>
      <c r="KYX177" s="254"/>
      <c r="KYY177" s="254"/>
      <c r="KYZ177" s="254"/>
      <c r="KZA177" s="254"/>
      <c r="KZB177" s="254"/>
      <c r="KZC177" s="254"/>
      <c r="KZD177" s="254"/>
      <c r="KZE177" s="254"/>
      <c r="KZF177" s="254"/>
      <c r="KZG177" s="254"/>
      <c r="KZH177" s="254"/>
      <c r="KZI177" s="254"/>
      <c r="KZJ177" s="254"/>
      <c r="KZK177" s="254"/>
      <c r="KZL177" s="254"/>
      <c r="KZM177" s="254"/>
      <c r="KZN177" s="254"/>
      <c r="KZO177" s="254"/>
      <c r="KZP177" s="254"/>
      <c r="KZQ177" s="254"/>
      <c r="KZR177" s="254"/>
      <c r="KZS177" s="254"/>
      <c r="KZT177" s="254"/>
      <c r="KZU177" s="254"/>
      <c r="KZV177" s="254"/>
      <c r="KZW177" s="254"/>
      <c r="KZX177" s="254"/>
      <c r="KZY177" s="254"/>
      <c r="KZZ177" s="254"/>
      <c r="LAA177" s="254"/>
      <c r="LAB177" s="254"/>
      <c r="LAC177" s="254"/>
      <c r="LAD177" s="254"/>
      <c r="LAE177" s="254"/>
      <c r="LAF177" s="254"/>
      <c r="LAG177" s="254"/>
      <c r="LAH177" s="254"/>
      <c r="LAI177" s="254"/>
      <c r="LAJ177" s="254"/>
      <c r="LAK177" s="254"/>
      <c r="LAL177" s="254"/>
      <c r="LAM177" s="254"/>
      <c r="LAN177" s="254"/>
      <c r="LAO177" s="254"/>
      <c r="LAP177" s="254"/>
      <c r="LAQ177" s="254"/>
      <c r="LAR177" s="254"/>
      <c r="LAS177" s="254"/>
      <c r="LAT177" s="254"/>
      <c r="LAU177" s="254"/>
      <c r="LAV177" s="254"/>
      <c r="LAW177" s="254"/>
      <c r="LAX177" s="254"/>
      <c r="LAY177" s="254"/>
      <c r="LAZ177" s="254"/>
      <c r="LBA177" s="254"/>
      <c r="LBB177" s="254"/>
      <c r="LBC177" s="254"/>
      <c r="LBD177" s="254"/>
      <c r="LBE177" s="254"/>
      <c r="LBF177" s="254"/>
      <c r="LBG177" s="254"/>
      <c r="LBH177" s="254"/>
      <c r="LBI177" s="254"/>
      <c r="LBJ177" s="254"/>
      <c r="LBK177" s="254"/>
      <c r="LBL177" s="254"/>
      <c r="LBM177" s="254"/>
      <c r="LBN177" s="254"/>
      <c r="LBO177" s="254"/>
      <c r="LBP177" s="254"/>
      <c r="LBQ177" s="254"/>
      <c r="LBR177" s="254"/>
      <c r="LBS177" s="254"/>
      <c r="LBT177" s="254"/>
      <c r="LBU177" s="254"/>
      <c r="LBV177" s="254"/>
      <c r="LBW177" s="254"/>
      <c r="LBX177" s="254"/>
      <c r="LBY177" s="254"/>
      <c r="LBZ177" s="254"/>
      <c r="LCA177" s="254"/>
      <c r="LCB177" s="254"/>
      <c r="LCC177" s="254"/>
      <c r="LCD177" s="254"/>
      <c r="LCE177" s="254"/>
      <c r="LCF177" s="254"/>
      <c r="LCG177" s="254"/>
      <c r="LCH177" s="254"/>
      <c r="LCI177" s="254"/>
      <c r="LCJ177" s="254"/>
      <c r="LCK177" s="254"/>
      <c r="LCL177" s="254"/>
      <c r="LCM177" s="254"/>
      <c r="LCN177" s="254"/>
      <c r="LCO177" s="254"/>
      <c r="LCP177" s="254"/>
      <c r="LCQ177" s="254"/>
      <c r="LCR177" s="254"/>
      <c r="LCS177" s="254"/>
      <c r="LCT177" s="254"/>
      <c r="LCU177" s="254"/>
      <c r="LCV177" s="254"/>
      <c r="LCW177" s="254"/>
      <c r="LCX177" s="254"/>
      <c r="LCY177" s="254"/>
      <c r="LCZ177" s="254"/>
      <c r="LDA177" s="254"/>
      <c r="LDB177" s="254"/>
      <c r="LDC177" s="254"/>
      <c r="LDD177" s="254"/>
      <c r="LDE177" s="254"/>
      <c r="LDF177" s="254"/>
      <c r="LDG177" s="254"/>
      <c r="LDH177" s="254"/>
      <c r="LDI177" s="254"/>
      <c r="LDJ177" s="254"/>
      <c r="LDK177" s="254"/>
      <c r="LDL177" s="254"/>
      <c r="LDM177" s="254"/>
      <c r="LDN177" s="254"/>
      <c r="LDO177" s="254"/>
      <c r="LDP177" s="254"/>
      <c r="LDQ177" s="254"/>
      <c r="LDR177" s="254"/>
      <c r="LDS177" s="254"/>
      <c r="LDT177" s="254"/>
      <c r="LDU177" s="254"/>
      <c r="LDV177" s="254"/>
      <c r="LDW177" s="254"/>
      <c r="LDX177" s="254"/>
      <c r="LDY177" s="254"/>
      <c r="LDZ177" s="254"/>
      <c r="LEA177" s="254"/>
      <c r="LEB177" s="254"/>
      <c r="LEC177" s="254"/>
      <c r="LED177" s="254"/>
      <c r="LEE177" s="254"/>
      <c r="LEF177" s="254"/>
      <c r="LEG177" s="254"/>
      <c r="LEH177" s="254"/>
      <c r="LEI177" s="254"/>
      <c r="LEJ177" s="254"/>
      <c r="LEK177" s="254"/>
      <c r="LEL177" s="254"/>
      <c r="LEM177" s="254"/>
      <c r="LEN177" s="254"/>
      <c r="LEO177" s="254"/>
      <c r="LEP177" s="254"/>
      <c r="LEQ177" s="254"/>
      <c r="LER177" s="254"/>
      <c r="LES177" s="254"/>
      <c r="LET177" s="254"/>
      <c r="LEU177" s="254"/>
      <c r="LEV177" s="254"/>
      <c r="LEW177" s="254"/>
      <c r="LEX177" s="254"/>
      <c r="LEY177" s="254"/>
      <c r="LEZ177" s="254"/>
      <c r="LFA177" s="254"/>
      <c r="LFB177" s="254"/>
      <c r="LFC177" s="254"/>
      <c r="LFD177" s="254"/>
      <c r="LFE177" s="254"/>
      <c r="LFF177" s="254"/>
      <c r="LFG177" s="254"/>
      <c r="LFH177" s="254"/>
      <c r="LFI177" s="254"/>
      <c r="LFJ177" s="254"/>
      <c r="LFK177" s="254"/>
      <c r="LFL177" s="254"/>
      <c r="LFM177" s="254"/>
      <c r="LFN177" s="254"/>
      <c r="LFO177" s="254"/>
      <c r="LFP177" s="254"/>
      <c r="LFQ177" s="254"/>
      <c r="LFR177" s="254"/>
      <c r="LFS177" s="254"/>
      <c r="LFT177" s="254"/>
      <c r="LFU177" s="254"/>
      <c r="LFV177" s="254"/>
      <c r="LFW177" s="254"/>
      <c r="LFX177" s="254"/>
      <c r="LFY177" s="254"/>
      <c r="LFZ177" s="254"/>
      <c r="LGA177" s="254"/>
      <c r="LGB177" s="254"/>
      <c r="LGC177" s="254"/>
      <c r="LGD177" s="254"/>
      <c r="LGE177" s="254"/>
      <c r="LGF177" s="254"/>
      <c r="LGG177" s="254"/>
      <c r="LGH177" s="254"/>
      <c r="LGI177" s="254"/>
      <c r="LGJ177" s="254"/>
      <c r="LGK177" s="254"/>
      <c r="LGL177" s="254"/>
      <c r="LGM177" s="254"/>
      <c r="LGN177" s="254"/>
      <c r="LGO177" s="254"/>
      <c r="LGP177" s="254"/>
      <c r="LGQ177" s="254"/>
      <c r="LGR177" s="254"/>
      <c r="LGS177" s="254"/>
      <c r="LGT177" s="254"/>
      <c r="LGU177" s="254"/>
      <c r="LGV177" s="254"/>
      <c r="LGW177" s="254"/>
      <c r="LGX177" s="254"/>
      <c r="LGY177" s="254"/>
      <c r="LGZ177" s="254"/>
      <c r="LHA177" s="254"/>
      <c r="LHB177" s="254"/>
      <c r="LHC177" s="254"/>
      <c r="LHD177" s="254"/>
      <c r="LHE177" s="254"/>
      <c r="LHF177" s="254"/>
      <c r="LHG177" s="254"/>
      <c r="LHH177" s="254"/>
      <c r="LHI177" s="254"/>
      <c r="LHJ177" s="254"/>
      <c r="LHK177" s="254"/>
      <c r="LHL177" s="254"/>
      <c r="LHM177" s="254"/>
      <c r="LHN177" s="254"/>
      <c r="LHO177" s="254"/>
      <c r="LHP177" s="254"/>
      <c r="LHQ177" s="254"/>
      <c r="LHR177" s="254"/>
      <c r="LHS177" s="254"/>
      <c r="LHT177" s="254"/>
      <c r="LHU177" s="254"/>
      <c r="LHV177" s="254"/>
      <c r="LHW177" s="254"/>
      <c r="LHX177" s="254"/>
      <c r="LHY177" s="254"/>
      <c r="LHZ177" s="254"/>
      <c r="LIA177" s="254"/>
      <c r="LIB177" s="254"/>
      <c r="LIC177" s="254"/>
      <c r="LID177" s="254"/>
      <c r="LIE177" s="254"/>
      <c r="LIF177" s="254"/>
      <c r="LIG177" s="254"/>
      <c r="LIH177" s="254"/>
      <c r="LII177" s="254"/>
      <c r="LIJ177" s="254"/>
      <c r="LIK177" s="254"/>
      <c r="LIL177" s="254"/>
      <c r="LIM177" s="254"/>
      <c r="LIN177" s="254"/>
      <c r="LIO177" s="254"/>
      <c r="LIP177" s="254"/>
      <c r="LIQ177" s="254"/>
      <c r="LIR177" s="254"/>
      <c r="LIS177" s="254"/>
      <c r="LIT177" s="254"/>
      <c r="LIU177" s="254"/>
      <c r="LIV177" s="254"/>
      <c r="LIW177" s="254"/>
      <c r="LIX177" s="254"/>
      <c r="LIY177" s="254"/>
      <c r="LIZ177" s="254"/>
      <c r="LJA177" s="254"/>
      <c r="LJB177" s="254"/>
      <c r="LJC177" s="254"/>
      <c r="LJD177" s="254"/>
      <c r="LJE177" s="254"/>
      <c r="LJF177" s="254"/>
      <c r="LJG177" s="254"/>
      <c r="LJH177" s="254"/>
      <c r="LJI177" s="254"/>
      <c r="LJJ177" s="254"/>
      <c r="LJK177" s="254"/>
      <c r="LJL177" s="254"/>
      <c r="LJM177" s="254"/>
      <c r="LJN177" s="254"/>
      <c r="LJO177" s="254"/>
      <c r="LJP177" s="254"/>
      <c r="LJQ177" s="254"/>
      <c r="LJR177" s="254"/>
      <c r="LJS177" s="254"/>
      <c r="LJT177" s="254"/>
      <c r="LJU177" s="254"/>
      <c r="LJV177" s="254"/>
      <c r="LJW177" s="254"/>
      <c r="LJX177" s="254"/>
      <c r="LJY177" s="254"/>
      <c r="LJZ177" s="254"/>
      <c r="LKA177" s="254"/>
      <c r="LKB177" s="254"/>
      <c r="LKC177" s="254"/>
      <c r="LKD177" s="254"/>
      <c r="LKE177" s="254"/>
      <c r="LKF177" s="254"/>
      <c r="LKG177" s="254"/>
      <c r="LKH177" s="254"/>
      <c r="LKI177" s="254"/>
      <c r="LKJ177" s="254"/>
      <c r="LKK177" s="254"/>
      <c r="LKL177" s="254"/>
      <c r="LKM177" s="254"/>
      <c r="LKN177" s="254"/>
      <c r="LKO177" s="254"/>
      <c r="LKP177" s="254"/>
      <c r="LKQ177" s="254"/>
      <c r="LKR177" s="254"/>
      <c r="LKS177" s="254"/>
      <c r="LKT177" s="254"/>
      <c r="LKU177" s="254"/>
      <c r="LKV177" s="254"/>
      <c r="LKW177" s="254"/>
      <c r="LKX177" s="254"/>
      <c r="LKY177" s="254"/>
      <c r="LKZ177" s="254"/>
      <c r="LLA177" s="254"/>
      <c r="LLB177" s="254"/>
      <c r="LLC177" s="254"/>
      <c r="LLD177" s="254"/>
      <c r="LLE177" s="254"/>
      <c r="LLF177" s="254"/>
      <c r="LLG177" s="254"/>
      <c r="LLH177" s="254"/>
      <c r="LLI177" s="254"/>
      <c r="LLJ177" s="254"/>
      <c r="LLK177" s="254"/>
      <c r="LLL177" s="254"/>
      <c r="LLM177" s="254"/>
      <c r="LLN177" s="254"/>
      <c r="LLO177" s="254"/>
      <c r="LLP177" s="254"/>
      <c r="LLQ177" s="254"/>
      <c r="LLR177" s="254"/>
      <c r="LLS177" s="254"/>
      <c r="LLT177" s="254"/>
      <c r="LLU177" s="254"/>
      <c r="LLV177" s="254"/>
      <c r="LLW177" s="254"/>
      <c r="LLX177" s="254"/>
      <c r="LLY177" s="254"/>
      <c r="LLZ177" s="254"/>
      <c r="LMA177" s="254"/>
      <c r="LMB177" s="254"/>
      <c r="LMC177" s="254"/>
      <c r="LMD177" s="254"/>
      <c r="LME177" s="254"/>
      <c r="LMF177" s="254"/>
      <c r="LMG177" s="254"/>
      <c r="LMH177" s="254"/>
      <c r="LMI177" s="254"/>
      <c r="LMJ177" s="254"/>
      <c r="LMK177" s="254"/>
      <c r="LML177" s="254"/>
      <c r="LMM177" s="254"/>
      <c r="LMN177" s="254"/>
      <c r="LMO177" s="254"/>
      <c r="LMP177" s="254"/>
      <c r="LMQ177" s="254"/>
      <c r="LMR177" s="254"/>
      <c r="LMS177" s="254"/>
      <c r="LMT177" s="254"/>
      <c r="LMU177" s="254"/>
      <c r="LMV177" s="254"/>
      <c r="LMW177" s="254"/>
      <c r="LMX177" s="254"/>
      <c r="LMY177" s="254"/>
      <c r="LMZ177" s="254"/>
      <c r="LNA177" s="254"/>
      <c r="LNB177" s="254"/>
      <c r="LNC177" s="254"/>
      <c r="LND177" s="254"/>
      <c r="LNE177" s="254"/>
      <c r="LNF177" s="254"/>
      <c r="LNG177" s="254"/>
      <c r="LNH177" s="254"/>
      <c r="LNI177" s="254"/>
      <c r="LNJ177" s="254"/>
      <c r="LNK177" s="254"/>
      <c r="LNL177" s="254"/>
      <c r="LNM177" s="254"/>
      <c r="LNN177" s="254"/>
      <c r="LNO177" s="254"/>
      <c r="LNP177" s="254"/>
      <c r="LNQ177" s="254"/>
      <c r="LNR177" s="254"/>
      <c r="LNS177" s="254"/>
      <c r="LNT177" s="254"/>
      <c r="LNU177" s="254"/>
      <c r="LNV177" s="254"/>
      <c r="LNW177" s="254"/>
      <c r="LNX177" s="254"/>
      <c r="LNY177" s="254"/>
      <c r="LNZ177" s="254"/>
      <c r="LOA177" s="254"/>
      <c r="LOB177" s="254"/>
      <c r="LOC177" s="254"/>
      <c r="LOD177" s="254"/>
      <c r="LOE177" s="254"/>
      <c r="LOF177" s="254"/>
      <c r="LOG177" s="254"/>
      <c r="LOH177" s="254"/>
      <c r="LOI177" s="254"/>
      <c r="LOJ177" s="254"/>
      <c r="LOK177" s="254"/>
      <c r="LOL177" s="254"/>
      <c r="LOM177" s="254"/>
      <c r="LON177" s="254"/>
      <c r="LOO177" s="254"/>
      <c r="LOP177" s="254"/>
      <c r="LOQ177" s="254"/>
      <c r="LOR177" s="254"/>
      <c r="LOS177" s="254"/>
      <c r="LOT177" s="254"/>
      <c r="LOU177" s="254"/>
      <c r="LOV177" s="254"/>
      <c r="LOW177" s="254"/>
      <c r="LOX177" s="254"/>
      <c r="LOY177" s="254"/>
      <c r="LOZ177" s="254"/>
      <c r="LPA177" s="254"/>
      <c r="LPB177" s="254"/>
      <c r="LPC177" s="254"/>
      <c r="LPD177" s="254"/>
      <c r="LPE177" s="254"/>
      <c r="LPF177" s="254"/>
      <c r="LPG177" s="254"/>
      <c r="LPH177" s="254"/>
      <c r="LPI177" s="254"/>
      <c r="LPJ177" s="254"/>
      <c r="LPK177" s="254"/>
      <c r="LPL177" s="254"/>
      <c r="LPM177" s="254"/>
      <c r="LPN177" s="254"/>
      <c r="LPO177" s="254"/>
      <c r="LPP177" s="254"/>
      <c r="LPQ177" s="254"/>
      <c r="LPR177" s="254"/>
      <c r="LPS177" s="254"/>
      <c r="LPT177" s="254"/>
      <c r="LPU177" s="254"/>
      <c r="LPV177" s="254"/>
      <c r="LPW177" s="254"/>
      <c r="LPX177" s="254"/>
      <c r="LPY177" s="254"/>
      <c r="LPZ177" s="254"/>
      <c r="LQA177" s="254"/>
      <c r="LQB177" s="254"/>
      <c r="LQC177" s="254"/>
      <c r="LQD177" s="254"/>
      <c r="LQE177" s="254"/>
      <c r="LQF177" s="254"/>
      <c r="LQG177" s="254"/>
      <c r="LQH177" s="254"/>
      <c r="LQI177" s="254"/>
      <c r="LQJ177" s="254"/>
      <c r="LQK177" s="254"/>
      <c r="LQL177" s="254"/>
      <c r="LQM177" s="254"/>
      <c r="LQN177" s="254"/>
      <c r="LQO177" s="254"/>
      <c r="LQP177" s="254"/>
      <c r="LQQ177" s="254"/>
      <c r="LQR177" s="254"/>
      <c r="LQS177" s="254"/>
      <c r="LQT177" s="254"/>
      <c r="LQU177" s="254"/>
      <c r="LQV177" s="254"/>
      <c r="LQW177" s="254"/>
      <c r="LQX177" s="254"/>
      <c r="LQY177" s="254"/>
      <c r="LQZ177" s="254"/>
      <c r="LRA177" s="254"/>
      <c r="LRB177" s="254"/>
      <c r="LRC177" s="254"/>
      <c r="LRD177" s="254"/>
      <c r="LRE177" s="254"/>
      <c r="LRF177" s="254"/>
      <c r="LRG177" s="254"/>
      <c r="LRH177" s="254"/>
      <c r="LRI177" s="254"/>
      <c r="LRJ177" s="254"/>
      <c r="LRK177" s="254"/>
      <c r="LRL177" s="254"/>
      <c r="LRM177" s="254"/>
      <c r="LRN177" s="254"/>
      <c r="LRO177" s="254"/>
      <c r="LRP177" s="254"/>
      <c r="LRQ177" s="254"/>
      <c r="LRR177" s="254"/>
      <c r="LRS177" s="254"/>
      <c r="LRT177" s="254"/>
      <c r="LRU177" s="254"/>
      <c r="LRV177" s="254"/>
      <c r="LRW177" s="254"/>
      <c r="LRX177" s="254"/>
      <c r="LRY177" s="254"/>
      <c r="LRZ177" s="254"/>
      <c r="LSA177" s="254"/>
      <c r="LSB177" s="254"/>
      <c r="LSC177" s="254"/>
      <c r="LSD177" s="254"/>
      <c r="LSE177" s="254"/>
      <c r="LSF177" s="254"/>
      <c r="LSG177" s="254"/>
      <c r="LSH177" s="254"/>
      <c r="LSI177" s="254"/>
      <c r="LSJ177" s="254"/>
      <c r="LSK177" s="254"/>
      <c r="LSL177" s="254"/>
      <c r="LSM177" s="254"/>
      <c r="LSN177" s="254"/>
      <c r="LSO177" s="254"/>
      <c r="LSP177" s="254"/>
      <c r="LSQ177" s="254"/>
      <c r="LSR177" s="254"/>
      <c r="LSS177" s="254"/>
      <c r="LST177" s="254"/>
      <c r="LSU177" s="254"/>
      <c r="LSV177" s="254"/>
      <c r="LSW177" s="254"/>
      <c r="LSX177" s="254"/>
      <c r="LSY177" s="254"/>
      <c r="LSZ177" s="254"/>
      <c r="LTA177" s="254"/>
      <c r="LTB177" s="254"/>
      <c r="LTC177" s="254"/>
      <c r="LTD177" s="254"/>
      <c r="LTE177" s="254"/>
      <c r="LTF177" s="254"/>
      <c r="LTG177" s="254"/>
      <c r="LTH177" s="254"/>
      <c r="LTI177" s="254"/>
      <c r="LTJ177" s="254"/>
      <c r="LTK177" s="254"/>
      <c r="LTL177" s="254"/>
      <c r="LTM177" s="254"/>
      <c r="LTN177" s="254"/>
      <c r="LTO177" s="254"/>
      <c r="LTP177" s="254"/>
      <c r="LTQ177" s="254"/>
      <c r="LTR177" s="254"/>
      <c r="LTS177" s="254"/>
      <c r="LTT177" s="254"/>
      <c r="LTU177" s="254"/>
      <c r="LTV177" s="254"/>
      <c r="LTW177" s="254"/>
      <c r="LTX177" s="254"/>
      <c r="LTY177" s="254"/>
      <c r="LTZ177" s="254"/>
      <c r="LUA177" s="254"/>
      <c r="LUB177" s="254"/>
      <c r="LUC177" s="254"/>
      <c r="LUD177" s="254"/>
      <c r="LUE177" s="254"/>
      <c r="LUF177" s="254"/>
      <c r="LUG177" s="254"/>
      <c r="LUH177" s="254"/>
      <c r="LUI177" s="254"/>
      <c r="LUJ177" s="254"/>
      <c r="LUK177" s="254"/>
      <c r="LUL177" s="254"/>
      <c r="LUM177" s="254"/>
      <c r="LUN177" s="254"/>
      <c r="LUO177" s="254"/>
      <c r="LUP177" s="254"/>
      <c r="LUQ177" s="254"/>
      <c r="LUR177" s="254"/>
      <c r="LUS177" s="254"/>
      <c r="LUT177" s="254"/>
      <c r="LUU177" s="254"/>
      <c r="LUV177" s="254"/>
      <c r="LUW177" s="254"/>
      <c r="LUX177" s="254"/>
      <c r="LUY177" s="254"/>
      <c r="LUZ177" s="254"/>
      <c r="LVA177" s="254"/>
      <c r="LVB177" s="254"/>
      <c r="LVC177" s="254"/>
      <c r="LVD177" s="254"/>
      <c r="LVE177" s="254"/>
      <c r="LVF177" s="254"/>
      <c r="LVG177" s="254"/>
      <c r="LVH177" s="254"/>
      <c r="LVI177" s="254"/>
      <c r="LVJ177" s="254"/>
      <c r="LVK177" s="254"/>
      <c r="LVL177" s="254"/>
      <c r="LVM177" s="254"/>
      <c r="LVN177" s="254"/>
      <c r="LVO177" s="254"/>
      <c r="LVP177" s="254"/>
      <c r="LVQ177" s="254"/>
      <c r="LVR177" s="254"/>
      <c r="LVS177" s="254"/>
      <c r="LVT177" s="254"/>
      <c r="LVU177" s="254"/>
      <c r="LVV177" s="254"/>
      <c r="LVW177" s="254"/>
      <c r="LVX177" s="254"/>
      <c r="LVY177" s="254"/>
      <c r="LVZ177" s="254"/>
      <c r="LWA177" s="254"/>
      <c r="LWB177" s="254"/>
      <c r="LWC177" s="254"/>
      <c r="LWD177" s="254"/>
      <c r="LWE177" s="254"/>
      <c r="LWF177" s="254"/>
      <c r="LWG177" s="254"/>
      <c r="LWH177" s="254"/>
      <c r="LWI177" s="254"/>
      <c r="LWJ177" s="254"/>
      <c r="LWK177" s="254"/>
      <c r="LWL177" s="254"/>
      <c r="LWM177" s="254"/>
      <c r="LWN177" s="254"/>
      <c r="LWO177" s="254"/>
      <c r="LWP177" s="254"/>
      <c r="LWQ177" s="254"/>
      <c r="LWR177" s="254"/>
      <c r="LWS177" s="254"/>
      <c r="LWT177" s="254"/>
      <c r="LWU177" s="254"/>
      <c r="LWV177" s="254"/>
      <c r="LWW177" s="254"/>
      <c r="LWX177" s="254"/>
      <c r="LWY177" s="254"/>
      <c r="LWZ177" s="254"/>
      <c r="LXA177" s="254"/>
      <c r="LXB177" s="254"/>
      <c r="LXC177" s="254"/>
      <c r="LXD177" s="254"/>
      <c r="LXE177" s="254"/>
      <c r="LXF177" s="254"/>
      <c r="LXG177" s="254"/>
      <c r="LXH177" s="254"/>
      <c r="LXI177" s="254"/>
      <c r="LXJ177" s="254"/>
      <c r="LXK177" s="254"/>
      <c r="LXL177" s="254"/>
      <c r="LXM177" s="254"/>
      <c r="LXN177" s="254"/>
      <c r="LXO177" s="254"/>
      <c r="LXP177" s="254"/>
      <c r="LXQ177" s="254"/>
      <c r="LXR177" s="254"/>
      <c r="LXS177" s="254"/>
      <c r="LXT177" s="254"/>
      <c r="LXU177" s="254"/>
      <c r="LXV177" s="254"/>
      <c r="LXW177" s="254"/>
      <c r="LXX177" s="254"/>
      <c r="LXY177" s="254"/>
      <c r="LXZ177" s="254"/>
      <c r="LYA177" s="254"/>
      <c r="LYB177" s="254"/>
      <c r="LYC177" s="254"/>
      <c r="LYD177" s="254"/>
      <c r="LYE177" s="254"/>
      <c r="LYF177" s="254"/>
      <c r="LYG177" s="254"/>
      <c r="LYH177" s="254"/>
      <c r="LYI177" s="254"/>
      <c r="LYJ177" s="254"/>
      <c r="LYK177" s="254"/>
      <c r="LYL177" s="254"/>
      <c r="LYM177" s="254"/>
      <c r="LYN177" s="254"/>
      <c r="LYO177" s="254"/>
      <c r="LYP177" s="254"/>
      <c r="LYQ177" s="254"/>
      <c r="LYR177" s="254"/>
      <c r="LYS177" s="254"/>
      <c r="LYT177" s="254"/>
      <c r="LYU177" s="254"/>
      <c r="LYV177" s="254"/>
      <c r="LYW177" s="254"/>
      <c r="LYX177" s="254"/>
      <c r="LYY177" s="254"/>
      <c r="LYZ177" s="254"/>
      <c r="LZA177" s="254"/>
      <c r="LZB177" s="254"/>
      <c r="LZC177" s="254"/>
      <c r="LZD177" s="254"/>
      <c r="LZE177" s="254"/>
      <c r="LZF177" s="254"/>
      <c r="LZG177" s="254"/>
      <c r="LZH177" s="254"/>
      <c r="LZI177" s="254"/>
      <c r="LZJ177" s="254"/>
      <c r="LZK177" s="254"/>
      <c r="LZL177" s="254"/>
      <c r="LZM177" s="254"/>
      <c r="LZN177" s="254"/>
      <c r="LZO177" s="254"/>
      <c r="LZP177" s="254"/>
      <c r="LZQ177" s="254"/>
      <c r="LZR177" s="254"/>
      <c r="LZS177" s="254"/>
      <c r="LZT177" s="254"/>
      <c r="LZU177" s="254"/>
      <c r="LZV177" s="254"/>
      <c r="LZW177" s="254"/>
      <c r="LZX177" s="254"/>
      <c r="LZY177" s="254"/>
      <c r="LZZ177" s="254"/>
      <c r="MAA177" s="254"/>
      <c r="MAB177" s="254"/>
      <c r="MAC177" s="254"/>
      <c r="MAD177" s="254"/>
      <c r="MAE177" s="254"/>
      <c r="MAF177" s="254"/>
      <c r="MAG177" s="254"/>
      <c r="MAH177" s="254"/>
      <c r="MAI177" s="254"/>
      <c r="MAJ177" s="254"/>
      <c r="MAK177" s="254"/>
      <c r="MAL177" s="254"/>
      <c r="MAM177" s="254"/>
      <c r="MAN177" s="254"/>
      <c r="MAO177" s="254"/>
      <c r="MAP177" s="254"/>
      <c r="MAQ177" s="254"/>
      <c r="MAR177" s="254"/>
      <c r="MAS177" s="254"/>
      <c r="MAT177" s="254"/>
      <c r="MAU177" s="254"/>
      <c r="MAV177" s="254"/>
      <c r="MAW177" s="254"/>
      <c r="MAX177" s="254"/>
      <c r="MAY177" s="254"/>
      <c r="MAZ177" s="254"/>
      <c r="MBA177" s="254"/>
      <c r="MBB177" s="254"/>
      <c r="MBC177" s="254"/>
      <c r="MBD177" s="254"/>
      <c r="MBE177" s="254"/>
      <c r="MBF177" s="254"/>
      <c r="MBG177" s="254"/>
      <c r="MBH177" s="254"/>
      <c r="MBI177" s="254"/>
      <c r="MBJ177" s="254"/>
      <c r="MBK177" s="254"/>
      <c r="MBL177" s="254"/>
      <c r="MBM177" s="254"/>
      <c r="MBN177" s="254"/>
      <c r="MBO177" s="254"/>
      <c r="MBP177" s="254"/>
      <c r="MBQ177" s="254"/>
      <c r="MBR177" s="254"/>
      <c r="MBS177" s="254"/>
      <c r="MBT177" s="254"/>
      <c r="MBU177" s="254"/>
      <c r="MBV177" s="254"/>
      <c r="MBW177" s="254"/>
      <c r="MBX177" s="254"/>
      <c r="MBY177" s="254"/>
      <c r="MBZ177" s="254"/>
      <c r="MCA177" s="254"/>
      <c r="MCB177" s="254"/>
      <c r="MCC177" s="254"/>
      <c r="MCD177" s="254"/>
      <c r="MCE177" s="254"/>
      <c r="MCF177" s="254"/>
      <c r="MCG177" s="254"/>
      <c r="MCH177" s="254"/>
      <c r="MCI177" s="254"/>
      <c r="MCJ177" s="254"/>
      <c r="MCK177" s="254"/>
      <c r="MCL177" s="254"/>
      <c r="MCM177" s="254"/>
      <c r="MCN177" s="254"/>
      <c r="MCO177" s="254"/>
      <c r="MCP177" s="254"/>
      <c r="MCQ177" s="254"/>
      <c r="MCR177" s="254"/>
      <c r="MCS177" s="254"/>
      <c r="MCT177" s="254"/>
      <c r="MCU177" s="254"/>
      <c r="MCV177" s="254"/>
      <c r="MCW177" s="254"/>
      <c r="MCX177" s="254"/>
      <c r="MCY177" s="254"/>
      <c r="MCZ177" s="254"/>
      <c r="MDA177" s="254"/>
      <c r="MDB177" s="254"/>
      <c r="MDC177" s="254"/>
      <c r="MDD177" s="254"/>
      <c r="MDE177" s="254"/>
      <c r="MDF177" s="254"/>
      <c r="MDG177" s="254"/>
      <c r="MDH177" s="254"/>
      <c r="MDI177" s="254"/>
      <c r="MDJ177" s="254"/>
      <c r="MDK177" s="254"/>
      <c r="MDL177" s="254"/>
      <c r="MDM177" s="254"/>
      <c r="MDN177" s="254"/>
      <c r="MDO177" s="254"/>
      <c r="MDP177" s="254"/>
      <c r="MDQ177" s="254"/>
      <c r="MDR177" s="254"/>
      <c r="MDS177" s="254"/>
      <c r="MDT177" s="254"/>
      <c r="MDU177" s="254"/>
      <c r="MDV177" s="254"/>
      <c r="MDW177" s="254"/>
      <c r="MDX177" s="254"/>
      <c r="MDY177" s="254"/>
      <c r="MDZ177" s="254"/>
      <c r="MEA177" s="254"/>
      <c r="MEB177" s="254"/>
      <c r="MEC177" s="254"/>
      <c r="MED177" s="254"/>
      <c r="MEE177" s="254"/>
      <c r="MEF177" s="254"/>
      <c r="MEG177" s="254"/>
      <c r="MEH177" s="254"/>
      <c r="MEI177" s="254"/>
      <c r="MEJ177" s="254"/>
      <c r="MEK177" s="254"/>
      <c r="MEL177" s="254"/>
      <c r="MEM177" s="254"/>
      <c r="MEN177" s="254"/>
      <c r="MEO177" s="254"/>
      <c r="MEP177" s="254"/>
      <c r="MEQ177" s="254"/>
      <c r="MER177" s="254"/>
      <c r="MES177" s="254"/>
      <c r="MET177" s="254"/>
      <c r="MEU177" s="254"/>
      <c r="MEV177" s="254"/>
      <c r="MEW177" s="254"/>
      <c r="MEX177" s="254"/>
      <c r="MEY177" s="254"/>
      <c r="MEZ177" s="254"/>
      <c r="MFA177" s="254"/>
      <c r="MFB177" s="254"/>
      <c r="MFC177" s="254"/>
      <c r="MFD177" s="254"/>
      <c r="MFE177" s="254"/>
      <c r="MFF177" s="254"/>
      <c r="MFG177" s="254"/>
      <c r="MFH177" s="254"/>
      <c r="MFI177" s="254"/>
      <c r="MFJ177" s="254"/>
      <c r="MFK177" s="254"/>
      <c r="MFL177" s="254"/>
      <c r="MFM177" s="254"/>
      <c r="MFN177" s="254"/>
      <c r="MFO177" s="254"/>
      <c r="MFP177" s="254"/>
      <c r="MFQ177" s="254"/>
      <c r="MFR177" s="254"/>
      <c r="MFS177" s="254"/>
      <c r="MFT177" s="254"/>
      <c r="MFU177" s="254"/>
      <c r="MFV177" s="254"/>
      <c r="MFW177" s="254"/>
      <c r="MFX177" s="254"/>
      <c r="MFY177" s="254"/>
      <c r="MFZ177" s="254"/>
      <c r="MGA177" s="254"/>
      <c r="MGB177" s="254"/>
      <c r="MGC177" s="254"/>
      <c r="MGD177" s="254"/>
      <c r="MGE177" s="254"/>
      <c r="MGF177" s="254"/>
      <c r="MGG177" s="254"/>
      <c r="MGH177" s="254"/>
      <c r="MGI177" s="254"/>
      <c r="MGJ177" s="254"/>
      <c r="MGK177" s="254"/>
      <c r="MGL177" s="254"/>
      <c r="MGM177" s="254"/>
      <c r="MGN177" s="254"/>
      <c r="MGO177" s="254"/>
      <c r="MGP177" s="254"/>
      <c r="MGQ177" s="254"/>
      <c r="MGR177" s="254"/>
      <c r="MGS177" s="254"/>
      <c r="MGT177" s="254"/>
      <c r="MGU177" s="254"/>
      <c r="MGV177" s="254"/>
      <c r="MGW177" s="254"/>
      <c r="MGX177" s="254"/>
      <c r="MGY177" s="254"/>
      <c r="MGZ177" s="254"/>
      <c r="MHA177" s="254"/>
      <c r="MHB177" s="254"/>
      <c r="MHC177" s="254"/>
      <c r="MHD177" s="254"/>
      <c r="MHE177" s="254"/>
      <c r="MHF177" s="254"/>
      <c r="MHG177" s="254"/>
      <c r="MHH177" s="254"/>
      <c r="MHI177" s="254"/>
      <c r="MHJ177" s="254"/>
      <c r="MHK177" s="254"/>
      <c r="MHL177" s="254"/>
      <c r="MHM177" s="254"/>
      <c r="MHN177" s="254"/>
      <c r="MHO177" s="254"/>
      <c r="MHP177" s="254"/>
      <c r="MHQ177" s="254"/>
      <c r="MHR177" s="254"/>
      <c r="MHS177" s="254"/>
      <c r="MHT177" s="254"/>
      <c r="MHU177" s="254"/>
      <c r="MHV177" s="254"/>
      <c r="MHW177" s="254"/>
      <c r="MHX177" s="254"/>
      <c r="MHY177" s="254"/>
      <c r="MHZ177" s="254"/>
      <c r="MIA177" s="254"/>
      <c r="MIB177" s="254"/>
      <c r="MIC177" s="254"/>
      <c r="MID177" s="254"/>
      <c r="MIE177" s="254"/>
      <c r="MIF177" s="254"/>
      <c r="MIG177" s="254"/>
      <c r="MIH177" s="254"/>
      <c r="MII177" s="254"/>
      <c r="MIJ177" s="254"/>
      <c r="MIK177" s="254"/>
      <c r="MIL177" s="254"/>
      <c r="MIM177" s="254"/>
      <c r="MIN177" s="254"/>
      <c r="MIO177" s="254"/>
      <c r="MIP177" s="254"/>
      <c r="MIQ177" s="254"/>
      <c r="MIR177" s="254"/>
      <c r="MIS177" s="254"/>
      <c r="MIT177" s="254"/>
      <c r="MIU177" s="254"/>
      <c r="MIV177" s="254"/>
      <c r="MIW177" s="254"/>
      <c r="MIX177" s="254"/>
      <c r="MIY177" s="254"/>
      <c r="MIZ177" s="254"/>
      <c r="MJA177" s="254"/>
      <c r="MJB177" s="254"/>
      <c r="MJC177" s="254"/>
      <c r="MJD177" s="254"/>
      <c r="MJE177" s="254"/>
      <c r="MJF177" s="254"/>
      <c r="MJG177" s="254"/>
      <c r="MJH177" s="254"/>
      <c r="MJI177" s="254"/>
      <c r="MJJ177" s="254"/>
      <c r="MJK177" s="254"/>
      <c r="MJL177" s="254"/>
      <c r="MJM177" s="254"/>
      <c r="MJN177" s="254"/>
      <c r="MJO177" s="254"/>
      <c r="MJP177" s="254"/>
      <c r="MJQ177" s="254"/>
      <c r="MJR177" s="254"/>
      <c r="MJS177" s="254"/>
      <c r="MJT177" s="254"/>
      <c r="MJU177" s="254"/>
      <c r="MJV177" s="254"/>
      <c r="MJW177" s="254"/>
      <c r="MJX177" s="254"/>
      <c r="MJY177" s="254"/>
      <c r="MJZ177" s="254"/>
      <c r="MKA177" s="254"/>
      <c r="MKB177" s="254"/>
      <c r="MKC177" s="254"/>
      <c r="MKD177" s="254"/>
      <c r="MKE177" s="254"/>
      <c r="MKF177" s="254"/>
      <c r="MKG177" s="254"/>
      <c r="MKH177" s="254"/>
      <c r="MKI177" s="254"/>
      <c r="MKJ177" s="254"/>
      <c r="MKK177" s="254"/>
      <c r="MKL177" s="254"/>
      <c r="MKM177" s="254"/>
      <c r="MKN177" s="254"/>
      <c r="MKO177" s="254"/>
      <c r="MKP177" s="254"/>
      <c r="MKQ177" s="254"/>
      <c r="MKR177" s="254"/>
      <c r="MKS177" s="254"/>
      <c r="MKT177" s="254"/>
      <c r="MKU177" s="254"/>
      <c r="MKV177" s="254"/>
      <c r="MKW177" s="254"/>
      <c r="MKX177" s="254"/>
      <c r="MKY177" s="254"/>
      <c r="MKZ177" s="254"/>
      <c r="MLA177" s="254"/>
      <c r="MLB177" s="254"/>
      <c r="MLC177" s="254"/>
      <c r="MLD177" s="254"/>
      <c r="MLE177" s="254"/>
      <c r="MLF177" s="254"/>
      <c r="MLG177" s="254"/>
      <c r="MLH177" s="254"/>
      <c r="MLI177" s="254"/>
      <c r="MLJ177" s="254"/>
      <c r="MLK177" s="254"/>
      <c r="MLL177" s="254"/>
      <c r="MLM177" s="254"/>
      <c r="MLN177" s="254"/>
      <c r="MLO177" s="254"/>
      <c r="MLP177" s="254"/>
      <c r="MLQ177" s="254"/>
      <c r="MLR177" s="254"/>
      <c r="MLS177" s="254"/>
      <c r="MLT177" s="254"/>
      <c r="MLU177" s="254"/>
      <c r="MLV177" s="254"/>
      <c r="MLW177" s="254"/>
      <c r="MLX177" s="254"/>
      <c r="MLY177" s="254"/>
      <c r="MLZ177" s="254"/>
      <c r="MMA177" s="254"/>
      <c r="MMB177" s="254"/>
      <c r="MMC177" s="254"/>
      <c r="MMD177" s="254"/>
      <c r="MME177" s="254"/>
      <c r="MMF177" s="254"/>
      <c r="MMG177" s="254"/>
      <c r="MMH177" s="254"/>
      <c r="MMI177" s="254"/>
      <c r="MMJ177" s="254"/>
      <c r="MMK177" s="254"/>
      <c r="MML177" s="254"/>
      <c r="MMM177" s="254"/>
      <c r="MMN177" s="254"/>
      <c r="MMO177" s="254"/>
      <c r="MMP177" s="254"/>
      <c r="MMQ177" s="254"/>
      <c r="MMR177" s="254"/>
      <c r="MMS177" s="254"/>
      <c r="MMT177" s="254"/>
      <c r="MMU177" s="254"/>
      <c r="MMV177" s="254"/>
      <c r="MMW177" s="254"/>
      <c r="MMX177" s="254"/>
      <c r="MMY177" s="254"/>
      <c r="MMZ177" s="254"/>
      <c r="MNA177" s="254"/>
      <c r="MNB177" s="254"/>
      <c r="MNC177" s="254"/>
      <c r="MND177" s="254"/>
      <c r="MNE177" s="254"/>
      <c r="MNF177" s="254"/>
      <c r="MNG177" s="254"/>
      <c r="MNH177" s="254"/>
      <c r="MNI177" s="254"/>
      <c r="MNJ177" s="254"/>
      <c r="MNK177" s="254"/>
      <c r="MNL177" s="254"/>
      <c r="MNM177" s="254"/>
      <c r="MNN177" s="254"/>
      <c r="MNO177" s="254"/>
      <c r="MNP177" s="254"/>
      <c r="MNQ177" s="254"/>
      <c r="MNR177" s="254"/>
      <c r="MNS177" s="254"/>
      <c r="MNT177" s="254"/>
      <c r="MNU177" s="254"/>
      <c r="MNV177" s="254"/>
      <c r="MNW177" s="254"/>
      <c r="MNX177" s="254"/>
      <c r="MNY177" s="254"/>
      <c r="MNZ177" s="254"/>
      <c r="MOA177" s="254"/>
      <c r="MOB177" s="254"/>
      <c r="MOC177" s="254"/>
      <c r="MOD177" s="254"/>
      <c r="MOE177" s="254"/>
      <c r="MOF177" s="254"/>
      <c r="MOG177" s="254"/>
      <c r="MOH177" s="254"/>
      <c r="MOI177" s="254"/>
      <c r="MOJ177" s="254"/>
      <c r="MOK177" s="254"/>
      <c r="MOL177" s="254"/>
      <c r="MOM177" s="254"/>
      <c r="MON177" s="254"/>
      <c r="MOO177" s="254"/>
      <c r="MOP177" s="254"/>
      <c r="MOQ177" s="254"/>
      <c r="MOR177" s="254"/>
      <c r="MOS177" s="254"/>
      <c r="MOT177" s="254"/>
      <c r="MOU177" s="254"/>
      <c r="MOV177" s="254"/>
      <c r="MOW177" s="254"/>
      <c r="MOX177" s="254"/>
      <c r="MOY177" s="254"/>
      <c r="MOZ177" s="254"/>
      <c r="MPA177" s="254"/>
      <c r="MPB177" s="254"/>
      <c r="MPC177" s="254"/>
      <c r="MPD177" s="254"/>
      <c r="MPE177" s="254"/>
      <c r="MPF177" s="254"/>
      <c r="MPG177" s="254"/>
      <c r="MPH177" s="254"/>
      <c r="MPI177" s="254"/>
      <c r="MPJ177" s="254"/>
      <c r="MPK177" s="254"/>
      <c r="MPL177" s="254"/>
      <c r="MPM177" s="254"/>
      <c r="MPN177" s="254"/>
      <c r="MPO177" s="254"/>
      <c r="MPP177" s="254"/>
      <c r="MPQ177" s="254"/>
      <c r="MPR177" s="254"/>
      <c r="MPS177" s="254"/>
      <c r="MPT177" s="254"/>
      <c r="MPU177" s="254"/>
      <c r="MPV177" s="254"/>
      <c r="MPW177" s="254"/>
      <c r="MPX177" s="254"/>
      <c r="MPY177" s="254"/>
      <c r="MPZ177" s="254"/>
      <c r="MQA177" s="254"/>
      <c r="MQB177" s="254"/>
      <c r="MQC177" s="254"/>
      <c r="MQD177" s="254"/>
      <c r="MQE177" s="254"/>
      <c r="MQF177" s="254"/>
      <c r="MQG177" s="254"/>
      <c r="MQH177" s="254"/>
      <c r="MQI177" s="254"/>
      <c r="MQJ177" s="254"/>
      <c r="MQK177" s="254"/>
      <c r="MQL177" s="254"/>
      <c r="MQM177" s="254"/>
      <c r="MQN177" s="254"/>
      <c r="MQO177" s="254"/>
      <c r="MQP177" s="254"/>
      <c r="MQQ177" s="254"/>
      <c r="MQR177" s="254"/>
      <c r="MQS177" s="254"/>
      <c r="MQT177" s="254"/>
      <c r="MQU177" s="254"/>
      <c r="MQV177" s="254"/>
      <c r="MQW177" s="254"/>
      <c r="MQX177" s="254"/>
      <c r="MQY177" s="254"/>
      <c r="MQZ177" s="254"/>
      <c r="MRA177" s="254"/>
      <c r="MRB177" s="254"/>
      <c r="MRC177" s="254"/>
      <c r="MRD177" s="254"/>
      <c r="MRE177" s="254"/>
      <c r="MRF177" s="254"/>
      <c r="MRG177" s="254"/>
      <c r="MRH177" s="254"/>
      <c r="MRI177" s="254"/>
      <c r="MRJ177" s="254"/>
      <c r="MRK177" s="254"/>
      <c r="MRL177" s="254"/>
      <c r="MRM177" s="254"/>
      <c r="MRN177" s="254"/>
      <c r="MRO177" s="254"/>
      <c r="MRP177" s="254"/>
      <c r="MRQ177" s="254"/>
      <c r="MRR177" s="254"/>
      <c r="MRS177" s="254"/>
      <c r="MRT177" s="254"/>
      <c r="MRU177" s="254"/>
      <c r="MRV177" s="254"/>
      <c r="MRW177" s="254"/>
      <c r="MRX177" s="254"/>
      <c r="MRY177" s="254"/>
      <c r="MRZ177" s="254"/>
      <c r="MSA177" s="254"/>
      <c r="MSB177" s="254"/>
      <c r="MSC177" s="254"/>
      <c r="MSD177" s="254"/>
      <c r="MSE177" s="254"/>
      <c r="MSF177" s="254"/>
      <c r="MSG177" s="254"/>
      <c r="MSH177" s="254"/>
      <c r="MSI177" s="254"/>
      <c r="MSJ177" s="254"/>
      <c r="MSK177" s="254"/>
      <c r="MSL177" s="254"/>
      <c r="MSM177" s="254"/>
      <c r="MSN177" s="254"/>
      <c r="MSO177" s="254"/>
      <c r="MSP177" s="254"/>
      <c r="MSQ177" s="254"/>
      <c r="MSR177" s="254"/>
      <c r="MSS177" s="254"/>
      <c r="MST177" s="254"/>
      <c r="MSU177" s="254"/>
      <c r="MSV177" s="254"/>
      <c r="MSW177" s="254"/>
      <c r="MSX177" s="254"/>
      <c r="MSY177" s="254"/>
      <c r="MSZ177" s="254"/>
      <c r="MTA177" s="254"/>
      <c r="MTB177" s="254"/>
      <c r="MTC177" s="254"/>
      <c r="MTD177" s="254"/>
      <c r="MTE177" s="254"/>
      <c r="MTF177" s="254"/>
      <c r="MTG177" s="254"/>
      <c r="MTH177" s="254"/>
      <c r="MTI177" s="254"/>
      <c r="MTJ177" s="254"/>
      <c r="MTK177" s="254"/>
      <c r="MTL177" s="254"/>
      <c r="MTM177" s="254"/>
      <c r="MTN177" s="254"/>
      <c r="MTO177" s="254"/>
      <c r="MTP177" s="254"/>
      <c r="MTQ177" s="254"/>
      <c r="MTR177" s="254"/>
      <c r="MTS177" s="254"/>
      <c r="MTT177" s="254"/>
      <c r="MTU177" s="254"/>
      <c r="MTV177" s="254"/>
      <c r="MTW177" s="254"/>
      <c r="MTX177" s="254"/>
      <c r="MTY177" s="254"/>
      <c r="MTZ177" s="254"/>
      <c r="MUA177" s="254"/>
      <c r="MUB177" s="254"/>
      <c r="MUC177" s="254"/>
      <c r="MUD177" s="254"/>
      <c r="MUE177" s="254"/>
      <c r="MUF177" s="254"/>
      <c r="MUG177" s="254"/>
      <c r="MUH177" s="254"/>
      <c r="MUI177" s="254"/>
      <c r="MUJ177" s="254"/>
      <c r="MUK177" s="254"/>
      <c r="MUL177" s="254"/>
      <c r="MUM177" s="254"/>
      <c r="MUN177" s="254"/>
      <c r="MUO177" s="254"/>
      <c r="MUP177" s="254"/>
      <c r="MUQ177" s="254"/>
      <c r="MUR177" s="254"/>
      <c r="MUS177" s="254"/>
      <c r="MUT177" s="254"/>
      <c r="MUU177" s="254"/>
      <c r="MUV177" s="254"/>
      <c r="MUW177" s="254"/>
      <c r="MUX177" s="254"/>
      <c r="MUY177" s="254"/>
      <c r="MUZ177" s="254"/>
      <c r="MVA177" s="254"/>
      <c r="MVB177" s="254"/>
      <c r="MVC177" s="254"/>
      <c r="MVD177" s="254"/>
      <c r="MVE177" s="254"/>
      <c r="MVF177" s="254"/>
      <c r="MVG177" s="254"/>
      <c r="MVH177" s="254"/>
      <c r="MVI177" s="254"/>
      <c r="MVJ177" s="254"/>
      <c r="MVK177" s="254"/>
      <c r="MVL177" s="254"/>
      <c r="MVM177" s="254"/>
      <c r="MVN177" s="254"/>
      <c r="MVO177" s="254"/>
      <c r="MVP177" s="254"/>
      <c r="MVQ177" s="254"/>
      <c r="MVR177" s="254"/>
      <c r="MVS177" s="254"/>
      <c r="MVT177" s="254"/>
      <c r="MVU177" s="254"/>
      <c r="MVV177" s="254"/>
      <c r="MVW177" s="254"/>
      <c r="MVX177" s="254"/>
      <c r="MVY177" s="254"/>
      <c r="MVZ177" s="254"/>
      <c r="MWA177" s="254"/>
      <c r="MWB177" s="254"/>
      <c r="MWC177" s="254"/>
      <c r="MWD177" s="254"/>
      <c r="MWE177" s="254"/>
      <c r="MWF177" s="254"/>
      <c r="MWG177" s="254"/>
      <c r="MWH177" s="254"/>
      <c r="MWI177" s="254"/>
      <c r="MWJ177" s="254"/>
      <c r="MWK177" s="254"/>
      <c r="MWL177" s="254"/>
      <c r="MWM177" s="254"/>
      <c r="MWN177" s="254"/>
      <c r="MWO177" s="254"/>
      <c r="MWP177" s="254"/>
      <c r="MWQ177" s="254"/>
      <c r="MWR177" s="254"/>
      <c r="MWS177" s="254"/>
      <c r="MWT177" s="254"/>
      <c r="MWU177" s="254"/>
      <c r="MWV177" s="254"/>
      <c r="MWW177" s="254"/>
      <c r="MWX177" s="254"/>
      <c r="MWY177" s="254"/>
      <c r="MWZ177" s="254"/>
      <c r="MXA177" s="254"/>
      <c r="MXB177" s="254"/>
      <c r="MXC177" s="254"/>
      <c r="MXD177" s="254"/>
      <c r="MXE177" s="254"/>
      <c r="MXF177" s="254"/>
      <c r="MXG177" s="254"/>
      <c r="MXH177" s="254"/>
      <c r="MXI177" s="254"/>
      <c r="MXJ177" s="254"/>
      <c r="MXK177" s="254"/>
      <c r="MXL177" s="254"/>
      <c r="MXM177" s="254"/>
      <c r="MXN177" s="254"/>
      <c r="MXO177" s="254"/>
      <c r="MXP177" s="254"/>
      <c r="MXQ177" s="254"/>
      <c r="MXR177" s="254"/>
      <c r="MXS177" s="254"/>
      <c r="MXT177" s="254"/>
      <c r="MXU177" s="254"/>
      <c r="MXV177" s="254"/>
      <c r="MXW177" s="254"/>
      <c r="MXX177" s="254"/>
      <c r="MXY177" s="254"/>
      <c r="MXZ177" s="254"/>
      <c r="MYA177" s="254"/>
      <c r="MYB177" s="254"/>
      <c r="MYC177" s="254"/>
      <c r="MYD177" s="254"/>
      <c r="MYE177" s="254"/>
      <c r="MYF177" s="254"/>
      <c r="MYG177" s="254"/>
      <c r="MYH177" s="254"/>
      <c r="MYI177" s="254"/>
      <c r="MYJ177" s="254"/>
      <c r="MYK177" s="254"/>
      <c r="MYL177" s="254"/>
      <c r="MYM177" s="254"/>
      <c r="MYN177" s="254"/>
      <c r="MYO177" s="254"/>
      <c r="MYP177" s="254"/>
      <c r="MYQ177" s="254"/>
      <c r="MYR177" s="254"/>
      <c r="MYS177" s="254"/>
      <c r="MYT177" s="254"/>
      <c r="MYU177" s="254"/>
      <c r="MYV177" s="254"/>
      <c r="MYW177" s="254"/>
      <c r="MYX177" s="254"/>
      <c r="MYY177" s="254"/>
      <c r="MYZ177" s="254"/>
      <c r="MZA177" s="254"/>
      <c r="MZB177" s="254"/>
      <c r="MZC177" s="254"/>
      <c r="MZD177" s="254"/>
      <c r="MZE177" s="254"/>
      <c r="MZF177" s="254"/>
      <c r="MZG177" s="254"/>
      <c r="MZH177" s="254"/>
      <c r="MZI177" s="254"/>
      <c r="MZJ177" s="254"/>
      <c r="MZK177" s="254"/>
      <c r="MZL177" s="254"/>
      <c r="MZM177" s="254"/>
      <c r="MZN177" s="254"/>
      <c r="MZO177" s="254"/>
      <c r="MZP177" s="254"/>
      <c r="MZQ177" s="254"/>
      <c r="MZR177" s="254"/>
      <c r="MZS177" s="254"/>
      <c r="MZT177" s="254"/>
      <c r="MZU177" s="254"/>
      <c r="MZV177" s="254"/>
      <c r="MZW177" s="254"/>
      <c r="MZX177" s="254"/>
      <c r="MZY177" s="254"/>
      <c r="MZZ177" s="254"/>
      <c r="NAA177" s="254"/>
      <c r="NAB177" s="254"/>
      <c r="NAC177" s="254"/>
      <c r="NAD177" s="254"/>
      <c r="NAE177" s="254"/>
      <c r="NAF177" s="254"/>
      <c r="NAG177" s="254"/>
      <c r="NAH177" s="254"/>
      <c r="NAI177" s="254"/>
      <c r="NAJ177" s="254"/>
      <c r="NAK177" s="254"/>
      <c r="NAL177" s="254"/>
      <c r="NAM177" s="254"/>
      <c r="NAN177" s="254"/>
      <c r="NAO177" s="254"/>
      <c r="NAP177" s="254"/>
      <c r="NAQ177" s="254"/>
      <c r="NAR177" s="254"/>
      <c r="NAS177" s="254"/>
      <c r="NAT177" s="254"/>
      <c r="NAU177" s="254"/>
      <c r="NAV177" s="254"/>
      <c r="NAW177" s="254"/>
      <c r="NAX177" s="254"/>
      <c r="NAY177" s="254"/>
      <c r="NAZ177" s="254"/>
      <c r="NBA177" s="254"/>
      <c r="NBB177" s="254"/>
      <c r="NBC177" s="254"/>
      <c r="NBD177" s="254"/>
      <c r="NBE177" s="254"/>
      <c r="NBF177" s="254"/>
      <c r="NBG177" s="254"/>
      <c r="NBH177" s="254"/>
      <c r="NBI177" s="254"/>
      <c r="NBJ177" s="254"/>
      <c r="NBK177" s="254"/>
      <c r="NBL177" s="254"/>
      <c r="NBM177" s="254"/>
      <c r="NBN177" s="254"/>
      <c r="NBO177" s="254"/>
      <c r="NBP177" s="254"/>
      <c r="NBQ177" s="254"/>
      <c r="NBR177" s="254"/>
      <c r="NBS177" s="254"/>
      <c r="NBT177" s="254"/>
      <c r="NBU177" s="254"/>
      <c r="NBV177" s="254"/>
      <c r="NBW177" s="254"/>
      <c r="NBX177" s="254"/>
      <c r="NBY177" s="254"/>
      <c r="NBZ177" s="254"/>
      <c r="NCA177" s="254"/>
      <c r="NCB177" s="254"/>
      <c r="NCC177" s="254"/>
      <c r="NCD177" s="254"/>
      <c r="NCE177" s="254"/>
      <c r="NCF177" s="254"/>
      <c r="NCG177" s="254"/>
      <c r="NCH177" s="254"/>
      <c r="NCI177" s="254"/>
      <c r="NCJ177" s="254"/>
      <c r="NCK177" s="254"/>
      <c r="NCL177" s="254"/>
      <c r="NCM177" s="254"/>
      <c r="NCN177" s="254"/>
      <c r="NCO177" s="254"/>
      <c r="NCP177" s="254"/>
      <c r="NCQ177" s="254"/>
      <c r="NCR177" s="254"/>
      <c r="NCS177" s="254"/>
      <c r="NCT177" s="254"/>
      <c r="NCU177" s="254"/>
      <c r="NCV177" s="254"/>
      <c r="NCW177" s="254"/>
      <c r="NCX177" s="254"/>
      <c r="NCY177" s="254"/>
      <c r="NCZ177" s="254"/>
      <c r="NDA177" s="254"/>
      <c r="NDB177" s="254"/>
      <c r="NDC177" s="254"/>
      <c r="NDD177" s="254"/>
      <c r="NDE177" s="254"/>
      <c r="NDF177" s="254"/>
      <c r="NDG177" s="254"/>
      <c r="NDH177" s="254"/>
      <c r="NDI177" s="254"/>
      <c r="NDJ177" s="254"/>
      <c r="NDK177" s="254"/>
      <c r="NDL177" s="254"/>
      <c r="NDM177" s="254"/>
      <c r="NDN177" s="254"/>
      <c r="NDO177" s="254"/>
      <c r="NDP177" s="254"/>
      <c r="NDQ177" s="254"/>
      <c r="NDR177" s="254"/>
      <c r="NDS177" s="254"/>
      <c r="NDT177" s="254"/>
      <c r="NDU177" s="254"/>
      <c r="NDV177" s="254"/>
      <c r="NDW177" s="254"/>
      <c r="NDX177" s="254"/>
      <c r="NDY177" s="254"/>
      <c r="NDZ177" s="254"/>
      <c r="NEA177" s="254"/>
      <c r="NEB177" s="254"/>
      <c r="NEC177" s="254"/>
      <c r="NED177" s="254"/>
      <c r="NEE177" s="254"/>
      <c r="NEF177" s="254"/>
      <c r="NEG177" s="254"/>
      <c r="NEH177" s="254"/>
      <c r="NEI177" s="254"/>
      <c r="NEJ177" s="254"/>
      <c r="NEK177" s="254"/>
      <c r="NEL177" s="254"/>
      <c r="NEM177" s="254"/>
      <c r="NEN177" s="254"/>
      <c r="NEO177" s="254"/>
      <c r="NEP177" s="254"/>
      <c r="NEQ177" s="254"/>
      <c r="NER177" s="254"/>
      <c r="NES177" s="254"/>
      <c r="NET177" s="254"/>
      <c r="NEU177" s="254"/>
      <c r="NEV177" s="254"/>
      <c r="NEW177" s="254"/>
      <c r="NEX177" s="254"/>
      <c r="NEY177" s="254"/>
      <c r="NEZ177" s="254"/>
      <c r="NFA177" s="254"/>
      <c r="NFB177" s="254"/>
      <c r="NFC177" s="254"/>
      <c r="NFD177" s="254"/>
      <c r="NFE177" s="254"/>
      <c r="NFF177" s="254"/>
      <c r="NFG177" s="254"/>
      <c r="NFH177" s="254"/>
      <c r="NFI177" s="254"/>
      <c r="NFJ177" s="254"/>
      <c r="NFK177" s="254"/>
      <c r="NFL177" s="254"/>
      <c r="NFM177" s="254"/>
      <c r="NFN177" s="254"/>
      <c r="NFO177" s="254"/>
      <c r="NFP177" s="254"/>
      <c r="NFQ177" s="254"/>
      <c r="NFR177" s="254"/>
      <c r="NFS177" s="254"/>
      <c r="NFT177" s="254"/>
      <c r="NFU177" s="254"/>
      <c r="NFV177" s="254"/>
      <c r="NFW177" s="254"/>
      <c r="NFX177" s="254"/>
      <c r="NFY177" s="254"/>
      <c r="NFZ177" s="254"/>
      <c r="NGA177" s="254"/>
      <c r="NGB177" s="254"/>
      <c r="NGC177" s="254"/>
      <c r="NGD177" s="254"/>
      <c r="NGE177" s="254"/>
      <c r="NGF177" s="254"/>
      <c r="NGG177" s="254"/>
      <c r="NGH177" s="254"/>
      <c r="NGI177" s="254"/>
      <c r="NGJ177" s="254"/>
      <c r="NGK177" s="254"/>
      <c r="NGL177" s="254"/>
      <c r="NGM177" s="254"/>
      <c r="NGN177" s="254"/>
      <c r="NGO177" s="254"/>
      <c r="NGP177" s="254"/>
      <c r="NGQ177" s="254"/>
      <c r="NGR177" s="254"/>
      <c r="NGS177" s="254"/>
      <c r="NGT177" s="254"/>
      <c r="NGU177" s="254"/>
      <c r="NGV177" s="254"/>
      <c r="NGW177" s="254"/>
      <c r="NGX177" s="254"/>
      <c r="NGY177" s="254"/>
      <c r="NGZ177" s="254"/>
      <c r="NHA177" s="254"/>
      <c r="NHB177" s="254"/>
      <c r="NHC177" s="254"/>
      <c r="NHD177" s="254"/>
      <c r="NHE177" s="254"/>
      <c r="NHF177" s="254"/>
      <c r="NHG177" s="254"/>
      <c r="NHH177" s="254"/>
      <c r="NHI177" s="254"/>
      <c r="NHJ177" s="254"/>
      <c r="NHK177" s="254"/>
      <c r="NHL177" s="254"/>
      <c r="NHM177" s="254"/>
      <c r="NHN177" s="254"/>
      <c r="NHO177" s="254"/>
      <c r="NHP177" s="254"/>
      <c r="NHQ177" s="254"/>
      <c r="NHR177" s="254"/>
      <c r="NHS177" s="254"/>
      <c r="NHT177" s="254"/>
      <c r="NHU177" s="254"/>
      <c r="NHV177" s="254"/>
      <c r="NHW177" s="254"/>
      <c r="NHX177" s="254"/>
      <c r="NHY177" s="254"/>
      <c r="NHZ177" s="254"/>
      <c r="NIA177" s="254"/>
      <c r="NIB177" s="254"/>
      <c r="NIC177" s="254"/>
      <c r="NID177" s="254"/>
      <c r="NIE177" s="254"/>
      <c r="NIF177" s="254"/>
      <c r="NIG177" s="254"/>
      <c r="NIH177" s="254"/>
      <c r="NII177" s="254"/>
      <c r="NIJ177" s="254"/>
      <c r="NIK177" s="254"/>
      <c r="NIL177" s="254"/>
      <c r="NIM177" s="254"/>
      <c r="NIN177" s="254"/>
      <c r="NIO177" s="254"/>
      <c r="NIP177" s="254"/>
      <c r="NIQ177" s="254"/>
      <c r="NIR177" s="254"/>
      <c r="NIS177" s="254"/>
      <c r="NIT177" s="254"/>
      <c r="NIU177" s="254"/>
      <c r="NIV177" s="254"/>
      <c r="NIW177" s="254"/>
      <c r="NIX177" s="254"/>
      <c r="NIY177" s="254"/>
      <c r="NIZ177" s="254"/>
      <c r="NJA177" s="254"/>
      <c r="NJB177" s="254"/>
      <c r="NJC177" s="254"/>
      <c r="NJD177" s="254"/>
      <c r="NJE177" s="254"/>
      <c r="NJF177" s="254"/>
      <c r="NJG177" s="254"/>
      <c r="NJH177" s="254"/>
      <c r="NJI177" s="254"/>
      <c r="NJJ177" s="254"/>
      <c r="NJK177" s="254"/>
      <c r="NJL177" s="254"/>
      <c r="NJM177" s="254"/>
      <c r="NJN177" s="254"/>
      <c r="NJO177" s="254"/>
      <c r="NJP177" s="254"/>
      <c r="NJQ177" s="254"/>
      <c r="NJR177" s="254"/>
      <c r="NJS177" s="254"/>
      <c r="NJT177" s="254"/>
      <c r="NJU177" s="254"/>
      <c r="NJV177" s="254"/>
      <c r="NJW177" s="254"/>
      <c r="NJX177" s="254"/>
      <c r="NJY177" s="254"/>
      <c r="NJZ177" s="254"/>
      <c r="NKA177" s="254"/>
      <c r="NKB177" s="254"/>
      <c r="NKC177" s="254"/>
      <c r="NKD177" s="254"/>
      <c r="NKE177" s="254"/>
      <c r="NKF177" s="254"/>
      <c r="NKG177" s="254"/>
      <c r="NKH177" s="254"/>
      <c r="NKI177" s="254"/>
      <c r="NKJ177" s="254"/>
      <c r="NKK177" s="254"/>
      <c r="NKL177" s="254"/>
      <c r="NKM177" s="254"/>
      <c r="NKN177" s="254"/>
      <c r="NKO177" s="254"/>
      <c r="NKP177" s="254"/>
      <c r="NKQ177" s="254"/>
      <c r="NKR177" s="254"/>
      <c r="NKS177" s="254"/>
      <c r="NKT177" s="254"/>
      <c r="NKU177" s="254"/>
      <c r="NKV177" s="254"/>
      <c r="NKW177" s="254"/>
      <c r="NKX177" s="254"/>
      <c r="NKY177" s="254"/>
      <c r="NKZ177" s="254"/>
      <c r="NLA177" s="254"/>
      <c r="NLB177" s="254"/>
      <c r="NLC177" s="254"/>
      <c r="NLD177" s="254"/>
      <c r="NLE177" s="254"/>
      <c r="NLF177" s="254"/>
      <c r="NLG177" s="254"/>
      <c r="NLH177" s="254"/>
      <c r="NLI177" s="254"/>
      <c r="NLJ177" s="254"/>
      <c r="NLK177" s="254"/>
      <c r="NLL177" s="254"/>
      <c r="NLM177" s="254"/>
      <c r="NLN177" s="254"/>
      <c r="NLO177" s="254"/>
      <c r="NLP177" s="254"/>
      <c r="NLQ177" s="254"/>
      <c r="NLR177" s="254"/>
      <c r="NLS177" s="254"/>
      <c r="NLT177" s="254"/>
      <c r="NLU177" s="254"/>
      <c r="NLV177" s="254"/>
      <c r="NLW177" s="254"/>
      <c r="NLX177" s="254"/>
      <c r="NLY177" s="254"/>
      <c r="NLZ177" s="254"/>
      <c r="NMA177" s="254"/>
      <c r="NMB177" s="254"/>
      <c r="NMC177" s="254"/>
      <c r="NMD177" s="254"/>
      <c r="NME177" s="254"/>
      <c r="NMF177" s="254"/>
      <c r="NMG177" s="254"/>
      <c r="NMH177" s="254"/>
      <c r="NMI177" s="254"/>
      <c r="NMJ177" s="254"/>
      <c r="NMK177" s="254"/>
      <c r="NML177" s="254"/>
      <c r="NMM177" s="254"/>
      <c r="NMN177" s="254"/>
      <c r="NMO177" s="254"/>
      <c r="NMP177" s="254"/>
      <c r="NMQ177" s="254"/>
      <c r="NMR177" s="254"/>
      <c r="NMS177" s="254"/>
      <c r="NMT177" s="254"/>
      <c r="NMU177" s="254"/>
      <c r="NMV177" s="254"/>
      <c r="NMW177" s="254"/>
      <c r="NMX177" s="254"/>
      <c r="NMY177" s="254"/>
      <c r="NMZ177" s="254"/>
      <c r="NNA177" s="254"/>
      <c r="NNB177" s="254"/>
      <c r="NNC177" s="254"/>
      <c r="NND177" s="254"/>
      <c r="NNE177" s="254"/>
      <c r="NNF177" s="254"/>
      <c r="NNG177" s="254"/>
      <c r="NNH177" s="254"/>
      <c r="NNI177" s="254"/>
      <c r="NNJ177" s="254"/>
      <c r="NNK177" s="254"/>
      <c r="NNL177" s="254"/>
      <c r="NNM177" s="254"/>
      <c r="NNN177" s="254"/>
      <c r="NNO177" s="254"/>
      <c r="NNP177" s="254"/>
      <c r="NNQ177" s="254"/>
      <c r="NNR177" s="254"/>
      <c r="NNS177" s="254"/>
      <c r="NNT177" s="254"/>
      <c r="NNU177" s="254"/>
      <c r="NNV177" s="254"/>
      <c r="NNW177" s="254"/>
      <c r="NNX177" s="254"/>
      <c r="NNY177" s="254"/>
      <c r="NNZ177" s="254"/>
      <c r="NOA177" s="254"/>
      <c r="NOB177" s="254"/>
      <c r="NOC177" s="254"/>
      <c r="NOD177" s="254"/>
      <c r="NOE177" s="254"/>
      <c r="NOF177" s="254"/>
      <c r="NOG177" s="254"/>
      <c r="NOH177" s="254"/>
      <c r="NOI177" s="254"/>
      <c r="NOJ177" s="254"/>
      <c r="NOK177" s="254"/>
      <c r="NOL177" s="254"/>
      <c r="NOM177" s="254"/>
      <c r="NON177" s="254"/>
      <c r="NOO177" s="254"/>
      <c r="NOP177" s="254"/>
      <c r="NOQ177" s="254"/>
      <c r="NOR177" s="254"/>
      <c r="NOS177" s="254"/>
      <c r="NOT177" s="254"/>
      <c r="NOU177" s="254"/>
      <c r="NOV177" s="254"/>
      <c r="NOW177" s="254"/>
      <c r="NOX177" s="254"/>
      <c r="NOY177" s="254"/>
      <c r="NOZ177" s="254"/>
      <c r="NPA177" s="254"/>
      <c r="NPB177" s="254"/>
      <c r="NPC177" s="254"/>
      <c r="NPD177" s="254"/>
      <c r="NPE177" s="254"/>
      <c r="NPF177" s="254"/>
      <c r="NPG177" s="254"/>
      <c r="NPH177" s="254"/>
      <c r="NPI177" s="254"/>
      <c r="NPJ177" s="254"/>
      <c r="NPK177" s="254"/>
      <c r="NPL177" s="254"/>
      <c r="NPM177" s="254"/>
      <c r="NPN177" s="254"/>
      <c r="NPO177" s="254"/>
      <c r="NPP177" s="254"/>
      <c r="NPQ177" s="254"/>
      <c r="NPR177" s="254"/>
      <c r="NPS177" s="254"/>
      <c r="NPT177" s="254"/>
      <c r="NPU177" s="254"/>
      <c r="NPV177" s="254"/>
      <c r="NPW177" s="254"/>
      <c r="NPX177" s="254"/>
      <c r="NPY177" s="254"/>
      <c r="NPZ177" s="254"/>
      <c r="NQA177" s="254"/>
      <c r="NQB177" s="254"/>
      <c r="NQC177" s="254"/>
      <c r="NQD177" s="254"/>
      <c r="NQE177" s="254"/>
      <c r="NQF177" s="254"/>
      <c r="NQG177" s="254"/>
      <c r="NQH177" s="254"/>
      <c r="NQI177" s="254"/>
      <c r="NQJ177" s="254"/>
      <c r="NQK177" s="254"/>
      <c r="NQL177" s="254"/>
      <c r="NQM177" s="254"/>
      <c r="NQN177" s="254"/>
      <c r="NQO177" s="254"/>
      <c r="NQP177" s="254"/>
      <c r="NQQ177" s="254"/>
      <c r="NQR177" s="254"/>
      <c r="NQS177" s="254"/>
      <c r="NQT177" s="254"/>
      <c r="NQU177" s="254"/>
      <c r="NQV177" s="254"/>
      <c r="NQW177" s="254"/>
      <c r="NQX177" s="254"/>
      <c r="NQY177" s="254"/>
      <c r="NQZ177" s="254"/>
      <c r="NRA177" s="254"/>
      <c r="NRB177" s="254"/>
      <c r="NRC177" s="254"/>
      <c r="NRD177" s="254"/>
      <c r="NRE177" s="254"/>
      <c r="NRF177" s="254"/>
      <c r="NRG177" s="254"/>
      <c r="NRH177" s="254"/>
      <c r="NRI177" s="254"/>
      <c r="NRJ177" s="254"/>
      <c r="NRK177" s="254"/>
      <c r="NRL177" s="254"/>
      <c r="NRM177" s="254"/>
      <c r="NRN177" s="254"/>
      <c r="NRO177" s="254"/>
      <c r="NRP177" s="254"/>
      <c r="NRQ177" s="254"/>
      <c r="NRR177" s="254"/>
      <c r="NRS177" s="254"/>
      <c r="NRT177" s="254"/>
      <c r="NRU177" s="254"/>
      <c r="NRV177" s="254"/>
      <c r="NRW177" s="254"/>
      <c r="NRX177" s="254"/>
      <c r="NRY177" s="254"/>
      <c r="NRZ177" s="254"/>
      <c r="NSA177" s="254"/>
      <c r="NSB177" s="254"/>
      <c r="NSC177" s="254"/>
      <c r="NSD177" s="254"/>
      <c r="NSE177" s="254"/>
      <c r="NSF177" s="254"/>
      <c r="NSG177" s="254"/>
      <c r="NSH177" s="254"/>
      <c r="NSI177" s="254"/>
      <c r="NSJ177" s="254"/>
      <c r="NSK177" s="254"/>
      <c r="NSL177" s="254"/>
      <c r="NSM177" s="254"/>
      <c r="NSN177" s="254"/>
      <c r="NSO177" s="254"/>
      <c r="NSP177" s="254"/>
      <c r="NSQ177" s="254"/>
      <c r="NSR177" s="254"/>
      <c r="NSS177" s="254"/>
      <c r="NST177" s="254"/>
      <c r="NSU177" s="254"/>
      <c r="NSV177" s="254"/>
      <c r="NSW177" s="254"/>
      <c r="NSX177" s="254"/>
      <c r="NSY177" s="254"/>
      <c r="NSZ177" s="254"/>
      <c r="NTA177" s="254"/>
      <c r="NTB177" s="254"/>
      <c r="NTC177" s="254"/>
      <c r="NTD177" s="254"/>
      <c r="NTE177" s="254"/>
      <c r="NTF177" s="254"/>
      <c r="NTG177" s="254"/>
      <c r="NTH177" s="254"/>
      <c r="NTI177" s="254"/>
      <c r="NTJ177" s="254"/>
      <c r="NTK177" s="254"/>
      <c r="NTL177" s="254"/>
      <c r="NTM177" s="254"/>
      <c r="NTN177" s="254"/>
      <c r="NTO177" s="254"/>
      <c r="NTP177" s="254"/>
      <c r="NTQ177" s="254"/>
      <c r="NTR177" s="254"/>
      <c r="NTS177" s="254"/>
      <c r="NTT177" s="254"/>
      <c r="NTU177" s="254"/>
      <c r="NTV177" s="254"/>
      <c r="NTW177" s="254"/>
      <c r="NTX177" s="254"/>
      <c r="NTY177" s="254"/>
      <c r="NTZ177" s="254"/>
      <c r="NUA177" s="254"/>
      <c r="NUB177" s="254"/>
      <c r="NUC177" s="254"/>
      <c r="NUD177" s="254"/>
      <c r="NUE177" s="254"/>
      <c r="NUF177" s="254"/>
      <c r="NUG177" s="254"/>
      <c r="NUH177" s="254"/>
      <c r="NUI177" s="254"/>
      <c r="NUJ177" s="254"/>
      <c r="NUK177" s="254"/>
      <c r="NUL177" s="254"/>
      <c r="NUM177" s="254"/>
      <c r="NUN177" s="254"/>
      <c r="NUO177" s="254"/>
      <c r="NUP177" s="254"/>
      <c r="NUQ177" s="254"/>
      <c r="NUR177" s="254"/>
      <c r="NUS177" s="254"/>
      <c r="NUT177" s="254"/>
      <c r="NUU177" s="254"/>
      <c r="NUV177" s="254"/>
      <c r="NUW177" s="254"/>
      <c r="NUX177" s="254"/>
      <c r="NUY177" s="254"/>
      <c r="NUZ177" s="254"/>
      <c r="NVA177" s="254"/>
      <c r="NVB177" s="254"/>
      <c r="NVC177" s="254"/>
      <c r="NVD177" s="254"/>
      <c r="NVE177" s="254"/>
      <c r="NVF177" s="254"/>
      <c r="NVG177" s="254"/>
      <c r="NVH177" s="254"/>
      <c r="NVI177" s="254"/>
      <c r="NVJ177" s="254"/>
      <c r="NVK177" s="254"/>
      <c r="NVL177" s="254"/>
      <c r="NVM177" s="254"/>
      <c r="NVN177" s="254"/>
      <c r="NVO177" s="254"/>
      <c r="NVP177" s="254"/>
      <c r="NVQ177" s="254"/>
      <c r="NVR177" s="254"/>
      <c r="NVS177" s="254"/>
      <c r="NVT177" s="254"/>
      <c r="NVU177" s="254"/>
      <c r="NVV177" s="254"/>
      <c r="NVW177" s="254"/>
      <c r="NVX177" s="254"/>
      <c r="NVY177" s="254"/>
      <c r="NVZ177" s="254"/>
      <c r="NWA177" s="254"/>
      <c r="NWB177" s="254"/>
      <c r="NWC177" s="254"/>
      <c r="NWD177" s="254"/>
      <c r="NWE177" s="254"/>
      <c r="NWF177" s="254"/>
      <c r="NWG177" s="254"/>
      <c r="NWH177" s="254"/>
      <c r="NWI177" s="254"/>
      <c r="NWJ177" s="254"/>
      <c r="NWK177" s="254"/>
      <c r="NWL177" s="254"/>
      <c r="NWM177" s="254"/>
      <c r="NWN177" s="254"/>
      <c r="NWO177" s="254"/>
      <c r="NWP177" s="254"/>
      <c r="NWQ177" s="254"/>
      <c r="NWR177" s="254"/>
      <c r="NWS177" s="254"/>
      <c r="NWT177" s="254"/>
      <c r="NWU177" s="254"/>
      <c r="NWV177" s="254"/>
      <c r="NWW177" s="254"/>
      <c r="NWX177" s="254"/>
      <c r="NWY177" s="254"/>
      <c r="NWZ177" s="254"/>
      <c r="NXA177" s="254"/>
      <c r="NXB177" s="254"/>
      <c r="NXC177" s="254"/>
      <c r="NXD177" s="254"/>
      <c r="NXE177" s="254"/>
      <c r="NXF177" s="254"/>
      <c r="NXG177" s="254"/>
      <c r="NXH177" s="254"/>
      <c r="NXI177" s="254"/>
      <c r="NXJ177" s="254"/>
      <c r="NXK177" s="254"/>
      <c r="NXL177" s="254"/>
      <c r="NXM177" s="254"/>
      <c r="NXN177" s="254"/>
      <c r="NXO177" s="254"/>
      <c r="NXP177" s="254"/>
      <c r="NXQ177" s="254"/>
      <c r="NXR177" s="254"/>
      <c r="NXS177" s="254"/>
      <c r="NXT177" s="254"/>
      <c r="NXU177" s="254"/>
      <c r="NXV177" s="254"/>
      <c r="NXW177" s="254"/>
      <c r="NXX177" s="254"/>
      <c r="NXY177" s="254"/>
      <c r="NXZ177" s="254"/>
      <c r="NYA177" s="254"/>
      <c r="NYB177" s="254"/>
      <c r="NYC177" s="254"/>
      <c r="NYD177" s="254"/>
      <c r="NYE177" s="254"/>
      <c r="NYF177" s="254"/>
      <c r="NYG177" s="254"/>
      <c r="NYH177" s="254"/>
      <c r="NYI177" s="254"/>
      <c r="NYJ177" s="254"/>
      <c r="NYK177" s="254"/>
      <c r="NYL177" s="254"/>
      <c r="NYM177" s="254"/>
      <c r="NYN177" s="254"/>
      <c r="NYO177" s="254"/>
      <c r="NYP177" s="254"/>
      <c r="NYQ177" s="254"/>
      <c r="NYR177" s="254"/>
      <c r="NYS177" s="254"/>
      <c r="NYT177" s="254"/>
      <c r="NYU177" s="254"/>
      <c r="NYV177" s="254"/>
      <c r="NYW177" s="254"/>
      <c r="NYX177" s="254"/>
      <c r="NYY177" s="254"/>
      <c r="NYZ177" s="254"/>
      <c r="NZA177" s="254"/>
      <c r="NZB177" s="254"/>
      <c r="NZC177" s="254"/>
      <c r="NZD177" s="254"/>
      <c r="NZE177" s="254"/>
      <c r="NZF177" s="254"/>
      <c r="NZG177" s="254"/>
      <c r="NZH177" s="254"/>
      <c r="NZI177" s="254"/>
      <c r="NZJ177" s="254"/>
      <c r="NZK177" s="254"/>
      <c r="NZL177" s="254"/>
      <c r="NZM177" s="254"/>
      <c r="NZN177" s="254"/>
      <c r="NZO177" s="254"/>
      <c r="NZP177" s="254"/>
      <c r="NZQ177" s="254"/>
      <c r="NZR177" s="254"/>
      <c r="NZS177" s="254"/>
      <c r="NZT177" s="254"/>
      <c r="NZU177" s="254"/>
      <c r="NZV177" s="254"/>
      <c r="NZW177" s="254"/>
      <c r="NZX177" s="254"/>
      <c r="NZY177" s="254"/>
      <c r="NZZ177" s="254"/>
      <c r="OAA177" s="254"/>
      <c r="OAB177" s="254"/>
      <c r="OAC177" s="254"/>
      <c r="OAD177" s="254"/>
      <c r="OAE177" s="254"/>
      <c r="OAF177" s="254"/>
      <c r="OAG177" s="254"/>
      <c r="OAH177" s="254"/>
      <c r="OAI177" s="254"/>
      <c r="OAJ177" s="254"/>
      <c r="OAK177" s="254"/>
      <c r="OAL177" s="254"/>
      <c r="OAM177" s="254"/>
      <c r="OAN177" s="254"/>
      <c r="OAO177" s="254"/>
      <c r="OAP177" s="254"/>
      <c r="OAQ177" s="254"/>
      <c r="OAR177" s="254"/>
      <c r="OAS177" s="254"/>
      <c r="OAT177" s="254"/>
      <c r="OAU177" s="254"/>
      <c r="OAV177" s="254"/>
      <c r="OAW177" s="254"/>
      <c r="OAX177" s="254"/>
      <c r="OAY177" s="254"/>
      <c r="OAZ177" s="254"/>
      <c r="OBA177" s="254"/>
      <c r="OBB177" s="254"/>
      <c r="OBC177" s="254"/>
      <c r="OBD177" s="254"/>
      <c r="OBE177" s="254"/>
      <c r="OBF177" s="254"/>
      <c r="OBG177" s="254"/>
      <c r="OBH177" s="254"/>
      <c r="OBI177" s="254"/>
      <c r="OBJ177" s="254"/>
      <c r="OBK177" s="254"/>
      <c r="OBL177" s="254"/>
      <c r="OBM177" s="254"/>
      <c r="OBN177" s="254"/>
      <c r="OBO177" s="254"/>
      <c r="OBP177" s="254"/>
      <c r="OBQ177" s="254"/>
      <c r="OBR177" s="254"/>
      <c r="OBS177" s="254"/>
      <c r="OBT177" s="254"/>
      <c r="OBU177" s="254"/>
      <c r="OBV177" s="254"/>
      <c r="OBW177" s="254"/>
      <c r="OBX177" s="254"/>
      <c r="OBY177" s="254"/>
      <c r="OBZ177" s="254"/>
      <c r="OCA177" s="254"/>
      <c r="OCB177" s="254"/>
      <c r="OCC177" s="254"/>
      <c r="OCD177" s="254"/>
      <c r="OCE177" s="254"/>
      <c r="OCF177" s="254"/>
      <c r="OCG177" s="254"/>
      <c r="OCH177" s="254"/>
      <c r="OCI177" s="254"/>
      <c r="OCJ177" s="254"/>
      <c r="OCK177" s="254"/>
      <c r="OCL177" s="254"/>
      <c r="OCM177" s="254"/>
      <c r="OCN177" s="254"/>
      <c r="OCO177" s="254"/>
      <c r="OCP177" s="254"/>
      <c r="OCQ177" s="254"/>
      <c r="OCR177" s="254"/>
      <c r="OCS177" s="254"/>
      <c r="OCT177" s="254"/>
      <c r="OCU177" s="254"/>
      <c r="OCV177" s="254"/>
      <c r="OCW177" s="254"/>
      <c r="OCX177" s="254"/>
      <c r="OCY177" s="254"/>
      <c r="OCZ177" s="254"/>
      <c r="ODA177" s="254"/>
      <c r="ODB177" s="254"/>
      <c r="ODC177" s="254"/>
      <c r="ODD177" s="254"/>
      <c r="ODE177" s="254"/>
      <c r="ODF177" s="254"/>
      <c r="ODG177" s="254"/>
      <c r="ODH177" s="254"/>
      <c r="ODI177" s="254"/>
      <c r="ODJ177" s="254"/>
      <c r="ODK177" s="254"/>
      <c r="ODL177" s="254"/>
      <c r="ODM177" s="254"/>
      <c r="ODN177" s="254"/>
      <c r="ODO177" s="254"/>
      <c r="ODP177" s="254"/>
      <c r="ODQ177" s="254"/>
      <c r="ODR177" s="254"/>
      <c r="ODS177" s="254"/>
      <c r="ODT177" s="254"/>
      <c r="ODU177" s="254"/>
      <c r="ODV177" s="254"/>
      <c r="ODW177" s="254"/>
      <c r="ODX177" s="254"/>
      <c r="ODY177" s="254"/>
      <c r="ODZ177" s="254"/>
      <c r="OEA177" s="254"/>
      <c r="OEB177" s="254"/>
      <c r="OEC177" s="254"/>
      <c r="OED177" s="254"/>
      <c r="OEE177" s="254"/>
      <c r="OEF177" s="254"/>
      <c r="OEG177" s="254"/>
      <c r="OEH177" s="254"/>
      <c r="OEI177" s="254"/>
      <c r="OEJ177" s="254"/>
      <c r="OEK177" s="254"/>
      <c r="OEL177" s="254"/>
      <c r="OEM177" s="254"/>
      <c r="OEN177" s="254"/>
      <c r="OEO177" s="254"/>
      <c r="OEP177" s="254"/>
      <c r="OEQ177" s="254"/>
      <c r="OER177" s="254"/>
      <c r="OES177" s="254"/>
      <c r="OET177" s="254"/>
      <c r="OEU177" s="254"/>
      <c r="OEV177" s="254"/>
      <c r="OEW177" s="254"/>
      <c r="OEX177" s="254"/>
      <c r="OEY177" s="254"/>
      <c r="OEZ177" s="254"/>
      <c r="OFA177" s="254"/>
      <c r="OFB177" s="254"/>
      <c r="OFC177" s="254"/>
      <c r="OFD177" s="254"/>
      <c r="OFE177" s="254"/>
      <c r="OFF177" s="254"/>
      <c r="OFG177" s="254"/>
      <c r="OFH177" s="254"/>
      <c r="OFI177" s="254"/>
      <c r="OFJ177" s="254"/>
      <c r="OFK177" s="254"/>
      <c r="OFL177" s="254"/>
      <c r="OFM177" s="254"/>
      <c r="OFN177" s="254"/>
      <c r="OFO177" s="254"/>
      <c r="OFP177" s="254"/>
      <c r="OFQ177" s="254"/>
      <c r="OFR177" s="254"/>
      <c r="OFS177" s="254"/>
      <c r="OFT177" s="254"/>
      <c r="OFU177" s="254"/>
      <c r="OFV177" s="254"/>
      <c r="OFW177" s="254"/>
      <c r="OFX177" s="254"/>
      <c r="OFY177" s="254"/>
      <c r="OFZ177" s="254"/>
      <c r="OGA177" s="254"/>
      <c r="OGB177" s="254"/>
      <c r="OGC177" s="254"/>
      <c r="OGD177" s="254"/>
      <c r="OGE177" s="254"/>
      <c r="OGF177" s="254"/>
      <c r="OGG177" s="254"/>
      <c r="OGH177" s="254"/>
      <c r="OGI177" s="254"/>
      <c r="OGJ177" s="254"/>
      <c r="OGK177" s="254"/>
      <c r="OGL177" s="254"/>
      <c r="OGM177" s="254"/>
      <c r="OGN177" s="254"/>
      <c r="OGO177" s="254"/>
      <c r="OGP177" s="254"/>
      <c r="OGQ177" s="254"/>
      <c r="OGR177" s="254"/>
      <c r="OGS177" s="254"/>
      <c r="OGT177" s="254"/>
      <c r="OGU177" s="254"/>
      <c r="OGV177" s="254"/>
      <c r="OGW177" s="254"/>
      <c r="OGX177" s="254"/>
      <c r="OGY177" s="254"/>
      <c r="OGZ177" s="254"/>
      <c r="OHA177" s="254"/>
      <c r="OHB177" s="254"/>
      <c r="OHC177" s="254"/>
      <c r="OHD177" s="254"/>
      <c r="OHE177" s="254"/>
      <c r="OHF177" s="254"/>
      <c r="OHG177" s="254"/>
      <c r="OHH177" s="254"/>
      <c r="OHI177" s="254"/>
      <c r="OHJ177" s="254"/>
      <c r="OHK177" s="254"/>
      <c r="OHL177" s="254"/>
      <c r="OHM177" s="254"/>
      <c r="OHN177" s="254"/>
      <c r="OHO177" s="254"/>
      <c r="OHP177" s="254"/>
      <c r="OHQ177" s="254"/>
      <c r="OHR177" s="254"/>
      <c r="OHS177" s="254"/>
      <c r="OHT177" s="254"/>
      <c r="OHU177" s="254"/>
      <c r="OHV177" s="254"/>
      <c r="OHW177" s="254"/>
      <c r="OHX177" s="254"/>
      <c r="OHY177" s="254"/>
      <c r="OHZ177" s="254"/>
      <c r="OIA177" s="254"/>
      <c r="OIB177" s="254"/>
      <c r="OIC177" s="254"/>
      <c r="OID177" s="254"/>
      <c r="OIE177" s="254"/>
      <c r="OIF177" s="254"/>
      <c r="OIG177" s="254"/>
      <c r="OIH177" s="254"/>
      <c r="OII177" s="254"/>
      <c r="OIJ177" s="254"/>
      <c r="OIK177" s="254"/>
      <c r="OIL177" s="254"/>
      <c r="OIM177" s="254"/>
      <c r="OIN177" s="254"/>
      <c r="OIO177" s="254"/>
      <c r="OIP177" s="254"/>
      <c r="OIQ177" s="254"/>
      <c r="OIR177" s="254"/>
      <c r="OIS177" s="254"/>
      <c r="OIT177" s="254"/>
      <c r="OIU177" s="254"/>
      <c r="OIV177" s="254"/>
      <c r="OIW177" s="254"/>
      <c r="OIX177" s="254"/>
      <c r="OIY177" s="254"/>
      <c r="OIZ177" s="254"/>
      <c r="OJA177" s="254"/>
      <c r="OJB177" s="254"/>
      <c r="OJC177" s="254"/>
      <c r="OJD177" s="254"/>
      <c r="OJE177" s="254"/>
      <c r="OJF177" s="254"/>
      <c r="OJG177" s="254"/>
      <c r="OJH177" s="254"/>
      <c r="OJI177" s="254"/>
      <c r="OJJ177" s="254"/>
      <c r="OJK177" s="254"/>
      <c r="OJL177" s="254"/>
      <c r="OJM177" s="254"/>
      <c r="OJN177" s="254"/>
      <c r="OJO177" s="254"/>
      <c r="OJP177" s="254"/>
      <c r="OJQ177" s="254"/>
      <c r="OJR177" s="254"/>
      <c r="OJS177" s="254"/>
      <c r="OJT177" s="254"/>
      <c r="OJU177" s="254"/>
      <c r="OJV177" s="254"/>
      <c r="OJW177" s="254"/>
      <c r="OJX177" s="254"/>
      <c r="OJY177" s="254"/>
      <c r="OJZ177" s="254"/>
      <c r="OKA177" s="254"/>
      <c r="OKB177" s="254"/>
      <c r="OKC177" s="254"/>
      <c r="OKD177" s="254"/>
      <c r="OKE177" s="254"/>
      <c r="OKF177" s="254"/>
      <c r="OKG177" s="254"/>
      <c r="OKH177" s="254"/>
      <c r="OKI177" s="254"/>
      <c r="OKJ177" s="254"/>
      <c r="OKK177" s="254"/>
      <c r="OKL177" s="254"/>
      <c r="OKM177" s="254"/>
      <c r="OKN177" s="254"/>
      <c r="OKO177" s="254"/>
      <c r="OKP177" s="254"/>
      <c r="OKQ177" s="254"/>
      <c r="OKR177" s="254"/>
      <c r="OKS177" s="254"/>
      <c r="OKT177" s="254"/>
      <c r="OKU177" s="254"/>
      <c r="OKV177" s="254"/>
      <c r="OKW177" s="254"/>
      <c r="OKX177" s="254"/>
      <c r="OKY177" s="254"/>
      <c r="OKZ177" s="254"/>
      <c r="OLA177" s="254"/>
      <c r="OLB177" s="254"/>
      <c r="OLC177" s="254"/>
      <c r="OLD177" s="254"/>
      <c r="OLE177" s="254"/>
      <c r="OLF177" s="254"/>
      <c r="OLG177" s="254"/>
      <c r="OLH177" s="254"/>
      <c r="OLI177" s="254"/>
      <c r="OLJ177" s="254"/>
      <c r="OLK177" s="254"/>
      <c r="OLL177" s="254"/>
      <c r="OLM177" s="254"/>
      <c r="OLN177" s="254"/>
      <c r="OLO177" s="254"/>
      <c r="OLP177" s="254"/>
      <c r="OLQ177" s="254"/>
      <c r="OLR177" s="254"/>
      <c r="OLS177" s="254"/>
      <c r="OLT177" s="254"/>
      <c r="OLU177" s="254"/>
      <c r="OLV177" s="254"/>
      <c r="OLW177" s="254"/>
      <c r="OLX177" s="254"/>
      <c r="OLY177" s="254"/>
      <c r="OLZ177" s="254"/>
      <c r="OMA177" s="254"/>
      <c r="OMB177" s="254"/>
      <c r="OMC177" s="254"/>
      <c r="OMD177" s="254"/>
      <c r="OME177" s="254"/>
      <c r="OMF177" s="254"/>
      <c r="OMG177" s="254"/>
      <c r="OMH177" s="254"/>
      <c r="OMI177" s="254"/>
      <c r="OMJ177" s="254"/>
      <c r="OMK177" s="254"/>
      <c r="OML177" s="254"/>
      <c r="OMM177" s="254"/>
      <c r="OMN177" s="254"/>
      <c r="OMO177" s="254"/>
      <c r="OMP177" s="254"/>
      <c r="OMQ177" s="254"/>
      <c r="OMR177" s="254"/>
      <c r="OMS177" s="254"/>
      <c r="OMT177" s="254"/>
      <c r="OMU177" s="254"/>
      <c r="OMV177" s="254"/>
      <c r="OMW177" s="254"/>
      <c r="OMX177" s="254"/>
      <c r="OMY177" s="254"/>
      <c r="OMZ177" s="254"/>
      <c r="ONA177" s="254"/>
      <c r="ONB177" s="254"/>
      <c r="ONC177" s="254"/>
      <c r="OND177" s="254"/>
      <c r="ONE177" s="254"/>
      <c r="ONF177" s="254"/>
      <c r="ONG177" s="254"/>
      <c r="ONH177" s="254"/>
      <c r="ONI177" s="254"/>
      <c r="ONJ177" s="254"/>
      <c r="ONK177" s="254"/>
      <c r="ONL177" s="254"/>
      <c r="ONM177" s="254"/>
      <c r="ONN177" s="254"/>
      <c r="ONO177" s="254"/>
      <c r="ONP177" s="254"/>
      <c r="ONQ177" s="254"/>
      <c r="ONR177" s="254"/>
      <c r="ONS177" s="254"/>
      <c r="ONT177" s="254"/>
      <c r="ONU177" s="254"/>
      <c r="ONV177" s="254"/>
      <c r="ONW177" s="254"/>
      <c r="ONX177" s="254"/>
      <c r="ONY177" s="254"/>
      <c r="ONZ177" s="254"/>
      <c r="OOA177" s="254"/>
      <c r="OOB177" s="254"/>
      <c r="OOC177" s="254"/>
      <c r="OOD177" s="254"/>
      <c r="OOE177" s="254"/>
      <c r="OOF177" s="254"/>
      <c r="OOG177" s="254"/>
      <c r="OOH177" s="254"/>
      <c r="OOI177" s="254"/>
      <c r="OOJ177" s="254"/>
      <c r="OOK177" s="254"/>
      <c r="OOL177" s="254"/>
      <c r="OOM177" s="254"/>
      <c r="OON177" s="254"/>
      <c r="OOO177" s="254"/>
      <c r="OOP177" s="254"/>
      <c r="OOQ177" s="254"/>
      <c r="OOR177" s="254"/>
      <c r="OOS177" s="254"/>
      <c r="OOT177" s="254"/>
      <c r="OOU177" s="254"/>
      <c r="OOV177" s="254"/>
      <c r="OOW177" s="254"/>
      <c r="OOX177" s="254"/>
      <c r="OOY177" s="254"/>
      <c r="OOZ177" s="254"/>
      <c r="OPA177" s="254"/>
      <c r="OPB177" s="254"/>
      <c r="OPC177" s="254"/>
      <c r="OPD177" s="254"/>
      <c r="OPE177" s="254"/>
      <c r="OPF177" s="254"/>
      <c r="OPG177" s="254"/>
      <c r="OPH177" s="254"/>
      <c r="OPI177" s="254"/>
      <c r="OPJ177" s="254"/>
      <c r="OPK177" s="254"/>
      <c r="OPL177" s="254"/>
      <c r="OPM177" s="254"/>
      <c r="OPN177" s="254"/>
      <c r="OPO177" s="254"/>
      <c r="OPP177" s="254"/>
      <c r="OPQ177" s="254"/>
      <c r="OPR177" s="254"/>
      <c r="OPS177" s="254"/>
      <c r="OPT177" s="254"/>
      <c r="OPU177" s="254"/>
      <c r="OPV177" s="254"/>
      <c r="OPW177" s="254"/>
      <c r="OPX177" s="254"/>
      <c r="OPY177" s="254"/>
      <c r="OPZ177" s="254"/>
      <c r="OQA177" s="254"/>
      <c r="OQB177" s="254"/>
      <c r="OQC177" s="254"/>
      <c r="OQD177" s="254"/>
      <c r="OQE177" s="254"/>
      <c r="OQF177" s="254"/>
      <c r="OQG177" s="254"/>
      <c r="OQH177" s="254"/>
      <c r="OQI177" s="254"/>
      <c r="OQJ177" s="254"/>
      <c r="OQK177" s="254"/>
      <c r="OQL177" s="254"/>
      <c r="OQM177" s="254"/>
      <c r="OQN177" s="254"/>
      <c r="OQO177" s="254"/>
      <c r="OQP177" s="254"/>
      <c r="OQQ177" s="254"/>
      <c r="OQR177" s="254"/>
      <c r="OQS177" s="254"/>
      <c r="OQT177" s="254"/>
      <c r="OQU177" s="254"/>
      <c r="OQV177" s="254"/>
      <c r="OQW177" s="254"/>
      <c r="OQX177" s="254"/>
      <c r="OQY177" s="254"/>
      <c r="OQZ177" s="254"/>
      <c r="ORA177" s="254"/>
      <c r="ORB177" s="254"/>
      <c r="ORC177" s="254"/>
      <c r="ORD177" s="254"/>
      <c r="ORE177" s="254"/>
      <c r="ORF177" s="254"/>
      <c r="ORG177" s="254"/>
      <c r="ORH177" s="254"/>
      <c r="ORI177" s="254"/>
      <c r="ORJ177" s="254"/>
      <c r="ORK177" s="254"/>
      <c r="ORL177" s="254"/>
      <c r="ORM177" s="254"/>
      <c r="ORN177" s="254"/>
      <c r="ORO177" s="254"/>
      <c r="ORP177" s="254"/>
      <c r="ORQ177" s="254"/>
      <c r="ORR177" s="254"/>
      <c r="ORS177" s="254"/>
      <c r="ORT177" s="254"/>
      <c r="ORU177" s="254"/>
      <c r="ORV177" s="254"/>
      <c r="ORW177" s="254"/>
      <c r="ORX177" s="254"/>
      <c r="ORY177" s="254"/>
      <c r="ORZ177" s="254"/>
      <c r="OSA177" s="254"/>
      <c r="OSB177" s="254"/>
      <c r="OSC177" s="254"/>
      <c r="OSD177" s="254"/>
      <c r="OSE177" s="254"/>
      <c r="OSF177" s="254"/>
      <c r="OSG177" s="254"/>
      <c r="OSH177" s="254"/>
      <c r="OSI177" s="254"/>
      <c r="OSJ177" s="254"/>
      <c r="OSK177" s="254"/>
      <c r="OSL177" s="254"/>
      <c r="OSM177" s="254"/>
      <c r="OSN177" s="254"/>
      <c r="OSO177" s="254"/>
      <c r="OSP177" s="254"/>
      <c r="OSQ177" s="254"/>
      <c r="OSR177" s="254"/>
      <c r="OSS177" s="254"/>
      <c r="OST177" s="254"/>
      <c r="OSU177" s="254"/>
      <c r="OSV177" s="254"/>
      <c r="OSW177" s="254"/>
      <c r="OSX177" s="254"/>
      <c r="OSY177" s="254"/>
      <c r="OSZ177" s="254"/>
      <c r="OTA177" s="254"/>
      <c r="OTB177" s="254"/>
      <c r="OTC177" s="254"/>
      <c r="OTD177" s="254"/>
      <c r="OTE177" s="254"/>
      <c r="OTF177" s="254"/>
      <c r="OTG177" s="254"/>
      <c r="OTH177" s="254"/>
      <c r="OTI177" s="254"/>
      <c r="OTJ177" s="254"/>
      <c r="OTK177" s="254"/>
      <c r="OTL177" s="254"/>
      <c r="OTM177" s="254"/>
      <c r="OTN177" s="254"/>
      <c r="OTO177" s="254"/>
      <c r="OTP177" s="254"/>
      <c r="OTQ177" s="254"/>
      <c r="OTR177" s="254"/>
      <c r="OTS177" s="254"/>
      <c r="OTT177" s="254"/>
      <c r="OTU177" s="254"/>
      <c r="OTV177" s="254"/>
      <c r="OTW177" s="254"/>
      <c r="OTX177" s="254"/>
      <c r="OTY177" s="254"/>
      <c r="OTZ177" s="254"/>
      <c r="OUA177" s="254"/>
      <c r="OUB177" s="254"/>
      <c r="OUC177" s="254"/>
      <c r="OUD177" s="254"/>
      <c r="OUE177" s="254"/>
      <c r="OUF177" s="254"/>
      <c r="OUG177" s="254"/>
      <c r="OUH177" s="254"/>
      <c r="OUI177" s="254"/>
      <c r="OUJ177" s="254"/>
      <c r="OUK177" s="254"/>
      <c r="OUL177" s="254"/>
      <c r="OUM177" s="254"/>
      <c r="OUN177" s="254"/>
      <c r="OUO177" s="254"/>
      <c r="OUP177" s="254"/>
      <c r="OUQ177" s="254"/>
      <c r="OUR177" s="254"/>
      <c r="OUS177" s="254"/>
      <c r="OUT177" s="254"/>
      <c r="OUU177" s="254"/>
      <c r="OUV177" s="254"/>
      <c r="OUW177" s="254"/>
      <c r="OUX177" s="254"/>
      <c r="OUY177" s="254"/>
      <c r="OUZ177" s="254"/>
      <c r="OVA177" s="254"/>
      <c r="OVB177" s="254"/>
      <c r="OVC177" s="254"/>
      <c r="OVD177" s="254"/>
      <c r="OVE177" s="254"/>
      <c r="OVF177" s="254"/>
      <c r="OVG177" s="254"/>
      <c r="OVH177" s="254"/>
      <c r="OVI177" s="254"/>
      <c r="OVJ177" s="254"/>
      <c r="OVK177" s="254"/>
      <c r="OVL177" s="254"/>
      <c r="OVM177" s="254"/>
      <c r="OVN177" s="254"/>
      <c r="OVO177" s="254"/>
      <c r="OVP177" s="254"/>
      <c r="OVQ177" s="254"/>
      <c r="OVR177" s="254"/>
      <c r="OVS177" s="254"/>
      <c r="OVT177" s="254"/>
      <c r="OVU177" s="254"/>
      <c r="OVV177" s="254"/>
      <c r="OVW177" s="254"/>
      <c r="OVX177" s="254"/>
      <c r="OVY177" s="254"/>
      <c r="OVZ177" s="254"/>
      <c r="OWA177" s="254"/>
      <c r="OWB177" s="254"/>
      <c r="OWC177" s="254"/>
      <c r="OWD177" s="254"/>
      <c r="OWE177" s="254"/>
      <c r="OWF177" s="254"/>
      <c r="OWG177" s="254"/>
      <c r="OWH177" s="254"/>
      <c r="OWI177" s="254"/>
      <c r="OWJ177" s="254"/>
      <c r="OWK177" s="254"/>
      <c r="OWL177" s="254"/>
      <c r="OWM177" s="254"/>
      <c r="OWN177" s="254"/>
      <c r="OWO177" s="254"/>
      <c r="OWP177" s="254"/>
      <c r="OWQ177" s="254"/>
      <c r="OWR177" s="254"/>
      <c r="OWS177" s="254"/>
      <c r="OWT177" s="254"/>
      <c r="OWU177" s="254"/>
      <c r="OWV177" s="254"/>
      <c r="OWW177" s="254"/>
      <c r="OWX177" s="254"/>
      <c r="OWY177" s="254"/>
      <c r="OWZ177" s="254"/>
      <c r="OXA177" s="254"/>
      <c r="OXB177" s="254"/>
      <c r="OXC177" s="254"/>
      <c r="OXD177" s="254"/>
      <c r="OXE177" s="254"/>
      <c r="OXF177" s="254"/>
      <c r="OXG177" s="254"/>
      <c r="OXH177" s="254"/>
      <c r="OXI177" s="254"/>
      <c r="OXJ177" s="254"/>
      <c r="OXK177" s="254"/>
      <c r="OXL177" s="254"/>
      <c r="OXM177" s="254"/>
      <c r="OXN177" s="254"/>
      <c r="OXO177" s="254"/>
      <c r="OXP177" s="254"/>
      <c r="OXQ177" s="254"/>
      <c r="OXR177" s="254"/>
      <c r="OXS177" s="254"/>
      <c r="OXT177" s="254"/>
      <c r="OXU177" s="254"/>
      <c r="OXV177" s="254"/>
      <c r="OXW177" s="254"/>
      <c r="OXX177" s="254"/>
      <c r="OXY177" s="254"/>
      <c r="OXZ177" s="254"/>
      <c r="OYA177" s="254"/>
      <c r="OYB177" s="254"/>
      <c r="OYC177" s="254"/>
      <c r="OYD177" s="254"/>
      <c r="OYE177" s="254"/>
      <c r="OYF177" s="254"/>
      <c r="OYG177" s="254"/>
      <c r="OYH177" s="254"/>
      <c r="OYI177" s="254"/>
      <c r="OYJ177" s="254"/>
      <c r="OYK177" s="254"/>
      <c r="OYL177" s="254"/>
      <c r="OYM177" s="254"/>
      <c r="OYN177" s="254"/>
      <c r="OYO177" s="254"/>
      <c r="OYP177" s="254"/>
      <c r="OYQ177" s="254"/>
      <c r="OYR177" s="254"/>
      <c r="OYS177" s="254"/>
      <c r="OYT177" s="254"/>
      <c r="OYU177" s="254"/>
      <c r="OYV177" s="254"/>
      <c r="OYW177" s="254"/>
      <c r="OYX177" s="254"/>
      <c r="OYY177" s="254"/>
      <c r="OYZ177" s="254"/>
      <c r="OZA177" s="254"/>
      <c r="OZB177" s="254"/>
      <c r="OZC177" s="254"/>
      <c r="OZD177" s="254"/>
      <c r="OZE177" s="254"/>
      <c r="OZF177" s="254"/>
      <c r="OZG177" s="254"/>
      <c r="OZH177" s="254"/>
      <c r="OZI177" s="254"/>
      <c r="OZJ177" s="254"/>
      <c r="OZK177" s="254"/>
      <c r="OZL177" s="254"/>
      <c r="OZM177" s="254"/>
      <c r="OZN177" s="254"/>
      <c r="OZO177" s="254"/>
      <c r="OZP177" s="254"/>
      <c r="OZQ177" s="254"/>
      <c r="OZR177" s="254"/>
      <c r="OZS177" s="254"/>
      <c r="OZT177" s="254"/>
      <c r="OZU177" s="254"/>
      <c r="OZV177" s="254"/>
      <c r="OZW177" s="254"/>
      <c r="OZX177" s="254"/>
      <c r="OZY177" s="254"/>
      <c r="OZZ177" s="254"/>
      <c r="PAA177" s="254"/>
      <c r="PAB177" s="254"/>
      <c r="PAC177" s="254"/>
      <c r="PAD177" s="254"/>
      <c r="PAE177" s="254"/>
      <c r="PAF177" s="254"/>
      <c r="PAG177" s="254"/>
      <c r="PAH177" s="254"/>
      <c r="PAI177" s="254"/>
      <c r="PAJ177" s="254"/>
      <c r="PAK177" s="254"/>
      <c r="PAL177" s="254"/>
      <c r="PAM177" s="254"/>
      <c r="PAN177" s="254"/>
      <c r="PAO177" s="254"/>
      <c r="PAP177" s="254"/>
      <c r="PAQ177" s="254"/>
      <c r="PAR177" s="254"/>
      <c r="PAS177" s="254"/>
      <c r="PAT177" s="254"/>
      <c r="PAU177" s="254"/>
      <c r="PAV177" s="254"/>
      <c r="PAW177" s="254"/>
      <c r="PAX177" s="254"/>
      <c r="PAY177" s="254"/>
      <c r="PAZ177" s="254"/>
      <c r="PBA177" s="254"/>
      <c r="PBB177" s="254"/>
      <c r="PBC177" s="254"/>
      <c r="PBD177" s="254"/>
      <c r="PBE177" s="254"/>
      <c r="PBF177" s="254"/>
      <c r="PBG177" s="254"/>
      <c r="PBH177" s="254"/>
      <c r="PBI177" s="254"/>
      <c r="PBJ177" s="254"/>
      <c r="PBK177" s="254"/>
      <c r="PBL177" s="254"/>
      <c r="PBM177" s="254"/>
      <c r="PBN177" s="254"/>
      <c r="PBO177" s="254"/>
      <c r="PBP177" s="254"/>
      <c r="PBQ177" s="254"/>
      <c r="PBR177" s="254"/>
      <c r="PBS177" s="254"/>
      <c r="PBT177" s="254"/>
      <c r="PBU177" s="254"/>
      <c r="PBV177" s="254"/>
      <c r="PBW177" s="254"/>
      <c r="PBX177" s="254"/>
      <c r="PBY177" s="254"/>
      <c r="PBZ177" s="254"/>
      <c r="PCA177" s="254"/>
      <c r="PCB177" s="254"/>
      <c r="PCC177" s="254"/>
      <c r="PCD177" s="254"/>
      <c r="PCE177" s="254"/>
      <c r="PCF177" s="254"/>
      <c r="PCG177" s="254"/>
      <c r="PCH177" s="254"/>
      <c r="PCI177" s="254"/>
      <c r="PCJ177" s="254"/>
      <c r="PCK177" s="254"/>
      <c r="PCL177" s="254"/>
      <c r="PCM177" s="254"/>
      <c r="PCN177" s="254"/>
      <c r="PCO177" s="254"/>
      <c r="PCP177" s="254"/>
      <c r="PCQ177" s="254"/>
      <c r="PCR177" s="254"/>
      <c r="PCS177" s="254"/>
      <c r="PCT177" s="254"/>
      <c r="PCU177" s="254"/>
      <c r="PCV177" s="254"/>
      <c r="PCW177" s="254"/>
      <c r="PCX177" s="254"/>
      <c r="PCY177" s="254"/>
      <c r="PCZ177" s="254"/>
      <c r="PDA177" s="254"/>
      <c r="PDB177" s="254"/>
      <c r="PDC177" s="254"/>
      <c r="PDD177" s="254"/>
      <c r="PDE177" s="254"/>
      <c r="PDF177" s="254"/>
      <c r="PDG177" s="254"/>
      <c r="PDH177" s="254"/>
      <c r="PDI177" s="254"/>
      <c r="PDJ177" s="254"/>
      <c r="PDK177" s="254"/>
      <c r="PDL177" s="254"/>
      <c r="PDM177" s="254"/>
      <c r="PDN177" s="254"/>
      <c r="PDO177" s="254"/>
      <c r="PDP177" s="254"/>
      <c r="PDQ177" s="254"/>
      <c r="PDR177" s="254"/>
      <c r="PDS177" s="254"/>
      <c r="PDT177" s="254"/>
      <c r="PDU177" s="254"/>
      <c r="PDV177" s="254"/>
      <c r="PDW177" s="254"/>
      <c r="PDX177" s="254"/>
      <c r="PDY177" s="254"/>
      <c r="PDZ177" s="254"/>
      <c r="PEA177" s="254"/>
      <c r="PEB177" s="254"/>
      <c r="PEC177" s="254"/>
      <c r="PED177" s="254"/>
      <c r="PEE177" s="254"/>
      <c r="PEF177" s="254"/>
      <c r="PEG177" s="254"/>
      <c r="PEH177" s="254"/>
      <c r="PEI177" s="254"/>
      <c r="PEJ177" s="254"/>
      <c r="PEK177" s="254"/>
      <c r="PEL177" s="254"/>
      <c r="PEM177" s="254"/>
      <c r="PEN177" s="254"/>
      <c r="PEO177" s="254"/>
      <c r="PEP177" s="254"/>
      <c r="PEQ177" s="254"/>
      <c r="PER177" s="254"/>
      <c r="PES177" s="254"/>
      <c r="PET177" s="254"/>
      <c r="PEU177" s="254"/>
      <c r="PEV177" s="254"/>
      <c r="PEW177" s="254"/>
      <c r="PEX177" s="254"/>
      <c r="PEY177" s="254"/>
      <c r="PEZ177" s="254"/>
      <c r="PFA177" s="254"/>
      <c r="PFB177" s="254"/>
      <c r="PFC177" s="254"/>
      <c r="PFD177" s="254"/>
      <c r="PFE177" s="254"/>
      <c r="PFF177" s="254"/>
      <c r="PFG177" s="254"/>
      <c r="PFH177" s="254"/>
      <c r="PFI177" s="254"/>
      <c r="PFJ177" s="254"/>
      <c r="PFK177" s="254"/>
      <c r="PFL177" s="254"/>
      <c r="PFM177" s="254"/>
      <c r="PFN177" s="254"/>
      <c r="PFO177" s="254"/>
      <c r="PFP177" s="254"/>
      <c r="PFQ177" s="254"/>
      <c r="PFR177" s="254"/>
      <c r="PFS177" s="254"/>
      <c r="PFT177" s="254"/>
      <c r="PFU177" s="254"/>
      <c r="PFV177" s="254"/>
      <c r="PFW177" s="254"/>
      <c r="PFX177" s="254"/>
      <c r="PFY177" s="254"/>
      <c r="PFZ177" s="254"/>
      <c r="PGA177" s="254"/>
      <c r="PGB177" s="254"/>
      <c r="PGC177" s="254"/>
      <c r="PGD177" s="254"/>
      <c r="PGE177" s="254"/>
      <c r="PGF177" s="254"/>
      <c r="PGG177" s="254"/>
      <c r="PGH177" s="254"/>
      <c r="PGI177" s="254"/>
      <c r="PGJ177" s="254"/>
      <c r="PGK177" s="254"/>
      <c r="PGL177" s="254"/>
      <c r="PGM177" s="254"/>
      <c r="PGN177" s="254"/>
      <c r="PGO177" s="254"/>
      <c r="PGP177" s="254"/>
      <c r="PGQ177" s="254"/>
      <c r="PGR177" s="254"/>
      <c r="PGS177" s="254"/>
      <c r="PGT177" s="254"/>
      <c r="PGU177" s="254"/>
      <c r="PGV177" s="254"/>
      <c r="PGW177" s="254"/>
      <c r="PGX177" s="254"/>
      <c r="PGY177" s="254"/>
      <c r="PGZ177" s="254"/>
      <c r="PHA177" s="254"/>
      <c r="PHB177" s="254"/>
      <c r="PHC177" s="254"/>
      <c r="PHD177" s="254"/>
      <c r="PHE177" s="254"/>
      <c r="PHF177" s="254"/>
      <c r="PHG177" s="254"/>
      <c r="PHH177" s="254"/>
      <c r="PHI177" s="254"/>
      <c r="PHJ177" s="254"/>
      <c r="PHK177" s="254"/>
      <c r="PHL177" s="254"/>
      <c r="PHM177" s="254"/>
      <c r="PHN177" s="254"/>
      <c r="PHO177" s="254"/>
      <c r="PHP177" s="254"/>
      <c r="PHQ177" s="254"/>
      <c r="PHR177" s="254"/>
      <c r="PHS177" s="254"/>
      <c r="PHT177" s="254"/>
      <c r="PHU177" s="254"/>
      <c r="PHV177" s="254"/>
      <c r="PHW177" s="254"/>
      <c r="PHX177" s="254"/>
      <c r="PHY177" s="254"/>
      <c r="PHZ177" s="254"/>
      <c r="PIA177" s="254"/>
      <c r="PIB177" s="254"/>
      <c r="PIC177" s="254"/>
      <c r="PID177" s="254"/>
      <c r="PIE177" s="254"/>
      <c r="PIF177" s="254"/>
      <c r="PIG177" s="254"/>
      <c r="PIH177" s="254"/>
      <c r="PII177" s="254"/>
      <c r="PIJ177" s="254"/>
      <c r="PIK177" s="254"/>
      <c r="PIL177" s="254"/>
      <c r="PIM177" s="254"/>
      <c r="PIN177" s="254"/>
      <c r="PIO177" s="254"/>
      <c r="PIP177" s="254"/>
      <c r="PIQ177" s="254"/>
      <c r="PIR177" s="254"/>
      <c r="PIS177" s="254"/>
      <c r="PIT177" s="254"/>
      <c r="PIU177" s="254"/>
      <c r="PIV177" s="254"/>
      <c r="PIW177" s="254"/>
      <c r="PIX177" s="254"/>
      <c r="PIY177" s="254"/>
      <c r="PIZ177" s="254"/>
      <c r="PJA177" s="254"/>
      <c r="PJB177" s="254"/>
      <c r="PJC177" s="254"/>
      <c r="PJD177" s="254"/>
      <c r="PJE177" s="254"/>
      <c r="PJF177" s="254"/>
      <c r="PJG177" s="254"/>
      <c r="PJH177" s="254"/>
      <c r="PJI177" s="254"/>
      <c r="PJJ177" s="254"/>
      <c r="PJK177" s="254"/>
      <c r="PJL177" s="254"/>
      <c r="PJM177" s="254"/>
      <c r="PJN177" s="254"/>
      <c r="PJO177" s="254"/>
      <c r="PJP177" s="254"/>
      <c r="PJQ177" s="254"/>
      <c r="PJR177" s="254"/>
      <c r="PJS177" s="254"/>
      <c r="PJT177" s="254"/>
      <c r="PJU177" s="254"/>
      <c r="PJV177" s="254"/>
      <c r="PJW177" s="254"/>
      <c r="PJX177" s="254"/>
      <c r="PJY177" s="254"/>
      <c r="PJZ177" s="254"/>
      <c r="PKA177" s="254"/>
      <c r="PKB177" s="254"/>
      <c r="PKC177" s="254"/>
      <c r="PKD177" s="254"/>
      <c r="PKE177" s="254"/>
      <c r="PKF177" s="254"/>
      <c r="PKG177" s="254"/>
      <c r="PKH177" s="254"/>
      <c r="PKI177" s="254"/>
      <c r="PKJ177" s="254"/>
      <c r="PKK177" s="254"/>
      <c r="PKL177" s="254"/>
      <c r="PKM177" s="254"/>
      <c r="PKN177" s="254"/>
      <c r="PKO177" s="254"/>
      <c r="PKP177" s="254"/>
      <c r="PKQ177" s="254"/>
      <c r="PKR177" s="254"/>
      <c r="PKS177" s="254"/>
      <c r="PKT177" s="254"/>
      <c r="PKU177" s="254"/>
      <c r="PKV177" s="254"/>
      <c r="PKW177" s="254"/>
      <c r="PKX177" s="254"/>
      <c r="PKY177" s="254"/>
      <c r="PKZ177" s="254"/>
      <c r="PLA177" s="254"/>
      <c r="PLB177" s="254"/>
      <c r="PLC177" s="254"/>
      <c r="PLD177" s="254"/>
      <c r="PLE177" s="254"/>
      <c r="PLF177" s="254"/>
      <c r="PLG177" s="254"/>
      <c r="PLH177" s="254"/>
      <c r="PLI177" s="254"/>
      <c r="PLJ177" s="254"/>
      <c r="PLK177" s="254"/>
      <c r="PLL177" s="254"/>
      <c r="PLM177" s="254"/>
      <c r="PLN177" s="254"/>
      <c r="PLO177" s="254"/>
      <c r="PLP177" s="254"/>
      <c r="PLQ177" s="254"/>
      <c r="PLR177" s="254"/>
      <c r="PLS177" s="254"/>
      <c r="PLT177" s="254"/>
      <c r="PLU177" s="254"/>
      <c r="PLV177" s="254"/>
      <c r="PLW177" s="254"/>
      <c r="PLX177" s="254"/>
      <c r="PLY177" s="254"/>
      <c r="PLZ177" s="254"/>
      <c r="PMA177" s="254"/>
      <c r="PMB177" s="254"/>
      <c r="PMC177" s="254"/>
      <c r="PMD177" s="254"/>
      <c r="PME177" s="254"/>
      <c r="PMF177" s="254"/>
      <c r="PMG177" s="254"/>
      <c r="PMH177" s="254"/>
      <c r="PMI177" s="254"/>
      <c r="PMJ177" s="254"/>
      <c r="PMK177" s="254"/>
      <c r="PML177" s="254"/>
      <c r="PMM177" s="254"/>
      <c r="PMN177" s="254"/>
      <c r="PMO177" s="254"/>
      <c r="PMP177" s="254"/>
      <c r="PMQ177" s="254"/>
      <c r="PMR177" s="254"/>
      <c r="PMS177" s="254"/>
      <c r="PMT177" s="254"/>
      <c r="PMU177" s="254"/>
      <c r="PMV177" s="254"/>
      <c r="PMW177" s="254"/>
      <c r="PMX177" s="254"/>
      <c r="PMY177" s="254"/>
      <c r="PMZ177" s="254"/>
      <c r="PNA177" s="254"/>
      <c r="PNB177" s="254"/>
      <c r="PNC177" s="254"/>
      <c r="PND177" s="254"/>
      <c r="PNE177" s="254"/>
      <c r="PNF177" s="254"/>
      <c r="PNG177" s="254"/>
      <c r="PNH177" s="254"/>
      <c r="PNI177" s="254"/>
      <c r="PNJ177" s="254"/>
      <c r="PNK177" s="254"/>
      <c r="PNL177" s="254"/>
      <c r="PNM177" s="254"/>
      <c r="PNN177" s="254"/>
      <c r="PNO177" s="254"/>
      <c r="PNP177" s="254"/>
      <c r="PNQ177" s="254"/>
      <c r="PNR177" s="254"/>
      <c r="PNS177" s="254"/>
      <c r="PNT177" s="254"/>
      <c r="PNU177" s="254"/>
      <c r="PNV177" s="254"/>
      <c r="PNW177" s="254"/>
      <c r="PNX177" s="254"/>
      <c r="PNY177" s="254"/>
      <c r="PNZ177" s="254"/>
      <c r="POA177" s="254"/>
      <c r="POB177" s="254"/>
      <c r="POC177" s="254"/>
      <c r="POD177" s="254"/>
      <c r="POE177" s="254"/>
      <c r="POF177" s="254"/>
      <c r="POG177" s="254"/>
      <c r="POH177" s="254"/>
      <c r="POI177" s="254"/>
      <c r="POJ177" s="254"/>
      <c r="POK177" s="254"/>
      <c r="POL177" s="254"/>
      <c r="POM177" s="254"/>
      <c r="PON177" s="254"/>
      <c r="POO177" s="254"/>
      <c r="POP177" s="254"/>
      <c r="POQ177" s="254"/>
      <c r="POR177" s="254"/>
      <c r="POS177" s="254"/>
      <c r="POT177" s="254"/>
      <c r="POU177" s="254"/>
      <c r="POV177" s="254"/>
      <c r="POW177" s="254"/>
      <c r="POX177" s="254"/>
      <c r="POY177" s="254"/>
      <c r="POZ177" s="254"/>
      <c r="PPA177" s="254"/>
      <c r="PPB177" s="254"/>
      <c r="PPC177" s="254"/>
      <c r="PPD177" s="254"/>
      <c r="PPE177" s="254"/>
      <c r="PPF177" s="254"/>
      <c r="PPG177" s="254"/>
      <c r="PPH177" s="254"/>
      <c r="PPI177" s="254"/>
      <c r="PPJ177" s="254"/>
      <c r="PPK177" s="254"/>
      <c r="PPL177" s="254"/>
      <c r="PPM177" s="254"/>
      <c r="PPN177" s="254"/>
      <c r="PPO177" s="254"/>
      <c r="PPP177" s="254"/>
      <c r="PPQ177" s="254"/>
      <c r="PPR177" s="254"/>
      <c r="PPS177" s="254"/>
      <c r="PPT177" s="254"/>
      <c r="PPU177" s="254"/>
      <c r="PPV177" s="254"/>
      <c r="PPW177" s="254"/>
      <c r="PPX177" s="254"/>
      <c r="PPY177" s="254"/>
      <c r="PPZ177" s="254"/>
      <c r="PQA177" s="254"/>
      <c r="PQB177" s="254"/>
      <c r="PQC177" s="254"/>
      <c r="PQD177" s="254"/>
      <c r="PQE177" s="254"/>
      <c r="PQF177" s="254"/>
      <c r="PQG177" s="254"/>
      <c r="PQH177" s="254"/>
      <c r="PQI177" s="254"/>
      <c r="PQJ177" s="254"/>
      <c r="PQK177" s="254"/>
      <c r="PQL177" s="254"/>
      <c r="PQM177" s="254"/>
      <c r="PQN177" s="254"/>
      <c r="PQO177" s="254"/>
      <c r="PQP177" s="254"/>
      <c r="PQQ177" s="254"/>
      <c r="PQR177" s="254"/>
      <c r="PQS177" s="254"/>
      <c r="PQT177" s="254"/>
      <c r="PQU177" s="254"/>
      <c r="PQV177" s="254"/>
      <c r="PQW177" s="254"/>
      <c r="PQX177" s="254"/>
      <c r="PQY177" s="254"/>
      <c r="PQZ177" s="254"/>
      <c r="PRA177" s="254"/>
      <c r="PRB177" s="254"/>
      <c r="PRC177" s="254"/>
      <c r="PRD177" s="254"/>
      <c r="PRE177" s="254"/>
      <c r="PRF177" s="254"/>
      <c r="PRG177" s="254"/>
      <c r="PRH177" s="254"/>
      <c r="PRI177" s="254"/>
      <c r="PRJ177" s="254"/>
      <c r="PRK177" s="254"/>
      <c r="PRL177" s="254"/>
      <c r="PRM177" s="254"/>
      <c r="PRN177" s="254"/>
      <c r="PRO177" s="254"/>
      <c r="PRP177" s="254"/>
      <c r="PRQ177" s="254"/>
      <c r="PRR177" s="254"/>
      <c r="PRS177" s="254"/>
      <c r="PRT177" s="254"/>
      <c r="PRU177" s="254"/>
      <c r="PRV177" s="254"/>
      <c r="PRW177" s="254"/>
      <c r="PRX177" s="254"/>
      <c r="PRY177" s="254"/>
      <c r="PRZ177" s="254"/>
      <c r="PSA177" s="254"/>
      <c r="PSB177" s="254"/>
      <c r="PSC177" s="254"/>
      <c r="PSD177" s="254"/>
      <c r="PSE177" s="254"/>
      <c r="PSF177" s="254"/>
      <c r="PSG177" s="254"/>
      <c r="PSH177" s="254"/>
      <c r="PSI177" s="254"/>
      <c r="PSJ177" s="254"/>
      <c r="PSK177" s="254"/>
      <c r="PSL177" s="254"/>
      <c r="PSM177" s="254"/>
      <c r="PSN177" s="254"/>
      <c r="PSO177" s="254"/>
      <c r="PSP177" s="254"/>
      <c r="PSQ177" s="254"/>
      <c r="PSR177" s="254"/>
      <c r="PSS177" s="254"/>
      <c r="PST177" s="254"/>
      <c r="PSU177" s="254"/>
      <c r="PSV177" s="254"/>
      <c r="PSW177" s="254"/>
      <c r="PSX177" s="254"/>
      <c r="PSY177" s="254"/>
      <c r="PSZ177" s="254"/>
      <c r="PTA177" s="254"/>
      <c r="PTB177" s="254"/>
      <c r="PTC177" s="254"/>
      <c r="PTD177" s="254"/>
      <c r="PTE177" s="254"/>
      <c r="PTF177" s="254"/>
      <c r="PTG177" s="254"/>
      <c r="PTH177" s="254"/>
      <c r="PTI177" s="254"/>
      <c r="PTJ177" s="254"/>
      <c r="PTK177" s="254"/>
      <c r="PTL177" s="254"/>
      <c r="PTM177" s="254"/>
      <c r="PTN177" s="254"/>
      <c r="PTO177" s="254"/>
      <c r="PTP177" s="254"/>
      <c r="PTQ177" s="254"/>
      <c r="PTR177" s="254"/>
      <c r="PTS177" s="254"/>
      <c r="PTT177" s="254"/>
      <c r="PTU177" s="254"/>
      <c r="PTV177" s="254"/>
      <c r="PTW177" s="254"/>
      <c r="PTX177" s="254"/>
      <c r="PTY177" s="254"/>
      <c r="PTZ177" s="254"/>
      <c r="PUA177" s="254"/>
      <c r="PUB177" s="254"/>
      <c r="PUC177" s="254"/>
      <c r="PUD177" s="254"/>
      <c r="PUE177" s="254"/>
      <c r="PUF177" s="254"/>
      <c r="PUG177" s="254"/>
      <c r="PUH177" s="254"/>
      <c r="PUI177" s="254"/>
      <c r="PUJ177" s="254"/>
      <c r="PUK177" s="254"/>
      <c r="PUL177" s="254"/>
      <c r="PUM177" s="254"/>
      <c r="PUN177" s="254"/>
      <c r="PUO177" s="254"/>
      <c r="PUP177" s="254"/>
      <c r="PUQ177" s="254"/>
      <c r="PUR177" s="254"/>
      <c r="PUS177" s="254"/>
      <c r="PUT177" s="254"/>
      <c r="PUU177" s="254"/>
      <c r="PUV177" s="254"/>
      <c r="PUW177" s="254"/>
      <c r="PUX177" s="254"/>
      <c r="PUY177" s="254"/>
      <c r="PUZ177" s="254"/>
      <c r="PVA177" s="254"/>
      <c r="PVB177" s="254"/>
      <c r="PVC177" s="254"/>
      <c r="PVD177" s="254"/>
      <c r="PVE177" s="254"/>
      <c r="PVF177" s="254"/>
      <c r="PVG177" s="254"/>
      <c r="PVH177" s="254"/>
      <c r="PVI177" s="254"/>
      <c r="PVJ177" s="254"/>
      <c r="PVK177" s="254"/>
      <c r="PVL177" s="254"/>
      <c r="PVM177" s="254"/>
      <c r="PVN177" s="254"/>
      <c r="PVO177" s="254"/>
      <c r="PVP177" s="254"/>
      <c r="PVQ177" s="254"/>
      <c r="PVR177" s="254"/>
      <c r="PVS177" s="254"/>
      <c r="PVT177" s="254"/>
      <c r="PVU177" s="254"/>
      <c r="PVV177" s="254"/>
      <c r="PVW177" s="254"/>
      <c r="PVX177" s="254"/>
      <c r="PVY177" s="254"/>
      <c r="PVZ177" s="254"/>
      <c r="PWA177" s="254"/>
      <c r="PWB177" s="254"/>
      <c r="PWC177" s="254"/>
      <c r="PWD177" s="254"/>
      <c r="PWE177" s="254"/>
      <c r="PWF177" s="254"/>
      <c r="PWG177" s="254"/>
      <c r="PWH177" s="254"/>
      <c r="PWI177" s="254"/>
      <c r="PWJ177" s="254"/>
      <c r="PWK177" s="254"/>
      <c r="PWL177" s="254"/>
      <c r="PWM177" s="254"/>
      <c r="PWN177" s="254"/>
      <c r="PWO177" s="254"/>
      <c r="PWP177" s="254"/>
      <c r="PWQ177" s="254"/>
      <c r="PWR177" s="254"/>
      <c r="PWS177" s="254"/>
      <c r="PWT177" s="254"/>
      <c r="PWU177" s="254"/>
      <c r="PWV177" s="254"/>
      <c r="PWW177" s="254"/>
      <c r="PWX177" s="254"/>
      <c r="PWY177" s="254"/>
      <c r="PWZ177" s="254"/>
      <c r="PXA177" s="254"/>
      <c r="PXB177" s="254"/>
      <c r="PXC177" s="254"/>
      <c r="PXD177" s="254"/>
      <c r="PXE177" s="254"/>
      <c r="PXF177" s="254"/>
      <c r="PXG177" s="254"/>
      <c r="PXH177" s="254"/>
      <c r="PXI177" s="254"/>
      <c r="PXJ177" s="254"/>
      <c r="PXK177" s="254"/>
      <c r="PXL177" s="254"/>
      <c r="PXM177" s="254"/>
      <c r="PXN177" s="254"/>
      <c r="PXO177" s="254"/>
      <c r="PXP177" s="254"/>
      <c r="PXQ177" s="254"/>
      <c r="PXR177" s="254"/>
      <c r="PXS177" s="254"/>
      <c r="PXT177" s="254"/>
      <c r="PXU177" s="254"/>
      <c r="PXV177" s="254"/>
      <c r="PXW177" s="254"/>
      <c r="PXX177" s="254"/>
      <c r="PXY177" s="254"/>
      <c r="PXZ177" s="254"/>
      <c r="PYA177" s="254"/>
      <c r="PYB177" s="254"/>
      <c r="PYC177" s="254"/>
      <c r="PYD177" s="254"/>
      <c r="PYE177" s="254"/>
      <c r="PYF177" s="254"/>
      <c r="PYG177" s="254"/>
      <c r="PYH177" s="254"/>
      <c r="PYI177" s="254"/>
      <c r="PYJ177" s="254"/>
      <c r="PYK177" s="254"/>
      <c r="PYL177" s="254"/>
      <c r="PYM177" s="254"/>
      <c r="PYN177" s="254"/>
      <c r="PYO177" s="254"/>
      <c r="PYP177" s="254"/>
      <c r="PYQ177" s="254"/>
      <c r="PYR177" s="254"/>
      <c r="PYS177" s="254"/>
      <c r="PYT177" s="254"/>
      <c r="PYU177" s="254"/>
      <c r="PYV177" s="254"/>
      <c r="PYW177" s="254"/>
      <c r="PYX177" s="254"/>
      <c r="PYY177" s="254"/>
      <c r="PYZ177" s="254"/>
      <c r="PZA177" s="254"/>
      <c r="PZB177" s="254"/>
      <c r="PZC177" s="254"/>
      <c r="PZD177" s="254"/>
      <c r="PZE177" s="254"/>
      <c r="PZF177" s="254"/>
      <c r="PZG177" s="254"/>
      <c r="PZH177" s="254"/>
      <c r="PZI177" s="254"/>
      <c r="PZJ177" s="254"/>
      <c r="PZK177" s="254"/>
      <c r="PZL177" s="254"/>
      <c r="PZM177" s="254"/>
      <c r="PZN177" s="254"/>
      <c r="PZO177" s="254"/>
      <c r="PZP177" s="254"/>
      <c r="PZQ177" s="254"/>
      <c r="PZR177" s="254"/>
      <c r="PZS177" s="254"/>
      <c r="PZT177" s="254"/>
      <c r="PZU177" s="254"/>
      <c r="PZV177" s="254"/>
      <c r="PZW177" s="254"/>
      <c r="PZX177" s="254"/>
      <c r="PZY177" s="254"/>
      <c r="PZZ177" s="254"/>
      <c r="QAA177" s="254"/>
      <c r="QAB177" s="254"/>
      <c r="QAC177" s="254"/>
      <c r="QAD177" s="254"/>
      <c r="QAE177" s="254"/>
      <c r="QAF177" s="254"/>
      <c r="QAG177" s="254"/>
      <c r="QAH177" s="254"/>
      <c r="QAI177" s="254"/>
      <c r="QAJ177" s="254"/>
      <c r="QAK177" s="254"/>
      <c r="QAL177" s="254"/>
      <c r="QAM177" s="254"/>
      <c r="QAN177" s="254"/>
      <c r="QAO177" s="254"/>
      <c r="QAP177" s="254"/>
      <c r="QAQ177" s="254"/>
      <c r="QAR177" s="254"/>
      <c r="QAS177" s="254"/>
      <c r="QAT177" s="254"/>
      <c r="QAU177" s="254"/>
      <c r="QAV177" s="254"/>
      <c r="QAW177" s="254"/>
      <c r="QAX177" s="254"/>
      <c r="QAY177" s="254"/>
      <c r="QAZ177" s="254"/>
      <c r="QBA177" s="254"/>
      <c r="QBB177" s="254"/>
      <c r="QBC177" s="254"/>
      <c r="QBD177" s="254"/>
      <c r="QBE177" s="254"/>
      <c r="QBF177" s="254"/>
      <c r="QBG177" s="254"/>
      <c r="QBH177" s="254"/>
      <c r="QBI177" s="254"/>
      <c r="QBJ177" s="254"/>
      <c r="QBK177" s="254"/>
      <c r="QBL177" s="254"/>
      <c r="QBM177" s="254"/>
      <c r="QBN177" s="254"/>
      <c r="QBO177" s="254"/>
      <c r="QBP177" s="254"/>
      <c r="QBQ177" s="254"/>
      <c r="QBR177" s="254"/>
      <c r="QBS177" s="254"/>
      <c r="QBT177" s="254"/>
      <c r="QBU177" s="254"/>
      <c r="QBV177" s="254"/>
      <c r="QBW177" s="254"/>
      <c r="QBX177" s="254"/>
      <c r="QBY177" s="254"/>
      <c r="QBZ177" s="254"/>
      <c r="QCA177" s="254"/>
      <c r="QCB177" s="254"/>
      <c r="QCC177" s="254"/>
      <c r="QCD177" s="254"/>
      <c r="QCE177" s="254"/>
      <c r="QCF177" s="254"/>
      <c r="QCG177" s="254"/>
      <c r="QCH177" s="254"/>
      <c r="QCI177" s="254"/>
      <c r="QCJ177" s="254"/>
      <c r="QCK177" s="254"/>
      <c r="QCL177" s="254"/>
      <c r="QCM177" s="254"/>
      <c r="QCN177" s="254"/>
      <c r="QCO177" s="254"/>
      <c r="QCP177" s="254"/>
      <c r="QCQ177" s="254"/>
      <c r="QCR177" s="254"/>
      <c r="QCS177" s="254"/>
      <c r="QCT177" s="254"/>
      <c r="QCU177" s="254"/>
      <c r="QCV177" s="254"/>
      <c r="QCW177" s="254"/>
      <c r="QCX177" s="254"/>
      <c r="QCY177" s="254"/>
      <c r="QCZ177" s="254"/>
      <c r="QDA177" s="254"/>
      <c r="QDB177" s="254"/>
      <c r="QDC177" s="254"/>
      <c r="QDD177" s="254"/>
      <c r="QDE177" s="254"/>
      <c r="QDF177" s="254"/>
      <c r="QDG177" s="254"/>
      <c r="QDH177" s="254"/>
      <c r="QDI177" s="254"/>
      <c r="QDJ177" s="254"/>
      <c r="QDK177" s="254"/>
      <c r="QDL177" s="254"/>
      <c r="QDM177" s="254"/>
      <c r="QDN177" s="254"/>
      <c r="QDO177" s="254"/>
      <c r="QDP177" s="254"/>
      <c r="QDQ177" s="254"/>
      <c r="QDR177" s="254"/>
      <c r="QDS177" s="254"/>
      <c r="QDT177" s="254"/>
      <c r="QDU177" s="254"/>
      <c r="QDV177" s="254"/>
      <c r="QDW177" s="254"/>
      <c r="QDX177" s="254"/>
      <c r="QDY177" s="254"/>
      <c r="QDZ177" s="254"/>
      <c r="QEA177" s="254"/>
      <c r="QEB177" s="254"/>
      <c r="QEC177" s="254"/>
      <c r="QED177" s="254"/>
      <c r="QEE177" s="254"/>
      <c r="QEF177" s="254"/>
      <c r="QEG177" s="254"/>
      <c r="QEH177" s="254"/>
      <c r="QEI177" s="254"/>
      <c r="QEJ177" s="254"/>
      <c r="QEK177" s="254"/>
      <c r="QEL177" s="254"/>
      <c r="QEM177" s="254"/>
      <c r="QEN177" s="254"/>
      <c r="QEO177" s="254"/>
      <c r="QEP177" s="254"/>
      <c r="QEQ177" s="254"/>
      <c r="QER177" s="254"/>
      <c r="QES177" s="254"/>
      <c r="QET177" s="254"/>
      <c r="QEU177" s="254"/>
      <c r="QEV177" s="254"/>
      <c r="QEW177" s="254"/>
      <c r="QEX177" s="254"/>
      <c r="QEY177" s="254"/>
      <c r="QEZ177" s="254"/>
      <c r="QFA177" s="254"/>
      <c r="QFB177" s="254"/>
      <c r="QFC177" s="254"/>
      <c r="QFD177" s="254"/>
      <c r="QFE177" s="254"/>
      <c r="QFF177" s="254"/>
      <c r="QFG177" s="254"/>
      <c r="QFH177" s="254"/>
      <c r="QFI177" s="254"/>
      <c r="QFJ177" s="254"/>
      <c r="QFK177" s="254"/>
      <c r="QFL177" s="254"/>
      <c r="QFM177" s="254"/>
      <c r="QFN177" s="254"/>
      <c r="QFO177" s="254"/>
      <c r="QFP177" s="254"/>
      <c r="QFQ177" s="254"/>
      <c r="QFR177" s="254"/>
      <c r="QFS177" s="254"/>
      <c r="QFT177" s="254"/>
      <c r="QFU177" s="254"/>
      <c r="QFV177" s="254"/>
      <c r="QFW177" s="254"/>
      <c r="QFX177" s="254"/>
      <c r="QFY177" s="254"/>
      <c r="QFZ177" s="254"/>
      <c r="QGA177" s="254"/>
      <c r="QGB177" s="254"/>
      <c r="QGC177" s="254"/>
      <c r="QGD177" s="254"/>
      <c r="QGE177" s="254"/>
      <c r="QGF177" s="254"/>
      <c r="QGG177" s="254"/>
      <c r="QGH177" s="254"/>
      <c r="QGI177" s="254"/>
      <c r="QGJ177" s="254"/>
      <c r="QGK177" s="254"/>
      <c r="QGL177" s="254"/>
      <c r="QGM177" s="254"/>
      <c r="QGN177" s="254"/>
      <c r="QGO177" s="254"/>
      <c r="QGP177" s="254"/>
      <c r="QGQ177" s="254"/>
      <c r="QGR177" s="254"/>
      <c r="QGS177" s="254"/>
      <c r="QGT177" s="254"/>
      <c r="QGU177" s="254"/>
      <c r="QGV177" s="254"/>
      <c r="QGW177" s="254"/>
      <c r="QGX177" s="254"/>
      <c r="QGY177" s="254"/>
      <c r="QGZ177" s="254"/>
      <c r="QHA177" s="254"/>
      <c r="QHB177" s="254"/>
      <c r="QHC177" s="254"/>
      <c r="QHD177" s="254"/>
      <c r="QHE177" s="254"/>
      <c r="QHF177" s="254"/>
      <c r="QHG177" s="254"/>
      <c r="QHH177" s="254"/>
      <c r="QHI177" s="254"/>
      <c r="QHJ177" s="254"/>
      <c r="QHK177" s="254"/>
      <c r="QHL177" s="254"/>
      <c r="QHM177" s="254"/>
      <c r="QHN177" s="254"/>
      <c r="QHO177" s="254"/>
      <c r="QHP177" s="254"/>
      <c r="QHQ177" s="254"/>
      <c r="QHR177" s="254"/>
      <c r="QHS177" s="254"/>
      <c r="QHT177" s="254"/>
      <c r="QHU177" s="254"/>
      <c r="QHV177" s="254"/>
      <c r="QHW177" s="254"/>
      <c r="QHX177" s="254"/>
      <c r="QHY177" s="254"/>
      <c r="QHZ177" s="254"/>
      <c r="QIA177" s="254"/>
      <c r="QIB177" s="254"/>
      <c r="QIC177" s="254"/>
      <c r="QID177" s="254"/>
      <c r="QIE177" s="254"/>
      <c r="QIF177" s="254"/>
      <c r="QIG177" s="254"/>
      <c r="QIH177" s="254"/>
      <c r="QII177" s="254"/>
      <c r="QIJ177" s="254"/>
      <c r="QIK177" s="254"/>
      <c r="QIL177" s="254"/>
      <c r="QIM177" s="254"/>
      <c r="QIN177" s="254"/>
      <c r="QIO177" s="254"/>
      <c r="QIP177" s="254"/>
      <c r="QIQ177" s="254"/>
      <c r="QIR177" s="254"/>
      <c r="QIS177" s="254"/>
      <c r="QIT177" s="254"/>
      <c r="QIU177" s="254"/>
      <c r="QIV177" s="254"/>
      <c r="QIW177" s="254"/>
      <c r="QIX177" s="254"/>
      <c r="QIY177" s="254"/>
      <c r="QIZ177" s="254"/>
      <c r="QJA177" s="254"/>
      <c r="QJB177" s="254"/>
      <c r="QJC177" s="254"/>
      <c r="QJD177" s="254"/>
      <c r="QJE177" s="254"/>
      <c r="QJF177" s="254"/>
      <c r="QJG177" s="254"/>
      <c r="QJH177" s="254"/>
      <c r="QJI177" s="254"/>
      <c r="QJJ177" s="254"/>
      <c r="QJK177" s="254"/>
      <c r="QJL177" s="254"/>
      <c r="QJM177" s="254"/>
      <c r="QJN177" s="254"/>
      <c r="QJO177" s="254"/>
      <c r="QJP177" s="254"/>
      <c r="QJQ177" s="254"/>
      <c r="QJR177" s="254"/>
      <c r="QJS177" s="254"/>
      <c r="QJT177" s="254"/>
      <c r="QJU177" s="254"/>
      <c r="QJV177" s="254"/>
      <c r="QJW177" s="254"/>
      <c r="QJX177" s="254"/>
      <c r="QJY177" s="254"/>
      <c r="QJZ177" s="254"/>
      <c r="QKA177" s="254"/>
      <c r="QKB177" s="254"/>
      <c r="QKC177" s="254"/>
      <c r="QKD177" s="254"/>
      <c r="QKE177" s="254"/>
      <c r="QKF177" s="254"/>
      <c r="QKG177" s="254"/>
      <c r="QKH177" s="254"/>
      <c r="QKI177" s="254"/>
      <c r="QKJ177" s="254"/>
      <c r="QKK177" s="254"/>
      <c r="QKL177" s="254"/>
      <c r="QKM177" s="254"/>
      <c r="QKN177" s="254"/>
      <c r="QKO177" s="254"/>
      <c r="QKP177" s="254"/>
      <c r="QKQ177" s="254"/>
      <c r="QKR177" s="254"/>
      <c r="QKS177" s="254"/>
      <c r="QKT177" s="254"/>
      <c r="QKU177" s="254"/>
      <c r="QKV177" s="254"/>
      <c r="QKW177" s="254"/>
      <c r="QKX177" s="254"/>
      <c r="QKY177" s="254"/>
      <c r="QKZ177" s="254"/>
      <c r="QLA177" s="254"/>
      <c r="QLB177" s="254"/>
      <c r="QLC177" s="254"/>
      <c r="QLD177" s="254"/>
      <c r="QLE177" s="254"/>
      <c r="QLF177" s="254"/>
      <c r="QLG177" s="254"/>
      <c r="QLH177" s="254"/>
      <c r="QLI177" s="254"/>
      <c r="QLJ177" s="254"/>
      <c r="QLK177" s="254"/>
      <c r="QLL177" s="254"/>
      <c r="QLM177" s="254"/>
      <c r="QLN177" s="254"/>
      <c r="QLO177" s="254"/>
      <c r="QLP177" s="254"/>
      <c r="QLQ177" s="254"/>
      <c r="QLR177" s="254"/>
      <c r="QLS177" s="254"/>
      <c r="QLT177" s="254"/>
      <c r="QLU177" s="254"/>
      <c r="QLV177" s="254"/>
      <c r="QLW177" s="254"/>
      <c r="QLX177" s="254"/>
      <c r="QLY177" s="254"/>
      <c r="QLZ177" s="254"/>
      <c r="QMA177" s="254"/>
      <c r="QMB177" s="254"/>
      <c r="QMC177" s="254"/>
      <c r="QMD177" s="254"/>
      <c r="QME177" s="254"/>
      <c r="QMF177" s="254"/>
      <c r="QMG177" s="254"/>
      <c r="QMH177" s="254"/>
      <c r="QMI177" s="254"/>
      <c r="QMJ177" s="254"/>
      <c r="QMK177" s="254"/>
      <c r="QML177" s="254"/>
      <c r="QMM177" s="254"/>
      <c r="QMN177" s="254"/>
      <c r="QMO177" s="254"/>
      <c r="QMP177" s="254"/>
      <c r="QMQ177" s="254"/>
      <c r="QMR177" s="254"/>
      <c r="QMS177" s="254"/>
      <c r="QMT177" s="254"/>
      <c r="QMU177" s="254"/>
      <c r="QMV177" s="254"/>
      <c r="QMW177" s="254"/>
      <c r="QMX177" s="254"/>
      <c r="QMY177" s="254"/>
      <c r="QMZ177" s="254"/>
      <c r="QNA177" s="254"/>
      <c r="QNB177" s="254"/>
      <c r="QNC177" s="254"/>
      <c r="QND177" s="254"/>
      <c r="QNE177" s="254"/>
      <c r="QNF177" s="254"/>
      <c r="QNG177" s="254"/>
      <c r="QNH177" s="254"/>
      <c r="QNI177" s="254"/>
      <c r="QNJ177" s="254"/>
      <c r="QNK177" s="254"/>
      <c r="QNL177" s="254"/>
      <c r="QNM177" s="254"/>
      <c r="QNN177" s="254"/>
      <c r="QNO177" s="254"/>
      <c r="QNP177" s="254"/>
      <c r="QNQ177" s="254"/>
      <c r="QNR177" s="254"/>
      <c r="QNS177" s="254"/>
      <c r="QNT177" s="254"/>
      <c r="QNU177" s="254"/>
      <c r="QNV177" s="254"/>
      <c r="QNW177" s="254"/>
      <c r="QNX177" s="254"/>
      <c r="QNY177" s="254"/>
      <c r="QNZ177" s="254"/>
      <c r="QOA177" s="254"/>
      <c r="QOB177" s="254"/>
      <c r="QOC177" s="254"/>
      <c r="QOD177" s="254"/>
      <c r="QOE177" s="254"/>
      <c r="QOF177" s="254"/>
      <c r="QOG177" s="254"/>
      <c r="QOH177" s="254"/>
      <c r="QOI177" s="254"/>
      <c r="QOJ177" s="254"/>
      <c r="QOK177" s="254"/>
      <c r="QOL177" s="254"/>
      <c r="QOM177" s="254"/>
      <c r="QON177" s="254"/>
      <c r="QOO177" s="254"/>
      <c r="QOP177" s="254"/>
      <c r="QOQ177" s="254"/>
      <c r="QOR177" s="254"/>
      <c r="QOS177" s="254"/>
      <c r="QOT177" s="254"/>
      <c r="QOU177" s="254"/>
      <c r="QOV177" s="254"/>
      <c r="QOW177" s="254"/>
      <c r="QOX177" s="254"/>
      <c r="QOY177" s="254"/>
      <c r="QOZ177" s="254"/>
      <c r="QPA177" s="254"/>
      <c r="QPB177" s="254"/>
      <c r="QPC177" s="254"/>
      <c r="QPD177" s="254"/>
      <c r="QPE177" s="254"/>
      <c r="QPF177" s="254"/>
      <c r="QPG177" s="254"/>
      <c r="QPH177" s="254"/>
      <c r="QPI177" s="254"/>
      <c r="QPJ177" s="254"/>
      <c r="QPK177" s="254"/>
      <c r="QPL177" s="254"/>
      <c r="QPM177" s="254"/>
      <c r="QPN177" s="254"/>
      <c r="QPO177" s="254"/>
      <c r="QPP177" s="254"/>
      <c r="QPQ177" s="254"/>
      <c r="QPR177" s="254"/>
      <c r="QPS177" s="254"/>
      <c r="QPT177" s="254"/>
      <c r="QPU177" s="254"/>
      <c r="QPV177" s="254"/>
      <c r="QPW177" s="254"/>
      <c r="QPX177" s="254"/>
      <c r="QPY177" s="254"/>
      <c r="QPZ177" s="254"/>
      <c r="QQA177" s="254"/>
      <c r="QQB177" s="254"/>
      <c r="QQC177" s="254"/>
      <c r="QQD177" s="254"/>
      <c r="QQE177" s="254"/>
      <c r="QQF177" s="254"/>
      <c r="QQG177" s="254"/>
      <c r="QQH177" s="254"/>
      <c r="QQI177" s="254"/>
      <c r="QQJ177" s="254"/>
      <c r="QQK177" s="254"/>
      <c r="QQL177" s="254"/>
      <c r="QQM177" s="254"/>
      <c r="QQN177" s="254"/>
      <c r="QQO177" s="254"/>
      <c r="QQP177" s="254"/>
      <c r="QQQ177" s="254"/>
      <c r="QQR177" s="254"/>
      <c r="QQS177" s="254"/>
      <c r="QQT177" s="254"/>
      <c r="QQU177" s="254"/>
      <c r="QQV177" s="254"/>
      <c r="QQW177" s="254"/>
      <c r="QQX177" s="254"/>
      <c r="QQY177" s="254"/>
      <c r="QQZ177" s="254"/>
      <c r="QRA177" s="254"/>
      <c r="QRB177" s="254"/>
      <c r="QRC177" s="254"/>
      <c r="QRD177" s="254"/>
      <c r="QRE177" s="254"/>
      <c r="QRF177" s="254"/>
      <c r="QRG177" s="254"/>
      <c r="QRH177" s="254"/>
      <c r="QRI177" s="254"/>
      <c r="QRJ177" s="254"/>
      <c r="QRK177" s="254"/>
      <c r="QRL177" s="254"/>
      <c r="QRM177" s="254"/>
      <c r="QRN177" s="254"/>
      <c r="QRO177" s="254"/>
      <c r="QRP177" s="254"/>
      <c r="QRQ177" s="254"/>
      <c r="QRR177" s="254"/>
      <c r="QRS177" s="254"/>
      <c r="QRT177" s="254"/>
      <c r="QRU177" s="254"/>
      <c r="QRV177" s="254"/>
      <c r="QRW177" s="254"/>
      <c r="QRX177" s="254"/>
      <c r="QRY177" s="254"/>
      <c r="QRZ177" s="254"/>
      <c r="QSA177" s="254"/>
      <c r="QSB177" s="254"/>
      <c r="QSC177" s="254"/>
      <c r="QSD177" s="254"/>
      <c r="QSE177" s="254"/>
      <c r="QSF177" s="254"/>
      <c r="QSG177" s="254"/>
      <c r="QSH177" s="254"/>
      <c r="QSI177" s="254"/>
      <c r="QSJ177" s="254"/>
      <c r="QSK177" s="254"/>
      <c r="QSL177" s="254"/>
      <c r="QSM177" s="254"/>
      <c r="QSN177" s="254"/>
      <c r="QSO177" s="254"/>
      <c r="QSP177" s="254"/>
      <c r="QSQ177" s="254"/>
      <c r="QSR177" s="254"/>
      <c r="QSS177" s="254"/>
      <c r="QST177" s="254"/>
      <c r="QSU177" s="254"/>
      <c r="QSV177" s="254"/>
      <c r="QSW177" s="254"/>
      <c r="QSX177" s="254"/>
      <c r="QSY177" s="254"/>
      <c r="QSZ177" s="254"/>
      <c r="QTA177" s="254"/>
      <c r="QTB177" s="254"/>
      <c r="QTC177" s="254"/>
      <c r="QTD177" s="254"/>
      <c r="QTE177" s="254"/>
      <c r="QTF177" s="254"/>
      <c r="QTG177" s="254"/>
      <c r="QTH177" s="254"/>
      <c r="QTI177" s="254"/>
      <c r="QTJ177" s="254"/>
      <c r="QTK177" s="254"/>
      <c r="QTL177" s="254"/>
      <c r="QTM177" s="254"/>
      <c r="QTN177" s="254"/>
      <c r="QTO177" s="254"/>
      <c r="QTP177" s="254"/>
      <c r="QTQ177" s="254"/>
      <c r="QTR177" s="254"/>
      <c r="QTS177" s="254"/>
      <c r="QTT177" s="254"/>
      <c r="QTU177" s="254"/>
      <c r="QTV177" s="254"/>
      <c r="QTW177" s="254"/>
      <c r="QTX177" s="254"/>
      <c r="QTY177" s="254"/>
      <c r="QTZ177" s="254"/>
      <c r="QUA177" s="254"/>
      <c r="QUB177" s="254"/>
      <c r="QUC177" s="254"/>
      <c r="QUD177" s="254"/>
      <c r="QUE177" s="254"/>
      <c r="QUF177" s="254"/>
      <c r="QUG177" s="254"/>
      <c r="QUH177" s="254"/>
      <c r="QUI177" s="254"/>
      <c r="QUJ177" s="254"/>
      <c r="QUK177" s="254"/>
      <c r="QUL177" s="254"/>
      <c r="QUM177" s="254"/>
      <c r="QUN177" s="254"/>
      <c r="QUO177" s="254"/>
      <c r="QUP177" s="254"/>
      <c r="QUQ177" s="254"/>
      <c r="QUR177" s="254"/>
      <c r="QUS177" s="254"/>
      <c r="QUT177" s="254"/>
      <c r="QUU177" s="254"/>
      <c r="QUV177" s="254"/>
      <c r="QUW177" s="254"/>
      <c r="QUX177" s="254"/>
      <c r="QUY177" s="254"/>
      <c r="QUZ177" s="254"/>
      <c r="QVA177" s="254"/>
      <c r="QVB177" s="254"/>
      <c r="QVC177" s="254"/>
      <c r="QVD177" s="254"/>
      <c r="QVE177" s="254"/>
      <c r="QVF177" s="254"/>
      <c r="QVG177" s="254"/>
      <c r="QVH177" s="254"/>
      <c r="QVI177" s="254"/>
      <c r="QVJ177" s="254"/>
      <c r="QVK177" s="254"/>
      <c r="QVL177" s="254"/>
      <c r="QVM177" s="254"/>
      <c r="QVN177" s="254"/>
      <c r="QVO177" s="254"/>
      <c r="QVP177" s="254"/>
      <c r="QVQ177" s="254"/>
      <c r="QVR177" s="254"/>
      <c r="QVS177" s="254"/>
      <c r="QVT177" s="254"/>
      <c r="QVU177" s="254"/>
      <c r="QVV177" s="254"/>
      <c r="QVW177" s="254"/>
      <c r="QVX177" s="254"/>
      <c r="QVY177" s="254"/>
      <c r="QVZ177" s="254"/>
      <c r="QWA177" s="254"/>
      <c r="QWB177" s="254"/>
      <c r="QWC177" s="254"/>
      <c r="QWD177" s="254"/>
      <c r="QWE177" s="254"/>
      <c r="QWF177" s="254"/>
      <c r="QWG177" s="254"/>
      <c r="QWH177" s="254"/>
      <c r="QWI177" s="254"/>
      <c r="QWJ177" s="254"/>
      <c r="QWK177" s="254"/>
      <c r="QWL177" s="254"/>
      <c r="QWM177" s="254"/>
      <c r="QWN177" s="254"/>
      <c r="QWO177" s="254"/>
      <c r="QWP177" s="254"/>
      <c r="QWQ177" s="254"/>
      <c r="QWR177" s="254"/>
      <c r="QWS177" s="254"/>
      <c r="QWT177" s="254"/>
      <c r="QWU177" s="254"/>
      <c r="QWV177" s="254"/>
      <c r="QWW177" s="254"/>
      <c r="QWX177" s="254"/>
      <c r="QWY177" s="254"/>
      <c r="QWZ177" s="254"/>
      <c r="QXA177" s="254"/>
      <c r="QXB177" s="254"/>
      <c r="QXC177" s="254"/>
      <c r="QXD177" s="254"/>
      <c r="QXE177" s="254"/>
      <c r="QXF177" s="254"/>
      <c r="QXG177" s="254"/>
      <c r="QXH177" s="254"/>
      <c r="QXI177" s="254"/>
      <c r="QXJ177" s="254"/>
      <c r="QXK177" s="254"/>
      <c r="QXL177" s="254"/>
      <c r="QXM177" s="254"/>
      <c r="QXN177" s="254"/>
      <c r="QXO177" s="254"/>
      <c r="QXP177" s="254"/>
      <c r="QXQ177" s="254"/>
      <c r="QXR177" s="254"/>
      <c r="QXS177" s="254"/>
      <c r="QXT177" s="254"/>
      <c r="QXU177" s="254"/>
      <c r="QXV177" s="254"/>
      <c r="QXW177" s="254"/>
      <c r="QXX177" s="254"/>
      <c r="QXY177" s="254"/>
      <c r="QXZ177" s="254"/>
      <c r="QYA177" s="254"/>
      <c r="QYB177" s="254"/>
      <c r="QYC177" s="254"/>
      <c r="QYD177" s="254"/>
      <c r="QYE177" s="254"/>
      <c r="QYF177" s="254"/>
      <c r="QYG177" s="254"/>
      <c r="QYH177" s="254"/>
      <c r="QYI177" s="254"/>
      <c r="QYJ177" s="254"/>
      <c r="QYK177" s="254"/>
      <c r="QYL177" s="254"/>
      <c r="QYM177" s="254"/>
      <c r="QYN177" s="254"/>
      <c r="QYO177" s="254"/>
      <c r="QYP177" s="254"/>
      <c r="QYQ177" s="254"/>
      <c r="QYR177" s="254"/>
      <c r="QYS177" s="254"/>
      <c r="QYT177" s="254"/>
      <c r="QYU177" s="254"/>
      <c r="QYV177" s="254"/>
      <c r="QYW177" s="254"/>
      <c r="QYX177" s="254"/>
      <c r="QYY177" s="254"/>
      <c r="QYZ177" s="254"/>
      <c r="QZA177" s="254"/>
      <c r="QZB177" s="254"/>
      <c r="QZC177" s="254"/>
      <c r="QZD177" s="254"/>
      <c r="QZE177" s="254"/>
      <c r="QZF177" s="254"/>
      <c r="QZG177" s="254"/>
      <c r="QZH177" s="254"/>
      <c r="QZI177" s="254"/>
      <c r="QZJ177" s="254"/>
      <c r="QZK177" s="254"/>
      <c r="QZL177" s="254"/>
      <c r="QZM177" s="254"/>
      <c r="QZN177" s="254"/>
      <c r="QZO177" s="254"/>
      <c r="QZP177" s="254"/>
      <c r="QZQ177" s="254"/>
      <c r="QZR177" s="254"/>
      <c r="QZS177" s="254"/>
      <c r="QZT177" s="254"/>
      <c r="QZU177" s="254"/>
      <c r="QZV177" s="254"/>
      <c r="QZW177" s="254"/>
      <c r="QZX177" s="254"/>
      <c r="QZY177" s="254"/>
      <c r="QZZ177" s="254"/>
      <c r="RAA177" s="254"/>
      <c r="RAB177" s="254"/>
      <c r="RAC177" s="254"/>
      <c r="RAD177" s="254"/>
      <c r="RAE177" s="254"/>
      <c r="RAF177" s="254"/>
      <c r="RAG177" s="254"/>
      <c r="RAH177" s="254"/>
      <c r="RAI177" s="254"/>
      <c r="RAJ177" s="254"/>
      <c r="RAK177" s="254"/>
      <c r="RAL177" s="254"/>
      <c r="RAM177" s="254"/>
      <c r="RAN177" s="254"/>
      <c r="RAO177" s="254"/>
      <c r="RAP177" s="254"/>
      <c r="RAQ177" s="254"/>
      <c r="RAR177" s="254"/>
      <c r="RAS177" s="254"/>
      <c r="RAT177" s="254"/>
      <c r="RAU177" s="254"/>
      <c r="RAV177" s="254"/>
      <c r="RAW177" s="254"/>
      <c r="RAX177" s="254"/>
      <c r="RAY177" s="254"/>
      <c r="RAZ177" s="254"/>
      <c r="RBA177" s="254"/>
      <c r="RBB177" s="254"/>
      <c r="RBC177" s="254"/>
      <c r="RBD177" s="254"/>
      <c r="RBE177" s="254"/>
      <c r="RBF177" s="254"/>
      <c r="RBG177" s="254"/>
      <c r="RBH177" s="254"/>
      <c r="RBI177" s="254"/>
      <c r="RBJ177" s="254"/>
      <c r="RBK177" s="254"/>
      <c r="RBL177" s="254"/>
      <c r="RBM177" s="254"/>
      <c r="RBN177" s="254"/>
      <c r="RBO177" s="254"/>
      <c r="RBP177" s="254"/>
      <c r="RBQ177" s="254"/>
      <c r="RBR177" s="254"/>
      <c r="RBS177" s="254"/>
      <c r="RBT177" s="254"/>
      <c r="RBU177" s="254"/>
      <c r="RBV177" s="254"/>
      <c r="RBW177" s="254"/>
      <c r="RBX177" s="254"/>
      <c r="RBY177" s="254"/>
      <c r="RBZ177" s="254"/>
      <c r="RCA177" s="254"/>
      <c r="RCB177" s="254"/>
      <c r="RCC177" s="254"/>
      <c r="RCD177" s="254"/>
      <c r="RCE177" s="254"/>
      <c r="RCF177" s="254"/>
      <c r="RCG177" s="254"/>
      <c r="RCH177" s="254"/>
      <c r="RCI177" s="254"/>
      <c r="RCJ177" s="254"/>
      <c r="RCK177" s="254"/>
      <c r="RCL177" s="254"/>
      <c r="RCM177" s="254"/>
      <c r="RCN177" s="254"/>
      <c r="RCO177" s="254"/>
      <c r="RCP177" s="254"/>
      <c r="RCQ177" s="254"/>
      <c r="RCR177" s="254"/>
      <c r="RCS177" s="254"/>
      <c r="RCT177" s="254"/>
      <c r="RCU177" s="254"/>
      <c r="RCV177" s="254"/>
      <c r="RCW177" s="254"/>
      <c r="RCX177" s="254"/>
      <c r="RCY177" s="254"/>
      <c r="RCZ177" s="254"/>
      <c r="RDA177" s="254"/>
      <c r="RDB177" s="254"/>
      <c r="RDC177" s="254"/>
      <c r="RDD177" s="254"/>
      <c r="RDE177" s="254"/>
      <c r="RDF177" s="254"/>
      <c r="RDG177" s="254"/>
      <c r="RDH177" s="254"/>
      <c r="RDI177" s="254"/>
      <c r="RDJ177" s="254"/>
      <c r="RDK177" s="254"/>
      <c r="RDL177" s="254"/>
      <c r="RDM177" s="254"/>
      <c r="RDN177" s="254"/>
      <c r="RDO177" s="254"/>
      <c r="RDP177" s="254"/>
      <c r="RDQ177" s="254"/>
      <c r="RDR177" s="254"/>
      <c r="RDS177" s="254"/>
      <c r="RDT177" s="254"/>
      <c r="RDU177" s="254"/>
      <c r="RDV177" s="254"/>
      <c r="RDW177" s="254"/>
      <c r="RDX177" s="254"/>
      <c r="RDY177" s="254"/>
      <c r="RDZ177" s="254"/>
      <c r="REA177" s="254"/>
      <c r="REB177" s="254"/>
      <c r="REC177" s="254"/>
      <c r="RED177" s="254"/>
      <c r="REE177" s="254"/>
      <c r="REF177" s="254"/>
      <c r="REG177" s="254"/>
      <c r="REH177" s="254"/>
      <c r="REI177" s="254"/>
      <c r="REJ177" s="254"/>
      <c r="REK177" s="254"/>
      <c r="REL177" s="254"/>
      <c r="REM177" s="254"/>
      <c r="REN177" s="254"/>
      <c r="REO177" s="254"/>
      <c r="REP177" s="254"/>
      <c r="REQ177" s="254"/>
      <c r="RER177" s="254"/>
      <c r="RES177" s="254"/>
      <c r="RET177" s="254"/>
      <c r="REU177" s="254"/>
      <c r="REV177" s="254"/>
      <c r="REW177" s="254"/>
      <c r="REX177" s="254"/>
      <c r="REY177" s="254"/>
      <c r="REZ177" s="254"/>
      <c r="RFA177" s="254"/>
      <c r="RFB177" s="254"/>
      <c r="RFC177" s="254"/>
      <c r="RFD177" s="254"/>
      <c r="RFE177" s="254"/>
      <c r="RFF177" s="254"/>
      <c r="RFG177" s="254"/>
      <c r="RFH177" s="254"/>
      <c r="RFI177" s="254"/>
      <c r="RFJ177" s="254"/>
      <c r="RFK177" s="254"/>
      <c r="RFL177" s="254"/>
      <c r="RFM177" s="254"/>
      <c r="RFN177" s="254"/>
      <c r="RFO177" s="254"/>
      <c r="RFP177" s="254"/>
      <c r="RFQ177" s="254"/>
      <c r="RFR177" s="254"/>
      <c r="RFS177" s="254"/>
      <c r="RFT177" s="254"/>
      <c r="RFU177" s="254"/>
      <c r="RFV177" s="254"/>
      <c r="RFW177" s="254"/>
      <c r="RFX177" s="254"/>
      <c r="RFY177" s="254"/>
      <c r="RFZ177" s="254"/>
      <c r="RGA177" s="254"/>
      <c r="RGB177" s="254"/>
      <c r="RGC177" s="254"/>
      <c r="RGD177" s="254"/>
      <c r="RGE177" s="254"/>
      <c r="RGF177" s="254"/>
      <c r="RGG177" s="254"/>
      <c r="RGH177" s="254"/>
      <c r="RGI177" s="254"/>
      <c r="RGJ177" s="254"/>
      <c r="RGK177" s="254"/>
      <c r="RGL177" s="254"/>
      <c r="RGM177" s="254"/>
      <c r="RGN177" s="254"/>
      <c r="RGO177" s="254"/>
      <c r="RGP177" s="254"/>
      <c r="RGQ177" s="254"/>
      <c r="RGR177" s="254"/>
      <c r="RGS177" s="254"/>
      <c r="RGT177" s="254"/>
      <c r="RGU177" s="254"/>
      <c r="RGV177" s="254"/>
      <c r="RGW177" s="254"/>
      <c r="RGX177" s="254"/>
      <c r="RGY177" s="254"/>
      <c r="RGZ177" s="254"/>
      <c r="RHA177" s="254"/>
      <c r="RHB177" s="254"/>
      <c r="RHC177" s="254"/>
      <c r="RHD177" s="254"/>
      <c r="RHE177" s="254"/>
      <c r="RHF177" s="254"/>
      <c r="RHG177" s="254"/>
      <c r="RHH177" s="254"/>
      <c r="RHI177" s="254"/>
      <c r="RHJ177" s="254"/>
      <c r="RHK177" s="254"/>
      <c r="RHL177" s="254"/>
      <c r="RHM177" s="254"/>
      <c r="RHN177" s="254"/>
      <c r="RHO177" s="254"/>
      <c r="RHP177" s="254"/>
      <c r="RHQ177" s="254"/>
      <c r="RHR177" s="254"/>
      <c r="RHS177" s="254"/>
      <c r="RHT177" s="254"/>
      <c r="RHU177" s="254"/>
      <c r="RHV177" s="254"/>
      <c r="RHW177" s="254"/>
      <c r="RHX177" s="254"/>
      <c r="RHY177" s="254"/>
      <c r="RHZ177" s="254"/>
      <c r="RIA177" s="254"/>
      <c r="RIB177" s="254"/>
      <c r="RIC177" s="254"/>
      <c r="RID177" s="254"/>
      <c r="RIE177" s="254"/>
      <c r="RIF177" s="254"/>
      <c r="RIG177" s="254"/>
      <c r="RIH177" s="254"/>
      <c r="RII177" s="254"/>
      <c r="RIJ177" s="254"/>
      <c r="RIK177" s="254"/>
      <c r="RIL177" s="254"/>
      <c r="RIM177" s="254"/>
      <c r="RIN177" s="254"/>
      <c r="RIO177" s="254"/>
      <c r="RIP177" s="254"/>
      <c r="RIQ177" s="254"/>
      <c r="RIR177" s="254"/>
      <c r="RIS177" s="254"/>
      <c r="RIT177" s="254"/>
      <c r="RIU177" s="254"/>
      <c r="RIV177" s="254"/>
      <c r="RIW177" s="254"/>
      <c r="RIX177" s="254"/>
      <c r="RIY177" s="254"/>
      <c r="RIZ177" s="254"/>
      <c r="RJA177" s="254"/>
      <c r="RJB177" s="254"/>
      <c r="RJC177" s="254"/>
      <c r="RJD177" s="254"/>
      <c r="RJE177" s="254"/>
      <c r="RJF177" s="254"/>
      <c r="RJG177" s="254"/>
      <c r="RJH177" s="254"/>
      <c r="RJI177" s="254"/>
      <c r="RJJ177" s="254"/>
      <c r="RJK177" s="254"/>
      <c r="RJL177" s="254"/>
      <c r="RJM177" s="254"/>
      <c r="RJN177" s="254"/>
      <c r="RJO177" s="254"/>
      <c r="RJP177" s="254"/>
      <c r="RJQ177" s="254"/>
      <c r="RJR177" s="254"/>
      <c r="RJS177" s="254"/>
      <c r="RJT177" s="254"/>
      <c r="RJU177" s="254"/>
      <c r="RJV177" s="254"/>
      <c r="RJW177" s="254"/>
      <c r="RJX177" s="254"/>
      <c r="RJY177" s="254"/>
      <c r="RJZ177" s="254"/>
      <c r="RKA177" s="254"/>
      <c r="RKB177" s="254"/>
      <c r="RKC177" s="254"/>
      <c r="RKD177" s="254"/>
      <c r="RKE177" s="254"/>
      <c r="RKF177" s="254"/>
      <c r="RKG177" s="254"/>
      <c r="RKH177" s="254"/>
      <c r="RKI177" s="254"/>
      <c r="RKJ177" s="254"/>
      <c r="RKK177" s="254"/>
      <c r="RKL177" s="254"/>
      <c r="RKM177" s="254"/>
      <c r="RKN177" s="254"/>
      <c r="RKO177" s="254"/>
      <c r="RKP177" s="254"/>
      <c r="RKQ177" s="254"/>
      <c r="RKR177" s="254"/>
      <c r="RKS177" s="254"/>
      <c r="RKT177" s="254"/>
      <c r="RKU177" s="254"/>
      <c r="RKV177" s="254"/>
      <c r="RKW177" s="254"/>
      <c r="RKX177" s="254"/>
      <c r="RKY177" s="254"/>
      <c r="RKZ177" s="254"/>
      <c r="RLA177" s="254"/>
      <c r="RLB177" s="254"/>
      <c r="RLC177" s="254"/>
      <c r="RLD177" s="254"/>
      <c r="RLE177" s="254"/>
      <c r="RLF177" s="254"/>
      <c r="RLG177" s="254"/>
      <c r="RLH177" s="254"/>
      <c r="RLI177" s="254"/>
      <c r="RLJ177" s="254"/>
      <c r="RLK177" s="254"/>
      <c r="RLL177" s="254"/>
      <c r="RLM177" s="254"/>
      <c r="RLN177" s="254"/>
      <c r="RLO177" s="254"/>
      <c r="RLP177" s="254"/>
      <c r="RLQ177" s="254"/>
      <c r="RLR177" s="254"/>
      <c r="RLS177" s="254"/>
      <c r="RLT177" s="254"/>
      <c r="RLU177" s="254"/>
      <c r="RLV177" s="254"/>
      <c r="RLW177" s="254"/>
      <c r="RLX177" s="254"/>
      <c r="RLY177" s="254"/>
      <c r="RLZ177" s="254"/>
      <c r="RMA177" s="254"/>
      <c r="RMB177" s="254"/>
      <c r="RMC177" s="254"/>
      <c r="RMD177" s="254"/>
      <c r="RME177" s="254"/>
      <c r="RMF177" s="254"/>
      <c r="RMG177" s="254"/>
      <c r="RMH177" s="254"/>
      <c r="RMI177" s="254"/>
      <c r="RMJ177" s="254"/>
      <c r="RMK177" s="254"/>
      <c r="RML177" s="254"/>
      <c r="RMM177" s="254"/>
      <c r="RMN177" s="254"/>
      <c r="RMO177" s="254"/>
      <c r="RMP177" s="254"/>
      <c r="RMQ177" s="254"/>
      <c r="RMR177" s="254"/>
      <c r="RMS177" s="254"/>
      <c r="RMT177" s="254"/>
      <c r="RMU177" s="254"/>
      <c r="RMV177" s="254"/>
      <c r="RMW177" s="254"/>
      <c r="RMX177" s="254"/>
      <c r="RMY177" s="254"/>
      <c r="RMZ177" s="254"/>
      <c r="RNA177" s="254"/>
      <c r="RNB177" s="254"/>
      <c r="RNC177" s="254"/>
      <c r="RND177" s="254"/>
      <c r="RNE177" s="254"/>
      <c r="RNF177" s="254"/>
      <c r="RNG177" s="254"/>
      <c r="RNH177" s="254"/>
      <c r="RNI177" s="254"/>
      <c r="RNJ177" s="254"/>
      <c r="RNK177" s="254"/>
      <c r="RNL177" s="254"/>
      <c r="RNM177" s="254"/>
      <c r="RNN177" s="254"/>
      <c r="RNO177" s="254"/>
      <c r="RNP177" s="254"/>
      <c r="RNQ177" s="254"/>
      <c r="RNR177" s="254"/>
      <c r="RNS177" s="254"/>
      <c r="RNT177" s="254"/>
      <c r="RNU177" s="254"/>
      <c r="RNV177" s="254"/>
      <c r="RNW177" s="254"/>
      <c r="RNX177" s="254"/>
      <c r="RNY177" s="254"/>
      <c r="RNZ177" s="254"/>
      <c r="ROA177" s="254"/>
      <c r="ROB177" s="254"/>
      <c r="ROC177" s="254"/>
      <c r="ROD177" s="254"/>
      <c r="ROE177" s="254"/>
      <c r="ROF177" s="254"/>
      <c r="ROG177" s="254"/>
      <c r="ROH177" s="254"/>
      <c r="ROI177" s="254"/>
      <c r="ROJ177" s="254"/>
      <c r="ROK177" s="254"/>
      <c r="ROL177" s="254"/>
      <c r="ROM177" s="254"/>
      <c r="RON177" s="254"/>
      <c r="ROO177" s="254"/>
      <c r="ROP177" s="254"/>
      <c r="ROQ177" s="254"/>
      <c r="ROR177" s="254"/>
      <c r="ROS177" s="254"/>
      <c r="ROT177" s="254"/>
      <c r="ROU177" s="254"/>
      <c r="ROV177" s="254"/>
      <c r="ROW177" s="254"/>
      <c r="ROX177" s="254"/>
      <c r="ROY177" s="254"/>
      <c r="ROZ177" s="254"/>
      <c r="RPA177" s="254"/>
      <c r="RPB177" s="254"/>
      <c r="RPC177" s="254"/>
      <c r="RPD177" s="254"/>
      <c r="RPE177" s="254"/>
      <c r="RPF177" s="254"/>
      <c r="RPG177" s="254"/>
      <c r="RPH177" s="254"/>
      <c r="RPI177" s="254"/>
      <c r="RPJ177" s="254"/>
      <c r="RPK177" s="254"/>
      <c r="RPL177" s="254"/>
      <c r="RPM177" s="254"/>
      <c r="RPN177" s="254"/>
      <c r="RPO177" s="254"/>
      <c r="RPP177" s="254"/>
      <c r="RPQ177" s="254"/>
      <c r="RPR177" s="254"/>
      <c r="RPS177" s="254"/>
      <c r="RPT177" s="254"/>
      <c r="RPU177" s="254"/>
      <c r="RPV177" s="254"/>
      <c r="RPW177" s="254"/>
      <c r="RPX177" s="254"/>
      <c r="RPY177" s="254"/>
      <c r="RPZ177" s="254"/>
      <c r="RQA177" s="254"/>
      <c r="RQB177" s="254"/>
      <c r="RQC177" s="254"/>
      <c r="RQD177" s="254"/>
      <c r="RQE177" s="254"/>
      <c r="RQF177" s="254"/>
      <c r="RQG177" s="254"/>
      <c r="RQH177" s="254"/>
      <c r="RQI177" s="254"/>
      <c r="RQJ177" s="254"/>
      <c r="RQK177" s="254"/>
      <c r="RQL177" s="254"/>
      <c r="RQM177" s="254"/>
      <c r="RQN177" s="254"/>
      <c r="RQO177" s="254"/>
      <c r="RQP177" s="254"/>
      <c r="RQQ177" s="254"/>
      <c r="RQR177" s="254"/>
      <c r="RQS177" s="254"/>
      <c r="RQT177" s="254"/>
      <c r="RQU177" s="254"/>
      <c r="RQV177" s="254"/>
      <c r="RQW177" s="254"/>
      <c r="RQX177" s="254"/>
      <c r="RQY177" s="254"/>
      <c r="RQZ177" s="254"/>
      <c r="RRA177" s="254"/>
      <c r="RRB177" s="254"/>
      <c r="RRC177" s="254"/>
      <c r="RRD177" s="254"/>
      <c r="RRE177" s="254"/>
      <c r="RRF177" s="254"/>
      <c r="RRG177" s="254"/>
      <c r="RRH177" s="254"/>
      <c r="RRI177" s="254"/>
      <c r="RRJ177" s="254"/>
      <c r="RRK177" s="254"/>
      <c r="RRL177" s="254"/>
      <c r="RRM177" s="254"/>
      <c r="RRN177" s="254"/>
      <c r="RRO177" s="254"/>
      <c r="RRP177" s="254"/>
      <c r="RRQ177" s="254"/>
      <c r="RRR177" s="254"/>
      <c r="RRS177" s="254"/>
      <c r="RRT177" s="254"/>
      <c r="RRU177" s="254"/>
      <c r="RRV177" s="254"/>
      <c r="RRW177" s="254"/>
      <c r="RRX177" s="254"/>
      <c r="RRY177" s="254"/>
      <c r="RRZ177" s="254"/>
      <c r="RSA177" s="254"/>
      <c r="RSB177" s="254"/>
      <c r="RSC177" s="254"/>
      <c r="RSD177" s="254"/>
      <c r="RSE177" s="254"/>
      <c r="RSF177" s="254"/>
      <c r="RSG177" s="254"/>
      <c r="RSH177" s="254"/>
      <c r="RSI177" s="254"/>
      <c r="RSJ177" s="254"/>
      <c r="RSK177" s="254"/>
      <c r="RSL177" s="254"/>
      <c r="RSM177" s="254"/>
      <c r="RSN177" s="254"/>
      <c r="RSO177" s="254"/>
      <c r="RSP177" s="254"/>
      <c r="RSQ177" s="254"/>
      <c r="RSR177" s="254"/>
      <c r="RSS177" s="254"/>
      <c r="RST177" s="254"/>
      <c r="RSU177" s="254"/>
      <c r="RSV177" s="254"/>
      <c r="RSW177" s="254"/>
      <c r="RSX177" s="254"/>
      <c r="RSY177" s="254"/>
      <c r="RSZ177" s="254"/>
      <c r="RTA177" s="254"/>
      <c r="RTB177" s="254"/>
      <c r="RTC177" s="254"/>
      <c r="RTD177" s="254"/>
      <c r="RTE177" s="254"/>
      <c r="RTF177" s="254"/>
      <c r="RTG177" s="254"/>
      <c r="RTH177" s="254"/>
      <c r="RTI177" s="254"/>
      <c r="RTJ177" s="254"/>
      <c r="RTK177" s="254"/>
      <c r="RTL177" s="254"/>
      <c r="RTM177" s="254"/>
      <c r="RTN177" s="254"/>
      <c r="RTO177" s="254"/>
      <c r="RTP177" s="254"/>
      <c r="RTQ177" s="254"/>
      <c r="RTR177" s="254"/>
      <c r="RTS177" s="254"/>
      <c r="RTT177" s="254"/>
      <c r="RTU177" s="254"/>
      <c r="RTV177" s="254"/>
      <c r="RTW177" s="254"/>
      <c r="RTX177" s="254"/>
      <c r="RTY177" s="254"/>
      <c r="RTZ177" s="254"/>
      <c r="RUA177" s="254"/>
      <c r="RUB177" s="254"/>
      <c r="RUC177" s="254"/>
      <c r="RUD177" s="254"/>
      <c r="RUE177" s="254"/>
      <c r="RUF177" s="254"/>
      <c r="RUG177" s="254"/>
      <c r="RUH177" s="254"/>
      <c r="RUI177" s="254"/>
      <c r="RUJ177" s="254"/>
      <c r="RUK177" s="254"/>
      <c r="RUL177" s="254"/>
      <c r="RUM177" s="254"/>
      <c r="RUN177" s="254"/>
      <c r="RUO177" s="254"/>
      <c r="RUP177" s="254"/>
      <c r="RUQ177" s="254"/>
      <c r="RUR177" s="254"/>
      <c r="RUS177" s="254"/>
      <c r="RUT177" s="254"/>
      <c r="RUU177" s="254"/>
      <c r="RUV177" s="254"/>
      <c r="RUW177" s="254"/>
      <c r="RUX177" s="254"/>
      <c r="RUY177" s="254"/>
      <c r="RUZ177" s="254"/>
      <c r="RVA177" s="254"/>
      <c r="RVB177" s="254"/>
      <c r="RVC177" s="254"/>
      <c r="RVD177" s="254"/>
      <c r="RVE177" s="254"/>
      <c r="RVF177" s="254"/>
      <c r="RVG177" s="254"/>
      <c r="RVH177" s="254"/>
      <c r="RVI177" s="254"/>
      <c r="RVJ177" s="254"/>
      <c r="RVK177" s="254"/>
      <c r="RVL177" s="254"/>
      <c r="RVM177" s="254"/>
      <c r="RVN177" s="254"/>
      <c r="RVO177" s="254"/>
      <c r="RVP177" s="254"/>
      <c r="RVQ177" s="254"/>
      <c r="RVR177" s="254"/>
      <c r="RVS177" s="254"/>
      <c r="RVT177" s="254"/>
      <c r="RVU177" s="254"/>
      <c r="RVV177" s="254"/>
      <c r="RVW177" s="254"/>
      <c r="RVX177" s="254"/>
      <c r="RVY177" s="254"/>
      <c r="RVZ177" s="254"/>
      <c r="RWA177" s="254"/>
      <c r="RWB177" s="254"/>
      <c r="RWC177" s="254"/>
      <c r="RWD177" s="254"/>
      <c r="RWE177" s="254"/>
      <c r="RWF177" s="254"/>
      <c r="RWG177" s="254"/>
      <c r="RWH177" s="254"/>
      <c r="RWI177" s="254"/>
      <c r="RWJ177" s="254"/>
      <c r="RWK177" s="254"/>
      <c r="RWL177" s="254"/>
      <c r="RWM177" s="254"/>
      <c r="RWN177" s="254"/>
      <c r="RWO177" s="254"/>
      <c r="RWP177" s="254"/>
      <c r="RWQ177" s="254"/>
      <c r="RWR177" s="254"/>
      <c r="RWS177" s="254"/>
      <c r="RWT177" s="254"/>
      <c r="RWU177" s="254"/>
      <c r="RWV177" s="254"/>
      <c r="RWW177" s="254"/>
      <c r="RWX177" s="254"/>
      <c r="RWY177" s="254"/>
      <c r="RWZ177" s="254"/>
      <c r="RXA177" s="254"/>
      <c r="RXB177" s="254"/>
      <c r="RXC177" s="254"/>
      <c r="RXD177" s="254"/>
      <c r="RXE177" s="254"/>
      <c r="RXF177" s="254"/>
      <c r="RXG177" s="254"/>
      <c r="RXH177" s="254"/>
      <c r="RXI177" s="254"/>
      <c r="RXJ177" s="254"/>
      <c r="RXK177" s="254"/>
      <c r="RXL177" s="254"/>
      <c r="RXM177" s="254"/>
      <c r="RXN177" s="254"/>
      <c r="RXO177" s="254"/>
      <c r="RXP177" s="254"/>
      <c r="RXQ177" s="254"/>
      <c r="RXR177" s="254"/>
      <c r="RXS177" s="254"/>
      <c r="RXT177" s="254"/>
      <c r="RXU177" s="254"/>
      <c r="RXV177" s="254"/>
      <c r="RXW177" s="254"/>
      <c r="RXX177" s="254"/>
      <c r="RXY177" s="254"/>
      <c r="RXZ177" s="254"/>
      <c r="RYA177" s="254"/>
      <c r="RYB177" s="254"/>
      <c r="RYC177" s="254"/>
      <c r="RYD177" s="254"/>
      <c r="RYE177" s="254"/>
      <c r="RYF177" s="254"/>
      <c r="RYG177" s="254"/>
      <c r="RYH177" s="254"/>
      <c r="RYI177" s="254"/>
      <c r="RYJ177" s="254"/>
      <c r="RYK177" s="254"/>
      <c r="RYL177" s="254"/>
      <c r="RYM177" s="254"/>
      <c r="RYN177" s="254"/>
      <c r="RYO177" s="254"/>
      <c r="RYP177" s="254"/>
      <c r="RYQ177" s="254"/>
      <c r="RYR177" s="254"/>
      <c r="RYS177" s="254"/>
      <c r="RYT177" s="254"/>
      <c r="RYU177" s="254"/>
      <c r="RYV177" s="254"/>
      <c r="RYW177" s="254"/>
      <c r="RYX177" s="254"/>
      <c r="RYY177" s="254"/>
      <c r="RYZ177" s="254"/>
      <c r="RZA177" s="254"/>
      <c r="RZB177" s="254"/>
      <c r="RZC177" s="254"/>
      <c r="RZD177" s="254"/>
      <c r="RZE177" s="254"/>
      <c r="RZF177" s="254"/>
      <c r="RZG177" s="254"/>
      <c r="RZH177" s="254"/>
      <c r="RZI177" s="254"/>
      <c r="RZJ177" s="254"/>
      <c r="RZK177" s="254"/>
      <c r="RZL177" s="254"/>
      <c r="RZM177" s="254"/>
      <c r="RZN177" s="254"/>
      <c r="RZO177" s="254"/>
      <c r="RZP177" s="254"/>
      <c r="RZQ177" s="254"/>
      <c r="RZR177" s="254"/>
      <c r="RZS177" s="254"/>
      <c r="RZT177" s="254"/>
      <c r="RZU177" s="254"/>
      <c r="RZV177" s="254"/>
      <c r="RZW177" s="254"/>
      <c r="RZX177" s="254"/>
      <c r="RZY177" s="254"/>
      <c r="RZZ177" s="254"/>
      <c r="SAA177" s="254"/>
      <c r="SAB177" s="254"/>
      <c r="SAC177" s="254"/>
      <c r="SAD177" s="254"/>
      <c r="SAE177" s="254"/>
      <c r="SAF177" s="254"/>
      <c r="SAG177" s="254"/>
      <c r="SAH177" s="254"/>
      <c r="SAI177" s="254"/>
      <c r="SAJ177" s="254"/>
      <c r="SAK177" s="254"/>
      <c r="SAL177" s="254"/>
      <c r="SAM177" s="254"/>
      <c r="SAN177" s="254"/>
      <c r="SAO177" s="254"/>
      <c r="SAP177" s="254"/>
      <c r="SAQ177" s="254"/>
      <c r="SAR177" s="254"/>
      <c r="SAS177" s="254"/>
      <c r="SAT177" s="254"/>
      <c r="SAU177" s="254"/>
      <c r="SAV177" s="254"/>
      <c r="SAW177" s="254"/>
      <c r="SAX177" s="254"/>
      <c r="SAY177" s="254"/>
      <c r="SAZ177" s="254"/>
      <c r="SBA177" s="254"/>
      <c r="SBB177" s="254"/>
      <c r="SBC177" s="254"/>
      <c r="SBD177" s="254"/>
      <c r="SBE177" s="254"/>
      <c r="SBF177" s="254"/>
      <c r="SBG177" s="254"/>
      <c r="SBH177" s="254"/>
      <c r="SBI177" s="254"/>
      <c r="SBJ177" s="254"/>
      <c r="SBK177" s="254"/>
      <c r="SBL177" s="254"/>
      <c r="SBM177" s="254"/>
      <c r="SBN177" s="254"/>
      <c r="SBO177" s="254"/>
      <c r="SBP177" s="254"/>
      <c r="SBQ177" s="254"/>
      <c r="SBR177" s="254"/>
      <c r="SBS177" s="254"/>
      <c r="SBT177" s="254"/>
      <c r="SBU177" s="254"/>
      <c r="SBV177" s="254"/>
      <c r="SBW177" s="254"/>
      <c r="SBX177" s="254"/>
      <c r="SBY177" s="254"/>
      <c r="SBZ177" s="254"/>
      <c r="SCA177" s="254"/>
      <c r="SCB177" s="254"/>
      <c r="SCC177" s="254"/>
      <c r="SCD177" s="254"/>
      <c r="SCE177" s="254"/>
      <c r="SCF177" s="254"/>
      <c r="SCG177" s="254"/>
      <c r="SCH177" s="254"/>
      <c r="SCI177" s="254"/>
      <c r="SCJ177" s="254"/>
      <c r="SCK177" s="254"/>
      <c r="SCL177" s="254"/>
      <c r="SCM177" s="254"/>
      <c r="SCN177" s="254"/>
      <c r="SCO177" s="254"/>
      <c r="SCP177" s="254"/>
      <c r="SCQ177" s="254"/>
      <c r="SCR177" s="254"/>
      <c r="SCS177" s="254"/>
      <c r="SCT177" s="254"/>
      <c r="SCU177" s="254"/>
      <c r="SCV177" s="254"/>
      <c r="SCW177" s="254"/>
      <c r="SCX177" s="254"/>
      <c r="SCY177" s="254"/>
      <c r="SCZ177" s="254"/>
      <c r="SDA177" s="254"/>
      <c r="SDB177" s="254"/>
      <c r="SDC177" s="254"/>
      <c r="SDD177" s="254"/>
      <c r="SDE177" s="254"/>
      <c r="SDF177" s="254"/>
      <c r="SDG177" s="254"/>
      <c r="SDH177" s="254"/>
      <c r="SDI177" s="254"/>
      <c r="SDJ177" s="254"/>
      <c r="SDK177" s="254"/>
      <c r="SDL177" s="254"/>
      <c r="SDM177" s="254"/>
      <c r="SDN177" s="254"/>
      <c r="SDO177" s="254"/>
      <c r="SDP177" s="254"/>
      <c r="SDQ177" s="254"/>
      <c r="SDR177" s="254"/>
      <c r="SDS177" s="254"/>
      <c r="SDT177" s="254"/>
      <c r="SDU177" s="254"/>
      <c r="SDV177" s="254"/>
      <c r="SDW177" s="254"/>
      <c r="SDX177" s="254"/>
      <c r="SDY177" s="254"/>
      <c r="SDZ177" s="254"/>
      <c r="SEA177" s="254"/>
      <c r="SEB177" s="254"/>
      <c r="SEC177" s="254"/>
      <c r="SED177" s="254"/>
      <c r="SEE177" s="254"/>
      <c r="SEF177" s="254"/>
      <c r="SEG177" s="254"/>
      <c r="SEH177" s="254"/>
      <c r="SEI177" s="254"/>
      <c r="SEJ177" s="254"/>
      <c r="SEK177" s="254"/>
      <c r="SEL177" s="254"/>
      <c r="SEM177" s="254"/>
      <c r="SEN177" s="254"/>
      <c r="SEO177" s="254"/>
      <c r="SEP177" s="254"/>
      <c r="SEQ177" s="254"/>
      <c r="SER177" s="254"/>
      <c r="SES177" s="254"/>
      <c r="SET177" s="254"/>
      <c r="SEU177" s="254"/>
      <c r="SEV177" s="254"/>
      <c r="SEW177" s="254"/>
      <c r="SEX177" s="254"/>
      <c r="SEY177" s="254"/>
      <c r="SEZ177" s="254"/>
      <c r="SFA177" s="254"/>
      <c r="SFB177" s="254"/>
      <c r="SFC177" s="254"/>
      <c r="SFD177" s="254"/>
      <c r="SFE177" s="254"/>
      <c r="SFF177" s="254"/>
      <c r="SFG177" s="254"/>
      <c r="SFH177" s="254"/>
      <c r="SFI177" s="254"/>
      <c r="SFJ177" s="254"/>
      <c r="SFK177" s="254"/>
      <c r="SFL177" s="254"/>
      <c r="SFM177" s="254"/>
      <c r="SFN177" s="254"/>
      <c r="SFO177" s="254"/>
      <c r="SFP177" s="254"/>
      <c r="SFQ177" s="254"/>
      <c r="SFR177" s="254"/>
      <c r="SFS177" s="254"/>
      <c r="SFT177" s="254"/>
      <c r="SFU177" s="254"/>
      <c r="SFV177" s="254"/>
      <c r="SFW177" s="254"/>
      <c r="SFX177" s="254"/>
      <c r="SFY177" s="254"/>
      <c r="SFZ177" s="254"/>
      <c r="SGA177" s="254"/>
      <c r="SGB177" s="254"/>
      <c r="SGC177" s="254"/>
      <c r="SGD177" s="254"/>
      <c r="SGE177" s="254"/>
      <c r="SGF177" s="254"/>
      <c r="SGG177" s="254"/>
      <c r="SGH177" s="254"/>
      <c r="SGI177" s="254"/>
      <c r="SGJ177" s="254"/>
      <c r="SGK177" s="254"/>
      <c r="SGL177" s="254"/>
      <c r="SGM177" s="254"/>
      <c r="SGN177" s="254"/>
      <c r="SGO177" s="254"/>
      <c r="SGP177" s="254"/>
      <c r="SGQ177" s="254"/>
      <c r="SGR177" s="254"/>
      <c r="SGS177" s="254"/>
      <c r="SGT177" s="254"/>
      <c r="SGU177" s="254"/>
      <c r="SGV177" s="254"/>
      <c r="SGW177" s="254"/>
      <c r="SGX177" s="254"/>
      <c r="SGY177" s="254"/>
      <c r="SGZ177" s="254"/>
      <c r="SHA177" s="254"/>
      <c r="SHB177" s="254"/>
      <c r="SHC177" s="254"/>
      <c r="SHD177" s="254"/>
      <c r="SHE177" s="254"/>
      <c r="SHF177" s="254"/>
      <c r="SHG177" s="254"/>
      <c r="SHH177" s="254"/>
      <c r="SHI177" s="254"/>
      <c r="SHJ177" s="254"/>
      <c r="SHK177" s="254"/>
      <c r="SHL177" s="254"/>
      <c r="SHM177" s="254"/>
      <c r="SHN177" s="254"/>
      <c r="SHO177" s="254"/>
      <c r="SHP177" s="254"/>
      <c r="SHQ177" s="254"/>
      <c r="SHR177" s="254"/>
      <c r="SHS177" s="254"/>
      <c r="SHT177" s="254"/>
      <c r="SHU177" s="254"/>
      <c r="SHV177" s="254"/>
      <c r="SHW177" s="254"/>
      <c r="SHX177" s="254"/>
      <c r="SHY177" s="254"/>
      <c r="SHZ177" s="254"/>
      <c r="SIA177" s="254"/>
      <c r="SIB177" s="254"/>
      <c r="SIC177" s="254"/>
      <c r="SID177" s="254"/>
      <c r="SIE177" s="254"/>
      <c r="SIF177" s="254"/>
      <c r="SIG177" s="254"/>
      <c r="SIH177" s="254"/>
      <c r="SII177" s="254"/>
      <c r="SIJ177" s="254"/>
      <c r="SIK177" s="254"/>
      <c r="SIL177" s="254"/>
      <c r="SIM177" s="254"/>
      <c r="SIN177" s="254"/>
      <c r="SIO177" s="254"/>
      <c r="SIP177" s="254"/>
      <c r="SIQ177" s="254"/>
      <c r="SIR177" s="254"/>
      <c r="SIS177" s="254"/>
      <c r="SIT177" s="254"/>
      <c r="SIU177" s="254"/>
      <c r="SIV177" s="254"/>
      <c r="SIW177" s="254"/>
      <c r="SIX177" s="254"/>
      <c r="SIY177" s="254"/>
      <c r="SIZ177" s="254"/>
      <c r="SJA177" s="254"/>
      <c r="SJB177" s="254"/>
      <c r="SJC177" s="254"/>
      <c r="SJD177" s="254"/>
      <c r="SJE177" s="254"/>
      <c r="SJF177" s="254"/>
      <c r="SJG177" s="254"/>
      <c r="SJH177" s="254"/>
      <c r="SJI177" s="254"/>
      <c r="SJJ177" s="254"/>
      <c r="SJK177" s="254"/>
      <c r="SJL177" s="254"/>
      <c r="SJM177" s="254"/>
      <c r="SJN177" s="254"/>
      <c r="SJO177" s="254"/>
      <c r="SJP177" s="254"/>
      <c r="SJQ177" s="254"/>
      <c r="SJR177" s="254"/>
      <c r="SJS177" s="254"/>
      <c r="SJT177" s="254"/>
      <c r="SJU177" s="254"/>
      <c r="SJV177" s="254"/>
      <c r="SJW177" s="254"/>
      <c r="SJX177" s="254"/>
      <c r="SJY177" s="254"/>
      <c r="SJZ177" s="254"/>
      <c r="SKA177" s="254"/>
      <c r="SKB177" s="254"/>
      <c r="SKC177" s="254"/>
      <c r="SKD177" s="254"/>
      <c r="SKE177" s="254"/>
      <c r="SKF177" s="254"/>
      <c r="SKG177" s="254"/>
      <c r="SKH177" s="254"/>
      <c r="SKI177" s="254"/>
      <c r="SKJ177" s="254"/>
      <c r="SKK177" s="254"/>
      <c r="SKL177" s="254"/>
      <c r="SKM177" s="254"/>
      <c r="SKN177" s="254"/>
      <c r="SKO177" s="254"/>
      <c r="SKP177" s="254"/>
      <c r="SKQ177" s="254"/>
      <c r="SKR177" s="254"/>
      <c r="SKS177" s="254"/>
      <c r="SKT177" s="254"/>
      <c r="SKU177" s="254"/>
      <c r="SKV177" s="254"/>
      <c r="SKW177" s="254"/>
      <c r="SKX177" s="254"/>
      <c r="SKY177" s="254"/>
      <c r="SKZ177" s="254"/>
      <c r="SLA177" s="254"/>
      <c r="SLB177" s="254"/>
      <c r="SLC177" s="254"/>
      <c r="SLD177" s="254"/>
      <c r="SLE177" s="254"/>
      <c r="SLF177" s="254"/>
      <c r="SLG177" s="254"/>
      <c r="SLH177" s="254"/>
      <c r="SLI177" s="254"/>
      <c r="SLJ177" s="254"/>
      <c r="SLK177" s="254"/>
      <c r="SLL177" s="254"/>
      <c r="SLM177" s="254"/>
      <c r="SLN177" s="254"/>
      <c r="SLO177" s="254"/>
      <c r="SLP177" s="254"/>
      <c r="SLQ177" s="254"/>
      <c r="SLR177" s="254"/>
      <c r="SLS177" s="254"/>
      <c r="SLT177" s="254"/>
      <c r="SLU177" s="254"/>
      <c r="SLV177" s="254"/>
      <c r="SLW177" s="254"/>
      <c r="SLX177" s="254"/>
      <c r="SLY177" s="254"/>
      <c r="SLZ177" s="254"/>
      <c r="SMA177" s="254"/>
      <c r="SMB177" s="254"/>
      <c r="SMC177" s="254"/>
      <c r="SMD177" s="254"/>
      <c r="SME177" s="254"/>
      <c r="SMF177" s="254"/>
      <c r="SMG177" s="254"/>
      <c r="SMH177" s="254"/>
      <c r="SMI177" s="254"/>
      <c r="SMJ177" s="254"/>
      <c r="SMK177" s="254"/>
      <c r="SML177" s="254"/>
      <c r="SMM177" s="254"/>
      <c r="SMN177" s="254"/>
      <c r="SMO177" s="254"/>
      <c r="SMP177" s="254"/>
      <c r="SMQ177" s="254"/>
      <c r="SMR177" s="254"/>
      <c r="SMS177" s="254"/>
      <c r="SMT177" s="254"/>
      <c r="SMU177" s="254"/>
      <c r="SMV177" s="254"/>
      <c r="SMW177" s="254"/>
      <c r="SMX177" s="254"/>
      <c r="SMY177" s="254"/>
      <c r="SMZ177" s="254"/>
      <c r="SNA177" s="254"/>
      <c r="SNB177" s="254"/>
      <c r="SNC177" s="254"/>
      <c r="SND177" s="254"/>
      <c r="SNE177" s="254"/>
      <c r="SNF177" s="254"/>
      <c r="SNG177" s="254"/>
      <c r="SNH177" s="254"/>
      <c r="SNI177" s="254"/>
      <c r="SNJ177" s="254"/>
      <c r="SNK177" s="254"/>
      <c r="SNL177" s="254"/>
      <c r="SNM177" s="254"/>
      <c r="SNN177" s="254"/>
      <c r="SNO177" s="254"/>
      <c r="SNP177" s="254"/>
      <c r="SNQ177" s="254"/>
      <c r="SNR177" s="254"/>
      <c r="SNS177" s="254"/>
      <c r="SNT177" s="254"/>
      <c r="SNU177" s="254"/>
      <c r="SNV177" s="254"/>
      <c r="SNW177" s="254"/>
      <c r="SNX177" s="254"/>
      <c r="SNY177" s="254"/>
      <c r="SNZ177" s="254"/>
      <c r="SOA177" s="254"/>
      <c r="SOB177" s="254"/>
      <c r="SOC177" s="254"/>
      <c r="SOD177" s="254"/>
      <c r="SOE177" s="254"/>
      <c r="SOF177" s="254"/>
      <c r="SOG177" s="254"/>
      <c r="SOH177" s="254"/>
      <c r="SOI177" s="254"/>
      <c r="SOJ177" s="254"/>
      <c r="SOK177" s="254"/>
      <c r="SOL177" s="254"/>
      <c r="SOM177" s="254"/>
      <c r="SON177" s="254"/>
      <c r="SOO177" s="254"/>
      <c r="SOP177" s="254"/>
      <c r="SOQ177" s="254"/>
      <c r="SOR177" s="254"/>
      <c r="SOS177" s="254"/>
      <c r="SOT177" s="254"/>
      <c r="SOU177" s="254"/>
      <c r="SOV177" s="254"/>
      <c r="SOW177" s="254"/>
      <c r="SOX177" s="254"/>
      <c r="SOY177" s="254"/>
      <c r="SOZ177" s="254"/>
      <c r="SPA177" s="254"/>
      <c r="SPB177" s="254"/>
      <c r="SPC177" s="254"/>
      <c r="SPD177" s="254"/>
      <c r="SPE177" s="254"/>
      <c r="SPF177" s="254"/>
      <c r="SPG177" s="254"/>
      <c r="SPH177" s="254"/>
      <c r="SPI177" s="254"/>
      <c r="SPJ177" s="254"/>
      <c r="SPK177" s="254"/>
      <c r="SPL177" s="254"/>
      <c r="SPM177" s="254"/>
      <c r="SPN177" s="254"/>
      <c r="SPO177" s="254"/>
      <c r="SPP177" s="254"/>
      <c r="SPQ177" s="254"/>
      <c r="SPR177" s="254"/>
      <c r="SPS177" s="254"/>
      <c r="SPT177" s="254"/>
      <c r="SPU177" s="254"/>
      <c r="SPV177" s="254"/>
      <c r="SPW177" s="254"/>
      <c r="SPX177" s="254"/>
      <c r="SPY177" s="254"/>
      <c r="SPZ177" s="254"/>
      <c r="SQA177" s="254"/>
      <c r="SQB177" s="254"/>
      <c r="SQC177" s="254"/>
      <c r="SQD177" s="254"/>
      <c r="SQE177" s="254"/>
      <c r="SQF177" s="254"/>
      <c r="SQG177" s="254"/>
      <c r="SQH177" s="254"/>
      <c r="SQI177" s="254"/>
      <c r="SQJ177" s="254"/>
      <c r="SQK177" s="254"/>
      <c r="SQL177" s="254"/>
      <c r="SQM177" s="254"/>
      <c r="SQN177" s="254"/>
      <c r="SQO177" s="254"/>
      <c r="SQP177" s="254"/>
      <c r="SQQ177" s="254"/>
      <c r="SQR177" s="254"/>
      <c r="SQS177" s="254"/>
      <c r="SQT177" s="254"/>
      <c r="SQU177" s="254"/>
      <c r="SQV177" s="254"/>
      <c r="SQW177" s="254"/>
      <c r="SQX177" s="254"/>
      <c r="SQY177" s="254"/>
      <c r="SQZ177" s="254"/>
      <c r="SRA177" s="254"/>
      <c r="SRB177" s="254"/>
      <c r="SRC177" s="254"/>
      <c r="SRD177" s="254"/>
      <c r="SRE177" s="254"/>
      <c r="SRF177" s="254"/>
      <c r="SRG177" s="254"/>
      <c r="SRH177" s="254"/>
      <c r="SRI177" s="254"/>
      <c r="SRJ177" s="254"/>
      <c r="SRK177" s="254"/>
      <c r="SRL177" s="254"/>
      <c r="SRM177" s="254"/>
      <c r="SRN177" s="254"/>
      <c r="SRO177" s="254"/>
      <c r="SRP177" s="254"/>
      <c r="SRQ177" s="254"/>
      <c r="SRR177" s="254"/>
      <c r="SRS177" s="254"/>
      <c r="SRT177" s="254"/>
      <c r="SRU177" s="254"/>
      <c r="SRV177" s="254"/>
      <c r="SRW177" s="254"/>
      <c r="SRX177" s="254"/>
      <c r="SRY177" s="254"/>
      <c r="SRZ177" s="254"/>
      <c r="SSA177" s="254"/>
      <c r="SSB177" s="254"/>
      <c r="SSC177" s="254"/>
      <c r="SSD177" s="254"/>
      <c r="SSE177" s="254"/>
      <c r="SSF177" s="254"/>
      <c r="SSG177" s="254"/>
      <c r="SSH177" s="254"/>
      <c r="SSI177" s="254"/>
      <c r="SSJ177" s="254"/>
      <c r="SSK177" s="254"/>
      <c r="SSL177" s="254"/>
      <c r="SSM177" s="254"/>
      <c r="SSN177" s="254"/>
      <c r="SSO177" s="254"/>
      <c r="SSP177" s="254"/>
      <c r="SSQ177" s="254"/>
      <c r="SSR177" s="254"/>
      <c r="SSS177" s="254"/>
      <c r="SST177" s="254"/>
      <c r="SSU177" s="254"/>
      <c r="SSV177" s="254"/>
      <c r="SSW177" s="254"/>
      <c r="SSX177" s="254"/>
      <c r="SSY177" s="254"/>
      <c r="SSZ177" s="254"/>
      <c r="STA177" s="254"/>
      <c r="STB177" s="254"/>
      <c r="STC177" s="254"/>
      <c r="STD177" s="254"/>
      <c r="STE177" s="254"/>
      <c r="STF177" s="254"/>
      <c r="STG177" s="254"/>
      <c r="STH177" s="254"/>
      <c r="STI177" s="254"/>
      <c r="STJ177" s="254"/>
      <c r="STK177" s="254"/>
      <c r="STL177" s="254"/>
      <c r="STM177" s="254"/>
      <c r="STN177" s="254"/>
      <c r="STO177" s="254"/>
      <c r="STP177" s="254"/>
      <c r="STQ177" s="254"/>
      <c r="STR177" s="254"/>
      <c r="STS177" s="254"/>
      <c r="STT177" s="254"/>
      <c r="STU177" s="254"/>
      <c r="STV177" s="254"/>
      <c r="STW177" s="254"/>
      <c r="STX177" s="254"/>
      <c r="STY177" s="254"/>
      <c r="STZ177" s="254"/>
      <c r="SUA177" s="254"/>
      <c r="SUB177" s="254"/>
      <c r="SUC177" s="254"/>
      <c r="SUD177" s="254"/>
      <c r="SUE177" s="254"/>
      <c r="SUF177" s="254"/>
      <c r="SUG177" s="254"/>
      <c r="SUH177" s="254"/>
      <c r="SUI177" s="254"/>
      <c r="SUJ177" s="254"/>
      <c r="SUK177" s="254"/>
      <c r="SUL177" s="254"/>
      <c r="SUM177" s="254"/>
      <c r="SUN177" s="254"/>
      <c r="SUO177" s="254"/>
      <c r="SUP177" s="254"/>
      <c r="SUQ177" s="254"/>
      <c r="SUR177" s="254"/>
      <c r="SUS177" s="254"/>
      <c r="SUT177" s="254"/>
      <c r="SUU177" s="254"/>
      <c r="SUV177" s="254"/>
      <c r="SUW177" s="254"/>
      <c r="SUX177" s="254"/>
      <c r="SUY177" s="254"/>
      <c r="SUZ177" s="254"/>
      <c r="SVA177" s="254"/>
      <c r="SVB177" s="254"/>
      <c r="SVC177" s="254"/>
      <c r="SVD177" s="254"/>
      <c r="SVE177" s="254"/>
      <c r="SVF177" s="254"/>
      <c r="SVG177" s="254"/>
      <c r="SVH177" s="254"/>
      <c r="SVI177" s="254"/>
      <c r="SVJ177" s="254"/>
      <c r="SVK177" s="254"/>
      <c r="SVL177" s="254"/>
      <c r="SVM177" s="254"/>
      <c r="SVN177" s="254"/>
      <c r="SVO177" s="254"/>
      <c r="SVP177" s="254"/>
      <c r="SVQ177" s="254"/>
      <c r="SVR177" s="254"/>
      <c r="SVS177" s="254"/>
      <c r="SVT177" s="254"/>
      <c r="SVU177" s="254"/>
      <c r="SVV177" s="254"/>
      <c r="SVW177" s="254"/>
      <c r="SVX177" s="254"/>
      <c r="SVY177" s="254"/>
      <c r="SVZ177" s="254"/>
      <c r="SWA177" s="254"/>
      <c r="SWB177" s="254"/>
      <c r="SWC177" s="254"/>
      <c r="SWD177" s="254"/>
      <c r="SWE177" s="254"/>
      <c r="SWF177" s="254"/>
      <c r="SWG177" s="254"/>
      <c r="SWH177" s="254"/>
      <c r="SWI177" s="254"/>
      <c r="SWJ177" s="254"/>
      <c r="SWK177" s="254"/>
      <c r="SWL177" s="254"/>
      <c r="SWM177" s="254"/>
      <c r="SWN177" s="254"/>
      <c r="SWO177" s="254"/>
      <c r="SWP177" s="254"/>
      <c r="SWQ177" s="254"/>
      <c r="SWR177" s="254"/>
      <c r="SWS177" s="254"/>
      <c r="SWT177" s="254"/>
      <c r="SWU177" s="254"/>
      <c r="SWV177" s="254"/>
      <c r="SWW177" s="254"/>
      <c r="SWX177" s="254"/>
      <c r="SWY177" s="254"/>
      <c r="SWZ177" s="254"/>
      <c r="SXA177" s="254"/>
      <c r="SXB177" s="254"/>
      <c r="SXC177" s="254"/>
      <c r="SXD177" s="254"/>
      <c r="SXE177" s="254"/>
      <c r="SXF177" s="254"/>
      <c r="SXG177" s="254"/>
      <c r="SXH177" s="254"/>
      <c r="SXI177" s="254"/>
      <c r="SXJ177" s="254"/>
      <c r="SXK177" s="254"/>
      <c r="SXL177" s="254"/>
      <c r="SXM177" s="254"/>
      <c r="SXN177" s="254"/>
      <c r="SXO177" s="254"/>
      <c r="SXP177" s="254"/>
      <c r="SXQ177" s="254"/>
      <c r="SXR177" s="254"/>
      <c r="SXS177" s="254"/>
      <c r="SXT177" s="254"/>
      <c r="SXU177" s="254"/>
      <c r="SXV177" s="254"/>
      <c r="SXW177" s="254"/>
      <c r="SXX177" s="254"/>
      <c r="SXY177" s="254"/>
      <c r="SXZ177" s="254"/>
      <c r="SYA177" s="254"/>
      <c r="SYB177" s="254"/>
      <c r="SYC177" s="254"/>
      <c r="SYD177" s="254"/>
      <c r="SYE177" s="254"/>
      <c r="SYF177" s="254"/>
      <c r="SYG177" s="254"/>
      <c r="SYH177" s="254"/>
      <c r="SYI177" s="254"/>
      <c r="SYJ177" s="254"/>
      <c r="SYK177" s="254"/>
      <c r="SYL177" s="254"/>
      <c r="SYM177" s="254"/>
      <c r="SYN177" s="254"/>
      <c r="SYO177" s="254"/>
      <c r="SYP177" s="254"/>
      <c r="SYQ177" s="254"/>
      <c r="SYR177" s="254"/>
      <c r="SYS177" s="254"/>
      <c r="SYT177" s="254"/>
      <c r="SYU177" s="254"/>
      <c r="SYV177" s="254"/>
      <c r="SYW177" s="254"/>
      <c r="SYX177" s="254"/>
      <c r="SYY177" s="254"/>
      <c r="SYZ177" s="254"/>
      <c r="SZA177" s="254"/>
      <c r="SZB177" s="254"/>
      <c r="SZC177" s="254"/>
      <c r="SZD177" s="254"/>
      <c r="SZE177" s="254"/>
      <c r="SZF177" s="254"/>
      <c r="SZG177" s="254"/>
      <c r="SZH177" s="254"/>
      <c r="SZI177" s="254"/>
      <c r="SZJ177" s="254"/>
      <c r="SZK177" s="254"/>
      <c r="SZL177" s="254"/>
      <c r="SZM177" s="254"/>
      <c r="SZN177" s="254"/>
      <c r="SZO177" s="254"/>
      <c r="SZP177" s="254"/>
      <c r="SZQ177" s="254"/>
      <c r="SZR177" s="254"/>
      <c r="SZS177" s="254"/>
      <c r="SZT177" s="254"/>
      <c r="SZU177" s="254"/>
      <c r="SZV177" s="254"/>
      <c r="SZW177" s="254"/>
      <c r="SZX177" s="254"/>
      <c r="SZY177" s="254"/>
      <c r="SZZ177" s="254"/>
      <c r="TAA177" s="254"/>
      <c r="TAB177" s="254"/>
      <c r="TAC177" s="254"/>
      <c r="TAD177" s="254"/>
      <c r="TAE177" s="254"/>
      <c r="TAF177" s="254"/>
      <c r="TAG177" s="254"/>
      <c r="TAH177" s="254"/>
      <c r="TAI177" s="254"/>
      <c r="TAJ177" s="254"/>
      <c r="TAK177" s="254"/>
      <c r="TAL177" s="254"/>
      <c r="TAM177" s="254"/>
      <c r="TAN177" s="254"/>
      <c r="TAO177" s="254"/>
      <c r="TAP177" s="254"/>
      <c r="TAQ177" s="254"/>
      <c r="TAR177" s="254"/>
      <c r="TAS177" s="254"/>
      <c r="TAT177" s="254"/>
      <c r="TAU177" s="254"/>
      <c r="TAV177" s="254"/>
      <c r="TAW177" s="254"/>
      <c r="TAX177" s="254"/>
      <c r="TAY177" s="254"/>
      <c r="TAZ177" s="254"/>
      <c r="TBA177" s="254"/>
      <c r="TBB177" s="254"/>
      <c r="TBC177" s="254"/>
      <c r="TBD177" s="254"/>
      <c r="TBE177" s="254"/>
      <c r="TBF177" s="254"/>
      <c r="TBG177" s="254"/>
      <c r="TBH177" s="254"/>
      <c r="TBI177" s="254"/>
      <c r="TBJ177" s="254"/>
      <c r="TBK177" s="254"/>
      <c r="TBL177" s="254"/>
      <c r="TBM177" s="254"/>
      <c r="TBN177" s="254"/>
      <c r="TBO177" s="254"/>
      <c r="TBP177" s="254"/>
      <c r="TBQ177" s="254"/>
      <c r="TBR177" s="254"/>
      <c r="TBS177" s="254"/>
      <c r="TBT177" s="254"/>
      <c r="TBU177" s="254"/>
      <c r="TBV177" s="254"/>
      <c r="TBW177" s="254"/>
      <c r="TBX177" s="254"/>
      <c r="TBY177" s="254"/>
      <c r="TBZ177" s="254"/>
      <c r="TCA177" s="254"/>
      <c r="TCB177" s="254"/>
      <c r="TCC177" s="254"/>
      <c r="TCD177" s="254"/>
      <c r="TCE177" s="254"/>
      <c r="TCF177" s="254"/>
      <c r="TCG177" s="254"/>
      <c r="TCH177" s="254"/>
      <c r="TCI177" s="254"/>
      <c r="TCJ177" s="254"/>
      <c r="TCK177" s="254"/>
      <c r="TCL177" s="254"/>
      <c r="TCM177" s="254"/>
      <c r="TCN177" s="254"/>
      <c r="TCO177" s="254"/>
      <c r="TCP177" s="254"/>
      <c r="TCQ177" s="254"/>
      <c r="TCR177" s="254"/>
      <c r="TCS177" s="254"/>
      <c r="TCT177" s="254"/>
      <c r="TCU177" s="254"/>
      <c r="TCV177" s="254"/>
      <c r="TCW177" s="254"/>
      <c r="TCX177" s="254"/>
      <c r="TCY177" s="254"/>
      <c r="TCZ177" s="254"/>
      <c r="TDA177" s="254"/>
      <c r="TDB177" s="254"/>
      <c r="TDC177" s="254"/>
      <c r="TDD177" s="254"/>
      <c r="TDE177" s="254"/>
      <c r="TDF177" s="254"/>
      <c r="TDG177" s="254"/>
      <c r="TDH177" s="254"/>
      <c r="TDI177" s="254"/>
      <c r="TDJ177" s="254"/>
      <c r="TDK177" s="254"/>
      <c r="TDL177" s="254"/>
      <c r="TDM177" s="254"/>
      <c r="TDN177" s="254"/>
      <c r="TDO177" s="254"/>
      <c r="TDP177" s="254"/>
      <c r="TDQ177" s="254"/>
      <c r="TDR177" s="254"/>
      <c r="TDS177" s="254"/>
      <c r="TDT177" s="254"/>
      <c r="TDU177" s="254"/>
      <c r="TDV177" s="254"/>
      <c r="TDW177" s="254"/>
      <c r="TDX177" s="254"/>
      <c r="TDY177" s="254"/>
      <c r="TDZ177" s="254"/>
      <c r="TEA177" s="254"/>
      <c r="TEB177" s="254"/>
      <c r="TEC177" s="254"/>
      <c r="TED177" s="254"/>
      <c r="TEE177" s="254"/>
      <c r="TEF177" s="254"/>
      <c r="TEG177" s="254"/>
      <c r="TEH177" s="254"/>
      <c r="TEI177" s="254"/>
      <c r="TEJ177" s="254"/>
      <c r="TEK177" s="254"/>
      <c r="TEL177" s="254"/>
      <c r="TEM177" s="254"/>
      <c r="TEN177" s="254"/>
      <c r="TEO177" s="254"/>
      <c r="TEP177" s="254"/>
      <c r="TEQ177" s="254"/>
      <c r="TER177" s="254"/>
      <c r="TES177" s="254"/>
      <c r="TET177" s="254"/>
      <c r="TEU177" s="254"/>
      <c r="TEV177" s="254"/>
      <c r="TEW177" s="254"/>
      <c r="TEX177" s="254"/>
      <c r="TEY177" s="254"/>
      <c r="TEZ177" s="254"/>
      <c r="TFA177" s="254"/>
      <c r="TFB177" s="254"/>
      <c r="TFC177" s="254"/>
      <c r="TFD177" s="254"/>
      <c r="TFE177" s="254"/>
      <c r="TFF177" s="254"/>
      <c r="TFG177" s="254"/>
      <c r="TFH177" s="254"/>
      <c r="TFI177" s="254"/>
      <c r="TFJ177" s="254"/>
      <c r="TFK177" s="254"/>
      <c r="TFL177" s="254"/>
      <c r="TFM177" s="254"/>
      <c r="TFN177" s="254"/>
      <c r="TFO177" s="254"/>
      <c r="TFP177" s="254"/>
      <c r="TFQ177" s="254"/>
      <c r="TFR177" s="254"/>
      <c r="TFS177" s="254"/>
      <c r="TFT177" s="254"/>
      <c r="TFU177" s="254"/>
      <c r="TFV177" s="254"/>
      <c r="TFW177" s="254"/>
      <c r="TFX177" s="254"/>
      <c r="TFY177" s="254"/>
      <c r="TFZ177" s="254"/>
      <c r="TGA177" s="254"/>
      <c r="TGB177" s="254"/>
      <c r="TGC177" s="254"/>
      <c r="TGD177" s="254"/>
      <c r="TGE177" s="254"/>
      <c r="TGF177" s="254"/>
      <c r="TGG177" s="254"/>
      <c r="TGH177" s="254"/>
      <c r="TGI177" s="254"/>
      <c r="TGJ177" s="254"/>
      <c r="TGK177" s="254"/>
      <c r="TGL177" s="254"/>
      <c r="TGM177" s="254"/>
      <c r="TGN177" s="254"/>
      <c r="TGO177" s="254"/>
      <c r="TGP177" s="254"/>
      <c r="TGQ177" s="254"/>
      <c r="TGR177" s="254"/>
      <c r="TGS177" s="254"/>
      <c r="TGT177" s="254"/>
      <c r="TGU177" s="254"/>
      <c r="TGV177" s="254"/>
      <c r="TGW177" s="254"/>
      <c r="TGX177" s="254"/>
      <c r="TGY177" s="254"/>
      <c r="TGZ177" s="254"/>
      <c r="THA177" s="254"/>
      <c r="THB177" s="254"/>
      <c r="THC177" s="254"/>
      <c r="THD177" s="254"/>
      <c r="THE177" s="254"/>
      <c r="THF177" s="254"/>
      <c r="THG177" s="254"/>
      <c r="THH177" s="254"/>
      <c r="THI177" s="254"/>
      <c r="THJ177" s="254"/>
      <c r="THK177" s="254"/>
      <c r="THL177" s="254"/>
      <c r="THM177" s="254"/>
      <c r="THN177" s="254"/>
      <c r="THO177" s="254"/>
      <c r="THP177" s="254"/>
      <c r="THQ177" s="254"/>
      <c r="THR177" s="254"/>
      <c r="THS177" s="254"/>
      <c r="THT177" s="254"/>
      <c r="THU177" s="254"/>
      <c r="THV177" s="254"/>
      <c r="THW177" s="254"/>
      <c r="THX177" s="254"/>
      <c r="THY177" s="254"/>
      <c r="THZ177" s="254"/>
      <c r="TIA177" s="254"/>
      <c r="TIB177" s="254"/>
      <c r="TIC177" s="254"/>
      <c r="TID177" s="254"/>
      <c r="TIE177" s="254"/>
      <c r="TIF177" s="254"/>
      <c r="TIG177" s="254"/>
      <c r="TIH177" s="254"/>
      <c r="TII177" s="254"/>
      <c r="TIJ177" s="254"/>
      <c r="TIK177" s="254"/>
      <c r="TIL177" s="254"/>
      <c r="TIM177" s="254"/>
      <c r="TIN177" s="254"/>
      <c r="TIO177" s="254"/>
      <c r="TIP177" s="254"/>
      <c r="TIQ177" s="254"/>
      <c r="TIR177" s="254"/>
      <c r="TIS177" s="254"/>
      <c r="TIT177" s="254"/>
      <c r="TIU177" s="254"/>
      <c r="TIV177" s="254"/>
      <c r="TIW177" s="254"/>
      <c r="TIX177" s="254"/>
      <c r="TIY177" s="254"/>
      <c r="TIZ177" s="254"/>
      <c r="TJA177" s="254"/>
      <c r="TJB177" s="254"/>
      <c r="TJC177" s="254"/>
      <c r="TJD177" s="254"/>
      <c r="TJE177" s="254"/>
      <c r="TJF177" s="254"/>
      <c r="TJG177" s="254"/>
      <c r="TJH177" s="254"/>
      <c r="TJI177" s="254"/>
      <c r="TJJ177" s="254"/>
      <c r="TJK177" s="254"/>
      <c r="TJL177" s="254"/>
      <c r="TJM177" s="254"/>
      <c r="TJN177" s="254"/>
      <c r="TJO177" s="254"/>
      <c r="TJP177" s="254"/>
      <c r="TJQ177" s="254"/>
      <c r="TJR177" s="254"/>
      <c r="TJS177" s="254"/>
      <c r="TJT177" s="254"/>
      <c r="TJU177" s="254"/>
      <c r="TJV177" s="254"/>
      <c r="TJW177" s="254"/>
      <c r="TJX177" s="254"/>
      <c r="TJY177" s="254"/>
      <c r="TJZ177" s="254"/>
      <c r="TKA177" s="254"/>
      <c r="TKB177" s="254"/>
      <c r="TKC177" s="254"/>
      <c r="TKD177" s="254"/>
      <c r="TKE177" s="254"/>
      <c r="TKF177" s="254"/>
      <c r="TKG177" s="254"/>
      <c r="TKH177" s="254"/>
      <c r="TKI177" s="254"/>
      <c r="TKJ177" s="254"/>
      <c r="TKK177" s="254"/>
      <c r="TKL177" s="254"/>
      <c r="TKM177" s="254"/>
      <c r="TKN177" s="254"/>
      <c r="TKO177" s="254"/>
      <c r="TKP177" s="254"/>
      <c r="TKQ177" s="254"/>
      <c r="TKR177" s="254"/>
      <c r="TKS177" s="254"/>
      <c r="TKT177" s="254"/>
      <c r="TKU177" s="254"/>
      <c r="TKV177" s="254"/>
      <c r="TKW177" s="254"/>
      <c r="TKX177" s="254"/>
      <c r="TKY177" s="254"/>
      <c r="TKZ177" s="254"/>
      <c r="TLA177" s="254"/>
      <c r="TLB177" s="254"/>
      <c r="TLC177" s="254"/>
      <c r="TLD177" s="254"/>
      <c r="TLE177" s="254"/>
      <c r="TLF177" s="254"/>
      <c r="TLG177" s="254"/>
      <c r="TLH177" s="254"/>
      <c r="TLI177" s="254"/>
      <c r="TLJ177" s="254"/>
      <c r="TLK177" s="254"/>
      <c r="TLL177" s="254"/>
      <c r="TLM177" s="254"/>
      <c r="TLN177" s="254"/>
      <c r="TLO177" s="254"/>
      <c r="TLP177" s="254"/>
      <c r="TLQ177" s="254"/>
      <c r="TLR177" s="254"/>
      <c r="TLS177" s="254"/>
      <c r="TLT177" s="254"/>
      <c r="TLU177" s="254"/>
      <c r="TLV177" s="254"/>
      <c r="TLW177" s="254"/>
      <c r="TLX177" s="254"/>
      <c r="TLY177" s="254"/>
      <c r="TLZ177" s="254"/>
      <c r="TMA177" s="254"/>
      <c r="TMB177" s="254"/>
      <c r="TMC177" s="254"/>
      <c r="TMD177" s="254"/>
      <c r="TME177" s="254"/>
      <c r="TMF177" s="254"/>
      <c r="TMG177" s="254"/>
      <c r="TMH177" s="254"/>
      <c r="TMI177" s="254"/>
      <c r="TMJ177" s="254"/>
      <c r="TMK177" s="254"/>
      <c r="TML177" s="254"/>
      <c r="TMM177" s="254"/>
      <c r="TMN177" s="254"/>
      <c r="TMO177" s="254"/>
      <c r="TMP177" s="254"/>
      <c r="TMQ177" s="254"/>
      <c r="TMR177" s="254"/>
      <c r="TMS177" s="254"/>
      <c r="TMT177" s="254"/>
      <c r="TMU177" s="254"/>
      <c r="TMV177" s="254"/>
      <c r="TMW177" s="254"/>
      <c r="TMX177" s="254"/>
      <c r="TMY177" s="254"/>
      <c r="TMZ177" s="254"/>
      <c r="TNA177" s="254"/>
      <c r="TNB177" s="254"/>
      <c r="TNC177" s="254"/>
      <c r="TND177" s="254"/>
      <c r="TNE177" s="254"/>
      <c r="TNF177" s="254"/>
      <c r="TNG177" s="254"/>
      <c r="TNH177" s="254"/>
      <c r="TNI177" s="254"/>
      <c r="TNJ177" s="254"/>
      <c r="TNK177" s="254"/>
      <c r="TNL177" s="254"/>
      <c r="TNM177" s="254"/>
      <c r="TNN177" s="254"/>
      <c r="TNO177" s="254"/>
      <c r="TNP177" s="254"/>
      <c r="TNQ177" s="254"/>
      <c r="TNR177" s="254"/>
      <c r="TNS177" s="254"/>
      <c r="TNT177" s="254"/>
      <c r="TNU177" s="254"/>
      <c r="TNV177" s="254"/>
      <c r="TNW177" s="254"/>
      <c r="TNX177" s="254"/>
      <c r="TNY177" s="254"/>
      <c r="TNZ177" s="254"/>
      <c r="TOA177" s="254"/>
      <c r="TOB177" s="254"/>
      <c r="TOC177" s="254"/>
      <c r="TOD177" s="254"/>
      <c r="TOE177" s="254"/>
      <c r="TOF177" s="254"/>
      <c r="TOG177" s="254"/>
      <c r="TOH177" s="254"/>
      <c r="TOI177" s="254"/>
      <c r="TOJ177" s="254"/>
      <c r="TOK177" s="254"/>
      <c r="TOL177" s="254"/>
      <c r="TOM177" s="254"/>
      <c r="TON177" s="254"/>
      <c r="TOO177" s="254"/>
      <c r="TOP177" s="254"/>
      <c r="TOQ177" s="254"/>
      <c r="TOR177" s="254"/>
      <c r="TOS177" s="254"/>
      <c r="TOT177" s="254"/>
      <c r="TOU177" s="254"/>
      <c r="TOV177" s="254"/>
      <c r="TOW177" s="254"/>
      <c r="TOX177" s="254"/>
      <c r="TOY177" s="254"/>
      <c r="TOZ177" s="254"/>
      <c r="TPA177" s="254"/>
      <c r="TPB177" s="254"/>
      <c r="TPC177" s="254"/>
      <c r="TPD177" s="254"/>
      <c r="TPE177" s="254"/>
      <c r="TPF177" s="254"/>
      <c r="TPG177" s="254"/>
      <c r="TPH177" s="254"/>
      <c r="TPI177" s="254"/>
      <c r="TPJ177" s="254"/>
      <c r="TPK177" s="254"/>
      <c r="TPL177" s="254"/>
      <c r="TPM177" s="254"/>
      <c r="TPN177" s="254"/>
      <c r="TPO177" s="254"/>
      <c r="TPP177" s="254"/>
      <c r="TPQ177" s="254"/>
      <c r="TPR177" s="254"/>
      <c r="TPS177" s="254"/>
      <c r="TPT177" s="254"/>
      <c r="TPU177" s="254"/>
      <c r="TPV177" s="254"/>
      <c r="TPW177" s="254"/>
      <c r="TPX177" s="254"/>
      <c r="TPY177" s="254"/>
      <c r="TPZ177" s="254"/>
      <c r="TQA177" s="254"/>
      <c r="TQB177" s="254"/>
      <c r="TQC177" s="254"/>
      <c r="TQD177" s="254"/>
      <c r="TQE177" s="254"/>
      <c r="TQF177" s="254"/>
      <c r="TQG177" s="254"/>
      <c r="TQH177" s="254"/>
      <c r="TQI177" s="254"/>
      <c r="TQJ177" s="254"/>
      <c r="TQK177" s="254"/>
      <c r="TQL177" s="254"/>
      <c r="TQM177" s="254"/>
      <c r="TQN177" s="254"/>
      <c r="TQO177" s="254"/>
      <c r="TQP177" s="254"/>
      <c r="TQQ177" s="254"/>
      <c r="TQR177" s="254"/>
      <c r="TQS177" s="254"/>
      <c r="TQT177" s="254"/>
      <c r="TQU177" s="254"/>
      <c r="TQV177" s="254"/>
      <c r="TQW177" s="254"/>
      <c r="TQX177" s="254"/>
      <c r="TQY177" s="254"/>
      <c r="TQZ177" s="254"/>
      <c r="TRA177" s="254"/>
      <c r="TRB177" s="254"/>
      <c r="TRC177" s="254"/>
      <c r="TRD177" s="254"/>
      <c r="TRE177" s="254"/>
      <c r="TRF177" s="254"/>
      <c r="TRG177" s="254"/>
      <c r="TRH177" s="254"/>
      <c r="TRI177" s="254"/>
      <c r="TRJ177" s="254"/>
      <c r="TRK177" s="254"/>
      <c r="TRL177" s="254"/>
      <c r="TRM177" s="254"/>
      <c r="TRN177" s="254"/>
      <c r="TRO177" s="254"/>
      <c r="TRP177" s="254"/>
      <c r="TRQ177" s="254"/>
      <c r="TRR177" s="254"/>
      <c r="TRS177" s="254"/>
      <c r="TRT177" s="254"/>
      <c r="TRU177" s="254"/>
      <c r="TRV177" s="254"/>
      <c r="TRW177" s="254"/>
      <c r="TRX177" s="254"/>
      <c r="TRY177" s="254"/>
      <c r="TRZ177" s="254"/>
      <c r="TSA177" s="254"/>
      <c r="TSB177" s="254"/>
      <c r="TSC177" s="254"/>
      <c r="TSD177" s="254"/>
      <c r="TSE177" s="254"/>
      <c r="TSF177" s="254"/>
      <c r="TSG177" s="254"/>
      <c r="TSH177" s="254"/>
      <c r="TSI177" s="254"/>
      <c r="TSJ177" s="254"/>
      <c r="TSK177" s="254"/>
      <c r="TSL177" s="254"/>
      <c r="TSM177" s="254"/>
      <c r="TSN177" s="254"/>
      <c r="TSO177" s="254"/>
      <c r="TSP177" s="254"/>
      <c r="TSQ177" s="254"/>
      <c r="TSR177" s="254"/>
      <c r="TSS177" s="254"/>
      <c r="TST177" s="254"/>
      <c r="TSU177" s="254"/>
      <c r="TSV177" s="254"/>
      <c r="TSW177" s="254"/>
      <c r="TSX177" s="254"/>
      <c r="TSY177" s="254"/>
      <c r="TSZ177" s="254"/>
      <c r="TTA177" s="254"/>
      <c r="TTB177" s="254"/>
      <c r="TTC177" s="254"/>
      <c r="TTD177" s="254"/>
      <c r="TTE177" s="254"/>
      <c r="TTF177" s="254"/>
      <c r="TTG177" s="254"/>
      <c r="TTH177" s="254"/>
      <c r="TTI177" s="254"/>
      <c r="TTJ177" s="254"/>
      <c r="TTK177" s="254"/>
      <c r="TTL177" s="254"/>
      <c r="TTM177" s="254"/>
      <c r="TTN177" s="254"/>
      <c r="TTO177" s="254"/>
      <c r="TTP177" s="254"/>
      <c r="TTQ177" s="254"/>
      <c r="TTR177" s="254"/>
      <c r="TTS177" s="254"/>
      <c r="TTT177" s="254"/>
      <c r="TTU177" s="254"/>
      <c r="TTV177" s="254"/>
      <c r="TTW177" s="254"/>
      <c r="TTX177" s="254"/>
      <c r="TTY177" s="254"/>
      <c r="TTZ177" s="254"/>
      <c r="TUA177" s="254"/>
      <c r="TUB177" s="254"/>
      <c r="TUC177" s="254"/>
      <c r="TUD177" s="254"/>
      <c r="TUE177" s="254"/>
      <c r="TUF177" s="254"/>
      <c r="TUG177" s="254"/>
      <c r="TUH177" s="254"/>
      <c r="TUI177" s="254"/>
      <c r="TUJ177" s="254"/>
      <c r="TUK177" s="254"/>
      <c r="TUL177" s="254"/>
      <c r="TUM177" s="254"/>
      <c r="TUN177" s="254"/>
      <c r="TUO177" s="254"/>
      <c r="TUP177" s="254"/>
      <c r="TUQ177" s="254"/>
      <c r="TUR177" s="254"/>
      <c r="TUS177" s="254"/>
      <c r="TUT177" s="254"/>
      <c r="TUU177" s="254"/>
      <c r="TUV177" s="254"/>
      <c r="TUW177" s="254"/>
      <c r="TUX177" s="254"/>
      <c r="TUY177" s="254"/>
      <c r="TUZ177" s="254"/>
      <c r="TVA177" s="254"/>
      <c r="TVB177" s="254"/>
      <c r="TVC177" s="254"/>
      <c r="TVD177" s="254"/>
      <c r="TVE177" s="254"/>
      <c r="TVF177" s="254"/>
      <c r="TVG177" s="254"/>
      <c r="TVH177" s="254"/>
      <c r="TVI177" s="254"/>
      <c r="TVJ177" s="254"/>
      <c r="TVK177" s="254"/>
      <c r="TVL177" s="254"/>
      <c r="TVM177" s="254"/>
      <c r="TVN177" s="254"/>
      <c r="TVO177" s="254"/>
      <c r="TVP177" s="254"/>
      <c r="TVQ177" s="254"/>
      <c r="TVR177" s="254"/>
      <c r="TVS177" s="254"/>
      <c r="TVT177" s="254"/>
      <c r="TVU177" s="254"/>
      <c r="TVV177" s="254"/>
      <c r="TVW177" s="254"/>
      <c r="TVX177" s="254"/>
      <c r="TVY177" s="254"/>
      <c r="TVZ177" s="254"/>
      <c r="TWA177" s="254"/>
      <c r="TWB177" s="254"/>
      <c r="TWC177" s="254"/>
      <c r="TWD177" s="254"/>
      <c r="TWE177" s="254"/>
      <c r="TWF177" s="254"/>
      <c r="TWG177" s="254"/>
      <c r="TWH177" s="254"/>
      <c r="TWI177" s="254"/>
      <c r="TWJ177" s="254"/>
      <c r="TWK177" s="254"/>
      <c r="TWL177" s="254"/>
      <c r="TWM177" s="254"/>
      <c r="TWN177" s="254"/>
      <c r="TWO177" s="254"/>
      <c r="TWP177" s="254"/>
      <c r="TWQ177" s="254"/>
      <c r="TWR177" s="254"/>
      <c r="TWS177" s="254"/>
      <c r="TWT177" s="254"/>
      <c r="TWU177" s="254"/>
      <c r="TWV177" s="254"/>
      <c r="TWW177" s="254"/>
      <c r="TWX177" s="254"/>
      <c r="TWY177" s="254"/>
      <c r="TWZ177" s="254"/>
      <c r="TXA177" s="254"/>
      <c r="TXB177" s="254"/>
      <c r="TXC177" s="254"/>
      <c r="TXD177" s="254"/>
      <c r="TXE177" s="254"/>
      <c r="TXF177" s="254"/>
      <c r="TXG177" s="254"/>
      <c r="TXH177" s="254"/>
      <c r="TXI177" s="254"/>
      <c r="TXJ177" s="254"/>
      <c r="TXK177" s="254"/>
      <c r="TXL177" s="254"/>
      <c r="TXM177" s="254"/>
      <c r="TXN177" s="254"/>
      <c r="TXO177" s="254"/>
      <c r="TXP177" s="254"/>
      <c r="TXQ177" s="254"/>
      <c r="TXR177" s="254"/>
      <c r="TXS177" s="254"/>
      <c r="TXT177" s="254"/>
      <c r="TXU177" s="254"/>
      <c r="TXV177" s="254"/>
      <c r="TXW177" s="254"/>
      <c r="TXX177" s="254"/>
      <c r="TXY177" s="254"/>
      <c r="TXZ177" s="254"/>
      <c r="TYA177" s="254"/>
      <c r="TYB177" s="254"/>
      <c r="TYC177" s="254"/>
      <c r="TYD177" s="254"/>
      <c r="TYE177" s="254"/>
      <c r="TYF177" s="254"/>
      <c r="TYG177" s="254"/>
      <c r="TYH177" s="254"/>
      <c r="TYI177" s="254"/>
      <c r="TYJ177" s="254"/>
      <c r="TYK177" s="254"/>
      <c r="TYL177" s="254"/>
      <c r="TYM177" s="254"/>
      <c r="TYN177" s="254"/>
      <c r="TYO177" s="254"/>
      <c r="TYP177" s="254"/>
      <c r="TYQ177" s="254"/>
      <c r="TYR177" s="254"/>
      <c r="TYS177" s="254"/>
      <c r="TYT177" s="254"/>
      <c r="TYU177" s="254"/>
      <c r="TYV177" s="254"/>
      <c r="TYW177" s="254"/>
      <c r="TYX177" s="254"/>
      <c r="TYY177" s="254"/>
      <c r="TYZ177" s="254"/>
      <c r="TZA177" s="254"/>
      <c r="TZB177" s="254"/>
      <c r="TZC177" s="254"/>
      <c r="TZD177" s="254"/>
      <c r="TZE177" s="254"/>
      <c r="TZF177" s="254"/>
      <c r="TZG177" s="254"/>
      <c r="TZH177" s="254"/>
      <c r="TZI177" s="254"/>
      <c r="TZJ177" s="254"/>
      <c r="TZK177" s="254"/>
      <c r="TZL177" s="254"/>
      <c r="TZM177" s="254"/>
      <c r="TZN177" s="254"/>
      <c r="TZO177" s="254"/>
      <c r="TZP177" s="254"/>
      <c r="TZQ177" s="254"/>
      <c r="TZR177" s="254"/>
      <c r="TZS177" s="254"/>
      <c r="TZT177" s="254"/>
      <c r="TZU177" s="254"/>
      <c r="TZV177" s="254"/>
      <c r="TZW177" s="254"/>
      <c r="TZX177" s="254"/>
      <c r="TZY177" s="254"/>
      <c r="TZZ177" s="254"/>
      <c r="UAA177" s="254"/>
      <c r="UAB177" s="254"/>
      <c r="UAC177" s="254"/>
      <c r="UAD177" s="254"/>
      <c r="UAE177" s="254"/>
      <c r="UAF177" s="254"/>
      <c r="UAG177" s="254"/>
      <c r="UAH177" s="254"/>
      <c r="UAI177" s="254"/>
      <c r="UAJ177" s="254"/>
      <c r="UAK177" s="254"/>
      <c r="UAL177" s="254"/>
      <c r="UAM177" s="254"/>
      <c r="UAN177" s="254"/>
      <c r="UAO177" s="254"/>
      <c r="UAP177" s="254"/>
      <c r="UAQ177" s="254"/>
      <c r="UAR177" s="254"/>
      <c r="UAS177" s="254"/>
      <c r="UAT177" s="254"/>
      <c r="UAU177" s="254"/>
      <c r="UAV177" s="254"/>
      <c r="UAW177" s="254"/>
      <c r="UAX177" s="254"/>
      <c r="UAY177" s="254"/>
      <c r="UAZ177" s="254"/>
      <c r="UBA177" s="254"/>
      <c r="UBB177" s="254"/>
      <c r="UBC177" s="254"/>
      <c r="UBD177" s="254"/>
      <c r="UBE177" s="254"/>
      <c r="UBF177" s="254"/>
      <c r="UBG177" s="254"/>
      <c r="UBH177" s="254"/>
      <c r="UBI177" s="254"/>
      <c r="UBJ177" s="254"/>
      <c r="UBK177" s="254"/>
      <c r="UBL177" s="254"/>
      <c r="UBM177" s="254"/>
      <c r="UBN177" s="254"/>
      <c r="UBO177" s="254"/>
      <c r="UBP177" s="254"/>
      <c r="UBQ177" s="254"/>
      <c r="UBR177" s="254"/>
      <c r="UBS177" s="254"/>
      <c r="UBT177" s="254"/>
      <c r="UBU177" s="254"/>
      <c r="UBV177" s="254"/>
      <c r="UBW177" s="254"/>
      <c r="UBX177" s="254"/>
      <c r="UBY177" s="254"/>
      <c r="UBZ177" s="254"/>
      <c r="UCA177" s="254"/>
      <c r="UCB177" s="254"/>
      <c r="UCC177" s="254"/>
      <c r="UCD177" s="254"/>
      <c r="UCE177" s="254"/>
      <c r="UCF177" s="254"/>
      <c r="UCG177" s="254"/>
      <c r="UCH177" s="254"/>
      <c r="UCI177" s="254"/>
      <c r="UCJ177" s="254"/>
      <c r="UCK177" s="254"/>
      <c r="UCL177" s="254"/>
      <c r="UCM177" s="254"/>
      <c r="UCN177" s="254"/>
      <c r="UCO177" s="254"/>
      <c r="UCP177" s="254"/>
      <c r="UCQ177" s="254"/>
      <c r="UCR177" s="254"/>
      <c r="UCS177" s="254"/>
      <c r="UCT177" s="254"/>
      <c r="UCU177" s="254"/>
      <c r="UCV177" s="254"/>
      <c r="UCW177" s="254"/>
      <c r="UCX177" s="254"/>
      <c r="UCY177" s="254"/>
      <c r="UCZ177" s="254"/>
      <c r="UDA177" s="254"/>
      <c r="UDB177" s="254"/>
      <c r="UDC177" s="254"/>
      <c r="UDD177" s="254"/>
      <c r="UDE177" s="254"/>
      <c r="UDF177" s="254"/>
      <c r="UDG177" s="254"/>
      <c r="UDH177" s="254"/>
      <c r="UDI177" s="254"/>
      <c r="UDJ177" s="254"/>
      <c r="UDK177" s="254"/>
      <c r="UDL177" s="254"/>
      <c r="UDM177" s="254"/>
      <c r="UDN177" s="254"/>
      <c r="UDO177" s="254"/>
      <c r="UDP177" s="254"/>
      <c r="UDQ177" s="254"/>
      <c r="UDR177" s="254"/>
      <c r="UDS177" s="254"/>
      <c r="UDT177" s="254"/>
      <c r="UDU177" s="254"/>
      <c r="UDV177" s="254"/>
      <c r="UDW177" s="254"/>
      <c r="UDX177" s="254"/>
      <c r="UDY177" s="254"/>
      <c r="UDZ177" s="254"/>
      <c r="UEA177" s="254"/>
      <c r="UEB177" s="254"/>
      <c r="UEC177" s="254"/>
      <c r="UED177" s="254"/>
      <c r="UEE177" s="254"/>
      <c r="UEF177" s="254"/>
      <c r="UEG177" s="254"/>
      <c r="UEH177" s="254"/>
      <c r="UEI177" s="254"/>
      <c r="UEJ177" s="254"/>
      <c r="UEK177" s="254"/>
      <c r="UEL177" s="254"/>
      <c r="UEM177" s="254"/>
      <c r="UEN177" s="254"/>
      <c r="UEO177" s="254"/>
      <c r="UEP177" s="254"/>
      <c r="UEQ177" s="254"/>
      <c r="UER177" s="254"/>
      <c r="UES177" s="254"/>
      <c r="UET177" s="254"/>
      <c r="UEU177" s="254"/>
      <c r="UEV177" s="254"/>
      <c r="UEW177" s="254"/>
      <c r="UEX177" s="254"/>
      <c r="UEY177" s="254"/>
      <c r="UEZ177" s="254"/>
      <c r="UFA177" s="254"/>
      <c r="UFB177" s="254"/>
      <c r="UFC177" s="254"/>
      <c r="UFD177" s="254"/>
      <c r="UFE177" s="254"/>
      <c r="UFF177" s="254"/>
      <c r="UFG177" s="254"/>
      <c r="UFH177" s="254"/>
      <c r="UFI177" s="254"/>
      <c r="UFJ177" s="254"/>
      <c r="UFK177" s="254"/>
      <c r="UFL177" s="254"/>
      <c r="UFM177" s="254"/>
      <c r="UFN177" s="254"/>
      <c r="UFO177" s="254"/>
      <c r="UFP177" s="254"/>
      <c r="UFQ177" s="254"/>
      <c r="UFR177" s="254"/>
      <c r="UFS177" s="254"/>
      <c r="UFT177" s="254"/>
      <c r="UFU177" s="254"/>
      <c r="UFV177" s="254"/>
      <c r="UFW177" s="254"/>
      <c r="UFX177" s="254"/>
      <c r="UFY177" s="254"/>
      <c r="UFZ177" s="254"/>
      <c r="UGA177" s="254"/>
      <c r="UGB177" s="254"/>
      <c r="UGC177" s="254"/>
      <c r="UGD177" s="254"/>
      <c r="UGE177" s="254"/>
      <c r="UGF177" s="254"/>
      <c r="UGG177" s="254"/>
      <c r="UGH177" s="254"/>
      <c r="UGI177" s="254"/>
      <c r="UGJ177" s="254"/>
      <c r="UGK177" s="254"/>
      <c r="UGL177" s="254"/>
      <c r="UGM177" s="254"/>
      <c r="UGN177" s="254"/>
      <c r="UGO177" s="254"/>
      <c r="UGP177" s="254"/>
      <c r="UGQ177" s="254"/>
      <c r="UGR177" s="254"/>
      <c r="UGS177" s="254"/>
      <c r="UGT177" s="254"/>
      <c r="UGU177" s="254"/>
      <c r="UGV177" s="254"/>
      <c r="UGW177" s="254"/>
      <c r="UGX177" s="254"/>
      <c r="UGY177" s="254"/>
      <c r="UGZ177" s="254"/>
      <c r="UHA177" s="254"/>
      <c r="UHB177" s="254"/>
      <c r="UHC177" s="254"/>
      <c r="UHD177" s="254"/>
      <c r="UHE177" s="254"/>
      <c r="UHF177" s="254"/>
      <c r="UHG177" s="254"/>
      <c r="UHH177" s="254"/>
      <c r="UHI177" s="254"/>
      <c r="UHJ177" s="254"/>
      <c r="UHK177" s="254"/>
      <c r="UHL177" s="254"/>
      <c r="UHM177" s="254"/>
      <c r="UHN177" s="254"/>
      <c r="UHO177" s="254"/>
      <c r="UHP177" s="254"/>
      <c r="UHQ177" s="254"/>
      <c r="UHR177" s="254"/>
      <c r="UHS177" s="254"/>
      <c r="UHT177" s="254"/>
      <c r="UHU177" s="254"/>
      <c r="UHV177" s="254"/>
      <c r="UHW177" s="254"/>
      <c r="UHX177" s="254"/>
      <c r="UHY177" s="254"/>
      <c r="UHZ177" s="254"/>
      <c r="UIA177" s="254"/>
      <c r="UIB177" s="254"/>
      <c r="UIC177" s="254"/>
      <c r="UID177" s="254"/>
      <c r="UIE177" s="254"/>
      <c r="UIF177" s="254"/>
      <c r="UIG177" s="254"/>
      <c r="UIH177" s="254"/>
      <c r="UII177" s="254"/>
      <c r="UIJ177" s="254"/>
      <c r="UIK177" s="254"/>
      <c r="UIL177" s="254"/>
      <c r="UIM177" s="254"/>
      <c r="UIN177" s="254"/>
      <c r="UIO177" s="254"/>
      <c r="UIP177" s="254"/>
      <c r="UIQ177" s="254"/>
      <c r="UIR177" s="254"/>
      <c r="UIS177" s="254"/>
      <c r="UIT177" s="254"/>
      <c r="UIU177" s="254"/>
      <c r="UIV177" s="254"/>
      <c r="UIW177" s="254"/>
      <c r="UIX177" s="254"/>
      <c r="UIY177" s="254"/>
      <c r="UIZ177" s="254"/>
      <c r="UJA177" s="254"/>
      <c r="UJB177" s="254"/>
      <c r="UJC177" s="254"/>
      <c r="UJD177" s="254"/>
      <c r="UJE177" s="254"/>
      <c r="UJF177" s="254"/>
      <c r="UJG177" s="254"/>
      <c r="UJH177" s="254"/>
      <c r="UJI177" s="254"/>
      <c r="UJJ177" s="254"/>
      <c r="UJK177" s="254"/>
      <c r="UJL177" s="254"/>
      <c r="UJM177" s="254"/>
      <c r="UJN177" s="254"/>
      <c r="UJO177" s="254"/>
      <c r="UJP177" s="254"/>
      <c r="UJQ177" s="254"/>
      <c r="UJR177" s="254"/>
      <c r="UJS177" s="254"/>
      <c r="UJT177" s="254"/>
      <c r="UJU177" s="254"/>
      <c r="UJV177" s="254"/>
      <c r="UJW177" s="254"/>
      <c r="UJX177" s="254"/>
      <c r="UJY177" s="254"/>
      <c r="UJZ177" s="254"/>
      <c r="UKA177" s="254"/>
      <c r="UKB177" s="254"/>
      <c r="UKC177" s="254"/>
      <c r="UKD177" s="254"/>
      <c r="UKE177" s="254"/>
      <c r="UKF177" s="254"/>
      <c r="UKG177" s="254"/>
      <c r="UKH177" s="254"/>
      <c r="UKI177" s="254"/>
      <c r="UKJ177" s="254"/>
      <c r="UKK177" s="254"/>
      <c r="UKL177" s="254"/>
      <c r="UKM177" s="254"/>
      <c r="UKN177" s="254"/>
      <c r="UKO177" s="254"/>
      <c r="UKP177" s="254"/>
      <c r="UKQ177" s="254"/>
      <c r="UKR177" s="254"/>
      <c r="UKS177" s="254"/>
      <c r="UKT177" s="254"/>
      <c r="UKU177" s="254"/>
      <c r="UKV177" s="254"/>
      <c r="UKW177" s="254"/>
      <c r="UKX177" s="254"/>
      <c r="UKY177" s="254"/>
      <c r="UKZ177" s="254"/>
      <c r="ULA177" s="254"/>
      <c r="ULB177" s="254"/>
      <c r="ULC177" s="254"/>
      <c r="ULD177" s="254"/>
      <c r="ULE177" s="254"/>
      <c r="ULF177" s="254"/>
      <c r="ULG177" s="254"/>
      <c r="ULH177" s="254"/>
      <c r="ULI177" s="254"/>
      <c r="ULJ177" s="254"/>
      <c r="ULK177" s="254"/>
      <c r="ULL177" s="254"/>
      <c r="ULM177" s="254"/>
      <c r="ULN177" s="254"/>
      <c r="ULO177" s="254"/>
      <c r="ULP177" s="254"/>
      <c r="ULQ177" s="254"/>
      <c r="ULR177" s="254"/>
      <c r="ULS177" s="254"/>
      <c r="ULT177" s="254"/>
      <c r="ULU177" s="254"/>
      <c r="ULV177" s="254"/>
      <c r="ULW177" s="254"/>
      <c r="ULX177" s="254"/>
      <c r="ULY177" s="254"/>
      <c r="ULZ177" s="254"/>
      <c r="UMA177" s="254"/>
      <c r="UMB177" s="254"/>
      <c r="UMC177" s="254"/>
      <c r="UMD177" s="254"/>
      <c r="UME177" s="254"/>
      <c r="UMF177" s="254"/>
      <c r="UMG177" s="254"/>
      <c r="UMH177" s="254"/>
      <c r="UMI177" s="254"/>
      <c r="UMJ177" s="254"/>
      <c r="UMK177" s="254"/>
      <c r="UML177" s="254"/>
      <c r="UMM177" s="254"/>
      <c r="UMN177" s="254"/>
      <c r="UMO177" s="254"/>
      <c r="UMP177" s="254"/>
      <c r="UMQ177" s="254"/>
      <c r="UMR177" s="254"/>
      <c r="UMS177" s="254"/>
      <c r="UMT177" s="254"/>
      <c r="UMU177" s="254"/>
      <c r="UMV177" s="254"/>
      <c r="UMW177" s="254"/>
      <c r="UMX177" s="254"/>
      <c r="UMY177" s="254"/>
      <c r="UMZ177" s="254"/>
      <c r="UNA177" s="254"/>
      <c r="UNB177" s="254"/>
      <c r="UNC177" s="254"/>
      <c r="UND177" s="254"/>
      <c r="UNE177" s="254"/>
      <c r="UNF177" s="254"/>
      <c r="UNG177" s="254"/>
      <c r="UNH177" s="254"/>
      <c r="UNI177" s="254"/>
      <c r="UNJ177" s="254"/>
      <c r="UNK177" s="254"/>
      <c r="UNL177" s="254"/>
      <c r="UNM177" s="254"/>
      <c r="UNN177" s="254"/>
      <c r="UNO177" s="254"/>
      <c r="UNP177" s="254"/>
      <c r="UNQ177" s="254"/>
      <c r="UNR177" s="254"/>
      <c r="UNS177" s="254"/>
      <c r="UNT177" s="254"/>
      <c r="UNU177" s="254"/>
      <c r="UNV177" s="254"/>
      <c r="UNW177" s="254"/>
      <c r="UNX177" s="254"/>
      <c r="UNY177" s="254"/>
      <c r="UNZ177" s="254"/>
      <c r="UOA177" s="254"/>
      <c r="UOB177" s="254"/>
      <c r="UOC177" s="254"/>
      <c r="UOD177" s="254"/>
      <c r="UOE177" s="254"/>
      <c r="UOF177" s="254"/>
      <c r="UOG177" s="254"/>
      <c r="UOH177" s="254"/>
      <c r="UOI177" s="254"/>
      <c r="UOJ177" s="254"/>
      <c r="UOK177" s="254"/>
      <c r="UOL177" s="254"/>
      <c r="UOM177" s="254"/>
      <c r="UON177" s="254"/>
      <c r="UOO177" s="254"/>
      <c r="UOP177" s="254"/>
      <c r="UOQ177" s="254"/>
      <c r="UOR177" s="254"/>
      <c r="UOS177" s="254"/>
      <c r="UOT177" s="254"/>
      <c r="UOU177" s="254"/>
      <c r="UOV177" s="254"/>
      <c r="UOW177" s="254"/>
      <c r="UOX177" s="254"/>
      <c r="UOY177" s="254"/>
      <c r="UOZ177" s="254"/>
      <c r="UPA177" s="254"/>
      <c r="UPB177" s="254"/>
      <c r="UPC177" s="254"/>
      <c r="UPD177" s="254"/>
      <c r="UPE177" s="254"/>
      <c r="UPF177" s="254"/>
      <c r="UPG177" s="254"/>
      <c r="UPH177" s="254"/>
      <c r="UPI177" s="254"/>
      <c r="UPJ177" s="254"/>
      <c r="UPK177" s="254"/>
      <c r="UPL177" s="254"/>
      <c r="UPM177" s="254"/>
      <c r="UPN177" s="254"/>
      <c r="UPO177" s="254"/>
      <c r="UPP177" s="254"/>
      <c r="UPQ177" s="254"/>
      <c r="UPR177" s="254"/>
      <c r="UPS177" s="254"/>
      <c r="UPT177" s="254"/>
      <c r="UPU177" s="254"/>
      <c r="UPV177" s="254"/>
      <c r="UPW177" s="254"/>
      <c r="UPX177" s="254"/>
      <c r="UPY177" s="254"/>
      <c r="UPZ177" s="254"/>
      <c r="UQA177" s="254"/>
      <c r="UQB177" s="254"/>
      <c r="UQC177" s="254"/>
      <c r="UQD177" s="254"/>
      <c r="UQE177" s="254"/>
      <c r="UQF177" s="254"/>
      <c r="UQG177" s="254"/>
      <c r="UQH177" s="254"/>
      <c r="UQI177" s="254"/>
      <c r="UQJ177" s="254"/>
      <c r="UQK177" s="254"/>
      <c r="UQL177" s="254"/>
      <c r="UQM177" s="254"/>
      <c r="UQN177" s="254"/>
      <c r="UQO177" s="254"/>
      <c r="UQP177" s="254"/>
      <c r="UQQ177" s="254"/>
      <c r="UQR177" s="254"/>
      <c r="UQS177" s="254"/>
      <c r="UQT177" s="254"/>
      <c r="UQU177" s="254"/>
      <c r="UQV177" s="254"/>
      <c r="UQW177" s="254"/>
      <c r="UQX177" s="254"/>
      <c r="UQY177" s="254"/>
      <c r="UQZ177" s="254"/>
      <c r="URA177" s="254"/>
      <c r="URB177" s="254"/>
      <c r="URC177" s="254"/>
      <c r="URD177" s="254"/>
      <c r="URE177" s="254"/>
      <c r="URF177" s="254"/>
      <c r="URG177" s="254"/>
      <c r="URH177" s="254"/>
      <c r="URI177" s="254"/>
      <c r="URJ177" s="254"/>
      <c r="URK177" s="254"/>
      <c r="URL177" s="254"/>
      <c r="URM177" s="254"/>
      <c r="URN177" s="254"/>
      <c r="URO177" s="254"/>
      <c r="URP177" s="254"/>
      <c r="URQ177" s="254"/>
      <c r="URR177" s="254"/>
      <c r="URS177" s="254"/>
      <c r="URT177" s="254"/>
      <c r="URU177" s="254"/>
      <c r="URV177" s="254"/>
      <c r="URW177" s="254"/>
      <c r="URX177" s="254"/>
      <c r="URY177" s="254"/>
      <c r="URZ177" s="254"/>
      <c r="USA177" s="254"/>
      <c r="USB177" s="254"/>
      <c r="USC177" s="254"/>
      <c r="USD177" s="254"/>
      <c r="USE177" s="254"/>
      <c r="USF177" s="254"/>
      <c r="USG177" s="254"/>
      <c r="USH177" s="254"/>
      <c r="USI177" s="254"/>
      <c r="USJ177" s="254"/>
      <c r="USK177" s="254"/>
      <c r="USL177" s="254"/>
      <c r="USM177" s="254"/>
      <c r="USN177" s="254"/>
      <c r="USO177" s="254"/>
      <c r="USP177" s="254"/>
      <c r="USQ177" s="254"/>
      <c r="USR177" s="254"/>
      <c r="USS177" s="254"/>
      <c r="UST177" s="254"/>
      <c r="USU177" s="254"/>
      <c r="USV177" s="254"/>
      <c r="USW177" s="254"/>
      <c r="USX177" s="254"/>
      <c r="USY177" s="254"/>
      <c r="USZ177" s="254"/>
      <c r="UTA177" s="254"/>
      <c r="UTB177" s="254"/>
      <c r="UTC177" s="254"/>
      <c r="UTD177" s="254"/>
      <c r="UTE177" s="254"/>
      <c r="UTF177" s="254"/>
      <c r="UTG177" s="254"/>
      <c r="UTH177" s="254"/>
      <c r="UTI177" s="254"/>
      <c r="UTJ177" s="254"/>
      <c r="UTK177" s="254"/>
      <c r="UTL177" s="254"/>
      <c r="UTM177" s="254"/>
      <c r="UTN177" s="254"/>
      <c r="UTO177" s="254"/>
      <c r="UTP177" s="254"/>
      <c r="UTQ177" s="254"/>
      <c r="UTR177" s="254"/>
      <c r="UTS177" s="254"/>
      <c r="UTT177" s="254"/>
      <c r="UTU177" s="254"/>
      <c r="UTV177" s="254"/>
      <c r="UTW177" s="254"/>
      <c r="UTX177" s="254"/>
      <c r="UTY177" s="254"/>
      <c r="UTZ177" s="254"/>
      <c r="UUA177" s="254"/>
      <c r="UUB177" s="254"/>
      <c r="UUC177" s="254"/>
      <c r="UUD177" s="254"/>
      <c r="UUE177" s="254"/>
      <c r="UUF177" s="254"/>
      <c r="UUG177" s="254"/>
      <c r="UUH177" s="254"/>
      <c r="UUI177" s="254"/>
      <c r="UUJ177" s="254"/>
      <c r="UUK177" s="254"/>
      <c r="UUL177" s="254"/>
      <c r="UUM177" s="254"/>
      <c r="UUN177" s="254"/>
      <c r="UUO177" s="254"/>
      <c r="UUP177" s="254"/>
      <c r="UUQ177" s="254"/>
      <c r="UUR177" s="254"/>
      <c r="UUS177" s="254"/>
      <c r="UUT177" s="254"/>
      <c r="UUU177" s="254"/>
      <c r="UUV177" s="254"/>
      <c r="UUW177" s="254"/>
      <c r="UUX177" s="254"/>
      <c r="UUY177" s="254"/>
      <c r="UUZ177" s="254"/>
      <c r="UVA177" s="254"/>
      <c r="UVB177" s="254"/>
      <c r="UVC177" s="254"/>
      <c r="UVD177" s="254"/>
      <c r="UVE177" s="254"/>
      <c r="UVF177" s="254"/>
      <c r="UVG177" s="254"/>
      <c r="UVH177" s="254"/>
      <c r="UVI177" s="254"/>
      <c r="UVJ177" s="254"/>
      <c r="UVK177" s="254"/>
      <c r="UVL177" s="254"/>
      <c r="UVM177" s="254"/>
      <c r="UVN177" s="254"/>
      <c r="UVO177" s="254"/>
      <c r="UVP177" s="254"/>
      <c r="UVQ177" s="254"/>
      <c r="UVR177" s="254"/>
      <c r="UVS177" s="254"/>
      <c r="UVT177" s="254"/>
      <c r="UVU177" s="254"/>
      <c r="UVV177" s="254"/>
      <c r="UVW177" s="254"/>
      <c r="UVX177" s="254"/>
      <c r="UVY177" s="254"/>
      <c r="UVZ177" s="254"/>
      <c r="UWA177" s="254"/>
      <c r="UWB177" s="254"/>
      <c r="UWC177" s="254"/>
      <c r="UWD177" s="254"/>
      <c r="UWE177" s="254"/>
      <c r="UWF177" s="254"/>
      <c r="UWG177" s="254"/>
      <c r="UWH177" s="254"/>
      <c r="UWI177" s="254"/>
      <c r="UWJ177" s="254"/>
      <c r="UWK177" s="254"/>
      <c r="UWL177" s="254"/>
      <c r="UWM177" s="254"/>
      <c r="UWN177" s="254"/>
      <c r="UWO177" s="254"/>
      <c r="UWP177" s="254"/>
      <c r="UWQ177" s="254"/>
      <c r="UWR177" s="254"/>
      <c r="UWS177" s="254"/>
      <c r="UWT177" s="254"/>
      <c r="UWU177" s="254"/>
      <c r="UWV177" s="254"/>
      <c r="UWW177" s="254"/>
      <c r="UWX177" s="254"/>
      <c r="UWY177" s="254"/>
      <c r="UWZ177" s="254"/>
      <c r="UXA177" s="254"/>
      <c r="UXB177" s="254"/>
      <c r="UXC177" s="254"/>
      <c r="UXD177" s="254"/>
      <c r="UXE177" s="254"/>
      <c r="UXF177" s="254"/>
      <c r="UXG177" s="254"/>
      <c r="UXH177" s="254"/>
      <c r="UXI177" s="254"/>
      <c r="UXJ177" s="254"/>
      <c r="UXK177" s="254"/>
      <c r="UXL177" s="254"/>
      <c r="UXM177" s="254"/>
      <c r="UXN177" s="254"/>
      <c r="UXO177" s="254"/>
      <c r="UXP177" s="254"/>
      <c r="UXQ177" s="254"/>
      <c r="UXR177" s="254"/>
      <c r="UXS177" s="254"/>
      <c r="UXT177" s="254"/>
      <c r="UXU177" s="254"/>
      <c r="UXV177" s="254"/>
      <c r="UXW177" s="254"/>
      <c r="UXX177" s="254"/>
      <c r="UXY177" s="254"/>
      <c r="UXZ177" s="254"/>
      <c r="UYA177" s="254"/>
      <c r="UYB177" s="254"/>
      <c r="UYC177" s="254"/>
      <c r="UYD177" s="254"/>
      <c r="UYE177" s="254"/>
      <c r="UYF177" s="254"/>
      <c r="UYG177" s="254"/>
      <c r="UYH177" s="254"/>
      <c r="UYI177" s="254"/>
      <c r="UYJ177" s="254"/>
      <c r="UYK177" s="254"/>
      <c r="UYL177" s="254"/>
      <c r="UYM177" s="254"/>
      <c r="UYN177" s="254"/>
      <c r="UYO177" s="254"/>
      <c r="UYP177" s="254"/>
      <c r="UYQ177" s="254"/>
      <c r="UYR177" s="254"/>
      <c r="UYS177" s="254"/>
      <c r="UYT177" s="254"/>
      <c r="UYU177" s="254"/>
      <c r="UYV177" s="254"/>
      <c r="UYW177" s="254"/>
      <c r="UYX177" s="254"/>
      <c r="UYY177" s="254"/>
      <c r="UYZ177" s="254"/>
      <c r="UZA177" s="254"/>
      <c r="UZB177" s="254"/>
      <c r="UZC177" s="254"/>
      <c r="UZD177" s="254"/>
      <c r="UZE177" s="254"/>
      <c r="UZF177" s="254"/>
      <c r="UZG177" s="254"/>
      <c r="UZH177" s="254"/>
      <c r="UZI177" s="254"/>
      <c r="UZJ177" s="254"/>
      <c r="UZK177" s="254"/>
      <c r="UZL177" s="254"/>
      <c r="UZM177" s="254"/>
      <c r="UZN177" s="254"/>
      <c r="UZO177" s="254"/>
      <c r="UZP177" s="254"/>
      <c r="UZQ177" s="254"/>
      <c r="UZR177" s="254"/>
      <c r="UZS177" s="254"/>
      <c r="UZT177" s="254"/>
      <c r="UZU177" s="254"/>
      <c r="UZV177" s="254"/>
      <c r="UZW177" s="254"/>
      <c r="UZX177" s="254"/>
      <c r="UZY177" s="254"/>
      <c r="UZZ177" s="254"/>
      <c r="VAA177" s="254"/>
      <c r="VAB177" s="254"/>
      <c r="VAC177" s="254"/>
      <c r="VAD177" s="254"/>
      <c r="VAE177" s="254"/>
      <c r="VAF177" s="254"/>
      <c r="VAG177" s="254"/>
      <c r="VAH177" s="254"/>
      <c r="VAI177" s="254"/>
      <c r="VAJ177" s="254"/>
      <c r="VAK177" s="254"/>
      <c r="VAL177" s="254"/>
      <c r="VAM177" s="254"/>
      <c r="VAN177" s="254"/>
      <c r="VAO177" s="254"/>
      <c r="VAP177" s="254"/>
      <c r="VAQ177" s="254"/>
      <c r="VAR177" s="254"/>
      <c r="VAS177" s="254"/>
      <c r="VAT177" s="254"/>
      <c r="VAU177" s="254"/>
      <c r="VAV177" s="254"/>
      <c r="VAW177" s="254"/>
      <c r="VAX177" s="254"/>
      <c r="VAY177" s="254"/>
      <c r="VAZ177" s="254"/>
      <c r="VBA177" s="254"/>
      <c r="VBB177" s="254"/>
      <c r="VBC177" s="254"/>
      <c r="VBD177" s="254"/>
      <c r="VBE177" s="254"/>
      <c r="VBF177" s="254"/>
      <c r="VBG177" s="254"/>
      <c r="VBH177" s="254"/>
      <c r="VBI177" s="254"/>
      <c r="VBJ177" s="254"/>
      <c r="VBK177" s="254"/>
      <c r="VBL177" s="254"/>
      <c r="VBM177" s="254"/>
      <c r="VBN177" s="254"/>
      <c r="VBO177" s="254"/>
      <c r="VBP177" s="254"/>
      <c r="VBQ177" s="254"/>
      <c r="VBR177" s="254"/>
      <c r="VBS177" s="254"/>
      <c r="VBT177" s="254"/>
      <c r="VBU177" s="254"/>
      <c r="VBV177" s="254"/>
      <c r="VBW177" s="254"/>
      <c r="VBX177" s="254"/>
      <c r="VBY177" s="254"/>
      <c r="VBZ177" s="254"/>
      <c r="VCA177" s="254"/>
      <c r="VCB177" s="254"/>
      <c r="VCC177" s="254"/>
      <c r="VCD177" s="254"/>
      <c r="VCE177" s="254"/>
      <c r="VCF177" s="254"/>
      <c r="VCG177" s="254"/>
      <c r="VCH177" s="254"/>
      <c r="VCI177" s="254"/>
      <c r="VCJ177" s="254"/>
      <c r="VCK177" s="254"/>
      <c r="VCL177" s="254"/>
      <c r="VCM177" s="254"/>
      <c r="VCN177" s="254"/>
      <c r="VCO177" s="254"/>
      <c r="VCP177" s="254"/>
      <c r="VCQ177" s="254"/>
      <c r="VCR177" s="254"/>
      <c r="VCS177" s="254"/>
      <c r="VCT177" s="254"/>
      <c r="VCU177" s="254"/>
      <c r="VCV177" s="254"/>
      <c r="VCW177" s="254"/>
      <c r="VCX177" s="254"/>
      <c r="VCY177" s="254"/>
      <c r="VCZ177" s="254"/>
      <c r="VDA177" s="254"/>
      <c r="VDB177" s="254"/>
      <c r="VDC177" s="254"/>
      <c r="VDD177" s="254"/>
      <c r="VDE177" s="254"/>
      <c r="VDF177" s="254"/>
      <c r="VDG177" s="254"/>
      <c r="VDH177" s="254"/>
      <c r="VDI177" s="254"/>
      <c r="VDJ177" s="254"/>
      <c r="VDK177" s="254"/>
      <c r="VDL177" s="254"/>
      <c r="VDM177" s="254"/>
      <c r="VDN177" s="254"/>
      <c r="VDO177" s="254"/>
      <c r="VDP177" s="254"/>
      <c r="VDQ177" s="254"/>
      <c r="VDR177" s="254"/>
      <c r="VDS177" s="254"/>
      <c r="VDT177" s="254"/>
      <c r="VDU177" s="254"/>
      <c r="VDV177" s="254"/>
      <c r="VDW177" s="254"/>
      <c r="VDX177" s="254"/>
      <c r="VDY177" s="254"/>
      <c r="VDZ177" s="254"/>
      <c r="VEA177" s="254"/>
      <c r="VEB177" s="254"/>
      <c r="VEC177" s="254"/>
      <c r="VED177" s="254"/>
      <c r="VEE177" s="254"/>
      <c r="VEF177" s="254"/>
      <c r="VEG177" s="254"/>
      <c r="VEH177" s="254"/>
      <c r="VEI177" s="254"/>
      <c r="VEJ177" s="254"/>
      <c r="VEK177" s="254"/>
      <c r="VEL177" s="254"/>
      <c r="VEM177" s="254"/>
      <c r="VEN177" s="254"/>
      <c r="VEO177" s="254"/>
      <c r="VEP177" s="254"/>
      <c r="VEQ177" s="254"/>
      <c r="VER177" s="254"/>
      <c r="VES177" s="254"/>
      <c r="VET177" s="254"/>
      <c r="VEU177" s="254"/>
      <c r="VEV177" s="254"/>
      <c r="VEW177" s="254"/>
      <c r="VEX177" s="254"/>
      <c r="VEY177" s="254"/>
      <c r="VEZ177" s="254"/>
      <c r="VFA177" s="254"/>
      <c r="VFB177" s="254"/>
      <c r="VFC177" s="254"/>
      <c r="VFD177" s="254"/>
      <c r="VFE177" s="254"/>
      <c r="VFF177" s="254"/>
      <c r="VFG177" s="254"/>
      <c r="VFH177" s="254"/>
      <c r="VFI177" s="254"/>
      <c r="VFJ177" s="254"/>
      <c r="VFK177" s="254"/>
      <c r="VFL177" s="254"/>
      <c r="VFM177" s="254"/>
      <c r="VFN177" s="254"/>
      <c r="VFO177" s="254"/>
      <c r="VFP177" s="254"/>
      <c r="VFQ177" s="254"/>
      <c r="VFR177" s="254"/>
      <c r="VFS177" s="254"/>
      <c r="VFT177" s="254"/>
      <c r="VFU177" s="254"/>
      <c r="VFV177" s="254"/>
      <c r="VFW177" s="254"/>
      <c r="VFX177" s="254"/>
      <c r="VFY177" s="254"/>
      <c r="VFZ177" s="254"/>
      <c r="VGA177" s="254"/>
      <c r="VGB177" s="254"/>
      <c r="VGC177" s="254"/>
      <c r="VGD177" s="254"/>
      <c r="VGE177" s="254"/>
      <c r="VGF177" s="254"/>
      <c r="VGG177" s="254"/>
      <c r="VGH177" s="254"/>
      <c r="VGI177" s="254"/>
      <c r="VGJ177" s="254"/>
      <c r="VGK177" s="254"/>
      <c r="VGL177" s="254"/>
      <c r="VGM177" s="254"/>
      <c r="VGN177" s="254"/>
      <c r="VGO177" s="254"/>
      <c r="VGP177" s="254"/>
      <c r="VGQ177" s="254"/>
      <c r="VGR177" s="254"/>
      <c r="VGS177" s="254"/>
      <c r="VGT177" s="254"/>
      <c r="VGU177" s="254"/>
      <c r="VGV177" s="254"/>
      <c r="VGW177" s="254"/>
      <c r="VGX177" s="254"/>
      <c r="VGY177" s="254"/>
      <c r="VGZ177" s="254"/>
      <c r="VHA177" s="254"/>
      <c r="VHB177" s="254"/>
      <c r="VHC177" s="254"/>
      <c r="VHD177" s="254"/>
      <c r="VHE177" s="254"/>
      <c r="VHF177" s="254"/>
      <c r="VHG177" s="254"/>
      <c r="VHH177" s="254"/>
      <c r="VHI177" s="254"/>
      <c r="VHJ177" s="254"/>
      <c r="VHK177" s="254"/>
      <c r="VHL177" s="254"/>
      <c r="VHM177" s="254"/>
      <c r="VHN177" s="254"/>
      <c r="VHO177" s="254"/>
      <c r="VHP177" s="254"/>
      <c r="VHQ177" s="254"/>
      <c r="VHR177" s="254"/>
      <c r="VHS177" s="254"/>
      <c r="VHT177" s="254"/>
      <c r="VHU177" s="254"/>
      <c r="VHV177" s="254"/>
      <c r="VHW177" s="254"/>
      <c r="VHX177" s="254"/>
      <c r="VHY177" s="254"/>
      <c r="VHZ177" s="254"/>
      <c r="VIA177" s="254"/>
      <c r="VIB177" s="254"/>
      <c r="VIC177" s="254"/>
      <c r="VID177" s="254"/>
      <c r="VIE177" s="254"/>
      <c r="VIF177" s="254"/>
      <c r="VIG177" s="254"/>
      <c r="VIH177" s="254"/>
      <c r="VII177" s="254"/>
      <c r="VIJ177" s="254"/>
      <c r="VIK177" s="254"/>
      <c r="VIL177" s="254"/>
      <c r="VIM177" s="254"/>
      <c r="VIN177" s="254"/>
      <c r="VIO177" s="254"/>
      <c r="VIP177" s="254"/>
      <c r="VIQ177" s="254"/>
      <c r="VIR177" s="254"/>
      <c r="VIS177" s="254"/>
      <c r="VIT177" s="254"/>
      <c r="VIU177" s="254"/>
      <c r="VIV177" s="254"/>
      <c r="VIW177" s="254"/>
      <c r="VIX177" s="254"/>
      <c r="VIY177" s="254"/>
      <c r="VIZ177" s="254"/>
      <c r="VJA177" s="254"/>
      <c r="VJB177" s="254"/>
      <c r="VJC177" s="254"/>
      <c r="VJD177" s="254"/>
      <c r="VJE177" s="254"/>
      <c r="VJF177" s="254"/>
      <c r="VJG177" s="254"/>
      <c r="VJH177" s="254"/>
      <c r="VJI177" s="254"/>
      <c r="VJJ177" s="254"/>
      <c r="VJK177" s="254"/>
      <c r="VJL177" s="254"/>
      <c r="VJM177" s="254"/>
      <c r="VJN177" s="254"/>
      <c r="VJO177" s="254"/>
      <c r="VJP177" s="254"/>
      <c r="VJQ177" s="254"/>
      <c r="VJR177" s="254"/>
      <c r="VJS177" s="254"/>
      <c r="VJT177" s="254"/>
      <c r="VJU177" s="254"/>
      <c r="VJV177" s="254"/>
      <c r="VJW177" s="254"/>
      <c r="VJX177" s="254"/>
      <c r="VJY177" s="254"/>
      <c r="VJZ177" s="254"/>
      <c r="VKA177" s="254"/>
      <c r="VKB177" s="254"/>
      <c r="VKC177" s="254"/>
      <c r="VKD177" s="254"/>
      <c r="VKE177" s="254"/>
      <c r="VKF177" s="254"/>
      <c r="VKG177" s="254"/>
      <c r="VKH177" s="254"/>
      <c r="VKI177" s="254"/>
      <c r="VKJ177" s="254"/>
      <c r="VKK177" s="254"/>
      <c r="VKL177" s="254"/>
      <c r="VKM177" s="254"/>
      <c r="VKN177" s="254"/>
      <c r="VKO177" s="254"/>
      <c r="VKP177" s="254"/>
      <c r="VKQ177" s="254"/>
      <c r="VKR177" s="254"/>
      <c r="VKS177" s="254"/>
      <c r="VKT177" s="254"/>
      <c r="VKU177" s="254"/>
      <c r="VKV177" s="254"/>
      <c r="VKW177" s="254"/>
      <c r="VKX177" s="254"/>
      <c r="VKY177" s="254"/>
      <c r="VKZ177" s="254"/>
      <c r="VLA177" s="254"/>
      <c r="VLB177" s="254"/>
      <c r="VLC177" s="254"/>
      <c r="VLD177" s="254"/>
      <c r="VLE177" s="254"/>
      <c r="VLF177" s="254"/>
      <c r="VLG177" s="254"/>
      <c r="VLH177" s="254"/>
      <c r="VLI177" s="254"/>
      <c r="VLJ177" s="254"/>
      <c r="VLK177" s="254"/>
      <c r="VLL177" s="254"/>
      <c r="VLM177" s="254"/>
      <c r="VLN177" s="254"/>
      <c r="VLO177" s="254"/>
      <c r="VLP177" s="254"/>
      <c r="VLQ177" s="254"/>
      <c r="VLR177" s="254"/>
      <c r="VLS177" s="254"/>
      <c r="VLT177" s="254"/>
      <c r="VLU177" s="254"/>
      <c r="VLV177" s="254"/>
      <c r="VLW177" s="254"/>
      <c r="VLX177" s="254"/>
      <c r="VLY177" s="254"/>
      <c r="VLZ177" s="254"/>
      <c r="VMA177" s="254"/>
      <c r="VMB177" s="254"/>
      <c r="VMC177" s="254"/>
      <c r="VMD177" s="254"/>
      <c r="VME177" s="254"/>
      <c r="VMF177" s="254"/>
      <c r="VMG177" s="254"/>
      <c r="VMH177" s="254"/>
      <c r="VMI177" s="254"/>
      <c r="VMJ177" s="254"/>
      <c r="VMK177" s="254"/>
      <c r="VML177" s="254"/>
      <c r="VMM177" s="254"/>
      <c r="VMN177" s="254"/>
      <c r="VMO177" s="254"/>
      <c r="VMP177" s="254"/>
      <c r="VMQ177" s="254"/>
      <c r="VMR177" s="254"/>
      <c r="VMS177" s="254"/>
      <c r="VMT177" s="254"/>
      <c r="VMU177" s="254"/>
      <c r="VMV177" s="254"/>
      <c r="VMW177" s="254"/>
      <c r="VMX177" s="254"/>
      <c r="VMY177" s="254"/>
      <c r="VMZ177" s="254"/>
      <c r="VNA177" s="254"/>
      <c r="VNB177" s="254"/>
      <c r="VNC177" s="254"/>
      <c r="VND177" s="254"/>
      <c r="VNE177" s="254"/>
      <c r="VNF177" s="254"/>
      <c r="VNG177" s="254"/>
      <c r="VNH177" s="254"/>
      <c r="VNI177" s="254"/>
      <c r="VNJ177" s="254"/>
      <c r="VNK177" s="254"/>
      <c r="VNL177" s="254"/>
      <c r="VNM177" s="254"/>
      <c r="VNN177" s="254"/>
      <c r="VNO177" s="254"/>
      <c r="VNP177" s="254"/>
      <c r="VNQ177" s="254"/>
      <c r="VNR177" s="254"/>
      <c r="VNS177" s="254"/>
      <c r="VNT177" s="254"/>
      <c r="VNU177" s="254"/>
      <c r="VNV177" s="254"/>
      <c r="VNW177" s="254"/>
      <c r="VNX177" s="254"/>
      <c r="VNY177" s="254"/>
      <c r="VNZ177" s="254"/>
      <c r="VOA177" s="254"/>
      <c r="VOB177" s="254"/>
      <c r="VOC177" s="254"/>
      <c r="VOD177" s="254"/>
      <c r="VOE177" s="254"/>
      <c r="VOF177" s="254"/>
      <c r="VOG177" s="254"/>
      <c r="VOH177" s="254"/>
      <c r="VOI177" s="254"/>
      <c r="VOJ177" s="254"/>
      <c r="VOK177" s="254"/>
      <c r="VOL177" s="254"/>
      <c r="VOM177" s="254"/>
      <c r="VON177" s="254"/>
      <c r="VOO177" s="254"/>
      <c r="VOP177" s="254"/>
      <c r="VOQ177" s="254"/>
      <c r="VOR177" s="254"/>
      <c r="VOS177" s="254"/>
      <c r="VOT177" s="254"/>
      <c r="VOU177" s="254"/>
      <c r="VOV177" s="254"/>
      <c r="VOW177" s="254"/>
      <c r="VOX177" s="254"/>
      <c r="VOY177" s="254"/>
      <c r="VOZ177" s="254"/>
      <c r="VPA177" s="254"/>
      <c r="VPB177" s="254"/>
      <c r="VPC177" s="254"/>
      <c r="VPD177" s="254"/>
      <c r="VPE177" s="254"/>
      <c r="VPF177" s="254"/>
      <c r="VPG177" s="254"/>
      <c r="VPH177" s="254"/>
      <c r="VPI177" s="254"/>
      <c r="VPJ177" s="254"/>
      <c r="VPK177" s="254"/>
      <c r="VPL177" s="254"/>
      <c r="VPM177" s="254"/>
      <c r="VPN177" s="254"/>
      <c r="VPO177" s="254"/>
      <c r="VPP177" s="254"/>
      <c r="VPQ177" s="254"/>
      <c r="VPR177" s="254"/>
      <c r="VPS177" s="254"/>
      <c r="VPT177" s="254"/>
      <c r="VPU177" s="254"/>
      <c r="VPV177" s="254"/>
      <c r="VPW177" s="254"/>
      <c r="VPX177" s="254"/>
      <c r="VPY177" s="254"/>
      <c r="VPZ177" s="254"/>
      <c r="VQA177" s="254"/>
      <c r="VQB177" s="254"/>
      <c r="VQC177" s="254"/>
      <c r="VQD177" s="254"/>
      <c r="VQE177" s="254"/>
      <c r="VQF177" s="254"/>
      <c r="VQG177" s="254"/>
      <c r="VQH177" s="254"/>
      <c r="VQI177" s="254"/>
      <c r="VQJ177" s="254"/>
      <c r="VQK177" s="254"/>
      <c r="VQL177" s="254"/>
      <c r="VQM177" s="254"/>
      <c r="VQN177" s="254"/>
      <c r="VQO177" s="254"/>
      <c r="VQP177" s="254"/>
      <c r="VQQ177" s="254"/>
      <c r="VQR177" s="254"/>
      <c r="VQS177" s="254"/>
      <c r="VQT177" s="254"/>
      <c r="VQU177" s="254"/>
      <c r="VQV177" s="254"/>
      <c r="VQW177" s="254"/>
      <c r="VQX177" s="254"/>
      <c r="VQY177" s="254"/>
      <c r="VQZ177" s="254"/>
      <c r="VRA177" s="254"/>
      <c r="VRB177" s="254"/>
      <c r="VRC177" s="254"/>
      <c r="VRD177" s="254"/>
      <c r="VRE177" s="254"/>
      <c r="VRF177" s="254"/>
      <c r="VRG177" s="254"/>
      <c r="VRH177" s="254"/>
      <c r="VRI177" s="254"/>
      <c r="VRJ177" s="254"/>
      <c r="VRK177" s="254"/>
      <c r="VRL177" s="254"/>
      <c r="VRM177" s="254"/>
      <c r="VRN177" s="254"/>
      <c r="VRO177" s="254"/>
      <c r="VRP177" s="254"/>
      <c r="VRQ177" s="254"/>
      <c r="VRR177" s="254"/>
      <c r="VRS177" s="254"/>
      <c r="VRT177" s="254"/>
      <c r="VRU177" s="254"/>
      <c r="VRV177" s="254"/>
      <c r="VRW177" s="254"/>
      <c r="VRX177" s="254"/>
      <c r="VRY177" s="254"/>
      <c r="VRZ177" s="254"/>
      <c r="VSA177" s="254"/>
      <c r="VSB177" s="254"/>
      <c r="VSC177" s="254"/>
      <c r="VSD177" s="254"/>
      <c r="VSE177" s="254"/>
      <c r="VSF177" s="254"/>
      <c r="VSG177" s="254"/>
      <c r="VSH177" s="254"/>
      <c r="VSI177" s="254"/>
      <c r="VSJ177" s="254"/>
      <c r="VSK177" s="254"/>
      <c r="VSL177" s="254"/>
      <c r="VSM177" s="254"/>
      <c r="VSN177" s="254"/>
      <c r="VSO177" s="254"/>
      <c r="VSP177" s="254"/>
      <c r="VSQ177" s="254"/>
      <c r="VSR177" s="254"/>
      <c r="VSS177" s="254"/>
      <c r="VST177" s="254"/>
      <c r="VSU177" s="254"/>
      <c r="VSV177" s="254"/>
      <c r="VSW177" s="254"/>
      <c r="VSX177" s="254"/>
      <c r="VSY177" s="254"/>
      <c r="VSZ177" s="254"/>
      <c r="VTA177" s="254"/>
      <c r="VTB177" s="254"/>
      <c r="VTC177" s="254"/>
      <c r="VTD177" s="254"/>
      <c r="VTE177" s="254"/>
      <c r="VTF177" s="254"/>
      <c r="VTG177" s="254"/>
      <c r="VTH177" s="254"/>
      <c r="VTI177" s="254"/>
      <c r="VTJ177" s="254"/>
      <c r="VTK177" s="254"/>
      <c r="VTL177" s="254"/>
      <c r="VTM177" s="254"/>
      <c r="VTN177" s="254"/>
      <c r="VTO177" s="254"/>
      <c r="VTP177" s="254"/>
      <c r="VTQ177" s="254"/>
      <c r="VTR177" s="254"/>
      <c r="VTS177" s="254"/>
      <c r="VTT177" s="254"/>
      <c r="VTU177" s="254"/>
      <c r="VTV177" s="254"/>
      <c r="VTW177" s="254"/>
      <c r="VTX177" s="254"/>
      <c r="VTY177" s="254"/>
      <c r="VTZ177" s="254"/>
      <c r="VUA177" s="254"/>
      <c r="VUB177" s="254"/>
      <c r="VUC177" s="254"/>
      <c r="VUD177" s="254"/>
      <c r="VUE177" s="254"/>
      <c r="VUF177" s="254"/>
      <c r="VUG177" s="254"/>
      <c r="VUH177" s="254"/>
      <c r="VUI177" s="254"/>
      <c r="VUJ177" s="254"/>
      <c r="VUK177" s="254"/>
      <c r="VUL177" s="254"/>
      <c r="VUM177" s="254"/>
      <c r="VUN177" s="254"/>
      <c r="VUO177" s="254"/>
      <c r="VUP177" s="254"/>
      <c r="VUQ177" s="254"/>
      <c r="VUR177" s="254"/>
      <c r="VUS177" s="254"/>
      <c r="VUT177" s="254"/>
      <c r="VUU177" s="254"/>
      <c r="VUV177" s="254"/>
      <c r="VUW177" s="254"/>
      <c r="VUX177" s="254"/>
      <c r="VUY177" s="254"/>
      <c r="VUZ177" s="254"/>
      <c r="VVA177" s="254"/>
      <c r="VVB177" s="254"/>
      <c r="VVC177" s="254"/>
      <c r="VVD177" s="254"/>
      <c r="VVE177" s="254"/>
      <c r="VVF177" s="254"/>
      <c r="VVG177" s="254"/>
      <c r="VVH177" s="254"/>
      <c r="VVI177" s="254"/>
      <c r="VVJ177" s="254"/>
      <c r="VVK177" s="254"/>
      <c r="VVL177" s="254"/>
      <c r="VVM177" s="254"/>
      <c r="VVN177" s="254"/>
      <c r="VVO177" s="254"/>
      <c r="VVP177" s="254"/>
      <c r="VVQ177" s="254"/>
      <c r="VVR177" s="254"/>
      <c r="VVS177" s="254"/>
      <c r="VVT177" s="254"/>
      <c r="VVU177" s="254"/>
      <c r="VVV177" s="254"/>
      <c r="VVW177" s="254"/>
      <c r="VVX177" s="254"/>
      <c r="VVY177" s="254"/>
      <c r="VVZ177" s="254"/>
      <c r="VWA177" s="254"/>
      <c r="VWB177" s="254"/>
      <c r="VWC177" s="254"/>
      <c r="VWD177" s="254"/>
      <c r="VWE177" s="254"/>
      <c r="VWF177" s="254"/>
      <c r="VWG177" s="254"/>
      <c r="VWH177" s="254"/>
      <c r="VWI177" s="254"/>
      <c r="VWJ177" s="254"/>
      <c r="VWK177" s="254"/>
      <c r="VWL177" s="254"/>
      <c r="VWM177" s="254"/>
      <c r="VWN177" s="254"/>
      <c r="VWO177" s="254"/>
      <c r="VWP177" s="254"/>
      <c r="VWQ177" s="254"/>
      <c r="VWR177" s="254"/>
      <c r="VWS177" s="254"/>
      <c r="VWT177" s="254"/>
      <c r="VWU177" s="254"/>
      <c r="VWV177" s="254"/>
      <c r="VWW177" s="254"/>
      <c r="VWX177" s="254"/>
      <c r="VWY177" s="254"/>
      <c r="VWZ177" s="254"/>
      <c r="VXA177" s="254"/>
      <c r="VXB177" s="254"/>
      <c r="VXC177" s="254"/>
      <c r="VXD177" s="254"/>
      <c r="VXE177" s="254"/>
      <c r="VXF177" s="254"/>
      <c r="VXG177" s="254"/>
      <c r="VXH177" s="254"/>
      <c r="VXI177" s="254"/>
      <c r="VXJ177" s="254"/>
      <c r="VXK177" s="254"/>
      <c r="VXL177" s="254"/>
      <c r="VXM177" s="254"/>
      <c r="VXN177" s="254"/>
      <c r="VXO177" s="254"/>
      <c r="VXP177" s="254"/>
      <c r="VXQ177" s="254"/>
      <c r="VXR177" s="254"/>
      <c r="VXS177" s="254"/>
      <c r="VXT177" s="254"/>
      <c r="VXU177" s="254"/>
      <c r="VXV177" s="254"/>
      <c r="VXW177" s="254"/>
      <c r="VXX177" s="254"/>
      <c r="VXY177" s="254"/>
      <c r="VXZ177" s="254"/>
      <c r="VYA177" s="254"/>
      <c r="VYB177" s="254"/>
      <c r="VYC177" s="254"/>
      <c r="VYD177" s="254"/>
      <c r="VYE177" s="254"/>
      <c r="VYF177" s="254"/>
      <c r="VYG177" s="254"/>
      <c r="VYH177" s="254"/>
      <c r="VYI177" s="254"/>
      <c r="VYJ177" s="254"/>
      <c r="VYK177" s="254"/>
      <c r="VYL177" s="254"/>
      <c r="VYM177" s="254"/>
      <c r="VYN177" s="254"/>
      <c r="VYO177" s="254"/>
      <c r="VYP177" s="254"/>
      <c r="VYQ177" s="254"/>
      <c r="VYR177" s="254"/>
      <c r="VYS177" s="254"/>
      <c r="VYT177" s="254"/>
      <c r="VYU177" s="254"/>
      <c r="VYV177" s="254"/>
      <c r="VYW177" s="254"/>
      <c r="VYX177" s="254"/>
      <c r="VYY177" s="254"/>
      <c r="VYZ177" s="254"/>
      <c r="VZA177" s="254"/>
      <c r="VZB177" s="254"/>
      <c r="VZC177" s="254"/>
      <c r="VZD177" s="254"/>
      <c r="VZE177" s="254"/>
      <c r="VZF177" s="254"/>
      <c r="VZG177" s="254"/>
      <c r="VZH177" s="254"/>
      <c r="VZI177" s="254"/>
      <c r="VZJ177" s="254"/>
      <c r="VZK177" s="254"/>
      <c r="VZL177" s="254"/>
      <c r="VZM177" s="254"/>
      <c r="VZN177" s="254"/>
      <c r="VZO177" s="254"/>
      <c r="VZP177" s="254"/>
      <c r="VZQ177" s="254"/>
      <c r="VZR177" s="254"/>
      <c r="VZS177" s="254"/>
      <c r="VZT177" s="254"/>
      <c r="VZU177" s="254"/>
      <c r="VZV177" s="254"/>
      <c r="VZW177" s="254"/>
      <c r="VZX177" s="254"/>
      <c r="VZY177" s="254"/>
      <c r="VZZ177" s="254"/>
      <c r="WAA177" s="254"/>
      <c r="WAB177" s="254"/>
      <c r="WAC177" s="254"/>
      <c r="WAD177" s="254"/>
      <c r="WAE177" s="254"/>
      <c r="WAF177" s="254"/>
      <c r="WAG177" s="254"/>
      <c r="WAH177" s="254"/>
      <c r="WAI177" s="254"/>
      <c r="WAJ177" s="254"/>
      <c r="WAK177" s="254"/>
      <c r="WAL177" s="254"/>
      <c r="WAM177" s="254"/>
      <c r="WAN177" s="254"/>
      <c r="WAO177" s="254"/>
      <c r="WAP177" s="254"/>
      <c r="WAQ177" s="254"/>
      <c r="WAR177" s="254"/>
      <c r="WAS177" s="254"/>
      <c r="WAT177" s="254"/>
      <c r="WAU177" s="254"/>
      <c r="WAV177" s="254"/>
      <c r="WAW177" s="254"/>
      <c r="WAX177" s="254"/>
      <c r="WAY177" s="254"/>
      <c r="WAZ177" s="254"/>
      <c r="WBA177" s="254"/>
      <c r="WBB177" s="254"/>
      <c r="WBC177" s="254"/>
      <c r="WBD177" s="254"/>
      <c r="WBE177" s="254"/>
      <c r="WBF177" s="254"/>
      <c r="WBG177" s="254"/>
      <c r="WBH177" s="254"/>
      <c r="WBI177" s="254"/>
      <c r="WBJ177" s="254"/>
      <c r="WBK177" s="254"/>
      <c r="WBL177" s="254"/>
      <c r="WBM177" s="254"/>
      <c r="WBN177" s="254"/>
      <c r="WBO177" s="254"/>
      <c r="WBP177" s="254"/>
      <c r="WBQ177" s="254"/>
      <c r="WBR177" s="254"/>
      <c r="WBS177" s="254"/>
      <c r="WBT177" s="254"/>
      <c r="WBU177" s="254"/>
      <c r="WBV177" s="254"/>
      <c r="WBW177" s="254"/>
      <c r="WBX177" s="254"/>
      <c r="WBY177" s="254"/>
      <c r="WBZ177" s="254"/>
      <c r="WCA177" s="254"/>
      <c r="WCB177" s="254"/>
      <c r="WCC177" s="254"/>
      <c r="WCD177" s="254"/>
      <c r="WCE177" s="254"/>
      <c r="WCF177" s="254"/>
      <c r="WCG177" s="254"/>
      <c r="WCH177" s="254"/>
      <c r="WCI177" s="254"/>
      <c r="WCJ177" s="254"/>
      <c r="WCK177" s="254"/>
      <c r="WCL177" s="254"/>
      <c r="WCM177" s="254"/>
      <c r="WCN177" s="254"/>
      <c r="WCO177" s="254"/>
      <c r="WCP177" s="254"/>
      <c r="WCQ177" s="254"/>
      <c r="WCR177" s="254"/>
      <c r="WCS177" s="254"/>
      <c r="WCT177" s="254"/>
      <c r="WCU177" s="254"/>
      <c r="WCV177" s="254"/>
      <c r="WCW177" s="254"/>
      <c r="WCX177" s="254"/>
      <c r="WCY177" s="254"/>
      <c r="WCZ177" s="254"/>
      <c r="WDA177" s="254"/>
      <c r="WDB177" s="254"/>
      <c r="WDC177" s="254"/>
      <c r="WDD177" s="254"/>
      <c r="WDE177" s="254"/>
      <c r="WDF177" s="254"/>
      <c r="WDG177" s="254"/>
      <c r="WDH177" s="254"/>
      <c r="WDI177" s="254"/>
      <c r="WDJ177" s="254"/>
      <c r="WDK177" s="254"/>
      <c r="WDL177" s="254"/>
      <c r="WDM177" s="254"/>
      <c r="WDN177" s="254"/>
      <c r="WDO177" s="254"/>
      <c r="WDP177" s="254"/>
      <c r="WDQ177" s="254"/>
      <c r="WDR177" s="254"/>
      <c r="WDS177" s="254"/>
      <c r="WDT177" s="254"/>
      <c r="WDU177" s="254"/>
      <c r="WDV177" s="254"/>
      <c r="WDW177" s="254"/>
      <c r="WDX177" s="254"/>
      <c r="WDY177" s="254"/>
      <c r="WDZ177" s="254"/>
      <c r="WEA177" s="254"/>
      <c r="WEB177" s="254"/>
      <c r="WEC177" s="254"/>
      <c r="WED177" s="254"/>
      <c r="WEE177" s="254"/>
      <c r="WEF177" s="254"/>
      <c r="WEG177" s="254"/>
      <c r="WEH177" s="254"/>
      <c r="WEI177" s="254"/>
      <c r="WEJ177" s="254"/>
      <c r="WEK177" s="254"/>
      <c r="WEL177" s="254"/>
      <c r="WEM177" s="254"/>
      <c r="WEN177" s="254"/>
      <c r="WEO177" s="254"/>
      <c r="WEP177" s="254"/>
      <c r="WEQ177" s="254"/>
      <c r="WER177" s="254"/>
      <c r="WES177" s="254"/>
      <c r="WET177" s="254"/>
      <c r="WEU177" s="254"/>
      <c r="WEV177" s="254"/>
      <c r="WEW177" s="254"/>
      <c r="WEX177" s="254"/>
      <c r="WEY177" s="254"/>
      <c r="WEZ177" s="254"/>
      <c r="WFA177" s="254"/>
      <c r="WFB177" s="254"/>
      <c r="WFC177" s="254"/>
      <c r="WFD177" s="254"/>
      <c r="WFE177" s="254"/>
      <c r="WFF177" s="254"/>
      <c r="WFG177" s="254"/>
      <c r="WFH177" s="254"/>
      <c r="WFI177" s="254"/>
      <c r="WFJ177" s="254"/>
      <c r="WFK177" s="254"/>
      <c r="WFL177" s="254"/>
      <c r="WFM177" s="254"/>
      <c r="WFN177" s="254"/>
      <c r="WFO177" s="254"/>
      <c r="WFP177" s="254"/>
      <c r="WFQ177" s="254"/>
      <c r="WFR177" s="254"/>
      <c r="WFS177" s="254"/>
      <c r="WFT177" s="254"/>
      <c r="WFU177" s="254"/>
      <c r="WFV177" s="254"/>
      <c r="WFW177" s="254"/>
      <c r="WFX177" s="254"/>
      <c r="WFY177" s="254"/>
      <c r="WFZ177" s="254"/>
      <c r="WGA177" s="254"/>
      <c r="WGB177" s="254"/>
      <c r="WGC177" s="254"/>
      <c r="WGD177" s="254"/>
      <c r="WGE177" s="254"/>
      <c r="WGF177" s="254"/>
      <c r="WGG177" s="254"/>
      <c r="WGH177" s="254"/>
      <c r="WGI177" s="254"/>
      <c r="WGJ177" s="254"/>
      <c r="WGK177" s="254"/>
      <c r="WGL177" s="254"/>
      <c r="WGM177" s="254"/>
      <c r="WGN177" s="254"/>
      <c r="WGO177" s="254"/>
      <c r="WGP177" s="254"/>
      <c r="WGQ177" s="254"/>
      <c r="WGR177" s="254"/>
      <c r="WGS177" s="254"/>
      <c r="WGT177" s="254"/>
      <c r="WGU177" s="254"/>
      <c r="WGV177" s="254"/>
      <c r="WGW177" s="254"/>
      <c r="WGX177" s="254"/>
      <c r="WGY177" s="254"/>
      <c r="WGZ177" s="254"/>
      <c r="WHA177" s="254"/>
      <c r="WHB177" s="254"/>
      <c r="WHC177" s="254"/>
      <c r="WHD177" s="254"/>
      <c r="WHE177" s="254"/>
      <c r="WHF177" s="254"/>
      <c r="WHG177" s="254"/>
      <c r="WHH177" s="254"/>
      <c r="WHI177" s="254"/>
      <c r="WHJ177" s="254"/>
      <c r="WHK177" s="254"/>
      <c r="WHL177" s="254"/>
      <c r="WHM177" s="254"/>
      <c r="WHN177" s="254"/>
      <c r="WHO177" s="254"/>
      <c r="WHP177" s="254"/>
      <c r="WHQ177" s="254"/>
      <c r="WHR177" s="254"/>
      <c r="WHS177" s="254"/>
      <c r="WHT177" s="254"/>
      <c r="WHU177" s="254"/>
      <c r="WHV177" s="254"/>
      <c r="WHW177" s="254"/>
      <c r="WHX177" s="254"/>
      <c r="WHY177" s="254"/>
      <c r="WHZ177" s="254"/>
      <c r="WIA177" s="254"/>
      <c r="WIB177" s="254"/>
      <c r="WIC177" s="254"/>
      <c r="WID177" s="254"/>
      <c r="WIE177" s="254"/>
      <c r="WIF177" s="254"/>
      <c r="WIG177" s="254"/>
      <c r="WIH177" s="254"/>
      <c r="WII177" s="254"/>
      <c r="WIJ177" s="254"/>
      <c r="WIK177" s="254"/>
      <c r="WIL177" s="254"/>
      <c r="WIM177" s="254"/>
      <c r="WIN177" s="254"/>
      <c r="WIO177" s="254"/>
      <c r="WIP177" s="254"/>
      <c r="WIQ177" s="254"/>
      <c r="WIR177" s="254"/>
      <c r="WIS177" s="254"/>
      <c r="WIT177" s="254"/>
      <c r="WIU177" s="254"/>
      <c r="WIV177" s="254"/>
      <c r="WIW177" s="254"/>
      <c r="WIX177" s="254"/>
      <c r="WIY177" s="254"/>
      <c r="WIZ177" s="254"/>
      <c r="WJA177" s="254"/>
      <c r="WJB177" s="254"/>
      <c r="WJC177" s="254"/>
      <c r="WJD177" s="254"/>
      <c r="WJE177" s="254"/>
      <c r="WJF177" s="254"/>
      <c r="WJG177" s="254"/>
      <c r="WJH177" s="254"/>
      <c r="WJI177" s="254"/>
      <c r="WJJ177" s="254"/>
      <c r="WJK177" s="254"/>
      <c r="WJL177" s="254"/>
      <c r="WJM177" s="254"/>
      <c r="WJN177" s="254"/>
      <c r="WJO177" s="254"/>
      <c r="WJP177" s="254"/>
      <c r="WJQ177" s="254"/>
      <c r="WJR177" s="254"/>
      <c r="WJS177" s="254"/>
      <c r="WJT177" s="254"/>
      <c r="WJU177" s="254"/>
      <c r="WJV177" s="254"/>
      <c r="WJW177" s="254"/>
      <c r="WJX177" s="254"/>
      <c r="WJY177" s="254"/>
      <c r="WJZ177" s="254"/>
      <c r="WKA177" s="254"/>
      <c r="WKB177" s="254"/>
      <c r="WKC177" s="254"/>
      <c r="WKD177" s="254"/>
      <c r="WKE177" s="254"/>
      <c r="WKF177" s="254"/>
      <c r="WKG177" s="254"/>
      <c r="WKH177" s="254"/>
      <c r="WKI177" s="254"/>
      <c r="WKJ177" s="254"/>
      <c r="WKK177" s="254"/>
      <c r="WKL177" s="254"/>
      <c r="WKM177" s="254"/>
      <c r="WKN177" s="254"/>
      <c r="WKO177" s="254"/>
      <c r="WKP177" s="254"/>
      <c r="WKQ177" s="254"/>
      <c r="WKR177" s="254"/>
      <c r="WKS177" s="254"/>
      <c r="WKT177" s="254"/>
      <c r="WKU177" s="254"/>
      <c r="WKV177" s="254"/>
      <c r="WKW177" s="254"/>
      <c r="WKX177" s="254"/>
      <c r="WKY177" s="254"/>
      <c r="WKZ177" s="254"/>
      <c r="WLA177" s="254"/>
      <c r="WLB177" s="254"/>
      <c r="WLC177" s="254"/>
      <c r="WLD177" s="254"/>
      <c r="WLE177" s="254"/>
      <c r="WLF177" s="254"/>
      <c r="WLG177" s="254"/>
      <c r="WLH177" s="254"/>
      <c r="WLI177" s="254"/>
      <c r="WLJ177" s="254"/>
      <c r="WLK177" s="254"/>
      <c r="WLL177" s="254"/>
      <c r="WLM177" s="254"/>
      <c r="WLN177" s="254"/>
      <c r="WLO177" s="254"/>
      <c r="WLP177" s="254"/>
      <c r="WLQ177" s="254"/>
      <c r="WLR177" s="254"/>
      <c r="WLS177" s="254"/>
      <c r="WLT177" s="254"/>
      <c r="WLU177" s="254"/>
      <c r="WLV177" s="254"/>
      <c r="WLW177" s="254"/>
      <c r="WLX177" s="254"/>
      <c r="WLY177" s="254"/>
      <c r="WLZ177" s="254"/>
      <c r="WMA177" s="254"/>
      <c r="WMB177" s="254"/>
      <c r="WMC177" s="254"/>
      <c r="WMD177" s="254"/>
      <c r="WME177" s="254"/>
      <c r="WMF177" s="254"/>
      <c r="WMG177" s="254"/>
      <c r="WMH177" s="254"/>
      <c r="WMI177" s="254"/>
      <c r="WMJ177" s="254"/>
      <c r="WMK177" s="254"/>
      <c r="WML177" s="254"/>
      <c r="WMM177" s="254"/>
      <c r="WMN177" s="254"/>
      <c r="WMO177" s="254"/>
      <c r="WMP177" s="254"/>
      <c r="WMQ177" s="254"/>
      <c r="WMR177" s="254"/>
      <c r="WMS177" s="254"/>
      <c r="WMT177" s="254"/>
      <c r="WMU177" s="254"/>
      <c r="WMV177" s="254"/>
      <c r="WMW177" s="254"/>
      <c r="WMX177" s="254"/>
      <c r="WMY177" s="254"/>
      <c r="WMZ177" s="254"/>
      <c r="WNA177" s="254"/>
      <c r="WNB177" s="254"/>
      <c r="WNC177" s="254"/>
      <c r="WND177" s="254"/>
      <c r="WNE177" s="254"/>
      <c r="WNF177" s="254"/>
      <c r="WNG177" s="254"/>
      <c r="WNH177" s="254"/>
      <c r="WNI177" s="254"/>
      <c r="WNJ177" s="254"/>
      <c r="WNK177" s="254"/>
      <c r="WNL177" s="254"/>
      <c r="WNM177" s="254"/>
      <c r="WNN177" s="254"/>
      <c r="WNO177" s="254"/>
      <c r="WNP177" s="254"/>
      <c r="WNQ177" s="254"/>
      <c r="WNR177" s="254"/>
      <c r="WNS177" s="254"/>
      <c r="WNT177" s="254"/>
      <c r="WNU177" s="254"/>
      <c r="WNV177" s="254"/>
      <c r="WNW177" s="254"/>
      <c r="WNX177" s="254"/>
      <c r="WNY177" s="254"/>
      <c r="WNZ177" s="254"/>
      <c r="WOA177" s="254"/>
      <c r="WOB177" s="254"/>
      <c r="WOC177" s="254"/>
      <c r="WOD177" s="254"/>
      <c r="WOE177" s="254"/>
      <c r="WOF177" s="254"/>
      <c r="WOG177" s="254"/>
      <c r="WOH177" s="254"/>
      <c r="WOI177" s="254"/>
      <c r="WOJ177" s="254"/>
      <c r="WOK177" s="254"/>
      <c r="WOL177" s="254"/>
      <c r="WOM177" s="254"/>
      <c r="WON177" s="254"/>
      <c r="WOO177" s="254"/>
      <c r="WOP177" s="254"/>
      <c r="WOQ177" s="254"/>
      <c r="WOR177" s="254"/>
      <c r="WOS177" s="254"/>
      <c r="WOT177" s="254"/>
      <c r="WOU177" s="254"/>
      <c r="WOV177" s="254"/>
      <c r="WOW177" s="254"/>
      <c r="WOX177" s="254"/>
      <c r="WOY177" s="254"/>
      <c r="WOZ177" s="254"/>
      <c r="WPA177" s="254"/>
      <c r="WPB177" s="254"/>
      <c r="WPC177" s="254"/>
      <c r="WPD177" s="254"/>
      <c r="WPE177" s="254"/>
      <c r="WPF177" s="254"/>
      <c r="WPG177" s="254"/>
      <c r="WPH177" s="254"/>
      <c r="WPI177" s="254"/>
      <c r="WPJ177" s="254"/>
      <c r="WPK177" s="254"/>
      <c r="WPL177" s="254"/>
      <c r="WPM177" s="254"/>
      <c r="WPN177" s="254"/>
      <c r="WPO177" s="254"/>
      <c r="WPP177" s="254"/>
      <c r="WPQ177" s="254"/>
      <c r="WPR177" s="254"/>
      <c r="WPS177" s="254"/>
      <c r="WPT177" s="254"/>
      <c r="WPU177" s="254"/>
      <c r="WPV177" s="254"/>
      <c r="WPW177" s="254"/>
      <c r="WPX177" s="254"/>
      <c r="WPY177" s="254"/>
      <c r="WPZ177" s="254"/>
      <c r="WQA177" s="254"/>
      <c r="WQB177" s="254"/>
      <c r="WQC177" s="254"/>
      <c r="WQD177" s="254"/>
      <c r="WQE177" s="254"/>
      <c r="WQF177" s="254"/>
      <c r="WQG177" s="254"/>
      <c r="WQH177" s="254"/>
      <c r="WQI177" s="254"/>
      <c r="WQJ177" s="254"/>
      <c r="WQK177" s="254"/>
      <c r="WQL177" s="254"/>
      <c r="WQM177" s="254"/>
      <c r="WQN177" s="254"/>
      <c r="WQO177" s="254"/>
      <c r="WQP177" s="254"/>
      <c r="WQQ177" s="254"/>
      <c r="WQR177" s="254"/>
      <c r="WQS177" s="254"/>
      <c r="WQT177" s="254"/>
      <c r="WQU177" s="254"/>
      <c r="WQV177" s="254"/>
      <c r="WQW177" s="254"/>
      <c r="WQX177" s="254"/>
      <c r="WQY177" s="254"/>
      <c r="WQZ177" s="254"/>
      <c r="WRA177" s="254"/>
      <c r="WRB177" s="254"/>
      <c r="WRC177" s="254"/>
      <c r="WRD177" s="254"/>
      <c r="WRE177" s="254"/>
      <c r="WRF177" s="254"/>
      <c r="WRG177" s="254"/>
      <c r="WRH177" s="254"/>
      <c r="WRI177" s="254"/>
      <c r="WRJ177" s="254"/>
      <c r="WRK177" s="254"/>
      <c r="WRL177" s="254"/>
      <c r="WRM177" s="254"/>
      <c r="WRN177" s="254"/>
      <c r="WRO177" s="254"/>
      <c r="WRP177" s="254"/>
      <c r="WRQ177" s="254"/>
      <c r="WRR177" s="254"/>
      <c r="WRS177" s="254"/>
      <c r="WRT177" s="254"/>
      <c r="WRU177" s="254"/>
      <c r="WRV177" s="254"/>
      <c r="WRW177" s="254"/>
      <c r="WRX177" s="254"/>
      <c r="WRY177" s="254"/>
      <c r="WRZ177" s="254"/>
      <c r="WSA177" s="254"/>
      <c r="WSB177" s="254"/>
      <c r="WSC177" s="254"/>
      <c r="WSD177" s="254"/>
      <c r="WSE177" s="254"/>
      <c r="WSF177" s="254"/>
      <c r="WSG177" s="254"/>
      <c r="WSH177" s="254"/>
      <c r="WSI177" s="254"/>
      <c r="WSJ177" s="254"/>
      <c r="WSK177" s="254"/>
      <c r="WSL177" s="254"/>
      <c r="WSM177" s="254"/>
      <c r="WSN177" s="254"/>
      <c r="WSO177" s="254"/>
      <c r="WSP177" s="254"/>
      <c r="WSQ177" s="254"/>
      <c r="WSR177" s="254"/>
      <c r="WSS177" s="254"/>
      <c r="WST177" s="254"/>
      <c r="WSU177" s="254"/>
      <c r="WSV177" s="254"/>
      <c r="WSW177" s="254"/>
      <c r="WSX177" s="254"/>
      <c r="WSY177" s="254"/>
      <c r="WSZ177" s="254"/>
      <c r="WTA177" s="254"/>
      <c r="WTB177" s="254"/>
      <c r="WTC177" s="254"/>
      <c r="WTD177" s="254"/>
      <c r="WTE177" s="254"/>
      <c r="WTF177" s="254"/>
      <c r="WTG177" s="254"/>
      <c r="WTH177" s="254"/>
      <c r="WTI177" s="254"/>
      <c r="WTJ177" s="254"/>
      <c r="WTK177" s="254"/>
      <c r="WTL177" s="254"/>
      <c r="WTM177" s="254"/>
      <c r="WTN177" s="254"/>
      <c r="WTO177" s="254"/>
      <c r="WTP177" s="254"/>
      <c r="WTQ177" s="254"/>
      <c r="WTR177" s="254"/>
      <c r="WTS177" s="254"/>
      <c r="WTT177" s="254"/>
      <c r="WTU177" s="254"/>
      <c r="WTV177" s="254"/>
      <c r="WTW177" s="254"/>
      <c r="WTX177" s="254"/>
      <c r="WTY177" s="254"/>
      <c r="WTZ177" s="254"/>
      <c r="WUA177" s="254"/>
      <c r="WUB177" s="254"/>
      <c r="WUC177" s="254"/>
      <c r="WUD177" s="254"/>
      <c r="WUE177" s="254"/>
      <c r="WUF177" s="254"/>
      <c r="WUG177" s="254"/>
      <c r="WUH177" s="254"/>
      <c r="WUI177" s="254"/>
      <c r="WUJ177" s="254"/>
      <c r="WUK177" s="254"/>
      <c r="WUL177" s="254"/>
      <c r="WUM177" s="254"/>
      <c r="WUN177" s="254"/>
      <c r="WUO177" s="254"/>
      <c r="WUP177" s="254"/>
      <c r="WUQ177" s="254"/>
      <c r="WUR177" s="254"/>
      <c r="WUS177" s="254"/>
      <c r="WUT177" s="254"/>
      <c r="WUU177" s="254"/>
      <c r="WUV177" s="254"/>
      <c r="WUW177" s="254"/>
      <c r="WUX177" s="254"/>
      <c r="WUY177" s="254"/>
      <c r="WUZ177" s="254"/>
      <c r="WVA177" s="254"/>
      <c r="WVB177" s="254"/>
      <c r="WVC177" s="254"/>
      <c r="WVD177" s="254"/>
      <c r="WVE177" s="254"/>
      <c r="WVF177" s="254"/>
      <c r="WVG177" s="254"/>
      <c r="WVH177" s="254"/>
      <c r="WVI177" s="254"/>
      <c r="WVJ177" s="254"/>
      <c r="WVK177" s="254"/>
      <c r="WVL177" s="254"/>
      <c r="WVM177" s="254"/>
      <c r="WVN177" s="254"/>
      <c r="WVO177" s="254"/>
      <c r="WVP177" s="254"/>
      <c r="WVQ177" s="254"/>
      <c r="WVR177" s="254"/>
      <c r="WVS177" s="254"/>
      <c r="WVT177" s="254"/>
      <c r="WVU177" s="254"/>
      <c r="WVV177" s="254"/>
      <c r="WVW177" s="254"/>
      <c r="WVX177" s="254"/>
      <c r="WVY177" s="254"/>
      <c r="WVZ177" s="254"/>
      <c r="WWA177" s="254"/>
      <c r="WWB177" s="254"/>
      <c r="WWC177" s="254"/>
      <c r="WWD177" s="254"/>
      <c r="WWE177" s="254"/>
      <c r="WWF177" s="254"/>
      <c r="WWG177" s="254"/>
      <c r="WWH177" s="254"/>
      <c r="WWI177" s="254"/>
      <c r="WWJ177" s="254"/>
      <c r="WWK177" s="254"/>
      <c r="WWL177" s="254"/>
      <c r="WWM177" s="254"/>
      <c r="WWN177" s="254"/>
      <c r="WWO177" s="254"/>
      <c r="WWP177" s="254"/>
      <c r="WWQ177" s="254"/>
      <c r="WWR177" s="254"/>
      <c r="WWS177" s="254"/>
      <c r="WWT177" s="254"/>
      <c r="WWU177" s="254"/>
      <c r="WWV177" s="254"/>
      <c r="WWW177" s="254"/>
      <c r="WWX177" s="254"/>
      <c r="WWY177" s="254"/>
      <c r="WWZ177" s="254"/>
      <c r="WXA177" s="254"/>
      <c r="WXB177" s="254"/>
      <c r="WXC177" s="254"/>
      <c r="WXD177" s="254"/>
      <c r="WXE177" s="254"/>
      <c r="WXF177" s="254"/>
      <c r="WXG177" s="254"/>
      <c r="WXH177" s="254"/>
      <c r="WXI177" s="254"/>
      <c r="WXJ177" s="254"/>
      <c r="WXK177" s="254"/>
      <c r="WXL177" s="254"/>
      <c r="WXM177" s="254"/>
      <c r="WXN177" s="254"/>
      <c r="WXO177" s="254"/>
      <c r="WXP177" s="254"/>
      <c r="WXQ177" s="254"/>
      <c r="WXR177" s="254"/>
      <c r="WXS177" s="254"/>
      <c r="WXT177" s="254"/>
      <c r="WXU177" s="254"/>
      <c r="WXV177" s="254"/>
      <c r="WXW177" s="254"/>
      <c r="WXX177" s="254"/>
      <c r="WXY177" s="254"/>
      <c r="WXZ177" s="254"/>
      <c r="WYA177" s="254"/>
      <c r="WYB177" s="254"/>
      <c r="WYC177" s="254"/>
      <c r="WYD177" s="254"/>
      <c r="WYE177" s="254"/>
      <c r="WYF177" s="254"/>
      <c r="WYG177" s="254"/>
      <c r="WYH177" s="254"/>
      <c r="WYI177" s="254"/>
      <c r="WYJ177" s="254"/>
      <c r="WYK177" s="254"/>
      <c r="WYL177" s="254"/>
      <c r="WYM177" s="254"/>
      <c r="WYN177" s="254"/>
      <c r="WYO177" s="254"/>
      <c r="WYP177" s="254"/>
      <c r="WYQ177" s="254"/>
      <c r="WYR177" s="254"/>
      <c r="WYS177" s="254"/>
      <c r="WYT177" s="254"/>
      <c r="WYU177" s="254"/>
      <c r="WYV177" s="254"/>
      <c r="WYW177" s="254"/>
      <c r="WYX177" s="254"/>
      <c r="WYY177" s="254"/>
      <c r="WYZ177" s="254"/>
      <c r="WZA177" s="254"/>
      <c r="WZB177" s="254"/>
      <c r="WZC177" s="254"/>
      <c r="WZD177" s="254"/>
      <c r="WZE177" s="254"/>
      <c r="WZF177" s="254"/>
      <c r="WZG177" s="254"/>
      <c r="WZH177" s="254"/>
      <c r="WZI177" s="254"/>
      <c r="WZJ177" s="254"/>
      <c r="WZK177" s="254"/>
      <c r="WZL177" s="254"/>
      <c r="WZM177" s="254"/>
      <c r="WZN177" s="254"/>
      <c r="WZO177" s="254"/>
      <c r="WZP177" s="254"/>
      <c r="WZQ177" s="254"/>
      <c r="WZR177" s="254"/>
      <c r="WZS177" s="254"/>
      <c r="WZT177" s="254"/>
      <c r="WZU177" s="254"/>
      <c r="WZV177" s="254"/>
      <c r="WZW177" s="254"/>
      <c r="WZX177" s="254"/>
      <c r="WZY177" s="254"/>
      <c r="WZZ177" s="254"/>
      <c r="XAA177" s="254"/>
      <c r="XAB177" s="254"/>
      <c r="XAC177" s="254"/>
      <c r="XAD177" s="254"/>
      <c r="XAE177" s="254"/>
      <c r="XAF177" s="254"/>
      <c r="XAG177" s="254"/>
      <c r="XAH177" s="254"/>
      <c r="XAI177" s="254"/>
      <c r="XAJ177" s="254"/>
      <c r="XAK177" s="254"/>
      <c r="XAL177" s="254"/>
      <c r="XAM177" s="254"/>
      <c r="XAN177" s="254"/>
      <c r="XAO177" s="254"/>
      <c r="XAP177" s="254"/>
      <c r="XAQ177" s="254"/>
      <c r="XAR177" s="254"/>
      <c r="XAS177" s="254"/>
      <c r="XAT177" s="254"/>
      <c r="XAU177" s="254"/>
      <c r="XAV177" s="254"/>
      <c r="XAW177" s="254"/>
      <c r="XAX177" s="254"/>
      <c r="XAY177" s="254"/>
      <c r="XAZ177" s="254"/>
      <c r="XBA177" s="254"/>
      <c r="XBB177" s="254"/>
      <c r="XBC177" s="254"/>
      <c r="XBD177" s="254"/>
      <c r="XBE177" s="254"/>
      <c r="XBF177" s="254"/>
      <c r="XBG177" s="254"/>
      <c r="XBH177" s="254"/>
      <c r="XBI177" s="254"/>
      <c r="XBJ177" s="254"/>
      <c r="XBK177" s="254"/>
      <c r="XBL177" s="254"/>
      <c r="XBM177" s="254"/>
      <c r="XBN177" s="254"/>
      <c r="XBO177" s="254"/>
      <c r="XBP177" s="254"/>
      <c r="XBQ177" s="254"/>
      <c r="XBR177" s="254"/>
      <c r="XBS177" s="254"/>
      <c r="XBT177" s="254"/>
      <c r="XBU177" s="254"/>
      <c r="XBV177" s="254"/>
      <c r="XBW177" s="254"/>
      <c r="XBX177" s="254"/>
      <c r="XBY177" s="254"/>
      <c r="XBZ177" s="254"/>
      <c r="XCA177" s="254"/>
      <c r="XCB177" s="254"/>
      <c r="XCC177" s="254"/>
      <c r="XCD177" s="254"/>
      <c r="XCE177" s="254"/>
      <c r="XCF177" s="254"/>
      <c r="XCG177" s="254"/>
      <c r="XCH177" s="254"/>
      <c r="XCI177" s="254"/>
      <c r="XCJ177" s="254"/>
      <c r="XCK177" s="254"/>
      <c r="XCL177" s="254"/>
      <c r="XCM177" s="254"/>
      <c r="XCN177" s="254"/>
      <c r="XCO177" s="254"/>
      <c r="XCP177" s="254"/>
      <c r="XCQ177" s="254"/>
      <c r="XCR177" s="254"/>
      <c r="XCS177" s="254"/>
      <c r="XCT177" s="254"/>
      <c r="XCU177" s="254"/>
      <c r="XCV177" s="254"/>
      <c r="XCW177" s="254"/>
      <c r="XCX177" s="254"/>
      <c r="XCY177" s="254"/>
      <c r="XCZ177" s="254"/>
      <c r="XDA177" s="254"/>
      <c r="XDB177" s="254"/>
      <c r="XDC177" s="254"/>
      <c r="XDD177" s="254"/>
      <c r="XDE177" s="254"/>
      <c r="XDF177" s="254"/>
      <c r="XDG177" s="254"/>
      <c r="XDH177" s="254"/>
      <c r="XDI177" s="254"/>
      <c r="XDJ177" s="254"/>
      <c r="XDK177" s="254"/>
      <c r="XDL177" s="254"/>
      <c r="XDM177" s="254"/>
      <c r="XDN177" s="254"/>
      <c r="XDO177" s="254"/>
      <c r="XDP177" s="254"/>
      <c r="XDQ177" s="254"/>
      <c r="XDR177" s="254"/>
      <c r="XDS177" s="254"/>
      <c r="XDT177" s="254"/>
      <c r="XDU177" s="254"/>
      <c r="XDV177" s="254"/>
      <c r="XDW177" s="254"/>
      <c r="XDX177" s="254"/>
      <c r="XDY177" s="254"/>
      <c r="XDZ177" s="254"/>
      <c r="XEA177" s="254"/>
      <c r="XEB177" s="254"/>
      <c r="XEC177" s="254"/>
      <c r="XED177" s="254"/>
      <c r="XEE177" s="254"/>
      <c r="XEF177" s="254"/>
      <c r="XEG177" s="254"/>
      <c r="XEH177" s="254"/>
      <c r="XEI177" s="254"/>
      <c r="XEJ177" s="254"/>
      <c r="XEK177" s="254"/>
      <c r="XEL177" s="254"/>
      <c r="XEM177" s="254"/>
      <c r="XEN177" s="254"/>
      <c r="XEO177" s="254"/>
      <c r="XEP177" s="254"/>
      <c r="XEQ177" s="254"/>
      <c r="XER177" s="254"/>
      <c r="XES177" s="254"/>
      <c r="XET177" s="254"/>
      <c r="XEU177" s="254"/>
      <c r="XEV177" s="254"/>
      <c r="XEW177" s="254"/>
      <c r="XEX177" s="254"/>
      <c r="XEY177" s="254"/>
      <c r="XEZ177" s="254"/>
      <c r="XFA177" s="254"/>
      <c r="XFB177" s="254"/>
      <c r="XFC177" s="254"/>
    </row>
    <row r="178" spans="1:16383" s="66" customFormat="1">
      <c r="A178" s="253" t="s">
        <v>1535</v>
      </c>
      <c r="B178" s="251" t="s">
        <v>1545</v>
      </c>
      <c r="C178" s="252" t="s">
        <v>1555</v>
      </c>
      <c r="D178" s="239" t="s">
        <v>1108</v>
      </c>
      <c r="E178" s="301">
        <v>548</v>
      </c>
      <c r="F178" s="248" t="s">
        <v>896</v>
      </c>
      <c r="G178" s="248" t="s">
        <v>897</v>
      </c>
      <c r="H178" s="239" t="s">
        <v>1564</v>
      </c>
      <c r="I178" s="239" t="s">
        <v>899</v>
      </c>
      <c r="J178" s="239">
        <v>77</v>
      </c>
      <c r="K178" s="253"/>
      <c r="L178" s="239">
        <v>5</v>
      </c>
      <c r="M178" s="254"/>
      <c r="N178" s="239" t="s">
        <v>1572</v>
      </c>
      <c r="O178" s="242"/>
      <c r="P178" s="254"/>
      <c r="Q178" s="255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4"/>
      <c r="BA178" s="254"/>
      <c r="BB178" s="254"/>
      <c r="BC178" s="254"/>
      <c r="BD178" s="254"/>
      <c r="BE178" s="254"/>
      <c r="BF178" s="254"/>
      <c r="BG178" s="254"/>
      <c r="BH178" s="254"/>
      <c r="BI178" s="254"/>
      <c r="BJ178" s="254"/>
      <c r="BK178" s="254"/>
      <c r="BL178" s="254"/>
      <c r="BM178" s="254"/>
      <c r="BN178" s="254"/>
      <c r="BO178" s="254"/>
      <c r="BP178" s="254"/>
      <c r="BQ178" s="254"/>
      <c r="BR178" s="254"/>
      <c r="BS178" s="254"/>
      <c r="BT178" s="254"/>
      <c r="BU178" s="254"/>
      <c r="BV178" s="254"/>
      <c r="BW178" s="254"/>
      <c r="BX178" s="254"/>
      <c r="BY178" s="254"/>
      <c r="BZ178" s="254"/>
      <c r="CA178" s="254"/>
      <c r="CB178" s="254"/>
      <c r="CC178" s="254"/>
      <c r="CD178" s="254"/>
      <c r="CE178" s="254"/>
      <c r="CF178" s="254"/>
      <c r="CG178" s="254"/>
      <c r="CH178" s="254"/>
      <c r="CI178" s="254"/>
      <c r="CJ178" s="254"/>
      <c r="CK178" s="254"/>
      <c r="CL178" s="254"/>
      <c r="CM178" s="254"/>
      <c r="CN178" s="254"/>
      <c r="CO178" s="254"/>
      <c r="CP178" s="254"/>
      <c r="CQ178" s="254"/>
      <c r="CR178" s="254"/>
      <c r="CS178" s="254"/>
      <c r="CT178" s="254"/>
      <c r="CU178" s="254"/>
      <c r="CV178" s="254"/>
      <c r="CW178" s="254"/>
      <c r="CX178" s="254"/>
      <c r="CY178" s="254"/>
      <c r="CZ178" s="254"/>
      <c r="DA178" s="254"/>
      <c r="DB178" s="254"/>
      <c r="DC178" s="254"/>
      <c r="DD178" s="254"/>
      <c r="DE178" s="254"/>
      <c r="DF178" s="254"/>
      <c r="DG178" s="254"/>
      <c r="DH178" s="254"/>
      <c r="DI178" s="254"/>
      <c r="DJ178" s="254"/>
      <c r="DK178" s="254"/>
      <c r="DL178" s="254"/>
      <c r="DM178" s="254"/>
      <c r="DN178" s="254"/>
      <c r="DO178" s="254"/>
      <c r="DP178" s="254"/>
      <c r="DQ178" s="254"/>
      <c r="DR178" s="254"/>
      <c r="DS178" s="254"/>
      <c r="DT178" s="254"/>
      <c r="DU178" s="254"/>
      <c r="DV178" s="254"/>
      <c r="DW178" s="254"/>
      <c r="DX178" s="254"/>
      <c r="DY178" s="254"/>
      <c r="DZ178" s="254"/>
      <c r="EA178" s="254"/>
      <c r="EB178" s="254"/>
      <c r="EC178" s="254"/>
      <c r="ED178" s="254"/>
      <c r="EE178" s="254"/>
      <c r="EF178" s="254"/>
      <c r="EG178" s="254"/>
      <c r="EH178" s="254"/>
      <c r="EI178" s="254"/>
      <c r="EJ178" s="254"/>
      <c r="EK178" s="254"/>
      <c r="EL178" s="254"/>
      <c r="EM178" s="254"/>
      <c r="EN178" s="254"/>
      <c r="EO178" s="254"/>
      <c r="EP178" s="254"/>
      <c r="EQ178" s="254"/>
      <c r="ER178" s="254"/>
      <c r="ES178" s="254"/>
      <c r="ET178" s="254"/>
      <c r="EU178" s="254"/>
      <c r="EV178" s="254"/>
      <c r="EW178" s="254"/>
      <c r="EX178" s="254"/>
      <c r="EY178" s="254"/>
      <c r="EZ178" s="254"/>
      <c r="FA178" s="254"/>
      <c r="FB178" s="254"/>
      <c r="FC178" s="254"/>
      <c r="FD178" s="254"/>
      <c r="FE178" s="254"/>
      <c r="FF178" s="254"/>
      <c r="FG178" s="254"/>
      <c r="FH178" s="254"/>
      <c r="FI178" s="254"/>
      <c r="FJ178" s="254"/>
      <c r="FK178" s="254"/>
      <c r="FL178" s="254"/>
      <c r="FM178" s="254"/>
      <c r="FN178" s="254"/>
      <c r="FO178" s="254"/>
      <c r="FP178" s="254"/>
      <c r="FQ178" s="254"/>
      <c r="FR178" s="254"/>
      <c r="FS178" s="254"/>
      <c r="FT178" s="254"/>
      <c r="FU178" s="254"/>
      <c r="FV178" s="254"/>
      <c r="FW178" s="254"/>
      <c r="FX178" s="254"/>
      <c r="FY178" s="254"/>
      <c r="FZ178" s="254"/>
      <c r="GA178" s="254"/>
      <c r="GB178" s="254"/>
      <c r="GC178" s="254"/>
      <c r="GD178" s="254"/>
      <c r="GE178" s="254"/>
      <c r="GF178" s="254"/>
      <c r="GG178" s="254"/>
      <c r="GH178" s="254"/>
      <c r="GI178" s="254"/>
      <c r="GJ178" s="254"/>
      <c r="GK178" s="254"/>
      <c r="GL178" s="254"/>
      <c r="GM178" s="254"/>
      <c r="GN178" s="254"/>
      <c r="GO178" s="254"/>
      <c r="GP178" s="254"/>
      <c r="GQ178" s="254"/>
      <c r="GR178" s="254"/>
      <c r="GS178" s="254"/>
      <c r="GT178" s="254"/>
      <c r="GU178" s="254"/>
      <c r="GV178" s="254"/>
      <c r="GW178" s="254"/>
      <c r="GX178" s="254"/>
      <c r="GY178" s="254"/>
      <c r="GZ178" s="254"/>
      <c r="HA178" s="254"/>
      <c r="HB178" s="254"/>
      <c r="HC178" s="254"/>
      <c r="HD178" s="254"/>
      <c r="HE178" s="254"/>
      <c r="HF178" s="254"/>
      <c r="HG178" s="254"/>
      <c r="HH178" s="254"/>
      <c r="HI178" s="254"/>
      <c r="HJ178" s="254"/>
      <c r="HK178" s="254"/>
      <c r="HL178" s="254"/>
      <c r="HM178" s="254"/>
      <c r="HN178" s="254"/>
      <c r="HO178" s="254"/>
      <c r="HP178" s="254"/>
      <c r="HQ178" s="254"/>
      <c r="HR178" s="254"/>
      <c r="HS178" s="254"/>
      <c r="HT178" s="254"/>
      <c r="HU178" s="254"/>
      <c r="HV178" s="254"/>
      <c r="HW178" s="254"/>
      <c r="HX178" s="254"/>
      <c r="HY178" s="254"/>
      <c r="HZ178" s="254"/>
      <c r="IA178" s="254"/>
      <c r="IB178" s="254"/>
      <c r="IC178" s="254"/>
      <c r="ID178" s="254"/>
      <c r="IE178" s="254"/>
      <c r="IF178" s="254"/>
      <c r="IG178" s="254"/>
      <c r="IH178" s="254"/>
      <c r="II178" s="254"/>
      <c r="IJ178" s="254"/>
      <c r="IK178" s="254"/>
      <c r="IL178" s="254"/>
      <c r="IM178" s="254"/>
      <c r="IN178" s="254"/>
      <c r="IO178" s="254"/>
      <c r="IP178" s="254"/>
      <c r="IQ178" s="254"/>
      <c r="IR178" s="254"/>
      <c r="IS178" s="254"/>
      <c r="IT178" s="254"/>
      <c r="IU178" s="254"/>
      <c r="IV178" s="254"/>
      <c r="IW178" s="254"/>
      <c r="IX178" s="254"/>
      <c r="IY178" s="254"/>
      <c r="IZ178" s="254"/>
      <c r="JA178" s="254"/>
      <c r="JB178" s="254"/>
      <c r="JC178" s="254"/>
      <c r="JD178" s="254"/>
      <c r="JE178" s="254"/>
      <c r="JF178" s="254"/>
      <c r="JG178" s="254"/>
      <c r="JH178" s="254"/>
      <c r="JI178" s="254"/>
      <c r="JJ178" s="254"/>
      <c r="JK178" s="254"/>
      <c r="JL178" s="254"/>
      <c r="JM178" s="254"/>
      <c r="JN178" s="254"/>
      <c r="JO178" s="254"/>
      <c r="JP178" s="254"/>
      <c r="JQ178" s="254"/>
      <c r="JR178" s="254"/>
      <c r="JS178" s="254"/>
      <c r="JT178" s="254"/>
      <c r="JU178" s="254"/>
      <c r="JV178" s="254"/>
      <c r="JW178" s="254"/>
      <c r="JX178" s="254"/>
      <c r="JY178" s="254"/>
      <c r="JZ178" s="254"/>
      <c r="KA178" s="254"/>
      <c r="KB178" s="254"/>
      <c r="KC178" s="254"/>
      <c r="KD178" s="254"/>
      <c r="KE178" s="254"/>
      <c r="KF178" s="254"/>
      <c r="KG178" s="254"/>
      <c r="KH178" s="254"/>
      <c r="KI178" s="254"/>
      <c r="KJ178" s="254"/>
      <c r="KK178" s="254"/>
      <c r="KL178" s="254"/>
      <c r="KM178" s="254"/>
      <c r="KN178" s="254"/>
      <c r="KO178" s="254"/>
      <c r="KP178" s="254"/>
      <c r="KQ178" s="254"/>
      <c r="KR178" s="254"/>
      <c r="KS178" s="254"/>
      <c r="KT178" s="254"/>
      <c r="KU178" s="254"/>
      <c r="KV178" s="254"/>
      <c r="KW178" s="254"/>
      <c r="KX178" s="254"/>
      <c r="KY178" s="254"/>
      <c r="KZ178" s="254"/>
      <c r="LA178" s="254"/>
      <c r="LB178" s="254"/>
      <c r="LC178" s="254"/>
      <c r="LD178" s="254"/>
      <c r="LE178" s="254"/>
      <c r="LF178" s="254"/>
      <c r="LG178" s="254"/>
      <c r="LH178" s="254"/>
      <c r="LI178" s="254"/>
      <c r="LJ178" s="254"/>
      <c r="LK178" s="254"/>
      <c r="LL178" s="254"/>
      <c r="LM178" s="254"/>
      <c r="LN178" s="254"/>
      <c r="LO178" s="254"/>
      <c r="LP178" s="254"/>
      <c r="LQ178" s="254"/>
      <c r="LR178" s="254"/>
      <c r="LS178" s="254"/>
      <c r="LT178" s="254"/>
      <c r="LU178" s="254"/>
      <c r="LV178" s="254"/>
      <c r="LW178" s="254"/>
      <c r="LX178" s="254"/>
      <c r="LY178" s="254"/>
      <c r="LZ178" s="254"/>
      <c r="MA178" s="254"/>
      <c r="MB178" s="254"/>
      <c r="MC178" s="254"/>
      <c r="MD178" s="254"/>
      <c r="ME178" s="254"/>
      <c r="MF178" s="254"/>
      <c r="MG178" s="254"/>
      <c r="MH178" s="254"/>
      <c r="MI178" s="254"/>
      <c r="MJ178" s="254"/>
      <c r="MK178" s="254"/>
      <c r="ML178" s="254"/>
      <c r="MM178" s="254"/>
      <c r="MN178" s="254"/>
      <c r="MO178" s="254"/>
      <c r="MP178" s="254"/>
      <c r="MQ178" s="254"/>
      <c r="MR178" s="254"/>
      <c r="MS178" s="254"/>
      <c r="MT178" s="254"/>
      <c r="MU178" s="254"/>
      <c r="MV178" s="254"/>
      <c r="MW178" s="254"/>
      <c r="MX178" s="254"/>
      <c r="MY178" s="254"/>
      <c r="MZ178" s="254"/>
      <c r="NA178" s="254"/>
      <c r="NB178" s="254"/>
      <c r="NC178" s="254"/>
      <c r="ND178" s="254"/>
      <c r="NE178" s="254"/>
      <c r="NF178" s="254"/>
      <c r="NG178" s="254"/>
      <c r="NH178" s="254"/>
      <c r="NI178" s="254"/>
      <c r="NJ178" s="254"/>
      <c r="NK178" s="254"/>
      <c r="NL178" s="254"/>
      <c r="NM178" s="254"/>
      <c r="NN178" s="254"/>
      <c r="NO178" s="254"/>
      <c r="NP178" s="254"/>
      <c r="NQ178" s="254"/>
      <c r="NR178" s="254"/>
      <c r="NS178" s="254"/>
      <c r="NT178" s="254"/>
      <c r="NU178" s="254"/>
      <c r="NV178" s="254"/>
      <c r="NW178" s="254"/>
      <c r="NX178" s="254"/>
      <c r="NY178" s="254"/>
      <c r="NZ178" s="254"/>
      <c r="OA178" s="254"/>
      <c r="OB178" s="254"/>
      <c r="OC178" s="254"/>
      <c r="OD178" s="254"/>
      <c r="OE178" s="254"/>
      <c r="OF178" s="254"/>
      <c r="OG178" s="254"/>
      <c r="OH178" s="254"/>
      <c r="OI178" s="254"/>
      <c r="OJ178" s="254"/>
      <c r="OK178" s="254"/>
      <c r="OL178" s="254"/>
      <c r="OM178" s="254"/>
      <c r="ON178" s="254"/>
      <c r="OO178" s="254"/>
      <c r="OP178" s="254"/>
      <c r="OQ178" s="254"/>
      <c r="OR178" s="254"/>
      <c r="OS178" s="254"/>
      <c r="OT178" s="254"/>
      <c r="OU178" s="254"/>
      <c r="OV178" s="254"/>
      <c r="OW178" s="254"/>
      <c r="OX178" s="254"/>
      <c r="OY178" s="254"/>
      <c r="OZ178" s="254"/>
      <c r="PA178" s="254"/>
      <c r="PB178" s="254"/>
      <c r="PC178" s="254"/>
      <c r="PD178" s="254"/>
      <c r="PE178" s="254"/>
      <c r="PF178" s="254"/>
      <c r="PG178" s="254"/>
      <c r="PH178" s="254"/>
      <c r="PI178" s="254"/>
      <c r="PJ178" s="254"/>
      <c r="PK178" s="254"/>
      <c r="PL178" s="254"/>
      <c r="PM178" s="254"/>
      <c r="PN178" s="254"/>
      <c r="PO178" s="254"/>
      <c r="PP178" s="254"/>
      <c r="PQ178" s="254"/>
      <c r="PR178" s="254"/>
      <c r="PS178" s="254"/>
      <c r="PT178" s="254"/>
      <c r="PU178" s="254"/>
      <c r="PV178" s="254"/>
      <c r="PW178" s="254"/>
      <c r="PX178" s="254"/>
      <c r="PY178" s="254"/>
      <c r="PZ178" s="254"/>
      <c r="QA178" s="254"/>
      <c r="QB178" s="254"/>
      <c r="QC178" s="254"/>
      <c r="QD178" s="254"/>
      <c r="QE178" s="254"/>
      <c r="QF178" s="254"/>
      <c r="QG178" s="254"/>
      <c r="QH178" s="254"/>
      <c r="QI178" s="254"/>
      <c r="QJ178" s="254"/>
      <c r="QK178" s="254"/>
      <c r="QL178" s="254"/>
      <c r="QM178" s="254"/>
      <c r="QN178" s="254"/>
      <c r="QO178" s="254"/>
      <c r="QP178" s="254"/>
      <c r="QQ178" s="254"/>
      <c r="QR178" s="254"/>
      <c r="QS178" s="254"/>
      <c r="QT178" s="254"/>
      <c r="QU178" s="254"/>
      <c r="QV178" s="254"/>
      <c r="QW178" s="254"/>
      <c r="QX178" s="254"/>
      <c r="QY178" s="254"/>
      <c r="QZ178" s="254"/>
      <c r="RA178" s="254"/>
      <c r="RB178" s="254"/>
      <c r="RC178" s="254"/>
      <c r="RD178" s="254"/>
      <c r="RE178" s="254"/>
      <c r="RF178" s="254"/>
      <c r="RG178" s="254"/>
      <c r="RH178" s="254"/>
      <c r="RI178" s="254"/>
      <c r="RJ178" s="254"/>
      <c r="RK178" s="254"/>
      <c r="RL178" s="254"/>
      <c r="RM178" s="254"/>
      <c r="RN178" s="254"/>
      <c r="RO178" s="254"/>
      <c r="RP178" s="254"/>
      <c r="RQ178" s="254"/>
      <c r="RR178" s="254"/>
      <c r="RS178" s="254"/>
      <c r="RT178" s="254"/>
      <c r="RU178" s="254"/>
      <c r="RV178" s="254"/>
      <c r="RW178" s="254"/>
      <c r="RX178" s="254"/>
      <c r="RY178" s="254"/>
      <c r="RZ178" s="254"/>
      <c r="SA178" s="254"/>
      <c r="SB178" s="254"/>
      <c r="SC178" s="254"/>
      <c r="SD178" s="254"/>
      <c r="SE178" s="254"/>
      <c r="SF178" s="254"/>
      <c r="SG178" s="254"/>
      <c r="SH178" s="254"/>
      <c r="SI178" s="254"/>
      <c r="SJ178" s="254"/>
      <c r="SK178" s="254"/>
      <c r="SL178" s="254"/>
      <c r="SM178" s="254"/>
      <c r="SN178" s="254"/>
      <c r="SO178" s="254"/>
      <c r="SP178" s="254"/>
      <c r="SQ178" s="254"/>
      <c r="SR178" s="254"/>
      <c r="SS178" s="254"/>
      <c r="ST178" s="254"/>
      <c r="SU178" s="254"/>
      <c r="SV178" s="254"/>
      <c r="SW178" s="254"/>
      <c r="SX178" s="254"/>
      <c r="SY178" s="254"/>
      <c r="SZ178" s="254"/>
      <c r="TA178" s="254"/>
      <c r="TB178" s="254"/>
      <c r="TC178" s="254"/>
      <c r="TD178" s="254"/>
      <c r="TE178" s="254"/>
      <c r="TF178" s="254"/>
      <c r="TG178" s="254"/>
      <c r="TH178" s="254"/>
      <c r="TI178" s="254"/>
      <c r="TJ178" s="254"/>
      <c r="TK178" s="254"/>
      <c r="TL178" s="254"/>
      <c r="TM178" s="254"/>
      <c r="TN178" s="254"/>
      <c r="TO178" s="254"/>
      <c r="TP178" s="254"/>
      <c r="TQ178" s="254"/>
      <c r="TR178" s="254"/>
      <c r="TS178" s="254"/>
      <c r="TT178" s="254"/>
      <c r="TU178" s="254"/>
      <c r="TV178" s="254"/>
      <c r="TW178" s="254"/>
      <c r="TX178" s="254"/>
      <c r="TY178" s="254"/>
      <c r="TZ178" s="254"/>
      <c r="UA178" s="254"/>
      <c r="UB178" s="254"/>
      <c r="UC178" s="254"/>
      <c r="UD178" s="254"/>
      <c r="UE178" s="254"/>
      <c r="UF178" s="254"/>
      <c r="UG178" s="254"/>
      <c r="UH178" s="254"/>
      <c r="UI178" s="254"/>
      <c r="UJ178" s="254"/>
      <c r="UK178" s="254"/>
      <c r="UL178" s="254"/>
      <c r="UM178" s="254"/>
      <c r="UN178" s="254"/>
      <c r="UO178" s="254"/>
      <c r="UP178" s="254"/>
      <c r="UQ178" s="254"/>
      <c r="UR178" s="254"/>
      <c r="US178" s="254"/>
      <c r="UT178" s="254"/>
      <c r="UU178" s="254"/>
      <c r="UV178" s="254"/>
      <c r="UW178" s="254"/>
      <c r="UX178" s="254"/>
      <c r="UY178" s="254"/>
      <c r="UZ178" s="254"/>
      <c r="VA178" s="254"/>
      <c r="VB178" s="254"/>
      <c r="VC178" s="254"/>
      <c r="VD178" s="254"/>
      <c r="VE178" s="254"/>
      <c r="VF178" s="254"/>
      <c r="VG178" s="254"/>
      <c r="VH178" s="254"/>
      <c r="VI178" s="254"/>
      <c r="VJ178" s="254"/>
      <c r="VK178" s="254"/>
      <c r="VL178" s="254"/>
      <c r="VM178" s="254"/>
      <c r="VN178" s="254"/>
      <c r="VO178" s="254"/>
      <c r="VP178" s="254"/>
      <c r="VQ178" s="254"/>
      <c r="VR178" s="254"/>
      <c r="VS178" s="254"/>
      <c r="VT178" s="254"/>
      <c r="VU178" s="254"/>
      <c r="VV178" s="254"/>
      <c r="VW178" s="254"/>
      <c r="VX178" s="254"/>
      <c r="VY178" s="254"/>
      <c r="VZ178" s="254"/>
      <c r="WA178" s="254"/>
      <c r="WB178" s="254"/>
      <c r="WC178" s="254"/>
      <c r="WD178" s="254"/>
      <c r="WE178" s="254"/>
      <c r="WF178" s="254"/>
      <c r="WG178" s="254"/>
      <c r="WH178" s="254"/>
      <c r="WI178" s="254"/>
      <c r="WJ178" s="254"/>
      <c r="WK178" s="254"/>
      <c r="WL178" s="254"/>
      <c r="WM178" s="254"/>
      <c r="WN178" s="254"/>
      <c r="WO178" s="254"/>
      <c r="WP178" s="254"/>
      <c r="WQ178" s="254"/>
      <c r="WR178" s="254"/>
      <c r="WS178" s="254"/>
      <c r="WT178" s="254"/>
      <c r="WU178" s="254"/>
      <c r="WV178" s="254"/>
      <c r="WW178" s="254"/>
      <c r="WX178" s="254"/>
      <c r="WY178" s="254"/>
      <c r="WZ178" s="254"/>
      <c r="XA178" s="254"/>
      <c r="XB178" s="254"/>
      <c r="XC178" s="254"/>
      <c r="XD178" s="254"/>
      <c r="XE178" s="254"/>
      <c r="XF178" s="254"/>
      <c r="XG178" s="254"/>
      <c r="XH178" s="254"/>
      <c r="XI178" s="254"/>
      <c r="XJ178" s="254"/>
      <c r="XK178" s="254"/>
      <c r="XL178" s="254"/>
      <c r="XM178" s="254"/>
      <c r="XN178" s="254"/>
      <c r="XO178" s="254"/>
      <c r="XP178" s="254"/>
      <c r="XQ178" s="254"/>
      <c r="XR178" s="254"/>
      <c r="XS178" s="254"/>
      <c r="XT178" s="254"/>
      <c r="XU178" s="254"/>
      <c r="XV178" s="254"/>
      <c r="XW178" s="254"/>
      <c r="XX178" s="254"/>
      <c r="XY178" s="254"/>
      <c r="XZ178" s="254"/>
      <c r="YA178" s="254"/>
      <c r="YB178" s="254"/>
      <c r="YC178" s="254"/>
      <c r="YD178" s="254"/>
      <c r="YE178" s="254"/>
      <c r="YF178" s="254"/>
      <c r="YG178" s="254"/>
      <c r="YH178" s="254"/>
      <c r="YI178" s="254"/>
      <c r="YJ178" s="254"/>
      <c r="YK178" s="254"/>
      <c r="YL178" s="254"/>
      <c r="YM178" s="254"/>
      <c r="YN178" s="254"/>
      <c r="YO178" s="254"/>
      <c r="YP178" s="254"/>
      <c r="YQ178" s="254"/>
      <c r="YR178" s="254"/>
      <c r="YS178" s="254"/>
      <c r="YT178" s="254"/>
      <c r="YU178" s="254"/>
      <c r="YV178" s="254"/>
      <c r="YW178" s="254"/>
      <c r="YX178" s="254"/>
      <c r="YY178" s="254"/>
      <c r="YZ178" s="254"/>
      <c r="ZA178" s="254"/>
      <c r="ZB178" s="254"/>
      <c r="ZC178" s="254"/>
      <c r="ZD178" s="254"/>
      <c r="ZE178" s="254"/>
      <c r="ZF178" s="254"/>
      <c r="ZG178" s="254"/>
      <c r="ZH178" s="254"/>
      <c r="ZI178" s="254"/>
      <c r="ZJ178" s="254"/>
      <c r="ZK178" s="254"/>
      <c r="ZL178" s="254"/>
      <c r="ZM178" s="254"/>
      <c r="ZN178" s="254"/>
      <c r="ZO178" s="254"/>
      <c r="ZP178" s="254"/>
      <c r="ZQ178" s="254"/>
      <c r="ZR178" s="254"/>
      <c r="ZS178" s="254"/>
      <c r="ZT178" s="254"/>
      <c r="ZU178" s="254"/>
      <c r="ZV178" s="254"/>
      <c r="ZW178" s="254"/>
      <c r="ZX178" s="254"/>
      <c r="ZY178" s="254"/>
      <c r="ZZ178" s="254"/>
      <c r="AAA178" s="254"/>
      <c r="AAB178" s="254"/>
      <c r="AAC178" s="254"/>
      <c r="AAD178" s="254"/>
      <c r="AAE178" s="254"/>
      <c r="AAF178" s="254"/>
      <c r="AAG178" s="254"/>
      <c r="AAH178" s="254"/>
      <c r="AAI178" s="254"/>
      <c r="AAJ178" s="254"/>
      <c r="AAK178" s="254"/>
      <c r="AAL178" s="254"/>
      <c r="AAM178" s="254"/>
      <c r="AAN178" s="254"/>
      <c r="AAO178" s="254"/>
      <c r="AAP178" s="254"/>
      <c r="AAQ178" s="254"/>
      <c r="AAR178" s="254"/>
      <c r="AAS178" s="254"/>
      <c r="AAT178" s="254"/>
      <c r="AAU178" s="254"/>
      <c r="AAV178" s="254"/>
      <c r="AAW178" s="254"/>
      <c r="AAX178" s="254"/>
      <c r="AAY178" s="254"/>
      <c r="AAZ178" s="254"/>
      <c r="ABA178" s="254"/>
      <c r="ABB178" s="254"/>
      <c r="ABC178" s="254"/>
      <c r="ABD178" s="254"/>
      <c r="ABE178" s="254"/>
      <c r="ABF178" s="254"/>
      <c r="ABG178" s="254"/>
      <c r="ABH178" s="254"/>
      <c r="ABI178" s="254"/>
      <c r="ABJ178" s="254"/>
      <c r="ABK178" s="254"/>
      <c r="ABL178" s="254"/>
      <c r="ABM178" s="254"/>
      <c r="ABN178" s="254"/>
      <c r="ABO178" s="254"/>
      <c r="ABP178" s="254"/>
      <c r="ABQ178" s="254"/>
      <c r="ABR178" s="254"/>
      <c r="ABS178" s="254"/>
      <c r="ABT178" s="254"/>
      <c r="ABU178" s="254"/>
      <c r="ABV178" s="254"/>
      <c r="ABW178" s="254"/>
      <c r="ABX178" s="254"/>
      <c r="ABY178" s="254"/>
      <c r="ABZ178" s="254"/>
      <c r="ACA178" s="254"/>
      <c r="ACB178" s="254"/>
      <c r="ACC178" s="254"/>
      <c r="ACD178" s="254"/>
      <c r="ACE178" s="254"/>
      <c r="ACF178" s="254"/>
      <c r="ACG178" s="254"/>
      <c r="ACH178" s="254"/>
      <c r="ACI178" s="254"/>
      <c r="ACJ178" s="254"/>
      <c r="ACK178" s="254"/>
      <c r="ACL178" s="254"/>
      <c r="ACM178" s="254"/>
      <c r="ACN178" s="254"/>
      <c r="ACO178" s="254"/>
      <c r="ACP178" s="254"/>
      <c r="ACQ178" s="254"/>
      <c r="ACR178" s="254"/>
      <c r="ACS178" s="254"/>
      <c r="ACT178" s="254"/>
      <c r="ACU178" s="254"/>
      <c r="ACV178" s="254"/>
      <c r="ACW178" s="254"/>
      <c r="ACX178" s="254"/>
      <c r="ACY178" s="254"/>
      <c r="ACZ178" s="254"/>
      <c r="ADA178" s="254"/>
      <c r="ADB178" s="254"/>
      <c r="ADC178" s="254"/>
      <c r="ADD178" s="254"/>
      <c r="ADE178" s="254"/>
      <c r="ADF178" s="254"/>
      <c r="ADG178" s="254"/>
      <c r="ADH178" s="254"/>
      <c r="ADI178" s="254"/>
      <c r="ADJ178" s="254"/>
      <c r="ADK178" s="254"/>
      <c r="ADL178" s="254"/>
      <c r="ADM178" s="254"/>
      <c r="ADN178" s="254"/>
      <c r="ADO178" s="254"/>
      <c r="ADP178" s="254"/>
      <c r="ADQ178" s="254"/>
      <c r="ADR178" s="254"/>
      <c r="ADS178" s="254"/>
      <c r="ADT178" s="254"/>
      <c r="ADU178" s="254"/>
      <c r="ADV178" s="254"/>
      <c r="ADW178" s="254"/>
      <c r="ADX178" s="254"/>
      <c r="ADY178" s="254"/>
      <c r="ADZ178" s="254"/>
      <c r="AEA178" s="254"/>
      <c r="AEB178" s="254"/>
      <c r="AEC178" s="254"/>
      <c r="AED178" s="254"/>
      <c r="AEE178" s="254"/>
      <c r="AEF178" s="254"/>
      <c r="AEG178" s="254"/>
      <c r="AEH178" s="254"/>
      <c r="AEI178" s="254"/>
      <c r="AEJ178" s="254"/>
      <c r="AEK178" s="254"/>
      <c r="AEL178" s="254"/>
      <c r="AEM178" s="254"/>
      <c r="AEN178" s="254"/>
      <c r="AEO178" s="254"/>
      <c r="AEP178" s="254"/>
      <c r="AEQ178" s="254"/>
      <c r="AER178" s="254"/>
      <c r="AES178" s="254"/>
      <c r="AET178" s="254"/>
      <c r="AEU178" s="254"/>
      <c r="AEV178" s="254"/>
      <c r="AEW178" s="254"/>
      <c r="AEX178" s="254"/>
      <c r="AEY178" s="254"/>
      <c r="AEZ178" s="254"/>
      <c r="AFA178" s="254"/>
      <c r="AFB178" s="254"/>
      <c r="AFC178" s="254"/>
      <c r="AFD178" s="254"/>
      <c r="AFE178" s="254"/>
      <c r="AFF178" s="254"/>
      <c r="AFG178" s="254"/>
      <c r="AFH178" s="254"/>
      <c r="AFI178" s="254"/>
      <c r="AFJ178" s="254"/>
      <c r="AFK178" s="254"/>
      <c r="AFL178" s="254"/>
      <c r="AFM178" s="254"/>
      <c r="AFN178" s="254"/>
      <c r="AFO178" s="254"/>
      <c r="AFP178" s="254"/>
      <c r="AFQ178" s="254"/>
      <c r="AFR178" s="254"/>
      <c r="AFS178" s="254"/>
      <c r="AFT178" s="254"/>
      <c r="AFU178" s="254"/>
      <c r="AFV178" s="254"/>
      <c r="AFW178" s="254"/>
      <c r="AFX178" s="254"/>
      <c r="AFY178" s="254"/>
      <c r="AFZ178" s="254"/>
      <c r="AGA178" s="254"/>
      <c r="AGB178" s="254"/>
      <c r="AGC178" s="254"/>
      <c r="AGD178" s="254"/>
      <c r="AGE178" s="254"/>
      <c r="AGF178" s="254"/>
      <c r="AGG178" s="254"/>
      <c r="AGH178" s="254"/>
      <c r="AGI178" s="254"/>
      <c r="AGJ178" s="254"/>
      <c r="AGK178" s="254"/>
      <c r="AGL178" s="254"/>
      <c r="AGM178" s="254"/>
      <c r="AGN178" s="254"/>
      <c r="AGO178" s="254"/>
      <c r="AGP178" s="254"/>
      <c r="AGQ178" s="254"/>
      <c r="AGR178" s="254"/>
      <c r="AGS178" s="254"/>
      <c r="AGT178" s="254"/>
      <c r="AGU178" s="254"/>
      <c r="AGV178" s="254"/>
      <c r="AGW178" s="254"/>
      <c r="AGX178" s="254"/>
      <c r="AGY178" s="254"/>
      <c r="AGZ178" s="254"/>
      <c r="AHA178" s="254"/>
      <c r="AHB178" s="254"/>
      <c r="AHC178" s="254"/>
      <c r="AHD178" s="254"/>
      <c r="AHE178" s="254"/>
      <c r="AHF178" s="254"/>
      <c r="AHG178" s="254"/>
      <c r="AHH178" s="254"/>
      <c r="AHI178" s="254"/>
      <c r="AHJ178" s="254"/>
      <c r="AHK178" s="254"/>
      <c r="AHL178" s="254"/>
      <c r="AHM178" s="254"/>
      <c r="AHN178" s="254"/>
      <c r="AHO178" s="254"/>
      <c r="AHP178" s="254"/>
      <c r="AHQ178" s="254"/>
      <c r="AHR178" s="254"/>
      <c r="AHS178" s="254"/>
      <c r="AHT178" s="254"/>
      <c r="AHU178" s="254"/>
      <c r="AHV178" s="254"/>
      <c r="AHW178" s="254"/>
      <c r="AHX178" s="254"/>
      <c r="AHY178" s="254"/>
      <c r="AHZ178" s="254"/>
      <c r="AIA178" s="254"/>
      <c r="AIB178" s="254"/>
      <c r="AIC178" s="254"/>
      <c r="AID178" s="254"/>
      <c r="AIE178" s="254"/>
      <c r="AIF178" s="254"/>
      <c r="AIG178" s="254"/>
      <c r="AIH178" s="254"/>
      <c r="AII178" s="254"/>
      <c r="AIJ178" s="254"/>
      <c r="AIK178" s="254"/>
      <c r="AIL178" s="254"/>
      <c r="AIM178" s="254"/>
      <c r="AIN178" s="254"/>
      <c r="AIO178" s="254"/>
      <c r="AIP178" s="254"/>
      <c r="AIQ178" s="254"/>
      <c r="AIR178" s="254"/>
      <c r="AIS178" s="254"/>
      <c r="AIT178" s="254"/>
      <c r="AIU178" s="254"/>
      <c r="AIV178" s="254"/>
      <c r="AIW178" s="254"/>
      <c r="AIX178" s="254"/>
      <c r="AIY178" s="254"/>
      <c r="AIZ178" s="254"/>
      <c r="AJA178" s="254"/>
      <c r="AJB178" s="254"/>
      <c r="AJC178" s="254"/>
      <c r="AJD178" s="254"/>
      <c r="AJE178" s="254"/>
      <c r="AJF178" s="254"/>
      <c r="AJG178" s="254"/>
      <c r="AJH178" s="254"/>
      <c r="AJI178" s="254"/>
      <c r="AJJ178" s="254"/>
      <c r="AJK178" s="254"/>
      <c r="AJL178" s="254"/>
      <c r="AJM178" s="254"/>
      <c r="AJN178" s="254"/>
      <c r="AJO178" s="254"/>
      <c r="AJP178" s="254"/>
      <c r="AJQ178" s="254"/>
      <c r="AJR178" s="254"/>
      <c r="AJS178" s="254"/>
      <c r="AJT178" s="254"/>
      <c r="AJU178" s="254"/>
      <c r="AJV178" s="254"/>
      <c r="AJW178" s="254"/>
      <c r="AJX178" s="254"/>
      <c r="AJY178" s="254"/>
      <c r="AJZ178" s="254"/>
      <c r="AKA178" s="254"/>
      <c r="AKB178" s="254"/>
      <c r="AKC178" s="254"/>
      <c r="AKD178" s="254"/>
      <c r="AKE178" s="254"/>
      <c r="AKF178" s="254"/>
      <c r="AKG178" s="254"/>
      <c r="AKH178" s="254"/>
      <c r="AKI178" s="254"/>
      <c r="AKJ178" s="254"/>
      <c r="AKK178" s="254"/>
      <c r="AKL178" s="254"/>
      <c r="AKM178" s="254"/>
      <c r="AKN178" s="254"/>
      <c r="AKO178" s="254"/>
      <c r="AKP178" s="254"/>
      <c r="AKQ178" s="254"/>
      <c r="AKR178" s="254"/>
      <c r="AKS178" s="254"/>
      <c r="AKT178" s="254"/>
      <c r="AKU178" s="254"/>
      <c r="AKV178" s="254"/>
      <c r="AKW178" s="254"/>
      <c r="AKX178" s="254"/>
      <c r="AKY178" s="254"/>
      <c r="AKZ178" s="254"/>
      <c r="ALA178" s="254"/>
      <c r="ALB178" s="254"/>
      <c r="ALC178" s="254"/>
      <c r="ALD178" s="254"/>
      <c r="ALE178" s="254"/>
      <c r="ALF178" s="254"/>
      <c r="ALG178" s="254"/>
      <c r="ALH178" s="254"/>
      <c r="ALI178" s="254"/>
      <c r="ALJ178" s="254"/>
      <c r="ALK178" s="254"/>
      <c r="ALL178" s="254"/>
      <c r="ALM178" s="254"/>
      <c r="ALN178" s="254"/>
      <c r="ALO178" s="254"/>
      <c r="ALP178" s="254"/>
      <c r="ALQ178" s="254"/>
      <c r="ALR178" s="254"/>
      <c r="ALS178" s="254"/>
      <c r="ALT178" s="254"/>
      <c r="ALU178" s="254"/>
      <c r="ALV178" s="254"/>
      <c r="ALW178" s="254"/>
      <c r="ALX178" s="254"/>
      <c r="ALY178" s="254"/>
      <c r="ALZ178" s="254"/>
      <c r="AMA178" s="254"/>
      <c r="AMB178" s="254"/>
      <c r="AMC178" s="254"/>
      <c r="AMD178" s="254"/>
      <c r="AME178" s="254"/>
      <c r="AMF178" s="254"/>
      <c r="AMG178" s="254"/>
      <c r="AMH178" s="254"/>
      <c r="AMI178" s="254"/>
      <c r="AMJ178" s="254"/>
      <c r="AMK178" s="254"/>
      <c r="AML178" s="254"/>
      <c r="AMM178" s="254"/>
      <c r="AMN178" s="254"/>
      <c r="AMO178" s="254"/>
      <c r="AMP178" s="254"/>
      <c r="AMQ178" s="254"/>
      <c r="AMR178" s="254"/>
      <c r="AMS178" s="254"/>
      <c r="AMT178" s="254"/>
      <c r="AMU178" s="254"/>
      <c r="AMV178" s="254"/>
      <c r="AMW178" s="254"/>
      <c r="AMX178" s="254"/>
      <c r="AMY178" s="254"/>
      <c r="AMZ178" s="254"/>
      <c r="ANA178" s="254"/>
      <c r="ANB178" s="254"/>
      <c r="ANC178" s="254"/>
      <c r="AND178" s="254"/>
      <c r="ANE178" s="254"/>
      <c r="ANF178" s="254"/>
      <c r="ANG178" s="254"/>
      <c r="ANH178" s="254"/>
      <c r="ANI178" s="254"/>
      <c r="ANJ178" s="254"/>
      <c r="ANK178" s="254"/>
      <c r="ANL178" s="254"/>
      <c r="ANM178" s="254"/>
      <c r="ANN178" s="254"/>
      <c r="ANO178" s="254"/>
      <c r="ANP178" s="254"/>
      <c r="ANQ178" s="254"/>
      <c r="ANR178" s="254"/>
      <c r="ANS178" s="254"/>
      <c r="ANT178" s="254"/>
      <c r="ANU178" s="254"/>
      <c r="ANV178" s="254"/>
      <c r="ANW178" s="254"/>
      <c r="ANX178" s="254"/>
      <c r="ANY178" s="254"/>
      <c r="ANZ178" s="254"/>
      <c r="AOA178" s="254"/>
      <c r="AOB178" s="254"/>
      <c r="AOC178" s="254"/>
      <c r="AOD178" s="254"/>
      <c r="AOE178" s="254"/>
      <c r="AOF178" s="254"/>
      <c r="AOG178" s="254"/>
      <c r="AOH178" s="254"/>
      <c r="AOI178" s="254"/>
      <c r="AOJ178" s="254"/>
      <c r="AOK178" s="254"/>
      <c r="AOL178" s="254"/>
      <c r="AOM178" s="254"/>
      <c r="AON178" s="254"/>
      <c r="AOO178" s="254"/>
      <c r="AOP178" s="254"/>
      <c r="AOQ178" s="254"/>
      <c r="AOR178" s="254"/>
      <c r="AOS178" s="254"/>
      <c r="AOT178" s="254"/>
      <c r="AOU178" s="254"/>
      <c r="AOV178" s="254"/>
      <c r="AOW178" s="254"/>
      <c r="AOX178" s="254"/>
      <c r="AOY178" s="254"/>
      <c r="AOZ178" s="254"/>
      <c r="APA178" s="254"/>
      <c r="APB178" s="254"/>
      <c r="APC178" s="254"/>
      <c r="APD178" s="254"/>
      <c r="APE178" s="254"/>
      <c r="APF178" s="254"/>
      <c r="APG178" s="254"/>
      <c r="APH178" s="254"/>
      <c r="API178" s="254"/>
      <c r="APJ178" s="254"/>
      <c r="APK178" s="254"/>
      <c r="APL178" s="254"/>
      <c r="APM178" s="254"/>
      <c r="APN178" s="254"/>
      <c r="APO178" s="254"/>
      <c r="APP178" s="254"/>
      <c r="APQ178" s="254"/>
      <c r="APR178" s="254"/>
      <c r="APS178" s="254"/>
      <c r="APT178" s="254"/>
      <c r="APU178" s="254"/>
      <c r="APV178" s="254"/>
      <c r="APW178" s="254"/>
      <c r="APX178" s="254"/>
      <c r="APY178" s="254"/>
      <c r="APZ178" s="254"/>
      <c r="AQA178" s="254"/>
      <c r="AQB178" s="254"/>
      <c r="AQC178" s="254"/>
      <c r="AQD178" s="254"/>
      <c r="AQE178" s="254"/>
      <c r="AQF178" s="254"/>
      <c r="AQG178" s="254"/>
      <c r="AQH178" s="254"/>
      <c r="AQI178" s="254"/>
      <c r="AQJ178" s="254"/>
      <c r="AQK178" s="254"/>
      <c r="AQL178" s="254"/>
      <c r="AQM178" s="254"/>
      <c r="AQN178" s="254"/>
      <c r="AQO178" s="254"/>
      <c r="AQP178" s="254"/>
      <c r="AQQ178" s="254"/>
      <c r="AQR178" s="254"/>
      <c r="AQS178" s="254"/>
      <c r="AQT178" s="254"/>
      <c r="AQU178" s="254"/>
      <c r="AQV178" s="254"/>
      <c r="AQW178" s="254"/>
      <c r="AQX178" s="254"/>
      <c r="AQY178" s="254"/>
      <c r="AQZ178" s="254"/>
      <c r="ARA178" s="254"/>
      <c r="ARB178" s="254"/>
      <c r="ARC178" s="254"/>
      <c r="ARD178" s="254"/>
      <c r="ARE178" s="254"/>
      <c r="ARF178" s="254"/>
      <c r="ARG178" s="254"/>
      <c r="ARH178" s="254"/>
      <c r="ARI178" s="254"/>
      <c r="ARJ178" s="254"/>
      <c r="ARK178" s="254"/>
      <c r="ARL178" s="254"/>
      <c r="ARM178" s="254"/>
      <c r="ARN178" s="254"/>
      <c r="ARO178" s="254"/>
      <c r="ARP178" s="254"/>
      <c r="ARQ178" s="254"/>
      <c r="ARR178" s="254"/>
      <c r="ARS178" s="254"/>
      <c r="ART178" s="254"/>
      <c r="ARU178" s="254"/>
      <c r="ARV178" s="254"/>
      <c r="ARW178" s="254"/>
      <c r="ARX178" s="254"/>
      <c r="ARY178" s="254"/>
      <c r="ARZ178" s="254"/>
      <c r="ASA178" s="254"/>
      <c r="ASB178" s="254"/>
      <c r="ASC178" s="254"/>
      <c r="ASD178" s="254"/>
      <c r="ASE178" s="254"/>
      <c r="ASF178" s="254"/>
      <c r="ASG178" s="254"/>
      <c r="ASH178" s="254"/>
      <c r="ASI178" s="254"/>
      <c r="ASJ178" s="254"/>
      <c r="ASK178" s="254"/>
      <c r="ASL178" s="254"/>
      <c r="ASM178" s="254"/>
      <c r="ASN178" s="254"/>
      <c r="ASO178" s="254"/>
      <c r="ASP178" s="254"/>
      <c r="ASQ178" s="254"/>
      <c r="ASR178" s="254"/>
      <c r="ASS178" s="254"/>
      <c r="AST178" s="254"/>
      <c r="ASU178" s="254"/>
      <c r="ASV178" s="254"/>
      <c r="ASW178" s="254"/>
      <c r="ASX178" s="254"/>
      <c r="ASY178" s="254"/>
      <c r="ASZ178" s="254"/>
      <c r="ATA178" s="254"/>
      <c r="ATB178" s="254"/>
      <c r="ATC178" s="254"/>
      <c r="ATD178" s="254"/>
      <c r="ATE178" s="254"/>
      <c r="ATF178" s="254"/>
      <c r="ATG178" s="254"/>
      <c r="ATH178" s="254"/>
      <c r="ATI178" s="254"/>
      <c r="ATJ178" s="254"/>
      <c r="ATK178" s="254"/>
      <c r="ATL178" s="254"/>
      <c r="ATM178" s="254"/>
      <c r="ATN178" s="254"/>
      <c r="ATO178" s="254"/>
      <c r="ATP178" s="254"/>
      <c r="ATQ178" s="254"/>
      <c r="ATR178" s="254"/>
      <c r="ATS178" s="254"/>
      <c r="ATT178" s="254"/>
      <c r="ATU178" s="254"/>
      <c r="ATV178" s="254"/>
      <c r="ATW178" s="254"/>
      <c r="ATX178" s="254"/>
      <c r="ATY178" s="254"/>
      <c r="ATZ178" s="254"/>
      <c r="AUA178" s="254"/>
      <c r="AUB178" s="254"/>
      <c r="AUC178" s="254"/>
      <c r="AUD178" s="254"/>
      <c r="AUE178" s="254"/>
      <c r="AUF178" s="254"/>
      <c r="AUG178" s="254"/>
      <c r="AUH178" s="254"/>
      <c r="AUI178" s="254"/>
      <c r="AUJ178" s="254"/>
      <c r="AUK178" s="254"/>
      <c r="AUL178" s="254"/>
      <c r="AUM178" s="254"/>
      <c r="AUN178" s="254"/>
      <c r="AUO178" s="254"/>
      <c r="AUP178" s="254"/>
      <c r="AUQ178" s="254"/>
      <c r="AUR178" s="254"/>
      <c r="AUS178" s="254"/>
      <c r="AUT178" s="254"/>
      <c r="AUU178" s="254"/>
      <c r="AUV178" s="254"/>
      <c r="AUW178" s="254"/>
      <c r="AUX178" s="254"/>
      <c r="AUY178" s="254"/>
      <c r="AUZ178" s="254"/>
      <c r="AVA178" s="254"/>
      <c r="AVB178" s="254"/>
      <c r="AVC178" s="254"/>
      <c r="AVD178" s="254"/>
      <c r="AVE178" s="254"/>
      <c r="AVF178" s="254"/>
      <c r="AVG178" s="254"/>
      <c r="AVH178" s="254"/>
      <c r="AVI178" s="254"/>
      <c r="AVJ178" s="254"/>
      <c r="AVK178" s="254"/>
      <c r="AVL178" s="254"/>
      <c r="AVM178" s="254"/>
      <c r="AVN178" s="254"/>
      <c r="AVO178" s="254"/>
      <c r="AVP178" s="254"/>
      <c r="AVQ178" s="254"/>
      <c r="AVR178" s="254"/>
      <c r="AVS178" s="254"/>
      <c r="AVT178" s="254"/>
      <c r="AVU178" s="254"/>
      <c r="AVV178" s="254"/>
      <c r="AVW178" s="254"/>
      <c r="AVX178" s="254"/>
      <c r="AVY178" s="254"/>
      <c r="AVZ178" s="254"/>
      <c r="AWA178" s="254"/>
      <c r="AWB178" s="254"/>
      <c r="AWC178" s="254"/>
      <c r="AWD178" s="254"/>
      <c r="AWE178" s="254"/>
      <c r="AWF178" s="254"/>
      <c r="AWG178" s="254"/>
      <c r="AWH178" s="254"/>
      <c r="AWI178" s="254"/>
      <c r="AWJ178" s="254"/>
      <c r="AWK178" s="254"/>
      <c r="AWL178" s="254"/>
      <c r="AWM178" s="254"/>
      <c r="AWN178" s="254"/>
      <c r="AWO178" s="254"/>
      <c r="AWP178" s="254"/>
      <c r="AWQ178" s="254"/>
      <c r="AWR178" s="254"/>
      <c r="AWS178" s="254"/>
      <c r="AWT178" s="254"/>
      <c r="AWU178" s="254"/>
      <c r="AWV178" s="254"/>
      <c r="AWW178" s="254"/>
      <c r="AWX178" s="254"/>
      <c r="AWY178" s="254"/>
      <c r="AWZ178" s="254"/>
      <c r="AXA178" s="254"/>
      <c r="AXB178" s="254"/>
      <c r="AXC178" s="254"/>
      <c r="AXD178" s="254"/>
      <c r="AXE178" s="254"/>
      <c r="AXF178" s="254"/>
      <c r="AXG178" s="254"/>
      <c r="AXH178" s="254"/>
      <c r="AXI178" s="254"/>
      <c r="AXJ178" s="254"/>
      <c r="AXK178" s="254"/>
      <c r="AXL178" s="254"/>
      <c r="AXM178" s="254"/>
      <c r="AXN178" s="254"/>
      <c r="AXO178" s="254"/>
      <c r="AXP178" s="254"/>
      <c r="AXQ178" s="254"/>
      <c r="AXR178" s="254"/>
      <c r="AXS178" s="254"/>
      <c r="AXT178" s="254"/>
      <c r="AXU178" s="254"/>
      <c r="AXV178" s="254"/>
      <c r="AXW178" s="254"/>
      <c r="AXX178" s="254"/>
      <c r="AXY178" s="254"/>
      <c r="AXZ178" s="254"/>
      <c r="AYA178" s="254"/>
      <c r="AYB178" s="254"/>
      <c r="AYC178" s="254"/>
      <c r="AYD178" s="254"/>
      <c r="AYE178" s="254"/>
      <c r="AYF178" s="254"/>
      <c r="AYG178" s="254"/>
      <c r="AYH178" s="254"/>
      <c r="AYI178" s="254"/>
      <c r="AYJ178" s="254"/>
      <c r="AYK178" s="254"/>
      <c r="AYL178" s="254"/>
      <c r="AYM178" s="254"/>
      <c r="AYN178" s="254"/>
      <c r="AYO178" s="254"/>
      <c r="AYP178" s="254"/>
      <c r="AYQ178" s="254"/>
      <c r="AYR178" s="254"/>
      <c r="AYS178" s="254"/>
      <c r="AYT178" s="254"/>
      <c r="AYU178" s="254"/>
      <c r="AYV178" s="254"/>
      <c r="AYW178" s="254"/>
      <c r="AYX178" s="254"/>
      <c r="AYY178" s="254"/>
      <c r="AYZ178" s="254"/>
      <c r="AZA178" s="254"/>
      <c r="AZB178" s="254"/>
      <c r="AZC178" s="254"/>
      <c r="AZD178" s="254"/>
      <c r="AZE178" s="254"/>
      <c r="AZF178" s="254"/>
      <c r="AZG178" s="254"/>
      <c r="AZH178" s="254"/>
      <c r="AZI178" s="254"/>
      <c r="AZJ178" s="254"/>
      <c r="AZK178" s="254"/>
      <c r="AZL178" s="254"/>
      <c r="AZM178" s="254"/>
      <c r="AZN178" s="254"/>
      <c r="AZO178" s="254"/>
      <c r="AZP178" s="254"/>
      <c r="AZQ178" s="254"/>
      <c r="AZR178" s="254"/>
      <c r="AZS178" s="254"/>
      <c r="AZT178" s="254"/>
      <c r="AZU178" s="254"/>
      <c r="AZV178" s="254"/>
      <c r="AZW178" s="254"/>
      <c r="AZX178" s="254"/>
      <c r="AZY178" s="254"/>
      <c r="AZZ178" s="254"/>
      <c r="BAA178" s="254"/>
      <c r="BAB178" s="254"/>
      <c r="BAC178" s="254"/>
      <c r="BAD178" s="254"/>
      <c r="BAE178" s="254"/>
      <c r="BAF178" s="254"/>
      <c r="BAG178" s="254"/>
      <c r="BAH178" s="254"/>
      <c r="BAI178" s="254"/>
      <c r="BAJ178" s="254"/>
      <c r="BAK178" s="254"/>
      <c r="BAL178" s="254"/>
      <c r="BAM178" s="254"/>
      <c r="BAN178" s="254"/>
      <c r="BAO178" s="254"/>
      <c r="BAP178" s="254"/>
      <c r="BAQ178" s="254"/>
      <c r="BAR178" s="254"/>
      <c r="BAS178" s="254"/>
      <c r="BAT178" s="254"/>
      <c r="BAU178" s="254"/>
      <c r="BAV178" s="254"/>
      <c r="BAW178" s="254"/>
      <c r="BAX178" s="254"/>
      <c r="BAY178" s="254"/>
      <c r="BAZ178" s="254"/>
      <c r="BBA178" s="254"/>
      <c r="BBB178" s="254"/>
      <c r="BBC178" s="254"/>
      <c r="BBD178" s="254"/>
      <c r="BBE178" s="254"/>
      <c r="BBF178" s="254"/>
      <c r="BBG178" s="254"/>
      <c r="BBH178" s="254"/>
      <c r="BBI178" s="254"/>
      <c r="BBJ178" s="254"/>
      <c r="BBK178" s="254"/>
      <c r="BBL178" s="254"/>
      <c r="BBM178" s="254"/>
      <c r="BBN178" s="254"/>
      <c r="BBO178" s="254"/>
      <c r="BBP178" s="254"/>
      <c r="BBQ178" s="254"/>
      <c r="BBR178" s="254"/>
      <c r="BBS178" s="254"/>
      <c r="BBT178" s="254"/>
      <c r="BBU178" s="254"/>
      <c r="BBV178" s="254"/>
      <c r="BBW178" s="254"/>
      <c r="BBX178" s="254"/>
      <c r="BBY178" s="254"/>
      <c r="BBZ178" s="254"/>
      <c r="BCA178" s="254"/>
      <c r="BCB178" s="254"/>
      <c r="BCC178" s="254"/>
      <c r="BCD178" s="254"/>
      <c r="BCE178" s="254"/>
      <c r="BCF178" s="254"/>
      <c r="BCG178" s="254"/>
      <c r="BCH178" s="254"/>
      <c r="BCI178" s="254"/>
      <c r="BCJ178" s="254"/>
      <c r="BCK178" s="254"/>
      <c r="BCL178" s="254"/>
      <c r="BCM178" s="254"/>
      <c r="BCN178" s="254"/>
      <c r="BCO178" s="254"/>
      <c r="BCP178" s="254"/>
      <c r="BCQ178" s="254"/>
      <c r="BCR178" s="254"/>
      <c r="BCS178" s="254"/>
      <c r="BCT178" s="254"/>
      <c r="BCU178" s="254"/>
      <c r="BCV178" s="254"/>
      <c r="BCW178" s="254"/>
      <c r="BCX178" s="254"/>
      <c r="BCY178" s="254"/>
      <c r="BCZ178" s="254"/>
      <c r="BDA178" s="254"/>
      <c r="BDB178" s="254"/>
      <c r="BDC178" s="254"/>
      <c r="BDD178" s="254"/>
      <c r="BDE178" s="254"/>
      <c r="BDF178" s="254"/>
      <c r="BDG178" s="254"/>
      <c r="BDH178" s="254"/>
      <c r="BDI178" s="254"/>
      <c r="BDJ178" s="254"/>
      <c r="BDK178" s="254"/>
      <c r="BDL178" s="254"/>
      <c r="BDM178" s="254"/>
      <c r="BDN178" s="254"/>
      <c r="BDO178" s="254"/>
      <c r="BDP178" s="254"/>
      <c r="BDQ178" s="254"/>
      <c r="BDR178" s="254"/>
      <c r="BDS178" s="254"/>
      <c r="BDT178" s="254"/>
      <c r="BDU178" s="254"/>
      <c r="BDV178" s="254"/>
      <c r="BDW178" s="254"/>
      <c r="BDX178" s="254"/>
      <c r="BDY178" s="254"/>
      <c r="BDZ178" s="254"/>
      <c r="BEA178" s="254"/>
      <c r="BEB178" s="254"/>
      <c r="BEC178" s="254"/>
      <c r="BED178" s="254"/>
      <c r="BEE178" s="254"/>
      <c r="BEF178" s="254"/>
      <c r="BEG178" s="254"/>
      <c r="BEH178" s="254"/>
      <c r="BEI178" s="254"/>
      <c r="BEJ178" s="254"/>
      <c r="BEK178" s="254"/>
      <c r="BEL178" s="254"/>
      <c r="BEM178" s="254"/>
      <c r="BEN178" s="254"/>
      <c r="BEO178" s="254"/>
      <c r="BEP178" s="254"/>
      <c r="BEQ178" s="254"/>
      <c r="BER178" s="254"/>
      <c r="BES178" s="254"/>
      <c r="BET178" s="254"/>
      <c r="BEU178" s="254"/>
      <c r="BEV178" s="254"/>
      <c r="BEW178" s="254"/>
      <c r="BEX178" s="254"/>
      <c r="BEY178" s="254"/>
      <c r="BEZ178" s="254"/>
      <c r="BFA178" s="254"/>
      <c r="BFB178" s="254"/>
      <c r="BFC178" s="254"/>
      <c r="BFD178" s="254"/>
      <c r="BFE178" s="254"/>
      <c r="BFF178" s="254"/>
      <c r="BFG178" s="254"/>
      <c r="BFH178" s="254"/>
      <c r="BFI178" s="254"/>
      <c r="BFJ178" s="254"/>
      <c r="BFK178" s="254"/>
      <c r="BFL178" s="254"/>
      <c r="BFM178" s="254"/>
      <c r="BFN178" s="254"/>
      <c r="BFO178" s="254"/>
      <c r="BFP178" s="254"/>
      <c r="BFQ178" s="254"/>
      <c r="BFR178" s="254"/>
      <c r="BFS178" s="254"/>
      <c r="BFT178" s="254"/>
      <c r="BFU178" s="254"/>
      <c r="BFV178" s="254"/>
      <c r="BFW178" s="254"/>
      <c r="BFX178" s="254"/>
      <c r="BFY178" s="254"/>
      <c r="BFZ178" s="254"/>
      <c r="BGA178" s="254"/>
      <c r="BGB178" s="254"/>
      <c r="BGC178" s="254"/>
      <c r="BGD178" s="254"/>
      <c r="BGE178" s="254"/>
      <c r="BGF178" s="254"/>
      <c r="BGG178" s="254"/>
      <c r="BGH178" s="254"/>
      <c r="BGI178" s="254"/>
      <c r="BGJ178" s="254"/>
      <c r="BGK178" s="254"/>
      <c r="BGL178" s="254"/>
      <c r="BGM178" s="254"/>
      <c r="BGN178" s="254"/>
      <c r="BGO178" s="254"/>
      <c r="BGP178" s="254"/>
      <c r="BGQ178" s="254"/>
      <c r="BGR178" s="254"/>
      <c r="BGS178" s="254"/>
      <c r="BGT178" s="254"/>
      <c r="BGU178" s="254"/>
      <c r="BGV178" s="254"/>
      <c r="BGW178" s="254"/>
      <c r="BGX178" s="254"/>
      <c r="BGY178" s="254"/>
      <c r="BGZ178" s="254"/>
      <c r="BHA178" s="254"/>
      <c r="BHB178" s="254"/>
      <c r="BHC178" s="254"/>
      <c r="BHD178" s="254"/>
      <c r="BHE178" s="254"/>
      <c r="BHF178" s="254"/>
      <c r="BHG178" s="254"/>
      <c r="BHH178" s="254"/>
      <c r="BHI178" s="254"/>
      <c r="BHJ178" s="254"/>
      <c r="BHK178" s="254"/>
      <c r="BHL178" s="254"/>
      <c r="BHM178" s="254"/>
      <c r="BHN178" s="254"/>
      <c r="BHO178" s="254"/>
      <c r="BHP178" s="254"/>
      <c r="BHQ178" s="254"/>
      <c r="BHR178" s="254"/>
      <c r="BHS178" s="254"/>
      <c r="BHT178" s="254"/>
      <c r="BHU178" s="254"/>
      <c r="BHV178" s="254"/>
      <c r="BHW178" s="254"/>
      <c r="BHX178" s="254"/>
      <c r="BHY178" s="254"/>
      <c r="BHZ178" s="254"/>
      <c r="BIA178" s="254"/>
      <c r="BIB178" s="254"/>
      <c r="BIC178" s="254"/>
      <c r="BID178" s="254"/>
      <c r="BIE178" s="254"/>
      <c r="BIF178" s="254"/>
      <c r="BIG178" s="254"/>
      <c r="BIH178" s="254"/>
      <c r="BII178" s="254"/>
      <c r="BIJ178" s="254"/>
      <c r="BIK178" s="254"/>
      <c r="BIL178" s="254"/>
      <c r="BIM178" s="254"/>
      <c r="BIN178" s="254"/>
      <c r="BIO178" s="254"/>
      <c r="BIP178" s="254"/>
      <c r="BIQ178" s="254"/>
      <c r="BIR178" s="254"/>
      <c r="BIS178" s="254"/>
      <c r="BIT178" s="254"/>
      <c r="BIU178" s="254"/>
      <c r="BIV178" s="254"/>
      <c r="BIW178" s="254"/>
      <c r="BIX178" s="254"/>
      <c r="BIY178" s="254"/>
      <c r="BIZ178" s="254"/>
      <c r="BJA178" s="254"/>
      <c r="BJB178" s="254"/>
      <c r="BJC178" s="254"/>
      <c r="BJD178" s="254"/>
      <c r="BJE178" s="254"/>
      <c r="BJF178" s="254"/>
      <c r="BJG178" s="254"/>
      <c r="BJH178" s="254"/>
      <c r="BJI178" s="254"/>
      <c r="BJJ178" s="254"/>
      <c r="BJK178" s="254"/>
      <c r="BJL178" s="254"/>
      <c r="BJM178" s="254"/>
      <c r="BJN178" s="254"/>
      <c r="BJO178" s="254"/>
      <c r="BJP178" s="254"/>
      <c r="BJQ178" s="254"/>
      <c r="BJR178" s="254"/>
      <c r="BJS178" s="254"/>
      <c r="BJT178" s="254"/>
      <c r="BJU178" s="254"/>
      <c r="BJV178" s="254"/>
      <c r="BJW178" s="254"/>
      <c r="BJX178" s="254"/>
      <c r="BJY178" s="254"/>
      <c r="BJZ178" s="254"/>
      <c r="BKA178" s="254"/>
      <c r="BKB178" s="254"/>
      <c r="BKC178" s="254"/>
      <c r="BKD178" s="254"/>
      <c r="BKE178" s="254"/>
      <c r="BKF178" s="254"/>
      <c r="BKG178" s="254"/>
      <c r="BKH178" s="254"/>
      <c r="BKI178" s="254"/>
      <c r="BKJ178" s="254"/>
      <c r="BKK178" s="254"/>
      <c r="BKL178" s="254"/>
      <c r="BKM178" s="254"/>
      <c r="BKN178" s="254"/>
      <c r="BKO178" s="254"/>
      <c r="BKP178" s="254"/>
      <c r="BKQ178" s="254"/>
      <c r="BKR178" s="254"/>
      <c r="BKS178" s="254"/>
      <c r="BKT178" s="254"/>
      <c r="BKU178" s="254"/>
      <c r="BKV178" s="254"/>
      <c r="BKW178" s="254"/>
      <c r="BKX178" s="254"/>
      <c r="BKY178" s="254"/>
      <c r="BKZ178" s="254"/>
      <c r="BLA178" s="254"/>
      <c r="BLB178" s="254"/>
      <c r="BLC178" s="254"/>
      <c r="BLD178" s="254"/>
      <c r="BLE178" s="254"/>
      <c r="BLF178" s="254"/>
      <c r="BLG178" s="254"/>
      <c r="BLH178" s="254"/>
      <c r="BLI178" s="254"/>
      <c r="BLJ178" s="254"/>
      <c r="BLK178" s="254"/>
      <c r="BLL178" s="254"/>
      <c r="BLM178" s="254"/>
      <c r="BLN178" s="254"/>
      <c r="BLO178" s="254"/>
      <c r="BLP178" s="254"/>
      <c r="BLQ178" s="254"/>
      <c r="BLR178" s="254"/>
      <c r="BLS178" s="254"/>
      <c r="BLT178" s="254"/>
      <c r="BLU178" s="254"/>
      <c r="BLV178" s="254"/>
      <c r="BLW178" s="254"/>
      <c r="BLX178" s="254"/>
      <c r="BLY178" s="254"/>
      <c r="BLZ178" s="254"/>
      <c r="BMA178" s="254"/>
      <c r="BMB178" s="254"/>
      <c r="BMC178" s="254"/>
      <c r="BMD178" s="254"/>
      <c r="BME178" s="254"/>
      <c r="BMF178" s="254"/>
      <c r="BMG178" s="254"/>
      <c r="BMH178" s="254"/>
      <c r="BMI178" s="254"/>
      <c r="BMJ178" s="254"/>
      <c r="BMK178" s="254"/>
      <c r="BML178" s="254"/>
      <c r="BMM178" s="254"/>
      <c r="BMN178" s="254"/>
      <c r="BMO178" s="254"/>
      <c r="BMP178" s="254"/>
      <c r="BMQ178" s="254"/>
      <c r="BMR178" s="254"/>
      <c r="BMS178" s="254"/>
      <c r="BMT178" s="254"/>
      <c r="BMU178" s="254"/>
      <c r="BMV178" s="254"/>
      <c r="BMW178" s="254"/>
      <c r="BMX178" s="254"/>
      <c r="BMY178" s="254"/>
      <c r="BMZ178" s="254"/>
      <c r="BNA178" s="254"/>
      <c r="BNB178" s="254"/>
      <c r="BNC178" s="254"/>
      <c r="BND178" s="254"/>
      <c r="BNE178" s="254"/>
      <c r="BNF178" s="254"/>
      <c r="BNG178" s="254"/>
      <c r="BNH178" s="254"/>
      <c r="BNI178" s="254"/>
      <c r="BNJ178" s="254"/>
      <c r="BNK178" s="254"/>
      <c r="BNL178" s="254"/>
      <c r="BNM178" s="254"/>
      <c r="BNN178" s="254"/>
      <c r="BNO178" s="254"/>
      <c r="BNP178" s="254"/>
      <c r="BNQ178" s="254"/>
      <c r="BNR178" s="254"/>
      <c r="BNS178" s="254"/>
      <c r="BNT178" s="254"/>
      <c r="BNU178" s="254"/>
      <c r="BNV178" s="254"/>
      <c r="BNW178" s="254"/>
      <c r="BNX178" s="254"/>
      <c r="BNY178" s="254"/>
      <c r="BNZ178" s="254"/>
      <c r="BOA178" s="254"/>
      <c r="BOB178" s="254"/>
      <c r="BOC178" s="254"/>
      <c r="BOD178" s="254"/>
      <c r="BOE178" s="254"/>
      <c r="BOF178" s="254"/>
      <c r="BOG178" s="254"/>
      <c r="BOH178" s="254"/>
      <c r="BOI178" s="254"/>
      <c r="BOJ178" s="254"/>
      <c r="BOK178" s="254"/>
      <c r="BOL178" s="254"/>
      <c r="BOM178" s="254"/>
      <c r="BON178" s="254"/>
      <c r="BOO178" s="254"/>
      <c r="BOP178" s="254"/>
      <c r="BOQ178" s="254"/>
      <c r="BOR178" s="254"/>
      <c r="BOS178" s="254"/>
      <c r="BOT178" s="254"/>
      <c r="BOU178" s="254"/>
      <c r="BOV178" s="254"/>
      <c r="BOW178" s="254"/>
      <c r="BOX178" s="254"/>
      <c r="BOY178" s="254"/>
      <c r="BOZ178" s="254"/>
      <c r="BPA178" s="254"/>
      <c r="BPB178" s="254"/>
      <c r="BPC178" s="254"/>
      <c r="BPD178" s="254"/>
      <c r="BPE178" s="254"/>
      <c r="BPF178" s="254"/>
      <c r="BPG178" s="254"/>
      <c r="BPH178" s="254"/>
      <c r="BPI178" s="254"/>
      <c r="BPJ178" s="254"/>
      <c r="BPK178" s="254"/>
      <c r="BPL178" s="254"/>
      <c r="BPM178" s="254"/>
      <c r="BPN178" s="254"/>
      <c r="BPO178" s="254"/>
      <c r="BPP178" s="254"/>
      <c r="BPQ178" s="254"/>
      <c r="BPR178" s="254"/>
      <c r="BPS178" s="254"/>
      <c r="BPT178" s="254"/>
      <c r="BPU178" s="254"/>
      <c r="BPV178" s="254"/>
      <c r="BPW178" s="254"/>
      <c r="BPX178" s="254"/>
      <c r="BPY178" s="254"/>
      <c r="BPZ178" s="254"/>
      <c r="BQA178" s="254"/>
      <c r="BQB178" s="254"/>
      <c r="BQC178" s="254"/>
      <c r="BQD178" s="254"/>
      <c r="BQE178" s="254"/>
      <c r="BQF178" s="254"/>
      <c r="BQG178" s="254"/>
      <c r="BQH178" s="254"/>
      <c r="BQI178" s="254"/>
      <c r="BQJ178" s="254"/>
      <c r="BQK178" s="254"/>
      <c r="BQL178" s="254"/>
      <c r="BQM178" s="254"/>
      <c r="BQN178" s="254"/>
      <c r="BQO178" s="254"/>
      <c r="BQP178" s="254"/>
      <c r="BQQ178" s="254"/>
      <c r="BQR178" s="254"/>
      <c r="BQS178" s="254"/>
      <c r="BQT178" s="254"/>
      <c r="BQU178" s="254"/>
      <c r="BQV178" s="254"/>
      <c r="BQW178" s="254"/>
      <c r="BQX178" s="254"/>
      <c r="BQY178" s="254"/>
      <c r="BQZ178" s="254"/>
      <c r="BRA178" s="254"/>
      <c r="BRB178" s="254"/>
      <c r="BRC178" s="254"/>
      <c r="BRD178" s="254"/>
      <c r="BRE178" s="254"/>
      <c r="BRF178" s="254"/>
      <c r="BRG178" s="254"/>
      <c r="BRH178" s="254"/>
      <c r="BRI178" s="254"/>
      <c r="BRJ178" s="254"/>
      <c r="BRK178" s="254"/>
      <c r="BRL178" s="254"/>
      <c r="BRM178" s="254"/>
      <c r="BRN178" s="254"/>
      <c r="BRO178" s="254"/>
      <c r="BRP178" s="254"/>
      <c r="BRQ178" s="254"/>
      <c r="BRR178" s="254"/>
      <c r="BRS178" s="254"/>
      <c r="BRT178" s="254"/>
      <c r="BRU178" s="254"/>
      <c r="BRV178" s="254"/>
      <c r="BRW178" s="254"/>
      <c r="BRX178" s="254"/>
      <c r="BRY178" s="254"/>
      <c r="BRZ178" s="254"/>
      <c r="BSA178" s="254"/>
      <c r="BSB178" s="254"/>
      <c r="BSC178" s="254"/>
      <c r="BSD178" s="254"/>
      <c r="BSE178" s="254"/>
      <c r="BSF178" s="254"/>
      <c r="BSG178" s="254"/>
      <c r="BSH178" s="254"/>
      <c r="BSI178" s="254"/>
      <c r="BSJ178" s="254"/>
      <c r="BSK178" s="254"/>
      <c r="BSL178" s="254"/>
      <c r="BSM178" s="254"/>
      <c r="BSN178" s="254"/>
      <c r="BSO178" s="254"/>
      <c r="BSP178" s="254"/>
      <c r="BSQ178" s="254"/>
      <c r="BSR178" s="254"/>
      <c r="BSS178" s="254"/>
      <c r="BST178" s="254"/>
      <c r="BSU178" s="254"/>
      <c r="BSV178" s="254"/>
      <c r="BSW178" s="254"/>
      <c r="BSX178" s="254"/>
      <c r="BSY178" s="254"/>
      <c r="BSZ178" s="254"/>
      <c r="BTA178" s="254"/>
      <c r="BTB178" s="254"/>
      <c r="BTC178" s="254"/>
      <c r="BTD178" s="254"/>
      <c r="BTE178" s="254"/>
      <c r="BTF178" s="254"/>
      <c r="BTG178" s="254"/>
      <c r="BTH178" s="254"/>
      <c r="BTI178" s="254"/>
      <c r="BTJ178" s="254"/>
      <c r="BTK178" s="254"/>
      <c r="BTL178" s="254"/>
      <c r="BTM178" s="254"/>
      <c r="BTN178" s="254"/>
      <c r="BTO178" s="254"/>
      <c r="BTP178" s="254"/>
      <c r="BTQ178" s="254"/>
      <c r="BTR178" s="254"/>
      <c r="BTS178" s="254"/>
      <c r="BTT178" s="254"/>
      <c r="BTU178" s="254"/>
      <c r="BTV178" s="254"/>
      <c r="BTW178" s="254"/>
      <c r="BTX178" s="254"/>
      <c r="BTY178" s="254"/>
      <c r="BTZ178" s="254"/>
      <c r="BUA178" s="254"/>
      <c r="BUB178" s="254"/>
      <c r="BUC178" s="254"/>
      <c r="BUD178" s="254"/>
      <c r="BUE178" s="254"/>
      <c r="BUF178" s="254"/>
      <c r="BUG178" s="254"/>
      <c r="BUH178" s="254"/>
      <c r="BUI178" s="254"/>
      <c r="BUJ178" s="254"/>
      <c r="BUK178" s="254"/>
      <c r="BUL178" s="254"/>
      <c r="BUM178" s="254"/>
      <c r="BUN178" s="254"/>
      <c r="BUO178" s="254"/>
      <c r="BUP178" s="254"/>
      <c r="BUQ178" s="254"/>
      <c r="BUR178" s="254"/>
      <c r="BUS178" s="254"/>
      <c r="BUT178" s="254"/>
      <c r="BUU178" s="254"/>
      <c r="BUV178" s="254"/>
      <c r="BUW178" s="254"/>
      <c r="BUX178" s="254"/>
      <c r="BUY178" s="254"/>
      <c r="BUZ178" s="254"/>
      <c r="BVA178" s="254"/>
      <c r="BVB178" s="254"/>
      <c r="BVC178" s="254"/>
      <c r="BVD178" s="254"/>
      <c r="BVE178" s="254"/>
      <c r="BVF178" s="254"/>
      <c r="BVG178" s="254"/>
      <c r="BVH178" s="254"/>
      <c r="BVI178" s="254"/>
      <c r="BVJ178" s="254"/>
      <c r="BVK178" s="254"/>
      <c r="BVL178" s="254"/>
      <c r="BVM178" s="254"/>
      <c r="BVN178" s="254"/>
      <c r="BVO178" s="254"/>
      <c r="BVP178" s="254"/>
      <c r="BVQ178" s="254"/>
      <c r="BVR178" s="254"/>
      <c r="BVS178" s="254"/>
      <c r="BVT178" s="254"/>
      <c r="BVU178" s="254"/>
      <c r="BVV178" s="254"/>
      <c r="BVW178" s="254"/>
      <c r="BVX178" s="254"/>
      <c r="BVY178" s="254"/>
      <c r="BVZ178" s="254"/>
      <c r="BWA178" s="254"/>
      <c r="BWB178" s="254"/>
      <c r="BWC178" s="254"/>
      <c r="BWD178" s="254"/>
      <c r="BWE178" s="254"/>
      <c r="BWF178" s="254"/>
      <c r="BWG178" s="254"/>
      <c r="BWH178" s="254"/>
      <c r="BWI178" s="254"/>
      <c r="BWJ178" s="254"/>
      <c r="BWK178" s="254"/>
      <c r="BWL178" s="254"/>
      <c r="BWM178" s="254"/>
      <c r="BWN178" s="254"/>
      <c r="BWO178" s="254"/>
      <c r="BWP178" s="254"/>
      <c r="BWQ178" s="254"/>
      <c r="BWR178" s="254"/>
      <c r="BWS178" s="254"/>
      <c r="BWT178" s="254"/>
      <c r="BWU178" s="254"/>
      <c r="BWV178" s="254"/>
      <c r="BWW178" s="254"/>
      <c r="BWX178" s="254"/>
      <c r="BWY178" s="254"/>
      <c r="BWZ178" s="254"/>
      <c r="BXA178" s="254"/>
      <c r="BXB178" s="254"/>
      <c r="BXC178" s="254"/>
      <c r="BXD178" s="254"/>
      <c r="BXE178" s="254"/>
      <c r="BXF178" s="254"/>
      <c r="BXG178" s="254"/>
      <c r="BXH178" s="254"/>
      <c r="BXI178" s="254"/>
      <c r="BXJ178" s="254"/>
      <c r="BXK178" s="254"/>
      <c r="BXL178" s="254"/>
      <c r="BXM178" s="254"/>
      <c r="BXN178" s="254"/>
      <c r="BXO178" s="254"/>
      <c r="BXP178" s="254"/>
      <c r="BXQ178" s="254"/>
      <c r="BXR178" s="254"/>
      <c r="BXS178" s="254"/>
      <c r="BXT178" s="254"/>
      <c r="BXU178" s="254"/>
      <c r="BXV178" s="254"/>
      <c r="BXW178" s="254"/>
      <c r="BXX178" s="254"/>
      <c r="BXY178" s="254"/>
      <c r="BXZ178" s="254"/>
      <c r="BYA178" s="254"/>
      <c r="BYB178" s="254"/>
      <c r="BYC178" s="254"/>
      <c r="BYD178" s="254"/>
      <c r="BYE178" s="254"/>
      <c r="BYF178" s="254"/>
      <c r="BYG178" s="254"/>
      <c r="BYH178" s="254"/>
      <c r="BYI178" s="254"/>
      <c r="BYJ178" s="254"/>
      <c r="BYK178" s="254"/>
      <c r="BYL178" s="254"/>
      <c r="BYM178" s="254"/>
      <c r="BYN178" s="254"/>
      <c r="BYO178" s="254"/>
      <c r="BYP178" s="254"/>
      <c r="BYQ178" s="254"/>
      <c r="BYR178" s="254"/>
      <c r="BYS178" s="254"/>
      <c r="BYT178" s="254"/>
      <c r="BYU178" s="254"/>
      <c r="BYV178" s="254"/>
      <c r="BYW178" s="254"/>
      <c r="BYX178" s="254"/>
      <c r="BYY178" s="254"/>
      <c r="BYZ178" s="254"/>
      <c r="BZA178" s="254"/>
      <c r="BZB178" s="254"/>
      <c r="BZC178" s="254"/>
      <c r="BZD178" s="254"/>
      <c r="BZE178" s="254"/>
      <c r="BZF178" s="254"/>
      <c r="BZG178" s="254"/>
      <c r="BZH178" s="254"/>
      <c r="BZI178" s="254"/>
      <c r="BZJ178" s="254"/>
      <c r="BZK178" s="254"/>
      <c r="BZL178" s="254"/>
      <c r="BZM178" s="254"/>
      <c r="BZN178" s="254"/>
      <c r="BZO178" s="254"/>
      <c r="BZP178" s="254"/>
      <c r="BZQ178" s="254"/>
      <c r="BZR178" s="254"/>
      <c r="BZS178" s="254"/>
      <c r="BZT178" s="254"/>
      <c r="BZU178" s="254"/>
      <c r="BZV178" s="254"/>
      <c r="BZW178" s="254"/>
      <c r="BZX178" s="254"/>
      <c r="BZY178" s="254"/>
      <c r="BZZ178" s="254"/>
      <c r="CAA178" s="254"/>
      <c r="CAB178" s="254"/>
      <c r="CAC178" s="254"/>
      <c r="CAD178" s="254"/>
      <c r="CAE178" s="254"/>
      <c r="CAF178" s="254"/>
      <c r="CAG178" s="254"/>
      <c r="CAH178" s="254"/>
      <c r="CAI178" s="254"/>
      <c r="CAJ178" s="254"/>
      <c r="CAK178" s="254"/>
      <c r="CAL178" s="254"/>
      <c r="CAM178" s="254"/>
      <c r="CAN178" s="254"/>
      <c r="CAO178" s="254"/>
      <c r="CAP178" s="254"/>
      <c r="CAQ178" s="254"/>
      <c r="CAR178" s="254"/>
      <c r="CAS178" s="254"/>
      <c r="CAT178" s="254"/>
      <c r="CAU178" s="254"/>
      <c r="CAV178" s="254"/>
      <c r="CAW178" s="254"/>
      <c r="CAX178" s="254"/>
      <c r="CAY178" s="254"/>
      <c r="CAZ178" s="254"/>
      <c r="CBA178" s="254"/>
      <c r="CBB178" s="254"/>
      <c r="CBC178" s="254"/>
      <c r="CBD178" s="254"/>
      <c r="CBE178" s="254"/>
      <c r="CBF178" s="254"/>
      <c r="CBG178" s="254"/>
      <c r="CBH178" s="254"/>
      <c r="CBI178" s="254"/>
      <c r="CBJ178" s="254"/>
      <c r="CBK178" s="254"/>
      <c r="CBL178" s="254"/>
      <c r="CBM178" s="254"/>
      <c r="CBN178" s="254"/>
      <c r="CBO178" s="254"/>
      <c r="CBP178" s="254"/>
      <c r="CBQ178" s="254"/>
      <c r="CBR178" s="254"/>
      <c r="CBS178" s="254"/>
      <c r="CBT178" s="254"/>
      <c r="CBU178" s="254"/>
      <c r="CBV178" s="254"/>
      <c r="CBW178" s="254"/>
      <c r="CBX178" s="254"/>
      <c r="CBY178" s="254"/>
      <c r="CBZ178" s="254"/>
      <c r="CCA178" s="254"/>
      <c r="CCB178" s="254"/>
      <c r="CCC178" s="254"/>
      <c r="CCD178" s="254"/>
      <c r="CCE178" s="254"/>
      <c r="CCF178" s="254"/>
      <c r="CCG178" s="254"/>
      <c r="CCH178" s="254"/>
      <c r="CCI178" s="254"/>
      <c r="CCJ178" s="254"/>
      <c r="CCK178" s="254"/>
      <c r="CCL178" s="254"/>
      <c r="CCM178" s="254"/>
      <c r="CCN178" s="254"/>
      <c r="CCO178" s="254"/>
      <c r="CCP178" s="254"/>
      <c r="CCQ178" s="254"/>
      <c r="CCR178" s="254"/>
      <c r="CCS178" s="254"/>
      <c r="CCT178" s="254"/>
      <c r="CCU178" s="254"/>
      <c r="CCV178" s="254"/>
      <c r="CCW178" s="254"/>
      <c r="CCX178" s="254"/>
      <c r="CCY178" s="254"/>
      <c r="CCZ178" s="254"/>
      <c r="CDA178" s="254"/>
      <c r="CDB178" s="254"/>
      <c r="CDC178" s="254"/>
      <c r="CDD178" s="254"/>
      <c r="CDE178" s="254"/>
      <c r="CDF178" s="254"/>
      <c r="CDG178" s="254"/>
      <c r="CDH178" s="254"/>
      <c r="CDI178" s="254"/>
      <c r="CDJ178" s="254"/>
      <c r="CDK178" s="254"/>
      <c r="CDL178" s="254"/>
      <c r="CDM178" s="254"/>
      <c r="CDN178" s="254"/>
      <c r="CDO178" s="254"/>
      <c r="CDP178" s="254"/>
      <c r="CDQ178" s="254"/>
      <c r="CDR178" s="254"/>
      <c r="CDS178" s="254"/>
      <c r="CDT178" s="254"/>
      <c r="CDU178" s="254"/>
      <c r="CDV178" s="254"/>
      <c r="CDW178" s="254"/>
      <c r="CDX178" s="254"/>
      <c r="CDY178" s="254"/>
      <c r="CDZ178" s="254"/>
      <c r="CEA178" s="254"/>
      <c r="CEB178" s="254"/>
      <c r="CEC178" s="254"/>
      <c r="CED178" s="254"/>
      <c r="CEE178" s="254"/>
      <c r="CEF178" s="254"/>
      <c r="CEG178" s="254"/>
      <c r="CEH178" s="254"/>
      <c r="CEI178" s="254"/>
      <c r="CEJ178" s="254"/>
      <c r="CEK178" s="254"/>
      <c r="CEL178" s="254"/>
      <c r="CEM178" s="254"/>
      <c r="CEN178" s="254"/>
      <c r="CEO178" s="254"/>
      <c r="CEP178" s="254"/>
      <c r="CEQ178" s="254"/>
      <c r="CER178" s="254"/>
      <c r="CES178" s="254"/>
      <c r="CET178" s="254"/>
      <c r="CEU178" s="254"/>
      <c r="CEV178" s="254"/>
      <c r="CEW178" s="254"/>
      <c r="CEX178" s="254"/>
      <c r="CEY178" s="254"/>
      <c r="CEZ178" s="254"/>
      <c r="CFA178" s="254"/>
      <c r="CFB178" s="254"/>
      <c r="CFC178" s="254"/>
      <c r="CFD178" s="254"/>
      <c r="CFE178" s="254"/>
      <c r="CFF178" s="254"/>
      <c r="CFG178" s="254"/>
      <c r="CFH178" s="254"/>
      <c r="CFI178" s="254"/>
      <c r="CFJ178" s="254"/>
      <c r="CFK178" s="254"/>
      <c r="CFL178" s="254"/>
      <c r="CFM178" s="254"/>
      <c r="CFN178" s="254"/>
      <c r="CFO178" s="254"/>
      <c r="CFP178" s="254"/>
      <c r="CFQ178" s="254"/>
      <c r="CFR178" s="254"/>
      <c r="CFS178" s="254"/>
      <c r="CFT178" s="254"/>
      <c r="CFU178" s="254"/>
      <c r="CFV178" s="254"/>
      <c r="CFW178" s="254"/>
      <c r="CFX178" s="254"/>
      <c r="CFY178" s="254"/>
      <c r="CFZ178" s="254"/>
      <c r="CGA178" s="254"/>
      <c r="CGB178" s="254"/>
      <c r="CGC178" s="254"/>
      <c r="CGD178" s="254"/>
      <c r="CGE178" s="254"/>
      <c r="CGF178" s="254"/>
      <c r="CGG178" s="254"/>
      <c r="CGH178" s="254"/>
      <c r="CGI178" s="254"/>
      <c r="CGJ178" s="254"/>
      <c r="CGK178" s="254"/>
      <c r="CGL178" s="254"/>
      <c r="CGM178" s="254"/>
      <c r="CGN178" s="254"/>
      <c r="CGO178" s="254"/>
      <c r="CGP178" s="254"/>
      <c r="CGQ178" s="254"/>
      <c r="CGR178" s="254"/>
      <c r="CGS178" s="254"/>
      <c r="CGT178" s="254"/>
      <c r="CGU178" s="254"/>
      <c r="CGV178" s="254"/>
      <c r="CGW178" s="254"/>
      <c r="CGX178" s="254"/>
      <c r="CGY178" s="254"/>
      <c r="CGZ178" s="254"/>
      <c r="CHA178" s="254"/>
      <c r="CHB178" s="254"/>
      <c r="CHC178" s="254"/>
      <c r="CHD178" s="254"/>
      <c r="CHE178" s="254"/>
      <c r="CHF178" s="254"/>
      <c r="CHG178" s="254"/>
      <c r="CHH178" s="254"/>
      <c r="CHI178" s="254"/>
      <c r="CHJ178" s="254"/>
      <c r="CHK178" s="254"/>
      <c r="CHL178" s="254"/>
      <c r="CHM178" s="254"/>
      <c r="CHN178" s="254"/>
      <c r="CHO178" s="254"/>
      <c r="CHP178" s="254"/>
      <c r="CHQ178" s="254"/>
      <c r="CHR178" s="254"/>
      <c r="CHS178" s="254"/>
      <c r="CHT178" s="254"/>
      <c r="CHU178" s="254"/>
      <c r="CHV178" s="254"/>
      <c r="CHW178" s="254"/>
      <c r="CHX178" s="254"/>
      <c r="CHY178" s="254"/>
      <c r="CHZ178" s="254"/>
      <c r="CIA178" s="254"/>
      <c r="CIB178" s="254"/>
      <c r="CIC178" s="254"/>
      <c r="CID178" s="254"/>
      <c r="CIE178" s="254"/>
      <c r="CIF178" s="254"/>
      <c r="CIG178" s="254"/>
      <c r="CIH178" s="254"/>
      <c r="CII178" s="254"/>
      <c r="CIJ178" s="254"/>
      <c r="CIK178" s="254"/>
      <c r="CIL178" s="254"/>
      <c r="CIM178" s="254"/>
      <c r="CIN178" s="254"/>
      <c r="CIO178" s="254"/>
      <c r="CIP178" s="254"/>
      <c r="CIQ178" s="254"/>
      <c r="CIR178" s="254"/>
      <c r="CIS178" s="254"/>
      <c r="CIT178" s="254"/>
      <c r="CIU178" s="254"/>
      <c r="CIV178" s="254"/>
      <c r="CIW178" s="254"/>
      <c r="CIX178" s="254"/>
      <c r="CIY178" s="254"/>
      <c r="CIZ178" s="254"/>
      <c r="CJA178" s="254"/>
      <c r="CJB178" s="254"/>
      <c r="CJC178" s="254"/>
      <c r="CJD178" s="254"/>
      <c r="CJE178" s="254"/>
      <c r="CJF178" s="254"/>
      <c r="CJG178" s="254"/>
      <c r="CJH178" s="254"/>
      <c r="CJI178" s="254"/>
      <c r="CJJ178" s="254"/>
      <c r="CJK178" s="254"/>
      <c r="CJL178" s="254"/>
      <c r="CJM178" s="254"/>
      <c r="CJN178" s="254"/>
      <c r="CJO178" s="254"/>
      <c r="CJP178" s="254"/>
      <c r="CJQ178" s="254"/>
      <c r="CJR178" s="254"/>
      <c r="CJS178" s="254"/>
      <c r="CJT178" s="254"/>
      <c r="CJU178" s="254"/>
      <c r="CJV178" s="254"/>
      <c r="CJW178" s="254"/>
      <c r="CJX178" s="254"/>
      <c r="CJY178" s="254"/>
      <c r="CJZ178" s="254"/>
      <c r="CKA178" s="254"/>
      <c r="CKB178" s="254"/>
      <c r="CKC178" s="254"/>
      <c r="CKD178" s="254"/>
      <c r="CKE178" s="254"/>
      <c r="CKF178" s="254"/>
      <c r="CKG178" s="254"/>
      <c r="CKH178" s="254"/>
      <c r="CKI178" s="254"/>
      <c r="CKJ178" s="254"/>
      <c r="CKK178" s="254"/>
      <c r="CKL178" s="254"/>
      <c r="CKM178" s="254"/>
      <c r="CKN178" s="254"/>
      <c r="CKO178" s="254"/>
      <c r="CKP178" s="254"/>
      <c r="CKQ178" s="254"/>
      <c r="CKR178" s="254"/>
      <c r="CKS178" s="254"/>
      <c r="CKT178" s="254"/>
      <c r="CKU178" s="254"/>
      <c r="CKV178" s="254"/>
      <c r="CKW178" s="254"/>
      <c r="CKX178" s="254"/>
      <c r="CKY178" s="254"/>
      <c r="CKZ178" s="254"/>
      <c r="CLA178" s="254"/>
      <c r="CLB178" s="254"/>
      <c r="CLC178" s="254"/>
      <c r="CLD178" s="254"/>
      <c r="CLE178" s="254"/>
      <c r="CLF178" s="254"/>
      <c r="CLG178" s="254"/>
      <c r="CLH178" s="254"/>
      <c r="CLI178" s="254"/>
      <c r="CLJ178" s="254"/>
      <c r="CLK178" s="254"/>
      <c r="CLL178" s="254"/>
      <c r="CLM178" s="254"/>
      <c r="CLN178" s="254"/>
      <c r="CLO178" s="254"/>
      <c r="CLP178" s="254"/>
      <c r="CLQ178" s="254"/>
      <c r="CLR178" s="254"/>
      <c r="CLS178" s="254"/>
      <c r="CLT178" s="254"/>
      <c r="CLU178" s="254"/>
      <c r="CLV178" s="254"/>
      <c r="CLW178" s="254"/>
      <c r="CLX178" s="254"/>
      <c r="CLY178" s="254"/>
      <c r="CLZ178" s="254"/>
      <c r="CMA178" s="254"/>
      <c r="CMB178" s="254"/>
      <c r="CMC178" s="254"/>
      <c r="CMD178" s="254"/>
      <c r="CME178" s="254"/>
      <c r="CMF178" s="254"/>
      <c r="CMG178" s="254"/>
      <c r="CMH178" s="254"/>
      <c r="CMI178" s="254"/>
      <c r="CMJ178" s="254"/>
      <c r="CMK178" s="254"/>
      <c r="CML178" s="254"/>
      <c r="CMM178" s="254"/>
      <c r="CMN178" s="254"/>
      <c r="CMO178" s="254"/>
      <c r="CMP178" s="254"/>
      <c r="CMQ178" s="254"/>
      <c r="CMR178" s="254"/>
      <c r="CMS178" s="254"/>
      <c r="CMT178" s="254"/>
      <c r="CMU178" s="254"/>
      <c r="CMV178" s="254"/>
      <c r="CMW178" s="254"/>
      <c r="CMX178" s="254"/>
      <c r="CMY178" s="254"/>
      <c r="CMZ178" s="254"/>
      <c r="CNA178" s="254"/>
      <c r="CNB178" s="254"/>
      <c r="CNC178" s="254"/>
      <c r="CND178" s="254"/>
      <c r="CNE178" s="254"/>
      <c r="CNF178" s="254"/>
      <c r="CNG178" s="254"/>
      <c r="CNH178" s="254"/>
      <c r="CNI178" s="254"/>
      <c r="CNJ178" s="254"/>
      <c r="CNK178" s="254"/>
      <c r="CNL178" s="254"/>
      <c r="CNM178" s="254"/>
      <c r="CNN178" s="254"/>
      <c r="CNO178" s="254"/>
      <c r="CNP178" s="254"/>
      <c r="CNQ178" s="254"/>
      <c r="CNR178" s="254"/>
      <c r="CNS178" s="254"/>
      <c r="CNT178" s="254"/>
      <c r="CNU178" s="254"/>
      <c r="CNV178" s="254"/>
      <c r="CNW178" s="254"/>
      <c r="CNX178" s="254"/>
      <c r="CNY178" s="254"/>
      <c r="CNZ178" s="254"/>
      <c r="COA178" s="254"/>
      <c r="COB178" s="254"/>
      <c r="COC178" s="254"/>
      <c r="COD178" s="254"/>
      <c r="COE178" s="254"/>
      <c r="COF178" s="254"/>
      <c r="COG178" s="254"/>
      <c r="COH178" s="254"/>
      <c r="COI178" s="254"/>
      <c r="COJ178" s="254"/>
      <c r="COK178" s="254"/>
      <c r="COL178" s="254"/>
      <c r="COM178" s="254"/>
      <c r="CON178" s="254"/>
      <c r="COO178" s="254"/>
      <c r="COP178" s="254"/>
      <c r="COQ178" s="254"/>
      <c r="COR178" s="254"/>
      <c r="COS178" s="254"/>
      <c r="COT178" s="254"/>
      <c r="COU178" s="254"/>
      <c r="COV178" s="254"/>
      <c r="COW178" s="254"/>
      <c r="COX178" s="254"/>
      <c r="COY178" s="254"/>
      <c r="COZ178" s="254"/>
      <c r="CPA178" s="254"/>
      <c r="CPB178" s="254"/>
      <c r="CPC178" s="254"/>
      <c r="CPD178" s="254"/>
      <c r="CPE178" s="254"/>
      <c r="CPF178" s="254"/>
      <c r="CPG178" s="254"/>
      <c r="CPH178" s="254"/>
      <c r="CPI178" s="254"/>
      <c r="CPJ178" s="254"/>
      <c r="CPK178" s="254"/>
      <c r="CPL178" s="254"/>
      <c r="CPM178" s="254"/>
      <c r="CPN178" s="254"/>
      <c r="CPO178" s="254"/>
      <c r="CPP178" s="254"/>
      <c r="CPQ178" s="254"/>
      <c r="CPR178" s="254"/>
      <c r="CPS178" s="254"/>
      <c r="CPT178" s="254"/>
      <c r="CPU178" s="254"/>
      <c r="CPV178" s="254"/>
      <c r="CPW178" s="254"/>
      <c r="CPX178" s="254"/>
      <c r="CPY178" s="254"/>
      <c r="CPZ178" s="254"/>
      <c r="CQA178" s="254"/>
      <c r="CQB178" s="254"/>
      <c r="CQC178" s="254"/>
      <c r="CQD178" s="254"/>
      <c r="CQE178" s="254"/>
      <c r="CQF178" s="254"/>
      <c r="CQG178" s="254"/>
      <c r="CQH178" s="254"/>
      <c r="CQI178" s="254"/>
      <c r="CQJ178" s="254"/>
      <c r="CQK178" s="254"/>
      <c r="CQL178" s="254"/>
      <c r="CQM178" s="254"/>
      <c r="CQN178" s="254"/>
      <c r="CQO178" s="254"/>
      <c r="CQP178" s="254"/>
      <c r="CQQ178" s="254"/>
      <c r="CQR178" s="254"/>
      <c r="CQS178" s="254"/>
      <c r="CQT178" s="254"/>
      <c r="CQU178" s="254"/>
      <c r="CQV178" s="254"/>
      <c r="CQW178" s="254"/>
      <c r="CQX178" s="254"/>
      <c r="CQY178" s="254"/>
      <c r="CQZ178" s="254"/>
      <c r="CRA178" s="254"/>
      <c r="CRB178" s="254"/>
      <c r="CRC178" s="254"/>
      <c r="CRD178" s="254"/>
      <c r="CRE178" s="254"/>
      <c r="CRF178" s="254"/>
      <c r="CRG178" s="254"/>
      <c r="CRH178" s="254"/>
      <c r="CRI178" s="254"/>
      <c r="CRJ178" s="254"/>
      <c r="CRK178" s="254"/>
      <c r="CRL178" s="254"/>
      <c r="CRM178" s="254"/>
      <c r="CRN178" s="254"/>
      <c r="CRO178" s="254"/>
      <c r="CRP178" s="254"/>
      <c r="CRQ178" s="254"/>
      <c r="CRR178" s="254"/>
      <c r="CRS178" s="254"/>
      <c r="CRT178" s="254"/>
      <c r="CRU178" s="254"/>
      <c r="CRV178" s="254"/>
      <c r="CRW178" s="254"/>
      <c r="CRX178" s="254"/>
      <c r="CRY178" s="254"/>
      <c r="CRZ178" s="254"/>
      <c r="CSA178" s="254"/>
      <c r="CSB178" s="254"/>
      <c r="CSC178" s="254"/>
      <c r="CSD178" s="254"/>
      <c r="CSE178" s="254"/>
      <c r="CSF178" s="254"/>
      <c r="CSG178" s="254"/>
      <c r="CSH178" s="254"/>
      <c r="CSI178" s="254"/>
      <c r="CSJ178" s="254"/>
      <c r="CSK178" s="254"/>
      <c r="CSL178" s="254"/>
      <c r="CSM178" s="254"/>
      <c r="CSN178" s="254"/>
      <c r="CSO178" s="254"/>
      <c r="CSP178" s="254"/>
      <c r="CSQ178" s="254"/>
      <c r="CSR178" s="254"/>
      <c r="CSS178" s="254"/>
      <c r="CST178" s="254"/>
      <c r="CSU178" s="254"/>
      <c r="CSV178" s="254"/>
      <c r="CSW178" s="254"/>
      <c r="CSX178" s="254"/>
      <c r="CSY178" s="254"/>
      <c r="CSZ178" s="254"/>
      <c r="CTA178" s="254"/>
      <c r="CTB178" s="254"/>
      <c r="CTC178" s="254"/>
      <c r="CTD178" s="254"/>
      <c r="CTE178" s="254"/>
      <c r="CTF178" s="254"/>
      <c r="CTG178" s="254"/>
      <c r="CTH178" s="254"/>
      <c r="CTI178" s="254"/>
      <c r="CTJ178" s="254"/>
      <c r="CTK178" s="254"/>
      <c r="CTL178" s="254"/>
      <c r="CTM178" s="254"/>
      <c r="CTN178" s="254"/>
      <c r="CTO178" s="254"/>
      <c r="CTP178" s="254"/>
      <c r="CTQ178" s="254"/>
      <c r="CTR178" s="254"/>
      <c r="CTS178" s="254"/>
      <c r="CTT178" s="254"/>
      <c r="CTU178" s="254"/>
      <c r="CTV178" s="254"/>
      <c r="CTW178" s="254"/>
      <c r="CTX178" s="254"/>
      <c r="CTY178" s="254"/>
      <c r="CTZ178" s="254"/>
      <c r="CUA178" s="254"/>
      <c r="CUB178" s="254"/>
      <c r="CUC178" s="254"/>
      <c r="CUD178" s="254"/>
      <c r="CUE178" s="254"/>
      <c r="CUF178" s="254"/>
      <c r="CUG178" s="254"/>
      <c r="CUH178" s="254"/>
      <c r="CUI178" s="254"/>
      <c r="CUJ178" s="254"/>
      <c r="CUK178" s="254"/>
      <c r="CUL178" s="254"/>
      <c r="CUM178" s="254"/>
      <c r="CUN178" s="254"/>
      <c r="CUO178" s="254"/>
      <c r="CUP178" s="254"/>
      <c r="CUQ178" s="254"/>
      <c r="CUR178" s="254"/>
      <c r="CUS178" s="254"/>
      <c r="CUT178" s="254"/>
      <c r="CUU178" s="254"/>
      <c r="CUV178" s="254"/>
      <c r="CUW178" s="254"/>
      <c r="CUX178" s="254"/>
      <c r="CUY178" s="254"/>
      <c r="CUZ178" s="254"/>
      <c r="CVA178" s="254"/>
      <c r="CVB178" s="254"/>
      <c r="CVC178" s="254"/>
      <c r="CVD178" s="254"/>
      <c r="CVE178" s="254"/>
      <c r="CVF178" s="254"/>
      <c r="CVG178" s="254"/>
      <c r="CVH178" s="254"/>
      <c r="CVI178" s="254"/>
      <c r="CVJ178" s="254"/>
      <c r="CVK178" s="254"/>
      <c r="CVL178" s="254"/>
      <c r="CVM178" s="254"/>
      <c r="CVN178" s="254"/>
      <c r="CVO178" s="254"/>
      <c r="CVP178" s="254"/>
      <c r="CVQ178" s="254"/>
      <c r="CVR178" s="254"/>
      <c r="CVS178" s="254"/>
      <c r="CVT178" s="254"/>
      <c r="CVU178" s="254"/>
      <c r="CVV178" s="254"/>
      <c r="CVW178" s="254"/>
      <c r="CVX178" s="254"/>
      <c r="CVY178" s="254"/>
      <c r="CVZ178" s="254"/>
      <c r="CWA178" s="254"/>
      <c r="CWB178" s="254"/>
      <c r="CWC178" s="254"/>
      <c r="CWD178" s="254"/>
      <c r="CWE178" s="254"/>
      <c r="CWF178" s="254"/>
      <c r="CWG178" s="254"/>
      <c r="CWH178" s="254"/>
      <c r="CWI178" s="254"/>
      <c r="CWJ178" s="254"/>
      <c r="CWK178" s="254"/>
      <c r="CWL178" s="254"/>
      <c r="CWM178" s="254"/>
      <c r="CWN178" s="254"/>
      <c r="CWO178" s="254"/>
      <c r="CWP178" s="254"/>
      <c r="CWQ178" s="254"/>
      <c r="CWR178" s="254"/>
      <c r="CWS178" s="254"/>
      <c r="CWT178" s="254"/>
      <c r="CWU178" s="254"/>
      <c r="CWV178" s="254"/>
      <c r="CWW178" s="254"/>
      <c r="CWX178" s="254"/>
      <c r="CWY178" s="254"/>
      <c r="CWZ178" s="254"/>
      <c r="CXA178" s="254"/>
      <c r="CXB178" s="254"/>
      <c r="CXC178" s="254"/>
      <c r="CXD178" s="254"/>
      <c r="CXE178" s="254"/>
      <c r="CXF178" s="254"/>
      <c r="CXG178" s="254"/>
      <c r="CXH178" s="254"/>
      <c r="CXI178" s="254"/>
      <c r="CXJ178" s="254"/>
      <c r="CXK178" s="254"/>
      <c r="CXL178" s="254"/>
      <c r="CXM178" s="254"/>
      <c r="CXN178" s="254"/>
      <c r="CXO178" s="254"/>
      <c r="CXP178" s="254"/>
      <c r="CXQ178" s="254"/>
      <c r="CXR178" s="254"/>
      <c r="CXS178" s="254"/>
      <c r="CXT178" s="254"/>
      <c r="CXU178" s="254"/>
      <c r="CXV178" s="254"/>
      <c r="CXW178" s="254"/>
      <c r="CXX178" s="254"/>
      <c r="CXY178" s="254"/>
      <c r="CXZ178" s="254"/>
      <c r="CYA178" s="254"/>
      <c r="CYB178" s="254"/>
      <c r="CYC178" s="254"/>
      <c r="CYD178" s="254"/>
      <c r="CYE178" s="254"/>
      <c r="CYF178" s="254"/>
      <c r="CYG178" s="254"/>
      <c r="CYH178" s="254"/>
      <c r="CYI178" s="254"/>
      <c r="CYJ178" s="254"/>
      <c r="CYK178" s="254"/>
      <c r="CYL178" s="254"/>
      <c r="CYM178" s="254"/>
      <c r="CYN178" s="254"/>
      <c r="CYO178" s="254"/>
      <c r="CYP178" s="254"/>
      <c r="CYQ178" s="254"/>
      <c r="CYR178" s="254"/>
      <c r="CYS178" s="254"/>
      <c r="CYT178" s="254"/>
      <c r="CYU178" s="254"/>
      <c r="CYV178" s="254"/>
      <c r="CYW178" s="254"/>
      <c r="CYX178" s="254"/>
      <c r="CYY178" s="254"/>
      <c r="CYZ178" s="254"/>
      <c r="CZA178" s="254"/>
      <c r="CZB178" s="254"/>
      <c r="CZC178" s="254"/>
      <c r="CZD178" s="254"/>
      <c r="CZE178" s="254"/>
      <c r="CZF178" s="254"/>
      <c r="CZG178" s="254"/>
      <c r="CZH178" s="254"/>
      <c r="CZI178" s="254"/>
      <c r="CZJ178" s="254"/>
      <c r="CZK178" s="254"/>
      <c r="CZL178" s="254"/>
      <c r="CZM178" s="254"/>
      <c r="CZN178" s="254"/>
      <c r="CZO178" s="254"/>
      <c r="CZP178" s="254"/>
      <c r="CZQ178" s="254"/>
      <c r="CZR178" s="254"/>
      <c r="CZS178" s="254"/>
      <c r="CZT178" s="254"/>
      <c r="CZU178" s="254"/>
      <c r="CZV178" s="254"/>
      <c r="CZW178" s="254"/>
      <c r="CZX178" s="254"/>
      <c r="CZY178" s="254"/>
      <c r="CZZ178" s="254"/>
      <c r="DAA178" s="254"/>
      <c r="DAB178" s="254"/>
      <c r="DAC178" s="254"/>
      <c r="DAD178" s="254"/>
      <c r="DAE178" s="254"/>
      <c r="DAF178" s="254"/>
      <c r="DAG178" s="254"/>
      <c r="DAH178" s="254"/>
      <c r="DAI178" s="254"/>
      <c r="DAJ178" s="254"/>
      <c r="DAK178" s="254"/>
      <c r="DAL178" s="254"/>
      <c r="DAM178" s="254"/>
      <c r="DAN178" s="254"/>
      <c r="DAO178" s="254"/>
      <c r="DAP178" s="254"/>
      <c r="DAQ178" s="254"/>
      <c r="DAR178" s="254"/>
      <c r="DAS178" s="254"/>
      <c r="DAT178" s="254"/>
      <c r="DAU178" s="254"/>
      <c r="DAV178" s="254"/>
      <c r="DAW178" s="254"/>
      <c r="DAX178" s="254"/>
      <c r="DAY178" s="254"/>
      <c r="DAZ178" s="254"/>
      <c r="DBA178" s="254"/>
      <c r="DBB178" s="254"/>
      <c r="DBC178" s="254"/>
      <c r="DBD178" s="254"/>
      <c r="DBE178" s="254"/>
      <c r="DBF178" s="254"/>
      <c r="DBG178" s="254"/>
      <c r="DBH178" s="254"/>
      <c r="DBI178" s="254"/>
      <c r="DBJ178" s="254"/>
      <c r="DBK178" s="254"/>
      <c r="DBL178" s="254"/>
      <c r="DBM178" s="254"/>
      <c r="DBN178" s="254"/>
      <c r="DBO178" s="254"/>
      <c r="DBP178" s="254"/>
      <c r="DBQ178" s="254"/>
      <c r="DBR178" s="254"/>
      <c r="DBS178" s="254"/>
      <c r="DBT178" s="254"/>
      <c r="DBU178" s="254"/>
      <c r="DBV178" s="254"/>
      <c r="DBW178" s="254"/>
      <c r="DBX178" s="254"/>
      <c r="DBY178" s="254"/>
      <c r="DBZ178" s="254"/>
      <c r="DCA178" s="254"/>
      <c r="DCB178" s="254"/>
      <c r="DCC178" s="254"/>
      <c r="DCD178" s="254"/>
      <c r="DCE178" s="254"/>
      <c r="DCF178" s="254"/>
      <c r="DCG178" s="254"/>
      <c r="DCH178" s="254"/>
      <c r="DCI178" s="254"/>
      <c r="DCJ178" s="254"/>
      <c r="DCK178" s="254"/>
      <c r="DCL178" s="254"/>
      <c r="DCM178" s="254"/>
      <c r="DCN178" s="254"/>
      <c r="DCO178" s="254"/>
      <c r="DCP178" s="254"/>
      <c r="DCQ178" s="254"/>
      <c r="DCR178" s="254"/>
      <c r="DCS178" s="254"/>
      <c r="DCT178" s="254"/>
      <c r="DCU178" s="254"/>
      <c r="DCV178" s="254"/>
      <c r="DCW178" s="254"/>
      <c r="DCX178" s="254"/>
      <c r="DCY178" s="254"/>
      <c r="DCZ178" s="254"/>
      <c r="DDA178" s="254"/>
      <c r="DDB178" s="254"/>
      <c r="DDC178" s="254"/>
      <c r="DDD178" s="254"/>
      <c r="DDE178" s="254"/>
      <c r="DDF178" s="254"/>
      <c r="DDG178" s="254"/>
      <c r="DDH178" s="254"/>
      <c r="DDI178" s="254"/>
      <c r="DDJ178" s="254"/>
      <c r="DDK178" s="254"/>
      <c r="DDL178" s="254"/>
      <c r="DDM178" s="254"/>
      <c r="DDN178" s="254"/>
      <c r="DDO178" s="254"/>
      <c r="DDP178" s="254"/>
      <c r="DDQ178" s="254"/>
      <c r="DDR178" s="254"/>
      <c r="DDS178" s="254"/>
      <c r="DDT178" s="254"/>
      <c r="DDU178" s="254"/>
      <c r="DDV178" s="254"/>
      <c r="DDW178" s="254"/>
      <c r="DDX178" s="254"/>
      <c r="DDY178" s="254"/>
      <c r="DDZ178" s="254"/>
      <c r="DEA178" s="254"/>
      <c r="DEB178" s="254"/>
      <c r="DEC178" s="254"/>
      <c r="DED178" s="254"/>
      <c r="DEE178" s="254"/>
      <c r="DEF178" s="254"/>
      <c r="DEG178" s="254"/>
      <c r="DEH178" s="254"/>
      <c r="DEI178" s="254"/>
      <c r="DEJ178" s="254"/>
      <c r="DEK178" s="254"/>
      <c r="DEL178" s="254"/>
      <c r="DEM178" s="254"/>
      <c r="DEN178" s="254"/>
      <c r="DEO178" s="254"/>
      <c r="DEP178" s="254"/>
      <c r="DEQ178" s="254"/>
      <c r="DER178" s="254"/>
      <c r="DES178" s="254"/>
      <c r="DET178" s="254"/>
      <c r="DEU178" s="254"/>
      <c r="DEV178" s="254"/>
      <c r="DEW178" s="254"/>
      <c r="DEX178" s="254"/>
      <c r="DEY178" s="254"/>
      <c r="DEZ178" s="254"/>
      <c r="DFA178" s="254"/>
      <c r="DFB178" s="254"/>
      <c r="DFC178" s="254"/>
      <c r="DFD178" s="254"/>
      <c r="DFE178" s="254"/>
      <c r="DFF178" s="254"/>
      <c r="DFG178" s="254"/>
      <c r="DFH178" s="254"/>
      <c r="DFI178" s="254"/>
      <c r="DFJ178" s="254"/>
      <c r="DFK178" s="254"/>
      <c r="DFL178" s="254"/>
      <c r="DFM178" s="254"/>
      <c r="DFN178" s="254"/>
      <c r="DFO178" s="254"/>
      <c r="DFP178" s="254"/>
      <c r="DFQ178" s="254"/>
      <c r="DFR178" s="254"/>
      <c r="DFS178" s="254"/>
      <c r="DFT178" s="254"/>
      <c r="DFU178" s="254"/>
      <c r="DFV178" s="254"/>
      <c r="DFW178" s="254"/>
      <c r="DFX178" s="254"/>
      <c r="DFY178" s="254"/>
      <c r="DFZ178" s="254"/>
      <c r="DGA178" s="254"/>
      <c r="DGB178" s="254"/>
      <c r="DGC178" s="254"/>
      <c r="DGD178" s="254"/>
      <c r="DGE178" s="254"/>
      <c r="DGF178" s="254"/>
      <c r="DGG178" s="254"/>
      <c r="DGH178" s="254"/>
      <c r="DGI178" s="254"/>
      <c r="DGJ178" s="254"/>
      <c r="DGK178" s="254"/>
      <c r="DGL178" s="254"/>
      <c r="DGM178" s="254"/>
      <c r="DGN178" s="254"/>
      <c r="DGO178" s="254"/>
      <c r="DGP178" s="254"/>
      <c r="DGQ178" s="254"/>
      <c r="DGR178" s="254"/>
      <c r="DGS178" s="254"/>
      <c r="DGT178" s="254"/>
      <c r="DGU178" s="254"/>
      <c r="DGV178" s="254"/>
      <c r="DGW178" s="254"/>
      <c r="DGX178" s="254"/>
      <c r="DGY178" s="254"/>
      <c r="DGZ178" s="254"/>
      <c r="DHA178" s="254"/>
      <c r="DHB178" s="254"/>
      <c r="DHC178" s="254"/>
      <c r="DHD178" s="254"/>
      <c r="DHE178" s="254"/>
      <c r="DHF178" s="254"/>
      <c r="DHG178" s="254"/>
      <c r="DHH178" s="254"/>
      <c r="DHI178" s="254"/>
      <c r="DHJ178" s="254"/>
      <c r="DHK178" s="254"/>
      <c r="DHL178" s="254"/>
      <c r="DHM178" s="254"/>
      <c r="DHN178" s="254"/>
      <c r="DHO178" s="254"/>
      <c r="DHP178" s="254"/>
      <c r="DHQ178" s="254"/>
      <c r="DHR178" s="254"/>
      <c r="DHS178" s="254"/>
      <c r="DHT178" s="254"/>
      <c r="DHU178" s="254"/>
      <c r="DHV178" s="254"/>
      <c r="DHW178" s="254"/>
      <c r="DHX178" s="254"/>
      <c r="DHY178" s="254"/>
      <c r="DHZ178" s="254"/>
      <c r="DIA178" s="254"/>
      <c r="DIB178" s="254"/>
      <c r="DIC178" s="254"/>
      <c r="DID178" s="254"/>
      <c r="DIE178" s="254"/>
      <c r="DIF178" s="254"/>
      <c r="DIG178" s="254"/>
      <c r="DIH178" s="254"/>
      <c r="DII178" s="254"/>
      <c r="DIJ178" s="254"/>
      <c r="DIK178" s="254"/>
      <c r="DIL178" s="254"/>
      <c r="DIM178" s="254"/>
      <c r="DIN178" s="254"/>
      <c r="DIO178" s="254"/>
      <c r="DIP178" s="254"/>
      <c r="DIQ178" s="254"/>
      <c r="DIR178" s="254"/>
      <c r="DIS178" s="254"/>
      <c r="DIT178" s="254"/>
      <c r="DIU178" s="254"/>
      <c r="DIV178" s="254"/>
      <c r="DIW178" s="254"/>
      <c r="DIX178" s="254"/>
      <c r="DIY178" s="254"/>
      <c r="DIZ178" s="254"/>
      <c r="DJA178" s="254"/>
      <c r="DJB178" s="254"/>
      <c r="DJC178" s="254"/>
      <c r="DJD178" s="254"/>
      <c r="DJE178" s="254"/>
      <c r="DJF178" s="254"/>
      <c r="DJG178" s="254"/>
      <c r="DJH178" s="254"/>
      <c r="DJI178" s="254"/>
      <c r="DJJ178" s="254"/>
      <c r="DJK178" s="254"/>
      <c r="DJL178" s="254"/>
      <c r="DJM178" s="254"/>
      <c r="DJN178" s="254"/>
      <c r="DJO178" s="254"/>
      <c r="DJP178" s="254"/>
      <c r="DJQ178" s="254"/>
      <c r="DJR178" s="254"/>
      <c r="DJS178" s="254"/>
      <c r="DJT178" s="254"/>
      <c r="DJU178" s="254"/>
      <c r="DJV178" s="254"/>
      <c r="DJW178" s="254"/>
      <c r="DJX178" s="254"/>
      <c r="DJY178" s="254"/>
      <c r="DJZ178" s="254"/>
      <c r="DKA178" s="254"/>
      <c r="DKB178" s="254"/>
      <c r="DKC178" s="254"/>
      <c r="DKD178" s="254"/>
      <c r="DKE178" s="254"/>
      <c r="DKF178" s="254"/>
      <c r="DKG178" s="254"/>
      <c r="DKH178" s="254"/>
      <c r="DKI178" s="254"/>
      <c r="DKJ178" s="254"/>
      <c r="DKK178" s="254"/>
      <c r="DKL178" s="254"/>
      <c r="DKM178" s="254"/>
      <c r="DKN178" s="254"/>
      <c r="DKO178" s="254"/>
      <c r="DKP178" s="254"/>
      <c r="DKQ178" s="254"/>
      <c r="DKR178" s="254"/>
      <c r="DKS178" s="254"/>
      <c r="DKT178" s="254"/>
      <c r="DKU178" s="254"/>
      <c r="DKV178" s="254"/>
      <c r="DKW178" s="254"/>
      <c r="DKX178" s="254"/>
      <c r="DKY178" s="254"/>
      <c r="DKZ178" s="254"/>
      <c r="DLA178" s="254"/>
      <c r="DLB178" s="254"/>
      <c r="DLC178" s="254"/>
      <c r="DLD178" s="254"/>
      <c r="DLE178" s="254"/>
      <c r="DLF178" s="254"/>
      <c r="DLG178" s="254"/>
      <c r="DLH178" s="254"/>
      <c r="DLI178" s="254"/>
      <c r="DLJ178" s="254"/>
      <c r="DLK178" s="254"/>
      <c r="DLL178" s="254"/>
      <c r="DLM178" s="254"/>
      <c r="DLN178" s="254"/>
      <c r="DLO178" s="254"/>
      <c r="DLP178" s="254"/>
      <c r="DLQ178" s="254"/>
      <c r="DLR178" s="254"/>
      <c r="DLS178" s="254"/>
      <c r="DLT178" s="254"/>
      <c r="DLU178" s="254"/>
      <c r="DLV178" s="254"/>
      <c r="DLW178" s="254"/>
      <c r="DLX178" s="254"/>
      <c r="DLY178" s="254"/>
      <c r="DLZ178" s="254"/>
      <c r="DMA178" s="254"/>
      <c r="DMB178" s="254"/>
      <c r="DMC178" s="254"/>
      <c r="DMD178" s="254"/>
      <c r="DME178" s="254"/>
      <c r="DMF178" s="254"/>
      <c r="DMG178" s="254"/>
      <c r="DMH178" s="254"/>
      <c r="DMI178" s="254"/>
      <c r="DMJ178" s="254"/>
      <c r="DMK178" s="254"/>
      <c r="DML178" s="254"/>
      <c r="DMM178" s="254"/>
      <c r="DMN178" s="254"/>
      <c r="DMO178" s="254"/>
      <c r="DMP178" s="254"/>
      <c r="DMQ178" s="254"/>
      <c r="DMR178" s="254"/>
      <c r="DMS178" s="254"/>
      <c r="DMT178" s="254"/>
      <c r="DMU178" s="254"/>
      <c r="DMV178" s="254"/>
      <c r="DMW178" s="254"/>
      <c r="DMX178" s="254"/>
      <c r="DMY178" s="254"/>
      <c r="DMZ178" s="254"/>
      <c r="DNA178" s="254"/>
      <c r="DNB178" s="254"/>
      <c r="DNC178" s="254"/>
      <c r="DND178" s="254"/>
      <c r="DNE178" s="254"/>
      <c r="DNF178" s="254"/>
      <c r="DNG178" s="254"/>
      <c r="DNH178" s="254"/>
      <c r="DNI178" s="254"/>
      <c r="DNJ178" s="254"/>
      <c r="DNK178" s="254"/>
      <c r="DNL178" s="254"/>
      <c r="DNM178" s="254"/>
      <c r="DNN178" s="254"/>
      <c r="DNO178" s="254"/>
      <c r="DNP178" s="254"/>
      <c r="DNQ178" s="254"/>
      <c r="DNR178" s="254"/>
      <c r="DNS178" s="254"/>
      <c r="DNT178" s="254"/>
      <c r="DNU178" s="254"/>
      <c r="DNV178" s="254"/>
      <c r="DNW178" s="254"/>
      <c r="DNX178" s="254"/>
      <c r="DNY178" s="254"/>
      <c r="DNZ178" s="254"/>
      <c r="DOA178" s="254"/>
      <c r="DOB178" s="254"/>
      <c r="DOC178" s="254"/>
      <c r="DOD178" s="254"/>
      <c r="DOE178" s="254"/>
      <c r="DOF178" s="254"/>
      <c r="DOG178" s="254"/>
      <c r="DOH178" s="254"/>
      <c r="DOI178" s="254"/>
      <c r="DOJ178" s="254"/>
      <c r="DOK178" s="254"/>
      <c r="DOL178" s="254"/>
      <c r="DOM178" s="254"/>
      <c r="DON178" s="254"/>
      <c r="DOO178" s="254"/>
      <c r="DOP178" s="254"/>
      <c r="DOQ178" s="254"/>
      <c r="DOR178" s="254"/>
      <c r="DOS178" s="254"/>
      <c r="DOT178" s="254"/>
      <c r="DOU178" s="254"/>
      <c r="DOV178" s="254"/>
      <c r="DOW178" s="254"/>
      <c r="DOX178" s="254"/>
      <c r="DOY178" s="254"/>
      <c r="DOZ178" s="254"/>
      <c r="DPA178" s="254"/>
      <c r="DPB178" s="254"/>
      <c r="DPC178" s="254"/>
      <c r="DPD178" s="254"/>
      <c r="DPE178" s="254"/>
      <c r="DPF178" s="254"/>
      <c r="DPG178" s="254"/>
      <c r="DPH178" s="254"/>
      <c r="DPI178" s="254"/>
      <c r="DPJ178" s="254"/>
      <c r="DPK178" s="254"/>
      <c r="DPL178" s="254"/>
      <c r="DPM178" s="254"/>
      <c r="DPN178" s="254"/>
      <c r="DPO178" s="254"/>
      <c r="DPP178" s="254"/>
      <c r="DPQ178" s="254"/>
      <c r="DPR178" s="254"/>
      <c r="DPS178" s="254"/>
      <c r="DPT178" s="254"/>
      <c r="DPU178" s="254"/>
      <c r="DPV178" s="254"/>
      <c r="DPW178" s="254"/>
      <c r="DPX178" s="254"/>
      <c r="DPY178" s="254"/>
      <c r="DPZ178" s="254"/>
      <c r="DQA178" s="254"/>
      <c r="DQB178" s="254"/>
      <c r="DQC178" s="254"/>
      <c r="DQD178" s="254"/>
      <c r="DQE178" s="254"/>
      <c r="DQF178" s="254"/>
      <c r="DQG178" s="254"/>
      <c r="DQH178" s="254"/>
      <c r="DQI178" s="254"/>
      <c r="DQJ178" s="254"/>
      <c r="DQK178" s="254"/>
      <c r="DQL178" s="254"/>
      <c r="DQM178" s="254"/>
      <c r="DQN178" s="254"/>
      <c r="DQO178" s="254"/>
      <c r="DQP178" s="254"/>
      <c r="DQQ178" s="254"/>
      <c r="DQR178" s="254"/>
      <c r="DQS178" s="254"/>
      <c r="DQT178" s="254"/>
      <c r="DQU178" s="254"/>
      <c r="DQV178" s="254"/>
      <c r="DQW178" s="254"/>
      <c r="DQX178" s="254"/>
      <c r="DQY178" s="254"/>
      <c r="DQZ178" s="254"/>
      <c r="DRA178" s="254"/>
      <c r="DRB178" s="254"/>
      <c r="DRC178" s="254"/>
      <c r="DRD178" s="254"/>
      <c r="DRE178" s="254"/>
      <c r="DRF178" s="254"/>
      <c r="DRG178" s="254"/>
      <c r="DRH178" s="254"/>
      <c r="DRI178" s="254"/>
      <c r="DRJ178" s="254"/>
      <c r="DRK178" s="254"/>
      <c r="DRL178" s="254"/>
      <c r="DRM178" s="254"/>
      <c r="DRN178" s="254"/>
      <c r="DRO178" s="254"/>
      <c r="DRP178" s="254"/>
      <c r="DRQ178" s="254"/>
      <c r="DRR178" s="254"/>
      <c r="DRS178" s="254"/>
      <c r="DRT178" s="254"/>
      <c r="DRU178" s="254"/>
      <c r="DRV178" s="254"/>
      <c r="DRW178" s="254"/>
      <c r="DRX178" s="254"/>
      <c r="DRY178" s="254"/>
      <c r="DRZ178" s="254"/>
      <c r="DSA178" s="254"/>
      <c r="DSB178" s="254"/>
      <c r="DSC178" s="254"/>
      <c r="DSD178" s="254"/>
      <c r="DSE178" s="254"/>
      <c r="DSF178" s="254"/>
      <c r="DSG178" s="254"/>
      <c r="DSH178" s="254"/>
      <c r="DSI178" s="254"/>
      <c r="DSJ178" s="254"/>
      <c r="DSK178" s="254"/>
      <c r="DSL178" s="254"/>
      <c r="DSM178" s="254"/>
      <c r="DSN178" s="254"/>
      <c r="DSO178" s="254"/>
      <c r="DSP178" s="254"/>
      <c r="DSQ178" s="254"/>
      <c r="DSR178" s="254"/>
      <c r="DSS178" s="254"/>
      <c r="DST178" s="254"/>
      <c r="DSU178" s="254"/>
      <c r="DSV178" s="254"/>
      <c r="DSW178" s="254"/>
      <c r="DSX178" s="254"/>
      <c r="DSY178" s="254"/>
      <c r="DSZ178" s="254"/>
      <c r="DTA178" s="254"/>
      <c r="DTB178" s="254"/>
      <c r="DTC178" s="254"/>
      <c r="DTD178" s="254"/>
      <c r="DTE178" s="254"/>
      <c r="DTF178" s="254"/>
      <c r="DTG178" s="254"/>
      <c r="DTH178" s="254"/>
      <c r="DTI178" s="254"/>
      <c r="DTJ178" s="254"/>
      <c r="DTK178" s="254"/>
      <c r="DTL178" s="254"/>
      <c r="DTM178" s="254"/>
      <c r="DTN178" s="254"/>
      <c r="DTO178" s="254"/>
      <c r="DTP178" s="254"/>
      <c r="DTQ178" s="254"/>
      <c r="DTR178" s="254"/>
      <c r="DTS178" s="254"/>
      <c r="DTT178" s="254"/>
      <c r="DTU178" s="254"/>
      <c r="DTV178" s="254"/>
      <c r="DTW178" s="254"/>
      <c r="DTX178" s="254"/>
      <c r="DTY178" s="254"/>
      <c r="DTZ178" s="254"/>
      <c r="DUA178" s="254"/>
      <c r="DUB178" s="254"/>
      <c r="DUC178" s="254"/>
      <c r="DUD178" s="254"/>
      <c r="DUE178" s="254"/>
      <c r="DUF178" s="254"/>
      <c r="DUG178" s="254"/>
      <c r="DUH178" s="254"/>
      <c r="DUI178" s="254"/>
      <c r="DUJ178" s="254"/>
      <c r="DUK178" s="254"/>
      <c r="DUL178" s="254"/>
      <c r="DUM178" s="254"/>
      <c r="DUN178" s="254"/>
      <c r="DUO178" s="254"/>
      <c r="DUP178" s="254"/>
      <c r="DUQ178" s="254"/>
      <c r="DUR178" s="254"/>
      <c r="DUS178" s="254"/>
      <c r="DUT178" s="254"/>
      <c r="DUU178" s="254"/>
      <c r="DUV178" s="254"/>
      <c r="DUW178" s="254"/>
      <c r="DUX178" s="254"/>
      <c r="DUY178" s="254"/>
      <c r="DUZ178" s="254"/>
      <c r="DVA178" s="254"/>
      <c r="DVB178" s="254"/>
      <c r="DVC178" s="254"/>
      <c r="DVD178" s="254"/>
      <c r="DVE178" s="254"/>
      <c r="DVF178" s="254"/>
      <c r="DVG178" s="254"/>
      <c r="DVH178" s="254"/>
      <c r="DVI178" s="254"/>
      <c r="DVJ178" s="254"/>
      <c r="DVK178" s="254"/>
      <c r="DVL178" s="254"/>
      <c r="DVM178" s="254"/>
      <c r="DVN178" s="254"/>
      <c r="DVO178" s="254"/>
      <c r="DVP178" s="254"/>
      <c r="DVQ178" s="254"/>
      <c r="DVR178" s="254"/>
      <c r="DVS178" s="254"/>
      <c r="DVT178" s="254"/>
      <c r="DVU178" s="254"/>
      <c r="DVV178" s="254"/>
      <c r="DVW178" s="254"/>
      <c r="DVX178" s="254"/>
      <c r="DVY178" s="254"/>
      <c r="DVZ178" s="254"/>
      <c r="DWA178" s="254"/>
      <c r="DWB178" s="254"/>
      <c r="DWC178" s="254"/>
      <c r="DWD178" s="254"/>
      <c r="DWE178" s="254"/>
      <c r="DWF178" s="254"/>
      <c r="DWG178" s="254"/>
      <c r="DWH178" s="254"/>
      <c r="DWI178" s="254"/>
      <c r="DWJ178" s="254"/>
      <c r="DWK178" s="254"/>
      <c r="DWL178" s="254"/>
      <c r="DWM178" s="254"/>
      <c r="DWN178" s="254"/>
      <c r="DWO178" s="254"/>
      <c r="DWP178" s="254"/>
      <c r="DWQ178" s="254"/>
      <c r="DWR178" s="254"/>
      <c r="DWS178" s="254"/>
      <c r="DWT178" s="254"/>
      <c r="DWU178" s="254"/>
      <c r="DWV178" s="254"/>
      <c r="DWW178" s="254"/>
      <c r="DWX178" s="254"/>
      <c r="DWY178" s="254"/>
      <c r="DWZ178" s="254"/>
      <c r="DXA178" s="254"/>
      <c r="DXB178" s="254"/>
      <c r="DXC178" s="254"/>
      <c r="DXD178" s="254"/>
      <c r="DXE178" s="254"/>
      <c r="DXF178" s="254"/>
      <c r="DXG178" s="254"/>
      <c r="DXH178" s="254"/>
      <c r="DXI178" s="254"/>
      <c r="DXJ178" s="254"/>
      <c r="DXK178" s="254"/>
      <c r="DXL178" s="254"/>
      <c r="DXM178" s="254"/>
      <c r="DXN178" s="254"/>
      <c r="DXO178" s="254"/>
      <c r="DXP178" s="254"/>
      <c r="DXQ178" s="254"/>
      <c r="DXR178" s="254"/>
      <c r="DXS178" s="254"/>
      <c r="DXT178" s="254"/>
      <c r="DXU178" s="254"/>
      <c r="DXV178" s="254"/>
      <c r="DXW178" s="254"/>
      <c r="DXX178" s="254"/>
      <c r="DXY178" s="254"/>
      <c r="DXZ178" s="254"/>
      <c r="DYA178" s="254"/>
      <c r="DYB178" s="254"/>
      <c r="DYC178" s="254"/>
      <c r="DYD178" s="254"/>
      <c r="DYE178" s="254"/>
      <c r="DYF178" s="254"/>
      <c r="DYG178" s="254"/>
      <c r="DYH178" s="254"/>
      <c r="DYI178" s="254"/>
      <c r="DYJ178" s="254"/>
      <c r="DYK178" s="254"/>
      <c r="DYL178" s="254"/>
      <c r="DYM178" s="254"/>
      <c r="DYN178" s="254"/>
      <c r="DYO178" s="254"/>
      <c r="DYP178" s="254"/>
      <c r="DYQ178" s="254"/>
      <c r="DYR178" s="254"/>
      <c r="DYS178" s="254"/>
      <c r="DYT178" s="254"/>
      <c r="DYU178" s="254"/>
      <c r="DYV178" s="254"/>
      <c r="DYW178" s="254"/>
      <c r="DYX178" s="254"/>
      <c r="DYY178" s="254"/>
      <c r="DYZ178" s="254"/>
      <c r="DZA178" s="254"/>
      <c r="DZB178" s="254"/>
      <c r="DZC178" s="254"/>
      <c r="DZD178" s="254"/>
      <c r="DZE178" s="254"/>
      <c r="DZF178" s="254"/>
      <c r="DZG178" s="254"/>
      <c r="DZH178" s="254"/>
      <c r="DZI178" s="254"/>
      <c r="DZJ178" s="254"/>
      <c r="DZK178" s="254"/>
      <c r="DZL178" s="254"/>
      <c r="DZM178" s="254"/>
      <c r="DZN178" s="254"/>
      <c r="DZO178" s="254"/>
      <c r="DZP178" s="254"/>
      <c r="DZQ178" s="254"/>
      <c r="DZR178" s="254"/>
      <c r="DZS178" s="254"/>
      <c r="DZT178" s="254"/>
      <c r="DZU178" s="254"/>
      <c r="DZV178" s="254"/>
      <c r="DZW178" s="254"/>
      <c r="DZX178" s="254"/>
      <c r="DZY178" s="254"/>
      <c r="DZZ178" s="254"/>
      <c r="EAA178" s="254"/>
      <c r="EAB178" s="254"/>
      <c r="EAC178" s="254"/>
      <c r="EAD178" s="254"/>
      <c r="EAE178" s="254"/>
      <c r="EAF178" s="254"/>
      <c r="EAG178" s="254"/>
      <c r="EAH178" s="254"/>
      <c r="EAI178" s="254"/>
      <c r="EAJ178" s="254"/>
      <c r="EAK178" s="254"/>
      <c r="EAL178" s="254"/>
      <c r="EAM178" s="254"/>
      <c r="EAN178" s="254"/>
      <c r="EAO178" s="254"/>
      <c r="EAP178" s="254"/>
      <c r="EAQ178" s="254"/>
      <c r="EAR178" s="254"/>
      <c r="EAS178" s="254"/>
      <c r="EAT178" s="254"/>
      <c r="EAU178" s="254"/>
      <c r="EAV178" s="254"/>
      <c r="EAW178" s="254"/>
      <c r="EAX178" s="254"/>
      <c r="EAY178" s="254"/>
      <c r="EAZ178" s="254"/>
      <c r="EBA178" s="254"/>
      <c r="EBB178" s="254"/>
      <c r="EBC178" s="254"/>
      <c r="EBD178" s="254"/>
      <c r="EBE178" s="254"/>
      <c r="EBF178" s="254"/>
      <c r="EBG178" s="254"/>
      <c r="EBH178" s="254"/>
      <c r="EBI178" s="254"/>
      <c r="EBJ178" s="254"/>
      <c r="EBK178" s="254"/>
      <c r="EBL178" s="254"/>
      <c r="EBM178" s="254"/>
      <c r="EBN178" s="254"/>
      <c r="EBO178" s="254"/>
      <c r="EBP178" s="254"/>
      <c r="EBQ178" s="254"/>
      <c r="EBR178" s="254"/>
      <c r="EBS178" s="254"/>
      <c r="EBT178" s="254"/>
      <c r="EBU178" s="254"/>
      <c r="EBV178" s="254"/>
      <c r="EBW178" s="254"/>
      <c r="EBX178" s="254"/>
      <c r="EBY178" s="254"/>
      <c r="EBZ178" s="254"/>
      <c r="ECA178" s="254"/>
      <c r="ECB178" s="254"/>
      <c r="ECC178" s="254"/>
      <c r="ECD178" s="254"/>
      <c r="ECE178" s="254"/>
      <c r="ECF178" s="254"/>
      <c r="ECG178" s="254"/>
      <c r="ECH178" s="254"/>
      <c r="ECI178" s="254"/>
      <c r="ECJ178" s="254"/>
      <c r="ECK178" s="254"/>
      <c r="ECL178" s="254"/>
      <c r="ECM178" s="254"/>
      <c r="ECN178" s="254"/>
      <c r="ECO178" s="254"/>
      <c r="ECP178" s="254"/>
      <c r="ECQ178" s="254"/>
      <c r="ECR178" s="254"/>
      <c r="ECS178" s="254"/>
      <c r="ECT178" s="254"/>
      <c r="ECU178" s="254"/>
      <c r="ECV178" s="254"/>
      <c r="ECW178" s="254"/>
      <c r="ECX178" s="254"/>
      <c r="ECY178" s="254"/>
      <c r="ECZ178" s="254"/>
      <c r="EDA178" s="254"/>
      <c r="EDB178" s="254"/>
      <c r="EDC178" s="254"/>
      <c r="EDD178" s="254"/>
      <c r="EDE178" s="254"/>
      <c r="EDF178" s="254"/>
      <c r="EDG178" s="254"/>
      <c r="EDH178" s="254"/>
      <c r="EDI178" s="254"/>
      <c r="EDJ178" s="254"/>
      <c r="EDK178" s="254"/>
      <c r="EDL178" s="254"/>
      <c r="EDM178" s="254"/>
      <c r="EDN178" s="254"/>
      <c r="EDO178" s="254"/>
      <c r="EDP178" s="254"/>
      <c r="EDQ178" s="254"/>
      <c r="EDR178" s="254"/>
      <c r="EDS178" s="254"/>
      <c r="EDT178" s="254"/>
      <c r="EDU178" s="254"/>
      <c r="EDV178" s="254"/>
      <c r="EDW178" s="254"/>
      <c r="EDX178" s="254"/>
      <c r="EDY178" s="254"/>
      <c r="EDZ178" s="254"/>
      <c r="EEA178" s="254"/>
      <c r="EEB178" s="254"/>
      <c r="EEC178" s="254"/>
      <c r="EED178" s="254"/>
      <c r="EEE178" s="254"/>
      <c r="EEF178" s="254"/>
      <c r="EEG178" s="254"/>
      <c r="EEH178" s="254"/>
      <c r="EEI178" s="254"/>
      <c r="EEJ178" s="254"/>
      <c r="EEK178" s="254"/>
      <c r="EEL178" s="254"/>
      <c r="EEM178" s="254"/>
      <c r="EEN178" s="254"/>
      <c r="EEO178" s="254"/>
      <c r="EEP178" s="254"/>
      <c r="EEQ178" s="254"/>
      <c r="EER178" s="254"/>
      <c r="EES178" s="254"/>
      <c r="EET178" s="254"/>
      <c r="EEU178" s="254"/>
      <c r="EEV178" s="254"/>
      <c r="EEW178" s="254"/>
      <c r="EEX178" s="254"/>
      <c r="EEY178" s="254"/>
      <c r="EEZ178" s="254"/>
      <c r="EFA178" s="254"/>
      <c r="EFB178" s="254"/>
      <c r="EFC178" s="254"/>
      <c r="EFD178" s="254"/>
      <c r="EFE178" s="254"/>
      <c r="EFF178" s="254"/>
      <c r="EFG178" s="254"/>
      <c r="EFH178" s="254"/>
      <c r="EFI178" s="254"/>
      <c r="EFJ178" s="254"/>
      <c r="EFK178" s="254"/>
      <c r="EFL178" s="254"/>
      <c r="EFM178" s="254"/>
      <c r="EFN178" s="254"/>
      <c r="EFO178" s="254"/>
      <c r="EFP178" s="254"/>
      <c r="EFQ178" s="254"/>
      <c r="EFR178" s="254"/>
      <c r="EFS178" s="254"/>
      <c r="EFT178" s="254"/>
      <c r="EFU178" s="254"/>
      <c r="EFV178" s="254"/>
      <c r="EFW178" s="254"/>
      <c r="EFX178" s="254"/>
      <c r="EFY178" s="254"/>
      <c r="EFZ178" s="254"/>
      <c r="EGA178" s="254"/>
      <c r="EGB178" s="254"/>
      <c r="EGC178" s="254"/>
      <c r="EGD178" s="254"/>
      <c r="EGE178" s="254"/>
      <c r="EGF178" s="254"/>
      <c r="EGG178" s="254"/>
      <c r="EGH178" s="254"/>
      <c r="EGI178" s="254"/>
      <c r="EGJ178" s="254"/>
      <c r="EGK178" s="254"/>
      <c r="EGL178" s="254"/>
      <c r="EGM178" s="254"/>
      <c r="EGN178" s="254"/>
      <c r="EGO178" s="254"/>
      <c r="EGP178" s="254"/>
      <c r="EGQ178" s="254"/>
      <c r="EGR178" s="254"/>
      <c r="EGS178" s="254"/>
      <c r="EGT178" s="254"/>
      <c r="EGU178" s="254"/>
      <c r="EGV178" s="254"/>
      <c r="EGW178" s="254"/>
      <c r="EGX178" s="254"/>
      <c r="EGY178" s="254"/>
      <c r="EGZ178" s="254"/>
      <c r="EHA178" s="254"/>
      <c r="EHB178" s="254"/>
      <c r="EHC178" s="254"/>
      <c r="EHD178" s="254"/>
      <c r="EHE178" s="254"/>
      <c r="EHF178" s="254"/>
      <c r="EHG178" s="254"/>
      <c r="EHH178" s="254"/>
      <c r="EHI178" s="254"/>
      <c r="EHJ178" s="254"/>
      <c r="EHK178" s="254"/>
      <c r="EHL178" s="254"/>
      <c r="EHM178" s="254"/>
      <c r="EHN178" s="254"/>
      <c r="EHO178" s="254"/>
      <c r="EHP178" s="254"/>
      <c r="EHQ178" s="254"/>
      <c r="EHR178" s="254"/>
      <c r="EHS178" s="254"/>
      <c r="EHT178" s="254"/>
      <c r="EHU178" s="254"/>
      <c r="EHV178" s="254"/>
      <c r="EHW178" s="254"/>
      <c r="EHX178" s="254"/>
      <c r="EHY178" s="254"/>
      <c r="EHZ178" s="254"/>
      <c r="EIA178" s="254"/>
      <c r="EIB178" s="254"/>
      <c r="EIC178" s="254"/>
      <c r="EID178" s="254"/>
      <c r="EIE178" s="254"/>
      <c r="EIF178" s="254"/>
      <c r="EIG178" s="254"/>
      <c r="EIH178" s="254"/>
      <c r="EII178" s="254"/>
      <c r="EIJ178" s="254"/>
      <c r="EIK178" s="254"/>
      <c r="EIL178" s="254"/>
      <c r="EIM178" s="254"/>
      <c r="EIN178" s="254"/>
      <c r="EIO178" s="254"/>
      <c r="EIP178" s="254"/>
      <c r="EIQ178" s="254"/>
      <c r="EIR178" s="254"/>
      <c r="EIS178" s="254"/>
      <c r="EIT178" s="254"/>
      <c r="EIU178" s="254"/>
      <c r="EIV178" s="254"/>
      <c r="EIW178" s="254"/>
      <c r="EIX178" s="254"/>
      <c r="EIY178" s="254"/>
      <c r="EIZ178" s="254"/>
      <c r="EJA178" s="254"/>
      <c r="EJB178" s="254"/>
      <c r="EJC178" s="254"/>
      <c r="EJD178" s="254"/>
      <c r="EJE178" s="254"/>
      <c r="EJF178" s="254"/>
      <c r="EJG178" s="254"/>
      <c r="EJH178" s="254"/>
      <c r="EJI178" s="254"/>
      <c r="EJJ178" s="254"/>
      <c r="EJK178" s="254"/>
      <c r="EJL178" s="254"/>
      <c r="EJM178" s="254"/>
      <c r="EJN178" s="254"/>
      <c r="EJO178" s="254"/>
      <c r="EJP178" s="254"/>
      <c r="EJQ178" s="254"/>
      <c r="EJR178" s="254"/>
      <c r="EJS178" s="254"/>
      <c r="EJT178" s="254"/>
      <c r="EJU178" s="254"/>
      <c r="EJV178" s="254"/>
      <c r="EJW178" s="254"/>
      <c r="EJX178" s="254"/>
      <c r="EJY178" s="254"/>
      <c r="EJZ178" s="254"/>
      <c r="EKA178" s="254"/>
      <c r="EKB178" s="254"/>
      <c r="EKC178" s="254"/>
      <c r="EKD178" s="254"/>
      <c r="EKE178" s="254"/>
      <c r="EKF178" s="254"/>
      <c r="EKG178" s="254"/>
      <c r="EKH178" s="254"/>
      <c r="EKI178" s="254"/>
      <c r="EKJ178" s="254"/>
      <c r="EKK178" s="254"/>
      <c r="EKL178" s="254"/>
      <c r="EKM178" s="254"/>
      <c r="EKN178" s="254"/>
      <c r="EKO178" s="254"/>
      <c r="EKP178" s="254"/>
      <c r="EKQ178" s="254"/>
      <c r="EKR178" s="254"/>
      <c r="EKS178" s="254"/>
      <c r="EKT178" s="254"/>
      <c r="EKU178" s="254"/>
      <c r="EKV178" s="254"/>
      <c r="EKW178" s="254"/>
      <c r="EKX178" s="254"/>
      <c r="EKY178" s="254"/>
      <c r="EKZ178" s="254"/>
      <c r="ELA178" s="254"/>
      <c r="ELB178" s="254"/>
      <c r="ELC178" s="254"/>
      <c r="ELD178" s="254"/>
      <c r="ELE178" s="254"/>
      <c r="ELF178" s="254"/>
      <c r="ELG178" s="254"/>
      <c r="ELH178" s="254"/>
      <c r="ELI178" s="254"/>
      <c r="ELJ178" s="254"/>
      <c r="ELK178" s="254"/>
      <c r="ELL178" s="254"/>
      <c r="ELM178" s="254"/>
      <c r="ELN178" s="254"/>
      <c r="ELO178" s="254"/>
      <c r="ELP178" s="254"/>
      <c r="ELQ178" s="254"/>
      <c r="ELR178" s="254"/>
      <c r="ELS178" s="254"/>
      <c r="ELT178" s="254"/>
      <c r="ELU178" s="254"/>
      <c r="ELV178" s="254"/>
      <c r="ELW178" s="254"/>
      <c r="ELX178" s="254"/>
      <c r="ELY178" s="254"/>
      <c r="ELZ178" s="254"/>
      <c r="EMA178" s="254"/>
      <c r="EMB178" s="254"/>
      <c r="EMC178" s="254"/>
      <c r="EMD178" s="254"/>
      <c r="EME178" s="254"/>
      <c r="EMF178" s="254"/>
      <c r="EMG178" s="254"/>
      <c r="EMH178" s="254"/>
      <c r="EMI178" s="254"/>
      <c r="EMJ178" s="254"/>
      <c r="EMK178" s="254"/>
      <c r="EML178" s="254"/>
      <c r="EMM178" s="254"/>
      <c r="EMN178" s="254"/>
      <c r="EMO178" s="254"/>
      <c r="EMP178" s="254"/>
      <c r="EMQ178" s="254"/>
      <c r="EMR178" s="254"/>
      <c r="EMS178" s="254"/>
      <c r="EMT178" s="254"/>
      <c r="EMU178" s="254"/>
      <c r="EMV178" s="254"/>
      <c r="EMW178" s="254"/>
      <c r="EMX178" s="254"/>
      <c r="EMY178" s="254"/>
      <c r="EMZ178" s="254"/>
      <c r="ENA178" s="254"/>
      <c r="ENB178" s="254"/>
      <c r="ENC178" s="254"/>
      <c r="END178" s="254"/>
      <c r="ENE178" s="254"/>
      <c r="ENF178" s="254"/>
      <c r="ENG178" s="254"/>
      <c r="ENH178" s="254"/>
      <c r="ENI178" s="254"/>
      <c r="ENJ178" s="254"/>
      <c r="ENK178" s="254"/>
      <c r="ENL178" s="254"/>
      <c r="ENM178" s="254"/>
      <c r="ENN178" s="254"/>
      <c r="ENO178" s="254"/>
      <c r="ENP178" s="254"/>
      <c r="ENQ178" s="254"/>
      <c r="ENR178" s="254"/>
      <c r="ENS178" s="254"/>
      <c r="ENT178" s="254"/>
      <c r="ENU178" s="254"/>
      <c r="ENV178" s="254"/>
      <c r="ENW178" s="254"/>
      <c r="ENX178" s="254"/>
      <c r="ENY178" s="254"/>
      <c r="ENZ178" s="254"/>
      <c r="EOA178" s="254"/>
      <c r="EOB178" s="254"/>
      <c r="EOC178" s="254"/>
      <c r="EOD178" s="254"/>
      <c r="EOE178" s="254"/>
      <c r="EOF178" s="254"/>
      <c r="EOG178" s="254"/>
      <c r="EOH178" s="254"/>
      <c r="EOI178" s="254"/>
      <c r="EOJ178" s="254"/>
      <c r="EOK178" s="254"/>
      <c r="EOL178" s="254"/>
      <c r="EOM178" s="254"/>
      <c r="EON178" s="254"/>
      <c r="EOO178" s="254"/>
      <c r="EOP178" s="254"/>
      <c r="EOQ178" s="254"/>
      <c r="EOR178" s="254"/>
      <c r="EOS178" s="254"/>
      <c r="EOT178" s="254"/>
      <c r="EOU178" s="254"/>
      <c r="EOV178" s="254"/>
      <c r="EOW178" s="254"/>
      <c r="EOX178" s="254"/>
      <c r="EOY178" s="254"/>
      <c r="EOZ178" s="254"/>
      <c r="EPA178" s="254"/>
      <c r="EPB178" s="254"/>
      <c r="EPC178" s="254"/>
      <c r="EPD178" s="254"/>
      <c r="EPE178" s="254"/>
      <c r="EPF178" s="254"/>
      <c r="EPG178" s="254"/>
      <c r="EPH178" s="254"/>
      <c r="EPI178" s="254"/>
      <c r="EPJ178" s="254"/>
      <c r="EPK178" s="254"/>
      <c r="EPL178" s="254"/>
      <c r="EPM178" s="254"/>
      <c r="EPN178" s="254"/>
      <c r="EPO178" s="254"/>
      <c r="EPP178" s="254"/>
      <c r="EPQ178" s="254"/>
      <c r="EPR178" s="254"/>
      <c r="EPS178" s="254"/>
      <c r="EPT178" s="254"/>
      <c r="EPU178" s="254"/>
      <c r="EPV178" s="254"/>
      <c r="EPW178" s="254"/>
      <c r="EPX178" s="254"/>
      <c r="EPY178" s="254"/>
      <c r="EPZ178" s="254"/>
      <c r="EQA178" s="254"/>
      <c r="EQB178" s="254"/>
      <c r="EQC178" s="254"/>
      <c r="EQD178" s="254"/>
      <c r="EQE178" s="254"/>
      <c r="EQF178" s="254"/>
      <c r="EQG178" s="254"/>
      <c r="EQH178" s="254"/>
      <c r="EQI178" s="254"/>
      <c r="EQJ178" s="254"/>
      <c r="EQK178" s="254"/>
      <c r="EQL178" s="254"/>
      <c r="EQM178" s="254"/>
      <c r="EQN178" s="254"/>
      <c r="EQO178" s="254"/>
      <c r="EQP178" s="254"/>
      <c r="EQQ178" s="254"/>
      <c r="EQR178" s="254"/>
      <c r="EQS178" s="254"/>
      <c r="EQT178" s="254"/>
      <c r="EQU178" s="254"/>
      <c r="EQV178" s="254"/>
      <c r="EQW178" s="254"/>
      <c r="EQX178" s="254"/>
      <c r="EQY178" s="254"/>
      <c r="EQZ178" s="254"/>
      <c r="ERA178" s="254"/>
      <c r="ERB178" s="254"/>
      <c r="ERC178" s="254"/>
      <c r="ERD178" s="254"/>
      <c r="ERE178" s="254"/>
      <c r="ERF178" s="254"/>
      <c r="ERG178" s="254"/>
      <c r="ERH178" s="254"/>
      <c r="ERI178" s="254"/>
      <c r="ERJ178" s="254"/>
      <c r="ERK178" s="254"/>
      <c r="ERL178" s="254"/>
      <c r="ERM178" s="254"/>
      <c r="ERN178" s="254"/>
      <c r="ERO178" s="254"/>
      <c r="ERP178" s="254"/>
      <c r="ERQ178" s="254"/>
      <c r="ERR178" s="254"/>
      <c r="ERS178" s="254"/>
      <c r="ERT178" s="254"/>
      <c r="ERU178" s="254"/>
      <c r="ERV178" s="254"/>
      <c r="ERW178" s="254"/>
      <c r="ERX178" s="254"/>
      <c r="ERY178" s="254"/>
      <c r="ERZ178" s="254"/>
      <c r="ESA178" s="254"/>
      <c r="ESB178" s="254"/>
      <c r="ESC178" s="254"/>
      <c r="ESD178" s="254"/>
      <c r="ESE178" s="254"/>
      <c r="ESF178" s="254"/>
      <c r="ESG178" s="254"/>
      <c r="ESH178" s="254"/>
      <c r="ESI178" s="254"/>
      <c r="ESJ178" s="254"/>
      <c r="ESK178" s="254"/>
      <c r="ESL178" s="254"/>
      <c r="ESM178" s="254"/>
      <c r="ESN178" s="254"/>
      <c r="ESO178" s="254"/>
      <c r="ESP178" s="254"/>
      <c r="ESQ178" s="254"/>
      <c r="ESR178" s="254"/>
      <c r="ESS178" s="254"/>
      <c r="EST178" s="254"/>
      <c r="ESU178" s="254"/>
      <c r="ESV178" s="254"/>
      <c r="ESW178" s="254"/>
      <c r="ESX178" s="254"/>
      <c r="ESY178" s="254"/>
      <c r="ESZ178" s="254"/>
      <c r="ETA178" s="254"/>
      <c r="ETB178" s="254"/>
      <c r="ETC178" s="254"/>
      <c r="ETD178" s="254"/>
      <c r="ETE178" s="254"/>
      <c r="ETF178" s="254"/>
      <c r="ETG178" s="254"/>
      <c r="ETH178" s="254"/>
      <c r="ETI178" s="254"/>
      <c r="ETJ178" s="254"/>
      <c r="ETK178" s="254"/>
      <c r="ETL178" s="254"/>
      <c r="ETM178" s="254"/>
      <c r="ETN178" s="254"/>
      <c r="ETO178" s="254"/>
      <c r="ETP178" s="254"/>
      <c r="ETQ178" s="254"/>
      <c r="ETR178" s="254"/>
      <c r="ETS178" s="254"/>
      <c r="ETT178" s="254"/>
      <c r="ETU178" s="254"/>
      <c r="ETV178" s="254"/>
      <c r="ETW178" s="254"/>
      <c r="ETX178" s="254"/>
      <c r="ETY178" s="254"/>
      <c r="ETZ178" s="254"/>
      <c r="EUA178" s="254"/>
      <c r="EUB178" s="254"/>
      <c r="EUC178" s="254"/>
      <c r="EUD178" s="254"/>
      <c r="EUE178" s="254"/>
      <c r="EUF178" s="254"/>
      <c r="EUG178" s="254"/>
      <c r="EUH178" s="254"/>
      <c r="EUI178" s="254"/>
      <c r="EUJ178" s="254"/>
      <c r="EUK178" s="254"/>
      <c r="EUL178" s="254"/>
      <c r="EUM178" s="254"/>
      <c r="EUN178" s="254"/>
      <c r="EUO178" s="254"/>
      <c r="EUP178" s="254"/>
      <c r="EUQ178" s="254"/>
      <c r="EUR178" s="254"/>
      <c r="EUS178" s="254"/>
      <c r="EUT178" s="254"/>
      <c r="EUU178" s="254"/>
      <c r="EUV178" s="254"/>
      <c r="EUW178" s="254"/>
      <c r="EUX178" s="254"/>
      <c r="EUY178" s="254"/>
      <c r="EUZ178" s="254"/>
      <c r="EVA178" s="254"/>
      <c r="EVB178" s="254"/>
      <c r="EVC178" s="254"/>
      <c r="EVD178" s="254"/>
      <c r="EVE178" s="254"/>
      <c r="EVF178" s="254"/>
      <c r="EVG178" s="254"/>
      <c r="EVH178" s="254"/>
      <c r="EVI178" s="254"/>
      <c r="EVJ178" s="254"/>
      <c r="EVK178" s="254"/>
      <c r="EVL178" s="254"/>
      <c r="EVM178" s="254"/>
      <c r="EVN178" s="254"/>
      <c r="EVO178" s="254"/>
      <c r="EVP178" s="254"/>
      <c r="EVQ178" s="254"/>
      <c r="EVR178" s="254"/>
      <c r="EVS178" s="254"/>
      <c r="EVT178" s="254"/>
      <c r="EVU178" s="254"/>
      <c r="EVV178" s="254"/>
      <c r="EVW178" s="254"/>
      <c r="EVX178" s="254"/>
      <c r="EVY178" s="254"/>
      <c r="EVZ178" s="254"/>
      <c r="EWA178" s="254"/>
      <c r="EWB178" s="254"/>
      <c r="EWC178" s="254"/>
      <c r="EWD178" s="254"/>
      <c r="EWE178" s="254"/>
      <c r="EWF178" s="254"/>
      <c r="EWG178" s="254"/>
      <c r="EWH178" s="254"/>
      <c r="EWI178" s="254"/>
      <c r="EWJ178" s="254"/>
      <c r="EWK178" s="254"/>
      <c r="EWL178" s="254"/>
      <c r="EWM178" s="254"/>
      <c r="EWN178" s="254"/>
      <c r="EWO178" s="254"/>
      <c r="EWP178" s="254"/>
      <c r="EWQ178" s="254"/>
      <c r="EWR178" s="254"/>
      <c r="EWS178" s="254"/>
      <c r="EWT178" s="254"/>
      <c r="EWU178" s="254"/>
      <c r="EWV178" s="254"/>
      <c r="EWW178" s="254"/>
      <c r="EWX178" s="254"/>
      <c r="EWY178" s="254"/>
      <c r="EWZ178" s="254"/>
      <c r="EXA178" s="254"/>
      <c r="EXB178" s="254"/>
      <c r="EXC178" s="254"/>
      <c r="EXD178" s="254"/>
      <c r="EXE178" s="254"/>
      <c r="EXF178" s="254"/>
      <c r="EXG178" s="254"/>
      <c r="EXH178" s="254"/>
      <c r="EXI178" s="254"/>
      <c r="EXJ178" s="254"/>
      <c r="EXK178" s="254"/>
      <c r="EXL178" s="254"/>
      <c r="EXM178" s="254"/>
      <c r="EXN178" s="254"/>
      <c r="EXO178" s="254"/>
      <c r="EXP178" s="254"/>
      <c r="EXQ178" s="254"/>
      <c r="EXR178" s="254"/>
      <c r="EXS178" s="254"/>
      <c r="EXT178" s="254"/>
      <c r="EXU178" s="254"/>
      <c r="EXV178" s="254"/>
      <c r="EXW178" s="254"/>
      <c r="EXX178" s="254"/>
      <c r="EXY178" s="254"/>
      <c r="EXZ178" s="254"/>
      <c r="EYA178" s="254"/>
      <c r="EYB178" s="254"/>
      <c r="EYC178" s="254"/>
      <c r="EYD178" s="254"/>
      <c r="EYE178" s="254"/>
      <c r="EYF178" s="254"/>
      <c r="EYG178" s="254"/>
      <c r="EYH178" s="254"/>
      <c r="EYI178" s="254"/>
      <c r="EYJ178" s="254"/>
      <c r="EYK178" s="254"/>
      <c r="EYL178" s="254"/>
      <c r="EYM178" s="254"/>
      <c r="EYN178" s="254"/>
      <c r="EYO178" s="254"/>
      <c r="EYP178" s="254"/>
      <c r="EYQ178" s="254"/>
      <c r="EYR178" s="254"/>
      <c r="EYS178" s="254"/>
      <c r="EYT178" s="254"/>
      <c r="EYU178" s="254"/>
      <c r="EYV178" s="254"/>
      <c r="EYW178" s="254"/>
      <c r="EYX178" s="254"/>
      <c r="EYY178" s="254"/>
      <c r="EYZ178" s="254"/>
      <c r="EZA178" s="254"/>
      <c r="EZB178" s="254"/>
      <c r="EZC178" s="254"/>
      <c r="EZD178" s="254"/>
      <c r="EZE178" s="254"/>
      <c r="EZF178" s="254"/>
      <c r="EZG178" s="254"/>
      <c r="EZH178" s="254"/>
      <c r="EZI178" s="254"/>
      <c r="EZJ178" s="254"/>
      <c r="EZK178" s="254"/>
      <c r="EZL178" s="254"/>
      <c r="EZM178" s="254"/>
      <c r="EZN178" s="254"/>
      <c r="EZO178" s="254"/>
      <c r="EZP178" s="254"/>
      <c r="EZQ178" s="254"/>
      <c r="EZR178" s="254"/>
      <c r="EZS178" s="254"/>
      <c r="EZT178" s="254"/>
      <c r="EZU178" s="254"/>
      <c r="EZV178" s="254"/>
      <c r="EZW178" s="254"/>
      <c r="EZX178" s="254"/>
      <c r="EZY178" s="254"/>
      <c r="EZZ178" s="254"/>
      <c r="FAA178" s="254"/>
      <c r="FAB178" s="254"/>
      <c r="FAC178" s="254"/>
      <c r="FAD178" s="254"/>
      <c r="FAE178" s="254"/>
      <c r="FAF178" s="254"/>
      <c r="FAG178" s="254"/>
      <c r="FAH178" s="254"/>
      <c r="FAI178" s="254"/>
      <c r="FAJ178" s="254"/>
      <c r="FAK178" s="254"/>
      <c r="FAL178" s="254"/>
      <c r="FAM178" s="254"/>
      <c r="FAN178" s="254"/>
      <c r="FAO178" s="254"/>
      <c r="FAP178" s="254"/>
      <c r="FAQ178" s="254"/>
      <c r="FAR178" s="254"/>
      <c r="FAS178" s="254"/>
      <c r="FAT178" s="254"/>
      <c r="FAU178" s="254"/>
      <c r="FAV178" s="254"/>
      <c r="FAW178" s="254"/>
      <c r="FAX178" s="254"/>
      <c r="FAY178" s="254"/>
      <c r="FAZ178" s="254"/>
      <c r="FBA178" s="254"/>
      <c r="FBB178" s="254"/>
      <c r="FBC178" s="254"/>
      <c r="FBD178" s="254"/>
      <c r="FBE178" s="254"/>
      <c r="FBF178" s="254"/>
      <c r="FBG178" s="254"/>
      <c r="FBH178" s="254"/>
      <c r="FBI178" s="254"/>
      <c r="FBJ178" s="254"/>
      <c r="FBK178" s="254"/>
      <c r="FBL178" s="254"/>
      <c r="FBM178" s="254"/>
      <c r="FBN178" s="254"/>
      <c r="FBO178" s="254"/>
      <c r="FBP178" s="254"/>
      <c r="FBQ178" s="254"/>
      <c r="FBR178" s="254"/>
      <c r="FBS178" s="254"/>
      <c r="FBT178" s="254"/>
      <c r="FBU178" s="254"/>
      <c r="FBV178" s="254"/>
      <c r="FBW178" s="254"/>
      <c r="FBX178" s="254"/>
      <c r="FBY178" s="254"/>
      <c r="FBZ178" s="254"/>
      <c r="FCA178" s="254"/>
      <c r="FCB178" s="254"/>
      <c r="FCC178" s="254"/>
      <c r="FCD178" s="254"/>
      <c r="FCE178" s="254"/>
      <c r="FCF178" s="254"/>
      <c r="FCG178" s="254"/>
      <c r="FCH178" s="254"/>
      <c r="FCI178" s="254"/>
      <c r="FCJ178" s="254"/>
      <c r="FCK178" s="254"/>
      <c r="FCL178" s="254"/>
      <c r="FCM178" s="254"/>
      <c r="FCN178" s="254"/>
      <c r="FCO178" s="254"/>
      <c r="FCP178" s="254"/>
      <c r="FCQ178" s="254"/>
      <c r="FCR178" s="254"/>
      <c r="FCS178" s="254"/>
      <c r="FCT178" s="254"/>
      <c r="FCU178" s="254"/>
      <c r="FCV178" s="254"/>
      <c r="FCW178" s="254"/>
      <c r="FCX178" s="254"/>
      <c r="FCY178" s="254"/>
      <c r="FCZ178" s="254"/>
      <c r="FDA178" s="254"/>
      <c r="FDB178" s="254"/>
      <c r="FDC178" s="254"/>
      <c r="FDD178" s="254"/>
      <c r="FDE178" s="254"/>
      <c r="FDF178" s="254"/>
      <c r="FDG178" s="254"/>
      <c r="FDH178" s="254"/>
      <c r="FDI178" s="254"/>
      <c r="FDJ178" s="254"/>
      <c r="FDK178" s="254"/>
      <c r="FDL178" s="254"/>
      <c r="FDM178" s="254"/>
      <c r="FDN178" s="254"/>
      <c r="FDO178" s="254"/>
      <c r="FDP178" s="254"/>
      <c r="FDQ178" s="254"/>
      <c r="FDR178" s="254"/>
      <c r="FDS178" s="254"/>
      <c r="FDT178" s="254"/>
      <c r="FDU178" s="254"/>
      <c r="FDV178" s="254"/>
      <c r="FDW178" s="254"/>
      <c r="FDX178" s="254"/>
      <c r="FDY178" s="254"/>
      <c r="FDZ178" s="254"/>
      <c r="FEA178" s="254"/>
      <c r="FEB178" s="254"/>
      <c r="FEC178" s="254"/>
      <c r="FED178" s="254"/>
      <c r="FEE178" s="254"/>
      <c r="FEF178" s="254"/>
      <c r="FEG178" s="254"/>
      <c r="FEH178" s="254"/>
      <c r="FEI178" s="254"/>
      <c r="FEJ178" s="254"/>
      <c r="FEK178" s="254"/>
      <c r="FEL178" s="254"/>
      <c r="FEM178" s="254"/>
      <c r="FEN178" s="254"/>
      <c r="FEO178" s="254"/>
      <c r="FEP178" s="254"/>
      <c r="FEQ178" s="254"/>
      <c r="FER178" s="254"/>
      <c r="FES178" s="254"/>
      <c r="FET178" s="254"/>
      <c r="FEU178" s="254"/>
      <c r="FEV178" s="254"/>
      <c r="FEW178" s="254"/>
      <c r="FEX178" s="254"/>
      <c r="FEY178" s="254"/>
      <c r="FEZ178" s="254"/>
      <c r="FFA178" s="254"/>
      <c r="FFB178" s="254"/>
      <c r="FFC178" s="254"/>
      <c r="FFD178" s="254"/>
      <c r="FFE178" s="254"/>
      <c r="FFF178" s="254"/>
      <c r="FFG178" s="254"/>
      <c r="FFH178" s="254"/>
      <c r="FFI178" s="254"/>
      <c r="FFJ178" s="254"/>
      <c r="FFK178" s="254"/>
      <c r="FFL178" s="254"/>
      <c r="FFM178" s="254"/>
      <c r="FFN178" s="254"/>
      <c r="FFO178" s="254"/>
      <c r="FFP178" s="254"/>
      <c r="FFQ178" s="254"/>
      <c r="FFR178" s="254"/>
      <c r="FFS178" s="254"/>
      <c r="FFT178" s="254"/>
      <c r="FFU178" s="254"/>
      <c r="FFV178" s="254"/>
      <c r="FFW178" s="254"/>
      <c r="FFX178" s="254"/>
      <c r="FFY178" s="254"/>
      <c r="FFZ178" s="254"/>
      <c r="FGA178" s="254"/>
      <c r="FGB178" s="254"/>
      <c r="FGC178" s="254"/>
      <c r="FGD178" s="254"/>
      <c r="FGE178" s="254"/>
      <c r="FGF178" s="254"/>
      <c r="FGG178" s="254"/>
      <c r="FGH178" s="254"/>
      <c r="FGI178" s="254"/>
      <c r="FGJ178" s="254"/>
      <c r="FGK178" s="254"/>
      <c r="FGL178" s="254"/>
      <c r="FGM178" s="254"/>
      <c r="FGN178" s="254"/>
      <c r="FGO178" s="254"/>
      <c r="FGP178" s="254"/>
      <c r="FGQ178" s="254"/>
      <c r="FGR178" s="254"/>
      <c r="FGS178" s="254"/>
      <c r="FGT178" s="254"/>
      <c r="FGU178" s="254"/>
      <c r="FGV178" s="254"/>
      <c r="FGW178" s="254"/>
      <c r="FGX178" s="254"/>
      <c r="FGY178" s="254"/>
      <c r="FGZ178" s="254"/>
      <c r="FHA178" s="254"/>
      <c r="FHB178" s="254"/>
      <c r="FHC178" s="254"/>
      <c r="FHD178" s="254"/>
      <c r="FHE178" s="254"/>
      <c r="FHF178" s="254"/>
      <c r="FHG178" s="254"/>
      <c r="FHH178" s="254"/>
      <c r="FHI178" s="254"/>
      <c r="FHJ178" s="254"/>
      <c r="FHK178" s="254"/>
      <c r="FHL178" s="254"/>
      <c r="FHM178" s="254"/>
      <c r="FHN178" s="254"/>
      <c r="FHO178" s="254"/>
      <c r="FHP178" s="254"/>
      <c r="FHQ178" s="254"/>
      <c r="FHR178" s="254"/>
      <c r="FHS178" s="254"/>
      <c r="FHT178" s="254"/>
      <c r="FHU178" s="254"/>
      <c r="FHV178" s="254"/>
      <c r="FHW178" s="254"/>
      <c r="FHX178" s="254"/>
      <c r="FHY178" s="254"/>
      <c r="FHZ178" s="254"/>
      <c r="FIA178" s="254"/>
      <c r="FIB178" s="254"/>
      <c r="FIC178" s="254"/>
      <c r="FID178" s="254"/>
      <c r="FIE178" s="254"/>
      <c r="FIF178" s="254"/>
      <c r="FIG178" s="254"/>
      <c r="FIH178" s="254"/>
      <c r="FII178" s="254"/>
      <c r="FIJ178" s="254"/>
      <c r="FIK178" s="254"/>
      <c r="FIL178" s="254"/>
      <c r="FIM178" s="254"/>
      <c r="FIN178" s="254"/>
      <c r="FIO178" s="254"/>
      <c r="FIP178" s="254"/>
      <c r="FIQ178" s="254"/>
      <c r="FIR178" s="254"/>
      <c r="FIS178" s="254"/>
      <c r="FIT178" s="254"/>
      <c r="FIU178" s="254"/>
      <c r="FIV178" s="254"/>
      <c r="FIW178" s="254"/>
      <c r="FIX178" s="254"/>
      <c r="FIY178" s="254"/>
      <c r="FIZ178" s="254"/>
      <c r="FJA178" s="254"/>
      <c r="FJB178" s="254"/>
      <c r="FJC178" s="254"/>
      <c r="FJD178" s="254"/>
      <c r="FJE178" s="254"/>
      <c r="FJF178" s="254"/>
      <c r="FJG178" s="254"/>
      <c r="FJH178" s="254"/>
      <c r="FJI178" s="254"/>
      <c r="FJJ178" s="254"/>
      <c r="FJK178" s="254"/>
      <c r="FJL178" s="254"/>
      <c r="FJM178" s="254"/>
      <c r="FJN178" s="254"/>
      <c r="FJO178" s="254"/>
      <c r="FJP178" s="254"/>
      <c r="FJQ178" s="254"/>
      <c r="FJR178" s="254"/>
      <c r="FJS178" s="254"/>
      <c r="FJT178" s="254"/>
      <c r="FJU178" s="254"/>
      <c r="FJV178" s="254"/>
      <c r="FJW178" s="254"/>
      <c r="FJX178" s="254"/>
      <c r="FJY178" s="254"/>
      <c r="FJZ178" s="254"/>
      <c r="FKA178" s="254"/>
      <c r="FKB178" s="254"/>
      <c r="FKC178" s="254"/>
      <c r="FKD178" s="254"/>
      <c r="FKE178" s="254"/>
      <c r="FKF178" s="254"/>
      <c r="FKG178" s="254"/>
      <c r="FKH178" s="254"/>
      <c r="FKI178" s="254"/>
      <c r="FKJ178" s="254"/>
      <c r="FKK178" s="254"/>
      <c r="FKL178" s="254"/>
      <c r="FKM178" s="254"/>
      <c r="FKN178" s="254"/>
      <c r="FKO178" s="254"/>
      <c r="FKP178" s="254"/>
      <c r="FKQ178" s="254"/>
      <c r="FKR178" s="254"/>
      <c r="FKS178" s="254"/>
      <c r="FKT178" s="254"/>
      <c r="FKU178" s="254"/>
      <c r="FKV178" s="254"/>
      <c r="FKW178" s="254"/>
      <c r="FKX178" s="254"/>
      <c r="FKY178" s="254"/>
      <c r="FKZ178" s="254"/>
      <c r="FLA178" s="254"/>
      <c r="FLB178" s="254"/>
      <c r="FLC178" s="254"/>
      <c r="FLD178" s="254"/>
      <c r="FLE178" s="254"/>
      <c r="FLF178" s="254"/>
      <c r="FLG178" s="254"/>
      <c r="FLH178" s="254"/>
      <c r="FLI178" s="254"/>
      <c r="FLJ178" s="254"/>
      <c r="FLK178" s="254"/>
      <c r="FLL178" s="254"/>
      <c r="FLM178" s="254"/>
      <c r="FLN178" s="254"/>
      <c r="FLO178" s="254"/>
      <c r="FLP178" s="254"/>
      <c r="FLQ178" s="254"/>
      <c r="FLR178" s="254"/>
      <c r="FLS178" s="254"/>
      <c r="FLT178" s="254"/>
      <c r="FLU178" s="254"/>
      <c r="FLV178" s="254"/>
      <c r="FLW178" s="254"/>
      <c r="FLX178" s="254"/>
      <c r="FLY178" s="254"/>
      <c r="FLZ178" s="254"/>
      <c r="FMA178" s="254"/>
      <c r="FMB178" s="254"/>
      <c r="FMC178" s="254"/>
      <c r="FMD178" s="254"/>
      <c r="FME178" s="254"/>
      <c r="FMF178" s="254"/>
      <c r="FMG178" s="254"/>
      <c r="FMH178" s="254"/>
      <c r="FMI178" s="254"/>
      <c r="FMJ178" s="254"/>
      <c r="FMK178" s="254"/>
      <c r="FML178" s="254"/>
      <c r="FMM178" s="254"/>
      <c r="FMN178" s="254"/>
      <c r="FMO178" s="254"/>
      <c r="FMP178" s="254"/>
      <c r="FMQ178" s="254"/>
      <c r="FMR178" s="254"/>
      <c r="FMS178" s="254"/>
      <c r="FMT178" s="254"/>
      <c r="FMU178" s="254"/>
      <c r="FMV178" s="254"/>
      <c r="FMW178" s="254"/>
      <c r="FMX178" s="254"/>
      <c r="FMY178" s="254"/>
      <c r="FMZ178" s="254"/>
      <c r="FNA178" s="254"/>
      <c r="FNB178" s="254"/>
      <c r="FNC178" s="254"/>
      <c r="FND178" s="254"/>
      <c r="FNE178" s="254"/>
      <c r="FNF178" s="254"/>
      <c r="FNG178" s="254"/>
      <c r="FNH178" s="254"/>
      <c r="FNI178" s="254"/>
      <c r="FNJ178" s="254"/>
      <c r="FNK178" s="254"/>
      <c r="FNL178" s="254"/>
      <c r="FNM178" s="254"/>
      <c r="FNN178" s="254"/>
      <c r="FNO178" s="254"/>
      <c r="FNP178" s="254"/>
      <c r="FNQ178" s="254"/>
      <c r="FNR178" s="254"/>
      <c r="FNS178" s="254"/>
      <c r="FNT178" s="254"/>
      <c r="FNU178" s="254"/>
      <c r="FNV178" s="254"/>
      <c r="FNW178" s="254"/>
      <c r="FNX178" s="254"/>
      <c r="FNY178" s="254"/>
      <c r="FNZ178" s="254"/>
      <c r="FOA178" s="254"/>
      <c r="FOB178" s="254"/>
      <c r="FOC178" s="254"/>
      <c r="FOD178" s="254"/>
      <c r="FOE178" s="254"/>
      <c r="FOF178" s="254"/>
      <c r="FOG178" s="254"/>
      <c r="FOH178" s="254"/>
      <c r="FOI178" s="254"/>
      <c r="FOJ178" s="254"/>
      <c r="FOK178" s="254"/>
      <c r="FOL178" s="254"/>
      <c r="FOM178" s="254"/>
      <c r="FON178" s="254"/>
      <c r="FOO178" s="254"/>
      <c r="FOP178" s="254"/>
      <c r="FOQ178" s="254"/>
      <c r="FOR178" s="254"/>
      <c r="FOS178" s="254"/>
      <c r="FOT178" s="254"/>
      <c r="FOU178" s="254"/>
      <c r="FOV178" s="254"/>
      <c r="FOW178" s="254"/>
      <c r="FOX178" s="254"/>
      <c r="FOY178" s="254"/>
      <c r="FOZ178" s="254"/>
      <c r="FPA178" s="254"/>
      <c r="FPB178" s="254"/>
      <c r="FPC178" s="254"/>
      <c r="FPD178" s="254"/>
      <c r="FPE178" s="254"/>
      <c r="FPF178" s="254"/>
      <c r="FPG178" s="254"/>
      <c r="FPH178" s="254"/>
      <c r="FPI178" s="254"/>
      <c r="FPJ178" s="254"/>
      <c r="FPK178" s="254"/>
      <c r="FPL178" s="254"/>
      <c r="FPM178" s="254"/>
      <c r="FPN178" s="254"/>
      <c r="FPO178" s="254"/>
      <c r="FPP178" s="254"/>
      <c r="FPQ178" s="254"/>
      <c r="FPR178" s="254"/>
      <c r="FPS178" s="254"/>
      <c r="FPT178" s="254"/>
      <c r="FPU178" s="254"/>
      <c r="FPV178" s="254"/>
      <c r="FPW178" s="254"/>
      <c r="FPX178" s="254"/>
      <c r="FPY178" s="254"/>
      <c r="FPZ178" s="254"/>
      <c r="FQA178" s="254"/>
      <c r="FQB178" s="254"/>
      <c r="FQC178" s="254"/>
      <c r="FQD178" s="254"/>
      <c r="FQE178" s="254"/>
      <c r="FQF178" s="254"/>
      <c r="FQG178" s="254"/>
      <c r="FQH178" s="254"/>
      <c r="FQI178" s="254"/>
      <c r="FQJ178" s="254"/>
      <c r="FQK178" s="254"/>
      <c r="FQL178" s="254"/>
      <c r="FQM178" s="254"/>
      <c r="FQN178" s="254"/>
      <c r="FQO178" s="254"/>
      <c r="FQP178" s="254"/>
      <c r="FQQ178" s="254"/>
      <c r="FQR178" s="254"/>
      <c r="FQS178" s="254"/>
      <c r="FQT178" s="254"/>
      <c r="FQU178" s="254"/>
      <c r="FQV178" s="254"/>
      <c r="FQW178" s="254"/>
      <c r="FQX178" s="254"/>
      <c r="FQY178" s="254"/>
      <c r="FQZ178" s="254"/>
      <c r="FRA178" s="254"/>
      <c r="FRB178" s="254"/>
      <c r="FRC178" s="254"/>
      <c r="FRD178" s="254"/>
      <c r="FRE178" s="254"/>
      <c r="FRF178" s="254"/>
      <c r="FRG178" s="254"/>
      <c r="FRH178" s="254"/>
      <c r="FRI178" s="254"/>
      <c r="FRJ178" s="254"/>
      <c r="FRK178" s="254"/>
      <c r="FRL178" s="254"/>
      <c r="FRM178" s="254"/>
      <c r="FRN178" s="254"/>
      <c r="FRO178" s="254"/>
      <c r="FRP178" s="254"/>
      <c r="FRQ178" s="254"/>
      <c r="FRR178" s="254"/>
      <c r="FRS178" s="254"/>
      <c r="FRT178" s="254"/>
      <c r="FRU178" s="254"/>
      <c r="FRV178" s="254"/>
      <c r="FRW178" s="254"/>
      <c r="FRX178" s="254"/>
      <c r="FRY178" s="254"/>
      <c r="FRZ178" s="254"/>
      <c r="FSA178" s="254"/>
      <c r="FSB178" s="254"/>
      <c r="FSC178" s="254"/>
      <c r="FSD178" s="254"/>
      <c r="FSE178" s="254"/>
      <c r="FSF178" s="254"/>
      <c r="FSG178" s="254"/>
      <c r="FSH178" s="254"/>
      <c r="FSI178" s="254"/>
      <c r="FSJ178" s="254"/>
      <c r="FSK178" s="254"/>
      <c r="FSL178" s="254"/>
      <c r="FSM178" s="254"/>
      <c r="FSN178" s="254"/>
      <c r="FSO178" s="254"/>
      <c r="FSP178" s="254"/>
      <c r="FSQ178" s="254"/>
      <c r="FSR178" s="254"/>
      <c r="FSS178" s="254"/>
      <c r="FST178" s="254"/>
      <c r="FSU178" s="254"/>
      <c r="FSV178" s="254"/>
      <c r="FSW178" s="254"/>
      <c r="FSX178" s="254"/>
      <c r="FSY178" s="254"/>
      <c r="FSZ178" s="254"/>
      <c r="FTA178" s="254"/>
      <c r="FTB178" s="254"/>
      <c r="FTC178" s="254"/>
      <c r="FTD178" s="254"/>
      <c r="FTE178" s="254"/>
      <c r="FTF178" s="254"/>
      <c r="FTG178" s="254"/>
      <c r="FTH178" s="254"/>
      <c r="FTI178" s="254"/>
      <c r="FTJ178" s="254"/>
      <c r="FTK178" s="254"/>
      <c r="FTL178" s="254"/>
      <c r="FTM178" s="254"/>
      <c r="FTN178" s="254"/>
      <c r="FTO178" s="254"/>
      <c r="FTP178" s="254"/>
      <c r="FTQ178" s="254"/>
      <c r="FTR178" s="254"/>
      <c r="FTS178" s="254"/>
      <c r="FTT178" s="254"/>
      <c r="FTU178" s="254"/>
      <c r="FTV178" s="254"/>
      <c r="FTW178" s="254"/>
      <c r="FTX178" s="254"/>
      <c r="FTY178" s="254"/>
      <c r="FTZ178" s="254"/>
      <c r="FUA178" s="254"/>
      <c r="FUB178" s="254"/>
      <c r="FUC178" s="254"/>
      <c r="FUD178" s="254"/>
      <c r="FUE178" s="254"/>
      <c r="FUF178" s="254"/>
      <c r="FUG178" s="254"/>
      <c r="FUH178" s="254"/>
      <c r="FUI178" s="254"/>
      <c r="FUJ178" s="254"/>
      <c r="FUK178" s="254"/>
      <c r="FUL178" s="254"/>
      <c r="FUM178" s="254"/>
      <c r="FUN178" s="254"/>
      <c r="FUO178" s="254"/>
      <c r="FUP178" s="254"/>
      <c r="FUQ178" s="254"/>
      <c r="FUR178" s="254"/>
      <c r="FUS178" s="254"/>
      <c r="FUT178" s="254"/>
      <c r="FUU178" s="254"/>
      <c r="FUV178" s="254"/>
      <c r="FUW178" s="254"/>
      <c r="FUX178" s="254"/>
      <c r="FUY178" s="254"/>
      <c r="FUZ178" s="254"/>
      <c r="FVA178" s="254"/>
      <c r="FVB178" s="254"/>
      <c r="FVC178" s="254"/>
      <c r="FVD178" s="254"/>
      <c r="FVE178" s="254"/>
      <c r="FVF178" s="254"/>
      <c r="FVG178" s="254"/>
      <c r="FVH178" s="254"/>
      <c r="FVI178" s="254"/>
      <c r="FVJ178" s="254"/>
      <c r="FVK178" s="254"/>
      <c r="FVL178" s="254"/>
      <c r="FVM178" s="254"/>
      <c r="FVN178" s="254"/>
      <c r="FVO178" s="254"/>
      <c r="FVP178" s="254"/>
      <c r="FVQ178" s="254"/>
      <c r="FVR178" s="254"/>
      <c r="FVS178" s="254"/>
      <c r="FVT178" s="254"/>
      <c r="FVU178" s="254"/>
      <c r="FVV178" s="254"/>
      <c r="FVW178" s="254"/>
      <c r="FVX178" s="254"/>
      <c r="FVY178" s="254"/>
      <c r="FVZ178" s="254"/>
      <c r="FWA178" s="254"/>
      <c r="FWB178" s="254"/>
      <c r="FWC178" s="254"/>
      <c r="FWD178" s="254"/>
      <c r="FWE178" s="254"/>
      <c r="FWF178" s="254"/>
      <c r="FWG178" s="254"/>
      <c r="FWH178" s="254"/>
      <c r="FWI178" s="254"/>
      <c r="FWJ178" s="254"/>
      <c r="FWK178" s="254"/>
      <c r="FWL178" s="254"/>
      <c r="FWM178" s="254"/>
      <c r="FWN178" s="254"/>
      <c r="FWO178" s="254"/>
      <c r="FWP178" s="254"/>
      <c r="FWQ178" s="254"/>
      <c r="FWR178" s="254"/>
      <c r="FWS178" s="254"/>
      <c r="FWT178" s="254"/>
      <c r="FWU178" s="254"/>
      <c r="FWV178" s="254"/>
      <c r="FWW178" s="254"/>
      <c r="FWX178" s="254"/>
      <c r="FWY178" s="254"/>
      <c r="FWZ178" s="254"/>
      <c r="FXA178" s="254"/>
      <c r="FXB178" s="254"/>
      <c r="FXC178" s="254"/>
      <c r="FXD178" s="254"/>
      <c r="FXE178" s="254"/>
      <c r="FXF178" s="254"/>
      <c r="FXG178" s="254"/>
      <c r="FXH178" s="254"/>
      <c r="FXI178" s="254"/>
      <c r="FXJ178" s="254"/>
      <c r="FXK178" s="254"/>
      <c r="FXL178" s="254"/>
      <c r="FXM178" s="254"/>
      <c r="FXN178" s="254"/>
      <c r="FXO178" s="254"/>
      <c r="FXP178" s="254"/>
      <c r="FXQ178" s="254"/>
      <c r="FXR178" s="254"/>
      <c r="FXS178" s="254"/>
      <c r="FXT178" s="254"/>
      <c r="FXU178" s="254"/>
      <c r="FXV178" s="254"/>
      <c r="FXW178" s="254"/>
      <c r="FXX178" s="254"/>
      <c r="FXY178" s="254"/>
      <c r="FXZ178" s="254"/>
      <c r="FYA178" s="254"/>
      <c r="FYB178" s="254"/>
      <c r="FYC178" s="254"/>
      <c r="FYD178" s="254"/>
      <c r="FYE178" s="254"/>
      <c r="FYF178" s="254"/>
      <c r="FYG178" s="254"/>
      <c r="FYH178" s="254"/>
      <c r="FYI178" s="254"/>
      <c r="FYJ178" s="254"/>
      <c r="FYK178" s="254"/>
      <c r="FYL178" s="254"/>
      <c r="FYM178" s="254"/>
      <c r="FYN178" s="254"/>
      <c r="FYO178" s="254"/>
      <c r="FYP178" s="254"/>
      <c r="FYQ178" s="254"/>
      <c r="FYR178" s="254"/>
      <c r="FYS178" s="254"/>
      <c r="FYT178" s="254"/>
      <c r="FYU178" s="254"/>
      <c r="FYV178" s="254"/>
      <c r="FYW178" s="254"/>
      <c r="FYX178" s="254"/>
      <c r="FYY178" s="254"/>
      <c r="FYZ178" s="254"/>
      <c r="FZA178" s="254"/>
      <c r="FZB178" s="254"/>
      <c r="FZC178" s="254"/>
      <c r="FZD178" s="254"/>
      <c r="FZE178" s="254"/>
      <c r="FZF178" s="254"/>
      <c r="FZG178" s="254"/>
      <c r="FZH178" s="254"/>
      <c r="FZI178" s="254"/>
      <c r="FZJ178" s="254"/>
      <c r="FZK178" s="254"/>
      <c r="FZL178" s="254"/>
      <c r="FZM178" s="254"/>
      <c r="FZN178" s="254"/>
      <c r="FZO178" s="254"/>
      <c r="FZP178" s="254"/>
      <c r="FZQ178" s="254"/>
      <c r="FZR178" s="254"/>
      <c r="FZS178" s="254"/>
      <c r="FZT178" s="254"/>
      <c r="FZU178" s="254"/>
      <c r="FZV178" s="254"/>
      <c r="FZW178" s="254"/>
      <c r="FZX178" s="254"/>
      <c r="FZY178" s="254"/>
      <c r="FZZ178" s="254"/>
      <c r="GAA178" s="254"/>
      <c r="GAB178" s="254"/>
      <c r="GAC178" s="254"/>
      <c r="GAD178" s="254"/>
      <c r="GAE178" s="254"/>
      <c r="GAF178" s="254"/>
      <c r="GAG178" s="254"/>
      <c r="GAH178" s="254"/>
      <c r="GAI178" s="254"/>
      <c r="GAJ178" s="254"/>
      <c r="GAK178" s="254"/>
      <c r="GAL178" s="254"/>
      <c r="GAM178" s="254"/>
      <c r="GAN178" s="254"/>
      <c r="GAO178" s="254"/>
      <c r="GAP178" s="254"/>
      <c r="GAQ178" s="254"/>
      <c r="GAR178" s="254"/>
      <c r="GAS178" s="254"/>
      <c r="GAT178" s="254"/>
      <c r="GAU178" s="254"/>
      <c r="GAV178" s="254"/>
      <c r="GAW178" s="254"/>
      <c r="GAX178" s="254"/>
      <c r="GAY178" s="254"/>
      <c r="GAZ178" s="254"/>
      <c r="GBA178" s="254"/>
      <c r="GBB178" s="254"/>
      <c r="GBC178" s="254"/>
      <c r="GBD178" s="254"/>
      <c r="GBE178" s="254"/>
      <c r="GBF178" s="254"/>
      <c r="GBG178" s="254"/>
      <c r="GBH178" s="254"/>
      <c r="GBI178" s="254"/>
      <c r="GBJ178" s="254"/>
      <c r="GBK178" s="254"/>
      <c r="GBL178" s="254"/>
      <c r="GBM178" s="254"/>
      <c r="GBN178" s="254"/>
      <c r="GBO178" s="254"/>
      <c r="GBP178" s="254"/>
      <c r="GBQ178" s="254"/>
      <c r="GBR178" s="254"/>
      <c r="GBS178" s="254"/>
      <c r="GBT178" s="254"/>
      <c r="GBU178" s="254"/>
      <c r="GBV178" s="254"/>
      <c r="GBW178" s="254"/>
      <c r="GBX178" s="254"/>
      <c r="GBY178" s="254"/>
      <c r="GBZ178" s="254"/>
      <c r="GCA178" s="254"/>
      <c r="GCB178" s="254"/>
      <c r="GCC178" s="254"/>
      <c r="GCD178" s="254"/>
      <c r="GCE178" s="254"/>
      <c r="GCF178" s="254"/>
      <c r="GCG178" s="254"/>
      <c r="GCH178" s="254"/>
      <c r="GCI178" s="254"/>
      <c r="GCJ178" s="254"/>
      <c r="GCK178" s="254"/>
      <c r="GCL178" s="254"/>
      <c r="GCM178" s="254"/>
      <c r="GCN178" s="254"/>
      <c r="GCO178" s="254"/>
      <c r="GCP178" s="254"/>
      <c r="GCQ178" s="254"/>
      <c r="GCR178" s="254"/>
      <c r="GCS178" s="254"/>
      <c r="GCT178" s="254"/>
      <c r="GCU178" s="254"/>
      <c r="GCV178" s="254"/>
      <c r="GCW178" s="254"/>
      <c r="GCX178" s="254"/>
      <c r="GCY178" s="254"/>
      <c r="GCZ178" s="254"/>
      <c r="GDA178" s="254"/>
      <c r="GDB178" s="254"/>
      <c r="GDC178" s="254"/>
      <c r="GDD178" s="254"/>
      <c r="GDE178" s="254"/>
      <c r="GDF178" s="254"/>
      <c r="GDG178" s="254"/>
      <c r="GDH178" s="254"/>
      <c r="GDI178" s="254"/>
      <c r="GDJ178" s="254"/>
      <c r="GDK178" s="254"/>
      <c r="GDL178" s="254"/>
      <c r="GDM178" s="254"/>
      <c r="GDN178" s="254"/>
      <c r="GDO178" s="254"/>
      <c r="GDP178" s="254"/>
      <c r="GDQ178" s="254"/>
      <c r="GDR178" s="254"/>
      <c r="GDS178" s="254"/>
      <c r="GDT178" s="254"/>
      <c r="GDU178" s="254"/>
      <c r="GDV178" s="254"/>
      <c r="GDW178" s="254"/>
      <c r="GDX178" s="254"/>
      <c r="GDY178" s="254"/>
      <c r="GDZ178" s="254"/>
      <c r="GEA178" s="254"/>
      <c r="GEB178" s="254"/>
      <c r="GEC178" s="254"/>
      <c r="GED178" s="254"/>
      <c r="GEE178" s="254"/>
      <c r="GEF178" s="254"/>
      <c r="GEG178" s="254"/>
      <c r="GEH178" s="254"/>
      <c r="GEI178" s="254"/>
      <c r="GEJ178" s="254"/>
      <c r="GEK178" s="254"/>
      <c r="GEL178" s="254"/>
      <c r="GEM178" s="254"/>
      <c r="GEN178" s="254"/>
      <c r="GEO178" s="254"/>
      <c r="GEP178" s="254"/>
      <c r="GEQ178" s="254"/>
      <c r="GER178" s="254"/>
      <c r="GES178" s="254"/>
      <c r="GET178" s="254"/>
      <c r="GEU178" s="254"/>
      <c r="GEV178" s="254"/>
      <c r="GEW178" s="254"/>
      <c r="GEX178" s="254"/>
      <c r="GEY178" s="254"/>
      <c r="GEZ178" s="254"/>
      <c r="GFA178" s="254"/>
      <c r="GFB178" s="254"/>
      <c r="GFC178" s="254"/>
      <c r="GFD178" s="254"/>
      <c r="GFE178" s="254"/>
      <c r="GFF178" s="254"/>
      <c r="GFG178" s="254"/>
      <c r="GFH178" s="254"/>
      <c r="GFI178" s="254"/>
      <c r="GFJ178" s="254"/>
      <c r="GFK178" s="254"/>
      <c r="GFL178" s="254"/>
      <c r="GFM178" s="254"/>
      <c r="GFN178" s="254"/>
      <c r="GFO178" s="254"/>
      <c r="GFP178" s="254"/>
      <c r="GFQ178" s="254"/>
      <c r="GFR178" s="254"/>
      <c r="GFS178" s="254"/>
      <c r="GFT178" s="254"/>
      <c r="GFU178" s="254"/>
      <c r="GFV178" s="254"/>
      <c r="GFW178" s="254"/>
      <c r="GFX178" s="254"/>
      <c r="GFY178" s="254"/>
      <c r="GFZ178" s="254"/>
      <c r="GGA178" s="254"/>
      <c r="GGB178" s="254"/>
      <c r="GGC178" s="254"/>
      <c r="GGD178" s="254"/>
      <c r="GGE178" s="254"/>
      <c r="GGF178" s="254"/>
      <c r="GGG178" s="254"/>
      <c r="GGH178" s="254"/>
      <c r="GGI178" s="254"/>
      <c r="GGJ178" s="254"/>
      <c r="GGK178" s="254"/>
      <c r="GGL178" s="254"/>
      <c r="GGM178" s="254"/>
      <c r="GGN178" s="254"/>
      <c r="GGO178" s="254"/>
      <c r="GGP178" s="254"/>
      <c r="GGQ178" s="254"/>
      <c r="GGR178" s="254"/>
      <c r="GGS178" s="254"/>
      <c r="GGT178" s="254"/>
      <c r="GGU178" s="254"/>
      <c r="GGV178" s="254"/>
      <c r="GGW178" s="254"/>
      <c r="GGX178" s="254"/>
      <c r="GGY178" s="254"/>
      <c r="GGZ178" s="254"/>
      <c r="GHA178" s="254"/>
      <c r="GHB178" s="254"/>
      <c r="GHC178" s="254"/>
      <c r="GHD178" s="254"/>
      <c r="GHE178" s="254"/>
      <c r="GHF178" s="254"/>
      <c r="GHG178" s="254"/>
      <c r="GHH178" s="254"/>
      <c r="GHI178" s="254"/>
      <c r="GHJ178" s="254"/>
      <c r="GHK178" s="254"/>
      <c r="GHL178" s="254"/>
      <c r="GHM178" s="254"/>
      <c r="GHN178" s="254"/>
      <c r="GHO178" s="254"/>
      <c r="GHP178" s="254"/>
      <c r="GHQ178" s="254"/>
      <c r="GHR178" s="254"/>
      <c r="GHS178" s="254"/>
      <c r="GHT178" s="254"/>
      <c r="GHU178" s="254"/>
      <c r="GHV178" s="254"/>
      <c r="GHW178" s="254"/>
      <c r="GHX178" s="254"/>
      <c r="GHY178" s="254"/>
      <c r="GHZ178" s="254"/>
      <c r="GIA178" s="254"/>
      <c r="GIB178" s="254"/>
      <c r="GIC178" s="254"/>
      <c r="GID178" s="254"/>
      <c r="GIE178" s="254"/>
      <c r="GIF178" s="254"/>
      <c r="GIG178" s="254"/>
      <c r="GIH178" s="254"/>
      <c r="GII178" s="254"/>
      <c r="GIJ178" s="254"/>
      <c r="GIK178" s="254"/>
      <c r="GIL178" s="254"/>
      <c r="GIM178" s="254"/>
      <c r="GIN178" s="254"/>
      <c r="GIO178" s="254"/>
      <c r="GIP178" s="254"/>
      <c r="GIQ178" s="254"/>
      <c r="GIR178" s="254"/>
      <c r="GIS178" s="254"/>
      <c r="GIT178" s="254"/>
      <c r="GIU178" s="254"/>
      <c r="GIV178" s="254"/>
      <c r="GIW178" s="254"/>
      <c r="GIX178" s="254"/>
      <c r="GIY178" s="254"/>
      <c r="GIZ178" s="254"/>
      <c r="GJA178" s="254"/>
      <c r="GJB178" s="254"/>
      <c r="GJC178" s="254"/>
      <c r="GJD178" s="254"/>
      <c r="GJE178" s="254"/>
      <c r="GJF178" s="254"/>
      <c r="GJG178" s="254"/>
      <c r="GJH178" s="254"/>
      <c r="GJI178" s="254"/>
      <c r="GJJ178" s="254"/>
      <c r="GJK178" s="254"/>
      <c r="GJL178" s="254"/>
      <c r="GJM178" s="254"/>
      <c r="GJN178" s="254"/>
      <c r="GJO178" s="254"/>
      <c r="GJP178" s="254"/>
      <c r="GJQ178" s="254"/>
      <c r="GJR178" s="254"/>
      <c r="GJS178" s="254"/>
      <c r="GJT178" s="254"/>
      <c r="GJU178" s="254"/>
      <c r="GJV178" s="254"/>
      <c r="GJW178" s="254"/>
      <c r="GJX178" s="254"/>
      <c r="GJY178" s="254"/>
      <c r="GJZ178" s="254"/>
      <c r="GKA178" s="254"/>
      <c r="GKB178" s="254"/>
      <c r="GKC178" s="254"/>
      <c r="GKD178" s="254"/>
      <c r="GKE178" s="254"/>
      <c r="GKF178" s="254"/>
      <c r="GKG178" s="254"/>
      <c r="GKH178" s="254"/>
      <c r="GKI178" s="254"/>
      <c r="GKJ178" s="254"/>
      <c r="GKK178" s="254"/>
      <c r="GKL178" s="254"/>
      <c r="GKM178" s="254"/>
      <c r="GKN178" s="254"/>
      <c r="GKO178" s="254"/>
      <c r="GKP178" s="254"/>
      <c r="GKQ178" s="254"/>
      <c r="GKR178" s="254"/>
      <c r="GKS178" s="254"/>
      <c r="GKT178" s="254"/>
      <c r="GKU178" s="254"/>
      <c r="GKV178" s="254"/>
      <c r="GKW178" s="254"/>
      <c r="GKX178" s="254"/>
      <c r="GKY178" s="254"/>
      <c r="GKZ178" s="254"/>
      <c r="GLA178" s="254"/>
      <c r="GLB178" s="254"/>
      <c r="GLC178" s="254"/>
      <c r="GLD178" s="254"/>
      <c r="GLE178" s="254"/>
      <c r="GLF178" s="254"/>
      <c r="GLG178" s="254"/>
      <c r="GLH178" s="254"/>
      <c r="GLI178" s="254"/>
      <c r="GLJ178" s="254"/>
      <c r="GLK178" s="254"/>
      <c r="GLL178" s="254"/>
      <c r="GLM178" s="254"/>
      <c r="GLN178" s="254"/>
      <c r="GLO178" s="254"/>
      <c r="GLP178" s="254"/>
      <c r="GLQ178" s="254"/>
      <c r="GLR178" s="254"/>
      <c r="GLS178" s="254"/>
      <c r="GLT178" s="254"/>
      <c r="GLU178" s="254"/>
      <c r="GLV178" s="254"/>
      <c r="GLW178" s="254"/>
      <c r="GLX178" s="254"/>
      <c r="GLY178" s="254"/>
      <c r="GLZ178" s="254"/>
      <c r="GMA178" s="254"/>
      <c r="GMB178" s="254"/>
      <c r="GMC178" s="254"/>
      <c r="GMD178" s="254"/>
      <c r="GME178" s="254"/>
      <c r="GMF178" s="254"/>
      <c r="GMG178" s="254"/>
      <c r="GMH178" s="254"/>
      <c r="GMI178" s="254"/>
      <c r="GMJ178" s="254"/>
      <c r="GMK178" s="254"/>
      <c r="GML178" s="254"/>
      <c r="GMM178" s="254"/>
      <c r="GMN178" s="254"/>
      <c r="GMO178" s="254"/>
      <c r="GMP178" s="254"/>
      <c r="GMQ178" s="254"/>
      <c r="GMR178" s="254"/>
      <c r="GMS178" s="254"/>
      <c r="GMT178" s="254"/>
      <c r="GMU178" s="254"/>
      <c r="GMV178" s="254"/>
      <c r="GMW178" s="254"/>
      <c r="GMX178" s="254"/>
      <c r="GMY178" s="254"/>
      <c r="GMZ178" s="254"/>
      <c r="GNA178" s="254"/>
      <c r="GNB178" s="254"/>
      <c r="GNC178" s="254"/>
      <c r="GND178" s="254"/>
      <c r="GNE178" s="254"/>
      <c r="GNF178" s="254"/>
      <c r="GNG178" s="254"/>
      <c r="GNH178" s="254"/>
      <c r="GNI178" s="254"/>
      <c r="GNJ178" s="254"/>
      <c r="GNK178" s="254"/>
      <c r="GNL178" s="254"/>
      <c r="GNM178" s="254"/>
      <c r="GNN178" s="254"/>
      <c r="GNO178" s="254"/>
      <c r="GNP178" s="254"/>
      <c r="GNQ178" s="254"/>
      <c r="GNR178" s="254"/>
      <c r="GNS178" s="254"/>
      <c r="GNT178" s="254"/>
      <c r="GNU178" s="254"/>
      <c r="GNV178" s="254"/>
      <c r="GNW178" s="254"/>
      <c r="GNX178" s="254"/>
      <c r="GNY178" s="254"/>
      <c r="GNZ178" s="254"/>
      <c r="GOA178" s="254"/>
      <c r="GOB178" s="254"/>
      <c r="GOC178" s="254"/>
      <c r="GOD178" s="254"/>
      <c r="GOE178" s="254"/>
      <c r="GOF178" s="254"/>
      <c r="GOG178" s="254"/>
      <c r="GOH178" s="254"/>
      <c r="GOI178" s="254"/>
      <c r="GOJ178" s="254"/>
      <c r="GOK178" s="254"/>
      <c r="GOL178" s="254"/>
      <c r="GOM178" s="254"/>
      <c r="GON178" s="254"/>
      <c r="GOO178" s="254"/>
      <c r="GOP178" s="254"/>
      <c r="GOQ178" s="254"/>
      <c r="GOR178" s="254"/>
      <c r="GOS178" s="254"/>
      <c r="GOT178" s="254"/>
      <c r="GOU178" s="254"/>
      <c r="GOV178" s="254"/>
      <c r="GOW178" s="254"/>
      <c r="GOX178" s="254"/>
      <c r="GOY178" s="254"/>
      <c r="GOZ178" s="254"/>
      <c r="GPA178" s="254"/>
      <c r="GPB178" s="254"/>
      <c r="GPC178" s="254"/>
      <c r="GPD178" s="254"/>
      <c r="GPE178" s="254"/>
      <c r="GPF178" s="254"/>
      <c r="GPG178" s="254"/>
      <c r="GPH178" s="254"/>
      <c r="GPI178" s="254"/>
      <c r="GPJ178" s="254"/>
      <c r="GPK178" s="254"/>
      <c r="GPL178" s="254"/>
      <c r="GPM178" s="254"/>
      <c r="GPN178" s="254"/>
      <c r="GPO178" s="254"/>
      <c r="GPP178" s="254"/>
      <c r="GPQ178" s="254"/>
      <c r="GPR178" s="254"/>
      <c r="GPS178" s="254"/>
      <c r="GPT178" s="254"/>
      <c r="GPU178" s="254"/>
      <c r="GPV178" s="254"/>
      <c r="GPW178" s="254"/>
      <c r="GPX178" s="254"/>
      <c r="GPY178" s="254"/>
      <c r="GPZ178" s="254"/>
      <c r="GQA178" s="254"/>
      <c r="GQB178" s="254"/>
      <c r="GQC178" s="254"/>
      <c r="GQD178" s="254"/>
      <c r="GQE178" s="254"/>
      <c r="GQF178" s="254"/>
      <c r="GQG178" s="254"/>
      <c r="GQH178" s="254"/>
      <c r="GQI178" s="254"/>
      <c r="GQJ178" s="254"/>
      <c r="GQK178" s="254"/>
      <c r="GQL178" s="254"/>
      <c r="GQM178" s="254"/>
      <c r="GQN178" s="254"/>
      <c r="GQO178" s="254"/>
      <c r="GQP178" s="254"/>
      <c r="GQQ178" s="254"/>
      <c r="GQR178" s="254"/>
      <c r="GQS178" s="254"/>
      <c r="GQT178" s="254"/>
      <c r="GQU178" s="254"/>
      <c r="GQV178" s="254"/>
      <c r="GQW178" s="254"/>
      <c r="GQX178" s="254"/>
      <c r="GQY178" s="254"/>
      <c r="GQZ178" s="254"/>
      <c r="GRA178" s="254"/>
      <c r="GRB178" s="254"/>
      <c r="GRC178" s="254"/>
      <c r="GRD178" s="254"/>
      <c r="GRE178" s="254"/>
      <c r="GRF178" s="254"/>
      <c r="GRG178" s="254"/>
      <c r="GRH178" s="254"/>
      <c r="GRI178" s="254"/>
      <c r="GRJ178" s="254"/>
      <c r="GRK178" s="254"/>
      <c r="GRL178" s="254"/>
      <c r="GRM178" s="254"/>
      <c r="GRN178" s="254"/>
      <c r="GRO178" s="254"/>
      <c r="GRP178" s="254"/>
      <c r="GRQ178" s="254"/>
      <c r="GRR178" s="254"/>
      <c r="GRS178" s="254"/>
      <c r="GRT178" s="254"/>
      <c r="GRU178" s="254"/>
      <c r="GRV178" s="254"/>
      <c r="GRW178" s="254"/>
      <c r="GRX178" s="254"/>
      <c r="GRY178" s="254"/>
      <c r="GRZ178" s="254"/>
      <c r="GSA178" s="254"/>
      <c r="GSB178" s="254"/>
      <c r="GSC178" s="254"/>
      <c r="GSD178" s="254"/>
      <c r="GSE178" s="254"/>
      <c r="GSF178" s="254"/>
      <c r="GSG178" s="254"/>
      <c r="GSH178" s="254"/>
      <c r="GSI178" s="254"/>
      <c r="GSJ178" s="254"/>
      <c r="GSK178" s="254"/>
      <c r="GSL178" s="254"/>
      <c r="GSM178" s="254"/>
      <c r="GSN178" s="254"/>
      <c r="GSO178" s="254"/>
      <c r="GSP178" s="254"/>
      <c r="GSQ178" s="254"/>
      <c r="GSR178" s="254"/>
      <c r="GSS178" s="254"/>
      <c r="GST178" s="254"/>
      <c r="GSU178" s="254"/>
      <c r="GSV178" s="254"/>
      <c r="GSW178" s="254"/>
      <c r="GSX178" s="254"/>
      <c r="GSY178" s="254"/>
      <c r="GSZ178" s="254"/>
      <c r="GTA178" s="254"/>
      <c r="GTB178" s="254"/>
      <c r="GTC178" s="254"/>
      <c r="GTD178" s="254"/>
      <c r="GTE178" s="254"/>
      <c r="GTF178" s="254"/>
      <c r="GTG178" s="254"/>
      <c r="GTH178" s="254"/>
      <c r="GTI178" s="254"/>
      <c r="GTJ178" s="254"/>
      <c r="GTK178" s="254"/>
      <c r="GTL178" s="254"/>
      <c r="GTM178" s="254"/>
      <c r="GTN178" s="254"/>
      <c r="GTO178" s="254"/>
      <c r="GTP178" s="254"/>
      <c r="GTQ178" s="254"/>
      <c r="GTR178" s="254"/>
      <c r="GTS178" s="254"/>
      <c r="GTT178" s="254"/>
      <c r="GTU178" s="254"/>
      <c r="GTV178" s="254"/>
      <c r="GTW178" s="254"/>
      <c r="GTX178" s="254"/>
      <c r="GTY178" s="254"/>
      <c r="GTZ178" s="254"/>
      <c r="GUA178" s="254"/>
      <c r="GUB178" s="254"/>
      <c r="GUC178" s="254"/>
      <c r="GUD178" s="254"/>
      <c r="GUE178" s="254"/>
      <c r="GUF178" s="254"/>
      <c r="GUG178" s="254"/>
      <c r="GUH178" s="254"/>
      <c r="GUI178" s="254"/>
      <c r="GUJ178" s="254"/>
      <c r="GUK178" s="254"/>
      <c r="GUL178" s="254"/>
      <c r="GUM178" s="254"/>
      <c r="GUN178" s="254"/>
      <c r="GUO178" s="254"/>
      <c r="GUP178" s="254"/>
      <c r="GUQ178" s="254"/>
      <c r="GUR178" s="254"/>
      <c r="GUS178" s="254"/>
      <c r="GUT178" s="254"/>
      <c r="GUU178" s="254"/>
      <c r="GUV178" s="254"/>
      <c r="GUW178" s="254"/>
      <c r="GUX178" s="254"/>
      <c r="GUY178" s="254"/>
      <c r="GUZ178" s="254"/>
      <c r="GVA178" s="254"/>
      <c r="GVB178" s="254"/>
      <c r="GVC178" s="254"/>
      <c r="GVD178" s="254"/>
      <c r="GVE178" s="254"/>
      <c r="GVF178" s="254"/>
      <c r="GVG178" s="254"/>
      <c r="GVH178" s="254"/>
      <c r="GVI178" s="254"/>
      <c r="GVJ178" s="254"/>
      <c r="GVK178" s="254"/>
      <c r="GVL178" s="254"/>
      <c r="GVM178" s="254"/>
      <c r="GVN178" s="254"/>
      <c r="GVO178" s="254"/>
      <c r="GVP178" s="254"/>
      <c r="GVQ178" s="254"/>
      <c r="GVR178" s="254"/>
      <c r="GVS178" s="254"/>
      <c r="GVT178" s="254"/>
      <c r="GVU178" s="254"/>
      <c r="GVV178" s="254"/>
      <c r="GVW178" s="254"/>
      <c r="GVX178" s="254"/>
      <c r="GVY178" s="254"/>
      <c r="GVZ178" s="254"/>
      <c r="GWA178" s="254"/>
      <c r="GWB178" s="254"/>
      <c r="GWC178" s="254"/>
      <c r="GWD178" s="254"/>
      <c r="GWE178" s="254"/>
      <c r="GWF178" s="254"/>
      <c r="GWG178" s="254"/>
      <c r="GWH178" s="254"/>
      <c r="GWI178" s="254"/>
      <c r="GWJ178" s="254"/>
      <c r="GWK178" s="254"/>
      <c r="GWL178" s="254"/>
      <c r="GWM178" s="254"/>
      <c r="GWN178" s="254"/>
      <c r="GWO178" s="254"/>
      <c r="GWP178" s="254"/>
      <c r="GWQ178" s="254"/>
      <c r="GWR178" s="254"/>
      <c r="GWS178" s="254"/>
      <c r="GWT178" s="254"/>
      <c r="GWU178" s="254"/>
      <c r="GWV178" s="254"/>
      <c r="GWW178" s="254"/>
      <c r="GWX178" s="254"/>
      <c r="GWY178" s="254"/>
      <c r="GWZ178" s="254"/>
      <c r="GXA178" s="254"/>
      <c r="GXB178" s="254"/>
      <c r="GXC178" s="254"/>
      <c r="GXD178" s="254"/>
      <c r="GXE178" s="254"/>
      <c r="GXF178" s="254"/>
      <c r="GXG178" s="254"/>
      <c r="GXH178" s="254"/>
      <c r="GXI178" s="254"/>
      <c r="GXJ178" s="254"/>
      <c r="GXK178" s="254"/>
      <c r="GXL178" s="254"/>
      <c r="GXM178" s="254"/>
      <c r="GXN178" s="254"/>
      <c r="GXO178" s="254"/>
      <c r="GXP178" s="254"/>
      <c r="GXQ178" s="254"/>
      <c r="GXR178" s="254"/>
      <c r="GXS178" s="254"/>
      <c r="GXT178" s="254"/>
      <c r="GXU178" s="254"/>
      <c r="GXV178" s="254"/>
      <c r="GXW178" s="254"/>
      <c r="GXX178" s="254"/>
      <c r="GXY178" s="254"/>
      <c r="GXZ178" s="254"/>
      <c r="GYA178" s="254"/>
      <c r="GYB178" s="254"/>
      <c r="GYC178" s="254"/>
      <c r="GYD178" s="254"/>
      <c r="GYE178" s="254"/>
      <c r="GYF178" s="254"/>
      <c r="GYG178" s="254"/>
      <c r="GYH178" s="254"/>
      <c r="GYI178" s="254"/>
      <c r="GYJ178" s="254"/>
      <c r="GYK178" s="254"/>
      <c r="GYL178" s="254"/>
      <c r="GYM178" s="254"/>
      <c r="GYN178" s="254"/>
      <c r="GYO178" s="254"/>
      <c r="GYP178" s="254"/>
      <c r="GYQ178" s="254"/>
      <c r="GYR178" s="254"/>
      <c r="GYS178" s="254"/>
      <c r="GYT178" s="254"/>
      <c r="GYU178" s="254"/>
      <c r="GYV178" s="254"/>
      <c r="GYW178" s="254"/>
      <c r="GYX178" s="254"/>
      <c r="GYY178" s="254"/>
      <c r="GYZ178" s="254"/>
      <c r="GZA178" s="254"/>
      <c r="GZB178" s="254"/>
      <c r="GZC178" s="254"/>
      <c r="GZD178" s="254"/>
      <c r="GZE178" s="254"/>
      <c r="GZF178" s="254"/>
      <c r="GZG178" s="254"/>
      <c r="GZH178" s="254"/>
      <c r="GZI178" s="254"/>
      <c r="GZJ178" s="254"/>
      <c r="GZK178" s="254"/>
      <c r="GZL178" s="254"/>
      <c r="GZM178" s="254"/>
      <c r="GZN178" s="254"/>
      <c r="GZO178" s="254"/>
      <c r="GZP178" s="254"/>
      <c r="GZQ178" s="254"/>
      <c r="GZR178" s="254"/>
      <c r="GZS178" s="254"/>
      <c r="GZT178" s="254"/>
      <c r="GZU178" s="254"/>
      <c r="GZV178" s="254"/>
      <c r="GZW178" s="254"/>
      <c r="GZX178" s="254"/>
      <c r="GZY178" s="254"/>
      <c r="GZZ178" s="254"/>
      <c r="HAA178" s="254"/>
      <c r="HAB178" s="254"/>
      <c r="HAC178" s="254"/>
      <c r="HAD178" s="254"/>
      <c r="HAE178" s="254"/>
      <c r="HAF178" s="254"/>
      <c r="HAG178" s="254"/>
      <c r="HAH178" s="254"/>
      <c r="HAI178" s="254"/>
      <c r="HAJ178" s="254"/>
      <c r="HAK178" s="254"/>
      <c r="HAL178" s="254"/>
      <c r="HAM178" s="254"/>
      <c r="HAN178" s="254"/>
      <c r="HAO178" s="254"/>
      <c r="HAP178" s="254"/>
      <c r="HAQ178" s="254"/>
      <c r="HAR178" s="254"/>
      <c r="HAS178" s="254"/>
      <c r="HAT178" s="254"/>
      <c r="HAU178" s="254"/>
      <c r="HAV178" s="254"/>
      <c r="HAW178" s="254"/>
      <c r="HAX178" s="254"/>
      <c r="HAY178" s="254"/>
      <c r="HAZ178" s="254"/>
      <c r="HBA178" s="254"/>
      <c r="HBB178" s="254"/>
      <c r="HBC178" s="254"/>
      <c r="HBD178" s="254"/>
      <c r="HBE178" s="254"/>
      <c r="HBF178" s="254"/>
      <c r="HBG178" s="254"/>
      <c r="HBH178" s="254"/>
      <c r="HBI178" s="254"/>
      <c r="HBJ178" s="254"/>
      <c r="HBK178" s="254"/>
      <c r="HBL178" s="254"/>
      <c r="HBM178" s="254"/>
      <c r="HBN178" s="254"/>
      <c r="HBO178" s="254"/>
      <c r="HBP178" s="254"/>
      <c r="HBQ178" s="254"/>
      <c r="HBR178" s="254"/>
      <c r="HBS178" s="254"/>
      <c r="HBT178" s="254"/>
      <c r="HBU178" s="254"/>
      <c r="HBV178" s="254"/>
      <c r="HBW178" s="254"/>
      <c r="HBX178" s="254"/>
      <c r="HBY178" s="254"/>
      <c r="HBZ178" s="254"/>
      <c r="HCA178" s="254"/>
      <c r="HCB178" s="254"/>
      <c r="HCC178" s="254"/>
      <c r="HCD178" s="254"/>
      <c r="HCE178" s="254"/>
      <c r="HCF178" s="254"/>
      <c r="HCG178" s="254"/>
      <c r="HCH178" s="254"/>
      <c r="HCI178" s="254"/>
      <c r="HCJ178" s="254"/>
      <c r="HCK178" s="254"/>
      <c r="HCL178" s="254"/>
      <c r="HCM178" s="254"/>
      <c r="HCN178" s="254"/>
      <c r="HCO178" s="254"/>
      <c r="HCP178" s="254"/>
      <c r="HCQ178" s="254"/>
      <c r="HCR178" s="254"/>
      <c r="HCS178" s="254"/>
      <c r="HCT178" s="254"/>
      <c r="HCU178" s="254"/>
      <c r="HCV178" s="254"/>
      <c r="HCW178" s="254"/>
      <c r="HCX178" s="254"/>
      <c r="HCY178" s="254"/>
      <c r="HCZ178" s="254"/>
      <c r="HDA178" s="254"/>
      <c r="HDB178" s="254"/>
      <c r="HDC178" s="254"/>
      <c r="HDD178" s="254"/>
      <c r="HDE178" s="254"/>
      <c r="HDF178" s="254"/>
      <c r="HDG178" s="254"/>
      <c r="HDH178" s="254"/>
      <c r="HDI178" s="254"/>
      <c r="HDJ178" s="254"/>
      <c r="HDK178" s="254"/>
      <c r="HDL178" s="254"/>
      <c r="HDM178" s="254"/>
      <c r="HDN178" s="254"/>
      <c r="HDO178" s="254"/>
      <c r="HDP178" s="254"/>
      <c r="HDQ178" s="254"/>
      <c r="HDR178" s="254"/>
      <c r="HDS178" s="254"/>
      <c r="HDT178" s="254"/>
      <c r="HDU178" s="254"/>
      <c r="HDV178" s="254"/>
      <c r="HDW178" s="254"/>
      <c r="HDX178" s="254"/>
      <c r="HDY178" s="254"/>
      <c r="HDZ178" s="254"/>
      <c r="HEA178" s="254"/>
      <c r="HEB178" s="254"/>
      <c r="HEC178" s="254"/>
      <c r="HED178" s="254"/>
      <c r="HEE178" s="254"/>
      <c r="HEF178" s="254"/>
      <c r="HEG178" s="254"/>
      <c r="HEH178" s="254"/>
      <c r="HEI178" s="254"/>
      <c r="HEJ178" s="254"/>
      <c r="HEK178" s="254"/>
      <c r="HEL178" s="254"/>
      <c r="HEM178" s="254"/>
      <c r="HEN178" s="254"/>
      <c r="HEO178" s="254"/>
      <c r="HEP178" s="254"/>
      <c r="HEQ178" s="254"/>
      <c r="HER178" s="254"/>
      <c r="HES178" s="254"/>
      <c r="HET178" s="254"/>
      <c r="HEU178" s="254"/>
      <c r="HEV178" s="254"/>
      <c r="HEW178" s="254"/>
      <c r="HEX178" s="254"/>
      <c r="HEY178" s="254"/>
      <c r="HEZ178" s="254"/>
      <c r="HFA178" s="254"/>
      <c r="HFB178" s="254"/>
      <c r="HFC178" s="254"/>
      <c r="HFD178" s="254"/>
      <c r="HFE178" s="254"/>
      <c r="HFF178" s="254"/>
      <c r="HFG178" s="254"/>
      <c r="HFH178" s="254"/>
      <c r="HFI178" s="254"/>
      <c r="HFJ178" s="254"/>
      <c r="HFK178" s="254"/>
      <c r="HFL178" s="254"/>
      <c r="HFM178" s="254"/>
      <c r="HFN178" s="254"/>
      <c r="HFO178" s="254"/>
      <c r="HFP178" s="254"/>
      <c r="HFQ178" s="254"/>
      <c r="HFR178" s="254"/>
      <c r="HFS178" s="254"/>
      <c r="HFT178" s="254"/>
      <c r="HFU178" s="254"/>
      <c r="HFV178" s="254"/>
      <c r="HFW178" s="254"/>
      <c r="HFX178" s="254"/>
      <c r="HFY178" s="254"/>
      <c r="HFZ178" s="254"/>
      <c r="HGA178" s="254"/>
      <c r="HGB178" s="254"/>
      <c r="HGC178" s="254"/>
      <c r="HGD178" s="254"/>
      <c r="HGE178" s="254"/>
      <c r="HGF178" s="254"/>
      <c r="HGG178" s="254"/>
      <c r="HGH178" s="254"/>
      <c r="HGI178" s="254"/>
      <c r="HGJ178" s="254"/>
      <c r="HGK178" s="254"/>
      <c r="HGL178" s="254"/>
      <c r="HGM178" s="254"/>
      <c r="HGN178" s="254"/>
      <c r="HGO178" s="254"/>
      <c r="HGP178" s="254"/>
      <c r="HGQ178" s="254"/>
      <c r="HGR178" s="254"/>
      <c r="HGS178" s="254"/>
      <c r="HGT178" s="254"/>
      <c r="HGU178" s="254"/>
      <c r="HGV178" s="254"/>
      <c r="HGW178" s="254"/>
      <c r="HGX178" s="254"/>
      <c r="HGY178" s="254"/>
      <c r="HGZ178" s="254"/>
      <c r="HHA178" s="254"/>
      <c r="HHB178" s="254"/>
      <c r="HHC178" s="254"/>
      <c r="HHD178" s="254"/>
      <c r="HHE178" s="254"/>
      <c r="HHF178" s="254"/>
      <c r="HHG178" s="254"/>
      <c r="HHH178" s="254"/>
      <c r="HHI178" s="254"/>
      <c r="HHJ178" s="254"/>
      <c r="HHK178" s="254"/>
      <c r="HHL178" s="254"/>
      <c r="HHM178" s="254"/>
      <c r="HHN178" s="254"/>
      <c r="HHO178" s="254"/>
      <c r="HHP178" s="254"/>
      <c r="HHQ178" s="254"/>
      <c r="HHR178" s="254"/>
      <c r="HHS178" s="254"/>
      <c r="HHT178" s="254"/>
      <c r="HHU178" s="254"/>
      <c r="HHV178" s="254"/>
      <c r="HHW178" s="254"/>
      <c r="HHX178" s="254"/>
      <c r="HHY178" s="254"/>
      <c r="HHZ178" s="254"/>
      <c r="HIA178" s="254"/>
      <c r="HIB178" s="254"/>
      <c r="HIC178" s="254"/>
      <c r="HID178" s="254"/>
      <c r="HIE178" s="254"/>
      <c r="HIF178" s="254"/>
      <c r="HIG178" s="254"/>
      <c r="HIH178" s="254"/>
      <c r="HII178" s="254"/>
      <c r="HIJ178" s="254"/>
      <c r="HIK178" s="254"/>
      <c r="HIL178" s="254"/>
      <c r="HIM178" s="254"/>
      <c r="HIN178" s="254"/>
      <c r="HIO178" s="254"/>
      <c r="HIP178" s="254"/>
      <c r="HIQ178" s="254"/>
      <c r="HIR178" s="254"/>
      <c r="HIS178" s="254"/>
      <c r="HIT178" s="254"/>
      <c r="HIU178" s="254"/>
      <c r="HIV178" s="254"/>
      <c r="HIW178" s="254"/>
      <c r="HIX178" s="254"/>
      <c r="HIY178" s="254"/>
      <c r="HIZ178" s="254"/>
      <c r="HJA178" s="254"/>
      <c r="HJB178" s="254"/>
      <c r="HJC178" s="254"/>
      <c r="HJD178" s="254"/>
      <c r="HJE178" s="254"/>
      <c r="HJF178" s="254"/>
      <c r="HJG178" s="254"/>
      <c r="HJH178" s="254"/>
      <c r="HJI178" s="254"/>
      <c r="HJJ178" s="254"/>
      <c r="HJK178" s="254"/>
      <c r="HJL178" s="254"/>
      <c r="HJM178" s="254"/>
      <c r="HJN178" s="254"/>
      <c r="HJO178" s="254"/>
      <c r="HJP178" s="254"/>
      <c r="HJQ178" s="254"/>
      <c r="HJR178" s="254"/>
      <c r="HJS178" s="254"/>
      <c r="HJT178" s="254"/>
      <c r="HJU178" s="254"/>
      <c r="HJV178" s="254"/>
      <c r="HJW178" s="254"/>
      <c r="HJX178" s="254"/>
      <c r="HJY178" s="254"/>
      <c r="HJZ178" s="254"/>
      <c r="HKA178" s="254"/>
      <c r="HKB178" s="254"/>
      <c r="HKC178" s="254"/>
      <c r="HKD178" s="254"/>
      <c r="HKE178" s="254"/>
      <c r="HKF178" s="254"/>
      <c r="HKG178" s="254"/>
      <c r="HKH178" s="254"/>
      <c r="HKI178" s="254"/>
      <c r="HKJ178" s="254"/>
      <c r="HKK178" s="254"/>
      <c r="HKL178" s="254"/>
      <c r="HKM178" s="254"/>
      <c r="HKN178" s="254"/>
      <c r="HKO178" s="254"/>
      <c r="HKP178" s="254"/>
      <c r="HKQ178" s="254"/>
      <c r="HKR178" s="254"/>
      <c r="HKS178" s="254"/>
      <c r="HKT178" s="254"/>
      <c r="HKU178" s="254"/>
      <c r="HKV178" s="254"/>
      <c r="HKW178" s="254"/>
      <c r="HKX178" s="254"/>
      <c r="HKY178" s="254"/>
      <c r="HKZ178" s="254"/>
      <c r="HLA178" s="254"/>
      <c r="HLB178" s="254"/>
      <c r="HLC178" s="254"/>
      <c r="HLD178" s="254"/>
      <c r="HLE178" s="254"/>
      <c r="HLF178" s="254"/>
      <c r="HLG178" s="254"/>
      <c r="HLH178" s="254"/>
      <c r="HLI178" s="254"/>
      <c r="HLJ178" s="254"/>
      <c r="HLK178" s="254"/>
      <c r="HLL178" s="254"/>
      <c r="HLM178" s="254"/>
      <c r="HLN178" s="254"/>
      <c r="HLO178" s="254"/>
      <c r="HLP178" s="254"/>
      <c r="HLQ178" s="254"/>
      <c r="HLR178" s="254"/>
      <c r="HLS178" s="254"/>
      <c r="HLT178" s="254"/>
      <c r="HLU178" s="254"/>
      <c r="HLV178" s="254"/>
      <c r="HLW178" s="254"/>
      <c r="HLX178" s="254"/>
      <c r="HLY178" s="254"/>
      <c r="HLZ178" s="254"/>
      <c r="HMA178" s="254"/>
      <c r="HMB178" s="254"/>
      <c r="HMC178" s="254"/>
      <c r="HMD178" s="254"/>
      <c r="HME178" s="254"/>
      <c r="HMF178" s="254"/>
      <c r="HMG178" s="254"/>
      <c r="HMH178" s="254"/>
      <c r="HMI178" s="254"/>
      <c r="HMJ178" s="254"/>
      <c r="HMK178" s="254"/>
      <c r="HML178" s="254"/>
      <c r="HMM178" s="254"/>
      <c r="HMN178" s="254"/>
      <c r="HMO178" s="254"/>
      <c r="HMP178" s="254"/>
      <c r="HMQ178" s="254"/>
      <c r="HMR178" s="254"/>
      <c r="HMS178" s="254"/>
      <c r="HMT178" s="254"/>
      <c r="HMU178" s="254"/>
      <c r="HMV178" s="254"/>
      <c r="HMW178" s="254"/>
      <c r="HMX178" s="254"/>
      <c r="HMY178" s="254"/>
      <c r="HMZ178" s="254"/>
      <c r="HNA178" s="254"/>
      <c r="HNB178" s="254"/>
      <c r="HNC178" s="254"/>
      <c r="HND178" s="254"/>
      <c r="HNE178" s="254"/>
      <c r="HNF178" s="254"/>
      <c r="HNG178" s="254"/>
      <c r="HNH178" s="254"/>
      <c r="HNI178" s="254"/>
      <c r="HNJ178" s="254"/>
      <c r="HNK178" s="254"/>
      <c r="HNL178" s="254"/>
      <c r="HNM178" s="254"/>
      <c r="HNN178" s="254"/>
      <c r="HNO178" s="254"/>
      <c r="HNP178" s="254"/>
      <c r="HNQ178" s="254"/>
      <c r="HNR178" s="254"/>
      <c r="HNS178" s="254"/>
      <c r="HNT178" s="254"/>
      <c r="HNU178" s="254"/>
      <c r="HNV178" s="254"/>
      <c r="HNW178" s="254"/>
      <c r="HNX178" s="254"/>
      <c r="HNY178" s="254"/>
      <c r="HNZ178" s="254"/>
      <c r="HOA178" s="254"/>
      <c r="HOB178" s="254"/>
      <c r="HOC178" s="254"/>
      <c r="HOD178" s="254"/>
      <c r="HOE178" s="254"/>
      <c r="HOF178" s="254"/>
      <c r="HOG178" s="254"/>
      <c r="HOH178" s="254"/>
      <c r="HOI178" s="254"/>
      <c r="HOJ178" s="254"/>
      <c r="HOK178" s="254"/>
      <c r="HOL178" s="254"/>
      <c r="HOM178" s="254"/>
      <c r="HON178" s="254"/>
      <c r="HOO178" s="254"/>
      <c r="HOP178" s="254"/>
      <c r="HOQ178" s="254"/>
      <c r="HOR178" s="254"/>
      <c r="HOS178" s="254"/>
      <c r="HOT178" s="254"/>
      <c r="HOU178" s="254"/>
      <c r="HOV178" s="254"/>
      <c r="HOW178" s="254"/>
      <c r="HOX178" s="254"/>
      <c r="HOY178" s="254"/>
      <c r="HOZ178" s="254"/>
      <c r="HPA178" s="254"/>
      <c r="HPB178" s="254"/>
      <c r="HPC178" s="254"/>
      <c r="HPD178" s="254"/>
      <c r="HPE178" s="254"/>
      <c r="HPF178" s="254"/>
      <c r="HPG178" s="254"/>
      <c r="HPH178" s="254"/>
      <c r="HPI178" s="254"/>
      <c r="HPJ178" s="254"/>
      <c r="HPK178" s="254"/>
      <c r="HPL178" s="254"/>
      <c r="HPM178" s="254"/>
      <c r="HPN178" s="254"/>
      <c r="HPO178" s="254"/>
      <c r="HPP178" s="254"/>
      <c r="HPQ178" s="254"/>
      <c r="HPR178" s="254"/>
      <c r="HPS178" s="254"/>
      <c r="HPT178" s="254"/>
      <c r="HPU178" s="254"/>
      <c r="HPV178" s="254"/>
      <c r="HPW178" s="254"/>
      <c r="HPX178" s="254"/>
      <c r="HPY178" s="254"/>
      <c r="HPZ178" s="254"/>
      <c r="HQA178" s="254"/>
      <c r="HQB178" s="254"/>
      <c r="HQC178" s="254"/>
      <c r="HQD178" s="254"/>
      <c r="HQE178" s="254"/>
      <c r="HQF178" s="254"/>
      <c r="HQG178" s="254"/>
      <c r="HQH178" s="254"/>
      <c r="HQI178" s="254"/>
      <c r="HQJ178" s="254"/>
      <c r="HQK178" s="254"/>
      <c r="HQL178" s="254"/>
      <c r="HQM178" s="254"/>
      <c r="HQN178" s="254"/>
      <c r="HQO178" s="254"/>
      <c r="HQP178" s="254"/>
      <c r="HQQ178" s="254"/>
      <c r="HQR178" s="254"/>
      <c r="HQS178" s="254"/>
      <c r="HQT178" s="254"/>
      <c r="HQU178" s="254"/>
      <c r="HQV178" s="254"/>
      <c r="HQW178" s="254"/>
      <c r="HQX178" s="254"/>
      <c r="HQY178" s="254"/>
      <c r="HQZ178" s="254"/>
      <c r="HRA178" s="254"/>
      <c r="HRB178" s="254"/>
      <c r="HRC178" s="254"/>
      <c r="HRD178" s="254"/>
      <c r="HRE178" s="254"/>
      <c r="HRF178" s="254"/>
      <c r="HRG178" s="254"/>
      <c r="HRH178" s="254"/>
      <c r="HRI178" s="254"/>
      <c r="HRJ178" s="254"/>
      <c r="HRK178" s="254"/>
      <c r="HRL178" s="254"/>
      <c r="HRM178" s="254"/>
      <c r="HRN178" s="254"/>
      <c r="HRO178" s="254"/>
      <c r="HRP178" s="254"/>
      <c r="HRQ178" s="254"/>
      <c r="HRR178" s="254"/>
      <c r="HRS178" s="254"/>
      <c r="HRT178" s="254"/>
      <c r="HRU178" s="254"/>
      <c r="HRV178" s="254"/>
      <c r="HRW178" s="254"/>
      <c r="HRX178" s="254"/>
      <c r="HRY178" s="254"/>
      <c r="HRZ178" s="254"/>
      <c r="HSA178" s="254"/>
      <c r="HSB178" s="254"/>
      <c r="HSC178" s="254"/>
      <c r="HSD178" s="254"/>
      <c r="HSE178" s="254"/>
      <c r="HSF178" s="254"/>
      <c r="HSG178" s="254"/>
      <c r="HSH178" s="254"/>
      <c r="HSI178" s="254"/>
      <c r="HSJ178" s="254"/>
      <c r="HSK178" s="254"/>
      <c r="HSL178" s="254"/>
      <c r="HSM178" s="254"/>
      <c r="HSN178" s="254"/>
      <c r="HSO178" s="254"/>
      <c r="HSP178" s="254"/>
      <c r="HSQ178" s="254"/>
      <c r="HSR178" s="254"/>
      <c r="HSS178" s="254"/>
      <c r="HST178" s="254"/>
      <c r="HSU178" s="254"/>
      <c r="HSV178" s="254"/>
      <c r="HSW178" s="254"/>
      <c r="HSX178" s="254"/>
      <c r="HSY178" s="254"/>
      <c r="HSZ178" s="254"/>
      <c r="HTA178" s="254"/>
      <c r="HTB178" s="254"/>
      <c r="HTC178" s="254"/>
      <c r="HTD178" s="254"/>
      <c r="HTE178" s="254"/>
      <c r="HTF178" s="254"/>
      <c r="HTG178" s="254"/>
      <c r="HTH178" s="254"/>
      <c r="HTI178" s="254"/>
      <c r="HTJ178" s="254"/>
      <c r="HTK178" s="254"/>
      <c r="HTL178" s="254"/>
      <c r="HTM178" s="254"/>
      <c r="HTN178" s="254"/>
      <c r="HTO178" s="254"/>
      <c r="HTP178" s="254"/>
      <c r="HTQ178" s="254"/>
      <c r="HTR178" s="254"/>
      <c r="HTS178" s="254"/>
      <c r="HTT178" s="254"/>
      <c r="HTU178" s="254"/>
      <c r="HTV178" s="254"/>
      <c r="HTW178" s="254"/>
      <c r="HTX178" s="254"/>
      <c r="HTY178" s="254"/>
      <c r="HTZ178" s="254"/>
      <c r="HUA178" s="254"/>
      <c r="HUB178" s="254"/>
      <c r="HUC178" s="254"/>
      <c r="HUD178" s="254"/>
      <c r="HUE178" s="254"/>
      <c r="HUF178" s="254"/>
      <c r="HUG178" s="254"/>
      <c r="HUH178" s="254"/>
      <c r="HUI178" s="254"/>
      <c r="HUJ178" s="254"/>
      <c r="HUK178" s="254"/>
      <c r="HUL178" s="254"/>
      <c r="HUM178" s="254"/>
      <c r="HUN178" s="254"/>
      <c r="HUO178" s="254"/>
      <c r="HUP178" s="254"/>
      <c r="HUQ178" s="254"/>
      <c r="HUR178" s="254"/>
      <c r="HUS178" s="254"/>
      <c r="HUT178" s="254"/>
      <c r="HUU178" s="254"/>
      <c r="HUV178" s="254"/>
      <c r="HUW178" s="254"/>
      <c r="HUX178" s="254"/>
      <c r="HUY178" s="254"/>
      <c r="HUZ178" s="254"/>
      <c r="HVA178" s="254"/>
      <c r="HVB178" s="254"/>
      <c r="HVC178" s="254"/>
      <c r="HVD178" s="254"/>
      <c r="HVE178" s="254"/>
      <c r="HVF178" s="254"/>
      <c r="HVG178" s="254"/>
      <c r="HVH178" s="254"/>
      <c r="HVI178" s="254"/>
      <c r="HVJ178" s="254"/>
      <c r="HVK178" s="254"/>
      <c r="HVL178" s="254"/>
      <c r="HVM178" s="254"/>
      <c r="HVN178" s="254"/>
      <c r="HVO178" s="254"/>
      <c r="HVP178" s="254"/>
      <c r="HVQ178" s="254"/>
      <c r="HVR178" s="254"/>
      <c r="HVS178" s="254"/>
      <c r="HVT178" s="254"/>
      <c r="HVU178" s="254"/>
      <c r="HVV178" s="254"/>
      <c r="HVW178" s="254"/>
      <c r="HVX178" s="254"/>
      <c r="HVY178" s="254"/>
      <c r="HVZ178" s="254"/>
      <c r="HWA178" s="254"/>
      <c r="HWB178" s="254"/>
      <c r="HWC178" s="254"/>
      <c r="HWD178" s="254"/>
      <c r="HWE178" s="254"/>
      <c r="HWF178" s="254"/>
      <c r="HWG178" s="254"/>
      <c r="HWH178" s="254"/>
      <c r="HWI178" s="254"/>
      <c r="HWJ178" s="254"/>
      <c r="HWK178" s="254"/>
      <c r="HWL178" s="254"/>
      <c r="HWM178" s="254"/>
      <c r="HWN178" s="254"/>
      <c r="HWO178" s="254"/>
      <c r="HWP178" s="254"/>
      <c r="HWQ178" s="254"/>
      <c r="HWR178" s="254"/>
      <c r="HWS178" s="254"/>
      <c r="HWT178" s="254"/>
      <c r="HWU178" s="254"/>
      <c r="HWV178" s="254"/>
      <c r="HWW178" s="254"/>
      <c r="HWX178" s="254"/>
      <c r="HWY178" s="254"/>
      <c r="HWZ178" s="254"/>
      <c r="HXA178" s="254"/>
      <c r="HXB178" s="254"/>
      <c r="HXC178" s="254"/>
      <c r="HXD178" s="254"/>
      <c r="HXE178" s="254"/>
      <c r="HXF178" s="254"/>
      <c r="HXG178" s="254"/>
      <c r="HXH178" s="254"/>
      <c r="HXI178" s="254"/>
      <c r="HXJ178" s="254"/>
      <c r="HXK178" s="254"/>
      <c r="HXL178" s="254"/>
      <c r="HXM178" s="254"/>
      <c r="HXN178" s="254"/>
      <c r="HXO178" s="254"/>
      <c r="HXP178" s="254"/>
      <c r="HXQ178" s="254"/>
      <c r="HXR178" s="254"/>
      <c r="HXS178" s="254"/>
      <c r="HXT178" s="254"/>
      <c r="HXU178" s="254"/>
      <c r="HXV178" s="254"/>
      <c r="HXW178" s="254"/>
      <c r="HXX178" s="254"/>
      <c r="HXY178" s="254"/>
      <c r="HXZ178" s="254"/>
      <c r="HYA178" s="254"/>
      <c r="HYB178" s="254"/>
      <c r="HYC178" s="254"/>
      <c r="HYD178" s="254"/>
      <c r="HYE178" s="254"/>
      <c r="HYF178" s="254"/>
      <c r="HYG178" s="254"/>
      <c r="HYH178" s="254"/>
      <c r="HYI178" s="254"/>
      <c r="HYJ178" s="254"/>
      <c r="HYK178" s="254"/>
      <c r="HYL178" s="254"/>
      <c r="HYM178" s="254"/>
      <c r="HYN178" s="254"/>
      <c r="HYO178" s="254"/>
      <c r="HYP178" s="254"/>
      <c r="HYQ178" s="254"/>
      <c r="HYR178" s="254"/>
      <c r="HYS178" s="254"/>
      <c r="HYT178" s="254"/>
      <c r="HYU178" s="254"/>
      <c r="HYV178" s="254"/>
      <c r="HYW178" s="254"/>
      <c r="HYX178" s="254"/>
      <c r="HYY178" s="254"/>
      <c r="HYZ178" s="254"/>
      <c r="HZA178" s="254"/>
      <c r="HZB178" s="254"/>
      <c r="HZC178" s="254"/>
      <c r="HZD178" s="254"/>
      <c r="HZE178" s="254"/>
      <c r="HZF178" s="254"/>
      <c r="HZG178" s="254"/>
      <c r="HZH178" s="254"/>
      <c r="HZI178" s="254"/>
      <c r="HZJ178" s="254"/>
      <c r="HZK178" s="254"/>
      <c r="HZL178" s="254"/>
      <c r="HZM178" s="254"/>
      <c r="HZN178" s="254"/>
      <c r="HZO178" s="254"/>
      <c r="HZP178" s="254"/>
      <c r="HZQ178" s="254"/>
      <c r="HZR178" s="254"/>
      <c r="HZS178" s="254"/>
      <c r="HZT178" s="254"/>
      <c r="HZU178" s="254"/>
      <c r="HZV178" s="254"/>
      <c r="HZW178" s="254"/>
      <c r="HZX178" s="254"/>
      <c r="HZY178" s="254"/>
      <c r="HZZ178" s="254"/>
      <c r="IAA178" s="254"/>
      <c r="IAB178" s="254"/>
      <c r="IAC178" s="254"/>
      <c r="IAD178" s="254"/>
      <c r="IAE178" s="254"/>
      <c r="IAF178" s="254"/>
      <c r="IAG178" s="254"/>
      <c r="IAH178" s="254"/>
      <c r="IAI178" s="254"/>
      <c r="IAJ178" s="254"/>
      <c r="IAK178" s="254"/>
      <c r="IAL178" s="254"/>
      <c r="IAM178" s="254"/>
      <c r="IAN178" s="254"/>
      <c r="IAO178" s="254"/>
      <c r="IAP178" s="254"/>
      <c r="IAQ178" s="254"/>
      <c r="IAR178" s="254"/>
      <c r="IAS178" s="254"/>
      <c r="IAT178" s="254"/>
      <c r="IAU178" s="254"/>
      <c r="IAV178" s="254"/>
      <c r="IAW178" s="254"/>
      <c r="IAX178" s="254"/>
      <c r="IAY178" s="254"/>
      <c r="IAZ178" s="254"/>
      <c r="IBA178" s="254"/>
      <c r="IBB178" s="254"/>
      <c r="IBC178" s="254"/>
      <c r="IBD178" s="254"/>
      <c r="IBE178" s="254"/>
      <c r="IBF178" s="254"/>
      <c r="IBG178" s="254"/>
      <c r="IBH178" s="254"/>
      <c r="IBI178" s="254"/>
      <c r="IBJ178" s="254"/>
      <c r="IBK178" s="254"/>
      <c r="IBL178" s="254"/>
      <c r="IBM178" s="254"/>
      <c r="IBN178" s="254"/>
      <c r="IBO178" s="254"/>
      <c r="IBP178" s="254"/>
      <c r="IBQ178" s="254"/>
      <c r="IBR178" s="254"/>
      <c r="IBS178" s="254"/>
      <c r="IBT178" s="254"/>
      <c r="IBU178" s="254"/>
      <c r="IBV178" s="254"/>
      <c r="IBW178" s="254"/>
      <c r="IBX178" s="254"/>
      <c r="IBY178" s="254"/>
      <c r="IBZ178" s="254"/>
      <c r="ICA178" s="254"/>
      <c r="ICB178" s="254"/>
      <c r="ICC178" s="254"/>
      <c r="ICD178" s="254"/>
      <c r="ICE178" s="254"/>
      <c r="ICF178" s="254"/>
      <c r="ICG178" s="254"/>
      <c r="ICH178" s="254"/>
      <c r="ICI178" s="254"/>
      <c r="ICJ178" s="254"/>
      <c r="ICK178" s="254"/>
      <c r="ICL178" s="254"/>
      <c r="ICM178" s="254"/>
      <c r="ICN178" s="254"/>
      <c r="ICO178" s="254"/>
      <c r="ICP178" s="254"/>
      <c r="ICQ178" s="254"/>
      <c r="ICR178" s="254"/>
      <c r="ICS178" s="254"/>
      <c r="ICT178" s="254"/>
      <c r="ICU178" s="254"/>
      <c r="ICV178" s="254"/>
      <c r="ICW178" s="254"/>
      <c r="ICX178" s="254"/>
      <c r="ICY178" s="254"/>
      <c r="ICZ178" s="254"/>
      <c r="IDA178" s="254"/>
      <c r="IDB178" s="254"/>
      <c r="IDC178" s="254"/>
      <c r="IDD178" s="254"/>
      <c r="IDE178" s="254"/>
      <c r="IDF178" s="254"/>
      <c r="IDG178" s="254"/>
      <c r="IDH178" s="254"/>
      <c r="IDI178" s="254"/>
      <c r="IDJ178" s="254"/>
      <c r="IDK178" s="254"/>
      <c r="IDL178" s="254"/>
      <c r="IDM178" s="254"/>
      <c r="IDN178" s="254"/>
      <c r="IDO178" s="254"/>
      <c r="IDP178" s="254"/>
      <c r="IDQ178" s="254"/>
      <c r="IDR178" s="254"/>
      <c r="IDS178" s="254"/>
      <c r="IDT178" s="254"/>
      <c r="IDU178" s="254"/>
      <c r="IDV178" s="254"/>
      <c r="IDW178" s="254"/>
      <c r="IDX178" s="254"/>
      <c r="IDY178" s="254"/>
      <c r="IDZ178" s="254"/>
      <c r="IEA178" s="254"/>
      <c r="IEB178" s="254"/>
      <c r="IEC178" s="254"/>
      <c r="IED178" s="254"/>
      <c r="IEE178" s="254"/>
      <c r="IEF178" s="254"/>
      <c r="IEG178" s="254"/>
      <c r="IEH178" s="254"/>
      <c r="IEI178" s="254"/>
      <c r="IEJ178" s="254"/>
      <c r="IEK178" s="254"/>
      <c r="IEL178" s="254"/>
      <c r="IEM178" s="254"/>
      <c r="IEN178" s="254"/>
      <c r="IEO178" s="254"/>
      <c r="IEP178" s="254"/>
      <c r="IEQ178" s="254"/>
      <c r="IER178" s="254"/>
      <c r="IES178" s="254"/>
      <c r="IET178" s="254"/>
      <c r="IEU178" s="254"/>
      <c r="IEV178" s="254"/>
      <c r="IEW178" s="254"/>
      <c r="IEX178" s="254"/>
      <c r="IEY178" s="254"/>
      <c r="IEZ178" s="254"/>
      <c r="IFA178" s="254"/>
      <c r="IFB178" s="254"/>
      <c r="IFC178" s="254"/>
      <c r="IFD178" s="254"/>
      <c r="IFE178" s="254"/>
      <c r="IFF178" s="254"/>
      <c r="IFG178" s="254"/>
      <c r="IFH178" s="254"/>
      <c r="IFI178" s="254"/>
      <c r="IFJ178" s="254"/>
      <c r="IFK178" s="254"/>
      <c r="IFL178" s="254"/>
      <c r="IFM178" s="254"/>
      <c r="IFN178" s="254"/>
      <c r="IFO178" s="254"/>
      <c r="IFP178" s="254"/>
      <c r="IFQ178" s="254"/>
      <c r="IFR178" s="254"/>
      <c r="IFS178" s="254"/>
      <c r="IFT178" s="254"/>
      <c r="IFU178" s="254"/>
      <c r="IFV178" s="254"/>
      <c r="IFW178" s="254"/>
      <c r="IFX178" s="254"/>
      <c r="IFY178" s="254"/>
      <c r="IFZ178" s="254"/>
      <c r="IGA178" s="254"/>
      <c r="IGB178" s="254"/>
      <c r="IGC178" s="254"/>
      <c r="IGD178" s="254"/>
      <c r="IGE178" s="254"/>
      <c r="IGF178" s="254"/>
      <c r="IGG178" s="254"/>
      <c r="IGH178" s="254"/>
      <c r="IGI178" s="254"/>
      <c r="IGJ178" s="254"/>
      <c r="IGK178" s="254"/>
      <c r="IGL178" s="254"/>
      <c r="IGM178" s="254"/>
      <c r="IGN178" s="254"/>
      <c r="IGO178" s="254"/>
      <c r="IGP178" s="254"/>
      <c r="IGQ178" s="254"/>
      <c r="IGR178" s="254"/>
      <c r="IGS178" s="254"/>
      <c r="IGT178" s="254"/>
      <c r="IGU178" s="254"/>
      <c r="IGV178" s="254"/>
      <c r="IGW178" s="254"/>
      <c r="IGX178" s="254"/>
      <c r="IGY178" s="254"/>
      <c r="IGZ178" s="254"/>
      <c r="IHA178" s="254"/>
      <c r="IHB178" s="254"/>
      <c r="IHC178" s="254"/>
      <c r="IHD178" s="254"/>
      <c r="IHE178" s="254"/>
      <c r="IHF178" s="254"/>
      <c r="IHG178" s="254"/>
      <c r="IHH178" s="254"/>
      <c r="IHI178" s="254"/>
      <c r="IHJ178" s="254"/>
      <c r="IHK178" s="254"/>
      <c r="IHL178" s="254"/>
      <c r="IHM178" s="254"/>
      <c r="IHN178" s="254"/>
      <c r="IHO178" s="254"/>
      <c r="IHP178" s="254"/>
      <c r="IHQ178" s="254"/>
      <c r="IHR178" s="254"/>
      <c r="IHS178" s="254"/>
      <c r="IHT178" s="254"/>
      <c r="IHU178" s="254"/>
      <c r="IHV178" s="254"/>
      <c r="IHW178" s="254"/>
      <c r="IHX178" s="254"/>
      <c r="IHY178" s="254"/>
      <c r="IHZ178" s="254"/>
      <c r="IIA178" s="254"/>
      <c r="IIB178" s="254"/>
      <c r="IIC178" s="254"/>
      <c r="IID178" s="254"/>
      <c r="IIE178" s="254"/>
      <c r="IIF178" s="254"/>
      <c r="IIG178" s="254"/>
      <c r="IIH178" s="254"/>
      <c r="III178" s="254"/>
      <c r="IIJ178" s="254"/>
      <c r="IIK178" s="254"/>
      <c r="IIL178" s="254"/>
      <c r="IIM178" s="254"/>
      <c r="IIN178" s="254"/>
      <c r="IIO178" s="254"/>
      <c r="IIP178" s="254"/>
      <c r="IIQ178" s="254"/>
      <c r="IIR178" s="254"/>
      <c r="IIS178" s="254"/>
      <c r="IIT178" s="254"/>
      <c r="IIU178" s="254"/>
      <c r="IIV178" s="254"/>
      <c r="IIW178" s="254"/>
      <c r="IIX178" s="254"/>
      <c r="IIY178" s="254"/>
      <c r="IIZ178" s="254"/>
      <c r="IJA178" s="254"/>
      <c r="IJB178" s="254"/>
      <c r="IJC178" s="254"/>
      <c r="IJD178" s="254"/>
      <c r="IJE178" s="254"/>
      <c r="IJF178" s="254"/>
      <c r="IJG178" s="254"/>
      <c r="IJH178" s="254"/>
      <c r="IJI178" s="254"/>
      <c r="IJJ178" s="254"/>
      <c r="IJK178" s="254"/>
      <c r="IJL178" s="254"/>
      <c r="IJM178" s="254"/>
      <c r="IJN178" s="254"/>
      <c r="IJO178" s="254"/>
      <c r="IJP178" s="254"/>
      <c r="IJQ178" s="254"/>
      <c r="IJR178" s="254"/>
      <c r="IJS178" s="254"/>
      <c r="IJT178" s="254"/>
      <c r="IJU178" s="254"/>
      <c r="IJV178" s="254"/>
      <c r="IJW178" s="254"/>
      <c r="IJX178" s="254"/>
      <c r="IJY178" s="254"/>
      <c r="IJZ178" s="254"/>
      <c r="IKA178" s="254"/>
      <c r="IKB178" s="254"/>
      <c r="IKC178" s="254"/>
      <c r="IKD178" s="254"/>
      <c r="IKE178" s="254"/>
      <c r="IKF178" s="254"/>
      <c r="IKG178" s="254"/>
      <c r="IKH178" s="254"/>
      <c r="IKI178" s="254"/>
      <c r="IKJ178" s="254"/>
      <c r="IKK178" s="254"/>
      <c r="IKL178" s="254"/>
      <c r="IKM178" s="254"/>
      <c r="IKN178" s="254"/>
      <c r="IKO178" s="254"/>
      <c r="IKP178" s="254"/>
      <c r="IKQ178" s="254"/>
      <c r="IKR178" s="254"/>
      <c r="IKS178" s="254"/>
      <c r="IKT178" s="254"/>
      <c r="IKU178" s="254"/>
      <c r="IKV178" s="254"/>
      <c r="IKW178" s="254"/>
      <c r="IKX178" s="254"/>
      <c r="IKY178" s="254"/>
      <c r="IKZ178" s="254"/>
      <c r="ILA178" s="254"/>
      <c r="ILB178" s="254"/>
      <c r="ILC178" s="254"/>
      <c r="ILD178" s="254"/>
      <c r="ILE178" s="254"/>
      <c r="ILF178" s="254"/>
      <c r="ILG178" s="254"/>
      <c r="ILH178" s="254"/>
      <c r="ILI178" s="254"/>
      <c r="ILJ178" s="254"/>
      <c r="ILK178" s="254"/>
      <c r="ILL178" s="254"/>
      <c r="ILM178" s="254"/>
      <c r="ILN178" s="254"/>
      <c r="ILO178" s="254"/>
      <c r="ILP178" s="254"/>
      <c r="ILQ178" s="254"/>
      <c r="ILR178" s="254"/>
      <c r="ILS178" s="254"/>
      <c r="ILT178" s="254"/>
      <c r="ILU178" s="254"/>
      <c r="ILV178" s="254"/>
      <c r="ILW178" s="254"/>
      <c r="ILX178" s="254"/>
      <c r="ILY178" s="254"/>
      <c r="ILZ178" s="254"/>
      <c r="IMA178" s="254"/>
      <c r="IMB178" s="254"/>
      <c r="IMC178" s="254"/>
      <c r="IMD178" s="254"/>
      <c r="IME178" s="254"/>
      <c r="IMF178" s="254"/>
      <c r="IMG178" s="254"/>
      <c r="IMH178" s="254"/>
      <c r="IMI178" s="254"/>
      <c r="IMJ178" s="254"/>
      <c r="IMK178" s="254"/>
      <c r="IML178" s="254"/>
      <c r="IMM178" s="254"/>
      <c r="IMN178" s="254"/>
      <c r="IMO178" s="254"/>
      <c r="IMP178" s="254"/>
      <c r="IMQ178" s="254"/>
      <c r="IMR178" s="254"/>
      <c r="IMS178" s="254"/>
      <c r="IMT178" s="254"/>
      <c r="IMU178" s="254"/>
      <c r="IMV178" s="254"/>
      <c r="IMW178" s="254"/>
      <c r="IMX178" s="254"/>
      <c r="IMY178" s="254"/>
      <c r="IMZ178" s="254"/>
      <c r="INA178" s="254"/>
      <c r="INB178" s="254"/>
      <c r="INC178" s="254"/>
      <c r="IND178" s="254"/>
      <c r="INE178" s="254"/>
      <c r="INF178" s="254"/>
      <c r="ING178" s="254"/>
      <c r="INH178" s="254"/>
      <c r="INI178" s="254"/>
      <c r="INJ178" s="254"/>
      <c r="INK178" s="254"/>
      <c r="INL178" s="254"/>
      <c r="INM178" s="254"/>
      <c r="INN178" s="254"/>
      <c r="INO178" s="254"/>
      <c r="INP178" s="254"/>
      <c r="INQ178" s="254"/>
      <c r="INR178" s="254"/>
      <c r="INS178" s="254"/>
      <c r="INT178" s="254"/>
      <c r="INU178" s="254"/>
      <c r="INV178" s="254"/>
      <c r="INW178" s="254"/>
      <c r="INX178" s="254"/>
      <c r="INY178" s="254"/>
      <c r="INZ178" s="254"/>
      <c r="IOA178" s="254"/>
      <c r="IOB178" s="254"/>
      <c r="IOC178" s="254"/>
      <c r="IOD178" s="254"/>
      <c r="IOE178" s="254"/>
      <c r="IOF178" s="254"/>
      <c r="IOG178" s="254"/>
      <c r="IOH178" s="254"/>
      <c r="IOI178" s="254"/>
      <c r="IOJ178" s="254"/>
      <c r="IOK178" s="254"/>
      <c r="IOL178" s="254"/>
      <c r="IOM178" s="254"/>
      <c r="ION178" s="254"/>
      <c r="IOO178" s="254"/>
      <c r="IOP178" s="254"/>
      <c r="IOQ178" s="254"/>
      <c r="IOR178" s="254"/>
      <c r="IOS178" s="254"/>
      <c r="IOT178" s="254"/>
      <c r="IOU178" s="254"/>
      <c r="IOV178" s="254"/>
      <c r="IOW178" s="254"/>
      <c r="IOX178" s="254"/>
      <c r="IOY178" s="254"/>
      <c r="IOZ178" s="254"/>
      <c r="IPA178" s="254"/>
      <c r="IPB178" s="254"/>
      <c r="IPC178" s="254"/>
      <c r="IPD178" s="254"/>
      <c r="IPE178" s="254"/>
      <c r="IPF178" s="254"/>
      <c r="IPG178" s="254"/>
      <c r="IPH178" s="254"/>
      <c r="IPI178" s="254"/>
      <c r="IPJ178" s="254"/>
      <c r="IPK178" s="254"/>
      <c r="IPL178" s="254"/>
      <c r="IPM178" s="254"/>
      <c r="IPN178" s="254"/>
      <c r="IPO178" s="254"/>
      <c r="IPP178" s="254"/>
      <c r="IPQ178" s="254"/>
      <c r="IPR178" s="254"/>
      <c r="IPS178" s="254"/>
      <c r="IPT178" s="254"/>
      <c r="IPU178" s="254"/>
      <c r="IPV178" s="254"/>
      <c r="IPW178" s="254"/>
      <c r="IPX178" s="254"/>
      <c r="IPY178" s="254"/>
      <c r="IPZ178" s="254"/>
      <c r="IQA178" s="254"/>
      <c r="IQB178" s="254"/>
      <c r="IQC178" s="254"/>
      <c r="IQD178" s="254"/>
      <c r="IQE178" s="254"/>
      <c r="IQF178" s="254"/>
      <c r="IQG178" s="254"/>
      <c r="IQH178" s="254"/>
      <c r="IQI178" s="254"/>
      <c r="IQJ178" s="254"/>
      <c r="IQK178" s="254"/>
      <c r="IQL178" s="254"/>
      <c r="IQM178" s="254"/>
      <c r="IQN178" s="254"/>
      <c r="IQO178" s="254"/>
      <c r="IQP178" s="254"/>
      <c r="IQQ178" s="254"/>
      <c r="IQR178" s="254"/>
      <c r="IQS178" s="254"/>
      <c r="IQT178" s="254"/>
      <c r="IQU178" s="254"/>
      <c r="IQV178" s="254"/>
      <c r="IQW178" s="254"/>
      <c r="IQX178" s="254"/>
      <c r="IQY178" s="254"/>
      <c r="IQZ178" s="254"/>
      <c r="IRA178" s="254"/>
      <c r="IRB178" s="254"/>
      <c r="IRC178" s="254"/>
      <c r="IRD178" s="254"/>
      <c r="IRE178" s="254"/>
      <c r="IRF178" s="254"/>
      <c r="IRG178" s="254"/>
      <c r="IRH178" s="254"/>
      <c r="IRI178" s="254"/>
      <c r="IRJ178" s="254"/>
      <c r="IRK178" s="254"/>
      <c r="IRL178" s="254"/>
      <c r="IRM178" s="254"/>
      <c r="IRN178" s="254"/>
      <c r="IRO178" s="254"/>
      <c r="IRP178" s="254"/>
      <c r="IRQ178" s="254"/>
      <c r="IRR178" s="254"/>
      <c r="IRS178" s="254"/>
      <c r="IRT178" s="254"/>
      <c r="IRU178" s="254"/>
      <c r="IRV178" s="254"/>
      <c r="IRW178" s="254"/>
      <c r="IRX178" s="254"/>
      <c r="IRY178" s="254"/>
      <c r="IRZ178" s="254"/>
      <c r="ISA178" s="254"/>
      <c r="ISB178" s="254"/>
      <c r="ISC178" s="254"/>
      <c r="ISD178" s="254"/>
      <c r="ISE178" s="254"/>
      <c r="ISF178" s="254"/>
      <c r="ISG178" s="254"/>
      <c r="ISH178" s="254"/>
      <c r="ISI178" s="254"/>
      <c r="ISJ178" s="254"/>
      <c r="ISK178" s="254"/>
      <c r="ISL178" s="254"/>
      <c r="ISM178" s="254"/>
      <c r="ISN178" s="254"/>
      <c r="ISO178" s="254"/>
      <c r="ISP178" s="254"/>
      <c r="ISQ178" s="254"/>
      <c r="ISR178" s="254"/>
      <c r="ISS178" s="254"/>
      <c r="IST178" s="254"/>
      <c r="ISU178" s="254"/>
      <c r="ISV178" s="254"/>
      <c r="ISW178" s="254"/>
      <c r="ISX178" s="254"/>
      <c r="ISY178" s="254"/>
      <c r="ISZ178" s="254"/>
      <c r="ITA178" s="254"/>
      <c r="ITB178" s="254"/>
      <c r="ITC178" s="254"/>
      <c r="ITD178" s="254"/>
      <c r="ITE178" s="254"/>
      <c r="ITF178" s="254"/>
      <c r="ITG178" s="254"/>
      <c r="ITH178" s="254"/>
      <c r="ITI178" s="254"/>
      <c r="ITJ178" s="254"/>
      <c r="ITK178" s="254"/>
      <c r="ITL178" s="254"/>
      <c r="ITM178" s="254"/>
      <c r="ITN178" s="254"/>
      <c r="ITO178" s="254"/>
      <c r="ITP178" s="254"/>
      <c r="ITQ178" s="254"/>
      <c r="ITR178" s="254"/>
      <c r="ITS178" s="254"/>
      <c r="ITT178" s="254"/>
      <c r="ITU178" s="254"/>
      <c r="ITV178" s="254"/>
      <c r="ITW178" s="254"/>
      <c r="ITX178" s="254"/>
      <c r="ITY178" s="254"/>
      <c r="ITZ178" s="254"/>
      <c r="IUA178" s="254"/>
      <c r="IUB178" s="254"/>
      <c r="IUC178" s="254"/>
      <c r="IUD178" s="254"/>
      <c r="IUE178" s="254"/>
      <c r="IUF178" s="254"/>
      <c r="IUG178" s="254"/>
      <c r="IUH178" s="254"/>
      <c r="IUI178" s="254"/>
      <c r="IUJ178" s="254"/>
      <c r="IUK178" s="254"/>
      <c r="IUL178" s="254"/>
      <c r="IUM178" s="254"/>
      <c r="IUN178" s="254"/>
      <c r="IUO178" s="254"/>
      <c r="IUP178" s="254"/>
      <c r="IUQ178" s="254"/>
      <c r="IUR178" s="254"/>
      <c r="IUS178" s="254"/>
      <c r="IUT178" s="254"/>
      <c r="IUU178" s="254"/>
      <c r="IUV178" s="254"/>
      <c r="IUW178" s="254"/>
      <c r="IUX178" s="254"/>
      <c r="IUY178" s="254"/>
      <c r="IUZ178" s="254"/>
      <c r="IVA178" s="254"/>
      <c r="IVB178" s="254"/>
      <c r="IVC178" s="254"/>
      <c r="IVD178" s="254"/>
      <c r="IVE178" s="254"/>
      <c r="IVF178" s="254"/>
      <c r="IVG178" s="254"/>
      <c r="IVH178" s="254"/>
      <c r="IVI178" s="254"/>
      <c r="IVJ178" s="254"/>
      <c r="IVK178" s="254"/>
      <c r="IVL178" s="254"/>
      <c r="IVM178" s="254"/>
      <c r="IVN178" s="254"/>
      <c r="IVO178" s="254"/>
      <c r="IVP178" s="254"/>
      <c r="IVQ178" s="254"/>
      <c r="IVR178" s="254"/>
      <c r="IVS178" s="254"/>
      <c r="IVT178" s="254"/>
      <c r="IVU178" s="254"/>
      <c r="IVV178" s="254"/>
      <c r="IVW178" s="254"/>
      <c r="IVX178" s="254"/>
      <c r="IVY178" s="254"/>
      <c r="IVZ178" s="254"/>
      <c r="IWA178" s="254"/>
      <c r="IWB178" s="254"/>
      <c r="IWC178" s="254"/>
      <c r="IWD178" s="254"/>
      <c r="IWE178" s="254"/>
      <c r="IWF178" s="254"/>
      <c r="IWG178" s="254"/>
      <c r="IWH178" s="254"/>
      <c r="IWI178" s="254"/>
      <c r="IWJ178" s="254"/>
      <c r="IWK178" s="254"/>
      <c r="IWL178" s="254"/>
      <c r="IWM178" s="254"/>
      <c r="IWN178" s="254"/>
      <c r="IWO178" s="254"/>
      <c r="IWP178" s="254"/>
      <c r="IWQ178" s="254"/>
      <c r="IWR178" s="254"/>
      <c r="IWS178" s="254"/>
      <c r="IWT178" s="254"/>
      <c r="IWU178" s="254"/>
      <c r="IWV178" s="254"/>
      <c r="IWW178" s="254"/>
      <c r="IWX178" s="254"/>
      <c r="IWY178" s="254"/>
      <c r="IWZ178" s="254"/>
      <c r="IXA178" s="254"/>
      <c r="IXB178" s="254"/>
      <c r="IXC178" s="254"/>
      <c r="IXD178" s="254"/>
      <c r="IXE178" s="254"/>
      <c r="IXF178" s="254"/>
      <c r="IXG178" s="254"/>
      <c r="IXH178" s="254"/>
      <c r="IXI178" s="254"/>
      <c r="IXJ178" s="254"/>
      <c r="IXK178" s="254"/>
      <c r="IXL178" s="254"/>
      <c r="IXM178" s="254"/>
      <c r="IXN178" s="254"/>
      <c r="IXO178" s="254"/>
      <c r="IXP178" s="254"/>
      <c r="IXQ178" s="254"/>
      <c r="IXR178" s="254"/>
      <c r="IXS178" s="254"/>
      <c r="IXT178" s="254"/>
      <c r="IXU178" s="254"/>
      <c r="IXV178" s="254"/>
      <c r="IXW178" s="254"/>
      <c r="IXX178" s="254"/>
      <c r="IXY178" s="254"/>
      <c r="IXZ178" s="254"/>
      <c r="IYA178" s="254"/>
      <c r="IYB178" s="254"/>
      <c r="IYC178" s="254"/>
      <c r="IYD178" s="254"/>
      <c r="IYE178" s="254"/>
      <c r="IYF178" s="254"/>
      <c r="IYG178" s="254"/>
      <c r="IYH178" s="254"/>
      <c r="IYI178" s="254"/>
      <c r="IYJ178" s="254"/>
      <c r="IYK178" s="254"/>
      <c r="IYL178" s="254"/>
      <c r="IYM178" s="254"/>
      <c r="IYN178" s="254"/>
      <c r="IYO178" s="254"/>
      <c r="IYP178" s="254"/>
      <c r="IYQ178" s="254"/>
      <c r="IYR178" s="254"/>
      <c r="IYS178" s="254"/>
      <c r="IYT178" s="254"/>
      <c r="IYU178" s="254"/>
      <c r="IYV178" s="254"/>
      <c r="IYW178" s="254"/>
      <c r="IYX178" s="254"/>
      <c r="IYY178" s="254"/>
      <c r="IYZ178" s="254"/>
      <c r="IZA178" s="254"/>
      <c r="IZB178" s="254"/>
      <c r="IZC178" s="254"/>
      <c r="IZD178" s="254"/>
      <c r="IZE178" s="254"/>
      <c r="IZF178" s="254"/>
      <c r="IZG178" s="254"/>
      <c r="IZH178" s="254"/>
      <c r="IZI178" s="254"/>
      <c r="IZJ178" s="254"/>
      <c r="IZK178" s="254"/>
      <c r="IZL178" s="254"/>
      <c r="IZM178" s="254"/>
      <c r="IZN178" s="254"/>
      <c r="IZO178" s="254"/>
      <c r="IZP178" s="254"/>
      <c r="IZQ178" s="254"/>
      <c r="IZR178" s="254"/>
      <c r="IZS178" s="254"/>
      <c r="IZT178" s="254"/>
      <c r="IZU178" s="254"/>
      <c r="IZV178" s="254"/>
      <c r="IZW178" s="254"/>
      <c r="IZX178" s="254"/>
      <c r="IZY178" s="254"/>
      <c r="IZZ178" s="254"/>
      <c r="JAA178" s="254"/>
      <c r="JAB178" s="254"/>
      <c r="JAC178" s="254"/>
      <c r="JAD178" s="254"/>
      <c r="JAE178" s="254"/>
      <c r="JAF178" s="254"/>
      <c r="JAG178" s="254"/>
      <c r="JAH178" s="254"/>
      <c r="JAI178" s="254"/>
      <c r="JAJ178" s="254"/>
      <c r="JAK178" s="254"/>
      <c r="JAL178" s="254"/>
      <c r="JAM178" s="254"/>
      <c r="JAN178" s="254"/>
      <c r="JAO178" s="254"/>
      <c r="JAP178" s="254"/>
      <c r="JAQ178" s="254"/>
      <c r="JAR178" s="254"/>
      <c r="JAS178" s="254"/>
      <c r="JAT178" s="254"/>
      <c r="JAU178" s="254"/>
      <c r="JAV178" s="254"/>
      <c r="JAW178" s="254"/>
      <c r="JAX178" s="254"/>
      <c r="JAY178" s="254"/>
      <c r="JAZ178" s="254"/>
      <c r="JBA178" s="254"/>
      <c r="JBB178" s="254"/>
      <c r="JBC178" s="254"/>
      <c r="JBD178" s="254"/>
      <c r="JBE178" s="254"/>
      <c r="JBF178" s="254"/>
      <c r="JBG178" s="254"/>
      <c r="JBH178" s="254"/>
      <c r="JBI178" s="254"/>
      <c r="JBJ178" s="254"/>
      <c r="JBK178" s="254"/>
      <c r="JBL178" s="254"/>
      <c r="JBM178" s="254"/>
      <c r="JBN178" s="254"/>
      <c r="JBO178" s="254"/>
      <c r="JBP178" s="254"/>
      <c r="JBQ178" s="254"/>
      <c r="JBR178" s="254"/>
      <c r="JBS178" s="254"/>
      <c r="JBT178" s="254"/>
      <c r="JBU178" s="254"/>
      <c r="JBV178" s="254"/>
      <c r="JBW178" s="254"/>
      <c r="JBX178" s="254"/>
      <c r="JBY178" s="254"/>
      <c r="JBZ178" s="254"/>
      <c r="JCA178" s="254"/>
      <c r="JCB178" s="254"/>
      <c r="JCC178" s="254"/>
      <c r="JCD178" s="254"/>
      <c r="JCE178" s="254"/>
      <c r="JCF178" s="254"/>
      <c r="JCG178" s="254"/>
      <c r="JCH178" s="254"/>
      <c r="JCI178" s="254"/>
      <c r="JCJ178" s="254"/>
      <c r="JCK178" s="254"/>
      <c r="JCL178" s="254"/>
      <c r="JCM178" s="254"/>
      <c r="JCN178" s="254"/>
      <c r="JCO178" s="254"/>
      <c r="JCP178" s="254"/>
      <c r="JCQ178" s="254"/>
      <c r="JCR178" s="254"/>
      <c r="JCS178" s="254"/>
      <c r="JCT178" s="254"/>
      <c r="JCU178" s="254"/>
      <c r="JCV178" s="254"/>
      <c r="JCW178" s="254"/>
      <c r="JCX178" s="254"/>
      <c r="JCY178" s="254"/>
      <c r="JCZ178" s="254"/>
      <c r="JDA178" s="254"/>
      <c r="JDB178" s="254"/>
      <c r="JDC178" s="254"/>
      <c r="JDD178" s="254"/>
      <c r="JDE178" s="254"/>
      <c r="JDF178" s="254"/>
      <c r="JDG178" s="254"/>
      <c r="JDH178" s="254"/>
      <c r="JDI178" s="254"/>
      <c r="JDJ178" s="254"/>
      <c r="JDK178" s="254"/>
      <c r="JDL178" s="254"/>
      <c r="JDM178" s="254"/>
      <c r="JDN178" s="254"/>
      <c r="JDO178" s="254"/>
      <c r="JDP178" s="254"/>
      <c r="JDQ178" s="254"/>
      <c r="JDR178" s="254"/>
      <c r="JDS178" s="254"/>
      <c r="JDT178" s="254"/>
      <c r="JDU178" s="254"/>
      <c r="JDV178" s="254"/>
      <c r="JDW178" s="254"/>
      <c r="JDX178" s="254"/>
      <c r="JDY178" s="254"/>
      <c r="JDZ178" s="254"/>
      <c r="JEA178" s="254"/>
      <c r="JEB178" s="254"/>
      <c r="JEC178" s="254"/>
      <c r="JED178" s="254"/>
      <c r="JEE178" s="254"/>
      <c r="JEF178" s="254"/>
      <c r="JEG178" s="254"/>
      <c r="JEH178" s="254"/>
      <c r="JEI178" s="254"/>
      <c r="JEJ178" s="254"/>
      <c r="JEK178" s="254"/>
      <c r="JEL178" s="254"/>
      <c r="JEM178" s="254"/>
      <c r="JEN178" s="254"/>
      <c r="JEO178" s="254"/>
      <c r="JEP178" s="254"/>
      <c r="JEQ178" s="254"/>
      <c r="JER178" s="254"/>
      <c r="JES178" s="254"/>
      <c r="JET178" s="254"/>
      <c r="JEU178" s="254"/>
      <c r="JEV178" s="254"/>
      <c r="JEW178" s="254"/>
      <c r="JEX178" s="254"/>
      <c r="JEY178" s="254"/>
      <c r="JEZ178" s="254"/>
      <c r="JFA178" s="254"/>
      <c r="JFB178" s="254"/>
      <c r="JFC178" s="254"/>
      <c r="JFD178" s="254"/>
      <c r="JFE178" s="254"/>
      <c r="JFF178" s="254"/>
      <c r="JFG178" s="254"/>
      <c r="JFH178" s="254"/>
      <c r="JFI178" s="254"/>
      <c r="JFJ178" s="254"/>
      <c r="JFK178" s="254"/>
      <c r="JFL178" s="254"/>
      <c r="JFM178" s="254"/>
      <c r="JFN178" s="254"/>
      <c r="JFO178" s="254"/>
      <c r="JFP178" s="254"/>
      <c r="JFQ178" s="254"/>
      <c r="JFR178" s="254"/>
      <c r="JFS178" s="254"/>
      <c r="JFT178" s="254"/>
      <c r="JFU178" s="254"/>
      <c r="JFV178" s="254"/>
      <c r="JFW178" s="254"/>
      <c r="JFX178" s="254"/>
      <c r="JFY178" s="254"/>
      <c r="JFZ178" s="254"/>
      <c r="JGA178" s="254"/>
      <c r="JGB178" s="254"/>
      <c r="JGC178" s="254"/>
      <c r="JGD178" s="254"/>
      <c r="JGE178" s="254"/>
      <c r="JGF178" s="254"/>
      <c r="JGG178" s="254"/>
      <c r="JGH178" s="254"/>
      <c r="JGI178" s="254"/>
      <c r="JGJ178" s="254"/>
      <c r="JGK178" s="254"/>
      <c r="JGL178" s="254"/>
      <c r="JGM178" s="254"/>
      <c r="JGN178" s="254"/>
      <c r="JGO178" s="254"/>
      <c r="JGP178" s="254"/>
      <c r="JGQ178" s="254"/>
      <c r="JGR178" s="254"/>
      <c r="JGS178" s="254"/>
      <c r="JGT178" s="254"/>
      <c r="JGU178" s="254"/>
      <c r="JGV178" s="254"/>
      <c r="JGW178" s="254"/>
      <c r="JGX178" s="254"/>
      <c r="JGY178" s="254"/>
      <c r="JGZ178" s="254"/>
      <c r="JHA178" s="254"/>
      <c r="JHB178" s="254"/>
      <c r="JHC178" s="254"/>
      <c r="JHD178" s="254"/>
      <c r="JHE178" s="254"/>
      <c r="JHF178" s="254"/>
      <c r="JHG178" s="254"/>
      <c r="JHH178" s="254"/>
      <c r="JHI178" s="254"/>
      <c r="JHJ178" s="254"/>
      <c r="JHK178" s="254"/>
      <c r="JHL178" s="254"/>
      <c r="JHM178" s="254"/>
      <c r="JHN178" s="254"/>
      <c r="JHO178" s="254"/>
      <c r="JHP178" s="254"/>
      <c r="JHQ178" s="254"/>
      <c r="JHR178" s="254"/>
      <c r="JHS178" s="254"/>
      <c r="JHT178" s="254"/>
      <c r="JHU178" s="254"/>
      <c r="JHV178" s="254"/>
      <c r="JHW178" s="254"/>
      <c r="JHX178" s="254"/>
      <c r="JHY178" s="254"/>
      <c r="JHZ178" s="254"/>
      <c r="JIA178" s="254"/>
      <c r="JIB178" s="254"/>
      <c r="JIC178" s="254"/>
      <c r="JID178" s="254"/>
      <c r="JIE178" s="254"/>
      <c r="JIF178" s="254"/>
      <c r="JIG178" s="254"/>
      <c r="JIH178" s="254"/>
      <c r="JII178" s="254"/>
      <c r="JIJ178" s="254"/>
      <c r="JIK178" s="254"/>
      <c r="JIL178" s="254"/>
      <c r="JIM178" s="254"/>
      <c r="JIN178" s="254"/>
      <c r="JIO178" s="254"/>
      <c r="JIP178" s="254"/>
      <c r="JIQ178" s="254"/>
      <c r="JIR178" s="254"/>
      <c r="JIS178" s="254"/>
      <c r="JIT178" s="254"/>
      <c r="JIU178" s="254"/>
      <c r="JIV178" s="254"/>
      <c r="JIW178" s="254"/>
      <c r="JIX178" s="254"/>
      <c r="JIY178" s="254"/>
      <c r="JIZ178" s="254"/>
      <c r="JJA178" s="254"/>
      <c r="JJB178" s="254"/>
      <c r="JJC178" s="254"/>
      <c r="JJD178" s="254"/>
      <c r="JJE178" s="254"/>
      <c r="JJF178" s="254"/>
      <c r="JJG178" s="254"/>
      <c r="JJH178" s="254"/>
      <c r="JJI178" s="254"/>
      <c r="JJJ178" s="254"/>
      <c r="JJK178" s="254"/>
      <c r="JJL178" s="254"/>
      <c r="JJM178" s="254"/>
      <c r="JJN178" s="254"/>
      <c r="JJO178" s="254"/>
      <c r="JJP178" s="254"/>
      <c r="JJQ178" s="254"/>
      <c r="JJR178" s="254"/>
      <c r="JJS178" s="254"/>
      <c r="JJT178" s="254"/>
      <c r="JJU178" s="254"/>
      <c r="JJV178" s="254"/>
      <c r="JJW178" s="254"/>
      <c r="JJX178" s="254"/>
      <c r="JJY178" s="254"/>
      <c r="JJZ178" s="254"/>
      <c r="JKA178" s="254"/>
      <c r="JKB178" s="254"/>
      <c r="JKC178" s="254"/>
      <c r="JKD178" s="254"/>
      <c r="JKE178" s="254"/>
      <c r="JKF178" s="254"/>
      <c r="JKG178" s="254"/>
      <c r="JKH178" s="254"/>
      <c r="JKI178" s="254"/>
      <c r="JKJ178" s="254"/>
      <c r="JKK178" s="254"/>
      <c r="JKL178" s="254"/>
      <c r="JKM178" s="254"/>
      <c r="JKN178" s="254"/>
      <c r="JKO178" s="254"/>
      <c r="JKP178" s="254"/>
      <c r="JKQ178" s="254"/>
      <c r="JKR178" s="254"/>
      <c r="JKS178" s="254"/>
      <c r="JKT178" s="254"/>
      <c r="JKU178" s="254"/>
      <c r="JKV178" s="254"/>
      <c r="JKW178" s="254"/>
      <c r="JKX178" s="254"/>
      <c r="JKY178" s="254"/>
      <c r="JKZ178" s="254"/>
      <c r="JLA178" s="254"/>
      <c r="JLB178" s="254"/>
      <c r="JLC178" s="254"/>
      <c r="JLD178" s="254"/>
      <c r="JLE178" s="254"/>
      <c r="JLF178" s="254"/>
      <c r="JLG178" s="254"/>
      <c r="JLH178" s="254"/>
      <c r="JLI178" s="254"/>
      <c r="JLJ178" s="254"/>
      <c r="JLK178" s="254"/>
      <c r="JLL178" s="254"/>
      <c r="JLM178" s="254"/>
      <c r="JLN178" s="254"/>
      <c r="JLO178" s="254"/>
      <c r="JLP178" s="254"/>
      <c r="JLQ178" s="254"/>
      <c r="JLR178" s="254"/>
      <c r="JLS178" s="254"/>
      <c r="JLT178" s="254"/>
      <c r="JLU178" s="254"/>
      <c r="JLV178" s="254"/>
      <c r="JLW178" s="254"/>
      <c r="JLX178" s="254"/>
      <c r="JLY178" s="254"/>
      <c r="JLZ178" s="254"/>
      <c r="JMA178" s="254"/>
      <c r="JMB178" s="254"/>
      <c r="JMC178" s="254"/>
      <c r="JMD178" s="254"/>
      <c r="JME178" s="254"/>
      <c r="JMF178" s="254"/>
      <c r="JMG178" s="254"/>
      <c r="JMH178" s="254"/>
      <c r="JMI178" s="254"/>
      <c r="JMJ178" s="254"/>
      <c r="JMK178" s="254"/>
      <c r="JML178" s="254"/>
      <c r="JMM178" s="254"/>
      <c r="JMN178" s="254"/>
      <c r="JMO178" s="254"/>
      <c r="JMP178" s="254"/>
      <c r="JMQ178" s="254"/>
      <c r="JMR178" s="254"/>
      <c r="JMS178" s="254"/>
      <c r="JMT178" s="254"/>
      <c r="JMU178" s="254"/>
      <c r="JMV178" s="254"/>
      <c r="JMW178" s="254"/>
      <c r="JMX178" s="254"/>
      <c r="JMY178" s="254"/>
      <c r="JMZ178" s="254"/>
      <c r="JNA178" s="254"/>
      <c r="JNB178" s="254"/>
      <c r="JNC178" s="254"/>
      <c r="JND178" s="254"/>
      <c r="JNE178" s="254"/>
      <c r="JNF178" s="254"/>
      <c r="JNG178" s="254"/>
      <c r="JNH178" s="254"/>
      <c r="JNI178" s="254"/>
      <c r="JNJ178" s="254"/>
      <c r="JNK178" s="254"/>
      <c r="JNL178" s="254"/>
      <c r="JNM178" s="254"/>
      <c r="JNN178" s="254"/>
      <c r="JNO178" s="254"/>
      <c r="JNP178" s="254"/>
      <c r="JNQ178" s="254"/>
      <c r="JNR178" s="254"/>
      <c r="JNS178" s="254"/>
      <c r="JNT178" s="254"/>
      <c r="JNU178" s="254"/>
      <c r="JNV178" s="254"/>
      <c r="JNW178" s="254"/>
      <c r="JNX178" s="254"/>
      <c r="JNY178" s="254"/>
      <c r="JNZ178" s="254"/>
      <c r="JOA178" s="254"/>
      <c r="JOB178" s="254"/>
      <c r="JOC178" s="254"/>
      <c r="JOD178" s="254"/>
      <c r="JOE178" s="254"/>
      <c r="JOF178" s="254"/>
      <c r="JOG178" s="254"/>
      <c r="JOH178" s="254"/>
      <c r="JOI178" s="254"/>
      <c r="JOJ178" s="254"/>
      <c r="JOK178" s="254"/>
      <c r="JOL178" s="254"/>
      <c r="JOM178" s="254"/>
      <c r="JON178" s="254"/>
      <c r="JOO178" s="254"/>
      <c r="JOP178" s="254"/>
      <c r="JOQ178" s="254"/>
      <c r="JOR178" s="254"/>
      <c r="JOS178" s="254"/>
      <c r="JOT178" s="254"/>
      <c r="JOU178" s="254"/>
      <c r="JOV178" s="254"/>
      <c r="JOW178" s="254"/>
      <c r="JOX178" s="254"/>
      <c r="JOY178" s="254"/>
      <c r="JOZ178" s="254"/>
      <c r="JPA178" s="254"/>
      <c r="JPB178" s="254"/>
      <c r="JPC178" s="254"/>
      <c r="JPD178" s="254"/>
      <c r="JPE178" s="254"/>
      <c r="JPF178" s="254"/>
      <c r="JPG178" s="254"/>
      <c r="JPH178" s="254"/>
      <c r="JPI178" s="254"/>
      <c r="JPJ178" s="254"/>
      <c r="JPK178" s="254"/>
      <c r="JPL178" s="254"/>
      <c r="JPM178" s="254"/>
      <c r="JPN178" s="254"/>
      <c r="JPO178" s="254"/>
      <c r="JPP178" s="254"/>
      <c r="JPQ178" s="254"/>
      <c r="JPR178" s="254"/>
      <c r="JPS178" s="254"/>
      <c r="JPT178" s="254"/>
      <c r="JPU178" s="254"/>
      <c r="JPV178" s="254"/>
      <c r="JPW178" s="254"/>
      <c r="JPX178" s="254"/>
      <c r="JPY178" s="254"/>
      <c r="JPZ178" s="254"/>
      <c r="JQA178" s="254"/>
      <c r="JQB178" s="254"/>
      <c r="JQC178" s="254"/>
      <c r="JQD178" s="254"/>
      <c r="JQE178" s="254"/>
      <c r="JQF178" s="254"/>
      <c r="JQG178" s="254"/>
      <c r="JQH178" s="254"/>
      <c r="JQI178" s="254"/>
      <c r="JQJ178" s="254"/>
      <c r="JQK178" s="254"/>
      <c r="JQL178" s="254"/>
      <c r="JQM178" s="254"/>
      <c r="JQN178" s="254"/>
      <c r="JQO178" s="254"/>
      <c r="JQP178" s="254"/>
      <c r="JQQ178" s="254"/>
      <c r="JQR178" s="254"/>
      <c r="JQS178" s="254"/>
      <c r="JQT178" s="254"/>
      <c r="JQU178" s="254"/>
      <c r="JQV178" s="254"/>
      <c r="JQW178" s="254"/>
      <c r="JQX178" s="254"/>
      <c r="JQY178" s="254"/>
      <c r="JQZ178" s="254"/>
      <c r="JRA178" s="254"/>
      <c r="JRB178" s="254"/>
      <c r="JRC178" s="254"/>
      <c r="JRD178" s="254"/>
      <c r="JRE178" s="254"/>
      <c r="JRF178" s="254"/>
      <c r="JRG178" s="254"/>
      <c r="JRH178" s="254"/>
      <c r="JRI178" s="254"/>
      <c r="JRJ178" s="254"/>
      <c r="JRK178" s="254"/>
      <c r="JRL178" s="254"/>
      <c r="JRM178" s="254"/>
      <c r="JRN178" s="254"/>
      <c r="JRO178" s="254"/>
      <c r="JRP178" s="254"/>
      <c r="JRQ178" s="254"/>
      <c r="JRR178" s="254"/>
      <c r="JRS178" s="254"/>
      <c r="JRT178" s="254"/>
      <c r="JRU178" s="254"/>
      <c r="JRV178" s="254"/>
      <c r="JRW178" s="254"/>
      <c r="JRX178" s="254"/>
      <c r="JRY178" s="254"/>
      <c r="JRZ178" s="254"/>
      <c r="JSA178" s="254"/>
      <c r="JSB178" s="254"/>
      <c r="JSC178" s="254"/>
      <c r="JSD178" s="254"/>
      <c r="JSE178" s="254"/>
      <c r="JSF178" s="254"/>
      <c r="JSG178" s="254"/>
      <c r="JSH178" s="254"/>
      <c r="JSI178" s="254"/>
      <c r="JSJ178" s="254"/>
      <c r="JSK178" s="254"/>
      <c r="JSL178" s="254"/>
      <c r="JSM178" s="254"/>
      <c r="JSN178" s="254"/>
      <c r="JSO178" s="254"/>
      <c r="JSP178" s="254"/>
      <c r="JSQ178" s="254"/>
      <c r="JSR178" s="254"/>
      <c r="JSS178" s="254"/>
      <c r="JST178" s="254"/>
      <c r="JSU178" s="254"/>
      <c r="JSV178" s="254"/>
      <c r="JSW178" s="254"/>
      <c r="JSX178" s="254"/>
      <c r="JSY178" s="254"/>
      <c r="JSZ178" s="254"/>
      <c r="JTA178" s="254"/>
      <c r="JTB178" s="254"/>
      <c r="JTC178" s="254"/>
      <c r="JTD178" s="254"/>
      <c r="JTE178" s="254"/>
      <c r="JTF178" s="254"/>
      <c r="JTG178" s="254"/>
      <c r="JTH178" s="254"/>
      <c r="JTI178" s="254"/>
      <c r="JTJ178" s="254"/>
      <c r="JTK178" s="254"/>
      <c r="JTL178" s="254"/>
      <c r="JTM178" s="254"/>
      <c r="JTN178" s="254"/>
      <c r="JTO178" s="254"/>
      <c r="JTP178" s="254"/>
      <c r="JTQ178" s="254"/>
      <c r="JTR178" s="254"/>
      <c r="JTS178" s="254"/>
      <c r="JTT178" s="254"/>
      <c r="JTU178" s="254"/>
      <c r="JTV178" s="254"/>
      <c r="JTW178" s="254"/>
      <c r="JTX178" s="254"/>
      <c r="JTY178" s="254"/>
      <c r="JTZ178" s="254"/>
      <c r="JUA178" s="254"/>
      <c r="JUB178" s="254"/>
      <c r="JUC178" s="254"/>
      <c r="JUD178" s="254"/>
      <c r="JUE178" s="254"/>
      <c r="JUF178" s="254"/>
      <c r="JUG178" s="254"/>
      <c r="JUH178" s="254"/>
      <c r="JUI178" s="254"/>
      <c r="JUJ178" s="254"/>
      <c r="JUK178" s="254"/>
      <c r="JUL178" s="254"/>
      <c r="JUM178" s="254"/>
      <c r="JUN178" s="254"/>
      <c r="JUO178" s="254"/>
      <c r="JUP178" s="254"/>
      <c r="JUQ178" s="254"/>
      <c r="JUR178" s="254"/>
      <c r="JUS178" s="254"/>
      <c r="JUT178" s="254"/>
      <c r="JUU178" s="254"/>
      <c r="JUV178" s="254"/>
      <c r="JUW178" s="254"/>
      <c r="JUX178" s="254"/>
      <c r="JUY178" s="254"/>
      <c r="JUZ178" s="254"/>
      <c r="JVA178" s="254"/>
      <c r="JVB178" s="254"/>
      <c r="JVC178" s="254"/>
      <c r="JVD178" s="254"/>
      <c r="JVE178" s="254"/>
      <c r="JVF178" s="254"/>
      <c r="JVG178" s="254"/>
      <c r="JVH178" s="254"/>
      <c r="JVI178" s="254"/>
      <c r="JVJ178" s="254"/>
      <c r="JVK178" s="254"/>
      <c r="JVL178" s="254"/>
      <c r="JVM178" s="254"/>
      <c r="JVN178" s="254"/>
      <c r="JVO178" s="254"/>
      <c r="JVP178" s="254"/>
      <c r="JVQ178" s="254"/>
      <c r="JVR178" s="254"/>
      <c r="JVS178" s="254"/>
      <c r="JVT178" s="254"/>
      <c r="JVU178" s="254"/>
      <c r="JVV178" s="254"/>
      <c r="JVW178" s="254"/>
      <c r="JVX178" s="254"/>
      <c r="JVY178" s="254"/>
      <c r="JVZ178" s="254"/>
      <c r="JWA178" s="254"/>
      <c r="JWB178" s="254"/>
      <c r="JWC178" s="254"/>
      <c r="JWD178" s="254"/>
      <c r="JWE178" s="254"/>
      <c r="JWF178" s="254"/>
      <c r="JWG178" s="254"/>
      <c r="JWH178" s="254"/>
      <c r="JWI178" s="254"/>
      <c r="JWJ178" s="254"/>
      <c r="JWK178" s="254"/>
      <c r="JWL178" s="254"/>
      <c r="JWM178" s="254"/>
      <c r="JWN178" s="254"/>
      <c r="JWO178" s="254"/>
      <c r="JWP178" s="254"/>
      <c r="JWQ178" s="254"/>
      <c r="JWR178" s="254"/>
      <c r="JWS178" s="254"/>
      <c r="JWT178" s="254"/>
      <c r="JWU178" s="254"/>
      <c r="JWV178" s="254"/>
      <c r="JWW178" s="254"/>
      <c r="JWX178" s="254"/>
      <c r="JWY178" s="254"/>
      <c r="JWZ178" s="254"/>
      <c r="JXA178" s="254"/>
      <c r="JXB178" s="254"/>
      <c r="JXC178" s="254"/>
      <c r="JXD178" s="254"/>
      <c r="JXE178" s="254"/>
      <c r="JXF178" s="254"/>
      <c r="JXG178" s="254"/>
      <c r="JXH178" s="254"/>
      <c r="JXI178" s="254"/>
      <c r="JXJ178" s="254"/>
      <c r="JXK178" s="254"/>
      <c r="JXL178" s="254"/>
      <c r="JXM178" s="254"/>
      <c r="JXN178" s="254"/>
      <c r="JXO178" s="254"/>
      <c r="JXP178" s="254"/>
      <c r="JXQ178" s="254"/>
      <c r="JXR178" s="254"/>
      <c r="JXS178" s="254"/>
      <c r="JXT178" s="254"/>
      <c r="JXU178" s="254"/>
      <c r="JXV178" s="254"/>
      <c r="JXW178" s="254"/>
      <c r="JXX178" s="254"/>
      <c r="JXY178" s="254"/>
      <c r="JXZ178" s="254"/>
      <c r="JYA178" s="254"/>
      <c r="JYB178" s="254"/>
      <c r="JYC178" s="254"/>
      <c r="JYD178" s="254"/>
      <c r="JYE178" s="254"/>
      <c r="JYF178" s="254"/>
      <c r="JYG178" s="254"/>
      <c r="JYH178" s="254"/>
      <c r="JYI178" s="254"/>
      <c r="JYJ178" s="254"/>
      <c r="JYK178" s="254"/>
      <c r="JYL178" s="254"/>
      <c r="JYM178" s="254"/>
      <c r="JYN178" s="254"/>
      <c r="JYO178" s="254"/>
      <c r="JYP178" s="254"/>
      <c r="JYQ178" s="254"/>
      <c r="JYR178" s="254"/>
      <c r="JYS178" s="254"/>
      <c r="JYT178" s="254"/>
      <c r="JYU178" s="254"/>
      <c r="JYV178" s="254"/>
      <c r="JYW178" s="254"/>
      <c r="JYX178" s="254"/>
      <c r="JYY178" s="254"/>
      <c r="JYZ178" s="254"/>
      <c r="JZA178" s="254"/>
      <c r="JZB178" s="254"/>
      <c r="JZC178" s="254"/>
      <c r="JZD178" s="254"/>
      <c r="JZE178" s="254"/>
      <c r="JZF178" s="254"/>
      <c r="JZG178" s="254"/>
      <c r="JZH178" s="254"/>
      <c r="JZI178" s="254"/>
      <c r="JZJ178" s="254"/>
      <c r="JZK178" s="254"/>
      <c r="JZL178" s="254"/>
      <c r="JZM178" s="254"/>
      <c r="JZN178" s="254"/>
      <c r="JZO178" s="254"/>
      <c r="JZP178" s="254"/>
      <c r="JZQ178" s="254"/>
      <c r="JZR178" s="254"/>
      <c r="JZS178" s="254"/>
      <c r="JZT178" s="254"/>
      <c r="JZU178" s="254"/>
      <c r="JZV178" s="254"/>
      <c r="JZW178" s="254"/>
      <c r="JZX178" s="254"/>
      <c r="JZY178" s="254"/>
      <c r="JZZ178" s="254"/>
      <c r="KAA178" s="254"/>
      <c r="KAB178" s="254"/>
      <c r="KAC178" s="254"/>
      <c r="KAD178" s="254"/>
      <c r="KAE178" s="254"/>
      <c r="KAF178" s="254"/>
      <c r="KAG178" s="254"/>
      <c r="KAH178" s="254"/>
      <c r="KAI178" s="254"/>
      <c r="KAJ178" s="254"/>
      <c r="KAK178" s="254"/>
      <c r="KAL178" s="254"/>
      <c r="KAM178" s="254"/>
      <c r="KAN178" s="254"/>
      <c r="KAO178" s="254"/>
      <c r="KAP178" s="254"/>
      <c r="KAQ178" s="254"/>
      <c r="KAR178" s="254"/>
      <c r="KAS178" s="254"/>
      <c r="KAT178" s="254"/>
      <c r="KAU178" s="254"/>
      <c r="KAV178" s="254"/>
      <c r="KAW178" s="254"/>
      <c r="KAX178" s="254"/>
      <c r="KAY178" s="254"/>
      <c r="KAZ178" s="254"/>
      <c r="KBA178" s="254"/>
      <c r="KBB178" s="254"/>
      <c r="KBC178" s="254"/>
      <c r="KBD178" s="254"/>
      <c r="KBE178" s="254"/>
      <c r="KBF178" s="254"/>
      <c r="KBG178" s="254"/>
      <c r="KBH178" s="254"/>
      <c r="KBI178" s="254"/>
      <c r="KBJ178" s="254"/>
      <c r="KBK178" s="254"/>
      <c r="KBL178" s="254"/>
      <c r="KBM178" s="254"/>
      <c r="KBN178" s="254"/>
      <c r="KBO178" s="254"/>
      <c r="KBP178" s="254"/>
      <c r="KBQ178" s="254"/>
      <c r="KBR178" s="254"/>
      <c r="KBS178" s="254"/>
      <c r="KBT178" s="254"/>
      <c r="KBU178" s="254"/>
      <c r="KBV178" s="254"/>
      <c r="KBW178" s="254"/>
      <c r="KBX178" s="254"/>
      <c r="KBY178" s="254"/>
      <c r="KBZ178" s="254"/>
      <c r="KCA178" s="254"/>
      <c r="KCB178" s="254"/>
      <c r="KCC178" s="254"/>
      <c r="KCD178" s="254"/>
      <c r="KCE178" s="254"/>
      <c r="KCF178" s="254"/>
      <c r="KCG178" s="254"/>
      <c r="KCH178" s="254"/>
      <c r="KCI178" s="254"/>
      <c r="KCJ178" s="254"/>
      <c r="KCK178" s="254"/>
      <c r="KCL178" s="254"/>
      <c r="KCM178" s="254"/>
      <c r="KCN178" s="254"/>
      <c r="KCO178" s="254"/>
      <c r="KCP178" s="254"/>
      <c r="KCQ178" s="254"/>
      <c r="KCR178" s="254"/>
      <c r="KCS178" s="254"/>
      <c r="KCT178" s="254"/>
      <c r="KCU178" s="254"/>
      <c r="KCV178" s="254"/>
      <c r="KCW178" s="254"/>
      <c r="KCX178" s="254"/>
      <c r="KCY178" s="254"/>
      <c r="KCZ178" s="254"/>
      <c r="KDA178" s="254"/>
      <c r="KDB178" s="254"/>
      <c r="KDC178" s="254"/>
      <c r="KDD178" s="254"/>
      <c r="KDE178" s="254"/>
      <c r="KDF178" s="254"/>
      <c r="KDG178" s="254"/>
      <c r="KDH178" s="254"/>
      <c r="KDI178" s="254"/>
      <c r="KDJ178" s="254"/>
      <c r="KDK178" s="254"/>
      <c r="KDL178" s="254"/>
      <c r="KDM178" s="254"/>
      <c r="KDN178" s="254"/>
      <c r="KDO178" s="254"/>
      <c r="KDP178" s="254"/>
      <c r="KDQ178" s="254"/>
      <c r="KDR178" s="254"/>
      <c r="KDS178" s="254"/>
      <c r="KDT178" s="254"/>
      <c r="KDU178" s="254"/>
      <c r="KDV178" s="254"/>
      <c r="KDW178" s="254"/>
      <c r="KDX178" s="254"/>
      <c r="KDY178" s="254"/>
      <c r="KDZ178" s="254"/>
      <c r="KEA178" s="254"/>
      <c r="KEB178" s="254"/>
      <c r="KEC178" s="254"/>
      <c r="KED178" s="254"/>
      <c r="KEE178" s="254"/>
      <c r="KEF178" s="254"/>
      <c r="KEG178" s="254"/>
      <c r="KEH178" s="254"/>
      <c r="KEI178" s="254"/>
      <c r="KEJ178" s="254"/>
      <c r="KEK178" s="254"/>
      <c r="KEL178" s="254"/>
      <c r="KEM178" s="254"/>
      <c r="KEN178" s="254"/>
      <c r="KEO178" s="254"/>
      <c r="KEP178" s="254"/>
      <c r="KEQ178" s="254"/>
      <c r="KER178" s="254"/>
      <c r="KES178" s="254"/>
      <c r="KET178" s="254"/>
      <c r="KEU178" s="254"/>
      <c r="KEV178" s="254"/>
      <c r="KEW178" s="254"/>
      <c r="KEX178" s="254"/>
      <c r="KEY178" s="254"/>
      <c r="KEZ178" s="254"/>
      <c r="KFA178" s="254"/>
      <c r="KFB178" s="254"/>
      <c r="KFC178" s="254"/>
      <c r="KFD178" s="254"/>
      <c r="KFE178" s="254"/>
      <c r="KFF178" s="254"/>
      <c r="KFG178" s="254"/>
      <c r="KFH178" s="254"/>
      <c r="KFI178" s="254"/>
      <c r="KFJ178" s="254"/>
      <c r="KFK178" s="254"/>
      <c r="KFL178" s="254"/>
      <c r="KFM178" s="254"/>
      <c r="KFN178" s="254"/>
      <c r="KFO178" s="254"/>
      <c r="KFP178" s="254"/>
      <c r="KFQ178" s="254"/>
      <c r="KFR178" s="254"/>
      <c r="KFS178" s="254"/>
      <c r="KFT178" s="254"/>
      <c r="KFU178" s="254"/>
      <c r="KFV178" s="254"/>
      <c r="KFW178" s="254"/>
      <c r="KFX178" s="254"/>
      <c r="KFY178" s="254"/>
      <c r="KFZ178" s="254"/>
      <c r="KGA178" s="254"/>
      <c r="KGB178" s="254"/>
      <c r="KGC178" s="254"/>
      <c r="KGD178" s="254"/>
      <c r="KGE178" s="254"/>
      <c r="KGF178" s="254"/>
      <c r="KGG178" s="254"/>
      <c r="KGH178" s="254"/>
      <c r="KGI178" s="254"/>
      <c r="KGJ178" s="254"/>
      <c r="KGK178" s="254"/>
      <c r="KGL178" s="254"/>
      <c r="KGM178" s="254"/>
      <c r="KGN178" s="254"/>
      <c r="KGO178" s="254"/>
      <c r="KGP178" s="254"/>
      <c r="KGQ178" s="254"/>
      <c r="KGR178" s="254"/>
      <c r="KGS178" s="254"/>
      <c r="KGT178" s="254"/>
      <c r="KGU178" s="254"/>
      <c r="KGV178" s="254"/>
      <c r="KGW178" s="254"/>
      <c r="KGX178" s="254"/>
      <c r="KGY178" s="254"/>
      <c r="KGZ178" s="254"/>
      <c r="KHA178" s="254"/>
      <c r="KHB178" s="254"/>
      <c r="KHC178" s="254"/>
      <c r="KHD178" s="254"/>
      <c r="KHE178" s="254"/>
      <c r="KHF178" s="254"/>
      <c r="KHG178" s="254"/>
      <c r="KHH178" s="254"/>
      <c r="KHI178" s="254"/>
      <c r="KHJ178" s="254"/>
      <c r="KHK178" s="254"/>
      <c r="KHL178" s="254"/>
      <c r="KHM178" s="254"/>
      <c r="KHN178" s="254"/>
      <c r="KHO178" s="254"/>
      <c r="KHP178" s="254"/>
      <c r="KHQ178" s="254"/>
      <c r="KHR178" s="254"/>
      <c r="KHS178" s="254"/>
      <c r="KHT178" s="254"/>
      <c r="KHU178" s="254"/>
      <c r="KHV178" s="254"/>
      <c r="KHW178" s="254"/>
      <c r="KHX178" s="254"/>
      <c r="KHY178" s="254"/>
      <c r="KHZ178" s="254"/>
      <c r="KIA178" s="254"/>
      <c r="KIB178" s="254"/>
      <c r="KIC178" s="254"/>
      <c r="KID178" s="254"/>
      <c r="KIE178" s="254"/>
      <c r="KIF178" s="254"/>
      <c r="KIG178" s="254"/>
      <c r="KIH178" s="254"/>
      <c r="KII178" s="254"/>
      <c r="KIJ178" s="254"/>
      <c r="KIK178" s="254"/>
      <c r="KIL178" s="254"/>
      <c r="KIM178" s="254"/>
      <c r="KIN178" s="254"/>
      <c r="KIO178" s="254"/>
      <c r="KIP178" s="254"/>
      <c r="KIQ178" s="254"/>
      <c r="KIR178" s="254"/>
      <c r="KIS178" s="254"/>
      <c r="KIT178" s="254"/>
      <c r="KIU178" s="254"/>
      <c r="KIV178" s="254"/>
      <c r="KIW178" s="254"/>
      <c r="KIX178" s="254"/>
      <c r="KIY178" s="254"/>
      <c r="KIZ178" s="254"/>
      <c r="KJA178" s="254"/>
      <c r="KJB178" s="254"/>
      <c r="KJC178" s="254"/>
      <c r="KJD178" s="254"/>
      <c r="KJE178" s="254"/>
      <c r="KJF178" s="254"/>
      <c r="KJG178" s="254"/>
      <c r="KJH178" s="254"/>
      <c r="KJI178" s="254"/>
      <c r="KJJ178" s="254"/>
      <c r="KJK178" s="254"/>
      <c r="KJL178" s="254"/>
      <c r="KJM178" s="254"/>
      <c r="KJN178" s="254"/>
      <c r="KJO178" s="254"/>
      <c r="KJP178" s="254"/>
      <c r="KJQ178" s="254"/>
      <c r="KJR178" s="254"/>
      <c r="KJS178" s="254"/>
      <c r="KJT178" s="254"/>
      <c r="KJU178" s="254"/>
      <c r="KJV178" s="254"/>
      <c r="KJW178" s="254"/>
      <c r="KJX178" s="254"/>
      <c r="KJY178" s="254"/>
      <c r="KJZ178" s="254"/>
      <c r="KKA178" s="254"/>
      <c r="KKB178" s="254"/>
      <c r="KKC178" s="254"/>
      <c r="KKD178" s="254"/>
      <c r="KKE178" s="254"/>
      <c r="KKF178" s="254"/>
      <c r="KKG178" s="254"/>
      <c r="KKH178" s="254"/>
      <c r="KKI178" s="254"/>
      <c r="KKJ178" s="254"/>
      <c r="KKK178" s="254"/>
      <c r="KKL178" s="254"/>
      <c r="KKM178" s="254"/>
      <c r="KKN178" s="254"/>
      <c r="KKO178" s="254"/>
      <c r="KKP178" s="254"/>
      <c r="KKQ178" s="254"/>
      <c r="KKR178" s="254"/>
      <c r="KKS178" s="254"/>
      <c r="KKT178" s="254"/>
      <c r="KKU178" s="254"/>
      <c r="KKV178" s="254"/>
      <c r="KKW178" s="254"/>
      <c r="KKX178" s="254"/>
      <c r="KKY178" s="254"/>
      <c r="KKZ178" s="254"/>
      <c r="KLA178" s="254"/>
      <c r="KLB178" s="254"/>
      <c r="KLC178" s="254"/>
      <c r="KLD178" s="254"/>
      <c r="KLE178" s="254"/>
      <c r="KLF178" s="254"/>
      <c r="KLG178" s="254"/>
      <c r="KLH178" s="254"/>
      <c r="KLI178" s="254"/>
      <c r="KLJ178" s="254"/>
      <c r="KLK178" s="254"/>
      <c r="KLL178" s="254"/>
      <c r="KLM178" s="254"/>
      <c r="KLN178" s="254"/>
      <c r="KLO178" s="254"/>
      <c r="KLP178" s="254"/>
      <c r="KLQ178" s="254"/>
      <c r="KLR178" s="254"/>
      <c r="KLS178" s="254"/>
      <c r="KLT178" s="254"/>
      <c r="KLU178" s="254"/>
      <c r="KLV178" s="254"/>
      <c r="KLW178" s="254"/>
      <c r="KLX178" s="254"/>
      <c r="KLY178" s="254"/>
      <c r="KLZ178" s="254"/>
      <c r="KMA178" s="254"/>
      <c r="KMB178" s="254"/>
      <c r="KMC178" s="254"/>
      <c r="KMD178" s="254"/>
      <c r="KME178" s="254"/>
      <c r="KMF178" s="254"/>
      <c r="KMG178" s="254"/>
      <c r="KMH178" s="254"/>
      <c r="KMI178" s="254"/>
      <c r="KMJ178" s="254"/>
      <c r="KMK178" s="254"/>
      <c r="KML178" s="254"/>
      <c r="KMM178" s="254"/>
      <c r="KMN178" s="254"/>
      <c r="KMO178" s="254"/>
      <c r="KMP178" s="254"/>
      <c r="KMQ178" s="254"/>
      <c r="KMR178" s="254"/>
      <c r="KMS178" s="254"/>
      <c r="KMT178" s="254"/>
      <c r="KMU178" s="254"/>
      <c r="KMV178" s="254"/>
      <c r="KMW178" s="254"/>
      <c r="KMX178" s="254"/>
      <c r="KMY178" s="254"/>
      <c r="KMZ178" s="254"/>
      <c r="KNA178" s="254"/>
      <c r="KNB178" s="254"/>
      <c r="KNC178" s="254"/>
      <c r="KND178" s="254"/>
      <c r="KNE178" s="254"/>
      <c r="KNF178" s="254"/>
      <c r="KNG178" s="254"/>
      <c r="KNH178" s="254"/>
      <c r="KNI178" s="254"/>
      <c r="KNJ178" s="254"/>
      <c r="KNK178" s="254"/>
      <c r="KNL178" s="254"/>
      <c r="KNM178" s="254"/>
      <c r="KNN178" s="254"/>
      <c r="KNO178" s="254"/>
      <c r="KNP178" s="254"/>
      <c r="KNQ178" s="254"/>
      <c r="KNR178" s="254"/>
      <c r="KNS178" s="254"/>
      <c r="KNT178" s="254"/>
      <c r="KNU178" s="254"/>
      <c r="KNV178" s="254"/>
      <c r="KNW178" s="254"/>
      <c r="KNX178" s="254"/>
      <c r="KNY178" s="254"/>
      <c r="KNZ178" s="254"/>
      <c r="KOA178" s="254"/>
      <c r="KOB178" s="254"/>
      <c r="KOC178" s="254"/>
      <c r="KOD178" s="254"/>
      <c r="KOE178" s="254"/>
      <c r="KOF178" s="254"/>
      <c r="KOG178" s="254"/>
      <c r="KOH178" s="254"/>
      <c r="KOI178" s="254"/>
      <c r="KOJ178" s="254"/>
      <c r="KOK178" s="254"/>
      <c r="KOL178" s="254"/>
      <c r="KOM178" s="254"/>
      <c r="KON178" s="254"/>
      <c r="KOO178" s="254"/>
      <c r="KOP178" s="254"/>
      <c r="KOQ178" s="254"/>
      <c r="KOR178" s="254"/>
      <c r="KOS178" s="254"/>
      <c r="KOT178" s="254"/>
      <c r="KOU178" s="254"/>
      <c r="KOV178" s="254"/>
      <c r="KOW178" s="254"/>
      <c r="KOX178" s="254"/>
      <c r="KOY178" s="254"/>
      <c r="KOZ178" s="254"/>
      <c r="KPA178" s="254"/>
      <c r="KPB178" s="254"/>
      <c r="KPC178" s="254"/>
      <c r="KPD178" s="254"/>
      <c r="KPE178" s="254"/>
      <c r="KPF178" s="254"/>
      <c r="KPG178" s="254"/>
      <c r="KPH178" s="254"/>
      <c r="KPI178" s="254"/>
      <c r="KPJ178" s="254"/>
      <c r="KPK178" s="254"/>
      <c r="KPL178" s="254"/>
      <c r="KPM178" s="254"/>
      <c r="KPN178" s="254"/>
      <c r="KPO178" s="254"/>
      <c r="KPP178" s="254"/>
      <c r="KPQ178" s="254"/>
      <c r="KPR178" s="254"/>
      <c r="KPS178" s="254"/>
      <c r="KPT178" s="254"/>
      <c r="KPU178" s="254"/>
      <c r="KPV178" s="254"/>
      <c r="KPW178" s="254"/>
      <c r="KPX178" s="254"/>
      <c r="KPY178" s="254"/>
      <c r="KPZ178" s="254"/>
      <c r="KQA178" s="254"/>
      <c r="KQB178" s="254"/>
      <c r="KQC178" s="254"/>
      <c r="KQD178" s="254"/>
      <c r="KQE178" s="254"/>
      <c r="KQF178" s="254"/>
      <c r="KQG178" s="254"/>
      <c r="KQH178" s="254"/>
      <c r="KQI178" s="254"/>
      <c r="KQJ178" s="254"/>
      <c r="KQK178" s="254"/>
      <c r="KQL178" s="254"/>
      <c r="KQM178" s="254"/>
      <c r="KQN178" s="254"/>
      <c r="KQO178" s="254"/>
      <c r="KQP178" s="254"/>
      <c r="KQQ178" s="254"/>
      <c r="KQR178" s="254"/>
      <c r="KQS178" s="254"/>
      <c r="KQT178" s="254"/>
      <c r="KQU178" s="254"/>
      <c r="KQV178" s="254"/>
      <c r="KQW178" s="254"/>
      <c r="KQX178" s="254"/>
      <c r="KQY178" s="254"/>
      <c r="KQZ178" s="254"/>
      <c r="KRA178" s="254"/>
      <c r="KRB178" s="254"/>
      <c r="KRC178" s="254"/>
      <c r="KRD178" s="254"/>
      <c r="KRE178" s="254"/>
      <c r="KRF178" s="254"/>
      <c r="KRG178" s="254"/>
      <c r="KRH178" s="254"/>
      <c r="KRI178" s="254"/>
      <c r="KRJ178" s="254"/>
      <c r="KRK178" s="254"/>
      <c r="KRL178" s="254"/>
      <c r="KRM178" s="254"/>
      <c r="KRN178" s="254"/>
      <c r="KRO178" s="254"/>
      <c r="KRP178" s="254"/>
      <c r="KRQ178" s="254"/>
      <c r="KRR178" s="254"/>
      <c r="KRS178" s="254"/>
      <c r="KRT178" s="254"/>
      <c r="KRU178" s="254"/>
      <c r="KRV178" s="254"/>
      <c r="KRW178" s="254"/>
      <c r="KRX178" s="254"/>
      <c r="KRY178" s="254"/>
      <c r="KRZ178" s="254"/>
      <c r="KSA178" s="254"/>
      <c r="KSB178" s="254"/>
      <c r="KSC178" s="254"/>
      <c r="KSD178" s="254"/>
      <c r="KSE178" s="254"/>
      <c r="KSF178" s="254"/>
      <c r="KSG178" s="254"/>
      <c r="KSH178" s="254"/>
      <c r="KSI178" s="254"/>
      <c r="KSJ178" s="254"/>
      <c r="KSK178" s="254"/>
      <c r="KSL178" s="254"/>
      <c r="KSM178" s="254"/>
      <c r="KSN178" s="254"/>
      <c r="KSO178" s="254"/>
      <c r="KSP178" s="254"/>
      <c r="KSQ178" s="254"/>
      <c r="KSR178" s="254"/>
      <c r="KSS178" s="254"/>
      <c r="KST178" s="254"/>
      <c r="KSU178" s="254"/>
      <c r="KSV178" s="254"/>
      <c r="KSW178" s="254"/>
      <c r="KSX178" s="254"/>
      <c r="KSY178" s="254"/>
      <c r="KSZ178" s="254"/>
      <c r="KTA178" s="254"/>
      <c r="KTB178" s="254"/>
      <c r="KTC178" s="254"/>
      <c r="KTD178" s="254"/>
      <c r="KTE178" s="254"/>
      <c r="KTF178" s="254"/>
      <c r="KTG178" s="254"/>
      <c r="KTH178" s="254"/>
      <c r="KTI178" s="254"/>
      <c r="KTJ178" s="254"/>
      <c r="KTK178" s="254"/>
      <c r="KTL178" s="254"/>
      <c r="KTM178" s="254"/>
      <c r="KTN178" s="254"/>
      <c r="KTO178" s="254"/>
      <c r="KTP178" s="254"/>
      <c r="KTQ178" s="254"/>
      <c r="KTR178" s="254"/>
      <c r="KTS178" s="254"/>
      <c r="KTT178" s="254"/>
      <c r="KTU178" s="254"/>
      <c r="KTV178" s="254"/>
      <c r="KTW178" s="254"/>
      <c r="KTX178" s="254"/>
      <c r="KTY178" s="254"/>
      <c r="KTZ178" s="254"/>
      <c r="KUA178" s="254"/>
      <c r="KUB178" s="254"/>
      <c r="KUC178" s="254"/>
      <c r="KUD178" s="254"/>
      <c r="KUE178" s="254"/>
      <c r="KUF178" s="254"/>
      <c r="KUG178" s="254"/>
      <c r="KUH178" s="254"/>
      <c r="KUI178" s="254"/>
      <c r="KUJ178" s="254"/>
      <c r="KUK178" s="254"/>
      <c r="KUL178" s="254"/>
      <c r="KUM178" s="254"/>
      <c r="KUN178" s="254"/>
      <c r="KUO178" s="254"/>
      <c r="KUP178" s="254"/>
      <c r="KUQ178" s="254"/>
      <c r="KUR178" s="254"/>
      <c r="KUS178" s="254"/>
      <c r="KUT178" s="254"/>
      <c r="KUU178" s="254"/>
      <c r="KUV178" s="254"/>
      <c r="KUW178" s="254"/>
      <c r="KUX178" s="254"/>
      <c r="KUY178" s="254"/>
      <c r="KUZ178" s="254"/>
      <c r="KVA178" s="254"/>
      <c r="KVB178" s="254"/>
      <c r="KVC178" s="254"/>
      <c r="KVD178" s="254"/>
      <c r="KVE178" s="254"/>
      <c r="KVF178" s="254"/>
      <c r="KVG178" s="254"/>
      <c r="KVH178" s="254"/>
      <c r="KVI178" s="254"/>
      <c r="KVJ178" s="254"/>
      <c r="KVK178" s="254"/>
      <c r="KVL178" s="254"/>
      <c r="KVM178" s="254"/>
      <c r="KVN178" s="254"/>
      <c r="KVO178" s="254"/>
      <c r="KVP178" s="254"/>
      <c r="KVQ178" s="254"/>
      <c r="KVR178" s="254"/>
      <c r="KVS178" s="254"/>
      <c r="KVT178" s="254"/>
      <c r="KVU178" s="254"/>
      <c r="KVV178" s="254"/>
      <c r="KVW178" s="254"/>
      <c r="KVX178" s="254"/>
      <c r="KVY178" s="254"/>
      <c r="KVZ178" s="254"/>
      <c r="KWA178" s="254"/>
      <c r="KWB178" s="254"/>
      <c r="KWC178" s="254"/>
      <c r="KWD178" s="254"/>
      <c r="KWE178" s="254"/>
      <c r="KWF178" s="254"/>
      <c r="KWG178" s="254"/>
      <c r="KWH178" s="254"/>
      <c r="KWI178" s="254"/>
      <c r="KWJ178" s="254"/>
      <c r="KWK178" s="254"/>
      <c r="KWL178" s="254"/>
      <c r="KWM178" s="254"/>
      <c r="KWN178" s="254"/>
      <c r="KWO178" s="254"/>
      <c r="KWP178" s="254"/>
      <c r="KWQ178" s="254"/>
      <c r="KWR178" s="254"/>
      <c r="KWS178" s="254"/>
      <c r="KWT178" s="254"/>
      <c r="KWU178" s="254"/>
      <c r="KWV178" s="254"/>
      <c r="KWW178" s="254"/>
      <c r="KWX178" s="254"/>
      <c r="KWY178" s="254"/>
      <c r="KWZ178" s="254"/>
      <c r="KXA178" s="254"/>
      <c r="KXB178" s="254"/>
      <c r="KXC178" s="254"/>
      <c r="KXD178" s="254"/>
      <c r="KXE178" s="254"/>
      <c r="KXF178" s="254"/>
      <c r="KXG178" s="254"/>
      <c r="KXH178" s="254"/>
      <c r="KXI178" s="254"/>
      <c r="KXJ178" s="254"/>
      <c r="KXK178" s="254"/>
      <c r="KXL178" s="254"/>
      <c r="KXM178" s="254"/>
      <c r="KXN178" s="254"/>
      <c r="KXO178" s="254"/>
      <c r="KXP178" s="254"/>
      <c r="KXQ178" s="254"/>
      <c r="KXR178" s="254"/>
      <c r="KXS178" s="254"/>
      <c r="KXT178" s="254"/>
      <c r="KXU178" s="254"/>
      <c r="KXV178" s="254"/>
      <c r="KXW178" s="254"/>
      <c r="KXX178" s="254"/>
      <c r="KXY178" s="254"/>
      <c r="KXZ178" s="254"/>
      <c r="KYA178" s="254"/>
      <c r="KYB178" s="254"/>
      <c r="KYC178" s="254"/>
      <c r="KYD178" s="254"/>
      <c r="KYE178" s="254"/>
      <c r="KYF178" s="254"/>
      <c r="KYG178" s="254"/>
      <c r="KYH178" s="254"/>
      <c r="KYI178" s="254"/>
      <c r="KYJ178" s="254"/>
      <c r="KYK178" s="254"/>
      <c r="KYL178" s="254"/>
      <c r="KYM178" s="254"/>
      <c r="KYN178" s="254"/>
      <c r="KYO178" s="254"/>
      <c r="KYP178" s="254"/>
      <c r="KYQ178" s="254"/>
      <c r="KYR178" s="254"/>
      <c r="KYS178" s="254"/>
      <c r="KYT178" s="254"/>
      <c r="KYU178" s="254"/>
      <c r="KYV178" s="254"/>
      <c r="KYW178" s="254"/>
      <c r="KYX178" s="254"/>
      <c r="KYY178" s="254"/>
      <c r="KYZ178" s="254"/>
      <c r="KZA178" s="254"/>
      <c r="KZB178" s="254"/>
      <c r="KZC178" s="254"/>
      <c r="KZD178" s="254"/>
      <c r="KZE178" s="254"/>
      <c r="KZF178" s="254"/>
      <c r="KZG178" s="254"/>
      <c r="KZH178" s="254"/>
      <c r="KZI178" s="254"/>
      <c r="KZJ178" s="254"/>
      <c r="KZK178" s="254"/>
      <c r="KZL178" s="254"/>
      <c r="KZM178" s="254"/>
      <c r="KZN178" s="254"/>
      <c r="KZO178" s="254"/>
      <c r="KZP178" s="254"/>
      <c r="KZQ178" s="254"/>
      <c r="KZR178" s="254"/>
      <c r="KZS178" s="254"/>
      <c r="KZT178" s="254"/>
      <c r="KZU178" s="254"/>
      <c r="KZV178" s="254"/>
      <c r="KZW178" s="254"/>
      <c r="KZX178" s="254"/>
      <c r="KZY178" s="254"/>
      <c r="KZZ178" s="254"/>
      <c r="LAA178" s="254"/>
      <c r="LAB178" s="254"/>
      <c r="LAC178" s="254"/>
      <c r="LAD178" s="254"/>
      <c r="LAE178" s="254"/>
      <c r="LAF178" s="254"/>
      <c r="LAG178" s="254"/>
      <c r="LAH178" s="254"/>
      <c r="LAI178" s="254"/>
      <c r="LAJ178" s="254"/>
      <c r="LAK178" s="254"/>
      <c r="LAL178" s="254"/>
      <c r="LAM178" s="254"/>
      <c r="LAN178" s="254"/>
      <c r="LAO178" s="254"/>
      <c r="LAP178" s="254"/>
      <c r="LAQ178" s="254"/>
      <c r="LAR178" s="254"/>
      <c r="LAS178" s="254"/>
      <c r="LAT178" s="254"/>
      <c r="LAU178" s="254"/>
      <c r="LAV178" s="254"/>
      <c r="LAW178" s="254"/>
      <c r="LAX178" s="254"/>
      <c r="LAY178" s="254"/>
      <c r="LAZ178" s="254"/>
      <c r="LBA178" s="254"/>
      <c r="LBB178" s="254"/>
      <c r="LBC178" s="254"/>
      <c r="LBD178" s="254"/>
      <c r="LBE178" s="254"/>
      <c r="LBF178" s="254"/>
      <c r="LBG178" s="254"/>
      <c r="LBH178" s="254"/>
      <c r="LBI178" s="254"/>
      <c r="LBJ178" s="254"/>
      <c r="LBK178" s="254"/>
      <c r="LBL178" s="254"/>
      <c r="LBM178" s="254"/>
      <c r="LBN178" s="254"/>
      <c r="LBO178" s="254"/>
      <c r="LBP178" s="254"/>
      <c r="LBQ178" s="254"/>
      <c r="LBR178" s="254"/>
      <c r="LBS178" s="254"/>
      <c r="LBT178" s="254"/>
      <c r="LBU178" s="254"/>
      <c r="LBV178" s="254"/>
      <c r="LBW178" s="254"/>
      <c r="LBX178" s="254"/>
      <c r="LBY178" s="254"/>
      <c r="LBZ178" s="254"/>
      <c r="LCA178" s="254"/>
      <c r="LCB178" s="254"/>
      <c r="LCC178" s="254"/>
      <c r="LCD178" s="254"/>
      <c r="LCE178" s="254"/>
      <c r="LCF178" s="254"/>
      <c r="LCG178" s="254"/>
      <c r="LCH178" s="254"/>
      <c r="LCI178" s="254"/>
      <c r="LCJ178" s="254"/>
      <c r="LCK178" s="254"/>
      <c r="LCL178" s="254"/>
      <c r="LCM178" s="254"/>
      <c r="LCN178" s="254"/>
      <c r="LCO178" s="254"/>
      <c r="LCP178" s="254"/>
      <c r="LCQ178" s="254"/>
      <c r="LCR178" s="254"/>
      <c r="LCS178" s="254"/>
      <c r="LCT178" s="254"/>
      <c r="LCU178" s="254"/>
      <c r="LCV178" s="254"/>
      <c r="LCW178" s="254"/>
      <c r="LCX178" s="254"/>
      <c r="LCY178" s="254"/>
      <c r="LCZ178" s="254"/>
      <c r="LDA178" s="254"/>
      <c r="LDB178" s="254"/>
      <c r="LDC178" s="254"/>
      <c r="LDD178" s="254"/>
      <c r="LDE178" s="254"/>
      <c r="LDF178" s="254"/>
      <c r="LDG178" s="254"/>
      <c r="LDH178" s="254"/>
      <c r="LDI178" s="254"/>
      <c r="LDJ178" s="254"/>
      <c r="LDK178" s="254"/>
      <c r="LDL178" s="254"/>
      <c r="LDM178" s="254"/>
      <c r="LDN178" s="254"/>
      <c r="LDO178" s="254"/>
      <c r="LDP178" s="254"/>
      <c r="LDQ178" s="254"/>
      <c r="LDR178" s="254"/>
      <c r="LDS178" s="254"/>
      <c r="LDT178" s="254"/>
      <c r="LDU178" s="254"/>
      <c r="LDV178" s="254"/>
      <c r="LDW178" s="254"/>
      <c r="LDX178" s="254"/>
      <c r="LDY178" s="254"/>
      <c r="LDZ178" s="254"/>
      <c r="LEA178" s="254"/>
      <c r="LEB178" s="254"/>
      <c r="LEC178" s="254"/>
      <c r="LED178" s="254"/>
      <c r="LEE178" s="254"/>
      <c r="LEF178" s="254"/>
      <c r="LEG178" s="254"/>
      <c r="LEH178" s="254"/>
      <c r="LEI178" s="254"/>
      <c r="LEJ178" s="254"/>
      <c r="LEK178" s="254"/>
      <c r="LEL178" s="254"/>
      <c r="LEM178" s="254"/>
      <c r="LEN178" s="254"/>
      <c r="LEO178" s="254"/>
      <c r="LEP178" s="254"/>
      <c r="LEQ178" s="254"/>
      <c r="LER178" s="254"/>
      <c r="LES178" s="254"/>
      <c r="LET178" s="254"/>
      <c r="LEU178" s="254"/>
      <c r="LEV178" s="254"/>
      <c r="LEW178" s="254"/>
      <c r="LEX178" s="254"/>
      <c r="LEY178" s="254"/>
      <c r="LEZ178" s="254"/>
      <c r="LFA178" s="254"/>
      <c r="LFB178" s="254"/>
      <c r="LFC178" s="254"/>
      <c r="LFD178" s="254"/>
      <c r="LFE178" s="254"/>
      <c r="LFF178" s="254"/>
      <c r="LFG178" s="254"/>
      <c r="LFH178" s="254"/>
      <c r="LFI178" s="254"/>
      <c r="LFJ178" s="254"/>
      <c r="LFK178" s="254"/>
      <c r="LFL178" s="254"/>
      <c r="LFM178" s="254"/>
      <c r="LFN178" s="254"/>
      <c r="LFO178" s="254"/>
      <c r="LFP178" s="254"/>
      <c r="LFQ178" s="254"/>
      <c r="LFR178" s="254"/>
      <c r="LFS178" s="254"/>
      <c r="LFT178" s="254"/>
      <c r="LFU178" s="254"/>
      <c r="LFV178" s="254"/>
      <c r="LFW178" s="254"/>
      <c r="LFX178" s="254"/>
      <c r="LFY178" s="254"/>
      <c r="LFZ178" s="254"/>
      <c r="LGA178" s="254"/>
      <c r="LGB178" s="254"/>
      <c r="LGC178" s="254"/>
      <c r="LGD178" s="254"/>
      <c r="LGE178" s="254"/>
      <c r="LGF178" s="254"/>
      <c r="LGG178" s="254"/>
      <c r="LGH178" s="254"/>
      <c r="LGI178" s="254"/>
      <c r="LGJ178" s="254"/>
      <c r="LGK178" s="254"/>
      <c r="LGL178" s="254"/>
      <c r="LGM178" s="254"/>
      <c r="LGN178" s="254"/>
      <c r="LGO178" s="254"/>
      <c r="LGP178" s="254"/>
      <c r="LGQ178" s="254"/>
      <c r="LGR178" s="254"/>
      <c r="LGS178" s="254"/>
      <c r="LGT178" s="254"/>
      <c r="LGU178" s="254"/>
      <c r="LGV178" s="254"/>
      <c r="LGW178" s="254"/>
      <c r="LGX178" s="254"/>
      <c r="LGY178" s="254"/>
      <c r="LGZ178" s="254"/>
      <c r="LHA178" s="254"/>
      <c r="LHB178" s="254"/>
      <c r="LHC178" s="254"/>
      <c r="LHD178" s="254"/>
      <c r="LHE178" s="254"/>
      <c r="LHF178" s="254"/>
      <c r="LHG178" s="254"/>
      <c r="LHH178" s="254"/>
      <c r="LHI178" s="254"/>
      <c r="LHJ178" s="254"/>
      <c r="LHK178" s="254"/>
      <c r="LHL178" s="254"/>
      <c r="LHM178" s="254"/>
      <c r="LHN178" s="254"/>
      <c r="LHO178" s="254"/>
      <c r="LHP178" s="254"/>
      <c r="LHQ178" s="254"/>
      <c r="LHR178" s="254"/>
      <c r="LHS178" s="254"/>
      <c r="LHT178" s="254"/>
      <c r="LHU178" s="254"/>
      <c r="LHV178" s="254"/>
      <c r="LHW178" s="254"/>
      <c r="LHX178" s="254"/>
      <c r="LHY178" s="254"/>
      <c r="LHZ178" s="254"/>
      <c r="LIA178" s="254"/>
      <c r="LIB178" s="254"/>
      <c r="LIC178" s="254"/>
      <c r="LID178" s="254"/>
      <c r="LIE178" s="254"/>
      <c r="LIF178" s="254"/>
      <c r="LIG178" s="254"/>
      <c r="LIH178" s="254"/>
      <c r="LII178" s="254"/>
      <c r="LIJ178" s="254"/>
      <c r="LIK178" s="254"/>
      <c r="LIL178" s="254"/>
      <c r="LIM178" s="254"/>
      <c r="LIN178" s="254"/>
      <c r="LIO178" s="254"/>
      <c r="LIP178" s="254"/>
      <c r="LIQ178" s="254"/>
      <c r="LIR178" s="254"/>
      <c r="LIS178" s="254"/>
      <c r="LIT178" s="254"/>
      <c r="LIU178" s="254"/>
      <c r="LIV178" s="254"/>
      <c r="LIW178" s="254"/>
      <c r="LIX178" s="254"/>
      <c r="LIY178" s="254"/>
      <c r="LIZ178" s="254"/>
      <c r="LJA178" s="254"/>
      <c r="LJB178" s="254"/>
      <c r="LJC178" s="254"/>
      <c r="LJD178" s="254"/>
      <c r="LJE178" s="254"/>
      <c r="LJF178" s="254"/>
      <c r="LJG178" s="254"/>
      <c r="LJH178" s="254"/>
      <c r="LJI178" s="254"/>
      <c r="LJJ178" s="254"/>
      <c r="LJK178" s="254"/>
      <c r="LJL178" s="254"/>
      <c r="LJM178" s="254"/>
      <c r="LJN178" s="254"/>
      <c r="LJO178" s="254"/>
      <c r="LJP178" s="254"/>
      <c r="LJQ178" s="254"/>
      <c r="LJR178" s="254"/>
      <c r="LJS178" s="254"/>
      <c r="LJT178" s="254"/>
      <c r="LJU178" s="254"/>
      <c r="LJV178" s="254"/>
      <c r="LJW178" s="254"/>
      <c r="LJX178" s="254"/>
      <c r="LJY178" s="254"/>
      <c r="LJZ178" s="254"/>
      <c r="LKA178" s="254"/>
      <c r="LKB178" s="254"/>
      <c r="LKC178" s="254"/>
      <c r="LKD178" s="254"/>
      <c r="LKE178" s="254"/>
      <c r="LKF178" s="254"/>
      <c r="LKG178" s="254"/>
      <c r="LKH178" s="254"/>
      <c r="LKI178" s="254"/>
      <c r="LKJ178" s="254"/>
      <c r="LKK178" s="254"/>
      <c r="LKL178" s="254"/>
      <c r="LKM178" s="254"/>
      <c r="LKN178" s="254"/>
      <c r="LKO178" s="254"/>
      <c r="LKP178" s="254"/>
      <c r="LKQ178" s="254"/>
      <c r="LKR178" s="254"/>
      <c r="LKS178" s="254"/>
      <c r="LKT178" s="254"/>
      <c r="LKU178" s="254"/>
      <c r="LKV178" s="254"/>
      <c r="LKW178" s="254"/>
      <c r="LKX178" s="254"/>
      <c r="LKY178" s="254"/>
      <c r="LKZ178" s="254"/>
      <c r="LLA178" s="254"/>
      <c r="LLB178" s="254"/>
      <c r="LLC178" s="254"/>
      <c r="LLD178" s="254"/>
      <c r="LLE178" s="254"/>
      <c r="LLF178" s="254"/>
      <c r="LLG178" s="254"/>
      <c r="LLH178" s="254"/>
      <c r="LLI178" s="254"/>
      <c r="LLJ178" s="254"/>
      <c r="LLK178" s="254"/>
      <c r="LLL178" s="254"/>
      <c r="LLM178" s="254"/>
      <c r="LLN178" s="254"/>
      <c r="LLO178" s="254"/>
      <c r="LLP178" s="254"/>
      <c r="LLQ178" s="254"/>
      <c r="LLR178" s="254"/>
      <c r="LLS178" s="254"/>
      <c r="LLT178" s="254"/>
      <c r="LLU178" s="254"/>
      <c r="LLV178" s="254"/>
      <c r="LLW178" s="254"/>
      <c r="LLX178" s="254"/>
      <c r="LLY178" s="254"/>
      <c r="LLZ178" s="254"/>
      <c r="LMA178" s="254"/>
      <c r="LMB178" s="254"/>
      <c r="LMC178" s="254"/>
      <c r="LMD178" s="254"/>
      <c r="LME178" s="254"/>
      <c r="LMF178" s="254"/>
      <c r="LMG178" s="254"/>
      <c r="LMH178" s="254"/>
      <c r="LMI178" s="254"/>
      <c r="LMJ178" s="254"/>
      <c r="LMK178" s="254"/>
      <c r="LML178" s="254"/>
      <c r="LMM178" s="254"/>
      <c r="LMN178" s="254"/>
      <c r="LMO178" s="254"/>
      <c r="LMP178" s="254"/>
      <c r="LMQ178" s="254"/>
      <c r="LMR178" s="254"/>
      <c r="LMS178" s="254"/>
      <c r="LMT178" s="254"/>
      <c r="LMU178" s="254"/>
      <c r="LMV178" s="254"/>
      <c r="LMW178" s="254"/>
      <c r="LMX178" s="254"/>
      <c r="LMY178" s="254"/>
      <c r="LMZ178" s="254"/>
      <c r="LNA178" s="254"/>
      <c r="LNB178" s="254"/>
      <c r="LNC178" s="254"/>
      <c r="LND178" s="254"/>
      <c r="LNE178" s="254"/>
      <c r="LNF178" s="254"/>
      <c r="LNG178" s="254"/>
      <c r="LNH178" s="254"/>
      <c r="LNI178" s="254"/>
      <c r="LNJ178" s="254"/>
      <c r="LNK178" s="254"/>
      <c r="LNL178" s="254"/>
      <c r="LNM178" s="254"/>
      <c r="LNN178" s="254"/>
      <c r="LNO178" s="254"/>
      <c r="LNP178" s="254"/>
      <c r="LNQ178" s="254"/>
      <c r="LNR178" s="254"/>
      <c r="LNS178" s="254"/>
      <c r="LNT178" s="254"/>
      <c r="LNU178" s="254"/>
      <c r="LNV178" s="254"/>
      <c r="LNW178" s="254"/>
      <c r="LNX178" s="254"/>
      <c r="LNY178" s="254"/>
      <c r="LNZ178" s="254"/>
      <c r="LOA178" s="254"/>
      <c r="LOB178" s="254"/>
      <c r="LOC178" s="254"/>
      <c r="LOD178" s="254"/>
      <c r="LOE178" s="254"/>
      <c r="LOF178" s="254"/>
      <c r="LOG178" s="254"/>
      <c r="LOH178" s="254"/>
      <c r="LOI178" s="254"/>
      <c r="LOJ178" s="254"/>
      <c r="LOK178" s="254"/>
      <c r="LOL178" s="254"/>
      <c r="LOM178" s="254"/>
      <c r="LON178" s="254"/>
      <c r="LOO178" s="254"/>
      <c r="LOP178" s="254"/>
      <c r="LOQ178" s="254"/>
      <c r="LOR178" s="254"/>
      <c r="LOS178" s="254"/>
      <c r="LOT178" s="254"/>
      <c r="LOU178" s="254"/>
      <c r="LOV178" s="254"/>
      <c r="LOW178" s="254"/>
      <c r="LOX178" s="254"/>
      <c r="LOY178" s="254"/>
      <c r="LOZ178" s="254"/>
      <c r="LPA178" s="254"/>
      <c r="LPB178" s="254"/>
      <c r="LPC178" s="254"/>
      <c r="LPD178" s="254"/>
      <c r="LPE178" s="254"/>
      <c r="LPF178" s="254"/>
      <c r="LPG178" s="254"/>
      <c r="LPH178" s="254"/>
      <c r="LPI178" s="254"/>
      <c r="LPJ178" s="254"/>
      <c r="LPK178" s="254"/>
      <c r="LPL178" s="254"/>
      <c r="LPM178" s="254"/>
      <c r="LPN178" s="254"/>
      <c r="LPO178" s="254"/>
      <c r="LPP178" s="254"/>
      <c r="LPQ178" s="254"/>
      <c r="LPR178" s="254"/>
      <c r="LPS178" s="254"/>
      <c r="LPT178" s="254"/>
      <c r="LPU178" s="254"/>
      <c r="LPV178" s="254"/>
      <c r="LPW178" s="254"/>
      <c r="LPX178" s="254"/>
      <c r="LPY178" s="254"/>
      <c r="LPZ178" s="254"/>
      <c r="LQA178" s="254"/>
      <c r="LQB178" s="254"/>
      <c r="LQC178" s="254"/>
      <c r="LQD178" s="254"/>
      <c r="LQE178" s="254"/>
      <c r="LQF178" s="254"/>
      <c r="LQG178" s="254"/>
      <c r="LQH178" s="254"/>
      <c r="LQI178" s="254"/>
      <c r="LQJ178" s="254"/>
      <c r="LQK178" s="254"/>
      <c r="LQL178" s="254"/>
      <c r="LQM178" s="254"/>
      <c r="LQN178" s="254"/>
      <c r="LQO178" s="254"/>
      <c r="LQP178" s="254"/>
      <c r="LQQ178" s="254"/>
      <c r="LQR178" s="254"/>
      <c r="LQS178" s="254"/>
      <c r="LQT178" s="254"/>
      <c r="LQU178" s="254"/>
      <c r="LQV178" s="254"/>
      <c r="LQW178" s="254"/>
      <c r="LQX178" s="254"/>
      <c r="LQY178" s="254"/>
      <c r="LQZ178" s="254"/>
      <c r="LRA178" s="254"/>
      <c r="LRB178" s="254"/>
      <c r="LRC178" s="254"/>
      <c r="LRD178" s="254"/>
      <c r="LRE178" s="254"/>
      <c r="LRF178" s="254"/>
      <c r="LRG178" s="254"/>
      <c r="LRH178" s="254"/>
      <c r="LRI178" s="254"/>
      <c r="LRJ178" s="254"/>
      <c r="LRK178" s="254"/>
      <c r="LRL178" s="254"/>
      <c r="LRM178" s="254"/>
      <c r="LRN178" s="254"/>
      <c r="LRO178" s="254"/>
      <c r="LRP178" s="254"/>
      <c r="LRQ178" s="254"/>
      <c r="LRR178" s="254"/>
      <c r="LRS178" s="254"/>
      <c r="LRT178" s="254"/>
      <c r="LRU178" s="254"/>
      <c r="LRV178" s="254"/>
      <c r="LRW178" s="254"/>
      <c r="LRX178" s="254"/>
      <c r="LRY178" s="254"/>
      <c r="LRZ178" s="254"/>
      <c r="LSA178" s="254"/>
      <c r="LSB178" s="254"/>
      <c r="LSC178" s="254"/>
      <c r="LSD178" s="254"/>
      <c r="LSE178" s="254"/>
      <c r="LSF178" s="254"/>
      <c r="LSG178" s="254"/>
      <c r="LSH178" s="254"/>
      <c r="LSI178" s="254"/>
      <c r="LSJ178" s="254"/>
      <c r="LSK178" s="254"/>
      <c r="LSL178" s="254"/>
      <c r="LSM178" s="254"/>
      <c r="LSN178" s="254"/>
      <c r="LSO178" s="254"/>
      <c r="LSP178" s="254"/>
      <c r="LSQ178" s="254"/>
      <c r="LSR178" s="254"/>
      <c r="LSS178" s="254"/>
      <c r="LST178" s="254"/>
      <c r="LSU178" s="254"/>
      <c r="LSV178" s="254"/>
      <c r="LSW178" s="254"/>
      <c r="LSX178" s="254"/>
      <c r="LSY178" s="254"/>
      <c r="LSZ178" s="254"/>
      <c r="LTA178" s="254"/>
      <c r="LTB178" s="254"/>
      <c r="LTC178" s="254"/>
      <c r="LTD178" s="254"/>
      <c r="LTE178" s="254"/>
      <c r="LTF178" s="254"/>
      <c r="LTG178" s="254"/>
      <c r="LTH178" s="254"/>
      <c r="LTI178" s="254"/>
      <c r="LTJ178" s="254"/>
      <c r="LTK178" s="254"/>
      <c r="LTL178" s="254"/>
      <c r="LTM178" s="254"/>
      <c r="LTN178" s="254"/>
      <c r="LTO178" s="254"/>
      <c r="LTP178" s="254"/>
      <c r="LTQ178" s="254"/>
      <c r="LTR178" s="254"/>
      <c r="LTS178" s="254"/>
      <c r="LTT178" s="254"/>
      <c r="LTU178" s="254"/>
      <c r="LTV178" s="254"/>
      <c r="LTW178" s="254"/>
      <c r="LTX178" s="254"/>
      <c r="LTY178" s="254"/>
      <c r="LTZ178" s="254"/>
      <c r="LUA178" s="254"/>
      <c r="LUB178" s="254"/>
      <c r="LUC178" s="254"/>
      <c r="LUD178" s="254"/>
      <c r="LUE178" s="254"/>
      <c r="LUF178" s="254"/>
      <c r="LUG178" s="254"/>
      <c r="LUH178" s="254"/>
      <c r="LUI178" s="254"/>
      <c r="LUJ178" s="254"/>
      <c r="LUK178" s="254"/>
      <c r="LUL178" s="254"/>
      <c r="LUM178" s="254"/>
      <c r="LUN178" s="254"/>
      <c r="LUO178" s="254"/>
      <c r="LUP178" s="254"/>
      <c r="LUQ178" s="254"/>
      <c r="LUR178" s="254"/>
      <c r="LUS178" s="254"/>
      <c r="LUT178" s="254"/>
      <c r="LUU178" s="254"/>
      <c r="LUV178" s="254"/>
      <c r="LUW178" s="254"/>
      <c r="LUX178" s="254"/>
      <c r="LUY178" s="254"/>
      <c r="LUZ178" s="254"/>
      <c r="LVA178" s="254"/>
      <c r="LVB178" s="254"/>
      <c r="LVC178" s="254"/>
      <c r="LVD178" s="254"/>
      <c r="LVE178" s="254"/>
      <c r="LVF178" s="254"/>
      <c r="LVG178" s="254"/>
      <c r="LVH178" s="254"/>
      <c r="LVI178" s="254"/>
      <c r="LVJ178" s="254"/>
      <c r="LVK178" s="254"/>
      <c r="LVL178" s="254"/>
      <c r="LVM178" s="254"/>
      <c r="LVN178" s="254"/>
      <c r="LVO178" s="254"/>
      <c r="LVP178" s="254"/>
      <c r="LVQ178" s="254"/>
      <c r="LVR178" s="254"/>
      <c r="LVS178" s="254"/>
      <c r="LVT178" s="254"/>
      <c r="LVU178" s="254"/>
      <c r="LVV178" s="254"/>
      <c r="LVW178" s="254"/>
      <c r="LVX178" s="254"/>
      <c r="LVY178" s="254"/>
      <c r="LVZ178" s="254"/>
      <c r="LWA178" s="254"/>
      <c r="LWB178" s="254"/>
      <c r="LWC178" s="254"/>
      <c r="LWD178" s="254"/>
      <c r="LWE178" s="254"/>
      <c r="LWF178" s="254"/>
      <c r="LWG178" s="254"/>
      <c r="LWH178" s="254"/>
      <c r="LWI178" s="254"/>
      <c r="LWJ178" s="254"/>
      <c r="LWK178" s="254"/>
      <c r="LWL178" s="254"/>
      <c r="LWM178" s="254"/>
      <c r="LWN178" s="254"/>
      <c r="LWO178" s="254"/>
      <c r="LWP178" s="254"/>
      <c r="LWQ178" s="254"/>
      <c r="LWR178" s="254"/>
      <c r="LWS178" s="254"/>
      <c r="LWT178" s="254"/>
      <c r="LWU178" s="254"/>
      <c r="LWV178" s="254"/>
      <c r="LWW178" s="254"/>
      <c r="LWX178" s="254"/>
      <c r="LWY178" s="254"/>
      <c r="LWZ178" s="254"/>
      <c r="LXA178" s="254"/>
      <c r="LXB178" s="254"/>
      <c r="LXC178" s="254"/>
      <c r="LXD178" s="254"/>
      <c r="LXE178" s="254"/>
      <c r="LXF178" s="254"/>
      <c r="LXG178" s="254"/>
      <c r="LXH178" s="254"/>
      <c r="LXI178" s="254"/>
      <c r="LXJ178" s="254"/>
      <c r="LXK178" s="254"/>
      <c r="LXL178" s="254"/>
      <c r="LXM178" s="254"/>
      <c r="LXN178" s="254"/>
      <c r="LXO178" s="254"/>
      <c r="LXP178" s="254"/>
      <c r="LXQ178" s="254"/>
      <c r="LXR178" s="254"/>
      <c r="LXS178" s="254"/>
      <c r="LXT178" s="254"/>
      <c r="LXU178" s="254"/>
      <c r="LXV178" s="254"/>
      <c r="LXW178" s="254"/>
      <c r="LXX178" s="254"/>
      <c r="LXY178" s="254"/>
      <c r="LXZ178" s="254"/>
      <c r="LYA178" s="254"/>
      <c r="LYB178" s="254"/>
      <c r="LYC178" s="254"/>
      <c r="LYD178" s="254"/>
      <c r="LYE178" s="254"/>
      <c r="LYF178" s="254"/>
      <c r="LYG178" s="254"/>
      <c r="LYH178" s="254"/>
      <c r="LYI178" s="254"/>
      <c r="LYJ178" s="254"/>
      <c r="LYK178" s="254"/>
      <c r="LYL178" s="254"/>
      <c r="LYM178" s="254"/>
      <c r="LYN178" s="254"/>
      <c r="LYO178" s="254"/>
      <c r="LYP178" s="254"/>
      <c r="LYQ178" s="254"/>
      <c r="LYR178" s="254"/>
      <c r="LYS178" s="254"/>
      <c r="LYT178" s="254"/>
      <c r="LYU178" s="254"/>
      <c r="LYV178" s="254"/>
      <c r="LYW178" s="254"/>
      <c r="LYX178" s="254"/>
      <c r="LYY178" s="254"/>
      <c r="LYZ178" s="254"/>
      <c r="LZA178" s="254"/>
      <c r="LZB178" s="254"/>
      <c r="LZC178" s="254"/>
      <c r="LZD178" s="254"/>
      <c r="LZE178" s="254"/>
      <c r="LZF178" s="254"/>
      <c r="LZG178" s="254"/>
      <c r="LZH178" s="254"/>
      <c r="LZI178" s="254"/>
      <c r="LZJ178" s="254"/>
      <c r="LZK178" s="254"/>
      <c r="LZL178" s="254"/>
      <c r="LZM178" s="254"/>
      <c r="LZN178" s="254"/>
      <c r="LZO178" s="254"/>
      <c r="LZP178" s="254"/>
      <c r="LZQ178" s="254"/>
      <c r="LZR178" s="254"/>
      <c r="LZS178" s="254"/>
      <c r="LZT178" s="254"/>
      <c r="LZU178" s="254"/>
      <c r="LZV178" s="254"/>
      <c r="LZW178" s="254"/>
      <c r="LZX178" s="254"/>
      <c r="LZY178" s="254"/>
      <c r="LZZ178" s="254"/>
      <c r="MAA178" s="254"/>
      <c r="MAB178" s="254"/>
      <c r="MAC178" s="254"/>
      <c r="MAD178" s="254"/>
      <c r="MAE178" s="254"/>
      <c r="MAF178" s="254"/>
      <c r="MAG178" s="254"/>
      <c r="MAH178" s="254"/>
      <c r="MAI178" s="254"/>
      <c r="MAJ178" s="254"/>
      <c r="MAK178" s="254"/>
      <c r="MAL178" s="254"/>
      <c r="MAM178" s="254"/>
      <c r="MAN178" s="254"/>
      <c r="MAO178" s="254"/>
      <c r="MAP178" s="254"/>
      <c r="MAQ178" s="254"/>
      <c r="MAR178" s="254"/>
      <c r="MAS178" s="254"/>
      <c r="MAT178" s="254"/>
      <c r="MAU178" s="254"/>
      <c r="MAV178" s="254"/>
      <c r="MAW178" s="254"/>
      <c r="MAX178" s="254"/>
      <c r="MAY178" s="254"/>
      <c r="MAZ178" s="254"/>
      <c r="MBA178" s="254"/>
      <c r="MBB178" s="254"/>
      <c r="MBC178" s="254"/>
      <c r="MBD178" s="254"/>
      <c r="MBE178" s="254"/>
      <c r="MBF178" s="254"/>
      <c r="MBG178" s="254"/>
      <c r="MBH178" s="254"/>
      <c r="MBI178" s="254"/>
      <c r="MBJ178" s="254"/>
      <c r="MBK178" s="254"/>
      <c r="MBL178" s="254"/>
      <c r="MBM178" s="254"/>
      <c r="MBN178" s="254"/>
      <c r="MBO178" s="254"/>
      <c r="MBP178" s="254"/>
      <c r="MBQ178" s="254"/>
      <c r="MBR178" s="254"/>
      <c r="MBS178" s="254"/>
      <c r="MBT178" s="254"/>
      <c r="MBU178" s="254"/>
      <c r="MBV178" s="254"/>
      <c r="MBW178" s="254"/>
      <c r="MBX178" s="254"/>
      <c r="MBY178" s="254"/>
      <c r="MBZ178" s="254"/>
      <c r="MCA178" s="254"/>
      <c r="MCB178" s="254"/>
      <c r="MCC178" s="254"/>
      <c r="MCD178" s="254"/>
      <c r="MCE178" s="254"/>
      <c r="MCF178" s="254"/>
      <c r="MCG178" s="254"/>
      <c r="MCH178" s="254"/>
      <c r="MCI178" s="254"/>
      <c r="MCJ178" s="254"/>
      <c r="MCK178" s="254"/>
      <c r="MCL178" s="254"/>
      <c r="MCM178" s="254"/>
      <c r="MCN178" s="254"/>
      <c r="MCO178" s="254"/>
      <c r="MCP178" s="254"/>
      <c r="MCQ178" s="254"/>
      <c r="MCR178" s="254"/>
      <c r="MCS178" s="254"/>
      <c r="MCT178" s="254"/>
      <c r="MCU178" s="254"/>
      <c r="MCV178" s="254"/>
      <c r="MCW178" s="254"/>
      <c r="MCX178" s="254"/>
      <c r="MCY178" s="254"/>
      <c r="MCZ178" s="254"/>
      <c r="MDA178" s="254"/>
      <c r="MDB178" s="254"/>
      <c r="MDC178" s="254"/>
      <c r="MDD178" s="254"/>
      <c r="MDE178" s="254"/>
      <c r="MDF178" s="254"/>
      <c r="MDG178" s="254"/>
      <c r="MDH178" s="254"/>
      <c r="MDI178" s="254"/>
      <c r="MDJ178" s="254"/>
      <c r="MDK178" s="254"/>
      <c r="MDL178" s="254"/>
      <c r="MDM178" s="254"/>
      <c r="MDN178" s="254"/>
      <c r="MDO178" s="254"/>
      <c r="MDP178" s="254"/>
      <c r="MDQ178" s="254"/>
      <c r="MDR178" s="254"/>
      <c r="MDS178" s="254"/>
      <c r="MDT178" s="254"/>
      <c r="MDU178" s="254"/>
      <c r="MDV178" s="254"/>
      <c r="MDW178" s="254"/>
      <c r="MDX178" s="254"/>
      <c r="MDY178" s="254"/>
      <c r="MDZ178" s="254"/>
      <c r="MEA178" s="254"/>
      <c r="MEB178" s="254"/>
      <c r="MEC178" s="254"/>
      <c r="MED178" s="254"/>
      <c r="MEE178" s="254"/>
      <c r="MEF178" s="254"/>
      <c r="MEG178" s="254"/>
      <c r="MEH178" s="254"/>
      <c r="MEI178" s="254"/>
      <c r="MEJ178" s="254"/>
      <c r="MEK178" s="254"/>
      <c r="MEL178" s="254"/>
      <c r="MEM178" s="254"/>
      <c r="MEN178" s="254"/>
      <c r="MEO178" s="254"/>
      <c r="MEP178" s="254"/>
      <c r="MEQ178" s="254"/>
      <c r="MER178" s="254"/>
      <c r="MES178" s="254"/>
      <c r="MET178" s="254"/>
      <c r="MEU178" s="254"/>
      <c r="MEV178" s="254"/>
      <c r="MEW178" s="254"/>
      <c r="MEX178" s="254"/>
      <c r="MEY178" s="254"/>
      <c r="MEZ178" s="254"/>
      <c r="MFA178" s="254"/>
      <c r="MFB178" s="254"/>
      <c r="MFC178" s="254"/>
      <c r="MFD178" s="254"/>
      <c r="MFE178" s="254"/>
      <c r="MFF178" s="254"/>
      <c r="MFG178" s="254"/>
      <c r="MFH178" s="254"/>
      <c r="MFI178" s="254"/>
      <c r="MFJ178" s="254"/>
      <c r="MFK178" s="254"/>
      <c r="MFL178" s="254"/>
      <c r="MFM178" s="254"/>
      <c r="MFN178" s="254"/>
      <c r="MFO178" s="254"/>
      <c r="MFP178" s="254"/>
      <c r="MFQ178" s="254"/>
      <c r="MFR178" s="254"/>
      <c r="MFS178" s="254"/>
      <c r="MFT178" s="254"/>
      <c r="MFU178" s="254"/>
      <c r="MFV178" s="254"/>
      <c r="MFW178" s="254"/>
      <c r="MFX178" s="254"/>
      <c r="MFY178" s="254"/>
      <c r="MFZ178" s="254"/>
      <c r="MGA178" s="254"/>
      <c r="MGB178" s="254"/>
      <c r="MGC178" s="254"/>
      <c r="MGD178" s="254"/>
      <c r="MGE178" s="254"/>
      <c r="MGF178" s="254"/>
      <c r="MGG178" s="254"/>
      <c r="MGH178" s="254"/>
      <c r="MGI178" s="254"/>
      <c r="MGJ178" s="254"/>
      <c r="MGK178" s="254"/>
      <c r="MGL178" s="254"/>
      <c r="MGM178" s="254"/>
      <c r="MGN178" s="254"/>
      <c r="MGO178" s="254"/>
      <c r="MGP178" s="254"/>
      <c r="MGQ178" s="254"/>
      <c r="MGR178" s="254"/>
      <c r="MGS178" s="254"/>
      <c r="MGT178" s="254"/>
      <c r="MGU178" s="254"/>
      <c r="MGV178" s="254"/>
      <c r="MGW178" s="254"/>
      <c r="MGX178" s="254"/>
      <c r="MGY178" s="254"/>
      <c r="MGZ178" s="254"/>
      <c r="MHA178" s="254"/>
      <c r="MHB178" s="254"/>
      <c r="MHC178" s="254"/>
      <c r="MHD178" s="254"/>
      <c r="MHE178" s="254"/>
      <c r="MHF178" s="254"/>
      <c r="MHG178" s="254"/>
      <c r="MHH178" s="254"/>
      <c r="MHI178" s="254"/>
      <c r="MHJ178" s="254"/>
      <c r="MHK178" s="254"/>
      <c r="MHL178" s="254"/>
      <c r="MHM178" s="254"/>
      <c r="MHN178" s="254"/>
      <c r="MHO178" s="254"/>
      <c r="MHP178" s="254"/>
      <c r="MHQ178" s="254"/>
      <c r="MHR178" s="254"/>
      <c r="MHS178" s="254"/>
      <c r="MHT178" s="254"/>
      <c r="MHU178" s="254"/>
      <c r="MHV178" s="254"/>
      <c r="MHW178" s="254"/>
      <c r="MHX178" s="254"/>
      <c r="MHY178" s="254"/>
      <c r="MHZ178" s="254"/>
      <c r="MIA178" s="254"/>
      <c r="MIB178" s="254"/>
      <c r="MIC178" s="254"/>
      <c r="MID178" s="254"/>
      <c r="MIE178" s="254"/>
      <c r="MIF178" s="254"/>
      <c r="MIG178" s="254"/>
      <c r="MIH178" s="254"/>
      <c r="MII178" s="254"/>
      <c r="MIJ178" s="254"/>
      <c r="MIK178" s="254"/>
      <c r="MIL178" s="254"/>
      <c r="MIM178" s="254"/>
      <c r="MIN178" s="254"/>
      <c r="MIO178" s="254"/>
      <c r="MIP178" s="254"/>
      <c r="MIQ178" s="254"/>
      <c r="MIR178" s="254"/>
      <c r="MIS178" s="254"/>
      <c r="MIT178" s="254"/>
      <c r="MIU178" s="254"/>
      <c r="MIV178" s="254"/>
      <c r="MIW178" s="254"/>
      <c r="MIX178" s="254"/>
      <c r="MIY178" s="254"/>
      <c r="MIZ178" s="254"/>
      <c r="MJA178" s="254"/>
      <c r="MJB178" s="254"/>
      <c r="MJC178" s="254"/>
      <c r="MJD178" s="254"/>
      <c r="MJE178" s="254"/>
      <c r="MJF178" s="254"/>
      <c r="MJG178" s="254"/>
      <c r="MJH178" s="254"/>
      <c r="MJI178" s="254"/>
      <c r="MJJ178" s="254"/>
      <c r="MJK178" s="254"/>
      <c r="MJL178" s="254"/>
      <c r="MJM178" s="254"/>
      <c r="MJN178" s="254"/>
      <c r="MJO178" s="254"/>
      <c r="MJP178" s="254"/>
      <c r="MJQ178" s="254"/>
      <c r="MJR178" s="254"/>
      <c r="MJS178" s="254"/>
      <c r="MJT178" s="254"/>
      <c r="MJU178" s="254"/>
      <c r="MJV178" s="254"/>
      <c r="MJW178" s="254"/>
      <c r="MJX178" s="254"/>
      <c r="MJY178" s="254"/>
      <c r="MJZ178" s="254"/>
      <c r="MKA178" s="254"/>
      <c r="MKB178" s="254"/>
      <c r="MKC178" s="254"/>
      <c r="MKD178" s="254"/>
      <c r="MKE178" s="254"/>
      <c r="MKF178" s="254"/>
      <c r="MKG178" s="254"/>
      <c r="MKH178" s="254"/>
      <c r="MKI178" s="254"/>
      <c r="MKJ178" s="254"/>
      <c r="MKK178" s="254"/>
      <c r="MKL178" s="254"/>
      <c r="MKM178" s="254"/>
      <c r="MKN178" s="254"/>
      <c r="MKO178" s="254"/>
      <c r="MKP178" s="254"/>
      <c r="MKQ178" s="254"/>
      <c r="MKR178" s="254"/>
      <c r="MKS178" s="254"/>
      <c r="MKT178" s="254"/>
      <c r="MKU178" s="254"/>
      <c r="MKV178" s="254"/>
      <c r="MKW178" s="254"/>
      <c r="MKX178" s="254"/>
      <c r="MKY178" s="254"/>
      <c r="MKZ178" s="254"/>
      <c r="MLA178" s="254"/>
      <c r="MLB178" s="254"/>
      <c r="MLC178" s="254"/>
      <c r="MLD178" s="254"/>
      <c r="MLE178" s="254"/>
      <c r="MLF178" s="254"/>
      <c r="MLG178" s="254"/>
      <c r="MLH178" s="254"/>
      <c r="MLI178" s="254"/>
      <c r="MLJ178" s="254"/>
      <c r="MLK178" s="254"/>
      <c r="MLL178" s="254"/>
      <c r="MLM178" s="254"/>
      <c r="MLN178" s="254"/>
      <c r="MLO178" s="254"/>
      <c r="MLP178" s="254"/>
      <c r="MLQ178" s="254"/>
      <c r="MLR178" s="254"/>
      <c r="MLS178" s="254"/>
      <c r="MLT178" s="254"/>
      <c r="MLU178" s="254"/>
      <c r="MLV178" s="254"/>
      <c r="MLW178" s="254"/>
      <c r="MLX178" s="254"/>
      <c r="MLY178" s="254"/>
      <c r="MLZ178" s="254"/>
      <c r="MMA178" s="254"/>
      <c r="MMB178" s="254"/>
      <c r="MMC178" s="254"/>
      <c r="MMD178" s="254"/>
      <c r="MME178" s="254"/>
      <c r="MMF178" s="254"/>
      <c r="MMG178" s="254"/>
      <c r="MMH178" s="254"/>
      <c r="MMI178" s="254"/>
      <c r="MMJ178" s="254"/>
      <c r="MMK178" s="254"/>
      <c r="MML178" s="254"/>
      <c r="MMM178" s="254"/>
      <c r="MMN178" s="254"/>
      <c r="MMO178" s="254"/>
      <c r="MMP178" s="254"/>
      <c r="MMQ178" s="254"/>
      <c r="MMR178" s="254"/>
      <c r="MMS178" s="254"/>
      <c r="MMT178" s="254"/>
      <c r="MMU178" s="254"/>
      <c r="MMV178" s="254"/>
      <c r="MMW178" s="254"/>
      <c r="MMX178" s="254"/>
      <c r="MMY178" s="254"/>
      <c r="MMZ178" s="254"/>
      <c r="MNA178" s="254"/>
      <c r="MNB178" s="254"/>
      <c r="MNC178" s="254"/>
      <c r="MND178" s="254"/>
      <c r="MNE178" s="254"/>
      <c r="MNF178" s="254"/>
      <c r="MNG178" s="254"/>
      <c r="MNH178" s="254"/>
      <c r="MNI178" s="254"/>
      <c r="MNJ178" s="254"/>
      <c r="MNK178" s="254"/>
      <c r="MNL178" s="254"/>
      <c r="MNM178" s="254"/>
      <c r="MNN178" s="254"/>
      <c r="MNO178" s="254"/>
      <c r="MNP178" s="254"/>
      <c r="MNQ178" s="254"/>
      <c r="MNR178" s="254"/>
      <c r="MNS178" s="254"/>
      <c r="MNT178" s="254"/>
      <c r="MNU178" s="254"/>
      <c r="MNV178" s="254"/>
      <c r="MNW178" s="254"/>
      <c r="MNX178" s="254"/>
      <c r="MNY178" s="254"/>
      <c r="MNZ178" s="254"/>
      <c r="MOA178" s="254"/>
      <c r="MOB178" s="254"/>
      <c r="MOC178" s="254"/>
      <c r="MOD178" s="254"/>
      <c r="MOE178" s="254"/>
      <c r="MOF178" s="254"/>
      <c r="MOG178" s="254"/>
      <c r="MOH178" s="254"/>
      <c r="MOI178" s="254"/>
      <c r="MOJ178" s="254"/>
      <c r="MOK178" s="254"/>
      <c r="MOL178" s="254"/>
      <c r="MOM178" s="254"/>
      <c r="MON178" s="254"/>
      <c r="MOO178" s="254"/>
      <c r="MOP178" s="254"/>
      <c r="MOQ178" s="254"/>
      <c r="MOR178" s="254"/>
      <c r="MOS178" s="254"/>
      <c r="MOT178" s="254"/>
      <c r="MOU178" s="254"/>
      <c r="MOV178" s="254"/>
      <c r="MOW178" s="254"/>
      <c r="MOX178" s="254"/>
      <c r="MOY178" s="254"/>
      <c r="MOZ178" s="254"/>
      <c r="MPA178" s="254"/>
      <c r="MPB178" s="254"/>
      <c r="MPC178" s="254"/>
      <c r="MPD178" s="254"/>
      <c r="MPE178" s="254"/>
      <c r="MPF178" s="254"/>
      <c r="MPG178" s="254"/>
      <c r="MPH178" s="254"/>
      <c r="MPI178" s="254"/>
      <c r="MPJ178" s="254"/>
      <c r="MPK178" s="254"/>
      <c r="MPL178" s="254"/>
      <c r="MPM178" s="254"/>
      <c r="MPN178" s="254"/>
      <c r="MPO178" s="254"/>
      <c r="MPP178" s="254"/>
      <c r="MPQ178" s="254"/>
      <c r="MPR178" s="254"/>
      <c r="MPS178" s="254"/>
      <c r="MPT178" s="254"/>
      <c r="MPU178" s="254"/>
      <c r="MPV178" s="254"/>
      <c r="MPW178" s="254"/>
      <c r="MPX178" s="254"/>
      <c r="MPY178" s="254"/>
      <c r="MPZ178" s="254"/>
      <c r="MQA178" s="254"/>
      <c r="MQB178" s="254"/>
      <c r="MQC178" s="254"/>
      <c r="MQD178" s="254"/>
      <c r="MQE178" s="254"/>
      <c r="MQF178" s="254"/>
      <c r="MQG178" s="254"/>
      <c r="MQH178" s="254"/>
      <c r="MQI178" s="254"/>
      <c r="MQJ178" s="254"/>
      <c r="MQK178" s="254"/>
      <c r="MQL178" s="254"/>
      <c r="MQM178" s="254"/>
      <c r="MQN178" s="254"/>
      <c r="MQO178" s="254"/>
      <c r="MQP178" s="254"/>
      <c r="MQQ178" s="254"/>
      <c r="MQR178" s="254"/>
      <c r="MQS178" s="254"/>
      <c r="MQT178" s="254"/>
      <c r="MQU178" s="254"/>
      <c r="MQV178" s="254"/>
      <c r="MQW178" s="254"/>
      <c r="MQX178" s="254"/>
      <c r="MQY178" s="254"/>
      <c r="MQZ178" s="254"/>
      <c r="MRA178" s="254"/>
      <c r="MRB178" s="254"/>
      <c r="MRC178" s="254"/>
      <c r="MRD178" s="254"/>
      <c r="MRE178" s="254"/>
      <c r="MRF178" s="254"/>
      <c r="MRG178" s="254"/>
      <c r="MRH178" s="254"/>
      <c r="MRI178" s="254"/>
      <c r="MRJ178" s="254"/>
      <c r="MRK178" s="254"/>
      <c r="MRL178" s="254"/>
      <c r="MRM178" s="254"/>
      <c r="MRN178" s="254"/>
      <c r="MRO178" s="254"/>
      <c r="MRP178" s="254"/>
      <c r="MRQ178" s="254"/>
      <c r="MRR178" s="254"/>
      <c r="MRS178" s="254"/>
      <c r="MRT178" s="254"/>
      <c r="MRU178" s="254"/>
      <c r="MRV178" s="254"/>
      <c r="MRW178" s="254"/>
      <c r="MRX178" s="254"/>
      <c r="MRY178" s="254"/>
      <c r="MRZ178" s="254"/>
      <c r="MSA178" s="254"/>
      <c r="MSB178" s="254"/>
      <c r="MSC178" s="254"/>
      <c r="MSD178" s="254"/>
      <c r="MSE178" s="254"/>
      <c r="MSF178" s="254"/>
      <c r="MSG178" s="254"/>
      <c r="MSH178" s="254"/>
      <c r="MSI178" s="254"/>
      <c r="MSJ178" s="254"/>
      <c r="MSK178" s="254"/>
      <c r="MSL178" s="254"/>
      <c r="MSM178" s="254"/>
      <c r="MSN178" s="254"/>
      <c r="MSO178" s="254"/>
      <c r="MSP178" s="254"/>
      <c r="MSQ178" s="254"/>
      <c r="MSR178" s="254"/>
      <c r="MSS178" s="254"/>
      <c r="MST178" s="254"/>
      <c r="MSU178" s="254"/>
      <c r="MSV178" s="254"/>
      <c r="MSW178" s="254"/>
      <c r="MSX178" s="254"/>
      <c r="MSY178" s="254"/>
      <c r="MSZ178" s="254"/>
      <c r="MTA178" s="254"/>
      <c r="MTB178" s="254"/>
      <c r="MTC178" s="254"/>
      <c r="MTD178" s="254"/>
      <c r="MTE178" s="254"/>
      <c r="MTF178" s="254"/>
      <c r="MTG178" s="254"/>
      <c r="MTH178" s="254"/>
      <c r="MTI178" s="254"/>
      <c r="MTJ178" s="254"/>
      <c r="MTK178" s="254"/>
      <c r="MTL178" s="254"/>
      <c r="MTM178" s="254"/>
      <c r="MTN178" s="254"/>
      <c r="MTO178" s="254"/>
      <c r="MTP178" s="254"/>
      <c r="MTQ178" s="254"/>
      <c r="MTR178" s="254"/>
      <c r="MTS178" s="254"/>
      <c r="MTT178" s="254"/>
      <c r="MTU178" s="254"/>
      <c r="MTV178" s="254"/>
      <c r="MTW178" s="254"/>
      <c r="MTX178" s="254"/>
      <c r="MTY178" s="254"/>
      <c r="MTZ178" s="254"/>
      <c r="MUA178" s="254"/>
      <c r="MUB178" s="254"/>
      <c r="MUC178" s="254"/>
      <c r="MUD178" s="254"/>
      <c r="MUE178" s="254"/>
      <c r="MUF178" s="254"/>
      <c r="MUG178" s="254"/>
      <c r="MUH178" s="254"/>
      <c r="MUI178" s="254"/>
      <c r="MUJ178" s="254"/>
      <c r="MUK178" s="254"/>
      <c r="MUL178" s="254"/>
      <c r="MUM178" s="254"/>
      <c r="MUN178" s="254"/>
      <c r="MUO178" s="254"/>
      <c r="MUP178" s="254"/>
      <c r="MUQ178" s="254"/>
      <c r="MUR178" s="254"/>
      <c r="MUS178" s="254"/>
      <c r="MUT178" s="254"/>
      <c r="MUU178" s="254"/>
      <c r="MUV178" s="254"/>
      <c r="MUW178" s="254"/>
      <c r="MUX178" s="254"/>
      <c r="MUY178" s="254"/>
      <c r="MUZ178" s="254"/>
      <c r="MVA178" s="254"/>
      <c r="MVB178" s="254"/>
      <c r="MVC178" s="254"/>
      <c r="MVD178" s="254"/>
      <c r="MVE178" s="254"/>
      <c r="MVF178" s="254"/>
      <c r="MVG178" s="254"/>
      <c r="MVH178" s="254"/>
      <c r="MVI178" s="254"/>
      <c r="MVJ178" s="254"/>
      <c r="MVK178" s="254"/>
      <c r="MVL178" s="254"/>
      <c r="MVM178" s="254"/>
      <c r="MVN178" s="254"/>
      <c r="MVO178" s="254"/>
      <c r="MVP178" s="254"/>
      <c r="MVQ178" s="254"/>
      <c r="MVR178" s="254"/>
      <c r="MVS178" s="254"/>
      <c r="MVT178" s="254"/>
      <c r="MVU178" s="254"/>
      <c r="MVV178" s="254"/>
      <c r="MVW178" s="254"/>
      <c r="MVX178" s="254"/>
      <c r="MVY178" s="254"/>
      <c r="MVZ178" s="254"/>
      <c r="MWA178" s="254"/>
      <c r="MWB178" s="254"/>
      <c r="MWC178" s="254"/>
      <c r="MWD178" s="254"/>
      <c r="MWE178" s="254"/>
      <c r="MWF178" s="254"/>
      <c r="MWG178" s="254"/>
      <c r="MWH178" s="254"/>
      <c r="MWI178" s="254"/>
      <c r="MWJ178" s="254"/>
      <c r="MWK178" s="254"/>
      <c r="MWL178" s="254"/>
      <c r="MWM178" s="254"/>
      <c r="MWN178" s="254"/>
      <c r="MWO178" s="254"/>
      <c r="MWP178" s="254"/>
      <c r="MWQ178" s="254"/>
      <c r="MWR178" s="254"/>
      <c r="MWS178" s="254"/>
      <c r="MWT178" s="254"/>
      <c r="MWU178" s="254"/>
      <c r="MWV178" s="254"/>
      <c r="MWW178" s="254"/>
      <c r="MWX178" s="254"/>
      <c r="MWY178" s="254"/>
      <c r="MWZ178" s="254"/>
      <c r="MXA178" s="254"/>
      <c r="MXB178" s="254"/>
      <c r="MXC178" s="254"/>
      <c r="MXD178" s="254"/>
      <c r="MXE178" s="254"/>
      <c r="MXF178" s="254"/>
      <c r="MXG178" s="254"/>
      <c r="MXH178" s="254"/>
      <c r="MXI178" s="254"/>
      <c r="MXJ178" s="254"/>
      <c r="MXK178" s="254"/>
      <c r="MXL178" s="254"/>
      <c r="MXM178" s="254"/>
      <c r="MXN178" s="254"/>
      <c r="MXO178" s="254"/>
      <c r="MXP178" s="254"/>
      <c r="MXQ178" s="254"/>
      <c r="MXR178" s="254"/>
      <c r="MXS178" s="254"/>
      <c r="MXT178" s="254"/>
      <c r="MXU178" s="254"/>
      <c r="MXV178" s="254"/>
      <c r="MXW178" s="254"/>
      <c r="MXX178" s="254"/>
      <c r="MXY178" s="254"/>
      <c r="MXZ178" s="254"/>
      <c r="MYA178" s="254"/>
      <c r="MYB178" s="254"/>
      <c r="MYC178" s="254"/>
      <c r="MYD178" s="254"/>
      <c r="MYE178" s="254"/>
      <c r="MYF178" s="254"/>
      <c r="MYG178" s="254"/>
      <c r="MYH178" s="254"/>
      <c r="MYI178" s="254"/>
      <c r="MYJ178" s="254"/>
      <c r="MYK178" s="254"/>
      <c r="MYL178" s="254"/>
      <c r="MYM178" s="254"/>
      <c r="MYN178" s="254"/>
      <c r="MYO178" s="254"/>
      <c r="MYP178" s="254"/>
      <c r="MYQ178" s="254"/>
      <c r="MYR178" s="254"/>
      <c r="MYS178" s="254"/>
      <c r="MYT178" s="254"/>
      <c r="MYU178" s="254"/>
      <c r="MYV178" s="254"/>
      <c r="MYW178" s="254"/>
      <c r="MYX178" s="254"/>
      <c r="MYY178" s="254"/>
      <c r="MYZ178" s="254"/>
      <c r="MZA178" s="254"/>
      <c r="MZB178" s="254"/>
      <c r="MZC178" s="254"/>
      <c r="MZD178" s="254"/>
      <c r="MZE178" s="254"/>
      <c r="MZF178" s="254"/>
      <c r="MZG178" s="254"/>
      <c r="MZH178" s="254"/>
      <c r="MZI178" s="254"/>
      <c r="MZJ178" s="254"/>
      <c r="MZK178" s="254"/>
      <c r="MZL178" s="254"/>
      <c r="MZM178" s="254"/>
      <c r="MZN178" s="254"/>
      <c r="MZO178" s="254"/>
      <c r="MZP178" s="254"/>
      <c r="MZQ178" s="254"/>
      <c r="MZR178" s="254"/>
      <c r="MZS178" s="254"/>
      <c r="MZT178" s="254"/>
      <c r="MZU178" s="254"/>
      <c r="MZV178" s="254"/>
      <c r="MZW178" s="254"/>
      <c r="MZX178" s="254"/>
      <c r="MZY178" s="254"/>
      <c r="MZZ178" s="254"/>
      <c r="NAA178" s="254"/>
      <c r="NAB178" s="254"/>
      <c r="NAC178" s="254"/>
      <c r="NAD178" s="254"/>
      <c r="NAE178" s="254"/>
      <c r="NAF178" s="254"/>
      <c r="NAG178" s="254"/>
      <c r="NAH178" s="254"/>
      <c r="NAI178" s="254"/>
      <c r="NAJ178" s="254"/>
      <c r="NAK178" s="254"/>
      <c r="NAL178" s="254"/>
      <c r="NAM178" s="254"/>
      <c r="NAN178" s="254"/>
      <c r="NAO178" s="254"/>
      <c r="NAP178" s="254"/>
      <c r="NAQ178" s="254"/>
      <c r="NAR178" s="254"/>
      <c r="NAS178" s="254"/>
      <c r="NAT178" s="254"/>
      <c r="NAU178" s="254"/>
      <c r="NAV178" s="254"/>
      <c r="NAW178" s="254"/>
      <c r="NAX178" s="254"/>
      <c r="NAY178" s="254"/>
      <c r="NAZ178" s="254"/>
      <c r="NBA178" s="254"/>
      <c r="NBB178" s="254"/>
      <c r="NBC178" s="254"/>
      <c r="NBD178" s="254"/>
      <c r="NBE178" s="254"/>
      <c r="NBF178" s="254"/>
      <c r="NBG178" s="254"/>
      <c r="NBH178" s="254"/>
      <c r="NBI178" s="254"/>
      <c r="NBJ178" s="254"/>
      <c r="NBK178" s="254"/>
      <c r="NBL178" s="254"/>
      <c r="NBM178" s="254"/>
      <c r="NBN178" s="254"/>
      <c r="NBO178" s="254"/>
      <c r="NBP178" s="254"/>
      <c r="NBQ178" s="254"/>
      <c r="NBR178" s="254"/>
      <c r="NBS178" s="254"/>
      <c r="NBT178" s="254"/>
      <c r="NBU178" s="254"/>
      <c r="NBV178" s="254"/>
      <c r="NBW178" s="254"/>
      <c r="NBX178" s="254"/>
      <c r="NBY178" s="254"/>
      <c r="NBZ178" s="254"/>
      <c r="NCA178" s="254"/>
      <c r="NCB178" s="254"/>
      <c r="NCC178" s="254"/>
      <c r="NCD178" s="254"/>
      <c r="NCE178" s="254"/>
      <c r="NCF178" s="254"/>
      <c r="NCG178" s="254"/>
      <c r="NCH178" s="254"/>
      <c r="NCI178" s="254"/>
      <c r="NCJ178" s="254"/>
      <c r="NCK178" s="254"/>
      <c r="NCL178" s="254"/>
      <c r="NCM178" s="254"/>
      <c r="NCN178" s="254"/>
      <c r="NCO178" s="254"/>
      <c r="NCP178" s="254"/>
      <c r="NCQ178" s="254"/>
      <c r="NCR178" s="254"/>
      <c r="NCS178" s="254"/>
      <c r="NCT178" s="254"/>
      <c r="NCU178" s="254"/>
      <c r="NCV178" s="254"/>
      <c r="NCW178" s="254"/>
      <c r="NCX178" s="254"/>
      <c r="NCY178" s="254"/>
      <c r="NCZ178" s="254"/>
      <c r="NDA178" s="254"/>
      <c r="NDB178" s="254"/>
      <c r="NDC178" s="254"/>
      <c r="NDD178" s="254"/>
      <c r="NDE178" s="254"/>
      <c r="NDF178" s="254"/>
      <c r="NDG178" s="254"/>
      <c r="NDH178" s="254"/>
      <c r="NDI178" s="254"/>
      <c r="NDJ178" s="254"/>
      <c r="NDK178" s="254"/>
      <c r="NDL178" s="254"/>
      <c r="NDM178" s="254"/>
      <c r="NDN178" s="254"/>
      <c r="NDO178" s="254"/>
      <c r="NDP178" s="254"/>
      <c r="NDQ178" s="254"/>
      <c r="NDR178" s="254"/>
      <c r="NDS178" s="254"/>
      <c r="NDT178" s="254"/>
      <c r="NDU178" s="254"/>
      <c r="NDV178" s="254"/>
      <c r="NDW178" s="254"/>
      <c r="NDX178" s="254"/>
      <c r="NDY178" s="254"/>
      <c r="NDZ178" s="254"/>
      <c r="NEA178" s="254"/>
      <c r="NEB178" s="254"/>
      <c r="NEC178" s="254"/>
      <c r="NED178" s="254"/>
      <c r="NEE178" s="254"/>
      <c r="NEF178" s="254"/>
      <c r="NEG178" s="254"/>
      <c r="NEH178" s="254"/>
      <c r="NEI178" s="254"/>
      <c r="NEJ178" s="254"/>
      <c r="NEK178" s="254"/>
      <c r="NEL178" s="254"/>
      <c r="NEM178" s="254"/>
      <c r="NEN178" s="254"/>
      <c r="NEO178" s="254"/>
      <c r="NEP178" s="254"/>
      <c r="NEQ178" s="254"/>
      <c r="NER178" s="254"/>
      <c r="NES178" s="254"/>
      <c r="NET178" s="254"/>
      <c r="NEU178" s="254"/>
      <c r="NEV178" s="254"/>
      <c r="NEW178" s="254"/>
      <c r="NEX178" s="254"/>
      <c r="NEY178" s="254"/>
      <c r="NEZ178" s="254"/>
      <c r="NFA178" s="254"/>
      <c r="NFB178" s="254"/>
      <c r="NFC178" s="254"/>
      <c r="NFD178" s="254"/>
      <c r="NFE178" s="254"/>
      <c r="NFF178" s="254"/>
      <c r="NFG178" s="254"/>
      <c r="NFH178" s="254"/>
      <c r="NFI178" s="254"/>
      <c r="NFJ178" s="254"/>
      <c r="NFK178" s="254"/>
      <c r="NFL178" s="254"/>
      <c r="NFM178" s="254"/>
      <c r="NFN178" s="254"/>
      <c r="NFO178" s="254"/>
      <c r="NFP178" s="254"/>
      <c r="NFQ178" s="254"/>
      <c r="NFR178" s="254"/>
      <c r="NFS178" s="254"/>
      <c r="NFT178" s="254"/>
      <c r="NFU178" s="254"/>
      <c r="NFV178" s="254"/>
      <c r="NFW178" s="254"/>
      <c r="NFX178" s="254"/>
      <c r="NFY178" s="254"/>
      <c r="NFZ178" s="254"/>
      <c r="NGA178" s="254"/>
      <c r="NGB178" s="254"/>
      <c r="NGC178" s="254"/>
      <c r="NGD178" s="254"/>
      <c r="NGE178" s="254"/>
      <c r="NGF178" s="254"/>
      <c r="NGG178" s="254"/>
      <c r="NGH178" s="254"/>
      <c r="NGI178" s="254"/>
      <c r="NGJ178" s="254"/>
      <c r="NGK178" s="254"/>
      <c r="NGL178" s="254"/>
      <c r="NGM178" s="254"/>
      <c r="NGN178" s="254"/>
      <c r="NGO178" s="254"/>
      <c r="NGP178" s="254"/>
      <c r="NGQ178" s="254"/>
      <c r="NGR178" s="254"/>
      <c r="NGS178" s="254"/>
      <c r="NGT178" s="254"/>
      <c r="NGU178" s="254"/>
      <c r="NGV178" s="254"/>
      <c r="NGW178" s="254"/>
      <c r="NGX178" s="254"/>
      <c r="NGY178" s="254"/>
      <c r="NGZ178" s="254"/>
      <c r="NHA178" s="254"/>
      <c r="NHB178" s="254"/>
      <c r="NHC178" s="254"/>
      <c r="NHD178" s="254"/>
      <c r="NHE178" s="254"/>
      <c r="NHF178" s="254"/>
      <c r="NHG178" s="254"/>
      <c r="NHH178" s="254"/>
      <c r="NHI178" s="254"/>
      <c r="NHJ178" s="254"/>
      <c r="NHK178" s="254"/>
      <c r="NHL178" s="254"/>
      <c r="NHM178" s="254"/>
      <c r="NHN178" s="254"/>
      <c r="NHO178" s="254"/>
      <c r="NHP178" s="254"/>
      <c r="NHQ178" s="254"/>
      <c r="NHR178" s="254"/>
      <c r="NHS178" s="254"/>
      <c r="NHT178" s="254"/>
      <c r="NHU178" s="254"/>
      <c r="NHV178" s="254"/>
      <c r="NHW178" s="254"/>
      <c r="NHX178" s="254"/>
      <c r="NHY178" s="254"/>
      <c r="NHZ178" s="254"/>
      <c r="NIA178" s="254"/>
      <c r="NIB178" s="254"/>
      <c r="NIC178" s="254"/>
      <c r="NID178" s="254"/>
      <c r="NIE178" s="254"/>
      <c r="NIF178" s="254"/>
      <c r="NIG178" s="254"/>
      <c r="NIH178" s="254"/>
      <c r="NII178" s="254"/>
      <c r="NIJ178" s="254"/>
      <c r="NIK178" s="254"/>
      <c r="NIL178" s="254"/>
      <c r="NIM178" s="254"/>
      <c r="NIN178" s="254"/>
      <c r="NIO178" s="254"/>
      <c r="NIP178" s="254"/>
      <c r="NIQ178" s="254"/>
      <c r="NIR178" s="254"/>
      <c r="NIS178" s="254"/>
      <c r="NIT178" s="254"/>
      <c r="NIU178" s="254"/>
      <c r="NIV178" s="254"/>
      <c r="NIW178" s="254"/>
      <c r="NIX178" s="254"/>
      <c r="NIY178" s="254"/>
      <c r="NIZ178" s="254"/>
      <c r="NJA178" s="254"/>
      <c r="NJB178" s="254"/>
      <c r="NJC178" s="254"/>
      <c r="NJD178" s="254"/>
      <c r="NJE178" s="254"/>
      <c r="NJF178" s="254"/>
      <c r="NJG178" s="254"/>
      <c r="NJH178" s="254"/>
      <c r="NJI178" s="254"/>
      <c r="NJJ178" s="254"/>
      <c r="NJK178" s="254"/>
      <c r="NJL178" s="254"/>
      <c r="NJM178" s="254"/>
      <c r="NJN178" s="254"/>
      <c r="NJO178" s="254"/>
      <c r="NJP178" s="254"/>
      <c r="NJQ178" s="254"/>
      <c r="NJR178" s="254"/>
      <c r="NJS178" s="254"/>
      <c r="NJT178" s="254"/>
      <c r="NJU178" s="254"/>
      <c r="NJV178" s="254"/>
      <c r="NJW178" s="254"/>
      <c r="NJX178" s="254"/>
      <c r="NJY178" s="254"/>
      <c r="NJZ178" s="254"/>
      <c r="NKA178" s="254"/>
      <c r="NKB178" s="254"/>
      <c r="NKC178" s="254"/>
      <c r="NKD178" s="254"/>
      <c r="NKE178" s="254"/>
      <c r="NKF178" s="254"/>
      <c r="NKG178" s="254"/>
      <c r="NKH178" s="254"/>
      <c r="NKI178" s="254"/>
      <c r="NKJ178" s="254"/>
      <c r="NKK178" s="254"/>
      <c r="NKL178" s="254"/>
      <c r="NKM178" s="254"/>
      <c r="NKN178" s="254"/>
      <c r="NKO178" s="254"/>
      <c r="NKP178" s="254"/>
      <c r="NKQ178" s="254"/>
      <c r="NKR178" s="254"/>
      <c r="NKS178" s="254"/>
      <c r="NKT178" s="254"/>
      <c r="NKU178" s="254"/>
      <c r="NKV178" s="254"/>
      <c r="NKW178" s="254"/>
      <c r="NKX178" s="254"/>
      <c r="NKY178" s="254"/>
      <c r="NKZ178" s="254"/>
      <c r="NLA178" s="254"/>
      <c r="NLB178" s="254"/>
      <c r="NLC178" s="254"/>
      <c r="NLD178" s="254"/>
      <c r="NLE178" s="254"/>
      <c r="NLF178" s="254"/>
      <c r="NLG178" s="254"/>
      <c r="NLH178" s="254"/>
      <c r="NLI178" s="254"/>
      <c r="NLJ178" s="254"/>
      <c r="NLK178" s="254"/>
      <c r="NLL178" s="254"/>
      <c r="NLM178" s="254"/>
      <c r="NLN178" s="254"/>
      <c r="NLO178" s="254"/>
      <c r="NLP178" s="254"/>
      <c r="NLQ178" s="254"/>
      <c r="NLR178" s="254"/>
      <c r="NLS178" s="254"/>
      <c r="NLT178" s="254"/>
      <c r="NLU178" s="254"/>
      <c r="NLV178" s="254"/>
      <c r="NLW178" s="254"/>
      <c r="NLX178" s="254"/>
      <c r="NLY178" s="254"/>
      <c r="NLZ178" s="254"/>
      <c r="NMA178" s="254"/>
      <c r="NMB178" s="254"/>
      <c r="NMC178" s="254"/>
      <c r="NMD178" s="254"/>
      <c r="NME178" s="254"/>
      <c r="NMF178" s="254"/>
      <c r="NMG178" s="254"/>
      <c r="NMH178" s="254"/>
      <c r="NMI178" s="254"/>
      <c r="NMJ178" s="254"/>
      <c r="NMK178" s="254"/>
      <c r="NML178" s="254"/>
      <c r="NMM178" s="254"/>
      <c r="NMN178" s="254"/>
      <c r="NMO178" s="254"/>
      <c r="NMP178" s="254"/>
      <c r="NMQ178" s="254"/>
      <c r="NMR178" s="254"/>
      <c r="NMS178" s="254"/>
      <c r="NMT178" s="254"/>
      <c r="NMU178" s="254"/>
      <c r="NMV178" s="254"/>
      <c r="NMW178" s="254"/>
      <c r="NMX178" s="254"/>
      <c r="NMY178" s="254"/>
      <c r="NMZ178" s="254"/>
      <c r="NNA178" s="254"/>
      <c r="NNB178" s="254"/>
      <c r="NNC178" s="254"/>
      <c r="NND178" s="254"/>
      <c r="NNE178" s="254"/>
      <c r="NNF178" s="254"/>
      <c r="NNG178" s="254"/>
      <c r="NNH178" s="254"/>
      <c r="NNI178" s="254"/>
      <c r="NNJ178" s="254"/>
      <c r="NNK178" s="254"/>
      <c r="NNL178" s="254"/>
      <c r="NNM178" s="254"/>
      <c r="NNN178" s="254"/>
      <c r="NNO178" s="254"/>
      <c r="NNP178" s="254"/>
      <c r="NNQ178" s="254"/>
      <c r="NNR178" s="254"/>
      <c r="NNS178" s="254"/>
      <c r="NNT178" s="254"/>
      <c r="NNU178" s="254"/>
      <c r="NNV178" s="254"/>
      <c r="NNW178" s="254"/>
      <c r="NNX178" s="254"/>
      <c r="NNY178" s="254"/>
      <c r="NNZ178" s="254"/>
      <c r="NOA178" s="254"/>
      <c r="NOB178" s="254"/>
      <c r="NOC178" s="254"/>
      <c r="NOD178" s="254"/>
      <c r="NOE178" s="254"/>
      <c r="NOF178" s="254"/>
      <c r="NOG178" s="254"/>
      <c r="NOH178" s="254"/>
      <c r="NOI178" s="254"/>
      <c r="NOJ178" s="254"/>
      <c r="NOK178" s="254"/>
      <c r="NOL178" s="254"/>
      <c r="NOM178" s="254"/>
      <c r="NON178" s="254"/>
      <c r="NOO178" s="254"/>
      <c r="NOP178" s="254"/>
      <c r="NOQ178" s="254"/>
      <c r="NOR178" s="254"/>
      <c r="NOS178" s="254"/>
      <c r="NOT178" s="254"/>
      <c r="NOU178" s="254"/>
      <c r="NOV178" s="254"/>
      <c r="NOW178" s="254"/>
      <c r="NOX178" s="254"/>
      <c r="NOY178" s="254"/>
      <c r="NOZ178" s="254"/>
      <c r="NPA178" s="254"/>
      <c r="NPB178" s="254"/>
      <c r="NPC178" s="254"/>
      <c r="NPD178" s="254"/>
      <c r="NPE178" s="254"/>
      <c r="NPF178" s="254"/>
      <c r="NPG178" s="254"/>
      <c r="NPH178" s="254"/>
      <c r="NPI178" s="254"/>
      <c r="NPJ178" s="254"/>
      <c r="NPK178" s="254"/>
      <c r="NPL178" s="254"/>
      <c r="NPM178" s="254"/>
      <c r="NPN178" s="254"/>
      <c r="NPO178" s="254"/>
      <c r="NPP178" s="254"/>
      <c r="NPQ178" s="254"/>
      <c r="NPR178" s="254"/>
      <c r="NPS178" s="254"/>
      <c r="NPT178" s="254"/>
      <c r="NPU178" s="254"/>
      <c r="NPV178" s="254"/>
      <c r="NPW178" s="254"/>
      <c r="NPX178" s="254"/>
      <c r="NPY178" s="254"/>
      <c r="NPZ178" s="254"/>
      <c r="NQA178" s="254"/>
      <c r="NQB178" s="254"/>
      <c r="NQC178" s="254"/>
      <c r="NQD178" s="254"/>
      <c r="NQE178" s="254"/>
      <c r="NQF178" s="254"/>
      <c r="NQG178" s="254"/>
      <c r="NQH178" s="254"/>
      <c r="NQI178" s="254"/>
      <c r="NQJ178" s="254"/>
      <c r="NQK178" s="254"/>
      <c r="NQL178" s="254"/>
      <c r="NQM178" s="254"/>
      <c r="NQN178" s="254"/>
      <c r="NQO178" s="254"/>
      <c r="NQP178" s="254"/>
      <c r="NQQ178" s="254"/>
      <c r="NQR178" s="254"/>
      <c r="NQS178" s="254"/>
      <c r="NQT178" s="254"/>
      <c r="NQU178" s="254"/>
      <c r="NQV178" s="254"/>
      <c r="NQW178" s="254"/>
      <c r="NQX178" s="254"/>
      <c r="NQY178" s="254"/>
      <c r="NQZ178" s="254"/>
      <c r="NRA178" s="254"/>
      <c r="NRB178" s="254"/>
      <c r="NRC178" s="254"/>
      <c r="NRD178" s="254"/>
      <c r="NRE178" s="254"/>
      <c r="NRF178" s="254"/>
      <c r="NRG178" s="254"/>
      <c r="NRH178" s="254"/>
      <c r="NRI178" s="254"/>
      <c r="NRJ178" s="254"/>
      <c r="NRK178" s="254"/>
      <c r="NRL178" s="254"/>
      <c r="NRM178" s="254"/>
      <c r="NRN178" s="254"/>
      <c r="NRO178" s="254"/>
      <c r="NRP178" s="254"/>
      <c r="NRQ178" s="254"/>
      <c r="NRR178" s="254"/>
      <c r="NRS178" s="254"/>
      <c r="NRT178" s="254"/>
      <c r="NRU178" s="254"/>
      <c r="NRV178" s="254"/>
      <c r="NRW178" s="254"/>
      <c r="NRX178" s="254"/>
      <c r="NRY178" s="254"/>
      <c r="NRZ178" s="254"/>
      <c r="NSA178" s="254"/>
      <c r="NSB178" s="254"/>
      <c r="NSC178" s="254"/>
      <c r="NSD178" s="254"/>
      <c r="NSE178" s="254"/>
      <c r="NSF178" s="254"/>
      <c r="NSG178" s="254"/>
      <c r="NSH178" s="254"/>
      <c r="NSI178" s="254"/>
      <c r="NSJ178" s="254"/>
      <c r="NSK178" s="254"/>
      <c r="NSL178" s="254"/>
      <c r="NSM178" s="254"/>
      <c r="NSN178" s="254"/>
      <c r="NSO178" s="254"/>
      <c r="NSP178" s="254"/>
      <c r="NSQ178" s="254"/>
      <c r="NSR178" s="254"/>
      <c r="NSS178" s="254"/>
      <c r="NST178" s="254"/>
      <c r="NSU178" s="254"/>
      <c r="NSV178" s="254"/>
      <c r="NSW178" s="254"/>
      <c r="NSX178" s="254"/>
      <c r="NSY178" s="254"/>
      <c r="NSZ178" s="254"/>
      <c r="NTA178" s="254"/>
      <c r="NTB178" s="254"/>
      <c r="NTC178" s="254"/>
      <c r="NTD178" s="254"/>
      <c r="NTE178" s="254"/>
      <c r="NTF178" s="254"/>
      <c r="NTG178" s="254"/>
      <c r="NTH178" s="254"/>
      <c r="NTI178" s="254"/>
      <c r="NTJ178" s="254"/>
      <c r="NTK178" s="254"/>
      <c r="NTL178" s="254"/>
      <c r="NTM178" s="254"/>
      <c r="NTN178" s="254"/>
      <c r="NTO178" s="254"/>
      <c r="NTP178" s="254"/>
      <c r="NTQ178" s="254"/>
      <c r="NTR178" s="254"/>
      <c r="NTS178" s="254"/>
      <c r="NTT178" s="254"/>
      <c r="NTU178" s="254"/>
      <c r="NTV178" s="254"/>
      <c r="NTW178" s="254"/>
      <c r="NTX178" s="254"/>
      <c r="NTY178" s="254"/>
      <c r="NTZ178" s="254"/>
      <c r="NUA178" s="254"/>
      <c r="NUB178" s="254"/>
      <c r="NUC178" s="254"/>
      <c r="NUD178" s="254"/>
      <c r="NUE178" s="254"/>
      <c r="NUF178" s="254"/>
      <c r="NUG178" s="254"/>
      <c r="NUH178" s="254"/>
      <c r="NUI178" s="254"/>
      <c r="NUJ178" s="254"/>
      <c r="NUK178" s="254"/>
      <c r="NUL178" s="254"/>
      <c r="NUM178" s="254"/>
      <c r="NUN178" s="254"/>
      <c r="NUO178" s="254"/>
      <c r="NUP178" s="254"/>
      <c r="NUQ178" s="254"/>
      <c r="NUR178" s="254"/>
      <c r="NUS178" s="254"/>
      <c r="NUT178" s="254"/>
      <c r="NUU178" s="254"/>
      <c r="NUV178" s="254"/>
      <c r="NUW178" s="254"/>
      <c r="NUX178" s="254"/>
      <c r="NUY178" s="254"/>
      <c r="NUZ178" s="254"/>
      <c r="NVA178" s="254"/>
      <c r="NVB178" s="254"/>
      <c r="NVC178" s="254"/>
      <c r="NVD178" s="254"/>
      <c r="NVE178" s="254"/>
      <c r="NVF178" s="254"/>
      <c r="NVG178" s="254"/>
      <c r="NVH178" s="254"/>
      <c r="NVI178" s="254"/>
      <c r="NVJ178" s="254"/>
      <c r="NVK178" s="254"/>
      <c r="NVL178" s="254"/>
      <c r="NVM178" s="254"/>
      <c r="NVN178" s="254"/>
      <c r="NVO178" s="254"/>
      <c r="NVP178" s="254"/>
      <c r="NVQ178" s="254"/>
      <c r="NVR178" s="254"/>
      <c r="NVS178" s="254"/>
      <c r="NVT178" s="254"/>
      <c r="NVU178" s="254"/>
      <c r="NVV178" s="254"/>
      <c r="NVW178" s="254"/>
      <c r="NVX178" s="254"/>
      <c r="NVY178" s="254"/>
      <c r="NVZ178" s="254"/>
      <c r="NWA178" s="254"/>
      <c r="NWB178" s="254"/>
      <c r="NWC178" s="254"/>
      <c r="NWD178" s="254"/>
      <c r="NWE178" s="254"/>
      <c r="NWF178" s="254"/>
      <c r="NWG178" s="254"/>
      <c r="NWH178" s="254"/>
      <c r="NWI178" s="254"/>
      <c r="NWJ178" s="254"/>
      <c r="NWK178" s="254"/>
      <c r="NWL178" s="254"/>
      <c r="NWM178" s="254"/>
      <c r="NWN178" s="254"/>
      <c r="NWO178" s="254"/>
      <c r="NWP178" s="254"/>
      <c r="NWQ178" s="254"/>
      <c r="NWR178" s="254"/>
      <c r="NWS178" s="254"/>
      <c r="NWT178" s="254"/>
      <c r="NWU178" s="254"/>
      <c r="NWV178" s="254"/>
      <c r="NWW178" s="254"/>
      <c r="NWX178" s="254"/>
      <c r="NWY178" s="254"/>
      <c r="NWZ178" s="254"/>
      <c r="NXA178" s="254"/>
      <c r="NXB178" s="254"/>
      <c r="NXC178" s="254"/>
      <c r="NXD178" s="254"/>
      <c r="NXE178" s="254"/>
      <c r="NXF178" s="254"/>
      <c r="NXG178" s="254"/>
      <c r="NXH178" s="254"/>
      <c r="NXI178" s="254"/>
      <c r="NXJ178" s="254"/>
      <c r="NXK178" s="254"/>
      <c r="NXL178" s="254"/>
      <c r="NXM178" s="254"/>
      <c r="NXN178" s="254"/>
      <c r="NXO178" s="254"/>
      <c r="NXP178" s="254"/>
      <c r="NXQ178" s="254"/>
      <c r="NXR178" s="254"/>
      <c r="NXS178" s="254"/>
      <c r="NXT178" s="254"/>
      <c r="NXU178" s="254"/>
      <c r="NXV178" s="254"/>
      <c r="NXW178" s="254"/>
      <c r="NXX178" s="254"/>
      <c r="NXY178" s="254"/>
      <c r="NXZ178" s="254"/>
      <c r="NYA178" s="254"/>
      <c r="NYB178" s="254"/>
      <c r="NYC178" s="254"/>
      <c r="NYD178" s="254"/>
      <c r="NYE178" s="254"/>
      <c r="NYF178" s="254"/>
      <c r="NYG178" s="254"/>
      <c r="NYH178" s="254"/>
      <c r="NYI178" s="254"/>
      <c r="NYJ178" s="254"/>
      <c r="NYK178" s="254"/>
      <c r="NYL178" s="254"/>
      <c r="NYM178" s="254"/>
      <c r="NYN178" s="254"/>
      <c r="NYO178" s="254"/>
      <c r="NYP178" s="254"/>
      <c r="NYQ178" s="254"/>
      <c r="NYR178" s="254"/>
      <c r="NYS178" s="254"/>
      <c r="NYT178" s="254"/>
      <c r="NYU178" s="254"/>
      <c r="NYV178" s="254"/>
      <c r="NYW178" s="254"/>
      <c r="NYX178" s="254"/>
      <c r="NYY178" s="254"/>
      <c r="NYZ178" s="254"/>
      <c r="NZA178" s="254"/>
      <c r="NZB178" s="254"/>
      <c r="NZC178" s="254"/>
      <c r="NZD178" s="254"/>
      <c r="NZE178" s="254"/>
      <c r="NZF178" s="254"/>
      <c r="NZG178" s="254"/>
      <c r="NZH178" s="254"/>
      <c r="NZI178" s="254"/>
      <c r="NZJ178" s="254"/>
      <c r="NZK178" s="254"/>
      <c r="NZL178" s="254"/>
      <c r="NZM178" s="254"/>
      <c r="NZN178" s="254"/>
      <c r="NZO178" s="254"/>
      <c r="NZP178" s="254"/>
      <c r="NZQ178" s="254"/>
      <c r="NZR178" s="254"/>
      <c r="NZS178" s="254"/>
      <c r="NZT178" s="254"/>
      <c r="NZU178" s="254"/>
      <c r="NZV178" s="254"/>
      <c r="NZW178" s="254"/>
      <c r="NZX178" s="254"/>
      <c r="NZY178" s="254"/>
      <c r="NZZ178" s="254"/>
      <c r="OAA178" s="254"/>
      <c r="OAB178" s="254"/>
      <c r="OAC178" s="254"/>
      <c r="OAD178" s="254"/>
      <c r="OAE178" s="254"/>
      <c r="OAF178" s="254"/>
      <c r="OAG178" s="254"/>
      <c r="OAH178" s="254"/>
      <c r="OAI178" s="254"/>
      <c r="OAJ178" s="254"/>
      <c r="OAK178" s="254"/>
      <c r="OAL178" s="254"/>
      <c r="OAM178" s="254"/>
      <c r="OAN178" s="254"/>
      <c r="OAO178" s="254"/>
      <c r="OAP178" s="254"/>
      <c r="OAQ178" s="254"/>
      <c r="OAR178" s="254"/>
      <c r="OAS178" s="254"/>
      <c r="OAT178" s="254"/>
      <c r="OAU178" s="254"/>
      <c r="OAV178" s="254"/>
      <c r="OAW178" s="254"/>
      <c r="OAX178" s="254"/>
      <c r="OAY178" s="254"/>
      <c r="OAZ178" s="254"/>
      <c r="OBA178" s="254"/>
      <c r="OBB178" s="254"/>
      <c r="OBC178" s="254"/>
      <c r="OBD178" s="254"/>
      <c r="OBE178" s="254"/>
      <c r="OBF178" s="254"/>
      <c r="OBG178" s="254"/>
      <c r="OBH178" s="254"/>
      <c r="OBI178" s="254"/>
      <c r="OBJ178" s="254"/>
      <c r="OBK178" s="254"/>
      <c r="OBL178" s="254"/>
      <c r="OBM178" s="254"/>
      <c r="OBN178" s="254"/>
      <c r="OBO178" s="254"/>
      <c r="OBP178" s="254"/>
      <c r="OBQ178" s="254"/>
      <c r="OBR178" s="254"/>
      <c r="OBS178" s="254"/>
      <c r="OBT178" s="254"/>
      <c r="OBU178" s="254"/>
      <c r="OBV178" s="254"/>
      <c r="OBW178" s="254"/>
      <c r="OBX178" s="254"/>
      <c r="OBY178" s="254"/>
      <c r="OBZ178" s="254"/>
      <c r="OCA178" s="254"/>
      <c r="OCB178" s="254"/>
      <c r="OCC178" s="254"/>
      <c r="OCD178" s="254"/>
      <c r="OCE178" s="254"/>
      <c r="OCF178" s="254"/>
      <c r="OCG178" s="254"/>
      <c r="OCH178" s="254"/>
      <c r="OCI178" s="254"/>
      <c r="OCJ178" s="254"/>
      <c r="OCK178" s="254"/>
      <c r="OCL178" s="254"/>
      <c r="OCM178" s="254"/>
      <c r="OCN178" s="254"/>
      <c r="OCO178" s="254"/>
      <c r="OCP178" s="254"/>
      <c r="OCQ178" s="254"/>
      <c r="OCR178" s="254"/>
      <c r="OCS178" s="254"/>
      <c r="OCT178" s="254"/>
      <c r="OCU178" s="254"/>
      <c r="OCV178" s="254"/>
      <c r="OCW178" s="254"/>
      <c r="OCX178" s="254"/>
      <c r="OCY178" s="254"/>
      <c r="OCZ178" s="254"/>
      <c r="ODA178" s="254"/>
      <c r="ODB178" s="254"/>
      <c r="ODC178" s="254"/>
      <c r="ODD178" s="254"/>
      <c r="ODE178" s="254"/>
      <c r="ODF178" s="254"/>
      <c r="ODG178" s="254"/>
      <c r="ODH178" s="254"/>
      <c r="ODI178" s="254"/>
      <c r="ODJ178" s="254"/>
      <c r="ODK178" s="254"/>
      <c r="ODL178" s="254"/>
      <c r="ODM178" s="254"/>
      <c r="ODN178" s="254"/>
      <c r="ODO178" s="254"/>
      <c r="ODP178" s="254"/>
      <c r="ODQ178" s="254"/>
      <c r="ODR178" s="254"/>
      <c r="ODS178" s="254"/>
      <c r="ODT178" s="254"/>
      <c r="ODU178" s="254"/>
      <c r="ODV178" s="254"/>
      <c r="ODW178" s="254"/>
      <c r="ODX178" s="254"/>
      <c r="ODY178" s="254"/>
      <c r="ODZ178" s="254"/>
      <c r="OEA178" s="254"/>
      <c r="OEB178" s="254"/>
      <c r="OEC178" s="254"/>
      <c r="OED178" s="254"/>
      <c r="OEE178" s="254"/>
      <c r="OEF178" s="254"/>
      <c r="OEG178" s="254"/>
      <c r="OEH178" s="254"/>
      <c r="OEI178" s="254"/>
      <c r="OEJ178" s="254"/>
      <c r="OEK178" s="254"/>
      <c r="OEL178" s="254"/>
      <c r="OEM178" s="254"/>
      <c r="OEN178" s="254"/>
      <c r="OEO178" s="254"/>
      <c r="OEP178" s="254"/>
      <c r="OEQ178" s="254"/>
      <c r="OER178" s="254"/>
      <c r="OES178" s="254"/>
      <c r="OET178" s="254"/>
      <c r="OEU178" s="254"/>
      <c r="OEV178" s="254"/>
      <c r="OEW178" s="254"/>
      <c r="OEX178" s="254"/>
      <c r="OEY178" s="254"/>
      <c r="OEZ178" s="254"/>
      <c r="OFA178" s="254"/>
      <c r="OFB178" s="254"/>
      <c r="OFC178" s="254"/>
      <c r="OFD178" s="254"/>
      <c r="OFE178" s="254"/>
      <c r="OFF178" s="254"/>
      <c r="OFG178" s="254"/>
      <c r="OFH178" s="254"/>
      <c r="OFI178" s="254"/>
      <c r="OFJ178" s="254"/>
      <c r="OFK178" s="254"/>
      <c r="OFL178" s="254"/>
      <c r="OFM178" s="254"/>
      <c r="OFN178" s="254"/>
      <c r="OFO178" s="254"/>
      <c r="OFP178" s="254"/>
      <c r="OFQ178" s="254"/>
      <c r="OFR178" s="254"/>
      <c r="OFS178" s="254"/>
      <c r="OFT178" s="254"/>
      <c r="OFU178" s="254"/>
      <c r="OFV178" s="254"/>
      <c r="OFW178" s="254"/>
      <c r="OFX178" s="254"/>
      <c r="OFY178" s="254"/>
      <c r="OFZ178" s="254"/>
      <c r="OGA178" s="254"/>
      <c r="OGB178" s="254"/>
      <c r="OGC178" s="254"/>
      <c r="OGD178" s="254"/>
      <c r="OGE178" s="254"/>
      <c r="OGF178" s="254"/>
      <c r="OGG178" s="254"/>
      <c r="OGH178" s="254"/>
      <c r="OGI178" s="254"/>
      <c r="OGJ178" s="254"/>
      <c r="OGK178" s="254"/>
      <c r="OGL178" s="254"/>
      <c r="OGM178" s="254"/>
      <c r="OGN178" s="254"/>
      <c r="OGO178" s="254"/>
      <c r="OGP178" s="254"/>
      <c r="OGQ178" s="254"/>
      <c r="OGR178" s="254"/>
      <c r="OGS178" s="254"/>
      <c r="OGT178" s="254"/>
      <c r="OGU178" s="254"/>
      <c r="OGV178" s="254"/>
      <c r="OGW178" s="254"/>
      <c r="OGX178" s="254"/>
      <c r="OGY178" s="254"/>
      <c r="OGZ178" s="254"/>
      <c r="OHA178" s="254"/>
      <c r="OHB178" s="254"/>
      <c r="OHC178" s="254"/>
      <c r="OHD178" s="254"/>
      <c r="OHE178" s="254"/>
      <c r="OHF178" s="254"/>
      <c r="OHG178" s="254"/>
      <c r="OHH178" s="254"/>
      <c r="OHI178" s="254"/>
      <c r="OHJ178" s="254"/>
      <c r="OHK178" s="254"/>
      <c r="OHL178" s="254"/>
      <c r="OHM178" s="254"/>
      <c r="OHN178" s="254"/>
      <c r="OHO178" s="254"/>
      <c r="OHP178" s="254"/>
      <c r="OHQ178" s="254"/>
      <c r="OHR178" s="254"/>
      <c r="OHS178" s="254"/>
      <c r="OHT178" s="254"/>
      <c r="OHU178" s="254"/>
      <c r="OHV178" s="254"/>
      <c r="OHW178" s="254"/>
      <c r="OHX178" s="254"/>
      <c r="OHY178" s="254"/>
      <c r="OHZ178" s="254"/>
      <c r="OIA178" s="254"/>
      <c r="OIB178" s="254"/>
      <c r="OIC178" s="254"/>
      <c r="OID178" s="254"/>
      <c r="OIE178" s="254"/>
      <c r="OIF178" s="254"/>
      <c r="OIG178" s="254"/>
      <c r="OIH178" s="254"/>
      <c r="OII178" s="254"/>
      <c r="OIJ178" s="254"/>
      <c r="OIK178" s="254"/>
      <c r="OIL178" s="254"/>
      <c r="OIM178" s="254"/>
      <c r="OIN178" s="254"/>
      <c r="OIO178" s="254"/>
      <c r="OIP178" s="254"/>
      <c r="OIQ178" s="254"/>
      <c r="OIR178" s="254"/>
      <c r="OIS178" s="254"/>
      <c r="OIT178" s="254"/>
      <c r="OIU178" s="254"/>
      <c r="OIV178" s="254"/>
      <c r="OIW178" s="254"/>
      <c r="OIX178" s="254"/>
      <c r="OIY178" s="254"/>
      <c r="OIZ178" s="254"/>
      <c r="OJA178" s="254"/>
      <c r="OJB178" s="254"/>
      <c r="OJC178" s="254"/>
      <c r="OJD178" s="254"/>
      <c r="OJE178" s="254"/>
      <c r="OJF178" s="254"/>
      <c r="OJG178" s="254"/>
      <c r="OJH178" s="254"/>
      <c r="OJI178" s="254"/>
      <c r="OJJ178" s="254"/>
      <c r="OJK178" s="254"/>
      <c r="OJL178" s="254"/>
      <c r="OJM178" s="254"/>
      <c r="OJN178" s="254"/>
      <c r="OJO178" s="254"/>
      <c r="OJP178" s="254"/>
      <c r="OJQ178" s="254"/>
      <c r="OJR178" s="254"/>
      <c r="OJS178" s="254"/>
      <c r="OJT178" s="254"/>
      <c r="OJU178" s="254"/>
      <c r="OJV178" s="254"/>
      <c r="OJW178" s="254"/>
      <c r="OJX178" s="254"/>
      <c r="OJY178" s="254"/>
      <c r="OJZ178" s="254"/>
      <c r="OKA178" s="254"/>
      <c r="OKB178" s="254"/>
      <c r="OKC178" s="254"/>
      <c r="OKD178" s="254"/>
      <c r="OKE178" s="254"/>
      <c r="OKF178" s="254"/>
      <c r="OKG178" s="254"/>
      <c r="OKH178" s="254"/>
      <c r="OKI178" s="254"/>
      <c r="OKJ178" s="254"/>
      <c r="OKK178" s="254"/>
      <c r="OKL178" s="254"/>
      <c r="OKM178" s="254"/>
      <c r="OKN178" s="254"/>
      <c r="OKO178" s="254"/>
      <c r="OKP178" s="254"/>
      <c r="OKQ178" s="254"/>
      <c r="OKR178" s="254"/>
      <c r="OKS178" s="254"/>
      <c r="OKT178" s="254"/>
      <c r="OKU178" s="254"/>
      <c r="OKV178" s="254"/>
      <c r="OKW178" s="254"/>
      <c r="OKX178" s="254"/>
      <c r="OKY178" s="254"/>
      <c r="OKZ178" s="254"/>
      <c r="OLA178" s="254"/>
      <c r="OLB178" s="254"/>
      <c r="OLC178" s="254"/>
      <c r="OLD178" s="254"/>
      <c r="OLE178" s="254"/>
      <c r="OLF178" s="254"/>
      <c r="OLG178" s="254"/>
      <c r="OLH178" s="254"/>
      <c r="OLI178" s="254"/>
      <c r="OLJ178" s="254"/>
      <c r="OLK178" s="254"/>
      <c r="OLL178" s="254"/>
      <c r="OLM178" s="254"/>
      <c r="OLN178" s="254"/>
      <c r="OLO178" s="254"/>
      <c r="OLP178" s="254"/>
      <c r="OLQ178" s="254"/>
      <c r="OLR178" s="254"/>
      <c r="OLS178" s="254"/>
      <c r="OLT178" s="254"/>
      <c r="OLU178" s="254"/>
      <c r="OLV178" s="254"/>
      <c r="OLW178" s="254"/>
      <c r="OLX178" s="254"/>
      <c r="OLY178" s="254"/>
      <c r="OLZ178" s="254"/>
      <c r="OMA178" s="254"/>
      <c r="OMB178" s="254"/>
      <c r="OMC178" s="254"/>
      <c r="OMD178" s="254"/>
      <c r="OME178" s="254"/>
      <c r="OMF178" s="254"/>
      <c r="OMG178" s="254"/>
      <c r="OMH178" s="254"/>
      <c r="OMI178" s="254"/>
      <c r="OMJ178" s="254"/>
      <c r="OMK178" s="254"/>
      <c r="OML178" s="254"/>
      <c r="OMM178" s="254"/>
      <c r="OMN178" s="254"/>
      <c r="OMO178" s="254"/>
      <c r="OMP178" s="254"/>
      <c r="OMQ178" s="254"/>
      <c r="OMR178" s="254"/>
      <c r="OMS178" s="254"/>
      <c r="OMT178" s="254"/>
      <c r="OMU178" s="254"/>
      <c r="OMV178" s="254"/>
      <c r="OMW178" s="254"/>
      <c r="OMX178" s="254"/>
      <c r="OMY178" s="254"/>
      <c r="OMZ178" s="254"/>
      <c r="ONA178" s="254"/>
      <c r="ONB178" s="254"/>
      <c r="ONC178" s="254"/>
      <c r="OND178" s="254"/>
      <c r="ONE178" s="254"/>
      <c r="ONF178" s="254"/>
      <c r="ONG178" s="254"/>
      <c r="ONH178" s="254"/>
      <c r="ONI178" s="254"/>
      <c r="ONJ178" s="254"/>
      <c r="ONK178" s="254"/>
      <c r="ONL178" s="254"/>
      <c r="ONM178" s="254"/>
      <c r="ONN178" s="254"/>
      <c r="ONO178" s="254"/>
      <c r="ONP178" s="254"/>
      <c r="ONQ178" s="254"/>
      <c r="ONR178" s="254"/>
      <c r="ONS178" s="254"/>
      <c r="ONT178" s="254"/>
      <c r="ONU178" s="254"/>
      <c r="ONV178" s="254"/>
      <c r="ONW178" s="254"/>
      <c r="ONX178" s="254"/>
      <c r="ONY178" s="254"/>
      <c r="ONZ178" s="254"/>
      <c r="OOA178" s="254"/>
      <c r="OOB178" s="254"/>
      <c r="OOC178" s="254"/>
      <c r="OOD178" s="254"/>
      <c r="OOE178" s="254"/>
      <c r="OOF178" s="254"/>
      <c r="OOG178" s="254"/>
      <c r="OOH178" s="254"/>
      <c r="OOI178" s="254"/>
      <c r="OOJ178" s="254"/>
      <c r="OOK178" s="254"/>
      <c r="OOL178" s="254"/>
      <c r="OOM178" s="254"/>
      <c r="OON178" s="254"/>
      <c r="OOO178" s="254"/>
      <c r="OOP178" s="254"/>
      <c r="OOQ178" s="254"/>
      <c r="OOR178" s="254"/>
      <c r="OOS178" s="254"/>
      <c r="OOT178" s="254"/>
      <c r="OOU178" s="254"/>
      <c r="OOV178" s="254"/>
      <c r="OOW178" s="254"/>
      <c r="OOX178" s="254"/>
      <c r="OOY178" s="254"/>
      <c r="OOZ178" s="254"/>
      <c r="OPA178" s="254"/>
      <c r="OPB178" s="254"/>
      <c r="OPC178" s="254"/>
      <c r="OPD178" s="254"/>
      <c r="OPE178" s="254"/>
      <c r="OPF178" s="254"/>
      <c r="OPG178" s="254"/>
      <c r="OPH178" s="254"/>
      <c r="OPI178" s="254"/>
      <c r="OPJ178" s="254"/>
      <c r="OPK178" s="254"/>
      <c r="OPL178" s="254"/>
      <c r="OPM178" s="254"/>
      <c r="OPN178" s="254"/>
      <c r="OPO178" s="254"/>
      <c r="OPP178" s="254"/>
      <c r="OPQ178" s="254"/>
      <c r="OPR178" s="254"/>
      <c r="OPS178" s="254"/>
      <c r="OPT178" s="254"/>
      <c r="OPU178" s="254"/>
      <c r="OPV178" s="254"/>
      <c r="OPW178" s="254"/>
      <c r="OPX178" s="254"/>
      <c r="OPY178" s="254"/>
      <c r="OPZ178" s="254"/>
      <c r="OQA178" s="254"/>
      <c r="OQB178" s="254"/>
      <c r="OQC178" s="254"/>
      <c r="OQD178" s="254"/>
      <c r="OQE178" s="254"/>
      <c r="OQF178" s="254"/>
      <c r="OQG178" s="254"/>
      <c r="OQH178" s="254"/>
      <c r="OQI178" s="254"/>
      <c r="OQJ178" s="254"/>
      <c r="OQK178" s="254"/>
      <c r="OQL178" s="254"/>
      <c r="OQM178" s="254"/>
      <c r="OQN178" s="254"/>
      <c r="OQO178" s="254"/>
      <c r="OQP178" s="254"/>
      <c r="OQQ178" s="254"/>
      <c r="OQR178" s="254"/>
      <c r="OQS178" s="254"/>
      <c r="OQT178" s="254"/>
      <c r="OQU178" s="254"/>
      <c r="OQV178" s="254"/>
      <c r="OQW178" s="254"/>
      <c r="OQX178" s="254"/>
      <c r="OQY178" s="254"/>
      <c r="OQZ178" s="254"/>
      <c r="ORA178" s="254"/>
      <c r="ORB178" s="254"/>
      <c r="ORC178" s="254"/>
      <c r="ORD178" s="254"/>
      <c r="ORE178" s="254"/>
      <c r="ORF178" s="254"/>
      <c r="ORG178" s="254"/>
      <c r="ORH178" s="254"/>
      <c r="ORI178" s="254"/>
      <c r="ORJ178" s="254"/>
      <c r="ORK178" s="254"/>
      <c r="ORL178" s="254"/>
      <c r="ORM178" s="254"/>
      <c r="ORN178" s="254"/>
      <c r="ORO178" s="254"/>
      <c r="ORP178" s="254"/>
      <c r="ORQ178" s="254"/>
      <c r="ORR178" s="254"/>
      <c r="ORS178" s="254"/>
      <c r="ORT178" s="254"/>
      <c r="ORU178" s="254"/>
      <c r="ORV178" s="254"/>
      <c r="ORW178" s="254"/>
      <c r="ORX178" s="254"/>
      <c r="ORY178" s="254"/>
      <c r="ORZ178" s="254"/>
      <c r="OSA178" s="254"/>
      <c r="OSB178" s="254"/>
      <c r="OSC178" s="254"/>
      <c r="OSD178" s="254"/>
      <c r="OSE178" s="254"/>
      <c r="OSF178" s="254"/>
      <c r="OSG178" s="254"/>
      <c r="OSH178" s="254"/>
      <c r="OSI178" s="254"/>
      <c r="OSJ178" s="254"/>
      <c r="OSK178" s="254"/>
      <c r="OSL178" s="254"/>
      <c r="OSM178" s="254"/>
      <c r="OSN178" s="254"/>
      <c r="OSO178" s="254"/>
      <c r="OSP178" s="254"/>
      <c r="OSQ178" s="254"/>
      <c r="OSR178" s="254"/>
      <c r="OSS178" s="254"/>
      <c r="OST178" s="254"/>
      <c r="OSU178" s="254"/>
      <c r="OSV178" s="254"/>
      <c r="OSW178" s="254"/>
      <c r="OSX178" s="254"/>
      <c r="OSY178" s="254"/>
      <c r="OSZ178" s="254"/>
      <c r="OTA178" s="254"/>
      <c r="OTB178" s="254"/>
      <c r="OTC178" s="254"/>
      <c r="OTD178" s="254"/>
      <c r="OTE178" s="254"/>
      <c r="OTF178" s="254"/>
      <c r="OTG178" s="254"/>
      <c r="OTH178" s="254"/>
      <c r="OTI178" s="254"/>
      <c r="OTJ178" s="254"/>
      <c r="OTK178" s="254"/>
      <c r="OTL178" s="254"/>
      <c r="OTM178" s="254"/>
      <c r="OTN178" s="254"/>
      <c r="OTO178" s="254"/>
      <c r="OTP178" s="254"/>
      <c r="OTQ178" s="254"/>
      <c r="OTR178" s="254"/>
      <c r="OTS178" s="254"/>
      <c r="OTT178" s="254"/>
      <c r="OTU178" s="254"/>
      <c r="OTV178" s="254"/>
      <c r="OTW178" s="254"/>
      <c r="OTX178" s="254"/>
      <c r="OTY178" s="254"/>
      <c r="OTZ178" s="254"/>
      <c r="OUA178" s="254"/>
      <c r="OUB178" s="254"/>
      <c r="OUC178" s="254"/>
      <c r="OUD178" s="254"/>
      <c r="OUE178" s="254"/>
      <c r="OUF178" s="254"/>
      <c r="OUG178" s="254"/>
      <c r="OUH178" s="254"/>
      <c r="OUI178" s="254"/>
      <c r="OUJ178" s="254"/>
      <c r="OUK178" s="254"/>
      <c r="OUL178" s="254"/>
      <c r="OUM178" s="254"/>
      <c r="OUN178" s="254"/>
      <c r="OUO178" s="254"/>
      <c r="OUP178" s="254"/>
      <c r="OUQ178" s="254"/>
      <c r="OUR178" s="254"/>
      <c r="OUS178" s="254"/>
      <c r="OUT178" s="254"/>
      <c r="OUU178" s="254"/>
      <c r="OUV178" s="254"/>
      <c r="OUW178" s="254"/>
      <c r="OUX178" s="254"/>
      <c r="OUY178" s="254"/>
      <c r="OUZ178" s="254"/>
      <c r="OVA178" s="254"/>
      <c r="OVB178" s="254"/>
      <c r="OVC178" s="254"/>
      <c r="OVD178" s="254"/>
      <c r="OVE178" s="254"/>
      <c r="OVF178" s="254"/>
      <c r="OVG178" s="254"/>
      <c r="OVH178" s="254"/>
      <c r="OVI178" s="254"/>
      <c r="OVJ178" s="254"/>
      <c r="OVK178" s="254"/>
      <c r="OVL178" s="254"/>
      <c r="OVM178" s="254"/>
      <c r="OVN178" s="254"/>
      <c r="OVO178" s="254"/>
      <c r="OVP178" s="254"/>
      <c r="OVQ178" s="254"/>
      <c r="OVR178" s="254"/>
      <c r="OVS178" s="254"/>
      <c r="OVT178" s="254"/>
      <c r="OVU178" s="254"/>
      <c r="OVV178" s="254"/>
      <c r="OVW178" s="254"/>
      <c r="OVX178" s="254"/>
      <c r="OVY178" s="254"/>
      <c r="OVZ178" s="254"/>
      <c r="OWA178" s="254"/>
      <c r="OWB178" s="254"/>
      <c r="OWC178" s="254"/>
      <c r="OWD178" s="254"/>
      <c r="OWE178" s="254"/>
      <c r="OWF178" s="254"/>
      <c r="OWG178" s="254"/>
      <c r="OWH178" s="254"/>
      <c r="OWI178" s="254"/>
      <c r="OWJ178" s="254"/>
      <c r="OWK178" s="254"/>
      <c r="OWL178" s="254"/>
      <c r="OWM178" s="254"/>
      <c r="OWN178" s="254"/>
      <c r="OWO178" s="254"/>
      <c r="OWP178" s="254"/>
      <c r="OWQ178" s="254"/>
      <c r="OWR178" s="254"/>
      <c r="OWS178" s="254"/>
      <c r="OWT178" s="254"/>
      <c r="OWU178" s="254"/>
      <c r="OWV178" s="254"/>
      <c r="OWW178" s="254"/>
      <c r="OWX178" s="254"/>
      <c r="OWY178" s="254"/>
      <c r="OWZ178" s="254"/>
      <c r="OXA178" s="254"/>
      <c r="OXB178" s="254"/>
      <c r="OXC178" s="254"/>
      <c r="OXD178" s="254"/>
      <c r="OXE178" s="254"/>
      <c r="OXF178" s="254"/>
      <c r="OXG178" s="254"/>
      <c r="OXH178" s="254"/>
      <c r="OXI178" s="254"/>
      <c r="OXJ178" s="254"/>
      <c r="OXK178" s="254"/>
      <c r="OXL178" s="254"/>
      <c r="OXM178" s="254"/>
      <c r="OXN178" s="254"/>
      <c r="OXO178" s="254"/>
      <c r="OXP178" s="254"/>
      <c r="OXQ178" s="254"/>
      <c r="OXR178" s="254"/>
      <c r="OXS178" s="254"/>
      <c r="OXT178" s="254"/>
      <c r="OXU178" s="254"/>
      <c r="OXV178" s="254"/>
      <c r="OXW178" s="254"/>
      <c r="OXX178" s="254"/>
      <c r="OXY178" s="254"/>
      <c r="OXZ178" s="254"/>
      <c r="OYA178" s="254"/>
      <c r="OYB178" s="254"/>
      <c r="OYC178" s="254"/>
      <c r="OYD178" s="254"/>
      <c r="OYE178" s="254"/>
      <c r="OYF178" s="254"/>
      <c r="OYG178" s="254"/>
      <c r="OYH178" s="254"/>
      <c r="OYI178" s="254"/>
      <c r="OYJ178" s="254"/>
      <c r="OYK178" s="254"/>
      <c r="OYL178" s="254"/>
      <c r="OYM178" s="254"/>
      <c r="OYN178" s="254"/>
      <c r="OYO178" s="254"/>
      <c r="OYP178" s="254"/>
      <c r="OYQ178" s="254"/>
      <c r="OYR178" s="254"/>
      <c r="OYS178" s="254"/>
      <c r="OYT178" s="254"/>
      <c r="OYU178" s="254"/>
      <c r="OYV178" s="254"/>
      <c r="OYW178" s="254"/>
      <c r="OYX178" s="254"/>
      <c r="OYY178" s="254"/>
      <c r="OYZ178" s="254"/>
      <c r="OZA178" s="254"/>
      <c r="OZB178" s="254"/>
      <c r="OZC178" s="254"/>
      <c r="OZD178" s="254"/>
      <c r="OZE178" s="254"/>
      <c r="OZF178" s="254"/>
      <c r="OZG178" s="254"/>
      <c r="OZH178" s="254"/>
      <c r="OZI178" s="254"/>
      <c r="OZJ178" s="254"/>
      <c r="OZK178" s="254"/>
      <c r="OZL178" s="254"/>
      <c r="OZM178" s="254"/>
      <c r="OZN178" s="254"/>
      <c r="OZO178" s="254"/>
      <c r="OZP178" s="254"/>
      <c r="OZQ178" s="254"/>
      <c r="OZR178" s="254"/>
      <c r="OZS178" s="254"/>
      <c r="OZT178" s="254"/>
      <c r="OZU178" s="254"/>
      <c r="OZV178" s="254"/>
      <c r="OZW178" s="254"/>
      <c r="OZX178" s="254"/>
      <c r="OZY178" s="254"/>
      <c r="OZZ178" s="254"/>
      <c r="PAA178" s="254"/>
      <c r="PAB178" s="254"/>
      <c r="PAC178" s="254"/>
      <c r="PAD178" s="254"/>
      <c r="PAE178" s="254"/>
      <c r="PAF178" s="254"/>
      <c r="PAG178" s="254"/>
      <c r="PAH178" s="254"/>
      <c r="PAI178" s="254"/>
      <c r="PAJ178" s="254"/>
      <c r="PAK178" s="254"/>
      <c r="PAL178" s="254"/>
      <c r="PAM178" s="254"/>
      <c r="PAN178" s="254"/>
      <c r="PAO178" s="254"/>
      <c r="PAP178" s="254"/>
      <c r="PAQ178" s="254"/>
      <c r="PAR178" s="254"/>
      <c r="PAS178" s="254"/>
      <c r="PAT178" s="254"/>
      <c r="PAU178" s="254"/>
      <c r="PAV178" s="254"/>
      <c r="PAW178" s="254"/>
      <c r="PAX178" s="254"/>
      <c r="PAY178" s="254"/>
      <c r="PAZ178" s="254"/>
      <c r="PBA178" s="254"/>
      <c r="PBB178" s="254"/>
      <c r="PBC178" s="254"/>
      <c r="PBD178" s="254"/>
      <c r="PBE178" s="254"/>
      <c r="PBF178" s="254"/>
      <c r="PBG178" s="254"/>
      <c r="PBH178" s="254"/>
      <c r="PBI178" s="254"/>
      <c r="PBJ178" s="254"/>
      <c r="PBK178" s="254"/>
      <c r="PBL178" s="254"/>
      <c r="PBM178" s="254"/>
      <c r="PBN178" s="254"/>
      <c r="PBO178" s="254"/>
      <c r="PBP178" s="254"/>
      <c r="PBQ178" s="254"/>
      <c r="PBR178" s="254"/>
      <c r="PBS178" s="254"/>
      <c r="PBT178" s="254"/>
      <c r="PBU178" s="254"/>
      <c r="PBV178" s="254"/>
      <c r="PBW178" s="254"/>
      <c r="PBX178" s="254"/>
      <c r="PBY178" s="254"/>
      <c r="PBZ178" s="254"/>
      <c r="PCA178" s="254"/>
      <c r="PCB178" s="254"/>
      <c r="PCC178" s="254"/>
      <c r="PCD178" s="254"/>
      <c r="PCE178" s="254"/>
      <c r="PCF178" s="254"/>
      <c r="PCG178" s="254"/>
      <c r="PCH178" s="254"/>
      <c r="PCI178" s="254"/>
      <c r="PCJ178" s="254"/>
      <c r="PCK178" s="254"/>
      <c r="PCL178" s="254"/>
      <c r="PCM178" s="254"/>
      <c r="PCN178" s="254"/>
      <c r="PCO178" s="254"/>
      <c r="PCP178" s="254"/>
      <c r="PCQ178" s="254"/>
      <c r="PCR178" s="254"/>
      <c r="PCS178" s="254"/>
      <c r="PCT178" s="254"/>
      <c r="PCU178" s="254"/>
      <c r="PCV178" s="254"/>
      <c r="PCW178" s="254"/>
      <c r="PCX178" s="254"/>
      <c r="PCY178" s="254"/>
      <c r="PCZ178" s="254"/>
      <c r="PDA178" s="254"/>
      <c r="PDB178" s="254"/>
      <c r="PDC178" s="254"/>
      <c r="PDD178" s="254"/>
      <c r="PDE178" s="254"/>
      <c r="PDF178" s="254"/>
      <c r="PDG178" s="254"/>
      <c r="PDH178" s="254"/>
      <c r="PDI178" s="254"/>
      <c r="PDJ178" s="254"/>
      <c r="PDK178" s="254"/>
      <c r="PDL178" s="254"/>
      <c r="PDM178" s="254"/>
      <c r="PDN178" s="254"/>
      <c r="PDO178" s="254"/>
      <c r="PDP178" s="254"/>
      <c r="PDQ178" s="254"/>
      <c r="PDR178" s="254"/>
      <c r="PDS178" s="254"/>
      <c r="PDT178" s="254"/>
      <c r="PDU178" s="254"/>
      <c r="PDV178" s="254"/>
      <c r="PDW178" s="254"/>
      <c r="PDX178" s="254"/>
      <c r="PDY178" s="254"/>
      <c r="PDZ178" s="254"/>
      <c r="PEA178" s="254"/>
      <c r="PEB178" s="254"/>
      <c r="PEC178" s="254"/>
      <c r="PED178" s="254"/>
      <c r="PEE178" s="254"/>
      <c r="PEF178" s="254"/>
      <c r="PEG178" s="254"/>
      <c r="PEH178" s="254"/>
      <c r="PEI178" s="254"/>
      <c r="PEJ178" s="254"/>
      <c r="PEK178" s="254"/>
      <c r="PEL178" s="254"/>
      <c r="PEM178" s="254"/>
      <c r="PEN178" s="254"/>
      <c r="PEO178" s="254"/>
      <c r="PEP178" s="254"/>
      <c r="PEQ178" s="254"/>
      <c r="PER178" s="254"/>
      <c r="PES178" s="254"/>
      <c r="PET178" s="254"/>
      <c r="PEU178" s="254"/>
      <c r="PEV178" s="254"/>
      <c r="PEW178" s="254"/>
      <c r="PEX178" s="254"/>
      <c r="PEY178" s="254"/>
      <c r="PEZ178" s="254"/>
      <c r="PFA178" s="254"/>
      <c r="PFB178" s="254"/>
      <c r="PFC178" s="254"/>
      <c r="PFD178" s="254"/>
      <c r="PFE178" s="254"/>
      <c r="PFF178" s="254"/>
      <c r="PFG178" s="254"/>
      <c r="PFH178" s="254"/>
      <c r="PFI178" s="254"/>
      <c r="PFJ178" s="254"/>
      <c r="PFK178" s="254"/>
      <c r="PFL178" s="254"/>
      <c r="PFM178" s="254"/>
      <c r="PFN178" s="254"/>
      <c r="PFO178" s="254"/>
      <c r="PFP178" s="254"/>
      <c r="PFQ178" s="254"/>
      <c r="PFR178" s="254"/>
      <c r="PFS178" s="254"/>
      <c r="PFT178" s="254"/>
      <c r="PFU178" s="254"/>
      <c r="PFV178" s="254"/>
      <c r="PFW178" s="254"/>
      <c r="PFX178" s="254"/>
      <c r="PFY178" s="254"/>
      <c r="PFZ178" s="254"/>
      <c r="PGA178" s="254"/>
      <c r="PGB178" s="254"/>
      <c r="PGC178" s="254"/>
      <c r="PGD178" s="254"/>
      <c r="PGE178" s="254"/>
      <c r="PGF178" s="254"/>
      <c r="PGG178" s="254"/>
      <c r="PGH178" s="254"/>
      <c r="PGI178" s="254"/>
      <c r="PGJ178" s="254"/>
      <c r="PGK178" s="254"/>
      <c r="PGL178" s="254"/>
      <c r="PGM178" s="254"/>
      <c r="PGN178" s="254"/>
      <c r="PGO178" s="254"/>
      <c r="PGP178" s="254"/>
      <c r="PGQ178" s="254"/>
      <c r="PGR178" s="254"/>
      <c r="PGS178" s="254"/>
      <c r="PGT178" s="254"/>
      <c r="PGU178" s="254"/>
      <c r="PGV178" s="254"/>
      <c r="PGW178" s="254"/>
      <c r="PGX178" s="254"/>
      <c r="PGY178" s="254"/>
      <c r="PGZ178" s="254"/>
      <c r="PHA178" s="254"/>
      <c r="PHB178" s="254"/>
      <c r="PHC178" s="254"/>
      <c r="PHD178" s="254"/>
      <c r="PHE178" s="254"/>
      <c r="PHF178" s="254"/>
      <c r="PHG178" s="254"/>
      <c r="PHH178" s="254"/>
      <c r="PHI178" s="254"/>
      <c r="PHJ178" s="254"/>
      <c r="PHK178" s="254"/>
      <c r="PHL178" s="254"/>
      <c r="PHM178" s="254"/>
      <c r="PHN178" s="254"/>
      <c r="PHO178" s="254"/>
      <c r="PHP178" s="254"/>
      <c r="PHQ178" s="254"/>
      <c r="PHR178" s="254"/>
      <c r="PHS178" s="254"/>
      <c r="PHT178" s="254"/>
      <c r="PHU178" s="254"/>
      <c r="PHV178" s="254"/>
      <c r="PHW178" s="254"/>
      <c r="PHX178" s="254"/>
      <c r="PHY178" s="254"/>
      <c r="PHZ178" s="254"/>
      <c r="PIA178" s="254"/>
      <c r="PIB178" s="254"/>
      <c r="PIC178" s="254"/>
      <c r="PID178" s="254"/>
      <c r="PIE178" s="254"/>
      <c r="PIF178" s="254"/>
      <c r="PIG178" s="254"/>
      <c r="PIH178" s="254"/>
      <c r="PII178" s="254"/>
      <c r="PIJ178" s="254"/>
      <c r="PIK178" s="254"/>
      <c r="PIL178" s="254"/>
      <c r="PIM178" s="254"/>
      <c r="PIN178" s="254"/>
      <c r="PIO178" s="254"/>
      <c r="PIP178" s="254"/>
      <c r="PIQ178" s="254"/>
      <c r="PIR178" s="254"/>
      <c r="PIS178" s="254"/>
      <c r="PIT178" s="254"/>
      <c r="PIU178" s="254"/>
      <c r="PIV178" s="254"/>
      <c r="PIW178" s="254"/>
      <c r="PIX178" s="254"/>
      <c r="PIY178" s="254"/>
      <c r="PIZ178" s="254"/>
      <c r="PJA178" s="254"/>
      <c r="PJB178" s="254"/>
      <c r="PJC178" s="254"/>
      <c r="PJD178" s="254"/>
      <c r="PJE178" s="254"/>
      <c r="PJF178" s="254"/>
      <c r="PJG178" s="254"/>
      <c r="PJH178" s="254"/>
      <c r="PJI178" s="254"/>
      <c r="PJJ178" s="254"/>
      <c r="PJK178" s="254"/>
      <c r="PJL178" s="254"/>
      <c r="PJM178" s="254"/>
      <c r="PJN178" s="254"/>
      <c r="PJO178" s="254"/>
      <c r="PJP178" s="254"/>
      <c r="PJQ178" s="254"/>
      <c r="PJR178" s="254"/>
      <c r="PJS178" s="254"/>
      <c r="PJT178" s="254"/>
      <c r="PJU178" s="254"/>
      <c r="PJV178" s="254"/>
      <c r="PJW178" s="254"/>
      <c r="PJX178" s="254"/>
      <c r="PJY178" s="254"/>
      <c r="PJZ178" s="254"/>
      <c r="PKA178" s="254"/>
      <c r="PKB178" s="254"/>
      <c r="PKC178" s="254"/>
      <c r="PKD178" s="254"/>
      <c r="PKE178" s="254"/>
      <c r="PKF178" s="254"/>
      <c r="PKG178" s="254"/>
      <c r="PKH178" s="254"/>
      <c r="PKI178" s="254"/>
      <c r="PKJ178" s="254"/>
      <c r="PKK178" s="254"/>
      <c r="PKL178" s="254"/>
      <c r="PKM178" s="254"/>
      <c r="PKN178" s="254"/>
      <c r="PKO178" s="254"/>
      <c r="PKP178" s="254"/>
      <c r="PKQ178" s="254"/>
      <c r="PKR178" s="254"/>
      <c r="PKS178" s="254"/>
      <c r="PKT178" s="254"/>
      <c r="PKU178" s="254"/>
      <c r="PKV178" s="254"/>
      <c r="PKW178" s="254"/>
      <c r="PKX178" s="254"/>
      <c r="PKY178" s="254"/>
      <c r="PKZ178" s="254"/>
      <c r="PLA178" s="254"/>
      <c r="PLB178" s="254"/>
      <c r="PLC178" s="254"/>
      <c r="PLD178" s="254"/>
      <c r="PLE178" s="254"/>
      <c r="PLF178" s="254"/>
      <c r="PLG178" s="254"/>
      <c r="PLH178" s="254"/>
      <c r="PLI178" s="254"/>
      <c r="PLJ178" s="254"/>
      <c r="PLK178" s="254"/>
      <c r="PLL178" s="254"/>
      <c r="PLM178" s="254"/>
      <c r="PLN178" s="254"/>
      <c r="PLO178" s="254"/>
      <c r="PLP178" s="254"/>
      <c r="PLQ178" s="254"/>
      <c r="PLR178" s="254"/>
      <c r="PLS178" s="254"/>
      <c r="PLT178" s="254"/>
      <c r="PLU178" s="254"/>
      <c r="PLV178" s="254"/>
      <c r="PLW178" s="254"/>
      <c r="PLX178" s="254"/>
      <c r="PLY178" s="254"/>
      <c r="PLZ178" s="254"/>
      <c r="PMA178" s="254"/>
      <c r="PMB178" s="254"/>
      <c r="PMC178" s="254"/>
      <c r="PMD178" s="254"/>
      <c r="PME178" s="254"/>
      <c r="PMF178" s="254"/>
      <c r="PMG178" s="254"/>
      <c r="PMH178" s="254"/>
      <c r="PMI178" s="254"/>
      <c r="PMJ178" s="254"/>
      <c r="PMK178" s="254"/>
      <c r="PML178" s="254"/>
      <c r="PMM178" s="254"/>
      <c r="PMN178" s="254"/>
      <c r="PMO178" s="254"/>
      <c r="PMP178" s="254"/>
      <c r="PMQ178" s="254"/>
      <c r="PMR178" s="254"/>
      <c r="PMS178" s="254"/>
      <c r="PMT178" s="254"/>
      <c r="PMU178" s="254"/>
      <c r="PMV178" s="254"/>
      <c r="PMW178" s="254"/>
      <c r="PMX178" s="254"/>
      <c r="PMY178" s="254"/>
      <c r="PMZ178" s="254"/>
      <c r="PNA178" s="254"/>
      <c r="PNB178" s="254"/>
      <c r="PNC178" s="254"/>
      <c r="PND178" s="254"/>
      <c r="PNE178" s="254"/>
      <c r="PNF178" s="254"/>
      <c r="PNG178" s="254"/>
      <c r="PNH178" s="254"/>
      <c r="PNI178" s="254"/>
      <c r="PNJ178" s="254"/>
      <c r="PNK178" s="254"/>
      <c r="PNL178" s="254"/>
      <c r="PNM178" s="254"/>
      <c r="PNN178" s="254"/>
      <c r="PNO178" s="254"/>
      <c r="PNP178" s="254"/>
      <c r="PNQ178" s="254"/>
      <c r="PNR178" s="254"/>
      <c r="PNS178" s="254"/>
      <c r="PNT178" s="254"/>
      <c r="PNU178" s="254"/>
      <c r="PNV178" s="254"/>
      <c r="PNW178" s="254"/>
      <c r="PNX178" s="254"/>
      <c r="PNY178" s="254"/>
      <c r="PNZ178" s="254"/>
      <c r="POA178" s="254"/>
      <c r="POB178" s="254"/>
      <c r="POC178" s="254"/>
      <c r="POD178" s="254"/>
      <c r="POE178" s="254"/>
      <c r="POF178" s="254"/>
      <c r="POG178" s="254"/>
      <c r="POH178" s="254"/>
      <c r="POI178" s="254"/>
      <c r="POJ178" s="254"/>
      <c r="POK178" s="254"/>
      <c r="POL178" s="254"/>
      <c r="POM178" s="254"/>
      <c r="PON178" s="254"/>
      <c r="POO178" s="254"/>
      <c r="POP178" s="254"/>
      <c r="POQ178" s="254"/>
      <c r="POR178" s="254"/>
      <c r="POS178" s="254"/>
      <c r="POT178" s="254"/>
      <c r="POU178" s="254"/>
      <c r="POV178" s="254"/>
      <c r="POW178" s="254"/>
      <c r="POX178" s="254"/>
      <c r="POY178" s="254"/>
      <c r="POZ178" s="254"/>
      <c r="PPA178" s="254"/>
      <c r="PPB178" s="254"/>
      <c r="PPC178" s="254"/>
      <c r="PPD178" s="254"/>
      <c r="PPE178" s="254"/>
      <c r="PPF178" s="254"/>
      <c r="PPG178" s="254"/>
      <c r="PPH178" s="254"/>
      <c r="PPI178" s="254"/>
      <c r="PPJ178" s="254"/>
      <c r="PPK178" s="254"/>
      <c r="PPL178" s="254"/>
      <c r="PPM178" s="254"/>
      <c r="PPN178" s="254"/>
      <c r="PPO178" s="254"/>
      <c r="PPP178" s="254"/>
      <c r="PPQ178" s="254"/>
      <c r="PPR178" s="254"/>
      <c r="PPS178" s="254"/>
      <c r="PPT178" s="254"/>
      <c r="PPU178" s="254"/>
      <c r="PPV178" s="254"/>
      <c r="PPW178" s="254"/>
      <c r="PPX178" s="254"/>
      <c r="PPY178" s="254"/>
      <c r="PPZ178" s="254"/>
      <c r="PQA178" s="254"/>
      <c r="PQB178" s="254"/>
      <c r="PQC178" s="254"/>
      <c r="PQD178" s="254"/>
      <c r="PQE178" s="254"/>
      <c r="PQF178" s="254"/>
      <c r="PQG178" s="254"/>
      <c r="PQH178" s="254"/>
      <c r="PQI178" s="254"/>
      <c r="PQJ178" s="254"/>
      <c r="PQK178" s="254"/>
      <c r="PQL178" s="254"/>
      <c r="PQM178" s="254"/>
      <c r="PQN178" s="254"/>
      <c r="PQO178" s="254"/>
      <c r="PQP178" s="254"/>
      <c r="PQQ178" s="254"/>
      <c r="PQR178" s="254"/>
      <c r="PQS178" s="254"/>
      <c r="PQT178" s="254"/>
      <c r="PQU178" s="254"/>
      <c r="PQV178" s="254"/>
      <c r="PQW178" s="254"/>
      <c r="PQX178" s="254"/>
      <c r="PQY178" s="254"/>
      <c r="PQZ178" s="254"/>
      <c r="PRA178" s="254"/>
      <c r="PRB178" s="254"/>
      <c r="PRC178" s="254"/>
      <c r="PRD178" s="254"/>
      <c r="PRE178" s="254"/>
      <c r="PRF178" s="254"/>
      <c r="PRG178" s="254"/>
      <c r="PRH178" s="254"/>
      <c r="PRI178" s="254"/>
      <c r="PRJ178" s="254"/>
      <c r="PRK178" s="254"/>
      <c r="PRL178" s="254"/>
      <c r="PRM178" s="254"/>
      <c r="PRN178" s="254"/>
      <c r="PRO178" s="254"/>
      <c r="PRP178" s="254"/>
      <c r="PRQ178" s="254"/>
      <c r="PRR178" s="254"/>
      <c r="PRS178" s="254"/>
      <c r="PRT178" s="254"/>
      <c r="PRU178" s="254"/>
      <c r="PRV178" s="254"/>
      <c r="PRW178" s="254"/>
      <c r="PRX178" s="254"/>
      <c r="PRY178" s="254"/>
      <c r="PRZ178" s="254"/>
      <c r="PSA178" s="254"/>
      <c r="PSB178" s="254"/>
      <c r="PSC178" s="254"/>
      <c r="PSD178" s="254"/>
      <c r="PSE178" s="254"/>
      <c r="PSF178" s="254"/>
      <c r="PSG178" s="254"/>
      <c r="PSH178" s="254"/>
      <c r="PSI178" s="254"/>
      <c r="PSJ178" s="254"/>
      <c r="PSK178" s="254"/>
      <c r="PSL178" s="254"/>
      <c r="PSM178" s="254"/>
      <c r="PSN178" s="254"/>
      <c r="PSO178" s="254"/>
      <c r="PSP178" s="254"/>
      <c r="PSQ178" s="254"/>
      <c r="PSR178" s="254"/>
      <c r="PSS178" s="254"/>
      <c r="PST178" s="254"/>
      <c r="PSU178" s="254"/>
      <c r="PSV178" s="254"/>
      <c r="PSW178" s="254"/>
      <c r="PSX178" s="254"/>
      <c r="PSY178" s="254"/>
      <c r="PSZ178" s="254"/>
      <c r="PTA178" s="254"/>
      <c r="PTB178" s="254"/>
      <c r="PTC178" s="254"/>
      <c r="PTD178" s="254"/>
      <c r="PTE178" s="254"/>
      <c r="PTF178" s="254"/>
      <c r="PTG178" s="254"/>
      <c r="PTH178" s="254"/>
      <c r="PTI178" s="254"/>
      <c r="PTJ178" s="254"/>
      <c r="PTK178" s="254"/>
      <c r="PTL178" s="254"/>
      <c r="PTM178" s="254"/>
      <c r="PTN178" s="254"/>
      <c r="PTO178" s="254"/>
      <c r="PTP178" s="254"/>
      <c r="PTQ178" s="254"/>
      <c r="PTR178" s="254"/>
      <c r="PTS178" s="254"/>
      <c r="PTT178" s="254"/>
      <c r="PTU178" s="254"/>
      <c r="PTV178" s="254"/>
      <c r="PTW178" s="254"/>
      <c r="PTX178" s="254"/>
      <c r="PTY178" s="254"/>
      <c r="PTZ178" s="254"/>
      <c r="PUA178" s="254"/>
      <c r="PUB178" s="254"/>
      <c r="PUC178" s="254"/>
      <c r="PUD178" s="254"/>
      <c r="PUE178" s="254"/>
      <c r="PUF178" s="254"/>
      <c r="PUG178" s="254"/>
      <c r="PUH178" s="254"/>
      <c r="PUI178" s="254"/>
      <c r="PUJ178" s="254"/>
      <c r="PUK178" s="254"/>
      <c r="PUL178" s="254"/>
      <c r="PUM178" s="254"/>
      <c r="PUN178" s="254"/>
      <c r="PUO178" s="254"/>
      <c r="PUP178" s="254"/>
      <c r="PUQ178" s="254"/>
      <c r="PUR178" s="254"/>
      <c r="PUS178" s="254"/>
      <c r="PUT178" s="254"/>
      <c r="PUU178" s="254"/>
      <c r="PUV178" s="254"/>
      <c r="PUW178" s="254"/>
      <c r="PUX178" s="254"/>
      <c r="PUY178" s="254"/>
      <c r="PUZ178" s="254"/>
      <c r="PVA178" s="254"/>
      <c r="PVB178" s="254"/>
      <c r="PVC178" s="254"/>
      <c r="PVD178" s="254"/>
      <c r="PVE178" s="254"/>
      <c r="PVF178" s="254"/>
      <c r="PVG178" s="254"/>
      <c r="PVH178" s="254"/>
      <c r="PVI178" s="254"/>
      <c r="PVJ178" s="254"/>
      <c r="PVK178" s="254"/>
      <c r="PVL178" s="254"/>
      <c r="PVM178" s="254"/>
      <c r="PVN178" s="254"/>
      <c r="PVO178" s="254"/>
      <c r="PVP178" s="254"/>
      <c r="PVQ178" s="254"/>
      <c r="PVR178" s="254"/>
      <c r="PVS178" s="254"/>
      <c r="PVT178" s="254"/>
      <c r="PVU178" s="254"/>
      <c r="PVV178" s="254"/>
      <c r="PVW178" s="254"/>
      <c r="PVX178" s="254"/>
      <c r="PVY178" s="254"/>
      <c r="PVZ178" s="254"/>
      <c r="PWA178" s="254"/>
      <c r="PWB178" s="254"/>
      <c r="PWC178" s="254"/>
      <c r="PWD178" s="254"/>
      <c r="PWE178" s="254"/>
      <c r="PWF178" s="254"/>
      <c r="PWG178" s="254"/>
      <c r="PWH178" s="254"/>
      <c r="PWI178" s="254"/>
      <c r="PWJ178" s="254"/>
      <c r="PWK178" s="254"/>
      <c r="PWL178" s="254"/>
      <c r="PWM178" s="254"/>
      <c r="PWN178" s="254"/>
      <c r="PWO178" s="254"/>
      <c r="PWP178" s="254"/>
      <c r="PWQ178" s="254"/>
      <c r="PWR178" s="254"/>
      <c r="PWS178" s="254"/>
      <c r="PWT178" s="254"/>
      <c r="PWU178" s="254"/>
      <c r="PWV178" s="254"/>
      <c r="PWW178" s="254"/>
      <c r="PWX178" s="254"/>
      <c r="PWY178" s="254"/>
      <c r="PWZ178" s="254"/>
      <c r="PXA178" s="254"/>
      <c r="PXB178" s="254"/>
      <c r="PXC178" s="254"/>
      <c r="PXD178" s="254"/>
      <c r="PXE178" s="254"/>
      <c r="PXF178" s="254"/>
      <c r="PXG178" s="254"/>
      <c r="PXH178" s="254"/>
      <c r="PXI178" s="254"/>
      <c r="PXJ178" s="254"/>
      <c r="PXK178" s="254"/>
      <c r="PXL178" s="254"/>
      <c r="PXM178" s="254"/>
      <c r="PXN178" s="254"/>
      <c r="PXO178" s="254"/>
      <c r="PXP178" s="254"/>
      <c r="PXQ178" s="254"/>
      <c r="PXR178" s="254"/>
      <c r="PXS178" s="254"/>
      <c r="PXT178" s="254"/>
      <c r="PXU178" s="254"/>
      <c r="PXV178" s="254"/>
      <c r="PXW178" s="254"/>
      <c r="PXX178" s="254"/>
      <c r="PXY178" s="254"/>
      <c r="PXZ178" s="254"/>
      <c r="PYA178" s="254"/>
      <c r="PYB178" s="254"/>
      <c r="PYC178" s="254"/>
      <c r="PYD178" s="254"/>
      <c r="PYE178" s="254"/>
      <c r="PYF178" s="254"/>
      <c r="PYG178" s="254"/>
      <c r="PYH178" s="254"/>
      <c r="PYI178" s="254"/>
      <c r="PYJ178" s="254"/>
      <c r="PYK178" s="254"/>
      <c r="PYL178" s="254"/>
      <c r="PYM178" s="254"/>
      <c r="PYN178" s="254"/>
      <c r="PYO178" s="254"/>
      <c r="PYP178" s="254"/>
      <c r="PYQ178" s="254"/>
      <c r="PYR178" s="254"/>
      <c r="PYS178" s="254"/>
      <c r="PYT178" s="254"/>
      <c r="PYU178" s="254"/>
      <c r="PYV178" s="254"/>
      <c r="PYW178" s="254"/>
      <c r="PYX178" s="254"/>
      <c r="PYY178" s="254"/>
      <c r="PYZ178" s="254"/>
      <c r="PZA178" s="254"/>
      <c r="PZB178" s="254"/>
      <c r="PZC178" s="254"/>
      <c r="PZD178" s="254"/>
      <c r="PZE178" s="254"/>
      <c r="PZF178" s="254"/>
      <c r="PZG178" s="254"/>
      <c r="PZH178" s="254"/>
      <c r="PZI178" s="254"/>
      <c r="PZJ178" s="254"/>
      <c r="PZK178" s="254"/>
      <c r="PZL178" s="254"/>
      <c r="PZM178" s="254"/>
      <c r="PZN178" s="254"/>
      <c r="PZO178" s="254"/>
      <c r="PZP178" s="254"/>
      <c r="PZQ178" s="254"/>
      <c r="PZR178" s="254"/>
      <c r="PZS178" s="254"/>
      <c r="PZT178" s="254"/>
      <c r="PZU178" s="254"/>
      <c r="PZV178" s="254"/>
      <c r="PZW178" s="254"/>
      <c r="PZX178" s="254"/>
      <c r="PZY178" s="254"/>
      <c r="PZZ178" s="254"/>
      <c r="QAA178" s="254"/>
      <c r="QAB178" s="254"/>
      <c r="QAC178" s="254"/>
      <c r="QAD178" s="254"/>
      <c r="QAE178" s="254"/>
      <c r="QAF178" s="254"/>
      <c r="QAG178" s="254"/>
      <c r="QAH178" s="254"/>
      <c r="QAI178" s="254"/>
      <c r="QAJ178" s="254"/>
      <c r="QAK178" s="254"/>
      <c r="QAL178" s="254"/>
      <c r="QAM178" s="254"/>
      <c r="QAN178" s="254"/>
      <c r="QAO178" s="254"/>
      <c r="QAP178" s="254"/>
      <c r="QAQ178" s="254"/>
      <c r="QAR178" s="254"/>
      <c r="QAS178" s="254"/>
      <c r="QAT178" s="254"/>
      <c r="QAU178" s="254"/>
      <c r="QAV178" s="254"/>
      <c r="QAW178" s="254"/>
      <c r="QAX178" s="254"/>
      <c r="QAY178" s="254"/>
      <c r="QAZ178" s="254"/>
      <c r="QBA178" s="254"/>
      <c r="QBB178" s="254"/>
      <c r="QBC178" s="254"/>
      <c r="QBD178" s="254"/>
      <c r="QBE178" s="254"/>
      <c r="QBF178" s="254"/>
      <c r="QBG178" s="254"/>
      <c r="QBH178" s="254"/>
      <c r="QBI178" s="254"/>
      <c r="QBJ178" s="254"/>
      <c r="QBK178" s="254"/>
      <c r="QBL178" s="254"/>
      <c r="QBM178" s="254"/>
      <c r="QBN178" s="254"/>
      <c r="QBO178" s="254"/>
      <c r="QBP178" s="254"/>
      <c r="QBQ178" s="254"/>
      <c r="QBR178" s="254"/>
      <c r="QBS178" s="254"/>
      <c r="QBT178" s="254"/>
      <c r="QBU178" s="254"/>
      <c r="QBV178" s="254"/>
      <c r="QBW178" s="254"/>
      <c r="QBX178" s="254"/>
      <c r="QBY178" s="254"/>
      <c r="QBZ178" s="254"/>
      <c r="QCA178" s="254"/>
      <c r="QCB178" s="254"/>
      <c r="QCC178" s="254"/>
      <c r="QCD178" s="254"/>
      <c r="QCE178" s="254"/>
      <c r="QCF178" s="254"/>
      <c r="QCG178" s="254"/>
      <c r="QCH178" s="254"/>
      <c r="QCI178" s="254"/>
      <c r="QCJ178" s="254"/>
      <c r="QCK178" s="254"/>
      <c r="QCL178" s="254"/>
      <c r="QCM178" s="254"/>
      <c r="QCN178" s="254"/>
      <c r="QCO178" s="254"/>
      <c r="QCP178" s="254"/>
      <c r="QCQ178" s="254"/>
      <c r="QCR178" s="254"/>
      <c r="QCS178" s="254"/>
      <c r="QCT178" s="254"/>
      <c r="QCU178" s="254"/>
      <c r="QCV178" s="254"/>
      <c r="QCW178" s="254"/>
      <c r="QCX178" s="254"/>
      <c r="QCY178" s="254"/>
      <c r="QCZ178" s="254"/>
      <c r="QDA178" s="254"/>
      <c r="QDB178" s="254"/>
      <c r="QDC178" s="254"/>
      <c r="QDD178" s="254"/>
      <c r="QDE178" s="254"/>
      <c r="QDF178" s="254"/>
      <c r="QDG178" s="254"/>
      <c r="QDH178" s="254"/>
      <c r="QDI178" s="254"/>
      <c r="QDJ178" s="254"/>
      <c r="QDK178" s="254"/>
      <c r="QDL178" s="254"/>
      <c r="QDM178" s="254"/>
      <c r="QDN178" s="254"/>
      <c r="QDO178" s="254"/>
      <c r="QDP178" s="254"/>
      <c r="QDQ178" s="254"/>
      <c r="QDR178" s="254"/>
      <c r="QDS178" s="254"/>
      <c r="QDT178" s="254"/>
      <c r="QDU178" s="254"/>
      <c r="QDV178" s="254"/>
      <c r="QDW178" s="254"/>
      <c r="QDX178" s="254"/>
      <c r="QDY178" s="254"/>
      <c r="QDZ178" s="254"/>
      <c r="QEA178" s="254"/>
      <c r="QEB178" s="254"/>
      <c r="QEC178" s="254"/>
      <c r="QED178" s="254"/>
      <c r="QEE178" s="254"/>
      <c r="QEF178" s="254"/>
      <c r="QEG178" s="254"/>
      <c r="QEH178" s="254"/>
      <c r="QEI178" s="254"/>
      <c r="QEJ178" s="254"/>
      <c r="QEK178" s="254"/>
      <c r="QEL178" s="254"/>
      <c r="QEM178" s="254"/>
      <c r="QEN178" s="254"/>
      <c r="QEO178" s="254"/>
      <c r="QEP178" s="254"/>
      <c r="QEQ178" s="254"/>
      <c r="QER178" s="254"/>
      <c r="QES178" s="254"/>
      <c r="QET178" s="254"/>
      <c r="QEU178" s="254"/>
      <c r="QEV178" s="254"/>
      <c r="QEW178" s="254"/>
      <c r="QEX178" s="254"/>
      <c r="QEY178" s="254"/>
      <c r="QEZ178" s="254"/>
      <c r="QFA178" s="254"/>
      <c r="QFB178" s="254"/>
      <c r="QFC178" s="254"/>
      <c r="QFD178" s="254"/>
      <c r="QFE178" s="254"/>
      <c r="QFF178" s="254"/>
      <c r="QFG178" s="254"/>
      <c r="QFH178" s="254"/>
      <c r="QFI178" s="254"/>
      <c r="QFJ178" s="254"/>
      <c r="QFK178" s="254"/>
      <c r="QFL178" s="254"/>
      <c r="QFM178" s="254"/>
      <c r="QFN178" s="254"/>
      <c r="QFO178" s="254"/>
      <c r="QFP178" s="254"/>
      <c r="QFQ178" s="254"/>
      <c r="QFR178" s="254"/>
      <c r="QFS178" s="254"/>
      <c r="QFT178" s="254"/>
      <c r="QFU178" s="254"/>
      <c r="QFV178" s="254"/>
      <c r="QFW178" s="254"/>
      <c r="QFX178" s="254"/>
      <c r="QFY178" s="254"/>
      <c r="QFZ178" s="254"/>
      <c r="QGA178" s="254"/>
      <c r="QGB178" s="254"/>
      <c r="QGC178" s="254"/>
      <c r="QGD178" s="254"/>
      <c r="QGE178" s="254"/>
      <c r="QGF178" s="254"/>
      <c r="QGG178" s="254"/>
      <c r="QGH178" s="254"/>
      <c r="QGI178" s="254"/>
      <c r="QGJ178" s="254"/>
      <c r="QGK178" s="254"/>
      <c r="QGL178" s="254"/>
      <c r="QGM178" s="254"/>
      <c r="QGN178" s="254"/>
      <c r="QGO178" s="254"/>
      <c r="QGP178" s="254"/>
      <c r="QGQ178" s="254"/>
      <c r="QGR178" s="254"/>
      <c r="QGS178" s="254"/>
      <c r="QGT178" s="254"/>
      <c r="QGU178" s="254"/>
      <c r="QGV178" s="254"/>
      <c r="QGW178" s="254"/>
      <c r="QGX178" s="254"/>
      <c r="QGY178" s="254"/>
      <c r="QGZ178" s="254"/>
      <c r="QHA178" s="254"/>
      <c r="QHB178" s="254"/>
      <c r="QHC178" s="254"/>
      <c r="QHD178" s="254"/>
      <c r="QHE178" s="254"/>
      <c r="QHF178" s="254"/>
      <c r="QHG178" s="254"/>
      <c r="QHH178" s="254"/>
      <c r="QHI178" s="254"/>
      <c r="QHJ178" s="254"/>
      <c r="QHK178" s="254"/>
      <c r="QHL178" s="254"/>
      <c r="QHM178" s="254"/>
      <c r="QHN178" s="254"/>
      <c r="QHO178" s="254"/>
      <c r="QHP178" s="254"/>
      <c r="QHQ178" s="254"/>
      <c r="QHR178" s="254"/>
      <c r="QHS178" s="254"/>
      <c r="QHT178" s="254"/>
      <c r="QHU178" s="254"/>
      <c r="QHV178" s="254"/>
      <c r="QHW178" s="254"/>
      <c r="QHX178" s="254"/>
      <c r="QHY178" s="254"/>
      <c r="QHZ178" s="254"/>
      <c r="QIA178" s="254"/>
      <c r="QIB178" s="254"/>
      <c r="QIC178" s="254"/>
      <c r="QID178" s="254"/>
      <c r="QIE178" s="254"/>
      <c r="QIF178" s="254"/>
      <c r="QIG178" s="254"/>
      <c r="QIH178" s="254"/>
      <c r="QII178" s="254"/>
      <c r="QIJ178" s="254"/>
      <c r="QIK178" s="254"/>
      <c r="QIL178" s="254"/>
      <c r="QIM178" s="254"/>
      <c r="QIN178" s="254"/>
      <c r="QIO178" s="254"/>
      <c r="QIP178" s="254"/>
      <c r="QIQ178" s="254"/>
      <c r="QIR178" s="254"/>
      <c r="QIS178" s="254"/>
      <c r="QIT178" s="254"/>
      <c r="QIU178" s="254"/>
      <c r="QIV178" s="254"/>
      <c r="QIW178" s="254"/>
      <c r="QIX178" s="254"/>
      <c r="QIY178" s="254"/>
      <c r="QIZ178" s="254"/>
      <c r="QJA178" s="254"/>
      <c r="QJB178" s="254"/>
      <c r="QJC178" s="254"/>
      <c r="QJD178" s="254"/>
      <c r="QJE178" s="254"/>
      <c r="QJF178" s="254"/>
      <c r="QJG178" s="254"/>
      <c r="QJH178" s="254"/>
      <c r="QJI178" s="254"/>
      <c r="QJJ178" s="254"/>
      <c r="QJK178" s="254"/>
      <c r="QJL178" s="254"/>
      <c r="QJM178" s="254"/>
      <c r="QJN178" s="254"/>
      <c r="QJO178" s="254"/>
      <c r="QJP178" s="254"/>
      <c r="QJQ178" s="254"/>
      <c r="QJR178" s="254"/>
      <c r="QJS178" s="254"/>
      <c r="QJT178" s="254"/>
      <c r="QJU178" s="254"/>
      <c r="QJV178" s="254"/>
      <c r="QJW178" s="254"/>
      <c r="QJX178" s="254"/>
      <c r="QJY178" s="254"/>
      <c r="QJZ178" s="254"/>
      <c r="QKA178" s="254"/>
      <c r="QKB178" s="254"/>
      <c r="QKC178" s="254"/>
      <c r="QKD178" s="254"/>
      <c r="QKE178" s="254"/>
      <c r="QKF178" s="254"/>
      <c r="QKG178" s="254"/>
      <c r="QKH178" s="254"/>
      <c r="QKI178" s="254"/>
      <c r="QKJ178" s="254"/>
      <c r="QKK178" s="254"/>
      <c r="QKL178" s="254"/>
      <c r="QKM178" s="254"/>
      <c r="QKN178" s="254"/>
      <c r="QKO178" s="254"/>
      <c r="QKP178" s="254"/>
      <c r="QKQ178" s="254"/>
      <c r="QKR178" s="254"/>
      <c r="QKS178" s="254"/>
      <c r="QKT178" s="254"/>
      <c r="QKU178" s="254"/>
      <c r="QKV178" s="254"/>
      <c r="QKW178" s="254"/>
      <c r="QKX178" s="254"/>
      <c r="QKY178" s="254"/>
      <c r="QKZ178" s="254"/>
      <c r="QLA178" s="254"/>
      <c r="QLB178" s="254"/>
      <c r="QLC178" s="254"/>
      <c r="QLD178" s="254"/>
      <c r="QLE178" s="254"/>
      <c r="QLF178" s="254"/>
      <c r="QLG178" s="254"/>
      <c r="QLH178" s="254"/>
      <c r="QLI178" s="254"/>
      <c r="QLJ178" s="254"/>
      <c r="QLK178" s="254"/>
      <c r="QLL178" s="254"/>
      <c r="QLM178" s="254"/>
      <c r="QLN178" s="254"/>
      <c r="QLO178" s="254"/>
      <c r="QLP178" s="254"/>
      <c r="QLQ178" s="254"/>
      <c r="QLR178" s="254"/>
      <c r="QLS178" s="254"/>
      <c r="QLT178" s="254"/>
      <c r="QLU178" s="254"/>
      <c r="QLV178" s="254"/>
      <c r="QLW178" s="254"/>
      <c r="QLX178" s="254"/>
      <c r="QLY178" s="254"/>
      <c r="QLZ178" s="254"/>
      <c r="QMA178" s="254"/>
      <c r="QMB178" s="254"/>
      <c r="QMC178" s="254"/>
      <c r="QMD178" s="254"/>
      <c r="QME178" s="254"/>
      <c r="QMF178" s="254"/>
      <c r="QMG178" s="254"/>
      <c r="QMH178" s="254"/>
      <c r="QMI178" s="254"/>
      <c r="QMJ178" s="254"/>
      <c r="QMK178" s="254"/>
      <c r="QML178" s="254"/>
      <c r="QMM178" s="254"/>
      <c r="QMN178" s="254"/>
      <c r="QMO178" s="254"/>
      <c r="QMP178" s="254"/>
      <c r="QMQ178" s="254"/>
      <c r="QMR178" s="254"/>
      <c r="QMS178" s="254"/>
      <c r="QMT178" s="254"/>
      <c r="QMU178" s="254"/>
      <c r="QMV178" s="254"/>
      <c r="QMW178" s="254"/>
      <c r="QMX178" s="254"/>
      <c r="QMY178" s="254"/>
      <c r="QMZ178" s="254"/>
      <c r="QNA178" s="254"/>
      <c r="QNB178" s="254"/>
      <c r="QNC178" s="254"/>
      <c r="QND178" s="254"/>
      <c r="QNE178" s="254"/>
      <c r="QNF178" s="254"/>
      <c r="QNG178" s="254"/>
      <c r="QNH178" s="254"/>
      <c r="QNI178" s="254"/>
      <c r="QNJ178" s="254"/>
      <c r="QNK178" s="254"/>
      <c r="QNL178" s="254"/>
      <c r="QNM178" s="254"/>
      <c r="QNN178" s="254"/>
      <c r="QNO178" s="254"/>
      <c r="QNP178" s="254"/>
      <c r="QNQ178" s="254"/>
      <c r="QNR178" s="254"/>
      <c r="QNS178" s="254"/>
      <c r="QNT178" s="254"/>
      <c r="QNU178" s="254"/>
      <c r="QNV178" s="254"/>
      <c r="QNW178" s="254"/>
      <c r="QNX178" s="254"/>
      <c r="QNY178" s="254"/>
      <c r="QNZ178" s="254"/>
      <c r="QOA178" s="254"/>
      <c r="QOB178" s="254"/>
      <c r="QOC178" s="254"/>
      <c r="QOD178" s="254"/>
      <c r="QOE178" s="254"/>
      <c r="QOF178" s="254"/>
      <c r="QOG178" s="254"/>
      <c r="QOH178" s="254"/>
      <c r="QOI178" s="254"/>
      <c r="QOJ178" s="254"/>
      <c r="QOK178" s="254"/>
      <c r="QOL178" s="254"/>
      <c r="QOM178" s="254"/>
      <c r="QON178" s="254"/>
      <c r="QOO178" s="254"/>
      <c r="QOP178" s="254"/>
      <c r="QOQ178" s="254"/>
      <c r="QOR178" s="254"/>
      <c r="QOS178" s="254"/>
      <c r="QOT178" s="254"/>
      <c r="QOU178" s="254"/>
      <c r="QOV178" s="254"/>
      <c r="QOW178" s="254"/>
      <c r="QOX178" s="254"/>
      <c r="QOY178" s="254"/>
      <c r="QOZ178" s="254"/>
      <c r="QPA178" s="254"/>
      <c r="QPB178" s="254"/>
      <c r="QPC178" s="254"/>
      <c r="QPD178" s="254"/>
      <c r="QPE178" s="254"/>
      <c r="QPF178" s="254"/>
      <c r="QPG178" s="254"/>
      <c r="QPH178" s="254"/>
      <c r="QPI178" s="254"/>
      <c r="QPJ178" s="254"/>
      <c r="QPK178" s="254"/>
      <c r="QPL178" s="254"/>
      <c r="QPM178" s="254"/>
      <c r="QPN178" s="254"/>
      <c r="QPO178" s="254"/>
      <c r="QPP178" s="254"/>
      <c r="QPQ178" s="254"/>
      <c r="QPR178" s="254"/>
      <c r="QPS178" s="254"/>
      <c r="QPT178" s="254"/>
      <c r="QPU178" s="254"/>
      <c r="QPV178" s="254"/>
      <c r="QPW178" s="254"/>
      <c r="QPX178" s="254"/>
      <c r="QPY178" s="254"/>
      <c r="QPZ178" s="254"/>
      <c r="QQA178" s="254"/>
      <c r="QQB178" s="254"/>
      <c r="QQC178" s="254"/>
      <c r="QQD178" s="254"/>
      <c r="QQE178" s="254"/>
      <c r="QQF178" s="254"/>
      <c r="QQG178" s="254"/>
      <c r="QQH178" s="254"/>
      <c r="QQI178" s="254"/>
      <c r="QQJ178" s="254"/>
      <c r="QQK178" s="254"/>
      <c r="QQL178" s="254"/>
      <c r="QQM178" s="254"/>
      <c r="QQN178" s="254"/>
      <c r="QQO178" s="254"/>
      <c r="QQP178" s="254"/>
      <c r="QQQ178" s="254"/>
      <c r="QQR178" s="254"/>
      <c r="QQS178" s="254"/>
      <c r="QQT178" s="254"/>
      <c r="QQU178" s="254"/>
      <c r="QQV178" s="254"/>
      <c r="QQW178" s="254"/>
      <c r="QQX178" s="254"/>
      <c r="QQY178" s="254"/>
      <c r="QQZ178" s="254"/>
      <c r="QRA178" s="254"/>
      <c r="QRB178" s="254"/>
      <c r="QRC178" s="254"/>
      <c r="QRD178" s="254"/>
      <c r="QRE178" s="254"/>
      <c r="QRF178" s="254"/>
      <c r="QRG178" s="254"/>
      <c r="QRH178" s="254"/>
      <c r="QRI178" s="254"/>
      <c r="QRJ178" s="254"/>
      <c r="QRK178" s="254"/>
      <c r="QRL178" s="254"/>
      <c r="QRM178" s="254"/>
      <c r="QRN178" s="254"/>
      <c r="QRO178" s="254"/>
      <c r="QRP178" s="254"/>
      <c r="QRQ178" s="254"/>
      <c r="QRR178" s="254"/>
      <c r="QRS178" s="254"/>
      <c r="QRT178" s="254"/>
      <c r="QRU178" s="254"/>
      <c r="QRV178" s="254"/>
      <c r="QRW178" s="254"/>
      <c r="QRX178" s="254"/>
      <c r="QRY178" s="254"/>
      <c r="QRZ178" s="254"/>
      <c r="QSA178" s="254"/>
      <c r="QSB178" s="254"/>
      <c r="QSC178" s="254"/>
      <c r="QSD178" s="254"/>
      <c r="QSE178" s="254"/>
      <c r="QSF178" s="254"/>
      <c r="QSG178" s="254"/>
      <c r="QSH178" s="254"/>
      <c r="QSI178" s="254"/>
      <c r="QSJ178" s="254"/>
      <c r="QSK178" s="254"/>
      <c r="QSL178" s="254"/>
      <c r="QSM178" s="254"/>
      <c r="QSN178" s="254"/>
      <c r="QSO178" s="254"/>
      <c r="QSP178" s="254"/>
      <c r="QSQ178" s="254"/>
      <c r="QSR178" s="254"/>
      <c r="QSS178" s="254"/>
      <c r="QST178" s="254"/>
      <c r="QSU178" s="254"/>
      <c r="QSV178" s="254"/>
      <c r="QSW178" s="254"/>
      <c r="QSX178" s="254"/>
      <c r="QSY178" s="254"/>
      <c r="QSZ178" s="254"/>
      <c r="QTA178" s="254"/>
      <c r="QTB178" s="254"/>
      <c r="QTC178" s="254"/>
      <c r="QTD178" s="254"/>
      <c r="QTE178" s="254"/>
      <c r="QTF178" s="254"/>
      <c r="QTG178" s="254"/>
      <c r="QTH178" s="254"/>
      <c r="QTI178" s="254"/>
      <c r="QTJ178" s="254"/>
      <c r="QTK178" s="254"/>
      <c r="QTL178" s="254"/>
      <c r="QTM178" s="254"/>
      <c r="QTN178" s="254"/>
      <c r="QTO178" s="254"/>
      <c r="QTP178" s="254"/>
      <c r="QTQ178" s="254"/>
      <c r="QTR178" s="254"/>
      <c r="QTS178" s="254"/>
      <c r="QTT178" s="254"/>
      <c r="QTU178" s="254"/>
      <c r="QTV178" s="254"/>
      <c r="QTW178" s="254"/>
      <c r="QTX178" s="254"/>
      <c r="QTY178" s="254"/>
      <c r="QTZ178" s="254"/>
      <c r="QUA178" s="254"/>
      <c r="QUB178" s="254"/>
      <c r="QUC178" s="254"/>
      <c r="QUD178" s="254"/>
      <c r="QUE178" s="254"/>
      <c r="QUF178" s="254"/>
      <c r="QUG178" s="254"/>
      <c r="QUH178" s="254"/>
      <c r="QUI178" s="254"/>
      <c r="QUJ178" s="254"/>
      <c r="QUK178" s="254"/>
      <c r="QUL178" s="254"/>
      <c r="QUM178" s="254"/>
      <c r="QUN178" s="254"/>
      <c r="QUO178" s="254"/>
      <c r="QUP178" s="254"/>
      <c r="QUQ178" s="254"/>
      <c r="QUR178" s="254"/>
      <c r="QUS178" s="254"/>
      <c r="QUT178" s="254"/>
      <c r="QUU178" s="254"/>
      <c r="QUV178" s="254"/>
      <c r="QUW178" s="254"/>
      <c r="QUX178" s="254"/>
      <c r="QUY178" s="254"/>
      <c r="QUZ178" s="254"/>
      <c r="QVA178" s="254"/>
      <c r="QVB178" s="254"/>
      <c r="QVC178" s="254"/>
      <c r="QVD178" s="254"/>
      <c r="QVE178" s="254"/>
      <c r="QVF178" s="254"/>
      <c r="QVG178" s="254"/>
      <c r="QVH178" s="254"/>
      <c r="QVI178" s="254"/>
      <c r="QVJ178" s="254"/>
      <c r="QVK178" s="254"/>
      <c r="QVL178" s="254"/>
      <c r="QVM178" s="254"/>
      <c r="QVN178" s="254"/>
      <c r="QVO178" s="254"/>
      <c r="QVP178" s="254"/>
      <c r="QVQ178" s="254"/>
      <c r="QVR178" s="254"/>
      <c r="QVS178" s="254"/>
      <c r="QVT178" s="254"/>
      <c r="QVU178" s="254"/>
      <c r="QVV178" s="254"/>
      <c r="QVW178" s="254"/>
      <c r="QVX178" s="254"/>
      <c r="QVY178" s="254"/>
      <c r="QVZ178" s="254"/>
      <c r="QWA178" s="254"/>
      <c r="QWB178" s="254"/>
      <c r="QWC178" s="254"/>
      <c r="QWD178" s="254"/>
      <c r="QWE178" s="254"/>
      <c r="QWF178" s="254"/>
      <c r="QWG178" s="254"/>
      <c r="QWH178" s="254"/>
      <c r="QWI178" s="254"/>
      <c r="QWJ178" s="254"/>
      <c r="QWK178" s="254"/>
      <c r="QWL178" s="254"/>
      <c r="QWM178" s="254"/>
      <c r="QWN178" s="254"/>
      <c r="QWO178" s="254"/>
      <c r="QWP178" s="254"/>
      <c r="QWQ178" s="254"/>
      <c r="QWR178" s="254"/>
      <c r="QWS178" s="254"/>
      <c r="QWT178" s="254"/>
      <c r="QWU178" s="254"/>
      <c r="QWV178" s="254"/>
      <c r="QWW178" s="254"/>
      <c r="QWX178" s="254"/>
      <c r="QWY178" s="254"/>
      <c r="QWZ178" s="254"/>
      <c r="QXA178" s="254"/>
      <c r="QXB178" s="254"/>
      <c r="QXC178" s="254"/>
      <c r="QXD178" s="254"/>
      <c r="QXE178" s="254"/>
      <c r="QXF178" s="254"/>
      <c r="QXG178" s="254"/>
      <c r="QXH178" s="254"/>
      <c r="QXI178" s="254"/>
      <c r="QXJ178" s="254"/>
      <c r="QXK178" s="254"/>
      <c r="QXL178" s="254"/>
      <c r="QXM178" s="254"/>
      <c r="QXN178" s="254"/>
      <c r="QXO178" s="254"/>
      <c r="QXP178" s="254"/>
      <c r="QXQ178" s="254"/>
      <c r="QXR178" s="254"/>
      <c r="QXS178" s="254"/>
      <c r="QXT178" s="254"/>
      <c r="QXU178" s="254"/>
      <c r="QXV178" s="254"/>
      <c r="QXW178" s="254"/>
      <c r="QXX178" s="254"/>
      <c r="QXY178" s="254"/>
      <c r="QXZ178" s="254"/>
      <c r="QYA178" s="254"/>
      <c r="QYB178" s="254"/>
      <c r="QYC178" s="254"/>
      <c r="QYD178" s="254"/>
      <c r="QYE178" s="254"/>
      <c r="QYF178" s="254"/>
      <c r="QYG178" s="254"/>
      <c r="QYH178" s="254"/>
      <c r="QYI178" s="254"/>
      <c r="QYJ178" s="254"/>
      <c r="QYK178" s="254"/>
      <c r="QYL178" s="254"/>
      <c r="QYM178" s="254"/>
      <c r="QYN178" s="254"/>
      <c r="QYO178" s="254"/>
      <c r="QYP178" s="254"/>
      <c r="QYQ178" s="254"/>
      <c r="QYR178" s="254"/>
      <c r="QYS178" s="254"/>
      <c r="QYT178" s="254"/>
      <c r="QYU178" s="254"/>
      <c r="QYV178" s="254"/>
      <c r="QYW178" s="254"/>
      <c r="QYX178" s="254"/>
      <c r="QYY178" s="254"/>
      <c r="QYZ178" s="254"/>
      <c r="QZA178" s="254"/>
      <c r="QZB178" s="254"/>
      <c r="QZC178" s="254"/>
      <c r="QZD178" s="254"/>
      <c r="QZE178" s="254"/>
      <c r="QZF178" s="254"/>
      <c r="QZG178" s="254"/>
      <c r="QZH178" s="254"/>
      <c r="QZI178" s="254"/>
      <c r="QZJ178" s="254"/>
      <c r="QZK178" s="254"/>
      <c r="QZL178" s="254"/>
      <c r="QZM178" s="254"/>
      <c r="QZN178" s="254"/>
      <c r="QZO178" s="254"/>
      <c r="QZP178" s="254"/>
      <c r="QZQ178" s="254"/>
      <c r="QZR178" s="254"/>
      <c r="QZS178" s="254"/>
      <c r="QZT178" s="254"/>
      <c r="QZU178" s="254"/>
      <c r="QZV178" s="254"/>
      <c r="QZW178" s="254"/>
      <c r="QZX178" s="254"/>
      <c r="QZY178" s="254"/>
      <c r="QZZ178" s="254"/>
      <c r="RAA178" s="254"/>
      <c r="RAB178" s="254"/>
      <c r="RAC178" s="254"/>
      <c r="RAD178" s="254"/>
      <c r="RAE178" s="254"/>
      <c r="RAF178" s="254"/>
      <c r="RAG178" s="254"/>
      <c r="RAH178" s="254"/>
      <c r="RAI178" s="254"/>
      <c r="RAJ178" s="254"/>
      <c r="RAK178" s="254"/>
      <c r="RAL178" s="254"/>
      <c r="RAM178" s="254"/>
      <c r="RAN178" s="254"/>
      <c r="RAO178" s="254"/>
      <c r="RAP178" s="254"/>
      <c r="RAQ178" s="254"/>
      <c r="RAR178" s="254"/>
      <c r="RAS178" s="254"/>
      <c r="RAT178" s="254"/>
      <c r="RAU178" s="254"/>
      <c r="RAV178" s="254"/>
      <c r="RAW178" s="254"/>
      <c r="RAX178" s="254"/>
      <c r="RAY178" s="254"/>
      <c r="RAZ178" s="254"/>
      <c r="RBA178" s="254"/>
      <c r="RBB178" s="254"/>
      <c r="RBC178" s="254"/>
      <c r="RBD178" s="254"/>
      <c r="RBE178" s="254"/>
      <c r="RBF178" s="254"/>
      <c r="RBG178" s="254"/>
      <c r="RBH178" s="254"/>
      <c r="RBI178" s="254"/>
      <c r="RBJ178" s="254"/>
      <c r="RBK178" s="254"/>
      <c r="RBL178" s="254"/>
      <c r="RBM178" s="254"/>
      <c r="RBN178" s="254"/>
      <c r="RBO178" s="254"/>
      <c r="RBP178" s="254"/>
      <c r="RBQ178" s="254"/>
      <c r="RBR178" s="254"/>
      <c r="RBS178" s="254"/>
      <c r="RBT178" s="254"/>
      <c r="RBU178" s="254"/>
      <c r="RBV178" s="254"/>
      <c r="RBW178" s="254"/>
      <c r="RBX178" s="254"/>
      <c r="RBY178" s="254"/>
      <c r="RBZ178" s="254"/>
      <c r="RCA178" s="254"/>
      <c r="RCB178" s="254"/>
      <c r="RCC178" s="254"/>
      <c r="RCD178" s="254"/>
      <c r="RCE178" s="254"/>
      <c r="RCF178" s="254"/>
      <c r="RCG178" s="254"/>
      <c r="RCH178" s="254"/>
      <c r="RCI178" s="254"/>
      <c r="RCJ178" s="254"/>
      <c r="RCK178" s="254"/>
      <c r="RCL178" s="254"/>
      <c r="RCM178" s="254"/>
      <c r="RCN178" s="254"/>
      <c r="RCO178" s="254"/>
      <c r="RCP178" s="254"/>
      <c r="RCQ178" s="254"/>
      <c r="RCR178" s="254"/>
      <c r="RCS178" s="254"/>
      <c r="RCT178" s="254"/>
      <c r="RCU178" s="254"/>
      <c r="RCV178" s="254"/>
      <c r="RCW178" s="254"/>
      <c r="RCX178" s="254"/>
      <c r="RCY178" s="254"/>
      <c r="RCZ178" s="254"/>
      <c r="RDA178" s="254"/>
      <c r="RDB178" s="254"/>
      <c r="RDC178" s="254"/>
      <c r="RDD178" s="254"/>
      <c r="RDE178" s="254"/>
      <c r="RDF178" s="254"/>
      <c r="RDG178" s="254"/>
      <c r="RDH178" s="254"/>
      <c r="RDI178" s="254"/>
      <c r="RDJ178" s="254"/>
      <c r="RDK178" s="254"/>
      <c r="RDL178" s="254"/>
      <c r="RDM178" s="254"/>
      <c r="RDN178" s="254"/>
      <c r="RDO178" s="254"/>
      <c r="RDP178" s="254"/>
      <c r="RDQ178" s="254"/>
      <c r="RDR178" s="254"/>
      <c r="RDS178" s="254"/>
      <c r="RDT178" s="254"/>
      <c r="RDU178" s="254"/>
      <c r="RDV178" s="254"/>
      <c r="RDW178" s="254"/>
      <c r="RDX178" s="254"/>
      <c r="RDY178" s="254"/>
      <c r="RDZ178" s="254"/>
      <c r="REA178" s="254"/>
      <c r="REB178" s="254"/>
      <c r="REC178" s="254"/>
      <c r="RED178" s="254"/>
      <c r="REE178" s="254"/>
      <c r="REF178" s="254"/>
      <c r="REG178" s="254"/>
      <c r="REH178" s="254"/>
      <c r="REI178" s="254"/>
      <c r="REJ178" s="254"/>
      <c r="REK178" s="254"/>
      <c r="REL178" s="254"/>
      <c r="REM178" s="254"/>
      <c r="REN178" s="254"/>
      <c r="REO178" s="254"/>
      <c r="REP178" s="254"/>
      <c r="REQ178" s="254"/>
      <c r="RER178" s="254"/>
      <c r="RES178" s="254"/>
      <c r="RET178" s="254"/>
      <c r="REU178" s="254"/>
      <c r="REV178" s="254"/>
      <c r="REW178" s="254"/>
      <c r="REX178" s="254"/>
      <c r="REY178" s="254"/>
      <c r="REZ178" s="254"/>
      <c r="RFA178" s="254"/>
      <c r="RFB178" s="254"/>
      <c r="RFC178" s="254"/>
      <c r="RFD178" s="254"/>
      <c r="RFE178" s="254"/>
      <c r="RFF178" s="254"/>
      <c r="RFG178" s="254"/>
      <c r="RFH178" s="254"/>
      <c r="RFI178" s="254"/>
      <c r="RFJ178" s="254"/>
      <c r="RFK178" s="254"/>
      <c r="RFL178" s="254"/>
      <c r="RFM178" s="254"/>
      <c r="RFN178" s="254"/>
      <c r="RFO178" s="254"/>
      <c r="RFP178" s="254"/>
      <c r="RFQ178" s="254"/>
      <c r="RFR178" s="254"/>
      <c r="RFS178" s="254"/>
      <c r="RFT178" s="254"/>
      <c r="RFU178" s="254"/>
      <c r="RFV178" s="254"/>
      <c r="RFW178" s="254"/>
      <c r="RFX178" s="254"/>
      <c r="RFY178" s="254"/>
      <c r="RFZ178" s="254"/>
      <c r="RGA178" s="254"/>
      <c r="RGB178" s="254"/>
      <c r="RGC178" s="254"/>
      <c r="RGD178" s="254"/>
      <c r="RGE178" s="254"/>
      <c r="RGF178" s="254"/>
      <c r="RGG178" s="254"/>
      <c r="RGH178" s="254"/>
      <c r="RGI178" s="254"/>
      <c r="RGJ178" s="254"/>
      <c r="RGK178" s="254"/>
      <c r="RGL178" s="254"/>
      <c r="RGM178" s="254"/>
      <c r="RGN178" s="254"/>
      <c r="RGO178" s="254"/>
      <c r="RGP178" s="254"/>
      <c r="RGQ178" s="254"/>
      <c r="RGR178" s="254"/>
      <c r="RGS178" s="254"/>
      <c r="RGT178" s="254"/>
      <c r="RGU178" s="254"/>
      <c r="RGV178" s="254"/>
      <c r="RGW178" s="254"/>
      <c r="RGX178" s="254"/>
      <c r="RGY178" s="254"/>
      <c r="RGZ178" s="254"/>
      <c r="RHA178" s="254"/>
      <c r="RHB178" s="254"/>
      <c r="RHC178" s="254"/>
      <c r="RHD178" s="254"/>
      <c r="RHE178" s="254"/>
      <c r="RHF178" s="254"/>
      <c r="RHG178" s="254"/>
      <c r="RHH178" s="254"/>
      <c r="RHI178" s="254"/>
      <c r="RHJ178" s="254"/>
      <c r="RHK178" s="254"/>
      <c r="RHL178" s="254"/>
      <c r="RHM178" s="254"/>
      <c r="RHN178" s="254"/>
      <c r="RHO178" s="254"/>
      <c r="RHP178" s="254"/>
      <c r="RHQ178" s="254"/>
      <c r="RHR178" s="254"/>
      <c r="RHS178" s="254"/>
      <c r="RHT178" s="254"/>
      <c r="RHU178" s="254"/>
      <c r="RHV178" s="254"/>
      <c r="RHW178" s="254"/>
      <c r="RHX178" s="254"/>
      <c r="RHY178" s="254"/>
      <c r="RHZ178" s="254"/>
      <c r="RIA178" s="254"/>
      <c r="RIB178" s="254"/>
      <c r="RIC178" s="254"/>
      <c r="RID178" s="254"/>
      <c r="RIE178" s="254"/>
      <c r="RIF178" s="254"/>
      <c r="RIG178" s="254"/>
      <c r="RIH178" s="254"/>
      <c r="RII178" s="254"/>
      <c r="RIJ178" s="254"/>
      <c r="RIK178" s="254"/>
      <c r="RIL178" s="254"/>
      <c r="RIM178" s="254"/>
      <c r="RIN178" s="254"/>
      <c r="RIO178" s="254"/>
      <c r="RIP178" s="254"/>
      <c r="RIQ178" s="254"/>
      <c r="RIR178" s="254"/>
      <c r="RIS178" s="254"/>
      <c r="RIT178" s="254"/>
      <c r="RIU178" s="254"/>
      <c r="RIV178" s="254"/>
      <c r="RIW178" s="254"/>
      <c r="RIX178" s="254"/>
      <c r="RIY178" s="254"/>
      <c r="RIZ178" s="254"/>
      <c r="RJA178" s="254"/>
      <c r="RJB178" s="254"/>
      <c r="RJC178" s="254"/>
      <c r="RJD178" s="254"/>
      <c r="RJE178" s="254"/>
      <c r="RJF178" s="254"/>
      <c r="RJG178" s="254"/>
      <c r="RJH178" s="254"/>
      <c r="RJI178" s="254"/>
      <c r="RJJ178" s="254"/>
      <c r="RJK178" s="254"/>
      <c r="RJL178" s="254"/>
      <c r="RJM178" s="254"/>
      <c r="RJN178" s="254"/>
      <c r="RJO178" s="254"/>
      <c r="RJP178" s="254"/>
      <c r="RJQ178" s="254"/>
      <c r="RJR178" s="254"/>
      <c r="RJS178" s="254"/>
      <c r="RJT178" s="254"/>
      <c r="RJU178" s="254"/>
      <c r="RJV178" s="254"/>
      <c r="RJW178" s="254"/>
      <c r="RJX178" s="254"/>
      <c r="RJY178" s="254"/>
      <c r="RJZ178" s="254"/>
      <c r="RKA178" s="254"/>
      <c r="RKB178" s="254"/>
      <c r="RKC178" s="254"/>
      <c r="RKD178" s="254"/>
      <c r="RKE178" s="254"/>
      <c r="RKF178" s="254"/>
      <c r="RKG178" s="254"/>
      <c r="RKH178" s="254"/>
      <c r="RKI178" s="254"/>
      <c r="RKJ178" s="254"/>
      <c r="RKK178" s="254"/>
      <c r="RKL178" s="254"/>
      <c r="RKM178" s="254"/>
      <c r="RKN178" s="254"/>
      <c r="RKO178" s="254"/>
      <c r="RKP178" s="254"/>
      <c r="RKQ178" s="254"/>
      <c r="RKR178" s="254"/>
      <c r="RKS178" s="254"/>
      <c r="RKT178" s="254"/>
      <c r="RKU178" s="254"/>
      <c r="RKV178" s="254"/>
      <c r="RKW178" s="254"/>
      <c r="RKX178" s="254"/>
      <c r="RKY178" s="254"/>
      <c r="RKZ178" s="254"/>
      <c r="RLA178" s="254"/>
      <c r="RLB178" s="254"/>
      <c r="RLC178" s="254"/>
      <c r="RLD178" s="254"/>
      <c r="RLE178" s="254"/>
      <c r="RLF178" s="254"/>
      <c r="RLG178" s="254"/>
      <c r="RLH178" s="254"/>
      <c r="RLI178" s="254"/>
      <c r="RLJ178" s="254"/>
      <c r="RLK178" s="254"/>
      <c r="RLL178" s="254"/>
      <c r="RLM178" s="254"/>
      <c r="RLN178" s="254"/>
      <c r="RLO178" s="254"/>
      <c r="RLP178" s="254"/>
      <c r="RLQ178" s="254"/>
      <c r="RLR178" s="254"/>
      <c r="RLS178" s="254"/>
      <c r="RLT178" s="254"/>
      <c r="RLU178" s="254"/>
      <c r="RLV178" s="254"/>
      <c r="RLW178" s="254"/>
      <c r="RLX178" s="254"/>
      <c r="RLY178" s="254"/>
      <c r="RLZ178" s="254"/>
      <c r="RMA178" s="254"/>
      <c r="RMB178" s="254"/>
      <c r="RMC178" s="254"/>
      <c r="RMD178" s="254"/>
      <c r="RME178" s="254"/>
      <c r="RMF178" s="254"/>
      <c r="RMG178" s="254"/>
      <c r="RMH178" s="254"/>
      <c r="RMI178" s="254"/>
      <c r="RMJ178" s="254"/>
      <c r="RMK178" s="254"/>
      <c r="RML178" s="254"/>
      <c r="RMM178" s="254"/>
      <c r="RMN178" s="254"/>
      <c r="RMO178" s="254"/>
      <c r="RMP178" s="254"/>
      <c r="RMQ178" s="254"/>
      <c r="RMR178" s="254"/>
      <c r="RMS178" s="254"/>
      <c r="RMT178" s="254"/>
      <c r="RMU178" s="254"/>
      <c r="RMV178" s="254"/>
      <c r="RMW178" s="254"/>
      <c r="RMX178" s="254"/>
      <c r="RMY178" s="254"/>
      <c r="RMZ178" s="254"/>
      <c r="RNA178" s="254"/>
      <c r="RNB178" s="254"/>
      <c r="RNC178" s="254"/>
      <c r="RND178" s="254"/>
      <c r="RNE178" s="254"/>
      <c r="RNF178" s="254"/>
      <c r="RNG178" s="254"/>
      <c r="RNH178" s="254"/>
      <c r="RNI178" s="254"/>
      <c r="RNJ178" s="254"/>
      <c r="RNK178" s="254"/>
      <c r="RNL178" s="254"/>
      <c r="RNM178" s="254"/>
      <c r="RNN178" s="254"/>
      <c r="RNO178" s="254"/>
      <c r="RNP178" s="254"/>
      <c r="RNQ178" s="254"/>
      <c r="RNR178" s="254"/>
      <c r="RNS178" s="254"/>
      <c r="RNT178" s="254"/>
      <c r="RNU178" s="254"/>
      <c r="RNV178" s="254"/>
      <c r="RNW178" s="254"/>
      <c r="RNX178" s="254"/>
      <c r="RNY178" s="254"/>
      <c r="RNZ178" s="254"/>
      <c r="ROA178" s="254"/>
      <c r="ROB178" s="254"/>
      <c r="ROC178" s="254"/>
      <c r="ROD178" s="254"/>
      <c r="ROE178" s="254"/>
      <c r="ROF178" s="254"/>
      <c r="ROG178" s="254"/>
      <c r="ROH178" s="254"/>
      <c r="ROI178" s="254"/>
      <c r="ROJ178" s="254"/>
      <c r="ROK178" s="254"/>
      <c r="ROL178" s="254"/>
      <c r="ROM178" s="254"/>
      <c r="RON178" s="254"/>
      <c r="ROO178" s="254"/>
      <c r="ROP178" s="254"/>
      <c r="ROQ178" s="254"/>
      <c r="ROR178" s="254"/>
      <c r="ROS178" s="254"/>
      <c r="ROT178" s="254"/>
      <c r="ROU178" s="254"/>
      <c r="ROV178" s="254"/>
      <c r="ROW178" s="254"/>
      <c r="ROX178" s="254"/>
      <c r="ROY178" s="254"/>
      <c r="ROZ178" s="254"/>
      <c r="RPA178" s="254"/>
      <c r="RPB178" s="254"/>
      <c r="RPC178" s="254"/>
      <c r="RPD178" s="254"/>
      <c r="RPE178" s="254"/>
      <c r="RPF178" s="254"/>
      <c r="RPG178" s="254"/>
      <c r="RPH178" s="254"/>
      <c r="RPI178" s="254"/>
      <c r="RPJ178" s="254"/>
      <c r="RPK178" s="254"/>
      <c r="RPL178" s="254"/>
      <c r="RPM178" s="254"/>
      <c r="RPN178" s="254"/>
      <c r="RPO178" s="254"/>
      <c r="RPP178" s="254"/>
      <c r="RPQ178" s="254"/>
      <c r="RPR178" s="254"/>
      <c r="RPS178" s="254"/>
      <c r="RPT178" s="254"/>
      <c r="RPU178" s="254"/>
      <c r="RPV178" s="254"/>
      <c r="RPW178" s="254"/>
      <c r="RPX178" s="254"/>
      <c r="RPY178" s="254"/>
      <c r="RPZ178" s="254"/>
      <c r="RQA178" s="254"/>
      <c r="RQB178" s="254"/>
      <c r="RQC178" s="254"/>
      <c r="RQD178" s="254"/>
      <c r="RQE178" s="254"/>
      <c r="RQF178" s="254"/>
      <c r="RQG178" s="254"/>
      <c r="RQH178" s="254"/>
      <c r="RQI178" s="254"/>
      <c r="RQJ178" s="254"/>
      <c r="RQK178" s="254"/>
      <c r="RQL178" s="254"/>
      <c r="RQM178" s="254"/>
      <c r="RQN178" s="254"/>
      <c r="RQO178" s="254"/>
      <c r="RQP178" s="254"/>
      <c r="RQQ178" s="254"/>
      <c r="RQR178" s="254"/>
      <c r="RQS178" s="254"/>
      <c r="RQT178" s="254"/>
      <c r="RQU178" s="254"/>
      <c r="RQV178" s="254"/>
      <c r="RQW178" s="254"/>
      <c r="RQX178" s="254"/>
      <c r="RQY178" s="254"/>
      <c r="RQZ178" s="254"/>
      <c r="RRA178" s="254"/>
      <c r="RRB178" s="254"/>
      <c r="RRC178" s="254"/>
      <c r="RRD178" s="254"/>
      <c r="RRE178" s="254"/>
      <c r="RRF178" s="254"/>
      <c r="RRG178" s="254"/>
      <c r="RRH178" s="254"/>
      <c r="RRI178" s="254"/>
      <c r="RRJ178" s="254"/>
      <c r="RRK178" s="254"/>
      <c r="RRL178" s="254"/>
      <c r="RRM178" s="254"/>
      <c r="RRN178" s="254"/>
      <c r="RRO178" s="254"/>
      <c r="RRP178" s="254"/>
      <c r="RRQ178" s="254"/>
      <c r="RRR178" s="254"/>
      <c r="RRS178" s="254"/>
      <c r="RRT178" s="254"/>
      <c r="RRU178" s="254"/>
      <c r="RRV178" s="254"/>
      <c r="RRW178" s="254"/>
      <c r="RRX178" s="254"/>
      <c r="RRY178" s="254"/>
      <c r="RRZ178" s="254"/>
      <c r="RSA178" s="254"/>
      <c r="RSB178" s="254"/>
      <c r="RSC178" s="254"/>
      <c r="RSD178" s="254"/>
      <c r="RSE178" s="254"/>
      <c r="RSF178" s="254"/>
      <c r="RSG178" s="254"/>
      <c r="RSH178" s="254"/>
      <c r="RSI178" s="254"/>
      <c r="RSJ178" s="254"/>
      <c r="RSK178" s="254"/>
      <c r="RSL178" s="254"/>
      <c r="RSM178" s="254"/>
      <c r="RSN178" s="254"/>
      <c r="RSO178" s="254"/>
      <c r="RSP178" s="254"/>
      <c r="RSQ178" s="254"/>
      <c r="RSR178" s="254"/>
      <c r="RSS178" s="254"/>
      <c r="RST178" s="254"/>
      <c r="RSU178" s="254"/>
      <c r="RSV178" s="254"/>
      <c r="RSW178" s="254"/>
      <c r="RSX178" s="254"/>
      <c r="RSY178" s="254"/>
      <c r="RSZ178" s="254"/>
      <c r="RTA178" s="254"/>
      <c r="RTB178" s="254"/>
      <c r="RTC178" s="254"/>
      <c r="RTD178" s="254"/>
      <c r="RTE178" s="254"/>
      <c r="RTF178" s="254"/>
      <c r="RTG178" s="254"/>
      <c r="RTH178" s="254"/>
      <c r="RTI178" s="254"/>
      <c r="RTJ178" s="254"/>
      <c r="RTK178" s="254"/>
      <c r="RTL178" s="254"/>
      <c r="RTM178" s="254"/>
      <c r="RTN178" s="254"/>
      <c r="RTO178" s="254"/>
      <c r="RTP178" s="254"/>
      <c r="RTQ178" s="254"/>
      <c r="RTR178" s="254"/>
      <c r="RTS178" s="254"/>
      <c r="RTT178" s="254"/>
      <c r="RTU178" s="254"/>
      <c r="RTV178" s="254"/>
      <c r="RTW178" s="254"/>
      <c r="RTX178" s="254"/>
      <c r="RTY178" s="254"/>
      <c r="RTZ178" s="254"/>
      <c r="RUA178" s="254"/>
      <c r="RUB178" s="254"/>
      <c r="RUC178" s="254"/>
      <c r="RUD178" s="254"/>
      <c r="RUE178" s="254"/>
      <c r="RUF178" s="254"/>
      <c r="RUG178" s="254"/>
      <c r="RUH178" s="254"/>
      <c r="RUI178" s="254"/>
      <c r="RUJ178" s="254"/>
      <c r="RUK178" s="254"/>
      <c r="RUL178" s="254"/>
      <c r="RUM178" s="254"/>
      <c r="RUN178" s="254"/>
      <c r="RUO178" s="254"/>
      <c r="RUP178" s="254"/>
      <c r="RUQ178" s="254"/>
      <c r="RUR178" s="254"/>
      <c r="RUS178" s="254"/>
      <c r="RUT178" s="254"/>
      <c r="RUU178" s="254"/>
      <c r="RUV178" s="254"/>
      <c r="RUW178" s="254"/>
      <c r="RUX178" s="254"/>
      <c r="RUY178" s="254"/>
      <c r="RUZ178" s="254"/>
      <c r="RVA178" s="254"/>
      <c r="RVB178" s="254"/>
      <c r="RVC178" s="254"/>
      <c r="RVD178" s="254"/>
      <c r="RVE178" s="254"/>
      <c r="RVF178" s="254"/>
      <c r="RVG178" s="254"/>
      <c r="RVH178" s="254"/>
      <c r="RVI178" s="254"/>
      <c r="RVJ178" s="254"/>
      <c r="RVK178" s="254"/>
      <c r="RVL178" s="254"/>
      <c r="RVM178" s="254"/>
      <c r="RVN178" s="254"/>
      <c r="RVO178" s="254"/>
      <c r="RVP178" s="254"/>
      <c r="RVQ178" s="254"/>
      <c r="RVR178" s="254"/>
      <c r="RVS178" s="254"/>
      <c r="RVT178" s="254"/>
      <c r="RVU178" s="254"/>
      <c r="RVV178" s="254"/>
      <c r="RVW178" s="254"/>
      <c r="RVX178" s="254"/>
      <c r="RVY178" s="254"/>
      <c r="RVZ178" s="254"/>
      <c r="RWA178" s="254"/>
      <c r="RWB178" s="254"/>
      <c r="RWC178" s="254"/>
      <c r="RWD178" s="254"/>
      <c r="RWE178" s="254"/>
      <c r="RWF178" s="254"/>
      <c r="RWG178" s="254"/>
      <c r="RWH178" s="254"/>
      <c r="RWI178" s="254"/>
      <c r="RWJ178" s="254"/>
      <c r="RWK178" s="254"/>
      <c r="RWL178" s="254"/>
      <c r="RWM178" s="254"/>
      <c r="RWN178" s="254"/>
      <c r="RWO178" s="254"/>
      <c r="RWP178" s="254"/>
      <c r="RWQ178" s="254"/>
      <c r="RWR178" s="254"/>
      <c r="RWS178" s="254"/>
      <c r="RWT178" s="254"/>
      <c r="RWU178" s="254"/>
      <c r="RWV178" s="254"/>
      <c r="RWW178" s="254"/>
      <c r="RWX178" s="254"/>
      <c r="RWY178" s="254"/>
      <c r="RWZ178" s="254"/>
      <c r="RXA178" s="254"/>
      <c r="RXB178" s="254"/>
      <c r="RXC178" s="254"/>
      <c r="RXD178" s="254"/>
      <c r="RXE178" s="254"/>
      <c r="RXF178" s="254"/>
      <c r="RXG178" s="254"/>
      <c r="RXH178" s="254"/>
      <c r="RXI178" s="254"/>
      <c r="RXJ178" s="254"/>
      <c r="RXK178" s="254"/>
      <c r="RXL178" s="254"/>
      <c r="RXM178" s="254"/>
      <c r="RXN178" s="254"/>
      <c r="RXO178" s="254"/>
      <c r="RXP178" s="254"/>
      <c r="RXQ178" s="254"/>
      <c r="RXR178" s="254"/>
      <c r="RXS178" s="254"/>
      <c r="RXT178" s="254"/>
      <c r="RXU178" s="254"/>
      <c r="RXV178" s="254"/>
      <c r="RXW178" s="254"/>
      <c r="RXX178" s="254"/>
      <c r="RXY178" s="254"/>
      <c r="RXZ178" s="254"/>
      <c r="RYA178" s="254"/>
      <c r="RYB178" s="254"/>
      <c r="RYC178" s="254"/>
      <c r="RYD178" s="254"/>
      <c r="RYE178" s="254"/>
      <c r="RYF178" s="254"/>
      <c r="RYG178" s="254"/>
      <c r="RYH178" s="254"/>
      <c r="RYI178" s="254"/>
      <c r="RYJ178" s="254"/>
      <c r="RYK178" s="254"/>
      <c r="RYL178" s="254"/>
      <c r="RYM178" s="254"/>
      <c r="RYN178" s="254"/>
      <c r="RYO178" s="254"/>
      <c r="RYP178" s="254"/>
      <c r="RYQ178" s="254"/>
      <c r="RYR178" s="254"/>
      <c r="RYS178" s="254"/>
      <c r="RYT178" s="254"/>
      <c r="RYU178" s="254"/>
      <c r="RYV178" s="254"/>
      <c r="RYW178" s="254"/>
      <c r="RYX178" s="254"/>
      <c r="RYY178" s="254"/>
      <c r="RYZ178" s="254"/>
      <c r="RZA178" s="254"/>
      <c r="RZB178" s="254"/>
      <c r="RZC178" s="254"/>
      <c r="RZD178" s="254"/>
      <c r="RZE178" s="254"/>
      <c r="RZF178" s="254"/>
      <c r="RZG178" s="254"/>
      <c r="RZH178" s="254"/>
      <c r="RZI178" s="254"/>
      <c r="RZJ178" s="254"/>
      <c r="RZK178" s="254"/>
      <c r="RZL178" s="254"/>
      <c r="RZM178" s="254"/>
      <c r="RZN178" s="254"/>
      <c r="RZO178" s="254"/>
      <c r="RZP178" s="254"/>
      <c r="RZQ178" s="254"/>
      <c r="RZR178" s="254"/>
      <c r="RZS178" s="254"/>
      <c r="RZT178" s="254"/>
      <c r="RZU178" s="254"/>
      <c r="RZV178" s="254"/>
      <c r="RZW178" s="254"/>
      <c r="RZX178" s="254"/>
      <c r="RZY178" s="254"/>
      <c r="RZZ178" s="254"/>
      <c r="SAA178" s="254"/>
      <c r="SAB178" s="254"/>
      <c r="SAC178" s="254"/>
      <c r="SAD178" s="254"/>
      <c r="SAE178" s="254"/>
      <c r="SAF178" s="254"/>
      <c r="SAG178" s="254"/>
      <c r="SAH178" s="254"/>
      <c r="SAI178" s="254"/>
      <c r="SAJ178" s="254"/>
      <c r="SAK178" s="254"/>
      <c r="SAL178" s="254"/>
      <c r="SAM178" s="254"/>
      <c r="SAN178" s="254"/>
      <c r="SAO178" s="254"/>
      <c r="SAP178" s="254"/>
      <c r="SAQ178" s="254"/>
      <c r="SAR178" s="254"/>
      <c r="SAS178" s="254"/>
      <c r="SAT178" s="254"/>
      <c r="SAU178" s="254"/>
      <c r="SAV178" s="254"/>
      <c r="SAW178" s="254"/>
      <c r="SAX178" s="254"/>
      <c r="SAY178" s="254"/>
      <c r="SAZ178" s="254"/>
      <c r="SBA178" s="254"/>
      <c r="SBB178" s="254"/>
      <c r="SBC178" s="254"/>
      <c r="SBD178" s="254"/>
      <c r="SBE178" s="254"/>
      <c r="SBF178" s="254"/>
      <c r="SBG178" s="254"/>
      <c r="SBH178" s="254"/>
      <c r="SBI178" s="254"/>
      <c r="SBJ178" s="254"/>
      <c r="SBK178" s="254"/>
      <c r="SBL178" s="254"/>
      <c r="SBM178" s="254"/>
      <c r="SBN178" s="254"/>
      <c r="SBO178" s="254"/>
      <c r="SBP178" s="254"/>
      <c r="SBQ178" s="254"/>
      <c r="SBR178" s="254"/>
      <c r="SBS178" s="254"/>
      <c r="SBT178" s="254"/>
      <c r="SBU178" s="254"/>
      <c r="SBV178" s="254"/>
      <c r="SBW178" s="254"/>
      <c r="SBX178" s="254"/>
      <c r="SBY178" s="254"/>
      <c r="SBZ178" s="254"/>
      <c r="SCA178" s="254"/>
      <c r="SCB178" s="254"/>
      <c r="SCC178" s="254"/>
      <c r="SCD178" s="254"/>
      <c r="SCE178" s="254"/>
      <c r="SCF178" s="254"/>
      <c r="SCG178" s="254"/>
      <c r="SCH178" s="254"/>
      <c r="SCI178" s="254"/>
      <c r="SCJ178" s="254"/>
      <c r="SCK178" s="254"/>
      <c r="SCL178" s="254"/>
      <c r="SCM178" s="254"/>
      <c r="SCN178" s="254"/>
      <c r="SCO178" s="254"/>
      <c r="SCP178" s="254"/>
      <c r="SCQ178" s="254"/>
      <c r="SCR178" s="254"/>
      <c r="SCS178" s="254"/>
      <c r="SCT178" s="254"/>
      <c r="SCU178" s="254"/>
      <c r="SCV178" s="254"/>
      <c r="SCW178" s="254"/>
      <c r="SCX178" s="254"/>
      <c r="SCY178" s="254"/>
      <c r="SCZ178" s="254"/>
      <c r="SDA178" s="254"/>
      <c r="SDB178" s="254"/>
      <c r="SDC178" s="254"/>
      <c r="SDD178" s="254"/>
      <c r="SDE178" s="254"/>
      <c r="SDF178" s="254"/>
      <c r="SDG178" s="254"/>
      <c r="SDH178" s="254"/>
      <c r="SDI178" s="254"/>
      <c r="SDJ178" s="254"/>
      <c r="SDK178" s="254"/>
      <c r="SDL178" s="254"/>
      <c r="SDM178" s="254"/>
      <c r="SDN178" s="254"/>
      <c r="SDO178" s="254"/>
      <c r="SDP178" s="254"/>
      <c r="SDQ178" s="254"/>
      <c r="SDR178" s="254"/>
      <c r="SDS178" s="254"/>
      <c r="SDT178" s="254"/>
      <c r="SDU178" s="254"/>
      <c r="SDV178" s="254"/>
      <c r="SDW178" s="254"/>
      <c r="SDX178" s="254"/>
      <c r="SDY178" s="254"/>
      <c r="SDZ178" s="254"/>
      <c r="SEA178" s="254"/>
      <c r="SEB178" s="254"/>
      <c r="SEC178" s="254"/>
      <c r="SED178" s="254"/>
      <c r="SEE178" s="254"/>
      <c r="SEF178" s="254"/>
      <c r="SEG178" s="254"/>
      <c r="SEH178" s="254"/>
      <c r="SEI178" s="254"/>
      <c r="SEJ178" s="254"/>
      <c r="SEK178" s="254"/>
      <c r="SEL178" s="254"/>
      <c r="SEM178" s="254"/>
      <c r="SEN178" s="254"/>
      <c r="SEO178" s="254"/>
      <c r="SEP178" s="254"/>
      <c r="SEQ178" s="254"/>
      <c r="SER178" s="254"/>
      <c r="SES178" s="254"/>
      <c r="SET178" s="254"/>
      <c r="SEU178" s="254"/>
      <c r="SEV178" s="254"/>
      <c r="SEW178" s="254"/>
      <c r="SEX178" s="254"/>
      <c r="SEY178" s="254"/>
      <c r="SEZ178" s="254"/>
      <c r="SFA178" s="254"/>
      <c r="SFB178" s="254"/>
      <c r="SFC178" s="254"/>
      <c r="SFD178" s="254"/>
      <c r="SFE178" s="254"/>
      <c r="SFF178" s="254"/>
      <c r="SFG178" s="254"/>
      <c r="SFH178" s="254"/>
      <c r="SFI178" s="254"/>
      <c r="SFJ178" s="254"/>
      <c r="SFK178" s="254"/>
      <c r="SFL178" s="254"/>
      <c r="SFM178" s="254"/>
      <c r="SFN178" s="254"/>
      <c r="SFO178" s="254"/>
      <c r="SFP178" s="254"/>
      <c r="SFQ178" s="254"/>
      <c r="SFR178" s="254"/>
      <c r="SFS178" s="254"/>
      <c r="SFT178" s="254"/>
      <c r="SFU178" s="254"/>
      <c r="SFV178" s="254"/>
      <c r="SFW178" s="254"/>
      <c r="SFX178" s="254"/>
      <c r="SFY178" s="254"/>
      <c r="SFZ178" s="254"/>
      <c r="SGA178" s="254"/>
      <c r="SGB178" s="254"/>
      <c r="SGC178" s="254"/>
      <c r="SGD178" s="254"/>
      <c r="SGE178" s="254"/>
      <c r="SGF178" s="254"/>
      <c r="SGG178" s="254"/>
      <c r="SGH178" s="254"/>
      <c r="SGI178" s="254"/>
      <c r="SGJ178" s="254"/>
      <c r="SGK178" s="254"/>
      <c r="SGL178" s="254"/>
      <c r="SGM178" s="254"/>
      <c r="SGN178" s="254"/>
      <c r="SGO178" s="254"/>
      <c r="SGP178" s="254"/>
      <c r="SGQ178" s="254"/>
      <c r="SGR178" s="254"/>
      <c r="SGS178" s="254"/>
      <c r="SGT178" s="254"/>
      <c r="SGU178" s="254"/>
      <c r="SGV178" s="254"/>
      <c r="SGW178" s="254"/>
      <c r="SGX178" s="254"/>
      <c r="SGY178" s="254"/>
      <c r="SGZ178" s="254"/>
      <c r="SHA178" s="254"/>
      <c r="SHB178" s="254"/>
      <c r="SHC178" s="254"/>
      <c r="SHD178" s="254"/>
      <c r="SHE178" s="254"/>
      <c r="SHF178" s="254"/>
      <c r="SHG178" s="254"/>
      <c r="SHH178" s="254"/>
      <c r="SHI178" s="254"/>
      <c r="SHJ178" s="254"/>
      <c r="SHK178" s="254"/>
      <c r="SHL178" s="254"/>
      <c r="SHM178" s="254"/>
      <c r="SHN178" s="254"/>
      <c r="SHO178" s="254"/>
      <c r="SHP178" s="254"/>
      <c r="SHQ178" s="254"/>
      <c r="SHR178" s="254"/>
      <c r="SHS178" s="254"/>
      <c r="SHT178" s="254"/>
      <c r="SHU178" s="254"/>
      <c r="SHV178" s="254"/>
      <c r="SHW178" s="254"/>
      <c r="SHX178" s="254"/>
      <c r="SHY178" s="254"/>
      <c r="SHZ178" s="254"/>
      <c r="SIA178" s="254"/>
      <c r="SIB178" s="254"/>
      <c r="SIC178" s="254"/>
      <c r="SID178" s="254"/>
      <c r="SIE178" s="254"/>
      <c r="SIF178" s="254"/>
      <c r="SIG178" s="254"/>
      <c r="SIH178" s="254"/>
      <c r="SII178" s="254"/>
      <c r="SIJ178" s="254"/>
      <c r="SIK178" s="254"/>
      <c r="SIL178" s="254"/>
      <c r="SIM178" s="254"/>
      <c r="SIN178" s="254"/>
      <c r="SIO178" s="254"/>
      <c r="SIP178" s="254"/>
      <c r="SIQ178" s="254"/>
      <c r="SIR178" s="254"/>
      <c r="SIS178" s="254"/>
      <c r="SIT178" s="254"/>
      <c r="SIU178" s="254"/>
      <c r="SIV178" s="254"/>
      <c r="SIW178" s="254"/>
      <c r="SIX178" s="254"/>
      <c r="SIY178" s="254"/>
      <c r="SIZ178" s="254"/>
      <c r="SJA178" s="254"/>
      <c r="SJB178" s="254"/>
      <c r="SJC178" s="254"/>
      <c r="SJD178" s="254"/>
      <c r="SJE178" s="254"/>
      <c r="SJF178" s="254"/>
      <c r="SJG178" s="254"/>
      <c r="SJH178" s="254"/>
      <c r="SJI178" s="254"/>
      <c r="SJJ178" s="254"/>
      <c r="SJK178" s="254"/>
      <c r="SJL178" s="254"/>
      <c r="SJM178" s="254"/>
      <c r="SJN178" s="254"/>
      <c r="SJO178" s="254"/>
      <c r="SJP178" s="254"/>
      <c r="SJQ178" s="254"/>
      <c r="SJR178" s="254"/>
      <c r="SJS178" s="254"/>
      <c r="SJT178" s="254"/>
      <c r="SJU178" s="254"/>
      <c r="SJV178" s="254"/>
      <c r="SJW178" s="254"/>
      <c r="SJX178" s="254"/>
      <c r="SJY178" s="254"/>
      <c r="SJZ178" s="254"/>
      <c r="SKA178" s="254"/>
      <c r="SKB178" s="254"/>
      <c r="SKC178" s="254"/>
      <c r="SKD178" s="254"/>
      <c r="SKE178" s="254"/>
      <c r="SKF178" s="254"/>
      <c r="SKG178" s="254"/>
      <c r="SKH178" s="254"/>
      <c r="SKI178" s="254"/>
      <c r="SKJ178" s="254"/>
      <c r="SKK178" s="254"/>
      <c r="SKL178" s="254"/>
      <c r="SKM178" s="254"/>
      <c r="SKN178" s="254"/>
      <c r="SKO178" s="254"/>
      <c r="SKP178" s="254"/>
      <c r="SKQ178" s="254"/>
      <c r="SKR178" s="254"/>
      <c r="SKS178" s="254"/>
      <c r="SKT178" s="254"/>
      <c r="SKU178" s="254"/>
      <c r="SKV178" s="254"/>
      <c r="SKW178" s="254"/>
      <c r="SKX178" s="254"/>
      <c r="SKY178" s="254"/>
      <c r="SKZ178" s="254"/>
      <c r="SLA178" s="254"/>
      <c r="SLB178" s="254"/>
      <c r="SLC178" s="254"/>
      <c r="SLD178" s="254"/>
      <c r="SLE178" s="254"/>
      <c r="SLF178" s="254"/>
      <c r="SLG178" s="254"/>
      <c r="SLH178" s="254"/>
      <c r="SLI178" s="254"/>
      <c r="SLJ178" s="254"/>
      <c r="SLK178" s="254"/>
      <c r="SLL178" s="254"/>
      <c r="SLM178" s="254"/>
      <c r="SLN178" s="254"/>
      <c r="SLO178" s="254"/>
      <c r="SLP178" s="254"/>
      <c r="SLQ178" s="254"/>
      <c r="SLR178" s="254"/>
      <c r="SLS178" s="254"/>
      <c r="SLT178" s="254"/>
      <c r="SLU178" s="254"/>
      <c r="SLV178" s="254"/>
      <c r="SLW178" s="254"/>
      <c r="SLX178" s="254"/>
      <c r="SLY178" s="254"/>
      <c r="SLZ178" s="254"/>
      <c r="SMA178" s="254"/>
      <c r="SMB178" s="254"/>
      <c r="SMC178" s="254"/>
      <c r="SMD178" s="254"/>
      <c r="SME178" s="254"/>
      <c r="SMF178" s="254"/>
      <c r="SMG178" s="254"/>
      <c r="SMH178" s="254"/>
      <c r="SMI178" s="254"/>
      <c r="SMJ178" s="254"/>
      <c r="SMK178" s="254"/>
      <c r="SML178" s="254"/>
      <c r="SMM178" s="254"/>
      <c r="SMN178" s="254"/>
      <c r="SMO178" s="254"/>
      <c r="SMP178" s="254"/>
      <c r="SMQ178" s="254"/>
      <c r="SMR178" s="254"/>
      <c r="SMS178" s="254"/>
      <c r="SMT178" s="254"/>
      <c r="SMU178" s="254"/>
      <c r="SMV178" s="254"/>
      <c r="SMW178" s="254"/>
      <c r="SMX178" s="254"/>
      <c r="SMY178" s="254"/>
      <c r="SMZ178" s="254"/>
      <c r="SNA178" s="254"/>
      <c r="SNB178" s="254"/>
      <c r="SNC178" s="254"/>
      <c r="SND178" s="254"/>
      <c r="SNE178" s="254"/>
      <c r="SNF178" s="254"/>
      <c r="SNG178" s="254"/>
      <c r="SNH178" s="254"/>
      <c r="SNI178" s="254"/>
      <c r="SNJ178" s="254"/>
      <c r="SNK178" s="254"/>
      <c r="SNL178" s="254"/>
      <c r="SNM178" s="254"/>
      <c r="SNN178" s="254"/>
      <c r="SNO178" s="254"/>
      <c r="SNP178" s="254"/>
      <c r="SNQ178" s="254"/>
      <c r="SNR178" s="254"/>
      <c r="SNS178" s="254"/>
      <c r="SNT178" s="254"/>
      <c r="SNU178" s="254"/>
      <c r="SNV178" s="254"/>
      <c r="SNW178" s="254"/>
      <c r="SNX178" s="254"/>
      <c r="SNY178" s="254"/>
      <c r="SNZ178" s="254"/>
      <c r="SOA178" s="254"/>
      <c r="SOB178" s="254"/>
      <c r="SOC178" s="254"/>
      <c r="SOD178" s="254"/>
      <c r="SOE178" s="254"/>
      <c r="SOF178" s="254"/>
      <c r="SOG178" s="254"/>
      <c r="SOH178" s="254"/>
      <c r="SOI178" s="254"/>
      <c r="SOJ178" s="254"/>
      <c r="SOK178" s="254"/>
      <c r="SOL178" s="254"/>
      <c r="SOM178" s="254"/>
      <c r="SON178" s="254"/>
      <c r="SOO178" s="254"/>
      <c r="SOP178" s="254"/>
      <c r="SOQ178" s="254"/>
      <c r="SOR178" s="254"/>
      <c r="SOS178" s="254"/>
      <c r="SOT178" s="254"/>
      <c r="SOU178" s="254"/>
      <c r="SOV178" s="254"/>
      <c r="SOW178" s="254"/>
      <c r="SOX178" s="254"/>
      <c r="SOY178" s="254"/>
      <c r="SOZ178" s="254"/>
      <c r="SPA178" s="254"/>
      <c r="SPB178" s="254"/>
      <c r="SPC178" s="254"/>
      <c r="SPD178" s="254"/>
      <c r="SPE178" s="254"/>
      <c r="SPF178" s="254"/>
      <c r="SPG178" s="254"/>
      <c r="SPH178" s="254"/>
      <c r="SPI178" s="254"/>
      <c r="SPJ178" s="254"/>
      <c r="SPK178" s="254"/>
      <c r="SPL178" s="254"/>
      <c r="SPM178" s="254"/>
      <c r="SPN178" s="254"/>
      <c r="SPO178" s="254"/>
      <c r="SPP178" s="254"/>
      <c r="SPQ178" s="254"/>
      <c r="SPR178" s="254"/>
      <c r="SPS178" s="254"/>
      <c r="SPT178" s="254"/>
      <c r="SPU178" s="254"/>
      <c r="SPV178" s="254"/>
      <c r="SPW178" s="254"/>
      <c r="SPX178" s="254"/>
      <c r="SPY178" s="254"/>
      <c r="SPZ178" s="254"/>
      <c r="SQA178" s="254"/>
      <c r="SQB178" s="254"/>
      <c r="SQC178" s="254"/>
      <c r="SQD178" s="254"/>
      <c r="SQE178" s="254"/>
      <c r="SQF178" s="254"/>
      <c r="SQG178" s="254"/>
      <c r="SQH178" s="254"/>
      <c r="SQI178" s="254"/>
      <c r="SQJ178" s="254"/>
      <c r="SQK178" s="254"/>
      <c r="SQL178" s="254"/>
      <c r="SQM178" s="254"/>
      <c r="SQN178" s="254"/>
      <c r="SQO178" s="254"/>
      <c r="SQP178" s="254"/>
      <c r="SQQ178" s="254"/>
      <c r="SQR178" s="254"/>
      <c r="SQS178" s="254"/>
      <c r="SQT178" s="254"/>
      <c r="SQU178" s="254"/>
      <c r="SQV178" s="254"/>
      <c r="SQW178" s="254"/>
      <c r="SQX178" s="254"/>
      <c r="SQY178" s="254"/>
      <c r="SQZ178" s="254"/>
      <c r="SRA178" s="254"/>
      <c r="SRB178" s="254"/>
      <c r="SRC178" s="254"/>
      <c r="SRD178" s="254"/>
      <c r="SRE178" s="254"/>
      <c r="SRF178" s="254"/>
      <c r="SRG178" s="254"/>
      <c r="SRH178" s="254"/>
      <c r="SRI178" s="254"/>
      <c r="SRJ178" s="254"/>
      <c r="SRK178" s="254"/>
      <c r="SRL178" s="254"/>
      <c r="SRM178" s="254"/>
      <c r="SRN178" s="254"/>
      <c r="SRO178" s="254"/>
      <c r="SRP178" s="254"/>
      <c r="SRQ178" s="254"/>
      <c r="SRR178" s="254"/>
      <c r="SRS178" s="254"/>
      <c r="SRT178" s="254"/>
      <c r="SRU178" s="254"/>
      <c r="SRV178" s="254"/>
      <c r="SRW178" s="254"/>
      <c r="SRX178" s="254"/>
      <c r="SRY178" s="254"/>
      <c r="SRZ178" s="254"/>
      <c r="SSA178" s="254"/>
      <c r="SSB178" s="254"/>
      <c r="SSC178" s="254"/>
      <c r="SSD178" s="254"/>
      <c r="SSE178" s="254"/>
      <c r="SSF178" s="254"/>
      <c r="SSG178" s="254"/>
      <c r="SSH178" s="254"/>
      <c r="SSI178" s="254"/>
      <c r="SSJ178" s="254"/>
      <c r="SSK178" s="254"/>
      <c r="SSL178" s="254"/>
      <c r="SSM178" s="254"/>
      <c r="SSN178" s="254"/>
      <c r="SSO178" s="254"/>
      <c r="SSP178" s="254"/>
      <c r="SSQ178" s="254"/>
      <c r="SSR178" s="254"/>
      <c r="SSS178" s="254"/>
      <c r="SST178" s="254"/>
      <c r="SSU178" s="254"/>
      <c r="SSV178" s="254"/>
      <c r="SSW178" s="254"/>
      <c r="SSX178" s="254"/>
      <c r="SSY178" s="254"/>
      <c r="SSZ178" s="254"/>
      <c r="STA178" s="254"/>
      <c r="STB178" s="254"/>
      <c r="STC178" s="254"/>
      <c r="STD178" s="254"/>
      <c r="STE178" s="254"/>
      <c r="STF178" s="254"/>
      <c r="STG178" s="254"/>
      <c r="STH178" s="254"/>
      <c r="STI178" s="254"/>
      <c r="STJ178" s="254"/>
      <c r="STK178" s="254"/>
      <c r="STL178" s="254"/>
      <c r="STM178" s="254"/>
      <c r="STN178" s="254"/>
      <c r="STO178" s="254"/>
      <c r="STP178" s="254"/>
      <c r="STQ178" s="254"/>
      <c r="STR178" s="254"/>
      <c r="STS178" s="254"/>
      <c r="STT178" s="254"/>
      <c r="STU178" s="254"/>
      <c r="STV178" s="254"/>
      <c r="STW178" s="254"/>
      <c r="STX178" s="254"/>
      <c r="STY178" s="254"/>
      <c r="STZ178" s="254"/>
      <c r="SUA178" s="254"/>
      <c r="SUB178" s="254"/>
      <c r="SUC178" s="254"/>
      <c r="SUD178" s="254"/>
      <c r="SUE178" s="254"/>
      <c r="SUF178" s="254"/>
      <c r="SUG178" s="254"/>
      <c r="SUH178" s="254"/>
      <c r="SUI178" s="254"/>
      <c r="SUJ178" s="254"/>
      <c r="SUK178" s="254"/>
      <c r="SUL178" s="254"/>
      <c r="SUM178" s="254"/>
      <c r="SUN178" s="254"/>
      <c r="SUO178" s="254"/>
      <c r="SUP178" s="254"/>
      <c r="SUQ178" s="254"/>
      <c r="SUR178" s="254"/>
      <c r="SUS178" s="254"/>
      <c r="SUT178" s="254"/>
      <c r="SUU178" s="254"/>
      <c r="SUV178" s="254"/>
      <c r="SUW178" s="254"/>
      <c r="SUX178" s="254"/>
      <c r="SUY178" s="254"/>
      <c r="SUZ178" s="254"/>
      <c r="SVA178" s="254"/>
      <c r="SVB178" s="254"/>
      <c r="SVC178" s="254"/>
      <c r="SVD178" s="254"/>
      <c r="SVE178" s="254"/>
      <c r="SVF178" s="254"/>
      <c r="SVG178" s="254"/>
      <c r="SVH178" s="254"/>
      <c r="SVI178" s="254"/>
      <c r="SVJ178" s="254"/>
      <c r="SVK178" s="254"/>
      <c r="SVL178" s="254"/>
      <c r="SVM178" s="254"/>
      <c r="SVN178" s="254"/>
      <c r="SVO178" s="254"/>
      <c r="SVP178" s="254"/>
      <c r="SVQ178" s="254"/>
      <c r="SVR178" s="254"/>
      <c r="SVS178" s="254"/>
      <c r="SVT178" s="254"/>
      <c r="SVU178" s="254"/>
      <c r="SVV178" s="254"/>
      <c r="SVW178" s="254"/>
      <c r="SVX178" s="254"/>
      <c r="SVY178" s="254"/>
      <c r="SVZ178" s="254"/>
      <c r="SWA178" s="254"/>
      <c r="SWB178" s="254"/>
      <c r="SWC178" s="254"/>
      <c r="SWD178" s="254"/>
      <c r="SWE178" s="254"/>
      <c r="SWF178" s="254"/>
      <c r="SWG178" s="254"/>
      <c r="SWH178" s="254"/>
      <c r="SWI178" s="254"/>
      <c r="SWJ178" s="254"/>
      <c r="SWK178" s="254"/>
      <c r="SWL178" s="254"/>
      <c r="SWM178" s="254"/>
      <c r="SWN178" s="254"/>
      <c r="SWO178" s="254"/>
      <c r="SWP178" s="254"/>
      <c r="SWQ178" s="254"/>
      <c r="SWR178" s="254"/>
      <c r="SWS178" s="254"/>
      <c r="SWT178" s="254"/>
      <c r="SWU178" s="254"/>
      <c r="SWV178" s="254"/>
      <c r="SWW178" s="254"/>
      <c r="SWX178" s="254"/>
      <c r="SWY178" s="254"/>
      <c r="SWZ178" s="254"/>
      <c r="SXA178" s="254"/>
      <c r="SXB178" s="254"/>
      <c r="SXC178" s="254"/>
      <c r="SXD178" s="254"/>
      <c r="SXE178" s="254"/>
      <c r="SXF178" s="254"/>
      <c r="SXG178" s="254"/>
      <c r="SXH178" s="254"/>
      <c r="SXI178" s="254"/>
      <c r="SXJ178" s="254"/>
      <c r="SXK178" s="254"/>
      <c r="SXL178" s="254"/>
      <c r="SXM178" s="254"/>
      <c r="SXN178" s="254"/>
      <c r="SXO178" s="254"/>
      <c r="SXP178" s="254"/>
      <c r="SXQ178" s="254"/>
      <c r="SXR178" s="254"/>
      <c r="SXS178" s="254"/>
      <c r="SXT178" s="254"/>
      <c r="SXU178" s="254"/>
      <c r="SXV178" s="254"/>
      <c r="SXW178" s="254"/>
      <c r="SXX178" s="254"/>
      <c r="SXY178" s="254"/>
      <c r="SXZ178" s="254"/>
      <c r="SYA178" s="254"/>
      <c r="SYB178" s="254"/>
      <c r="SYC178" s="254"/>
      <c r="SYD178" s="254"/>
      <c r="SYE178" s="254"/>
      <c r="SYF178" s="254"/>
      <c r="SYG178" s="254"/>
      <c r="SYH178" s="254"/>
      <c r="SYI178" s="254"/>
      <c r="SYJ178" s="254"/>
      <c r="SYK178" s="254"/>
      <c r="SYL178" s="254"/>
      <c r="SYM178" s="254"/>
      <c r="SYN178" s="254"/>
      <c r="SYO178" s="254"/>
      <c r="SYP178" s="254"/>
      <c r="SYQ178" s="254"/>
      <c r="SYR178" s="254"/>
      <c r="SYS178" s="254"/>
      <c r="SYT178" s="254"/>
      <c r="SYU178" s="254"/>
      <c r="SYV178" s="254"/>
      <c r="SYW178" s="254"/>
      <c r="SYX178" s="254"/>
      <c r="SYY178" s="254"/>
      <c r="SYZ178" s="254"/>
      <c r="SZA178" s="254"/>
      <c r="SZB178" s="254"/>
      <c r="SZC178" s="254"/>
      <c r="SZD178" s="254"/>
      <c r="SZE178" s="254"/>
      <c r="SZF178" s="254"/>
      <c r="SZG178" s="254"/>
      <c r="SZH178" s="254"/>
      <c r="SZI178" s="254"/>
      <c r="SZJ178" s="254"/>
      <c r="SZK178" s="254"/>
      <c r="SZL178" s="254"/>
      <c r="SZM178" s="254"/>
      <c r="SZN178" s="254"/>
      <c r="SZO178" s="254"/>
      <c r="SZP178" s="254"/>
      <c r="SZQ178" s="254"/>
      <c r="SZR178" s="254"/>
      <c r="SZS178" s="254"/>
      <c r="SZT178" s="254"/>
      <c r="SZU178" s="254"/>
      <c r="SZV178" s="254"/>
      <c r="SZW178" s="254"/>
      <c r="SZX178" s="254"/>
      <c r="SZY178" s="254"/>
      <c r="SZZ178" s="254"/>
      <c r="TAA178" s="254"/>
      <c r="TAB178" s="254"/>
      <c r="TAC178" s="254"/>
      <c r="TAD178" s="254"/>
      <c r="TAE178" s="254"/>
      <c r="TAF178" s="254"/>
      <c r="TAG178" s="254"/>
      <c r="TAH178" s="254"/>
      <c r="TAI178" s="254"/>
      <c r="TAJ178" s="254"/>
      <c r="TAK178" s="254"/>
      <c r="TAL178" s="254"/>
      <c r="TAM178" s="254"/>
      <c r="TAN178" s="254"/>
      <c r="TAO178" s="254"/>
      <c r="TAP178" s="254"/>
      <c r="TAQ178" s="254"/>
      <c r="TAR178" s="254"/>
      <c r="TAS178" s="254"/>
      <c r="TAT178" s="254"/>
      <c r="TAU178" s="254"/>
      <c r="TAV178" s="254"/>
      <c r="TAW178" s="254"/>
      <c r="TAX178" s="254"/>
      <c r="TAY178" s="254"/>
      <c r="TAZ178" s="254"/>
      <c r="TBA178" s="254"/>
      <c r="TBB178" s="254"/>
      <c r="TBC178" s="254"/>
      <c r="TBD178" s="254"/>
      <c r="TBE178" s="254"/>
      <c r="TBF178" s="254"/>
      <c r="TBG178" s="254"/>
      <c r="TBH178" s="254"/>
      <c r="TBI178" s="254"/>
      <c r="TBJ178" s="254"/>
      <c r="TBK178" s="254"/>
      <c r="TBL178" s="254"/>
      <c r="TBM178" s="254"/>
      <c r="TBN178" s="254"/>
      <c r="TBO178" s="254"/>
      <c r="TBP178" s="254"/>
      <c r="TBQ178" s="254"/>
      <c r="TBR178" s="254"/>
      <c r="TBS178" s="254"/>
      <c r="TBT178" s="254"/>
      <c r="TBU178" s="254"/>
      <c r="TBV178" s="254"/>
      <c r="TBW178" s="254"/>
      <c r="TBX178" s="254"/>
      <c r="TBY178" s="254"/>
      <c r="TBZ178" s="254"/>
      <c r="TCA178" s="254"/>
      <c r="TCB178" s="254"/>
      <c r="TCC178" s="254"/>
      <c r="TCD178" s="254"/>
      <c r="TCE178" s="254"/>
      <c r="TCF178" s="254"/>
      <c r="TCG178" s="254"/>
      <c r="TCH178" s="254"/>
      <c r="TCI178" s="254"/>
      <c r="TCJ178" s="254"/>
      <c r="TCK178" s="254"/>
      <c r="TCL178" s="254"/>
      <c r="TCM178" s="254"/>
      <c r="TCN178" s="254"/>
      <c r="TCO178" s="254"/>
      <c r="TCP178" s="254"/>
      <c r="TCQ178" s="254"/>
      <c r="TCR178" s="254"/>
      <c r="TCS178" s="254"/>
      <c r="TCT178" s="254"/>
      <c r="TCU178" s="254"/>
      <c r="TCV178" s="254"/>
      <c r="TCW178" s="254"/>
      <c r="TCX178" s="254"/>
      <c r="TCY178" s="254"/>
      <c r="TCZ178" s="254"/>
      <c r="TDA178" s="254"/>
      <c r="TDB178" s="254"/>
      <c r="TDC178" s="254"/>
      <c r="TDD178" s="254"/>
      <c r="TDE178" s="254"/>
      <c r="TDF178" s="254"/>
      <c r="TDG178" s="254"/>
      <c r="TDH178" s="254"/>
      <c r="TDI178" s="254"/>
      <c r="TDJ178" s="254"/>
      <c r="TDK178" s="254"/>
      <c r="TDL178" s="254"/>
      <c r="TDM178" s="254"/>
      <c r="TDN178" s="254"/>
      <c r="TDO178" s="254"/>
      <c r="TDP178" s="254"/>
      <c r="TDQ178" s="254"/>
      <c r="TDR178" s="254"/>
      <c r="TDS178" s="254"/>
      <c r="TDT178" s="254"/>
      <c r="TDU178" s="254"/>
      <c r="TDV178" s="254"/>
      <c r="TDW178" s="254"/>
      <c r="TDX178" s="254"/>
      <c r="TDY178" s="254"/>
      <c r="TDZ178" s="254"/>
      <c r="TEA178" s="254"/>
      <c r="TEB178" s="254"/>
      <c r="TEC178" s="254"/>
      <c r="TED178" s="254"/>
      <c r="TEE178" s="254"/>
      <c r="TEF178" s="254"/>
      <c r="TEG178" s="254"/>
      <c r="TEH178" s="254"/>
      <c r="TEI178" s="254"/>
      <c r="TEJ178" s="254"/>
      <c r="TEK178" s="254"/>
      <c r="TEL178" s="254"/>
      <c r="TEM178" s="254"/>
      <c r="TEN178" s="254"/>
      <c r="TEO178" s="254"/>
      <c r="TEP178" s="254"/>
      <c r="TEQ178" s="254"/>
      <c r="TER178" s="254"/>
      <c r="TES178" s="254"/>
      <c r="TET178" s="254"/>
      <c r="TEU178" s="254"/>
      <c r="TEV178" s="254"/>
      <c r="TEW178" s="254"/>
      <c r="TEX178" s="254"/>
      <c r="TEY178" s="254"/>
      <c r="TEZ178" s="254"/>
      <c r="TFA178" s="254"/>
      <c r="TFB178" s="254"/>
      <c r="TFC178" s="254"/>
      <c r="TFD178" s="254"/>
      <c r="TFE178" s="254"/>
      <c r="TFF178" s="254"/>
      <c r="TFG178" s="254"/>
      <c r="TFH178" s="254"/>
      <c r="TFI178" s="254"/>
      <c r="TFJ178" s="254"/>
      <c r="TFK178" s="254"/>
      <c r="TFL178" s="254"/>
      <c r="TFM178" s="254"/>
      <c r="TFN178" s="254"/>
      <c r="TFO178" s="254"/>
      <c r="TFP178" s="254"/>
      <c r="TFQ178" s="254"/>
      <c r="TFR178" s="254"/>
      <c r="TFS178" s="254"/>
      <c r="TFT178" s="254"/>
      <c r="TFU178" s="254"/>
      <c r="TFV178" s="254"/>
      <c r="TFW178" s="254"/>
      <c r="TFX178" s="254"/>
      <c r="TFY178" s="254"/>
      <c r="TFZ178" s="254"/>
      <c r="TGA178" s="254"/>
      <c r="TGB178" s="254"/>
      <c r="TGC178" s="254"/>
      <c r="TGD178" s="254"/>
      <c r="TGE178" s="254"/>
      <c r="TGF178" s="254"/>
      <c r="TGG178" s="254"/>
      <c r="TGH178" s="254"/>
      <c r="TGI178" s="254"/>
      <c r="TGJ178" s="254"/>
      <c r="TGK178" s="254"/>
      <c r="TGL178" s="254"/>
      <c r="TGM178" s="254"/>
      <c r="TGN178" s="254"/>
      <c r="TGO178" s="254"/>
      <c r="TGP178" s="254"/>
      <c r="TGQ178" s="254"/>
      <c r="TGR178" s="254"/>
      <c r="TGS178" s="254"/>
      <c r="TGT178" s="254"/>
      <c r="TGU178" s="254"/>
      <c r="TGV178" s="254"/>
      <c r="TGW178" s="254"/>
      <c r="TGX178" s="254"/>
      <c r="TGY178" s="254"/>
      <c r="TGZ178" s="254"/>
      <c r="THA178" s="254"/>
      <c r="THB178" s="254"/>
      <c r="THC178" s="254"/>
      <c r="THD178" s="254"/>
      <c r="THE178" s="254"/>
      <c r="THF178" s="254"/>
      <c r="THG178" s="254"/>
      <c r="THH178" s="254"/>
      <c r="THI178" s="254"/>
      <c r="THJ178" s="254"/>
      <c r="THK178" s="254"/>
      <c r="THL178" s="254"/>
      <c r="THM178" s="254"/>
      <c r="THN178" s="254"/>
      <c r="THO178" s="254"/>
      <c r="THP178" s="254"/>
      <c r="THQ178" s="254"/>
      <c r="THR178" s="254"/>
      <c r="THS178" s="254"/>
      <c r="THT178" s="254"/>
      <c r="THU178" s="254"/>
      <c r="THV178" s="254"/>
      <c r="THW178" s="254"/>
      <c r="THX178" s="254"/>
      <c r="THY178" s="254"/>
      <c r="THZ178" s="254"/>
      <c r="TIA178" s="254"/>
      <c r="TIB178" s="254"/>
      <c r="TIC178" s="254"/>
      <c r="TID178" s="254"/>
      <c r="TIE178" s="254"/>
      <c r="TIF178" s="254"/>
      <c r="TIG178" s="254"/>
      <c r="TIH178" s="254"/>
      <c r="TII178" s="254"/>
      <c r="TIJ178" s="254"/>
      <c r="TIK178" s="254"/>
      <c r="TIL178" s="254"/>
      <c r="TIM178" s="254"/>
      <c r="TIN178" s="254"/>
      <c r="TIO178" s="254"/>
      <c r="TIP178" s="254"/>
      <c r="TIQ178" s="254"/>
      <c r="TIR178" s="254"/>
      <c r="TIS178" s="254"/>
      <c r="TIT178" s="254"/>
      <c r="TIU178" s="254"/>
      <c r="TIV178" s="254"/>
      <c r="TIW178" s="254"/>
      <c r="TIX178" s="254"/>
      <c r="TIY178" s="254"/>
      <c r="TIZ178" s="254"/>
      <c r="TJA178" s="254"/>
      <c r="TJB178" s="254"/>
      <c r="TJC178" s="254"/>
      <c r="TJD178" s="254"/>
      <c r="TJE178" s="254"/>
      <c r="TJF178" s="254"/>
      <c r="TJG178" s="254"/>
      <c r="TJH178" s="254"/>
      <c r="TJI178" s="254"/>
      <c r="TJJ178" s="254"/>
      <c r="TJK178" s="254"/>
      <c r="TJL178" s="254"/>
      <c r="TJM178" s="254"/>
      <c r="TJN178" s="254"/>
      <c r="TJO178" s="254"/>
      <c r="TJP178" s="254"/>
      <c r="TJQ178" s="254"/>
      <c r="TJR178" s="254"/>
      <c r="TJS178" s="254"/>
      <c r="TJT178" s="254"/>
      <c r="TJU178" s="254"/>
      <c r="TJV178" s="254"/>
      <c r="TJW178" s="254"/>
      <c r="TJX178" s="254"/>
      <c r="TJY178" s="254"/>
      <c r="TJZ178" s="254"/>
      <c r="TKA178" s="254"/>
      <c r="TKB178" s="254"/>
      <c r="TKC178" s="254"/>
      <c r="TKD178" s="254"/>
      <c r="TKE178" s="254"/>
      <c r="TKF178" s="254"/>
      <c r="TKG178" s="254"/>
      <c r="TKH178" s="254"/>
      <c r="TKI178" s="254"/>
      <c r="TKJ178" s="254"/>
      <c r="TKK178" s="254"/>
      <c r="TKL178" s="254"/>
      <c r="TKM178" s="254"/>
      <c r="TKN178" s="254"/>
      <c r="TKO178" s="254"/>
      <c r="TKP178" s="254"/>
      <c r="TKQ178" s="254"/>
      <c r="TKR178" s="254"/>
      <c r="TKS178" s="254"/>
      <c r="TKT178" s="254"/>
      <c r="TKU178" s="254"/>
      <c r="TKV178" s="254"/>
      <c r="TKW178" s="254"/>
      <c r="TKX178" s="254"/>
      <c r="TKY178" s="254"/>
      <c r="TKZ178" s="254"/>
      <c r="TLA178" s="254"/>
      <c r="TLB178" s="254"/>
      <c r="TLC178" s="254"/>
      <c r="TLD178" s="254"/>
      <c r="TLE178" s="254"/>
      <c r="TLF178" s="254"/>
      <c r="TLG178" s="254"/>
      <c r="TLH178" s="254"/>
      <c r="TLI178" s="254"/>
      <c r="TLJ178" s="254"/>
      <c r="TLK178" s="254"/>
      <c r="TLL178" s="254"/>
      <c r="TLM178" s="254"/>
      <c r="TLN178" s="254"/>
      <c r="TLO178" s="254"/>
      <c r="TLP178" s="254"/>
      <c r="TLQ178" s="254"/>
      <c r="TLR178" s="254"/>
      <c r="TLS178" s="254"/>
      <c r="TLT178" s="254"/>
      <c r="TLU178" s="254"/>
      <c r="TLV178" s="254"/>
      <c r="TLW178" s="254"/>
      <c r="TLX178" s="254"/>
      <c r="TLY178" s="254"/>
      <c r="TLZ178" s="254"/>
      <c r="TMA178" s="254"/>
      <c r="TMB178" s="254"/>
      <c r="TMC178" s="254"/>
      <c r="TMD178" s="254"/>
      <c r="TME178" s="254"/>
      <c r="TMF178" s="254"/>
      <c r="TMG178" s="254"/>
      <c r="TMH178" s="254"/>
      <c r="TMI178" s="254"/>
      <c r="TMJ178" s="254"/>
      <c r="TMK178" s="254"/>
      <c r="TML178" s="254"/>
      <c r="TMM178" s="254"/>
      <c r="TMN178" s="254"/>
      <c r="TMO178" s="254"/>
      <c r="TMP178" s="254"/>
      <c r="TMQ178" s="254"/>
      <c r="TMR178" s="254"/>
      <c r="TMS178" s="254"/>
      <c r="TMT178" s="254"/>
      <c r="TMU178" s="254"/>
      <c r="TMV178" s="254"/>
      <c r="TMW178" s="254"/>
      <c r="TMX178" s="254"/>
      <c r="TMY178" s="254"/>
      <c r="TMZ178" s="254"/>
      <c r="TNA178" s="254"/>
      <c r="TNB178" s="254"/>
      <c r="TNC178" s="254"/>
      <c r="TND178" s="254"/>
      <c r="TNE178" s="254"/>
      <c r="TNF178" s="254"/>
      <c r="TNG178" s="254"/>
      <c r="TNH178" s="254"/>
      <c r="TNI178" s="254"/>
      <c r="TNJ178" s="254"/>
      <c r="TNK178" s="254"/>
      <c r="TNL178" s="254"/>
      <c r="TNM178" s="254"/>
      <c r="TNN178" s="254"/>
      <c r="TNO178" s="254"/>
      <c r="TNP178" s="254"/>
      <c r="TNQ178" s="254"/>
      <c r="TNR178" s="254"/>
      <c r="TNS178" s="254"/>
      <c r="TNT178" s="254"/>
      <c r="TNU178" s="254"/>
      <c r="TNV178" s="254"/>
      <c r="TNW178" s="254"/>
      <c r="TNX178" s="254"/>
      <c r="TNY178" s="254"/>
      <c r="TNZ178" s="254"/>
      <c r="TOA178" s="254"/>
      <c r="TOB178" s="254"/>
      <c r="TOC178" s="254"/>
      <c r="TOD178" s="254"/>
      <c r="TOE178" s="254"/>
      <c r="TOF178" s="254"/>
      <c r="TOG178" s="254"/>
      <c r="TOH178" s="254"/>
      <c r="TOI178" s="254"/>
      <c r="TOJ178" s="254"/>
      <c r="TOK178" s="254"/>
      <c r="TOL178" s="254"/>
      <c r="TOM178" s="254"/>
      <c r="TON178" s="254"/>
      <c r="TOO178" s="254"/>
      <c r="TOP178" s="254"/>
      <c r="TOQ178" s="254"/>
      <c r="TOR178" s="254"/>
      <c r="TOS178" s="254"/>
      <c r="TOT178" s="254"/>
      <c r="TOU178" s="254"/>
      <c r="TOV178" s="254"/>
      <c r="TOW178" s="254"/>
      <c r="TOX178" s="254"/>
      <c r="TOY178" s="254"/>
      <c r="TOZ178" s="254"/>
      <c r="TPA178" s="254"/>
      <c r="TPB178" s="254"/>
      <c r="TPC178" s="254"/>
      <c r="TPD178" s="254"/>
      <c r="TPE178" s="254"/>
      <c r="TPF178" s="254"/>
      <c r="TPG178" s="254"/>
      <c r="TPH178" s="254"/>
      <c r="TPI178" s="254"/>
      <c r="TPJ178" s="254"/>
      <c r="TPK178" s="254"/>
      <c r="TPL178" s="254"/>
      <c r="TPM178" s="254"/>
      <c r="TPN178" s="254"/>
      <c r="TPO178" s="254"/>
      <c r="TPP178" s="254"/>
      <c r="TPQ178" s="254"/>
      <c r="TPR178" s="254"/>
      <c r="TPS178" s="254"/>
      <c r="TPT178" s="254"/>
      <c r="TPU178" s="254"/>
      <c r="TPV178" s="254"/>
      <c r="TPW178" s="254"/>
      <c r="TPX178" s="254"/>
      <c r="TPY178" s="254"/>
      <c r="TPZ178" s="254"/>
      <c r="TQA178" s="254"/>
      <c r="TQB178" s="254"/>
      <c r="TQC178" s="254"/>
      <c r="TQD178" s="254"/>
      <c r="TQE178" s="254"/>
      <c r="TQF178" s="254"/>
      <c r="TQG178" s="254"/>
      <c r="TQH178" s="254"/>
      <c r="TQI178" s="254"/>
      <c r="TQJ178" s="254"/>
      <c r="TQK178" s="254"/>
      <c r="TQL178" s="254"/>
      <c r="TQM178" s="254"/>
      <c r="TQN178" s="254"/>
      <c r="TQO178" s="254"/>
      <c r="TQP178" s="254"/>
      <c r="TQQ178" s="254"/>
      <c r="TQR178" s="254"/>
      <c r="TQS178" s="254"/>
      <c r="TQT178" s="254"/>
      <c r="TQU178" s="254"/>
      <c r="TQV178" s="254"/>
      <c r="TQW178" s="254"/>
      <c r="TQX178" s="254"/>
      <c r="TQY178" s="254"/>
      <c r="TQZ178" s="254"/>
      <c r="TRA178" s="254"/>
      <c r="TRB178" s="254"/>
      <c r="TRC178" s="254"/>
      <c r="TRD178" s="254"/>
      <c r="TRE178" s="254"/>
      <c r="TRF178" s="254"/>
      <c r="TRG178" s="254"/>
      <c r="TRH178" s="254"/>
      <c r="TRI178" s="254"/>
      <c r="TRJ178" s="254"/>
      <c r="TRK178" s="254"/>
      <c r="TRL178" s="254"/>
      <c r="TRM178" s="254"/>
      <c r="TRN178" s="254"/>
      <c r="TRO178" s="254"/>
      <c r="TRP178" s="254"/>
      <c r="TRQ178" s="254"/>
      <c r="TRR178" s="254"/>
      <c r="TRS178" s="254"/>
      <c r="TRT178" s="254"/>
      <c r="TRU178" s="254"/>
      <c r="TRV178" s="254"/>
      <c r="TRW178" s="254"/>
      <c r="TRX178" s="254"/>
      <c r="TRY178" s="254"/>
      <c r="TRZ178" s="254"/>
      <c r="TSA178" s="254"/>
      <c r="TSB178" s="254"/>
      <c r="TSC178" s="254"/>
      <c r="TSD178" s="254"/>
      <c r="TSE178" s="254"/>
      <c r="TSF178" s="254"/>
      <c r="TSG178" s="254"/>
      <c r="TSH178" s="254"/>
      <c r="TSI178" s="254"/>
      <c r="TSJ178" s="254"/>
      <c r="TSK178" s="254"/>
      <c r="TSL178" s="254"/>
      <c r="TSM178" s="254"/>
      <c r="TSN178" s="254"/>
      <c r="TSO178" s="254"/>
      <c r="TSP178" s="254"/>
      <c r="TSQ178" s="254"/>
      <c r="TSR178" s="254"/>
      <c r="TSS178" s="254"/>
      <c r="TST178" s="254"/>
      <c r="TSU178" s="254"/>
      <c r="TSV178" s="254"/>
      <c r="TSW178" s="254"/>
      <c r="TSX178" s="254"/>
      <c r="TSY178" s="254"/>
      <c r="TSZ178" s="254"/>
      <c r="TTA178" s="254"/>
      <c r="TTB178" s="254"/>
      <c r="TTC178" s="254"/>
      <c r="TTD178" s="254"/>
      <c r="TTE178" s="254"/>
      <c r="TTF178" s="254"/>
      <c r="TTG178" s="254"/>
      <c r="TTH178" s="254"/>
      <c r="TTI178" s="254"/>
      <c r="TTJ178" s="254"/>
      <c r="TTK178" s="254"/>
      <c r="TTL178" s="254"/>
      <c r="TTM178" s="254"/>
      <c r="TTN178" s="254"/>
      <c r="TTO178" s="254"/>
      <c r="TTP178" s="254"/>
      <c r="TTQ178" s="254"/>
      <c r="TTR178" s="254"/>
      <c r="TTS178" s="254"/>
      <c r="TTT178" s="254"/>
      <c r="TTU178" s="254"/>
      <c r="TTV178" s="254"/>
      <c r="TTW178" s="254"/>
      <c r="TTX178" s="254"/>
      <c r="TTY178" s="254"/>
      <c r="TTZ178" s="254"/>
      <c r="TUA178" s="254"/>
      <c r="TUB178" s="254"/>
      <c r="TUC178" s="254"/>
      <c r="TUD178" s="254"/>
      <c r="TUE178" s="254"/>
      <c r="TUF178" s="254"/>
      <c r="TUG178" s="254"/>
      <c r="TUH178" s="254"/>
      <c r="TUI178" s="254"/>
      <c r="TUJ178" s="254"/>
      <c r="TUK178" s="254"/>
      <c r="TUL178" s="254"/>
      <c r="TUM178" s="254"/>
      <c r="TUN178" s="254"/>
      <c r="TUO178" s="254"/>
      <c r="TUP178" s="254"/>
      <c r="TUQ178" s="254"/>
      <c r="TUR178" s="254"/>
      <c r="TUS178" s="254"/>
      <c r="TUT178" s="254"/>
      <c r="TUU178" s="254"/>
      <c r="TUV178" s="254"/>
      <c r="TUW178" s="254"/>
      <c r="TUX178" s="254"/>
      <c r="TUY178" s="254"/>
      <c r="TUZ178" s="254"/>
      <c r="TVA178" s="254"/>
      <c r="TVB178" s="254"/>
      <c r="TVC178" s="254"/>
      <c r="TVD178" s="254"/>
      <c r="TVE178" s="254"/>
      <c r="TVF178" s="254"/>
      <c r="TVG178" s="254"/>
      <c r="TVH178" s="254"/>
      <c r="TVI178" s="254"/>
      <c r="TVJ178" s="254"/>
      <c r="TVK178" s="254"/>
      <c r="TVL178" s="254"/>
      <c r="TVM178" s="254"/>
      <c r="TVN178" s="254"/>
      <c r="TVO178" s="254"/>
      <c r="TVP178" s="254"/>
      <c r="TVQ178" s="254"/>
      <c r="TVR178" s="254"/>
      <c r="TVS178" s="254"/>
      <c r="TVT178" s="254"/>
      <c r="TVU178" s="254"/>
      <c r="TVV178" s="254"/>
      <c r="TVW178" s="254"/>
      <c r="TVX178" s="254"/>
      <c r="TVY178" s="254"/>
      <c r="TVZ178" s="254"/>
      <c r="TWA178" s="254"/>
      <c r="TWB178" s="254"/>
      <c r="TWC178" s="254"/>
      <c r="TWD178" s="254"/>
      <c r="TWE178" s="254"/>
      <c r="TWF178" s="254"/>
      <c r="TWG178" s="254"/>
      <c r="TWH178" s="254"/>
      <c r="TWI178" s="254"/>
      <c r="TWJ178" s="254"/>
      <c r="TWK178" s="254"/>
      <c r="TWL178" s="254"/>
      <c r="TWM178" s="254"/>
      <c r="TWN178" s="254"/>
      <c r="TWO178" s="254"/>
      <c r="TWP178" s="254"/>
      <c r="TWQ178" s="254"/>
      <c r="TWR178" s="254"/>
      <c r="TWS178" s="254"/>
      <c r="TWT178" s="254"/>
      <c r="TWU178" s="254"/>
      <c r="TWV178" s="254"/>
      <c r="TWW178" s="254"/>
      <c r="TWX178" s="254"/>
      <c r="TWY178" s="254"/>
      <c r="TWZ178" s="254"/>
      <c r="TXA178" s="254"/>
      <c r="TXB178" s="254"/>
      <c r="TXC178" s="254"/>
      <c r="TXD178" s="254"/>
      <c r="TXE178" s="254"/>
      <c r="TXF178" s="254"/>
      <c r="TXG178" s="254"/>
      <c r="TXH178" s="254"/>
      <c r="TXI178" s="254"/>
      <c r="TXJ178" s="254"/>
      <c r="TXK178" s="254"/>
      <c r="TXL178" s="254"/>
      <c r="TXM178" s="254"/>
      <c r="TXN178" s="254"/>
      <c r="TXO178" s="254"/>
      <c r="TXP178" s="254"/>
      <c r="TXQ178" s="254"/>
      <c r="TXR178" s="254"/>
      <c r="TXS178" s="254"/>
      <c r="TXT178" s="254"/>
      <c r="TXU178" s="254"/>
      <c r="TXV178" s="254"/>
      <c r="TXW178" s="254"/>
      <c r="TXX178" s="254"/>
      <c r="TXY178" s="254"/>
      <c r="TXZ178" s="254"/>
      <c r="TYA178" s="254"/>
      <c r="TYB178" s="254"/>
      <c r="TYC178" s="254"/>
      <c r="TYD178" s="254"/>
      <c r="TYE178" s="254"/>
      <c r="TYF178" s="254"/>
      <c r="TYG178" s="254"/>
      <c r="TYH178" s="254"/>
      <c r="TYI178" s="254"/>
      <c r="TYJ178" s="254"/>
      <c r="TYK178" s="254"/>
      <c r="TYL178" s="254"/>
      <c r="TYM178" s="254"/>
      <c r="TYN178" s="254"/>
      <c r="TYO178" s="254"/>
      <c r="TYP178" s="254"/>
      <c r="TYQ178" s="254"/>
      <c r="TYR178" s="254"/>
      <c r="TYS178" s="254"/>
      <c r="TYT178" s="254"/>
      <c r="TYU178" s="254"/>
      <c r="TYV178" s="254"/>
      <c r="TYW178" s="254"/>
      <c r="TYX178" s="254"/>
      <c r="TYY178" s="254"/>
      <c r="TYZ178" s="254"/>
      <c r="TZA178" s="254"/>
      <c r="TZB178" s="254"/>
      <c r="TZC178" s="254"/>
      <c r="TZD178" s="254"/>
      <c r="TZE178" s="254"/>
      <c r="TZF178" s="254"/>
      <c r="TZG178" s="254"/>
      <c r="TZH178" s="254"/>
      <c r="TZI178" s="254"/>
      <c r="TZJ178" s="254"/>
      <c r="TZK178" s="254"/>
      <c r="TZL178" s="254"/>
      <c r="TZM178" s="254"/>
      <c r="TZN178" s="254"/>
      <c r="TZO178" s="254"/>
      <c r="TZP178" s="254"/>
      <c r="TZQ178" s="254"/>
      <c r="TZR178" s="254"/>
      <c r="TZS178" s="254"/>
      <c r="TZT178" s="254"/>
      <c r="TZU178" s="254"/>
      <c r="TZV178" s="254"/>
      <c r="TZW178" s="254"/>
      <c r="TZX178" s="254"/>
      <c r="TZY178" s="254"/>
      <c r="TZZ178" s="254"/>
      <c r="UAA178" s="254"/>
      <c r="UAB178" s="254"/>
      <c r="UAC178" s="254"/>
      <c r="UAD178" s="254"/>
      <c r="UAE178" s="254"/>
      <c r="UAF178" s="254"/>
      <c r="UAG178" s="254"/>
      <c r="UAH178" s="254"/>
      <c r="UAI178" s="254"/>
      <c r="UAJ178" s="254"/>
      <c r="UAK178" s="254"/>
      <c r="UAL178" s="254"/>
      <c r="UAM178" s="254"/>
      <c r="UAN178" s="254"/>
      <c r="UAO178" s="254"/>
      <c r="UAP178" s="254"/>
      <c r="UAQ178" s="254"/>
      <c r="UAR178" s="254"/>
      <c r="UAS178" s="254"/>
      <c r="UAT178" s="254"/>
      <c r="UAU178" s="254"/>
      <c r="UAV178" s="254"/>
      <c r="UAW178" s="254"/>
      <c r="UAX178" s="254"/>
      <c r="UAY178" s="254"/>
      <c r="UAZ178" s="254"/>
      <c r="UBA178" s="254"/>
      <c r="UBB178" s="254"/>
      <c r="UBC178" s="254"/>
      <c r="UBD178" s="254"/>
      <c r="UBE178" s="254"/>
      <c r="UBF178" s="254"/>
      <c r="UBG178" s="254"/>
      <c r="UBH178" s="254"/>
      <c r="UBI178" s="254"/>
      <c r="UBJ178" s="254"/>
      <c r="UBK178" s="254"/>
      <c r="UBL178" s="254"/>
      <c r="UBM178" s="254"/>
      <c r="UBN178" s="254"/>
      <c r="UBO178" s="254"/>
      <c r="UBP178" s="254"/>
      <c r="UBQ178" s="254"/>
      <c r="UBR178" s="254"/>
      <c r="UBS178" s="254"/>
      <c r="UBT178" s="254"/>
      <c r="UBU178" s="254"/>
      <c r="UBV178" s="254"/>
      <c r="UBW178" s="254"/>
      <c r="UBX178" s="254"/>
      <c r="UBY178" s="254"/>
      <c r="UBZ178" s="254"/>
      <c r="UCA178" s="254"/>
      <c r="UCB178" s="254"/>
      <c r="UCC178" s="254"/>
      <c r="UCD178" s="254"/>
      <c r="UCE178" s="254"/>
      <c r="UCF178" s="254"/>
      <c r="UCG178" s="254"/>
      <c r="UCH178" s="254"/>
      <c r="UCI178" s="254"/>
      <c r="UCJ178" s="254"/>
      <c r="UCK178" s="254"/>
      <c r="UCL178" s="254"/>
      <c r="UCM178" s="254"/>
      <c r="UCN178" s="254"/>
      <c r="UCO178" s="254"/>
      <c r="UCP178" s="254"/>
      <c r="UCQ178" s="254"/>
      <c r="UCR178" s="254"/>
      <c r="UCS178" s="254"/>
      <c r="UCT178" s="254"/>
      <c r="UCU178" s="254"/>
      <c r="UCV178" s="254"/>
      <c r="UCW178" s="254"/>
      <c r="UCX178" s="254"/>
      <c r="UCY178" s="254"/>
      <c r="UCZ178" s="254"/>
      <c r="UDA178" s="254"/>
      <c r="UDB178" s="254"/>
      <c r="UDC178" s="254"/>
      <c r="UDD178" s="254"/>
      <c r="UDE178" s="254"/>
      <c r="UDF178" s="254"/>
      <c r="UDG178" s="254"/>
      <c r="UDH178" s="254"/>
      <c r="UDI178" s="254"/>
      <c r="UDJ178" s="254"/>
      <c r="UDK178" s="254"/>
      <c r="UDL178" s="254"/>
      <c r="UDM178" s="254"/>
      <c r="UDN178" s="254"/>
      <c r="UDO178" s="254"/>
      <c r="UDP178" s="254"/>
      <c r="UDQ178" s="254"/>
      <c r="UDR178" s="254"/>
      <c r="UDS178" s="254"/>
      <c r="UDT178" s="254"/>
      <c r="UDU178" s="254"/>
      <c r="UDV178" s="254"/>
      <c r="UDW178" s="254"/>
      <c r="UDX178" s="254"/>
      <c r="UDY178" s="254"/>
      <c r="UDZ178" s="254"/>
      <c r="UEA178" s="254"/>
      <c r="UEB178" s="254"/>
      <c r="UEC178" s="254"/>
      <c r="UED178" s="254"/>
      <c r="UEE178" s="254"/>
      <c r="UEF178" s="254"/>
      <c r="UEG178" s="254"/>
      <c r="UEH178" s="254"/>
      <c r="UEI178" s="254"/>
      <c r="UEJ178" s="254"/>
      <c r="UEK178" s="254"/>
      <c r="UEL178" s="254"/>
      <c r="UEM178" s="254"/>
      <c r="UEN178" s="254"/>
      <c r="UEO178" s="254"/>
      <c r="UEP178" s="254"/>
      <c r="UEQ178" s="254"/>
      <c r="UER178" s="254"/>
      <c r="UES178" s="254"/>
      <c r="UET178" s="254"/>
      <c r="UEU178" s="254"/>
      <c r="UEV178" s="254"/>
      <c r="UEW178" s="254"/>
      <c r="UEX178" s="254"/>
      <c r="UEY178" s="254"/>
      <c r="UEZ178" s="254"/>
      <c r="UFA178" s="254"/>
      <c r="UFB178" s="254"/>
      <c r="UFC178" s="254"/>
      <c r="UFD178" s="254"/>
      <c r="UFE178" s="254"/>
      <c r="UFF178" s="254"/>
      <c r="UFG178" s="254"/>
      <c r="UFH178" s="254"/>
      <c r="UFI178" s="254"/>
      <c r="UFJ178" s="254"/>
      <c r="UFK178" s="254"/>
      <c r="UFL178" s="254"/>
      <c r="UFM178" s="254"/>
      <c r="UFN178" s="254"/>
      <c r="UFO178" s="254"/>
      <c r="UFP178" s="254"/>
      <c r="UFQ178" s="254"/>
      <c r="UFR178" s="254"/>
      <c r="UFS178" s="254"/>
      <c r="UFT178" s="254"/>
      <c r="UFU178" s="254"/>
      <c r="UFV178" s="254"/>
      <c r="UFW178" s="254"/>
      <c r="UFX178" s="254"/>
      <c r="UFY178" s="254"/>
      <c r="UFZ178" s="254"/>
      <c r="UGA178" s="254"/>
      <c r="UGB178" s="254"/>
      <c r="UGC178" s="254"/>
      <c r="UGD178" s="254"/>
      <c r="UGE178" s="254"/>
      <c r="UGF178" s="254"/>
      <c r="UGG178" s="254"/>
      <c r="UGH178" s="254"/>
      <c r="UGI178" s="254"/>
      <c r="UGJ178" s="254"/>
      <c r="UGK178" s="254"/>
      <c r="UGL178" s="254"/>
      <c r="UGM178" s="254"/>
      <c r="UGN178" s="254"/>
      <c r="UGO178" s="254"/>
      <c r="UGP178" s="254"/>
      <c r="UGQ178" s="254"/>
      <c r="UGR178" s="254"/>
      <c r="UGS178" s="254"/>
      <c r="UGT178" s="254"/>
      <c r="UGU178" s="254"/>
      <c r="UGV178" s="254"/>
      <c r="UGW178" s="254"/>
      <c r="UGX178" s="254"/>
      <c r="UGY178" s="254"/>
      <c r="UGZ178" s="254"/>
      <c r="UHA178" s="254"/>
      <c r="UHB178" s="254"/>
      <c r="UHC178" s="254"/>
      <c r="UHD178" s="254"/>
      <c r="UHE178" s="254"/>
      <c r="UHF178" s="254"/>
      <c r="UHG178" s="254"/>
      <c r="UHH178" s="254"/>
      <c r="UHI178" s="254"/>
      <c r="UHJ178" s="254"/>
      <c r="UHK178" s="254"/>
      <c r="UHL178" s="254"/>
      <c r="UHM178" s="254"/>
      <c r="UHN178" s="254"/>
      <c r="UHO178" s="254"/>
      <c r="UHP178" s="254"/>
      <c r="UHQ178" s="254"/>
      <c r="UHR178" s="254"/>
      <c r="UHS178" s="254"/>
      <c r="UHT178" s="254"/>
      <c r="UHU178" s="254"/>
      <c r="UHV178" s="254"/>
      <c r="UHW178" s="254"/>
      <c r="UHX178" s="254"/>
      <c r="UHY178" s="254"/>
      <c r="UHZ178" s="254"/>
      <c r="UIA178" s="254"/>
      <c r="UIB178" s="254"/>
      <c r="UIC178" s="254"/>
      <c r="UID178" s="254"/>
      <c r="UIE178" s="254"/>
      <c r="UIF178" s="254"/>
      <c r="UIG178" s="254"/>
      <c r="UIH178" s="254"/>
      <c r="UII178" s="254"/>
      <c r="UIJ178" s="254"/>
      <c r="UIK178" s="254"/>
      <c r="UIL178" s="254"/>
      <c r="UIM178" s="254"/>
      <c r="UIN178" s="254"/>
      <c r="UIO178" s="254"/>
      <c r="UIP178" s="254"/>
      <c r="UIQ178" s="254"/>
      <c r="UIR178" s="254"/>
      <c r="UIS178" s="254"/>
      <c r="UIT178" s="254"/>
      <c r="UIU178" s="254"/>
      <c r="UIV178" s="254"/>
      <c r="UIW178" s="254"/>
      <c r="UIX178" s="254"/>
      <c r="UIY178" s="254"/>
      <c r="UIZ178" s="254"/>
      <c r="UJA178" s="254"/>
      <c r="UJB178" s="254"/>
      <c r="UJC178" s="254"/>
      <c r="UJD178" s="254"/>
      <c r="UJE178" s="254"/>
      <c r="UJF178" s="254"/>
      <c r="UJG178" s="254"/>
      <c r="UJH178" s="254"/>
      <c r="UJI178" s="254"/>
      <c r="UJJ178" s="254"/>
      <c r="UJK178" s="254"/>
      <c r="UJL178" s="254"/>
      <c r="UJM178" s="254"/>
      <c r="UJN178" s="254"/>
      <c r="UJO178" s="254"/>
      <c r="UJP178" s="254"/>
      <c r="UJQ178" s="254"/>
      <c r="UJR178" s="254"/>
      <c r="UJS178" s="254"/>
      <c r="UJT178" s="254"/>
      <c r="UJU178" s="254"/>
      <c r="UJV178" s="254"/>
      <c r="UJW178" s="254"/>
      <c r="UJX178" s="254"/>
      <c r="UJY178" s="254"/>
      <c r="UJZ178" s="254"/>
      <c r="UKA178" s="254"/>
      <c r="UKB178" s="254"/>
      <c r="UKC178" s="254"/>
      <c r="UKD178" s="254"/>
      <c r="UKE178" s="254"/>
      <c r="UKF178" s="254"/>
      <c r="UKG178" s="254"/>
      <c r="UKH178" s="254"/>
      <c r="UKI178" s="254"/>
      <c r="UKJ178" s="254"/>
      <c r="UKK178" s="254"/>
      <c r="UKL178" s="254"/>
      <c r="UKM178" s="254"/>
      <c r="UKN178" s="254"/>
      <c r="UKO178" s="254"/>
      <c r="UKP178" s="254"/>
      <c r="UKQ178" s="254"/>
      <c r="UKR178" s="254"/>
      <c r="UKS178" s="254"/>
      <c r="UKT178" s="254"/>
      <c r="UKU178" s="254"/>
      <c r="UKV178" s="254"/>
      <c r="UKW178" s="254"/>
      <c r="UKX178" s="254"/>
      <c r="UKY178" s="254"/>
      <c r="UKZ178" s="254"/>
      <c r="ULA178" s="254"/>
      <c r="ULB178" s="254"/>
      <c r="ULC178" s="254"/>
      <c r="ULD178" s="254"/>
      <c r="ULE178" s="254"/>
      <c r="ULF178" s="254"/>
      <c r="ULG178" s="254"/>
      <c r="ULH178" s="254"/>
      <c r="ULI178" s="254"/>
      <c r="ULJ178" s="254"/>
      <c r="ULK178" s="254"/>
      <c r="ULL178" s="254"/>
      <c r="ULM178" s="254"/>
      <c r="ULN178" s="254"/>
      <c r="ULO178" s="254"/>
      <c r="ULP178" s="254"/>
      <c r="ULQ178" s="254"/>
      <c r="ULR178" s="254"/>
      <c r="ULS178" s="254"/>
      <c r="ULT178" s="254"/>
      <c r="ULU178" s="254"/>
      <c r="ULV178" s="254"/>
      <c r="ULW178" s="254"/>
      <c r="ULX178" s="254"/>
      <c r="ULY178" s="254"/>
      <c r="ULZ178" s="254"/>
      <c r="UMA178" s="254"/>
      <c r="UMB178" s="254"/>
      <c r="UMC178" s="254"/>
      <c r="UMD178" s="254"/>
      <c r="UME178" s="254"/>
      <c r="UMF178" s="254"/>
      <c r="UMG178" s="254"/>
      <c r="UMH178" s="254"/>
      <c r="UMI178" s="254"/>
      <c r="UMJ178" s="254"/>
      <c r="UMK178" s="254"/>
      <c r="UML178" s="254"/>
      <c r="UMM178" s="254"/>
      <c r="UMN178" s="254"/>
      <c r="UMO178" s="254"/>
      <c r="UMP178" s="254"/>
      <c r="UMQ178" s="254"/>
      <c r="UMR178" s="254"/>
      <c r="UMS178" s="254"/>
      <c r="UMT178" s="254"/>
      <c r="UMU178" s="254"/>
      <c r="UMV178" s="254"/>
      <c r="UMW178" s="254"/>
      <c r="UMX178" s="254"/>
      <c r="UMY178" s="254"/>
      <c r="UMZ178" s="254"/>
      <c r="UNA178" s="254"/>
      <c r="UNB178" s="254"/>
      <c r="UNC178" s="254"/>
      <c r="UND178" s="254"/>
      <c r="UNE178" s="254"/>
      <c r="UNF178" s="254"/>
      <c r="UNG178" s="254"/>
      <c r="UNH178" s="254"/>
      <c r="UNI178" s="254"/>
      <c r="UNJ178" s="254"/>
      <c r="UNK178" s="254"/>
      <c r="UNL178" s="254"/>
      <c r="UNM178" s="254"/>
      <c r="UNN178" s="254"/>
      <c r="UNO178" s="254"/>
      <c r="UNP178" s="254"/>
      <c r="UNQ178" s="254"/>
      <c r="UNR178" s="254"/>
      <c r="UNS178" s="254"/>
      <c r="UNT178" s="254"/>
      <c r="UNU178" s="254"/>
      <c r="UNV178" s="254"/>
      <c r="UNW178" s="254"/>
      <c r="UNX178" s="254"/>
      <c r="UNY178" s="254"/>
      <c r="UNZ178" s="254"/>
      <c r="UOA178" s="254"/>
      <c r="UOB178" s="254"/>
      <c r="UOC178" s="254"/>
      <c r="UOD178" s="254"/>
      <c r="UOE178" s="254"/>
      <c r="UOF178" s="254"/>
      <c r="UOG178" s="254"/>
      <c r="UOH178" s="254"/>
      <c r="UOI178" s="254"/>
      <c r="UOJ178" s="254"/>
      <c r="UOK178" s="254"/>
      <c r="UOL178" s="254"/>
      <c r="UOM178" s="254"/>
      <c r="UON178" s="254"/>
      <c r="UOO178" s="254"/>
      <c r="UOP178" s="254"/>
      <c r="UOQ178" s="254"/>
      <c r="UOR178" s="254"/>
      <c r="UOS178" s="254"/>
      <c r="UOT178" s="254"/>
      <c r="UOU178" s="254"/>
      <c r="UOV178" s="254"/>
      <c r="UOW178" s="254"/>
      <c r="UOX178" s="254"/>
      <c r="UOY178" s="254"/>
      <c r="UOZ178" s="254"/>
      <c r="UPA178" s="254"/>
      <c r="UPB178" s="254"/>
      <c r="UPC178" s="254"/>
      <c r="UPD178" s="254"/>
      <c r="UPE178" s="254"/>
      <c r="UPF178" s="254"/>
      <c r="UPG178" s="254"/>
      <c r="UPH178" s="254"/>
      <c r="UPI178" s="254"/>
      <c r="UPJ178" s="254"/>
      <c r="UPK178" s="254"/>
      <c r="UPL178" s="254"/>
      <c r="UPM178" s="254"/>
      <c r="UPN178" s="254"/>
      <c r="UPO178" s="254"/>
      <c r="UPP178" s="254"/>
      <c r="UPQ178" s="254"/>
      <c r="UPR178" s="254"/>
      <c r="UPS178" s="254"/>
      <c r="UPT178" s="254"/>
      <c r="UPU178" s="254"/>
      <c r="UPV178" s="254"/>
      <c r="UPW178" s="254"/>
      <c r="UPX178" s="254"/>
      <c r="UPY178" s="254"/>
      <c r="UPZ178" s="254"/>
      <c r="UQA178" s="254"/>
      <c r="UQB178" s="254"/>
      <c r="UQC178" s="254"/>
      <c r="UQD178" s="254"/>
      <c r="UQE178" s="254"/>
      <c r="UQF178" s="254"/>
      <c r="UQG178" s="254"/>
      <c r="UQH178" s="254"/>
      <c r="UQI178" s="254"/>
      <c r="UQJ178" s="254"/>
      <c r="UQK178" s="254"/>
      <c r="UQL178" s="254"/>
      <c r="UQM178" s="254"/>
      <c r="UQN178" s="254"/>
      <c r="UQO178" s="254"/>
      <c r="UQP178" s="254"/>
      <c r="UQQ178" s="254"/>
      <c r="UQR178" s="254"/>
      <c r="UQS178" s="254"/>
      <c r="UQT178" s="254"/>
      <c r="UQU178" s="254"/>
      <c r="UQV178" s="254"/>
      <c r="UQW178" s="254"/>
      <c r="UQX178" s="254"/>
      <c r="UQY178" s="254"/>
      <c r="UQZ178" s="254"/>
      <c r="URA178" s="254"/>
      <c r="URB178" s="254"/>
      <c r="URC178" s="254"/>
      <c r="URD178" s="254"/>
      <c r="URE178" s="254"/>
      <c r="URF178" s="254"/>
      <c r="URG178" s="254"/>
      <c r="URH178" s="254"/>
      <c r="URI178" s="254"/>
      <c r="URJ178" s="254"/>
      <c r="URK178" s="254"/>
      <c r="URL178" s="254"/>
      <c r="URM178" s="254"/>
      <c r="URN178" s="254"/>
      <c r="URO178" s="254"/>
      <c r="URP178" s="254"/>
      <c r="URQ178" s="254"/>
      <c r="URR178" s="254"/>
      <c r="URS178" s="254"/>
      <c r="URT178" s="254"/>
      <c r="URU178" s="254"/>
      <c r="URV178" s="254"/>
      <c r="URW178" s="254"/>
      <c r="URX178" s="254"/>
      <c r="URY178" s="254"/>
      <c r="URZ178" s="254"/>
      <c r="USA178" s="254"/>
      <c r="USB178" s="254"/>
      <c r="USC178" s="254"/>
      <c r="USD178" s="254"/>
      <c r="USE178" s="254"/>
      <c r="USF178" s="254"/>
      <c r="USG178" s="254"/>
      <c r="USH178" s="254"/>
      <c r="USI178" s="254"/>
      <c r="USJ178" s="254"/>
      <c r="USK178" s="254"/>
      <c r="USL178" s="254"/>
      <c r="USM178" s="254"/>
      <c r="USN178" s="254"/>
      <c r="USO178" s="254"/>
      <c r="USP178" s="254"/>
      <c r="USQ178" s="254"/>
      <c r="USR178" s="254"/>
      <c r="USS178" s="254"/>
      <c r="UST178" s="254"/>
      <c r="USU178" s="254"/>
      <c r="USV178" s="254"/>
      <c r="USW178" s="254"/>
      <c r="USX178" s="254"/>
      <c r="USY178" s="254"/>
      <c r="USZ178" s="254"/>
      <c r="UTA178" s="254"/>
      <c r="UTB178" s="254"/>
      <c r="UTC178" s="254"/>
      <c r="UTD178" s="254"/>
      <c r="UTE178" s="254"/>
      <c r="UTF178" s="254"/>
      <c r="UTG178" s="254"/>
      <c r="UTH178" s="254"/>
      <c r="UTI178" s="254"/>
      <c r="UTJ178" s="254"/>
      <c r="UTK178" s="254"/>
      <c r="UTL178" s="254"/>
      <c r="UTM178" s="254"/>
      <c r="UTN178" s="254"/>
      <c r="UTO178" s="254"/>
      <c r="UTP178" s="254"/>
      <c r="UTQ178" s="254"/>
      <c r="UTR178" s="254"/>
      <c r="UTS178" s="254"/>
      <c r="UTT178" s="254"/>
      <c r="UTU178" s="254"/>
      <c r="UTV178" s="254"/>
      <c r="UTW178" s="254"/>
      <c r="UTX178" s="254"/>
      <c r="UTY178" s="254"/>
      <c r="UTZ178" s="254"/>
      <c r="UUA178" s="254"/>
      <c r="UUB178" s="254"/>
      <c r="UUC178" s="254"/>
      <c r="UUD178" s="254"/>
      <c r="UUE178" s="254"/>
      <c r="UUF178" s="254"/>
      <c r="UUG178" s="254"/>
      <c r="UUH178" s="254"/>
      <c r="UUI178" s="254"/>
      <c r="UUJ178" s="254"/>
      <c r="UUK178" s="254"/>
      <c r="UUL178" s="254"/>
      <c r="UUM178" s="254"/>
      <c r="UUN178" s="254"/>
      <c r="UUO178" s="254"/>
      <c r="UUP178" s="254"/>
      <c r="UUQ178" s="254"/>
      <c r="UUR178" s="254"/>
      <c r="UUS178" s="254"/>
      <c r="UUT178" s="254"/>
      <c r="UUU178" s="254"/>
      <c r="UUV178" s="254"/>
      <c r="UUW178" s="254"/>
      <c r="UUX178" s="254"/>
      <c r="UUY178" s="254"/>
      <c r="UUZ178" s="254"/>
      <c r="UVA178" s="254"/>
      <c r="UVB178" s="254"/>
      <c r="UVC178" s="254"/>
      <c r="UVD178" s="254"/>
      <c r="UVE178" s="254"/>
      <c r="UVF178" s="254"/>
      <c r="UVG178" s="254"/>
      <c r="UVH178" s="254"/>
      <c r="UVI178" s="254"/>
      <c r="UVJ178" s="254"/>
      <c r="UVK178" s="254"/>
      <c r="UVL178" s="254"/>
      <c r="UVM178" s="254"/>
      <c r="UVN178" s="254"/>
      <c r="UVO178" s="254"/>
      <c r="UVP178" s="254"/>
      <c r="UVQ178" s="254"/>
      <c r="UVR178" s="254"/>
      <c r="UVS178" s="254"/>
      <c r="UVT178" s="254"/>
      <c r="UVU178" s="254"/>
      <c r="UVV178" s="254"/>
      <c r="UVW178" s="254"/>
      <c r="UVX178" s="254"/>
      <c r="UVY178" s="254"/>
      <c r="UVZ178" s="254"/>
      <c r="UWA178" s="254"/>
      <c r="UWB178" s="254"/>
      <c r="UWC178" s="254"/>
      <c r="UWD178" s="254"/>
      <c r="UWE178" s="254"/>
      <c r="UWF178" s="254"/>
      <c r="UWG178" s="254"/>
      <c r="UWH178" s="254"/>
      <c r="UWI178" s="254"/>
      <c r="UWJ178" s="254"/>
      <c r="UWK178" s="254"/>
      <c r="UWL178" s="254"/>
      <c r="UWM178" s="254"/>
      <c r="UWN178" s="254"/>
      <c r="UWO178" s="254"/>
      <c r="UWP178" s="254"/>
      <c r="UWQ178" s="254"/>
      <c r="UWR178" s="254"/>
      <c r="UWS178" s="254"/>
      <c r="UWT178" s="254"/>
      <c r="UWU178" s="254"/>
      <c r="UWV178" s="254"/>
      <c r="UWW178" s="254"/>
      <c r="UWX178" s="254"/>
      <c r="UWY178" s="254"/>
      <c r="UWZ178" s="254"/>
      <c r="UXA178" s="254"/>
      <c r="UXB178" s="254"/>
      <c r="UXC178" s="254"/>
      <c r="UXD178" s="254"/>
      <c r="UXE178" s="254"/>
      <c r="UXF178" s="254"/>
      <c r="UXG178" s="254"/>
      <c r="UXH178" s="254"/>
      <c r="UXI178" s="254"/>
      <c r="UXJ178" s="254"/>
      <c r="UXK178" s="254"/>
      <c r="UXL178" s="254"/>
      <c r="UXM178" s="254"/>
      <c r="UXN178" s="254"/>
      <c r="UXO178" s="254"/>
      <c r="UXP178" s="254"/>
      <c r="UXQ178" s="254"/>
      <c r="UXR178" s="254"/>
      <c r="UXS178" s="254"/>
      <c r="UXT178" s="254"/>
      <c r="UXU178" s="254"/>
      <c r="UXV178" s="254"/>
      <c r="UXW178" s="254"/>
      <c r="UXX178" s="254"/>
      <c r="UXY178" s="254"/>
      <c r="UXZ178" s="254"/>
      <c r="UYA178" s="254"/>
      <c r="UYB178" s="254"/>
      <c r="UYC178" s="254"/>
      <c r="UYD178" s="254"/>
      <c r="UYE178" s="254"/>
      <c r="UYF178" s="254"/>
      <c r="UYG178" s="254"/>
      <c r="UYH178" s="254"/>
      <c r="UYI178" s="254"/>
      <c r="UYJ178" s="254"/>
      <c r="UYK178" s="254"/>
      <c r="UYL178" s="254"/>
      <c r="UYM178" s="254"/>
      <c r="UYN178" s="254"/>
      <c r="UYO178" s="254"/>
      <c r="UYP178" s="254"/>
      <c r="UYQ178" s="254"/>
      <c r="UYR178" s="254"/>
      <c r="UYS178" s="254"/>
      <c r="UYT178" s="254"/>
      <c r="UYU178" s="254"/>
      <c r="UYV178" s="254"/>
      <c r="UYW178" s="254"/>
      <c r="UYX178" s="254"/>
      <c r="UYY178" s="254"/>
      <c r="UYZ178" s="254"/>
      <c r="UZA178" s="254"/>
      <c r="UZB178" s="254"/>
      <c r="UZC178" s="254"/>
      <c r="UZD178" s="254"/>
      <c r="UZE178" s="254"/>
      <c r="UZF178" s="254"/>
      <c r="UZG178" s="254"/>
      <c r="UZH178" s="254"/>
      <c r="UZI178" s="254"/>
      <c r="UZJ178" s="254"/>
      <c r="UZK178" s="254"/>
      <c r="UZL178" s="254"/>
      <c r="UZM178" s="254"/>
      <c r="UZN178" s="254"/>
      <c r="UZO178" s="254"/>
      <c r="UZP178" s="254"/>
      <c r="UZQ178" s="254"/>
      <c r="UZR178" s="254"/>
      <c r="UZS178" s="254"/>
      <c r="UZT178" s="254"/>
      <c r="UZU178" s="254"/>
      <c r="UZV178" s="254"/>
      <c r="UZW178" s="254"/>
      <c r="UZX178" s="254"/>
      <c r="UZY178" s="254"/>
      <c r="UZZ178" s="254"/>
      <c r="VAA178" s="254"/>
      <c r="VAB178" s="254"/>
      <c r="VAC178" s="254"/>
      <c r="VAD178" s="254"/>
      <c r="VAE178" s="254"/>
      <c r="VAF178" s="254"/>
      <c r="VAG178" s="254"/>
      <c r="VAH178" s="254"/>
      <c r="VAI178" s="254"/>
      <c r="VAJ178" s="254"/>
      <c r="VAK178" s="254"/>
      <c r="VAL178" s="254"/>
      <c r="VAM178" s="254"/>
      <c r="VAN178" s="254"/>
      <c r="VAO178" s="254"/>
      <c r="VAP178" s="254"/>
      <c r="VAQ178" s="254"/>
      <c r="VAR178" s="254"/>
      <c r="VAS178" s="254"/>
      <c r="VAT178" s="254"/>
      <c r="VAU178" s="254"/>
      <c r="VAV178" s="254"/>
      <c r="VAW178" s="254"/>
      <c r="VAX178" s="254"/>
      <c r="VAY178" s="254"/>
      <c r="VAZ178" s="254"/>
      <c r="VBA178" s="254"/>
      <c r="VBB178" s="254"/>
      <c r="VBC178" s="254"/>
      <c r="VBD178" s="254"/>
      <c r="VBE178" s="254"/>
      <c r="VBF178" s="254"/>
      <c r="VBG178" s="254"/>
      <c r="VBH178" s="254"/>
      <c r="VBI178" s="254"/>
      <c r="VBJ178" s="254"/>
      <c r="VBK178" s="254"/>
      <c r="VBL178" s="254"/>
      <c r="VBM178" s="254"/>
      <c r="VBN178" s="254"/>
      <c r="VBO178" s="254"/>
      <c r="VBP178" s="254"/>
      <c r="VBQ178" s="254"/>
      <c r="VBR178" s="254"/>
      <c r="VBS178" s="254"/>
      <c r="VBT178" s="254"/>
      <c r="VBU178" s="254"/>
      <c r="VBV178" s="254"/>
      <c r="VBW178" s="254"/>
      <c r="VBX178" s="254"/>
      <c r="VBY178" s="254"/>
      <c r="VBZ178" s="254"/>
      <c r="VCA178" s="254"/>
      <c r="VCB178" s="254"/>
      <c r="VCC178" s="254"/>
      <c r="VCD178" s="254"/>
      <c r="VCE178" s="254"/>
      <c r="VCF178" s="254"/>
      <c r="VCG178" s="254"/>
      <c r="VCH178" s="254"/>
      <c r="VCI178" s="254"/>
      <c r="VCJ178" s="254"/>
      <c r="VCK178" s="254"/>
      <c r="VCL178" s="254"/>
      <c r="VCM178" s="254"/>
      <c r="VCN178" s="254"/>
      <c r="VCO178" s="254"/>
      <c r="VCP178" s="254"/>
      <c r="VCQ178" s="254"/>
      <c r="VCR178" s="254"/>
      <c r="VCS178" s="254"/>
      <c r="VCT178" s="254"/>
      <c r="VCU178" s="254"/>
      <c r="VCV178" s="254"/>
      <c r="VCW178" s="254"/>
      <c r="VCX178" s="254"/>
      <c r="VCY178" s="254"/>
      <c r="VCZ178" s="254"/>
      <c r="VDA178" s="254"/>
      <c r="VDB178" s="254"/>
      <c r="VDC178" s="254"/>
      <c r="VDD178" s="254"/>
      <c r="VDE178" s="254"/>
      <c r="VDF178" s="254"/>
      <c r="VDG178" s="254"/>
      <c r="VDH178" s="254"/>
      <c r="VDI178" s="254"/>
      <c r="VDJ178" s="254"/>
      <c r="VDK178" s="254"/>
      <c r="VDL178" s="254"/>
      <c r="VDM178" s="254"/>
      <c r="VDN178" s="254"/>
      <c r="VDO178" s="254"/>
      <c r="VDP178" s="254"/>
      <c r="VDQ178" s="254"/>
      <c r="VDR178" s="254"/>
      <c r="VDS178" s="254"/>
      <c r="VDT178" s="254"/>
      <c r="VDU178" s="254"/>
      <c r="VDV178" s="254"/>
      <c r="VDW178" s="254"/>
      <c r="VDX178" s="254"/>
      <c r="VDY178" s="254"/>
      <c r="VDZ178" s="254"/>
      <c r="VEA178" s="254"/>
      <c r="VEB178" s="254"/>
      <c r="VEC178" s="254"/>
      <c r="VED178" s="254"/>
      <c r="VEE178" s="254"/>
      <c r="VEF178" s="254"/>
      <c r="VEG178" s="254"/>
      <c r="VEH178" s="254"/>
      <c r="VEI178" s="254"/>
      <c r="VEJ178" s="254"/>
      <c r="VEK178" s="254"/>
      <c r="VEL178" s="254"/>
      <c r="VEM178" s="254"/>
      <c r="VEN178" s="254"/>
      <c r="VEO178" s="254"/>
      <c r="VEP178" s="254"/>
      <c r="VEQ178" s="254"/>
      <c r="VER178" s="254"/>
      <c r="VES178" s="254"/>
      <c r="VET178" s="254"/>
      <c r="VEU178" s="254"/>
      <c r="VEV178" s="254"/>
      <c r="VEW178" s="254"/>
      <c r="VEX178" s="254"/>
      <c r="VEY178" s="254"/>
      <c r="VEZ178" s="254"/>
      <c r="VFA178" s="254"/>
      <c r="VFB178" s="254"/>
      <c r="VFC178" s="254"/>
      <c r="VFD178" s="254"/>
      <c r="VFE178" s="254"/>
      <c r="VFF178" s="254"/>
      <c r="VFG178" s="254"/>
      <c r="VFH178" s="254"/>
      <c r="VFI178" s="254"/>
      <c r="VFJ178" s="254"/>
      <c r="VFK178" s="254"/>
      <c r="VFL178" s="254"/>
      <c r="VFM178" s="254"/>
      <c r="VFN178" s="254"/>
      <c r="VFO178" s="254"/>
      <c r="VFP178" s="254"/>
      <c r="VFQ178" s="254"/>
      <c r="VFR178" s="254"/>
      <c r="VFS178" s="254"/>
      <c r="VFT178" s="254"/>
      <c r="VFU178" s="254"/>
      <c r="VFV178" s="254"/>
      <c r="VFW178" s="254"/>
      <c r="VFX178" s="254"/>
      <c r="VFY178" s="254"/>
      <c r="VFZ178" s="254"/>
      <c r="VGA178" s="254"/>
      <c r="VGB178" s="254"/>
      <c r="VGC178" s="254"/>
      <c r="VGD178" s="254"/>
      <c r="VGE178" s="254"/>
      <c r="VGF178" s="254"/>
      <c r="VGG178" s="254"/>
      <c r="VGH178" s="254"/>
      <c r="VGI178" s="254"/>
      <c r="VGJ178" s="254"/>
      <c r="VGK178" s="254"/>
      <c r="VGL178" s="254"/>
      <c r="VGM178" s="254"/>
      <c r="VGN178" s="254"/>
      <c r="VGO178" s="254"/>
      <c r="VGP178" s="254"/>
      <c r="VGQ178" s="254"/>
      <c r="VGR178" s="254"/>
      <c r="VGS178" s="254"/>
      <c r="VGT178" s="254"/>
      <c r="VGU178" s="254"/>
      <c r="VGV178" s="254"/>
      <c r="VGW178" s="254"/>
      <c r="VGX178" s="254"/>
      <c r="VGY178" s="254"/>
      <c r="VGZ178" s="254"/>
      <c r="VHA178" s="254"/>
      <c r="VHB178" s="254"/>
      <c r="VHC178" s="254"/>
      <c r="VHD178" s="254"/>
      <c r="VHE178" s="254"/>
      <c r="VHF178" s="254"/>
      <c r="VHG178" s="254"/>
      <c r="VHH178" s="254"/>
      <c r="VHI178" s="254"/>
      <c r="VHJ178" s="254"/>
      <c r="VHK178" s="254"/>
      <c r="VHL178" s="254"/>
      <c r="VHM178" s="254"/>
      <c r="VHN178" s="254"/>
      <c r="VHO178" s="254"/>
      <c r="VHP178" s="254"/>
      <c r="VHQ178" s="254"/>
      <c r="VHR178" s="254"/>
      <c r="VHS178" s="254"/>
      <c r="VHT178" s="254"/>
      <c r="VHU178" s="254"/>
      <c r="VHV178" s="254"/>
      <c r="VHW178" s="254"/>
      <c r="VHX178" s="254"/>
      <c r="VHY178" s="254"/>
      <c r="VHZ178" s="254"/>
      <c r="VIA178" s="254"/>
      <c r="VIB178" s="254"/>
      <c r="VIC178" s="254"/>
      <c r="VID178" s="254"/>
      <c r="VIE178" s="254"/>
      <c r="VIF178" s="254"/>
      <c r="VIG178" s="254"/>
      <c r="VIH178" s="254"/>
      <c r="VII178" s="254"/>
      <c r="VIJ178" s="254"/>
      <c r="VIK178" s="254"/>
      <c r="VIL178" s="254"/>
      <c r="VIM178" s="254"/>
      <c r="VIN178" s="254"/>
      <c r="VIO178" s="254"/>
      <c r="VIP178" s="254"/>
      <c r="VIQ178" s="254"/>
      <c r="VIR178" s="254"/>
      <c r="VIS178" s="254"/>
      <c r="VIT178" s="254"/>
      <c r="VIU178" s="254"/>
      <c r="VIV178" s="254"/>
      <c r="VIW178" s="254"/>
      <c r="VIX178" s="254"/>
      <c r="VIY178" s="254"/>
      <c r="VIZ178" s="254"/>
      <c r="VJA178" s="254"/>
      <c r="VJB178" s="254"/>
      <c r="VJC178" s="254"/>
      <c r="VJD178" s="254"/>
      <c r="VJE178" s="254"/>
      <c r="VJF178" s="254"/>
      <c r="VJG178" s="254"/>
      <c r="VJH178" s="254"/>
      <c r="VJI178" s="254"/>
      <c r="VJJ178" s="254"/>
      <c r="VJK178" s="254"/>
      <c r="VJL178" s="254"/>
      <c r="VJM178" s="254"/>
      <c r="VJN178" s="254"/>
      <c r="VJO178" s="254"/>
      <c r="VJP178" s="254"/>
      <c r="VJQ178" s="254"/>
      <c r="VJR178" s="254"/>
      <c r="VJS178" s="254"/>
      <c r="VJT178" s="254"/>
      <c r="VJU178" s="254"/>
      <c r="VJV178" s="254"/>
      <c r="VJW178" s="254"/>
      <c r="VJX178" s="254"/>
      <c r="VJY178" s="254"/>
      <c r="VJZ178" s="254"/>
      <c r="VKA178" s="254"/>
      <c r="VKB178" s="254"/>
      <c r="VKC178" s="254"/>
      <c r="VKD178" s="254"/>
      <c r="VKE178" s="254"/>
      <c r="VKF178" s="254"/>
      <c r="VKG178" s="254"/>
      <c r="VKH178" s="254"/>
      <c r="VKI178" s="254"/>
      <c r="VKJ178" s="254"/>
      <c r="VKK178" s="254"/>
      <c r="VKL178" s="254"/>
      <c r="VKM178" s="254"/>
      <c r="VKN178" s="254"/>
      <c r="VKO178" s="254"/>
      <c r="VKP178" s="254"/>
      <c r="VKQ178" s="254"/>
      <c r="VKR178" s="254"/>
      <c r="VKS178" s="254"/>
      <c r="VKT178" s="254"/>
      <c r="VKU178" s="254"/>
      <c r="VKV178" s="254"/>
      <c r="VKW178" s="254"/>
      <c r="VKX178" s="254"/>
      <c r="VKY178" s="254"/>
      <c r="VKZ178" s="254"/>
      <c r="VLA178" s="254"/>
      <c r="VLB178" s="254"/>
      <c r="VLC178" s="254"/>
      <c r="VLD178" s="254"/>
      <c r="VLE178" s="254"/>
      <c r="VLF178" s="254"/>
      <c r="VLG178" s="254"/>
      <c r="VLH178" s="254"/>
      <c r="VLI178" s="254"/>
      <c r="VLJ178" s="254"/>
      <c r="VLK178" s="254"/>
      <c r="VLL178" s="254"/>
      <c r="VLM178" s="254"/>
      <c r="VLN178" s="254"/>
      <c r="VLO178" s="254"/>
      <c r="VLP178" s="254"/>
      <c r="VLQ178" s="254"/>
      <c r="VLR178" s="254"/>
      <c r="VLS178" s="254"/>
      <c r="VLT178" s="254"/>
      <c r="VLU178" s="254"/>
      <c r="VLV178" s="254"/>
      <c r="VLW178" s="254"/>
      <c r="VLX178" s="254"/>
      <c r="VLY178" s="254"/>
      <c r="VLZ178" s="254"/>
      <c r="VMA178" s="254"/>
      <c r="VMB178" s="254"/>
      <c r="VMC178" s="254"/>
      <c r="VMD178" s="254"/>
      <c r="VME178" s="254"/>
      <c r="VMF178" s="254"/>
      <c r="VMG178" s="254"/>
      <c r="VMH178" s="254"/>
      <c r="VMI178" s="254"/>
      <c r="VMJ178" s="254"/>
      <c r="VMK178" s="254"/>
      <c r="VML178" s="254"/>
      <c r="VMM178" s="254"/>
      <c r="VMN178" s="254"/>
      <c r="VMO178" s="254"/>
      <c r="VMP178" s="254"/>
      <c r="VMQ178" s="254"/>
      <c r="VMR178" s="254"/>
      <c r="VMS178" s="254"/>
      <c r="VMT178" s="254"/>
      <c r="VMU178" s="254"/>
      <c r="VMV178" s="254"/>
      <c r="VMW178" s="254"/>
      <c r="VMX178" s="254"/>
      <c r="VMY178" s="254"/>
      <c r="VMZ178" s="254"/>
      <c r="VNA178" s="254"/>
      <c r="VNB178" s="254"/>
      <c r="VNC178" s="254"/>
      <c r="VND178" s="254"/>
      <c r="VNE178" s="254"/>
      <c r="VNF178" s="254"/>
      <c r="VNG178" s="254"/>
      <c r="VNH178" s="254"/>
      <c r="VNI178" s="254"/>
      <c r="VNJ178" s="254"/>
      <c r="VNK178" s="254"/>
      <c r="VNL178" s="254"/>
      <c r="VNM178" s="254"/>
      <c r="VNN178" s="254"/>
      <c r="VNO178" s="254"/>
      <c r="VNP178" s="254"/>
      <c r="VNQ178" s="254"/>
      <c r="VNR178" s="254"/>
      <c r="VNS178" s="254"/>
      <c r="VNT178" s="254"/>
      <c r="VNU178" s="254"/>
      <c r="VNV178" s="254"/>
      <c r="VNW178" s="254"/>
      <c r="VNX178" s="254"/>
      <c r="VNY178" s="254"/>
      <c r="VNZ178" s="254"/>
      <c r="VOA178" s="254"/>
      <c r="VOB178" s="254"/>
      <c r="VOC178" s="254"/>
      <c r="VOD178" s="254"/>
      <c r="VOE178" s="254"/>
      <c r="VOF178" s="254"/>
      <c r="VOG178" s="254"/>
      <c r="VOH178" s="254"/>
      <c r="VOI178" s="254"/>
      <c r="VOJ178" s="254"/>
      <c r="VOK178" s="254"/>
      <c r="VOL178" s="254"/>
      <c r="VOM178" s="254"/>
      <c r="VON178" s="254"/>
      <c r="VOO178" s="254"/>
      <c r="VOP178" s="254"/>
      <c r="VOQ178" s="254"/>
      <c r="VOR178" s="254"/>
      <c r="VOS178" s="254"/>
      <c r="VOT178" s="254"/>
      <c r="VOU178" s="254"/>
      <c r="VOV178" s="254"/>
      <c r="VOW178" s="254"/>
      <c r="VOX178" s="254"/>
      <c r="VOY178" s="254"/>
      <c r="VOZ178" s="254"/>
      <c r="VPA178" s="254"/>
      <c r="VPB178" s="254"/>
      <c r="VPC178" s="254"/>
      <c r="VPD178" s="254"/>
      <c r="VPE178" s="254"/>
      <c r="VPF178" s="254"/>
      <c r="VPG178" s="254"/>
      <c r="VPH178" s="254"/>
      <c r="VPI178" s="254"/>
      <c r="VPJ178" s="254"/>
      <c r="VPK178" s="254"/>
      <c r="VPL178" s="254"/>
      <c r="VPM178" s="254"/>
      <c r="VPN178" s="254"/>
      <c r="VPO178" s="254"/>
      <c r="VPP178" s="254"/>
      <c r="VPQ178" s="254"/>
      <c r="VPR178" s="254"/>
      <c r="VPS178" s="254"/>
      <c r="VPT178" s="254"/>
      <c r="VPU178" s="254"/>
      <c r="VPV178" s="254"/>
      <c r="VPW178" s="254"/>
      <c r="VPX178" s="254"/>
      <c r="VPY178" s="254"/>
      <c r="VPZ178" s="254"/>
      <c r="VQA178" s="254"/>
      <c r="VQB178" s="254"/>
      <c r="VQC178" s="254"/>
      <c r="VQD178" s="254"/>
      <c r="VQE178" s="254"/>
      <c r="VQF178" s="254"/>
      <c r="VQG178" s="254"/>
      <c r="VQH178" s="254"/>
      <c r="VQI178" s="254"/>
      <c r="VQJ178" s="254"/>
      <c r="VQK178" s="254"/>
      <c r="VQL178" s="254"/>
      <c r="VQM178" s="254"/>
      <c r="VQN178" s="254"/>
      <c r="VQO178" s="254"/>
      <c r="VQP178" s="254"/>
      <c r="VQQ178" s="254"/>
      <c r="VQR178" s="254"/>
      <c r="VQS178" s="254"/>
      <c r="VQT178" s="254"/>
      <c r="VQU178" s="254"/>
      <c r="VQV178" s="254"/>
      <c r="VQW178" s="254"/>
      <c r="VQX178" s="254"/>
      <c r="VQY178" s="254"/>
      <c r="VQZ178" s="254"/>
      <c r="VRA178" s="254"/>
      <c r="VRB178" s="254"/>
      <c r="VRC178" s="254"/>
      <c r="VRD178" s="254"/>
      <c r="VRE178" s="254"/>
      <c r="VRF178" s="254"/>
      <c r="VRG178" s="254"/>
      <c r="VRH178" s="254"/>
      <c r="VRI178" s="254"/>
      <c r="VRJ178" s="254"/>
      <c r="VRK178" s="254"/>
      <c r="VRL178" s="254"/>
      <c r="VRM178" s="254"/>
      <c r="VRN178" s="254"/>
      <c r="VRO178" s="254"/>
      <c r="VRP178" s="254"/>
      <c r="VRQ178" s="254"/>
      <c r="VRR178" s="254"/>
      <c r="VRS178" s="254"/>
      <c r="VRT178" s="254"/>
      <c r="VRU178" s="254"/>
      <c r="VRV178" s="254"/>
      <c r="VRW178" s="254"/>
      <c r="VRX178" s="254"/>
      <c r="VRY178" s="254"/>
      <c r="VRZ178" s="254"/>
      <c r="VSA178" s="254"/>
      <c r="VSB178" s="254"/>
      <c r="VSC178" s="254"/>
      <c r="VSD178" s="254"/>
      <c r="VSE178" s="254"/>
      <c r="VSF178" s="254"/>
      <c r="VSG178" s="254"/>
      <c r="VSH178" s="254"/>
      <c r="VSI178" s="254"/>
      <c r="VSJ178" s="254"/>
      <c r="VSK178" s="254"/>
      <c r="VSL178" s="254"/>
      <c r="VSM178" s="254"/>
      <c r="VSN178" s="254"/>
      <c r="VSO178" s="254"/>
      <c r="VSP178" s="254"/>
      <c r="VSQ178" s="254"/>
      <c r="VSR178" s="254"/>
      <c r="VSS178" s="254"/>
      <c r="VST178" s="254"/>
      <c r="VSU178" s="254"/>
      <c r="VSV178" s="254"/>
      <c r="VSW178" s="254"/>
      <c r="VSX178" s="254"/>
      <c r="VSY178" s="254"/>
      <c r="VSZ178" s="254"/>
      <c r="VTA178" s="254"/>
      <c r="VTB178" s="254"/>
      <c r="VTC178" s="254"/>
      <c r="VTD178" s="254"/>
      <c r="VTE178" s="254"/>
      <c r="VTF178" s="254"/>
      <c r="VTG178" s="254"/>
      <c r="VTH178" s="254"/>
      <c r="VTI178" s="254"/>
      <c r="VTJ178" s="254"/>
      <c r="VTK178" s="254"/>
      <c r="VTL178" s="254"/>
      <c r="VTM178" s="254"/>
      <c r="VTN178" s="254"/>
      <c r="VTO178" s="254"/>
      <c r="VTP178" s="254"/>
      <c r="VTQ178" s="254"/>
      <c r="VTR178" s="254"/>
      <c r="VTS178" s="254"/>
      <c r="VTT178" s="254"/>
      <c r="VTU178" s="254"/>
      <c r="VTV178" s="254"/>
      <c r="VTW178" s="254"/>
      <c r="VTX178" s="254"/>
      <c r="VTY178" s="254"/>
      <c r="VTZ178" s="254"/>
      <c r="VUA178" s="254"/>
      <c r="VUB178" s="254"/>
      <c r="VUC178" s="254"/>
      <c r="VUD178" s="254"/>
      <c r="VUE178" s="254"/>
      <c r="VUF178" s="254"/>
      <c r="VUG178" s="254"/>
      <c r="VUH178" s="254"/>
      <c r="VUI178" s="254"/>
      <c r="VUJ178" s="254"/>
      <c r="VUK178" s="254"/>
      <c r="VUL178" s="254"/>
      <c r="VUM178" s="254"/>
      <c r="VUN178" s="254"/>
      <c r="VUO178" s="254"/>
      <c r="VUP178" s="254"/>
      <c r="VUQ178" s="254"/>
      <c r="VUR178" s="254"/>
      <c r="VUS178" s="254"/>
      <c r="VUT178" s="254"/>
      <c r="VUU178" s="254"/>
      <c r="VUV178" s="254"/>
      <c r="VUW178" s="254"/>
      <c r="VUX178" s="254"/>
      <c r="VUY178" s="254"/>
      <c r="VUZ178" s="254"/>
      <c r="VVA178" s="254"/>
      <c r="VVB178" s="254"/>
      <c r="VVC178" s="254"/>
      <c r="VVD178" s="254"/>
      <c r="VVE178" s="254"/>
      <c r="VVF178" s="254"/>
      <c r="VVG178" s="254"/>
      <c r="VVH178" s="254"/>
      <c r="VVI178" s="254"/>
      <c r="VVJ178" s="254"/>
      <c r="VVK178" s="254"/>
      <c r="VVL178" s="254"/>
      <c r="VVM178" s="254"/>
      <c r="VVN178" s="254"/>
      <c r="VVO178" s="254"/>
      <c r="VVP178" s="254"/>
      <c r="VVQ178" s="254"/>
      <c r="VVR178" s="254"/>
      <c r="VVS178" s="254"/>
      <c r="VVT178" s="254"/>
      <c r="VVU178" s="254"/>
      <c r="VVV178" s="254"/>
      <c r="VVW178" s="254"/>
      <c r="VVX178" s="254"/>
      <c r="VVY178" s="254"/>
      <c r="VVZ178" s="254"/>
      <c r="VWA178" s="254"/>
      <c r="VWB178" s="254"/>
      <c r="VWC178" s="254"/>
      <c r="VWD178" s="254"/>
      <c r="VWE178" s="254"/>
      <c r="VWF178" s="254"/>
      <c r="VWG178" s="254"/>
      <c r="VWH178" s="254"/>
      <c r="VWI178" s="254"/>
      <c r="VWJ178" s="254"/>
      <c r="VWK178" s="254"/>
      <c r="VWL178" s="254"/>
      <c r="VWM178" s="254"/>
      <c r="VWN178" s="254"/>
      <c r="VWO178" s="254"/>
      <c r="VWP178" s="254"/>
      <c r="VWQ178" s="254"/>
      <c r="VWR178" s="254"/>
      <c r="VWS178" s="254"/>
      <c r="VWT178" s="254"/>
      <c r="VWU178" s="254"/>
      <c r="VWV178" s="254"/>
      <c r="VWW178" s="254"/>
      <c r="VWX178" s="254"/>
      <c r="VWY178" s="254"/>
      <c r="VWZ178" s="254"/>
      <c r="VXA178" s="254"/>
      <c r="VXB178" s="254"/>
      <c r="VXC178" s="254"/>
      <c r="VXD178" s="254"/>
      <c r="VXE178" s="254"/>
      <c r="VXF178" s="254"/>
      <c r="VXG178" s="254"/>
      <c r="VXH178" s="254"/>
      <c r="VXI178" s="254"/>
      <c r="VXJ178" s="254"/>
      <c r="VXK178" s="254"/>
      <c r="VXL178" s="254"/>
      <c r="VXM178" s="254"/>
      <c r="VXN178" s="254"/>
      <c r="VXO178" s="254"/>
      <c r="VXP178" s="254"/>
      <c r="VXQ178" s="254"/>
      <c r="VXR178" s="254"/>
      <c r="VXS178" s="254"/>
      <c r="VXT178" s="254"/>
      <c r="VXU178" s="254"/>
      <c r="VXV178" s="254"/>
      <c r="VXW178" s="254"/>
      <c r="VXX178" s="254"/>
      <c r="VXY178" s="254"/>
      <c r="VXZ178" s="254"/>
      <c r="VYA178" s="254"/>
      <c r="VYB178" s="254"/>
      <c r="VYC178" s="254"/>
      <c r="VYD178" s="254"/>
      <c r="VYE178" s="254"/>
      <c r="VYF178" s="254"/>
      <c r="VYG178" s="254"/>
      <c r="VYH178" s="254"/>
      <c r="VYI178" s="254"/>
      <c r="VYJ178" s="254"/>
      <c r="VYK178" s="254"/>
      <c r="VYL178" s="254"/>
      <c r="VYM178" s="254"/>
      <c r="VYN178" s="254"/>
      <c r="VYO178" s="254"/>
      <c r="VYP178" s="254"/>
      <c r="VYQ178" s="254"/>
      <c r="VYR178" s="254"/>
      <c r="VYS178" s="254"/>
      <c r="VYT178" s="254"/>
      <c r="VYU178" s="254"/>
      <c r="VYV178" s="254"/>
      <c r="VYW178" s="254"/>
      <c r="VYX178" s="254"/>
      <c r="VYY178" s="254"/>
      <c r="VYZ178" s="254"/>
      <c r="VZA178" s="254"/>
      <c r="VZB178" s="254"/>
      <c r="VZC178" s="254"/>
      <c r="VZD178" s="254"/>
      <c r="VZE178" s="254"/>
      <c r="VZF178" s="254"/>
      <c r="VZG178" s="254"/>
      <c r="VZH178" s="254"/>
      <c r="VZI178" s="254"/>
      <c r="VZJ178" s="254"/>
      <c r="VZK178" s="254"/>
      <c r="VZL178" s="254"/>
      <c r="VZM178" s="254"/>
      <c r="VZN178" s="254"/>
      <c r="VZO178" s="254"/>
      <c r="VZP178" s="254"/>
      <c r="VZQ178" s="254"/>
      <c r="VZR178" s="254"/>
      <c r="VZS178" s="254"/>
      <c r="VZT178" s="254"/>
      <c r="VZU178" s="254"/>
      <c r="VZV178" s="254"/>
      <c r="VZW178" s="254"/>
      <c r="VZX178" s="254"/>
      <c r="VZY178" s="254"/>
      <c r="VZZ178" s="254"/>
      <c r="WAA178" s="254"/>
      <c r="WAB178" s="254"/>
      <c r="WAC178" s="254"/>
      <c r="WAD178" s="254"/>
      <c r="WAE178" s="254"/>
      <c r="WAF178" s="254"/>
      <c r="WAG178" s="254"/>
      <c r="WAH178" s="254"/>
      <c r="WAI178" s="254"/>
      <c r="WAJ178" s="254"/>
      <c r="WAK178" s="254"/>
      <c r="WAL178" s="254"/>
      <c r="WAM178" s="254"/>
      <c r="WAN178" s="254"/>
      <c r="WAO178" s="254"/>
      <c r="WAP178" s="254"/>
      <c r="WAQ178" s="254"/>
      <c r="WAR178" s="254"/>
      <c r="WAS178" s="254"/>
      <c r="WAT178" s="254"/>
      <c r="WAU178" s="254"/>
      <c r="WAV178" s="254"/>
      <c r="WAW178" s="254"/>
      <c r="WAX178" s="254"/>
      <c r="WAY178" s="254"/>
      <c r="WAZ178" s="254"/>
      <c r="WBA178" s="254"/>
      <c r="WBB178" s="254"/>
      <c r="WBC178" s="254"/>
      <c r="WBD178" s="254"/>
      <c r="WBE178" s="254"/>
      <c r="WBF178" s="254"/>
      <c r="WBG178" s="254"/>
      <c r="WBH178" s="254"/>
      <c r="WBI178" s="254"/>
      <c r="WBJ178" s="254"/>
      <c r="WBK178" s="254"/>
      <c r="WBL178" s="254"/>
      <c r="WBM178" s="254"/>
      <c r="WBN178" s="254"/>
      <c r="WBO178" s="254"/>
      <c r="WBP178" s="254"/>
      <c r="WBQ178" s="254"/>
      <c r="WBR178" s="254"/>
      <c r="WBS178" s="254"/>
      <c r="WBT178" s="254"/>
      <c r="WBU178" s="254"/>
      <c r="WBV178" s="254"/>
      <c r="WBW178" s="254"/>
      <c r="WBX178" s="254"/>
      <c r="WBY178" s="254"/>
      <c r="WBZ178" s="254"/>
      <c r="WCA178" s="254"/>
      <c r="WCB178" s="254"/>
      <c r="WCC178" s="254"/>
      <c r="WCD178" s="254"/>
      <c r="WCE178" s="254"/>
      <c r="WCF178" s="254"/>
      <c r="WCG178" s="254"/>
      <c r="WCH178" s="254"/>
      <c r="WCI178" s="254"/>
      <c r="WCJ178" s="254"/>
      <c r="WCK178" s="254"/>
      <c r="WCL178" s="254"/>
      <c r="WCM178" s="254"/>
      <c r="WCN178" s="254"/>
      <c r="WCO178" s="254"/>
      <c r="WCP178" s="254"/>
      <c r="WCQ178" s="254"/>
      <c r="WCR178" s="254"/>
      <c r="WCS178" s="254"/>
      <c r="WCT178" s="254"/>
      <c r="WCU178" s="254"/>
      <c r="WCV178" s="254"/>
      <c r="WCW178" s="254"/>
      <c r="WCX178" s="254"/>
      <c r="WCY178" s="254"/>
      <c r="WCZ178" s="254"/>
      <c r="WDA178" s="254"/>
      <c r="WDB178" s="254"/>
      <c r="WDC178" s="254"/>
      <c r="WDD178" s="254"/>
      <c r="WDE178" s="254"/>
      <c r="WDF178" s="254"/>
      <c r="WDG178" s="254"/>
      <c r="WDH178" s="254"/>
      <c r="WDI178" s="254"/>
      <c r="WDJ178" s="254"/>
      <c r="WDK178" s="254"/>
      <c r="WDL178" s="254"/>
      <c r="WDM178" s="254"/>
      <c r="WDN178" s="254"/>
      <c r="WDO178" s="254"/>
      <c r="WDP178" s="254"/>
      <c r="WDQ178" s="254"/>
      <c r="WDR178" s="254"/>
      <c r="WDS178" s="254"/>
      <c r="WDT178" s="254"/>
      <c r="WDU178" s="254"/>
      <c r="WDV178" s="254"/>
      <c r="WDW178" s="254"/>
      <c r="WDX178" s="254"/>
      <c r="WDY178" s="254"/>
      <c r="WDZ178" s="254"/>
      <c r="WEA178" s="254"/>
      <c r="WEB178" s="254"/>
      <c r="WEC178" s="254"/>
      <c r="WED178" s="254"/>
      <c r="WEE178" s="254"/>
      <c r="WEF178" s="254"/>
      <c r="WEG178" s="254"/>
      <c r="WEH178" s="254"/>
      <c r="WEI178" s="254"/>
      <c r="WEJ178" s="254"/>
      <c r="WEK178" s="254"/>
      <c r="WEL178" s="254"/>
      <c r="WEM178" s="254"/>
      <c r="WEN178" s="254"/>
      <c r="WEO178" s="254"/>
      <c r="WEP178" s="254"/>
      <c r="WEQ178" s="254"/>
      <c r="WER178" s="254"/>
      <c r="WES178" s="254"/>
      <c r="WET178" s="254"/>
      <c r="WEU178" s="254"/>
      <c r="WEV178" s="254"/>
      <c r="WEW178" s="254"/>
      <c r="WEX178" s="254"/>
      <c r="WEY178" s="254"/>
      <c r="WEZ178" s="254"/>
      <c r="WFA178" s="254"/>
      <c r="WFB178" s="254"/>
      <c r="WFC178" s="254"/>
      <c r="WFD178" s="254"/>
      <c r="WFE178" s="254"/>
      <c r="WFF178" s="254"/>
      <c r="WFG178" s="254"/>
      <c r="WFH178" s="254"/>
      <c r="WFI178" s="254"/>
      <c r="WFJ178" s="254"/>
      <c r="WFK178" s="254"/>
      <c r="WFL178" s="254"/>
      <c r="WFM178" s="254"/>
      <c r="WFN178" s="254"/>
      <c r="WFO178" s="254"/>
      <c r="WFP178" s="254"/>
      <c r="WFQ178" s="254"/>
      <c r="WFR178" s="254"/>
      <c r="WFS178" s="254"/>
      <c r="WFT178" s="254"/>
      <c r="WFU178" s="254"/>
      <c r="WFV178" s="254"/>
      <c r="WFW178" s="254"/>
      <c r="WFX178" s="254"/>
      <c r="WFY178" s="254"/>
      <c r="WFZ178" s="254"/>
      <c r="WGA178" s="254"/>
      <c r="WGB178" s="254"/>
      <c r="WGC178" s="254"/>
      <c r="WGD178" s="254"/>
      <c r="WGE178" s="254"/>
      <c r="WGF178" s="254"/>
      <c r="WGG178" s="254"/>
      <c r="WGH178" s="254"/>
      <c r="WGI178" s="254"/>
      <c r="WGJ178" s="254"/>
      <c r="WGK178" s="254"/>
      <c r="WGL178" s="254"/>
      <c r="WGM178" s="254"/>
      <c r="WGN178" s="254"/>
      <c r="WGO178" s="254"/>
      <c r="WGP178" s="254"/>
      <c r="WGQ178" s="254"/>
      <c r="WGR178" s="254"/>
      <c r="WGS178" s="254"/>
      <c r="WGT178" s="254"/>
      <c r="WGU178" s="254"/>
      <c r="WGV178" s="254"/>
      <c r="WGW178" s="254"/>
      <c r="WGX178" s="254"/>
      <c r="WGY178" s="254"/>
      <c r="WGZ178" s="254"/>
      <c r="WHA178" s="254"/>
      <c r="WHB178" s="254"/>
      <c r="WHC178" s="254"/>
      <c r="WHD178" s="254"/>
      <c r="WHE178" s="254"/>
      <c r="WHF178" s="254"/>
      <c r="WHG178" s="254"/>
      <c r="WHH178" s="254"/>
      <c r="WHI178" s="254"/>
      <c r="WHJ178" s="254"/>
      <c r="WHK178" s="254"/>
      <c r="WHL178" s="254"/>
      <c r="WHM178" s="254"/>
      <c r="WHN178" s="254"/>
      <c r="WHO178" s="254"/>
      <c r="WHP178" s="254"/>
      <c r="WHQ178" s="254"/>
      <c r="WHR178" s="254"/>
      <c r="WHS178" s="254"/>
      <c r="WHT178" s="254"/>
      <c r="WHU178" s="254"/>
      <c r="WHV178" s="254"/>
      <c r="WHW178" s="254"/>
      <c r="WHX178" s="254"/>
      <c r="WHY178" s="254"/>
      <c r="WHZ178" s="254"/>
      <c r="WIA178" s="254"/>
      <c r="WIB178" s="254"/>
      <c r="WIC178" s="254"/>
      <c r="WID178" s="254"/>
      <c r="WIE178" s="254"/>
      <c r="WIF178" s="254"/>
      <c r="WIG178" s="254"/>
      <c r="WIH178" s="254"/>
      <c r="WII178" s="254"/>
      <c r="WIJ178" s="254"/>
      <c r="WIK178" s="254"/>
      <c r="WIL178" s="254"/>
      <c r="WIM178" s="254"/>
      <c r="WIN178" s="254"/>
      <c r="WIO178" s="254"/>
      <c r="WIP178" s="254"/>
      <c r="WIQ178" s="254"/>
      <c r="WIR178" s="254"/>
      <c r="WIS178" s="254"/>
      <c r="WIT178" s="254"/>
      <c r="WIU178" s="254"/>
      <c r="WIV178" s="254"/>
      <c r="WIW178" s="254"/>
      <c r="WIX178" s="254"/>
      <c r="WIY178" s="254"/>
      <c r="WIZ178" s="254"/>
      <c r="WJA178" s="254"/>
      <c r="WJB178" s="254"/>
      <c r="WJC178" s="254"/>
      <c r="WJD178" s="254"/>
      <c r="WJE178" s="254"/>
      <c r="WJF178" s="254"/>
      <c r="WJG178" s="254"/>
      <c r="WJH178" s="254"/>
      <c r="WJI178" s="254"/>
      <c r="WJJ178" s="254"/>
      <c r="WJK178" s="254"/>
      <c r="WJL178" s="254"/>
      <c r="WJM178" s="254"/>
      <c r="WJN178" s="254"/>
      <c r="WJO178" s="254"/>
      <c r="WJP178" s="254"/>
      <c r="WJQ178" s="254"/>
      <c r="WJR178" s="254"/>
      <c r="WJS178" s="254"/>
      <c r="WJT178" s="254"/>
      <c r="WJU178" s="254"/>
      <c r="WJV178" s="254"/>
      <c r="WJW178" s="254"/>
      <c r="WJX178" s="254"/>
      <c r="WJY178" s="254"/>
      <c r="WJZ178" s="254"/>
      <c r="WKA178" s="254"/>
      <c r="WKB178" s="254"/>
      <c r="WKC178" s="254"/>
      <c r="WKD178" s="254"/>
      <c r="WKE178" s="254"/>
      <c r="WKF178" s="254"/>
      <c r="WKG178" s="254"/>
      <c r="WKH178" s="254"/>
      <c r="WKI178" s="254"/>
      <c r="WKJ178" s="254"/>
      <c r="WKK178" s="254"/>
      <c r="WKL178" s="254"/>
      <c r="WKM178" s="254"/>
      <c r="WKN178" s="254"/>
      <c r="WKO178" s="254"/>
      <c r="WKP178" s="254"/>
      <c r="WKQ178" s="254"/>
      <c r="WKR178" s="254"/>
      <c r="WKS178" s="254"/>
      <c r="WKT178" s="254"/>
      <c r="WKU178" s="254"/>
      <c r="WKV178" s="254"/>
      <c r="WKW178" s="254"/>
      <c r="WKX178" s="254"/>
      <c r="WKY178" s="254"/>
      <c r="WKZ178" s="254"/>
      <c r="WLA178" s="254"/>
      <c r="WLB178" s="254"/>
      <c r="WLC178" s="254"/>
      <c r="WLD178" s="254"/>
      <c r="WLE178" s="254"/>
      <c r="WLF178" s="254"/>
      <c r="WLG178" s="254"/>
      <c r="WLH178" s="254"/>
      <c r="WLI178" s="254"/>
      <c r="WLJ178" s="254"/>
      <c r="WLK178" s="254"/>
      <c r="WLL178" s="254"/>
      <c r="WLM178" s="254"/>
      <c r="WLN178" s="254"/>
      <c r="WLO178" s="254"/>
      <c r="WLP178" s="254"/>
      <c r="WLQ178" s="254"/>
      <c r="WLR178" s="254"/>
      <c r="WLS178" s="254"/>
      <c r="WLT178" s="254"/>
      <c r="WLU178" s="254"/>
      <c r="WLV178" s="254"/>
      <c r="WLW178" s="254"/>
      <c r="WLX178" s="254"/>
      <c r="WLY178" s="254"/>
      <c r="WLZ178" s="254"/>
      <c r="WMA178" s="254"/>
      <c r="WMB178" s="254"/>
      <c r="WMC178" s="254"/>
      <c r="WMD178" s="254"/>
      <c r="WME178" s="254"/>
      <c r="WMF178" s="254"/>
      <c r="WMG178" s="254"/>
      <c r="WMH178" s="254"/>
      <c r="WMI178" s="254"/>
      <c r="WMJ178" s="254"/>
      <c r="WMK178" s="254"/>
      <c r="WML178" s="254"/>
      <c r="WMM178" s="254"/>
      <c r="WMN178" s="254"/>
      <c r="WMO178" s="254"/>
      <c r="WMP178" s="254"/>
      <c r="WMQ178" s="254"/>
      <c r="WMR178" s="254"/>
      <c r="WMS178" s="254"/>
      <c r="WMT178" s="254"/>
      <c r="WMU178" s="254"/>
      <c r="WMV178" s="254"/>
      <c r="WMW178" s="254"/>
      <c r="WMX178" s="254"/>
      <c r="WMY178" s="254"/>
      <c r="WMZ178" s="254"/>
      <c r="WNA178" s="254"/>
      <c r="WNB178" s="254"/>
      <c r="WNC178" s="254"/>
      <c r="WND178" s="254"/>
      <c r="WNE178" s="254"/>
      <c r="WNF178" s="254"/>
      <c r="WNG178" s="254"/>
      <c r="WNH178" s="254"/>
      <c r="WNI178" s="254"/>
      <c r="WNJ178" s="254"/>
      <c r="WNK178" s="254"/>
      <c r="WNL178" s="254"/>
      <c r="WNM178" s="254"/>
      <c r="WNN178" s="254"/>
      <c r="WNO178" s="254"/>
      <c r="WNP178" s="254"/>
      <c r="WNQ178" s="254"/>
      <c r="WNR178" s="254"/>
      <c r="WNS178" s="254"/>
      <c r="WNT178" s="254"/>
      <c r="WNU178" s="254"/>
      <c r="WNV178" s="254"/>
      <c r="WNW178" s="254"/>
      <c r="WNX178" s="254"/>
      <c r="WNY178" s="254"/>
      <c r="WNZ178" s="254"/>
      <c r="WOA178" s="254"/>
      <c r="WOB178" s="254"/>
      <c r="WOC178" s="254"/>
      <c r="WOD178" s="254"/>
      <c r="WOE178" s="254"/>
      <c r="WOF178" s="254"/>
      <c r="WOG178" s="254"/>
      <c r="WOH178" s="254"/>
      <c r="WOI178" s="254"/>
      <c r="WOJ178" s="254"/>
      <c r="WOK178" s="254"/>
      <c r="WOL178" s="254"/>
      <c r="WOM178" s="254"/>
      <c r="WON178" s="254"/>
      <c r="WOO178" s="254"/>
      <c r="WOP178" s="254"/>
      <c r="WOQ178" s="254"/>
      <c r="WOR178" s="254"/>
      <c r="WOS178" s="254"/>
      <c r="WOT178" s="254"/>
      <c r="WOU178" s="254"/>
      <c r="WOV178" s="254"/>
      <c r="WOW178" s="254"/>
      <c r="WOX178" s="254"/>
      <c r="WOY178" s="254"/>
      <c r="WOZ178" s="254"/>
      <c r="WPA178" s="254"/>
      <c r="WPB178" s="254"/>
      <c r="WPC178" s="254"/>
      <c r="WPD178" s="254"/>
      <c r="WPE178" s="254"/>
      <c r="WPF178" s="254"/>
      <c r="WPG178" s="254"/>
      <c r="WPH178" s="254"/>
      <c r="WPI178" s="254"/>
      <c r="WPJ178" s="254"/>
      <c r="WPK178" s="254"/>
      <c r="WPL178" s="254"/>
      <c r="WPM178" s="254"/>
      <c r="WPN178" s="254"/>
      <c r="WPO178" s="254"/>
      <c r="WPP178" s="254"/>
      <c r="WPQ178" s="254"/>
      <c r="WPR178" s="254"/>
      <c r="WPS178" s="254"/>
      <c r="WPT178" s="254"/>
      <c r="WPU178" s="254"/>
      <c r="WPV178" s="254"/>
      <c r="WPW178" s="254"/>
      <c r="WPX178" s="254"/>
      <c r="WPY178" s="254"/>
      <c r="WPZ178" s="254"/>
      <c r="WQA178" s="254"/>
      <c r="WQB178" s="254"/>
      <c r="WQC178" s="254"/>
      <c r="WQD178" s="254"/>
      <c r="WQE178" s="254"/>
      <c r="WQF178" s="254"/>
      <c r="WQG178" s="254"/>
      <c r="WQH178" s="254"/>
      <c r="WQI178" s="254"/>
      <c r="WQJ178" s="254"/>
      <c r="WQK178" s="254"/>
      <c r="WQL178" s="254"/>
      <c r="WQM178" s="254"/>
      <c r="WQN178" s="254"/>
      <c r="WQO178" s="254"/>
      <c r="WQP178" s="254"/>
      <c r="WQQ178" s="254"/>
      <c r="WQR178" s="254"/>
      <c r="WQS178" s="254"/>
      <c r="WQT178" s="254"/>
      <c r="WQU178" s="254"/>
      <c r="WQV178" s="254"/>
      <c r="WQW178" s="254"/>
      <c r="WQX178" s="254"/>
      <c r="WQY178" s="254"/>
      <c r="WQZ178" s="254"/>
      <c r="WRA178" s="254"/>
      <c r="WRB178" s="254"/>
      <c r="WRC178" s="254"/>
      <c r="WRD178" s="254"/>
      <c r="WRE178" s="254"/>
      <c r="WRF178" s="254"/>
      <c r="WRG178" s="254"/>
      <c r="WRH178" s="254"/>
      <c r="WRI178" s="254"/>
      <c r="WRJ178" s="254"/>
      <c r="WRK178" s="254"/>
      <c r="WRL178" s="254"/>
      <c r="WRM178" s="254"/>
      <c r="WRN178" s="254"/>
      <c r="WRO178" s="254"/>
      <c r="WRP178" s="254"/>
      <c r="WRQ178" s="254"/>
      <c r="WRR178" s="254"/>
      <c r="WRS178" s="254"/>
      <c r="WRT178" s="254"/>
      <c r="WRU178" s="254"/>
      <c r="WRV178" s="254"/>
      <c r="WRW178" s="254"/>
      <c r="WRX178" s="254"/>
      <c r="WRY178" s="254"/>
      <c r="WRZ178" s="254"/>
      <c r="WSA178" s="254"/>
      <c r="WSB178" s="254"/>
      <c r="WSC178" s="254"/>
      <c r="WSD178" s="254"/>
      <c r="WSE178" s="254"/>
      <c r="WSF178" s="254"/>
      <c r="WSG178" s="254"/>
      <c r="WSH178" s="254"/>
      <c r="WSI178" s="254"/>
      <c r="WSJ178" s="254"/>
      <c r="WSK178" s="254"/>
      <c r="WSL178" s="254"/>
      <c r="WSM178" s="254"/>
      <c r="WSN178" s="254"/>
      <c r="WSO178" s="254"/>
      <c r="WSP178" s="254"/>
      <c r="WSQ178" s="254"/>
      <c r="WSR178" s="254"/>
      <c r="WSS178" s="254"/>
      <c r="WST178" s="254"/>
      <c r="WSU178" s="254"/>
      <c r="WSV178" s="254"/>
      <c r="WSW178" s="254"/>
      <c r="WSX178" s="254"/>
      <c r="WSY178" s="254"/>
      <c r="WSZ178" s="254"/>
      <c r="WTA178" s="254"/>
      <c r="WTB178" s="254"/>
      <c r="WTC178" s="254"/>
      <c r="WTD178" s="254"/>
      <c r="WTE178" s="254"/>
      <c r="WTF178" s="254"/>
      <c r="WTG178" s="254"/>
      <c r="WTH178" s="254"/>
      <c r="WTI178" s="254"/>
      <c r="WTJ178" s="254"/>
      <c r="WTK178" s="254"/>
      <c r="WTL178" s="254"/>
      <c r="WTM178" s="254"/>
      <c r="WTN178" s="254"/>
      <c r="WTO178" s="254"/>
      <c r="WTP178" s="254"/>
      <c r="WTQ178" s="254"/>
      <c r="WTR178" s="254"/>
      <c r="WTS178" s="254"/>
      <c r="WTT178" s="254"/>
      <c r="WTU178" s="254"/>
      <c r="WTV178" s="254"/>
      <c r="WTW178" s="254"/>
      <c r="WTX178" s="254"/>
      <c r="WTY178" s="254"/>
      <c r="WTZ178" s="254"/>
      <c r="WUA178" s="254"/>
      <c r="WUB178" s="254"/>
      <c r="WUC178" s="254"/>
      <c r="WUD178" s="254"/>
      <c r="WUE178" s="254"/>
      <c r="WUF178" s="254"/>
      <c r="WUG178" s="254"/>
      <c r="WUH178" s="254"/>
      <c r="WUI178" s="254"/>
      <c r="WUJ178" s="254"/>
      <c r="WUK178" s="254"/>
      <c r="WUL178" s="254"/>
      <c r="WUM178" s="254"/>
      <c r="WUN178" s="254"/>
      <c r="WUO178" s="254"/>
      <c r="WUP178" s="254"/>
      <c r="WUQ178" s="254"/>
      <c r="WUR178" s="254"/>
      <c r="WUS178" s="254"/>
      <c r="WUT178" s="254"/>
      <c r="WUU178" s="254"/>
      <c r="WUV178" s="254"/>
      <c r="WUW178" s="254"/>
      <c r="WUX178" s="254"/>
      <c r="WUY178" s="254"/>
      <c r="WUZ178" s="254"/>
      <c r="WVA178" s="254"/>
      <c r="WVB178" s="254"/>
      <c r="WVC178" s="254"/>
      <c r="WVD178" s="254"/>
      <c r="WVE178" s="254"/>
      <c r="WVF178" s="254"/>
      <c r="WVG178" s="254"/>
      <c r="WVH178" s="254"/>
      <c r="WVI178" s="254"/>
      <c r="WVJ178" s="254"/>
      <c r="WVK178" s="254"/>
      <c r="WVL178" s="254"/>
      <c r="WVM178" s="254"/>
      <c r="WVN178" s="254"/>
      <c r="WVO178" s="254"/>
      <c r="WVP178" s="254"/>
      <c r="WVQ178" s="254"/>
      <c r="WVR178" s="254"/>
      <c r="WVS178" s="254"/>
      <c r="WVT178" s="254"/>
      <c r="WVU178" s="254"/>
      <c r="WVV178" s="254"/>
      <c r="WVW178" s="254"/>
      <c r="WVX178" s="254"/>
      <c r="WVY178" s="254"/>
      <c r="WVZ178" s="254"/>
      <c r="WWA178" s="254"/>
      <c r="WWB178" s="254"/>
      <c r="WWC178" s="254"/>
      <c r="WWD178" s="254"/>
      <c r="WWE178" s="254"/>
      <c r="WWF178" s="254"/>
      <c r="WWG178" s="254"/>
      <c r="WWH178" s="254"/>
      <c r="WWI178" s="254"/>
      <c r="WWJ178" s="254"/>
      <c r="WWK178" s="254"/>
      <c r="WWL178" s="254"/>
      <c r="WWM178" s="254"/>
      <c r="WWN178" s="254"/>
      <c r="WWO178" s="254"/>
      <c r="WWP178" s="254"/>
      <c r="WWQ178" s="254"/>
      <c r="WWR178" s="254"/>
      <c r="WWS178" s="254"/>
      <c r="WWT178" s="254"/>
      <c r="WWU178" s="254"/>
      <c r="WWV178" s="254"/>
      <c r="WWW178" s="254"/>
      <c r="WWX178" s="254"/>
      <c r="WWY178" s="254"/>
      <c r="WWZ178" s="254"/>
      <c r="WXA178" s="254"/>
      <c r="WXB178" s="254"/>
      <c r="WXC178" s="254"/>
      <c r="WXD178" s="254"/>
      <c r="WXE178" s="254"/>
      <c r="WXF178" s="254"/>
      <c r="WXG178" s="254"/>
      <c r="WXH178" s="254"/>
      <c r="WXI178" s="254"/>
      <c r="WXJ178" s="254"/>
      <c r="WXK178" s="254"/>
      <c r="WXL178" s="254"/>
      <c r="WXM178" s="254"/>
      <c r="WXN178" s="254"/>
      <c r="WXO178" s="254"/>
      <c r="WXP178" s="254"/>
      <c r="WXQ178" s="254"/>
      <c r="WXR178" s="254"/>
      <c r="WXS178" s="254"/>
      <c r="WXT178" s="254"/>
      <c r="WXU178" s="254"/>
      <c r="WXV178" s="254"/>
      <c r="WXW178" s="254"/>
      <c r="WXX178" s="254"/>
      <c r="WXY178" s="254"/>
      <c r="WXZ178" s="254"/>
      <c r="WYA178" s="254"/>
      <c r="WYB178" s="254"/>
      <c r="WYC178" s="254"/>
      <c r="WYD178" s="254"/>
      <c r="WYE178" s="254"/>
      <c r="WYF178" s="254"/>
      <c r="WYG178" s="254"/>
      <c r="WYH178" s="254"/>
      <c r="WYI178" s="254"/>
      <c r="WYJ178" s="254"/>
      <c r="WYK178" s="254"/>
      <c r="WYL178" s="254"/>
      <c r="WYM178" s="254"/>
      <c r="WYN178" s="254"/>
      <c r="WYO178" s="254"/>
      <c r="WYP178" s="254"/>
      <c r="WYQ178" s="254"/>
      <c r="WYR178" s="254"/>
      <c r="WYS178" s="254"/>
      <c r="WYT178" s="254"/>
      <c r="WYU178" s="254"/>
      <c r="WYV178" s="254"/>
      <c r="WYW178" s="254"/>
      <c r="WYX178" s="254"/>
      <c r="WYY178" s="254"/>
      <c r="WYZ178" s="254"/>
      <c r="WZA178" s="254"/>
      <c r="WZB178" s="254"/>
      <c r="WZC178" s="254"/>
      <c r="WZD178" s="254"/>
      <c r="WZE178" s="254"/>
      <c r="WZF178" s="254"/>
      <c r="WZG178" s="254"/>
      <c r="WZH178" s="254"/>
      <c r="WZI178" s="254"/>
      <c r="WZJ178" s="254"/>
      <c r="WZK178" s="254"/>
      <c r="WZL178" s="254"/>
      <c r="WZM178" s="254"/>
      <c r="WZN178" s="254"/>
      <c r="WZO178" s="254"/>
      <c r="WZP178" s="254"/>
      <c r="WZQ178" s="254"/>
      <c r="WZR178" s="254"/>
      <c r="WZS178" s="254"/>
      <c r="WZT178" s="254"/>
      <c r="WZU178" s="254"/>
      <c r="WZV178" s="254"/>
      <c r="WZW178" s="254"/>
      <c r="WZX178" s="254"/>
      <c r="WZY178" s="254"/>
      <c r="WZZ178" s="254"/>
      <c r="XAA178" s="254"/>
      <c r="XAB178" s="254"/>
      <c r="XAC178" s="254"/>
      <c r="XAD178" s="254"/>
      <c r="XAE178" s="254"/>
      <c r="XAF178" s="254"/>
      <c r="XAG178" s="254"/>
      <c r="XAH178" s="254"/>
      <c r="XAI178" s="254"/>
      <c r="XAJ178" s="254"/>
      <c r="XAK178" s="254"/>
      <c r="XAL178" s="254"/>
      <c r="XAM178" s="254"/>
      <c r="XAN178" s="254"/>
      <c r="XAO178" s="254"/>
      <c r="XAP178" s="254"/>
      <c r="XAQ178" s="254"/>
      <c r="XAR178" s="254"/>
      <c r="XAS178" s="254"/>
      <c r="XAT178" s="254"/>
      <c r="XAU178" s="254"/>
      <c r="XAV178" s="254"/>
      <c r="XAW178" s="254"/>
      <c r="XAX178" s="254"/>
      <c r="XAY178" s="254"/>
      <c r="XAZ178" s="254"/>
      <c r="XBA178" s="254"/>
      <c r="XBB178" s="254"/>
      <c r="XBC178" s="254"/>
      <c r="XBD178" s="254"/>
      <c r="XBE178" s="254"/>
      <c r="XBF178" s="254"/>
      <c r="XBG178" s="254"/>
      <c r="XBH178" s="254"/>
      <c r="XBI178" s="254"/>
      <c r="XBJ178" s="254"/>
      <c r="XBK178" s="254"/>
      <c r="XBL178" s="254"/>
      <c r="XBM178" s="254"/>
      <c r="XBN178" s="254"/>
      <c r="XBO178" s="254"/>
      <c r="XBP178" s="254"/>
      <c r="XBQ178" s="254"/>
      <c r="XBR178" s="254"/>
      <c r="XBS178" s="254"/>
      <c r="XBT178" s="254"/>
      <c r="XBU178" s="254"/>
      <c r="XBV178" s="254"/>
      <c r="XBW178" s="254"/>
      <c r="XBX178" s="254"/>
      <c r="XBY178" s="254"/>
      <c r="XBZ178" s="254"/>
      <c r="XCA178" s="254"/>
      <c r="XCB178" s="254"/>
      <c r="XCC178" s="254"/>
      <c r="XCD178" s="254"/>
      <c r="XCE178" s="254"/>
      <c r="XCF178" s="254"/>
      <c r="XCG178" s="254"/>
      <c r="XCH178" s="254"/>
      <c r="XCI178" s="254"/>
      <c r="XCJ178" s="254"/>
      <c r="XCK178" s="254"/>
      <c r="XCL178" s="254"/>
      <c r="XCM178" s="254"/>
      <c r="XCN178" s="254"/>
      <c r="XCO178" s="254"/>
      <c r="XCP178" s="254"/>
      <c r="XCQ178" s="254"/>
      <c r="XCR178" s="254"/>
      <c r="XCS178" s="254"/>
      <c r="XCT178" s="254"/>
      <c r="XCU178" s="254"/>
      <c r="XCV178" s="254"/>
      <c r="XCW178" s="254"/>
      <c r="XCX178" s="254"/>
      <c r="XCY178" s="254"/>
      <c r="XCZ178" s="254"/>
      <c r="XDA178" s="254"/>
      <c r="XDB178" s="254"/>
      <c r="XDC178" s="254"/>
      <c r="XDD178" s="254"/>
      <c r="XDE178" s="254"/>
      <c r="XDF178" s="254"/>
      <c r="XDG178" s="254"/>
      <c r="XDH178" s="254"/>
      <c r="XDI178" s="254"/>
      <c r="XDJ178" s="254"/>
      <c r="XDK178" s="254"/>
      <c r="XDL178" s="254"/>
      <c r="XDM178" s="254"/>
      <c r="XDN178" s="254"/>
      <c r="XDO178" s="254"/>
      <c r="XDP178" s="254"/>
      <c r="XDQ178" s="254"/>
      <c r="XDR178" s="254"/>
      <c r="XDS178" s="254"/>
      <c r="XDT178" s="254"/>
      <c r="XDU178" s="254"/>
      <c r="XDV178" s="254"/>
      <c r="XDW178" s="254"/>
      <c r="XDX178" s="254"/>
      <c r="XDY178" s="254"/>
      <c r="XDZ178" s="254"/>
      <c r="XEA178" s="254"/>
      <c r="XEB178" s="254"/>
      <c r="XEC178" s="254"/>
      <c r="XED178" s="254"/>
      <c r="XEE178" s="254"/>
      <c r="XEF178" s="254"/>
      <c r="XEG178" s="254"/>
      <c r="XEH178" s="254"/>
      <c r="XEI178" s="254"/>
      <c r="XEJ178" s="254"/>
      <c r="XEK178" s="254"/>
      <c r="XEL178" s="254"/>
      <c r="XEM178" s="254"/>
      <c r="XEN178" s="254"/>
      <c r="XEO178" s="254"/>
      <c r="XEP178" s="254"/>
      <c r="XEQ178" s="254"/>
      <c r="XER178" s="254"/>
      <c r="XES178" s="254"/>
      <c r="XET178" s="254"/>
      <c r="XEU178" s="254"/>
      <c r="XEV178" s="254"/>
      <c r="XEW178" s="254"/>
      <c r="XEX178" s="254"/>
      <c r="XEY178" s="254"/>
      <c r="XEZ178" s="254"/>
      <c r="XFA178" s="254"/>
      <c r="XFB178" s="254"/>
      <c r="XFC178" s="254"/>
    </row>
    <row r="179" spans="1:16383" s="66" customFormat="1">
      <c r="A179" s="253" t="s">
        <v>1536</v>
      </c>
      <c r="B179" s="251" t="s">
        <v>1546</v>
      </c>
      <c r="C179" s="252" t="s">
        <v>1556</v>
      </c>
      <c r="D179" s="239" t="s">
        <v>1108</v>
      </c>
      <c r="E179" s="301">
        <v>738</v>
      </c>
      <c r="F179" s="248" t="s">
        <v>896</v>
      </c>
      <c r="G179" s="248" t="s">
        <v>897</v>
      </c>
      <c r="H179" s="239" t="s">
        <v>1564</v>
      </c>
      <c r="I179" s="239" t="s">
        <v>899</v>
      </c>
      <c r="J179" s="239">
        <v>77</v>
      </c>
      <c r="K179" s="253"/>
      <c r="L179" s="239">
        <v>5</v>
      </c>
      <c r="M179" s="254"/>
      <c r="N179" s="239" t="s">
        <v>1573</v>
      </c>
      <c r="O179" s="242"/>
      <c r="P179" s="254"/>
      <c r="Q179" s="255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4"/>
      <c r="BA179" s="254"/>
      <c r="BB179" s="254"/>
      <c r="BC179" s="254"/>
      <c r="BD179" s="254"/>
      <c r="BE179" s="254"/>
      <c r="BF179" s="254"/>
      <c r="BG179" s="254"/>
      <c r="BH179" s="254"/>
      <c r="BI179" s="254"/>
      <c r="BJ179" s="254"/>
      <c r="BK179" s="254"/>
      <c r="BL179" s="254"/>
      <c r="BM179" s="254"/>
      <c r="BN179" s="254"/>
      <c r="BO179" s="254"/>
      <c r="BP179" s="254"/>
      <c r="BQ179" s="254"/>
      <c r="BR179" s="254"/>
      <c r="BS179" s="254"/>
      <c r="BT179" s="254"/>
      <c r="BU179" s="254"/>
      <c r="BV179" s="254"/>
      <c r="BW179" s="254"/>
      <c r="BX179" s="254"/>
      <c r="BY179" s="254"/>
      <c r="BZ179" s="254"/>
      <c r="CA179" s="254"/>
      <c r="CB179" s="254"/>
      <c r="CC179" s="254"/>
      <c r="CD179" s="254"/>
      <c r="CE179" s="254"/>
      <c r="CF179" s="254"/>
      <c r="CG179" s="254"/>
      <c r="CH179" s="254"/>
      <c r="CI179" s="254"/>
      <c r="CJ179" s="254"/>
      <c r="CK179" s="254"/>
      <c r="CL179" s="254"/>
      <c r="CM179" s="254"/>
      <c r="CN179" s="254"/>
      <c r="CO179" s="254"/>
      <c r="CP179" s="254"/>
      <c r="CQ179" s="254"/>
      <c r="CR179" s="254"/>
      <c r="CS179" s="254"/>
      <c r="CT179" s="254"/>
      <c r="CU179" s="254"/>
      <c r="CV179" s="254"/>
      <c r="CW179" s="254"/>
      <c r="CX179" s="254"/>
      <c r="CY179" s="254"/>
      <c r="CZ179" s="254"/>
      <c r="DA179" s="254"/>
      <c r="DB179" s="254"/>
      <c r="DC179" s="254"/>
      <c r="DD179" s="254"/>
      <c r="DE179" s="254"/>
      <c r="DF179" s="254"/>
      <c r="DG179" s="254"/>
      <c r="DH179" s="254"/>
      <c r="DI179" s="254"/>
      <c r="DJ179" s="254"/>
      <c r="DK179" s="254"/>
      <c r="DL179" s="254"/>
      <c r="DM179" s="254"/>
      <c r="DN179" s="254"/>
      <c r="DO179" s="254"/>
      <c r="DP179" s="254"/>
      <c r="DQ179" s="254"/>
      <c r="DR179" s="254"/>
      <c r="DS179" s="254"/>
      <c r="DT179" s="254"/>
      <c r="DU179" s="254"/>
      <c r="DV179" s="254"/>
      <c r="DW179" s="254"/>
      <c r="DX179" s="254"/>
      <c r="DY179" s="254"/>
      <c r="DZ179" s="254"/>
      <c r="EA179" s="254"/>
      <c r="EB179" s="254"/>
      <c r="EC179" s="254"/>
      <c r="ED179" s="254"/>
      <c r="EE179" s="254"/>
      <c r="EF179" s="254"/>
      <c r="EG179" s="254"/>
      <c r="EH179" s="254"/>
      <c r="EI179" s="254"/>
      <c r="EJ179" s="254"/>
      <c r="EK179" s="254"/>
      <c r="EL179" s="254"/>
      <c r="EM179" s="254"/>
      <c r="EN179" s="254"/>
      <c r="EO179" s="254"/>
      <c r="EP179" s="254"/>
      <c r="EQ179" s="254"/>
      <c r="ER179" s="254"/>
      <c r="ES179" s="254"/>
      <c r="ET179" s="254"/>
      <c r="EU179" s="254"/>
      <c r="EV179" s="254"/>
      <c r="EW179" s="254"/>
      <c r="EX179" s="254"/>
      <c r="EY179" s="254"/>
      <c r="EZ179" s="254"/>
      <c r="FA179" s="254"/>
      <c r="FB179" s="254"/>
      <c r="FC179" s="254"/>
      <c r="FD179" s="254"/>
      <c r="FE179" s="254"/>
      <c r="FF179" s="254"/>
      <c r="FG179" s="254"/>
      <c r="FH179" s="254"/>
      <c r="FI179" s="254"/>
      <c r="FJ179" s="254"/>
      <c r="FK179" s="254"/>
      <c r="FL179" s="254"/>
      <c r="FM179" s="254"/>
      <c r="FN179" s="254"/>
      <c r="FO179" s="254"/>
      <c r="FP179" s="254"/>
      <c r="FQ179" s="254"/>
      <c r="FR179" s="254"/>
      <c r="FS179" s="254"/>
      <c r="FT179" s="254"/>
      <c r="FU179" s="254"/>
      <c r="FV179" s="254"/>
      <c r="FW179" s="254"/>
      <c r="FX179" s="254"/>
      <c r="FY179" s="254"/>
      <c r="FZ179" s="254"/>
      <c r="GA179" s="254"/>
      <c r="GB179" s="254"/>
      <c r="GC179" s="254"/>
      <c r="GD179" s="254"/>
      <c r="GE179" s="254"/>
      <c r="GF179" s="254"/>
      <c r="GG179" s="254"/>
      <c r="GH179" s="254"/>
      <c r="GI179" s="254"/>
      <c r="GJ179" s="254"/>
      <c r="GK179" s="254"/>
      <c r="GL179" s="254"/>
      <c r="GM179" s="254"/>
      <c r="GN179" s="254"/>
      <c r="GO179" s="254"/>
      <c r="GP179" s="254"/>
      <c r="GQ179" s="254"/>
      <c r="GR179" s="254"/>
      <c r="GS179" s="254"/>
      <c r="GT179" s="254"/>
      <c r="GU179" s="254"/>
      <c r="GV179" s="254"/>
      <c r="GW179" s="254"/>
      <c r="GX179" s="254"/>
      <c r="GY179" s="254"/>
      <c r="GZ179" s="254"/>
      <c r="HA179" s="254"/>
      <c r="HB179" s="254"/>
      <c r="HC179" s="254"/>
      <c r="HD179" s="254"/>
      <c r="HE179" s="254"/>
      <c r="HF179" s="254"/>
      <c r="HG179" s="254"/>
      <c r="HH179" s="254"/>
      <c r="HI179" s="254"/>
      <c r="HJ179" s="254"/>
      <c r="HK179" s="254"/>
      <c r="HL179" s="254"/>
      <c r="HM179" s="254"/>
      <c r="HN179" s="254"/>
      <c r="HO179" s="254"/>
      <c r="HP179" s="254"/>
      <c r="HQ179" s="254"/>
      <c r="HR179" s="254"/>
      <c r="HS179" s="254"/>
      <c r="HT179" s="254"/>
      <c r="HU179" s="254"/>
      <c r="HV179" s="254"/>
      <c r="HW179" s="254"/>
      <c r="HX179" s="254"/>
      <c r="HY179" s="254"/>
      <c r="HZ179" s="254"/>
      <c r="IA179" s="254"/>
      <c r="IB179" s="254"/>
      <c r="IC179" s="254"/>
      <c r="ID179" s="254"/>
      <c r="IE179" s="254"/>
      <c r="IF179" s="254"/>
      <c r="IG179" s="254"/>
      <c r="IH179" s="254"/>
      <c r="II179" s="254"/>
      <c r="IJ179" s="254"/>
      <c r="IK179" s="254"/>
      <c r="IL179" s="254"/>
      <c r="IM179" s="254"/>
      <c r="IN179" s="254"/>
      <c r="IO179" s="254"/>
      <c r="IP179" s="254"/>
      <c r="IQ179" s="254"/>
      <c r="IR179" s="254"/>
      <c r="IS179" s="254"/>
      <c r="IT179" s="254"/>
      <c r="IU179" s="254"/>
      <c r="IV179" s="254"/>
      <c r="IW179" s="254"/>
      <c r="IX179" s="254"/>
      <c r="IY179" s="254"/>
      <c r="IZ179" s="254"/>
      <c r="JA179" s="254"/>
      <c r="JB179" s="254"/>
      <c r="JC179" s="254"/>
      <c r="JD179" s="254"/>
      <c r="JE179" s="254"/>
      <c r="JF179" s="254"/>
      <c r="JG179" s="254"/>
      <c r="JH179" s="254"/>
      <c r="JI179" s="254"/>
      <c r="JJ179" s="254"/>
      <c r="JK179" s="254"/>
      <c r="JL179" s="254"/>
      <c r="JM179" s="254"/>
      <c r="JN179" s="254"/>
      <c r="JO179" s="254"/>
      <c r="JP179" s="254"/>
      <c r="JQ179" s="254"/>
      <c r="JR179" s="254"/>
      <c r="JS179" s="254"/>
      <c r="JT179" s="254"/>
      <c r="JU179" s="254"/>
      <c r="JV179" s="254"/>
      <c r="JW179" s="254"/>
      <c r="JX179" s="254"/>
      <c r="JY179" s="254"/>
      <c r="JZ179" s="254"/>
      <c r="KA179" s="254"/>
      <c r="KB179" s="254"/>
      <c r="KC179" s="254"/>
      <c r="KD179" s="254"/>
      <c r="KE179" s="254"/>
      <c r="KF179" s="254"/>
      <c r="KG179" s="254"/>
      <c r="KH179" s="254"/>
      <c r="KI179" s="254"/>
      <c r="KJ179" s="254"/>
      <c r="KK179" s="254"/>
      <c r="KL179" s="254"/>
      <c r="KM179" s="254"/>
      <c r="KN179" s="254"/>
      <c r="KO179" s="254"/>
      <c r="KP179" s="254"/>
      <c r="KQ179" s="254"/>
      <c r="KR179" s="254"/>
      <c r="KS179" s="254"/>
      <c r="KT179" s="254"/>
      <c r="KU179" s="254"/>
      <c r="KV179" s="254"/>
      <c r="KW179" s="254"/>
      <c r="KX179" s="254"/>
      <c r="KY179" s="254"/>
      <c r="KZ179" s="254"/>
      <c r="LA179" s="254"/>
      <c r="LB179" s="254"/>
      <c r="LC179" s="254"/>
      <c r="LD179" s="254"/>
      <c r="LE179" s="254"/>
      <c r="LF179" s="254"/>
      <c r="LG179" s="254"/>
      <c r="LH179" s="254"/>
      <c r="LI179" s="254"/>
      <c r="LJ179" s="254"/>
      <c r="LK179" s="254"/>
      <c r="LL179" s="254"/>
      <c r="LM179" s="254"/>
      <c r="LN179" s="254"/>
      <c r="LO179" s="254"/>
      <c r="LP179" s="254"/>
      <c r="LQ179" s="254"/>
      <c r="LR179" s="254"/>
      <c r="LS179" s="254"/>
      <c r="LT179" s="254"/>
      <c r="LU179" s="254"/>
      <c r="LV179" s="254"/>
      <c r="LW179" s="254"/>
      <c r="LX179" s="254"/>
      <c r="LY179" s="254"/>
      <c r="LZ179" s="254"/>
      <c r="MA179" s="254"/>
      <c r="MB179" s="254"/>
      <c r="MC179" s="254"/>
      <c r="MD179" s="254"/>
      <c r="ME179" s="254"/>
      <c r="MF179" s="254"/>
      <c r="MG179" s="254"/>
      <c r="MH179" s="254"/>
      <c r="MI179" s="254"/>
      <c r="MJ179" s="254"/>
      <c r="MK179" s="254"/>
      <c r="ML179" s="254"/>
      <c r="MM179" s="254"/>
      <c r="MN179" s="254"/>
      <c r="MO179" s="254"/>
      <c r="MP179" s="254"/>
      <c r="MQ179" s="254"/>
      <c r="MR179" s="254"/>
      <c r="MS179" s="254"/>
      <c r="MT179" s="254"/>
      <c r="MU179" s="254"/>
      <c r="MV179" s="254"/>
      <c r="MW179" s="254"/>
      <c r="MX179" s="254"/>
      <c r="MY179" s="254"/>
      <c r="MZ179" s="254"/>
      <c r="NA179" s="254"/>
      <c r="NB179" s="254"/>
      <c r="NC179" s="254"/>
      <c r="ND179" s="254"/>
      <c r="NE179" s="254"/>
      <c r="NF179" s="254"/>
      <c r="NG179" s="254"/>
      <c r="NH179" s="254"/>
      <c r="NI179" s="254"/>
      <c r="NJ179" s="254"/>
      <c r="NK179" s="254"/>
      <c r="NL179" s="254"/>
      <c r="NM179" s="254"/>
      <c r="NN179" s="254"/>
      <c r="NO179" s="254"/>
      <c r="NP179" s="254"/>
      <c r="NQ179" s="254"/>
      <c r="NR179" s="254"/>
      <c r="NS179" s="254"/>
      <c r="NT179" s="254"/>
      <c r="NU179" s="254"/>
      <c r="NV179" s="254"/>
      <c r="NW179" s="254"/>
      <c r="NX179" s="254"/>
      <c r="NY179" s="254"/>
      <c r="NZ179" s="254"/>
      <c r="OA179" s="254"/>
      <c r="OB179" s="254"/>
      <c r="OC179" s="254"/>
      <c r="OD179" s="254"/>
      <c r="OE179" s="254"/>
      <c r="OF179" s="254"/>
      <c r="OG179" s="254"/>
      <c r="OH179" s="254"/>
      <c r="OI179" s="254"/>
      <c r="OJ179" s="254"/>
      <c r="OK179" s="254"/>
      <c r="OL179" s="254"/>
      <c r="OM179" s="254"/>
      <c r="ON179" s="254"/>
      <c r="OO179" s="254"/>
      <c r="OP179" s="254"/>
      <c r="OQ179" s="254"/>
      <c r="OR179" s="254"/>
      <c r="OS179" s="254"/>
      <c r="OT179" s="254"/>
      <c r="OU179" s="254"/>
      <c r="OV179" s="254"/>
      <c r="OW179" s="254"/>
      <c r="OX179" s="254"/>
      <c r="OY179" s="254"/>
      <c r="OZ179" s="254"/>
      <c r="PA179" s="254"/>
      <c r="PB179" s="254"/>
      <c r="PC179" s="254"/>
      <c r="PD179" s="254"/>
      <c r="PE179" s="254"/>
      <c r="PF179" s="254"/>
      <c r="PG179" s="254"/>
      <c r="PH179" s="254"/>
      <c r="PI179" s="254"/>
      <c r="PJ179" s="254"/>
      <c r="PK179" s="254"/>
      <c r="PL179" s="254"/>
      <c r="PM179" s="254"/>
      <c r="PN179" s="254"/>
      <c r="PO179" s="254"/>
      <c r="PP179" s="254"/>
      <c r="PQ179" s="254"/>
      <c r="PR179" s="254"/>
      <c r="PS179" s="254"/>
      <c r="PT179" s="254"/>
      <c r="PU179" s="254"/>
      <c r="PV179" s="254"/>
      <c r="PW179" s="254"/>
      <c r="PX179" s="254"/>
      <c r="PY179" s="254"/>
      <c r="PZ179" s="254"/>
      <c r="QA179" s="254"/>
      <c r="QB179" s="254"/>
      <c r="QC179" s="254"/>
      <c r="QD179" s="254"/>
      <c r="QE179" s="254"/>
      <c r="QF179" s="254"/>
      <c r="QG179" s="254"/>
      <c r="QH179" s="254"/>
      <c r="QI179" s="254"/>
      <c r="QJ179" s="254"/>
      <c r="QK179" s="254"/>
      <c r="QL179" s="254"/>
      <c r="QM179" s="254"/>
      <c r="QN179" s="254"/>
      <c r="QO179" s="254"/>
      <c r="QP179" s="254"/>
      <c r="QQ179" s="254"/>
      <c r="QR179" s="254"/>
      <c r="QS179" s="254"/>
      <c r="QT179" s="254"/>
      <c r="QU179" s="254"/>
      <c r="QV179" s="254"/>
      <c r="QW179" s="254"/>
      <c r="QX179" s="254"/>
      <c r="QY179" s="254"/>
      <c r="QZ179" s="254"/>
      <c r="RA179" s="254"/>
      <c r="RB179" s="254"/>
      <c r="RC179" s="254"/>
      <c r="RD179" s="254"/>
      <c r="RE179" s="254"/>
      <c r="RF179" s="254"/>
      <c r="RG179" s="254"/>
      <c r="RH179" s="254"/>
      <c r="RI179" s="254"/>
      <c r="RJ179" s="254"/>
      <c r="RK179" s="254"/>
      <c r="RL179" s="254"/>
      <c r="RM179" s="254"/>
      <c r="RN179" s="254"/>
      <c r="RO179" s="254"/>
      <c r="RP179" s="254"/>
      <c r="RQ179" s="254"/>
      <c r="RR179" s="254"/>
      <c r="RS179" s="254"/>
      <c r="RT179" s="254"/>
      <c r="RU179" s="254"/>
      <c r="RV179" s="254"/>
      <c r="RW179" s="254"/>
      <c r="RX179" s="254"/>
      <c r="RY179" s="254"/>
      <c r="RZ179" s="254"/>
      <c r="SA179" s="254"/>
      <c r="SB179" s="254"/>
      <c r="SC179" s="254"/>
      <c r="SD179" s="254"/>
      <c r="SE179" s="254"/>
      <c r="SF179" s="254"/>
      <c r="SG179" s="254"/>
      <c r="SH179" s="254"/>
      <c r="SI179" s="254"/>
      <c r="SJ179" s="254"/>
      <c r="SK179" s="254"/>
      <c r="SL179" s="254"/>
      <c r="SM179" s="254"/>
      <c r="SN179" s="254"/>
      <c r="SO179" s="254"/>
      <c r="SP179" s="254"/>
      <c r="SQ179" s="254"/>
      <c r="SR179" s="254"/>
      <c r="SS179" s="254"/>
      <c r="ST179" s="254"/>
      <c r="SU179" s="254"/>
      <c r="SV179" s="254"/>
      <c r="SW179" s="254"/>
      <c r="SX179" s="254"/>
      <c r="SY179" s="254"/>
      <c r="SZ179" s="254"/>
      <c r="TA179" s="254"/>
      <c r="TB179" s="254"/>
      <c r="TC179" s="254"/>
      <c r="TD179" s="254"/>
      <c r="TE179" s="254"/>
      <c r="TF179" s="254"/>
      <c r="TG179" s="254"/>
      <c r="TH179" s="254"/>
      <c r="TI179" s="254"/>
      <c r="TJ179" s="254"/>
      <c r="TK179" s="254"/>
      <c r="TL179" s="254"/>
      <c r="TM179" s="254"/>
      <c r="TN179" s="254"/>
      <c r="TO179" s="254"/>
      <c r="TP179" s="254"/>
      <c r="TQ179" s="254"/>
      <c r="TR179" s="254"/>
      <c r="TS179" s="254"/>
      <c r="TT179" s="254"/>
      <c r="TU179" s="254"/>
      <c r="TV179" s="254"/>
      <c r="TW179" s="254"/>
      <c r="TX179" s="254"/>
      <c r="TY179" s="254"/>
      <c r="TZ179" s="254"/>
      <c r="UA179" s="254"/>
      <c r="UB179" s="254"/>
      <c r="UC179" s="254"/>
      <c r="UD179" s="254"/>
      <c r="UE179" s="254"/>
      <c r="UF179" s="254"/>
      <c r="UG179" s="254"/>
      <c r="UH179" s="254"/>
      <c r="UI179" s="254"/>
      <c r="UJ179" s="254"/>
      <c r="UK179" s="254"/>
      <c r="UL179" s="254"/>
      <c r="UM179" s="254"/>
      <c r="UN179" s="254"/>
      <c r="UO179" s="254"/>
      <c r="UP179" s="254"/>
      <c r="UQ179" s="254"/>
      <c r="UR179" s="254"/>
      <c r="US179" s="254"/>
      <c r="UT179" s="254"/>
      <c r="UU179" s="254"/>
      <c r="UV179" s="254"/>
      <c r="UW179" s="254"/>
      <c r="UX179" s="254"/>
      <c r="UY179" s="254"/>
      <c r="UZ179" s="254"/>
      <c r="VA179" s="254"/>
      <c r="VB179" s="254"/>
      <c r="VC179" s="254"/>
      <c r="VD179" s="254"/>
      <c r="VE179" s="254"/>
      <c r="VF179" s="254"/>
      <c r="VG179" s="254"/>
      <c r="VH179" s="254"/>
      <c r="VI179" s="254"/>
      <c r="VJ179" s="254"/>
      <c r="VK179" s="254"/>
      <c r="VL179" s="254"/>
      <c r="VM179" s="254"/>
      <c r="VN179" s="254"/>
      <c r="VO179" s="254"/>
      <c r="VP179" s="254"/>
      <c r="VQ179" s="254"/>
      <c r="VR179" s="254"/>
      <c r="VS179" s="254"/>
      <c r="VT179" s="254"/>
      <c r="VU179" s="254"/>
      <c r="VV179" s="254"/>
      <c r="VW179" s="254"/>
      <c r="VX179" s="254"/>
      <c r="VY179" s="254"/>
      <c r="VZ179" s="254"/>
      <c r="WA179" s="254"/>
      <c r="WB179" s="254"/>
      <c r="WC179" s="254"/>
      <c r="WD179" s="254"/>
      <c r="WE179" s="254"/>
      <c r="WF179" s="254"/>
      <c r="WG179" s="254"/>
      <c r="WH179" s="254"/>
      <c r="WI179" s="254"/>
      <c r="WJ179" s="254"/>
      <c r="WK179" s="254"/>
      <c r="WL179" s="254"/>
      <c r="WM179" s="254"/>
      <c r="WN179" s="254"/>
      <c r="WO179" s="254"/>
      <c r="WP179" s="254"/>
      <c r="WQ179" s="254"/>
      <c r="WR179" s="254"/>
      <c r="WS179" s="254"/>
      <c r="WT179" s="254"/>
      <c r="WU179" s="254"/>
      <c r="WV179" s="254"/>
      <c r="WW179" s="254"/>
      <c r="WX179" s="254"/>
      <c r="WY179" s="254"/>
      <c r="WZ179" s="254"/>
      <c r="XA179" s="254"/>
      <c r="XB179" s="254"/>
      <c r="XC179" s="254"/>
      <c r="XD179" s="254"/>
      <c r="XE179" s="254"/>
      <c r="XF179" s="254"/>
      <c r="XG179" s="254"/>
      <c r="XH179" s="254"/>
      <c r="XI179" s="254"/>
      <c r="XJ179" s="254"/>
      <c r="XK179" s="254"/>
      <c r="XL179" s="254"/>
      <c r="XM179" s="254"/>
      <c r="XN179" s="254"/>
      <c r="XO179" s="254"/>
      <c r="XP179" s="254"/>
      <c r="XQ179" s="254"/>
      <c r="XR179" s="254"/>
      <c r="XS179" s="254"/>
      <c r="XT179" s="254"/>
      <c r="XU179" s="254"/>
      <c r="XV179" s="254"/>
      <c r="XW179" s="254"/>
      <c r="XX179" s="254"/>
      <c r="XY179" s="254"/>
      <c r="XZ179" s="254"/>
      <c r="YA179" s="254"/>
      <c r="YB179" s="254"/>
      <c r="YC179" s="254"/>
      <c r="YD179" s="254"/>
      <c r="YE179" s="254"/>
      <c r="YF179" s="254"/>
      <c r="YG179" s="254"/>
      <c r="YH179" s="254"/>
      <c r="YI179" s="254"/>
      <c r="YJ179" s="254"/>
      <c r="YK179" s="254"/>
      <c r="YL179" s="254"/>
      <c r="YM179" s="254"/>
      <c r="YN179" s="254"/>
      <c r="YO179" s="254"/>
      <c r="YP179" s="254"/>
      <c r="YQ179" s="254"/>
      <c r="YR179" s="254"/>
      <c r="YS179" s="254"/>
      <c r="YT179" s="254"/>
      <c r="YU179" s="254"/>
      <c r="YV179" s="254"/>
      <c r="YW179" s="254"/>
      <c r="YX179" s="254"/>
      <c r="YY179" s="254"/>
      <c r="YZ179" s="254"/>
      <c r="ZA179" s="254"/>
      <c r="ZB179" s="254"/>
      <c r="ZC179" s="254"/>
      <c r="ZD179" s="254"/>
      <c r="ZE179" s="254"/>
      <c r="ZF179" s="254"/>
      <c r="ZG179" s="254"/>
      <c r="ZH179" s="254"/>
      <c r="ZI179" s="254"/>
      <c r="ZJ179" s="254"/>
      <c r="ZK179" s="254"/>
      <c r="ZL179" s="254"/>
      <c r="ZM179" s="254"/>
      <c r="ZN179" s="254"/>
      <c r="ZO179" s="254"/>
      <c r="ZP179" s="254"/>
      <c r="ZQ179" s="254"/>
      <c r="ZR179" s="254"/>
      <c r="ZS179" s="254"/>
      <c r="ZT179" s="254"/>
      <c r="ZU179" s="254"/>
      <c r="ZV179" s="254"/>
      <c r="ZW179" s="254"/>
      <c r="ZX179" s="254"/>
      <c r="ZY179" s="254"/>
      <c r="ZZ179" s="254"/>
      <c r="AAA179" s="254"/>
      <c r="AAB179" s="254"/>
      <c r="AAC179" s="254"/>
      <c r="AAD179" s="254"/>
      <c r="AAE179" s="254"/>
      <c r="AAF179" s="254"/>
      <c r="AAG179" s="254"/>
      <c r="AAH179" s="254"/>
      <c r="AAI179" s="254"/>
      <c r="AAJ179" s="254"/>
      <c r="AAK179" s="254"/>
      <c r="AAL179" s="254"/>
      <c r="AAM179" s="254"/>
      <c r="AAN179" s="254"/>
      <c r="AAO179" s="254"/>
      <c r="AAP179" s="254"/>
      <c r="AAQ179" s="254"/>
      <c r="AAR179" s="254"/>
      <c r="AAS179" s="254"/>
      <c r="AAT179" s="254"/>
      <c r="AAU179" s="254"/>
      <c r="AAV179" s="254"/>
      <c r="AAW179" s="254"/>
      <c r="AAX179" s="254"/>
      <c r="AAY179" s="254"/>
      <c r="AAZ179" s="254"/>
      <c r="ABA179" s="254"/>
      <c r="ABB179" s="254"/>
      <c r="ABC179" s="254"/>
      <c r="ABD179" s="254"/>
      <c r="ABE179" s="254"/>
      <c r="ABF179" s="254"/>
      <c r="ABG179" s="254"/>
      <c r="ABH179" s="254"/>
      <c r="ABI179" s="254"/>
      <c r="ABJ179" s="254"/>
      <c r="ABK179" s="254"/>
      <c r="ABL179" s="254"/>
      <c r="ABM179" s="254"/>
      <c r="ABN179" s="254"/>
      <c r="ABO179" s="254"/>
      <c r="ABP179" s="254"/>
      <c r="ABQ179" s="254"/>
      <c r="ABR179" s="254"/>
      <c r="ABS179" s="254"/>
      <c r="ABT179" s="254"/>
      <c r="ABU179" s="254"/>
      <c r="ABV179" s="254"/>
      <c r="ABW179" s="254"/>
      <c r="ABX179" s="254"/>
      <c r="ABY179" s="254"/>
      <c r="ABZ179" s="254"/>
      <c r="ACA179" s="254"/>
      <c r="ACB179" s="254"/>
      <c r="ACC179" s="254"/>
      <c r="ACD179" s="254"/>
      <c r="ACE179" s="254"/>
      <c r="ACF179" s="254"/>
      <c r="ACG179" s="254"/>
      <c r="ACH179" s="254"/>
      <c r="ACI179" s="254"/>
      <c r="ACJ179" s="254"/>
      <c r="ACK179" s="254"/>
      <c r="ACL179" s="254"/>
      <c r="ACM179" s="254"/>
      <c r="ACN179" s="254"/>
      <c r="ACO179" s="254"/>
      <c r="ACP179" s="254"/>
      <c r="ACQ179" s="254"/>
      <c r="ACR179" s="254"/>
      <c r="ACS179" s="254"/>
      <c r="ACT179" s="254"/>
      <c r="ACU179" s="254"/>
      <c r="ACV179" s="254"/>
      <c r="ACW179" s="254"/>
      <c r="ACX179" s="254"/>
      <c r="ACY179" s="254"/>
      <c r="ACZ179" s="254"/>
      <c r="ADA179" s="254"/>
      <c r="ADB179" s="254"/>
      <c r="ADC179" s="254"/>
      <c r="ADD179" s="254"/>
      <c r="ADE179" s="254"/>
      <c r="ADF179" s="254"/>
      <c r="ADG179" s="254"/>
      <c r="ADH179" s="254"/>
      <c r="ADI179" s="254"/>
      <c r="ADJ179" s="254"/>
      <c r="ADK179" s="254"/>
      <c r="ADL179" s="254"/>
      <c r="ADM179" s="254"/>
      <c r="ADN179" s="254"/>
      <c r="ADO179" s="254"/>
      <c r="ADP179" s="254"/>
      <c r="ADQ179" s="254"/>
      <c r="ADR179" s="254"/>
      <c r="ADS179" s="254"/>
      <c r="ADT179" s="254"/>
      <c r="ADU179" s="254"/>
      <c r="ADV179" s="254"/>
      <c r="ADW179" s="254"/>
      <c r="ADX179" s="254"/>
      <c r="ADY179" s="254"/>
      <c r="ADZ179" s="254"/>
      <c r="AEA179" s="254"/>
      <c r="AEB179" s="254"/>
      <c r="AEC179" s="254"/>
      <c r="AED179" s="254"/>
      <c r="AEE179" s="254"/>
      <c r="AEF179" s="254"/>
      <c r="AEG179" s="254"/>
      <c r="AEH179" s="254"/>
      <c r="AEI179" s="254"/>
      <c r="AEJ179" s="254"/>
      <c r="AEK179" s="254"/>
      <c r="AEL179" s="254"/>
      <c r="AEM179" s="254"/>
      <c r="AEN179" s="254"/>
      <c r="AEO179" s="254"/>
      <c r="AEP179" s="254"/>
      <c r="AEQ179" s="254"/>
      <c r="AER179" s="254"/>
      <c r="AES179" s="254"/>
      <c r="AET179" s="254"/>
      <c r="AEU179" s="254"/>
      <c r="AEV179" s="254"/>
      <c r="AEW179" s="254"/>
      <c r="AEX179" s="254"/>
      <c r="AEY179" s="254"/>
      <c r="AEZ179" s="254"/>
      <c r="AFA179" s="254"/>
      <c r="AFB179" s="254"/>
      <c r="AFC179" s="254"/>
      <c r="AFD179" s="254"/>
      <c r="AFE179" s="254"/>
      <c r="AFF179" s="254"/>
      <c r="AFG179" s="254"/>
      <c r="AFH179" s="254"/>
      <c r="AFI179" s="254"/>
      <c r="AFJ179" s="254"/>
      <c r="AFK179" s="254"/>
      <c r="AFL179" s="254"/>
      <c r="AFM179" s="254"/>
      <c r="AFN179" s="254"/>
      <c r="AFO179" s="254"/>
      <c r="AFP179" s="254"/>
      <c r="AFQ179" s="254"/>
      <c r="AFR179" s="254"/>
      <c r="AFS179" s="254"/>
      <c r="AFT179" s="254"/>
      <c r="AFU179" s="254"/>
      <c r="AFV179" s="254"/>
      <c r="AFW179" s="254"/>
      <c r="AFX179" s="254"/>
      <c r="AFY179" s="254"/>
      <c r="AFZ179" s="254"/>
      <c r="AGA179" s="254"/>
      <c r="AGB179" s="254"/>
      <c r="AGC179" s="254"/>
      <c r="AGD179" s="254"/>
      <c r="AGE179" s="254"/>
      <c r="AGF179" s="254"/>
      <c r="AGG179" s="254"/>
      <c r="AGH179" s="254"/>
      <c r="AGI179" s="254"/>
      <c r="AGJ179" s="254"/>
      <c r="AGK179" s="254"/>
      <c r="AGL179" s="254"/>
      <c r="AGM179" s="254"/>
      <c r="AGN179" s="254"/>
      <c r="AGO179" s="254"/>
      <c r="AGP179" s="254"/>
      <c r="AGQ179" s="254"/>
      <c r="AGR179" s="254"/>
      <c r="AGS179" s="254"/>
      <c r="AGT179" s="254"/>
      <c r="AGU179" s="254"/>
      <c r="AGV179" s="254"/>
      <c r="AGW179" s="254"/>
      <c r="AGX179" s="254"/>
      <c r="AGY179" s="254"/>
      <c r="AGZ179" s="254"/>
      <c r="AHA179" s="254"/>
      <c r="AHB179" s="254"/>
      <c r="AHC179" s="254"/>
      <c r="AHD179" s="254"/>
      <c r="AHE179" s="254"/>
      <c r="AHF179" s="254"/>
      <c r="AHG179" s="254"/>
      <c r="AHH179" s="254"/>
      <c r="AHI179" s="254"/>
      <c r="AHJ179" s="254"/>
      <c r="AHK179" s="254"/>
      <c r="AHL179" s="254"/>
      <c r="AHM179" s="254"/>
      <c r="AHN179" s="254"/>
      <c r="AHO179" s="254"/>
      <c r="AHP179" s="254"/>
      <c r="AHQ179" s="254"/>
      <c r="AHR179" s="254"/>
      <c r="AHS179" s="254"/>
      <c r="AHT179" s="254"/>
      <c r="AHU179" s="254"/>
      <c r="AHV179" s="254"/>
      <c r="AHW179" s="254"/>
      <c r="AHX179" s="254"/>
      <c r="AHY179" s="254"/>
      <c r="AHZ179" s="254"/>
      <c r="AIA179" s="254"/>
      <c r="AIB179" s="254"/>
      <c r="AIC179" s="254"/>
      <c r="AID179" s="254"/>
      <c r="AIE179" s="254"/>
      <c r="AIF179" s="254"/>
      <c r="AIG179" s="254"/>
      <c r="AIH179" s="254"/>
      <c r="AII179" s="254"/>
      <c r="AIJ179" s="254"/>
      <c r="AIK179" s="254"/>
      <c r="AIL179" s="254"/>
      <c r="AIM179" s="254"/>
      <c r="AIN179" s="254"/>
      <c r="AIO179" s="254"/>
      <c r="AIP179" s="254"/>
      <c r="AIQ179" s="254"/>
      <c r="AIR179" s="254"/>
      <c r="AIS179" s="254"/>
      <c r="AIT179" s="254"/>
      <c r="AIU179" s="254"/>
      <c r="AIV179" s="254"/>
      <c r="AIW179" s="254"/>
      <c r="AIX179" s="254"/>
      <c r="AIY179" s="254"/>
      <c r="AIZ179" s="254"/>
      <c r="AJA179" s="254"/>
      <c r="AJB179" s="254"/>
      <c r="AJC179" s="254"/>
      <c r="AJD179" s="254"/>
      <c r="AJE179" s="254"/>
      <c r="AJF179" s="254"/>
      <c r="AJG179" s="254"/>
      <c r="AJH179" s="254"/>
      <c r="AJI179" s="254"/>
      <c r="AJJ179" s="254"/>
      <c r="AJK179" s="254"/>
      <c r="AJL179" s="254"/>
      <c r="AJM179" s="254"/>
      <c r="AJN179" s="254"/>
      <c r="AJO179" s="254"/>
      <c r="AJP179" s="254"/>
      <c r="AJQ179" s="254"/>
      <c r="AJR179" s="254"/>
      <c r="AJS179" s="254"/>
      <c r="AJT179" s="254"/>
      <c r="AJU179" s="254"/>
      <c r="AJV179" s="254"/>
      <c r="AJW179" s="254"/>
      <c r="AJX179" s="254"/>
      <c r="AJY179" s="254"/>
      <c r="AJZ179" s="254"/>
      <c r="AKA179" s="254"/>
      <c r="AKB179" s="254"/>
      <c r="AKC179" s="254"/>
      <c r="AKD179" s="254"/>
      <c r="AKE179" s="254"/>
      <c r="AKF179" s="254"/>
      <c r="AKG179" s="254"/>
      <c r="AKH179" s="254"/>
      <c r="AKI179" s="254"/>
      <c r="AKJ179" s="254"/>
      <c r="AKK179" s="254"/>
      <c r="AKL179" s="254"/>
      <c r="AKM179" s="254"/>
      <c r="AKN179" s="254"/>
      <c r="AKO179" s="254"/>
      <c r="AKP179" s="254"/>
      <c r="AKQ179" s="254"/>
      <c r="AKR179" s="254"/>
      <c r="AKS179" s="254"/>
      <c r="AKT179" s="254"/>
      <c r="AKU179" s="254"/>
      <c r="AKV179" s="254"/>
      <c r="AKW179" s="254"/>
      <c r="AKX179" s="254"/>
      <c r="AKY179" s="254"/>
      <c r="AKZ179" s="254"/>
      <c r="ALA179" s="254"/>
      <c r="ALB179" s="254"/>
      <c r="ALC179" s="254"/>
      <c r="ALD179" s="254"/>
      <c r="ALE179" s="254"/>
      <c r="ALF179" s="254"/>
      <c r="ALG179" s="254"/>
      <c r="ALH179" s="254"/>
      <c r="ALI179" s="254"/>
      <c r="ALJ179" s="254"/>
      <c r="ALK179" s="254"/>
      <c r="ALL179" s="254"/>
      <c r="ALM179" s="254"/>
      <c r="ALN179" s="254"/>
      <c r="ALO179" s="254"/>
      <c r="ALP179" s="254"/>
      <c r="ALQ179" s="254"/>
      <c r="ALR179" s="254"/>
      <c r="ALS179" s="254"/>
      <c r="ALT179" s="254"/>
      <c r="ALU179" s="254"/>
      <c r="ALV179" s="254"/>
      <c r="ALW179" s="254"/>
      <c r="ALX179" s="254"/>
      <c r="ALY179" s="254"/>
      <c r="ALZ179" s="254"/>
      <c r="AMA179" s="254"/>
      <c r="AMB179" s="254"/>
      <c r="AMC179" s="254"/>
      <c r="AMD179" s="254"/>
      <c r="AME179" s="254"/>
      <c r="AMF179" s="254"/>
      <c r="AMG179" s="254"/>
      <c r="AMH179" s="254"/>
      <c r="AMI179" s="254"/>
      <c r="AMJ179" s="254"/>
      <c r="AMK179" s="254"/>
      <c r="AML179" s="254"/>
      <c r="AMM179" s="254"/>
      <c r="AMN179" s="254"/>
      <c r="AMO179" s="254"/>
      <c r="AMP179" s="254"/>
      <c r="AMQ179" s="254"/>
      <c r="AMR179" s="254"/>
      <c r="AMS179" s="254"/>
      <c r="AMT179" s="254"/>
      <c r="AMU179" s="254"/>
      <c r="AMV179" s="254"/>
      <c r="AMW179" s="254"/>
      <c r="AMX179" s="254"/>
      <c r="AMY179" s="254"/>
      <c r="AMZ179" s="254"/>
      <c r="ANA179" s="254"/>
      <c r="ANB179" s="254"/>
      <c r="ANC179" s="254"/>
      <c r="AND179" s="254"/>
      <c r="ANE179" s="254"/>
      <c r="ANF179" s="254"/>
      <c r="ANG179" s="254"/>
      <c r="ANH179" s="254"/>
      <c r="ANI179" s="254"/>
      <c r="ANJ179" s="254"/>
      <c r="ANK179" s="254"/>
      <c r="ANL179" s="254"/>
      <c r="ANM179" s="254"/>
      <c r="ANN179" s="254"/>
      <c r="ANO179" s="254"/>
      <c r="ANP179" s="254"/>
      <c r="ANQ179" s="254"/>
      <c r="ANR179" s="254"/>
      <c r="ANS179" s="254"/>
      <c r="ANT179" s="254"/>
      <c r="ANU179" s="254"/>
      <c r="ANV179" s="254"/>
      <c r="ANW179" s="254"/>
      <c r="ANX179" s="254"/>
      <c r="ANY179" s="254"/>
      <c r="ANZ179" s="254"/>
      <c r="AOA179" s="254"/>
      <c r="AOB179" s="254"/>
      <c r="AOC179" s="254"/>
      <c r="AOD179" s="254"/>
      <c r="AOE179" s="254"/>
      <c r="AOF179" s="254"/>
      <c r="AOG179" s="254"/>
      <c r="AOH179" s="254"/>
      <c r="AOI179" s="254"/>
      <c r="AOJ179" s="254"/>
      <c r="AOK179" s="254"/>
      <c r="AOL179" s="254"/>
      <c r="AOM179" s="254"/>
      <c r="AON179" s="254"/>
      <c r="AOO179" s="254"/>
      <c r="AOP179" s="254"/>
      <c r="AOQ179" s="254"/>
      <c r="AOR179" s="254"/>
      <c r="AOS179" s="254"/>
      <c r="AOT179" s="254"/>
      <c r="AOU179" s="254"/>
      <c r="AOV179" s="254"/>
      <c r="AOW179" s="254"/>
      <c r="AOX179" s="254"/>
      <c r="AOY179" s="254"/>
      <c r="AOZ179" s="254"/>
      <c r="APA179" s="254"/>
      <c r="APB179" s="254"/>
      <c r="APC179" s="254"/>
      <c r="APD179" s="254"/>
      <c r="APE179" s="254"/>
      <c r="APF179" s="254"/>
      <c r="APG179" s="254"/>
      <c r="APH179" s="254"/>
      <c r="API179" s="254"/>
      <c r="APJ179" s="254"/>
      <c r="APK179" s="254"/>
      <c r="APL179" s="254"/>
      <c r="APM179" s="254"/>
      <c r="APN179" s="254"/>
      <c r="APO179" s="254"/>
      <c r="APP179" s="254"/>
      <c r="APQ179" s="254"/>
      <c r="APR179" s="254"/>
      <c r="APS179" s="254"/>
      <c r="APT179" s="254"/>
      <c r="APU179" s="254"/>
      <c r="APV179" s="254"/>
      <c r="APW179" s="254"/>
      <c r="APX179" s="254"/>
      <c r="APY179" s="254"/>
      <c r="APZ179" s="254"/>
      <c r="AQA179" s="254"/>
      <c r="AQB179" s="254"/>
      <c r="AQC179" s="254"/>
      <c r="AQD179" s="254"/>
      <c r="AQE179" s="254"/>
      <c r="AQF179" s="254"/>
      <c r="AQG179" s="254"/>
      <c r="AQH179" s="254"/>
      <c r="AQI179" s="254"/>
      <c r="AQJ179" s="254"/>
      <c r="AQK179" s="254"/>
      <c r="AQL179" s="254"/>
      <c r="AQM179" s="254"/>
      <c r="AQN179" s="254"/>
      <c r="AQO179" s="254"/>
      <c r="AQP179" s="254"/>
      <c r="AQQ179" s="254"/>
      <c r="AQR179" s="254"/>
      <c r="AQS179" s="254"/>
      <c r="AQT179" s="254"/>
      <c r="AQU179" s="254"/>
      <c r="AQV179" s="254"/>
      <c r="AQW179" s="254"/>
      <c r="AQX179" s="254"/>
      <c r="AQY179" s="254"/>
      <c r="AQZ179" s="254"/>
      <c r="ARA179" s="254"/>
      <c r="ARB179" s="254"/>
      <c r="ARC179" s="254"/>
      <c r="ARD179" s="254"/>
      <c r="ARE179" s="254"/>
      <c r="ARF179" s="254"/>
      <c r="ARG179" s="254"/>
      <c r="ARH179" s="254"/>
      <c r="ARI179" s="254"/>
      <c r="ARJ179" s="254"/>
      <c r="ARK179" s="254"/>
      <c r="ARL179" s="254"/>
      <c r="ARM179" s="254"/>
      <c r="ARN179" s="254"/>
      <c r="ARO179" s="254"/>
      <c r="ARP179" s="254"/>
      <c r="ARQ179" s="254"/>
      <c r="ARR179" s="254"/>
      <c r="ARS179" s="254"/>
      <c r="ART179" s="254"/>
      <c r="ARU179" s="254"/>
      <c r="ARV179" s="254"/>
      <c r="ARW179" s="254"/>
      <c r="ARX179" s="254"/>
      <c r="ARY179" s="254"/>
      <c r="ARZ179" s="254"/>
      <c r="ASA179" s="254"/>
      <c r="ASB179" s="254"/>
      <c r="ASC179" s="254"/>
      <c r="ASD179" s="254"/>
      <c r="ASE179" s="254"/>
      <c r="ASF179" s="254"/>
      <c r="ASG179" s="254"/>
      <c r="ASH179" s="254"/>
      <c r="ASI179" s="254"/>
      <c r="ASJ179" s="254"/>
      <c r="ASK179" s="254"/>
      <c r="ASL179" s="254"/>
      <c r="ASM179" s="254"/>
      <c r="ASN179" s="254"/>
      <c r="ASO179" s="254"/>
      <c r="ASP179" s="254"/>
      <c r="ASQ179" s="254"/>
      <c r="ASR179" s="254"/>
      <c r="ASS179" s="254"/>
      <c r="AST179" s="254"/>
      <c r="ASU179" s="254"/>
      <c r="ASV179" s="254"/>
      <c r="ASW179" s="254"/>
      <c r="ASX179" s="254"/>
      <c r="ASY179" s="254"/>
      <c r="ASZ179" s="254"/>
      <c r="ATA179" s="254"/>
      <c r="ATB179" s="254"/>
      <c r="ATC179" s="254"/>
      <c r="ATD179" s="254"/>
      <c r="ATE179" s="254"/>
      <c r="ATF179" s="254"/>
      <c r="ATG179" s="254"/>
      <c r="ATH179" s="254"/>
      <c r="ATI179" s="254"/>
      <c r="ATJ179" s="254"/>
      <c r="ATK179" s="254"/>
      <c r="ATL179" s="254"/>
      <c r="ATM179" s="254"/>
      <c r="ATN179" s="254"/>
      <c r="ATO179" s="254"/>
      <c r="ATP179" s="254"/>
      <c r="ATQ179" s="254"/>
      <c r="ATR179" s="254"/>
      <c r="ATS179" s="254"/>
      <c r="ATT179" s="254"/>
      <c r="ATU179" s="254"/>
      <c r="ATV179" s="254"/>
      <c r="ATW179" s="254"/>
      <c r="ATX179" s="254"/>
      <c r="ATY179" s="254"/>
      <c r="ATZ179" s="254"/>
      <c r="AUA179" s="254"/>
      <c r="AUB179" s="254"/>
      <c r="AUC179" s="254"/>
      <c r="AUD179" s="254"/>
      <c r="AUE179" s="254"/>
      <c r="AUF179" s="254"/>
      <c r="AUG179" s="254"/>
      <c r="AUH179" s="254"/>
      <c r="AUI179" s="254"/>
      <c r="AUJ179" s="254"/>
      <c r="AUK179" s="254"/>
      <c r="AUL179" s="254"/>
      <c r="AUM179" s="254"/>
      <c r="AUN179" s="254"/>
      <c r="AUO179" s="254"/>
      <c r="AUP179" s="254"/>
      <c r="AUQ179" s="254"/>
      <c r="AUR179" s="254"/>
      <c r="AUS179" s="254"/>
      <c r="AUT179" s="254"/>
      <c r="AUU179" s="254"/>
      <c r="AUV179" s="254"/>
      <c r="AUW179" s="254"/>
      <c r="AUX179" s="254"/>
      <c r="AUY179" s="254"/>
      <c r="AUZ179" s="254"/>
      <c r="AVA179" s="254"/>
      <c r="AVB179" s="254"/>
      <c r="AVC179" s="254"/>
      <c r="AVD179" s="254"/>
      <c r="AVE179" s="254"/>
      <c r="AVF179" s="254"/>
      <c r="AVG179" s="254"/>
      <c r="AVH179" s="254"/>
      <c r="AVI179" s="254"/>
      <c r="AVJ179" s="254"/>
      <c r="AVK179" s="254"/>
      <c r="AVL179" s="254"/>
      <c r="AVM179" s="254"/>
      <c r="AVN179" s="254"/>
      <c r="AVO179" s="254"/>
      <c r="AVP179" s="254"/>
      <c r="AVQ179" s="254"/>
      <c r="AVR179" s="254"/>
      <c r="AVS179" s="254"/>
      <c r="AVT179" s="254"/>
      <c r="AVU179" s="254"/>
      <c r="AVV179" s="254"/>
      <c r="AVW179" s="254"/>
      <c r="AVX179" s="254"/>
      <c r="AVY179" s="254"/>
      <c r="AVZ179" s="254"/>
      <c r="AWA179" s="254"/>
      <c r="AWB179" s="254"/>
      <c r="AWC179" s="254"/>
      <c r="AWD179" s="254"/>
      <c r="AWE179" s="254"/>
      <c r="AWF179" s="254"/>
      <c r="AWG179" s="254"/>
      <c r="AWH179" s="254"/>
      <c r="AWI179" s="254"/>
      <c r="AWJ179" s="254"/>
      <c r="AWK179" s="254"/>
      <c r="AWL179" s="254"/>
      <c r="AWM179" s="254"/>
      <c r="AWN179" s="254"/>
      <c r="AWO179" s="254"/>
      <c r="AWP179" s="254"/>
      <c r="AWQ179" s="254"/>
      <c r="AWR179" s="254"/>
      <c r="AWS179" s="254"/>
      <c r="AWT179" s="254"/>
      <c r="AWU179" s="254"/>
      <c r="AWV179" s="254"/>
      <c r="AWW179" s="254"/>
      <c r="AWX179" s="254"/>
      <c r="AWY179" s="254"/>
      <c r="AWZ179" s="254"/>
      <c r="AXA179" s="254"/>
      <c r="AXB179" s="254"/>
      <c r="AXC179" s="254"/>
      <c r="AXD179" s="254"/>
      <c r="AXE179" s="254"/>
      <c r="AXF179" s="254"/>
      <c r="AXG179" s="254"/>
      <c r="AXH179" s="254"/>
      <c r="AXI179" s="254"/>
      <c r="AXJ179" s="254"/>
      <c r="AXK179" s="254"/>
      <c r="AXL179" s="254"/>
      <c r="AXM179" s="254"/>
      <c r="AXN179" s="254"/>
      <c r="AXO179" s="254"/>
      <c r="AXP179" s="254"/>
      <c r="AXQ179" s="254"/>
      <c r="AXR179" s="254"/>
      <c r="AXS179" s="254"/>
      <c r="AXT179" s="254"/>
      <c r="AXU179" s="254"/>
      <c r="AXV179" s="254"/>
      <c r="AXW179" s="254"/>
      <c r="AXX179" s="254"/>
      <c r="AXY179" s="254"/>
      <c r="AXZ179" s="254"/>
      <c r="AYA179" s="254"/>
      <c r="AYB179" s="254"/>
      <c r="AYC179" s="254"/>
      <c r="AYD179" s="254"/>
      <c r="AYE179" s="254"/>
      <c r="AYF179" s="254"/>
      <c r="AYG179" s="254"/>
      <c r="AYH179" s="254"/>
      <c r="AYI179" s="254"/>
      <c r="AYJ179" s="254"/>
      <c r="AYK179" s="254"/>
      <c r="AYL179" s="254"/>
      <c r="AYM179" s="254"/>
      <c r="AYN179" s="254"/>
      <c r="AYO179" s="254"/>
      <c r="AYP179" s="254"/>
      <c r="AYQ179" s="254"/>
      <c r="AYR179" s="254"/>
      <c r="AYS179" s="254"/>
      <c r="AYT179" s="254"/>
      <c r="AYU179" s="254"/>
      <c r="AYV179" s="254"/>
      <c r="AYW179" s="254"/>
      <c r="AYX179" s="254"/>
      <c r="AYY179" s="254"/>
      <c r="AYZ179" s="254"/>
      <c r="AZA179" s="254"/>
      <c r="AZB179" s="254"/>
      <c r="AZC179" s="254"/>
      <c r="AZD179" s="254"/>
      <c r="AZE179" s="254"/>
      <c r="AZF179" s="254"/>
      <c r="AZG179" s="254"/>
      <c r="AZH179" s="254"/>
      <c r="AZI179" s="254"/>
      <c r="AZJ179" s="254"/>
      <c r="AZK179" s="254"/>
      <c r="AZL179" s="254"/>
      <c r="AZM179" s="254"/>
      <c r="AZN179" s="254"/>
      <c r="AZO179" s="254"/>
      <c r="AZP179" s="254"/>
      <c r="AZQ179" s="254"/>
      <c r="AZR179" s="254"/>
      <c r="AZS179" s="254"/>
      <c r="AZT179" s="254"/>
      <c r="AZU179" s="254"/>
      <c r="AZV179" s="254"/>
      <c r="AZW179" s="254"/>
      <c r="AZX179" s="254"/>
      <c r="AZY179" s="254"/>
      <c r="AZZ179" s="254"/>
      <c r="BAA179" s="254"/>
      <c r="BAB179" s="254"/>
      <c r="BAC179" s="254"/>
      <c r="BAD179" s="254"/>
      <c r="BAE179" s="254"/>
      <c r="BAF179" s="254"/>
      <c r="BAG179" s="254"/>
      <c r="BAH179" s="254"/>
      <c r="BAI179" s="254"/>
      <c r="BAJ179" s="254"/>
      <c r="BAK179" s="254"/>
      <c r="BAL179" s="254"/>
      <c r="BAM179" s="254"/>
      <c r="BAN179" s="254"/>
      <c r="BAO179" s="254"/>
      <c r="BAP179" s="254"/>
      <c r="BAQ179" s="254"/>
      <c r="BAR179" s="254"/>
      <c r="BAS179" s="254"/>
      <c r="BAT179" s="254"/>
      <c r="BAU179" s="254"/>
      <c r="BAV179" s="254"/>
      <c r="BAW179" s="254"/>
      <c r="BAX179" s="254"/>
      <c r="BAY179" s="254"/>
      <c r="BAZ179" s="254"/>
      <c r="BBA179" s="254"/>
      <c r="BBB179" s="254"/>
      <c r="BBC179" s="254"/>
      <c r="BBD179" s="254"/>
      <c r="BBE179" s="254"/>
      <c r="BBF179" s="254"/>
      <c r="BBG179" s="254"/>
      <c r="BBH179" s="254"/>
      <c r="BBI179" s="254"/>
      <c r="BBJ179" s="254"/>
      <c r="BBK179" s="254"/>
      <c r="BBL179" s="254"/>
      <c r="BBM179" s="254"/>
      <c r="BBN179" s="254"/>
      <c r="BBO179" s="254"/>
      <c r="BBP179" s="254"/>
      <c r="BBQ179" s="254"/>
      <c r="BBR179" s="254"/>
      <c r="BBS179" s="254"/>
      <c r="BBT179" s="254"/>
      <c r="BBU179" s="254"/>
      <c r="BBV179" s="254"/>
      <c r="BBW179" s="254"/>
      <c r="BBX179" s="254"/>
      <c r="BBY179" s="254"/>
      <c r="BBZ179" s="254"/>
      <c r="BCA179" s="254"/>
      <c r="BCB179" s="254"/>
      <c r="BCC179" s="254"/>
      <c r="BCD179" s="254"/>
      <c r="BCE179" s="254"/>
      <c r="BCF179" s="254"/>
      <c r="BCG179" s="254"/>
      <c r="BCH179" s="254"/>
      <c r="BCI179" s="254"/>
      <c r="BCJ179" s="254"/>
      <c r="BCK179" s="254"/>
      <c r="BCL179" s="254"/>
      <c r="BCM179" s="254"/>
      <c r="BCN179" s="254"/>
      <c r="BCO179" s="254"/>
      <c r="BCP179" s="254"/>
      <c r="BCQ179" s="254"/>
      <c r="BCR179" s="254"/>
      <c r="BCS179" s="254"/>
      <c r="BCT179" s="254"/>
      <c r="BCU179" s="254"/>
      <c r="BCV179" s="254"/>
      <c r="BCW179" s="254"/>
      <c r="BCX179" s="254"/>
      <c r="BCY179" s="254"/>
      <c r="BCZ179" s="254"/>
      <c r="BDA179" s="254"/>
      <c r="BDB179" s="254"/>
      <c r="BDC179" s="254"/>
      <c r="BDD179" s="254"/>
      <c r="BDE179" s="254"/>
      <c r="BDF179" s="254"/>
      <c r="BDG179" s="254"/>
      <c r="BDH179" s="254"/>
      <c r="BDI179" s="254"/>
      <c r="BDJ179" s="254"/>
      <c r="BDK179" s="254"/>
      <c r="BDL179" s="254"/>
      <c r="BDM179" s="254"/>
      <c r="BDN179" s="254"/>
      <c r="BDO179" s="254"/>
      <c r="BDP179" s="254"/>
      <c r="BDQ179" s="254"/>
      <c r="BDR179" s="254"/>
      <c r="BDS179" s="254"/>
      <c r="BDT179" s="254"/>
      <c r="BDU179" s="254"/>
      <c r="BDV179" s="254"/>
      <c r="BDW179" s="254"/>
      <c r="BDX179" s="254"/>
      <c r="BDY179" s="254"/>
      <c r="BDZ179" s="254"/>
      <c r="BEA179" s="254"/>
      <c r="BEB179" s="254"/>
      <c r="BEC179" s="254"/>
      <c r="BED179" s="254"/>
      <c r="BEE179" s="254"/>
      <c r="BEF179" s="254"/>
      <c r="BEG179" s="254"/>
      <c r="BEH179" s="254"/>
      <c r="BEI179" s="254"/>
      <c r="BEJ179" s="254"/>
      <c r="BEK179" s="254"/>
      <c r="BEL179" s="254"/>
      <c r="BEM179" s="254"/>
      <c r="BEN179" s="254"/>
      <c r="BEO179" s="254"/>
      <c r="BEP179" s="254"/>
      <c r="BEQ179" s="254"/>
      <c r="BER179" s="254"/>
      <c r="BES179" s="254"/>
      <c r="BET179" s="254"/>
      <c r="BEU179" s="254"/>
      <c r="BEV179" s="254"/>
      <c r="BEW179" s="254"/>
      <c r="BEX179" s="254"/>
      <c r="BEY179" s="254"/>
      <c r="BEZ179" s="254"/>
      <c r="BFA179" s="254"/>
      <c r="BFB179" s="254"/>
      <c r="BFC179" s="254"/>
      <c r="BFD179" s="254"/>
      <c r="BFE179" s="254"/>
      <c r="BFF179" s="254"/>
      <c r="BFG179" s="254"/>
      <c r="BFH179" s="254"/>
      <c r="BFI179" s="254"/>
      <c r="BFJ179" s="254"/>
      <c r="BFK179" s="254"/>
      <c r="BFL179" s="254"/>
      <c r="BFM179" s="254"/>
      <c r="BFN179" s="254"/>
      <c r="BFO179" s="254"/>
      <c r="BFP179" s="254"/>
      <c r="BFQ179" s="254"/>
      <c r="BFR179" s="254"/>
      <c r="BFS179" s="254"/>
      <c r="BFT179" s="254"/>
      <c r="BFU179" s="254"/>
      <c r="BFV179" s="254"/>
      <c r="BFW179" s="254"/>
      <c r="BFX179" s="254"/>
      <c r="BFY179" s="254"/>
      <c r="BFZ179" s="254"/>
      <c r="BGA179" s="254"/>
      <c r="BGB179" s="254"/>
      <c r="BGC179" s="254"/>
      <c r="BGD179" s="254"/>
      <c r="BGE179" s="254"/>
      <c r="BGF179" s="254"/>
      <c r="BGG179" s="254"/>
      <c r="BGH179" s="254"/>
      <c r="BGI179" s="254"/>
      <c r="BGJ179" s="254"/>
      <c r="BGK179" s="254"/>
      <c r="BGL179" s="254"/>
      <c r="BGM179" s="254"/>
      <c r="BGN179" s="254"/>
      <c r="BGO179" s="254"/>
      <c r="BGP179" s="254"/>
      <c r="BGQ179" s="254"/>
      <c r="BGR179" s="254"/>
      <c r="BGS179" s="254"/>
      <c r="BGT179" s="254"/>
      <c r="BGU179" s="254"/>
      <c r="BGV179" s="254"/>
      <c r="BGW179" s="254"/>
      <c r="BGX179" s="254"/>
      <c r="BGY179" s="254"/>
      <c r="BGZ179" s="254"/>
      <c r="BHA179" s="254"/>
      <c r="BHB179" s="254"/>
      <c r="BHC179" s="254"/>
      <c r="BHD179" s="254"/>
      <c r="BHE179" s="254"/>
      <c r="BHF179" s="254"/>
      <c r="BHG179" s="254"/>
      <c r="BHH179" s="254"/>
      <c r="BHI179" s="254"/>
      <c r="BHJ179" s="254"/>
      <c r="BHK179" s="254"/>
      <c r="BHL179" s="254"/>
      <c r="BHM179" s="254"/>
      <c r="BHN179" s="254"/>
      <c r="BHO179" s="254"/>
      <c r="BHP179" s="254"/>
      <c r="BHQ179" s="254"/>
      <c r="BHR179" s="254"/>
      <c r="BHS179" s="254"/>
      <c r="BHT179" s="254"/>
      <c r="BHU179" s="254"/>
      <c r="BHV179" s="254"/>
      <c r="BHW179" s="254"/>
      <c r="BHX179" s="254"/>
      <c r="BHY179" s="254"/>
      <c r="BHZ179" s="254"/>
      <c r="BIA179" s="254"/>
      <c r="BIB179" s="254"/>
      <c r="BIC179" s="254"/>
      <c r="BID179" s="254"/>
      <c r="BIE179" s="254"/>
      <c r="BIF179" s="254"/>
      <c r="BIG179" s="254"/>
      <c r="BIH179" s="254"/>
      <c r="BII179" s="254"/>
      <c r="BIJ179" s="254"/>
      <c r="BIK179" s="254"/>
      <c r="BIL179" s="254"/>
      <c r="BIM179" s="254"/>
      <c r="BIN179" s="254"/>
      <c r="BIO179" s="254"/>
      <c r="BIP179" s="254"/>
      <c r="BIQ179" s="254"/>
      <c r="BIR179" s="254"/>
      <c r="BIS179" s="254"/>
      <c r="BIT179" s="254"/>
      <c r="BIU179" s="254"/>
      <c r="BIV179" s="254"/>
      <c r="BIW179" s="254"/>
      <c r="BIX179" s="254"/>
      <c r="BIY179" s="254"/>
      <c r="BIZ179" s="254"/>
      <c r="BJA179" s="254"/>
      <c r="BJB179" s="254"/>
      <c r="BJC179" s="254"/>
      <c r="BJD179" s="254"/>
      <c r="BJE179" s="254"/>
      <c r="BJF179" s="254"/>
      <c r="BJG179" s="254"/>
      <c r="BJH179" s="254"/>
      <c r="BJI179" s="254"/>
      <c r="BJJ179" s="254"/>
      <c r="BJK179" s="254"/>
      <c r="BJL179" s="254"/>
      <c r="BJM179" s="254"/>
      <c r="BJN179" s="254"/>
      <c r="BJO179" s="254"/>
      <c r="BJP179" s="254"/>
      <c r="BJQ179" s="254"/>
      <c r="BJR179" s="254"/>
      <c r="BJS179" s="254"/>
      <c r="BJT179" s="254"/>
      <c r="BJU179" s="254"/>
      <c r="BJV179" s="254"/>
      <c r="BJW179" s="254"/>
      <c r="BJX179" s="254"/>
      <c r="BJY179" s="254"/>
      <c r="BJZ179" s="254"/>
      <c r="BKA179" s="254"/>
      <c r="BKB179" s="254"/>
      <c r="BKC179" s="254"/>
      <c r="BKD179" s="254"/>
      <c r="BKE179" s="254"/>
      <c r="BKF179" s="254"/>
      <c r="BKG179" s="254"/>
      <c r="BKH179" s="254"/>
      <c r="BKI179" s="254"/>
      <c r="BKJ179" s="254"/>
      <c r="BKK179" s="254"/>
      <c r="BKL179" s="254"/>
      <c r="BKM179" s="254"/>
      <c r="BKN179" s="254"/>
      <c r="BKO179" s="254"/>
      <c r="BKP179" s="254"/>
      <c r="BKQ179" s="254"/>
      <c r="BKR179" s="254"/>
      <c r="BKS179" s="254"/>
      <c r="BKT179" s="254"/>
      <c r="BKU179" s="254"/>
      <c r="BKV179" s="254"/>
      <c r="BKW179" s="254"/>
      <c r="BKX179" s="254"/>
      <c r="BKY179" s="254"/>
      <c r="BKZ179" s="254"/>
      <c r="BLA179" s="254"/>
      <c r="BLB179" s="254"/>
      <c r="BLC179" s="254"/>
      <c r="BLD179" s="254"/>
      <c r="BLE179" s="254"/>
      <c r="BLF179" s="254"/>
      <c r="BLG179" s="254"/>
      <c r="BLH179" s="254"/>
      <c r="BLI179" s="254"/>
      <c r="BLJ179" s="254"/>
      <c r="BLK179" s="254"/>
      <c r="BLL179" s="254"/>
      <c r="BLM179" s="254"/>
      <c r="BLN179" s="254"/>
      <c r="BLO179" s="254"/>
      <c r="BLP179" s="254"/>
      <c r="BLQ179" s="254"/>
      <c r="BLR179" s="254"/>
      <c r="BLS179" s="254"/>
      <c r="BLT179" s="254"/>
      <c r="BLU179" s="254"/>
      <c r="BLV179" s="254"/>
      <c r="BLW179" s="254"/>
      <c r="BLX179" s="254"/>
      <c r="BLY179" s="254"/>
      <c r="BLZ179" s="254"/>
      <c r="BMA179" s="254"/>
      <c r="BMB179" s="254"/>
      <c r="BMC179" s="254"/>
      <c r="BMD179" s="254"/>
      <c r="BME179" s="254"/>
      <c r="BMF179" s="254"/>
      <c r="BMG179" s="254"/>
      <c r="BMH179" s="254"/>
      <c r="BMI179" s="254"/>
      <c r="BMJ179" s="254"/>
      <c r="BMK179" s="254"/>
      <c r="BML179" s="254"/>
      <c r="BMM179" s="254"/>
      <c r="BMN179" s="254"/>
      <c r="BMO179" s="254"/>
      <c r="BMP179" s="254"/>
      <c r="BMQ179" s="254"/>
      <c r="BMR179" s="254"/>
      <c r="BMS179" s="254"/>
      <c r="BMT179" s="254"/>
      <c r="BMU179" s="254"/>
      <c r="BMV179" s="254"/>
      <c r="BMW179" s="254"/>
      <c r="BMX179" s="254"/>
      <c r="BMY179" s="254"/>
      <c r="BMZ179" s="254"/>
      <c r="BNA179" s="254"/>
      <c r="BNB179" s="254"/>
      <c r="BNC179" s="254"/>
      <c r="BND179" s="254"/>
      <c r="BNE179" s="254"/>
      <c r="BNF179" s="254"/>
      <c r="BNG179" s="254"/>
      <c r="BNH179" s="254"/>
      <c r="BNI179" s="254"/>
      <c r="BNJ179" s="254"/>
      <c r="BNK179" s="254"/>
      <c r="BNL179" s="254"/>
      <c r="BNM179" s="254"/>
      <c r="BNN179" s="254"/>
      <c r="BNO179" s="254"/>
      <c r="BNP179" s="254"/>
      <c r="BNQ179" s="254"/>
      <c r="BNR179" s="254"/>
      <c r="BNS179" s="254"/>
      <c r="BNT179" s="254"/>
      <c r="BNU179" s="254"/>
      <c r="BNV179" s="254"/>
      <c r="BNW179" s="254"/>
      <c r="BNX179" s="254"/>
      <c r="BNY179" s="254"/>
      <c r="BNZ179" s="254"/>
      <c r="BOA179" s="254"/>
      <c r="BOB179" s="254"/>
      <c r="BOC179" s="254"/>
      <c r="BOD179" s="254"/>
      <c r="BOE179" s="254"/>
      <c r="BOF179" s="254"/>
      <c r="BOG179" s="254"/>
      <c r="BOH179" s="254"/>
      <c r="BOI179" s="254"/>
      <c r="BOJ179" s="254"/>
      <c r="BOK179" s="254"/>
      <c r="BOL179" s="254"/>
      <c r="BOM179" s="254"/>
      <c r="BON179" s="254"/>
      <c r="BOO179" s="254"/>
      <c r="BOP179" s="254"/>
      <c r="BOQ179" s="254"/>
      <c r="BOR179" s="254"/>
      <c r="BOS179" s="254"/>
      <c r="BOT179" s="254"/>
      <c r="BOU179" s="254"/>
      <c r="BOV179" s="254"/>
      <c r="BOW179" s="254"/>
      <c r="BOX179" s="254"/>
      <c r="BOY179" s="254"/>
      <c r="BOZ179" s="254"/>
      <c r="BPA179" s="254"/>
      <c r="BPB179" s="254"/>
      <c r="BPC179" s="254"/>
      <c r="BPD179" s="254"/>
      <c r="BPE179" s="254"/>
      <c r="BPF179" s="254"/>
      <c r="BPG179" s="254"/>
      <c r="BPH179" s="254"/>
      <c r="BPI179" s="254"/>
      <c r="BPJ179" s="254"/>
      <c r="BPK179" s="254"/>
      <c r="BPL179" s="254"/>
      <c r="BPM179" s="254"/>
      <c r="BPN179" s="254"/>
      <c r="BPO179" s="254"/>
      <c r="BPP179" s="254"/>
      <c r="BPQ179" s="254"/>
      <c r="BPR179" s="254"/>
      <c r="BPS179" s="254"/>
      <c r="BPT179" s="254"/>
      <c r="BPU179" s="254"/>
      <c r="BPV179" s="254"/>
      <c r="BPW179" s="254"/>
      <c r="BPX179" s="254"/>
      <c r="BPY179" s="254"/>
      <c r="BPZ179" s="254"/>
      <c r="BQA179" s="254"/>
      <c r="BQB179" s="254"/>
      <c r="BQC179" s="254"/>
      <c r="BQD179" s="254"/>
      <c r="BQE179" s="254"/>
      <c r="BQF179" s="254"/>
      <c r="BQG179" s="254"/>
      <c r="BQH179" s="254"/>
      <c r="BQI179" s="254"/>
      <c r="BQJ179" s="254"/>
      <c r="BQK179" s="254"/>
      <c r="BQL179" s="254"/>
      <c r="BQM179" s="254"/>
      <c r="BQN179" s="254"/>
      <c r="BQO179" s="254"/>
      <c r="BQP179" s="254"/>
      <c r="BQQ179" s="254"/>
      <c r="BQR179" s="254"/>
      <c r="BQS179" s="254"/>
      <c r="BQT179" s="254"/>
      <c r="BQU179" s="254"/>
      <c r="BQV179" s="254"/>
      <c r="BQW179" s="254"/>
      <c r="BQX179" s="254"/>
      <c r="BQY179" s="254"/>
      <c r="BQZ179" s="254"/>
      <c r="BRA179" s="254"/>
      <c r="BRB179" s="254"/>
      <c r="BRC179" s="254"/>
      <c r="BRD179" s="254"/>
      <c r="BRE179" s="254"/>
      <c r="BRF179" s="254"/>
      <c r="BRG179" s="254"/>
      <c r="BRH179" s="254"/>
      <c r="BRI179" s="254"/>
      <c r="BRJ179" s="254"/>
      <c r="BRK179" s="254"/>
      <c r="BRL179" s="254"/>
      <c r="BRM179" s="254"/>
      <c r="BRN179" s="254"/>
      <c r="BRO179" s="254"/>
      <c r="BRP179" s="254"/>
      <c r="BRQ179" s="254"/>
      <c r="BRR179" s="254"/>
      <c r="BRS179" s="254"/>
      <c r="BRT179" s="254"/>
      <c r="BRU179" s="254"/>
      <c r="BRV179" s="254"/>
      <c r="BRW179" s="254"/>
      <c r="BRX179" s="254"/>
      <c r="BRY179" s="254"/>
      <c r="BRZ179" s="254"/>
      <c r="BSA179" s="254"/>
      <c r="BSB179" s="254"/>
      <c r="BSC179" s="254"/>
      <c r="BSD179" s="254"/>
      <c r="BSE179" s="254"/>
      <c r="BSF179" s="254"/>
      <c r="BSG179" s="254"/>
      <c r="BSH179" s="254"/>
      <c r="BSI179" s="254"/>
      <c r="BSJ179" s="254"/>
      <c r="BSK179" s="254"/>
      <c r="BSL179" s="254"/>
      <c r="BSM179" s="254"/>
      <c r="BSN179" s="254"/>
      <c r="BSO179" s="254"/>
      <c r="BSP179" s="254"/>
      <c r="BSQ179" s="254"/>
      <c r="BSR179" s="254"/>
      <c r="BSS179" s="254"/>
      <c r="BST179" s="254"/>
      <c r="BSU179" s="254"/>
      <c r="BSV179" s="254"/>
      <c r="BSW179" s="254"/>
      <c r="BSX179" s="254"/>
      <c r="BSY179" s="254"/>
      <c r="BSZ179" s="254"/>
      <c r="BTA179" s="254"/>
      <c r="BTB179" s="254"/>
      <c r="BTC179" s="254"/>
      <c r="BTD179" s="254"/>
      <c r="BTE179" s="254"/>
      <c r="BTF179" s="254"/>
      <c r="BTG179" s="254"/>
      <c r="BTH179" s="254"/>
      <c r="BTI179" s="254"/>
      <c r="BTJ179" s="254"/>
      <c r="BTK179" s="254"/>
      <c r="BTL179" s="254"/>
      <c r="BTM179" s="254"/>
      <c r="BTN179" s="254"/>
      <c r="BTO179" s="254"/>
      <c r="BTP179" s="254"/>
      <c r="BTQ179" s="254"/>
      <c r="BTR179" s="254"/>
      <c r="BTS179" s="254"/>
      <c r="BTT179" s="254"/>
      <c r="BTU179" s="254"/>
      <c r="BTV179" s="254"/>
      <c r="BTW179" s="254"/>
      <c r="BTX179" s="254"/>
      <c r="BTY179" s="254"/>
      <c r="BTZ179" s="254"/>
      <c r="BUA179" s="254"/>
      <c r="BUB179" s="254"/>
      <c r="BUC179" s="254"/>
      <c r="BUD179" s="254"/>
      <c r="BUE179" s="254"/>
      <c r="BUF179" s="254"/>
      <c r="BUG179" s="254"/>
      <c r="BUH179" s="254"/>
      <c r="BUI179" s="254"/>
      <c r="BUJ179" s="254"/>
      <c r="BUK179" s="254"/>
      <c r="BUL179" s="254"/>
      <c r="BUM179" s="254"/>
      <c r="BUN179" s="254"/>
      <c r="BUO179" s="254"/>
      <c r="BUP179" s="254"/>
      <c r="BUQ179" s="254"/>
      <c r="BUR179" s="254"/>
      <c r="BUS179" s="254"/>
      <c r="BUT179" s="254"/>
      <c r="BUU179" s="254"/>
      <c r="BUV179" s="254"/>
      <c r="BUW179" s="254"/>
      <c r="BUX179" s="254"/>
      <c r="BUY179" s="254"/>
      <c r="BUZ179" s="254"/>
      <c r="BVA179" s="254"/>
      <c r="BVB179" s="254"/>
      <c r="BVC179" s="254"/>
      <c r="BVD179" s="254"/>
      <c r="BVE179" s="254"/>
      <c r="BVF179" s="254"/>
      <c r="BVG179" s="254"/>
      <c r="BVH179" s="254"/>
      <c r="BVI179" s="254"/>
      <c r="BVJ179" s="254"/>
      <c r="BVK179" s="254"/>
      <c r="BVL179" s="254"/>
      <c r="BVM179" s="254"/>
      <c r="BVN179" s="254"/>
      <c r="BVO179" s="254"/>
      <c r="BVP179" s="254"/>
      <c r="BVQ179" s="254"/>
      <c r="BVR179" s="254"/>
      <c r="BVS179" s="254"/>
      <c r="BVT179" s="254"/>
      <c r="BVU179" s="254"/>
      <c r="BVV179" s="254"/>
      <c r="BVW179" s="254"/>
      <c r="BVX179" s="254"/>
      <c r="BVY179" s="254"/>
      <c r="BVZ179" s="254"/>
      <c r="BWA179" s="254"/>
      <c r="BWB179" s="254"/>
      <c r="BWC179" s="254"/>
      <c r="BWD179" s="254"/>
      <c r="BWE179" s="254"/>
      <c r="BWF179" s="254"/>
      <c r="BWG179" s="254"/>
      <c r="BWH179" s="254"/>
      <c r="BWI179" s="254"/>
      <c r="BWJ179" s="254"/>
      <c r="BWK179" s="254"/>
      <c r="BWL179" s="254"/>
      <c r="BWM179" s="254"/>
      <c r="BWN179" s="254"/>
      <c r="BWO179" s="254"/>
      <c r="BWP179" s="254"/>
      <c r="BWQ179" s="254"/>
      <c r="BWR179" s="254"/>
      <c r="BWS179" s="254"/>
      <c r="BWT179" s="254"/>
      <c r="BWU179" s="254"/>
      <c r="BWV179" s="254"/>
      <c r="BWW179" s="254"/>
      <c r="BWX179" s="254"/>
      <c r="BWY179" s="254"/>
      <c r="BWZ179" s="254"/>
      <c r="BXA179" s="254"/>
      <c r="BXB179" s="254"/>
      <c r="BXC179" s="254"/>
      <c r="BXD179" s="254"/>
      <c r="BXE179" s="254"/>
      <c r="BXF179" s="254"/>
      <c r="BXG179" s="254"/>
      <c r="BXH179" s="254"/>
      <c r="BXI179" s="254"/>
      <c r="BXJ179" s="254"/>
      <c r="BXK179" s="254"/>
      <c r="BXL179" s="254"/>
      <c r="BXM179" s="254"/>
      <c r="BXN179" s="254"/>
      <c r="BXO179" s="254"/>
      <c r="BXP179" s="254"/>
      <c r="BXQ179" s="254"/>
      <c r="BXR179" s="254"/>
      <c r="BXS179" s="254"/>
      <c r="BXT179" s="254"/>
      <c r="BXU179" s="254"/>
      <c r="BXV179" s="254"/>
      <c r="BXW179" s="254"/>
      <c r="BXX179" s="254"/>
      <c r="BXY179" s="254"/>
      <c r="BXZ179" s="254"/>
      <c r="BYA179" s="254"/>
      <c r="BYB179" s="254"/>
      <c r="BYC179" s="254"/>
      <c r="BYD179" s="254"/>
      <c r="BYE179" s="254"/>
      <c r="BYF179" s="254"/>
      <c r="BYG179" s="254"/>
      <c r="BYH179" s="254"/>
      <c r="BYI179" s="254"/>
      <c r="BYJ179" s="254"/>
      <c r="BYK179" s="254"/>
      <c r="BYL179" s="254"/>
      <c r="BYM179" s="254"/>
      <c r="BYN179" s="254"/>
      <c r="BYO179" s="254"/>
      <c r="BYP179" s="254"/>
      <c r="BYQ179" s="254"/>
      <c r="BYR179" s="254"/>
      <c r="BYS179" s="254"/>
      <c r="BYT179" s="254"/>
      <c r="BYU179" s="254"/>
      <c r="BYV179" s="254"/>
      <c r="BYW179" s="254"/>
      <c r="BYX179" s="254"/>
      <c r="BYY179" s="254"/>
      <c r="BYZ179" s="254"/>
      <c r="BZA179" s="254"/>
      <c r="BZB179" s="254"/>
      <c r="BZC179" s="254"/>
      <c r="BZD179" s="254"/>
      <c r="BZE179" s="254"/>
      <c r="BZF179" s="254"/>
      <c r="BZG179" s="254"/>
      <c r="BZH179" s="254"/>
      <c r="BZI179" s="254"/>
      <c r="BZJ179" s="254"/>
      <c r="BZK179" s="254"/>
      <c r="BZL179" s="254"/>
      <c r="BZM179" s="254"/>
      <c r="BZN179" s="254"/>
      <c r="BZO179" s="254"/>
      <c r="BZP179" s="254"/>
      <c r="BZQ179" s="254"/>
      <c r="BZR179" s="254"/>
      <c r="BZS179" s="254"/>
      <c r="BZT179" s="254"/>
      <c r="BZU179" s="254"/>
      <c r="BZV179" s="254"/>
      <c r="BZW179" s="254"/>
      <c r="BZX179" s="254"/>
      <c r="BZY179" s="254"/>
      <c r="BZZ179" s="254"/>
      <c r="CAA179" s="254"/>
      <c r="CAB179" s="254"/>
      <c r="CAC179" s="254"/>
      <c r="CAD179" s="254"/>
      <c r="CAE179" s="254"/>
      <c r="CAF179" s="254"/>
      <c r="CAG179" s="254"/>
      <c r="CAH179" s="254"/>
      <c r="CAI179" s="254"/>
      <c r="CAJ179" s="254"/>
      <c r="CAK179" s="254"/>
      <c r="CAL179" s="254"/>
      <c r="CAM179" s="254"/>
      <c r="CAN179" s="254"/>
      <c r="CAO179" s="254"/>
      <c r="CAP179" s="254"/>
      <c r="CAQ179" s="254"/>
      <c r="CAR179" s="254"/>
      <c r="CAS179" s="254"/>
      <c r="CAT179" s="254"/>
      <c r="CAU179" s="254"/>
      <c r="CAV179" s="254"/>
      <c r="CAW179" s="254"/>
      <c r="CAX179" s="254"/>
      <c r="CAY179" s="254"/>
      <c r="CAZ179" s="254"/>
      <c r="CBA179" s="254"/>
      <c r="CBB179" s="254"/>
      <c r="CBC179" s="254"/>
      <c r="CBD179" s="254"/>
      <c r="CBE179" s="254"/>
      <c r="CBF179" s="254"/>
      <c r="CBG179" s="254"/>
      <c r="CBH179" s="254"/>
      <c r="CBI179" s="254"/>
      <c r="CBJ179" s="254"/>
      <c r="CBK179" s="254"/>
      <c r="CBL179" s="254"/>
      <c r="CBM179" s="254"/>
      <c r="CBN179" s="254"/>
      <c r="CBO179" s="254"/>
      <c r="CBP179" s="254"/>
      <c r="CBQ179" s="254"/>
      <c r="CBR179" s="254"/>
      <c r="CBS179" s="254"/>
      <c r="CBT179" s="254"/>
      <c r="CBU179" s="254"/>
      <c r="CBV179" s="254"/>
      <c r="CBW179" s="254"/>
      <c r="CBX179" s="254"/>
      <c r="CBY179" s="254"/>
      <c r="CBZ179" s="254"/>
      <c r="CCA179" s="254"/>
      <c r="CCB179" s="254"/>
      <c r="CCC179" s="254"/>
      <c r="CCD179" s="254"/>
      <c r="CCE179" s="254"/>
      <c r="CCF179" s="254"/>
      <c r="CCG179" s="254"/>
      <c r="CCH179" s="254"/>
      <c r="CCI179" s="254"/>
      <c r="CCJ179" s="254"/>
      <c r="CCK179" s="254"/>
      <c r="CCL179" s="254"/>
      <c r="CCM179" s="254"/>
      <c r="CCN179" s="254"/>
      <c r="CCO179" s="254"/>
      <c r="CCP179" s="254"/>
      <c r="CCQ179" s="254"/>
      <c r="CCR179" s="254"/>
      <c r="CCS179" s="254"/>
      <c r="CCT179" s="254"/>
      <c r="CCU179" s="254"/>
      <c r="CCV179" s="254"/>
      <c r="CCW179" s="254"/>
      <c r="CCX179" s="254"/>
      <c r="CCY179" s="254"/>
      <c r="CCZ179" s="254"/>
      <c r="CDA179" s="254"/>
      <c r="CDB179" s="254"/>
      <c r="CDC179" s="254"/>
      <c r="CDD179" s="254"/>
      <c r="CDE179" s="254"/>
      <c r="CDF179" s="254"/>
      <c r="CDG179" s="254"/>
      <c r="CDH179" s="254"/>
      <c r="CDI179" s="254"/>
      <c r="CDJ179" s="254"/>
      <c r="CDK179" s="254"/>
      <c r="CDL179" s="254"/>
      <c r="CDM179" s="254"/>
      <c r="CDN179" s="254"/>
      <c r="CDO179" s="254"/>
      <c r="CDP179" s="254"/>
      <c r="CDQ179" s="254"/>
      <c r="CDR179" s="254"/>
      <c r="CDS179" s="254"/>
      <c r="CDT179" s="254"/>
      <c r="CDU179" s="254"/>
      <c r="CDV179" s="254"/>
      <c r="CDW179" s="254"/>
      <c r="CDX179" s="254"/>
      <c r="CDY179" s="254"/>
      <c r="CDZ179" s="254"/>
      <c r="CEA179" s="254"/>
      <c r="CEB179" s="254"/>
      <c r="CEC179" s="254"/>
      <c r="CED179" s="254"/>
      <c r="CEE179" s="254"/>
      <c r="CEF179" s="254"/>
      <c r="CEG179" s="254"/>
      <c r="CEH179" s="254"/>
      <c r="CEI179" s="254"/>
      <c r="CEJ179" s="254"/>
      <c r="CEK179" s="254"/>
      <c r="CEL179" s="254"/>
      <c r="CEM179" s="254"/>
      <c r="CEN179" s="254"/>
      <c r="CEO179" s="254"/>
      <c r="CEP179" s="254"/>
      <c r="CEQ179" s="254"/>
      <c r="CER179" s="254"/>
      <c r="CES179" s="254"/>
      <c r="CET179" s="254"/>
      <c r="CEU179" s="254"/>
      <c r="CEV179" s="254"/>
      <c r="CEW179" s="254"/>
      <c r="CEX179" s="254"/>
      <c r="CEY179" s="254"/>
      <c r="CEZ179" s="254"/>
      <c r="CFA179" s="254"/>
      <c r="CFB179" s="254"/>
      <c r="CFC179" s="254"/>
      <c r="CFD179" s="254"/>
      <c r="CFE179" s="254"/>
      <c r="CFF179" s="254"/>
      <c r="CFG179" s="254"/>
      <c r="CFH179" s="254"/>
      <c r="CFI179" s="254"/>
      <c r="CFJ179" s="254"/>
      <c r="CFK179" s="254"/>
      <c r="CFL179" s="254"/>
      <c r="CFM179" s="254"/>
      <c r="CFN179" s="254"/>
      <c r="CFO179" s="254"/>
      <c r="CFP179" s="254"/>
      <c r="CFQ179" s="254"/>
      <c r="CFR179" s="254"/>
      <c r="CFS179" s="254"/>
      <c r="CFT179" s="254"/>
      <c r="CFU179" s="254"/>
      <c r="CFV179" s="254"/>
      <c r="CFW179" s="254"/>
      <c r="CFX179" s="254"/>
      <c r="CFY179" s="254"/>
      <c r="CFZ179" s="254"/>
      <c r="CGA179" s="254"/>
      <c r="CGB179" s="254"/>
      <c r="CGC179" s="254"/>
      <c r="CGD179" s="254"/>
      <c r="CGE179" s="254"/>
      <c r="CGF179" s="254"/>
      <c r="CGG179" s="254"/>
      <c r="CGH179" s="254"/>
      <c r="CGI179" s="254"/>
      <c r="CGJ179" s="254"/>
      <c r="CGK179" s="254"/>
      <c r="CGL179" s="254"/>
      <c r="CGM179" s="254"/>
      <c r="CGN179" s="254"/>
      <c r="CGO179" s="254"/>
      <c r="CGP179" s="254"/>
      <c r="CGQ179" s="254"/>
      <c r="CGR179" s="254"/>
      <c r="CGS179" s="254"/>
      <c r="CGT179" s="254"/>
      <c r="CGU179" s="254"/>
      <c r="CGV179" s="254"/>
      <c r="CGW179" s="254"/>
      <c r="CGX179" s="254"/>
      <c r="CGY179" s="254"/>
      <c r="CGZ179" s="254"/>
      <c r="CHA179" s="254"/>
      <c r="CHB179" s="254"/>
      <c r="CHC179" s="254"/>
      <c r="CHD179" s="254"/>
      <c r="CHE179" s="254"/>
      <c r="CHF179" s="254"/>
      <c r="CHG179" s="254"/>
      <c r="CHH179" s="254"/>
      <c r="CHI179" s="254"/>
      <c r="CHJ179" s="254"/>
      <c r="CHK179" s="254"/>
      <c r="CHL179" s="254"/>
      <c r="CHM179" s="254"/>
      <c r="CHN179" s="254"/>
      <c r="CHO179" s="254"/>
      <c r="CHP179" s="254"/>
      <c r="CHQ179" s="254"/>
      <c r="CHR179" s="254"/>
      <c r="CHS179" s="254"/>
      <c r="CHT179" s="254"/>
      <c r="CHU179" s="254"/>
      <c r="CHV179" s="254"/>
      <c r="CHW179" s="254"/>
      <c r="CHX179" s="254"/>
      <c r="CHY179" s="254"/>
      <c r="CHZ179" s="254"/>
      <c r="CIA179" s="254"/>
      <c r="CIB179" s="254"/>
      <c r="CIC179" s="254"/>
      <c r="CID179" s="254"/>
      <c r="CIE179" s="254"/>
      <c r="CIF179" s="254"/>
      <c r="CIG179" s="254"/>
      <c r="CIH179" s="254"/>
      <c r="CII179" s="254"/>
      <c r="CIJ179" s="254"/>
      <c r="CIK179" s="254"/>
      <c r="CIL179" s="254"/>
      <c r="CIM179" s="254"/>
      <c r="CIN179" s="254"/>
      <c r="CIO179" s="254"/>
      <c r="CIP179" s="254"/>
      <c r="CIQ179" s="254"/>
      <c r="CIR179" s="254"/>
      <c r="CIS179" s="254"/>
      <c r="CIT179" s="254"/>
      <c r="CIU179" s="254"/>
      <c r="CIV179" s="254"/>
      <c r="CIW179" s="254"/>
      <c r="CIX179" s="254"/>
      <c r="CIY179" s="254"/>
      <c r="CIZ179" s="254"/>
      <c r="CJA179" s="254"/>
      <c r="CJB179" s="254"/>
      <c r="CJC179" s="254"/>
      <c r="CJD179" s="254"/>
      <c r="CJE179" s="254"/>
      <c r="CJF179" s="254"/>
      <c r="CJG179" s="254"/>
      <c r="CJH179" s="254"/>
      <c r="CJI179" s="254"/>
      <c r="CJJ179" s="254"/>
      <c r="CJK179" s="254"/>
      <c r="CJL179" s="254"/>
      <c r="CJM179" s="254"/>
      <c r="CJN179" s="254"/>
      <c r="CJO179" s="254"/>
      <c r="CJP179" s="254"/>
      <c r="CJQ179" s="254"/>
      <c r="CJR179" s="254"/>
      <c r="CJS179" s="254"/>
      <c r="CJT179" s="254"/>
      <c r="CJU179" s="254"/>
      <c r="CJV179" s="254"/>
      <c r="CJW179" s="254"/>
      <c r="CJX179" s="254"/>
      <c r="CJY179" s="254"/>
      <c r="CJZ179" s="254"/>
      <c r="CKA179" s="254"/>
      <c r="CKB179" s="254"/>
      <c r="CKC179" s="254"/>
      <c r="CKD179" s="254"/>
      <c r="CKE179" s="254"/>
      <c r="CKF179" s="254"/>
      <c r="CKG179" s="254"/>
      <c r="CKH179" s="254"/>
      <c r="CKI179" s="254"/>
      <c r="CKJ179" s="254"/>
      <c r="CKK179" s="254"/>
      <c r="CKL179" s="254"/>
      <c r="CKM179" s="254"/>
      <c r="CKN179" s="254"/>
      <c r="CKO179" s="254"/>
      <c r="CKP179" s="254"/>
      <c r="CKQ179" s="254"/>
      <c r="CKR179" s="254"/>
      <c r="CKS179" s="254"/>
      <c r="CKT179" s="254"/>
      <c r="CKU179" s="254"/>
      <c r="CKV179" s="254"/>
      <c r="CKW179" s="254"/>
      <c r="CKX179" s="254"/>
      <c r="CKY179" s="254"/>
      <c r="CKZ179" s="254"/>
      <c r="CLA179" s="254"/>
      <c r="CLB179" s="254"/>
      <c r="CLC179" s="254"/>
      <c r="CLD179" s="254"/>
      <c r="CLE179" s="254"/>
      <c r="CLF179" s="254"/>
      <c r="CLG179" s="254"/>
      <c r="CLH179" s="254"/>
      <c r="CLI179" s="254"/>
      <c r="CLJ179" s="254"/>
      <c r="CLK179" s="254"/>
      <c r="CLL179" s="254"/>
      <c r="CLM179" s="254"/>
      <c r="CLN179" s="254"/>
      <c r="CLO179" s="254"/>
      <c r="CLP179" s="254"/>
      <c r="CLQ179" s="254"/>
      <c r="CLR179" s="254"/>
      <c r="CLS179" s="254"/>
      <c r="CLT179" s="254"/>
      <c r="CLU179" s="254"/>
      <c r="CLV179" s="254"/>
      <c r="CLW179" s="254"/>
      <c r="CLX179" s="254"/>
      <c r="CLY179" s="254"/>
      <c r="CLZ179" s="254"/>
      <c r="CMA179" s="254"/>
      <c r="CMB179" s="254"/>
      <c r="CMC179" s="254"/>
      <c r="CMD179" s="254"/>
      <c r="CME179" s="254"/>
      <c r="CMF179" s="254"/>
      <c r="CMG179" s="254"/>
      <c r="CMH179" s="254"/>
      <c r="CMI179" s="254"/>
      <c r="CMJ179" s="254"/>
      <c r="CMK179" s="254"/>
      <c r="CML179" s="254"/>
      <c r="CMM179" s="254"/>
      <c r="CMN179" s="254"/>
      <c r="CMO179" s="254"/>
      <c r="CMP179" s="254"/>
      <c r="CMQ179" s="254"/>
      <c r="CMR179" s="254"/>
      <c r="CMS179" s="254"/>
      <c r="CMT179" s="254"/>
      <c r="CMU179" s="254"/>
      <c r="CMV179" s="254"/>
      <c r="CMW179" s="254"/>
      <c r="CMX179" s="254"/>
      <c r="CMY179" s="254"/>
      <c r="CMZ179" s="254"/>
      <c r="CNA179" s="254"/>
      <c r="CNB179" s="254"/>
      <c r="CNC179" s="254"/>
      <c r="CND179" s="254"/>
      <c r="CNE179" s="254"/>
      <c r="CNF179" s="254"/>
      <c r="CNG179" s="254"/>
      <c r="CNH179" s="254"/>
      <c r="CNI179" s="254"/>
      <c r="CNJ179" s="254"/>
      <c r="CNK179" s="254"/>
      <c r="CNL179" s="254"/>
      <c r="CNM179" s="254"/>
      <c r="CNN179" s="254"/>
      <c r="CNO179" s="254"/>
      <c r="CNP179" s="254"/>
      <c r="CNQ179" s="254"/>
      <c r="CNR179" s="254"/>
      <c r="CNS179" s="254"/>
      <c r="CNT179" s="254"/>
      <c r="CNU179" s="254"/>
      <c r="CNV179" s="254"/>
      <c r="CNW179" s="254"/>
      <c r="CNX179" s="254"/>
      <c r="CNY179" s="254"/>
      <c r="CNZ179" s="254"/>
      <c r="COA179" s="254"/>
      <c r="COB179" s="254"/>
      <c r="COC179" s="254"/>
      <c r="COD179" s="254"/>
      <c r="COE179" s="254"/>
      <c r="COF179" s="254"/>
      <c r="COG179" s="254"/>
      <c r="COH179" s="254"/>
      <c r="COI179" s="254"/>
      <c r="COJ179" s="254"/>
      <c r="COK179" s="254"/>
      <c r="COL179" s="254"/>
      <c r="COM179" s="254"/>
      <c r="CON179" s="254"/>
      <c r="COO179" s="254"/>
      <c r="COP179" s="254"/>
      <c r="COQ179" s="254"/>
      <c r="COR179" s="254"/>
      <c r="COS179" s="254"/>
      <c r="COT179" s="254"/>
      <c r="COU179" s="254"/>
      <c r="COV179" s="254"/>
      <c r="COW179" s="254"/>
      <c r="COX179" s="254"/>
      <c r="COY179" s="254"/>
      <c r="COZ179" s="254"/>
      <c r="CPA179" s="254"/>
      <c r="CPB179" s="254"/>
      <c r="CPC179" s="254"/>
      <c r="CPD179" s="254"/>
      <c r="CPE179" s="254"/>
      <c r="CPF179" s="254"/>
      <c r="CPG179" s="254"/>
      <c r="CPH179" s="254"/>
      <c r="CPI179" s="254"/>
      <c r="CPJ179" s="254"/>
      <c r="CPK179" s="254"/>
      <c r="CPL179" s="254"/>
      <c r="CPM179" s="254"/>
      <c r="CPN179" s="254"/>
      <c r="CPO179" s="254"/>
      <c r="CPP179" s="254"/>
      <c r="CPQ179" s="254"/>
      <c r="CPR179" s="254"/>
      <c r="CPS179" s="254"/>
      <c r="CPT179" s="254"/>
      <c r="CPU179" s="254"/>
      <c r="CPV179" s="254"/>
      <c r="CPW179" s="254"/>
      <c r="CPX179" s="254"/>
      <c r="CPY179" s="254"/>
      <c r="CPZ179" s="254"/>
      <c r="CQA179" s="254"/>
      <c r="CQB179" s="254"/>
      <c r="CQC179" s="254"/>
      <c r="CQD179" s="254"/>
      <c r="CQE179" s="254"/>
      <c r="CQF179" s="254"/>
      <c r="CQG179" s="254"/>
      <c r="CQH179" s="254"/>
      <c r="CQI179" s="254"/>
      <c r="CQJ179" s="254"/>
      <c r="CQK179" s="254"/>
      <c r="CQL179" s="254"/>
      <c r="CQM179" s="254"/>
      <c r="CQN179" s="254"/>
      <c r="CQO179" s="254"/>
      <c r="CQP179" s="254"/>
      <c r="CQQ179" s="254"/>
      <c r="CQR179" s="254"/>
      <c r="CQS179" s="254"/>
      <c r="CQT179" s="254"/>
      <c r="CQU179" s="254"/>
      <c r="CQV179" s="254"/>
      <c r="CQW179" s="254"/>
      <c r="CQX179" s="254"/>
      <c r="CQY179" s="254"/>
      <c r="CQZ179" s="254"/>
      <c r="CRA179" s="254"/>
      <c r="CRB179" s="254"/>
      <c r="CRC179" s="254"/>
      <c r="CRD179" s="254"/>
      <c r="CRE179" s="254"/>
      <c r="CRF179" s="254"/>
      <c r="CRG179" s="254"/>
      <c r="CRH179" s="254"/>
      <c r="CRI179" s="254"/>
      <c r="CRJ179" s="254"/>
      <c r="CRK179" s="254"/>
      <c r="CRL179" s="254"/>
      <c r="CRM179" s="254"/>
      <c r="CRN179" s="254"/>
      <c r="CRO179" s="254"/>
      <c r="CRP179" s="254"/>
      <c r="CRQ179" s="254"/>
      <c r="CRR179" s="254"/>
      <c r="CRS179" s="254"/>
      <c r="CRT179" s="254"/>
      <c r="CRU179" s="254"/>
      <c r="CRV179" s="254"/>
      <c r="CRW179" s="254"/>
      <c r="CRX179" s="254"/>
      <c r="CRY179" s="254"/>
      <c r="CRZ179" s="254"/>
      <c r="CSA179" s="254"/>
      <c r="CSB179" s="254"/>
      <c r="CSC179" s="254"/>
      <c r="CSD179" s="254"/>
      <c r="CSE179" s="254"/>
      <c r="CSF179" s="254"/>
      <c r="CSG179" s="254"/>
      <c r="CSH179" s="254"/>
      <c r="CSI179" s="254"/>
      <c r="CSJ179" s="254"/>
      <c r="CSK179" s="254"/>
      <c r="CSL179" s="254"/>
      <c r="CSM179" s="254"/>
      <c r="CSN179" s="254"/>
      <c r="CSO179" s="254"/>
      <c r="CSP179" s="254"/>
      <c r="CSQ179" s="254"/>
      <c r="CSR179" s="254"/>
      <c r="CSS179" s="254"/>
      <c r="CST179" s="254"/>
      <c r="CSU179" s="254"/>
      <c r="CSV179" s="254"/>
      <c r="CSW179" s="254"/>
      <c r="CSX179" s="254"/>
      <c r="CSY179" s="254"/>
      <c r="CSZ179" s="254"/>
      <c r="CTA179" s="254"/>
      <c r="CTB179" s="254"/>
      <c r="CTC179" s="254"/>
      <c r="CTD179" s="254"/>
      <c r="CTE179" s="254"/>
      <c r="CTF179" s="254"/>
      <c r="CTG179" s="254"/>
      <c r="CTH179" s="254"/>
      <c r="CTI179" s="254"/>
      <c r="CTJ179" s="254"/>
      <c r="CTK179" s="254"/>
      <c r="CTL179" s="254"/>
      <c r="CTM179" s="254"/>
      <c r="CTN179" s="254"/>
      <c r="CTO179" s="254"/>
      <c r="CTP179" s="254"/>
      <c r="CTQ179" s="254"/>
      <c r="CTR179" s="254"/>
      <c r="CTS179" s="254"/>
      <c r="CTT179" s="254"/>
      <c r="CTU179" s="254"/>
      <c r="CTV179" s="254"/>
      <c r="CTW179" s="254"/>
      <c r="CTX179" s="254"/>
      <c r="CTY179" s="254"/>
      <c r="CTZ179" s="254"/>
      <c r="CUA179" s="254"/>
      <c r="CUB179" s="254"/>
      <c r="CUC179" s="254"/>
      <c r="CUD179" s="254"/>
      <c r="CUE179" s="254"/>
      <c r="CUF179" s="254"/>
      <c r="CUG179" s="254"/>
      <c r="CUH179" s="254"/>
      <c r="CUI179" s="254"/>
      <c r="CUJ179" s="254"/>
      <c r="CUK179" s="254"/>
      <c r="CUL179" s="254"/>
      <c r="CUM179" s="254"/>
      <c r="CUN179" s="254"/>
      <c r="CUO179" s="254"/>
      <c r="CUP179" s="254"/>
      <c r="CUQ179" s="254"/>
      <c r="CUR179" s="254"/>
      <c r="CUS179" s="254"/>
      <c r="CUT179" s="254"/>
      <c r="CUU179" s="254"/>
      <c r="CUV179" s="254"/>
      <c r="CUW179" s="254"/>
      <c r="CUX179" s="254"/>
      <c r="CUY179" s="254"/>
      <c r="CUZ179" s="254"/>
      <c r="CVA179" s="254"/>
      <c r="CVB179" s="254"/>
      <c r="CVC179" s="254"/>
      <c r="CVD179" s="254"/>
      <c r="CVE179" s="254"/>
      <c r="CVF179" s="254"/>
      <c r="CVG179" s="254"/>
      <c r="CVH179" s="254"/>
      <c r="CVI179" s="254"/>
      <c r="CVJ179" s="254"/>
      <c r="CVK179" s="254"/>
      <c r="CVL179" s="254"/>
      <c r="CVM179" s="254"/>
      <c r="CVN179" s="254"/>
      <c r="CVO179" s="254"/>
      <c r="CVP179" s="254"/>
      <c r="CVQ179" s="254"/>
      <c r="CVR179" s="254"/>
      <c r="CVS179" s="254"/>
      <c r="CVT179" s="254"/>
      <c r="CVU179" s="254"/>
      <c r="CVV179" s="254"/>
      <c r="CVW179" s="254"/>
      <c r="CVX179" s="254"/>
      <c r="CVY179" s="254"/>
      <c r="CVZ179" s="254"/>
      <c r="CWA179" s="254"/>
      <c r="CWB179" s="254"/>
      <c r="CWC179" s="254"/>
      <c r="CWD179" s="254"/>
      <c r="CWE179" s="254"/>
      <c r="CWF179" s="254"/>
      <c r="CWG179" s="254"/>
      <c r="CWH179" s="254"/>
      <c r="CWI179" s="254"/>
      <c r="CWJ179" s="254"/>
      <c r="CWK179" s="254"/>
      <c r="CWL179" s="254"/>
      <c r="CWM179" s="254"/>
      <c r="CWN179" s="254"/>
      <c r="CWO179" s="254"/>
      <c r="CWP179" s="254"/>
      <c r="CWQ179" s="254"/>
      <c r="CWR179" s="254"/>
      <c r="CWS179" s="254"/>
      <c r="CWT179" s="254"/>
      <c r="CWU179" s="254"/>
      <c r="CWV179" s="254"/>
      <c r="CWW179" s="254"/>
      <c r="CWX179" s="254"/>
      <c r="CWY179" s="254"/>
      <c r="CWZ179" s="254"/>
      <c r="CXA179" s="254"/>
      <c r="CXB179" s="254"/>
      <c r="CXC179" s="254"/>
      <c r="CXD179" s="254"/>
      <c r="CXE179" s="254"/>
      <c r="CXF179" s="254"/>
      <c r="CXG179" s="254"/>
      <c r="CXH179" s="254"/>
      <c r="CXI179" s="254"/>
      <c r="CXJ179" s="254"/>
      <c r="CXK179" s="254"/>
      <c r="CXL179" s="254"/>
      <c r="CXM179" s="254"/>
      <c r="CXN179" s="254"/>
      <c r="CXO179" s="254"/>
      <c r="CXP179" s="254"/>
      <c r="CXQ179" s="254"/>
      <c r="CXR179" s="254"/>
      <c r="CXS179" s="254"/>
      <c r="CXT179" s="254"/>
      <c r="CXU179" s="254"/>
      <c r="CXV179" s="254"/>
      <c r="CXW179" s="254"/>
      <c r="CXX179" s="254"/>
      <c r="CXY179" s="254"/>
      <c r="CXZ179" s="254"/>
      <c r="CYA179" s="254"/>
      <c r="CYB179" s="254"/>
      <c r="CYC179" s="254"/>
      <c r="CYD179" s="254"/>
      <c r="CYE179" s="254"/>
      <c r="CYF179" s="254"/>
      <c r="CYG179" s="254"/>
      <c r="CYH179" s="254"/>
      <c r="CYI179" s="254"/>
      <c r="CYJ179" s="254"/>
      <c r="CYK179" s="254"/>
      <c r="CYL179" s="254"/>
      <c r="CYM179" s="254"/>
      <c r="CYN179" s="254"/>
      <c r="CYO179" s="254"/>
      <c r="CYP179" s="254"/>
      <c r="CYQ179" s="254"/>
      <c r="CYR179" s="254"/>
      <c r="CYS179" s="254"/>
      <c r="CYT179" s="254"/>
      <c r="CYU179" s="254"/>
      <c r="CYV179" s="254"/>
      <c r="CYW179" s="254"/>
      <c r="CYX179" s="254"/>
      <c r="CYY179" s="254"/>
      <c r="CYZ179" s="254"/>
      <c r="CZA179" s="254"/>
      <c r="CZB179" s="254"/>
      <c r="CZC179" s="254"/>
      <c r="CZD179" s="254"/>
      <c r="CZE179" s="254"/>
      <c r="CZF179" s="254"/>
      <c r="CZG179" s="254"/>
      <c r="CZH179" s="254"/>
      <c r="CZI179" s="254"/>
      <c r="CZJ179" s="254"/>
      <c r="CZK179" s="254"/>
      <c r="CZL179" s="254"/>
      <c r="CZM179" s="254"/>
      <c r="CZN179" s="254"/>
      <c r="CZO179" s="254"/>
      <c r="CZP179" s="254"/>
      <c r="CZQ179" s="254"/>
      <c r="CZR179" s="254"/>
      <c r="CZS179" s="254"/>
      <c r="CZT179" s="254"/>
      <c r="CZU179" s="254"/>
      <c r="CZV179" s="254"/>
      <c r="CZW179" s="254"/>
      <c r="CZX179" s="254"/>
      <c r="CZY179" s="254"/>
      <c r="CZZ179" s="254"/>
      <c r="DAA179" s="254"/>
      <c r="DAB179" s="254"/>
      <c r="DAC179" s="254"/>
      <c r="DAD179" s="254"/>
      <c r="DAE179" s="254"/>
      <c r="DAF179" s="254"/>
      <c r="DAG179" s="254"/>
      <c r="DAH179" s="254"/>
      <c r="DAI179" s="254"/>
      <c r="DAJ179" s="254"/>
      <c r="DAK179" s="254"/>
      <c r="DAL179" s="254"/>
      <c r="DAM179" s="254"/>
      <c r="DAN179" s="254"/>
      <c r="DAO179" s="254"/>
      <c r="DAP179" s="254"/>
      <c r="DAQ179" s="254"/>
      <c r="DAR179" s="254"/>
      <c r="DAS179" s="254"/>
      <c r="DAT179" s="254"/>
      <c r="DAU179" s="254"/>
      <c r="DAV179" s="254"/>
      <c r="DAW179" s="254"/>
      <c r="DAX179" s="254"/>
      <c r="DAY179" s="254"/>
      <c r="DAZ179" s="254"/>
      <c r="DBA179" s="254"/>
      <c r="DBB179" s="254"/>
      <c r="DBC179" s="254"/>
      <c r="DBD179" s="254"/>
      <c r="DBE179" s="254"/>
      <c r="DBF179" s="254"/>
      <c r="DBG179" s="254"/>
      <c r="DBH179" s="254"/>
      <c r="DBI179" s="254"/>
      <c r="DBJ179" s="254"/>
      <c r="DBK179" s="254"/>
      <c r="DBL179" s="254"/>
      <c r="DBM179" s="254"/>
      <c r="DBN179" s="254"/>
      <c r="DBO179" s="254"/>
      <c r="DBP179" s="254"/>
      <c r="DBQ179" s="254"/>
      <c r="DBR179" s="254"/>
      <c r="DBS179" s="254"/>
      <c r="DBT179" s="254"/>
      <c r="DBU179" s="254"/>
      <c r="DBV179" s="254"/>
      <c r="DBW179" s="254"/>
      <c r="DBX179" s="254"/>
      <c r="DBY179" s="254"/>
      <c r="DBZ179" s="254"/>
      <c r="DCA179" s="254"/>
      <c r="DCB179" s="254"/>
      <c r="DCC179" s="254"/>
      <c r="DCD179" s="254"/>
      <c r="DCE179" s="254"/>
      <c r="DCF179" s="254"/>
      <c r="DCG179" s="254"/>
      <c r="DCH179" s="254"/>
      <c r="DCI179" s="254"/>
      <c r="DCJ179" s="254"/>
      <c r="DCK179" s="254"/>
      <c r="DCL179" s="254"/>
      <c r="DCM179" s="254"/>
      <c r="DCN179" s="254"/>
      <c r="DCO179" s="254"/>
      <c r="DCP179" s="254"/>
      <c r="DCQ179" s="254"/>
      <c r="DCR179" s="254"/>
      <c r="DCS179" s="254"/>
      <c r="DCT179" s="254"/>
      <c r="DCU179" s="254"/>
      <c r="DCV179" s="254"/>
      <c r="DCW179" s="254"/>
      <c r="DCX179" s="254"/>
      <c r="DCY179" s="254"/>
      <c r="DCZ179" s="254"/>
      <c r="DDA179" s="254"/>
      <c r="DDB179" s="254"/>
      <c r="DDC179" s="254"/>
      <c r="DDD179" s="254"/>
      <c r="DDE179" s="254"/>
      <c r="DDF179" s="254"/>
      <c r="DDG179" s="254"/>
      <c r="DDH179" s="254"/>
      <c r="DDI179" s="254"/>
      <c r="DDJ179" s="254"/>
      <c r="DDK179" s="254"/>
      <c r="DDL179" s="254"/>
      <c r="DDM179" s="254"/>
      <c r="DDN179" s="254"/>
      <c r="DDO179" s="254"/>
      <c r="DDP179" s="254"/>
      <c r="DDQ179" s="254"/>
      <c r="DDR179" s="254"/>
      <c r="DDS179" s="254"/>
      <c r="DDT179" s="254"/>
      <c r="DDU179" s="254"/>
      <c r="DDV179" s="254"/>
      <c r="DDW179" s="254"/>
      <c r="DDX179" s="254"/>
      <c r="DDY179" s="254"/>
      <c r="DDZ179" s="254"/>
      <c r="DEA179" s="254"/>
      <c r="DEB179" s="254"/>
      <c r="DEC179" s="254"/>
      <c r="DED179" s="254"/>
      <c r="DEE179" s="254"/>
      <c r="DEF179" s="254"/>
      <c r="DEG179" s="254"/>
      <c r="DEH179" s="254"/>
      <c r="DEI179" s="254"/>
      <c r="DEJ179" s="254"/>
      <c r="DEK179" s="254"/>
      <c r="DEL179" s="254"/>
      <c r="DEM179" s="254"/>
      <c r="DEN179" s="254"/>
      <c r="DEO179" s="254"/>
      <c r="DEP179" s="254"/>
      <c r="DEQ179" s="254"/>
      <c r="DER179" s="254"/>
      <c r="DES179" s="254"/>
      <c r="DET179" s="254"/>
      <c r="DEU179" s="254"/>
      <c r="DEV179" s="254"/>
      <c r="DEW179" s="254"/>
      <c r="DEX179" s="254"/>
      <c r="DEY179" s="254"/>
      <c r="DEZ179" s="254"/>
      <c r="DFA179" s="254"/>
      <c r="DFB179" s="254"/>
      <c r="DFC179" s="254"/>
      <c r="DFD179" s="254"/>
      <c r="DFE179" s="254"/>
      <c r="DFF179" s="254"/>
      <c r="DFG179" s="254"/>
      <c r="DFH179" s="254"/>
      <c r="DFI179" s="254"/>
      <c r="DFJ179" s="254"/>
      <c r="DFK179" s="254"/>
      <c r="DFL179" s="254"/>
      <c r="DFM179" s="254"/>
      <c r="DFN179" s="254"/>
      <c r="DFO179" s="254"/>
      <c r="DFP179" s="254"/>
      <c r="DFQ179" s="254"/>
      <c r="DFR179" s="254"/>
      <c r="DFS179" s="254"/>
      <c r="DFT179" s="254"/>
      <c r="DFU179" s="254"/>
      <c r="DFV179" s="254"/>
      <c r="DFW179" s="254"/>
      <c r="DFX179" s="254"/>
      <c r="DFY179" s="254"/>
      <c r="DFZ179" s="254"/>
      <c r="DGA179" s="254"/>
      <c r="DGB179" s="254"/>
      <c r="DGC179" s="254"/>
      <c r="DGD179" s="254"/>
      <c r="DGE179" s="254"/>
      <c r="DGF179" s="254"/>
      <c r="DGG179" s="254"/>
      <c r="DGH179" s="254"/>
      <c r="DGI179" s="254"/>
      <c r="DGJ179" s="254"/>
      <c r="DGK179" s="254"/>
      <c r="DGL179" s="254"/>
      <c r="DGM179" s="254"/>
      <c r="DGN179" s="254"/>
      <c r="DGO179" s="254"/>
      <c r="DGP179" s="254"/>
      <c r="DGQ179" s="254"/>
      <c r="DGR179" s="254"/>
      <c r="DGS179" s="254"/>
      <c r="DGT179" s="254"/>
      <c r="DGU179" s="254"/>
      <c r="DGV179" s="254"/>
      <c r="DGW179" s="254"/>
      <c r="DGX179" s="254"/>
      <c r="DGY179" s="254"/>
      <c r="DGZ179" s="254"/>
      <c r="DHA179" s="254"/>
      <c r="DHB179" s="254"/>
      <c r="DHC179" s="254"/>
      <c r="DHD179" s="254"/>
      <c r="DHE179" s="254"/>
      <c r="DHF179" s="254"/>
      <c r="DHG179" s="254"/>
      <c r="DHH179" s="254"/>
      <c r="DHI179" s="254"/>
      <c r="DHJ179" s="254"/>
      <c r="DHK179" s="254"/>
      <c r="DHL179" s="254"/>
      <c r="DHM179" s="254"/>
      <c r="DHN179" s="254"/>
      <c r="DHO179" s="254"/>
      <c r="DHP179" s="254"/>
      <c r="DHQ179" s="254"/>
      <c r="DHR179" s="254"/>
      <c r="DHS179" s="254"/>
      <c r="DHT179" s="254"/>
      <c r="DHU179" s="254"/>
      <c r="DHV179" s="254"/>
      <c r="DHW179" s="254"/>
      <c r="DHX179" s="254"/>
      <c r="DHY179" s="254"/>
      <c r="DHZ179" s="254"/>
      <c r="DIA179" s="254"/>
      <c r="DIB179" s="254"/>
      <c r="DIC179" s="254"/>
      <c r="DID179" s="254"/>
      <c r="DIE179" s="254"/>
      <c r="DIF179" s="254"/>
      <c r="DIG179" s="254"/>
      <c r="DIH179" s="254"/>
      <c r="DII179" s="254"/>
      <c r="DIJ179" s="254"/>
      <c r="DIK179" s="254"/>
      <c r="DIL179" s="254"/>
      <c r="DIM179" s="254"/>
      <c r="DIN179" s="254"/>
      <c r="DIO179" s="254"/>
      <c r="DIP179" s="254"/>
      <c r="DIQ179" s="254"/>
      <c r="DIR179" s="254"/>
      <c r="DIS179" s="254"/>
      <c r="DIT179" s="254"/>
      <c r="DIU179" s="254"/>
      <c r="DIV179" s="254"/>
      <c r="DIW179" s="254"/>
      <c r="DIX179" s="254"/>
      <c r="DIY179" s="254"/>
      <c r="DIZ179" s="254"/>
      <c r="DJA179" s="254"/>
      <c r="DJB179" s="254"/>
      <c r="DJC179" s="254"/>
      <c r="DJD179" s="254"/>
      <c r="DJE179" s="254"/>
      <c r="DJF179" s="254"/>
      <c r="DJG179" s="254"/>
      <c r="DJH179" s="254"/>
      <c r="DJI179" s="254"/>
      <c r="DJJ179" s="254"/>
      <c r="DJK179" s="254"/>
      <c r="DJL179" s="254"/>
      <c r="DJM179" s="254"/>
      <c r="DJN179" s="254"/>
      <c r="DJO179" s="254"/>
      <c r="DJP179" s="254"/>
      <c r="DJQ179" s="254"/>
      <c r="DJR179" s="254"/>
      <c r="DJS179" s="254"/>
      <c r="DJT179" s="254"/>
      <c r="DJU179" s="254"/>
      <c r="DJV179" s="254"/>
      <c r="DJW179" s="254"/>
      <c r="DJX179" s="254"/>
      <c r="DJY179" s="254"/>
      <c r="DJZ179" s="254"/>
      <c r="DKA179" s="254"/>
      <c r="DKB179" s="254"/>
      <c r="DKC179" s="254"/>
      <c r="DKD179" s="254"/>
      <c r="DKE179" s="254"/>
      <c r="DKF179" s="254"/>
      <c r="DKG179" s="254"/>
      <c r="DKH179" s="254"/>
      <c r="DKI179" s="254"/>
      <c r="DKJ179" s="254"/>
      <c r="DKK179" s="254"/>
      <c r="DKL179" s="254"/>
      <c r="DKM179" s="254"/>
      <c r="DKN179" s="254"/>
      <c r="DKO179" s="254"/>
      <c r="DKP179" s="254"/>
      <c r="DKQ179" s="254"/>
      <c r="DKR179" s="254"/>
      <c r="DKS179" s="254"/>
      <c r="DKT179" s="254"/>
      <c r="DKU179" s="254"/>
      <c r="DKV179" s="254"/>
      <c r="DKW179" s="254"/>
      <c r="DKX179" s="254"/>
      <c r="DKY179" s="254"/>
      <c r="DKZ179" s="254"/>
      <c r="DLA179" s="254"/>
      <c r="DLB179" s="254"/>
      <c r="DLC179" s="254"/>
      <c r="DLD179" s="254"/>
      <c r="DLE179" s="254"/>
      <c r="DLF179" s="254"/>
      <c r="DLG179" s="254"/>
      <c r="DLH179" s="254"/>
      <c r="DLI179" s="254"/>
      <c r="DLJ179" s="254"/>
      <c r="DLK179" s="254"/>
      <c r="DLL179" s="254"/>
      <c r="DLM179" s="254"/>
      <c r="DLN179" s="254"/>
      <c r="DLO179" s="254"/>
      <c r="DLP179" s="254"/>
      <c r="DLQ179" s="254"/>
      <c r="DLR179" s="254"/>
      <c r="DLS179" s="254"/>
      <c r="DLT179" s="254"/>
      <c r="DLU179" s="254"/>
      <c r="DLV179" s="254"/>
      <c r="DLW179" s="254"/>
      <c r="DLX179" s="254"/>
      <c r="DLY179" s="254"/>
      <c r="DLZ179" s="254"/>
      <c r="DMA179" s="254"/>
      <c r="DMB179" s="254"/>
      <c r="DMC179" s="254"/>
      <c r="DMD179" s="254"/>
      <c r="DME179" s="254"/>
      <c r="DMF179" s="254"/>
      <c r="DMG179" s="254"/>
      <c r="DMH179" s="254"/>
      <c r="DMI179" s="254"/>
      <c r="DMJ179" s="254"/>
      <c r="DMK179" s="254"/>
      <c r="DML179" s="254"/>
      <c r="DMM179" s="254"/>
      <c r="DMN179" s="254"/>
      <c r="DMO179" s="254"/>
      <c r="DMP179" s="254"/>
      <c r="DMQ179" s="254"/>
      <c r="DMR179" s="254"/>
      <c r="DMS179" s="254"/>
      <c r="DMT179" s="254"/>
      <c r="DMU179" s="254"/>
      <c r="DMV179" s="254"/>
      <c r="DMW179" s="254"/>
      <c r="DMX179" s="254"/>
      <c r="DMY179" s="254"/>
      <c r="DMZ179" s="254"/>
      <c r="DNA179" s="254"/>
      <c r="DNB179" s="254"/>
      <c r="DNC179" s="254"/>
      <c r="DND179" s="254"/>
      <c r="DNE179" s="254"/>
      <c r="DNF179" s="254"/>
      <c r="DNG179" s="254"/>
      <c r="DNH179" s="254"/>
      <c r="DNI179" s="254"/>
      <c r="DNJ179" s="254"/>
      <c r="DNK179" s="254"/>
      <c r="DNL179" s="254"/>
      <c r="DNM179" s="254"/>
      <c r="DNN179" s="254"/>
      <c r="DNO179" s="254"/>
      <c r="DNP179" s="254"/>
      <c r="DNQ179" s="254"/>
      <c r="DNR179" s="254"/>
      <c r="DNS179" s="254"/>
      <c r="DNT179" s="254"/>
      <c r="DNU179" s="254"/>
      <c r="DNV179" s="254"/>
      <c r="DNW179" s="254"/>
      <c r="DNX179" s="254"/>
      <c r="DNY179" s="254"/>
      <c r="DNZ179" s="254"/>
      <c r="DOA179" s="254"/>
      <c r="DOB179" s="254"/>
      <c r="DOC179" s="254"/>
      <c r="DOD179" s="254"/>
      <c r="DOE179" s="254"/>
      <c r="DOF179" s="254"/>
      <c r="DOG179" s="254"/>
      <c r="DOH179" s="254"/>
      <c r="DOI179" s="254"/>
      <c r="DOJ179" s="254"/>
      <c r="DOK179" s="254"/>
      <c r="DOL179" s="254"/>
      <c r="DOM179" s="254"/>
      <c r="DON179" s="254"/>
      <c r="DOO179" s="254"/>
      <c r="DOP179" s="254"/>
      <c r="DOQ179" s="254"/>
      <c r="DOR179" s="254"/>
      <c r="DOS179" s="254"/>
      <c r="DOT179" s="254"/>
      <c r="DOU179" s="254"/>
      <c r="DOV179" s="254"/>
      <c r="DOW179" s="254"/>
      <c r="DOX179" s="254"/>
      <c r="DOY179" s="254"/>
      <c r="DOZ179" s="254"/>
      <c r="DPA179" s="254"/>
      <c r="DPB179" s="254"/>
      <c r="DPC179" s="254"/>
      <c r="DPD179" s="254"/>
      <c r="DPE179" s="254"/>
      <c r="DPF179" s="254"/>
      <c r="DPG179" s="254"/>
      <c r="DPH179" s="254"/>
      <c r="DPI179" s="254"/>
      <c r="DPJ179" s="254"/>
      <c r="DPK179" s="254"/>
      <c r="DPL179" s="254"/>
      <c r="DPM179" s="254"/>
      <c r="DPN179" s="254"/>
      <c r="DPO179" s="254"/>
      <c r="DPP179" s="254"/>
      <c r="DPQ179" s="254"/>
      <c r="DPR179" s="254"/>
      <c r="DPS179" s="254"/>
      <c r="DPT179" s="254"/>
      <c r="DPU179" s="254"/>
      <c r="DPV179" s="254"/>
      <c r="DPW179" s="254"/>
      <c r="DPX179" s="254"/>
      <c r="DPY179" s="254"/>
      <c r="DPZ179" s="254"/>
      <c r="DQA179" s="254"/>
      <c r="DQB179" s="254"/>
      <c r="DQC179" s="254"/>
      <c r="DQD179" s="254"/>
      <c r="DQE179" s="254"/>
      <c r="DQF179" s="254"/>
      <c r="DQG179" s="254"/>
      <c r="DQH179" s="254"/>
      <c r="DQI179" s="254"/>
      <c r="DQJ179" s="254"/>
      <c r="DQK179" s="254"/>
      <c r="DQL179" s="254"/>
      <c r="DQM179" s="254"/>
      <c r="DQN179" s="254"/>
      <c r="DQO179" s="254"/>
      <c r="DQP179" s="254"/>
      <c r="DQQ179" s="254"/>
      <c r="DQR179" s="254"/>
      <c r="DQS179" s="254"/>
      <c r="DQT179" s="254"/>
      <c r="DQU179" s="254"/>
      <c r="DQV179" s="254"/>
      <c r="DQW179" s="254"/>
      <c r="DQX179" s="254"/>
      <c r="DQY179" s="254"/>
      <c r="DQZ179" s="254"/>
      <c r="DRA179" s="254"/>
      <c r="DRB179" s="254"/>
      <c r="DRC179" s="254"/>
      <c r="DRD179" s="254"/>
      <c r="DRE179" s="254"/>
      <c r="DRF179" s="254"/>
      <c r="DRG179" s="254"/>
      <c r="DRH179" s="254"/>
      <c r="DRI179" s="254"/>
      <c r="DRJ179" s="254"/>
      <c r="DRK179" s="254"/>
      <c r="DRL179" s="254"/>
      <c r="DRM179" s="254"/>
      <c r="DRN179" s="254"/>
      <c r="DRO179" s="254"/>
      <c r="DRP179" s="254"/>
      <c r="DRQ179" s="254"/>
      <c r="DRR179" s="254"/>
      <c r="DRS179" s="254"/>
      <c r="DRT179" s="254"/>
      <c r="DRU179" s="254"/>
      <c r="DRV179" s="254"/>
      <c r="DRW179" s="254"/>
      <c r="DRX179" s="254"/>
      <c r="DRY179" s="254"/>
      <c r="DRZ179" s="254"/>
      <c r="DSA179" s="254"/>
      <c r="DSB179" s="254"/>
      <c r="DSC179" s="254"/>
      <c r="DSD179" s="254"/>
      <c r="DSE179" s="254"/>
      <c r="DSF179" s="254"/>
      <c r="DSG179" s="254"/>
      <c r="DSH179" s="254"/>
      <c r="DSI179" s="254"/>
      <c r="DSJ179" s="254"/>
      <c r="DSK179" s="254"/>
      <c r="DSL179" s="254"/>
      <c r="DSM179" s="254"/>
      <c r="DSN179" s="254"/>
      <c r="DSO179" s="254"/>
      <c r="DSP179" s="254"/>
      <c r="DSQ179" s="254"/>
      <c r="DSR179" s="254"/>
      <c r="DSS179" s="254"/>
      <c r="DST179" s="254"/>
      <c r="DSU179" s="254"/>
      <c r="DSV179" s="254"/>
      <c r="DSW179" s="254"/>
      <c r="DSX179" s="254"/>
      <c r="DSY179" s="254"/>
      <c r="DSZ179" s="254"/>
      <c r="DTA179" s="254"/>
      <c r="DTB179" s="254"/>
      <c r="DTC179" s="254"/>
      <c r="DTD179" s="254"/>
      <c r="DTE179" s="254"/>
      <c r="DTF179" s="254"/>
      <c r="DTG179" s="254"/>
      <c r="DTH179" s="254"/>
      <c r="DTI179" s="254"/>
      <c r="DTJ179" s="254"/>
      <c r="DTK179" s="254"/>
      <c r="DTL179" s="254"/>
      <c r="DTM179" s="254"/>
      <c r="DTN179" s="254"/>
      <c r="DTO179" s="254"/>
      <c r="DTP179" s="254"/>
      <c r="DTQ179" s="254"/>
      <c r="DTR179" s="254"/>
      <c r="DTS179" s="254"/>
      <c r="DTT179" s="254"/>
      <c r="DTU179" s="254"/>
      <c r="DTV179" s="254"/>
      <c r="DTW179" s="254"/>
      <c r="DTX179" s="254"/>
      <c r="DTY179" s="254"/>
      <c r="DTZ179" s="254"/>
      <c r="DUA179" s="254"/>
      <c r="DUB179" s="254"/>
      <c r="DUC179" s="254"/>
      <c r="DUD179" s="254"/>
      <c r="DUE179" s="254"/>
      <c r="DUF179" s="254"/>
      <c r="DUG179" s="254"/>
      <c r="DUH179" s="254"/>
      <c r="DUI179" s="254"/>
      <c r="DUJ179" s="254"/>
      <c r="DUK179" s="254"/>
      <c r="DUL179" s="254"/>
      <c r="DUM179" s="254"/>
      <c r="DUN179" s="254"/>
      <c r="DUO179" s="254"/>
      <c r="DUP179" s="254"/>
      <c r="DUQ179" s="254"/>
      <c r="DUR179" s="254"/>
      <c r="DUS179" s="254"/>
      <c r="DUT179" s="254"/>
      <c r="DUU179" s="254"/>
      <c r="DUV179" s="254"/>
      <c r="DUW179" s="254"/>
      <c r="DUX179" s="254"/>
      <c r="DUY179" s="254"/>
      <c r="DUZ179" s="254"/>
      <c r="DVA179" s="254"/>
      <c r="DVB179" s="254"/>
      <c r="DVC179" s="254"/>
      <c r="DVD179" s="254"/>
      <c r="DVE179" s="254"/>
      <c r="DVF179" s="254"/>
      <c r="DVG179" s="254"/>
      <c r="DVH179" s="254"/>
      <c r="DVI179" s="254"/>
      <c r="DVJ179" s="254"/>
      <c r="DVK179" s="254"/>
      <c r="DVL179" s="254"/>
      <c r="DVM179" s="254"/>
      <c r="DVN179" s="254"/>
      <c r="DVO179" s="254"/>
      <c r="DVP179" s="254"/>
      <c r="DVQ179" s="254"/>
      <c r="DVR179" s="254"/>
      <c r="DVS179" s="254"/>
      <c r="DVT179" s="254"/>
      <c r="DVU179" s="254"/>
      <c r="DVV179" s="254"/>
      <c r="DVW179" s="254"/>
      <c r="DVX179" s="254"/>
      <c r="DVY179" s="254"/>
      <c r="DVZ179" s="254"/>
      <c r="DWA179" s="254"/>
      <c r="DWB179" s="254"/>
      <c r="DWC179" s="254"/>
      <c r="DWD179" s="254"/>
      <c r="DWE179" s="254"/>
      <c r="DWF179" s="254"/>
      <c r="DWG179" s="254"/>
      <c r="DWH179" s="254"/>
      <c r="DWI179" s="254"/>
      <c r="DWJ179" s="254"/>
      <c r="DWK179" s="254"/>
      <c r="DWL179" s="254"/>
      <c r="DWM179" s="254"/>
      <c r="DWN179" s="254"/>
      <c r="DWO179" s="254"/>
      <c r="DWP179" s="254"/>
      <c r="DWQ179" s="254"/>
      <c r="DWR179" s="254"/>
      <c r="DWS179" s="254"/>
      <c r="DWT179" s="254"/>
      <c r="DWU179" s="254"/>
      <c r="DWV179" s="254"/>
      <c r="DWW179" s="254"/>
      <c r="DWX179" s="254"/>
      <c r="DWY179" s="254"/>
      <c r="DWZ179" s="254"/>
      <c r="DXA179" s="254"/>
      <c r="DXB179" s="254"/>
      <c r="DXC179" s="254"/>
      <c r="DXD179" s="254"/>
      <c r="DXE179" s="254"/>
      <c r="DXF179" s="254"/>
      <c r="DXG179" s="254"/>
      <c r="DXH179" s="254"/>
      <c r="DXI179" s="254"/>
      <c r="DXJ179" s="254"/>
      <c r="DXK179" s="254"/>
      <c r="DXL179" s="254"/>
      <c r="DXM179" s="254"/>
      <c r="DXN179" s="254"/>
      <c r="DXO179" s="254"/>
      <c r="DXP179" s="254"/>
      <c r="DXQ179" s="254"/>
      <c r="DXR179" s="254"/>
      <c r="DXS179" s="254"/>
      <c r="DXT179" s="254"/>
      <c r="DXU179" s="254"/>
      <c r="DXV179" s="254"/>
      <c r="DXW179" s="254"/>
      <c r="DXX179" s="254"/>
      <c r="DXY179" s="254"/>
      <c r="DXZ179" s="254"/>
      <c r="DYA179" s="254"/>
      <c r="DYB179" s="254"/>
      <c r="DYC179" s="254"/>
      <c r="DYD179" s="254"/>
      <c r="DYE179" s="254"/>
      <c r="DYF179" s="254"/>
      <c r="DYG179" s="254"/>
      <c r="DYH179" s="254"/>
      <c r="DYI179" s="254"/>
      <c r="DYJ179" s="254"/>
      <c r="DYK179" s="254"/>
      <c r="DYL179" s="254"/>
      <c r="DYM179" s="254"/>
      <c r="DYN179" s="254"/>
      <c r="DYO179" s="254"/>
      <c r="DYP179" s="254"/>
      <c r="DYQ179" s="254"/>
      <c r="DYR179" s="254"/>
      <c r="DYS179" s="254"/>
      <c r="DYT179" s="254"/>
      <c r="DYU179" s="254"/>
      <c r="DYV179" s="254"/>
      <c r="DYW179" s="254"/>
      <c r="DYX179" s="254"/>
      <c r="DYY179" s="254"/>
      <c r="DYZ179" s="254"/>
      <c r="DZA179" s="254"/>
      <c r="DZB179" s="254"/>
      <c r="DZC179" s="254"/>
      <c r="DZD179" s="254"/>
      <c r="DZE179" s="254"/>
      <c r="DZF179" s="254"/>
      <c r="DZG179" s="254"/>
      <c r="DZH179" s="254"/>
      <c r="DZI179" s="254"/>
      <c r="DZJ179" s="254"/>
      <c r="DZK179" s="254"/>
      <c r="DZL179" s="254"/>
      <c r="DZM179" s="254"/>
      <c r="DZN179" s="254"/>
      <c r="DZO179" s="254"/>
      <c r="DZP179" s="254"/>
      <c r="DZQ179" s="254"/>
      <c r="DZR179" s="254"/>
      <c r="DZS179" s="254"/>
      <c r="DZT179" s="254"/>
      <c r="DZU179" s="254"/>
      <c r="DZV179" s="254"/>
      <c r="DZW179" s="254"/>
      <c r="DZX179" s="254"/>
      <c r="DZY179" s="254"/>
      <c r="DZZ179" s="254"/>
      <c r="EAA179" s="254"/>
      <c r="EAB179" s="254"/>
      <c r="EAC179" s="254"/>
      <c r="EAD179" s="254"/>
      <c r="EAE179" s="254"/>
      <c r="EAF179" s="254"/>
      <c r="EAG179" s="254"/>
      <c r="EAH179" s="254"/>
      <c r="EAI179" s="254"/>
      <c r="EAJ179" s="254"/>
      <c r="EAK179" s="254"/>
      <c r="EAL179" s="254"/>
      <c r="EAM179" s="254"/>
      <c r="EAN179" s="254"/>
      <c r="EAO179" s="254"/>
      <c r="EAP179" s="254"/>
      <c r="EAQ179" s="254"/>
      <c r="EAR179" s="254"/>
      <c r="EAS179" s="254"/>
      <c r="EAT179" s="254"/>
      <c r="EAU179" s="254"/>
      <c r="EAV179" s="254"/>
      <c r="EAW179" s="254"/>
      <c r="EAX179" s="254"/>
      <c r="EAY179" s="254"/>
      <c r="EAZ179" s="254"/>
      <c r="EBA179" s="254"/>
      <c r="EBB179" s="254"/>
      <c r="EBC179" s="254"/>
      <c r="EBD179" s="254"/>
      <c r="EBE179" s="254"/>
      <c r="EBF179" s="254"/>
      <c r="EBG179" s="254"/>
      <c r="EBH179" s="254"/>
      <c r="EBI179" s="254"/>
      <c r="EBJ179" s="254"/>
      <c r="EBK179" s="254"/>
      <c r="EBL179" s="254"/>
      <c r="EBM179" s="254"/>
      <c r="EBN179" s="254"/>
      <c r="EBO179" s="254"/>
      <c r="EBP179" s="254"/>
      <c r="EBQ179" s="254"/>
      <c r="EBR179" s="254"/>
      <c r="EBS179" s="254"/>
      <c r="EBT179" s="254"/>
      <c r="EBU179" s="254"/>
      <c r="EBV179" s="254"/>
      <c r="EBW179" s="254"/>
      <c r="EBX179" s="254"/>
      <c r="EBY179" s="254"/>
      <c r="EBZ179" s="254"/>
      <c r="ECA179" s="254"/>
      <c r="ECB179" s="254"/>
      <c r="ECC179" s="254"/>
      <c r="ECD179" s="254"/>
      <c r="ECE179" s="254"/>
      <c r="ECF179" s="254"/>
      <c r="ECG179" s="254"/>
      <c r="ECH179" s="254"/>
      <c r="ECI179" s="254"/>
      <c r="ECJ179" s="254"/>
      <c r="ECK179" s="254"/>
      <c r="ECL179" s="254"/>
      <c r="ECM179" s="254"/>
      <c r="ECN179" s="254"/>
      <c r="ECO179" s="254"/>
      <c r="ECP179" s="254"/>
      <c r="ECQ179" s="254"/>
      <c r="ECR179" s="254"/>
      <c r="ECS179" s="254"/>
      <c r="ECT179" s="254"/>
      <c r="ECU179" s="254"/>
      <c r="ECV179" s="254"/>
      <c r="ECW179" s="254"/>
      <c r="ECX179" s="254"/>
      <c r="ECY179" s="254"/>
      <c r="ECZ179" s="254"/>
      <c r="EDA179" s="254"/>
      <c r="EDB179" s="254"/>
      <c r="EDC179" s="254"/>
      <c r="EDD179" s="254"/>
      <c r="EDE179" s="254"/>
      <c r="EDF179" s="254"/>
      <c r="EDG179" s="254"/>
      <c r="EDH179" s="254"/>
      <c r="EDI179" s="254"/>
      <c r="EDJ179" s="254"/>
      <c r="EDK179" s="254"/>
      <c r="EDL179" s="254"/>
      <c r="EDM179" s="254"/>
      <c r="EDN179" s="254"/>
      <c r="EDO179" s="254"/>
      <c r="EDP179" s="254"/>
      <c r="EDQ179" s="254"/>
      <c r="EDR179" s="254"/>
      <c r="EDS179" s="254"/>
      <c r="EDT179" s="254"/>
      <c r="EDU179" s="254"/>
      <c r="EDV179" s="254"/>
      <c r="EDW179" s="254"/>
      <c r="EDX179" s="254"/>
      <c r="EDY179" s="254"/>
      <c r="EDZ179" s="254"/>
      <c r="EEA179" s="254"/>
      <c r="EEB179" s="254"/>
      <c r="EEC179" s="254"/>
      <c r="EED179" s="254"/>
      <c r="EEE179" s="254"/>
      <c r="EEF179" s="254"/>
      <c r="EEG179" s="254"/>
      <c r="EEH179" s="254"/>
      <c r="EEI179" s="254"/>
      <c r="EEJ179" s="254"/>
      <c r="EEK179" s="254"/>
      <c r="EEL179" s="254"/>
      <c r="EEM179" s="254"/>
      <c r="EEN179" s="254"/>
      <c r="EEO179" s="254"/>
      <c r="EEP179" s="254"/>
      <c r="EEQ179" s="254"/>
      <c r="EER179" s="254"/>
      <c r="EES179" s="254"/>
      <c r="EET179" s="254"/>
      <c r="EEU179" s="254"/>
      <c r="EEV179" s="254"/>
      <c r="EEW179" s="254"/>
      <c r="EEX179" s="254"/>
      <c r="EEY179" s="254"/>
      <c r="EEZ179" s="254"/>
      <c r="EFA179" s="254"/>
      <c r="EFB179" s="254"/>
      <c r="EFC179" s="254"/>
      <c r="EFD179" s="254"/>
      <c r="EFE179" s="254"/>
      <c r="EFF179" s="254"/>
      <c r="EFG179" s="254"/>
      <c r="EFH179" s="254"/>
      <c r="EFI179" s="254"/>
      <c r="EFJ179" s="254"/>
      <c r="EFK179" s="254"/>
      <c r="EFL179" s="254"/>
      <c r="EFM179" s="254"/>
      <c r="EFN179" s="254"/>
      <c r="EFO179" s="254"/>
      <c r="EFP179" s="254"/>
      <c r="EFQ179" s="254"/>
      <c r="EFR179" s="254"/>
      <c r="EFS179" s="254"/>
      <c r="EFT179" s="254"/>
      <c r="EFU179" s="254"/>
      <c r="EFV179" s="254"/>
      <c r="EFW179" s="254"/>
      <c r="EFX179" s="254"/>
      <c r="EFY179" s="254"/>
      <c r="EFZ179" s="254"/>
      <c r="EGA179" s="254"/>
      <c r="EGB179" s="254"/>
      <c r="EGC179" s="254"/>
      <c r="EGD179" s="254"/>
      <c r="EGE179" s="254"/>
      <c r="EGF179" s="254"/>
      <c r="EGG179" s="254"/>
      <c r="EGH179" s="254"/>
      <c r="EGI179" s="254"/>
      <c r="EGJ179" s="254"/>
      <c r="EGK179" s="254"/>
      <c r="EGL179" s="254"/>
      <c r="EGM179" s="254"/>
      <c r="EGN179" s="254"/>
      <c r="EGO179" s="254"/>
      <c r="EGP179" s="254"/>
      <c r="EGQ179" s="254"/>
      <c r="EGR179" s="254"/>
      <c r="EGS179" s="254"/>
      <c r="EGT179" s="254"/>
      <c r="EGU179" s="254"/>
      <c r="EGV179" s="254"/>
      <c r="EGW179" s="254"/>
      <c r="EGX179" s="254"/>
      <c r="EGY179" s="254"/>
      <c r="EGZ179" s="254"/>
      <c r="EHA179" s="254"/>
      <c r="EHB179" s="254"/>
      <c r="EHC179" s="254"/>
      <c r="EHD179" s="254"/>
      <c r="EHE179" s="254"/>
      <c r="EHF179" s="254"/>
      <c r="EHG179" s="254"/>
      <c r="EHH179" s="254"/>
      <c r="EHI179" s="254"/>
      <c r="EHJ179" s="254"/>
      <c r="EHK179" s="254"/>
      <c r="EHL179" s="254"/>
      <c r="EHM179" s="254"/>
      <c r="EHN179" s="254"/>
      <c r="EHO179" s="254"/>
      <c r="EHP179" s="254"/>
      <c r="EHQ179" s="254"/>
      <c r="EHR179" s="254"/>
      <c r="EHS179" s="254"/>
      <c r="EHT179" s="254"/>
      <c r="EHU179" s="254"/>
      <c r="EHV179" s="254"/>
      <c r="EHW179" s="254"/>
      <c r="EHX179" s="254"/>
      <c r="EHY179" s="254"/>
      <c r="EHZ179" s="254"/>
      <c r="EIA179" s="254"/>
      <c r="EIB179" s="254"/>
      <c r="EIC179" s="254"/>
      <c r="EID179" s="254"/>
      <c r="EIE179" s="254"/>
      <c r="EIF179" s="254"/>
      <c r="EIG179" s="254"/>
      <c r="EIH179" s="254"/>
      <c r="EII179" s="254"/>
      <c r="EIJ179" s="254"/>
      <c r="EIK179" s="254"/>
      <c r="EIL179" s="254"/>
      <c r="EIM179" s="254"/>
      <c r="EIN179" s="254"/>
      <c r="EIO179" s="254"/>
      <c r="EIP179" s="254"/>
      <c r="EIQ179" s="254"/>
      <c r="EIR179" s="254"/>
      <c r="EIS179" s="254"/>
      <c r="EIT179" s="254"/>
      <c r="EIU179" s="254"/>
      <c r="EIV179" s="254"/>
      <c r="EIW179" s="254"/>
      <c r="EIX179" s="254"/>
      <c r="EIY179" s="254"/>
      <c r="EIZ179" s="254"/>
      <c r="EJA179" s="254"/>
      <c r="EJB179" s="254"/>
      <c r="EJC179" s="254"/>
      <c r="EJD179" s="254"/>
      <c r="EJE179" s="254"/>
      <c r="EJF179" s="254"/>
      <c r="EJG179" s="254"/>
      <c r="EJH179" s="254"/>
      <c r="EJI179" s="254"/>
      <c r="EJJ179" s="254"/>
      <c r="EJK179" s="254"/>
      <c r="EJL179" s="254"/>
      <c r="EJM179" s="254"/>
      <c r="EJN179" s="254"/>
      <c r="EJO179" s="254"/>
      <c r="EJP179" s="254"/>
      <c r="EJQ179" s="254"/>
      <c r="EJR179" s="254"/>
      <c r="EJS179" s="254"/>
      <c r="EJT179" s="254"/>
      <c r="EJU179" s="254"/>
      <c r="EJV179" s="254"/>
      <c r="EJW179" s="254"/>
      <c r="EJX179" s="254"/>
      <c r="EJY179" s="254"/>
      <c r="EJZ179" s="254"/>
      <c r="EKA179" s="254"/>
      <c r="EKB179" s="254"/>
      <c r="EKC179" s="254"/>
      <c r="EKD179" s="254"/>
      <c r="EKE179" s="254"/>
      <c r="EKF179" s="254"/>
      <c r="EKG179" s="254"/>
      <c r="EKH179" s="254"/>
      <c r="EKI179" s="254"/>
      <c r="EKJ179" s="254"/>
      <c r="EKK179" s="254"/>
      <c r="EKL179" s="254"/>
      <c r="EKM179" s="254"/>
      <c r="EKN179" s="254"/>
      <c r="EKO179" s="254"/>
      <c r="EKP179" s="254"/>
      <c r="EKQ179" s="254"/>
      <c r="EKR179" s="254"/>
      <c r="EKS179" s="254"/>
      <c r="EKT179" s="254"/>
      <c r="EKU179" s="254"/>
      <c r="EKV179" s="254"/>
      <c r="EKW179" s="254"/>
      <c r="EKX179" s="254"/>
      <c r="EKY179" s="254"/>
      <c r="EKZ179" s="254"/>
      <c r="ELA179" s="254"/>
      <c r="ELB179" s="254"/>
      <c r="ELC179" s="254"/>
      <c r="ELD179" s="254"/>
      <c r="ELE179" s="254"/>
      <c r="ELF179" s="254"/>
      <c r="ELG179" s="254"/>
      <c r="ELH179" s="254"/>
      <c r="ELI179" s="254"/>
      <c r="ELJ179" s="254"/>
      <c r="ELK179" s="254"/>
      <c r="ELL179" s="254"/>
      <c r="ELM179" s="254"/>
      <c r="ELN179" s="254"/>
      <c r="ELO179" s="254"/>
      <c r="ELP179" s="254"/>
      <c r="ELQ179" s="254"/>
      <c r="ELR179" s="254"/>
      <c r="ELS179" s="254"/>
      <c r="ELT179" s="254"/>
      <c r="ELU179" s="254"/>
      <c r="ELV179" s="254"/>
      <c r="ELW179" s="254"/>
      <c r="ELX179" s="254"/>
      <c r="ELY179" s="254"/>
      <c r="ELZ179" s="254"/>
      <c r="EMA179" s="254"/>
      <c r="EMB179" s="254"/>
      <c r="EMC179" s="254"/>
      <c r="EMD179" s="254"/>
      <c r="EME179" s="254"/>
      <c r="EMF179" s="254"/>
      <c r="EMG179" s="254"/>
      <c r="EMH179" s="254"/>
      <c r="EMI179" s="254"/>
      <c r="EMJ179" s="254"/>
      <c r="EMK179" s="254"/>
      <c r="EML179" s="254"/>
      <c r="EMM179" s="254"/>
      <c r="EMN179" s="254"/>
      <c r="EMO179" s="254"/>
      <c r="EMP179" s="254"/>
      <c r="EMQ179" s="254"/>
      <c r="EMR179" s="254"/>
      <c r="EMS179" s="254"/>
      <c r="EMT179" s="254"/>
      <c r="EMU179" s="254"/>
      <c r="EMV179" s="254"/>
      <c r="EMW179" s="254"/>
      <c r="EMX179" s="254"/>
      <c r="EMY179" s="254"/>
      <c r="EMZ179" s="254"/>
      <c r="ENA179" s="254"/>
      <c r="ENB179" s="254"/>
      <c r="ENC179" s="254"/>
      <c r="END179" s="254"/>
      <c r="ENE179" s="254"/>
      <c r="ENF179" s="254"/>
      <c r="ENG179" s="254"/>
      <c r="ENH179" s="254"/>
      <c r="ENI179" s="254"/>
      <c r="ENJ179" s="254"/>
      <c r="ENK179" s="254"/>
      <c r="ENL179" s="254"/>
      <c r="ENM179" s="254"/>
      <c r="ENN179" s="254"/>
      <c r="ENO179" s="254"/>
      <c r="ENP179" s="254"/>
      <c r="ENQ179" s="254"/>
      <c r="ENR179" s="254"/>
      <c r="ENS179" s="254"/>
      <c r="ENT179" s="254"/>
      <c r="ENU179" s="254"/>
      <c r="ENV179" s="254"/>
      <c r="ENW179" s="254"/>
      <c r="ENX179" s="254"/>
      <c r="ENY179" s="254"/>
      <c r="ENZ179" s="254"/>
      <c r="EOA179" s="254"/>
      <c r="EOB179" s="254"/>
      <c r="EOC179" s="254"/>
      <c r="EOD179" s="254"/>
      <c r="EOE179" s="254"/>
      <c r="EOF179" s="254"/>
      <c r="EOG179" s="254"/>
      <c r="EOH179" s="254"/>
      <c r="EOI179" s="254"/>
      <c r="EOJ179" s="254"/>
      <c r="EOK179" s="254"/>
      <c r="EOL179" s="254"/>
      <c r="EOM179" s="254"/>
      <c r="EON179" s="254"/>
      <c r="EOO179" s="254"/>
      <c r="EOP179" s="254"/>
      <c r="EOQ179" s="254"/>
      <c r="EOR179" s="254"/>
      <c r="EOS179" s="254"/>
      <c r="EOT179" s="254"/>
      <c r="EOU179" s="254"/>
      <c r="EOV179" s="254"/>
      <c r="EOW179" s="254"/>
      <c r="EOX179" s="254"/>
      <c r="EOY179" s="254"/>
      <c r="EOZ179" s="254"/>
      <c r="EPA179" s="254"/>
      <c r="EPB179" s="254"/>
      <c r="EPC179" s="254"/>
      <c r="EPD179" s="254"/>
      <c r="EPE179" s="254"/>
      <c r="EPF179" s="254"/>
      <c r="EPG179" s="254"/>
      <c r="EPH179" s="254"/>
      <c r="EPI179" s="254"/>
      <c r="EPJ179" s="254"/>
      <c r="EPK179" s="254"/>
      <c r="EPL179" s="254"/>
      <c r="EPM179" s="254"/>
      <c r="EPN179" s="254"/>
      <c r="EPO179" s="254"/>
      <c r="EPP179" s="254"/>
      <c r="EPQ179" s="254"/>
      <c r="EPR179" s="254"/>
      <c r="EPS179" s="254"/>
      <c r="EPT179" s="254"/>
      <c r="EPU179" s="254"/>
      <c r="EPV179" s="254"/>
      <c r="EPW179" s="254"/>
      <c r="EPX179" s="254"/>
      <c r="EPY179" s="254"/>
      <c r="EPZ179" s="254"/>
      <c r="EQA179" s="254"/>
      <c r="EQB179" s="254"/>
      <c r="EQC179" s="254"/>
      <c r="EQD179" s="254"/>
      <c r="EQE179" s="254"/>
      <c r="EQF179" s="254"/>
      <c r="EQG179" s="254"/>
      <c r="EQH179" s="254"/>
      <c r="EQI179" s="254"/>
      <c r="EQJ179" s="254"/>
      <c r="EQK179" s="254"/>
      <c r="EQL179" s="254"/>
      <c r="EQM179" s="254"/>
      <c r="EQN179" s="254"/>
      <c r="EQO179" s="254"/>
      <c r="EQP179" s="254"/>
      <c r="EQQ179" s="254"/>
      <c r="EQR179" s="254"/>
      <c r="EQS179" s="254"/>
      <c r="EQT179" s="254"/>
      <c r="EQU179" s="254"/>
      <c r="EQV179" s="254"/>
      <c r="EQW179" s="254"/>
      <c r="EQX179" s="254"/>
      <c r="EQY179" s="254"/>
      <c r="EQZ179" s="254"/>
      <c r="ERA179" s="254"/>
      <c r="ERB179" s="254"/>
      <c r="ERC179" s="254"/>
      <c r="ERD179" s="254"/>
      <c r="ERE179" s="254"/>
      <c r="ERF179" s="254"/>
      <c r="ERG179" s="254"/>
      <c r="ERH179" s="254"/>
      <c r="ERI179" s="254"/>
      <c r="ERJ179" s="254"/>
      <c r="ERK179" s="254"/>
      <c r="ERL179" s="254"/>
      <c r="ERM179" s="254"/>
      <c r="ERN179" s="254"/>
      <c r="ERO179" s="254"/>
      <c r="ERP179" s="254"/>
      <c r="ERQ179" s="254"/>
      <c r="ERR179" s="254"/>
      <c r="ERS179" s="254"/>
      <c r="ERT179" s="254"/>
      <c r="ERU179" s="254"/>
      <c r="ERV179" s="254"/>
      <c r="ERW179" s="254"/>
      <c r="ERX179" s="254"/>
      <c r="ERY179" s="254"/>
      <c r="ERZ179" s="254"/>
      <c r="ESA179" s="254"/>
      <c r="ESB179" s="254"/>
      <c r="ESC179" s="254"/>
      <c r="ESD179" s="254"/>
      <c r="ESE179" s="254"/>
      <c r="ESF179" s="254"/>
      <c r="ESG179" s="254"/>
      <c r="ESH179" s="254"/>
      <c r="ESI179" s="254"/>
      <c r="ESJ179" s="254"/>
      <c r="ESK179" s="254"/>
      <c r="ESL179" s="254"/>
      <c r="ESM179" s="254"/>
      <c r="ESN179" s="254"/>
      <c r="ESO179" s="254"/>
      <c r="ESP179" s="254"/>
      <c r="ESQ179" s="254"/>
      <c r="ESR179" s="254"/>
      <c r="ESS179" s="254"/>
      <c r="EST179" s="254"/>
      <c r="ESU179" s="254"/>
      <c r="ESV179" s="254"/>
      <c r="ESW179" s="254"/>
      <c r="ESX179" s="254"/>
      <c r="ESY179" s="254"/>
      <c r="ESZ179" s="254"/>
      <c r="ETA179" s="254"/>
      <c r="ETB179" s="254"/>
      <c r="ETC179" s="254"/>
      <c r="ETD179" s="254"/>
      <c r="ETE179" s="254"/>
      <c r="ETF179" s="254"/>
      <c r="ETG179" s="254"/>
      <c r="ETH179" s="254"/>
      <c r="ETI179" s="254"/>
      <c r="ETJ179" s="254"/>
      <c r="ETK179" s="254"/>
      <c r="ETL179" s="254"/>
      <c r="ETM179" s="254"/>
      <c r="ETN179" s="254"/>
      <c r="ETO179" s="254"/>
      <c r="ETP179" s="254"/>
      <c r="ETQ179" s="254"/>
      <c r="ETR179" s="254"/>
      <c r="ETS179" s="254"/>
      <c r="ETT179" s="254"/>
      <c r="ETU179" s="254"/>
      <c r="ETV179" s="254"/>
      <c r="ETW179" s="254"/>
      <c r="ETX179" s="254"/>
      <c r="ETY179" s="254"/>
      <c r="ETZ179" s="254"/>
      <c r="EUA179" s="254"/>
      <c r="EUB179" s="254"/>
      <c r="EUC179" s="254"/>
      <c r="EUD179" s="254"/>
      <c r="EUE179" s="254"/>
      <c r="EUF179" s="254"/>
      <c r="EUG179" s="254"/>
      <c r="EUH179" s="254"/>
      <c r="EUI179" s="254"/>
      <c r="EUJ179" s="254"/>
      <c r="EUK179" s="254"/>
      <c r="EUL179" s="254"/>
      <c r="EUM179" s="254"/>
      <c r="EUN179" s="254"/>
      <c r="EUO179" s="254"/>
      <c r="EUP179" s="254"/>
      <c r="EUQ179" s="254"/>
      <c r="EUR179" s="254"/>
      <c r="EUS179" s="254"/>
      <c r="EUT179" s="254"/>
      <c r="EUU179" s="254"/>
      <c r="EUV179" s="254"/>
      <c r="EUW179" s="254"/>
      <c r="EUX179" s="254"/>
      <c r="EUY179" s="254"/>
      <c r="EUZ179" s="254"/>
      <c r="EVA179" s="254"/>
      <c r="EVB179" s="254"/>
      <c r="EVC179" s="254"/>
      <c r="EVD179" s="254"/>
      <c r="EVE179" s="254"/>
      <c r="EVF179" s="254"/>
      <c r="EVG179" s="254"/>
      <c r="EVH179" s="254"/>
      <c r="EVI179" s="254"/>
      <c r="EVJ179" s="254"/>
      <c r="EVK179" s="254"/>
      <c r="EVL179" s="254"/>
      <c r="EVM179" s="254"/>
      <c r="EVN179" s="254"/>
      <c r="EVO179" s="254"/>
      <c r="EVP179" s="254"/>
      <c r="EVQ179" s="254"/>
      <c r="EVR179" s="254"/>
      <c r="EVS179" s="254"/>
      <c r="EVT179" s="254"/>
      <c r="EVU179" s="254"/>
      <c r="EVV179" s="254"/>
      <c r="EVW179" s="254"/>
      <c r="EVX179" s="254"/>
      <c r="EVY179" s="254"/>
      <c r="EVZ179" s="254"/>
      <c r="EWA179" s="254"/>
      <c r="EWB179" s="254"/>
      <c r="EWC179" s="254"/>
      <c r="EWD179" s="254"/>
      <c r="EWE179" s="254"/>
      <c r="EWF179" s="254"/>
      <c r="EWG179" s="254"/>
      <c r="EWH179" s="254"/>
      <c r="EWI179" s="254"/>
      <c r="EWJ179" s="254"/>
      <c r="EWK179" s="254"/>
      <c r="EWL179" s="254"/>
      <c r="EWM179" s="254"/>
      <c r="EWN179" s="254"/>
      <c r="EWO179" s="254"/>
      <c r="EWP179" s="254"/>
      <c r="EWQ179" s="254"/>
      <c r="EWR179" s="254"/>
      <c r="EWS179" s="254"/>
      <c r="EWT179" s="254"/>
      <c r="EWU179" s="254"/>
      <c r="EWV179" s="254"/>
      <c r="EWW179" s="254"/>
      <c r="EWX179" s="254"/>
      <c r="EWY179" s="254"/>
      <c r="EWZ179" s="254"/>
      <c r="EXA179" s="254"/>
      <c r="EXB179" s="254"/>
      <c r="EXC179" s="254"/>
      <c r="EXD179" s="254"/>
      <c r="EXE179" s="254"/>
      <c r="EXF179" s="254"/>
      <c r="EXG179" s="254"/>
      <c r="EXH179" s="254"/>
      <c r="EXI179" s="254"/>
      <c r="EXJ179" s="254"/>
      <c r="EXK179" s="254"/>
      <c r="EXL179" s="254"/>
      <c r="EXM179" s="254"/>
      <c r="EXN179" s="254"/>
      <c r="EXO179" s="254"/>
      <c r="EXP179" s="254"/>
      <c r="EXQ179" s="254"/>
      <c r="EXR179" s="254"/>
      <c r="EXS179" s="254"/>
      <c r="EXT179" s="254"/>
      <c r="EXU179" s="254"/>
      <c r="EXV179" s="254"/>
      <c r="EXW179" s="254"/>
      <c r="EXX179" s="254"/>
      <c r="EXY179" s="254"/>
      <c r="EXZ179" s="254"/>
      <c r="EYA179" s="254"/>
      <c r="EYB179" s="254"/>
      <c r="EYC179" s="254"/>
      <c r="EYD179" s="254"/>
      <c r="EYE179" s="254"/>
      <c r="EYF179" s="254"/>
      <c r="EYG179" s="254"/>
      <c r="EYH179" s="254"/>
      <c r="EYI179" s="254"/>
      <c r="EYJ179" s="254"/>
      <c r="EYK179" s="254"/>
      <c r="EYL179" s="254"/>
      <c r="EYM179" s="254"/>
      <c r="EYN179" s="254"/>
      <c r="EYO179" s="254"/>
      <c r="EYP179" s="254"/>
      <c r="EYQ179" s="254"/>
      <c r="EYR179" s="254"/>
      <c r="EYS179" s="254"/>
      <c r="EYT179" s="254"/>
      <c r="EYU179" s="254"/>
      <c r="EYV179" s="254"/>
      <c r="EYW179" s="254"/>
      <c r="EYX179" s="254"/>
      <c r="EYY179" s="254"/>
      <c r="EYZ179" s="254"/>
      <c r="EZA179" s="254"/>
      <c r="EZB179" s="254"/>
      <c r="EZC179" s="254"/>
      <c r="EZD179" s="254"/>
      <c r="EZE179" s="254"/>
      <c r="EZF179" s="254"/>
      <c r="EZG179" s="254"/>
      <c r="EZH179" s="254"/>
      <c r="EZI179" s="254"/>
      <c r="EZJ179" s="254"/>
      <c r="EZK179" s="254"/>
      <c r="EZL179" s="254"/>
      <c r="EZM179" s="254"/>
      <c r="EZN179" s="254"/>
      <c r="EZO179" s="254"/>
      <c r="EZP179" s="254"/>
      <c r="EZQ179" s="254"/>
      <c r="EZR179" s="254"/>
      <c r="EZS179" s="254"/>
      <c r="EZT179" s="254"/>
      <c r="EZU179" s="254"/>
      <c r="EZV179" s="254"/>
      <c r="EZW179" s="254"/>
      <c r="EZX179" s="254"/>
      <c r="EZY179" s="254"/>
      <c r="EZZ179" s="254"/>
      <c r="FAA179" s="254"/>
      <c r="FAB179" s="254"/>
      <c r="FAC179" s="254"/>
      <c r="FAD179" s="254"/>
      <c r="FAE179" s="254"/>
      <c r="FAF179" s="254"/>
      <c r="FAG179" s="254"/>
      <c r="FAH179" s="254"/>
      <c r="FAI179" s="254"/>
      <c r="FAJ179" s="254"/>
      <c r="FAK179" s="254"/>
      <c r="FAL179" s="254"/>
      <c r="FAM179" s="254"/>
      <c r="FAN179" s="254"/>
      <c r="FAO179" s="254"/>
      <c r="FAP179" s="254"/>
      <c r="FAQ179" s="254"/>
      <c r="FAR179" s="254"/>
      <c r="FAS179" s="254"/>
      <c r="FAT179" s="254"/>
      <c r="FAU179" s="254"/>
      <c r="FAV179" s="254"/>
      <c r="FAW179" s="254"/>
      <c r="FAX179" s="254"/>
      <c r="FAY179" s="254"/>
      <c r="FAZ179" s="254"/>
      <c r="FBA179" s="254"/>
      <c r="FBB179" s="254"/>
      <c r="FBC179" s="254"/>
      <c r="FBD179" s="254"/>
      <c r="FBE179" s="254"/>
      <c r="FBF179" s="254"/>
      <c r="FBG179" s="254"/>
      <c r="FBH179" s="254"/>
      <c r="FBI179" s="254"/>
      <c r="FBJ179" s="254"/>
      <c r="FBK179" s="254"/>
      <c r="FBL179" s="254"/>
      <c r="FBM179" s="254"/>
      <c r="FBN179" s="254"/>
      <c r="FBO179" s="254"/>
      <c r="FBP179" s="254"/>
      <c r="FBQ179" s="254"/>
      <c r="FBR179" s="254"/>
      <c r="FBS179" s="254"/>
      <c r="FBT179" s="254"/>
      <c r="FBU179" s="254"/>
      <c r="FBV179" s="254"/>
      <c r="FBW179" s="254"/>
      <c r="FBX179" s="254"/>
      <c r="FBY179" s="254"/>
      <c r="FBZ179" s="254"/>
      <c r="FCA179" s="254"/>
      <c r="FCB179" s="254"/>
      <c r="FCC179" s="254"/>
      <c r="FCD179" s="254"/>
      <c r="FCE179" s="254"/>
      <c r="FCF179" s="254"/>
      <c r="FCG179" s="254"/>
      <c r="FCH179" s="254"/>
      <c r="FCI179" s="254"/>
      <c r="FCJ179" s="254"/>
      <c r="FCK179" s="254"/>
      <c r="FCL179" s="254"/>
      <c r="FCM179" s="254"/>
      <c r="FCN179" s="254"/>
      <c r="FCO179" s="254"/>
      <c r="FCP179" s="254"/>
      <c r="FCQ179" s="254"/>
      <c r="FCR179" s="254"/>
      <c r="FCS179" s="254"/>
      <c r="FCT179" s="254"/>
      <c r="FCU179" s="254"/>
      <c r="FCV179" s="254"/>
      <c r="FCW179" s="254"/>
      <c r="FCX179" s="254"/>
      <c r="FCY179" s="254"/>
      <c r="FCZ179" s="254"/>
      <c r="FDA179" s="254"/>
      <c r="FDB179" s="254"/>
      <c r="FDC179" s="254"/>
      <c r="FDD179" s="254"/>
      <c r="FDE179" s="254"/>
      <c r="FDF179" s="254"/>
      <c r="FDG179" s="254"/>
      <c r="FDH179" s="254"/>
      <c r="FDI179" s="254"/>
      <c r="FDJ179" s="254"/>
      <c r="FDK179" s="254"/>
      <c r="FDL179" s="254"/>
      <c r="FDM179" s="254"/>
      <c r="FDN179" s="254"/>
      <c r="FDO179" s="254"/>
      <c r="FDP179" s="254"/>
      <c r="FDQ179" s="254"/>
      <c r="FDR179" s="254"/>
      <c r="FDS179" s="254"/>
      <c r="FDT179" s="254"/>
      <c r="FDU179" s="254"/>
      <c r="FDV179" s="254"/>
      <c r="FDW179" s="254"/>
      <c r="FDX179" s="254"/>
      <c r="FDY179" s="254"/>
      <c r="FDZ179" s="254"/>
      <c r="FEA179" s="254"/>
      <c r="FEB179" s="254"/>
      <c r="FEC179" s="254"/>
      <c r="FED179" s="254"/>
      <c r="FEE179" s="254"/>
      <c r="FEF179" s="254"/>
      <c r="FEG179" s="254"/>
      <c r="FEH179" s="254"/>
      <c r="FEI179" s="254"/>
      <c r="FEJ179" s="254"/>
      <c r="FEK179" s="254"/>
      <c r="FEL179" s="254"/>
      <c r="FEM179" s="254"/>
      <c r="FEN179" s="254"/>
      <c r="FEO179" s="254"/>
      <c r="FEP179" s="254"/>
      <c r="FEQ179" s="254"/>
      <c r="FER179" s="254"/>
      <c r="FES179" s="254"/>
      <c r="FET179" s="254"/>
      <c r="FEU179" s="254"/>
      <c r="FEV179" s="254"/>
      <c r="FEW179" s="254"/>
      <c r="FEX179" s="254"/>
      <c r="FEY179" s="254"/>
      <c r="FEZ179" s="254"/>
      <c r="FFA179" s="254"/>
      <c r="FFB179" s="254"/>
      <c r="FFC179" s="254"/>
      <c r="FFD179" s="254"/>
      <c r="FFE179" s="254"/>
      <c r="FFF179" s="254"/>
      <c r="FFG179" s="254"/>
      <c r="FFH179" s="254"/>
      <c r="FFI179" s="254"/>
      <c r="FFJ179" s="254"/>
      <c r="FFK179" s="254"/>
      <c r="FFL179" s="254"/>
      <c r="FFM179" s="254"/>
      <c r="FFN179" s="254"/>
      <c r="FFO179" s="254"/>
      <c r="FFP179" s="254"/>
      <c r="FFQ179" s="254"/>
      <c r="FFR179" s="254"/>
      <c r="FFS179" s="254"/>
      <c r="FFT179" s="254"/>
      <c r="FFU179" s="254"/>
      <c r="FFV179" s="254"/>
      <c r="FFW179" s="254"/>
      <c r="FFX179" s="254"/>
      <c r="FFY179" s="254"/>
      <c r="FFZ179" s="254"/>
      <c r="FGA179" s="254"/>
      <c r="FGB179" s="254"/>
      <c r="FGC179" s="254"/>
      <c r="FGD179" s="254"/>
      <c r="FGE179" s="254"/>
      <c r="FGF179" s="254"/>
      <c r="FGG179" s="254"/>
      <c r="FGH179" s="254"/>
      <c r="FGI179" s="254"/>
      <c r="FGJ179" s="254"/>
      <c r="FGK179" s="254"/>
      <c r="FGL179" s="254"/>
      <c r="FGM179" s="254"/>
      <c r="FGN179" s="254"/>
      <c r="FGO179" s="254"/>
      <c r="FGP179" s="254"/>
      <c r="FGQ179" s="254"/>
      <c r="FGR179" s="254"/>
      <c r="FGS179" s="254"/>
      <c r="FGT179" s="254"/>
      <c r="FGU179" s="254"/>
      <c r="FGV179" s="254"/>
      <c r="FGW179" s="254"/>
      <c r="FGX179" s="254"/>
      <c r="FGY179" s="254"/>
      <c r="FGZ179" s="254"/>
      <c r="FHA179" s="254"/>
      <c r="FHB179" s="254"/>
      <c r="FHC179" s="254"/>
      <c r="FHD179" s="254"/>
      <c r="FHE179" s="254"/>
      <c r="FHF179" s="254"/>
      <c r="FHG179" s="254"/>
      <c r="FHH179" s="254"/>
      <c r="FHI179" s="254"/>
      <c r="FHJ179" s="254"/>
      <c r="FHK179" s="254"/>
      <c r="FHL179" s="254"/>
      <c r="FHM179" s="254"/>
      <c r="FHN179" s="254"/>
      <c r="FHO179" s="254"/>
      <c r="FHP179" s="254"/>
      <c r="FHQ179" s="254"/>
      <c r="FHR179" s="254"/>
      <c r="FHS179" s="254"/>
      <c r="FHT179" s="254"/>
      <c r="FHU179" s="254"/>
      <c r="FHV179" s="254"/>
      <c r="FHW179" s="254"/>
      <c r="FHX179" s="254"/>
      <c r="FHY179" s="254"/>
      <c r="FHZ179" s="254"/>
      <c r="FIA179" s="254"/>
      <c r="FIB179" s="254"/>
      <c r="FIC179" s="254"/>
      <c r="FID179" s="254"/>
      <c r="FIE179" s="254"/>
      <c r="FIF179" s="254"/>
      <c r="FIG179" s="254"/>
      <c r="FIH179" s="254"/>
      <c r="FII179" s="254"/>
      <c r="FIJ179" s="254"/>
      <c r="FIK179" s="254"/>
      <c r="FIL179" s="254"/>
      <c r="FIM179" s="254"/>
      <c r="FIN179" s="254"/>
      <c r="FIO179" s="254"/>
      <c r="FIP179" s="254"/>
      <c r="FIQ179" s="254"/>
      <c r="FIR179" s="254"/>
      <c r="FIS179" s="254"/>
      <c r="FIT179" s="254"/>
      <c r="FIU179" s="254"/>
      <c r="FIV179" s="254"/>
      <c r="FIW179" s="254"/>
      <c r="FIX179" s="254"/>
      <c r="FIY179" s="254"/>
      <c r="FIZ179" s="254"/>
      <c r="FJA179" s="254"/>
      <c r="FJB179" s="254"/>
      <c r="FJC179" s="254"/>
      <c r="FJD179" s="254"/>
      <c r="FJE179" s="254"/>
      <c r="FJF179" s="254"/>
      <c r="FJG179" s="254"/>
      <c r="FJH179" s="254"/>
      <c r="FJI179" s="254"/>
      <c r="FJJ179" s="254"/>
      <c r="FJK179" s="254"/>
      <c r="FJL179" s="254"/>
      <c r="FJM179" s="254"/>
      <c r="FJN179" s="254"/>
      <c r="FJO179" s="254"/>
      <c r="FJP179" s="254"/>
      <c r="FJQ179" s="254"/>
      <c r="FJR179" s="254"/>
      <c r="FJS179" s="254"/>
      <c r="FJT179" s="254"/>
      <c r="FJU179" s="254"/>
      <c r="FJV179" s="254"/>
      <c r="FJW179" s="254"/>
      <c r="FJX179" s="254"/>
      <c r="FJY179" s="254"/>
      <c r="FJZ179" s="254"/>
      <c r="FKA179" s="254"/>
      <c r="FKB179" s="254"/>
      <c r="FKC179" s="254"/>
      <c r="FKD179" s="254"/>
      <c r="FKE179" s="254"/>
      <c r="FKF179" s="254"/>
      <c r="FKG179" s="254"/>
      <c r="FKH179" s="254"/>
      <c r="FKI179" s="254"/>
      <c r="FKJ179" s="254"/>
      <c r="FKK179" s="254"/>
      <c r="FKL179" s="254"/>
      <c r="FKM179" s="254"/>
      <c r="FKN179" s="254"/>
      <c r="FKO179" s="254"/>
      <c r="FKP179" s="254"/>
      <c r="FKQ179" s="254"/>
      <c r="FKR179" s="254"/>
      <c r="FKS179" s="254"/>
      <c r="FKT179" s="254"/>
      <c r="FKU179" s="254"/>
      <c r="FKV179" s="254"/>
      <c r="FKW179" s="254"/>
      <c r="FKX179" s="254"/>
      <c r="FKY179" s="254"/>
      <c r="FKZ179" s="254"/>
      <c r="FLA179" s="254"/>
      <c r="FLB179" s="254"/>
      <c r="FLC179" s="254"/>
      <c r="FLD179" s="254"/>
      <c r="FLE179" s="254"/>
      <c r="FLF179" s="254"/>
      <c r="FLG179" s="254"/>
      <c r="FLH179" s="254"/>
      <c r="FLI179" s="254"/>
      <c r="FLJ179" s="254"/>
      <c r="FLK179" s="254"/>
      <c r="FLL179" s="254"/>
      <c r="FLM179" s="254"/>
      <c r="FLN179" s="254"/>
      <c r="FLO179" s="254"/>
      <c r="FLP179" s="254"/>
      <c r="FLQ179" s="254"/>
      <c r="FLR179" s="254"/>
      <c r="FLS179" s="254"/>
      <c r="FLT179" s="254"/>
      <c r="FLU179" s="254"/>
      <c r="FLV179" s="254"/>
      <c r="FLW179" s="254"/>
      <c r="FLX179" s="254"/>
      <c r="FLY179" s="254"/>
      <c r="FLZ179" s="254"/>
      <c r="FMA179" s="254"/>
      <c r="FMB179" s="254"/>
      <c r="FMC179" s="254"/>
      <c r="FMD179" s="254"/>
      <c r="FME179" s="254"/>
      <c r="FMF179" s="254"/>
      <c r="FMG179" s="254"/>
      <c r="FMH179" s="254"/>
      <c r="FMI179" s="254"/>
      <c r="FMJ179" s="254"/>
      <c r="FMK179" s="254"/>
      <c r="FML179" s="254"/>
      <c r="FMM179" s="254"/>
      <c r="FMN179" s="254"/>
      <c r="FMO179" s="254"/>
      <c r="FMP179" s="254"/>
      <c r="FMQ179" s="254"/>
      <c r="FMR179" s="254"/>
      <c r="FMS179" s="254"/>
      <c r="FMT179" s="254"/>
      <c r="FMU179" s="254"/>
      <c r="FMV179" s="254"/>
      <c r="FMW179" s="254"/>
      <c r="FMX179" s="254"/>
      <c r="FMY179" s="254"/>
      <c r="FMZ179" s="254"/>
      <c r="FNA179" s="254"/>
      <c r="FNB179" s="254"/>
      <c r="FNC179" s="254"/>
      <c r="FND179" s="254"/>
      <c r="FNE179" s="254"/>
      <c r="FNF179" s="254"/>
      <c r="FNG179" s="254"/>
      <c r="FNH179" s="254"/>
      <c r="FNI179" s="254"/>
      <c r="FNJ179" s="254"/>
      <c r="FNK179" s="254"/>
      <c r="FNL179" s="254"/>
      <c r="FNM179" s="254"/>
      <c r="FNN179" s="254"/>
      <c r="FNO179" s="254"/>
      <c r="FNP179" s="254"/>
      <c r="FNQ179" s="254"/>
      <c r="FNR179" s="254"/>
      <c r="FNS179" s="254"/>
      <c r="FNT179" s="254"/>
      <c r="FNU179" s="254"/>
      <c r="FNV179" s="254"/>
      <c r="FNW179" s="254"/>
      <c r="FNX179" s="254"/>
      <c r="FNY179" s="254"/>
      <c r="FNZ179" s="254"/>
      <c r="FOA179" s="254"/>
      <c r="FOB179" s="254"/>
      <c r="FOC179" s="254"/>
      <c r="FOD179" s="254"/>
      <c r="FOE179" s="254"/>
      <c r="FOF179" s="254"/>
      <c r="FOG179" s="254"/>
      <c r="FOH179" s="254"/>
      <c r="FOI179" s="254"/>
      <c r="FOJ179" s="254"/>
      <c r="FOK179" s="254"/>
      <c r="FOL179" s="254"/>
      <c r="FOM179" s="254"/>
      <c r="FON179" s="254"/>
      <c r="FOO179" s="254"/>
      <c r="FOP179" s="254"/>
      <c r="FOQ179" s="254"/>
      <c r="FOR179" s="254"/>
      <c r="FOS179" s="254"/>
      <c r="FOT179" s="254"/>
      <c r="FOU179" s="254"/>
      <c r="FOV179" s="254"/>
      <c r="FOW179" s="254"/>
      <c r="FOX179" s="254"/>
      <c r="FOY179" s="254"/>
      <c r="FOZ179" s="254"/>
      <c r="FPA179" s="254"/>
      <c r="FPB179" s="254"/>
      <c r="FPC179" s="254"/>
      <c r="FPD179" s="254"/>
      <c r="FPE179" s="254"/>
      <c r="FPF179" s="254"/>
      <c r="FPG179" s="254"/>
      <c r="FPH179" s="254"/>
      <c r="FPI179" s="254"/>
      <c r="FPJ179" s="254"/>
      <c r="FPK179" s="254"/>
      <c r="FPL179" s="254"/>
      <c r="FPM179" s="254"/>
      <c r="FPN179" s="254"/>
      <c r="FPO179" s="254"/>
      <c r="FPP179" s="254"/>
      <c r="FPQ179" s="254"/>
      <c r="FPR179" s="254"/>
      <c r="FPS179" s="254"/>
      <c r="FPT179" s="254"/>
      <c r="FPU179" s="254"/>
      <c r="FPV179" s="254"/>
      <c r="FPW179" s="254"/>
      <c r="FPX179" s="254"/>
      <c r="FPY179" s="254"/>
      <c r="FPZ179" s="254"/>
      <c r="FQA179" s="254"/>
      <c r="FQB179" s="254"/>
      <c r="FQC179" s="254"/>
      <c r="FQD179" s="254"/>
      <c r="FQE179" s="254"/>
      <c r="FQF179" s="254"/>
      <c r="FQG179" s="254"/>
      <c r="FQH179" s="254"/>
      <c r="FQI179" s="254"/>
      <c r="FQJ179" s="254"/>
      <c r="FQK179" s="254"/>
      <c r="FQL179" s="254"/>
      <c r="FQM179" s="254"/>
      <c r="FQN179" s="254"/>
      <c r="FQO179" s="254"/>
      <c r="FQP179" s="254"/>
      <c r="FQQ179" s="254"/>
      <c r="FQR179" s="254"/>
      <c r="FQS179" s="254"/>
      <c r="FQT179" s="254"/>
      <c r="FQU179" s="254"/>
      <c r="FQV179" s="254"/>
      <c r="FQW179" s="254"/>
      <c r="FQX179" s="254"/>
      <c r="FQY179" s="254"/>
      <c r="FQZ179" s="254"/>
      <c r="FRA179" s="254"/>
      <c r="FRB179" s="254"/>
      <c r="FRC179" s="254"/>
      <c r="FRD179" s="254"/>
      <c r="FRE179" s="254"/>
      <c r="FRF179" s="254"/>
      <c r="FRG179" s="254"/>
      <c r="FRH179" s="254"/>
      <c r="FRI179" s="254"/>
      <c r="FRJ179" s="254"/>
      <c r="FRK179" s="254"/>
      <c r="FRL179" s="254"/>
      <c r="FRM179" s="254"/>
      <c r="FRN179" s="254"/>
      <c r="FRO179" s="254"/>
      <c r="FRP179" s="254"/>
      <c r="FRQ179" s="254"/>
      <c r="FRR179" s="254"/>
      <c r="FRS179" s="254"/>
      <c r="FRT179" s="254"/>
      <c r="FRU179" s="254"/>
      <c r="FRV179" s="254"/>
      <c r="FRW179" s="254"/>
      <c r="FRX179" s="254"/>
      <c r="FRY179" s="254"/>
      <c r="FRZ179" s="254"/>
      <c r="FSA179" s="254"/>
      <c r="FSB179" s="254"/>
      <c r="FSC179" s="254"/>
      <c r="FSD179" s="254"/>
      <c r="FSE179" s="254"/>
      <c r="FSF179" s="254"/>
      <c r="FSG179" s="254"/>
      <c r="FSH179" s="254"/>
      <c r="FSI179" s="254"/>
      <c r="FSJ179" s="254"/>
      <c r="FSK179" s="254"/>
      <c r="FSL179" s="254"/>
      <c r="FSM179" s="254"/>
      <c r="FSN179" s="254"/>
      <c r="FSO179" s="254"/>
      <c r="FSP179" s="254"/>
      <c r="FSQ179" s="254"/>
      <c r="FSR179" s="254"/>
      <c r="FSS179" s="254"/>
      <c r="FST179" s="254"/>
      <c r="FSU179" s="254"/>
      <c r="FSV179" s="254"/>
      <c r="FSW179" s="254"/>
      <c r="FSX179" s="254"/>
      <c r="FSY179" s="254"/>
      <c r="FSZ179" s="254"/>
      <c r="FTA179" s="254"/>
      <c r="FTB179" s="254"/>
      <c r="FTC179" s="254"/>
      <c r="FTD179" s="254"/>
      <c r="FTE179" s="254"/>
      <c r="FTF179" s="254"/>
      <c r="FTG179" s="254"/>
      <c r="FTH179" s="254"/>
      <c r="FTI179" s="254"/>
      <c r="FTJ179" s="254"/>
      <c r="FTK179" s="254"/>
      <c r="FTL179" s="254"/>
      <c r="FTM179" s="254"/>
      <c r="FTN179" s="254"/>
      <c r="FTO179" s="254"/>
      <c r="FTP179" s="254"/>
      <c r="FTQ179" s="254"/>
      <c r="FTR179" s="254"/>
      <c r="FTS179" s="254"/>
      <c r="FTT179" s="254"/>
      <c r="FTU179" s="254"/>
      <c r="FTV179" s="254"/>
      <c r="FTW179" s="254"/>
      <c r="FTX179" s="254"/>
      <c r="FTY179" s="254"/>
      <c r="FTZ179" s="254"/>
      <c r="FUA179" s="254"/>
      <c r="FUB179" s="254"/>
      <c r="FUC179" s="254"/>
      <c r="FUD179" s="254"/>
      <c r="FUE179" s="254"/>
      <c r="FUF179" s="254"/>
      <c r="FUG179" s="254"/>
      <c r="FUH179" s="254"/>
      <c r="FUI179" s="254"/>
      <c r="FUJ179" s="254"/>
      <c r="FUK179" s="254"/>
      <c r="FUL179" s="254"/>
      <c r="FUM179" s="254"/>
      <c r="FUN179" s="254"/>
      <c r="FUO179" s="254"/>
      <c r="FUP179" s="254"/>
      <c r="FUQ179" s="254"/>
      <c r="FUR179" s="254"/>
      <c r="FUS179" s="254"/>
      <c r="FUT179" s="254"/>
      <c r="FUU179" s="254"/>
      <c r="FUV179" s="254"/>
      <c r="FUW179" s="254"/>
      <c r="FUX179" s="254"/>
      <c r="FUY179" s="254"/>
      <c r="FUZ179" s="254"/>
      <c r="FVA179" s="254"/>
      <c r="FVB179" s="254"/>
      <c r="FVC179" s="254"/>
      <c r="FVD179" s="254"/>
      <c r="FVE179" s="254"/>
      <c r="FVF179" s="254"/>
      <c r="FVG179" s="254"/>
      <c r="FVH179" s="254"/>
      <c r="FVI179" s="254"/>
      <c r="FVJ179" s="254"/>
      <c r="FVK179" s="254"/>
      <c r="FVL179" s="254"/>
      <c r="FVM179" s="254"/>
      <c r="FVN179" s="254"/>
      <c r="FVO179" s="254"/>
      <c r="FVP179" s="254"/>
      <c r="FVQ179" s="254"/>
      <c r="FVR179" s="254"/>
      <c r="FVS179" s="254"/>
      <c r="FVT179" s="254"/>
      <c r="FVU179" s="254"/>
      <c r="FVV179" s="254"/>
      <c r="FVW179" s="254"/>
      <c r="FVX179" s="254"/>
      <c r="FVY179" s="254"/>
      <c r="FVZ179" s="254"/>
      <c r="FWA179" s="254"/>
      <c r="FWB179" s="254"/>
      <c r="FWC179" s="254"/>
      <c r="FWD179" s="254"/>
      <c r="FWE179" s="254"/>
      <c r="FWF179" s="254"/>
      <c r="FWG179" s="254"/>
      <c r="FWH179" s="254"/>
      <c r="FWI179" s="254"/>
      <c r="FWJ179" s="254"/>
      <c r="FWK179" s="254"/>
      <c r="FWL179" s="254"/>
      <c r="FWM179" s="254"/>
      <c r="FWN179" s="254"/>
      <c r="FWO179" s="254"/>
      <c r="FWP179" s="254"/>
      <c r="FWQ179" s="254"/>
      <c r="FWR179" s="254"/>
      <c r="FWS179" s="254"/>
      <c r="FWT179" s="254"/>
      <c r="FWU179" s="254"/>
      <c r="FWV179" s="254"/>
      <c r="FWW179" s="254"/>
      <c r="FWX179" s="254"/>
      <c r="FWY179" s="254"/>
      <c r="FWZ179" s="254"/>
      <c r="FXA179" s="254"/>
      <c r="FXB179" s="254"/>
      <c r="FXC179" s="254"/>
      <c r="FXD179" s="254"/>
      <c r="FXE179" s="254"/>
      <c r="FXF179" s="254"/>
      <c r="FXG179" s="254"/>
      <c r="FXH179" s="254"/>
      <c r="FXI179" s="254"/>
      <c r="FXJ179" s="254"/>
      <c r="FXK179" s="254"/>
      <c r="FXL179" s="254"/>
      <c r="FXM179" s="254"/>
      <c r="FXN179" s="254"/>
      <c r="FXO179" s="254"/>
      <c r="FXP179" s="254"/>
      <c r="FXQ179" s="254"/>
      <c r="FXR179" s="254"/>
      <c r="FXS179" s="254"/>
      <c r="FXT179" s="254"/>
      <c r="FXU179" s="254"/>
      <c r="FXV179" s="254"/>
      <c r="FXW179" s="254"/>
      <c r="FXX179" s="254"/>
      <c r="FXY179" s="254"/>
      <c r="FXZ179" s="254"/>
      <c r="FYA179" s="254"/>
      <c r="FYB179" s="254"/>
      <c r="FYC179" s="254"/>
      <c r="FYD179" s="254"/>
      <c r="FYE179" s="254"/>
      <c r="FYF179" s="254"/>
      <c r="FYG179" s="254"/>
      <c r="FYH179" s="254"/>
      <c r="FYI179" s="254"/>
      <c r="FYJ179" s="254"/>
      <c r="FYK179" s="254"/>
      <c r="FYL179" s="254"/>
      <c r="FYM179" s="254"/>
      <c r="FYN179" s="254"/>
      <c r="FYO179" s="254"/>
      <c r="FYP179" s="254"/>
      <c r="FYQ179" s="254"/>
      <c r="FYR179" s="254"/>
      <c r="FYS179" s="254"/>
      <c r="FYT179" s="254"/>
      <c r="FYU179" s="254"/>
      <c r="FYV179" s="254"/>
      <c r="FYW179" s="254"/>
      <c r="FYX179" s="254"/>
      <c r="FYY179" s="254"/>
      <c r="FYZ179" s="254"/>
      <c r="FZA179" s="254"/>
      <c r="FZB179" s="254"/>
      <c r="FZC179" s="254"/>
      <c r="FZD179" s="254"/>
      <c r="FZE179" s="254"/>
      <c r="FZF179" s="254"/>
      <c r="FZG179" s="254"/>
      <c r="FZH179" s="254"/>
      <c r="FZI179" s="254"/>
      <c r="FZJ179" s="254"/>
      <c r="FZK179" s="254"/>
      <c r="FZL179" s="254"/>
      <c r="FZM179" s="254"/>
      <c r="FZN179" s="254"/>
      <c r="FZO179" s="254"/>
      <c r="FZP179" s="254"/>
      <c r="FZQ179" s="254"/>
      <c r="FZR179" s="254"/>
      <c r="FZS179" s="254"/>
      <c r="FZT179" s="254"/>
      <c r="FZU179" s="254"/>
      <c r="FZV179" s="254"/>
      <c r="FZW179" s="254"/>
      <c r="FZX179" s="254"/>
      <c r="FZY179" s="254"/>
      <c r="FZZ179" s="254"/>
      <c r="GAA179" s="254"/>
      <c r="GAB179" s="254"/>
      <c r="GAC179" s="254"/>
      <c r="GAD179" s="254"/>
      <c r="GAE179" s="254"/>
      <c r="GAF179" s="254"/>
      <c r="GAG179" s="254"/>
      <c r="GAH179" s="254"/>
      <c r="GAI179" s="254"/>
      <c r="GAJ179" s="254"/>
      <c r="GAK179" s="254"/>
      <c r="GAL179" s="254"/>
      <c r="GAM179" s="254"/>
      <c r="GAN179" s="254"/>
      <c r="GAO179" s="254"/>
      <c r="GAP179" s="254"/>
      <c r="GAQ179" s="254"/>
      <c r="GAR179" s="254"/>
      <c r="GAS179" s="254"/>
      <c r="GAT179" s="254"/>
      <c r="GAU179" s="254"/>
      <c r="GAV179" s="254"/>
      <c r="GAW179" s="254"/>
      <c r="GAX179" s="254"/>
      <c r="GAY179" s="254"/>
      <c r="GAZ179" s="254"/>
      <c r="GBA179" s="254"/>
      <c r="GBB179" s="254"/>
      <c r="GBC179" s="254"/>
      <c r="GBD179" s="254"/>
      <c r="GBE179" s="254"/>
      <c r="GBF179" s="254"/>
      <c r="GBG179" s="254"/>
      <c r="GBH179" s="254"/>
      <c r="GBI179" s="254"/>
      <c r="GBJ179" s="254"/>
      <c r="GBK179" s="254"/>
      <c r="GBL179" s="254"/>
      <c r="GBM179" s="254"/>
      <c r="GBN179" s="254"/>
      <c r="GBO179" s="254"/>
      <c r="GBP179" s="254"/>
      <c r="GBQ179" s="254"/>
      <c r="GBR179" s="254"/>
      <c r="GBS179" s="254"/>
      <c r="GBT179" s="254"/>
      <c r="GBU179" s="254"/>
      <c r="GBV179" s="254"/>
      <c r="GBW179" s="254"/>
      <c r="GBX179" s="254"/>
      <c r="GBY179" s="254"/>
      <c r="GBZ179" s="254"/>
      <c r="GCA179" s="254"/>
      <c r="GCB179" s="254"/>
      <c r="GCC179" s="254"/>
      <c r="GCD179" s="254"/>
      <c r="GCE179" s="254"/>
      <c r="GCF179" s="254"/>
      <c r="GCG179" s="254"/>
      <c r="GCH179" s="254"/>
      <c r="GCI179" s="254"/>
      <c r="GCJ179" s="254"/>
      <c r="GCK179" s="254"/>
      <c r="GCL179" s="254"/>
      <c r="GCM179" s="254"/>
      <c r="GCN179" s="254"/>
      <c r="GCO179" s="254"/>
      <c r="GCP179" s="254"/>
      <c r="GCQ179" s="254"/>
      <c r="GCR179" s="254"/>
      <c r="GCS179" s="254"/>
      <c r="GCT179" s="254"/>
      <c r="GCU179" s="254"/>
      <c r="GCV179" s="254"/>
      <c r="GCW179" s="254"/>
      <c r="GCX179" s="254"/>
      <c r="GCY179" s="254"/>
      <c r="GCZ179" s="254"/>
      <c r="GDA179" s="254"/>
      <c r="GDB179" s="254"/>
      <c r="GDC179" s="254"/>
      <c r="GDD179" s="254"/>
      <c r="GDE179" s="254"/>
      <c r="GDF179" s="254"/>
      <c r="GDG179" s="254"/>
      <c r="GDH179" s="254"/>
      <c r="GDI179" s="254"/>
      <c r="GDJ179" s="254"/>
      <c r="GDK179" s="254"/>
      <c r="GDL179" s="254"/>
      <c r="GDM179" s="254"/>
      <c r="GDN179" s="254"/>
      <c r="GDO179" s="254"/>
      <c r="GDP179" s="254"/>
      <c r="GDQ179" s="254"/>
      <c r="GDR179" s="254"/>
      <c r="GDS179" s="254"/>
      <c r="GDT179" s="254"/>
      <c r="GDU179" s="254"/>
      <c r="GDV179" s="254"/>
      <c r="GDW179" s="254"/>
      <c r="GDX179" s="254"/>
      <c r="GDY179" s="254"/>
      <c r="GDZ179" s="254"/>
      <c r="GEA179" s="254"/>
      <c r="GEB179" s="254"/>
      <c r="GEC179" s="254"/>
      <c r="GED179" s="254"/>
      <c r="GEE179" s="254"/>
      <c r="GEF179" s="254"/>
      <c r="GEG179" s="254"/>
      <c r="GEH179" s="254"/>
      <c r="GEI179" s="254"/>
      <c r="GEJ179" s="254"/>
      <c r="GEK179" s="254"/>
      <c r="GEL179" s="254"/>
      <c r="GEM179" s="254"/>
      <c r="GEN179" s="254"/>
      <c r="GEO179" s="254"/>
      <c r="GEP179" s="254"/>
      <c r="GEQ179" s="254"/>
      <c r="GER179" s="254"/>
      <c r="GES179" s="254"/>
      <c r="GET179" s="254"/>
      <c r="GEU179" s="254"/>
      <c r="GEV179" s="254"/>
      <c r="GEW179" s="254"/>
      <c r="GEX179" s="254"/>
      <c r="GEY179" s="254"/>
      <c r="GEZ179" s="254"/>
      <c r="GFA179" s="254"/>
      <c r="GFB179" s="254"/>
      <c r="GFC179" s="254"/>
      <c r="GFD179" s="254"/>
      <c r="GFE179" s="254"/>
      <c r="GFF179" s="254"/>
      <c r="GFG179" s="254"/>
      <c r="GFH179" s="254"/>
      <c r="GFI179" s="254"/>
      <c r="GFJ179" s="254"/>
      <c r="GFK179" s="254"/>
      <c r="GFL179" s="254"/>
      <c r="GFM179" s="254"/>
      <c r="GFN179" s="254"/>
      <c r="GFO179" s="254"/>
      <c r="GFP179" s="254"/>
      <c r="GFQ179" s="254"/>
      <c r="GFR179" s="254"/>
      <c r="GFS179" s="254"/>
      <c r="GFT179" s="254"/>
      <c r="GFU179" s="254"/>
      <c r="GFV179" s="254"/>
      <c r="GFW179" s="254"/>
      <c r="GFX179" s="254"/>
      <c r="GFY179" s="254"/>
      <c r="GFZ179" s="254"/>
      <c r="GGA179" s="254"/>
      <c r="GGB179" s="254"/>
      <c r="GGC179" s="254"/>
      <c r="GGD179" s="254"/>
      <c r="GGE179" s="254"/>
      <c r="GGF179" s="254"/>
      <c r="GGG179" s="254"/>
      <c r="GGH179" s="254"/>
      <c r="GGI179" s="254"/>
      <c r="GGJ179" s="254"/>
      <c r="GGK179" s="254"/>
      <c r="GGL179" s="254"/>
      <c r="GGM179" s="254"/>
      <c r="GGN179" s="254"/>
      <c r="GGO179" s="254"/>
      <c r="GGP179" s="254"/>
      <c r="GGQ179" s="254"/>
      <c r="GGR179" s="254"/>
      <c r="GGS179" s="254"/>
      <c r="GGT179" s="254"/>
      <c r="GGU179" s="254"/>
      <c r="GGV179" s="254"/>
      <c r="GGW179" s="254"/>
      <c r="GGX179" s="254"/>
      <c r="GGY179" s="254"/>
      <c r="GGZ179" s="254"/>
      <c r="GHA179" s="254"/>
      <c r="GHB179" s="254"/>
      <c r="GHC179" s="254"/>
      <c r="GHD179" s="254"/>
      <c r="GHE179" s="254"/>
      <c r="GHF179" s="254"/>
      <c r="GHG179" s="254"/>
      <c r="GHH179" s="254"/>
      <c r="GHI179" s="254"/>
      <c r="GHJ179" s="254"/>
      <c r="GHK179" s="254"/>
      <c r="GHL179" s="254"/>
      <c r="GHM179" s="254"/>
      <c r="GHN179" s="254"/>
      <c r="GHO179" s="254"/>
      <c r="GHP179" s="254"/>
      <c r="GHQ179" s="254"/>
      <c r="GHR179" s="254"/>
      <c r="GHS179" s="254"/>
      <c r="GHT179" s="254"/>
      <c r="GHU179" s="254"/>
      <c r="GHV179" s="254"/>
      <c r="GHW179" s="254"/>
      <c r="GHX179" s="254"/>
      <c r="GHY179" s="254"/>
      <c r="GHZ179" s="254"/>
      <c r="GIA179" s="254"/>
      <c r="GIB179" s="254"/>
      <c r="GIC179" s="254"/>
      <c r="GID179" s="254"/>
      <c r="GIE179" s="254"/>
      <c r="GIF179" s="254"/>
      <c r="GIG179" s="254"/>
      <c r="GIH179" s="254"/>
      <c r="GII179" s="254"/>
      <c r="GIJ179" s="254"/>
      <c r="GIK179" s="254"/>
      <c r="GIL179" s="254"/>
      <c r="GIM179" s="254"/>
      <c r="GIN179" s="254"/>
      <c r="GIO179" s="254"/>
      <c r="GIP179" s="254"/>
      <c r="GIQ179" s="254"/>
      <c r="GIR179" s="254"/>
      <c r="GIS179" s="254"/>
      <c r="GIT179" s="254"/>
      <c r="GIU179" s="254"/>
      <c r="GIV179" s="254"/>
      <c r="GIW179" s="254"/>
      <c r="GIX179" s="254"/>
      <c r="GIY179" s="254"/>
      <c r="GIZ179" s="254"/>
      <c r="GJA179" s="254"/>
      <c r="GJB179" s="254"/>
      <c r="GJC179" s="254"/>
      <c r="GJD179" s="254"/>
      <c r="GJE179" s="254"/>
      <c r="GJF179" s="254"/>
      <c r="GJG179" s="254"/>
      <c r="GJH179" s="254"/>
      <c r="GJI179" s="254"/>
      <c r="GJJ179" s="254"/>
      <c r="GJK179" s="254"/>
      <c r="GJL179" s="254"/>
      <c r="GJM179" s="254"/>
      <c r="GJN179" s="254"/>
      <c r="GJO179" s="254"/>
      <c r="GJP179" s="254"/>
      <c r="GJQ179" s="254"/>
      <c r="GJR179" s="254"/>
      <c r="GJS179" s="254"/>
      <c r="GJT179" s="254"/>
      <c r="GJU179" s="254"/>
      <c r="GJV179" s="254"/>
      <c r="GJW179" s="254"/>
      <c r="GJX179" s="254"/>
      <c r="GJY179" s="254"/>
      <c r="GJZ179" s="254"/>
      <c r="GKA179" s="254"/>
      <c r="GKB179" s="254"/>
      <c r="GKC179" s="254"/>
      <c r="GKD179" s="254"/>
      <c r="GKE179" s="254"/>
      <c r="GKF179" s="254"/>
      <c r="GKG179" s="254"/>
      <c r="GKH179" s="254"/>
      <c r="GKI179" s="254"/>
      <c r="GKJ179" s="254"/>
      <c r="GKK179" s="254"/>
      <c r="GKL179" s="254"/>
      <c r="GKM179" s="254"/>
      <c r="GKN179" s="254"/>
      <c r="GKO179" s="254"/>
      <c r="GKP179" s="254"/>
      <c r="GKQ179" s="254"/>
      <c r="GKR179" s="254"/>
      <c r="GKS179" s="254"/>
      <c r="GKT179" s="254"/>
      <c r="GKU179" s="254"/>
      <c r="GKV179" s="254"/>
      <c r="GKW179" s="254"/>
      <c r="GKX179" s="254"/>
      <c r="GKY179" s="254"/>
      <c r="GKZ179" s="254"/>
      <c r="GLA179" s="254"/>
      <c r="GLB179" s="254"/>
      <c r="GLC179" s="254"/>
      <c r="GLD179" s="254"/>
      <c r="GLE179" s="254"/>
      <c r="GLF179" s="254"/>
      <c r="GLG179" s="254"/>
      <c r="GLH179" s="254"/>
      <c r="GLI179" s="254"/>
      <c r="GLJ179" s="254"/>
      <c r="GLK179" s="254"/>
      <c r="GLL179" s="254"/>
      <c r="GLM179" s="254"/>
      <c r="GLN179" s="254"/>
      <c r="GLO179" s="254"/>
      <c r="GLP179" s="254"/>
      <c r="GLQ179" s="254"/>
      <c r="GLR179" s="254"/>
      <c r="GLS179" s="254"/>
      <c r="GLT179" s="254"/>
      <c r="GLU179" s="254"/>
      <c r="GLV179" s="254"/>
      <c r="GLW179" s="254"/>
      <c r="GLX179" s="254"/>
      <c r="GLY179" s="254"/>
      <c r="GLZ179" s="254"/>
      <c r="GMA179" s="254"/>
      <c r="GMB179" s="254"/>
      <c r="GMC179" s="254"/>
      <c r="GMD179" s="254"/>
      <c r="GME179" s="254"/>
      <c r="GMF179" s="254"/>
      <c r="GMG179" s="254"/>
      <c r="GMH179" s="254"/>
      <c r="GMI179" s="254"/>
      <c r="GMJ179" s="254"/>
      <c r="GMK179" s="254"/>
      <c r="GML179" s="254"/>
      <c r="GMM179" s="254"/>
      <c r="GMN179" s="254"/>
      <c r="GMO179" s="254"/>
      <c r="GMP179" s="254"/>
      <c r="GMQ179" s="254"/>
      <c r="GMR179" s="254"/>
      <c r="GMS179" s="254"/>
      <c r="GMT179" s="254"/>
      <c r="GMU179" s="254"/>
      <c r="GMV179" s="254"/>
      <c r="GMW179" s="254"/>
      <c r="GMX179" s="254"/>
      <c r="GMY179" s="254"/>
      <c r="GMZ179" s="254"/>
      <c r="GNA179" s="254"/>
      <c r="GNB179" s="254"/>
      <c r="GNC179" s="254"/>
      <c r="GND179" s="254"/>
      <c r="GNE179" s="254"/>
      <c r="GNF179" s="254"/>
      <c r="GNG179" s="254"/>
      <c r="GNH179" s="254"/>
      <c r="GNI179" s="254"/>
      <c r="GNJ179" s="254"/>
      <c r="GNK179" s="254"/>
      <c r="GNL179" s="254"/>
      <c r="GNM179" s="254"/>
      <c r="GNN179" s="254"/>
      <c r="GNO179" s="254"/>
      <c r="GNP179" s="254"/>
      <c r="GNQ179" s="254"/>
      <c r="GNR179" s="254"/>
      <c r="GNS179" s="254"/>
      <c r="GNT179" s="254"/>
      <c r="GNU179" s="254"/>
      <c r="GNV179" s="254"/>
      <c r="GNW179" s="254"/>
      <c r="GNX179" s="254"/>
      <c r="GNY179" s="254"/>
      <c r="GNZ179" s="254"/>
      <c r="GOA179" s="254"/>
      <c r="GOB179" s="254"/>
      <c r="GOC179" s="254"/>
      <c r="GOD179" s="254"/>
      <c r="GOE179" s="254"/>
      <c r="GOF179" s="254"/>
      <c r="GOG179" s="254"/>
      <c r="GOH179" s="254"/>
      <c r="GOI179" s="254"/>
      <c r="GOJ179" s="254"/>
      <c r="GOK179" s="254"/>
      <c r="GOL179" s="254"/>
      <c r="GOM179" s="254"/>
      <c r="GON179" s="254"/>
      <c r="GOO179" s="254"/>
      <c r="GOP179" s="254"/>
      <c r="GOQ179" s="254"/>
      <c r="GOR179" s="254"/>
      <c r="GOS179" s="254"/>
      <c r="GOT179" s="254"/>
      <c r="GOU179" s="254"/>
      <c r="GOV179" s="254"/>
      <c r="GOW179" s="254"/>
      <c r="GOX179" s="254"/>
      <c r="GOY179" s="254"/>
      <c r="GOZ179" s="254"/>
      <c r="GPA179" s="254"/>
      <c r="GPB179" s="254"/>
      <c r="GPC179" s="254"/>
      <c r="GPD179" s="254"/>
      <c r="GPE179" s="254"/>
      <c r="GPF179" s="254"/>
      <c r="GPG179" s="254"/>
      <c r="GPH179" s="254"/>
      <c r="GPI179" s="254"/>
      <c r="GPJ179" s="254"/>
      <c r="GPK179" s="254"/>
      <c r="GPL179" s="254"/>
      <c r="GPM179" s="254"/>
      <c r="GPN179" s="254"/>
      <c r="GPO179" s="254"/>
      <c r="GPP179" s="254"/>
      <c r="GPQ179" s="254"/>
      <c r="GPR179" s="254"/>
      <c r="GPS179" s="254"/>
      <c r="GPT179" s="254"/>
      <c r="GPU179" s="254"/>
      <c r="GPV179" s="254"/>
      <c r="GPW179" s="254"/>
      <c r="GPX179" s="254"/>
      <c r="GPY179" s="254"/>
      <c r="GPZ179" s="254"/>
      <c r="GQA179" s="254"/>
      <c r="GQB179" s="254"/>
      <c r="GQC179" s="254"/>
      <c r="GQD179" s="254"/>
      <c r="GQE179" s="254"/>
      <c r="GQF179" s="254"/>
      <c r="GQG179" s="254"/>
      <c r="GQH179" s="254"/>
      <c r="GQI179" s="254"/>
      <c r="GQJ179" s="254"/>
      <c r="GQK179" s="254"/>
      <c r="GQL179" s="254"/>
      <c r="GQM179" s="254"/>
      <c r="GQN179" s="254"/>
      <c r="GQO179" s="254"/>
      <c r="GQP179" s="254"/>
      <c r="GQQ179" s="254"/>
      <c r="GQR179" s="254"/>
      <c r="GQS179" s="254"/>
      <c r="GQT179" s="254"/>
      <c r="GQU179" s="254"/>
      <c r="GQV179" s="254"/>
      <c r="GQW179" s="254"/>
      <c r="GQX179" s="254"/>
      <c r="GQY179" s="254"/>
      <c r="GQZ179" s="254"/>
      <c r="GRA179" s="254"/>
      <c r="GRB179" s="254"/>
      <c r="GRC179" s="254"/>
      <c r="GRD179" s="254"/>
      <c r="GRE179" s="254"/>
      <c r="GRF179" s="254"/>
      <c r="GRG179" s="254"/>
      <c r="GRH179" s="254"/>
      <c r="GRI179" s="254"/>
      <c r="GRJ179" s="254"/>
      <c r="GRK179" s="254"/>
      <c r="GRL179" s="254"/>
      <c r="GRM179" s="254"/>
      <c r="GRN179" s="254"/>
      <c r="GRO179" s="254"/>
      <c r="GRP179" s="254"/>
      <c r="GRQ179" s="254"/>
      <c r="GRR179" s="254"/>
      <c r="GRS179" s="254"/>
      <c r="GRT179" s="254"/>
      <c r="GRU179" s="254"/>
      <c r="GRV179" s="254"/>
      <c r="GRW179" s="254"/>
      <c r="GRX179" s="254"/>
      <c r="GRY179" s="254"/>
      <c r="GRZ179" s="254"/>
      <c r="GSA179" s="254"/>
      <c r="GSB179" s="254"/>
      <c r="GSC179" s="254"/>
      <c r="GSD179" s="254"/>
      <c r="GSE179" s="254"/>
      <c r="GSF179" s="254"/>
      <c r="GSG179" s="254"/>
      <c r="GSH179" s="254"/>
      <c r="GSI179" s="254"/>
      <c r="GSJ179" s="254"/>
      <c r="GSK179" s="254"/>
      <c r="GSL179" s="254"/>
      <c r="GSM179" s="254"/>
      <c r="GSN179" s="254"/>
      <c r="GSO179" s="254"/>
      <c r="GSP179" s="254"/>
      <c r="GSQ179" s="254"/>
      <c r="GSR179" s="254"/>
      <c r="GSS179" s="254"/>
      <c r="GST179" s="254"/>
      <c r="GSU179" s="254"/>
      <c r="GSV179" s="254"/>
      <c r="GSW179" s="254"/>
      <c r="GSX179" s="254"/>
      <c r="GSY179" s="254"/>
      <c r="GSZ179" s="254"/>
      <c r="GTA179" s="254"/>
      <c r="GTB179" s="254"/>
      <c r="GTC179" s="254"/>
      <c r="GTD179" s="254"/>
      <c r="GTE179" s="254"/>
      <c r="GTF179" s="254"/>
      <c r="GTG179" s="254"/>
      <c r="GTH179" s="254"/>
      <c r="GTI179" s="254"/>
      <c r="GTJ179" s="254"/>
      <c r="GTK179" s="254"/>
      <c r="GTL179" s="254"/>
      <c r="GTM179" s="254"/>
      <c r="GTN179" s="254"/>
      <c r="GTO179" s="254"/>
      <c r="GTP179" s="254"/>
      <c r="GTQ179" s="254"/>
      <c r="GTR179" s="254"/>
      <c r="GTS179" s="254"/>
      <c r="GTT179" s="254"/>
      <c r="GTU179" s="254"/>
      <c r="GTV179" s="254"/>
      <c r="GTW179" s="254"/>
      <c r="GTX179" s="254"/>
      <c r="GTY179" s="254"/>
      <c r="GTZ179" s="254"/>
      <c r="GUA179" s="254"/>
      <c r="GUB179" s="254"/>
      <c r="GUC179" s="254"/>
      <c r="GUD179" s="254"/>
      <c r="GUE179" s="254"/>
      <c r="GUF179" s="254"/>
      <c r="GUG179" s="254"/>
      <c r="GUH179" s="254"/>
      <c r="GUI179" s="254"/>
      <c r="GUJ179" s="254"/>
      <c r="GUK179" s="254"/>
      <c r="GUL179" s="254"/>
      <c r="GUM179" s="254"/>
      <c r="GUN179" s="254"/>
      <c r="GUO179" s="254"/>
      <c r="GUP179" s="254"/>
      <c r="GUQ179" s="254"/>
      <c r="GUR179" s="254"/>
      <c r="GUS179" s="254"/>
      <c r="GUT179" s="254"/>
      <c r="GUU179" s="254"/>
      <c r="GUV179" s="254"/>
      <c r="GUW179" s="254"/>
      <c r="GUX179" s="254"/>
      <c r="GUY179" s="254"/>
      <c r="GUZ179" s="254"/>
      <c r="GVA179" s="254"/>
      <c r="GVB179" s="254"/>
      <c r="GVC179" s="254"/>
      <c r="GVD179" s="254"/>
      <c r="GVE179" s="254"/>
      <c r="GVF179" s="254"/>
      <c r="GVG179" s="254"/>
      <c r="GVH179" s="254"/>
      <c r="GVI179" s="254"/>
      <c r="GVJ179" s="254"/>
      <c r="GVK179" s="254"/>
      <c r="GVL179" s="254"/>
      <c r="GVM179" s="254"/>
      <c r="GVN179" s="254"/>
      <c r="GVO179" s="254"/>
      <c r="GVP179" s="254"/>
      <c r="GVQ179" s="254"/>
      <c r="GVR179" s="254"/>
      <c r="GVS179" s="254"/>
      <c r="GVT179" s="254"/>
      <c r="GVU179" s="254"/>
      <c r="GVV179" s="254"/>
      <c r="GVW179" s="254"/>
      <c r="GVX179" s="254"/>
      <c r="GVY179" s="254"/>
      <c r="GVZ179" s="254"/>
      <c r="GWA179" s="254"/>
      <c r="GWB179" s="254"/>
      <c r="GWC179" s="254"/>
      <c r="GWD179" s="254"/>
      <c r="GWE179" s="254"/>
      <c r="GWF179" s="254"/>
      <c r="GWG179" s="254"/>
      <c r="GWH179" s="254"/>
      <c r="GWI179" s="254"/>
      <c r="GWJ179" s="254"/>
      <c r="GWK179" s="254"/>
      <c r="GWL179" s="254"/>
      <c r="GWM179" s="254"/>
      <c r="GWN179" s="254"/>
      <c r="GWO179" s="254"/>
      <c r="GWP179" s="254"/>
      <c r="GWQ179" s="254"/>
      <c r="GWR179" s="254"/>
      <c r="GWS179" s="254"/>
      <c r="GWT179" s="254"/>
      <c r="GWU179" s="254"/>
      <c r="GWV179" s="254"/>
      <c r="GWW179" s="254"/>
      <c r="GWX179" s="254"/>
      <c r="GWY179" s="254"/>
      <c r="GWZ179" s="254"/>
      <c r="GXA179" s="254"/>
      <c r="GXB179" s="254"/>
      <c r="GXC179" s="254"/>
      <c r="GXD179" s="254"/>
      <c r="GXE179" s="254"/>
      <c r="GXF179" s="254"/>
      <c r="GXG179" s="254"/>
      <c r="GXH179" s="254"/>
      <c r="GXI179" s="254"/>
      <c r="GXJ179" s="254"/>
      <c r="GXK179" s="254"/>
      <c r="GXL179" s="254"/>
      <c r="GXM179" s="254"/>
      <c r="GXN179" s="254"/>
      <c r="GXO179" s="254"/>
      <c r="GXP179" s="254"/>
      <c r="GXQ179" s="254"/>
      <c r="GXR179" s="254"/>
      <c r="GXS179" s="254"/>
      <c r="GXT179" s="254"/>
      <c r="GXU179" s="254"/>
      <c r="GXV179" s="254"/>
      <c r="GXW179" s="254"/>
      <c r="GXX179" s="254"/>
      <c r="GXY179" s="254"/>
      <c r="GXZ179" s="254"/>
      <c r="GYA179" s="254"/>
      <c r="GYB179" s="254"/>
      <c r="GYC179" s="254"/>
      <c r="GYD179" s="254"/>
      <c r="GYE179" s="254"/>
      <c r="GYF179" s="254"/>
      <c r="GYG179" s="254"/>
      <c r="GYH179" s="254"/>
      <c r="GYI179" s="254"/>
      <c r="GYJ179" s="254"/>
      <c r="GYK179" s="254"/>
      <c r="GYL179" s="254"/>
      <c r="GYM179" s="254"/>
      <c r="GYN179" s="254"/>
      <c r="GYO179" s="254"/>
      <c r="GYP179" s="254"/>
      <c r="GYQ179" s="254"/>
      <c r="GYR179" s="254"/>
      <c r="GYS179" s="254"/>
      <c r="GYT179" s="254"/>
      <c r="GYU179" s="254"/>
      <c r="GYV179" s="254"/>
      <c r="GYW179" s="254"/>
      <c r="GYX179" s="254"/>
      <c r="GYY179" s="254"/>
      <c r="GYZ179" s="254"/>
      <c r="GZA179" s="254"/>
      <c r="GZB179" s="254"/>
      <c r="GZC179" s="254"/>
      <c r="GZD179" s="254"/>
      <c r="GZE179" s="254"/>
      <c r="GZF179" s="254"/>
      <c r="GZG179" s="254"/>
      <c r="GZH179" s="254"/>
      <c r="GZI179" s="254"/>
      <c r="GZJ179" s="254"/>
      <c r="GZK179" s="254"/>
      <c r="GZL179" s="254"/>
      <c r="GZM179" s="254"/>
      <c r="GZN179" s="254"/>
      <c r="GZO179" s="254"/>
      <c r="GZP179" s="254"/>
      <c r="GZQ179" s="254"/>
      <c r="GZR179" s="254"/>
      <c r="GZS179" s="254"/>
      <c r="GZT179" s="254"/>
      <c r="GZU179" s="254"/>
      <c r="GZV179" s="254"/>
      <c r="GZW179" s="254"/>
      <c r="GZX179" s="254"/>
      <c r="GZY179" s="254"/>
      <c r="GZZ179" s="254"/>
      <c r="HAA179" s="254"/>
      <c r="HAB179" s="254"/>
      <c r="HAC179" s="254"/>
      <c r="HAD179" s="254"/>
      <c r="HAE179" s="254"/>
      <c r="HAF179" s="254"/>
      <c r="HAG179" s="254"/>
      <c r="HAH179" s="254"/>
      <c r="HAI179" s="254"/>
      <c r="HAJ179" s="254"/>
      <c r="HAK179" s="254"/>
      <c r="HAL179" s="254"/>
      <c r="HAM179" s="254"/>
      <c r="HAN179" s="254"/>
      <c r="HAO179" s="254"/>
      <c r="HAP179" s="254"/>
      <c r="HAQ179" s="254"/>
      <c r="HAR179" s="254"/>
      <c r="HAS179" s="254"/>
      <c r="HAT179" s="254"/>
      <c r="HAU179" s="254"/>
      <c r="HAV179" s="254"/>
      <c r="HAW179" s="254"/>
      <c r="HAX179" s="254"/>
      <c r="HAY179" s="254"/>
      <c r="HAZ179" s="254"/>
      <c r="HBA179" s="254"/>
      <c r="HBB179" s="254"/>
      <c r="HBC179" s="254"/>
      <c r="HBD179" s="254"/>
      <c r="HBE179" s="254"/>
      <c r="HBF179" s="254"/>
      <c r="HBG179" s="254"/>
      <c r="HBH179" s="254"/>
      <c r="HBI179" s="254"/>
      <c r="HBJ179" s="254"/>
      <c r="HBK179" s="254"/>
      <c r="HBL179" s="254"/>
      <c r="HBM179" s="254"/>
      <c r="HBN179" s="254"/>
      <c r="HBO179" s="254"/>
      <c r="HBP179" s="254"/>
      <c r="HBQ179" s="254"/>
      <c r="HBR179" s="254"/>
      <c r="HBS179" s="254"/>
      <c r="HBT179" s="254"/>
      <c r="HBU179" s="254"/>
      <c r="HBV179" s="254"/>
      <c r="HBW179" s="254"/>
      <c r="HBX179" s="254"/>
      <c r="HBY179" s="254"/>
      <c r="HBZ179" s="254"/>
      <c r="HCA179" s="254"/>
      <c r="HCB179" s="254"/>
      <c r="HCC179" s="254"/>
      <c r="HCD179" s="254"/>
      <c r="HCE179" s="254"/>
      <c r="HCF179" s="254"/>
      <c r="HCG179" s="254"/>
      <c r="HCH179" s="254"/>
      <c r="HCI179" s="254"/>
      <c r="HCJ179" s="254"/>
      <c r="HCK179" s="254"/>
      <c r="HCL179" s="254"/>
      <c r="HCM179" s="254"/>
      <c r="HCN179" s="254"/>
      <c r="HCO179" s="254"/>
      <c r="HCP179" s="254"/>
      <c r="HCQ179" s="254"/>
      <c r="HCR179" s="254"/>
      <c r="HCS179" s="254"/>
      <c r="HCT179" s="254"/>
      <c r="HCU179" s="254"/>
      <c r="HCV179" s="254"/>
      <c r="HCW179" s="254"/>
      <c r="HCX179" s="254"/>
      <c r="HCY179" s="254"/>
      <c r="HCZ179" s="254"/>
      <c r="HDA179" s="254"/>
      <c r="HDB179" s="254"/>
      <c r="HDC179" s="254"/>
      <c r="HDD179" s="254"/>
      <c r="HDE179" s="254"/>
      <c r="HDF179" s="254"/>
      <c r="HDG179" s="254"/>
      <c r="HDH179" s="254"/>
      <c r="HDI179" s="254"/>
      <c r="HDJ179" s="254"/>
      <c r="HDK179" s="254"/>
      <c r="HDL179" s="254"/>
      <c r="HDM179" s="254"/>
      <c r="HDN179" s="254"/>
      <c r="HDO179" s="254"/>
      <c r="HDP179" s="254"/>
      <c r="HDQ179" s="254"/>
      <c r="HDR179" s="254"/>
      <c r="HDS179" s="254"/>
      <c r="HDT179" s="254"/>
      <c r="HDU179" s="254"/>
      <c r="HDV179" s="254"/>
      <c r="HDW179" s="254"/>
      <c r="HDX179" s="254"/>
      <c r="HDY179" s="254"/>
      <c r="HDZ179" s="254"/>
      <c r="HEA179" s="254"/>
      <c r="HEB179" s="254"/>
      <c r="HEC179" s="254"/>
      <c r="HED179" s="254"/>
      <c r="HEE179" s="254"/>
      <c r="HEF179" s="254"/>
      <c r="HEG179" s="254"/>
      <c r="HEH179" s="254"/>
      <c r="HEI179" s="254"/>
      <c r="HEJ179" s="254"/>
      <c r="HEK179" s="254"/>
      <c r="HEL179" s="254"/>
      <c r="HEM179" s="254"/>
      <c r="HEN179" s="254"/>
      <c r="HEO179" s="254"/>
      <c r="HEP179" s="254"/>
      <c r="HEQ179" s="254"/>
      <c r="HER179" s="254"/>
      <c r="HES179" s="254"/>
      <c r="HET179" s="254"/>
      <c r="HEU179" s="254"/>
      <c r="HEV179" s="254"/>
      <c r="HEW179" s="254"/>
      <c r="HEX179" s="254"/>
      <c r="HEY179" s="254"/>
      <c r="HEZ179" s="254"/>
      <c r="HFA179" s="254"/>
      <c r="HFB179" s="254"/>
      <c r="HFC179" s="254"/>
      <c r="HFD179" s="254"/>
      <c r="HFE179" s="254"/>
      <c r="HFF179" s="254"/>
      <c r="HFG179" s="254"/>
      <c r="HFH179" s="254"/>
      <c r="HFI179" s="254"/>
      <c r="HFJ179" s="254"/>
      <c r="HFK179" s="254"/>
      <c r="HFL179" s="254"/>
      <c r="HFM179" s="254"/>
      <c r="HFN179" s="254"/>
      <c r="HFO179" s="254"/>
      <c r="HFP179" s="254"/>
      <c r="HFQ179" s="254"/>
      <c r="HFR179" s="254"/>
      <c r="HFS179" s="254"/>
      <c r="HFT179" s="254"/>
      <c r="HFU179" s="254"/>
      <c r="HFV179" s="254"/>
      <c r="HFW179" s="254"/>
      <c r="HFX179" s="254"/>
      <c r="HFY179" s="254"/>
      <c r="HFZ179" s="254"/>
      <c r="HGA179" s="254"/>
      <c r="HGB179" s="254"/>
      <c r="HGC179" s="254"/>
      <c r="HGD179" s="254"/>
      <c r="HGE179" s="254"/>
      <c r="HGF179" s="254"/>
      <c r="HGG179" s="254"/>
      <c r="HGH179" s="254"/>
      <c r="HGI179" s="254"/>
      <c r="HGJ179" s="254"/>
      <c r="HGK179" s="254"/>
      <c r="HGL179" s="254"/>
      <c r="HGM179" s="254"/>
      <c r="HGN179" s="254"/>
      <c r="HGO179" s="254"/>
      <c r="HGP179" s="254"/>
      <c r="HGQ179" s="254"/>
      <c r="HGR179" s="254"/>
      <c r="HGS179" s="254"/>
      <c r="HGT179" s="254"/>
      <c r="HGU179" s="254"/>
      <c r="HGV179" s="254"/>
      <c r="HGW179" s="254"/>
      <c r="HGX179" s="254"/>
      <c r="HGY179" s="254"/>
      <c r="HGZ179" s="254"/>
      <c r="HHA179" s="254"/>
      <c r="HHB179" s="254"/>
      <c r="HHC179" s="254"/>
      <c r="HHD179" s="254"/>
      <c r="HHE179" s="254"/>
      <c r="HHF179" s="254"/>
      <c r="HHG179" s="254"/>
      <c r="HHH179" s="254"/>
      <c r="HHI179" s="254"/>
      <c r="HHJ179" s="254"/>
      <c r="HHK179" s="254"/>
      <c r="HHL179" s="254"/>
      <c r="HHM179" s="254"/>
      <c r="HHN179" s="254"/>
      <c r="HHO179" s="254"/>
      <c r="HHP179" s="254"/>
      <c r="HHQ179" s="254"/>
      <c r="HHR179" s="254"/>
      <c r="HHS179" s="254"/>
      <c r="HHT179" s="254"/>
      <c r="HHU179" s="254"/>
      <c r="HHV179" s="254"/>
      <c r="HHW179" s="254"/>
      <c r="HHX179" s="254"/>
      <c r="HHY179" s="254"/>
      <c r="HHZ179" s="254"/>
      <c r="HIA179" s="254"/>
      <c r="HIB179" s="254"/>
      <c r="HIC179" s="254"/>
      <c r="HID179" s="254"/>
      <c r="HIE179" s="254"/>
      <c r="HIF179" s="254"/>
      <c r="HIG179" s="254"/>
      <c r="HIH179" s="254"/>
      <c r="HII179" s="254"/>
      <c r="HIJ179" s="254"/>
      <c r="HIK179" s="254"/>
      <c r="HIL179" s="254"/>
      <c r="HIM179" s="254"/>
      <c r="HIN179" s="254"/>
      <c r="HIO179" s="254"/>
      <c r="HIP179" s="254"/>
      <c r="HIQ179" s="254"/>
      <c r="HIR179" s="254"/>
      <c r="HIS179" s="254"/>
      <c r="HIT179" s="254"/>
      <c r="HIU179" s="254"/>
      <c r="HIV179" s="254"/>
      <c r="HIW179" s="254"/>
      <c r="HIX179" s="254"/>
      <c r="HIY179" s="254"/>
      <c r="HIZ179" s="254"/>
      <c r="HJA179" s="254"/>
      <c r="HJB179" s="254"/>
      <c r="HJC179" s="254"/>
      <c r="HJD179" s="254"/>
      <c r="HJE179" s="254"/>
      <c r="HJF179" s="254"/>
      <c r="HJG179" s="254"/>
      <c r="HJH179" s="254"/>
      <c r="HJI179" s="254"/>
      <c r="HJJ179" s="254"/>
      <c r="HJK179" s="254"/>
      <c r="HJL179" s="254"/>
      <c r="HJM179" s="254"/>
      <c r="HJN179" s="254"/>
      <c r="HJO179" s="254"/>
      <c r="HJP179" s="254"/>
      <c r="HJQ179" s="254"/>
      <c r="HJR179" s="254"/>
      <c r="HJS179" s="254"/>
      <c r="HJT179" s="254"/>
      <c r="HJU179" s="254"/>
      <c r="HJV179" s="254"/>
      <c r="HJW179" s="254"/>
      <c r="HJX179" s="254"/>
      <c r="HJY179" s="254"/>
      <c r="HJZ179" s="254"/>
      <c r="HKA179" s="254"/>
      <c r="HKB179" s="254"/>
      <c r="HKC179" s="254"/>
      <c r="HKD179" s="254"/>
      <c r="HKE179" s="254"/>
      <c r="HKF179" s="254"/>
      <c r="HKG179" s="254"/>
      <c r="HKH179" s="254"/>
      <c r="HKI179" s="254"/>
      <c r="HKJ179" s="254"/>
      <c r="HKK179" s="254"/>
      <c r="HKL179" s="254"/>
      <c r="HKM179" s="254"/>
      <c r="HKN179" s="254"/>
      <c r="HKO179" s="254"/>
      <c r="HKP179" s="254"/>
      <c r="HKQ179" s="254"/>
      <c r="HKR179" s="254"/>
      <c r="HKS179" s="254"/>
      <c r="HKT179" s="254"/>
      <c r="HKU179" s="254"/>
      <c r="HKV179" s="254"/>
      <c r="HKW179" s="254"/>
      <c r="HKX179" s="254"/>
      <c r="HKY179" s="254"/>
      <c r="HKZ179" s="254"/>
      <c r="HLA179" s="254"/>
      <c r="HLB179" s="254"/>
      <c r="HLC179" s="254"/>
      <c r="HLD179" s="254"/>
      <c r="HLE179" s="254"/>
      <c r="HLF179" s="254"/>
      <c r="HLG179" s="254"/>
      <c r="HLH179" s="254"/>
      <c r="HLI179" s="254"/>
      <c r="HLJ179" s="254"/>
      <c r="HLK179" s="254"/>
      <c r="HLL179" s="254"/>
      <c r="HLM179" s="254"/>
      <c r="HLN179" s="254"/>
      <c r="HLO179" s="254"/>
      <c r="HLP179" s="254"/>
      <c r="HLQ179" s="254"/>
      <c r="HLR179" s="254"/>
      <c r="HLS179" s="254"/>
      <c r="HLT179" s="254"/>
      <c r="HLU179" s="254"/>
      <c r="HLV179" s="254"/>
      <c r="HLW179" s="254"/>
      <c r="HLX179" s="254"/>
      <c r="HLY179" s="254"/>
      <c r="HLZ179" s="254"/>
      <c r="HMA179" s="254"/>
      <c r="HMB179" s="254"/>
      <c r="HMC179" s="254"/>
      <c r="HMD179" s="254"/>
      <c r="HME179" s="254"/>
      <c r="HMF179" s="254"/>
      <c r="HMG179" s="254"/>
      <c r="HMH179" s="254"/>
      <c r="HMI179" s="254"/>
      <c r="HMJ179" s="254"/>
      <c r="HMK179" s="254"/>
      <c r="HML179" s="254"/>
      <c r="HMM179" s="254"/>
      <c r="HMN179" s="254"/>
      <c r="HMO179" s="254"/>
      <c r="HMP179" s="254"/>
      <c r="HMQ179" s="254"/>
      <c r="HMR179" s="254"/>
      <c r="HMS179" s="254"/>
      <c r="HMT179" s="254"/>
      <c r="HMU179" s="254"/>
      <c r="HMV179" s="254"/>
      <c r="HMW179" s="254"/>
      <c r="HMX179" s="254"/>
      <c r="HMY179" s="254"/>
      <c r="HMZ179" s="254"/>
      <c r="HNA179" s="254"/>
      <c r="HNB179" s="254"/>
      <c r="HNC179" s="254"/>
      <c r="HND179" s="254"/>
      <c r="HNE179" s="254"/>
      <c r="HNF179" s="254"/>
      <c r="HNG179" s="254"/>
      <c r="HNH179" s="254"/>
      <c r="HNI179" s="254"/>
      <c r="HNJ179" s="254"/>
      <c r="HNK179" s="254"/>
      <c r="HNL179" s="254"/>
      <c r="HNM179" s="254"/>
      <c r="HNN179" s="254"/>
      <c r="HNO179" s="254"/>
      <c r="HNP179" s="254"/>
      <c r="HNQ179" s="254"/>
      <c r="HNR179" s="254"/>
      <c r="HNS179" s="254"/>
      <c r="HNT179" s="254"/>
      <c r="HNU179" s="254"/>
      <c r="HNV179" s="254"/>
      <c r="HNW179" s="254"/>
      <c r="HNX179" s="254"/>
      <c r="HNY179" s="254"/>
      <c r="HNZ179" s="254"/>
      <c r="HOA179" s="254"/>
      <c r="HOB179" s="254"/>
      <c r="HOC179" s="254"/>
      <c r="HOD179" s="254"/>
      <c r="HOE179" s="254"/>
      <c r="HOF179" s="254"/>
      <c r="HOG179" s="254"/>
      <c r="HOH179" s="254"/>
      <c r="HOI179" s="254"/>
      <c r="HOJ179" s="254"/>
      <c r="HOK179" s="254"/>
      <c r="HOL179" s="254"/>
      <c r="HOM179" s="254"/>
      <c r="HON179" s="254"/>
      <c r="HOO179" s="254"/>
      <c r="HOP179" s="254"/>
      <c r="HOQ179" s="254"/>
      <c r="HOR179" s="254"/>
      <c r="HOS179" s="254"/>
      <c r="HOT179" s="254"/>
      <c r="HOU179" s="254"/>
      <c r="HOV179" s="254"/>
      <c r="HOW179" s="254"/>
      <c r="HOX179" s="254"/>
      <c r="HOY179" s="254"/>
      <c r="HOZ179" s="254"/>
      <c r="HPA179" s="254"/>
      <c r="HPB179" s="254"/>
      <c r="HPC179" s="254"/>
      <c r="HPD179" s="254"/>
      <c r="HPE179" s="254"/>
      <c r="HPF179" s="254"/>
      <c r="HPG179" s="254"/>
      <c r="HPH179" s="254"/>
      <c r="HPI179" s="254"/>
      <c r="HPJ179" s="254"/>
      <c r="HPK179" s="254"/>
      <c r="HPL179" s="254"/>
      <c r="HPM179" s="254"/>
      <c r="HPN179" s="254"/>
      <c r="HPO179" s="254"/>
      <c r="HPP179" s="254"/>
      <c r="HPQ179" s="254"/>
      <c r="HPR179" s="254"/>
      <c r="HPS179" s="254"/>
      <c r="HPT179" s="254"/>
      <c r="HPU179" s="254"/>
      <c r="HPV179" s="254"/>
      <c r="HPW179" s="254"/>
      <c r="HPX179" s="254"/>
      <c r="HPY179" s="254"/>
      <c r="HPZ179" s="254"/>
      <c r="HQA179" s="254"/>
      <c r="HQB179" s="254"/>
      <c r="HQC179" s="254"/>
      <c r="HQD179" s="254"/>
      <c r="HQE179" s="254"/>
      <c r="HQF179" s="254"/>
      <c r="HQG179" s="254"/>
      <c r="HQH179" s="254"/>
      <c r="HQI179" s="254"/>
      <c r="HQJ179" s="254"/>
      <c r="HQK179" s="254"/>
      <c r="HQL179" s="254"/>
      <c r="HQM179" s="254"/>
      <c r="HQN179" s="254"/>
      <c r="HQO179" s="254"/>
      <c r="HQP179" s="254"/>
      <c r="HQQ179" s="254"/>
      <c r="HQR179" s="254"/>
      <c r="HQS179" s="254"/>
      <c r="HQT179" s="254"/>
      <c r="HQU179" s="254"/>
      <c r="HQV179" s="254"/>
      <c r="HQW179" s="254"/>
      <c r="HQX179" s="254"/>
      <c r="HQY179" s="254"/>
      <c r="HQZ179" s="254"/>
      <c r="HRA179" s="254"/>
      <c r="HRB179" s="254"/>
      <c r="HRC179" s="254"/>
      <c r="HRD179" s="254"/>
      <c r="HRE179" s="254"/>
      <c r="HRF179" s="254"/>
      <c r="HRG179" s="254"/>
      <c r="HRH179" s="254"/>
      <c r="HRI179" s="254"/>
      <c r="HRJ179" s="254"/>
      <c r="HRK179" s="254"/>
      <c r="HRL179" s="254"/>
      <c r="HRM179" s="254"/>
      <c r="HRN179" s="254"/>
      <c r="HRO179" s="254"/>
      <c r="HRP179" s="254"/>
      <c r="HRQ179" s="254"/>
      <c r="HRR179" s="254"/>
      <c r="HRS179" s="254"/>
      <c r="HRT179" s="254"/>
      <c r="HRU179" s="254"/>
      <c r="HRV179" s="254"/>
      <c r="HRW179" s="254"/>
      <c r="HRX179" s="254"/>
      <c r="HRY179" s="254"/>
      <c r="HRZ179" s="254"/>
      <c r="HSA179" s="254"/>
      <c r="HSB179" s="254"/>
      <c r="HSC179" s="254"/>
      <c r="HSD179" s="254"/>
      <c r="HSE179" s="254"/>
      <c r="HSF179" s="254"/>
      <c r="HSG179" s="254"/>
      <c r="HSH179" s="254"/>
      <c r="HSI179" s="254"/>
      <c r="HSJ179" s="254"/>
      <c r="HSK179" s="254"/>
      <c r="HSL179" s="254"/>
      <c r="HSM179" s="254"/>
      <c r="HSN179" s="254"/>
      <c r="HSO179" s="254"/>
      <c r="HSP179" s="254"/>
      <c r="HSQ179" s="254"/>
      <c r="HSR179" s="254"/>
      <c r="HSS179" s="254"/>
      <c r="HST179" s="254"/>
      <c r="HSU179" s="254"/>
      <c r="HSV179" s="254"/>
      <c r="HSW179" s="254"/>
      <c r="HSX179" s="254"/>
      <c r="HSY179" s="254"/>
      <c r="HSZ179" s="254"/>
      <c r="HTA179" s="254"/>
      <c r="HTB179" s="254"/>
      <c r="HTC179" s="254"/>
      <c r="HTD179" s="254"/>
      <c r="HTE179" s="254"/>
      <c r="HTF179" s="254"/>
      <c r="HTG179" s="254"/>
      <c r="HTH179" s="254"/>
      <c r="HTI179" s="254"/>
      <c r="HTJ179" s="254"/>
      <c r="HTK179" s="254"/>
      <c r="HTL179" s="254"/>
      <c r="HTM179" s="254"/>
      <c r="HTN179" s="254"/>
      <c r="HTO179" s="254"/>
      <c r="HTP179" s="254"/>
      <c r="HTQ179" s="254"/>
      <c r="HTR179" s="254"/>
      <c r="HTS179" s="254"/>
      <c r="HTT179" s="254"/>
      <c r="HTU179" s="254"/>
      <c r="HTV179" s="254"/>
      <c r="HTW179" s="254"/>
      <c r="HTX179" s="254"/>
      <c r="HTY179" s="254"/>
      <c r="HTZ179" s="254"/>
      <c r="HUA179" s="254"/>
      <c r="HUB179" s="254"/>
      <c r="HUC179" s="254"/>
      <c r="HUD179" s="254"/>
      <c r="HUE179" s="254"/>
      <c r="HUF179" s="254"/>
      <c r="HUG179" s="254"/>
      <c r="HUH179" s="254"/>
      <c r="HUI179" s="254"/>
      <c r="HUJ179" s="254"/>
      <c r="HUK179" s="254"/>
      <c r="HUL179" s="254"/>
      <c r="HUM179" s="254"/>
      <c r="HUN179" s="254"/>
      <c r="HUO179" s="254"/>
      <c r="HUP179" s="254"/>
      <c r="HUQ179" s="254"/>
      <c r="HUR179" s="254"/>
      <c r="HUS179" s="254"/>
      <c r="HUT179" s="254"/>
      <c r="HUU179" s="254"/>
      <c r="HUV179" s="254"/>
      <c r="HUW179" s="254"/>
      <c r="HUX179" s="254"/>
      <c r="HUY179" s="254"/>
      <c r="HUZ179" s="254"/>
      <c r="HVA179" s="254"/>
      <c r="HVB179" s="254"/>
      <c r="HVC179" s="254"/>
      <c r="HVD179" s="254"/>
      <c r="HVE179" s="254"/>
      <c r="HVF179" s="254"/>
      <c r="HVG179" s="254"/>
      <c r="HVH179" s="254"/>
      <c r="HVI179" s="254"/>
      <c r="HVJ179" s="254"/>
      <c r="HVK179" s="254"/>
      <c r="HVL179" s="254"/>
      <c r="HVM179" s="254"/>
      <c r="HVN179" s="254"/>
      <c r="HVO179" s="254"/>
      <c r="HVP179" s="254"/>
      <c r="HVQ179" s="254"/>
      <c r="HVR179" s="254"/>
      <c r="HVS179" s="254"/>
      <c r="HVT179" s="254"/>
      <c r="HVU179" s="254"/>
      <c r="HVV179" s="254"/>
      <c r="HVW179" s="254"/>
      <c r="HVX179" s="254"/>
      <c r="HVY179" s="254"/>
      <c r="HVZ179" s="254"/>
      <c r="HWA179" s="254"/>
      <c r="HWB179" s="254"/>
      <c r="HWC179" s="254"/>
      <c r="HWD179" s="254"/>
      <c r="HWE179" s="254"/>
      <c r="HWF179" s="254"/>
      <c r="HWG179" s="254"/>
      <c r="HWH179" s="254"/>
      <c r="HWI179" s="254"/>
      <c r="HWJ179" s="254"/>
      <c r="HWK179" s="254"/>
      <c r="HWL179" s="254"/>
      <c r="HWM179" s="254"/>
      <c r="HWN179" s="254"/>
      <c r="HWO179" s="254"/>
      <c r="HWP179" s="254"/>
      <c r="HWQ179" s="254"/>
      <c r="HWR179" s="254"/>
      <c r="HWS179" s="254"/>
      <c r="HWT179" s="254"/>
      <c r="HWU179" s="254"/>
      <c r="HWV179" s="254"/>
      <c r="HWW179" s="254"/>
      <c r="HWX179" s="254"/>
      <c r="HWY179" s="254"/>
      <c r="HWZ179" s="254"/>
      <c r="HXA179" s="254"/>
      <c r="HXB179" s="254"/>
      <c r="HXC179" s="254"/>
      <c r="HXD179" s="254"/>
      <c r="HXE179" s="254"/>
      <c r="HXF179" s="254"/>
      <c r="HXG179" s="254"/>
      <c r="HXH179" s="254"/>
      <c r="HXI179" s="254"/>
      <c r="HXJ179" s="254"/>
      <c r="HXK179" s="254"/>
      <c r="HXL179" s="254"/>
      <c r="HXM179" s="254"/>
      <c r="HXN179" s="254"/>
      <c r="HXO179" s="254"/>
      <c r="HXP179" s="254"/>
      <c r="HXQ179" s="254"/>
      <c r="HXR179" s="254"/>
      <c r="HXS179" s="254"/>
      <c r="HXT179" s="254"/>
      <c r="HXU179" s="254"/>
      <c r="HXV179" s="254"/>
      <c r="HXW179" s="254"/>
      <c r="HXX179" s="254"/>
      <c r="HXY179" s="254"/>
      <c r="HXZ179" s="254"/>
      <c r="HYA179" s="254"/>
      <c r="HYB179" s="254"/>
      <c r="HYC179" s="254"/>
      <c r="HYD179" s="254"/>
      <c r="HYE179" s="254"/>
      <c r="HYF179" s="254"/>
      <c r="HYG179" s="254"/>
      <c r="HYH179" s="254"/>
      <c r="HYI179" s="254"/>
      <c r="HYJ179" s="254"/>
      <c r="HYK179" s="254"/>
      <c r="HYL179" s="254"/>
      <c r="HYM179" s="254"/>
      <c r="HYN179" s="254"/>
      <c r="HYO179" s="254"/>
      <c r="HYP179" s="254"/>
      <c r="HYQ179" s="254"/>
      <c r="HYR179" s="254"/>
      <c r="HYS179" s="254"/>
      <c r="HYT179" s="254"/>
      <c r="HYU179" s="254"/>
      <c r="HYV179" s="254"/>
      <c r="HYW179" s="254"/>
      <c r="HYX179" s="254"/>
      <c r="HYY179" s="254"/>
      <c r="HYZ179" s="254"/>
      <c r="HZA179" s="254"/>
      <c r="HZB179" s="254"/>
      <c r="HZC179" s="254"/>
      <c r="HZD179" s="254"/>
      <c r="HZE179" s="254"/>
      <c r="HZF179" s="254"/>
      <c r="HZG179" s="254"/>
      <c r="HZH179" s="254"/>
      <c r="HZI179" s="254"/>
      <c r="HZJ179" s="254"/>
      <c r="HZK179" s="254"/>
      <c r="HZL179" s="254"/>
      <c r="HZM179" s="254"/>
      <c r="HZN179" s="254"/>
      <c r="HZO179" s="254"/>
      <c r="HZP179" s="254"/>
      <c r="HZQ179" s="254"/>
      <c r="HZR179" s="254"/>
      <c r="HZS179" s="254"/>
      <c r="HZT179" s="254"/>
      <c r="HZU179" s="254"/>
      <c r="HZV179" s="254"/>
      <c r="HZW179" s="254"/>
      <c r="HZX179" s="254"/>
      <c r="HZY179" s="254"/>
      <c r="HZZ179" s="254"/>
      <c r="IAA179" s="254"/>
      <c r="IAB179" s="254"/>
      <c r="IAC179" s="254"/>
      <c r="IAD179" s="254"/>
      <c r="IAE179" s="254"/>
      <c r="IAF179" s="254"/>
      <c r="IAG179" s="254"/>
      <c r="IAH179" s="254"/>
      <c r="IAI179" s="254"/>
      <c r="IAJ179" s="254"/>
      <c r="IAK179" s="254"/>
      <c r="IAL179" s="254"/>
      <c r="IAM179" s="254"/>
      <c r="IAN179" s="254"/>
      <c r="IAO179" s="254"/>
      <c r="IAP179" s="254"/>
      <c r="IAQ179" s="254"/>
      <c r="IAR179" s="254"/>
      <c r="IAS179" s="254"/>
      <c r="IAT179" s="254"/>
      <c r="IAU179" s="254"/>
      <c r="IAV179" s="254"/>
      <c r="IAW179" s="254"/>
      <c r="IAX179" s="254"/>
      <c r="IAY179" s="254"/>
      <c r="IAZ179" s="254"/>
      <c r="IBA179" s="254"/>
      <c r="IBB179" s="254"/>
      <c r="IBC179" s="254"/>
      <c r="IBD179" s="254"/>
      <c r="IBE179" s="254"/>
      <c r="IBF179" s="254"/>
      <c r="IBG179" s="254"/>
      <c r="IBH179" s="254"/>
      <c r="IBI179" s="254"/>
      <c r="IBJ179" s="254"/>
      <c r="IBK179" s="254"/>
      <c r="IBL179" s="254"/>
      <c r="IBM179" s="254"/>
      <c r="IBN179" s="254"/>
      <c r="IBO179" s="254"/>
      <c r="IBP179" s="254"/>
      <c r="IBQ179" s="254"/>
      <c r="IBR179" s="254"/>
      <c r="IBS179" s="254"/>
      <c r="IBT179" s="254"/>
      <c r="IBU179" s="254"/>
      <c r="IBV179" s="254"/>
      <c r="IBW179" s="254"/>
      <c r="IBX179" s="254"/>
      <c r="IBY179" s="254"/>
      <c r="IBZ179" s="254"/>
      <c r="ICA179" s="254"/>
      <c r="ICB179" s="254"/>
      <c r="ICC179" s="254"/>
      <c r="ICD179" s="254"/>
      <c r="ICE179" s="254"/>
      <c r="ICF179" s="254"/>
      <c r="ICG179" s="254"/>
      <c r="ICH179" s="254"/>
      <c r="ICI179" s="254"/>
      <c r="ICJ179" s="254"/>
      <c r="ICK179" s="254"/>
      <c r="ICL179" s="254"/>
      <c r="ICM179" s="254"/>
      <c r="ICN179" s="254"/>
      <c r="ICO179" s="254"/>
      <c r="ICP179" s="254"/>
      <c r="ICQ179" s="254"/>
      <c r="ICR179" s="254"/>
      <c r="ICS179" s="254"/>
      <c r="ICT179" s="254"/>
      <c r="ICU179" s="254"/>
      <c r="ICV179" s="254"/>
      <c r="ICW179" s="254"/>
      <c r="ICX179" s="254"/>
      <c r="ICY179" s="254"/>
      <c r="ICZ179" s="254"/>
      <c r="IDA179" s="254"/>
      <c r="IDB179" s="254"/>
      <c r="IDC179" s="254"/>
      <c r="IDD179" s="254"/>
      <c r="IDE179" s="254"/>
      <c r="IDF179" s="254"/>
      <c r="IDG179" s="254"/>
      <c r="IDH179" s="254"/>
      <c r="IDI179" s="254"/>
      <c r="IDJ179" s="254"/>
      <c r="IDK179" s="254"/>
      <c r="IDL179" s="254"/>
      <c r="IDM179" s="254"/>
      <c r="IDN179" s="254"/>
      <c r="IDO179" s="254"/>
      <c r="IDP179" s="254"/>
      <c r="IDQ179" s="254"/>
      <c r="IDR179" s="254"/>
      <c r="IDS179" s="254"/>
      <c r="IDT179" s="254"/>
      <c r="IDU179" s="254"/>
      <c r="IDV179" s="254"/>
      <c r="IDW179" s="254"/>
      <c r="IDX179" s="254"/>
      <c r="IDY179" s="254"/>
      <c r="IDZ179" s="254"/>
      <c r="IEA179" s="254"/>
      <c r="IEB179" s="254"/>
      <c r="IEC179" s="254"/>
      <c r="IED179" s="254"/>
      <c r="IEE179" s="254"/>
      <c r="IEF179" s="254"/>
      <c r="IEG179" s="254"/>
      <c r="IEH179" s="254"/>
      <c r="IEI179" s="254"/>
      <c r="IEJ179" s="254"/>
      <c r="IEK179" s="254"/>
      <c r="IEL179" s="254"/>
      <c r="IEM179" s="254"/>
      <c r="IEN179" s="254"/>
      <c r="IEO179" s="254"/>
      <c r="IEP179" s="254"/>
      <c r="IEQ179" s="254"/>
      <c r="IER179" s="254"/>
      <c r="IES179" s="254"/>
      <c r="IET179" s="254"/>
      <c r="IEU179" s="254"/>
      <c r="IEV179" s="254"/>
      <c r="IEW179" s="254"/>
      <c r="IEX179" s="254"/>
      <c r="IEY179" s="254"/>
      <c r="IEZ179" s="254"/>
      <c r="IFA179" s="254"/>
      <c r="IFB179" s="254"/>
      <c r="IFC179" s="254"/>
      <c r="IFD179" s="254"/>
      <c r="IFE179" s="254"/>
      <c r="IFF179" s="254"/>
      <c r="IFG179" s="254"/>
      <c r="IFH179" s="254"/>
      <c r="IFI179" s="254"/>
      <c r="IFJ179" s="254"/>
      <c r="IFK179" s="254"/>
      <c r="IFL179" s="254"/>
      <c r="IFM179" s="254"/>
      <c r="IFN179" s="254"/>
      <c r="IFO179" s="254"/>
      <c r="IFP179" s="254"/>
      <c r="IFQ179" s="254"/>
      <c r="IFR179" s="254"/>
      <c r="IFS179" s="254"/>
      <c r="IFT179" s="254"/>
      <c r="IFU179" s="254"/>
      <c r="IFV179" s="254"/>
      <c r="IFW179" s="254"/>
      <c r="IFX179" s="254"/>
      <c r="IFY179" s="254"/>
      <c r="IFZ179" s="254"/>
      <c r="IGA179" s="254"/>
      <c r="IGB179" s="254"/>
      <c r="IGC179" s="254"/>
      <c r="IGD179" s="254"/>
      <c r="IGE179" s="254"/>
      <c r="IGF179" s="254"/>
      <c r="IGG179" s="254"/>
      <c r="IGH179" s="254"/>
      <c r="IGI179" s="254"/>
      <c r="IGJ179" s="254"/>
      <c r="IGK179" s="254"/>
      <c r="IGL179" s="254"/>
      <c r="IGM179" s="254"/>
      <c r="IGN179" s="254"/>
      <c r="IGO179" s="254"/>
      <c r="IGP179" s="254"/>
      <c r="IGQ179" s="254"/>
      <c r="IGR179" s="254"/>
      <c r="IGS179" s="254"/>
      <c r="IGT179" s="254"/>
      <c r="IGU179" s="254"/>
      <c r="IGV179" s="254"/>
      <c r="IGW179" s="254"/>
      <c r="IGX179" s="254"/>
      <c r="IGY179" s="254"/>
      <c r="IGZ179" s="254"/>
      <c r="IHA179" s="254"/>
      <c r="IHB179" s="254"/>
      <c r="IHC179" s="254"/>
      <c r="IHD179" s="254"/>
      <c r="IHE179" s="254"/>
      <c r="IHF179" s="254"/>
      <c r="IHG179" s="254"/>
      <c r="IHH179" s="254"/>
      <c r="IHI179" s="254"/>
      <c r="IHJ179" s="254"/>
      <c r="IHK179" s="254"/>
      <c r="IHL179" s="254"/>
      <c r="IHM179" s="254"/>
      <c r="IHN179" s="254"/>
      <c r="IHO179" s="254"/>
      <c r="IHP179" s="254"/>
      <c r="IHQ179" s="254"/>
      <c r="IHR179" s="254"/>
      <c r="IHS179" s="254"/>
      <c r="IHT179" s="254"/>
      <c r="IHU179" s="254"/>
      <c r="IHV179" s="254"/>
      <c r="IHW179" s="254"/>
      <c r="IHX179" s="254"/>
      <c r="IHY179" s="254"/>
      <c r="IHZ179" s="254"/>
      <c r="IIA179" s="254"/>
      <c r="IIB179" s="254"/>
      <c r="IIC179" s="254"/>
      <c r="IID179" s="254"/>
      <c r="IIE179" s="254"/>
      <c r="IIF179" s="254"/>
      <c r="IIG179" s="254"/>
      <c r="IIH179" s="254"/>
      <c r="III179" s="254"/>
      <c r="IIJ179" s="254"/>
      <c r="IIK179" s="254"/>
      <c r="IIL179" s="254"/>
      <c r="IIM179" s="254"/>
      <c r="IIN179" s="254"/>
      <c r="IIO179" s="254"/>
      <c r="IIP179" s="254"/>
      <c r="IIQ179" s="254"/>
      <c r="IIR179" s="254"/>
      <c r="IIS179" s="254"/>
      <c r="IIT179" s="254"/>
      <c r="IIU179" s="254"/>
      <c r="IIV179" s="254"/>
      <c r="IIW179" s="254"/>
      <c r="IIX179" s="254"/>
      <c r="IIY179" s="254"/>
      <c r="IIZ179" s="254"/>
      <c r="IJA179" s="254"/>
      <c r="IJB179" s="254"/>
      <c r="IJC179" s="254"/>
      <c r="IJD179" s="254"/>
      <c r="IJE179" s="254"/>
      <c r="IJF179" s="254"/>
      <c r="IJG179" s="254"/>
      <c r="IJH179" s="254"/>
      <c r="IJI179" s="254"/>
      <c r="IJJ179" s="254"/>
      <c r="IJK179" s="254"/>
      <c r="IJL179" s="254"/>
      <c r="IJM179" s="254"/>
      <c r="IJN179" s="254"/>
      <c r="IJO179" s="254"/>
      <c r="IJP179" s="254"/>
      <c r="IJQ179" s="254"/>
      <c r="IJR179" s="254"/>
      <c r="IJS179" s="254"/>
      <c r="IJT179" s="254"/>
      <c r="IJU179" s="254"/>
      <c r="IJV179" s="254"/>
      <c r="IJW179" s="254"/>
      <c r="IJX179" s="254"/>
      <c r="IJY179" s="254"/>
      <c r="IJZ179" s="254"/>
      <c r="IKA179" s="254"/>
      <c r="IKB179" s="254"/>
      <c r="IKC179" s="254"/>
      <c r="IKD179" s="254"/>
      <c r="IKE179" s="254"/>
      <c r="IKF179" s="254"/>
      <c r="IKG179" s="254"/>
      <c r="IKH179" s="254"/>
      <c r="IKI179" s="254"/>
      <c r="IKJ179" s="254"/>
      <c r="IKK179" s="254"/>
      <c r="IKL179" s="254"/>
      <c r="IKM179" s="254"/>
      <c r="IKN179" s="254"/>
      <c r="IKO179" s="254"/>
      <c r="IKP179" s="254"/>
      <c r="IKQ179" s="254"/>
      <c r="IKR179" s="254"/>
      <c r="IKS179" s="254"/>
      <c r="IKT179" s="254"/>
      <c r="IKU179" s="254"/>
      <c r="IKV179" s="254"/>
      <c r="IKW179" s="254"/>
      <c r="IKX179" s="254"/>
      <c r="IKY179" s="254"/>
      <c r="IKZ179" s="254"/>
      <c r="ILA179" s="254"/>
      <c r="ILB179" s="254"/>
      <c r="ILC179" s="254"/>
      <c r="ILD179" s="254"/>
      <c r="ILE179" s="254"/>
      <c r="ILF179" s="254"/>
      <c r="ILG179" s="254"/>
      <c r="ILH179" s="254"/>
      <c r="ILI179" s="254"/>
      <c r="ILJ179" s="254"/>
      <c r="ILK179" s="254"/>
      <c r="ILL179" s="254"/>
      <c r="ILM179" s="254"/>
      <c r="ILN179" s="254"/>
      <c r="ILO179" s="254"/>
      <c r="ILP179" s="254"/>
      <c r="ILQ179" s="254"/>
      <c r="ILR179" s="254"/>
      <c r="ILS179" s="254"/>
      <c r="ILT179" s="254"/>
      <c r="ILU179" s="254"/>
      <c r="ILV179" s="254"/>
      <c r="ILW179" s="254"/>
      <c r="ILX179" s="254"/>
      <c r="ILY179" s="254"/>
      <c r="ILZ179" s="254"/>
      <c r="IMA179" s="254"/>
      <c r="IMB179" s="254"/>
      <c r="IMC179" s="254"/>
      <c r="IMD179" s="254"/>
      <c r="IME179" s="254"/>
      <c r="IMF179" s="254"/>
      <c r="IMG179" s="254"/>
      <c r="IMH179" s="254"/>
      <c r="IMI179" s="254"/>
      <c r="IMJ179" s="254"/>
      <c r="IMK179" s="254"/>
      <c r="IML179" s="254"/>
      <c r="IMM179" s="254"/>
      <c r="IMN179" s="254"/>
      <c r="IMO179" s="254"/>
      <c r="IMP179" s="254"/>
      <c r="IMQ179" s="254"/>
      <c r="IMR179" s="254"/>
      <c r="IMS179" s="254"/>
      <c r="IMT179" s="254"/>
      <c r="IMU179" s="254"/>
      <c r="IMV179" s="254"/>
      <c r="IMW179" s="254"/>
      <c r="IMX179" s="254"/>
      <c r="IMY179" s="254"/>
      <c r="IMZ179" s="254"/>
      <c r="INA179" s="254"/>
      <c r="INB179" s="254"/>
      <c r="INC179" s="254"/>
      <c r="IND179" s="254"/>
      <c r="INE179" s="254"/>
      <c r="INF179" s="254"/>
      <c r="ING179" s="254"/>
      <c r="INH179" s="254"/>
      <c r="INI179" s="254"/>
      <c r="INJ179" s="254"/>
      <c r="INK179" s="254"/>
      <c r="INL179" s="254"/>
      <c r="INM179" s="254"/>
      <c r="INN179" s="254"/>
      <c r="INO179" s="254"/>
      <c r="INP179" s="254"/>
      <c r="INQ179" s="254"/>
      <c r="INR179" s="254"/>
      <c r="INS179" s="254"/>
      <c r="INT179" s="254"/>
      <c r="INU179" s="254"/>
      <c r="INV179" s="254"/>
      <c r="INW179" s="254"/>
      <c r="INX179" s="254"/>
      <c r="INY179" s="254"/>
      <c r="INZ179" s="254"/>
      <c r="IOA179" s="254"/>
      <c r="IOB179" s="254"/>
      <c r="IOC179" s="254"/>
      <c r="IOD179" s="254"/>
      <c r="IOE179" s="254"/>
      <c r="IOF179" s="254"/>
      <c r="IOG179" s="254"/>
      <c r="IOH179" s="254"/>
      <c r="IOI179" s="254"/>
      <c r="IOJ179" s="254"/>
      <c r="IOK179" s="254"/>
      <c r="IOL179" s="254"/>
      <c r="IOM179" s="254"/>
      <c r="ION179" s="254"/>
      <c r="IOO179" s="254"/>
      <c r="IOP179" s="254"/>
      <c r="IOQ179" s="254"/>
      <c r="IOR179" s="254"/>
      <c r="IOS179" s="254"/>
      <c r="IOT179" s="254"/>
      <c r="IOU179" s="254"/>
      <c r="IOV179" s="254"/>
      <c r="IOW179" s="254"/>
      <c r="IOX179" s="254"/>
      <c r="IOY179" s="254"/>
      <c r="IOZ179" s="254"/>
      <c r="IPA179" s="254"/>
      <c r="IPB179" s="254"/>
      <c r="IPC179" s="254"/>
      <c r="IPD179" s="254"/>
      <c r="IPE179" s="254"/>
      <c r="IPF179" s="254"/>
      <c r="IPG179" s="254"/>
      <c r="IPH179" s="254"/>
      <c r="IPI179" s="254"/>
      <c r="IPJ179" s="254"/>
      <c r="IPK179" s="254"/>
      <c r="IPL179" s="254"/>
      <c r="IPM179" s="254"/>
      <c r="IPN179" s="254"/>
      <c r="IPO179" s="254"/>
      <c r="IPP179" s="254"/>
      <c r="IPQ179" s="254"/>
      <c r="IPR179" s="254"/>
      <c r="IPS179" s="254"/>
      <c r="IPT179" s="254"/>
      <c r="IPU179" s="254"/>
      <c r="IPV179" s="254"/>
      <c r="IPW179" s="254"/>
      <c r="IPX179" s="254"/>
      <c r="IPY179" s="254"/>
      <c r="IPZ179" s="254"/>
      <c r="IQA179" s="254"/>
      <c r="IQB179" s="254"/>
      <c r="IQC179" s="254"/>
      <c r="IQD179" s="254"/>
      <c r="IQE179" s="254"/>
      <c r="IQF179" s="254"/>
      <c r="IQG179" s="254"/>
      <c r="IQH179" s="254"/>
      <c r="IQI179" s="254"/>
      <c r="IQJ179" s="254"/>
      <c r="IQK179" s="254"/>
      <c r="IQL179" s="254"/>
      <c r="IQM179" s="254"/>
      <c r="IQN179" s="254"/>
      <c r="IQO179" s="254"/>
      <c r="IQP179" s="254"/>
      <c r="IQQ179" s="254"/>
      <c r="IQR179" s="254"/>
      <c r="IQS179" s="254"/>
      <c r="IQT179" s="254"/>
      <c r="IQU179" s="254"/>
      <c r="IQV179" s="254"/>
      <c r="IQW179" s="254"/>
      <c r="IQX179" s="254"/>
      <c r="IQY179" s="254"/>
      <c r="IQZ179" s="254"/>
      <c r="IRA179" s="254"/>
      <c r="IRB179" s="254"/>
      <c r="IRC179" s="254"/>
      <c r="IRD179" s="254"/>
      <c r="IRE179" s="254"/>
      <c r="IRF179" s="254"/>
      <c r="IRG179" s="254"/>
      <c r="IRH179" s="254"/>
      <c r="IRI179" s="254"/>
      <c r="IRJ179" s="254"/>
      <c r="IRK179" s="254"/>
      <c r="IRL179" s="254"/>
      <c r="IRM179" s="254"/>
      <c r="IRN179" s="254"/>
      <c r="IRO179" s="254"/>
      <c r="IRP179" s="254"/>
      <c r="IRQ179" s="254"/>
      <c r="IRR179" s="254"/>
      <c r="IRS179" s="254"/>
      <c r="IRT179" s="254"/>
      <c r="IRU179" s="254"/>
      <c r="IRV179" s="254"/>
      <c r="IRW179" s="254"/>
      <c r="IRX179" s="254"/>
      <c r="IRY179" s="254"/>
      <c r="IRZ179" s="254"/>
      <c r="ISA179" s="254"/>
      <c r="ISB179" s="254"/>
      <c r="ISC179" s="254"/>
      <c r="ISD179" s="254"/>
      <c r="ISE179" s="254"/>
      <c r="ISF179" s="254"/>
      <c r="ISG179" s="254"/>
      <c r="ISH179" s="254"/>
      <c r="ISI179" s="254"/>
      <c r="ISJ179" s="254"/>
      <c r="ISK179" s="254"/>
      <c r="ISL179" s="254"/>
      <c r="ISM179" s="254"/>
      <c r="ISN179" s="254"/>
      <c r="ISO179" s="254"/>
      <c r="ISP179" s="254"/>
      <c r="ISQ179" s="254"/>
      <c r="ISR179" s="254"/>
      <c r="ISS179" s="254"/>
      <c r="IST179" s="254"/>
      <c r="ISU179" s="254"/>
      <c r="ISV179" s="254"/>
      <c r="ISW179" s="254"/>
      <c r="ISX179" s="254"/>
      <c r="ISY179" s="254"/>
      <c r="ISZ179" s="254"/>
      <c r="ITA179" s="254"/>
      <c r="ITB179" s="254"/>
      <c r="ITC179" s="254"/>
      <c r="ITD179" s="254"/>
      <c r="ITE179" s="254"/>
      <c r="ITF179" s="254"/>
      <c r="ITG179" s="254"/>
      <c r="ITH179" s="254"/>
      <c r="ITI179" s="254"/>
      <c r="ITJ179" s="254"/>
      <c r="ITK179" s="254"/>
      <c r="ITL179" s="254"/>
      <c r="ITM179" s="254"/>
      <c r="ITN179" s="254"/>
      <c r="ITO179" s="254"/>
      <c r="ITP179" s="254"/>
      <c r="ITQ179" s="254"/>
      <c r="ITR179" s="254"/>
      <c r="ITS179" s="254"/>
      <c r="ITT179" s="254"/>
      <c r="ITU179" s="254"/>
      <c r="ITV179" s="254"/>
      <c r="ITW179" s="254"/>
      <c r="ITX179" s="254"/>
      <c r="ITY179" s="254"/>
      <c r="ITZ179" s="254"/>
      <c r="IUA179" s="254"/>
      <c r="IUB179" s="254"/>
      <c r="IUC179" s="254"/>
      <c r="IUD179" s="254"/>
      <c r="IUE179" s="254"/>
      <c r="IUF179" s="254"/>
      <c r="IUG179" s="254"/>
      <c r="IUH179" s="254"/>
      <c r="IUI179" s="254"/>
      <c r="IUJ179" s="254"/>
      <c r="IUK179" s="254"/>
      <c r="IUL179" s="254"/>
      <c r="IUM179" s="254"/>
      <c r="IUN179" s="254"/>
      <c r="IUO179" s="254"/>
      <c r="IUP179" s="254"/>
      <c r="IUQ179" s="254"/>
      <c r="IUR179" s="254"/>
      <c r="IUS179" s="254"/>
      <c r="IUT179" s="254"/>
      <c r="IUU179" s="254"/>
      <c r="IUV179" s="254"/>
      <c r="IUW179" s="254"/>
      <c r="IUX179" s="254"/>
      <c r="IUY179" s="254"/>
      <c r="IUZ179" s="254"/>
      <c r="IVA179" s="254"/>
      <c r="IVB179" s="254"/>
      <c r="IVC179" s="254"/>
      <c r="IVD179" s="254"/>
      <c r="IVE179" s="254"/>
      <c r="IVF179" s="254"/>
      <c r="IVG179" s="254"/>
      <c r="IVH179" s="254"/>
      <c r="IVI179" s="254"/>
      <c r="IVJ179" s="254"/>
      <c r="IVK179" s="254"/>
      <c r="IVL179" s="254"/>
      <c r="IVM179" s="254"/>
      <c r="IVN179" s="254"/>
      <c r="IVO179" s="254"/>
      <c r="IVP179" s="254"/>
      <c r="IVQ179" s="254"/>
      <c r="IVR179" s="254"/>
      <c r="IVS179" s="254"/>
      <c r="IVT179" s="254"/>
      <c r="IVU179" s="254"/>
      <c r="IVV179" s="254"/>
      <c r="IVW179" s="254"/>
      <c r="IVX179" s="254"/>
      <c r="IVY179" s="254"/>
      <c r="IVZ179" s="254"/>
      <c r="IWA179" s="254"/>
      <c r="IWB179" s="254"/>
      <c r="IWC179" s="254"/>
      <c r="IWD179" s="254"/>
      <c r="IWE179" s="254"/>
      <c r="IWF179" s="254"/>
      <c r="IWG179" s="254"/>
      <c r="IWH179" s="254"/>
      <c r="IWI179" s="254"/>
      <c r="IWJ179" s="254"/>
      <c r="IWK179" s="254"/>
      <c r="IWL179" s="254"/>
      <c r="IWM179" s="254"/>
      <c r="IWN179" s="254"/>
      <c r="IWO179" s="254"/>
      <c r="IWP179" s="254"/>
      <c r="IWQ179" s="254"/>
      <c r="IWR179" s="254"/>
      <c r="IWS179" s="254"/>
      <c r="IWT179" s="254"/>
      <c r="IWU179" s="254"/>
      <c r="IWV179" s="254"/>
      <c r="IWW179" s="254"/>
      <c r="IWX179" s="254"/>
      <c r="IWY179" s="254"/>
      <c r="IWZ179" s="254"/>
      <c r="IXA179" s="254"/>
      <c r="IXB179" s="254"/>
      <c r="IXC179" s="254"/>
      <c r="IXD179" s="254"/>
      <c r="IXE179" s="254"/>
      <c r="IXF179" s="254"/>
      <c r="IXG179" s="254"/>
      <c r="IXH179" s="254"/>
      <c r="IXI179" s="254"/>
      <c r="IXJ179" s="254"/>
      <c r="IXK179" s="254"/>
      <c r="IXL179" s="254"/>
      <c r="IXM179" s="254"/>
      <c r="IXN179" s="254"/>
      <c r="IXO179" s="254"/>
      <c r="IXP179" s="254"/>
      <c r="IXQ179" s="254"/>
      <c r="IXR179" s="254"/>
      <c r="IXS179" s="254"/>
      <c r="IXT179" s="254"/>
      <c r="IXU179" s="254"/>
      <c r="IXV179" s="254"/>
      <c r="IXW179" s="254"/>
      <c r="IXX179" s="254"/>
      <c r="IXY179" s="254"/>
      <c r="IXZ179" s="254"/>
      <c r="IYA179" s="254"/>
      <c r="IYB179" s="254"/>
      <c r="IYC179" s="254"/>
      <c r="IYD179" s="254"/>
      <c r="IYE179" s="254"/>
      <c r="IYF179" s="254"/>
      <c r="IYG179" s="254"/>
      <c r="IYH179" s="254"/>
      <c r="IYI179" s="254"/>
      <c r="IYJ179" s="254"/>
      <c r="IYK179" s="254"/>
      <c r="IYL179" s="254"/>
      <c r="IYM179" s="254"/>
      <c r="IYN179" s="254"/>
      <c r="IYO179" s="254"/>
      <c r="IYP179" s="254"/>
      <c r="IYQ179" s="254"/>
      <c r="IYR179" s="254"/>
      <c r="IYS179" s="254"/>
      <c r="IYT179" s="254"/>
      <c r="IYU179" s="254"/>
      <c r="IYV179" s="254"/>
      <c r="IYW179" s="254"/>
      <c r="IYX179" s="254"/>
      <c r="IYY179" s="254"/>
      <c r="IYZ179" s="254"/>
      <c r="IZA179" s="254"/>
      <c r="IZB179" s="254"/>
      <c r="IZC179" s="254"/>
      <c r="IZD179" s="254"/>
      <c r="IZE179" s="254"/>
      <c r="IZF179" s="254"/>
      <c r="IZG179" s="254"/>
      <c r="IZH179" s="254"/>
      <c r="IZI179" s="254"/>
      <c r="IZJ179" s="254"/>
      <c r="IZK179" s="254"/>
      <c r="IZL179" s="254"/>
      <c r="IZM179" s="254"/>
      <c r="IZN179" s="254"/>
      <c r="IZO179" s="254"/>
      <c r="IZP179" s="254"/>
      <c r="IZQ179" s="254"/>
      <c r="IZR179" s="254"/>
      <c r="IZS179" s="254"/>
      <c r="IZT179" s="254"/>
      <c r="IZU179" s="254"/>
      <c r="IZV179" s="254"/>
      <c r="IZW179" s="254"/>
      <c r="IZX179" s="254"/>
      <c r="IZY179" s="254"/>
      <c r="IZZ179" s="254"/>
      <c r="JAA179" s="254"/>
      <c r="JAB179" s="254"/>
      <c r="JAC179" s="254"/>
      <c r="JAD179" s="254"/>
      <c r="JAE179" s="254"/>
      <c r="JAF179" s="254"/>
      <c r="JAG179" s="254"/>
      <c r="JAH179" s="254"/>
      <c r="JAI179" s="254"/>
      <c r="JAJ179" s="254"/>
      <c r="JAK179" s="254"/>
      <c r="JAL179" s="254"/>
      <c r="JAM179" s="254"/>
      <c r="JAN179" s="254"/>
      <c r="JAO179" s="254"/>
      <c r="JAP179" s="254"/>
      <c r="JAQ179" s="254"/>
      <c r="JAR179" s="254"/>
      <c r="JAS179" s="254"/>
      <c r="JAT179" s="254"/>
      <c r="JAU179" s="254"/>
      <c r="JAV179" s="254"/>
      <c r="JAW179" s="254"/>
      <c r="JAX179" s="254"/>
      <c r="JAY179" s="254"/>
      <c r="JAZ179" s="254"/>
      <c r="JBA179" s="254"/>
      <c r="JBB179" s="254"/>
      <c r="JBC179" s="254"/>
      <c r="JBD179" s="254"/>
      <c r="JBE179" s="254"/>
      <c r="JBF179" s="254"/>
      <c r="JBG179" s="254"/>
      <c r="JBH179" s="254"/>
      <c r="JBI179" s="254"/>
      <c r="JBJ179" s="254"/>
      <c r="JBK179" s="254"/>
      <c r="JBL179" s="254"/>
      <c r="JBM179" s="254"/>
      <c r="JBN179" s="254"/>
      <c r="JBO179" s="254"/>
      <c r="JBP179" s="254"/>
      <c r="JBQ179" s="254"/>
      <c r="JBR179" s="254"/>
      <c r="JBS179" s="254"/>
      <c r="JBT179" s="254"/>
      <c r="JBU179" s="254"/>
      <c r="JBV179" s="254"/>
      <c r="JBW179" s="254"/>
      <c r="JBX179" s="254"/>
      <c r="JBY179" s="254"/>
      <c r="JBZ179" s="254"/>
      <c r="JCA179" s="254"/>
      <c r="JCB179" s="254"/>
      <c r="JCC179" s="254"/>
      <c r="JCD179" s="254"/>
      <c r="JCE179" s="254"/>
      <c r="JCF179" s="254"/>
      <c r="JCG179" s="254"/>
      <c r="JCH179" s="254"/>
      <c r="JCI179" s="254"/>
      <c r="JCJ179" s="254"/>
      <c r="JCK179" s="254"/>
      <c r="JCL179" s="254"/>
      <c r="JCM179" s="254"/>
      <c r="JCN179" s="254"/>
      <c r="JCO179" s="254"/>
      <c r="JCP179" s="254"/>
      <c r="JCQ179" s="254"/>
      <c r="JCR179" s="254"/>
      <c r="JCS179" s="254"/>
      <c r="JCT179" s="254"/>
      <c r="JCU179" s="254"/>
      <c r="JCV179" s="254"/>
      <c r="JCW179" s="254"/>
      <c r="JCX179" s="254"/>
      <c r="JCY179" s="254"/>
      <c r="JCZ179" s="254"/>
      <c r="JDA179" s="254"/>
      <c r="JDB179" s="254"/>
      <c r="JDC179" s="254"/>
      <c r="JDD179" s="254"/>
      <c r="JDE179" s="254"/>
      <c r="JDF179" s="254"/>
      <c r="JDG179" s="254"/>
      <c r="JDH179" s="254"/>
      <c r="JDI179" s="254"/>
      <c r="JDJ179" s="254"/>
      <c r="JDK179" s="254"/>
      <c r="JDL179" s="254"/>
      <c r="JDM179" s="254"/>
      <c r="JDN179" s="254"/>
      <c r="JDO179" s="254"/>
      <c r="JDP179" s="254"/>
      <c r="JDQ179" s="254"/>
      <c r="JDR179" s="254"/>
      <c r="JDS179" s="254"/>
      <c r="JDT179" s="254"/>
      <c r="JDU179" s="254"/>
      <c r="JDV179" s="254"/>
      <c r="JDW179" s="254"/>
      <c r="JDX179" s="254"/>
      <c r="JDY179" s="254"/>
      <c r="JDZ179" s="254"/>
      <c r="JEA179" s="254"/>
      <c r="JEB179" s="254"/>
      <c r="JEC179" s="254"/>
      <c r="JED179" s="254"/>
      <c r="JEE179" s="254"/>
      <c r="JEF179" s="254"/>
      <c r="JEG179" s="254"/>
      <c r="JEH179" s="254"/>
      <c r="JEI179" s="254"/>
      <c r="JEJ179" s="254"/>
      <c r="JEK179" s="254"/>
      <c r="JEL179" s="254"/>
      <c r="JEM179" s="254"/>
      <c r="JEN179" s="254"/>
      <c r="JEO179" s="254"/>
      <c r="JEP179" s="254"/>
      <c r="JEQ179" s="254"/>
      <c r="JER179" s="254"/>
      <c r="JES179" s="254"/>
      <c r="JET179" s="254"/>
      <c r="JEU179" s="254"/>
      <c r="JEV179" s="254"/>
      <c r="JEW179" s="254"/>
      <c r="JEX179" s="254"/>
      <c r="JEY179" s="254"/>
      <c r="JEZ179" s="254"/>
      <c r="JFA179" s="254"/>
      <c r="JFB179" s="254"/>
      <c r="JFC179" s="254"/>
      <c r="JFD179" s="254"/>
      <c r="JFE179" s="254"/>
      <c r="JFF179" s="254"/>
      <c r="JFG179" s="254"/>
      <c r="JFH179" s="254"/>
      <c r="JFI179" s="254"/>
      <c r="JFJ179" s="254"/>
      <c r="JFK179" s="254"/>
      <c r="JFL179" s="254"/>
      <c r="JFM179" s="254"/>
      <c r="JFN179" s="254"/>
      <c r="JFO179" s="254"/>
      <c r="JFP179" s="254"/>
      <c r="JFQ179" s="254"/>
      <c r="JFR179" s="254"/>
      <c r="JFS179" s="254"/>
      <c r="JFT179" s="254"/>
      <c r="JFU179" s="254"/>
      <c r="JFV179" s="254"/>
      <c r="JFW179" s="254"/>
      <c r="JFX179" s="254"/>
      <c r="JFY179" s="254"/>
      <c r="JFZ179" s="254"/>
      <c r="JGA179" s="254"/>
      <c r="JGB179" s="254"/>
      <c r="JGC179" s="254"/>
      <c r="JGD179" s="254"/>
      <c r="JGE179" s="254"/>
      <c r="JGF179" s="254"/>
      <c r="JGG179" s="254"/>
      <c r="JGH179" s="254"/>
      <c r="JGI179" s="254"/>
      <c r="JGJ179" s="254"/>
      <c r="JGK179" s="254"/>
      <c r="JGL179" s="254"/>
      <c r="JGM179" s="254"/>
      <c r="JGN179" s="254"/>
      <c r="JGO179" s="254"/>
      <c r="JGP179" s="254"/>
      <c r="JGQ179" s="254"/>
      <c r="JGR179" s="254"/>
      <c r="JGS179" s="254"/>
      <c r="JGT179" s="254"/>
      <c r="JGU179" s="254"/>
      <c r="JGV179" s="254"/>
      <c r="JGW179" s="254"/>
      <c r="JGX179" s="254"/>
      <c r="JGY179" s="254"/>
      <c r="JGZ179" s="254"/>
      <c r="JHA179" s="254"/>
      <c r="JHB179" s="254"/>
      <c r="JHC179" s="254"/>
      <c r="JHD179" s="254"/>
      <c r="JHE179" s="254"/>
      <c r="JHF179" s="254"/>
      <c r="JHG179" s="254"/>
      <c r="JHH179" s="254"/>
      <c r="JHI179" s="254"/>
      <c r="JHJ179" s="254"/>
      <c r="JHK179" s="254"/>
      <c r="JHL179" s="254"/>
      <c r="JHM179" s="254"/>
      <c r="JHN179" s="254"/>
      <c r="JHO179" s="254"/>
      <c r="JHP179" s="254"/>
      <c r="JHQ179" s="254"/>
      <c r="JHR179" s="254"/>
      <c r="JHS179" s="254"/>
      <c r="JHT179" s="254"/>
      <c r="JHU179" s="254"/>
      <c r="JHV179" s="254"/>
      <c r="JHW179" s="254"/>
      <c r="JHX179" s="254"/>
      <c r="JHY179" s="254"/>
      <c r="JHZ179" s="254"/>
      <c r="JIA179" s="254"/>
      <c r="JIB179" s="254"/>
      <c r="JIC179" s="254"/>
      <c r="JID179" s="254"/>
      <c r="JIE179" s="254"/>
      <c r="JIF179" s="254"/>
      <c r="JIG179" s="254"/>
      <c r="JIH179" s="254"/>
      <c r="JII179" s="254"/>
      <c r="JIJ179" s="254"/>
      <c r="JIK179" s="254"/>
      <c r="JIL179" s="254"/>
      <c r="JIM179" s="254"/>
      <c r="JIN179" s="254"/>
      <c r="JIO179" s="254"/>
      <c r="JIP179" s="254"/>
      <c r="JIQ179" s="254"/>
      <c r="JIR179" s="254"/>
      <c r="JIS179" s="254"/>
      <c r="JIT179" s="254"/>
      <c r="JIU179" s="254"/>
      <c r="JIV179" s="254"/>
      <c r="JIW179" s="254"/>
      <c r="JIX179" s="254"/>
      <c r="JIY179" s="254"/>
      <c r="JIZ179" s="254"/>
      <c r="JJA179" s="254"/>
      <c r="JJB179" s="254"/>
      <c r="JJC179" s="254"/>
      <c r="JJD179" s="254"/>
      <c r="JJE179" s="254"/>
      <c r="JJF179" s="254"/>
      <c r="JJG179" s="254"/>
      <c r="JJH179" s="254"/>
      <c r="JJI179" s="254"/>
      <c r="JJJ179" s="254"/>
      <c r="JJK179" s="254"/>
      <c r="JJL179" s="254"/>
      <c r="JJM179" s="254"/>
      <c r="JJN179" s="254"/>
      <c r="JJO179" s="254"/>
      <c r="JJP179" s="254"/>
      <c r="JJQ179" s="254"/>
      <c r="JJR179" s="254"/>
      <c r="JJS179" s="254"/>
      <c r="JJT179" s="254"/>
      <c r="JJU179" s="254"/>
      <c r="JJV179" s="254"/>
      <c r="JJW179" s="254"/>
      <c r="JJX179" s="254"/>
      <c r="JJY179" s="254"/>
      <c r="JJZ179" s="254"/>
      <c r="JKA179" s="254"/>
      <c r="JKB179" s="254"/>
      <c r="JKC179" s="254"/>
      <c r="JKD179" s="254"/>
      <c r="JKE179" s="254"/>
      <c r="JKF179" s="254"/>
      <c r="JKG179" s="254"/>
      <c r="JKH179" s="254"/>
      <c r="JKI179" s="254"/>
      <c r="JKJ179" s="254"/>
      <c r="JKK179" s="254"/>
      <c r="JKL179" s="254"/>
      <c r="JKM179" s="254"/>
      <c r="JKN179" s="254"/>
      <c r="JKO179" s="254"/>
      <c r="JKP179" s="254"/>
      <c r="JKQ179" s="254"/>
      <c r="JKR179" s="254"/>
      <c r="JKS179" s="254"/>
      <c r="JKT179" s="254"/>
      <c r="JKU179" s="254"/>
      <c r="JKV179" s="254"/>
      <c r="JKW179" s="254"/>
      <c r="JKX179" s="254"/>
      <c r="JKY179" s="254"/>
      <c r="JKZ179" s="254"/>
      <c r="JLA179" s="254"/>
      <c r="JLB179" s="254"/>
      <c r="JLC179" s="254"/>
      <c r="JLD179" s="254"/>
      <c r="JLE179" s="254"/>
      <c r="JLF179" s="254"/>
      <c r="JLG179" s="254"/>
      <c r="JLH179" s="254"/>
      <c r="JLI179" s="254"/>
      <c r="JLJ179" s="254"/>
      <c r="JLK179" s="254"/>
      <c r="JLL179" s="254"/>
      <c r="JLM179" s="254"/>
      <c r="JLN179" s="254"/>
      <c r="JLO179" s="254"/>
      <c r="JLP179" s="254"/>
      <c r="JLQ179" s="254"/>
      <c r="JLR179" s="254"/>
      <c r="JLS179" s="254"/>
      <c r="JLT179" s="254"/>
      <c r="JLU179" s="254"/>
      <c r="JLV179" s="254"/>
      <c r="JLW179" s="254"/>
      <c r="JLX179" s="254"/>
      <c r="JLY179" s="254"/>
      <c r="JLZ179" s="254"/>
      <c r="JMA179" s="254"/>
      <c r="JMB179" s="254"/>
      <c r="JMC179" s="254"/>
      <c r="JMD179" s="254"/>
      <c r="JME179" s="254"/>
      <c r="JMF179" s="254"/>
      <c r="JMG179" s="254"/>
      <c r="JMH179" s="254"/>
      <c r="JMI179" s="254"/>
      <c r="JMJ179" s="254"/>
      <c r="JMK179" s="254"/>
      <c r="JML179" s="254"/>
      <c r="JMM179" s="254"/>
      <c r="JMN179" s="254"/>
      <c r="JMO179" s="254"/>
      <c r="JMP179" s="254"/>
      <c r="JMQ179" s="254"/>
      <c r="JMR179" s="254"/>
      <c r="JMS179" s="254"/>
      <c r="JMT179" s="254"/>
      <c r="JMU179" s="254"/>
      <c r="JMV179" s="254"/>
      <c r="JMW179" s="254"/>
      <c r="JMX179" s="254"/>
      <c r="JMY179" s="254"/>
      <c r="JMZ179" s="254"/>
      <c r="JNA179" s="254"/>
      <c r="JNB179" s="254"/>
      <c r="JNC179" s="254"/>
      <c r="JND179" s="254"/>
      <c r="JNE179" s="254"/>
      <c r="JNF179" s="254"/>
      <c r="JNG179" s="254"/>
      <c r="JNH179" s="254"/>
      <c r="JNI179" s="254"/>
      <c r="JNJ179" s="254"/>
      <c r="JNK179" s="254"/>
      <c r="JNL179" s="254"/>
      <c r="JNM179" s="254"/>
      <c r="JNN179" s="254"/>
      <c r="JNO179" s="254"/>
      <c r="JNP179" s="254"/>
      <c r="JNQ179" s="254"/>
      <c r="JNR179" s="254"/>
      <c r="JNS179" s="254"/>
      <c r="JNT179" s="254"/>
      <c r="JNU179" s="254"/>
      <c r="JNV179" s="254"/>
      <c r="JNW179" s="254"/>
      <c r="JNX179" s="254"/>
      <c r="JNY179" s="254"/>
      <c r="JNZ179" s="254"/>
      <c r="JOA179" s="254"/>
      <c r="JOB179" s="254"/>
      <c r="JOC179" s="254"/>
      <c r="JOD179" s="254"/>
      <c r="JOE179" s="254"/>
      <c r="JOF179" s="254"/>
      <c r="JOG179" s="254"/>
      <c r="JOH179" s="254"/>
      <c r="JOI179" s="254"/>
      <c r="JOJ179" s="254"/>
      <c r="JOK179" s="254"/>
      <c r="JOL179" s="254"/>
      <c r="JOM179" s="254"/>
      <c r="JON179" s="254"/>
      <c r="JOO179" s="254"/>
      <c r="JOP179" s="254"/>
      <c r="JOQ179" s="254"/>
      <c r="JOR179" s="254"/>
      <c r="JOS179" s="254"/>
      <c r="JOT179" s="254"/>
      <c r="JOU179" s="254"/>
      <c r="JOV179" s="254"/>
      <c r="JOW179" s="254"/>
      <c r="JOX179" s="254"/>
      <c r="JOY179" s="254"/>
      <c r="JOZ179" s="254"/>
      <c r="JPA179" s="254"/>
      <c r="JPB179" s="254"/>
      <c r="JPC179" s="254"/>
      <c r="JPD179" s="254"/>
      <c r="JPE179" s="254"/>
      <c r="JPF179" s="254"/>
      <c r="JPG179" s="254"/>
      <c r="JPH179" s="254"/>
      <c r="JPI179" s="254"/>
      <c r="JPJ179" s="254"/>
      <c r="JPK179" s="254"/>
      <c r="JPL179" s="254"/>
      <c r="JPM179" s="254"/>
      <c r="JPN179" s="254"/>
      <c r="JPO179" s="254"/>
      <c r="JPP179" s="254"/>
      <c r="JPQ179" s="254"/>
      <c r="JPR179" s="254"/>
      <c r="JPS179" s="254"/>
      <c r="JPT179" s="254"/>
      <c r="JPU179" s="254"/>
      <c r="JPV179" s="254"/>
      <c r="JPW179" s="254"/>
      <c r="JPX179" s="254"/>
      <c r="JPY179" s="254"/>
      <c r="JPZ179" s="254"/>
      <c r="JQA179" s="254"/>
      <c r="JQB179" s="254"/>
      <c r="JQC179" s="254"/>
      <c r="JQD179" s="254"/>
      <c r="JQE179" s="254"/>
      <c r="JQF179" s="254"/>
      <c r="JQG179" s="254"/>
      <c r="JQH179" s="254"/>
      <c r="JQI179" s="254"/>
      <c r="JQJ179" s="254"/>
      <c r="JQK179" s="254"/>
      <c r="JQL179" s="254"/>
      <c r="JQM179" s="254"/>
      <c r="JQN179" s="254"/>
      <c r="JQO179" s="254"/>
      <c r="JQP179" s="254"/>
      <c r="JQQ179" s="254"/>
      <c r="JQR179" s="254"/>
      <c r="JQS179" s="254"/>
      <c r="JQT179" s="254"/>
      <c r="JQU179" s="254"/>
      <c r="JQV179" s="254"/>
      <c r="JQW179" s="254"/>
      <c r="JQX179" s="254"/>
      <c r="JQY179" s="254"/>
      <c r="JQZ179" s="254"/>
      <c r="JRA179" s="254"/>
      <c r="JRB179" s="254"/>
      <c r="JRC179" s="254"/>
      <c r="JRD179" s="254"/>
      <c r="JRE179" s="254"/>
      <c r="JRF179" s="254"/>
      <c r="JRG179" s="254"/>
      <c r="JRH179" s="254"/>
      <c r="JRI179" s="254"/>
      <c r="JRJ179" s="254"/>
      <c r="JRK179" s="254"/>
      <c r="JRL179" s="254"/>
      <c r="JRM179" s="254"/>
      <c r="JRN179" s="254"/>
      <c r="JRO179" s="254"/>
      <c r="JRP179" s="254"/>
      <c r="JRQ179" s="254"/>
      <c r="JRR179" s="254"/>
      <c r="JRS179" s="254"/>
      <c r="JRT179" s="254"/>
      <c r="JRU179" s="254"/>
      <c r="JRV179" s="254"/>
      <c r="JRW179" s="254"/>
      <c r="JRX179" s="254"/>
      <c r="JRY179" s="254"/>
      <c r="JRZ179" s="254"/>
      <c r="JSA179" s="254"/>
      <c r="JSB179" s="254"/>
      <c r="JSC179" s="254"/>
      <c r="JSD179" s="254"/>
      <c r="JSE179" s="254"/>
      <c r="JSF179" s="254"/>
      <c r="JSG179" s="254"/>
      <c r="JSH179" s="254"/>
      <c r="JSI179" s="254"/>
      <c r="JSJ179" s="254"/>
      <c r="JSK179" s="254"/>
      <c r="JSL179" s="254"/>
      <c r="JSM179" s="254"/>
      <c r="JSN179" s="254"/>
      <c r="JSO179" s="254"/>
      <c r="JSP179" s="254"/>
      <c r="JSQ179" s="254"/>
      <c r="JSR179" s="254"/>
      <c r="JSS179" s="254"/>
      <c r="JST179" s="254"/>
      <c r="JSU179" s="254"/>
      <c r="JSV179" s="254"/>
      <c r="JSW179" s="254"/>
      <c r="JSX179" s="254"/>
      <c r="JSY179" s="254"/>
      <c r="JSZ179" s="254"/>
      <c r="JTA179" s="254"/>
      <c r="JTB179" s="254"/>
      <c r="JTC179" s="254"/>
      <c r="JTD179" s="254"/>
      <c r="JTE179" s="254"/>
      <c r="JTF179" s="254"/>
      <c r="JTG179" s="254"/>
      <c r="JTH179" s="254"/>
      <c r="JTI179" s="254"/>
      <c r="JTJ179" s="254"/>
      <c r="JTK179" s="254"/>
      <c r="JTL179" s="254"/>
      <c r="JTM179" s="254"/>
      <c r="JTN179" s="254"/>
      <c r="JTO179" s="254"/>
      <c r="JTP179" s="254"/>
      <c r="JTQ179" s="254"/>
      <c r="JTR179" s="254"/>
      <c r="JTS179" s="254"/>
      <c r="JTT179" s="254"/>
      <c r="JTU179" s="254"/>
      <c r="JTV179" s="254"/>
      <c r="JTW179" s="254"/>
      <c r="JTX179" s="254"/>
      <c r="JTY179" s="254"/>
      <c r="JTZ179" s="254"/>
      <c r="JUA179" s="254"/>
      <c r="JUB179" s="254"/>
      <c r="JUC179" s="254"/>
      <c r="JUD179" s="254"/>
      <c r="JUE179" s="254"/>
      <c r="JUF179" s="254"/>
      <c r="JUG179" s="254"/>
      <c r="JUH179" s="254"/>
      <c r="JUI179" s="254"/>
      <c r="JUJ179" s="254"/>
      <c r="JUK179" s="254"/>
      <c r="JUL179" s="254"/>
      <c r="JUM179" s="254"/>
      <c r="JUN179" s="254"/>
      <c r="JUO179" s="254"/>
      <c r="JUP179" s="254"/>
      <c r="JUQ179" s="254"/>
      <c r="JUR179" s="254"/>
      <c r="JUS179" s="254"/>
      <c r="JUT179" s="254"/>
      <c r="JUU179" s="254"/>
      <c r="JUV179" s="254"/>
      <c r="JUW179" s="254"/>
      <c r="JUX179" s="254"/>
      <c r="JUY179" s="254"/>
      <c r="JUZ179" s="254"/>
      <c r="JVA179" s="254"/>
      <c r="JVB179" s="254"/>
      <c r="JVC179" s="254"/>
      <c r="JVD179" s="254"/>
      <c r="JVE179" s="254"/>
      <c r="JVF179" s="254"/>
      <c r="JVG179" s="254"/>
      <c r="JVH179" s="254"/>
      <c r="JVI179" s="254"/>
      <c r="JVJ179" s="254"/>
      <c r="JVK179" s="254"/>
      <c r="JVL179" s="254"/>
      <c r="JVM179" s="254"/>
      <c r="JVN179" s="254"/>
      <c r="JVO179" s="254"/>
      <c r="JVP179" s="254"/>
      <c r="JVQ179" s="254"/>
      <c r="JVR179" s="254"/>
      <c r="JVS179" s="254"/>
      <c r="JVT179" s="254"/>
      <c r="JVU179" s="254"/>
      <c r="JVV179" s="254"/>
      <c r="JVW179" s="254"/>
      <c r="JVX179" s="254"/>
      <c r="JVY179" s="254"/>
      <c r="JVZ179" s="254"/>
      <c r="JWA179" s="254"/>
      <c r="JWB179" s="254"/>
      <c r="JWC179" s="254"/>
      <c r="JWD179" s="254"/>
      <c r="JWE179" s="254"/>
      <c r="JWF179" s="254"/>
      <c r="JWG179" s="254"/>
      <c r="JWH179" s="254"/>
      <c r="JWI179" s="254"/>
      <c r="JWJ179" s="254"/>
      <c r="JWK179" s="254"/>
      <c r="JWL179" s="254"/>
      <c r="JWM179" s="254"/>
      <c r="JWN179" s="254"/>
      <c r="JWO179" s="254"/>
      <c r="JWP179" s="254"/>
      <c r="JWQ179" s="254"/>
      <c r="JWR179" s="254"/>
      <c r="JWS179" s="254"/>
      <c r="JWT179" s="254"/>
      <c r="JWU179" s="254"/>
      <c r="JWV179" s="254"/>
      <c r="JWW179" s="254"/>
      <c r="JWX179" s="254"/>
      <c r="JWY179" s="254"/>
      <c r="JWZ179" s="254"/>
      <c r="JXA179" s="254"/>
      <c r="JXB179" s="254"/>
      <c r="JXC179" s="254"/>
      <c r="JXD179" s="254"/>
      <c r="JXE179" s="254"/>
      <c r="JXF179" s="254"/>
      <c r="JXG179" s="254"/>
      <c r="JXH179" s="254"/>
      <c r="JXI179" s="254"/>
      <c r="JXJ179" s="254"/>
      <c r="JXK179" s="254"/>
      <c r="JXL179" s="254"/>
      <c r="JXM179" s="254"/>
      <c r="JXN179" s="254"/>
      <c r="JXO179" s="254"/>
      <c r="JXP179" s="254"/>
      <c r="JXQ179" s="254"/>
      <c r="JXR179" s="254"/>
      <c r="JXS179" s="254"/>
      <c r="JXT179" s="254"/>
      <c r="JXU179" s="254"/>
      <c r="JXV179" s="254"/>
      <c r="JXW179" s="254"/>
      <c r="JXX179" s="254"/>
      <c r="JXY179" s="254"/>
      <c r="JXZ179" s="254"/>
      <c r="JYA179" s="254"/>
      <c r="JYB179" s="254"/>
      <c r="JYC179" s="254"/>
      <c r="JYD179" s="254"/>
      <c r="JYE179" s="254"/>
      <c r="JYF179" s="254"/>
      <c r="JYG179" s="254"/>
      <c r="JYH179" s="254"/>
      <c r="JYI179" s="254"/>
      <c r="JYJ179" s="254"/>
      <c r="JYK179" s="254"/>
      <c r="JYL179" s="254"/>
      <c r="JYM179" s="254"/>
      <c r="JYN179" s="254"/>
      <c r="JYO179" s="254"/>
      <c r="JYP179" s="254"/>
      <c r="JYQ179" s="254"/>
      <c r="JYR179" s="254"/>
      <c r="JYS179" s="254"/>
      <c r="JYT179" s="254"/>
      <c r="JYU179" s="254"/>
      <c r="JYV179" s="254"/>
      <c r="JYW179" s="254"/>
      <c r="JYX179" s="254"/>
      <c r="JYY179" s="254"/>
      <c r="JYZ179" s="254"/>
      <c r="JZA179" s="254"/>
      <c r="JZB179" s="254"/>
      <c r="JZC179" s="254"/>
      <c r="JZD179" s="254"/>
      <c r="JZE179" s="254"/>
      <c r="JZF179" s="254"/>
      <c r="JZG179" s="254"/>
      <c r="JZH179" s="254"/>
      <c r="JZI179" s="254"/>
      <c r="JZJ179" s="254"/>
      <c r="JZK179" s="254"/>
      <c r="JZL179" s="254"/>
      <c r="JZM179" s="254"/>
      <c r="JZN179" s="254"/>
      <c r="JZO179" s="254"/>
      <c r="JZP179" s="254"/>
      <c r="JZQ179" s="254"/>
      <c r="JZR179" s="254"/>
      <c r="JZS179" s="254"/>
      <c r="JZT179" s="254"/>
      <c r="JZU179" s="254"/>
      <c r="JZV179" s="254"/>
      <c r="JZW179" s="254"/>
      <c r="JZX179" s="254"/>
      <c r="JZY179" s="254"/>
      <c r="JZZ179" s="254"/>
      <c r="KAA179" s="254"/>
      <c r="KAB179" s="254"/>
      <c r="KAC179" s="254"/>
      <c r="KAD179" s="254"/>
      <c r="KAE179" s="254"/>
      <c r="KAF179" s="254"/>
      <c r="KAG179" s="254"/>
      <c r="KAH179" s="254"/>
      <c r="KAI179" s="254"/>
      <c r="KAJ179" s="254"/>
      <c r="KAK179" s="254"/>
      <c r="KAL179" s="254"/>
      <c r="KAM179" s="254"/>
      <c r="KAN179" s="254"/>
      <c r="KAO179" s="254"/>
      <c r="KAP179" s="254"/>
      <c r="KAQ179" s="254"/>
      <c r="KAR179" s="254"/>
      <c r="KAS179" s="254"/>
      <c r="KAT179" s="254"/>
      <c r="KAU179" s="254"/>
      <c r="KAV179" s="254"/>
      <c r="KAW179" s="254"/>
      <c r="KAX179" s="254"/>
      <c r="KAY179" s="254"/>
      <c r="KAZ179" s="254"/>
      <c r="KBA179" s="254"/>
      <c r="KBB179" s="254"/>
      <c r="KBC179" s="254"/>
      <c r="KBD179" s="254"/>
      <c r="KBE179" s="254"/>
      <c r="KBF179" s="254"/>
      <c r="KBG179" s="254"/>
      <c r="KBH179" s="254"/>
      <c r="KBI179" s="254"/>
      <c r="KBJ179" s="254"/>
      <c r="KBK179" s="254"/>
      <c r="KBL179" s="254"/>
      <c r="KBM179" s="254"/>
      <c r="KBN179" s="254"/>
      <c r="KBO179" s="254"/>
      <c r="KBP179" s="254"/>
      <c r="KBQ179" s="254"/>
      <c r="KBR179" s="254"/>
      <c r="KBS179" s="254"/>
      <c r="KBT179" s="254"/>
      <c r="KBU179" s="254"/>
      <c r="KBV179" s="254"/>
      <c r="KBW179" s="254"/>
      <c r="KBX179" s="254"/>
      <c r="KBY179" s="254"/>
      <c r="KBZ179" s="254"/>
      <c r="KCA179" s="254"/>
      <c r="KCB179" s="254"/>
      <c r="KCC179" s="254"/>
      <c r="KCD179" s="254"/>
      <c r="KCE179" s="254"/>
      <c r="KCF179" s="254"/>
      <c r="KCG179" s="254"/>
      <c r="KCH179" s="254"/>
      <c r="KCI179" s="254"/>
      <c r="KCJ179" s="254"/>
      <c r="KCK179" s="254"/>
      <c r="KCL179" s="254"/>
      <c r="KCM179" s="254"/>
      <c r="KCN179" s="254"/>
      <c r="KCO179" s="254"/>
      <c r="KCP179" s="254"/>
      <c r="KCQ179" s="254"/>
      <c r="KCR179" s="254"/>
      <c r="KCS179" s="254"/>
      <c r="KCT179" s="254"/>
      <c r="KCU179" s="254"/>
      <c r="KCV179" s="254"/>
      <c r="KCW179" s="254"/>
      <c r="KCX179" s="254"/>
      <c r="KCY179" s="254"/>
      <c r="KCZ179" s="254"/>
      <c r="KDA179" s="254"/>
      <c r="KDB179" s="254"/>
      <c r="KDC179" s="254"/>
      <c r="KDD179" s="254"/>
      <c r="KDE179" s="254"/>
      <c r="KDF179" s="254"/>
      <c r="KDG179" s="254"/>
      <c r="KDH179" s="254"/>
      <c r="KDI179" s="254"/>
      <c r="KDJ179" s="254"/>
      <c r="KDK179" s="254"/>
      <c r="KDL179" s="254"/>
      <c r="KDM179" s="254"/>
      <c r="KDN179" s="254"/>
      <c r="KDO179" s="254"/>
      <c r="KDP179" s="254"/>
      <c r="KDQ179" s="254"/>
      <c r="KDR179" s="254"/>
      <c r="KDS179" s="254"/>
      <c r="KDT179" s="254"/>
      <c r="KDU179" s="254"/>
      <c r="KDV179" s="254"/>
      <c r="KDW179" s="254"/>
      <c r="KDX179" s="254"/>
      <c r="KDY179" s="254"/>
      <c r="KDZ179" s="254"/>
      <c r="KEA179" s="254"/>
      <c r="KEB179" s="254"/>
      <c r="KEC179" s="254"/>
      <c r="KED179" s="254"/>
      <c r="KEE179" s="254"/>
      <c r="KEF179" s="254"/>
      <c r="KEG179" s="254"/>
      <c r="KEH179" s="254"/>
      <c r="KEI179" s="254"/>
      <c r="KEJ179" s="254"/>
      <c r="KEK179" s="254"/>
      <c r="KEL179" s="254"/>
      <c r="KEM179" s="254"/>
      <c r="KEN179" s="254"/>
      <c r="KEO179" s="254"/>
      <c r="KEP179" s="254"/>
      <c r="KEQ179" s="254"/>
      <c r="KER179" s="254"/>
      <c r="KES179" s="254"/>
      <c r="KET179" s="254"/>
      <c r="KEU179" s="254"/>
      <c r="KEV179" s="254"/>
      <c r="KEW179" s="254"/>
      <c r="KEX179" s="254"/>
      <c r="KEY179" s="254"/>
      <c r="KEZ179" s="254"/>
      <c r="KFA179" s="254"/>
      <c r="KFB179" s="254"/>
      <c r="KFC179" s="254"/>
      <c r="KFD179" s="254"/>
      <c r="KFE179" s="254"/>
      <c r="KFF179" s="254"/>
      <c r="KFG179" s="254"/>
      <c r="KFH179" s="254"/>
      <c r="KFI179" s="254"/>
      <c r="KFJ179" s="254"/>
      <c r="KFK179" s="254"/>
      <c r="KFL179" s="254"/>
      <c r="KFM179" s="254"/>
      <c r="KFN179" s="254"/>
      <c r="KFO179" s="254"/>
      <c r="KFP179" s="254"/>
      <c r="KFQ179" s="254"/>
      <c r="KFR179" s="254"/>
      <c r="KFS179" s="254"/>
      <c r="KFT179" s="254"/>
      <c r="KFU179" s="254"/>
      <c r="KFV179" s="254"/>
      <c r="KFW179" s="254"/>
      <c r="KFX179" s="254"/>
      <c r="KFY179" s="254"/>
      <c r="KFZ179" s="254"/>
      <c r="KGA179" s="254"/>
      <c r="KGB179" s="254"/>
      <c r="KGC179" s="254"/>
      <c r="KGD179" s="254"/>
      <c r="KGE179" s="254"/>
      <c r="KGF179" s="254"/>
      <c r="KGG179" s="254"/>
      <c r="KGH179" s="254"/>
      <c r="KGI179" s="254"/>
      <c r="KGJ179" s="254"/>
      <c r="KGK179" s="254"/>
      <c r="KGL179" s="254"/>
      <c r="KGM179" s="254"/>
      <c r="KGN179" s="254"/>
      <c r="KGO179" s="254"/>
      <c r="KGP179" s="254"/>
      <c r="KGQ179" s="254"/>
      <c r="KGR179" s="254"/>
      <c r="KGS179" s="254"/>
      <c r="KGT179" s="254"/>
      <c r="KGU179" s="254"/>
      <c r="KGV179" s="254"/>
      <c r="KGW179" s="254"/>
      <c r="KGX179" s="254"/>
      <c r="KGY179" s="254"/>
      <c r="KGZ179" s="254"/>
      <c r="KHA179" s="254"/>
      <c r="KHB179" s="254"/>
      <c r="KHC179" s="254"/>
      <c r="KHD179" s="254"/>
      <c r="KHE179" s="254"/>
      <c r="KHF179" s="254"/>
      <c r="KHG179" s="254"/>
      <c r="KHH179" s="254"/>
      <c r="KHI179" s="254"/>
      <c r="KHJ179" s="254"/>
      <c r="KHK179" s="254"/>
      <c r="KHL179" s="254"/>
      <c r="KHM179" s="254"/>
      <c r="KHN179" s="254"/>
      <c r="KHO179" s="254"/>
      <c r="KHP179" s="254"/>
      <c r="KHQ179" s="254"/>
      <c r="KHR179" s="254"/>
      <c r="KHS179" s="254"/>
      <c r="KHT179" s="254"/>
      <c r="KHU179" s="254"/>
      <c r="KHV179" s="254"/>
      <c r="KHW179" s="254"/>
      <c r="KHX179" s="254"/>
      <c r="KHY179" s="254"/>
      <c r="KHZ179" s="254"/>
      <c r="KIA179" s="254"/>
      <c r="KIB179" s="254"/>
      <c r="KIC179" s="254"/>
      <c r="KID179" s="254"/>
      <c r="KIE179" s="254"/>
      <c r="KIF179" s="254"/>
      <c r="KIG179" s="254"/>
      <c r="KIH179" s="254"/>
      <c r="KII179" s="254"/>
      <c r="KIJ179" s="254"/>
      <c r="KIK179" s="254"/>
      <c r="KIL179" s="254"/>
      <c r="KIM179" s="254"/>
      <c r="KIN179" s="254"/>
      <c r="KIO179" s="254"/>
      <c r="KIP179" s="254"/>
      <c r="KIQ179" s="254"/>
      <c r="KIR179" s="254"/>
      <c r="KIS179" s="254"/>
      <c r="KIT179" s="254"/>
      <c r="KIU179" s="254"/>
      <c r="KIV179" s="254"/>
      <c r="KIW179" s="254"/>
      <c r="KIX179" s="254"/>
      <c r="KIY179" s="254"/>
      <c r="KIZ179" s="254"/>
      <c r="KJA179" s="254"/>
      <c r="KJB179" s="254"/>
      <c r="KJC179" s="254"/>
      <c r="KJD179" s="254"/>
      <c r="KJE179" s="254"/>
      <c r="KJF179" s="254"/>
      <c r="KJG179" s="254"/>
      <c r="KJH179" s="254"/>
      <c r="KJI179" s="254"/>
      <c r="KJJ179" s="254"/>
      <c r="KJK179" s="254"/>
      <c r="KJL179" s="254"/>
      <c r="KJM179" s="254"/>
      <c r="KJN179" s="254"/>
      <c r="KJO179" s="254"/>
      <c r="KJP179" s="254"/>
      <c r="KJQ179" s="254"/>
      <c r="KJR179" s="254"/>
      <c r="KJS179" s="254"/>
      <c r="KJT179" s="254"/>
      <c r="KJU179" s="254"/>
      <c r="KJV179" s="254"/>
      <c r="KJW179" s="254"/>
      <c r="KJX179" s="254"/>
      <c r="KJY179" s="254"/>
      <c r="KJZ179" s="254"/>
      <c r="KKA179" s="254"/>
      <c r="KKB179" s="254"/>
      <c r="KKC179" s="254"/>
      <c r="KKD179" s="254"/>
      <c r="KKE179" s="254"/>
      <c r="KKF179" s="254"/>
      <c r="KKG179" s="254"/>
      <c r="KKH179" s="254"/>
      <c r="KKI179" s="254"/>
      <c r="KKJ179" s="254"/>
      <c r="KKK179" s="254"/>
      <c r="KKL179" s="254"/>
      <c r="KKM179" s="254"/>
      <c r="KKN179" s="254"/>
      <c r="KKO179" s="254"/>
      <c r="KKP179" s="254"/>
      <c r="KKQ179" s="254"/>
      <c r="KKR179" s="254"/>
      <c r="KKS179" s="254"/>
      <c r="KKT179" s="254"/>
      <c r="KKU179" s="254"/>
      <c r="KKV179" s="254"/>
      <c r="KKW179" s="254"/>
      <c r="KKX179" s="254"/>
      <c r="KKY179" s="254"/>
      <c r="KKZ179" s="254"/>
      <c r="KLA179" s="254"/>
      <c r="KLB179" s="254"/>
      <c r="KLC179" s="254"/>
      <c r="KLD179" s="254"/>
      <c r="KLE179" s="254"/>
      <c r="KLF179" s="254"/>
      <c r="KLG179" s="254"/>
      <c r="KLH179" s="254"/>
      <c r="KLI179" s="254"/>
      <c r="KLJ179" s="254"/>
      <c r="KLK179" s="254"/>
      <c r="KLL179" s="254"/>
      <c r="KLM179" s="254"/>
      <c r="KLN179" s="254"/>
      <c r="KLO179" s="254"/>
      <c r="KLP179" s="254"/>
      <c r="KLQ179" s="254"/>
      <c r="KLR179" s="254"/>
      <c r="KLS179" s="254"/>
      <c r="KLT179" s="254"/>
      <c r="KLU179" s="254"/>
      <c r="KLV179" s="254"/>
      <c r="KLW179" s="254"/>
      <c r="KLX179" s="254"/>
      <c r="KLY179" s="254"/>
      <c r="KLZ179" s="254"/>
      <c r="KMA179" s="254"/>
      <c r="KMB179" s="254"/>
      <c r="KMC179" s="254"/>
      <c r="KMD179" s="254"/>
      <c r="KME179" s="254"/>
      <c r="KMF179" s="254"/>
      <c r="KMG179" s="254"/>
      <c r="KMH179" s="254"/>
      <c r="KMI179" s="254"/>
      <c r="KMJ179" s="254"/>
      <c r="KMK179" s="254"/>
      <c r="KML179" s="254"/>
      <c r="KMM179" s="254"/>
      <c r="KMN179" s="254"/>
      <c r="KMO179" s="254"/>
      <c r="KMP179" s="254"/>
      <c r="KMQ179" s="254"/>
      <c r="KMR179" s="254"/>
      <c r="KMS179" s="254"/>
      <c r="KMT179" s="254"/>
      <c r="KMU179" s="254"/>
      <c r="KMV179" s="254"/>
      <c r="KMW179" s="254"/>
      <c r="KMX179" s="254"/>
      <c r="KMY179" s="254"/>
      <c r="KMZ179" s="254"/>
      <c r="KNA179" s="254"/>
      <c r="KNB179" s="254"/>
      <c r="KNC179" s="254"/>
      <c r="KND179" s="254"/>
      <c r="KNE179" s="254"/>
      <c r="KNF179" s="254"/>
      <c r="KNG179" s="254"/>
      <c r="KNH179" s="254"/>
      <c r="KNI179" s="254"/>
      <c r="KNJ179" s="254"/>
      <c r="KNK179" s="254"/>
      <c r="KNL179" s="254"/>
      <c r="KNM179" s="254"/>
      <c r="KNN179" s="254"/>
      <c r="KNO179" s="254"/>
      <c r="KNP179" s="254"/>
      <c r="KNQ179" s="254"/>
      <c r="KNR179" s="254"/>
      <c r="KNS179" s="254"/>
      <c r="KNT179" s="254"/>
      <c r="KNU179" s="254"/>
      <c r="KNV179" s="254"/>
      <c r="KNW179" s="254"/>
      <c r="KNX179" s="254"/>
      <c r="KNY179" s="254"/>
      <c r="KNZ179" s="254"/>
      <c r="KOA179" s="254"/>
      <c r="KOB179" s="254"/>
      <c r="KOC179" s="254"/>
      <c r="KOD179" s="254"/>
      <c r="KOE179" s="254"/>
      <c r="KOF179" s="254"/>
      <c r="KOG179" s="254"/>
      <c r="KOH179" s="254"/>
      <c r="KOI179" s="254"/>
      <c r="KOJ179" s="254"/>
      <c r="KOK179" s="254"/>
      <c r="KOL179" s="254"/>
      <c r="KOM179" s="254"/>
      <c r="KON179" s="254"/>
      <c r="KOO179" s="254"/>
      <c r="KOP179" s="254"/>
      <c r="KOQ179" s="254"/>
      <c r="KOR179" s="254"/>
      <c r="KOS179" s="254"/>
      <c r="KOT179" s="254"/>
      <c r="KOU179" s="254"/>
      <c r="KOV179" s="254"/>
      <c r="KOW179" s="254"/>
      <c r="KOX179" s="254"/>
      <c r="KOY179" s="254"/>
      <c r="KOZ179" s="254"/>
      <c r="KPA179" s="254"/>
      <c r="KPB179" s="254"/>
      <c r="KPC179" s="254"/>
      <c r="KPD179" s="254"/>
      <c r="KPE179" s="254"/>
      <c r="KPF179" s="254"/>
      <c r="KPG179" s="254"/>
      <c r="KPH179" s="254"/>
      <c r="KPI179" s="254"/>
      <c r="KPJ179" s="254"/>
      <c r="KPK179" s="254"/>
      <c r="KPL179" s="254"/>
      <c r="KPM179" s="254"/>
      <c r="KPN179" s="254"/>
      <c r="KPO179" s="254"/>
      <c r="KPP179" s="254"/>
      <c r="KPQ179" s="254"/>
      <c r="KPR179" s="254"/>
      <c r="KPS179" s="254"/>
      <c r="KPT179" s="254"/>
      <c r="KPU179" s="254"/>
      <c r="KPV179" s="254"/>
      <c r="KPW179" s="254"/>
      <c r="KPX179" s="254"/>
      <c r="KPY179" s="254"/>
      <c r="KPZ179" s="254"/>
      <c r="KQA179" s="254"/>
      <c r="KQB179" s="254"/>
      <c r="KQC179" s="254"/>
      <c r="KQD179" s="254"/>
      <c r="KQE179" s="254"/>
      <c r="KQF179" s="254"/>
      <c r="KQG179" s="254"/>
      <c r="KQH179" s="254"/>
      <c r="KQI179" s="254"/>
      <c r="KQJ179" s="254"/>
      <c r="KQK179" s="254"/>
      <c r="KQL179" s="254"/>
      <c r="KQM179" s="254"/>
      <c r="KQN179" s="254"/>
      <c r="KQO179" s="254"/>
      <c r="KQP179" s="254"/>
      <c r="KQQ179" s="254"/>
      <c r="KQR179" s="254"/>
      <c r="KQS179" s="254"/>
      <c r="KQT179" s="254"/>
      <c r="KQU179" s="254"/>
      <c r="KQV179" s="254"/>
      <c r="KQW179" s="254"/>
      <c r="KQX179" s="254"/>
      <c r="KQY179" s="254"/>
      <c r="KQZ179" s="254"/>
      <c r="KRA179" s="254"/>
      <c r="KRB179" s="254"/>
      <c r="KRC179" s="254"/>
      <c r="KRD179" s="254"/>
      <c r="KRE179" s="254"/>
      <c r="KRF179" s="254"/>
      <c r="KRG179" s="254"/>
      <c r="KRH179" s="254"/>
      <c r="KRI179" s="254"/>
      <c r="KRJ179" s="254"/>
      <c r="KRK179" s="254"/>
      <c r="KRL179" s="254"/>
      <c r="KRM179" s="254"/>
      <c r="KRN179" s="254"/>
      <c r="KRO179" s="254"/>
      <c r="KRP179" s="254"/>
      <c r="KRQ179" s="254"/>
      <c r="KRR179" s="254"/>
      <c r="KRS179" s="254"/>
      <c r="KRT179" s="254"/>
      <c r="KRU179" s="254"/>
      <c r="KRV179" s="254"/>
      <c r="KRW179" s="254"/>
      <c r="KRX179" s="254"/>
      <c r="KRY179" s="254"/>
      <c r="KRZ179" s="254"/>
      <c r="KSA179" s="254"/>
      <c r="KSB179" s="254"/>
      <c r="KSC179" s="254"/>
      <c r="KSD179" s="254"/>
      <c r="KSE179" s="254"/>
      <c r="KSF179" s="254"/>
      <c r="KSG179" s="254"/>
      <c r="KSH179" s="254"/>
      <c r="KSI179" s="254"/>
      <c r="KSJ179" s="254"/>
      <c r="KSK179" s="254"/>
      <c r="KSL179" s="254"/>
      <c r="KSM179" s="254"/>
      <c r="KSN179" s="254"/>
      <c r="KSO179" s="254"/>
      <c r="KSP179" s="254"/>
      <c r="KSQ179" s="254"/>
      <c r="KSR179" s="254"/>
      <c r="KSS179" s="254"/>
      <c r="KST179" s="254"/>
      <c r="KSU179" s="254"/>
      <c r="KSV179" s="254"/>
      <c r="KSW179" s="254"/>
      <c r="KSX179" s="254"/>
      <c r="KSY179" s="254"/>
      <c r="KSZ179" s="254"/>
      <c r="KTA179" s="254"/>
      <c r="KTB179" s="254"/>
      <c r="KTC179" s="254"/>
      <c r="KTD179" s="254"/>
      <c r="KTE179" s="254"/>
      <c r="KTF179" s="254"/>
      <c r="KTG179" s="254"/>
      <c r="KTH179" s="254"/>
      <c r="KTI179" s="254"/>
      <c r="KTJ179" s="254"/>
      <c r="KTK179" s="254"/>
      <c r="KTL179" s="254"/>
      <c r="KTM179" s="254"/>
      <c r="KTN179" s="254"/>
      <c r="KTO179" s="254"/>
      <c r="KTP179" s="254"/>
      <c r="KTQ179" s="254"/>
      <c r="KTR179" s="254"/>
      <c r="KTS179" s="254"/>
      <c r="KTT179" s="254"/>
      <c r="KTU179" s="254"/>
      <c r="KTV179" s="254"/>
      <c r="KTW179" s="254"/>
      <c r="KTX179" s="254"/>
      <c r="KTY179" s="254"/>
      <c r="KTZ179" s="254"/>
      <c r="KUA179" s="254"/>
      <c r="KUB179" s="254"/>
      <c r="KUC179" s="254"/>
      <c r="KUD179" s="254"/>
      <c r="KUE179" s="254"/>
      <c r="KUF179" s="254"/>
      <c r="KUG179" s="254"/>
      <c r="KUH179" s="254"/>
      <c r="KUI179" s="254"/>
      <c r="KUJ179" s="254"/>
      <c r="KUK179" s="254"/>
      <c r="KUL179" s="254"/>
      <c r="KUM179" s="254"/>
      <c r="KUN179" s="254"/>
      <c r="KUO179" s="254"/>
      <c r="KUP179" s="254"/>
      <c r="KUQ179" s="254"/>
      <c r="KUR179" s="254"/>
      <c r="KUS179" s="254"/>
      <c r="KUT179" s="254"/>
      <c r="KUU179" s="254"/>
      <c r="KUV179" s="254"/>
      <c r="KUW179" s="254"/>
      <c r="KUX179" s="254"/>
      <c r="KUY179" s="254"/>
      <c r="KUZ179" s="254"/>
      <c r="KVA179" s="254"/>
      <c r="KVB179" s="254"/>
      <c r="KVC179" s="254"/>
      <c r="KVD179" s="254"/>
      <c r="KVE179" s="254"/>
      <c r="KVF179" s="254"/>
      <c r="KVG179" s="254"/>
      <c r="KVH179" s="254"/>
      <c r="KVI179" s="254"/>
      <c r="KVJ179" s="254"/>
      <c r="KVK179" s="254"/>
      <c r="KVL179" s="254"/>
      <c r="KVM179" s="254"/>
      <c r="KVN179" s="254"/>
      <c r="KVO179" s="254"/>
      <c r="KVP179" s="254"/>
      <c r="KVQ179" s="254"/>
      <c r="KVR179" s="254"/>
      <c r="KVS179" s="254"/>
      <c r="KVT179" s="254"/>
      <c r="KVU179" s="254"/>
      <c r="KVV179" s="254"/>
      <c r="KVW179" s="254"/>
      <c r="KVX179" s="254"/>
      <c r="KVY179" s="254"/>
      <c r="KVZ179" s="254"/>
      <c r="KWA179" s="254"/>
      <c r="KWB179" s="254"/>
      <c r="KWC179" s="254"/>
      <c r="KWD179" s="254"/>
      <c r="KWE179" s="254"/>
      <c r="KWF179" s="254"/>
      <c r="KWG179" s="254"/>
      <c r="KWH179" s="254"/>
      <c r="KWI179" s="254"/>
      <c r="KWJ179" s="254"/>
      <c r="KWK179" s="254"/>
      <c r="KWL179" s="254"/>
      <c r="KWM179" s="254"/>
      <c r="KWN179" s="254"/>
      <c r="KWO179" s="254"/>
      <c r="KWP179" s="254"/>
      <c r="KWQ179" s="254"/>
      <c r="KWR179" s="254"/>
      <c r="KWS179" s="254"/>
      <c r="KWT179" s="254"/>
      <c r="KWU179" s="254"/>
      <c r="KWV179" s="254"/>
      <c r="KWW179" s="254"/>
      <c r="KWX179" s="254"/>
      <c r="KWY179" s="254"/>
      <c r="KWZ179" s="254"/>
      <c r="KXA179" s="254"/>
      <c r="KXB179" s="254"/>
      <c r="KXC179" s="254"/>
      <c r="KXD179" s="254"/>
      <c r="KXE179" s="254"/>
      <c r="KXF179" s="254"/>
      <c r="KXG179" s="254"/>
      <c r="KXH179" s="254"/>
      <c r="KXI179" s="254"/>
      <c r="KXJ179" s="254"/>
      <c r="KXK179" s="254"/>
      <c r="KXL179" s="254"/>
      <c r="KXM179" s="254"/>
      <c r="KXN179" s="254"/>
      <c r="KXO179" s="254"/>
      <c r="KXP179" s="254"/>
      <c r="KXQ179" s="254"/>
      <c r="KXR179" s="254"/>
      <c r="KXS179" s="254"/>
      <c r="KXT179" s="254"/>
      <c r="KXU179" s="254"/>
      <c r="KXV179" s="254"/>
      <c r="KXW179" s="254"/>
      <c r="KXX179" s="254"/>
      <c r="KXY179" s="254"/>
      <c r="KXZ179" s="254"/>
      <c r="KYA179" s="254"/>
      <c r="KYB179" s="254"/>
      <c r="KYC179" s="254"/>
      <c r="KYD179" s="254"/>
      <c r="KYE179" s="254"/>
      <c r="KYF179" s="254"/>
      <c r="KYG179" s="254"/>
      <c r="KYH179" s="254"/>
      <c r="KYI179" s="254"/>
      <c r="KYJ179" s="254"/>
      <c r="KYK179" s="254"/>
      <c r="KYL179" s="254"/>
      <c r="KYM179" s="254"/>
      <c r="KYN179" s="254"/>
      <c r="KYO179" s="254"/>
      <c r="KYP179" s="254"/>
      <c r="KYQ179" s="254"/>
      <c r="KYR179" s="254"/>
      <c r="KYS179" s="254"/>
      <c r="KYT179" s="254"/>
      <c r="KYU179" s="254"/>
      <c r="KYV179" s="254"/>
      <c r="KYW179" s="254"/>
      <c r="KYX179" s="254"/>
      <c r="KYY179" s="254"/>
      <c r="KYZ179" s="254"/>
      <c r="KZA179" s="254"/>
      <c r="KZB179" s="254"/>
      <c r="KZC179" s="254"/>
      <c r="KZD179" s="254"/>
      <c r="KZE179" s="254"/>
      <c r="KZF179" s="254"/>
      <c r="KZG179" s="254"/>
      <c r="KZH179" s="254"/>
      <c r="KZI179" s="254"/>
      <c r="KZJ179" s="254"/>
      <c r="KZK179" s="254"/>
      <c r="KZL179" s="254"/>
      <c r="KZM179" s="254"/>
      <c r="KZN179" s="254"/>
      <c r="KZO179" s="254"/>
      <c r="KZP179" s="254"/>
      <c r="KZQ179" s="254"/>
      <c r="KZR179" s="254"/>
      <c r="KZS179" s="254"/>
      <c r="KZT179" s="254"/>
      <c r="KZU179" s="254"/>
      <c r="KZV179" s="254"/>
      <c r="KZW179" s="254"/>
      <c r="KZX179" s="254"/>
      <c r="KZY179" s="254"/>
      <c r="KZZ179" s="254"/>
      <c r="LAA179" s="254"/>
      <c r="LAB179" s="254"/>
      <c r="LAC179" s="254"/>
      <c r="LAD179" s="254"/>
      <c r="LAE179" s="254"/>
      <c r="LAF179" s="254"/>
      <c r="LAG179" s="254"/>
      <c r="LAH179" s="254"/>
      <c r="LAI179" s="254"/>
      <c r="LAJ179" s="254"/>
      <c r="LAK179" s="254"/>
      <c r="LAL179" s="254"/>
      <c r="LAM179" s="254"/>
      <c r="LAN179" s="254"/>
      <c r="LAO179" s="254"/>
      <c r="LAP179" s="254"/>
      <c r="LAQ179" s="254"/>
      <c r="LAR179" s="254"/>
      <c r="LAS179" s="254"/>
      <c r="LAT179" s="254"/>
      <c r="LAU179" s="254"/>
      <c r="LAV179" s="254"/>
      <c r="LAW179" s="254"/>
      <c r="LAX179" s="254"/>
      <c r="LAY179" s="254"/>
      <c r="LAZ179" s="254"/>
      <c r="LBA179" s="254"/>
      <c r="LBB179" s="254"/>
      <c r="LBC179" s="254"/>
      <c r="LBD179" s="254"/>
      <c r="LBE179" s="254"/>
      <c r="LBF179" s="254"/>
      <c r="LBG179" s="254"/>
      <c r="LBH179" s="254"/>
      <c r="LBI179" s="254"/>
      <c r="LBJ179" s="254"/>
      <c r="LBK179" s="254"/>
      <c r="LBL179" s="254"/>
      <c r="LBM179" s="254"/>
      <c r="LBN179" s="254"/>
      <c r="LBO179" s="254"/>
      <c r="LBP179" s="254"/>
      <c r="LBQ179" s="254"/>
      <c r="LBR179" s="254"/>
      <c r="LBS179" s="254"/>
      <c r="LBT179" s="254"/>
      <c r="LBU179" s="254"/>
      <c r="LBV179" s="254"/>
      <c r="LBW179" s="254"/>
      <c r="LBX179" s="254"/>
      <c r="LBY179" s="254"/>
      <c r="LBZ179" s="254"/>
      <c r="LCA179" s="254"/>
      <c r="LCB179" s="254"/>
      <c r="LCC179" s="254"/>
      <c r="LCD179" s="254"/>
      <c r="LCE179" s="254"/>
      <c r="LCF179" s="254"/>
      <c r="LCG179" s="254"/>
      <c r="LCH179" s="254"/>
      <c r="LCI179" s="254"/>
      <c r="LCJ179" s="254"/>
      <c r="LCK179" s="254"/>
      <c r="LCL179" s="254"/>
      <c r="LCM179" s="254"/>
      <c r="LCN179" s="254"/>
      <c r="LCO179" s="254"/>
      <c r="LCP179" s="254"/>
      <c r="LCQ179" s="254"/>
      <c r="LCR179" s="254"/>
      <c r="LCS179" s="254"/>
      <c r="LCT179" s="254"/>
      <c r="LCU179" s="254"/>
      <c r="LCV179" s="254"/>
      <c r="LCW179" s="254"/>
      <c r="LCX179" s="254"/>
      <c r="LCY179" s="254"/>
      <c r="LCZ179" s="254"/>
      <c r="LDA179" s="254"/>
      <c r="LDB179" s="254"/>
      <c r="LDC179" s="254"/>
      <c r="LDD179" s="254"/>
      <c r="LDE179" s="254"/>
      <c r="LDF179" s="254"/>
      <c r="LDG179" s="254"/>
      <c r="LDH179" s="254"/>
      <c r="LDI179" s="254"/>
      <c r="LDJ179" s="254"/>
      <c r="LDK179" s="254"/>
      <c r="LDL179" s="254"/>
      <c r="LDM179" s="254"/>
      <c r="LDN179" s="254"/>
      <c r="LDO179" s="254"/>
      <c r="LDP179" s="254"/>
      <c r="LDQ179" s="254"/>
      <c r="LDR179" s="254"/>
      <c r="LDS179" s="254"/>
      <c r="LDT179" s="254"/>
      <c r="LDU179" s="254"/>
      <c r="LDV179" s="254"/>
      <c r="LDW179" s="254"/>
      <c r="LDX179" s="254"/>
      <c r="LDY179" s="254"/>
      <c r="LDZ179" s="254"/>
      <c r="LEA179" s="254"/>
      <c r="LEB179" s="254"/>
      <c r="LEC179" s="254"/>
      <c r="LED179" s="254"/>
      <c r="LEE179" s="254"/>
      <c r="LEF179" s="254"/>
      <c r="LEG179" s="254"/>
      <c r="LEH179" s="254"/>
      <c r="LEI179" s="254"/>
      <c r="LEJ179" s="254"/>
      <c r="LEK179" s="254"/>
      <c r="LEL179" s="254"/>
      <c r="LEM179" s="254"/>
      <c r="LEN179" s="254"/>
      <c r="LEO179" s="254"/>
      <c r="LEP179" s="254"/>
      <c r="LEQ179" s="254"/>
      <c r="LER179" s="254"/>
      <c r="LES179" s="254"/>
      <c r="LET179" s="254"/>
      <c r="LEU179" s="254"/>
      <c r="LEV179" s="254"/>
      <c r="LEW179" s="254"/>
      <c r="LEX179" s="254"/>
      <c r="LEY179" s="254"/>
      <c r="LEZ179" s="254"/>
      <c r="LFA179" s="254"/>
      <c r="LFB179" s="254"/>
      <c r="LFC179" s="254"/>
      <c r="LFD179" s="254"/>
      <c r="LFE179" s="254"/>
      <c r="LFF179" s="254"/>
      <c r="LFG179" s="254"/>
      <c r="LFH179" s="254"/>
      <c r="LFI179" s="254"/>
      <c r="LFJ179" s="254"/>
      <c r="LFK179" s="254"/>
      <c r="LFL179" s="254"/>
      <c r="LFM179" s="254"/>
      <c r="LFN179" s="254"/>
      <c r="LFO179" s="254"/>
      <c r="LFP179" s="254"/>
      <c r="LFQ179" s="254"/>
      <c r="LFR179" s="254"/>
      <c r="LFS179" s="254"/>
      <c r="LFT179" s="254"/>
      <c r="LFU179" s="254"/>
      <c r="LFV179" s="254"/>
      <c r="LFW179" s="254"/>
      <c r="LFX179" s="254"/>
      <c r="LFY179" s="254"/>
      <c r="LFZ179" s="254"/>
      <c r="LGA179" s="254"/>
      <c r="LGB179" s="254"/>
      <c r="LGC179" s="254"/>
      <c r="LGD179" s="254"/>
      <c r="LGE179" s="254"/>
      <c r="LGF179" s="254"/>
      <c r="LGG179" s="254"/>
      <c r="LGH179" s="254"/>
      <c r="LGI179" s="254"/>
      <c r="LGJ179" s="254"/>
      <c r="LGK179" s="254"/>
      <c r="LGL179" s="254"/>
      <c r="LGM179" s="254"/>
      <c r="LGN179" s="254"/>
      <c r="LGO179" s="254"/>
      <c r="LGP179" s="254"/>
      <c r="LGQ179" s="254"/>
      <c r="LGR179" s="254"/>
      <c r="LGS179" s="254"/>
      <c r="LGT179" s="254"/>
      <c r="LGU179" s="254"/>
      <c r="LGV179" s="254"/>
      <c r="LGW179" s="254"/>
      <c r="LGX179" s="254"/>
      <c r="LGY179" s="254"/>
      <c r="LGZ179" s="254"/>
      <c r="LHA179" s="254"/>
      <c r="LHB179" s="254"/>
      <c r="LHC179" s="254"/>
      <c r="LHD179" s="254"/>
      <c r="LHE179" s="254"/>
      <c r="LHF179" s="254"/>
      <c r="LHG179" s="254"/>
      <c r="LHH179" s="254"/>
      <c r="LHI179" s="254"/>
      <c r="LHJ179" s="254"/>
      <c r="LHK179" s="254"/>
      <c r="LHL179" s="254"/>
      <c r="LHM179" s="254"/>
      <c r="LHN179" s="254"/>
      <c r="LHO179" s="254"/>
      <c r="LHP179" s="254"/>
      <c r="LHQ179" s="254"/>
      <c r="LHR179" s="254"/>
      <c r="LHS179" s="254"/>
      <c r="LHT179" s="254"/>
      <c r="LHU179" s="254"/>
      <c r="LHV179" s="254"/>
      <c r="LHW179" s="254"/>
      <c r="LHX179" s="254"/>
      <c r="LHY179" s="254"/>
      <c r="LHZ179" s="254"/>
      <c r="LIA179" s="254"/>
      <c r="LIB179" s="254"/>
      <c r="LIC179" s="254"/>
      <c r="LID179" s="254"/>
      <c r="LIE179" s="254"/>
      <c r="LIF179" s="254"/>
      <c r="LIG179" s="254"/>
      <c r="LIH179" s="254"/>
      <c r="LII179" s="254"/>
      <c r="LIJ179" s="254"/>
      <c r="LIK179" s="254"/>
      <c r="LIL179" s="254"/>
      <c r="LIM179" s="254"/>
      <c r="LIN179" s="254"/>
      <c r="LIO179" s="254"/>
      <c r="LIP179" s="254"/>
      <c r="LIQ179" s="254"/>
      <c r="LIR179" s="254"/>
      <c r="LIS179" s="254"/>
      <c r="LIT179" s="254"/>
      <c r="LIU179" s="254"/>
      <c r="LIV179" s="254"/>
      <c r="LIW179" s="254"/>
      <c r="LIX179" s="254"/>
      <c r="LIY179" s="254"/>
      <c r="LIZ179" s="254"/>
      <c r="LJA179" s="254"/>
      <c r="LJB179" s="254"/>
      <c r="LJC179" s="254"/>
      <c r="LJD179" s="254"/>
      <c r="LJE179" s="254"/>
      <c r="LJF179" s="254"/>
      <c r="LJG179" s="254"/>
      <c r="LJH179" s="254"/>
      <c r="LJI179" s="254"/>
      <c r="LJJ179" s="254"/>
      <c r="LJK179" s="254"/>
      <c r="LJL179" s="254"/>
      <c r="LJM179" s="254"/>
      <c r="LJN179" s="254"/>
      <c r="LJO179" s="254"/>
      <c r="LJP179" s="254"/>
      <c r="LJQ179" s="254"/>
      <c r="LJR179" s="254"/>
      <c r="LJS179" s="254"/>
      <c r="LJT179" s="254"/>
      <c r="LJU179" s="254"/>
      <c r="LJV179" s="254"/>
      <c r="LJW179" s="254"/>
      <c r="LJX179" s="254"/>
      <c r="LJY179" s="254"/>
      <c r="LJZ179" s="254"/>
      <c r="LKA179" s="254"/>
      <c r="LKB179" s="254"/>
      <c r="LKC179" s="254"/>
      <c r="LKD179" s="254"/>
      <c r="LKE179" s="254"/>
      <c r="LKF179" s="254"/>
      <c r="LKG179" s="254"/>
      <c r="LKH179" s="254"/>
      <c r="LKI179" s="254"/>
      <c r="LKJ179" s="254"/>
      <c r="LKK179" s="254"/>
      <c r="LKL179" s="254"/>
      <c r="LKM179" s="254"/>
      <c r="LKN179" s="254"/>
      <c r="LKO179" s="254"/>
      <c r="LKP179" s="254"/>
      <c r="LKQ179" s="254"/>
      <c r="LKR179" s="254"/>
      <c r="LKS179" s="254"/>
      <c r="LKT179" s="254"/>
      <c r="LKU179" s="254"/>
      <c r="LKV179" s="254"/>
      <c r="LKW179" s="254"/>
      <c r="LKX179" s="254"/>
      <c r="LKY179" s="254"/>
      <c r="LKZ179" s="254"/>
      <c r="LLA179" s="254"/>
      <c r="LLB179" s="254"/>
      <c r="LLC179" s="254"/>
      <c r="LLD179" s="254"/>
      <c r="LLE179" s="254"/>
      <c r="LLF179" s="254"/>
      <c r="LLG179" s="254"/>
      <c r="LLH179" s="254"/>
      <c r="LLI179" s="254"/>
      <c r="LLJ179" s="254"/>
      <c r="LLK179" s="254"/>
      <c r="LLL179" s="254"/>
      <c r="LLM179" s="254"/>
      <c r="LLN179" s="254"/>
      <c r="LLO179" s="254"/>
      <c r="LLP179" s="254"/>
      <c r="LLQ179" s="254"/>
      <c r="LLR179" s="254"/>
      <c r="LLS179" s="254"/>
      <c r="LLT179" s="254"/>
      <c r="LLU179" s="254"/>
      <c r="LLV179" s="254"/>
      <c r="LLW179" s="254"/>
      <c r="LLX179" s="254"/>
      <c r="LLY179" s="254"/>
      <c r="LLZ179" s="254"/>
      <c r="LMA179" s="254"/>
      <c r="LMB179" s="254"/>
      <c r="LMC179" s="254"/>
      <c r="LMD179" s="254"/>
      <c r="LME179" s="254"/>
      <c r="LMF179" s="254"/>
      <c r="LMG179" s="254"/>
      <c r="LMH179" s="254"/>
      <c r="LMI179" s="254"/>
      <c r="LMJ179" s="254"/>
      <c r="LMK179" s="254"/>
      <c r="LML179" s="254"/>
      <c r="LMM179" s="254"/>
      <c r="LMN179" s="254"/>
      <c r="LMO179" s="254"/>
      <c r="LMP179" s="254"/>
      <c r="LMQ179" s="254"/>
      <c r="LMR179" s="254"/>
      <c r="LMS179" s="254"/>
      <c r="LMT179" s="254"/>
      <c r="LMU179" s="254"/>
      <c r="LMV179" s="254"/>
      <c r="LMW179" s="254"/>
      <c r="LMX179" s="254"/>
      <c r="LMY179" s="254"/>
      <c r="LMZ179" s="254"/>
      <c r="LNA179" s="254"/>
      <c r="LNB179" s="254"/>
      <c r="LNC179" s="254"/>
      <c r="LND179" s="254"/>
      <c r="LNE179" s="254"/>
      <c r="LNF179" s="254"/>
      <c r="LNG179" s="254"/>
      <c r="LNH179" s="254"/>
      <c r="LNI179" s="254"/>
      <c r="LNJ179" s="254"/>
      <c r="LNK179" s="254"/>
      <c r="LNL179" s="254"/>
      <c r="LNM179" s="254"/>
      <c r="LNN179" s="254"/>
      <c r="LNO179" s="254"/>
      <c r="LNP179" s="254"/>
      <c r="LNQ179" s="254"/>
      <c r="LNR179" s="254"/>
      <c r="LNS179" s="254"/>
      <c r="LNT179" s="254"/>
      <c r="LNU179" s="254"/>
      <c r="LNV179" s="254"/>
      <c r="LNW179" s="254"/>
      <c r="LNX179" s="254"/>
      <c r="LNY179" s="254"/>
      <c r="LNZ179" s="254"/>
      <c r="LOA179" s="254"/>
      <c r="LOB179" s="254"/>
      <c r="LOC179" s="254"/>
      <c r="LOD179" s="254"/>
      <c r="LOE179" s="254"/>
      <c r="LOF179" s="254"/>
      <c r="LOG179" s="254"/>
      <c r="LOH179" s="254"/>
      <c r="LOI179" s="254"/>
      <c r="LOJ179" s="254"/>
      <c r="LOK179" s="254"/>
      <c r="LOL179" s="254"/>
      <c r="LOM179" s="254"/>
      <c r="LON179" s="254"/>
      <c r="LOO179" s="254"/>
      <c r="LOP179" s="254"/>
      <c r="LOQ179" s="254"/>
      <c r="LOR179" s="254"/>
      <c r="LOS179" s="254"/>
      <c r="LOT179" s="254"/>
      <c r="LOU179" s="254"/>
      <c r="LOV179" s="254"/>
      <c r="LOW179" s="254"/>
      <c r="LOX179" s="254"/>
      <c r="LOY179" s="254"/>
      <c r="LOZ179" s="254"/>
      <c r="LPA179" s="254"/>
      <c r="LPB179" s="254"/>
      <c r="LPC179" s="254"/>
      <c r="LPD179" s="254"/>
      <c r="LPE179" s="254"/>
      <c r="LPF179" s="254"/>
      <c r="LPG179" s="254"/>
      <c r="LPH179" s="254"/>
      <c r="LPI179" s="254"/>
      <c r="LPJ179" s="254"/>
      <c r="LPK179" s="254"/>
      <c r="LPL179" s="254"/>
      <c r="LPM179" s="254"/>
      <c r="LPN179" s="254"/>
      <c r="LPO179" s="254"/>
      <c r="LPP179" s="254"/>
      <c r="LPQ179" s="254"/>
      <c r="LPR179" s="254"/>
      <c r="LPS179" s="254"/>
      <c r="LPT179" s="254"/>
      <c r="LPU179" s="254"/>
      <c r="LPV179" s="254"/>
      <c r="LPW179" s="254"/>
      <c r="LPX179" s="254"/>
      <c r="LPY179" s="254"/>
      <c r="LPZ179" s="254"/>
      <c r="LQA179" s="254"/>
      <c r="LQB179" s="254"/>
      <c r="LQC179" s="254"/>
      <c r="LQD179" s="254"/>
      <c r="LQE179" s="254"/>
      <c r="LQF179" s="254"/>
      <c r="LQG179" s="254"/>
      <c r="LQH179" s="254"/>
      <c r="LQI179" s="254"/>
      <c r="LQJ179" s="254"/>
      <c r="LQK179" s="254"/>
      <c r="LQL179" s="254"/>
      <c r="LQM179" s="254"/>
      <c r="LQN179" s="254"/>
      <c r="LQO179" s="254"/>
      <c r="LQP179" s="254"/>
      <c r="LQQ179" s="254"/>
      <c r="LQR179" s="254"/>
      <c r="LQS179" s="254"/>
      <c r="LQT179" s="254"/>
      <c r="LQU179" s="254"/>
      <c r="LQV179" s="254"/>
      <c r="LQW179" s="254"/>
      <c r="LQX179" s="254"/>
      <c r="LQY179" s="254"/>
      <c r="LQZ179" s="254"/>
      <c r="LRA179" s="254"/>
      <c r="LRB179" s="254"/>
      <c r="LRC179" s="254"/>
      <c r="LRD179" s="254"/>
      <c r="LRE179" s="254"/>
      <c r="LRF179" s="254"/>
      <c r="LRG179" s="254"/>
      <c r="LRH179" s="254"/>
      <c r="LRI179" s="254"/>
      <c r="LRJ179" s="254"/>
      <c r="LRK179" s="254"/>
      <c r="LRL179" s="254"/>
      <c r="LRM179" s="254"/>
      <c r="LRN179" s="254"/>
      <c r="LRO179" s="254"/>
      <c r="LRP179" s="254"/>
      <c r="LRQ179" s="254"/>
      <c r="LRR179" s="254"/>
      <c r="LRS179" s="254"/>
      <c r="LRT179" s="254"/>
      <c r="LRU179" s="254"/>
      <c r="LRV179" s="254"/>
      <c r="LRW179" s="254"/>
      <c r="LRX179" s="254"/>
      <c r="LRY179" s="254"/>
      <c r="LRZ179" s="254"/>
      <c r="LSA179" s="254"/>
      <c r="LSB179" s="254"/>
      <c r="LSC179" s="254"/>
      <c r="LSD179" s="254"/>
      <c r="LSE179" s="254"/>
      <c r="LSF179" s="254"/>
      <c r="LSG179" s="254"/>
      <c r="LSH179" s="254"/>
      <c r="LSI179" s="254"/>
      <c r="LSJ179" s="254"/>
      <c r="LSK179" s="254"/>
      <c r="LSL179" s="254"/>
      <c r="LSM179" s="254"/>
      <c r="LSN179" s="254"/>
      <c r="LSO179" s="254"/>
      <c r="LSP179" s="254"/>
      <c r="LSQ179" s="254"/>
      <c r="LSR179" s="254"/>
      <c r="LSS179" s="254"/>
      <c r="LST179" s="254"/>
      <c r="LSU179" s="254"/>
      <c r="LSV179" s="254"/>
      <c r="LSW179" s="254"/>
      <c r="LSX179" s="254"/>
      <c r="LSY179" s="254"/>
      <c r="LSZ179" s="254"/>
      <c r="LTA179" s="254"/>
      <c r="LTB179" s="254"/>
      <c r="LTC179" s="254"/>
      <c r="LTD179" s="254"/>
      <c r="LTE179" s="254"/>
      <c r="LTF179" s="254"/>
      <c r="LTG179" s="254"/>
      <c r="LTH179" s="254"/>
      <c r="LTI179" s="254"/>
      <c r="LTJ179" s="254"/>
      <c r="LTK179" s="254"/>
      <c r="LTL179" s="254"/>
      <c r="LTM179" s="254"/>
      <c r="LTN179" s="254"/>
      <c r="LTO179" s="254"/>
      <c r="LTP179" s="254"/>
      <c r="LTQ179" s="254"/>
      <c r="LTR179" s="254"/>
      <c r="LTS179" s="254"/>
      <c r="LTT179" s="254"/>
      <c r="LTU179" s="254"/>
      <c r="LTV179" s="254"/>
      <c r="LTW179" s="254"/>
      <c r="LTX179" s="254"/>
      <c r="LTY179" s="254"/>
      <c r="LTZ179" s="254"/>
      <c r="LUA179" s="254"/>
      <c r="LUB179" s="254"/>
      <c r="LUC179" s="254"/>
      <c r="LUD179" s="254"/>
      <c r="LUE179" s="254"/>
      <c r="LUF179" s="254"/>
      <c r="LUG179" s="254"/>
      <c r="LUH179" s="254"/>
      <c r="LUI179" s="254"/>
      <c r="LUJ179" s="254"/>
      <c r="LUK179" s="254"/>
      <c r="LUL179" s="254"/>
      <c r="LUM179" s="254"/>
      <c r="LUN179" s="254"/>
      <c r="LUO179" s="254"/>
      <c r="LUP179" s="254"/>
      <c r="LUQ179" s="254"/>
      <c r="LUR179" s="254"/>
      <c r="LUS179" s="254"/>
      <c r="LUT179" s="254"/>
      <c r="LUU179" s="254"/>
      <c r="LUV179" s="254"/>
      <c r="LUW179" s="254"/>
      <c r="LUX179" s="254"/>
      <c r="LUY179" s="254"/>
      <c r="LUZ179" s="254"/>
      <c r="LVA179" s="254"/>
      <c r="LVB179" s="254"/>
      <c r="LVC179" s="254"/>
      <c r="LVD179" s="254"/>
      <c r="LVE179" s="254"/>
      <c r="LVF179" s="254"/>
      <c r="LVG179" s="254"/>
      <c r="LVH179" s="254"/>
      <c r="LVI179" s="254"/>
      <c r="LVJ179" s="254"/>
      <c r="LVK179" s="254"/>
      <c r="LVL179" s="254"/>
      <c r="LVM179" s="254"/>
      <c r="LVN179" s="254"/>
      <c r="LVO179" s="254"/>
      <c r="LVP179" s="254"/>
      <c r="LVQ179" s="254"/>
      <c r="LVR179" s="254"/>
      <c r="LVS179" s="254"/>
      <c r="LVT179" s="254"/>
      <c r="LVU179" s="254"/>
      <c r="LVV179" s="254"/>
      <c r="LVW179" s="254"/>
      <c r="LVX179" s="254"/>
      <c r="LVY179" s="254"/>
      <c r="LVZ179" s="254"/>
      <c r="LWA179" s="254"/>
      <c r="LWB179" s="254"/>
      <c r="LWC179" s="254"/>
      <c r="LWD179" s="254"/>
      <c r="LWE179" s="254"/>
      <c r="LWF179" s="254"/>
      <c r="LWG179" s="254"/>
      <c r="LWH179" s="254"/>
      <c r="LWI179" s="254"/>
      <c r="LWJ179" s="254"/>
      <c r="LWK179" s="254"/>
      <c r="LWL179" s="254"/>
      <c r="LWM179" s="254"/>
      <c r="LWN179" s="254"/>
      <c r="LWO179" s="254"/>
      <c r="LWP179" s="254"/>
      <c r="LWQ179" s="254"/>
      <c r="LWR179" s="254"/>
      <c r="LWS179" s="254"/>
      <c r="LWT179" s="254"/>
      <c r="LWU179" s="254"/>
      <c r="LWV179" s="254"/>
      <c r="LWW179" s="254"/>
      <c r="LWX179" s="254"/>
      <c r="LWY179" s="254"/>
      <c r="LWZ179" s="254"/>
      <c r="LXA179" s="254"/>
      <c r="LXB179" s="254"/>
      <c r="LXC179" s="254"/>
      <c r="LXD179" s="254"/>
      <c r="LXE179" s="254"/>
      <c r="LXF179" s="254"/>
      <c r="LXG179" s="254"/>
      <c r="LXH179" s="254"/>
      <c r="LXI179" s="254"/>
      <c r="LXJ179" s="254"/>
      <c r="LXK179" s="254"/>
      <c r="LXL179" s="254"/>
      <c r="LXM179" s="254"/>
      <c r="LXN179" s="254"/>
      <c r="LXO179" s="254"/>
      <c r="LXP179" s="254"/>
      <c r="LXQ179" s="254"/>
      <c r="LXR179" s="254"/>
      <c r="LXS179" s="254"/>
      <c r="LXT179" s="254"/>
      <c r="LXU179" s="254"/>
      <c r="LXV179" s="254"/>
      <c r="LXW179" s="254"/>
      <c r="LXX179" s="254"/>
      <c r="LXY179" s="254"/>
      <c r="LXZ179" s="254"/>
      <c r="LYA179" s="254"/>
      <c r="LYB179" s="254"/>
      <c r="LYC179" s="254"/>
      <c r="LYD179" s="254"/>
      <c r="LYE179" s="254"/>
      <c r="LYF179" s="254"/>
      <c r="LYG179" s="254"/>
      <c r="LYH179" s="254"/>
      <c r="LYI179" s="254"/>
      <c r="LYJ179" s="254"/>
      <c r="LYK179" s="254"/>
      <c r="LYL179" s="254"/>
      <c r="LYM179" s="254"/>
      <c r="LYN179" s="254"/>
      <c r="LYO179" s="254"/>
      <c r="LYP179" s="254"/>
      <c r="LYQ179" s="254"/>
      <c r="LYR179" s="254"/>
      <c r="LYS179" s="254"/>
      <c r="LYT179" s="254"/>
      <c r="LYU179" s="254"/>
      <c r="LYV179" s="254"/>
      <c r="LYW179" s="254"/>
      <c r="LYX179" s="254"/>
      <c r="LYY179" s="254"/>
      <c r="LYZ179" s="254"/>
      <c r="LZA179" s="254"/>
      <c r="LZB179" s="254"/>
      <c r="LZC179" s="254"/>
      <c r="LZD179" s="254"/>
      <c r="LZE179" s="254"/>
      <c r="LZF179" s="254"/>
      <c r="LZG179" s="254"/>
      <c r="LZH179" s="254"/>
      <c r="LZI179" s="254"/>
      <c r="LZJ179" s="254"/>
      <c r="LZK179" s="254"/>
      <c r="LZL179" s="254"/>
      <c r="LZM179" s="254"/>
      <c r="LZN179" s="254"/>
      <c r="LZO179" s="254"/>
      <c r="LZP179" s="254"/>
      <c r="LZQ179" s="254"/>
      <c r="LZR179" s="254"/>
      <c r="LZS179" s="254"/>
      <c r="LZT179" s="254"/>
      <c r="LZU179" s="254"/>
      <c r="LZV179" s="254"/>
      <c r="LZW179" s="254"/>
      <c r="LZX179" s="254"/>
      <c r="LZY179" s="254"/>
      <c r="LZZ179" s="254"/>
      <c r="MAA179" s="254"/>
      <c r="MAB179" s="254"/>
      <c r="MAC179" s="254"/>
      <c r="MAD179" s="254"/>
      <c r="MAE179" s="254"/>
      <c r="MAF179" s="254"/>
      <c r="MAG179" s="254"/>
      <c r="MAH179" s="254"/>
      <c r="MAI179" s="254"/>
      <c r="MAJ179" s="254"/>
      <c r="MAK179" s="254"/>
      <c r="MAL179" s="254"/>
      <c r="MAM179" s="254"/>
      <c r="MAN179" s="254"/>
      <c r="MAO179" s="254"/>
      <c r="MAP179" s="254"/>
      <c r="MAQ179" s="254"/>
      <c r="MAR179" s="254"/>
      <c r="MAS179" s="254"/>
      <c r="MAT179" s="254"/>
      <c r="MAU179" s="254"/>
      <c r="MAV179" s="254"/>
      <c r="MAW179" s="254"/>
      <c r="MAX179" s="254"/>
      <c r="MAY179" s="254"/>
      <c r="MAZ179" s="254"/>
      <c r="MBA179" s="254"/>
      <c r="MBB179" s="254"/>
      <c r="MBC179" s="254"/>
      <c r="MBD179" s="254"/>
      <c r="MBE179" s="254"/>
      <c r="MBF179" s="254"/>
      <c r="MBG179" s="254"/>
      <c r="MBH179" s="254"/>
      <c r="MBI179" s="254"/>
      <c r="MBJ179" s="254"/>
      <c r="MBK179" s="254"/>
      <c r="MBL179" s="254"/>
      <c r="MBM179" s="254"/>
      <c r="MBN179" s="254"/>
      <c r="MBO179" s="254"/>
      <c r="MBP179" s="254"/>
      <c r="MBQ179" s="254"/>
      <c r="MBR179" s="254"/>
      <c r="MBS179" s="254"/>
      <c r="MBT179" s="254"/>
      <c r="MBU179" s="254"/>
      <c r="MBV179" s="254"/>
      <c r="MBW179" s="254"/>
      <c r="MBX179" s="254"/>
      <c r="MBY179" s="254"/>
      <c r="MBZ179" s="254"/>
      <c r="MCA179" s="254"/>
      <c r="MCB179" s="254"/>
      <c r="MCC179" s="254"/>
      <c r="MCD179" s="254"/>
      <c r="MCE179" s="254"/>
      <c r="MCF179" s="254"/>
      <c r="MCG179" s="254"/>
      <c r="MCH179" s="254"/>
      <c r="MCI179" s="254"/>
      <c r="MCJ179" s="254"/>
      <c r="MCK179" s="254"/>
      <c r="MCL179" s="254"/>
      <c r="MCM179" s="254"/>
      <c r="MCN179" s="254"/>
      <c r="MCO179" s="254"/>
      <c r="MCP179" s="254"/>
      <c r="MCQ179" s="254"/>
      <c r="MCR179" s="254"/>
      <c r="MCS179" s="254"/>
      <c r="MCT179" s="254"/>
      <c r="MCU179" s="254"/>
      <c r="MCV179" s="254"/>
      <c r="MCW179" s="254"/>
      <c r="MCX179" s="254"/>
      <c r="MCY179" s="254"/>
      <c r="MCZ179" s="254"/>
      <c r="MDA179" s="254"/>
      <c r="MDB179" s="254"/>
      <c r="MDC179" s="254"/>
      <c r="MDD179" s="254"/>
      <c r="MDE179" s="254"/>
      <c r="MDF179" s="254"/>
      <c r="MDG179" s="254"/>
      <c r="MDH179" s="254"/>
      <c r="MDI179" s="254"/>
      <c r="MDJ179" s="254"/>
      <c r="MDK179" s="254"/>
      <c r="MDL179" s="254"/>
      <c r="MDM179" s="254"/>
      <c r="MDN179" s="254"/>
      <c r="MDO179" s="254"/>
      <c r="MDP179" s="254"/>
      <c r="MDQ179" s="254"/>
      <c r="MDR179" s="254"/>
      <c r="MDS179" s="254"/>
      <c r="MDT179" s="254"/>
      <c r="MDU179" s="254"/>
      <c r="MDV179" s="254"/>
      <c r="MDW179" s="254"/>
      <c r="MDX179" s="254"/>
      <c r="MDY179" s="254"/>
      <c r="MDZ179" s="254"/>
      <c r="MEA179" s="254"/>
      <c r="MEB179" s="254"/>
      <c r="MEC179" s="254"/>
      <c r="MED179" s="254"/>
      <c r="MEE179" s="254"/>
      <c r="MEF179" s="254"/>
      <c r="MEG179" s="254"/>
      <c r="MEH179" s="254"/>
      <c r="MEI179" s="254"/>
      <c r="MEJ179" s="254"/>
      <c r="MEK179" s="254"/>
      <c r="MEL179" s="254"/>
      <c r="MEM179" s="254"/>
      <c r="MEN179" s="254"/>
      <c r="MEO179" s="254"/>
      <c r="MEP179" s="254"/>
      <c r="MEQ179" s="254"/>
      <c r="MER179" s="254"/>
      <c r="MES179" s="254"/>
      <c r="MET179" s="254"/>
      <c r="MEU179" s="254"/>
      <c r="MEV179" s="254"/>
      <c r="MEW179" s="254"/>
      <c r="MEX179" s="254"/>
      <c r="MEY179" s="254"/>
      <c r="MEZ179" s="254"/>
      <c r="MFA179" s="254"/>
      <c r="MFB179" s="254"/>
      <c r="MFC179" s="254"/>
      <c r="MFD179" s="254"/>
      <c r="MFE179" s="254"/>
      <c r="MFF179" s="254"/>
      <c r="MFG179" s="254"/>
      <c r="MFH179" s="254"/>
      <c r="MFI179" s="254"/>
      <c r="MFJ179" s="254"/>
      <c r="MFK179" s="254"/>
      <c r="MFL179" s="254"/>
      <c r="MFM179" s="254"/>
      <c r="MFN179" s="254"/>
      <c r="MFO179" s="254"/>
      <c r="MFP179" s="254"/>
      <c r="MFQ179" s="254"/>
      <c r="MFR179" s="254"/>
      <c r="MFS179" s="254"/>
      <c r="MFT179" s="254"/>
      <c r="MFU179" s="254"/>
      <c r="MFV179" s="254"/>
      <c r="MFW179" s="254"/>
      <c r="MFX179" s="254"/>
      <c r="MFY179" s="254"/>
      <c r="MFZ179" s="254"/>
      <c r="MGA179" s="254"/>
      <c r="MGB179" s="254"/>
      <c r="MGC179" s="254"/>
      <c r="MGD179" s="254"/>
      <c r="MGE179" s="254"/>
      <c r="MGF179" s="254"/>
      <c r="MGG179" s="254"/>
      <c r="MGH179" s="254"/>
      <c r="MGI179" s="254"/>
      <c r="MGJ179" s="254"/>
      <c r="MGK179" s="254"/>
      <c r="MGL179" s="254"/>
      <c r="MGM179" s="254"/>
      <c r="MGN179" s="254"/>
      <c r="MGO179" s="254"/>
      <c r="MGP179" s="254"/>
      <c r="MGQ179" s="254"/>
      <c r="MGR179" s="254"/>
      <c r="MGS179" s="254"/>
      <c r="MGT179" s="254"/>
      <c r="MGU179" s="254"/>
      <c r="MGV179" s="254"/>
      <c r="MGW179" s="254"/>
      <c r="MGX179" s="254"/>
      <c r="MGY179" s="254"/>
      <c r="MGZ179" s="254"/>
      <c r="MHA179" s="254"/>
      <c r="MHB179" s="254"/>
      <c r="MHC179" s="254"/>
      <c r="MHD179" s="254"/>
      <c r="MHE179" s="254"/>
      <c r="MHF179" s="254"/>
      <c r="MHG179" s="254"/>
      <c r="MHH179" s="254"/>
      <c r="MHI179" s="254"/>
      <c r="MHJ179" s="254"/>
      <c r="MHK179" s="254"/>
      <c r="MHL179" s="254"/>
      <c r="MHM179" s="254"/>
      <c r="MHN179" s="254"/>
      <c r="MHO179" s="254"/>
      <c r="MHP179" s="254"/>
      <c r="MHQ179" s="254"/>
      <c r="MHR179" s="254"/>
      <c r="MHS179" s="254"/>
      <c r="MHT179" s="254"/>
      <c r="MHU179" s="254"/>
      <c r="MHV179" s="254"/>
      <c r="MHW179" s="254"/>
      <c r="MHX179" s="254"/>
      <c r="MHY179" s="254"/>
      <c r="MHZ179" s="254"/>
      <c r="MIA179" s="254"/>
      <c r="MIB179" s="254"/>
      <c r="MIC179" s="254"/>
      <c r="MID179" s="254"/>
      <c r="MIE179" s="254"/>
      <c r="MIF179" s="254"/>
      <c r="MIG179" s="254"/>
      <c r="MIH179" s="254"/>
      <c r="MII179" s="254"/>
      <c r="MIJ179" s="254"/>
      <c r="MIK179" s="254"/>
      <c r="MIL179" s="254"/>
      <c r="MIM179" s="254"/>
      <c r="MIN179" s="254"/>
      <c r="MIO179" s="254"/>
      <c r="MIP179" s="254"/>
      <c r="MIQ179" s="254"/>
      <c r="MIR179" s="254"/>
      <c r="MIS179" s="254"/>
      <c r="MIT179" s="254"/>
      <c r="MIU179" s="254"/>
      <c r="MIV179" s="254"/>
      <c r="MIW179" s="254"/>
      <c r="MIX179" s="254"/>
      <c r="MIY179" s="254"/>
      <c r="MIZ179" s="254"/>
      <c r="MJA179" s="254"/>
      <c r="MJB179" s="254"/>
      <c r="MJC179" s="254"/>
      <c r="MJD179" s="254"/>
      <c r="MJE179" s="254"/>
      <c r="MJF179" s="254"/>
      <c r="MJG179" s="254"/>
      <c r="MJH179" s="254"/>
      <c r="MJI179" s="254"/>
      <c r="MJJ179" s="254"/>
      <c r="MJK179" s="254"/>
      <c r="MJL179" s="254"/>
      <c r="MJM179" s="254"/>
      <c r="MJN179" s="254"/>
      <c r="MJO179" s="254"/>
      <c r="MJP179" s="254"/>
      <c r="MJQ179" s="254"/>
      <c r="MJR179" s="254"/>
      <c r="MJS179" s="254"/>
      <c r="MJT179" s="254"/>
      <c r="MJU179" s="254"/>
      <c r="MJV179" s="254"/>
      <c r="MJW179" s="254"/>
      <c r="MJX179" s="254"/>
      <c r="MJY179" s="254"/>
      <c r="MJZ179" s="254"/>
      <c r="MKA179" s="254"/>
      <c r="MKB179" s="254"/>
      <c r="MKC179" s="254"/>
      <c r="MKD179" s="254"/>
      <c r="MKE179" s="254"/>
      <c r="MKF179" s="254"/>
      <c r="MKG179" s="254"/>
      <c r="MKH179" s="254"/>
      <c r="MKI179" s="254"/>
      <c r="MKJ179" s="254"/>
      <c r="MKK179" s="254"/>
      <c r="MKL179" s="254"/>
      <c r="MKM179" s="254"/>
      <c r="MKN179" s="254"/>
      <c r="MKO179" s="254"/>
      <c r="MKP179" s="254"/>
      <c r="MKQ179" s="254"/>
      <c r="MKR179" s="254"/>
      <c r="MKS179" s="254"/>
      <c r="MKT179" s="254"/>
      <c r="MKU179" s="254"/>
      <c r="MKV179" s="254"/>
      <c r="MKW179" s="254"/>
      <c r="MKX179" s="254"/>
      <c r="MKY179" s="254"/>
      <c r="MKZ179" s="254"/>
      <c r="MLA179" s="254"/>
      <c r="MLB179" s="254"/>
      <c r="MLC179" s="254"/>
      <c r="MLD179" s="254"/>
      <c r="MLE179" s="254"/>
      <c r="MLF179" s="254"/>
      <c r="MLG179" s="254"/>
      <c r="MLH179" s="254"/>
      <c r="MLI179" s="254"/>
      <c r="MLJ179" s="254"/>
      <c r="MLK179" s="254"/>
      <c r="MLL179" s="254"/>
      <c r="MLM179" s="254"/>
      <c r="MLN179" s="254"/>
      <c r="MLO179" s="254"/>
      <c r="MLP179" s="254"/>
      <c r="MLQ179" s="254"/>
      <c r="MLR179" s="254"/>
      <c r="MLS179" s="254"/>
      <c r="MLT179" s="254"/>
      <c r="MLU179" s="254"/>
      <c r="MLV179" s="254"/>
      <c r="MLW179" s="254"/>
      <c r="MLX179" s="254"/>
      <c r="MLY179" s="254"/>
      <c r="MLZ179" s="254"/>
      <c r="MMA179" s="254"/>
      <c r="MMB179" s="254"/>
      <c r="MMC179" s="254"/>
      <c r="MMD179" s="254"/>
      <c r="MME179" s="254"/>
      <c r="MMF179" s="254"/>
      <c r="MMG179" s="254"/>
      <c r="MMH179" s="254"/>
      <c r="MMI179" s="254"/>
      <c r="MMJ179" s="254"/>
      <c r="MMK179" s="254"/>
      <c r="MML179" s="254"/>
      <c r="MMM179" s="254"/>
      <c r="MMN179" s="254"/>
      <c r="MMO179" s="254"/>
      <c r="MMP179" s="254"/>
      <c r="MMQ179" s="254"/>
      <c r="MMR179" s="254"/>
      <c r="MMS179" s="254"/>
      <c r="MMT179" s="254"/>
      <c r="MMU179" s="254"/>
      <c r="MMV179" s="254"/>
      <c r="MMW179" s="254"/>
      <c r="MMX179" s="254"/>
      <c r="MMY179" s="254"/>
      <c r="MMZ179" s="254"/>
      <c r="MNA179" s="254"/>
      <c r="MNB179" s="254"/>
      <c r="MNC179" s="254"/>
      <c r="MND179" s="254"/>
      <c r="MNE179" s="254"/>
      <c r="MNF179" s="254"/>
      <c r="MNG179" s="254"/>
      <c r="MNH179" s="254"/>
      <c r="MNI179" s="254"/>
      <c r="MNJ179" s="254"/>
      <c r="MNK179" s="254"/>
      <c r="MNL179" s="254"/>
      <c r="MNM179" s="254"/>
      <c r="MNN179" s="254"/>
      <c r="MNO179" s="254"/>
      <c r="MNP179" s="254"/>
      <c r="MNQ179" s="254"/>
      <c r="MNR179" s="254"/>
      <c r="MNS179" s="254"/>
      <c r="MNT179" s="254"/>
      <c r="MNU179" s="254"/>
      <c r="MNV179" s="254"/>
      <c r="MNW179" s="254"/>
      <c r="MNX179" s="254"/>
      <c r="MNY179" s="254"/>
      <c r="MNZ179" s="254"/>
      <c r="MOA179" s="254"/>
      <c r="MOB179" s="254"/>
      <c r="MOC179" s="254"/>
      <c r="MOD179" s="254"/>
      <c r="MOE179" s="254"/>
      <c r="MOF179" s="254"/>
      <c r="MOG179" s="254"/>
      <c r="MOH179" s="254"/>
      <c r="MOI179" s="254"/>
      <c r="MOJ179" s="254"/>
      <c r="MOK179" s="254"/>
      <c r="MOL179" s="254"/>
      <c r="MOM179" s="254"/>
      <c r="MON179" s="254"/>
      <c r="MOO179" s="254"/>
      <c r="MOP179" s="254"/>
      <c r="MOQ179" s="254"/>
      <c r="MOR179" s="254"/>
      <c r="MOS179" s="254"/>
      <c r="MOT179" s="254"/>
      <c r="MOU179" s="254"/>
      <c r="MOV179" s="254"/>
      <c r="MOW179" s="254"/>
      <c r="MOX179" s="254"/>
      <c r="MOY179" s="254"/>
      <c r="MOZ179" s="254"/>
      <c r="MPA179" s="254"/>
      <c r="MPB179" s="254"/>
      <c r="MPC179" s="254"/>
      <c r="MPD179" s="254"/>
      <c r="MPE179" s="254"/>
      <c r="MPF179" s="254"/>
      <c r="MPG179" s="254"/>
      <c r="MPH179" s="254"/>
      <c r="MPI179" s="254"/>
      <c r="MPJ179" s="254"/>
      <c r="MPK179" s="254"/>
      <c r="MPL179" s="254"/>
      <c r="MPM179" s="254"/>
      <c r="MPN179" s="254"/>
      <c r="MPO179" s="254"/>
      <c r="MPP179" s="254"/>
      <c r="MPQ179" s="254"/>
      <c r="MPR179" s="254"/>
      <c r="MPS179" s="254"/>
      <c r="MPT179" s="254"/>
      <c r="MPU179" s="254"/>
      <c r="MPV179" s="254"/>
      <c r="MPW179" s="254"/>
      <c r="MPX179" s="254"/>
      <c r="MPY179" s="254"/>
      <c r="MPZ179" s="254"/>
      <c r="MQA179" s="254"/>
      <c r="MQB179" s="254"/>
      <c r="MQC179" s="254"/>
      <c r="MQD179" s="254"/>
      <c r="MQE179" s="254"/>
      <c r="MQF179" s="254"/>
      <c r="MQG179" s="254"/>
      <c r="MQH179" s="254"/>
      <c r="MQI179" s="254"/>
      <c r="MQJ179" s="254"/>
      <c r="MQK179" s="254"/>
      <c r="MQL179" s="254"/>
      <c r="MQM179" s="254"/>
      <c r="MQN179" s="254"/>
      <c r="MQO179" s="254"/>
      <c r="MQP179" s="254"/>
      <c r="MQQ179" s="254"/>
      <c r="MQR179" s="254"/>
      <c r="MQS179" s="254"/>
      <c r="MQT179" s="254"/>
      <c r="MQU179" s="254"/>
      <c r="MQV179" s="254"/>
      <c r="MQW179" s="254"/>
      <c r="MQX179" s="254"/>
      <c r="MQY179" s="254"/>
      <c r="MQZ179" s="254"/>
      <c r="MRA179" s="254"/>
      <c r="MRB179" s="254"/>
      <c r="MRC179" s="254"/>
      <c r="MRD179" s="254"/>
      <c r="MRE179" s="254"/>
      <c r="MRF179" s="254"/>
      <c r="MRG179" s="254"/>
      <c r="MRH179" s="254"/>
      <c r="MRI179" s="254"/>
      <c r="MRJ179" s="254"/>
      <c r="MRK179" s="254"/>
      <c r="MRL179" s="254"/>
      <c r="MRM179" s="254"/>
      <c r="MRN179" s="254"/>
      <c r="MRO179" s="254"/>
      <c r="MRP179" s="254"/>
      <c r="MRQ179" s="254"/>
      <c r="MRR179" s="254"/>
      <c r="MRS179" s="254"/>
      <c r="MRT179" s="254"/>
      <c r="MRU179" s="254"/>
      <c r="MRV179" s="254"/>
      <c r="MRW179" s="254"/>
      <c r="MRX179" s="254"/>
      <c r="MRY179" s="254"/>
      <c r="MRZ179" s="254"/>
      <c r="MSA179" s="254"/>
      <c r="MSB179" s="254"/>
      <c r="MSC179" s="254"/>
      <c r="MSD179" s="254"/>
      <c r="MSE179" s="254"/>
      <c r="MSF179" s="254"/>
      <c r="MSG179" s="254"/>
      <c r="MSH179" s="254"/>
      <c r="MSI179" s="254"/>
      <c r="MSJ179" s="254"/>
      <c r="MSK179" s="254"/>
      <c r="MSL179" s="254"/>
      <c r="MSM179" s="254"/>
      <c r="MSN179" s="254"/>
      <c r="MSO179" s="254"/>
      <c r="MSP179" s="254"/>
      <c r="MSQ179" s="254"/>
      <c r="MSR179" s="254"/>
      <c r="MSS179" s="254"/>
      <c r="MST179" s="254"/>
      <c r="MSU179" s="254"/>
      <c r="MSV179" s="254"/>
      <c r="MSW179" s="254"/>
      <c r="MSX179" s="254"/>
      <c r="MSY179" s="254"/>
      <c r="MSZ179" s="254"/>
      <c r="MTA179" s="254"/>
      <c r="MTB179" s="254"/>
      <c r="MTC179" s="254"/>
      <c r="MTD179" s="254"/>
      <c r="MTE179" s="254"/>
      <c r="MTF179" s="254"/>
      <c r="MTG179" s="254"/>
      <c r="MTH179" s="254"/>
      <c r="MTI179" s="254"/>
      <c r="MTJ179" s="254"/>
      <c r="MTK179" s="254"/>
      <c r="MTL179" s="254"/>
      <c r="MTM179" s="254"/>
      <c r="MTN179" s="254"/>
      <c r="MTO179" s="254"/>
      <c r="MTP179" s="254"/>
      <c r="MTQ179" s="254"/>
      <c r="MTR179" s="254"/>
      <c r="MTS179" s="254"/>
      <c r="MTT179" s="254"/>
      <c r="MTU179" s="254"/>
      <c r="MTV179" s="254"/>
      <c r="MTW179" s="254"/>
      <c r="MTX179" s="254"/>
      <c r="MTY179" s="254"/>
      <c r="MTZ179" s="254"/>
      <c r="MUA179" s="254"/>
      <c r="MUB179" s="254"/>
      <c r="MUC179" s="254"/>
      <c r="MUD179" s="254"/>
      <c r="MUE179" s="254"/>
      <c r="MUF179" s="254"/>
      <c r="MUG179" s="254"/>
      <c r="MUH179" s="254"/>
      <c r="MUI179" s="254"/>
      <c r="MUJ179" s="254"/>
      <c r="MUK179" s="254"/>
      <c r="MUL179" s="254"/>
      <c r="MUM179" s="254"/>
      <c r="MUN179" s="254"/>
      <c r="MUO179" s="254"/>
      <c r="MUP179" s="254"/>
      <c r="MUQ179" s="254"/>
      <c r="MUR179" s="254"/>
      <c r="MUS179" s="254"/>
      <c r="MUT179" s="254"/>
      <c r="MUU179" s="254"/>
      <c r="MUV179" s="254"/>
      <c r="MUW179" s="254"/>
      <c r="MUX179" s="254"/>
      <c r="MUY179" s="254"/>
      <c r="MUZ179" s="254"/>
      <c r="MVA179" s="254"/>
      <c r="MVB179" s="254"/>
      <c r="MVC179" s="254"/>
      <c r="MVD179" s="254"/>
      <c r="MVE179" s="254"/>
      <c r="MVF179" s="254"/>
      <c r="MVG179" s="254"/>
      <c r="MVH179" s="254"/>
      <c r="MVI179" s="254"/>
      <c r="MVJ179" s="254"/>
      <c r="MVK179" s="254"/>
      <c r="MVL179" s="254"/>
      <c r="MVM179" s="254"/>
      <c r="MVN179" s="254"/>
      <c r="MVO179" s="254"/>
      <c r="MVP179" s="254"/>
      <c r="MVQ179" s="254"/>
      <c r="MVR179" s="254"/>
      <c r="MVS179" s="254"/>
      <c r="MVT179" s="254"/>
      <c r="MVU179" s="254"/>
      <c r="MVV179" s="254"/>
      <c r="MVW179" s="254"/>
      <c r="MVX179" s="254"/>
      <c r="MVY179" s="254"/>
      <c r="MVZ179" s="254"/>
      <c r="MWA179" s="254"/>
      <c r="MWB179" s="254"/>
      <c r="MWC179" s="254"/>
      <c r="MWD179" s="254"/>
      <c r="MWE179" s="254"/>
      <c r="MWF179" s="254"/>
      <c r="MWG179" s="254"/>
      <c r="MWH179" s="254"/>
      <c r="MWI179" s="254"/>
      <c r="MWJ179" s="254"/>
      <c r="MWK179" s="254"/>
      <c r="MWL179" s="254"/>
      <c r="MWM179" s="254"/>
      <c r="MWN179" s="254"/>
      <c r="MWO179" s="254"/>
      <c r="MWP179" s="254"/>
      <c r="MWQ179" s="254"/>
      <c r="MWR179" s="254"/>
      <c r="MWS179" s="254"/>
      <c r="MWT179" s="254"/>
      <c r="MWU179" s="254"/>
      <c r="MWV179" s="254"/>
      <c r="MWW179" s="254"/>
      <c r="MWX179" s="254"/>
      <c r="MWY179" s="254"/>
      <c r="MWZ179" s="254"/>
      <c r="MXA179" s="254"/>
      <c r="MXB179" s="254"/>
      <c r="MXC179" s="254"/>
      <c r="MXD179" s="254"/>
      <c r="MXE179" s="254"/>
      <c r="MXF179" s="254"/>
      <c r="MXG179" s="254"/>
      <c r="MXH179" s="254"/>
      <c r="MXI179" s="254"/>
      <c r="MXJ179" s="254"/>
      <c r="MXK179" s="254"/>
      <c r="MXL179" s="254"/>
      <c r="MXM179" s="254"/>
      <c r="MXN179" s="254"/>
      <c r="MXO179" s="254"/>
      <c r="MXP179" s="254"/>
      <c r="MXQ179" s="254"/>
      <c r="MXR179" s="254"/>
      <c r="MXS179" s="254"/>
      <c r="MXT179" s="254"/>
      <c r="MXU179" s="254"/>
      <c r="MXV179" s="254"/>
      <c r="MXW179" s="254"/>
      <c r="MXX179" s="254"/>
      <c r="MXY179" s="254"/>
      <c r="MXZ179" s="254"/>
      <c r="MYA179" s="254"/>
      <c r="MYB179" s="254"/>
      <c r="MYC179" s="254"/>
      <c r="MYD179" s="254"/>
      <c r="MYE179" s="254"/>
      <c r="MYF179" s="254"/>
      <c r="MYG179" s="254"/>
      <c r="MYH179" s="254"/>
      <c r="MYI179" s="254"/>
      <c r="MYJ179" s="254"/>
      <c r="MYK179" s="254"/>
      <c r="MYL179" s="254"/>
      <c r="MYM179" s="254"/>
      <c r="MYN179" s="254"/>
      <c r="MYO179" s="254"/>
      <c r="MYP179" s="254"/>
      <c r="MYQ179" s="254"/>
      <c r="MYR179" s="254"/>
      <c r="MYS179" s="254"/>
      <c r="MYT179" s="254"/>
      <c r="MYU179" s="254"/>
      <c r="MYV179" s="254"/>
      <c r="MYW179" s="254"/>
      <c r="MYX179" s="254"/>
      <c r="MYY179" s="254"/>
      <c r="MYZ179" s="254"/>
      <c r="MZA179" s="254"/>
      <c r="MZB179" s="254"/>
      <c r="MZC179" s="254"/>
      <c r="MZD179" s="254"/>
      <c r="MZE179" s="254"/>
      <c r="MZF179" s="254"/>
      <c r="MZG179" s="254"/>
      <c r="MZH179" s="254"/>
      <c r="MZI179" s="254"/>
      <c r="MZJ179" s="254"/>
      <c r="MZK179" s="254"/>
      <c r="MZL179" s="254"/>
      <c r="MZM179" s="254"/>
      <c r="MZN179" s="254"/>
      <c r="MZO179" s="254"/>
      <c r="MZP179" s="254"/>
      <c r="MZQ179" s="254"/>
      <c r="MZR179" s="254"/>
      <c r="MZS179" s="254"/>
      <c r="MZT179" s="254"/>
      <c r="MZU179" s="254"/>
      <c r="MZV179" s="254"/>
      <c r="MZW179" s="254"/>
      <c r="MZX179" s="254"/>
      <c r="MZY179" s="254"/>
      <c r="MZZ179" s="254"/>
      <c r="NAA179" s="254"/>
      <c r="NAB179" s="254"/>
      <c r="NAC179" s="254"/>
      <c r="NAD179" s="254"/>
      <c r="NAE179" s="254"/>
      <c r="NAF179" s="254"/>
      <c r="NAG179" s="254"/>
      <c r="NAH179" s="254"/>
      <c r="NAI179" s="254"/>
      <c r="NAJ179" s="254"/>
      <c r="NAK179" s="254"/>
      <c r="NAL179" s="254"/>
      <c r="NAM179" s="254"/>
      <c r="NAN179" s="254"/>
      <c r="NAO179" s="254"/>
      <c r="NAP179" s="254"/>
      <c r="NAQ179" s="254"/>
      <c r="NAR179" s="254"/>
      <c r="NAS179" s="254"/>
      <c r="NAT179" s="254"/>
      <c r="NAU179" s="254"/>
      <c r="NAV179" s="254"/>
      <c r="NAW179" s="254"/>
      <c r="NAX179" s="254"/>
      <c r="NAY179" s="254"/>
      <c r="NAZ179" s="254"/>
      <c r="NBA179" s="254"/>
      <c r="NBB179" s="254"/>
      <c r="NBC179" s="254"/>
      <c r="NBD179" s="254"/>
      <c r="NBE179" s="254"/>
      <c r="NBF179" s="254"/>
      <c r="NBG179" s="254"/>
      <c r="NBH179" s="254"/>
      <c r="NBI179" s="254"/>
      <c r="NBJ179" s="254"/>
      <c r="NBK179" s="254"/>
      <c r="NBL179" s="254"/>
      <c r="NBM179" s="254"/>
      <c r="NBN179" s="254"/>
      <c r="NBO179" s="254"/>
      <c r="NBP179" s="254"/>
      <c r="NBQ179" s="254"/>
      <c r="NBR179" s="254"/>
      <c r="NBS179" s="254"/>
      <c r="NBT179" s="254"/>
      <c r="NBU179" s="254"/>
      <c r="NBV179" s="254"/>
      <c r="NBW179" s="254"/>
      <c r="NBX179" s="254"/>
      <c r="NBY179" s="254"/>
      <c r="NBZ179" s="254"/>
      <c r="NCA179" s="254"/>
      <c r="NCB179" s="254"/>
      <c r="NCC179" s="254"/>
      <c r="NCD179" s="254"/>
      <c r="NCE179" s="254"/>
      <c r="NCF179" s="254"/>
      <c r="NCG179" s="254"/>
      <c r="NCH179" s="254"/>
      <c r="NCI179" s="254"/>
      <c r="NCJ179" s="254"/>
      <c r="NCK179" s="254"/>
      <c r="NCL179" s="254"/>
      <c r="NCM179" s="254"/>
      <c r="NCN179" s="254"/>
      <c r="NCO179" s="254"/>
      <c r="NCP179" s="254"/>
      <c r="NCQ179" s="254"/>
      <c r="NCR179" s="254"/>
      <c r="NCS179" s="254"/>
      <c r="NCT179" s="254"/>
      <c r="NCU179" s="254"/>
      <c r="NCV179" s="254"/>
      <c r="NCW179" s="254"/>
      <c r="NCX179" s="254"/>
      <c r="NCY179" s="254"/>
      <c r="NCZ179" s="254"/>
      <c r="NDA179" s="254"/>
      <c r="NDB179" s="254"/>
      <c r="NDC179" s="254"/>
      <c r="NDD179" s="254"/>
      <c r="NDE179" s="254"/>
      <c r="NDF179" s="254"/>
      <c r="NDG179" s="254"/>
      <c r="NDH179" s="254"/>
      <c r="NDI179" s="254"/>
      <c r="NDJ179" s="254"/>
      <c r="NDK179" s="254"/>
      <c r="NDL179" s="254"/>
      <c r="NDM179" s="254"/>
      <c r="NDN179" s="254"/>
      <c r="NDO179" s="254"/>
      <c r="NDP179" s="254"/>
      <c r="NDQ179" s="254"/>
      <c r="NDR179" s="254"/>
      <c r="NDS179" s="254"/>
      <c r="NDT179" s="254"/>
      <c r="NDU179" s="254"/>
      <c r="NDV179" s="254"/>
      <c r="NDW179" s="254"/>
      <c r="NDX179" s="254"/>
      <c r="NDY179" s="254"/>
      <c r="NDZ179" s="254"/>
      <c r="NEA179" s="254"/>
      <c r="NEB179" s="254"/>
      <c r="NEC179" s="254"/>
      <c r="NED179" s="254"/>
      <c r="NEE179" s="254"/>
      <c r="NEF179" s="254"/>
      <c r="NEG179" s="254"/>
      <c r="NEH179" s="254"/>
      <c r="NEI179" s="254"/>
      <c r="NEJ179" s="254"/>
      <c r="NEK179" s="254"/>
      <c r="NEL179" s="254"/>
      <c r="NEM179" s="254"/>
      <c r="NEN179" s="254"/>
      <c r="NEO179" s="254"/>
      <c r="NEP179" s="254"/>
      <c r="NEQ179" s="254"/>
      <c r="NER179" s="254"/>
      <c r="NES179" s="254"/>
      <c r="NET179" s="254"/>
      <c r="NEU179" s="254"/>
      <c r="NEV179" s="254"/>
      <c r="NEW179" s="254"/>
      <c r="NEX179" s="254"/>
      <c r="NEY179" s="254"/>
      <c r="NEZ179" s="254"/>
      <c r="NFA179" s="254"/>
      <c r="NFB179" s="254"/>
      <c r="NFC179" s="254"/>
      <c r="NFD179" s="254"/>
      <c r="NFE179" s="254"/>
      <c r="NFF179" s="254"/>
      <c r="NFG179" s="254"/>
      <c r="NFH179" s="254"/>
      <c r="NFI179" s="254"/>
      <c r="NFJ179" s="254"/>
      <c r="NFK179" s="254"/>
      <c r="NFL179" s="254"/>
      <c r="NFM179" s="254"/>
      <c r="NFN179" s="254"/>
      <c r="NFO179" s="254"/>
      <c r="NFP179" s="254"/>
      <c r="NFQ179" s="254"/>
      <c r="NFR179" s="254"/>
      <c r="NFS179" s="254"/>
      <c r="NFT179" s="254"/>
      <c r="NFU179" s="254"/>
      <c r="NFV179" s="254"/>
      <c r="NFW179" s="254"/>
      <c r="NFX179" s="254"/>
      <c r="NFY179" s="254"/>
      <c r="NFZ179" s="254"/>
      <c r="NGA179" s="254"/>
      <c r="NGB179" s="254"/>
      <c r="NGC179" s="254"/>
      <c r="NGD179" s="254"/>
      <c r="NGE179" s="254"/>
      <c r="NGF179" s="254"/>
      <c r="NGG179" s="254"/>
      <c r="NGH179" s="254"/>
      <c r="NGI179" s="254"/>
      <c r="NGJ179" s="254"/>
      <c r="NGK179" s="254"/>
      <c r="NGL179" s="254"/>
      <c r="NGM179" s="254"/>
      <c r="NGN179" s="254"/>
      <c r="NGO179" s="254"/>
      <c r="NGP179" s="254"/>
      <c r="NGQ179" s="254"/>
      <c r="NGR179" s="254"/>
      <c r="NGS179" s="254"/>
      <c r="NGT179" s="254"/>
      <c r="NGU179" s="254"/>
      <c r="NGV179" s="254"/>
      <c r="NGW179" s="254"/>
      <c r="NGX179" s="254"/>
      <c r="NGY179" s="254"/>
      <c r="NGZ179" s="254"/>
      <c r="NHA179" s="254"/>
      <c r="NHB179" s="254"/>
      <c r="NHC179" s="254"/>
      <c r="NHD179" s="254"/>
      <c r="NHE179" s="254"/>
      <c r="NHF179" s="254"/>
      <c r="NHG179" s="254"/>
      <c r="NHH179" s="254"/>
      <c r="NHI179" s="254"/>
      <c r="NHJ179" s="254"/>
      <c r="NHK179" s="254"/>
      <c r="NHL179" s="254"/>
      <c r="NHM179" s="254"/>
      <c r="NHN179" s="254"/>
      <c r="NHO179" s="254"/>
      <c r="NHP179" s="254"/>
      <c r="NHQ179" s="254"/>
      <c r="NHR179" s="254"/>
      <c r="NHS179" s="254"/>
      <c r="NHT179" s="254"/>
      <c r="NHU179" s="254"/>
      <c r="NHV179" s="254"/>
      <c r="NHW179" s="254"/>
      <c r="NHX179" s="254"/>
      <c r="NHY179" s="254"/>
      <c r="NHZ179" s="254"/>
      <c r="NIA179" s="254"/>
      <c r="NIB179" s="254"/>
      <c r="NIC179" s="254"/>
      <c r="NID179" s="254"/>
      <c r="NIE179" s="254"/>
      <c r="NIF179" s="254"/>
      <c r="NIG179" s="254"/>
      <c r="NIH179" s="254"/>
      <c r="NII179" s="254"/>
      <c r="NIJ179" s="254"/>
      <c r="NIK179" s="254"/>
      <c r="NIL179" s="254"/>
      <c r="NIM179" s="254"/>
      <c r="NIN179" s="254"/>
      <c r="NIO179" s="254"/>
      <c r="NIP179" s="254"/>
      <c r="NIQ179" s="254"/>
      <c r="NIR179" s="254"/>
      <c r="NIS179" s="254"/>
      <c r="NIT179" s="254"/>
      <c r="NIU179" s="254"/>
      <c r="NIV179" s="254"/>
      <c r="NIW179" s="254"/>
      <c r="NIX179" s="254"/>
      <c r="NIY179" s="254"/>
      <c r="NIZ179" s="254"/>
      <c r="NJA179" s="254"/>
      <c r="NJB179" s="254"/>
      <c r="NJC179" s="254"/>
      <c r="NJD179" s="254"/>
      <c r="NJE179" s="254"/>
      <c r="NJF179" s="254"/>
      <c r="NJG179" s="254"/>
      <c r="NJH179" s="254"/>
      <c r="NJI179" s="254"/>
      <c r="NJJ179" s="254"/>
      <c r="NJK179" s="254"/>
      <c r="NJL179" s="254"/>
      <c r="NJM179" s="254"/>
      <c r="NJN179" s="254"/>
      <c r="NJO179" s="254"/>
      <c r="NJP179" s="254"/>
      <c r="NJQ179" s="254"/>
      <c r="NJR179" s="254"/>
      <c r="NJS179" s="254"/>
      <c r="NJT179" s="254"/>
      <c r="NJU179" s="254"/>
      <c r="NJV179" s="254"/>
      <c r="NJW179" s="254"/>
      <c r="NJX179" s="254"/>
      <c r="NJY179" s="254"/>
      <c r="NJZ179" s="254"/>
      <c r="NKA179" s="254"/>
      <c r="NKB179" s="254"/>
      <c r="NKC179" s="254"/>
      <c r="NKD179" s="254"/>
      <c r="NKE179" s="254"/>
      <c r="NKF179" s="254"/>
      <c r="NKG179" s="254"/>
      <c r="NKH179" s="254"/>
      <c r="NKI179" s="254"/>
      <c r="NKJ179" s="254"/>
      <c r="NKK179" s="254"/>
      <c r="NKL179" s="254"/>
      <c r="NKM179" s="254"/>
      <c r="NKN179" s="254"/>
      <c r="NKO179" s="254"/>
      <c r="NKP179" s="254"/>
      <c r="NKQ179" s="254"/>
      <c r="NKR179" s="254"/>
      <c r="NKS179" s="254"/>
      <c r="NKT179" s="254"/>
      <c r="NKU179" s="254"/>
      <c r="NKV179" s="254"/>
      <c r="NKW179" s="254"/>
      <c r="NKX179" s="254"/>
      <c r="NKY179" s="254"/>
      <c r="NKZ179" s="254"/>
      <c r="NLA179" s="254"/>
      <c r="NLB179" s="254"/>
      <c r="NLC179" s="254"/>
      <c r="NLD179" s="254"/>
      <c r="NLE179" s="254"/>
      <c r="NLF179" s="254"/>
      <c r="NLG179" s="254"/>
      <c r="NLH179" s="254"/>
      <c r="NLI179" s="254"/>
      <c r="NLJ179" s="254"/>
      <c r="NLK179" s="254"/>
      <c r="NLL179" s="254"/>
      <c r="NLM179" s="254"/>
      <c r="NLN179" s="254"/>
      <c r="NLO179" s="254"/>
      <c r="NLP179" s="254"/>
      <c r="NLQ179" s="254"/>
      <c r="NLR179" s="254"/>
      <c r="NLS179" s="254"/>
      <c r="NLT179" s="254"/>
      <c r="NLU179" s="254"/>
      <c r="NLV179" s="254"/>
      <c r="NLW179" s="254"/>
      <c r="NLX179" s="254"/>
      <c r="NLY179" s="254"/>
      <c r="NLZ179" s="254"/>
      <c r="NMA179" s="254"/>
      <c r="NMB179" s="254"/>
      <c r="NMC179" s="254"/>
      <c r="NMD179" s="254"/>
      <c r="NME179" s="254"/>
      <c r="NMF179" s="254"/>
      <c r="NMG179" s="254"/>
      <c r="NMH179" s="254"/>
      <c r="NMI179" s="254"/>
      <c r="NMJ179" s="254"/>
      <c r="NMK179" s="254"/>
      <c r="NML179" s="254"/>
      <c r="NMM179" s="254"/>
      <c r="NMN179" s="254"/>
      <c r="NMO179" s="254"/>
      <c r="NMP179" s="254"/>
      <c r="NMQ179" s="254"/>
      <c r="NMR179" s="254"/>
      <c r="NMS179" s="254"/>
      <c r="NMT179" s="254"/>
      <c r="NMU179" s="254"/>
      <c r="NMV179" s="254"/>
      <c r="NMW179" s="254"/>
      <c r="NMX179" s="254"/>
      <c r="NMY179" s="254"/>
      <c r="NMZ179" s="254"/>
      <c r="NNA179" s="254"/>
      <c r="NNB179" s="254"/>
      <c r="NNC179" s="254"/>
      <c r="NND179" s="254"/>
      <c r="NNE179" s="254"/>
      <c r="NNF179" s="254"/>
      <c r="NNG179" s="254"/>
      <c r="NNH179" s="254"/>
      <c r="NNI179" s="254"/>
      <c r="NNJ179" s="254"/>
      <c r="NNK179" s="254"/>
      <c r="NNL179" s="254"/>
      <c r="NNM179" s="254"/>
      <c r="NNN179" s="254"/>
      <c r="NNO179" s="254"/>
      <c r="NNP179" s="254"/>
      <c r="NNQ179" s="254"/>
      <c r="NNR179" s="254"/>
      <c r="NNS179" s="254"/>
      <c r="NNT179" s="254"/>
      <c r="NNU179" s="254"/>
      <c r="NNV179" s="254"/>
      <c r="NNW179" s="254"/>
      <c r="NNX179" s="254"/>
      <c r="NNY179" s="254"/>
      <c r="NNZ179" s="254"/>
      <c r="NOA179" s="254"/>
      <c r="NOB179" s="254"/>
      <c r="NOC179" s="254"/>
      <c r="NOD179" s="254"/>
      <c r="NOE179" s="254"/>
      <c r="NOF179" s="254"/>
      <c r="NOG179" s="254"/>
      <c r="NOH179" s="254"/>
      <c r="NOI179" s="254"/>
      <c r="NOJ179" s="254"/>
      <c r="NOK179" s="254"/>
      <c r="NOL179" s="254"/>
      <c r="NOM179" s="254"/>
      <c r="NON179" s="254"/>
      <c r="NOO179" s="254"/>
      <c r="NOP179" s="254"/>
      <c r="NOQ179" s="254"/>
      <c r="NOR179" s="254"/>
      <c r="NOS179" s="254"/>
      <c r="NOT179" s="254"/>
      <c r="NOU179" s="254"/>
      <c r="NOV179" s="254"/>
      <c r="NOW179" s="254"/>
      <c r="NOX179" s="254"/>
      <c r="NOY179" s="254"/>
      <c r="NOZ179" s="254"/>
      <c r="NPA179" s="254"/>
      <c r="NPB179" s="254"/>
      <c r="NPC179" s="254"/>
      <c r="NPD179" s="254"/>
      <c r="NPE179" s="254"/>
      <c r="NPF179" s="254"/>
      <c r="NPG179" s="254"/>
      <c r="NPH179" s="254"/>
      <c r="NPI179" s="254"/>
      <c r="NPJ179" s="254"/>
      <c r="NPK179" s="254"/>
      <c r="NPL179" s="254"/>
      <c r="NPM179" s="254"/>
      <c r="NPN179" s="254"/>
      <c r="NPO179" s="254"/>
      <c r="NPP179" s="254"/>
      <c r="NPQ179" s="254"/>
      <c r="NPR179" s="254"/>
      <c r="NPS179" s="254"/>
      <c r="NPT179" s="254"/>
      <c r="NPU179" s="254"/>
      <c r="NPV179" s="254"/>
      <c r="NPW179" s="254"/>
      <c r="NPX179" s="254"/>
      <c r="NPY179" s="254"/>
      <c r="NPZ179" s="254"/>
      <c r="NQA179" s="254"/>
      <c r="NQB179" s="254"/>
      <c r="NQC179" s="254"/>
      <c r="NQD179" s="254"/>
      <c r="NQE179" s="254"/>
      <c r="NQF179" s="254"/>
      <c r="NQG179" s="254"/>
      <c r="NQH179" s="254"/>
      <c r="NQI179" s="254"/>
      <c r="NQJ179" s="254"/>
      <c r="NQK179" s="254"/>
      <c r="NQL179" s="254"/>
      <c r="NQM179" s="254"/>
      <c r="NQN179" s="254"/>
      <c r="NQO179" s="254"/>
      <c r="NQP179" s="254"/>
      <c r="NQQ179" s="254"/>
      <c r="NQR179" s="254"/>
      <c r="NQS179" s="254"/>
      <c r="NQT179" s="254"/>
      <c r="NQU179" s="254"/>
      <c r="NQV179" s="254"/>
      <c r="NQW179" s="254"/>
      <c r="NQX179" s="254"/>
      <c r="NQY179" s="254"/>
      <c r="NQZ179" s="254"/>
      <c r="NRA179" s="254"/>
      <c r="NRB179" s="254"/>
      <c r="NRC179" s="254"/>
      <c r="NRD179" s="254"/>
      <c r="NRE179" s="254"/>
      <c r="NRF179" s="254"/>
      <c r="NRG179" s="254"/>
      <c r="NRH179" s="254"/>
      <c r="NRI179" s="254"/>
      <c r="NRJ179" s="254"/>
      <c r="NRK179" s="254"/>
      <c r="NRL179" s="254"/>
      <c r="NRM179" s="254"/>
      <c r="NRN179" s="254"/>
      <c r="NRO179" s="254"/>
      <c r="NRP179" s="254"/>
      <c r="NRQ179" s="254"/>
      <c r="NRR179" s="254"/>
      <c r="NRS179" s="254"/>
      <c r="NRT179" s="254"/>
      <c r="NRU179" s="254"/>
      <c r="NRV179" s="254"/>
      <c r="NRW179" s="254"/>
      <c r="NRX179" s="254"/>
      <c r="NRY179" s="254"/>
      <c r="NRZ179" s="254"/>
      <c r="NSA179" s="254"/>
      <c r="NSB179" s="254"/>
      <c r="NSC179" s="254"/>
      <c r="NSD179" s="254"/>
      <c r="NSE179" s="254"/>
      <c r="NSF179" s="254"/>
      <c r="NSG179" s="254"/>
      <c r="NSH179" s="254"/>
      <c r="NSI179" s="254"/>
      <c r="NSJ179" s="254"/>
      <c r="NSK179" s="254"/>
      <c r="NSL179" s="254"/>
      <c r="NSM179" s="254"/>
      <c r="NSN179" s="254"/>
      <c r="NSO179" s="254"/>
      <c r="NSP179" s="254"/>
      <c r="NSQ179" s="254"/>
      <c r="NSR179" s="254"/>
      <c r="NSS179" s="254"/>
      <c r="NST179" s="254"/>
      <c r="NSU179" s="254"/>
      <c r="NSV179" s="254"/>
      <c r="NSW179" s="254"/>
      <c r="NSX179" s="254"/>
      <c r="NSY179" s="254"/>
      <c r="NSZ179" s="254"/>
      <c r="NTA179" s="254"/>
      <c r="NTB179" s="254"/>
      <c r="NTC179" s="254"/>
      <c r="NTD179" s="254"/>
      <c r="NTE179" s="254"/>
      <c r="NTF179" s="254"/>
      <c r="NTG179" s="254"/>
      <c r="NTH179" s="254"/>
      <c r="NTI179" s="254"/>
      <c r="NTJ179" s="254"/>
      <c r="NTK179" s="254"/>
      <c r="NTL179" s="254"/>
      <c r="NTM179" s="254"/>
      <c r="NTN179" s="254"/>
      <c r="NTO179" s="254"/>
      <c r="NTP179" s="254"/>
      <c r="NTQ179" s="254"/>
      <c r="NTR179" s="254"/>
      <c r="NTS179" s="254"/>
      <c r="NTT179" s="254"/>
      <c r="NTU179" s="254"/>
      <c r="NTV179" s="254"/>
      <c r="NTW179" s="254"/>
      <c r="NTX179" s="254"/>
      <c r="NTY179" s="254"/>
      <c r="NTZ179" s="254"/>
      <c r="NUA179" s="254"/>
      <c r="NUB179" s="254"/>
      <c r="NUC179" s="254"/>
      <c r="NUD179" s="254"/>
      <c r="NUE179" s="254"/>
      <c r="NUF179" s="254"/>
      <c r="NUG179" s="254"/>
      <c r="NUH179" s="254"/>
      <c r="NUI179" s="254"/>
      <c r="NUJ179" s="254"/>
      <c r="NUK179" s="254"/>
      <c r="NUL179" s="254"/>
      <c r="NUM179" s="254"/>
      <c r="NUN179" s="254"/>
      <c r="NUO179" s="254"/>
      <c r="NUP179" s="254"/>
      <c r="NUQ179" s="254"/>
      <c r="NUR179" s="254"/>
      <c r="NUS179" s="254"/>
      <c r="NUT179" s="254"/>
      <c r="NUU179" s="254"/>
      <c r="NUV179" s="254"/>
      <c r="NUW179" s="254"/>
      <c r="NUX179" s="254"/>
      <c r="NUY179" s="254"/>
      <c r="NUZ179" s="254"/>
      <c r="NVA179" s="254"/>
      <c r="NVB179" s="254"/>
      <c r="NVC179" s="254"/>
      <c r="NVD179" s="254"/>
      <c r="NVE179" s="254"/>
      <c r="NVF179" s="254"/>
      <c r="NVG179" s="254"/>
      <c r="NVH179" s="254"/>
      <c r="NVI179" s="254"/>
      <c r="NVJ179" s="254"/>
      <c r="NVK179" s="254"/>
      <c r="NVL179" s="254"/>
      <c r="NVM179" s="254"/>
      <c r="NVN179" s="254"/>
      <c r="NVO179" s="254"/>
      <c r="NVP179" s="254"/>
      <c r="NVQ179" s="254"/>
      <c r="NVR179" s="254"/>
      <c r="NVS179" s="254"/>
      <c r="NVT179" s="254"/>
      <c r="NVU179" s="254"/>
      <c r="NVV179" s="254"/>
      <c r="NVW179" s="254"/>
      <c r="NVX179" s="254"/>
      <c r="NVY179" s="254"/>
      <c r="NVZ179" s="254"/>
      <c r="NWA179" s="254"/>
      <c r="NWB179" s="254"/>
      <c r="NWC179" s="254"/>
      <c r="NWD179" s="254"/>
      <c r="NWE179" s="254"/>
      <c r="NWF179" s="254"/>
      <c r="NWG179" s="254"/>
      <c r="NWH179" s="254"/>
      <c r="NWI179" s="254"/>
      <c r="NWJ179" s="254"/>
      <c r="NWK179" s="254"/>
      <c r="NWL179" s="254"/>
      <c r="NWM179" s="254"/>
      <c r="NWN179" s="254"/>
      <c r="NWO179" s="254"/>
      <c r="NWP179" s="254"/>
      <c r="NWQ179" s="254"/>
      <c r="NWR179" s="254"/>
      <c r="NWS179" s="254"/>
      <c r="NWT179" s="254"/>
      <c r="NWU179" s="254"/>
      <c r="NWV179" s="254"/>
      <c r="NWW179" s="254"/>
      <c r="NWX179" s="254"/>
      <c r="NWY179" s="254"/>
      <c r="NWZ179" s="254"/>
      <c r="NXA179" s="254"/>
      <c r="NXB179" s="254"/>
      <c r="NXC179" s="254"/>
      <c r="NXD179" s="254"/>
      <c r="NXE179" s="254"/>
      <c r="NXF179" s="254"/>
      <c r="NXG179" s="254"/>
      <c r="NXH179" s="254"/>
      <c r="NXI179" s="254"/>
      <c r="NXJ179" s="254"/>
      <c r="NXK179" s="254"/>
      <c r="NXL179" s="254"/>
      <c r="NXM179" s="254"/>
      <c r="NXN179" s="254"/>
      <c r="NXO179" s="254"/>
      <c r="NXP179" s="254"/>
      <c r="NXQ179" s="254"/>
      <c r="NXR179" s="254"/>
      <c r="NXS179" s="254"/>
      <c r="NXT179" s="254"/>
      <c r="NXU179" s="254"/>
      <c r="NXV179" s="254"/>
      <c r="NXW179" s="254"/>
      <c r="NXX179" s="254"/>
      <c r="NXY179" s="254"/>
      <c r="NXZ179" s="254"/>
      <c r="NYA179" s="254"/>
      <c r="NYB179" s="254"/>
      <c r="NYC179" s="254"/>
      <c r="NYD179" s="254"/>
      <c r="NYE179" s="254"/>
      <c r="NYF179" s="254"/>
      <c r="NYG179" s="254"/>
      <c r="NYH179" s="254"/>
      <c r="NYI179" s="254"/>
      <c r="NYJ179" s="254"/>
      <c r="NYK179" s="254"/>
      <c r="NYL179" s="254"/>
      <c r="NYM179" s="254"/>
      <c r="NYN179" s="254"/>
      <c r="NYO179" s="254"/>
      <c r="NYP179" s="254"/>
      <c r="NYQ179" s="254"/>
      <c r="NYR179" s="254"/>
      <c r="NYS179" s="254"/>
      <c r="NYT179" s="254"/>
      <c r="NYU179" s="254"/>
      <c r="NYV179" s="254"/>
      <c r="NYW179" s="254"/>
      <c r="NYX179" s="254"/>
      <c r="NYY179" s="254"/>
      <c r="NYZ179" s="254"/>
      <c r="NZA179" s="254"/>
      <c r="NZB179" s="254"/>
      <c r="NZC179" s="254"/>
      <c r="NZD179" s="254"/>
      <c r="NZE179" s="254"/>
      <c r="NZF179" s="254"/>
      <c r="NZG179" s="254"/>
      <c r="NZH179" s="254"/>
      <c r="NZI179" s="254"/>
      <c r="NZJ179" s="254"/>
      <c r="NZK179" s="254"/>
      <c r="NZL179" s="254"/>
      <c r="NZM179" s="254"/>
      <c r="NZN179" s="254"/>
      <c r="NZO179" s="254"/>
      <c r="NZP179" s="254"/>
      <c r="NZQ179" s="254"/>
      <c r="NZR179" s="254"/>
      <c r="NZS179" s="254"/>
      <c r="NZT179" s="254"/>
      <c r="NZU179" s="254"/>
      <c r="NZV179" s="254"/>
      <c r="NZW179" s="254"/>
      <c r="NZX179" s="254"/>
      <c r="NZY179" s="254"/>
      <c r="NZZ179" s="254"/>
      <c r="OAA179" s="254"/>
      <c r="OAB179" s="254"/>
      <c r="OAC179" s="254"/>
      <c r="OAD179" s="254"/>
      <c r="OAE179" s="254"/>
      <c r="OAF179" s="254"/>
      <c r="OAG179" s="254"/>
      <c r="OAH179" s="254"/>
      <c r="OAI179" s="254"/>
      <c r="OAJ179" s="254"/>
      <c r="OAK179" s="254"/>
      <c r="OAL179" s="254"/>
      <c r="OAM179" s="254"/>
      <c r="OAN179" s="254"/>
      <c r="OAO179" s="254"/>
      <c r="OAP179" s="254"/>
      <c r="OAQ179" s="254"/>
      <c r="OAR179" s="254"/>
      <c r="OAS179" s="254"/>
      <c r="OAT179" s="254"/>
      <c r="OAU179" s="254"/>
      <c r="OAV179" s="254"/>
      <c r="OAW179" s="254"/>
      <c r="OAX179" s="254"/>
      <c r="OAY179" s="254"/>
      <c r="OAZ179" s="254"/>
      <c r="OBA179" s="254"/>
      <c r="OBB179" s="254"/>
      <c r="OBC179" s="254"/>
      <c r="OBD179" s="254"/>
      <c r="OBE179" s="254"/>
      <c r="OBF179" s="254"/>
      <c r="OBG179" s="254"/>
      <c r="OBH179" s="254"/>
      <c r="OBI179" s="254"/>
      <c r="OBJ179" s="254"/>
      <c r="OBK179" s="254"/>
      <c r="OBL179" s="254"/>
      <c r="OBM179" s="254"/>
      <c r="OBN179" s="254"/>
      <c r="OBO179" s="254"/>
      <c r="OBP179" s="254"/>
      <c r="OBQ179" s="254"/>
      <c r="OBR179" s="254"/>
      <c r="OBS179" s="254"/>
      <c r="OBT179" s="254"/>
      <c r="OBU179" s="254"/>
      <c r="OBV179" s="254"/>
      <c r="OBW179" s="254"/>
      <c r="OBX179" s="254"/>
      <c r="OBY179" s="254"/>
      <c r="OBZ179" s="254"/>
      <c r="OCA179" s="254"/>
      <c r="OCB179" s="254"/>
      <c r="OCC179" s="254"/>
      <c r="OCD179" s="254"/>
      <c r="OCE179" s="254"/>
      <c r="OCF179" s="254"/>
      <c r="OCG179" s="254"/>
      <c r="OCH179" s="254"/>
      <c r="OCI179" s="254"/>
      <c r="OCJ179" s="254"/>
      <c r="OCK179" s="254"/>
      <c r="OCL179" s="254"/>
      <c r="OCM179" s="254"/>
      <c r="OCN179" s="254"/>
      <c r="OCO179" s="254"/>
      <c r="OCP179" s="254"/>
      <c r="OCQ179" s="254"/>
      <c r="OCR179" s="254"/>
      <c r="OCS179" s="254"/>
      <c r="OCT179" s="254"/>
      <c r="OCU179" s="254"/>
      <c r="OCV179" s="254"/>
      <c r="OCW179" s="254"/>
      <c r="OCX179" s="254"/>
      <c r="OCY179" s="254"/>
      <c r="OCZ179" s="254"/>
      <c r="ODA179" s="254"/>
      <c r="ODB179" s="254"/>
      <c r="ODC179" s="254"/>
      <c r="ODD179" s="254"/>
      <c r="ODE179" s="254"/>
      <c r="ODF179" s="254"/>
      <c r="ODG179" s="254"/>
      <c r="ODH179" s="254"/>
      <c r="ODI179" s="254"/>
      <c r="ODJ179" s="254"/>
      <c r="ODK179" s="254"/>
      <c r="ODL179" s="254"/>
      <c r="ODM179" s="254"/>
      <c r="ODN179" s="254"/>
      <c r="ODO179" s="254"/>
      <c r="ODP179" s="254"/>
      <c r="ODQ179" s="254"/>
      <c r="ODR179" s="254"/>
      <c r="ODS179" s="254"/>
      <c r="ODT179" s="254"/>
      <c r="ODU179" s="254"/>
      <c r="ODV179" s="254"/>
      <c r="ODW179" s="254"/>
      <c r="ODX179" s="254"/>
      <c r="ODY179" s="254"/>
      <c r="ODZ179" s="254"/>
      <c r="OEA179" s="254"/>
      <c r="OEB179" s="254"/>
      <c r="OEC179" s="254"/>
      <c r="OED179" s="254"/>
      <c r="OEE179" s="254"/>
      <c r="OEF179" s="254"/>
      <c r="OEG179" s="254"/>
      <c r="OEH179" s="254"/>
      <c r="OEI179" s="254"/>
      <c r="OEJ179" s="254"/>
      <c r="OEK179" s="254"/>
      <c r="OEL179" s="254"/>
      <c r="OEM179" s="254"/>
      <c r="OEN179" s="254"/>
      <c r="OEO179" s="254"/>
      <c r="OEP179" s="254"/>
      <c r="OEQ179" s="254"/>
      <c r="OER179" s="254"/>
      <c r="OES179" s="254"/>
      <c r="OET179" s="254"/>
      <c r="OEU179" s="254"/>
      <c r="OEV179" s="254"/>
      <c r="OEW179" s="254"/>
      <c r="OEX179" s="254"/>
      <c r="OEY179" s="254"/>
      <c r="OEZ179" s="254"/>
      <c r="OFA179" s="254"/>
      <c r="OFB179" s="254"/>
      <c r="OFC179" s="254"/>
      <c r="OFD179" s="254"/>
      <c r="OFE179" s="254"/>
      <c r="OFF179" s="254"/>
      <c r="OFG179" s="254"/>
      <c r="OFH179" s="254"/>
      <c r="OFI179" s="254"/>
      <c r="OFJ179" s="254"/>
      <c r="OFK179" s="254"/>
      <c r="OFL179" s="254"/>
      <c r="OFM179" s="254"/>
      <c r="OFN179" s="254"/>
      <c r="OFO179" s="254"/>
      <c r="OFP179" s="254"/>
      <c r="OFQ179" s="254"/>
      <c r="OFR179" s="254"/>
      <c r="OFS179" s="254"/>
      <c r="OFT179" s="254"/>
      <c r="OFU179" s="254"/>
      <c r="OFV179" s="254"/>
      <c r="OFW179" s="254"/>
      <c r="OFX179" s="254"/>
      <c r="OFY179" s="254"/>
      <c r="OFZ179" s="254"/>
      <c r="OGA179" s="254"/>
      <c r="OGB179" s="254"/>
      <c r="OGC179" s="254"/>
      <c r="OGD179" s="254"/>
      <c r="OGE179" s="254"/>
      <c r="OGF179" s="254"/>
      <c r="OGG179" s="254"/>
      <c r="OGH179" s="254"/>
      <c r="OGI179" s="254"/>
      <c r="OGJ179" s="254"/>
      <c r="OGK179" s="254"/>
      <c r="OGL179" s="254"/>
      <c r="OGM179" s="254"/>
      <c r="OGN179" s="254"/>
      <c r="OGO179" s="254"/>
      <c r="OGP179" s="254"/>
      <c r="OGQ179" s="254"/>
      <c r="OGR179" s="254"/>
      <c r="OGS179" s="254"/>
      <c r="OGT179" s="254"/>
      <c r="OGU179" s="254"/>
      <c r="OGV179" s="254"/>
      <c r="OGW179" s="254"/>
      <c r="OGX179" s="254"/>
      <c r="OGY179" s="254"/>
      <c r="OGZ179" s="254"/>
      <c r="OHA179" s="254"/>
      <c r="OHB179" s="254"/>
      <c r="OHC179" s="254"/>
      <c r="OHD179" s="254"/>
      <c r="OHE179" s="254"/>
      <c r="OHF179" s="254"/>
      <c r="OHG179" s="254"/>
      <c r="OHH179" s="254"/>
      <c r="OHI179" s="254"/>
      <c r="OHJ179" s="254"/>
      <c r="OHK179" s="254"/>
      <c r="OHL179" s="254"/>
      <c r="OHM179" s="254"/>
      <c r="OHN179" s="254"/>
      <c r="OHO179" s="254"/>
      <c r="OHP179" s="254"/>
      <c r="OHQ179" s="254"/>
      <c r="OHR179" s="254"/>
      <c r="OHS179" s="254"/>
      <c r="OHT179" s="254"/>
      <c r="OHU179" s="254"/>
      <c r="OHV179" s="254"/>
      <c r="OHW179" s="254"/>
      <c r="OHX179" s="254"/>
      <c r="OHY179" s="254"/>
      <c r="OHZ179" s="254"/>
      <c r="OIA179" s="254"/>
      <c r="OIB179" s="254"/>
      <c r="OIC179" s="254"/>
      <c r="OID179" s="254"/>
      <c r="OIE179" s="254"/>
      <c r="OIF179" s="254"/>
      <c r="OIG179" s="254"/>
      <c r="OIH179" s="254"/>
      <c r="OII179" s="254"/>
      <c r="OIJ179" s="254"/>
      <c r="OIK179" s="254"/>
      <c r="OIL179" s="254"/>
      <c r="OIM179" s="254"/>
      <c r="OIN179" s="254"/>
      <c r="OIO179" s="254"/>
      <c r="OIP179" s="254"/>
      <c r="OIQ179" s="254"/>
      <c r="OIR179" s="254"/>
      <c r="OIS179" s="254"/>
      <c r="OIT179" s="254"/>
      <c r="OIU179" s="254"/>
      <c r="OIV179" s="254"/>
      <c r="OIW179" s="254"/>
      <c r="OIX179" s="254"/>
      <c r="OIY179" s="254"/>
      <c r="OIZ179" s="254"/>
      <c r="OJA179" s="254"/>
      <c r="OJB179" s="254"/>
      <c r="OJC179" s="254"/>
      <c r="OJD179" s="254"/>
      <c r="OJE179" s="254"/>
      <c r="OJF179" s="254"/>
      <c r="OJG179" s="254"/>
      <c r="OJH179" s="254"/>
      <c r="OJI179" s="254"/>
      <c r="OJJ179" s="254"/>
      <c r="OJK179" s="254"/>
      <c r="OJL179" s="254"/>
      <c r="OJM179" s="254"/>
      <c r="OJN179" s="254"/>
      <c r="OJO179" s="254"/>
      <c r="OJP179" s="254"/>
      <c r="OJQ179" s="254"/>
      <c r="OJR179" s="254"/>
      <c r="OJS179" s="254"/>
      <c r="OJT179" s="254"/>
      <c r="OJU179" s="254"/>
      <c r="OJV179" s="254"/>
      <c r="OJW179" s="254"/>
      <c r="OJX179" s="254"/>
      <c r="OJY179" s="254"/>
      <c r="OJZ179" s="254"/>
      <c r="OKA179" s="254"/>
      <c r="OKB179" s="254"/>
      <c r="OKC179" s="254"/>
      <c r="OKD179" s="254"/>
      <c r="OKE179" s="254"/>
      <c r="OKF179" s="254"/>
      <c r="OKG179" s="254"/>
      <c r="OKH179" s="254"/>
      <c r="OKI179" s="254"/>
      <c r="OKJ179" s="254"/>
      <c r="OKK179" s="254"/>
      <c r="OKL179" s="254"/>
      <c r="OKM179" s="254"/>
      <c r="OKN179" s="254"/>
      <c r="OKO179" s="254"/>
      <c r="OKP179" s="254"/>
      <c r="OKQ179" s="254"/>
      <c r="OKR179" s="254"/>
      <c r="OKS179" s="254"/>
      <c r="OKT179" s="254"/>
      <c r="OKU179" s="254"/>
      <c r="OKV179" s="254"/>
      <c r="OKW179" s="254"/>
      <c r="OKX179" s="254"/>
      <c r="OKY179" s="254"/>
      <c r="OKZ179" s="254"/>
      <c r="OLA179" s="254"/>
      <c r="OLB179" s="254"/>
      <c r="OLC179" s="254"/>
      <c r="OLD179" s="254"/>
      <c r="OLE179" s="254"/>
      <c r="OLF179" s="254"/>
      <c r="OLG179" s="254"/>
      <c r="OLH179" s="254"/>
      <c r="OLI179" s="254"/>
      <c r="OLJ179" s="254"/>
      <c r="OLK179" s="254"/>
      <c r="OLL179" s="254"/>
      <c r="OLM179" s="254"/>
      <c r="OLN179" s="254"/>
      <c r="OLO179" s="254"/>
      <c r="OLP179" s="254"/>
      <c r="OLQ179" s="254"/>
      <c r="OLR179" s="254"/>
      <c r="OLS179" s="254"/>
      <c r="OLT179" s="254"/>
      <c r="OLU179" s="254"/>
      <c r="OLV179" s="254"/>
      <c r="OLW179" s="254"/>
      <c r="OLX179" s="254"/>
      <c r="OLY179" s="254"/>
      <c r="OLZ179" s="254"/>
      <c r="OMA179" s="254"/>
      <c r="OMB179" s="254"/>
      <c r="OMC179" s="254"/>
      <c r="OMD179" s="254"/>
      <c r="OME179" s="254"/>
      <c r="OMF179" s="254"/>
      <c r="OMG179" s="254"/>
      <c r="OMH179" s="254"/>
      <c r="OMI179" s="254"/>
      <c r="OMJ179" s="254"/>
      <c r="OMK179" s="254"/>
      <c r="OML179" s="254"/>
      <c r="OMM179" s="254"/>
      <c r="OMN179" s="254"/>
      <c r="OMO179" s="254"/>
      <c r="OMP179" s="254"/>
      <c r="OMQ179" s="254"/>
      <c r="OMR179" s="254"/>
      <c r="OMS179" s="254"/>
      <c r="OMT179" s="254"/>
      <c r="OMU179" s="254"/>
      <c r="OMV179" s="254"/>
      <c r="OMW179" s="254"/>
      <c r="OMX179" s="254"/>
      <c r="OMY179" s="254"/>
      <c r="OMZ179" s="254"/>
      <c r="ONA179" s="254"/>
      <c r="ONB179" s="254"/>
      <c r="ONC179" s="254"/>
      <c r="OND179" s="254"/>
      <c r="ONE179" s="254"/>
      <c r="ONF179" s="254"/>
      <c r="ONG179" s="254"/>
      <c r="ONH179" s="254"/>
      <c r="ONI179" s="254"/>
      <c r="ONJ179" s="254"/>
      <c r="ONK179" s="254"/>
      <c r="ONL179" s="254"/>
      <c r="ONM179" s="254"/>
      <c r="ONN179" s="254"/>
      <c r="ONO179" s="254"/>
      <c r="ONP179" s="254"/>
      <c r="ONQ179" s="254"/>
      <c r="ONR179" s="254"/>
      <c r="ONS179" s="254"/>
      <c r="ONT179" s="254"/>
      <c r="ONU179" s="254"/>
      <c r="ONV179" s="254"/>
      <c r="ONW179" s="254"/>
      <c r="ONX179" s="254"/>
      <c r="ONY179" s="254"/>
      <c r="ONZ179" s="254"/>
      <c r="OOA179" s="254"/>
      <c r="OOB179" s="254"/>
      <c r="OOC179" s="254"/>
      <c r="OOD179" s="254"/>
      <c r="OOE179" s="254"/>
      <c r="OOF179" s="254"/>
      <c r="OOG179" s="254"/>
      <c r="OOH179" s="254"/>
      <c r="OOI179" s="254"/>
      <c r="OOJ179" s="254"/>
      <c r="OOK179" s="254"/>
      <c r="OOL179" s="254"/>
      <c r="OOM179" s="254"/>
      <c r="OON179" s="254"/>
      <c r="OOO179" s="254"/>
      <c r="OOP179" s="254"/>
      <c r="OOQ179" s="254"/>
      <c r="OOR179" s="254"/>
      <c r="OOS179" s="254"/>
      <c r="OOT179" s="254"/>
      <c r="OOU179" s="254"/>
      <c r="OOV179" s="254"/>
      <c r="OOW179" s="254"/>
      <c r="OOX179" s="254"/>
      <c r="OOY179" s="254"/>
      <c r="OOZ179" s="254"/>
      <c r="OPA179" s="254"/>
      <c r="OPB179" s="254"/>
      <c r="OPC179" s="254"/>
      <c r="OPD179" s="254"/>
      <c r="OPE179" s="254"/>
      <c r="OPF179" s="254"/>
      <c r="OPG179" s="254"/>
      <c r="OPH179" s="254"/>
      <c r="OPI179" s="254"/>
      <c r="OPJ179" s="254"/>
      <c r="OPK179" s="254"/>
      <c r="OPL179" s="254"/>
      <c r="OPM179" s="254"/>
      <c r="OPN179" s="254"/>
      <c r="OPO179" s="254"/>
      <c r="OPP179" s="254"/>
      <c r="OPQ179" s="254"/>
      <c r="OPR179" s="254"/>
      <c r="OPS179" s="254"/>
      <c r="OPT179" s="254"/>
      <c r="OPU179" s="254"/>
      <c r="OPV179" s="254"/>
      <c r="OPW179" s="254"/>
      <c r="OPX179" s="254"/>
      <c r="OPY179" s="254"/>
      <c r="OPZ179" s="254"/>
      <c r="OQA179" s="254"/>
      <c r="OQB179" s="254"/>
      <c r="OQC179" s="254"/>
      <c r="OQD179" s="254"/>
      <c r="OQE179" s="254"/>
      <c r="OQF179" s="254"/>
      <c r="OQG179" s="254"/>
      <c r="OQH179" s="254"/>
      <c r="OQI179" s="254"/>
      <c r="OQJ179" s="254"/>
      <c r="OQK179" s="254"/>
      <c r="OQL179" s="254"/>
      <c r="OQM179" s="254"/>
      <c r="OQN179" s="254"/>
      <c r="OQO179" s="254"/>
      <c r="OQP179" s="254"/>
      <c r="OQQ179" s="254"/>
      <c r="OQR179" s="254"/>
      <c r="OQS179" s="254"/>
      <c r="OQT179" s="254"/>
      <c r="OQU179" s="254"/>
      <c r="OQV179" s="254"/>
      <c r="OQW179" s="254"/>
      <c r="OQX179" s="254"/>
      <c r="OQY179" s="254"/>
      <c r="OQZ179" s="254"/>
      <c r="ORA179" s="254"/>
      <c r="ORB179" s="254"/>
      <c r="ORC179" s="254"/>
      <c r="ORD179" s="254"/>
      <c r="ORE179" s="254"/>
      <c r="ORF179" s="254"/>
      <c r="ORG179" s="254"/>
      <c r="ORH179" s="254"/>
      <c r="ORI179" s="254"/>
      <c r="ORJ179" s="254"/>
      <c r="ORK179" s="254"/>
      <c r="ORL179" s="254"/>
      <c r="ORM179" s="254"/>
      <c r="ORN179" s="254"/>
      <c r="ORO179" s="254"/>
      <c r="ORP179" s="254"/>
      <c r="ORQ179" s="254"/>
      <c r="ORR179" s="254"/>
      <c r="ORS179" s="254"/>
      <c r="ORT179" s="254"/>
      <c r="ORU179" s="254"/>
      <c r="ORV179" s="254"/>
      <c r="ORW179" s="254"/>
      <c r="ORX179" s="254"/>
      <c r="ORY179" s="254"/>
      <c r="ORZ179" s="254"/>
      <c r="OSA179" s="254"/>
      <c r="OSB179" s="254"/>
      <c r="OSC179" s="254"/>
      <c r="OSD179" s="254"/>
      <c r="OSE179" s="254"/>
      <c r="OSF179" s="254"/>
      <c r="OSG179" s="254"/>
      <c r="OSH179" s="254"/>
      <c r="OSI179" s="254"/>
      <c r="OSJ179" s="254"/>
      <c r="OSK179" s="254"/>
      <c r="OSL179" s="254"/>
      <c r="OSM179" s="254"/>
      <c r="OSN179" s="254"/>
      <c r="OSO179" s="254"/>
      <c r="OSP179" s="254"/>
      <c r="OSQ179" s="254"/>
      <c r="OSR179" s="254"/>
      <c r="OSS179" s="254"/>
      <c r="OST179" s="254"/>
      <c r="OSU179" s="254"/>
      <c r="OSV179" s="254"/>
      <c r="OSW179" s="254"/>
      <c r="OSX179" s="254"/>
      <c r="OSY179" s="254"/>
      <c r="OSZ179" s="254"/>
      <c r="OTA179" s="254"/>
      <c r="OTB179" s="254"/>
      <c r="OTC179" s="254"/>
      <c r="OTD179" s="254"/>
      <c r="OTE179" s="254"/>
      <c r="OTF179" s="254"/>
      <c r="OTG179" s="254"/>
      <c r="OTH179" s="254"/>
      <c r="OTI179" s="254"/>
      <c r="OTJ179" s="254"/>
      <c r="OTK179" s="254"/>
      <c r="OTL179" s="254"/>
      <c r="OTM179" s="254"/>
      <c r="OTN179" s="254"/>
      <c r="OTO179" s="254"/>
      <c r="OTP179" s="254"/>
      <c r="OTQ179" s="254"/>
      <c r="OTR179" s="254"/>
      <c r="OTS179" s="254"/>
      <c r="OTT179" s="254"/>
      <c r="OTU179" s="254"/>
      <c r="OTV179" s="254"/>
      <c r="OTW179" s="254"/>
      <c r="OTX179" s="254"/>
      <c r="OTY179" s="254"/>
      <c r="OTZ179" s="254"/>
      <c r="OUA179" s="254"/>
      <c r="OUB179" s="254"/>
      <c r="OUC179" s="254"/>
      <c r="OUD179" s="254"/>
      <c r="OUE179" s="254"/>
      <c r="OUF179" s="254"/>
      <c r="OUG179" s="254"/>
      <c r="OUH179" s="254"/>
      <c r="OUI179" s="254"/>
      <c r="OUJ179" s="254"/>
      <c r="OUK179" s="254"/>
      <c r="OUL179" s="254"/>
      <c r="OUM179" s="254"/>
      <c r="OUN179" s="254"/>
      <c r="OUO179" s="254"/>
      <c r="OUP179" s="254"/>
      <c r="OUQ179" s="254"/>
      <c r="OUR179" s="254"/>
      <c r="OUS179" s="254"/>
      <c r="OUT179" s="254"/>
      <c r="OUU179" s="254"/>
      <c r="OUV179" s="254"/>
      <c r="OUW179" s="254"/>
      <c r="OUX179" s="254"/>
      <c r="OUY179" s="254"/>
      <c r="OUZ179" s="254"/>
      <c r="OVA179" s="254"/>
      <c r="OVB179" s="254"/>
      <c r="OVC179" s="254"/>
      <c r="OVD179" s="254"/>
      <c r="OVE179" s="254"/>
      <c r="OVF179" s="254"/>
      <c r="OVG179" s="254"/>
      <c r="OVH179" s="254"/>
      <c r="OVI179" s="254"/>
      <c r="OVJ179" s="254"/>
      <c r="OVK179" s="254"/>
      <c r="OVL179" s="254"/>
      <c r="OVM179" s="254"/>
      <c r="OVN179" s="254"/>
      <c r="OVO179" s="254"/>
      <c r="OVP179" s="254"/>
      <c r="OVQ179" s="254"/>
      <c r="OVR179" s="254"/>
      <c r="OVS179" s="254"/>
      <c r="OVT179" s="254"/>
      <c r="OVU179" s="254"/>
      <c r="OVV179" s="254"/>
      <c r="OVW179" s="254"/>
      <c r="OVX179" s="254"/>
      <c r="OVY179" s="254"/>
      <c r="OVZ179" s="254"/>
      <c r="OWA179" s="254"/>
      <c r="OWB179" s="254"/>
      <c r="OWC179" s="254"/>
      <c r="OWD179" s="254"/>
      <c r="OWE179" s="254"/>
      <c r="OWF179" s="254"/>
      <c r="OWG179" s="254"/>
      <c r="OWH179" s="254"/>
      <c r="OWI179" s="254"/>
      <c r="OWJ179" s="254"/>
      <c r="OWK179" s="254"/>
      <c r="OWL179" s="254"/>
      <c r="OWM179" s="254"/>
      <c r="OWN179" s="254"/>
      <c r="OWO179" s="254"/>
      <c r="OWP179" s="254"/>
      <c r="OWQ179" s="254"/>
      <c r="OWR179" s="254"/>
      <c r="OWS179" s="254"/>
      <c r="OWT179" s="254"/>
      <c r="OWU179" s="254"/>
      <c r="OWV179" s="254"/>
      <c r="OWW179" s="254"/>
      <c r="OWX179" s="254"/>
      <c r="OWY179" s="254"/>
      <c r="OWZ179" s="254"/>
      <c r="OXA179" s="254"/>
      <c r="OXB179" s="254"/>
      <c r="OXC179" s="254"/>
      <c r="OXD179" s="254"/>
      <c r="OXE179" s="254"/>
      <c r="OXF179" s="254"/>
      <c r="OXG179" s="254"/>
      <c r="OXH179" s="254"/>
      <c r="OXI179" s="254"/>
      <c r="OXJ179" s="254"/>
      <c r="OXK179" s="254"/>
      <c r="OXL179" s="254"/>
      <c r="OXM179" s="254"/>
      <c r="OXN179" s="254"/>
      <c r="OXO179" s="254"/>
      <c r="OXP179" s="254"/>
      <c r="OXQ179" s="254"/>
      <c r="OXR179" s="254"/>
      <c r="OXS179" s="254"/>
      <c r="OXT179" s="254"/>
      <c r="OXU179" s="254"/>
      <c r="OXV179" s="254"/>
      <c r="OXW179" s="254"/>
      <c r="OXX179" s="254"/>
      <c r="OXY179" s="254"/>
      <c r="OXZ179" s="254"/>
      <c r="OYA179" s="254"/>
      <c r="OYB179" s="254"/>
      <c r="OYC179" s="254"/>
      <c r="OYD179" s="254"/>
      <c r="OYE179" s="254"/>
      <c r="OYF179" s="254"/>
      <c r="OYG179" s="254"/>
      <c r="OYH179" s="254"/>
      <c r="OYI179" s="254"/>
      <c r="OYJ179" s="254"/>
      <c r="OYK179" s="254"/>
      <c r="OYL179" s="254"/>
      <c r="OYM179" s="254"/>
      <c r="OYN179" s="254"/>
      <c r="OYO179" s="254"/>
      <c r="OYP179" s="254"/>
      <c r="OYQ179" s="254"/>
      <c r="OYR179" s="254"/>
      <c r="OYS179" s="254"/>
      <c r="OYT179" s="254"/>
      <c r="OYU179" s="254"/>
      <c r="OYV179" s="254"/>
      <c r="OYW179" s="254"/>
      <c r="OYX179" s="254"/>
      <c r="OYY179" s="254"/>
      <c r="OYZ179" s="254"/>
      <c r="OZA179" s="254"/>
      <c r="OZB179" s="254"/>
      <c r="OZC179" s="254"/>
      <c r="OZD179" s="254"/>
      <c r="OZE179" s="254"/>
      <c r="OZF179" s="254"/>
      <c r="OZG179" s="254"/>
      <c r="OZH179" s="254"/>
      <c r="OZI179" s="254"/>
      <c r="OZJ179" s="254"/>
      <c r="OZK179" s="254"/>
      <c r="OZL179" s="254"/>
      <c r="OZM179" s="254"/>
      <c r="OZN179" s="254"/>
      <c r="OZO179" s="254"/>
      <c r="OZP179" s="254"/>
      <c r="OZQ179" s="254"/>
      <c r="OZR179" s="254"/>
      <c r="OZS179" s="254"/>
      <c r="OZT179" s="254"/>
      <c r="OZU179" s="254"/>
      <c r="OZV179" s="254"/>
      <c r="OZW179" s="254"/>
      <c r="OZX179" s="254"/>
      <c r="OZY179" s="254"/>
      <c r="OZZ179" s="254"/>
      <c r="PAA179" s="254"/>
      <c r="PAB179" s="254"/>
      <c r="PAC179" s="254"/>
      <c r="PAD179" s="254"/>
      <c r="PAE179" s="254"/>
      <c r="PAF179" s="254"/>
      <c r="PAG179" s="254"/>
      <c r="PAH179" s="254"/>
      <c r="PAI179" s="254"/>
      <c r="PAJ179" s="254"/>
      <c r="PAK179" s="254"/>
      <c r="PAL179" s="254"/>
      <c r="PAM179" s="254"/>
      <c r="PAN179" s="254"/>
      <c r="PAO179" s="254"/>
      <c r="PAP179" s="254"/>
      <c r="PAQ179" s="254"/>
      <c r="PAR179" s="254"/>
      <c r="PAS179" s="254"/>
      <c r="PAT179" s="254"/>
      <c r="PAU179" s="254"/>
      <c r="PAV179" s="254"/>
      <c r="PAW179" s="254"/>
      <c r="PAX179" s="254"/>
      <c r="PAY179" s="254"/>
      <c r="PAZ179" s="254"/>
      <c r="PBA179" s="254"/>
      <c r="PBB179" s="254"/>
      <c r="PBC179" s="254"/>
      <c r="PBD179" s="254"/>
      <c r="PBE179" s="254"/>
      <c r="PBF179" s="254"/>
      <c r="PBG179" s="254"/>
      <c r="PBH179" s="254"/>
      <c r="PBI179" s="254"/>
      <c r="PBJ179" s="254"/>
      <c r="PBK179" s="254"/>
      <c r="PBL179" s="254"/>
      <c r="PBM179" s="254"/>
      <c r="PBN179" s="254"/>
      <c r="PBO179" s="254"/>
      <c r="PBP179" s="254"/>
      <c r="PBQ179" s="254"/>
      <c r="PBR179" s="254"/>
      <c r="PBS179" s="254"/>
      <c r="PBT179" s="254"/>
      <c r="PBU179" s="254"/>
      <c r="PBV179" s="254"/>
      <c r="PBW179" s="254"/>
      <c r="PBX179" s="254"/>
      <c r="PBY179" s="254"/>
      <c r="PBZ179" s="254"/>
      <c r="PCA179" s="254"/>
      <c r="PCB179" s="254"/>
      <c r="PCC179" s="254"/>
      <c r="PCD179" s="254"/>
      <c r="PCE179" s="254"/>
      <c r="PCF179" s="254"/>
      <c r="PCG179" s="254"/>
      <c r="PCH179" s="254"/>
      <c r="PCI179" s="254"/>
      <c r="PCJ179" s="254"/>
      <c r="PCK179" s="254"/>
      <c r="PCL179" s="254"/>
      <c r="PCM179" s="254"/>
      <c r="PCN179" s="254"/>
      <c r="PCO179" s="254"/>
      <c r="PCP179" s="254"/>
      <c r="PCQ179" s="254"/>
      <c r="PCR179" s="254"/>
      <c r="PCS179" s="254"/>
      <c r="PCT179" s="254"/>
      <c r="PCU179" s="254"/>
      <c r="PCV179" s="254"/>
      <c r="PCW179" s="254"/>
      <c r="PCX179" s="254"/>
      <c r="PCY179" s="254"/>
      <c r="PCZ179" s="254"/>
      <c r="PDA179" s="254"/>
      <c r="PDB179" s="254"/>
      <c r="PDC179" s="254"/>
      <c r="PDD179" s="254"/>
      <c r="PDE179" s="254"/>
      <c r="PDF179" s="254"/>
      <c r="PDG179" s="254"/>
      <c r="PDH179" s="254"/>
      <c r="PDI179" s="254"/>
      <c r="PDJ179" s="254"/>
      <c r="PDK179" s="254"/>
      <c r="PDL179" s="254"/>
      <c r="PDM179" s="254"/>
      <c r="PDN179" s="254"/>
      <c r="PDO179" s="254"/>
      <c r="PDP179" s="254"/>
      <c r="PDQ179" s="254"/>
      <c r="PDR179" s="254"/>
      <c r="PDS179" s="254"/>
      <c r="PDT179" s="254"/>
      <c r="PDU179" s="254"/>
      <c r="PDV179" s="254"/>
      <c r="PDW179" s="254"/>
      <c r="PDX179" s="254"/>
      <c r="PDY179" s="254"/>
      <c r="PDZ179" s="254"/>
      <c r="PEA179" s="254"/>
      <c r="PEB179" s="254"/>
      <c r="PEC179" s="254"/>
      <c r="PED179" s="254"/>
      <c r="PEE179" s="254"/>
      <c r="PEF179" s="254"/>
      <c r="PEG179" s="254"/>
      <c r="PEH179" s="254"/>
      <c r="PEI179" s="254"/>
      <c r="PEJ179" s="254"/>
      <c r="PEK179" s="254"/>
      <c r="PEL179" s="254"/>
      <c r="PEM179" s="254"/>
      <c r="PEN179" s="254"/>
      <c r="PEO179" s="254"/>
      <c r="PEP179" s="254"/>
      <c r="PEQ179" s="254"/>
      <c r="PER179" s="254"/>
      <c r="PES179" s="254"/>
      <c r="PET179" s="254"/>
      <c r="PEU179" s="254"/>
      <c r="PEV179" s="254"/>
      <c r="PEW179" s="254"/>
      <c r="PEX179" s="254"/>
      <c r="PEY179" s="254"/>
      <c r="PEZ179" s="254"/>
      <c r="PFA179" s="254"/>
      <c r="PFB179" s="254"/>
      <c r="PFC179" s="254"/>
      <c r="PFD179" s="254"/>
      <c r="PFE179" s="254"/>
      <c r="PFF179" s="254"/>
      <c r="PFG179" s="254"/>
      <c r="PFH179" s="254"/>
      <c r="PFI179" s="254"/>
      <c r="PFJ179" s="254"/>
      <c r="PFK179" s="254"/>
      <c r="PFL179" s="254"/>
      <c r="PFM179" s="254"/>
      <c r="PFN179" s="254"/>
      <c r="PFO179" s="254"/>
      <c r="PFP179" s="254"/>
      <c r="PFQ179" s="254"/>
      <c r="PFR179" s="254"/>
      <c r="PFS179" s="254"/>
      <c r="PFT179" s="254"/>
      <c r="PFU179" s="254"/>
      <c r="PFV179" s="254"/>
      <c r="PFW179" s="254"/>
      <c r="PFX179" s="254"/>
      <c r="PFY179" s="254"/>
      <c r="PFZ179" s="254"/>
      <c r="PGA179" s="254"/>
      <c r="PGB179" s="254"/>
      <c r="PGC179" s="254"/>
      <c r="PGD179" s="254"/>
      <c r="PGE179" s="254"/>
      <c r="PGF179" s="254"/>
      <c r="PGG179" s="254"/>
      <c r="PGH179" s="254"/>
      <c r="PGI179" s="254"/>
      <c r="PGJ179" s="254"/>
      <c r="PGK179" s="254"/>
      <c r="PGL179" s="254"/>
      <c r="PGM179" s="254"/>
      <c r="PGN179" s="254"/>
      <c r="PGO179" s="254"/>
      <c r="PGP179" s="254"/>
      <c r="PGQ179" s="254"/>
      <c r="PGR179" s="254"/>
      <c r="PGS179" s="254"/>
      <c r="PGT179" s="254"/>
      <c r="PGU179" s="254"/>
      <c r="PGV179" s="254"/>
      <c r="PGW179" s="254"/>
      <c r="PGX179" s="254"/>
      <c r="PGY179" s="254"/>
      <c r="PGZ179" s="254"/>
      <c r="PHA179" s="254"/>
      <c r="PHB179" s="254"/>
      <c r="PHC179" s="254"/>
      <c r="PHD179" s="254"/>
      <c r="PHE179" s="254"/>
      <c r="PHF179" s="254"/>
      <c r="PHG179" s="254"/>
      <c r="PHH179" s="254"/>
      <c r="PHI179" s="254"/>
      <c r="PHJ179" s="254"/>
      <c r="PHK179" s="254"/>
      <c r="PHL179" s="254"/>
      <c r="PHM179" s="254"/>
      <c r="PHN179" s="254"/>
      <c r="PHO179" s="254"/>
      <c r="PHP179" s="254"/>
      <c r="PHQ179" s="254"/>
      <c r="PHR179" s="254"/>
      <c r="PHS179" s="254"/>
      <c r="PHT179" s="254"/>
      <c r="PHU179" s="254"/>
      <c r="PHV179" s="254"/>
      <c r="PHW179" s="254"/>
      <c r="PHX179" s="254"/>
      <c r="PHY179" s="254"/>
      <c r="PHZ179" s="254"/>
      <c r="PIA179" s="254"/>
      <c r="PIB179" s="254"/>
      <c r="PIC179" s="254"/>
      <c r="PID179" s="254"/>
      <c r="PIE179" s="254"/>
      <c r="PIF179" s="254"/>
      <c r="PIG179" s="254"/>
      <c r="PIH179" s="254"/>
      <c r="PII179" s="254"/>
      <c r="PIJ179" s="254"/>
      <c r="PIK179" s="254"/>
      <c r="PIL179" s="254"/>
      <c r="PIM179" s="254"/>
      <c r="PIN179" s="254"/>
      <c r="PIO179" s="254"/>
      <c r="PIP179" s="254"/>
      <c r="PIQ179" s="254"/>
      <c r="PIR179" s="254"/>
      <c r="PIS179" s="254"/>
      <c r="PIT179" s="254"/>
      <c r="PIU179" s="254"/>
      <c r="PIV179" s="254"/>
      <c r="PIW179" s="254"/>
      <c r="PIX179" s="254"/>
      <c r="PIY179" s="254"/>
      <c r="PIZ179" s="254"/>
      <c r="PJA179" s="254"/>
      <c r="PJB179" s="254"/>
      <c r="PJC179" s="254"/>
      <c r="PJD179" s="254"/>
      <c r="PJE179" s="254"/>
      <c r="PJF179" s="254"/>
      <c r="PJG179" s="254"/>
      <c r="PJH179" s="254"/>
      <c r="PJI179" s="254"/>
      <c r="PJJ179" s="254"/>
      <c r="PJK179" s="254"/>
      <c r="PJL179" s="254"/>
      <c r="PJM179" s="254"/>
      <c r="PJN179" s="254"/>
      <c r="PJO179" s="254"/>
      <c r="PJP179" s="254"/>
      <c r="PJQ179" s="254"/>
      <c r="PJR179" s="254"/>
      <c r="PJS179" s="254"/>
      <c r="PJT179" s="254"/>
      <c r="PJU179" s="254"/>
      <c r="PJV179" s="254"/>
      <c r="PJW179" s="254"/>
      <c r="PJX179" s="254"/>
      <c r="PJY179" s="254"/>
      <c r="PJZ179" s="254"/>
      <c r="PKA179" s="254"/>
      <c r="PKB179" s="254"/>
      <c r="PKC179" s="254"/>
      <c r="PKD179" s="254"/>
      <c r="PKE179" s="254"/>
      <c r="PKF179" s="254"/>
      <c r="PKG179" s="254"/>
      <c r="PKH179" s="254"/>
      <c r="PKI179" s="254"/>
      <c r="PKJ179" s="254"/>
      <c r="PKK179" s="254"/>
      <c r="PKL179" s="254"/>
      <c r="PKM179" s="254"/>
      <c r="PKN179" s="254"/>
      <c r="PKO179" s="254"/>
      <c r="PKP179" s="254"/>
      <c r="PKQ179" s="254"/>
      <c r="PKR179" s="254"/>
      <c r="PKS179" s="254"/>
      <c r="PKT179" s="254"/>
      <c r="PKU179" s="254"/>
      <c r="PKV179" s="254"/>
      <c r="PKW179" s="254"/>
      <c r="PKX179" s="254"/>
      <c r="PKY179" s="254"/>
      <c r="PKZ179" s="254"/>
      <c r="PLA179" s="254"/>
      <c r="PLB179" s="254"/>
      <c r="PLC179" s="254"/>
      <c r="PLD179" s="254"/>
      <c r="PLE179" s="254"/>
      <c r="PLF179" s="254"/>
      <c r="PLG179" s="254"/>
      <c r="PLH179" s="254"/>
      <c r="PLI179" s="254"/>
      <c r="PLJ179" s="254"/>
      <c r="PLK179" s="254"/>
      <c r="PLL179" s="254"/>
      <c r="PLM179" s="254"/>
      <c r="PLN179" s="254"/>
      <c r="PLO179" s="254"/>
      <c r="PLP179" s="254"/>
      <c r="PLQ179" s="254"/>
      <c r="PLR179" s="254"/>
      <c r="PLS179" s="254"/>
      <c r="PLT179" s="254"/>
      <c r="PLU179" s="254"/>
      <c r="PLV179" s="254"/>
      <c r="PLW179" s="254"/>
      <c r="PLX179" s="254"/>
      <c r="PLY179" s="254"/>
      <c r="PLZ179" s="254"/>
      <c r="PMA179" s="254"/>
      <c r="PMB179" s="254"/>
      <c r="PMC179" s="254"/>
      <c r="PMD179" s="254"/>
      <c r="PME179" s="254"/>
      <c r="PMF179" s="254"/>
      <c r="PMG179" s="254"/>
      <c r="PMH179" s="254"/>
      <c r="PMI179" s="254"/>
      <c r="PMJ179" s="254"/>
      <c r="PMK179" s="254"/>
      <c r="PML179" s="254"/>
      <c r="PMM179" s="254"/>
      <c r="PMN179" s="254"/>
      <c r="PMO179" s="254"/>
      <c r="PMP179" s="254"/>
      <c r="PMQ179" s="254"/>
      <c r="PMR179" s="254"/>
      <c r="PMS179" s="254"/>
      <c r="PMT179" s="254"/>
      <c r="PMU179" s="254"/>
      <c r="PMV179" s="254"/>
      <c r="PMW179" s="254"/>
      <c r="PMX179" s="254"/>
      <c r="PMY179" s="254"/>
      <c r="PMZ179" s="254"/>
      <c r="PNA179" s="254"/>
      <c r="PNB179" s="254"/>
      <c r="PNC179" s="254"/>
      <c r="PND179" s="254"/>
      <c r="PNE179" s="254"/>
      <c r="PNF179" s="254"/>
      <c r="PNG179" s="254"/>
      <c r="PNH179" s="254"/>
      <c r="PNI179" s="254"/>
      <c r="PNJ179" s="254"/>
      <c r="PNK179" s="254"/>
      <c r="PNL179" s="254"/>
      <c r="PNM179" s="254"/>
      <c r="PNN179" s="254"/>
      <c r="PNO179" s="254"/>
      <c r="PNP179" s="254"/>
      <c r="PNQ179" s="254"/>
      <c r="PNR179" s="254"/>
      <c r="PNS179" s="254"/>
      <c r="PNT179" s="254"/>
      <c r="PNU179" s="254"/>
      <c r="PNV179" s="254"/>
      <c r="PNW179" s="254"/>
      <c r="PNX179" s="254"/>
      <c r="PNY179" s="254"/>
      <c r="PNZ179" s="254"/>
      <c r="POA179" s="254"/>
      <c r="POB179" s="254"/>
      <c r="POC179" s="254"/>
      <c r="POD179" s="254"/>
      <c r="POE179" s="254"/>
      <c r="POF179" s="254"/>
      <c r="POG179" s="254"/>
      <c r="POH179" s="254"/>
      <c r="POI179" s="254"/>
      <c r="POJ179" s="254"/>
      <c r="POK179" s="254"/>
      <c r="POL179" s="254"/>
      <c r="POM179" s="254"/>
      <c r="PON179" s="254"/>
      <c r="POO179" s="254"/>
      <c r="POP179" s="254"/>
      <c r="POQ179" s="254"/>
      <c r="POR179" s="254"/>
      <c r="POS179" s="254"/>
      <c r="POT179" s="254"/>
      <c r="POU179" s="254"/>
      <c r="POV179" s="254"/>
      <c r="POW179" s="254"/>
      <c r="POX179" s="254"/>
      <c r="POY179" s="254"/>
      <c r="POZ179" s="254"/>
      <c r="PPA179" s="254"/>
      <c r="PPB179" s="254"/>
      <c r="PPC179" s="254"/>
      <c r="PPD179" s="254"/>
      <c r="PPE179" s="254"/>
      <c r="PPF179" s="254"/>
      <c r="PPG179" s="254"/>
      <c r="PPH179" s="254"/>
      <c r="PPI179" s="254"/>
      <c r="PPJ179" s="254"/>
      <c r="PPK179" s="254"/>
      <c r="PPL179" s="254"/>
      <c r="PPM179" s="254"/>
      <c r="PPN179" s="254"/>
      <c r="PPO179" s="254"/>
      <c r="PPP179" s="254"/>
      <c r="PPQ179" s="254"/>
      <c r="PPR179" s="254"/>
      <c r="PPS179" s="254"/>
      <c r="PPT179" s="254"/>
      <c r="PPU179" s="254"/>
      <c r="PPV179" s="254"/>
      <c r="PPW179" s="254"/>
      <c r="PPX179" s="254"/>
      <c r="PPY179" s="254"/>
      <c r="PPZ179" s="254"/>
      <c r="PQA179" s="254"/>
      <c r="PQB179" s="254"/>
      <c r="PQC179" s="254"/>
      <c r="PQD179" s="254"/>
      <c r="PQE179" s="254"/>
      <c r="PQF179" s="254"/>
      <c r="PQG179" s="254"/>
      <c r="PQH179" s="254"/>
      <c r="PQI179" s="254"/>
      <c r="PQJ179" s="254"/>
      <c r="PQK179" s="254"/>
      <c r="PQL179" s="254"/>
      <c r="PQM179" s="254"/>
      <c r="PQN179" s="254"/>
      <c r="PQO179" s="254"/>
      <c r="PQP179" s="254"/>
      <c r="PQQ179" s="254"/>
      <c r="PQR179" s="254"/>
      <c r="PQS179" s="254"/>
      <c r="PQT179" s="254"/>
      <c r="PQU179" s="254"/>
      <c r="PQV179" s="254"/>
      <c r="PQW179" s="254"/>
      <c r="PQX179" s="254"/>
      <c r="PQY179" s="254"/>
      <c r="PQZ179" s="254"/>
      <c r="PRA179" s="254"/>
      <c r="PRB179" s="254"/>
      <c r="PRC179" s="254"/>
      <c r="PRD179" s="254"/>
      <c r="PRE179" s="254"/>
      <c r="PRF179" s="254"/>
      <c r="PRG179" s="254"/>
      <c r="PRH179" s="254"/>
      <c r="PRI179" s="254"/>
      <c r="PRJ179" s="254"/>
      <c r="PRK179" s="254"/>
      <c r="PRL179" s="254"/>
      <c r="PRM179" s="254"/>
      <c r="PRN179" s="254"/>
      <c r="PRO179" s="254"/>
      <c r="PRP179" s="254"/>
      <c r="PRQ179" s="254"/>
      <c r="PRR179" s="254"/>
      <c r="PRS179" s="254"/>
      <c r="PRT179" s="254"/>
      <c r="PRU179" s="254"/>
      <c r="PRV179" s="254"/>
      <c r="PRW179" s="254"/>
      <c r="PRX179" s="254"/>
      <c r="PRY179" s="254"/>
      <c r="PRZ179" s="254"/>
      <c r="PSA179" s="254"/>
      <c r="PSB179" s="254"/>
      <c r="PSC179" s="254"/>
      <c r="PSD179" s="254"/>
      <c r="PSE179" s="254"/>
      <c r="PSF179" s="254"/>
      <c r="PSG179" s="254"/>
      <c r="PSH179" s="254"/>
      <c r="PSI179" s="254"/>
      <c r="PSJ179" s="254"/>
      <c r="PSK179" s="254"/>
      <c r="PSL179" s="254"/>
      <c r="PSM179" s="254"/>
      <c r="PSN179" s="254"/>
      <c r="PSO179" s="254"/>
      <c r="PSP179" s="254"/>
      <c r="PSQ179" s="254"/>
      <c r="PSR179" s="254"/>
      <c r="PSS179" s="254"/>
      <c r="PST179" s="254"/>
      <c r="PSU179" s="254"/>
      <c r="PSV179" s="254"/>
      <c r="PSW179" s="254"/>
      <c r="PSX179" s="254"/>
      <c r="PSY179" s="254"/>
      <c r="PSZ179" s="254"/>
      <c r="PTA179" s="254"/>
      <c r="PTB179" s="254"/>
      <c r="PTC179" s="254"/>
      <c r="PTD179" s="254"/>
      <c r="PTE179" s="254"/>
      <c r="PTF179" s="254"/>
      <c r="PTG179" s="254"/>
      <c r="PTH179" s="254"/>
      <c r="PTI179" s="254"/>
      <c r="PTJ179" s="254"/>
      <c r="PTK179" s="254"/>
      <c r="PTL179" s="254"/>
      <c r="PTM179" s="254"/>
      <c r="PTN179" s="254"/>
      <c r="PTO179" s="254"/>
      <c r="PTP179" s="254"/>
      <c r="PTQ179" s="254"/>
      <c r="PTR179" s="254"/>
      <c r="PTS179" s="254"/>
      <c r="PTT179" s="254"/>
      <c r="PTU179" s="254"/>
      <c r="PTV179" s="254"/>
      <c r="PTW179" s="254"/>
      <c r="PTX179" s="254"/>
      <c r="PTY179" s="254"/>
      <c r="PTZ179" s="254"/>
      <c r="PUA179" s="254"/>
      <c r="PUB179" s="254"/>
      <c r="PUC179" s="254"/>
      <c r="PUD179" s="254"/>
      <c r="PUE179" s="254"/>
      <c r="PUF179" s="254"/>
      <c r="PUG179" s="254"/>
      <c r="PUH179" s="254"/>
      <c r="PUI179" s="254"/>
      <c r="PUJ179" s="254"/>
      <c r="PUK179" s="254"/>
      <c r="PUL179" s="254"/>
      <c r="PUM179" s="254"/>
      <c r="PUN179" s="254"/>
      <c r="PUO179" s="254"/>
      <c r="PUP179" s="254"/>
      <c r="PUQ179" s="254"/>
      <c r="PUR179" s="254"/>
      <c r="PUS179" s="254"/>
      <c r="PUT179" s="254"/>
      <c r="PUU179" s="254"/>
      <c r="PUV179" s="254"/>
      <c r="PUW179" s="254"/>
      <c r="PUX179" s="254"/>
      <c r="PUY179" s="254"/>
      <c r="PUZ179" s="254"/>
      <c r="PVA179" s="254"/>
      <c r="PVB179" s="254"/>
      <c r="PVC179" s="254"/>
      <c r="PVD179" s="254"/>
      <c r="PVE179" s="254"/>
      <c r="PVF179" s="254"/>
      <c r="PVG179" s="254"/>
      <c r="PVH179" s="254"/>
      <c r="PVI179" s="254"/>
      <c r="PVJ179" s="254"/>
      <c r="PVK179" s="254"/>
      <c r="PVL179" s="254"/>
      <c r="PVM179" s="254"/>
      <c r="PVN179" s="254"/>
      <c r="PVO179" s="254"/>
      <c r="PVP179" s="254"/>
      <c r="PVQ179" s="254"/>
      <c r="PVR179" s="254"/>
      <c r="PVS179" s="254"/>
      <c r="PVT179" s="254"/>
      <c r="PVU179" s="254"/>
      <c r="PVV179" s="254"/>
      <c r="PVW179" s="254"/>
      <c r="PVX179" s="254"/>
      <c r="PVY179" s="254"/>
      <c r="PVZ179" s="254"/>
      <c r="PWA179" s="254"/>
      <c r="PWB179" s="254"/>
      <c r="PWC179" s="254"/>
      <c r="PWD179" s="254"/>
      <c r="PWE179" s="254"/>
      <c r="PWF179" s="254"/>
      <c r="PWG179" s="254"/>
      <c r="PWH179" s="254"/>
      <c r="PWI179" s="254"/>
      <c r="PWJ179" s="254"/>
      <c r="PWK179" s="254"/>
      <c r="PWL179" s="254"/>
      <c r="PWM179" s="254"/>
      <c r="PWN179" s="254"/>
      <c r="PWO179" s="254"/>
      <c r="PWP179" s="254"/>
      <c r="PWQ179" s="254"/>
      <c r="PWR179" s="254"/>
      <c r="PWS179" s="254"/>
      <c r="PWT179" s="254"/>
      <c r="PWU179" s="254"/>
      <c r="PWV179" s="254"/>
      <c r="PWW179" s="254"/>
      <c r="PWX179" s="254"/>
      <c r="PWY179" s="254"/>
      <c r="PWZ179" s="254"/>
      <c r="PXA179" s="254"/>
      <c r="PXB179" s="254"/>
      <c r="PXC179" s="254"/>
      <c r="PXD179" s="254"/>
      <c r="PXE179" s="254"/>
      <c r="PXF179" s="254"/>
      <c r="PXG179" s="254"/>
      <c r="PXH179" s="254"/>
      <c r="PXI179" s="254"/>
      <c r="PXJ179" s="254"/>
      <c r="PXK179" s="254"/>
      <c r="PXL179" s="254"/>
      <c r="PXM179" s="254"/>
      <c r="PXN179" s="254"/>
      <c r="PXO179" s="254"/>
      <c r="PXP179" s="254"/>
      <c r="PXQ179" s="254"/>
      <c r="PXR179" s="254"/>
      <c r="PXS179" s="254"/>
      <c r="PXT179" s="254"/>
      <c r="PXU179" s="254"/>
      <c r="PXV179" s="254"/>
      <c r="PXW179" s="254"/>
      <c r="PXX179" s="254"/>
      <c r="PXY179" s="254"/>
      <c r="PXZ179" s="254"/>
      <c r="PYA179" s="254"/>
      <c r="PYB179" s="254"/>
      <c r="PYC179" s="254"/>
      <c r="PYD179" s="254"/>
      <c r="PYE179" s="254"/>
      <c r="PYF179" s="254"/>
      <c r="PYG179" s="254"/>
      <c r="PYH179" s="254"/>
      <c r="PYI179" s="254"/>
      <c r="PYJ179" s="254"/>
      <c r="PYK179" s="254"/>
      <c r="PYL179" s="254"/>
      <c r="PYM179" s="254"/>
      <c r="PYN179" s="254"/>
      <c r="PYO179" s="254"/>
      <c r="PYP179" s="254"/>
      <c r="PYQ179" s="254"/>
      <c r="PYR179" s="254"/>
      <c r="PYS179" s="254"/>
      <c r="PYT179" s="254"/>
      <c r="PYU179" s="254"/>
      <c r="PYV179" s="254"/>
      <c r="PYW179" s="254"/>
      <c r="PYX179" s="254"/>
      <c r="PYY179" s="254"/>
      <c r="PYZ179" s="254"/>
      <c r="PZA179" s="254"/>
      <c r="PZB179" s="254"/>
      <c r="PZC179" s="254"/>
      <c r="PZD179" s="254"/>
      <c r="PZE179" s="254"/>
      <c r="PZF179" s="254"/>
      <c r="PZG179" s="254"/>
      <c r="PZH179" s="254"/>
      <c r="PZI179" s="254"/>
      <c r="PZJ179" s="254"/>
      <c r="PZK179" s="254"/>
      <c r="PZL179" s="254"/>
      <c r="PZM179" s="254"/>
      <c r="PZN179" s="254"/>
      <c r="PZO179" s="254"/>
      <c r="PZP179" s="254"/>
      <c r="PZQ179" s="254"/>
      <c r="PZR179" s="254"/>
      <c r="PZS179" s="254"/>
      <c r="PZT179" s="254"/>
      <c r="PZU179" s="254"/>
      <c r="PZV179" s="254"/>
      <c r="PZW179" s="254"/>
      <c r="PZX179" s="254"/>
      <c r="PZY179" s="254"/>
      <c r="PZZ179" s="254"/>
      <c r="QAA179" s="254"/>
      <c r="QAB179" s="254"/>
      <c r="QAC179" s="254"/>
      <c r="QAD179" s="254"/>
      <c r="QAE179" s="254"/>
      <c r="QAF179" s="254"/>
      <c r="QAG179" s="254"/>
      <c r="QAH179" s="254"/>
      <c r="QAI179" s="254"/>
      <c r="QAJ179" s="254"/>
      <c r="QAK179" s="254"/>
      <c r="QAL179" s="254"/>
      <c r="QAM179" s="254"/>
      <c r="QAN179" s="254"/>
      <c r="QAO179" s="254"/>
      <c r="QAP179" s="254"/>
      <c r="QAQ179" s="254"/>
      <c r="QAR179" s="254"/>
      <c r="QAS179" s="254"/>
      <c r="QAT179" s="254"/>
      <c r="QAU179" s="254"/>
      <c r="QAV179" s="254"/>
      <c r="QAW179" s="254"/>
      <c r="QAX179" s="254"/>
      <c r="QAY179" s="254"/>
      <c r="QAZ179" s="254"/>
      <c r="QBA179" s="254"/>
      <c r="QBB179" s="254"/>
      <c r="QBC179" s="254"/>
      <c r="QBD179" s="254"/>
      <c r="QBE179" s="254"/>
      <c r="QBF179" s="254"/>
      <c r="QBG179" s="254"/>
      <c r="QBH179" s="254"/>
      <c r="QBI179" s="254"/>
      <c r="QBJ179" s="254"/>
      <c r="QBK179" s="254"/>
      <c r="QBL179" s="254"/>
      <c r="QBM179" s="254"/>
      <c r="QBN179" s="254"/>
      <c r="QBO179" s="254"/>
      <c r="QBP179" s="254"/>
      <c r="QBQ179" s="254"/>
      <c r="QBR179" s="254"/>
      <c r="QBS179" s="254"/>
      <c r="QBT179" s="254"/>
      <c r="QBU179" s="254"/>
      <c r="QBV179" s="254"/>
      <c r="QBW179" s="254"/>
      <c r="QBX179" s="254"/>
      <c r="QBY179" s="254"/>
      <c r="QBZ179" s="254"/>
      <c r="QCA179" s="254"/>
      <c r="QCB179" s="254"/>
      <c r="QCC179" s="254"/>
      <c r="QCD179" s="254"/>
      <c r="QCE179" s="254"/>
      <c r="QCF179" s="254"/>
      <c r="QCG179" s="254"/>
      <c r="QCH179" s="254"/>
      <c r="QCI179" s="254"/>
      <c r="QCJ179" s="254"/>
      <c r="QCK179" s="254"/>
      <c r="QCL179" s="254"/>
      <c r="QCM179" s="254"/>
      <c r="QCN179" s="254"/>
      <c r="QCO179" s="254"/>
      <c r="QCP179" s="254"/>
      <c r="QCQ179" s="254"/>
      <c r="QCR179" s="254"/>
      <c r="QCS179" s="254"/>
      <c r="QCT179" s="254"/>
      <c r="QCU179" s="254"/>
      <c r="QCV179" s="254"/>
      <c r="QCW179" s="254"/>
      <c r="QCX179" s="254"/>
      <c r="QCY179" s="254"/>
      <c r="QCZ179" s="254"/>
      <c r="QDA179" s="254"/>
      <c r="QDB179" s="254"/>
      <c r="QDC179" s="254"/>
      <c r="QDD179" s="254"/>
      <c r="QDE179" s="254"/>
      <c r="QDF179" s="254"/>
      <c r="QDG179" s="254"/>
      <c r="QDH179" s="254"/>
      <c r="QDI179" s="254"/>
      <c r="QDJ179" s="254"/>
      <c r="QDK179" s="254"/>
      <c r="QDL179" s="254"/>
      <c r="QDM179" s="254"/>
      <c r="QDN179" s="254"/>
      <c r="QDO179" s="254"/>
      <c r="QDP179" s="254"/>
      <c r="QDQ179" s="254"/>
      <c r="QDR179" s="254"/>
      <c r="QDS179" s="254"/>
      <c r="QDT179" s="254"/>
      <c r="QDU179" s="254"/>
      <c r="QDV179" s="254"/>
      <c r="QDW179" s="254"/>
      <c r="QDX179" s="254"/>
      <c r="QDY179" s="254"/>
      <c r="QDZ179" s="254"/>
      <c r="QEA179" s="254"/>
      <c r="QEB179" s="254"/>
      <c r="QEC179" s="254"/>
      <c r="QED179" s="254"/>
      <c r="QEE179" s="254"/>
      <c r="QEF179" s="254"/>
      <c r="QEG179" s="254"/>
      <c r="QEH179" s="254"/>
      <c r="QEI179" s="254"/>
      <c r="QEJ179" s="254"/>
      <c r="QEK179" s="254"/>
      <c r="QEL179" s="254"/>
      <c r="QEM179" s="254"/>
      <c r="QEN179" s="254"/>
      <c r="QEO179" s="254"/>
      <c r="QEP179" s="254"/>
      <c r="QEQ179" s="254"/>
      <c r="QER179" s="254"/>
      <c r="QES179" s="254"/>
      <c r="QET179" s="254"/>
      <c r="QEU179" s="254"/>
      <c r="QEV179" s="254"/>
      <c r="QEW179" s="254"/>
      <c r="QEX179" s="254"/>
      <c r="QEY179" s="254"/>
      <c r="QEZ179" s="254"/>
      <c r="QFA179" s="254"/>
      <c r="QFB179" s="254"/>
      <c r="QFC179" s="254"/>
      <c r="QFD179" s="254"/>
      <c r="QFE179" s="254"/>
      <c r="QFF179" s="254"/>
      <c r="QFG179" s="254"/>
      <c r="QFH179" s="254"/>
      <c r="QFI179" s="254"/>
      <c r="QFJ179" s="254"/>
      <c r="QFK179" s="254"/>
      <c r="QFL179" s="254"/>
      <c r="QFM179" s="254"/>
      <c r="QFN179" s="254"/>
      <c r="QFO179" s="254"/>
      <c r="QFP179" s="254"/>
      <c r="QFQ179" s="254"/>
      <c r="QFR179" s="254"/>
      <c r="QFS179" s="254"/>
      <c r="QFT179" s="254"/>
      <c r="QFU179" s="254"/>
      <c r="QFV179" s="254"/>
      <c r="QFW179" s="254"/>
      <c r="QFX179" s="254"/>
      <c r="QFY179" s="254"/>
      <c r="QFZ179" s="254"/>
      <c r="QGA179" s="254"/>
      <c r="QGB179" s="254"/>
      <c r="QGC179" s="254"/>
      <c r="QGD179" s="254"/>
      <c r="QGE179" s="254"/>
      <c r="QGF179" s="254"/>
      <c r="QGG179" s="254"/>
      <c r="QGH179" s="254"/>
      <c r="QGI179" s="254"/>
      <c r="QGJ179" s="254"/>
      <c r="QGK179" s="254"/>
      <c r="QGL179" s="254"/>
      <c r="QGM179" s="254"/>
      <c r="QGN179" s="254"/>
      <c r="QGO179" s="254"/>
      <c r="QGP179" s="254"/>
      <c r="QGQ179" s="254"/>
      <c r="QGR179" s="254"/>
      <c r="QGS179" s="254"/>
      <c r="QGT179" s="254"/>
      <c r="QGU179" s="254"/>
      <c r="QGV179" s="254"/>
      <c r="QGW179" s="254"/>
      <c r="QGX179" s="254"/>
      <c r="QGY179" s="254"/>
      <c r="QGZ179" s="254"/>
      <c r="QHA179" s="254"/>
      <c r="QHB179" s="254"/>
      <c r="QHC179" s="254"/>
      <c r="QHD179" s="254"/>
      <c r="QHE179" s="254"/>
      <c r="QHF179" s="254"/>
      <c r="QHG179" s="254"/>
      <c r="QHH179" s="254"/>
      <c r="QHI179" s="254"/>
      <c r="QHJ179" s="254"/>
      <c r="QHK179" s="254"/>
      <c r="QHL179" s="254"/>
      <c r="QHM179" s="254"/>
      <c r="QHN179" s="254"/>
      <c r="QHO179" s="254"/>
      <c r="QHP179" s="254"/>
      <c r="QHQ179" s="254"/>
      <c r="QHR179" s="254"/>
      <c r="QHS179" s="254"/>
      <c r="QHT179" s="254"/>
      <c r="QHU179" s="254"/>
      <c r="QHV179" s="254"/>
      <c r="QHW179" s="254"/>
      <c r="QHX179" s="254"/>
      <c r="QHY179" s="254"/>
      <c r="QHZ179" s="254"/>
      <c r="QIA179" s="254"/>
      <c r="QIB179" s="254"/>
      <c r="QIC179" s="254"/>
      <c r="QID179" s="254"/>
      <c r="QIE179" s="254"/>
      <c r="QIF179" s="254"/>
      <c r="QIG179" s="254"/>
      <c r="QIH179" s="254"/>
      <c r="QII179" s="254"/>
      <c r="QIJ179" s="254"/>
      <c r="QIK179" s="254"/>
      <c r="QIL179" s="254"/>
      <c r="QIM179" s="254"/>
      <c r="QIN179" s="254"/>
      <c r="QIO179" s="254"/>
      <c r="QIP179" s="254"/>
      <c r="QIQ179" s="254"/>
      <c r="QIR179" s="254"/>
      <c r="QIS179" s="254"/>
      <c r="QIT179" s="254"/>
      <c r="QIU179" s="254"/>
      <c r="QIV179" s="254"/>
      <c r="QIW179" s="254"/>
      <c r="QIX179" s="254"/>
      <c r="QIY179" s="254"/>
      <c r="QIZ179" s="254"/>
      <c r="QJA179" s="254"/>
      <c r="QJB179" s="254"/>
      <c r="QJC179" s="254"/>
      <c r="QJD179" s="254"/>
      <c r="QJE179" s="254"/>
      <c r="QJF179" s="254"/>
      <c r="QJG179" s="254"/>
      <c r="QJH179" s="254"/>
      <c r="QJI179" s="254"/>
      <c r="QJJ179" s="254"/>
      <c r="QJK179" s="254"/>
      <c r="QJL179" s="254"/>
      <c r="QJM179" s="254"/>
      <c r="QJN179" s="254"/>
      <c r="QJO179" s="254"/>
      <c r="QJP179" s="254"/>
      <c r="QJQ179" s="254"/>
      <c r="QJR179" s="254"/>
      <c r="QJS179" s="254"/>
      <c r="QJT179" s="254"/>
      <c r="QJU179" s="254"/>
      <c r="QJV179" s="254"/>
      <c r="QJW179" s="254"/>
      <c r="QJX179" s="254"/>
      <c r="QJY179" s="254"/>
      <c r="QJZ179" s="254"/>
      <c r="QKA179" s="254"/>
      <c r="QKB179" s="254"/>
      <c r="QKC179" s="254"/>
      <c r="QKD179" s="254"/>
      <c r="QKE179" s="254"/>
      <c r="QKF179" s="254"/>
      <c r="QKG179" s="254"/>
      <c r="QKH179" s="254"/>
      <c r="QKI179" s="254"/>
      <c r="QKJ179" s="254"/>
      <c r="QKK179" s="254"/>
      <c r="QKL179" s="254"/>
      <c r="QKM179" s="254"/>
      <c r="QKN179" s="254"/>
      <c r="QKO179" s="254"/>
      <c r="QKP179" s="254"/>
      <c r="QKQ179" s="254"/>
      <c r="QKR179" s="254"/>
      <c r="QKS179" s="254"/>
      <c r="QKT179" s="254"/>
      <c r="QKU179" s="254"/>
      <c r="QKV179" s="254"/>
      <c r="QKW179" s="254"/>
      <c r="QKX179" s="254"/>
      <c r="QKY179" s="254"/>
      <c r="QKZ179" s="254"/>
      <c r="QLA179" s="254"/>
      <c r="QLB179" s="254"/>
      <c r="QLC179" s="254"/>
      <c r="QLD179" s="254"/>
      <c r="QLE179" s="254"/>
      <c r="QLF179" s="254"/>
      <c r="QLG179" s="254"/>
      <c r="QLH179" s="254"/>
      <c r="QLI179" s="254"/>
      <c r="QLJ179" s="254"/>
      <c r="QLK179" s="254"/>
      <c r="QLL179" s="254"/>
      <c r="QLM179" s="254"/>
      <c r="QLN179" s="254"/>
      <c r="QLO179" s="254"/>
      <c r="QLP179" s="254"/>
      <c r="QLQ179" s="254"/>
      <c r="QLR179" s="254"/>
      <c r="QLS179" s="254"/>
      <c r="QLT179" s="254"/>
      <c r="QLU179" s="254"/>
      <c r="QLV179" s="254"/>
      <c r="QLW179" s="254"/>
      <c r="QLX179" s="254"/>
      <c r="QLY179" s="254"/>
      <c r="QLZ179" s="254"/>
      <c r="QMA179" s="254"/>
      <c r="QMB179" s="254"/>
      <c r="QMC179" s="254"/>
      <c r="QMD179" s="254"/>
      <c r="QME179" s="254"/>
      <c r="QMF179" s="254"/>
      <c r="QMG179" s="254"/>
      <c r="QMH179" s="254"/>
      <c r="QMI179" s="254"/>
      <c r="QMJ179" s="254"/>
      <c r="QMK179" s="254"/>
      <c r="QML179" s="254"/>
      <c r="QMM179" s="254"/>
      <c r="QMN179" s="254"/>
      <c r="QMO179" s="254"/>
      <c r="QMP179" s="254"/>
      <c r="QMQ179" s="254"/>
      <c r="QMR179" s="254"/>
      <c r="QMS179" s="254"/>
      <c r="QMT179" s="254"/>
      <c r="QMU179" s="254"/>
      <c r="QMV179" s="254"/>
      <c r="QMW179" s="254"/>
      <c r="QMX179" s="254"/>
      <c r="QMY179" s="254"/>
      <c r="QMZ179" s="254"/>
      <c r="QNA179" s="254"/>
      <c r="QNB179" s="254"/>
      <c r="QNC179" s="254"/>
      <c r="QND179" s="254"/>
      <c r="QNE179" s="254"/>
      <c r="QNF179" s="254"/>
      <c r="QNG179" s="254"/>
      <c r="QNH179" s="254"/>
      <c r="QNI179" s="254"/>
      <c r="QNJ179" s="254"/>
      <c r="QNK179" s="254"/>
      <c r="QNL179" s="254"/>
      <c r="QNM179" s="254"/>
      <c r="QNN179" s="254"/>
      <c r="QNO179" s="254"/>
      <c r="QNP179" s="254"/>
      <c r="QNQ179" s="254"/>
      <c r="QNR179" s="254"/>
      <c r="QNS179" s="254"/>
      <c r="QNT179" s="254"/>
      <c r="QNU179" s="254"/>
      <c r="QNV179" s="254"/>
      <c r="QNW179" s="254"/>
      <c r="QNX179" s="254"/>
      <c r="QNY179" s="254"/>
      <c r="QNZ179" s="254"/>
      <c r="QOA179" s="254"/>
      <c r="QOB179" s="254"/>
      <c r="QOC179" s="254"/>
      <c r="QOD179" s="254"/>
      <c r="QOE179" s="254"/>
      <c r="QOF179" s="254"/>
      <c r="QOG179" s="254"/>
      <c r="QOH179" s="254"/>
      <c r="QOI179" s="254"/>
      <c r="QOJ179" s="254"/>
      <c r="QOK179" s="254"/>
      <c r="QOL179" s="254"/>
      <c r="QOM179" s="254"/>
      <c r="QON179" s="254"/>
      <c r="QOO179" s="254"/>
      <c r="QOP179" s="254"/>
      <c r="QOQ179" s="254"/>
      <c r="QOR179" s="254"/>
      <c r="QOS179" s="254"/>
      <c r="QOT179" s="254"/>
      <c r="QOU179" s="254"/>
      <c r="QOV179" s="254"/>
      <c r="QOW179" s="254"/>
      <c r="QOX179" s="254"/>
      <c r="QOY179" s="254"/>
      <c r="QOZ179" s="254"/>
      <c r="QPA179" s="254"/>
      <c r="QPB179" s="254"/>
      <c r="QPC179" s="254"/>
      <c r="QPD179" s="254"/>
      <c r="QPE179" s="254"/>
      <c r="QPF179" s="254"/>
      <c r="QPG179" s="254"/>
      <c r="QPH179" s="254"/>
      <c r="QPI179" s="254"/>
      <c r="QPJ179" s="254"/>
      <c r="QPK179" s="254"/>
      <c r="QPL179" s="254"/>
      <c r="QPM179" s="254"/>
      <c r="QPN179" s="254"/>
      <c r="QPO179" s="254"/>
      <c r="QPP179" s="254"/>
      <c r="QPQ179" s="254"/>
      <c r="QPR179" s="254"/>
      <c r="QPS179" s="254"/>
      <c r="QPT179" s="254"/>
      <c r="QPU179" s="254"/>
      <c r="QPV179" s="254"/>
      <c r="QPW179" s="254"/>
      <c r="QPX179" s="254"/>
      <c r="QPY179" s="254"/>
      <c r="QPZ179" s="254"/>
      <c r="QQA179" s="254"/>
      <c r="QQB179" s="254"/>
      <c r="QQC179" s="254"/>
      <c r="QQD179" s="254"/>
      <c r="QQE179" s="254"/>
      <c r="QQF179" s="254"/>
      <c r="QQG179" s="254"/>
      <c r="QQH179" s="254"/>
      <c r="QQI179" s="254"/>
      <c r="QQJ179" s="254"/>
      <c r="QQK179" s="254"/>
      <c r="QQL179" s="254"/>
      <c r="QQM179" s="254"/>
      <c r="QQN179" s="254"/>
      <c r="QQO179" s="254"/>
      <c r="QQP179" s="254"/>
      <c r="QQQ179" s="254"/>
      <c r="QQR179" s="254"/>
      <c r="QQS179" s="254"/>
      <c r="QQT179" s="254"/>
      <c r="QQU179" s="254"/>
      <c r="QQV179" s="254"/>
      <c r="QQW179" s="254"/>
      <c r="QQX179" s="254"/>
      <c r="QQY179" s="254"/>
      <c r="QQZ179" s="254"/>
      <c r="QRA179" s="254"/>
      <c r="QRB179" s="254"/>
      <c r="QRC179" s="254"/>
      <c r="QRD179" s="254"/>
      <c r="QRE179" s="254"/>
      <c r="QRF179" s="254"/>
      <c r="QRG179" s="254"/>
      <c r="QRH179" s="254"/>
      <c r="QRI179" s="254"/>
      <c r="QRJ179" s="254"/>
      <c r="QRK179" s="254"/>
      <c r="QRL179" s="254"/>
      <c r="QRM179" s="254"/>
      <c r="QRN179" s="254"/>
      <c r="QRO179" s="254"/>
      <c r="QRP179" s="254"/>
      <c r="QRQ179" s="254"/>
      <c r="QRR179" s="254"/>
      <c r="QRS179" s="254"/>
      <c r="QRT179" s="254"/>
      <c r="QRU179" s="254"/>
      <c r="QRV179" s="254"/>
      <c r="QRW179" s="254"/>
      <c r="QRX179" s="254"/>
      <c r="QRY179" s="254"/>
      <c r="QRZ179" s="254"/>
      <c r="QSA179" s="254"/>
      <c r="QSB179" s="254"/>
      <c r="QSC179" s="254"/>
      <c r="QSD179" s="254"/>
      <c r="QSE179" s="254"/>
      <c r="QSF179" s="254"/>
      <c r="QSG179" s="254"/>
      <c r="QSH179" s="254"/>
      <c r="QSI179" s="254"/>
      <c r="QSJ179" s="254"/>
      <c r="QSK179" s="254"/>
      <c r="QSL179" s="254"/>
      <c r="QSM179" s="254"/>
      <c r="QSN179" s="254"/>
      <c r="QSO179" s="254"/>
      <c r="QSP179" s="254"/>
      <c r="QSQ179" s="254"/>
      <c r="QSR179" s="254"/>
      <c r="QSS179" s="254"/>
      <c r="QST179" s="254"/>
      <c r="QSU179" s="254"/>
      <c r="QSV179" s="254"/>
      <c r="QSW179" s="254"/>
      <c r="QSX179" s="254"/>
      <c r="QSY179" s="254"/>
      <c r="QSZ179" s="254"/>
      <c r="QTA179" s="254"/>
      <c r="QTB179" s="254"/>
      <c r="QTC179" s="254"/>
      <c r="QTD179" s="254"/>
      <c r="QTE179" s="254"/>
      <c r="QTF179" s="254"/>
      <c r="QTG179" s="254"/>
      <c r="QTH179" s="254"/>
      <c r="QTI179" s="254"/>
      <c r="QTJ179" s="254"/>
      <c r="QTK179" s="254"/>
      <c r="QTL179" s="254"/>
      <c r="QTM179" s="254"/>
      <c r="QTN179" s="254"/>
      <c r="QTO179" s="254"/>
      <c r="QTP179" s="254"/>
      <c r="QTQ179" s="254"/>
      <c r="QTR179" s="254"/>
      <c r="QTS179" s="254"/>
      <c r="QTT179" s="254"/>
      <c r="QTU179" s="254"/>
      <c r="QTV179" s="254"/>
      <c r="QTW179" s="254"/>
      <c r="QTX179" s="254"/>
      <c r="QTY179" s="254"/>
      <c r="QTZ179" s="254"/>
      <c r="QUA179" s="254"/>
      <c r="QUB179" s="254"/>
      <c r="QUC179" s="254"/>
      <c r="QUD179" s="254"/>
      <c r="QUE179" s="254"/>
      <c r="QUF179" s="254"/>
      <c r="QUG179" s="254"/>
      <c r="QUH179" s="254"/>
      <c r="QUI179" s="254"/>
      <c r="QUJ179" s="254"/>
      <c r="QUK179" s="254"/>
      <c r="QUL179" s="254"/>
      <c r="QUM179" s="254"/>
      <c r="QUN179" s="254"/>
      <c r="QUO179" s="254"/>
      <c r="QUP179" s="254"/>
      <c r="QUQ179" s="254"/>
      <c r="QUR179" s="254"/>
      <c r="QUS179" s="254"/>
      <c r="QUT179" s="254"/>
      <c r="QUU179" s="254"/>
      <c r="QUV179" s="254"/>
      <c r="QUW179" s="254"/>
      <c r="QUX179" s="254"/>
      <c r="QUY179" s="254"/>
      <c r="QUZ179" s="254"/>
      <c r="QVA179" s="254"/>
      <c r="QVB179" s="254"/>
      <c r="QVC179" s="254"/>
      <c r="QVD179" s="254"/>
      <c r="QVE179" s="254"/>
      <c r="QVF179" s="254"/>
      <c r="QVG179" s="254"/>
      <c r="QVH179" s="254"/>
      <c r="QVI179" s="254"/>
      <c r="QVJ179" s="254"/>
      <c r="QVK179" s="254"/>
      <c r="QVL179" s="254"/>
      <c r="QVM179" s="254"/>
      <c r="QVN179" s="254"/>
      <c r="QVO179" s="254"/>
      <c r="QVP179" s="254"/>
      <c r="QVQ179" s="254"/>
      <c r="QVR179" s="254"/>
      <c r="QVS179" s="254"/>
      <c r="QVT179" s="254"/>
      <c r="QVU179" s="254"/>
      <c r="QVV179" s="254"/>
      <c r="QVW179" s="254"/>
      <c r="QVX179" s="254"/>
      <c r="QVY179" s="254"/>
      <c r="QVZ179" s="254"/>
      <c r="QWA179" s="254"/>
      <c r="QWB179" s="254"/>
      <c r="QWC179" s="254"/>
      <c r="QWD179" s="254"/>
      <c r="QWE179" s="254"/>
      <c r="QWF179" s="254"/>
      <c r="QWG179" s="254"/>
      <c r="QWH179" s="254"/>
      <c r="QWI179" s="254"/>
      <c r="QWJ179" s="254"/>
      <c r="QWK179" s="254"/>
      <c r="QWL179" s="254"/>
      <c r="QWM179" s="254"/>
      <c r="QWN179" s="254"/>
      <c r="QWO179" s="254"/>
      <c r="QWP179" s="254"/>
      <c r="QWQ179" s="254"/>
      <c r="QWR179" s="254"/>
      <c r="QWS179" s="254"/>
      <c r="QWT179" s="254"/>
      <c r="QWU179" s="254"/>
      <c r="QWV179" s="254"/>
      <c r="QWW179" s="254"/>
      <c r="QWX179" s="254"/>
      <c r="QWY179" s="254"/>
      <c r="QWZ179" s="254"/>
      <c r="QXA179" s="254"/>
      <c r="QXB179" s="254"/>
      <c r="QXC179" s="254"/>
      <c r="QXD179" s="254"/>
      <c r="QXE179" s="254"/>
      <c r="QXF179" s="254"/>
      <c r="QXG179" s="254"/>
      <c r="QXH179" s="254"/>
      <c r="QXI179" s="254"/>
      <c r="QXJ179" s="254"/>
      <c r="QXK179" s="254"/>
      <c r="QXL179" s="254"/>
      <c r="QXM179" s="254"/>
      <c r="QXN179" s="254"/>
      <c r="QXO179" s="254"/>
      <c r="QXP179" s="254"/>
      <c r="QXQ179" s="254"/>
      <c r="QXR179" s="254"/>
      <c r="QXS179" s="254"/>
      <c r="QXT179" s="254"/>
      <c r="QXU179" s="254"/>
      <c r="QXV179" s="254"/>
      <c r="QXW179" s="254"/>
      <c r="QXX179" s="254"/>
      <c r="QXY179" s="254"/>
      <c r="QXZ179" s="254"/>
      <c r="QYA179" s="254"/>
      <c r="QYB179" s="254"/>
      <c r="QYC179" s="254"/>
      <c r="QYD179" s="254"/>
      <c r="QYE179" s="254"/>
      <c r="QYF179" s="254"/>
      <c r="QYG179" s="254"/>
      <c r="QYH179" s="254"/>
      <c r="QYI179" s="254"/>
      <c r="QYJ179" s="254"/>
      <c r="QYK179" s="254"/>
      <c r="QYL179" s="254"/>
      <c r="QYM179" s="254"/>
      <c r="QYN179" s="254"/>
      <c r="QYO179" s="254"/>
      <c r="QYP179" s="254"/>
      <c r="QYQ179" s="254"/>
      <c r="QYR179" s="254"/>
      <c r="QYS179" s="254"/>
      <c r="QYT179" s="254"/>
      <c r="QYU179" s="254"/>
      <c r="QYV179" s="254"/>
      <c r="QYW179" s="254"/>
      <c r="QYX179" s="254"/>
      <c r="QYY179" s="254"/>
      <c r="QYZ179" s="254"/>
      <c r="QZA179" s="254"/>
      <c r="QZB179" s="254"/>
      <c r="QZC179" s="254"/>
      <c r="QZD179" s="254"/>
      <c r="QZE179" s="254"/>
      <c r="QZF179" s="254"/>
      <c r="QZG179" s="254"/>
      <c r="QZH179" s="254"/>
      <c r="QZI179" s="254"/>
      <c r="QZJ179" s="254"/>
      <c r="QZK179" s="254"/>
      <c r="QZL179" s="254"/>
      <c r="QZM179" s="254"/>
      <c r="QZN179" s="254"/>
      <c r="QZO179" s="254"/>
      <c r="QZP179" s="254"/>
      <c r="QZQ179" s="254"/>
      <c r="QZR179" s="254"/>
      <c r="QZS179" s="254"/>
      <c r="QZT179" s="254"/>
      <c r="QZU179" s="254"/>
      <c r="QZV179" s="254"/>
      <c r="QZW179" s="254"/>
      <c r="QZX179" s="254"/>
      <c r="QZY179" s="254"/>
      <c r="QZZ179" s="254"/>
      <c r="RAA179" s="254"/>
      <c r="RAB179" s="254"/>
      <c r="RAC179" s="254"/>
      <c r="RAD179" s="254"/>
      <c r="RAE179" s="254"/>
      <c r="RAF179" s="254"/>
      <c r="RAG179" s="254"/>
      <c r="RAH179" s="254"/>
      <c r="RAI179" s="254"/>
      <c r="RAJ179" s="254"/>
      <c r="RAK179" s="254"/>
      <c r="RAL179" s="254"/>
      <c r="RAM179" s="254"/>
      <c r="RAN179" s="254"/>
      <c r="RAO179" s="254"/>
      <c r="RAP179" s="254"/>
      <c r="RAQ179" s="254"/>
      <c r="RAR179" s="254"/>
      <c r="RAS179" s="254"/>
      <c r="RAT179" s="254"/>
      <c r="RAU179" s="254"/>
      <c r="RAV179" s="254"/>
      <c r="RAW179" s="254"/>
      <c r="RAX179" s="254"/>
      <c r="RAY179" s="254"/>
      <c r="RAZ179" s="254"/>
      <c r="RBA179" s="254"/>
      <c r="RBB179" s="254"/>
      <c r="RBC179" s="254"/>
      <c r="RBD179" s="254"/>
      <c r="RBE179" s="254"/>
      <c r="RBF179" s="254"/>
      <c r="RBG179" s="254"/>
      <c r="RBH179" s="254"/>
      <c r="RBI179" s="254"/>
      <c r="RBJ179" s="254"/>
      <c r="RBK179" s="254"/>
      <c r="RBL179" s="254"/>
      <c r="RBM179" s="254"/>
      <c r="RBN179" s="254"/>
      <c r="RBO179" s="254"/>
      <c r="RBP179" s="254"/>
      <c r="RBQ179" s="254"/>
      <c r="RBR179" s="254"/>
      <c r="RBS179" s="254"/>
      <c r="RBT179" s="254"/>
      <c r="RBU179" s="254"/>
      <c r="RBV179" s="254"/>
      <c r="RBW179" s="254"/>
      <c r="RBX179" s="254"/>
      <c r="RBY179" s="254"/>
      <c r="RBZ179" s="254"/>
      <c r="RCA179" s="254"/>
      <c r="RCB179" s="254"/>
      <c r="RCC179" s="254"/>
      <c r="RCD179" s="254"/>
      <c r="RCE179" s="254"/>
      <c r="RCF179" s="254"/>
      <c r="RCG179" s="254"/>
      <c r="RCH179" s="254"/>
      <c r="RCI179" s="254"/>
      <c r="RCJ179" s="254"/>
      <c r="RCK179" s="254"/>
      <c r="RCL179" s="254"/>
      <c r="RCM179" s="254"/>
      <c r="RCN179" s="254"/>
      <c r="RCO179" s="254"/>
      <c r="RCP179" s="254"/>
      <c r="RCQ179" s="254"/>
      <c r="RCR179" s="254"/>
      <c r="RCS179" s="254"/>
      <c r="RCT179" s="254"/>
      <c r="RCU179" s="254"/>
      <c r="RCV179" s="254"/>
      <c r="RCW179" s="254"/>
      <c r="RCX179" s="254"/>
      <c r="RCY179" s="254"/>
      <c r="RCZ179" s="254"/>
      <c r="RDA179" s="254"/>
      <c r="RDB179" s="254"/>
      <c r="RDC179" s="254"/>
      <c r="RDD179" s="254"/>
      <c r="RDE179" s="254"/>
      <c r="RDF179" s="254"/>
      <c r="RDG179" s="254"/>
      <c r="RDH179" s="254"/>
      <c r="RDI179" s="254"/>
      <c r="RDJ179" s="254"/>
      <c r="RDK179" s="254"/>
      <c r="RDL179" s="254"/>
      <c r="RDM179" s="254"/>
      <c r="RDN179" s="254"/>
      <c r="RDO179" s="254"/>
      <c r="RDP179" s="254"/>
      <c r="RDQ179" s="254"/>
      <c r="RDR179" s="254"/>
      <c r="RDS179" s="254"/>
      <c r="RDT179" s="254"/>
      <c r="RDU179" s="254"/>
      <c r="RDV179" s="254"/>
      <c r="RDW179" s="254"/>
      <c r="RDX179" s="254"/>
      <c r="RDY179" s="254"/>
      <c r="RDZ179" s="254"/>
      <c r="REA179" s="254"/>
      <c r="REB179" s="254"/>
      <c r="REC179" s="254"/>
      <c r="RED179" s="254"/>
      <c r="REE179" s="254"/>
      <c r="REF179" s="254"/>
      <c r="REG179" s="254"/>
      <c r="REH179" s="254"/>
      <c r="REI179" s="254"/>
      <c r="REJ179" s="254"/>
      <c r="REK179" s="254"/>
      <c r="REL179" s="254"/>
      <c r="REM179" s="254"/>
      <c r="REN179" s="254"/>
      <c r="REO179" s="254"/>
      <c r="REP179" s="254"/>
      <c r="REQ179" s="254"/>
      <c r="RER179" s="254"/>
      <c r="RES179" s="254"/>
      <c r="RET179" s="254"/>
      <c r="REU179" s="254"/>
      <c r="REV179" s="254"/>
      <c r="REW179" s="254"/>
      <c r="REX179" s="254"/>
      <c r="REY179" s="254"/>
      <c r="REZ179" s="254"/>
      <c r="RFA179" s="254"/>
      <c r="RFB179" s="254"/>
      <c r="RFC179" s="254"/>
      <c r="RFD179" s="254"/>
      <c r="RFE179" s="254"/>
      <c r="RFF179" s="254"/>
      <c r="RFG179" s="254"/>
      <c r="RFH179" s="254"/>
      <c r="RFI179" s="254"/>
      <c r="RFJ179" s="254"/>
      <c r="RFK179" s="254"/>
      <c r="RFL179" s="254"/>
      <c r="RFM179" s="254"/>
      <c r="RFN179" s="254"/>
      <c r="RFO179" s="254"/>
      <c r="RFP179" s="254"/>
      <c r="RFQ179" s="254"/>
      <c r="RFR179" s="254"/>
      <c r="RFS179" s="254"/>
      <c r="RFT179" s="254"/>
      <c r="RFU179" s="254"/>
      <c r="RFV179" s="254"/>
      <c r="RFW179" s="254"/>
      <c r="RFX179" s="254"/>
      <c r="RFY179" s="254"/>
      <c r="RFZ179" s="254"/>
      <c r="RGA179" s="254"/>
      <c r="RGB179" s="254"/>
      <c r="RGC179" s="254"/>
      <c r="RGD179" s="254"/>
      <c r="RGE179" s="254"/>
      <c r="RGF179" s="254"/>
      <c r="RGG179" s="254"/>
      <c r="RGH179" s="254"/>
      <c r="RGI179" s="254"/>
      <c r="RGJ179" s="254"/>
      <c r="RGK179" s="254"/>
      <c r="RGL179" s="254"/>
      <c r="RGM179" s="254"/>
      <c r="RGN179" s="254"/>
      <c r="RGO179" s="254"/>
      <c r="RGP179" s="254"/>
      <c r="RGQ179" s="254"/>
      <c r="RGR179" s="254"/>
      <c r="RGS179" s="254"/>
      <c r="RGT179" s="254"/>
      <c r="RGU179" s="254"/>
      <c r="RGV179" s="254"/>
      <c r="RGW179" s="254"/>
      <c r="RGX179" s="254"/>
      <c r="RGY179" s="254"/>
      <c r="RGZ179" s="254"/>
      <c r="RHA179" s="254"/>
      <c r="RHB179" s="254"/>
      <c r="RHC179" s="254"/>
      <c r="RHD179" s="254"/>
      <c r="RHE179" s="254"/>
      <c r="RHF179" s="254"/>
      <c r="RHG179" s="254"/>
      <c r="RHH179" s="254"/>
      <c r="RHI179" s="254"/>
      <c r="RHJ179" s="254"/>
      <c r="RHK179" s="254"/>
      <c r="RHL179" s="254"/>
      <c r="RHM179" s="254"/>
      <c r="RHN179" s="254"/>
      <c r="RHO179" s="254"/>
      <c r="RHP179" s="254"/>
      <c r="RHQ179" s="254"/>
      <c r="RHR179" s="254"/>
      <c r="RHS179" s="254"/>
      <c r="RHT179" s="254"/>
      <c r="RHU179" s="254"/>
      <c r="RHV179" s="254"/>
      <c r="RHW179" s="254"/>
      <c r="RHX179" s="254"/>
      <c r="RHY179" s="254"/>
      <c r="RHZ179" s="254"/>
      <c r="RIA179" s="254"/>
      <c r="RIB179" s="254"/>
      <c r="RIC179" s="254"/>
      <c r="RID179" s="254"/>
      <c r="RIE179" s="254"/>
      <c r="RIF179" s="254"/>
      <c r="RIG179" s="254"/>
      <c r="RIH179" s="254"/>
      <c r="RII179" s="254"/>
      <c r="RIJ179" s="254"/>
      <c r="RIK179" s="254"/>
      <c r="RIL179" s="254"/>
      <c r="RIM179" s="254"/>
      <c r="RIN179" s="254"/>
      <c r="RIO179" s="254"/>
      <c r="RIP179" s="254"/>
      <c r="RIQ179" s="254"/>
      <c r="RIR179" s="254"/>
      <c r="RIS179" s="254"/>
      <c r="RIT179" s="254"/>
      <c r="RIU179" s="254"/>
      <c r="RIV179" s="254"/>
      <c r="RIW179" s="254"/>
      <c r="RIX179" s="254"/>
      <c r="RIY179" s="254"/>
      <c r="RIZ179" s="254"/>
      <c r="RJA179" s="254"/>
      <c r="RJB179" s="254"/>
      <c r="RJC179" s="254"/>
      <c r="RJD179" s="254"/>
      <c r="RJE179" s="254"/>
      <c r="RJF179" s="254"/>
      <c r="RJG179" s="254"/>
      <c r="RJH179" s="254"/>
      <c r="RJI179" s="254"/>
      <c r="RJJ179" s="254"/>
      <c r="RJK179" s="254"/>
      <c r="RJL179" s="254"/>
      <c r="RJM179" s="254"/>
      <c r="RJN179" s="254"/>
      <c r="RJO179" s="254"/>
      <c r="RJP179" s="254"/>
      <c r="RJQ179" s="254"/>
      <c r="RJR179" s="254"/>
      <c r="RJS179" s="254"/>
      <c r="RJT179" s="254"/>
      <c r="RJU179" s="254"/>
      <c r="RJV179" s="254"/>
      <c r="RJW179" s="254"/>
      <c r="RJX179" s="254"/>
      <c r="RJY179" s="254"/>
      <c r="RJZ179" s="254"/>
      <c r="RKA179" s="254"/>
      <c r="RKB179" s="254"/>
      <c r="RKC179" s="254"/>
      <c r="RKD179" s="254"/>
      <c r="RKE179" s="254"/>
      <c r="RKF179" s="254"/>
      <c r="RKG179" s="254"/>
      <c r="RKH179" s="254"/>
      <c r="RKI179" s="254"/>
      <c r="RKJ179" s="254"/>
      <c r="RKK179" s="254"/>
      <c r="RKL179" s="254"/>
      <c r="RKM179" s="254"/>
      <c r="RKN179" s="254"/>
      <c r="RKO179" s="254"/>
      <c r="RKP179" s="254"/>
      <c r="RKQ179" s="254"/>
      <c r="RKR179" s="254"/>
      <c r="RKS179" s="254"/>
      <c r="RKT179" s="254"/>
      <c r="RKU179" s="254"/>
      <c r="RKV179" s="254"/>
      <c r="RKW179" s="254"/>
      <c r="RKX179" s="254"/>
      <c r="RKY179" s="254"/>
      <c r="RKZ179" s="254"/>
      <c r="RLA179" s="254"/>
      <c r="RLB179" s="254"/>
      <c r="RLC179" s="254"/>
      <c r="RLD179" s="254"/>
      <c r="RLE179" s="254"/>
      <c r="RLF179" s="254"/>
      <c r="RLG179" s="254"/>
      <c r="RLH179" s="254"/>
      <c r="RLI179" s="254"/>
      <c r="RLJ179" s="254"/>
      <c r="RLK179" s="254"/>
      <c r="RLL179" s="254"/>
      <c r="RLM179" s="254"/>
      <c r="RLN179" s="254"/>
      <c r="RLO179" s="254"/>
      <c r="RLP179" s="254"/>
      <c r="RLQ179" s="254"/>
      <c r="RLR179" s="254"/>
      <c r="RLS179" s="254"/>
      <c r="RLT179" s="254"/>
      <c r="RLU179" s="254"/>
      <c r="RLV179" s="254"/>
      <c r="RLW179" s="254"/>
      <c r="RLX179" s="254"/>
      <c r="RLY179" s="254"/>
      <c r="RLZ179" s="254"/>
      <c r="RMA179" s="254"/>
      <c r="RMB179" s="254"/>
      <c r="RMC179" s="254"/>
      <c r="RMD179" s="254"/>
      <c r="RME179" s="254"/>
      <c r="RMF179" s="254"/>
      <c r="RMG179" s="254"/>
      <c r="RMH179" s="254"/>
      <c r="RMI179" s="254"/>
      <c r="RMJ179" s="254"/>
      <c r="RMK179" s="254"/>
      <c r="RML179" s="254"/>
      <c r="RMM179" s="254"/>
      <c r="RMN179" s="254"/>
      <c r="RMO179" s="254"/>
      <c r="RMP179" s="254"/>
      <c r="RMQ179" s="254"/>
      <c r="RMR179" s="254"/>
      <c r="RMS179" s="254"/>
      <c r="RMT179" s="254"/>
      <c r="RMU179" s="254"/>
      <c r="RMV179" s="254"/>
      <c r="RMW179" s="254"/>
      <c r="RMX179" s="254"/>
      <c r="RMY179" s="254"/>
      <c r="RMZ179" s="254"/>
      <c r="RNA179" s="254"/>
      <c r="RNB179" s="254"/>
      <c r="RNC179" s="254"/>
      <c r="RND179" s="254"/>
      <c r="RNE179" s="254"/>
      <c r="RNF179" s="254"/>
      <c r="RNG179" s="254"/>
      <c r="RNH179" s="254"/>
      <c r="RNI179" s="254"/>
      <c r="RNJ179" s="254"/>
      <c r="RNK179" s="254"/>
      <c r="RNL179" s="254"/>
      <c r="RNM179" s="254"/>
      <c r="RNN179" s="254"/>
      <c r="RNO179" s="254"/>
      <c r="RNP179" s="254"/>
      <c r="RNQ179" s="254"/>
      <c r="RNR179" s="254"/>
      <c r="RNS179" s="254"/>
      <c r="RNT179" s="254"/>
      <c r="RNU179" s="254"/>
      <c r="RNV179" s="254"/>
      <c r="RNW179" s="254"/>
      <c r="RNX179" s="254"/>
      <c r="RNY179" s="254"/>
      <c r="RNZ179" s="254"/>
      <c r="ROA179" s="254"/>
      <c r="ROB179" s="254"/>
      <c r="ROC179" s="254"/>
      <c r="ROD179" s="254"/>
      <c r="ROE179" s="254"/>
      <c r="ROF179" s="254"/>
      <c r="ROG179" s="254"/>
      <c r="ROH179" s="254"/>
      <c r="ROI179" s="254"/>
      <c r="ROJ179" s="254"/>
      <c r="ROK179" s="254"/>
      <c r="ROL179" s="254"/>
      <c r="ROM179" s="254"/>
      <c r="RON179" s="254"/>
      <c r="ROO179" s="254"/>
      <c r="ROP179" s="254"/>
      <c r="ROQ179" s="254"/>
      <c r="ROR179" s="254"/>
      <c r="ROS179" s="254"/>
      <c r="ROT179" s="254"/>
      <c r="ROU179" s="254"/>
      <c r="ROV179" s="254"/>
      <c r="ROW179" s="254"/>
      <c r="ROX179" s="254"/>
      <c r="ROY179" s="254"/>
      <c r="ROZ179" s="254"/>
      <c r="RPA179" s="254"/>
      <c r="RPB179" s="254"/>
      <c r="RPC179" s="254"/>
      <c r="RPD179" s="254"/>
      <c r="RPE179" s="254"/>
      <c r="RPF179" s="254"/>
      <c r="RPG179" s="254"/>
      <c r="RPH179" s="254"/>
      <c r="RPI179" s="254"/>
      <c r="RPJ179" s="254"/>
      <c r="RPK179" s="254"/>
      <c r="RPL179" s="254"/>
      <c r="RPM179" s="254"/>
      <c r="RPN179" s="254"/>
      <c r="RPO179" s="254"/>
      <c r="RPP179" s="254"/>
      <c r="RPQ179" s="254"/>
      <c r="RPR179" s="254"/>
      <c r="RPS179" s="254"/>
      <c r="RPT179" s="254"/>
      <c r="RPU179" s="254"/>
      <c r="RPV179" s="254"/>
      <c r="RPW179" s="254"/>
      <c r="RPX179" s="254"/>
      <c r="RPY179" s="254"/>
      <c r="RPZ179" s="254"/>
      <c r="RQA179" s="254"/>
      <c r="RQB179" s="254"/>
      <c r="RQC179" s="254"/>
      <c r="RQD179" s="254"/>
      <c r="RQE179" s="254"/>
      <c r="RQF179" s="254"/>
      <c r="RQG179" s="254"/>
      <c r="RQH179" s="254"/>
      <c r="RQI179" s="254"/>
      <c r="RQJ179" s="254"/>
      <c r="RQK179" s="254"/>
      <c r="RQL179" s="254"/>
      <c r="RQM179" s="254"/>
      <c r="RQN179" s="254"/>
      <c r="RQO179" s="254"/>
      <c r="RQP179" s="254"/>
      <c r="RQQ179" s="254"/>
      <c r="RQR179" s="254"/>
      <c r="RQS179" s="254"/>
      <c r="RQT179" s="254"/>
      <c r="RQU179" s="254"/>
      <c r="RQV179" s="254"/>
      <c r="RQW179" s="254"/>
      <c r="RQX179" s="254"/>
      <c r="RQY179" s="254"/>
      <c r="RQZ179" s="254"/>
      <c r="RRA179" s="254"/>
      <c r="RRB179" s="254"/>
      <c r="RRC179" s="254"/>
      <c r="RRD179" s="254"/>
      <c r="RRE179" s="254"/>
      <c r="RRF179" s="254"/>
      <c r="RRG179" s="254"/>
      <c r="RRH179" s="254"/>
      <c r="RRI179" s="254"/>
      <c r="RRJ179" s="254"/>
      <c r="RRK179" s="254"/>
      <c r="RRL179" s="254"/>
      <c r="RRM179" s="254"/>
      <c r="RRN179" s="254"/>
      <c r="RRO179" s="254"/>
      <c r="RRP179" s="254"/>
      <c r="RRQ179" s="254"/>
      <c r="RRR179" s="254"/>
      <c r="RRS179" s="254"/>
      <c r="RRT179" s="254"/>
      <c r="RRU179" s="254"/>
      <c r="RRV179" s="254"/>
      <c r="RRW179" s="254"/>
      <c r="RRX179" s="254"/>
      <c r="RRY179" s="254"/>
      <c r="RRZ179" s="254"/>
      <c r="RSA179" s="254"/>
      <c r="RSB179" s="254"/>
      <c r="RSC179" s="254"/>
      <c r="RSD179" s="254"/>
      <c r="RSE179" s="254"/>
      <c r="RSF179" s="254"/>
      <c r="RSG179" s="254"/>
      <c r="RSH179" s="254"/>
      <c r="RSI179" s="254"/>
      <c r="RSJ179" s="254"/>
      <c r="RSK179" s="254"/>
      <c r="RSL179" s="254"/>
      <c r="RSM179" s="254"/>
      <c r="RSN179" s="254"/>
      <c r="RSO179" s="254"/>
      <c r="RSP179" s="254"/>
      <c r="RSQ179" s="254"/>
      <c r="RSR179" s="254"/>
      <c r="RSS179" s="254"/>
      <c r="RST179" s="254"/>
      <c r="RSU179" s="254"/>
      <c r="RSV179" s="254"/>
      <c r="RSW179" s="254"/>
      <c r="RSX179" s="254"/>
      <c r="RSY179" s="254"/>
      <c r="RSZ179" s="254"/>
      <c r="RTA179" s="254"/>
      <c r="RTB179" s="254"/>
      <c r="RTC179" s="254"/>
      <c r="RTD179" s="254"/>
      <c r="RTE179" s="254"/>
      <c r="RTF179" s="254"/>
      <c r="RTG179" s="254"/>
      <c r="RTH179" s="254"/>
      <c r="RTI179" s="254"/>
      <c r="RTJ179" s="254"/>
      <c r="RTK179" s="254"/>
      <c r="RTL179" s="254"/>
      <c r="RTM179" s="254"/>
      <c r="RTN179" s="254"/>
      <c r="RTO179" s="254"/>
      <c r="RTP179" s="254"/>
      <c r="RTQ179" s="254"/>
      <c r="RTR179" s="254"/>
      <c r="RTS179" s="254"/>
      <c r="RTT179" s="254"/>
      <c r="RTU179" s="254"/>
      <c r="RTV179" s="254"/>
      <c r="RTW179" s="254"/>
      <c r="RTX179" s="254"/>
      <c r="RTY179" s="254"/>
      <c r="RTZ179" s="254"/>
      <c r="RUA179" s="254"/>
      <c r="RUB179" s="254"/>
      <c r="RUC179" s="254"/>
      <c r="RUD179" s="254"/>
      <c r="RUE179" s="254"/>
      <c r="RUF179" s="254"/>
      <c r="RUG179" s="254"/>
      <c r="RUH179" s="254"/>
      <c r="RUI179" s="254"/>
      <c r="RUJ179" s="254"/>
      <c r="RUK179" s="254"/>
      <c r="RUL179" s="254"/>
      <c r="RUM179" s="254"/>
      <c r="RUN179" s="254"/>
      <c r="RUO179" s="254"/>
      <c r="RUP179" s="254"/>
      <c r="RUQ179" s="254"/>
      <c r="RUR179" s="254"/>
      <c r="RUS179" s="254"/>
      <c r="RUT179" s="254"/>
      <c r="RUU179" s="254"/>
      <c r="RUV179" s="254"/>
      <c r="RUW179" s="254"/>
      <c r="RUX179" s="254"/>
      <c r="RUY179" s="254"/>
      <c r="RUZ179" s="254"/>
      <c r="RVA179" s="254"/>
      <c r="RVB179" s="254"/>
      <c r="RVC179" s="254"/>
      <c r="RVD179" s="254"/>
      <c r="RVE179" s="254"/>
      <c r="RVF179" s="254"/>
      <c r="RVG179" s="254"/>
      <c r="RVH179" s="254"/>
      <c r="RVI179" s="254"/>
      <c r="RVJ179" s="254"/>
      <c r="RVK179" s="254"/>
      <c r="RVL179" s="254"/>
      <c r="RVM179" s="254"/>
      <c r="RVN179" s="254"/>
      <c r="RVO179" s="254"/>
      <c r="RVP179" s="254"/>
      <c r="RVQ179" s="254"/>
      <c r="RVR179" s="254"/>
      <c r="RVS179" s="254"/>
      <c r="RVT179" s="254"/>
      <c r="RVU179" s="254"/>
      <c r="RVV179" s="254"/>
      <c r="RVW179" s="254"/>
      <c r="RVX179" s="254"/>
      <c r="RVY179" s="254"/>
      <c r="RVZ179" s="254"/>
      <c r="RWA179" s="254"/>
      <c r="RWB179" s="254"/>
      <c r="RWC179" s="254"/>
      <c r="RWD179" s="254"/>
      <c r="RWE179" s="254"/>
      <c r="RWF179" s="254"/>
      <c r="RWG179" s="254"/>
      <c r="RWH179" s="254"/>
      <c r="RWI179" s="254"/>
      <c r="RWJ179" s="254"/>
      <c r="RWK179" s="254"/>
      <c r="RWL179" s="254"/>
      <c r="RWM179" s="254"/>
      <c r="RWN179" s="254"/>
      <c r="RWO179" s="254"/>
      <c r="RWP179" s="254"/>
      <c r="RWQ179" s="254"/>
      <c r="RWR179" s="254"/>
      <c r="RWS179" s="254"/>
      <c r="RWT179" s="254"/>
      <c r="RWU179" s="254"/>
      <c r="RWV179" s="254"/>
      <c r="RWW179" s="254"/>
      <c r="RWX179" s="254"/>
      <c r="RWY179" s="254"/>
      <c r="RWZ179" s="254"/>
      <c r="RXA179" s="254"/>
      <c r="RXB179" s="254"/>
      <c r="RXC179" s="254"/>
      <c r="RXD179" s="254"/>
      <c r="RXE179" s="254"/>
      <c r="RXF179" s="254"/>
      <c r="RXG179" s="254"/>
      <c r="RXH179" s="254"/>
      <c r="RXI179" s="254"/>
      <c r="RXJ179" s="254"/>
      <c r="RXK179" s="254"/>
      <c r="RXL179" s="254"/>
      <c r="RXM179" s="254"/>
      <c r="RXN179" s="254"/>
      <c r="RXO179" s="254"/>
      <c r="RXP179" s="254"/>
      <c r="RXQ179" s="254"/>
      <c r="RXR179" s="254"/>
      <c r="RXS179" s="254"/>
      <c r="RXT179" s="254"/>
      <c r="RXU179" s="254"/>
      <c r="RXV179" s="254"/>
      <c r="RXW179" s="254"/>
      <c r="RXX179" s="254"/>
      <c r="RXY179" s="254"/>
      <c r="RXZ179" s="254"/>
      <c r="RYA179" s="254"/>
      <c r="RYB179" s="254"/>
      <c r="RYC179" s="254"/>
      <c r="RYD179" s="254"/>
      <c r="RYE179" s="254"/>
      <c r="RYF179" s="254"/>
      <c r="RYG179" s="254"/>
      <c r="RYH179" s="254"/>
      <c r="RYI179" s="254"/>
      <c r="RYJ179" s="254"/>
      <c r="RYK179" s="254"/>
      <c r="RYL179" s="254"/>
      <c r="RYM179" s="254"/>
      <c r="RYN179" s="254"/>
      <c r="RYO179" s="254"/>
      <c r="RYP179" s="254"/>
      <c r="RYQ179" s="254"/>
      <c r="RYR179" s="254"/>
      <c r="RYS179" s="254"/>
      <c r="RYT179" s="254"/>
      <c r="RYU179" s="254"/>
      <c r="RYV179" s="254"/>
      <c r="RYW179" s="254"/>
      <c r="RYX179" s="254"/>
      <c r="RYY179" s="254"/>
      <c r="RYZ179" s="254"/>
      <c r="RZA179" s="254"/>
      <c r="RZB179" s="254"/>
      <c r="RZC179" s="254"/>
      <c r="RZD179" s="254"/>
      <c r="RZE179" s="254"/>
      <c r="RZF179" s="254"/>
      <c r="RZG179" s="254"/>
      <c r="RZH179" s="254"/>
      <c r="RZI179" s="254"/>
      <c r="RZJ179" s="254"/>
      <c r="RZK179" s="254"/>
      <c r="RZL179" s="254"/>
      <c r="RZM179" s="254"/>
      <c r="RZN179" s="254"/>
      <c r="RZO179" s="254"/>
      <c r="RZP179" s="254"/>
      <c r="RZQ179" s="254"/>
      <c r="RZR179" s="254"/>
      <c r="RZS179" s="254"/>
      <c r="RZT179" s="254"/>
      <c r="RZU179" s="254"/>
      <c r="RZV179" s="254"/>
      <c r="RZW179" s="254"/>
      <c r="RZX179" s="254"/>
      <c r="RZY179" s="254"/>
      <c r="RZZ179" s="254"/>
      <c r="SAA179" s="254"/>
      <c r="SAB179" s="254"/>
      <c r="SAC179" s="254"/>
      <c r="SAD179" s="254"/>
      <c r="SAE179" s="254"/>
      <c r="SAF179" s="254"/>
      <c r="SAG179" s="254"/>
      <c r="SAH179" s="254"/>
      <c r="SAI179" s="254"/>
      <c r="SAJ179" s="254"/>
      <c r="SAK179" s="254"/>
      <c r="SAL179" s="254"/>
      <c r="SAM179" s="254"/>
      <c r="SAN179" s="254"/>
      <c r="SAO179" s="254"/>
      <c r="SAP179" s="254"/>
      <c r="SAQ179" s="254"/>
      <c r="SAR179" s="254"/>
      <c r="SAS179" s="254"/>
      <c r="SAT179" s="254"/>
      <c r="SAU179" s="254"/>
      <c r="SAV179" s="254"/>
      <c r="SAW179" s="254"/>
      <c r="SAX179" s="254"/>
      <c r="SAY179" s="254"/>
      <c r="SAZ179" s="254"/>
      <c r="SBA179" s="254"/>
      <c r="SBB179" s="254"/>
      <c r="SBC179" s="254"/>
      <c r="SBD179" s="254"/>
      <c r="SBE179" s="254"/>
      <c r="SBF179" s="254"/>
      <c r="SBG179" s="254"/>
      <c r="SBH179" s="254"/>
      <c r="SBI179" s="254"/>
      <c r="SBJ179" s="254"/>
      <c r="SBK179" s="254"/>
      <c r="SBL179" s="254"/>
      <c r="SBM179" s="254"/>
      <c r="SBN179" s="254"/>
      <c r="SBO179" s="254"/>
      <c r="SBP179" s="254"/>
      <c r="SBQ179" s="254"/>
      <c r="SBR179" s="254"/>
      <c r="SBS179" s="254"/>
      <c r="SBT179" s="254"/>
      <c r="SBU179" s="254"/>
      <c r="SBV179" s="254"/>
      <c r="SBW179" s="254"/>
      <c r="SBX179" s="254"/>
      <c r="SBY179" s="254"/>
      <c r="SBZ179" s="254"/>
      <c r="SCA179" s="254"/>
      <c r="SCB179" s="254"/>
      <c r="SCC179" s="254"/>
      <c r="SCD179" s="254"/>
      <c r="SCE179" s="254"/>
      <c r="SCF179" s="254"/>
      <c r="SCG179" s="254"/>
      <c r="SCH179" s="254"/>
      <c r="SCI179" s="254"/>
      <c r="SCJ179" s="254"/>
      <c r="SCK179" s="254"/>
      <c r="SCL179" s="254"/>
      <c r="SCM179" s="254"/>
      <c r="SCN179" s="254"/>
      <c r="SCO179" s="254"/>
      <c r="SCP179" s="254"/>
      <c r="SCQ179" s="254"/>
      <c r="SCR179" s="254"/>
      <c r="SCS179" s="254"/>
      <c r="SCT179" s="254"/>
      <c r="SCU179" s="254"/>
      <c r="SCV179" s="254"/>
      <c r="SCW179" s="254"/>
      <c r="SCX179" s="254"/>
      <c r="SCY179" s="254"/>
      <c r="SCZ179" s="254"/>
      <c r="SDA179" s="254"/>
      <c r="SDB179" s="254"/>
      <c r="SDC179" s="254"/>
      <c r="SDD179" s="254"/>
      <c r="SDE179" s="254"/>
      <c r="SDF179" s="254"/>
      <c r="SDG179" s="254"/>
      <c r="SDH179" s="254"/>
      <c r="SDI179" s="254"/>
      <c r="SDJ179" s="254"/>
      <c r="SDK179" s="254"/>
      <c r="SDL179" s="254"/>
      <c r="SDM179" s="254"/>
      <c r="SDN179" s="254"/>
      <c r="SDO179" s="254"/>
      <c r="SDP179" s="254"/>
      <c r="SDQ179" s="254"/>
      <c r="SDR179" s="254"/>
      <c r="SDS179" s="254"/>
      <c r="SDT179" s="254"/>
      <c r="SDU179" s="254"/>
      <c r="SDV179" s="254"/>
      <c r="SDW179" s="254"/>
      <c r="SDX179" s="254"/>
      <c r="SDY179" s="254"/>
      <c r="SDZ179" s="254"/>
      <c r="SEA179" s="254"/>
      <c r="SEB179" s="254"/>
      <c r="SEC179" s="254"/>
      <c r="SED179" s="254"/>
      <c r="SEE179" s="254"/>
      <c r="SEF179" s="254"/>
      <c r="SEG179" s="254"/>
      <c r="SEH179" s="254"/>
      <c r="SEI179" s="254"/>
      <c r="SEJ179" s="254"/>
      <c r="SEK179" s="254"/>
      <c r="SEL179" s="254"/>
      <c r="SEM179" s="254"/>
      <c r="SEN179" s="254"/>
      <c r="SEO179" s="254"/>
      <c r="SEP179" s="254"/>
      <c r="SEQ179" s="254"/>
      <c r="SER179" s="254"/>
      <c r="SES179" s="254"/>
      <c r="SET179" s="254"/>
      <c r="SEU179" s="254"/>
      <c r="SEV179" s="254"/>
      <c r="SEW179" s="254"/>
      <c r="SEX179" s="254"/>
      <c r="SEY179" s="254"/>
      <c r="SEZ179" s="254"/>
      <c r="SFA179" s="254"/>
      <c r="SFB179" s="254"/>
      <c r="SFC179" s="254"/>
      <c r="SFD179" s="254"/>
      <c r="SFE179" s="254"/>
      <c r="SFF179" s="254"/>
      <c r="SFG179" s="254"/>
      <c r="SFH179" s="254"/>
      <c r="SFI179" s="254"/>
      <c r="SFJ179" s="254"/>
      <c r="SFK179" s="254"/>
      <c r="SFL179" s="254"/>
      <c r="SFM179" s="254"/>
      <c r="SFN179" s="254"/>
      <c r="SFO179" s="254"/>
      <c r="SFP179" s="254"/>
      <c r="SFQ179" s="254"/>
      <c r="SFR179" s="254"/>
      <c r="SFS179" s="254"/>
      <c r="SFT179" s="254"/>
      <c r="SFU179" s="254"/>
      <c r="SFV179" s="254"/>
      <c r="SFW179" s="254"/>
      <c r="SFX179" s="254"/>
      <c r="SFY179" s="254"/>
      <c r="SFZ179" s="254"/>
      <c r="SGA179" s="254"/>
      <c r="SGB179" s="254"/>
      <c r="SGC179" s="254"/>
      <c r="SGD179" s="254"/>
      <c r="SGE179" s="254"/>
      <c r="SGF179" s="254"/>
      <c r="SGG179" s="254"/>
      <c r="SGH179" s="254"/>
      <c r="SGI179" s="254"/>
      <c r="SGJ179" s="254"/>
      <c r="SGK179" s="254"/>
      <c r="SGL179" s="254"/>
      <c r="SGM179" s="254"/>
      <c r="SGN179" s="254"/>
      <c r="SGO179" s="254"/>
      <c r="SGP179" s="254"/>
      <c r="SGQ179" s="254"/>
      <c r="SGR179" s="254"/>
      <c r="SGS179" s="254"/>
      <c r="SGT179" s="254"/>
      <c r="SGU179" s="254"/>
      <c r="SGV179" s="254"/>
      <c r="SGW179" s="254"/>
      <c r="SGX179" s="254"/>
      <c r="SGY179" s="254"/>
      <c r="SGZ179" s="254"/>
      <c r="SHA179" s="254"/>
      <c r="SHB179" s="254"/>
      <c r="SHC179" s="254"/>
      <c r="SHD179" s="254"/>
      <c r="SHE179" s="254"/>
      <c r="SHF179" s="254"/>
      <c r="SHG179" s="254"/>
      <c r="SHH179" s="254"/>
      <c r="SHI179" s="254"/>
      <c r="SHJ179" s="254"/>
      <c r="SHK179" s="254"/>
      <c r="SHL179" s="254"/>
      <c r="SHM179" s="254"/>
      <c r="SHN179" s="254"/>
      <c r="SHO179" s="254"/>
      <c r="SHP179" s="254"/>
      <c r="SHQ179" s="254"/>
      <c r="SHR179" s="254"/>
      <c r="SHS179" s="254"/>
      <c r="SHT179" s="254"/>
      <c r="SHU179" s="254"/>
      <c r="SHV179" s="254"/>
      <c r="SHW179" s="254"/>
      <c r="SHX179" s="254"/>
      <c r="SHY179" s="254"/>
      <c r="SHZ179" s="254"/>
      <c r="SIA179" s="254"/>
      <c r="SIB179" s="254"/>
      <c r="SIC179" s="254"/>
      <c r="SID179" s="254"/>
      <c r="SIE179" s="254"/>
      <c r="SIF179" s="254"/>
      <c r="SIG179" s="254"/>
      <c r="SIH179" s="254"/>
      <c r="SII179" s="254"/>
      <c r="SIJ179" s="254"/>
      <c r="SIK179" s="254"/>
      <c r="SIL179" s="254"/>
      <c r="SIM179" s="254"/>
      <c r="SIN179" s="254"/>
      <c r="SIO179" s="254"/>
      <c r="SIP179" s="254"/>
      <c r="SIQ179" s="254"/>
      <c r="SIR179" s="254"/>
      <c r="SIS179" s="254"/>
      <c r="SIT179" s="254"/>
      <c r="SIU179" s="254"/>
      <c r="SIV179" s="254"/>
      <c r="SIW179" s="254"/>
      <c r="SIX179" s="254"/>
      <c r="SIY179" s="254"/>
      <c r="SIZ179" s="254"/>
      <c r="SJA179" s="254"/>
      <c r="SJB179" s="254"/>
      <c r="SJC179" s="254"/>
      <c r="SJD179" s="254"/>
      <c r="SJE179" s="254"/>
      <c r="SJF179" s="254"/>
      <c r="SJG179" s="254"/>
      <c r="SJH179" s="254"/>
      <c r="SJI179" s="254"/>
      <c r="SJJ179" s="254"/>
      <c r="SJK179" s="254"/>
      <c r="SJL179" s="254"/>
      <c r="SJM179" s="254"/>
      <c r="SJN179" s="254"/>
      <c r="SJO179" s="254"/>
      <c r="SJP179" s="254"/>
      <c r="SJQ179" s="254"/>
      <c r="SJR179" s="254"/>
      <c r="SJS179" s="254"/>
      <c r="SJT179" s="254"/>
      <c r="SJU179" s="254"/>
      <c r="SJV179" s="254"/>
      <c r="SJW179" s="254"/>
      <c r="SJX179" s="254"/>
      <c r="SJY179" s="254"/>
      <c r="SJZ179" s="254"/>
      <c r="SKA179" s="254"/>
      <c r="SKB179" s="254"/>
      <c r="SKC179" s="254"/>
      <c r="SKD179" s="254"/>
      <c r="SKE179" s="254"/>
      <c r="SKF179" s="254"/>
      <c r="SKG179" s="254"/>
      <c r="SKH179" s="254"/>
      <c r="SKI179" s="254"/>
      <c r="SKJ179" s="254"/>
      <c r="SKK179" s="254"/>
      <c r="SKL179" s="254"/>
      <c r="SKM179" s="254"/>
      <c r="SKN179" s="254"/>
      <c r="SKO179" s="254"/>
      <c r="SKP179" s="254"/>
      <c r="SKQ179" s="254"/>
      <c r="SKR179" s="254"/>
      <c r="SKS179" s="254"/>
      <c r="SKT179" s="254"/>
      <c r="SKU179" s="254"/>
      <c r="SKV179" s="254"/>
      <c r="SKW179" s="254"/>
      <c r="SKX179" s="254"/>
      <c r="SKY179" s="254"/>
      <c r="SKZ179" s="254"/>
      <c r="SLA179" s="254"/>
      <c r="SLB179" s="254"/>
      <c r="SLC179" s="254"/>
      <c r="SLD179" s="254"/>
      <c r="SLE179" s="254"/>
      <c r="SLF179" s="254"/>
      <c r="SLG179" s="254"/>
      <c r="SLH179" s="254"/>
      <c r="SLI179" s="254"/>
      <c r="SLJ179" s="254"/>
      <c r="SLK179" s="254"/>
      <c r="SLL179" s="254"/>
      <c r="SLM179" s="254"/>
      <c r="SLN179" s="254"/>
      <c r="SLO179" s="254"/>
      <c r="SLP179" s="254"/>
      <c r="SLQ179" s="254"/>
      <c r="SLR179" s="254"/>
      <c r="SLS179" s="254"/>
      <c r="SLT179" s="254"/>
      <c r="SLU179" s="254"/>
      <c r="SLV179" s="254"/>
      <c r="SLW179" s="254"/>
      <c r="SLX179" s="254"/>
      <c r="SLY179" s="254"/>
      <c r="SLZ179" s="254"/>
      <c r="SMA179" s="254"/>
      <c r="SMB179" s="254"/>
      <c r="SMC179" s="254"/>
      <c r="SMD179" s="254"/>
      <c r="SME179" s="254"/>
      <c r="SMF179" s="254"/>
      <c r="SMG179" s="254"/>
      <c r="SMH179" s="254"/>
      <c r="SMI179" s="254"/>
      <c r="SMJ179" s="254"/>
      <c r="SMK179" s="254"/>
      <c r="SML179" s="254"/>
      <c r="SMM179" s="254"/>
      <c r="SMN179" s="254"/>
      <c r="SMO179" s="254"/>
      <c r="SMP179" s="254"/>
      <c r="SMQ179" s="254"/>
      <c r="SMR179" s="254"/>
      <c r="SMS179" s="254"/>
      <c r="SMT179" s="254"/>
      <c r="SMU179" s="254"/>
      <c r="SMV179" s="254"/>
      <c r="SMW179" s="254"/>
      <c r="SMX179" s="254"/>
      <c r="SMY179" s="254"/>
      <c r="SMZ179" s="254"/>
      <c r="SNA179" s="254"/>
      <c r="SNB179" s="254"/>
      <c r="SNC179" s="254"/>
      <c r="SND179" s="254"/>
      <c r="SNE179" s="254"/>
      <c r="SNF179" s="254"/>
      <c r="SNG179" s="254"/>
      <c r="SNH179" s="254"/>
      <c r="SNI179" s="254"/>
      <c r="SNJ179" s="254"/>
      <c r="SNK179" s="254"/>
      <c r="SNL179" s="254"/>
      <c r="SNM179" s="254"/>
      <c r="SNN179" s="254"/>
      <c r="SNO179" s="254"/>
      <c r="SNP179" s="254"/>
      <c r="SNQ179" s="254"/>
      <c r="SNR179" s="254"/>
      <c r="SNS179" s="254"/>
      <c r="SNT179" s="254"/>
      <c r="SNU179" s="254"/>
      <c r="SNV179" s="254"/>
      <c r="SNW179" s="254"/>
      <c r="SNX179" s="254"/>
      <c r="SNY179" s="254"/>
      <c r="SNZ179" s="254"/>
      <c r="SOA179" s="254"/>
      <c r="SOB179" s="254"/>
      <c r="SOC179" s="254"/>
      <c r="SOD179" s="254"/>
      <c r="SOE179" s="254"/>
      <c r="SOF179" s="254"/>
      <c r="SOG179" s="254"/>
      <c r="SOH179" s="254"/>
      <c r="SOI179" s="254"/>
      <c r="SOJ179" s="254"/>
      <c r="SOK179" s="254"/>
      <c r="SOL179" s="254"/>
      <c r="SOM179" s="254"/>
      <c r="SON179" s="254"/>
      <c r="SOO179" s="254"/>
      <c r="SOP179" s="254"/>
      <c r="SOQ179" s="254"/>
      <c r="SOR179" s="254"/>
      <c r="SOS179" s="254"/>
      <c r="SOT179" s="254"/>
      <c r="SOU179" s="254"/>
      <c r="SOV179" s="254"/>
      <c r="SOW179" s="254"/>
      <c r="SOX179" s="254"/>
      <c r="SOY179" s="254"/>
      <c r="SOZ179" s="254"/>
      <c r="SPA179" s="254"/>
      <c r="SPB179" s="254"/>
      <c r="SPC179" s="254"/>
      <c r="SPD179" s="254"/>
      <c r="SPE179" s="254"/>
      <c r="SPF179" s="254"/>
      <c r="SPG179" s="254"/>
      <c r="SPH179" s="254"/>
      <c r="SPI179" s="254"/>
      <c r="SPJ179" s="254"/>
      <c r="SPK179" s="254"/>
      <c r="SPL179" s="254"/>
      <c r="SPM179" s="254"/>
      <c r="SPN179" s="254"/>
      <c r="SPO179" s="254"/>
      <c r="SPP179" s="254"/>
      <c r="SPQ179" s="254"/>
      <c r="SPR179" s="254"/>
      <c r="SPS179" s="254"/>
      <c r="SPT179" s="254"/>
      <c r="SPU179" s="254"/>
      <c r="SPV179" s="254"/>
      <c r="SPW179" s="254"/>
      <c r="SPX179" s="254"/>
      <c r="SPY179" s="254"/>
      <c r="SPZ179" s="254"/>
      <c r="SQA179" s="254"/>
      <c r="SQB179" s="254"/>
      <c r="SQC179" s="254"/>
      <c r="SQD179" s="254"/>
      <c r="SQE179" s="254"/>
      <c r="SQF179" s="254"/>
      <c r="SQG179" s="254"/>
      <c r="SQH179" s="254"/>
      <c r="SQI179" s="254"/>
      <c r="SQJ179" s="254"/>
      <c r="SQK179" s="254"/>
      <c r="SQL179" s="254"/>
      <c r="SQM179" s="254"/>
      <c r="SQN179" s="254"/>
      <c r="SQO179" s="254"/>
      <c r="SQP179" s="254"/>
      <c r="SQQ179" s="254"/>
      <c r="SQR179" s="254"/>
      <c r="SQS179" s="254"/>
      <c r="SQT179" s="254"/>
      <c r="SQU179" s="254"/>
      <c r="SQV179" s="254"/>
      <c r="SQW179" s="254"/>
      <c r="SQX179" s="254"/>
      <c r="SQY179" s="254"/>
      <c r="SQZ179" s="254"/>
      <c r="SRA179" s="254"/>
      <c r="SRB179" s="254"/>
      <c r="SRC179" s="254"/>
      <c r="SRD179" s="254"/>
      <c r="SRE179" s="254"/>
      <c r="SRF179" s="254"/>
      <c r="SRG179" s="254"/>
      <c r="SRH179" s="254"/>
      <c r="SRI179" s="254"/>
      <c r="SRJ179" s="254"/>
      <c r="SRK179" s="254"/>
      <c r="SRL179" s="254"/>
      <c r="SRM179" s="254"/>
      <c r="SRN179" s="254"/>
      <c r="SRO179" s="254"/>
      <c r="SRP179" s="254"/>
      <c r="SRQ179" s="254"/>
      <c r="SRR179" s="254"/>
      <c r="SRS179" s="254"/>
      <c r="SRT179" s="254"/>
      <c r="SRU179" s="254"/>
      <c r="SRV179" s="254"/>
      <c r="SRW179" s="254"/>
      <c r="SRX179" s="254"/>
      <c r="SRY179" s="254"/>
      <c r="SRZ179" s="254"/>
      <c r="SSA179" s="254"/>
      <c r="SSB179" s="254"/>
      <c r="SSC179" s="254"/>
      <c r="SSD179" s="254"/>
      <c r="SSE179" s="254"/>
      <c r="SSF179" s="254"/>
      <c r="SSG179" s="254"/>
      <c r="SSH179" s="254"/>
      <c r="SSI179" s="254"/>
      <c r="SSJ179" s="254"/>
      <c r="SSK179" s="254"/>
      <c r="SSL179" s="254"/>
      <c r="SSM179" s="254"/>
      <c r="SSN179" s="254"/>
      <c r="SSO179" s="254"/>
      <c r="SSP179" s="254"/>
      <c r="SSQ179" s="254"/>
      <c r="SSR179" s="254"/>
      <c r="SSS179" s="254"/>
      <c r="SST179" s="254"/>
      <c r="SSU179" s="254"/>
      <c r="SSV179" s="254"/>
      <c r="SSW179" s="254"/>
      <c r="SSX179" s="254"/>
      <c r="SSY179" s="254"/>
      <c r="SSZ179" s="254"/>
      <c r="STA179" s="254"/>
      <c r="STB179" s="254"/>
      <c r="STC179" s="254"/>
      <c r="STD179" s="254"/>
      <c r="STE179" s="254"/>
      <c r="STF179" s="254"/>
      <c r="STG179" s="254"/>
      <c r="STH179" s="254"/>
      <c r="STI179" s="254"/>
      <c r="STJ179" s="254"/>
      <c r="STK179" s="254"/>
      <c r="STL179" s="254"/>
      <c r="STM179" s="254"/>
      <c r="STN179" s="254"/>
      <c r="STO179" s="254"/>
      <c r="STP179" s="254"/>
      <c r="STQ179" s="254"/>
      <c r="STR179" s="254"/>
      <c r="STS179" s="254"/>
      <c r="STT179" s="254"/>
      <c r="STU179" s="254"/>
      <c r="STV179" s="254"/>
      <c r="STW179" s="254"/>
      <c r="STX179" s="254"/>
      <c r="STY179" s="254"/>
      <c r="STZ179" s="254"/>
      <c r="SUA179" s="254"/>
      <c r="SUB179" s="254"/>
      <c r="SUC179" s="254"/>
      <c r="SUD179" s="254"/>
      <c r="SUE179" s="254"/>
      <c r="SUF179" s="254"/>
      <c r="SUG179" s="254"/>
      <c r="SUH179" s="254"/>
      <c r="SUI179" s="254"/>
      <c r="SUJ179" s="254"/>
      <c r="SUK179" s="254"/>
      <c r="SUL179" s="254"/>
      <c r="SUM179" s="254"/>
      <c r="SUN179" s="254"/>
      <c r="SUO179" s="254"/>
      <c r="SUP179" s="254"/>
      <c r="SUQ179" s="254"/>
      <c r="SUR179" s="254"/>
      <c r="SUS179" s="254"/>
      <c r="SUT179" s="254"/>
      <c r="SUU179" s="254"/>
      <c r="SUV179" s="254"/>
      <c r="SUW179" s="254"/>
      <c r="SUX179" s="254"/>
      <c r="SUY179" s="254"/>
      <c r="SUZ179" s="254"/>
      <c r="SVA179" s="254"/>
      <c r="SVB179" s="254"/>
      <c r="SVC179" s="254"/>
      <c r="SVD179" s="254"/>
      <c r="SVE179" s="254"/>
      <c r="SVF179" s="254"/>
      <c r="SVG179" s="254"/>
      <c r="SVH179" s="254"/>
      <c r="SVI179" s="254"/>
      <c r="SVJ179" s="254"/>
      <c r="SVK179" s="254"/>
      <c r="SVL179" s="254"/>
      <c r="SVM179" s="254"/>
      <c r="SVN179" s="254"/>
      <c r="SVO179" s="254"/>
      <c r="SVP179" s="254"/>
      <c r="SVQ179" s="254"/>
      <c r="SVR179" s="254"/>
      <c r="SVS179" s="254"/>
      <c r="SVT179" s="254"/>
      <c r="SVU179" s="254"/>
      <c r="SVV179" s="254"/>
      <c r="SVW179" s="254"/>
      <c r="SVX179" s="254"/>
      <c r="SVY179" s="254"/>
      <c r="SVZ179" s="254"/>
      <c r="SWA179" s="254"/>
      <c r="SWB179" s="254"/>
      <c r="SWC179" s="254"/>
      <c r="SWD179" s="254"/>
      <c r="SWE179" s="254"/>
      <c r="SWF179" s="254"/>
      <c r="SWG179" s="254"/>
      <c r="SWH179" s="254"/>
      <c r="SWI179" s="254"/>
      <c r="SWJ179" s="254"/>
      <c r="SWK179" s="254"/>
      <c r="SWL179" s="254"/>
      <c r="SWM179" s="254"/>
      <c r="SWN179" s="254"/>
      <c r="SWO179" s="254"/>
      <c r="SWP179" s="254"/>
      <c r="SWQ179" s="254"/>
      <c r="SWR179" s="254"/>
      <c r="SWS179" s="254"/>
      <c r="SWT179" s="254"/>
      <c r="SWU179" s="254"/>
      <c r="SWV179" s="254"/>
      <c r="SWW179" s="254"/>
      <c r="SWX179" s="254"/>
      <c r="SWY179" s="254"/>
      <c r="SWZ179" s="254"/>
      <c r="SXA179" s="254"/>
      <c r="SXB179" s="254"/>
      <c r="SXC179" s="254"/>
      <c r="SXD179" s="254"/>
      <c r="SXE179" s="254"/>
      <c r="SXF179" s="254"/>
      <c r="SXG179" s="254"/>
      <c r="SXH179" s="254"/>
      <c r="SXI179" s="254"/>
      <c r="SXJ179" s="254"/>
      <c r="SXK179" s="254"/>
      <c r="SXL179" s="254"/>
      <c r="SXM179" s="254"/>
      <c r="SXN179" s="254"/>
      <c r="SXO179" s="254"/>
      <c r="SXP179" s="254"/>
      <c r="SXQ179" s="254"/>
      <c r="SXR179" s="254"/>
      <c r="SXS179" s="254"/>
      <c r="SXT179" s="254"/>
      <c r="SXU179" s="254"/>
      <c r="SXV179" s="254"/>
      <c r="SXW179" s="254"/>
      <c r="SXX179" s="254"/>
      <c r="SXY179" s="254"/>
      <c r="SXZ179" s="254"/>
      <c r="SYA179" s="254"/>
      <c r="SYB179" s="254"/>
      <c r="SYC179" s="254"/>
      <c r="SYD179" s="254"/>
      <c r="SYE179" s="254"/>
      <c r="SYF179" s="254"/>
      <c r="SYG179" s="254"/>
      <c r="SYH179" s="254"/>
      <c r="SYI179" s="254"/>
      <c r="SYJ179" s="254"/>
      <c r="SYK179" s="254"/>
      <c r="SYL179" s="254"/>
      <c r="SYM179" s="254"/>
      <c r="SYN179" s="254"/>
      <c r="SYO179" s="254"/>
      <c r="SYP179" s="254"/>
      <c r="SYQ179" s="254"/>
      <c r="SYR179" s="254"/>
      <c r="SYS179" s="254"/>
      <c r="SYT179" s="254"/>
      <c r="SYU179" s="254"/>
      <c r="SYV179" s="254"/>
      <c r="SYW179" s="254"/>
      <c r="SYX179" s="254"/>
      <c r="SYY179" s="254"/>
      <c r="SYZ179" s="254"/>
      <c r="SZA179" s="254"/>
      <c r="SZB179" s="254"/>
      <c r="SZC179" s="254"/>
      <c r="SZD179" s="254"/>
      <c r="SZE179" s="254"/>
      <c r="SZF179" s="254"/>
      <c r="SZG179" s="254"/>
      <c r="SZH179" s="254"/>
      <c r="SZI179" s="254"/>
      <c r="SZJ179" s="254"/>
      <c r="SZK179" s="254"/>
      <c r="SZL179" s="254"/>
      <c r="SZM179" s="254"/>
      <c r="SZN179" s="254"/>
      <c r="SZO179" s="254"/>
      <c r="SZP179" s="254"/>
      <c r="SZQ179" s="254"/>
      <c r="SZR179" s="254"/>
      <c r="SZS179" s="254"/>
      <c r="SZT179" s="254"/>
      <c r="SZU179" s="254"/>
      <c r="SZV179" s="254"/>
      <c r="SZW179" s="254"/>
      <c r="SZX179" s="254"/>
      <c r="SZY179" s="254"/>
      <c r="SZZ179" s="254"/>
      <c r="TAA179" s="254"/>
      <c r="TAB179" s="254"/>
      <c r="TAC179" s="254"/>
      <c r="TAD179" s="254"/>
      <c r="TAE179" s="254"/>
      <c r="TAF179" s="254"/>
      <c r="TAG179" s="254"/>
      <c r="TAH179" s="254"/>
      <c r="TAI179" s="254"/>
      <c r="TAJ179" s="254"/>
      <c r="TAK179" s="254"/>
      <c r="TAL179" s="254"/>
      <c r="TAM179" s="254"/>
      <c r="TAN179" s="254"/>
      <c r="TAO179" s="254"/>
      <c r="TAP179" s="254"/>
      <c r="TAQ179" s="254"/>
      <c r="TAR179" s="254"/>
      <c r="TAS179" s="254"/>
      <c r="TAT179" s="254"/>
      <c r="TAU179" s="254"/>
      <c r="TAV179" s="254"/>
      <c r="TAW179" s="254"/>
      <c r="TAX179" s="254"/>
      <c r="TAY179" s="254"/>
      <c r="TAZ179" s="254"/>
      <c r="TBA179" s="254"/>
      <c r="TBB179" s="254"/>
      <c r="TBC179" s="254"/>
      <c r="TBD179" s="254"/>
      <c r="TBE179" s="254"/>
      <c r="TBF179" s="254"/>
      <c r="TBG179" s="254"/>
      <c r="TBH179" s="254"/>
      <c r="TBI179" s="254"/>
      <c r="TBJ179" s="254"/>
      <c r="TBK179" s="254"/>
      <c r="TBL179" s="254"/>
      <c r="TBM179" s="254"/>
      <c r="TBN179" s="254"/>
      <c r="TBO179" s="254"/>
      <c r="TBP179" s="254"/>
      <c r="TBQ179" s="254"/>
      <c r="TBR179" s="254"/>
      <c r="TBS179" s="254"/>
      <c r="TBT179" s="254"/>
      <c r="TBU179" s="254"/>
      <c r="TBV179" s="254"/>
      <c r="TBW179" s="254"/>
      <c r="TBX179" s="254"/>
      <c r="TBY179" s="254"/>
      <c r="TBZ179" s="254"/>
      <c r="TCA179" s="254"/>
      <c r="TCB179" s="254"/>
      <c r="TCC179" s="254"/>
      <c r="TCD179" s="254"/>
      <c r="TCE179" s="254"/>
      <c r="TCF179" s="254"/>
      <c r="TCG179" s="254"/>
      <c r="TCH179" s="254"/>
      <c r="TCI179" s="254"/>
      <c r="TCJ179" s="254"/>
      <c r="TCK179" s="254"/>
      <c r="TCL179" s="254"/>
      <c r="TCM179" s="254"/>
      <c r="TCN179" s="254"/>
      <c r="TCO179" s="254"/>
      <c r="TCP179" s="254"/>
      <c r="TCQ179" s="254"/>
      <c r="TCR179" s="254"/>
      <c r="TCS179" s="254"/>
      <c r="TCT179" s="254"/>
      <c r="TCU179" s="254"/>
      <c r="TCV179" s="254"/>
      <c r="TCW179" s="254"/>
      <c r="TCX179" s="254"/>
      <c r="TCY179" s="254"/>
      <c r="TCZ179" s="254"/>
      <c r="TDA179" s="254"/>
      <c r="TDB179" s="254"/>
      <c r="TDC179" s="254"/>
      <c r="TDD179" s="254"/>
      <c r="TDE179" s="254"/>
      <c r="TDF179" s="254"/>
      <c r="TDG179" s="254"/>
      <c r="TDH179" s="254"/>
      <c r="TDI179" s="254"/>
      <c r="TDJ179" s="254"/>
      <c r="TDK179" s="254"/>
      <c r="TDL179" s="254"/>
      <c r="TDM179" s="254"/>
      <c r="TDN179" s="254"/>
      <c r="TDO179" s="254"/>
      <c r="TDP179" s="254"/>
      <c r="TDQ179" s="254"/>
      <c r="TDR179" s="254"/>
      <c r="TDS179" s="254"/>
      <c r="TDT179" s="254"/>
      <c r="TDU179" s="254"/>
      <c r="TDV179" s="254"/>
      <c r="TDW179" s="254"/>
      <c r="TDX179" s="254"/>
      <c r="TDY179" s="254"/>
      <c r="TDZ179" s="254"/>
      <c r="TEA179" s="254"/>
      <c r="TEB179" s="254"/>
      <c r="TEC179" s="254"/>
      <c r="TED179" s="254"/>
      <c r="TEE179" s="254"/>
      <c r="TEF179" s="254"/>
      <c r="TEG179" s="254"/>
      <c r="TEH179" s="254"/>
      <c r="TEI179" s="254"/>
      <c r="TEJ179" s="254"/>
      <c r="TEK179" s="254"/>
      <c r="TEL179" s="254"/>
      <c r="TEM179" s="254"/>
      <c r="TEN179" s="254"/>
      <c r="TEO179" s="254"/>
      <c r="TEP179" s="254"/>
      <c r="TEQ179" s="254"/>
      <c r="TER179" s="254"/>
      <c r="TES179" s="254"/>
      <c r="TET179" s="254"/>
      <c r="TEU179" s="254"/>
      <c r="TEV179" s="254"/>
      <c r="TEW179" s="254"/>
      <c r="TEX179" s="254"/>
      <c r="TEY179" s="254"/>
      <c r="TEZ179" s="254"/>
      <c r="TFA179" s="254"/>
      <c r="TFB179" s="254"/>
      <c r="TFC179" s="254"/>
      <c r="TFD179" s="254"/>
      <c r="TFE179" s="254"/>
      <c r="TFF179" s="254"/>
      <c r="TFG179" s="254"/>
      <c r="TFH179" s="254"/>
      <c r="TFI179" s="254"/>
      <c r="TFJ179" s="254"/>
      <c r="TFK179" s="254"/>
      <c r="TFL179" s="254"/>
      <c r="TFM179" s="254"/>
      <c r="TFN179" s="254"/>
      <c r="TFO179" s="254"/>
      <c r="TFP179" s="254"/>
      <c r="TFQ179" s="254"/>
      <c r="TFR179" s="254"/>
      <c r="TFS179" s="254"/>
      <c r="TFT179" s="254"/>
      <c r="TFU179" s="254"/>
      <c r="TFV179" s="254"/>
      <c r="TFW179" s="254"/>
      <c r="TFX179" s="254"/>
      <c r="TFY179" s="254"/>
      <c r="TFZ179" s="254"/>
      <c r="TGA179" s="254"/>
      <c r="TGB179" s="254"/>
      <c r="TGC179" s="254"/>
      <c r="TGD179" s="254"/>
      <c r="TGE179" s="254"/>
      <c r="TGF179" s="254"/>
      <c r="TGG179" s="254"/>
      <c r="TGH179" s="254"/>
      <c r="TGI179" s="254"/>
      <c r="TGJ179" s="254"/>
      <c r="TGK179" s="254"/>
      <c r="TGL179" s="254"/>
      <c r="TGM179" s="254"/>
      <c r="TGN179" s="254"/>
      <c r="TGO179" s="254"/>
      <c r="TGP179" s="254"/>
      <c r="TGQ179" s="254"/>
      <c r="TGR179" s="254"/>
      <c r="TGS179" s="254"/>
      <c r="TGT179" s="254"/>
      <c r="TGU179" s="254"/>
      <c r="TGV179" s="254"/>
      <c r="TGW179" s="254"/>
      <c r="TGX179" s="254"/>
      <c r="TGY179" s="254"/>
      <c r="TGZ179" s="254"/>
      <c r="THA179" s="254"/>
      <c r="THB179" s="254"/>
      <c r="THC179" s="254"/>
      <c r="THD179" s="254"/>
      <c r="THE179" s="254"/>
      <c r="THF179" s="254"/>
      <c r="THG179" s="254"/>
      <c r="THH179" s="254"/>
      <c r="THI179" s="254"/>
      <c r="THJ179" s="254"/>
      <c r="THK179" s="254"/>
      <c r="THL179" s="254"/>
      <c r="THM179" s="254"/>
      <c r="THN179" s="254"/>
      <c r="THO179" s="254"/>
      <c r="THP179" s="254"/>
      <c r="THQ179" s="254"/>
      <c r="THR179" s="254"/>
      <c r="THS179" s="254"/>
      <c r="THT179" s="254"/>
      <c r="THU179" s="254"/>
      <c r="THV179" s="254"/>
      <c r="THW179" s="254"/>
      <c r="THX179" s="254"/>
      <c r="THY179" s="254"/>
      <c r="THZ179" s="254"/>
      <c r="TIA179" s="254"/>
      <c r="TIB179" s="254"/>
      <c r="TIC179" s="254"/>
      <c r="TID179" s="254"/>
      <c r="TIE179" s="254"/>
      <c r="TIF179" s="254"/>
      <c r="TIG179" s="254"/>
      <c r="TIH179" s="254"/>
      <c r="TII179" s="254"/>
      <c r="TIJ179" s="254"/>
      <c r="TIK179" s="254"/>
      <c r="TIL179" s="254"/>
      <c r="TIM179" s="254"/>
      <c r="TIN179" s="254"/>
      <c r="TIO179" s="254"/>
      <c r="TIP179" s="254"/>
      <c r="TIQ179" s="254"/>
      <c r="TIR179" s="254"/>
      <c r="TIS179" s="254"/>
      <c r="TIT179" s="254"/>
      <c r="TIU179" s="254"/>
      <c r="TIV179" s="254"/>
      <c r="TIW179" s="254"/>
      <c r="TIX179" s="254"/>
      <c r="TIY179" s="254"/>
      <c r="TIZ179" s="254"/>
      <c r="TJA179" s="254"/>
      <c r="TJB179" s="254"/>
      <c r="TJC179" s="254"/>
      <c r="TJD179" s="254"/>
      <c r="TJE179" s="254"/>
      <c r="TJF179" s="254"/>
      <c r="TJG179" s="254"/>
      <c r="TJH179" s="254"/>
      <c r="TJI179" s="254"/>
      <c r="TJJ179" s="254"/>
      <c r="TJK179" s="254"/>
      <c r="TJL179" s="254"/>
      <c r="TJM179" s="254"/>
      <c r="TJN179" s="254"/>
      <c r="TJO179" s="254"/>
      <c r="TJP179" s="254"/>
      <c r="TJQ179" s="254"/>
      <c r="TJR179" s="254"/>
      <c r="TJS179" s="254"/>
      <c r="TJT179" s="254"/>
      <c r="TJU179" s="254"/>
      <c r="TJV179" s="254"/>
      <c r="TJW179" s="254"/>
      <c r="TJX179" s="254"/>
      <c r="TJY179" s="254"/>
      <c r="TJZ179" s="254"/>
      <c r="TKA179" s="254"/>
      <c r="TKB179" s="254"/>
      <c r="TKC179" s="254"/>
      <c r="TKD179" s="254"/>
      <c r="TKE179" s="254"/>
      <c r="TKF179" s="254"/>
      <c r="TKG179" s="254"/>
      <c r="TKH179" s="254"/>
      <c r="TKI179" s="254"/>
      <c r="TKJ179" s="254"/>
      <c r="TKK179" s="254"/>
      <c r="TKL179" s="254"/>
      <c r="TKM179" s="254"/>
      <c r="TKN179" s="254"/>
      <c r="TKO179" s="254"/>
      <c r="TKP179" s="254"/>
      <c r="TKQ179" s="254"/>
      <c r="TKR179" s="254"/>
      <c r="TKS179" s="254"/>
      <c r="TKT179" s="254"/>
      <c r="TKU179" s="254"/>
      <c r="TKV179" s="254"/>
      <c r="TKW179" s="254"/>
      <c r="TKX179" s="254"/>
      <c r="TKY179" s="254"/>
      <c r="TKZ179" s="254"/>
      <c r="TLA179" s="254"/>
      <c r="TLB179" s="254"/>
      <c r="TLC179" s="254"/>
      <c r="TLD179" s="254"/>
      <c r="TLE179" s="254"/>
      <c r="TLF179" s="254"/>
      <c r="TLG179" s="254"/>
      <c r="TLH179" s="254"/>
      <c r="TLI179" s="254"/>
      <c r="TLJ179" s="254"/>
      <c r="TLK179" s="254"/>
      <c r="TLL179" s="254"/>
      <c r="TLM179" s="254"/>
      <c r="TLN179" s="254"/>
      <c r="TLO179" s="254"/>
      <c r="TLP179" s="254"/>
      <c r="TLQ179" s="254"/>
      <c r="TLR179" s="254"/>
      <c r="TLS179" s="254"/>
      <c r="TLT179" s="254"/>
      <c r="TLU179" s="254"/>
      <c r="TLV179" s="254"/>
      <c r="TLW179" s="254"/>
      <c r="TLX179" s="254"/>
      <c r="TLY179" s="254"/>
      <c r="TLZ179" s="254"/>
      <c r="TMA179" s="254"/>
      <c r="TMB179" s="254"/>
      <c r="TMC179" s="254"/>
      <c r="TMD179" s="254"/>
      <c r="TME179" s="254"/>
      <c r="TMF179" s="254"/>
      <c r="TMG179" s="254"/>
      <c r="TMH179" s="254"/>
      <c r="TMI179" s="254"/>
      <c r="TMJ179" s="254"/>
      <c r="TMK179" s="254"/>
      <c r="TML179" s="254"/>
      <c r="TMM179" s="254"/>
      <c r="TMN179" s="254"/>
      <c r="TMO179" s="254"/>
      <c r="TMP179" s="254"/>
      <c r="TMQ179" s="254"/>
      <c r="TMR179" s="254"/>
      <c r="TMS179" s="254"/>
      <c r="TMT179" s="254"/>
      <c r="TMU179" s="254"/>
      <c r="TMV179" s="254"/>
      <c r="TMW179" s="254"/>
      <c r="TMX179" s="254"/>
      <c r="TMY179" s="254"/>
      <c r="TMZ179" s="254"/>
      <c r="TNA179" s="254"/>
      <c r="TNB179" s="254"/>
      <c r="TNC179" s="254"/>
      <c r="TND179" s="254"/>
      <c r="TNE179" s="254"/>
      <c r="TNF179" s="254"/>
      <c r="TNG179" s="254"/>
      <c r="TNH179" s="254"/>
      <c r="TNI179" s="254"/>
      <c r="TNJ179" s="254"/>
      <c r="TNK179" s="254"/>
      <c r="TNL179" s="254"/>
      <c r="TNM179" s="254"/>
      <c r="TNN179" s="254"/>
      <c r="TNO179" s="254"/>
      <c r="TNP179" s="254"/>
      <c r="TNQ179" s="254"/>
      <c r="TNR179" s="254"/>
      <c r="TNS179" s="254"/>
      <c r="TNT179" s="254"/>
      <c r="TNU179" s="254"/>
      <c r="TNV179" s="254"/>
      <c r="TNW179" s="254"/>
      <c r="TNX179" s="254"/>
      <c r="TNY179" s="254"/>
      <c r="TNZ179" s="254"/>
      <c r="TOA179" s="254"/>
      <c r="TOB179" s="254"/>
      <c r="TOC179" s="254"/>
      <c r="TOD179" s="254"/>
      <c r="TOE179" s="254"/>
      <c r="TOF179" s="254"/>
      <c r="TOG179" s="254"/>
      <c r="TOH179" s="254"/>
      <c r="TOI179" s="254"/>
      <c r="TOJ179" s="254"/>
      <c r="TOK179" s="254"/>
      <c r="TOL179" s="254"/>
      <c r="TOM179" s="254"/>
      <c r="TON179" s="254"/>
      <c r="TOO179" s="254"/>
      <c r="TOP179" s="254"/>
      <c r="TOQ179" s="254"/>
      <c r="TOR179" s="254"/>
      <c r="TOS179" s="254"/>
      <c r="TOT179" s="254"/>
      <c r="TOU179" s="254"/>
      <c r="TOV179" s="254"/>
      <c r="TOW179" s="254"/>
      <c r="TOX179" s="254"/>
      <c r="TOY179" s="254"/>
      <c r="TOZ179" s="254"/>
      <c r="TPA179" s="254"/>
      <c r="TPB179" s="254"/>
      <c r="TPC179" s="254"/>
      <c r="TPD179" s="254"/>
      <c r="TPE179" s="254"/>
      <c r="TPF179" s="254"/>
      <c r="TPG179" s="254"/>
      <c r="TPH179" s="254"/>
      <c r="TPI179" s="254"/>
      <c r="TPJ179" s="254"/>
      <c r="TPK179" s="254"/>
      <c r="TPL179" s="254"/>
      <c r="TPM179" s="254"/>
      <c r="TPN179" s="254"/>
      <c r="TPO179" s="254"/>
      <c r="TPP179" s="254"/>
      <c r="TPQ179" s="254"/>
      <c r="TPR179" s="254"/>
      <c r="TPS179" s="254"/>
      <c r="TPT179" s="254"/>
      <c r="TPU179" s="254"/>
      <c r="TPV179" s="254"/>
      <c r="TPW179" s="254"/>
      <c r="TPX179" s="254"/>
      <c r="TPY179" s="254"/>
      <c r="TPZ179" s="254"/>
      <c r="TQA179" s="254"/>
      <c r="TQB179" s="254"/>
      <c r="TQC179" s="254"/>
      <c r="TQD179" s="254"/>
      <c r="TQE179" s="254"/>
      <c r="TQF179" s="254"/>
      <c r="TQG179" s="254"/>
      <c r="TQH179" s="254"/>
      <c r="TQI179" s="254"/>
      <c r="TQJ179" s="254"/>
      <c r="TQK179" s="254"/>
      <c r="TQL179" s="254"/>
      <c r="TQM179" s="254"/>
      <c r="TQN179" s="254"/>
      <c r="TQO179" s="254"/>
      <c r="TQP179" s="254"/>
      <c r="TQQ179" s="254"/>
      <c r="TQR179" s="254"/>
      <c r="TQS179" s="254"/>
      <c r="TQT179" s="254"/>
      <c r="TQU179" s="254"/>
      <c r="TQV179" s="254"/>
      <c r="TQW179" s="254"/>
      <c r="TQX179" s="254"/>
      <c r="TQY179" s="254"/>
      <c r="TQZ179" s="254"/>
      <c r="TRA179" s="254"/>
      <c r="TRB179" s="254"/>
      <c r="TRC179" s="254"/>
      <c r="TRD179" s="254"/>
      <c r="TRE179" s="254"/>
      <c r="TRF179" s="254"/>
      <c r="TRG179" s="254"/>
      <c r="TRH179" s="254"/>
      <c r="TRI179" s="254"/>
      <c r="TRJ179" s="254"/>
      <c r="TRK179" s="254"/>
      <c r="TRL179" s="254"/>
      <c r="TRM179" s="254"/>
      <c r="TRN179" s="254"/>
      <c r="TRO179" s="254"/>
      <c r="TRP179" s="254"/>
      <c r="TRQ179" s="254"/>
      <c r="TRR179" s="254"/>
      <c r="TRS179" s="254"/>
      <c r="TRT179" s="254"/>
      <c r="TRU179" s="254"/>
      <c r="TRV179" s="254"/>
      <c r="TRW179" s="254"/>
      <c r="TRX179" s="254"/>
      <c r="TRY179" s="254"/>
      <c r="TRZ179" s="254"/>
      <c r="TSA179" s="254"/>
      <c r="TSB179" s="254"/>
      <c r="TSC179" s="254"/>
      <c r="TSD179" s="254"/>
      <c r="TSE179" s="254"/>
      <c r="TSF179" s="254"/>
      <c r="TSG179" s="254"/>
      <c r="TSH179" s="254"/>
      <c r="TSI179" s="254"/>
      <c r="TSJ179" s="254"/>
      <c r="TSK179" s="254"/>
      <c r="TSL179" s="254"/>
      <c r="TSM179" s="254"/>
      <c r="TSN179" s="254"/>
      <c r="TSO179" s="254"/>
      <c r="TSP179" s="254"/>
      <c r="TSQ179" s="254"/>
      <c r="TSR179" s="254"/>
      <c r="TSS179" s="254"/>
      <c r="TST179" s="254"/>
      <c r="TSU179" s="254"/>
      <c r="TSV179" s="254"/>
      <c r="TSW179" s="254"/>
      <c r="TSX179" s="254"/>
      <c r="TSY179" s="254"/>
      <c r="TSZ179" s="254"/>
      <c r="TTA179" s="254"/>
      <c r="TTB179" s="254"/>
      <c r="TTC179" s="254"/>
      <c r="TTD179" s="254"/>
      <c r="TTE179" s="254"/>
      <c r="TTF179" s="254"/>
      <c r="TTG179" s="254"/>
      <c r="TTH179" s="254"/>
      <c r="TTI179" s="254"/>
      <c r="TTJ179" s="254"/>
      <c r="TTK179" s="254"/>
      <c r="TTL179" s="254"/>
      <c r="TTM179" s="254"/>
      <c r="TTN179" s="254"/>
      <c r="TTO179" s="254"/>
      <c r="TTP179" s="254"/>
      <c r="TTQ179" s="254"/>
      <c r="TTR179" s="254"/>
      <c r="TTS179" s="254"/>
      <c r="TTT179" s="254"/>
      <c r="TTU179" s="254"/>
      <c r="TTV179" s="254"/>
      <c r="TTW179" s="254"/>
      <c r="TTX179" s="254"/>
      <c r="TTY179" s="254"/>
      <c r="TTZ179" s="254"/>
      <c r="TUA179" s="254"/>
      <c r="TUB179" s="254"/>
      <c r="TUC179" s="254"/>
      <c r="TUD179" s="254"/>
      <c r="TUE179" s="254"/>
      <c r="TUF179" s="254"/>
      <c r="TUG179" s="254"/>
      <c r="TUH179" s="254"/>
      <c r="TUI179" s="254"/>
      <c r="TUJ179" s="254"/>
      <c r="TUK179" s="254"/>
      <c r="TUL179" s="254"/>
      <c r="TUM179" s="254"/>
      <c r="TUN179" s="254"/>
      <c r="TUO179" s="254"/>
      <c r="TUP179" s="254"/>
      <c r="TUQ179" s="254"/>
      <c r="TUR179" s="254"/>
      <c r="TUS179" s="254"/>
      <c r="TUT179" s="254"/>
      <c r="TUU179" s="254"/>
      <c r="TUV179" s="254"/>
      <c r="TUW179" s="254"/>
      <c r="TUX179" s="254"/>
      <c r="TUY179" s="254"/>
      <c r="TUZ179" s="254"/>
      <c r="TVA179" s="254"/>
      <c r="TVB179" s="254"/>
      <c r="TVC179" s="254"/>
      <c r="TVD179" s="254"/>
      <c r="TVE179" s="254"/>
      <c r="TVF179" s="254"/>
      <c r="TVG179" s="254"/>
      <c r="TVH179" s="254"/>
      <c r="TVI179" s="254"/>
      <c r="TVJ179" s="254"/>
      <c r="TVK179" s="254"/>
      <c r="TVL179" s="254"/>
      <c r="TVM179" s="254"/>
      <c r="TVN179" s="254"/>
      <c r="TVO179" s="254"/>
      <c r="TVP179" s="254"/>
      <c r="TVQ179" s="254"/>
      <c r="TVR179" s="254"/>
      <c r="TVS179" s="254"/>
      <c r="TVT179" s="254"/>
      <c r="TVU179" s="254"/>
      <c r="TVV179" s="254"/>
      <c r="TVW179" s="254"/>
      <c r="TVX179" s="254"/>
      <c r="TVY179" s="254"/>
      <c r="TVZ179" s="254"/>
      <c r="TWA179" s="254"/>
      <c r="TWB179" s="254"/>
      <c r="TWC179" s="254"/>
      <c r="TWD179" s="254"/>
      <c r="TWE179" s="254"/>
      <c r="TWF179" s="254"/>
      <c r="TWG179" s="254"/>
      <c r="TWH179" s="254"/>
      <c r="TWI179" s="254"/>
      <c r="TWJ179" s="254"/>
      <c r="TWK179" s="254"/>
      <c r="TWL179" s="254"/>
      <c r="TWM179" s="254"/>
      <c r="TWN179" s="254"/>
      <c r="TWO179" s="254"/>
      <c r="TWP179" s="254"/>
      <c r="TWQ179" s="254"/>
      <c r="TWR179" s="254"/>
      <c r="TWS179" s="254"/>
      <c r="TWT179" s="254"/>
      <c r="TWU179" s="254"/>
      <c r="TWV179" s="254"/>
      <c r="TWW179" s="254"/>
      <c r="TWX179" s="254"/>
      <c r="TWY179" s="254"/>
      <c r="TWZ179" s="254"/>
      <c r="TXA179" s="254"/>
      <c r="TXB179" s="254"/>
      <c r="TXC179" s="254"/>
      <c r="TXD179" s="254"/>
      <c r="TXE179" s="254"/>
      <c r="TXF179" s="254"/>
      <c r="TXG179" s="254"/>
      <c r="TXH179" s="254"/>
      <c r="TXI179" s="254"/>
      <c r="TXJ179" s="254"/>
      <c r="TXK179" s="254"/>
      <c r="TXL179" s="254"/>
      <c r="TXM179" s="254"/>
      <c r="TXN179" s="254"/>
      <c r="TXO179" s="254"/>
      <c r="TXP179" s="254"/>
      <c r="TXQ179" s="254"/>
      <c r="TXR179" s="254"/>
      <c r="TXS179" s="254"/>
      <c r="TXT179" s="254"/>
      <c r="TXU179" s="254"/>
      <c r="TXV179" s="254"/>
      <c r="TXW179" s="254"/>
      <c r="TXX179" s="254"/>
      <c r="TXY179" s="254"/>
      <c r="TXZ179" s="254"/>
      <c r="TYA179" s="254"/>
      <c r="TYB179" s="254"/>
      <c r="TYC179" s="254"/>
      <c r="TYD179" s="254"/>
      <c r="TYE179" s="254"/>
      <c r="TYF179" s="254"/>
      <c r="TYG179" s="254"/>
      <c r="TYH179" s="254"/>
      <c r="TYI179" s="254"/>
      <c r="TYJ179" s="254"/>
      <c r="TYK179" s="254"/>
      <c r="TYL179" s="254"/>
      <c r="TYM179" s="254"/>
      <c r="TYN179" s="254"/>
      <c r="TYO179" s="254"/>
      <c r="TYP179" s="254"/>
      <c r="TYQ179" s="254"/>
      <c r="TYR179" s="254"/>
      <c r="TYS179" s="254"/>
      <c r="TYT179" s="254"/>
      <c r="TYU179" s="254"/>
      <c r="TYV179" s="254"/>
      <c r="TYW179" s="254"/>
      <c r="TYX179" s="254"/>
      <c r="TYY179" s="254"/>
      <c r="TYZ179" s="254"/>
      <c r="TZA179" s="254"/>
      <c r="TZB179" s="254"/>
      <c r="TZC179" s="254"/>
      <c r="TZD179" s="254"/>
      <c r="TZE179" s="254"/>
      <c r="TZF179" s="254"/>
      <c r="TZG179" s="254"/>
      <c r="TZH179" s="254"/>
      <c r="TZI179" s="254"/>
      <c r="TZJ179" s="254"/>
      <c r="TZK179" s="254"/>
      <c r="TZL179" s="254"/>
      <c r="TZM179" s="254"/>
      <c r="TZN179" s="254"/>
      <c r="TZO179" s="254"/>
      <c r="TZP179" s="254"/>
      <c r="TZQ179" s="254"/>
      <c r="TZR179" s="254"/>
      <c r="TZS179" s="254"/>
      <c r="TZT179" s="254"/>
      <c r="TZU179" s="254"/>
      <c r="TZV179" s="254"/>
      <c r="TZW179" s="254"/>
      <c r="TZX179" s="254"/>
      <c r="TZY179" s="254"/>
      <c r="TZZ179" s="254"/>
      <c r="UAA179" s="254"/>
      <c r="UAB179" s="254"/>
      <c r="UAC179" s="254"/>
      <c r="UAD179" s="254"/>
      <c r="UAE179" s="254"/>
      <c r="UAF179" s="254"/>
      <c r="UAG179" s="254"/>
      <c r="UAH179" s="254"/>
      <c r="UAI179" s="254"/>
      <c r="UAJ179" s="254"/>
      <c r="UAK179" s="254"/>
      <c r="UAL179" s="254"/>
      <c r="UAM179" s="254"/>
      <c r="UAN179" s="254"/>
      <c r="UAO179" s="254"/>
      <c r="UAP179" s="254"/>
      <c r="UAQ179" s="254"/>
      <c r="UAR179" s="254"/>
      <c r="UAS179" s="254"/>
      <c r="UAT179" s="254"/>
      <c r="UAU179" s="254"/>
      <c r="UAV179" s="254"/>
      <c r="UAW179" s="254"/>
      <c r="UAX179" s="254"/>
      <c r="UAY179" s="254"/>
      <c r="UAZ179" s="254"/>
      <c r="UBA179" s="254"/>
      <c r="UBB179" s="254"/>
      <c r="UBC179" s="254"/>
      <c r="UBD179" s="254"/>
      <c r="UBE179" s="254"/>
      <c r="UBF179" s="254"/>
      <c r="UBG179" s="254"/>
      <c r="UBH179" s="254"/>
      <c r="UBI179" s="254"/>
      <c r="UBJ179" s="254"/>
      <c r="UBK179" s="254"/>
      <c r="UBL179" s="254"/>
      <c r="UBM179" s="254"/>
      <c r="UBN179" s="254"/>
      <c r="UBO179" s="254"/>
      <c r="UBP179" s="254"/>
      <c r="UBQ179" s="254"/>
      <c r="UBR179" s="254"/>
      <c r="UBS179" s="254"/>
      <c r="UBT179" s="254"/>
      <c r="UBU179" s="254"/>
      <c r="UBV179" s="254"/>
      <c r="UBW179" s="254"/>
      <c r="UBX179" s="254"/>
      <c r="UBY179" s="254"/>
      <c r="UBZ179" s="254"/>
      <c r="UCA179" s="254"/>
      <c r="UCB179" s="254"/>
      <c r="UCC179" s="254"/>
      <c r="UCD179" s="254"/>
      <c r="UCE179" s="254"/>
      <c r="UCF179" s="254"/>
      <c r="UCG179" s="254"/>
      <c r="UCH179" s="254"/>
      <c r="UCI179" s="254"/>
      <c r="UCJ179" s="254"/>
      <c r="UCK179" s="254"/>
      <c r="UCL179" s="254"/>
      <c r="UCM179" s="254"/>
      <c r="UCN179" s="254"/>
      <c r="UCO179" s="254"/>
      <c r="UCP179" s="254"/>
      <c r="UCQ179" s="254"/>
      <c r="UCR179" s="254"/>
      <c r="UCS179" s="254"/>
      <c r="UCT179" s="254"/>
      <c r="UCU179" s="254"/>
      <c r="UCV179" s="254"/>
      <c r="UCW179" s="254"/>
      <c r="UCX179" s="254"/>
      <c r="UCY179" s="254"/>
      <c r="UCZ179" s="254"/>
      <c r="UDA179" s="254"/>
      <c r="UDB179" s="254"/>
      <c r="UDC179" s="254"/>
      <c r="UDD179" s="254"/>
      <c r="UDE179" s="254"/>
      <c r="UDF179" s="254"/>
      <c r="UDG179" s="254"/>
      <c r="UDH179" s="254"/>
      <c r="UDI179" s="254"/>
      <c r="UDJ179" s="254"/>
      <c r="UDK179" s="254"/>
      <c r="UDL179" s="254"/>
      <c r="UDM179" s="254"/>
      <c r="UDN179" s="254"/>
      <c r="UDO179" s="254"/>
      <c r="UDP179" s="254"/>
      <c r="UDQ179" s="254"/>
      <c r="UDR179" s="254"/>
      <c r="UDS179" s="254"/>
      <c r="UDT179" s="254"/>
      <c r="UDU179" s="254"/>
      <c r="UDV179" s="254"/>
      <c r="UDW179" s="254"/>
      <c r="UDX179" s="254"/>
      <c r="UDY179" s="254"/>
      <c r="UDZ179" s="254"/>
      <c r="UEA179" s="254"/>
      <c r="UEB179" s="254"/>
      <c r="UEC179" s="254"/>
      <c r="UED179" s="254"/>
      <c r="UEE179" s="254"/>
      <c r="UEF179" s="254"/>
      <c r="UEG179" s="254"/>
      <c r="UEH179" s="254"/>
      <c r="UEI179" s="254"/>
      <c r="UEJ179" s="254"/>
      <c r="UEK179" s="254"/>
      <c r="UEL179" s="254"/>
      <c r="UEM179" s="254"/>
      <c r="UEN179" s="254"/>
      <c r="UEO179" s="254"/>
      <c r="UEP179" s="254"/>
      <c r="UEQ179" s="254"/>
      <c r="UER179" s="254"/>
      <c r="UES179" s="254"/>
      <c r="UET179" s="254"/>
      <c r="UEU179" s="254"/>
      <c r="UEV179" s="254"/>
      <c r="UEW179" s="254"/>
      <c r="UEX179" s="254"/>
      <c r="UEY179" s="254"/>
      <c r="UEZ179" s="254"/>
      <c r="UFA179" s="254"/>
      <c r="UFB179" s="254"/>
      <c r="UFC179" s="254"/>
      <c r="UFD179" s="254"/>
      <c r="UFE179" s="254"/>
      <c r="UFF179" s="254"/>
      <c r="UFG179" s="254"/>
      <c r="UFH179" s="254"/>
      <c r="UFI179" s="254"/>
      <c r="UFJ179" s="254"/>
      <c r="UFK179" s="254"/>
      <c r="UFL179" s="254"/>
      <c r="UFM179" s="254"/>
      <c r="UFN179" s="254"/>
      <c r="UFO179" s="254"/>
      <c r="UFP179" s="254"/>
      <c r="UFQ179" s="254"/>
      <c r="UFR179" s="254"/>
      <c r="UFS179" s="254"/>
      <c r="UFT179" s="254"/>
      <c r="UFU179" s="254"/>
      <c r="UFV179" s="254"/>
      <c r="UFW179" s="254"/>
      <c r="UFX179" s="254"/>
      <c r="UFY179" s="254"/>
      <c r="UFZ179" s="254"/>
      <c r="UGA179" s="254"/>
      <c r="UGB179" s="254"/>
      <c r="UGC179" s="254"/>
      <c r="UGD179" s="254"/>
      <c r="UGE179" s="254"/>
      <c r="UGF179" s="254"/>
      <c r="UGG179" s="254"/>
      <c r="UGH179" s="254"/>
      <c r="UGI179" s="254"/>
      <c r="UGJ179" s="254"/>
      <c r="UGK179" s="254"/>
      <c r="UGL179" s="254"/>
      <c r="UGM179" s="254"/>
      <c r="UGN179" s="254"/>
      <c r="UGO179" s="254"/>
      <c r="UGP179" s="254"/>
      <c r="UGQ179" s="254"/>
      <c r="UGR179" s="254"/>
      <c r="UGS179" s="254"/>
      <c r="UGT179" s="254"/>
      <c r="UGU179" s="254"/>
      <c r="UGV179" s="254"/>
      <c r="UGW179" s="254"/>
      <c r="UGX179" s="254"/>
      <c r="UGY179" s="254"/>
      <c r="UGZ179" s="254"/>
      <c r="UHA179" s="254"/>
      <c r="UHB179" s="254"/>
      <c r="UHC179" s="254"/>
      <c r="UHD179" s="254"/>
      <c r="UHE179" s="254"/>
      <c r="UHF179" s="254"/>
      <c r="UHG179" s="254"/>
      <c r="UHH179" s="254"/>
      <c r="UHI179" s="254"/>
      <c r="UHJ179" s="254"/>
      <c r="UHK179" s="254"/>
      <c r="UHL179" s="254"/>
      <c r="UHM179" s="254"/>
      <c r="UHN179" s="254"/>
      <c r="UHO179" s="254"/>
      <c r="UHP179" s="254"/>
      <c r="UHQ179" s="254"/>
      <c r="UHR179" s="254"/>
      <c r="UHS179" s="254"/>
      <c r="UHT179" s="254"/>
      <c r="UHU179" s="254"/>
      <c r="UHV179" s="254"/>
      <c r="UHW179" s="254"/>
      <c r="UHX179" s="254"/>
      <c r="UHY179" s="254"/>
      <c r="UHZ179" s="254"/>
      <c r="UIA179" s="254"/>
      <c r="UIB179" s="254"/>
      <c r="UIC179" s="254"/>
      <c r="UID179" s="254"/>
      <c r="UIE179" s="254"/>
      <c r="UIF179" s="254"/>
      <c r="UIG179" s="254"/>
      <c r="UIH179" s="254"/>
      <c r="UII179" s="254"/>
      <c r="UIJ179" s="254"/>
      <c r="UIK179" s="254"/>
      <c r="UIL179" s="254"/>
      <c r="UIM179" s="254"/>
      <c r="UIN179" s="254"/>
      <c r="UIO179" s="254"/>
      <c r="UIP179" s="254"/>
      <c r="UIQ179" s="254"/>
      <c r="UIR179" s="254"/>
      <c r="UIS179" s="254"/>
      <c r="UIT179" s="254"/>
      <c r="UIU179" s="254"/>
      <c r="UIV179" s="254"/>
      <c r="UIW179" s="254"/>
      <c r="UIX179" s="254"/>
      <c r="UIY179" s="254"/>
      <c r="UIZ179" s="254"/>
      <c r="UJA179" s="254"/>
      <c r="UJB179" s="254"/>
      <c r="UJC179" s="254"/>
      <c r="UJD179" s="254"/>
      <c r="UJE179" s="254"/>
      <c r="UJF179" s="254"/>
      <c r="UJG179" s="254"/>
      <c r="UJH179" s="254"/>
      <c r="UJI179" s="254"/>
      <c r="UJJ179" s="254"/>
      <c r="UJK179" s="254"/>
      <c r="UJL179" s="254"/>
      <c r="UJM179" s="254"/>
      <c r="UJN179" s="254"/>
      <c r="UJO179" s="254"/>
      <c r="UJP179" s="254"/>
      <c r="UJQ179" s="254"/>
      <c r="UJR179" s="254"/>
      <c r="UJS179" s="254"/>
      <c r="UJT179" s="254"/>
      <c r="UJU179" s="254"/>
      <c r="UJV179" s="254"/>
      <c r="UJW179" s="254"/>
      <c r="UJX179" s="254"/>
      <c r="UJY179" s="254"/>
      <c r="UJZ179" s="254"/>
      <c r="UKA179" s="254"/>
      <c r="UKB179" s="254"/>
      <c r="UKC179" s="254"/>
      <c r="UKD179" s="254"/>
      <c r="UKE179" s="254"/>
      <c r="UKF179" s="254"/>
      <c r="UKG179" s="254"/>
      <c r="UKH179" s="254"/>
      <c r="UKI179" s="254"/>
      <c r="UKJ179" s="254"/>
      <c r="UKK179" s="254"/>
      <c r="UKL179" s="254"/>
      <c r="UKM179" s="254"/>
      <c r="UKN179" s="254"/>
      <c r="UKO179" s="254"/>
      <c r="UKP179" s="254"/>
      <c r="UKQ179" s="254"/>
      <c r="UKR179" s="254"/>
      <c r="UKS179" s="254"/>
      <c r="UKT179" s="254"/>
      <c r="UKU179" s="254"/>
      <c r="UKV179" s="254"/>
      <c r="UKW179" s="254"/>
      <c r="UKX179" s="254"/>
      <c r="UKY179" s="254"/>
      <c r="UKZ179" s="254"/>
      <c r="ULA179" s="254"/>
      <c r="ULB179" s="254"/>
      <c r="ULC179" s="254"/>
      <c r="ULD179" s="254"/>
      <c r="ULE179" s="254"/>
      <c r="ULF179" s="254"/>
      <c r="ULG179" s="254"/>
      <c r="ULH179" s="254"/>
      <c r="ULI179" s="254"/>
      <c r="ULJ179" s="254"/>
      <c r="ULK179" s="254"/>
      <c r="ULL179" s="254"/>
      <c r="ULM179" s="254"/>
      <c r="ULN179" s="254"/>
      <c r="ULO179" s="254"/>
      <c r="ULP179" s="254"/>
      <c r="ULQ179" s="254"/>
      <c r="ULR179" s="254"/>
      <c r="ULS179" s="254"/>
      <c r="ULT179" s="254"/>
      <c r="ULU179" s="254"/>
      <c r="ULV179" s="254"/>
      <c r="ULW179" s="254"/>
      <c r="ULX179" s="254"/>
      <c r="ULY179" s="254"/>
      <c r="ULZ179" s="254"/>
      <c r="UMA179" s="254"/>
      <c r="UMB179" s="254"/>
      <c r="UMC179" s="254"/>
      <c r="UMD179" s="254"/>
      <c r="UME179" s="254"/>
      <c r="UMF179" s="254"/>
      <c r="UMG179" s="254"/>
      <c r="UMH179" s="254"/>
      <c r="UMI179" s="254"/>
      <c r="UMJ179" s="254"/>
      <c r="UMK179" s="254"/>
      <c r="UML179" s="254"/>
      <c r="UMM179" s="254"/>
      <c r="UMN179" s="254"/>
      <c r="UMO179" s="254"/>
      <c r="UMP179" s="254"/>
      <c r="UMQ179" s="254"/>
      <c r="UMR179" s="254"/>
      <c r="UMS179" s="254"/>
      <c r="UMT179" s="254"/>
      <c r="UMU179" s="254"/>
      <c r="UMV179" s="254"/>
      <c r="UMW179" s="254"/>
      <c r="UMX179" s="254"/>
      <c r="UMY179" s="254"/>
      <c r="UMZ179" s="254"/>
      <c r="UNA179" s="254"/>
      <c r="UNB179" s="254"/>
      <c r="UNC179" s="254"/>
      <c r="UND179" s="254"/>
      <c r="UNE179" s="254"/>
      <c r="UNF179" s="254"/>
      <c r="UNG179" s="254"/>
      <c r="UNH179" s="254"/>
      <c r="UNI179" s="254"/>
      <c r="UNJ179" s="254"/>
      <c r="UNK179" s="254"/>
      <c r="UNL179" s="254"/>
      <c r="UNM179" s="254"/>
      <c r="UNN179" s="254"/>
      <c r="UNO179" s="254"/>
      <c r="UNP179" s="254"/>
      <c r="UNQ179" s="254"/>
      <c r="UNR179" s="254"/>
      <c r="UNS179" s="254"/>
      <c r="UNT179" s="254"/>
      <c r="UNU179" s="254"/>
      <c r="UNV179" s="254"/>
      <c r="UNW179" s="254"/>
      <c r="UNX179" s="254"/>
      <c r="UNY179" s="254"/>
      <c r="UNZ179" s="254"/>
      <c r="UOA179" s="254"/>
      <c r="UOB179" s="254"/>
      <c r="UOC179" s="254"/>
      <c r="UOD179" s="254"/>
      <c r="UOE179" s="254"/>
      <c r="UOF179" s="254"/>
      <c r="UOG179" s="254"/>
      <c r="UOH179" s="254"/>
      <c r="UOI179" s="254"/>
      <c r="UOJ179" s="254"/>
      <c r="UOK179" s="254"/>
      <c r="UOL179" s="254"/>
      <c r="UOM179" s="254"/>
      <c r="UON179" s="254"/>
      <c r="UOO179" s="254"/>
      <c r="UOP179" s="254"/>
      <c r="UOQ179" s="254"/>
      <c r="UOR179" s="254"/>
      <c r="UOS179" s="254"/>
      <c r="UOT179" s="254"/>
      <c r="UOU179" s="254"/>
      <c r="UOV179" s="254"/>
      <c r="UOW179" s="254"/>
      <c r="UOX179" s="254"/>
      <c r="UOY179" s="254"/>
      <c r="UOZ179" s="254"/>
      <c r="UPA179" s="254"/>
      <c r="UPB179" s="254"/>
      <c r="UPC179" s="254"/>
      <c r="UPD179" s="254"/>
      <c r="UPE179" s="254"/>
      <c r="UPF179" s="254"/>
      <c r="UPG179" s="254"/>
      <c r="UPH179" s="254"/>
      <c r="UPI179" s="254"/>
      <c r="UPJ179" s="254"/>
      <c r="UPK179" s="254"/>
      <c r="UPL179" s="254"/>
      <c r="UPM179" s="254"/>
      <c r="UPN179" s="254"/>
      <c r="UPO179" s="254"/>
      <c r="UPP179" s="254"/>
      <c r="UPQ179" s="254"/>
      <c r="UPR179" s="254"/>
      <c r="UPS179" s="254"/>
      <c r="UPT179" s="254"/>
      <c r="UPU179" s="254"/>
      <c r="UPV179" s="254"/>
      <c r="UPW179" s="254"/>
      <c r="UPX179" s="254"/>
      <c r="UPY179" s="254"/>
      <c r="UPZ179" s="254"/>
      <c r="UQA179" s="254"/>
      <c r="UQB179" s="254"/>
      <c r="UQC179" s="254"/>
      <c r="UQD179" s="254"/>
      <c r="UQE179" s="254"/>
      <c r="UQF179" s="254"/>
      <c r="UQG179" s="254"/>
      <c r="UQH179" s="254"/>
      <c r="UQI179" s="254"/>
      <c r="UQJ179" s="254"/>
      <c r="UQK179" s="254"/>
      <c r="UQL179" s="254"/>
      <c r="UQM179" s="254"/>
      <c r="UQN179" s="254"/>
      <c r="UQO179" s="254"/>
      <c r="UQP179" s="254"/>
      <c r="UQQ179" s="254"/>
      <c r="UQR179" s="254"/>
      <c r="UQS179" s="254"/>
      <c r="UQT179" s="254"/>
      <c r="UQU179" s="254"/>
      <c r="UQV179" s="254"/>
      <c r="UQW179" s="254"/>
      <c r="UQX179" s="254"/>
      <c r="UQY179" s="254"/>
      <c r="UQZ179" s="254"/>
      <c r="URA179" s="254"/>
      <c r="URB179" s="254"/>
      <c r="URC179" s="254"/>
      <c r="URD179" s="254"/>
      <c r="URE179" s="254"/>
      <c r="URF179" s="254"/>
      <c r="URG179" s="254"/>
      <c r="URH179" s="254"/>
      <c r="URI179" s="254"/>
      <c r="URJ179" s="254"/>
      <c r="URK179" s="254"/>
      <c r="URL179" s="254"/>
      <c r="URM179" s="254"/>
      <c r="URN179" s="254"/>
      <c r="URO179" s="254"/>
      <c r="URP179" s="254"/>
      <c r="URQ179" s="254"/>
      <c r="URR179" s="254"/>
      <c r="URS179" s="254"/>
      <c r="URT179" s="254"/>
      <c r="URU179" s="254"/>
      <c r="URV179" s="254"/>
      <c r="URW179" s="254"/>
      <c r="URX179" s="254"/>
      <c r="URY179" s="254"/>
      <c r="URZ179" s="254"/>
      <c r="USA179" s="254"/>
      <c r="USB179" s="254"/>
      <c r="USC179" s="254"/>
      <c r="USD179" s="254"/>
      <c r="USE179" s="254"/>
      <c r="USF179" s="254"/>
      <c r="USG179" s="254"/>
      <c r="USH179" s="254"/>
      <c r="USI179" s="254"/>
      <c r="USJ179" s="254"/>
      <c r="USK179" s="254"/>
      <c r="USL179" s="254"/>
      <c r="USM179" s="254"/>
      <c r="USN179" s="254"/>
      <c r="USO179" s="254"/>
      <c r="USP179" s="254"/>
      <c r="USQ179" s="254"/>
      <c r="USR179" s="254"/>
      <c r="USS179" s="254"/>
      <c r="UST179" s="254"/>
      <c r="USU179" s="254"/>
      <c r="USV179" s="254"/>
      <c r="USW179" s="254"/>
      <c r="USX179" s="254"/>
      <c r="USY179" s="254"/>
      <c r="USZ179" s="254"/>
      <c r="UTA179" s="254"/>
      <c r="UTB179" s="254"/>
      <c r="UTC179" s="254"/>
      <c r="UTD179" s="254"/>
      <c r="UTE179" s="254"/>
      <c r="UTF179" s="254"/>
      <c r="UTG179" s="254"/>
      <c r="UTH179" s="254"/>
      <c r="UTI179" s="254"/>
      <c r="UTJ179" s="254"/>
      <c r="UTK179" s="254"/>
      <c r="UTL179" s="254"/>
      <c r="UTM179" s="254"/>
      <c r="UTN179" s="254"/>
      <c r="UTO179" s="254"/>
      <c r="UTP179" s="254"/>
      <c r="UTQ179" s="254"/>
      <c r="UTR179" s="254"/>
      <c r="UTS179" s="254"/>
      <c r="UTT179" s="254"/>
      <c r="UTU179" s="254"/>
      <c r="UTV179" s="254"/>
      <c r="UTW179" s="254"/>
      <c r="UTX179" s="254"/>
      <c r="UTY179" s="254"/>
      <c r="UTZ179" s="254"/>
      <c r="UUA179" s="254"/>
      <c r="UUB179" s="254"/>
      <c r="UUC179" s="254"/>
      <c r="UUD179" s="254"/>
      <c r="UUE179" s="254"/>
      <c r="UUF179" s="254"/>
      <c r="UUG179" s="254"/>
      <c r="UUH179" s="254"/>
      <c r="UUI179" s="254"/>
      <c r="UUJ179" s="254"/>
      <c r="UUK179" s="254"/>
      <c r="UUL179" s="254"/>
      <c r="UUM179" s="254"/>
      <c r="UUN179" s="254"/>
      <c r="UUO179" s="254"/>
      <c r="UUP179" s="254"/>
      <c r="UUQ179" s="254"/>
      <c r="UUR179" s="254"/>
      <c r="UUS179" s="254"/>
      <c r="UUT179" s="254"/>
      <c r="UUU179" s="254"/>
      <c r="UUV179" s="254"/>
      <c r="UUW179" s="254"/>
      <c r="UUX179" s="254"/>
      <c r="UUY179" s="254"/>
      <c r="UUZ179" s="254"/>
      <c r="UVA179" s="254"/>
      <c r="UVB179" s="254"/>
      <c r="UVC179" s="254"/>
      <c r="UVD179" s="254"/>
      <c r="UVE179" s="254"/>
      <c r="UVF179" s="254"/>
      <c r="UVG179" s="254"/>
      <c r="UVH179" s="254"/>
      <c r="UVI179" s="254"/>
      <c r="UVJ179" s="254"/>
      <c r="UVK179" s="254"/>
      <c r="UVL179" s="254"/>
      <c r="UVM179" s="254"/>
      <c r="UVN179" s="254"/>
      <c r="UVO179" s="254"/>
      <c r="UVP179" s="254"/>
      <c r="UVQ179" s="254"/>
      <c r="UVR179" s="254"/>
      <c r="UVS179" s="254"/>
      <c r="UVT179" s="254"/>
      <c r="UVU179" s="254"/>
      <c r="UVV179" s="254"/>
      <c r="UVW179" s="254"/>
      <c r="UVX179" s="254"/>
      <c r="UVY179" s="254"/>
      <c r="UVZ179" s="254"/>
      <c r="UWA179" s="254"/>
      <c r="UWB179" s="254"/>
      <c r="UWC179" s="254"/>
      <c r="UWD179" s="254"/>
      <c r="UWE179" s="254"/>
      <c r="UWF179" s="254"/>
      <c r="UWG179" s="254"/>
      <c r="UWH179" s="254"/>
      <c r="UWI179" s="254"/>
      <c r="UWJ179" s="254"/>
      <c r="UWK179" s="254"/>
      <c r="UWL179" s="254"/>
      <c r="UWM179" s="254"/>
      <c r="UWN179" s="254"/>
      <c r="UWO179" s="254"/>
      <c r="UWP179" s="254"/>
      <c r="UWQ179" s="254"/>
      <c r="UWR179" s="254"/>
      <c r="UWS179" s="254"/>
      <c r="UWT179" s="254"/>
      <c r="UWU179" s="254"/>
      <c r="UWV179" s="254"/>
      <c r="UWW179" s="254"/>
      <c r="UWX179" s="254"/>
      <c r="UWY179" s="254"/>
      <c r="UWZ179" s="254"/>
      <c r="UXA179" s="254"/>
      <c r="UXB179" s="254"/>
      <c r="UXC179" s="254"/>
      <c r="UXD179" s="254"/>
      <c r="UXE179" s="254"/>
      <c r="UXF179" s="254"/>
      <c r="UXG179" s="254"/>
      <c r="UXH179" s="254"/>
      <c r="UXI179" s="254"/>
      <c r="UXJ179" s="254"/>
      <c r="UXK179" s="254"/>
      <c r="UXL179" s="254"/>
      <c r="UXM179" s="254"/>
      <c r="UXN179" s="254"/>
      <c r="UXO179" s="254"/>
      <c r="UXP179" s="254"/>
      <c r="UXQ179" s="254"/>
      <c r="UXR179" s="254"/>
      <c r="UXS179" s="254"/>
      <c r="UXT179" s="254"/>
      <c r="UXU179" s="254"/>
      <c r="UXV179" s="254"/>
      <c r="UXW179" s="254"/>
      <c r="UXX179" s="254"/>
      <c r="UXY179" s="254"/>
      <c r="UXZ179" s="254"/>
      <c r="UYA179" s="254"/>
      <c r="UYB179" s="254"/>
      <c r="UYC179" s="254"/>
      <c r="UYD179" s="254"/>
      <c r="UYE179" s="254"/>
      <c r="UYF179" s="254"/>
      <c r="UYG179" s="254"/>
      <c r="UYH179" s="254"/>
      <c r="UYI179" s="254"/>
      <c r="UYJ179" s="254"/>
      <c r="UYK179" s="254"/>
      <c r="UYL179" s="254"/>
      <c r="UYM179" s="254"/>
      <c r="UYN179" s="254"/>
      <c r="UYO179" s="254"/>
      <c r="UYP179" s="254"/>
      <c r="UYQ179" s="254"/>
      <c r="UYR179" s="254"/>
      <c r="UYS179" s="254"/>
      <c r="UYT179" s="254"/>
      <c r="UYU179" s="254"/>
      <c r="UYV179" s="254"/>
      <c r="UYW179" s="254"/>
      <c r="UYX179" s="254"/>
      <c r="UYY179" s="254"/>
      <c r="UYZ179" s="254"/>
      <c r="UZA179" s="254"/>
      <c r="UZB179" s="254"/>
      <c r="UZC179" s="254"/>
      <c r="UZD179" s="254"/>
      <c r="UZE179" s="254"/>
      <c r="UZF179" s="254"/>
      <c r="UZG179" s="254"/>
      <c r="UZH179" s="254"/>
      <c r="UZI179" s="254"/>
      <c r="UZJ179" s="254"/>
      <c r="UZK179" s="254"/>
      <c r="UZL179" s="254"/>
      <c r="UZM179" s="254"/>
      <c r="UZN179" s="254"/>
      <c r="UZO179" s="254"/>
      <c r="UZP179" s="254"/>
      <c r="UZQ179" s="254"/>
      <c r="UZR179" s="254"/>
      <c r="UZS179" s="254"/>
      <c r="UZT179" s="254"/>
      <c r="UZU179" s="254"/>
      <c r="UZV179" s="254"/>
      <c r="UZW179" s="254"/>
      <c r="UZX179" s="254"/>
      <c r="UZY179" s="254"/>
      <c r="UZZ179" s="254"/>
      <c r="VAA179" s="254"/>
      <c r="VAB179" s="254"/>
      <c r="VAC179" s="254"/>
      <c r="VAD179" s="254"/>
      <c r="VAE179" s="254"/>
      <c r="VAF179" s="254"/>
      <c r="VAG179" s="254"/>
      <c r="VAH179" s="254"/>
      <c r="VAI179" s="254"/>
      <c r="VAJ179" s="254"/>
      <c r="VAK179" s="254"/>
      <c r="VAL179" s="254"/>
      <c r="VAM179" s="254"/>
      <c r="VAN179" s="254"/>
      <c r="VAO179" s="254"/>
      <c r="VAP179" s="254"/>
      <c r="VAQ179" s="254"/>
      <c r="VAR179" s="254"/>
      <c r="VAS179" s="254"/>
      <c r="VAT179" s="254"/>
      <c r="VAU179" s="254"/>
      <c r="VAV179" s="254"/>
      <c r="VAW179" s="254"/>
      <c r="VAX179" s="254"/>
      <c r="VAY179" s="254"/>
      <c r="VAZ179" s="254"/>
      <c r="VBA179" s="254"/>
      <c r="VBB179" s="254"/>
      <c r="VBC179" s="254"/>
      <c r="VBD179" s="254"/>
      <c r="VBE179" s="254"/>
      <c r="VBF179" s="254"/>
      <c r="VBG179" s="254"/>
      <c r="VBH179" s="254"/>
      <c r="VBI179" s="254"/>
      <c r="VBJ179" s="254"/>
      <c r="VBK179" s="254"/>
      <c r="VBL179" s="254"/>
      <c r="VBM179" s="254"/>
      <c r="VBN179" s="254"/>
      <c r="VBO179" s="254"/>
      <c r="VBP179" s="254"/>
      <c r="VBQ179" s="254"/>
      <c r="VBR179" s="254"/>
      <c r="VBS179" s="254"/>
      <c r="VBT179" s="254"/>
      <c r="VBU179" s="254"/>
      <c r="VBV179" s="254"/>
      <c r="VBW179" s="254"/>
      <c r="VBX179" s="254"/>
      <c r="VBY179" s="254"/>
      <c r="VBZ179" s="254"/>
      <c r="VCA179" s="254"/>
      <c r="VCB179" s="254"/>
      <c r="VCC179" s="254"/>
      <c r="VCD179" s="254"/>
      <c r="VCE179" s="254"/>
      <c r="VCF179" s="254"/>
      <c r="VCG179" s="254"/>
      <c r="VCH179" s="254"/>
      <c r="VCI179" s="254"/>
      <c r="VCJ179" s="254"/>
      <c r="VCK179" s="254"/>
      <c r="VCL179" s="254"/>
      <c r="VCM179" s="254"/>
      <c r="VCN179" s="254"/>
      <c r="VCO179" s="254"/>
      <c r="VCP179" s="254"/>
      <c r="VCQ179" s="254"/>
      <c r="VCR179" s="254"/>
      <c r="VCS179" s="254"/>
      <c r="VCT179" s="254"/>
      <c r="VCU179" s="254"/>
      <c r="VCV179" s="254"/>
      <c r="VCW179" s="254"/>
      <c r="VCX179" s="254"/>
      <c r="VCY179" s="254"/>
      <c r="VCZ179" s="254"/>
      <c r="VDA179" s="254"/>
      <c r="VDB179" s="254"/>
      <c r="VDC179" s="254"/>
      <c r="VDD179" s="254"/>
      <c r="VDE179" s="254"/>
      <c r="VDF179" s="254"/>
      <c r="VDG179" s="254"/>
      <c r="VDH179" s="254"/>
      <c r="VDI179" s="254"/>
      <c r="VDJ179" s="254"/>
      <c r="VDK179" s="254"/>
      <c r="VDL179" s="254"/>
      <c r="VDM179" s="254"/>
      <c r="VDN179" s="254"/>
      <c r="VDO179" s="254"/>
      <c r="VDP179" s="254"/>
      <c r="VDQ179" s="254"/>
      <c r="VDR179" s="254"/>
      <c r="VDS179" s="254"/>
      <c r="VDT179" s="254"/>
      <c r="VDU179" s="254"/>
      <c r="VDV179" s="254"/>
      <c r="VDW179" s="254"/>
      <c r="VDX179" s="254"/>
      <c r="VDY179" s="254"/>
      <c r="VDZ179" s="254"/>
      <c r="VEA179" s="254"/>
      <c r="VEB179" s="254"/>
      <c r="VEC179" s="254"/>
      <c r="VED179" s="254"/>
      <c r="VEE179" s="254"/>
      <c r="VEF179" s="254"/>
      <c r="VEG179" s="254"/>
      <c r="VEH179" s="254"/>
      <c r="VEI179" s="254"/>
      <c r="VEJ179" s="254"/>
      <c r="VEK179" s="254"/>
      <c r="VEL179" s="254"/>
      <c r="VEM179" s="254"/>
      <c r="VEN179" s="254"/>
      <c r="VEO179" s="254"/>
      <c r="VEP179" s="254"/>
      <c r="VEQ179" s="254"/>
      <c r="VER179" s="254"/>
      <c r="VES179" s="254"/>
      <c r="VET179" s="254"/>
      <c r="VEU179" s="254"/>
      <c r="VEV179" s="254"/>
      <c r="VEW179" s="254"/>
      <c r="VEX179" s="254"/>
      <c r="VEY179" s="254"/>
      <c r="VEZ179" s="254"/>
      <c r="VFA179" s="254"/>
      <c r="VFB179" s="254"/>
      <c r="VFC179" s="254"/>
      <c r="VFD179" s="254"/>
      <c r="VFE179" s="254"/>
      <c r="VFF179" s="254"/>
      <c r="VFG179" s="254"/>
      <c r="VFH179" s="254"/>
      <c r="VFI179" s="254"/>
      <c r="VFJ179" s="254"/>
      <c r="VFK179" s="254"/>
      <c r="VFL179" s="254"/>
      <c r="VFM179" s="254"/>
      <c r="VFN179" s="254"/>
      <c r="VFO179" s="254"/>
      <c r="VFP179" s="254"/>
      <c r="VFQ179" s="254"/>
      <c r="VFR179" s="254"/>
      <c r="VFS179" s="254"/>
      <c r="VFT179" s="254"/>
      <c r="VFU179" s="254"/>
      <c r="VFV179" s="254"/>
      <c r="VFW179" s="254"/>
      <c r="VFX179" s="254"/>
      <c r="VFY179" s="254"/>
      <c r="VFZ179" s="254"/>
      <c r="VGA179" s="254"/>
      <c r="VGB179" s="254"/>
      <c r="VGC179" s="254"/>
      <c r="VGD179" s="254"/>
      <c r="VGE179" s="254"/>
      <c r="VGF179" s="254"/>
      <c r="VGG179" s="254"/>
      <c r="VGH179" s="254"/>
      <c r="VGI179" s="254"/>
      <c r="VGJ179" s="254"/>
      <c r="VGK179" s="254"/>
      <c r="VGL179" s="254"/>
      <c r="VGM179" s="254"/>
      <c r="VGN179" s="254"/>
      <c r="VGO179" s="254"/>
      <c r="VGP179" s="254"/>
      <c r="VGQ179" s="254"/>
      <c r="VGR179" s="254"/>
      <c r="VGS179" s="254"/>
      <c r="VGT179" s="254"/>
      <c r="VGU179" s="254"/>
      <c r="VGV179" s="254"/>
      <c r="VGW179" s="254"/>
      <c r="VGX179" s="254"/>
      <c r="VGY179" s="254"/>
      <c r="VGZ179" s="254"/>
      <c r="VHA179" s="254"/>
      <c r="VHB179" s="254"/>
      <c r="VHC179" s="254"/>
      <c r="VHD179" s="254"/>
      <c r="VHE179" s="254"/>
      <c r="VHF179" s="254"/>
      <c r="VHG179" s="254"/>
      <c r="VHH179" s="254"/>
      <c r="VHI179" s="254"/>
      <c r="VHJ179" s="254"/>
      <c r="VHK179" s="254"/>
      <c r="VHL179" s="254"/>
      <c r="VHM179" s="254"/>
      <c r="VHN179" s="254"/>
      <c r="VHO179" s="254"/>
      <c r="VHP179" s="254"/>
      <c r="VHQ179" s="254"/>
      <c r="VHR179" s="254"/>
      <c r="VHS179" s="254"/>
      <c r="VHT179" s="254"/>
      <c r="VHU179" s="254"/>
      <c r="VHV179" s="254"/>
      <c r="VHW179" s="254"/>
      <c r="VHX179" s="254"/>
      <c r="VHY179" s="254"/>
      <c r="VHZ179" s="254"/>
      <c r="VIA179" s="254"/>
      <c r="VIB179" s="254"/>
      <c r="VIC179" s="254"/>
      <c r="VID179" s="254"/>
      <c r="VIE179" s="254"/>
      <c r="VIF179" s="254"/>
      <c r="VIG179" s="254"/>
      <c r="VIH179" s="254"/>
      <c r="VII179" s="254"/>
      <c r="VIJ179" s="254"/>
      <c r="VIK179" s="254"/>
      <c r="VIL179" s="254"/>
      <c r="VIM179" s="254"/>
      <c r="VIN179" s="254"/>
      <c r="VIO179" s="254"/>
      <c r="VIP179" s="254"/>
      <c r="VIQ179" s="254"/>
      <c r="VIR179" s="254"/>
      <c r="VIS179" s="254"/>
      <c r="VIT179" s="254"/>
      <c r="VIU179" s="254"/>
      <c r="VIV179" s="254"/>
      <c r="VIW179" s="254"/>
      <c r="VIX179" s="254"/>
      <c r="VIY179" s="254"/>
      <c r="VIZ179" s="254"/>
      <c r="VJA179" s="254"/>
      <c r="VJB179" s="254"/>
      <c r="VJC179" s="254"/>
      <c r="VJD179" s="254"/>
      <c r="VJE179" s="254"/>
      <c r="VJF179" s="254"/>
      <c r="VJG179" s="254"/>
      <c r="VJH179" s="254"/>
      <c r="VJI179" s="254"/>
      <c r="VJJ179" s="254"/>
      <c r="VJK179" s="254"/>
      <c r="VJL179" s="254"/>
      <c r="VJM179" s="254"/>
      <c r="VJN179" s="254"/>
      <c r="VJO179" s="254"/>
      <c r="VJP179" s="254"/>
      <c r="VJQ179" s="254"/>
      <c r="VJR179" s="254"/>
      <c r="VJS179" s="254"/>
      <c r="VJT179" s="254"/>
      <c r="VJU179" s="254"/>
      <c r="VJV179" s="254"/>
      <c r="VJW179" s="254"/>
      <c r="VJX179" s="254"/>
      <c r="VJY179" s="254"/>
      <c r="VJZ179" s="254"/>
      <c r="VKA179" s="254"/>
      <c r="VKB179" s="254"/>
      <c r="VKC179" s="254"/>
      <c r="VKD179" s="254"/>
      <c r="VKE179" s="254"/>
      <c r="VKF179" s="254"/>
      <c r="VKG179" s="254"/>
      <c r="VKH179" s="254"/>
      <c r="VKI179" s="254"/>
      <c r="VKJ179" s="254"/>
      <c r="VKK179" s="254"/>
      <c r="VKL179" s="254"/>
      <c r="VKM179" s="254"/>
      <c r="VKN179" s="254"/>
      <c r="VKO179" s="254"/>
      <c r="VKP179" s="254"/>
      <c r="VKQ179" s="254"/>
      <c r="VKR179" s="254"/>
      <c r="VKS179" s="254"/>
      <c r="VKT179" s="254"/>
      <c r="VKU179" s="254"/>
      <c r="VKV179" s="254"/>
      <c r="VKW179" s="254"/>
      <c r="VKX179" s="254"/>
      <c r="VKY179" s="254"/>
      <c r="VKZ179" s="254"/>
      <c r="VLA179" s="254"/>
      <c r="VLB179" s="254"/>
      <c r="VLC179" s="254"/>
      <c r="VLD179" s="254"/>
      <c r="VLE179" s="254"/>
      <c r="VLF179" s="254"/>
      <c r="VLG179" s="254"/>
      <c r="VLH179" s="254"/>
      <c r="VLI179" s="254"/>
      <c r="VLJ179" s="254"/>
      <c r="VLK179" s="254"/>
      <c r="VLL179" s="254"/>
      <c r="VLM179" s="254"/>
      <c r="VLN179" s="254"/>
      <c r="VLO179" s="254"/>
      <c r="VLP179" s="254"/>
      <c r="VLQ179" s="254"/>
      <c r="VLR179" s="254"/>
      <c r="VLS179" s="254"/>
      <c r="VLT179" s="254"/>
      <c r="VLU179" s="254"/>
      <c r="VLV179" s="254"/>
      <c r="VLW179" s="254"/>
      <c r="VLX179" s="254"/>
      <c r="VLY179" s="254"/>
      <c r="VLZ179" s="254"/>
      <c r="VMA179" s="254"/>
      <c r="VMB179" s="254"/>
      <c r="VMC179" s="254"/>
      <c r="VMD179" s="254"/>
      <c r="VME179" s="254"/>
      <c r="VMF179" s="254"/>
      <c r="VMG179" s="254"/>
      <c r="VMH179" s="254"/>
      <c r="VMI179" s="254"/>
      <c r="VMJ179" s="254"/>
      <c r="VMK179" s="254"/>
      <c r="VML179" s="254"/>
      <c r="VMM179" s="254"/>
      <c r="VMN179" s="254"/>
      <c r="VMO179" s="254"/>
      <c r="VMP179" s="254"/>
      <c r="VMQ179" s="254"/>
      <c r="VMR179" s="254"/>
      <c r="VMS179" s="254"/>
      <c r="VMT179" s="254"/>
      <c r="VMU179" s="254"/>
      <c r="VMV179" s="254"/>
      <c r="VMW179" s="254"/>
      <c r="VMX179" s="254"/>
      <c r="VMY179" s="254"/>
      <c r="VMZ179" s="254"/>
      <c r="VNA179" s="254"/>
      <c r="VNB179" s="254"/>
      <c r="VNC179" s="254"/>
      <c r="VND179" s="254"/>
      <c r="VNE179" s="254"/>
      <c r="VNF179" s="254"/>
      <c r="VNG179" s="254"/>
      <c r="VNH179" s="254"/>
      <c r="VNI179" s="254"/>
      <c r="VNJ179" s="254"/>
      <c r="VNK179" s="254"/>
      <c r="VNL179" s="254"/>
      <c r="VNM179" s="254"/>
      <c r="VNN179" s="254"/>
      <c r="VNO179" s="254"/>
      <c r="VNP179" s="254"/>
      <c r="VNQ179" s="254"/>
      <c r="VNR179" s="254"/>
      <c r="VNS179" s="254"/>
      <c r="VNT179" s="254"/>
      <c r="VNU179" s="254"/>
      <c r="VNV179" s="254"/>
      <c r="VNW179" s="254"/>
      <c r="VNX179" s="254"/>
      <c r="VNY179" s="254"/>
      <c r="VNZ179" s="254"/>
      <c r="VOA179" s="254"/>
      <c r="VOB179" s="254"/>
      <c r="VOC179" s="254"/>
      <c r="VOD179" s="254"/>
      <c r="VOE179" s="254"/>
      <c r="VOF179" s="254"/>
      <c r="VOG179" s="254"/>
      <c r="VOH179" s="254"/>
      <c r="VOI179" s="254"/>
      <c r="VOJ179" s="254"/>
      <c r="VOK179" s="254"/>
      <c r="VOL179" s="254"/>
      <c r="VOM179" s="254"/>
      <c r="VON179" s="254"/>
      <c r="VOO179" s="254"/>
      <c r="VOP179" s="254"/>
      <c r="VOQ179" s="254"/>
      <c r="VOR179" s="254"/>
      <c r="VOS179" s="254"/>
      <c r="VOT179" s="254"/>
      <c r="VOU179" s="254"/>
      <c r="VOV179" s="254"/>
      <c r="VOW179" s="254"/>
      <c r="VOX179" s="254"/>
      <c r="VOY179" s="254"/>
      <c r="VOZ179" s="254"/>
      <c r="VPA179" s="254"/>
      <c r="VPB179" s="254"/>
      <c r="VPC179" s="254"/>
      <c r="VPD179" s="254"/>
      <c r="VPE179" s="254"/>
      <c r="VPF179" s="254"/>
      <c r="VPG179" s="254"/>
      <c r="VPH179" s="254"/>
      <c r="VPI179" s="254"/>
      <c r="VPJ179" s="254"/>
      <c r="VPK179" s="254"/>
      <c r="VPL179" s="254"/>
      <c r="VPM179" s="254"/>
      <c r="VPN179" s="254"/>
      <c r="VPO179" s="254"/>
      <c r="VPP179" s="254"/>
      <c r="VPQ179" s="254"/>
      <c r="VPR179" s="254"/>
      <c r="VPS179" s="254"/>
      <c r="VPT179" s="254"/>
      <c r="VPU179" s="254"/>
      <c r="VPV179" s="254"/>
      <c r="VPW179" s="254"/>
      <c r="VPX179" s="254"/>
      <c r="VPY179" s="254"/>
      <c r="VPZ179" s="254"/>
      <c r="VQA179" s="254"/>
      <c r="VQB179" s="254"/>
      <c r="VQC179" s="254"/>
      <c r="VQD179" s="254"/>
      <c r="VQE179" s="254"/>
      <c r="VQF179" s="254"/>
      <c r="VQG179" s="254"/>
      <c r="VQH179" s="254"/>
      <c r="VQI179" s="254"/>
      <c r="VQJ179" s="254"/>
      <c r="VQK179" s="254"/>
      <c r="VQL179" s="254"/>
      <c r="VQM179" s="254"/>
      <c r="VQN179" s="254"/>
      <c r="VQO179" s="254"/>
      <c r="VQP179" s="254"/>
      <c r="VQQ179" s="254"/>
      <c r="VQR179" s="254"/>
      <c r="VQS179" s="254"/>
      <c r="VQT179" s="254"/>
      <c r="VQU179" s="254"/>
      <c r="VQV179" s="254"/>
      <c r="VQW179" s="254"/>
      <c r="VQX179" s="254"/>
      <c r="VQY179" s="254"/>
      <c r="VQZ179" s="254"/>
      <c r="VRA179" s="254"/>
      <c r="VRB179" s="254"/>
      <c r="VRC179" s="254"/>
      <c r="VRD179" s="254"/>
      <c r="VRE179" s="254"/>
      <c r="VRF179" s="254"/>
      <c r="VRG179" s="254"/>
      <c r="VRH179" s="254"/>
      <c r="VRI179" s="254"/>
      <c r="VRJ179" s="254"/>
      <c r="VRK179" s="254"/>
      <c r="VRL179" s="254"/>
      <c r="VRM179" s="254"/>
      <c r="VRN179" s="254"/>
      <c r="VRO179" s="254"/>
      <c r="VRP179" s="254"/>
      <c r="VRQ179" s="254"/>
      <c r="VRR179" s="254"/>
      <c r="VRS179" s="254"/>
      <c r="VRT179" s="254"/>
      <c r="VRU179" s="254"/>
      <c r="VRV179" s="254"/>
      <c r="VRW179" s="254"/>
      <c r="VRX179" s="254"/>
      <c r="VRY179" s="254"/>
      <c r="VRZ179" s="254"/>
      <c r="VSA179" s="254"/>
      <c r="VSB179" s="254"/>
      <c r="VSC179" s="254"/>
      <c r="VSD179" s="254"/>
      <c r="VSE179" s="254"/>
      <c r="VSF179" s="254"/>
      <c r="VSG179" s="254"/>
      <c r="VSH179" s="254"/>
      <c r="VSI179" s="254"/>
      <c r="VSJ179" s="254"/>
      <c r="VSK179" s="254"/>
      <c r="VSL179" s="254"/>
      <c r="VSM179" s="254"/>
      <c r="VSN179" s="254"/>
      <c r="VSO179" s="254"/>
      <c r="VSP179" s="254"/>
      <c r="VSQ179" s="254"/>
      <c r="VSR179" s="254"/>
      <c r="VSS179" s="254"/>
      <c r="VST179" s="254"/>
      <c r="VSU179" s="254"/>
      <c r="VSV179" s="254"/>
      <c r="VSW179" s="254"/>
      <c r="VSX179" s="254"/>
      <c r="VSY179" s="254"/>
      <c r="VSZ179" s="254"/>
      <c r="VTA179" s="254"/>
      <c r="VTB179" s="254"/>
      <c r="VTC179" s="254"/>
      <c r="VTD179" s="254"/>
      <c r="VTE179" s="254"/>
      <c r="VTF179" s="254"/>
      <c r="VTG179" s="254"/>
      <c r="VTH179" s="254"/>
      <c r="VTI179" s="254"/>
      <c r="VTJ179" s="254"/>
      <c r="VTK179" s="254"/>
      <c r="VTL179" s="254"/>
      <c r="VTM179" s="254"/>
      <c r="VTN179" s="254"/>
      <c r="VTO179" s="254"/>
      <c r="VTP179" s="254"/>
      <c r="VTQ179" s="254"/>
      <c r="VTR179" s="254"/>
      <c r="VTS179" s="254"/>
      <c r="VTT179" s="254"/>
      <c r="VTU179" s="254"/>
      <c r="VTV179" s="254"/>
      <c r="VTW179" s="254"/>
      <c r="VTX179" s="254"/>
      <c r="VTY179" s="254"/>
      <c r="VTZ179" s="254"/>
      <c r="VUA179" s="254"/>
      <c r="VUB179" s="254"/>
      <c r="VUC179" s="254"/>
      <c r="VUD179" s="254"/>
      <c r="VUE179" s="254"/>
      <c r="VUF179" s="254"/>
      <c r="VUG179" s="254"/>
      <c r="VUH179" s="254"/>
      <c r="VUI179" s="254"/>
      <c r="VUJ179" s="254"/>
      <c r="VUK179" s="254"/>
      <c r="VUL179" s="254"/>
      <c r="VUM179" s="254"/>
      <c r="VUN179" s="254"/>
      <c r="VUO179" s="254"/>
      <c r="VUP179" s="254"/>
      <c r="VUQ179" s="254"/>
      <c r="VUR179" s="254"/>
      <c r="VUS179" s="254"/>
      <c r="VUT179" s="254"/>
      <c r="VUU179" s="254"/>
      <c r="VUV179" s="254"/>
      <c r="VUW179" s="254"/>
      <c r="VUX179" s="254"/>
      <c r="VUY179" s="254"/>
      <c r="VUZ179" s="254"/>
      <c r="VVA179" s="254"/>
      <c r="VVB179" s="254"/>
      <c r="VVC179" s="254"/>
      <c r="VVD179" s="254"/>
      <c r="VVE179" s="254"/>
      <c r="VVF179" s="254"/>
      <c r="VVG179" s="254"/>
      <c r="VVH179" s="254"/>
      <c r="VVI179" s="254"/>
      <c r="VVJ179" s="254"/>
      <c r="VVK179" s="254"/>
      <c r="VVL179" s="254"/>
      <c r="VVM179" s="254"/>
      <c r="VVN179" s="254"/>
      <c r="VVO179" s="254"/>
      <c r="VVP179" s="254"/>
      <c r="VVQ179" s="254"/>
      <c r="VVR179" s="254"/>
      <c r="VVS179" s="254"/>
      <c r="VVT179" s="254"/>
      <c r="VVU179" s="254"/>
      <c r="VVV179" s="254"/>
      <c r="VVW179" s="254"/>
      <c r="VVX179" s="254"/>
      <c r="VVY179" s="254"/>
      <c r="VVZ179" s="254"/>
      <c r="VWA179" s="254"/>
      <c r="VWB179" s="254"/>
      <c r="VWC179" s="254"/>
      <c r="VWD179" s="254"/>
      <c r="VWE179" s="254"/>
      <c r="VWF179" s="254"/>
      <c r="VWG179" s="254"/>
      <c r="VWH179" s="254"/>
      <c r="VWI179" s="254"/>
      <c r="VWJ179" s="254"/>
      <c r="VWK179" s="254"/>
      <c r="VWL179" s="254"/>
      <c r="VWM179" s="254"/>
      <c r="VWN179" s="254"/>
      <c r="VWO179" s="254"/>
      <c r="VWP179" s="254"/>
      <c r="VWQ179" s="254"/>
      <c r="VWR179" s="254"/>
      <c r="VWS179" s="254"/>
      <c r="VWT179" s="254"/>
      <c r="VWU179" s="254"/>
      <c r="VWV179" s="254"/>
      <c r="VWW179" s="254"/>
      <c r="VWX179" s="254"/>
      <c r="VWY179" s="254"/>
      <c r="VWZ179" s="254"/>
      <c r="VXA179" s="254"/>
      <c r="VXB179" s="254"/>
      <c r="VXC179" s="254"/>
      <c r="VXD179" s="254"/>
      <c r="VXE179" s="254"/>
      <c r="VXF179" s="254"/>
      <c r="VXG179" s="254"/>
      <c r="VXH179" s="254"/>
      <c r="VXI179" s="254"/>
      <c r="VXJ179" s="254"/>
      <c r="VXK179" s="254"/>
      <c r="VXL179" s="254"/>
      <c r="VXM179" s="254"/>
      <c r="VXN179" s="254"/>
      <c r="VXO179" s="254"/>
      <c r="VXP179" s="254"/>
      <c r="VXQ179" s="254"/>
      <c r="VXR179" s="254"/>
      <c r="VXS179" s="254"/>
      <c r="VXT179" s="254"/>
      <c r="VXU179" s="254"/>
      <c r="VXV179" s="254"/>
      <c r="VXW179" s="254"/>
      <c r="VXX179" s="254"/>
      <c r="VXY179" s="254"/>
      <c r="VXZ179" s="254"/>
      <c r="VYA179" s="254"/>
      <c r="VYB179" s="254"/>
      <c r="VYC179" s="254"/>
      <c r="VYD179" s="254"/>
      <c r="VYE179" s="254"/>
      <c r="VYF179" s="254"/>
      <c r="VYG179" s="254"/>
      <c r="VYH179" s="254"/>
      <c r="VYI179" s="254"/>
      <c r="VYJ179" s="254"/>
      <c r="VYK179" s="254"/>
      <c r="VYL179" s="254"/>
      <c r="VYM179" s="254"/>
      <c r="VYN179" s="254"/>
      <c r="VYO179" s="254"/>
      <c r="VYP179" s="254"/>
      <c r="VYQ179" s="254"/>
      <c r="VYR179" s="254"/>
      <c r="VYS179" s="254"/>
      <c r="VYT179" s="254"/>
      <c r="VYU179" s="254"/>
      <c r="VYV179" s="254"/>
      <c r="VYW179" s="254"/>
      <c r="VYX179" s="254"/>
      <c r="VYY179" s="254"/>
      <c r="VYZ179" s="254"/>
      <c r="VZA179" s="254"/>
      <c r="VZB179" s="254"/>
      <c r="VZC179" s="254"/>
      <c r="VZD179" s="254"/>
      <c r="VZE179" s="254"/>
      <c r="VZF179" s="254"/>
      <c r="VZG179" s="254"/>
      <c r="VZH179" s="254"/>
      <c r="VZI179" s="254"/>
      <c r="VZJ179" s="254"/>
      <c r="VZK179" s="254"/>
      <c r="VZL179" s="254"/>
      <c r="VZM179" s="254"/>
      <c r="VZN179" s="254"/>
      <c r="VZO179" s="254"/>
      <c r="VZP179" s="254"/>
      <c r="VZQ179" s="254"/>
      <c r="VZR179" s="254"/>
      <c r="VZS179" s="254"/>
      <c r="VZT179" s="254"/>
      <c r="VZU179" s="254"/>
      <c r="VZV179" s="254"/>
      <c r="VZW179" s="254"/>
      <c r="VZX179" s="254"/>
      <c r="VZY179" s="254"/>
      <c r="VZZ179" s="254"/>
      <c r="WAA179" s="254"/>
      <c r="WAB179" s="254"/>
      <c r="WAC179" s="254"/>
      <c r="WAD179" s="254"/>
      <c r="WAE179" s="254"/>
      <c r="WAF179" s="254"/>
      <c r="WAG179" s="254"/>
      <c r="WAH179" s="254"/>
      <c r="WAI179" s="254"/>
      <c r="WAJ179" s="254"/>
      <c r="WAK179" s="254"/>
      <c r="WAL179" s="254"/>
      <c r="WAM179" s="254"/>
      <c r="WAN179" s="254"/>
      <c r="WAO179" s="254"/>
      <c r="WAP179" s="254"/>
      <c r="WAQ179" s="254"/>
      <c r="WAR179" s="254"/>
      <c r="WAS179" s="254"/>
      <c r="WAT179" s="254"/>
      <c r="WAU179" s="254"/>
      <c r="WAV179" s="254"/>
      <c r="WAW179" s="254"/>
      <c r="WAX179" s="254"/>
      <c r="WAY179" s="254"/>
      <c r="WAZ179" s="254"/>
      <c r="WBA179" s="254"/>
      <c r="WBB179" s="254"/>
      <c r="WBC179" s="254"/>
      <c r="WBD179" s="254"/>
      <c r="WBE179" s="254"/>
      <c r="WBF179" s="254"/>
      <c r="WBG179" s="254"/>
      <c r="WBH179" s="254"/>
      <c r="WBI179" s="254"/>
      <c r="WBJ179" s="254"/>
      <c r="WBK179" s="254"/>
      <c r="WBL179" s="254"/>
      <c r="WBM179" s="254"/>
      <c r="WBN179" s="254"/>
      <c r="WBO179" s="254"/>
      <c r="WBP179" s="254"/>
      <c r="WBQ179" s="254"/>
      <c r="WBR179" s="254"/>
      <c r="WBS179" s="254"/>
      <c r="WBT179" s="254"/>
      <c r="WBU179" s="254"/>
      <c r="WBV179" s="254"/>
      <c r="WBW179" s="254"/>
      <c r="WBX179" s="254"/>
      <c r="WBY179" s="254"/>
      <c r="WBZ179" s="254"/>
      <c r="WCA179" s="254"/>
      <c r="WCB179" s="254"/>
      <c r="WCC179" s="254"/>
      <c r="WCD179" s="254"/>
      <c r="WCE179" s="254"/>
      <c r="WCF179" s="254"/>
      <c r="WCG179" s="254"/>
      <c r="WCH179" s="254"/>
      <c r="WCI179" s="254"/>
      <c r="WCJ179" s="254"/>
      <c r="WCK179" s="254"/>
      <c r="WCL179" s="254"/>
      <c r="WCM179" s="254"/>
      <c r="WCN179" s="254"/>
      <c r="WCO179" s="254"/>
      <c r="WCP179" s="254"/>
      <c r="WCQ179" s="254"/>
      <c r="WCR179" s="254"/>
      <c r="WCS179" s="254"/>
      <c r="WCT179" s="254"/>
      <c r="WCU179" s="254"/>
      <c r="WCV179" s="254"/>
      <c r="WCW179" s="254"/>
      <c r="WCX179" s="254"/>
      <c r="WCY179" s="254"/>
      <c r="WCZ179" s="254"/>
      <c r="WDA179" s="254"/>
      <c r="WDB179" s="254"/>
      <c r="WDC179" s="254"/>
      <c r="WDD179" s="254"/>
      <c r="WDE179" s="254"/>
      <c r="WDF179" s="254"/>
      <c r="WDG179" s="254"/>
      <c r="WDH179" s="254"/>
      <c r="WDI179" s="254"/>
      <c r="WDJ179" s="254"/>
      <c r="WDK179" s="254"/>
      <c r="WDL179" s="254"/>
      <c r="WDM179" s="254"/>
      <c r="WDN179" s="254"/>
      <c r="WDO179" s="254"/>
      <c r="WDP179" s="254"/>
      <c r="WDQ179" s="254"/>
      <c r="WDR179" s="254"/>
      <c r="WDS179" s="254"/>
      <c r="WDT179" s="254"/>
      <c r="WDU179" s="254"/>
      <c r="WDV179" s="254"/>
      <c r="WDW179" s="254"/>
      <c r="WDX179" s="254"/>
      <c r="WDY179" s="254"/>
      <c r="WDZ179" s="254"/>
      <c r="WEA179" s="254"/>
      <c r="WEB179" s="254"/>
      <c r="WEC179" s="254"/>
      <c r="WED179" s="254"/>
      <c r="WEE179" s="254"/>
      <c r="WEF179" s="254"/>
      <c r="WEG179" s="254"/>
      <c r="WEH179" s="254"/>
      <c r="WEI179" s="254"/>
      <c r="WEJ179" s="254"/>
      <c r="WEK179" s="254"/>
      <c r="WEL179" s="254"/>
      <c r="WEM179" s="254"/>
      <c r="WEN179" s="254"/>
      <c r="WEO179" s="254"/>
      <c r="WEP179" s="254"/>
      <c r="WEQ179" s="254"/>
      <c r="WER179" s="254"/>
      <c r="WES179" s="254"/>
      <c r="WET179" s="254"/>
      <c r="WEU179" s="254"/>
      <c r="WEV179" s="254"/>
      <c r="WEW179" s="254"/>
      <c r="WEX179" s="254"/>
      <c r="WEY179" s="254"/>
      <c r="WEZ179" s="254"/>
      <c r="WFA179" s="254"/>
      <c r="WFB179" s="254"/>
      <c r="WFC179" s="254"/>
      <c r="WFD179" s="254"/>
      <c r="WFE179" s="254"/>
      <c r="WFF179" s="254"/>
      <c r="WFG179" s="254"/>
      <c r="WFH179" s="254"/>
      <c r="WFI179" s="254"/>
      <c r="WFJ179" s="254"/>
      <c r="WFK179" s="254"/>
      <c r="WFL179" s="254"/>
      <c r="WFM179" s="254"/>
      <c r="WFN179" s="254"/>
      <c r="WFO179" s="254"/>
      <c r="WFP179" s="254"/>
      <c r="WFQ179" s="254"/>
      <c r="WFR179" s="254"/>
      <c r="WFS179" s="254"/>
      <c r="WFT179" s="254"/>
      <c r="WFU179" s="254"/>
      <c r="WFV179" s="254"/>
      <c r="WFW179" s="254"/>
      <c r="WFX179" s="254"/>
      <c r="WFY179" s="254"/>
      <c r="WFZ179" s="254"/>
      <c r="WGA179" s="254"/>
      <c r="WGB179" s="254"/>
      <c r="WGC179" s="254"/>
      <c r="WGD179" s="254"/>
      <c r="WGE179" s="254"/>
      <c r="WGF179" s="254"/>
      <c r="WGG179" s="254"/>
      <c r="WGH179" s="254"/>
      <c r="WGI179" s="254"/>
      <c r="WGJ179" s="254"/>
      <c r="WGK179" s="254"/>
      <c r="WGL179" s="254"/>
      <c r="WGM179" s="254"/>
      <c r="WGN179" s="254"/>
      <c r="WGO179" s="254"/>
      <c r="WGP179" s="254"/>
      <c r="WGQ179" s="254"/>
      <c r="WGR179" s="254"/>
      <c r="WGS179" s="254"/>
      <c r="WGT179" s="254"/>
      <c r="WGU179" s="254"/>
      <c r="WGV179" s="254"/>
      <c r="WGW179" s="254"/>
      <c r="WGX179" s="254"/>
      <c r="WGY179" s="254"/>
      <c r="WGZ179" s="254"/>
      <c r="WHA179" s="254"/>
      <c r="WHB179" s="254"/>
      <c r="WHC179" s="254"/>
      <c r="WHD179" s="254"/>
      <c r="WHE179" s="254"/>
      <c r="WHF179" s="254"/>
      <c r="WHG179" s="254"/>
      <c r="WHH179" s="254"/>
      <c r="WHI179" s="254"/>
      <c r="WHJ179" s="254"/>
      <c r="WHK179" s="254"/>
      <c r="WHL179" s="254"/>
      <c r="WHM179" s="254"/>
      <c r="WHN179" s="254"/>
      <c r="WHO179" s="254"/>
      <c r="WHP179" s="254"/>
      <c r="WHQ179" s="254"/>
      <c r="WHR179" s="254"/>
      <c r="WHS179" s="254"/>
      <c r="WHT179" s="254"/>
      <c r="WHU179" s="254"/>
      <c r="WHV179" s="254"/>
      <c r="WHW179" s="254"/>
      <c r="WHX179" s="254"/>
      <c r="WHY179" s="254"/>
      <c r="WHZ179" s="254"/>
      <c r="WIA179" s="254"/>
      <c r="WIB179" s="254"/>
      <c r="WIC179" s="254"/>
      <c r="WID179" s="254"/>
      <c r="WIE179" s="254"/>
      <c r="WIF179" s="254"/>
      <c r="WIG179" s="254"/>
      <c r="WIH179" s="254"/>
      <c r="WII179" s="254"/>
      <c r="WIJ179" s="254"/>
      <c r="WIK179" s="254"/>
      <c r="WIL179" s="254"/>
      <c r="WIM179" s="254"/>
      <c r="WIN179" s="254"/>
      <c r="WIO179" s="254"/>
      <c r="WIP179" s="254"/>
      <c r="WIQ179" s="254"/>
      <c r="WIR179" s="254"/>
      <c r="WIS179" s="254"/>
      <c r="WIT179" s="254"/>
      <c r="WIU179" s="254"/>
      <c r="WIV179" s="254"/>
      <c r="WIW179" s="254"/>
      <c r="WIX179" s="254"/>
      <c r="WIY179" s="254"/>
      <c r="WIZ179" s="254"/>
      <c r="WJA179" s="254"/>
      <c r="WJB179" s="254"/>
      <c r="WJC179" s="254"/>
      <c r="WJD179" s="254"/>
      <c r="WJE179" s="254"/>
      <c r="WJF179" s="254"/>
      <c r="WJG179" s="254"/>
      <c r="WJH179" s="254"/>
      <c r="WJI179" s="254"/>
      <c r="WJJ179" s="254"/>
      <c r="WJK179" s="254"/>
      <c r="WJL179" s="254"/>
      <c r="WJM179" s="254"/>
      <c r="WJN179" s="254"/>
      <c r="WJO179" s="254"/>
      <c r="WJP179" s="254"/>
      <c r="WJQ179" s="254"/>
      <c r="WJR179" s="254"/>
      <c r="WJS179" s="254"/>
      <c r="WJT179" s="254"/>
      <c r="WJU179" s="254"/>
      <c r="WJV179" s="254"/>
      <c r="WJW179" s="254"/>
      <c r="WJX179" s="254"/>
      <c r="WJY179" s="254"/>
      <c r="WJZ179" s="254"/>
      <c r="WKA179" s="254"/>
      <c r="WKB179" s="254"/>
      <c r="WKC179" s="254"/>
      <c r="WKD179" s="254"/>
      <c r="WKE179" s="254"/>
      <c r="WKF179" s="254"/>
      <c r="WKG179" s="254"/>
      <c r="WKH179" s="254"/>
      <c r="WKI179" s="254"/>
      <c r="WKJ179" s="254"/>
      <c r="WKK179" s="254"/>
      <c r="WKL179" s="254"/>
      <c r="WKM179" s="254"/>
      <c r="WKN179" s="254"/>
      <c r="WKO179" s="254"/>
      <c r="WKP179" s="254"/>
      <c r="WKQ179" s="254"/>
      <c r="WKR179" s="254"/>
      <c r="WKS179" s="254"/>
      <c r="WKT179" s="254"/>
      <c r="WKU179" s="254"/>
      <c r="WKV179" s="254"/>
      <c r="WKW179" s="254"/>
      <c r="WKX179" s="254"/>
      <c r="WKY179" s="254"/>
      <c r="WKZ179" s="254"/>
      <c r="WLA179" s="254"/>
      <c r="WLB179" s="254"/>
      <c r="WLC179" s="254"/>
      <c r="WLD179" s="254"/>
      <c r="WLE179" s="254"/>
      <c r="WLF179" s="254"/>
      <c r="WLG179" s="254"/>
      <c r="WLH179" s="254"/>
      <c r="WLI179" s="254"/>
      <c r="WLJ179" s="254"/>
      <c r="WLK179" s="254"/>
      <c r="WLL179" s="254"/>
      <c r="WLM179" s="254"/>
      <c r="WLN179" s="254"/>
      <c r="WLO179" s="254"/>
      <c r="WLP179" s="254"/>
      <c r="WLQ179" s="254"/>
      <c r="WLR179" s="254"/>
      <c r="WLS179" s="254"/>
      <c r="WLT179" s="254"/>
      <c r="WLU179" s="254"/>
      <c r="WLV179" s="254"/>
      <c r="WLW179" s="254"/>
      <c r="WLX179" s="254"/>
      <c r="WLY179" s="254"/>
      <c r="WLZ179" s="254"/>
      <c r="WMA179" s="254"/>
      <c r="WMB179" s="254"/>
      <c r="WMC179" s="254"/>
      <c r="WMD179" s="254"/>
      <c r="WME179" s="254"/>
      <c r="WMF179" s="254"/>
      <c r="WMG179" s="254"/>
      <c r="WMH179" s="254"/>
      <c r="WMI179" s="254"/>
      <c r="WMJ179" s="254"/>
      <c r="WMK179" s="254"/>
      <c r="WML179" s="254"/>
      <c r="WMM179" s="254"/>
      <c r="WMN179" s="254"/>
      <c r="WMO179" s="254"/>
      <c r="WMP179" s="254"/>
      <c r="WMQ179" s="254"/>
      <c r="WMR179" s="254"/>
      <c r="WMS179" s="254"/>
      <c r="WMT179" s="254"/>
      <c r="WMU179" s="254"/>
      <c r="WMV179" s="254"/>
      <c r="WMW179" s="254"/>
      <c r="WMX179" s="254"/>
      <c r="WMY179" s="254"/>
      <c r="WMZ179" s="254"/>
      <c r="WNA179" s="254"/>
      <c r="WNB179" s="254"/>
      <c r="WNC179" s="254"/>
      <c r="WND179" s="254"/>
      <c r="WNE179" s="254"/>
      <c r="WNF179" s="254"/>
      <c r="WNG179" s="254"/>
      <c r="WNH179" s="254"/>
      <c r="WNI179" s="254"/>
      <c r="WNJ179" s="254"/>
      <c r="WNK179" s="254"/>
      <c r="WNL179" s="254"/>
      <c r="WNM179" s="254"/>
      <c r="WNN179" s="254"/>
      <c r="WNO179" s="254"/>
      <c r="WNP179" s="254"/>
      <c r="WNQ179" s="254"/>
      <c r="WNR179" s="254"/>
      <c r="WNS179" s="254"/>
      <c r="WNT179" s="254"/>
      <c r="WNU179" s="254"/>
      <c r="WNV179" s="254"/>
      <c r="WNW179" s="254"/>
      <c r="WNX179" s="254"/>
      <c r="WNY179" s="254"/>
      <c r="WNZ179" s="254"/>
      <c r="WOA179" s="254"/>
      <c r="WOB179" s="254"/>
      <c r="WOC179" s="254"/>
      <c r="WOD179" s="254"/>
      <c r="WOE179" s="254"/>
      <c r="WOF179" s="254"/>
      <c r="WOG179" s="254"/>
      <c r="WOH179" s="254"/>
      <c r="WOI179" s="254"/>
      <c r="WOJ179" s="254"/>
      <c r="WOK179" s="254"/>
      <c r="WOL179" s="254"/>
      <c r="WOM179" s="254"/>
      <c r="WON179" s="254"/>
      <c r="WOO179" s="254"/>
      <c r="WOP179" s="254"/>
      <c r="WOQ179" s="254"/>
      <c r="WOR179" s="254"/>
      <c r="WOS179" s="254"/>
      <c r="WOT179" s="254"/>
      <c r="WOU179" s="254"/>
      <c r="WOV179" s="254"/>
      <c r="WOW179" s="254"/>
      <c r="WOX179" s="254"/>
      <c r="WOY179" s="254"/>
      <c r="WOZ179" s="254"/>
      <c r="WPA179" s="254"/>
      <c r="WPB179" s="254"/>
      <c r="WPC179" s="254"/>
      <c r="WPD179" s="254"/>
      <c r="WPE179" s="254"/>
      <c r="WPF179" s="254"/>
      <c r="WPG179" s="254"/>
      <c r="WPH179" s="254"/>
      <c r="WPI179" s="254"/>
      <c r="WPJ179" s="254"/>
      <c r="WPK179" s="254"/>
      <c r="WPL179" s="254"/>
      <c r="WPM179" s="254"/>
      <c r="WPN179" s="254"/>
      <c r="WPO179" s="254"/>
      <c r="WPP179" s="254"/>
      <c r="WPQ179" s="254"/>
      <c r="WPR179" s="254"/>
      <c r="WPS179" s="254"/>
      <c r="WPT179" s="254"/>
      <c r="WPU179" s="254"/>
      <c r="WPV179" s="254"/>
      <c r="WPW179" s="254"/>
      <c r="WPX179" s="254"/>
      <c r="WPY179" s="254"/>
      <c r="WPZ179" s="254"/>
      <c r="WQA179" s="254"/>
      <c r="WQB179" s="254"/>
      <c r="WQC179" s="254"/>
      <c r="WQD179" s="254"/>
      <c r="WQE179" s="254"/>
      <c r="WQF179" s="254"/>
      <c r="WQG179" s="254"/>
      <c r="WQH179" s="254"/>
      <c r="WQI179" s="254"/>
      <c r="WQJ179" s="254"/>
      <c r="WQK179" s="254"/>
      <c r="WQL179" s="254"/>
      <c r="WQM179" s="254"/>
      <c r="WQN179" s="254"/>
      <c r="WQO179" s="254"/>
      <c r="WQP179" s="254"/>
      <c r="WQQ179" s="254"/>
      <c r="WQR179" s="254"/>
      <c r="WQS179" s="254"/>
      <c r="WQT179" s="254"/>
      <c r="WQU179" s="254"/>
      <c r="WQV179" s="254"/>
      <c r="WQW179" s="254"/>
      <c r="WQX179" s="254"/>
      <c r="WQY179" s="254"/>
      <c r="WQZ179" s="254"/>
      <c r="WRA179" s="254"/>
      <c r="WRB179" s="254"/>
      <c r="WRC179" s="254"/>
      <c r="WRD179" s="254"/>
      <c r="WRE179" s="254"/>
      <c r="WRF179" s="254"/>
      <c r="WRG179" s="254"/>
      <c r="WRH179" s="254"/>
      <c r="WRI179" s="254"/>
      <c r="WRJ179" s="254"/>
      <c r="WRK179" s="254"/>
      <c r="WRL179" s="254"/>
      <c r="WRM179" s="254"/>
      <c r="WRN179" s="254"/>
      <c r="WRO179" s="254"/>
      <c r="WRP179" s="254"/>
      <c r="WRQ179" s="254"/>
      <c r="WRR179" s="254"/>
      <c r="WRS179" s="254"/>
      <c r="WRT179" s="254"/>
      <c r="WRU179" s="254"/>
      <c r="WRV179" s="254"/>
      <c r="WRW179" s="254"/>
      <c r="WRX179" s="254"/>
      <c r="WRY179" s="254"/>
      <c r="WRZ179" s="254"/>
      <c r="WSA179" s="254"/>
      <c r="WSB179" s="254"/>
      <c r="WSC179" s="254"/>
      <c r="WSD179" s="254"/>
      <c r="WSE179" s="254"/>
      <c r="WSF179" s="254"/>
      <c r="WSG179" s="254"/>
      <c r="WSH179" s="254"/>
      <c r="WSI179" s="254"/>
      <c r="WSJ179" s="254"/>
      <c r="WSK179" s="254"/>
      <c r="WSL179" s="254"/>
      <c r="WSM179" s="254"/>
      <c r="WSN179" s="254"/>
      <c r="WSO179" s="254"/>
      <c r="WSP179" s="254"/>
      <c r="WSQ179" s="254"/>
      <c r="WSR179" s="254"/>
      <c r="WSS179" s="254"/>
      <c r="WST179" s="254"/>
      <c r="WSU179" s="254"/>
      <c r="WSV179" s="254"/>
      <c r="WSW179" s="254"/>
      <c r="WSX179" s="254"/>
      <c r="WSY179" s="254"/>
      <c r="WSZ179" s="254"/>
      <c r="WTA179" s="254"/>
      <c r="WTB179" s="254"/>
      <c r="WTC179" s="254"/>
      <c r="WTD179" s="254"/>
      <c r="WTE179" s="254"/>
      <c r="WTF179" s="254"/>
      <c r="WTG179" s="254"/>
      <c r="WTH179" s="254"/>
      <c r="WTI179" s="254"/>
      <c r="WTJ179" s="254"/>
      <c r="WTK179" s="254"/>
      <c r="WTL179" s="254"/>
      <c r="WTM179" s="254"/>
      <c r="WTN179" s="254"/>
      <c r="WTO179" s="254"/>
      <c r="WTP179" s="254"/>
      <c r="WTQ179" s="254"/>
      <c r="WTR179" s="254"/>
      <c r="WTS179" s="254"/>
      <c r="WTT179" s="254"/>
      <c r="WTU179" s="254"/>
      <c r="WTV179" s="254"/>
      <c r="WTW179" s="254"/>
      <c r="WTX179" s="254"/>
      <c r="WTY179" s="254"/>
      <c r="WTZ179" s="254"/>
      <c r="WUA179" s="254"/>
      <c r="WUB179" s="254"/>
      <c r="WUC179" s="254"/>
      <c r="WUD179" s="254"/>
      <c r="WUE179" s="254"/>
      <c r="WUF179" s="254"/>
      <c r="WUG179" s="254"/>
      <c r="WUH179" s="254"/>
      <c r="WUI179" s="254"/>
      <c r="WUJ179" s="254"/>
      <c r="WUK179" s="254"/>
      <c r="WUL179" s="254"/>
      <c r="WUM179" s="254"/>
      <c r="WUN179" s="254"/>
      <c r="WUO179" s="254"/>
      <c r="WUP179" s="254"/>
      <c r="WUQ179" s="254"/>
      <c r="WUR179" s="254"/>
      <c r="WUS179" s="254"/>
      <c r="WUT179" s="254"/>
      <c r="WUU179" s="254"/>
      <c r="WUV179" s="254"/>
      <c r="WUW179" s="254"/>
      <c r="WUX179" s="254"/>
      <c r="WUY179" s="254"/>
      <c r="WUZ179" s="254"/>
      <c r="WVA179" s="254"/>
      <c r="WVB179" s="254"/>
      <c r="WVC179" s="254"/>
      <c r="WVD179" s="254"/>
      <c r="WVE179" s="254"/>
      <c r="WVF179" s="254"/>
      <c r="WVG179" s="254"/>
      <c r="WVH179" s="254"/>
      <c r="WVI179" s="254"/>
      <c r="WVJ179" s="254"/>
      <c r="WVK179" s="254"/>
      <c r="WVL179" s="254"/>
      <c r="WVM179" s="254"/>
      <c r="WVN179" s="254"/>
      <c r="WVO179" s="254"/>
      <c r="WVP179" s="254"/>
      <c r="WVQ179" s="254"/>
      <c r="WVR179" s="254"/>
      <c r="WVS179" s="254"/>
      <c r="WVT179" s="254"/>
      <c r="WVU179" s="254"/>
      <c r="WVV179" s="254"/>
      <c r="WVW179" s="254"/>
      <c r="WVX179" s="254"/>
      <c r="WVY179" s="254"/>
      <c r="WVZ179" s="254"/>
      <c r="WWA179" s="254"/>
      <c r="WWB179" s="254"/>
      <c r="WWC179" s="254"/>
      <c r="WWD179" s="254"/>
      <c r="WWE179" s="254"/>
      <c r="WWF179" s="254"/>
      <c r="WWG179" s="254"/>
      <c r="WWH179" s="254"/>
      <c r="WWI179" s="254"/>
      <c r="WWJ179" s="254"/>
      <c r="WWK179" s="254"/>
      <c r="WWL179" s="254"/>
      <c r="WWM179" s="254"/>
      <c r="WWN179" s="254"/>
      <c r="WWO179" s="254"/>
      <c r="WWP179" s="254"/>
      <c r="WWQ179" s="254"/>
      <c r="WWR179" s="254"/>
      <c r="WWS179" s="254"/>
      <c r="WWT179" s="254"/>
      <c r="WWU179" s="254"/>
      <c r="WWV179" s="254"/>
      <c r="WWW179" s="254"/>
      <c r="WWX179" s="254"/>
      <c r="WWY179" s="254"/>
      <c r="WWZ179" s="254"/>
      <c r="WXA179" s="254"/>
      <c r="WXB179" s="254"/>
      <c r="WXC179" s="254"/>
      <c r="WXD179" s="254"/>
      <c r="WXE179" s="254"/>
      <c r="WXF179" s="254"/>
      <c r="WXG179" s="254"/>
      <c r="WXH179" s="254"/>
      <c r="WXI179" s="254"/>
      <c r="WXJ179" s="254"/>
      <c r="WXK179" s="254"/>
      <c r="WXL179" s="254"/>
      <c r="WXM179" s="254"/>
      <c r="WXN179" s="254"/>
      <c r="WXO179" s="254"/>
      <c r="WXP179" s="254"/>
      <c r="WXQ179" s="254"/>
      <c r="WXR179" s="254"/>
      <c r="WXS179" s="254"/>
      <c r="WXT179" s="254"/>
      <c r="WXU179" s="254"/>
      <c r="WXV179" s="254"/>
      <c r="WXW179" s="254"/>
      <c r="WXX179" s="254"/>
      <c r="WXY179" s="254"/>
      <c r="WXZ179" s="254"/>
      <c r="WYA179" s="254"/>
      <c r="WYB179" s="254"/>
      <c r="WYC179" s="254"/>
      <c r="WYD179" s="254"/>
      <c r="WYE179" s="254"/>
      <c r="WYF179" s="254"/>
      <c r="WYG179" s="254"/>
      <c r="WYH179" s="254"/>
      <c r="WYI179" s="254"/>
      <c r="WYJ179" s="254"/>
      <c r="WYK179" s="254"/>
      <c r="WYL179" s="254"/>
      <c r="WYM179" s="254"/>
      <c r="WYN179" s="254"/>
      <c r="WYO179" s="254"/>
      <c r="WYP179" s="254"/>
      <c r="WYQ179" s="254"/>
      <c r="WYR179" s="254"/>
      <c r="WYS179" s="254"/>
      <c r="WYT179" s="254"/>
      <c r="WYU179" s="254"/>
      <c r="WYV179" s="254"/>
      <c r="WYW179" s="254"/>
      <c r="WYX179" s="254"/>
      <c r="WYY179" s="254"/>
      <c r="WYZ179" s="254"/>
      <c r="WZA179" s="254"/>
      <c r="WZB179" s="254"/>
      <c r="WZC179" s="254"/>
      <c r="WZD179" s="254"/>
      <c r="WZE179" s="254"/>
      <c r="WZF179" s="254"/>
      <c r="WZG179" s="254"/>
      <c r="WZH179" s="254"/>
      <c r="WZI179" s="254"/>
      <c r="WZJ179" s="254"/>
      <c r="WZK179" s="254"/>
      <c r="WZL179" s="254"/>
      <c r="WZM179" s="254"/>
      <c r="WZN179" s="254"/>
      <c r="WZO179" s="254"/>
      <c r="WZP179" s="254"/>
      <c r="WZQ179" s="254"/>
      <c r="WZR179" s="254"/>
      <c r="WZS179" s="254"/>
      <c r="WZT179" s="254"/>
      <c r="WZU179" s="254"/>
      <c r="WZV179" s="254"/>
      <c r="WZW179" s="254"/>
      <c r="WZX179" s="254"/>
      <c r="WZY179" s="254"/>
      <c r="WZZ179" s="254"/>
      <c r="XAA179" s="254"/>
      <c r="XAB179" s="254"/>
      <c r="XAC179" s="254"/>
      <c r="XAD179" s="254"/>
      <c r="XAE179" s="254"/>
      <c r="XAF179" s="254"/>
      <c r="XAG179" s="254"/>
      <c r="XAH179" s="254"/>
      <c r="XAI179" s="254"/>
      <c r="XAJ179" s="254"/>
      <c r="XAK179" s="254"/>
      <c r="XAL179" s="254"/>
      <c r="XAM179" s="254"/>
      <c r="XAN179" s="254"/>
      <c r="XAO179" s="254"/>
      <c r="XAP179" s="254"/>
      <c r="XAQ179" s="254"/>
      <c r="XAR179" s="254"/>
      <c r="XAS179" s="254"/>
      <c r="XAT179" s="254"/>
      <c r="XAU179" s="254"/>
      <c r="XAV179" s="254"/>
      <c r="XAW179" s="254"/>
      <c r="XAX179" s="254"/>
      <c r="XAY179" s="254"/>
      <c r="XAZ179" s="254"/>
      <c r="XBA179" s="254"/>
      <c r="XBB179" s="254"/>
      <c r="XBC179" s="254"/>
      <c r="XBD179" s="254"/>
      <c r="XBE179" s="254"/>
      <c r="XBF179" s="254"/>
      <c r="XBG179" s="254"/>
      <c r="XBH179" s="254"/>
      <c r="XBI179" s="254"/>
      <c r="XBJ179" s="254"/>
      <c r="XBK179" s="254"/>
      <c r="XBL179" s="254"/>
      <c r="XBM179" s="254"/>
      <c r="XBN179" s="254"/>
      <c r="XBO179" s="254"/>
      <c r="XBP179" s="254"/>
      <c r="XBQ179" s="254"/>
      <c r="XBR179" s="254"/>
      <c r="XBS179" s="254"/>
      <c r="XBT179" s="254"/>
      <c r="XBU179" s="254"/>
      <c r="XBV179" s="254"/>
      <c r="XBW179" s="254"/>
      <c r="XBX179" s="254"/>
      <c r="XBY179" s="254"/>
      <c r="XBZ179" s="254"/>
      <c r="XCA179" s="254"/>
      <c r="XCB179" s="254"/>
      <c r="XCC179" s="254"/>
      <c r="XCD179" s="254"/>
      <c r="XCE179" s="254"/>
      <c r="XCF179" s="254"/>
      <c r="XCG179" s="254"/>
      <c r="XCH179" s="254"/>
      <c r="XCI179" s="254"/>
      <c r="XCJ179" s="254"/>
      <c r="XCK179" s="254"/>
      <c r="XCL179" s="254"/>
      <c r="XCM179" s="254"/>
      <c r="XCN179" s="254"/>
      <c r="XCO179" s="254"/>
      <c r="XCP179" s="254"/>
      <c r="XCQ179" s="254"/>
      <c r="XCR179" s="254"/>
      <c r="XCS179" s="254"/>
      <c r="XCT179" s="254"/>
      <c r="XCU179" s="254"/>
      <c r="XCV179" s="254"/>
      <c r="XCW179" s="254"/>
      <c r="XCX179" s="254"/>
      <c r="XCY179" s="254"/>
      <c r="XCZ179" s="254"/>
      <c r="XDA179" s="254"/>
      <c r="XDB179" s="254"/>
      <c r="XDC179" s="254"/>
      <c r="XDD179" s="254"/>
      <c r="XDE179" s="254"/>
      <c r="XDF179" s="254"/>
      <c r="XDG179" s="254"/>
      <c r="XDH179" s="254"/>
      <c r="XDI179" s="254"/>
      <c r="XDJ179" s="254"/>
      <c r="XDK179" s="254"/>
      <c r="XDL179" s="254"/>
      <c r="XDM179" s="254"/>
      <c r="XDN179" s="254"/>
      <c r="XDO179" s="254"/>
      <c r="XDP179" s="254"/>
      <c r="XDQ179" s="254"/>
      <c r="XDR179" s="254"/>
      <c r="XDS179" s="254"/>
      <c r="XDT179" s="254"/>
      <c r="XDU179" s="254"/>
      <c r="XDV179" s="254"/>
      <c r="XDW179" s="254"/>
      <c r="XDX179" s="254"/>
      <c r="XDY179" s="254"/>
      <c r="XDZ179" s="254"/>
      <c r="XEA179" s="254"/>
      <c r="XEB179" s="254"/>
      <c r="XEC179" s="254"/>
      <c r="XED179" s="254"/>
      <c r="XEE179" s="254"/>
      <c r="XEF179" s="254"/>
      <c r="XEG179" s="254"/>
      <c r="XEH179" s="254"/>
      <c r="XEI179" s="254"/>
      <c r="XEJ179" s="254"/>
      <c r="XEK179" s="254"/>
      <c r="XEL179" s="254"/>
      <c r="XEM179" s="254"/>
      <c r="XEN179" s="254"/>
      <c r="XEO179" s="254"/>
      <c r="XEP179" s="254"/>
      <c r="XEQ179" s="254"/>
      <c r="XER179" s="254"/>
      <c r="XES179" s="254"/>
      <c r="XET179" s="254"/>
      <c r="XEU179" s="254"/>
      <c r="XEV179" s="254"/>
      <c r="XEW179" s="254"/>
      <c r="XEX179" s="254"/>
      <c r="XEY179" s="254"/>
      <c r="XEZ179" s="254"/>
      <c r="XFA179" s="254"/>
      <c r="XFB179" s="254"/>
      <c r="XFC179" s="254"/>
    </row>
    <row r="180" spans="1:16383" s="66" customFormat="1">
      <c r="A180" s="253" t="s">
        <v>1537</v>
      </c>
      <c r="B180" s="251" t="s">
        <v>1547</v>
      </c>
      <c r="C180" s="252" t="s">
        <v>1557</v>
      </c>
      <c r="D180" s="239" t="s">
        <v>1108</v>
      </c>
      <c r="E180" s="301">
        <v>738</v>
      </c>
      <c r="F180" s="248" t="s">
        <v>896</v>
      </c>
      <c r="G180" s="248" t="s">
        <v>897</v>
      </c>
      <c r="H180" s="239" t="s">
        <v>1564</v>
      </c>
      <c r="I180" s="239" t="s">
        <v>899</v>
      </c>
      <c r="J180" s="239">
        <v>77</v>
      </c>
      <c r="K180" s="253"/>
      <c r="L180" s="239">
        <v>5</v>
      </c>
      <c r="M180" s="254"/>
      <c r="N180" s="239" t="s">
        <v>1574</v>
      </c>
      <c r="O180" s="242"/>
      <c r="P180" s="254"/>
      <c r="Q180" s="255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4"/>
      <c r="BA180" s="254"/>
      <c r="BB180" s="254"/>
      <c r="BC180" s="254"/>
      <c r="BD180" s="254"/>
      <c r="BE180" s="254"/>
      <c r="BF180" s="254"/>
      <c r="BG180" s="254"/>
      <c r="BH180" s="254"/>
      <c r="BI180" s="254"/>
      <c r="BJ180" s="254"/>
      <c r="BK180" s="254"/>
      <c r="BL180" s="254"/>
      <c r="BM180" s="254"/>
      <c r="BN180" s="254"/>
      <c r="BO180" s="254"/>
      <c r="BP180" s="254"/>
      <c r="BQ180" s="254"/>
      <c r="BR180" s="254"/>
      <c r="BS180" s="254"/>
      <c r="BT180" s="254"/>
      <c r="BU180" s="254"/>
      <c r="BV180" s="254"/>
      <c r="BW180" s="254"/>
      <c r="BX180" s="254"/>
      <c r="BY180" s="254"/>
      <c r="BZ180" s="254"/>
      <c r="CA180" s="254"/>
      <c r="CB180" s="254"/>
      <c r="CC180" s="254"/>
      <c r="CD180" s="254"/>
      <c r="CE180" s="254"/>
      <c r="CF180" s="254"/>
      <c r="CG180" s="254"/>
      <c r="CH180" s="254"/>
      <c r="CI180" s="254"/>
      <c r="CJ180" s="254"/>
      <c r="CK180" s="254"/>
      <c r="CL180" s="254"/>
      <c r="CM180" s="254"/>
      <c r="CN180" s="254"/>
      <c r="CO180" s="254"/>
      <c r="CP180" s="254"/>
      <c r="CQ180" s="254"/>
      <c r="CR180" s="254"/>
      <c r="CS180" s="254"/>
      <c r="CT180" s="254"/>
      <c r="CU180" s="254"/>
      <c r="CV180" s="254"/>
      <c r="CW180" s="254"/>
      <c r="CX180" s="254"/>
      <c r="CY180" s="254"/>
      <c r="CZ180" s="254"/>
      <c r="DA180" s="254"/>
      <c r="DB180" s="254"/>
      <c r="DC180" s="254"/>
      <c r="DD180" s="254"/>
      <c r="DE180" s="254"/>
      <c r="DF180" s="254"/>
      <c r="DG180" s="254"/>
      <c r="DH180" s="254"/>
      <c r="DI180" s="254"/>
      <c r="DJ180" s="254"/>
      <c r="DK180" s="254"/>
      <c r="DL180" s="254"/>
      <c r="DM180" s="254"/>
      <c r="DN180" s="254"/>
      <c r="DO180" s="254"/>
      <c r="DP180" s="254"/>
      <c r="DQ180" s="254"/>
      <c r="DR180" s="254"/>
      <c r="DS180" s="254"/>
      <c r="DT180" s="254"/>
      <c r="DU180" s="254"/>
      <c r="DV180" s="254"/>
      <c r="DW180" s="254"/>
      <c r="DX180" s="254"/>
      <c r="DY180" s="254"/>
      <c r="DZ180" s="254"/>
      <c r="EA180" s="254"/>
      <c r="EB180" s="254"/>
      <c r="EC180" s="254"/>
      <c r="ED180" s="254"/>
      <c r="EE180" s="254"/>
      <c r="EF180" s="254"/>
      <c r="EG180" s="254"/>
      <c r="EH180" s="254"/>
      <c r="EI180" s="254"/>
      <c r="EJ180" s="254"/>
      <c r="EK180" s="254"/>
      <c r="EL180" s="254"/>
      <c r="EM180" s="254"/>
      <c r="EN180" s="254"/>
      <c r="EO180" s="254"/>
      <c r="EP180" s="254"/>
      <c r="EQ180" s="254"/>
      <c r="ER180" s="254"/>
      <c r="ES180" s="254"/>
      <c r="ET180" s="254"/>
      <c r="EU180" s="254"/>
      <c r="EV180" s="254"/>
      <c r="EW180" s="254"/>
      <c r="EX180" s="254"/>
      <c r="EY180" s="254"/>
      <c r="EZ180" s="254"/>
      <c r="FA180" s="254"/>
      <c r="FB180" s="254"/>
      <c r="FC180" s="254"/>
      <c r="FD180" s="254"/>
      <c r="FE180" s="254"/>
      <c r="FF180" s="254"/>
      <c r="FG180" s="254"/>
      <c r="FH180" s="254"/>
      <c r="FI180" s="254"/>
      <c r="FJ180" s="254"/>
      <c r="FK180" s="254"/>
      <c r="FL180" s="254"/>
      <c r="FM180" s="254"/>
      <c r="FN180" s="254"/>
      <c r="FO180" s="254"/>
      <c r="FP180" s="254"/>
      <c r="FQ180" s="254"/>
      <c r="FR180" s="254"/>
      <c r="FS180" s="254"/>
      <c r="FT180" s="254"/>
      <c r="FU180" s="254"/>
      <c r="FV180" s="254"/>
      <c r="FW180" s="254"/>
      <c r="FX180" s="254"/>
      <c r="FY180" s="254"/>
      <c r="FZ180" s="254"/>
      <c r="GA180" s="254"/>
      <c r="GB180" s="254"/>
      <c r="GC180" s="254"/>
      <c r="GD180" s="254"/>
      <c r="GE180" s="254"/>
      <c r="GF180" s="254"/>
      <c r="GG180" s="254"/>
      <c r="GH180" s="254"/>
      <c r="GI180" s="254"/>
      <c r="GJ180" s="254"/>
      <c r="GK180" s="254"/>
      <c r="GL180" s="254"/>
      <c r="GM180" s="254"/>
      <c r="GN180" s="254"/>
      <c r="GO180" s="254"/>
      <c r="GP180" s="254"/>
      <c r="GQ180" s="254"/>
      <c r="GR180" s="254"/>
      <c r="GS180" s="254"/>
      <c r="GT180" s="254"/>
      <c r="GU180" s="254"/>
      <c r="GV180" s="254"/>
      <c r="GW180" s="254"/>
      <c r="GX180" s="254"/>
      <c r="GY180" s="254"/>
      <c r="GZ180" s="254"/>
      <c r="HA180" s="254"/>
      <c r="HB180" s="254"/>
      <c r="HC180" s="254"/>
      <c r="HD180" s="254"/>
      <c r="HE180" s="254"/>
      <c r="HF180" s="254"/>
      <c r="HG180" s="254"/>
      <c r="HH180" s="254"/>
      <c r="HI180" s="254"/>
      <c r="HJ180" s="254"/>
      <c r="HK180" s="254"/>
      <c r="HL180" s="254"/>
      <c r="HM180" s="254"/>
      <c r="HN180" s="254"/>
      <c r="HO180" s="254"/>
      <c r="HP180" s="254"/>
      <c r="HQ180" s="254"/>
      <c r="HR180" s="254"/>
      <c r="HS180" s="254"/>
      <c r="HT180" s="254"/>
      <c r="HU180" s="254"/>
      <c r="HV180" s="254"/>
      <c r="HW180" s="254"/>
      <c r="HX180" s="254"/>
      <c r="HY180" s="254"/>
      <c r="HZ180" s="254"/>
      <c r="IA180" s="254"/>
      <c r="IB180" s="254"/>
      <c r="IC180" s="254"/>
      <c r="ID180" s="254"/>
      <c r="IE180" s="254"/>
      <c r="IF180" s="254"/>
      <c r="IG180" s="254"/>
      <c r="IH180" s="254"/>
      <c r="II180" s="254"/>
      <c r="IJ180" s="254"/>
      <c r="IK180" s="254"/>
      <c r="IL180" s="254"/>
      <c r="IM180" s="254"/>
      <c r="IN180" s="254"/>
      <c r="IO180" s="254"/>
      <c r="IP180" s="254"/>
      <c r="IQ180" s="254"/>
      <c r="IR180" s="254"/>
      <c r="IS180" s="254"/>
      <c r="IT180" s="254"/>
      <c r="IU180" s="254"/>
      <c r="IV180" s="254"/>
      <c r="IW180" s="254"/>
      <c r="IX180" s="254"/>
      <c r="IY180" s="254"/>
      <c r="IZ180" s="254"/>
      <c r="JA180" s="254"/>
      <c r="JB180" s="254"/>
      <c r="JC180" s="254"/>
      <c r="JD180" s="254"/>
      <c r="JE180" s="254"/>
      <c r="JF180" s="254"/>
      <c r="JG180" s="254"/>
      <c r="JH180" s="254"/>
      <c r="JI180" s="254"/>
      <c r="JJ180" s="254"/>
      <c r="JK180" s="254"/>
      <c r="JL180" s="254"/>
      <c r="JM180" s="254"/>
      <c r="JN180" s="254"/>
      <c r="JO180" s="254"/>
      <c r="JP180" s="254"/>
      <c r="JQ180" s="254"/>
      <c r="JR180" s="254"/>
      <c r="JS180" s="254"/>
      <c r="JT180" s="254"/>
      <c r="JU180" s="254"/>
      <c r="JV180" s="254"/>
      <c r="JW180" s="254"/>
      <c r="JX180" s="254"/>
      <c r="JY180" s="254"/>
      <c r="JZ180" s="254"/>
      <c r="KA180" s="254"/>
      <c r="KB180" s="254"/>
      <c r="KC180" s="254"/>
      <c r="KD180" s="254"/>
      <c r="KE180" s="254"/>
      <c r="KF180" s="254"/>
      <c r="KG180" s="254"/>
      <c r="KH180" s="254"/>
      <c r="KI180" s="254"/>
      <c r="KJ180" s="254"/>
      <c r="KK180" s="254"/>
      <c r="KL180" s="254"/>
      <c r="KM180" s="254"/>
      <c r="KN180" s="254"/>
      <c r="KO180" s="254"/>
      <c r="KP180" s="254"/>
      <c r="KQ180" s="254"/>
      <c r="KR180" s="254"/>
      <c r="KS180" s="254"/>
      <c r="KT180" s="254"/>
      <c r="KU180" s="254"/>
      <c r="KV180" s="254"/>
      <c r="KW180" s="254"/>
      <c r="KX180" s="254"/>
      <c r="KY180" s="254"/>
      <c r="KZ180" s="254"/>
      <c r="LA180" s="254"/>
      <c r="LB180" s="254"/>
      <c r="LC180" s="254"/>
      <c r="LD180" s="254"/>
      <c r="LE180" s="254"/>
      <c r="LF180" s="254"/>
      <c r="LG180" s="254"/>
      <c r="LH180" s="254"/>
      <c r="LI180" s="254"/>
      <c r="LJ180" s="254"/>
      <c r="LK180" s="254"/>
      <c r="LL180" s="254"/>
      <c r="LM180" s="254"/>
      <c r="LN180" s="254"/>
      <c r="LO180" s="254"/>
      <c r="LP180" s="254"/>
      <c r="LQ180" s="254"/>
      <c r="LR180" s="254"/>
      <c r="LS180" s="254"/>
      <c r="LT180" s="254"/>
      <c r="LU180" s="254"/>
      <c r="LV180" s="254"/>
      <c r="LW180" s="254"/>
      <c r="LX180" s="254"/>
      <c r="LY180" s="254"/>
      <c r="LZ180" s="254"/>
      <c r="MA180" s="254"/>
      <c r="MB180" s="254"/>
      <c r="MC180" s="254"/>
      <c r="MD180" s="254"/>
      <c r="ME180" s="254"/>
      <c r="MF180" s="254"/>
      <c r="MG180" s="254"/>
      <c r="MH180" s="254"/>
      <c r="MI180" s="254"/>
      <c r="MJ180" s="254"/>
      <c r="MK180" s="254"/>
      <c r="ML180" s="254"/>
      <c r="MM180" s="254"/>
      <c r="MN180" s="254"/>
      <c r="MO180" s="254"/>
      <c r="MP180" s="254"/>
      <c r="MQ180" s="254"/>
      <c r="MR180" s="254"/>
      <c r="MS180" s="254"/>
      <c r="MT180" s="254"/>
      <c r="MU180" s="254"/>
      <c r="MV180" s="254"/>
      <c r="MW180" s="254"/>
      <c r="MX180" s="254"/>
      <c r="MY180" s="254"/>
      <c r="MZ180" s="254"/>
      <c r="NA180" s="254"/>
      <c r="NB180" s="254"/>
      <c r="NC180" s="254"/>
      <c r="ND180" s="254"/>
      <c r="NE180" s="254"/>
      <c r="NF180" s="254"/>
      <c r="NG180" s="254"/>
      <c r="NH180" s="254"/>
      <c r="NI180" s="254"/>
      <c r="NJ180" s="254"/>
      <c r="NK180" s="254"/>
      <c r="NL180" s="254"/>
      <c r="NM180" s="254"/>
      <c r="NN180" s="254"/>
      <c r="NO180" s="254"/>
      <c r="NP180" s="254"/>
      <c r="NQ180" s="254"/>
      <c r="NR180" s="254"/>
      <c r="NS180" s="254"/>
      <c r="NT180" s="254"/>
      <c r="NU180" s="254"/>
      <c r="NV180" s="254"/>
      <c r="NW180" s="254"/>
      <c r="NX180" s="254"/>
      <c r="NY180" s="254"/>
      <c r="NZ180" s="254"/>
      <c r="OA180" s="254"/>
      <c r="OB180" s="254"/>
      <c r="OC180" s="254"/>
      <c r="OD180" s="254"/>
      <c r="OE180" s="254"/>
      <c r="OF180" s="254"/>
      <c r="OG180" s="254"/>
      <c r="OH180" s="254"/>
      <c r="OI180" s="254"/>
      <c r="OJ180" s="254"/>
      <c r="OK180" s="254"/>
      <c r="OL180" s="254"/>
      <c r="OM180" s="254"/>
      <c r="ON180" s="254"/>
      <c r="OO180" s="254"/>
      <c r="OP180" s="254"/>
      <c r="OQ180" s="254"/>
      <c r="OR180" s="254"/>
      <c r="OS180" s="254"/>
      <c r="OT180" s="254"/>
      <c r="OU180" s="254"/>
      <c r="OV180" s="254"/>
      <c r="OW180" s="254"/>
      <c r="OX180" s="254"/>
      <c r="OY180" s="254"/>
      <c r="OZ180" s="254"/>
      <c r="PA180" s="254"/>
      <c r="PB180" s="254"/>
      <c r="PC180" s="254"/>
      <c r="PD180" s="254"/>
      <c r="PE180" s="254"/>
      <c r="PF180" s="254"/>
      <c r="PG180" s="254"/>
      <c r="PH180" s="254"/>
      <c r="PI180" s="254"/>
      <c r="PJ180" s="254"/>
      <c r="PK180" s="254"/>
      <c r="PL180" s="254"/>
      <c r="PM180" s="254"/>
      <c r="PN180" s="254"/>
      <c r="PO180" s="254"/>
      <c r="PP180" s="254"/>
      <c r="PQ180" s="254"/>
      <c r="PR180" s="254"/>
      <c r="PS180" s="254"/>
      <c r="PT180" s="254"/>
      <c r="PU180" s="254"/>
      <c r="PV180" s="254"/>
      <c r="PW180" s="254"/>
      <c r="PX180" s="254"/>
      <c r="PY180" s="254"/>
      <c r="PZ180" s="254"/>
      <c r="QA180" s="254"/>
      <c r="QB180" s="254"/>
      <c r="QC180" s="254"/>
      <c r="QD180" s="254"/>
      <c r="QE180" s="254"/>
      <c r="QF180" s="254"/>
      <c r="QG180" s="254"/>
      <c r="QH180" s="254"/>
      <c r="QI180" s="254"/>
      <c r="QJ180" s="254"/>
      <c r="QK180" s="254"/>
      <c r="QL180" s="254"/>
      <c r="QM180" s="254"/>
      <c r="QN180" s="254"/>
      <c r="QO180" s="254"/>
      <c r="QP180" s="254"/>
      <c r="QQ180" s="254"/>
      <c r="QR180" s="254"/>
      <c r="QS180" s="254"/>
      <c r="QT180" s="254"/>
      <c r="QU180" s="254"/>
      <c r="QV180" s="254"/>
      <c r="QW180" s="254"/>
      <c r="QX180" s="254"/>
      <c r="QY180" s="254"/>
      <c r="QZ180" s="254"/>
      <c r="RA180" s="254"/>
      <c r="RB180" s="254"/>
      <c r="RC180" s="254"/>
      <c r="RD180" s="254"/>
      <c r="RE180" s="254"/>
      <c r="RF180" s="254"/>
      <c r="RG180" s="254"/>
      <c r="RH180" s="254"/>
      <c r="RI180" s="254"/>
      <c r="RJ180" s="254"/>
      <c r="RK180" s="254"/>
      <c r="RL180" s="254"/>
      <c r="RM180" s="254"/>
      <c r="RN180" s="254"/>
      <c r="RO180" s="254"/>
      <c r="RP180" s="254"/>
      <c r="RQ180" s="254"/>
      <c r="RR180" s="254"/>
      <c r="RS180" s="254"/>
      <c r="RT180" s="254"/>
      <c r="RU180" s="254"/>
      <c r="RV180" s="254"/>
      <c r="RW180" s="254"/>
      <c r="RX180" s="254"/>
      <c r="RY180" s="254"/>
      <c r="RZ180" s="254"/>
      <c r="SA180" s="254"/>
      <c r="SB180" s="254"/>
      <c r="SC180" s="254"/>
      <c r="SD180" s="254"/>
      <c r="SE180" s="254"/>
      <c r="SF180" s="254"/>
      <c r="SG180" s="254"/>
      <c r="SH180" s="254"/>
      <c r="SI180" s="254"/>
      <c r="SJ180" s="254"/>
      <c r="SK180" s="254"/>
      <c r="SL180" s="254"/>
      <c r="SM180" s="254"/>
      <c r="SN180" s="254"/>
      <c r="SO180" s="254"/>
      <c r="SP180" s="254"/>
      <c r="SQ180" s="254"/>
      <c r="SR180" s="254"/>
      <c r="SS180" s="254"/>
      <c r="ST180" s="254"/>
      <c r="SU180" s="254"/>
      <c r="SV180" s="254"/>
      <c r="SW180" s="254"/>
      <c r="SX180" s="254"/>
      <c r="SY180" s="254"/>
      <c r="SZ180" s="254"/>
      <c r="TA180" s="254"/>
      <c r="TB180" s="254"/>
      <c r="TC180" s="254"/>
      <c r="TD180" s="254"/>
      <c r="TE180" s="254"/>
      <c r="TF180" s="254"/>
      <c r="TG180" s="254"/>
      <c r="TH180" s="254"/>
      <c r="TI180" s="254"/>
      <c r="TJ180" s="254"/>
      <c r="TK180" s="254"/>
      <c r="TL180" s="254"/>
      <c r="TM180" s="254"/>
      <c r="TN180" s="254"/>
      <c r="TO180" s="254"/>
      <c r="TP180" s="254"/>
      <c r="TQ180" s="254"/>
      <c r="TR180" s="254"/>
      <c r="TS180" s="254"/>
      <c r="TT180" s="254"/>
      <c r="TU180" s="254"/>
      <c r="TV180" s="254"/>
      <c r="TW180" s="254"/>
      <c r="TX180" s="254"/>
      <c r="TY180" s="254"/>
      <c r="TZ180" s="254"/>
      <c r="UA180" s="254"/>
      <c r="UB180" s="254"/>
      <c r="UC180" s="254"/>
      <c r="UD180" s="254"/>
      <c r="UE180" s="254"/>
      <c r="UF180" s="254"/>
      <c r="UG180" s="254"/>
      <c r="UH180" s="254"/>
      <c r="UI180" s="254"/>
      <c r="UJ180" s="254"/>
      <c r="UK180" s="254"/>
      <c r="UL180" s="254"/>
      <c r="UM180" s="254"/>
      <c r="UN180" s="254"/>
      <c r="UO180" s="254"/>
      <c r="UP180" s="254"/>
      <c r="UQ180" s="254"/>
      <c r="UR180" s="254"/>
      <c r="US180" s="254"/>
      <c r="UT180" s="254"/>
      <c r="UU180" s="254"/>
      <c r="UV180" s="254"/>
      <c r="UW180" s="254"/>
      <c r="UX180" s="254"/>
      <c r="UY180" s="254"/>
      <c r="UZ180" s="254"/>
      <c r="VA180" s="254"/>
      <c r="VB180" s="254"/>
      <c r="VC180" s="254"/>
      <c r="VD180" s="254"/>
      <c r="VE180" s="254"/>
      <c r="VF180" s="254"/>
      <c r="VG180" s="254"/>
      <c r="VH180" s="254"/>
      <c r="VI180" s="254"/>
      <c r="VJ180" s="254"/>
      <c r="VK180" s="254"/>
      <c r="VL180" s="254"/>
      <c r="VM180" s="254"/>
      <c r="VN180" s="254"/>
      <c r="VO180" s="254"/>
      <c r="VP180" s="254"/>
      <c r="VQ180" s="254"/>
      <c r="VR180" s="254"/>
      <c r="VS180" s="254"/>
      <c r="VT180" s="254"/>
      <c r="VU180" s="254"/>
      <c r="VV180" s="254"/>
      <c r="VW180" s="254"/>
      <c r="VX180" s="254"/>
      <c r="VY180" s="254"/>
      <c r="VZ180" s="254"/>
      <c r="WA180" s="254"/>
      <c r="WB180" s="254"/>
      <c r="WC180" s="254"/>
      <c r="WD180" s="254"/>
      <c r="WE180" s="254"/>
      <c r="WF180" s="254"/>
      <c r="WG180" s="254"/>
      <c r="WH180" s="254"/>
      <c r="WI180" s="254"/>
      <c r="WJ180" s="254"/>
      <c r="WK180" s="254"/>
      <c r="WL180" s="254"/>
      <c r="WM180" s="254"/>
      <c r="WN180" s="254"/>
      <c r="WO180" s="254"/>
      <c r="WP180" s="254"/>
      <c r="WQ180" s="254"/>
      <c r="WR180" s="254"/>
      <c r="WS180" s="254"/>
      <c r="WT180" s="254"/>
      <c r="WU180" s="254"/>
      <c r="WV180" s="254"/>
      <c r="WW180" s="254"/>
      <c r="WX180" s="254"/>
      <c r="WY180" s="254"/>
      <c r="WZ180" s="254"/>
      <c r="XA180" s="254"/>
      <c r="XB180" s="254"/>
      <c r="XC180" s="254"/>
      <c r="XD180" s="254"/>
      <c r="XE180" s="254"/>
      <c r="XF180" s="254"/>
      <c r="XG180" s="254"/>
      <c r="XH180" s="254"/>
      <c r="XI180" s="254"/>
      <c r="XJ180" s="254"/>
      <c r="XK180" s="254"/>
      <c r="XL180" s="254"/>
      <c r="XM180" s="254"/>
      <c r="XN180" s="254"/>
      <c r="XO180" s="254"/>
      <c r="XP180" s="254"/>
      <c r="XQ180" s="254"/>
      <c r="XR180" s="254"/>
      <c r="XS180" s="254"/>
      <c r="XT180" s="254"/>
      <c r="XU180" s="254"/>
      <c r="XV180" s="254"/>
      <c r="XW180" s="254"/>
      <c r="XX180" s="254"/>
      <c r="XY180" s="254"/>
      <c r="XZ180" s="254"/>
      <c r="YA180" s="254"/>
      <c r="YB180" s="254"/>
      <c r="YC180" s="254"/>
      <c r="YD180" s="254"/>
      <c r="YE180" s="254"/>
      <c r="YF180" s="254"/>
      <c r="YG180" s="254"/>
      <c r="YH180" s="254"/>
      <c r="YI180" s="254"/>
      <c r="YJ180" s="254"/>
      <c r="YK180" s="254"/>
      <c r="YL180" s="254"/>
      <c r="YM180" s="254"/>
      <c r="YN180" s="254"/>
      <c r="YO180" s="254"/>
      <c r="YP180" s="254"/>
      <c r="YQ180" s="254"/>
      <c r="YR180" s="254"/>
      <c r="YS180" s="254"/>
      <c r="YT180" s="254"/>
      <c r="YU180" s="254"/>
      <c r="YV180" s="254"/>
      <c r="YW180" s="254"/>
      <c r="YX180" s="254"/>
      <c r="YY180" s="254"/>
      <c r="YZ180" s="254"/>
      <c r="ZA180" s="254"/>
      <c r="ZB180" s="254"/>
      <c r="ZC180" s="254"/>
      <c r="ZD180" s="254"/>
      <c r="ZE180" s="254"/>
      <c r="ZF180" s="254"/>
      <c r="ZG180" s="254"/>
      <c r="ZH180" s="254"/>
      <c r="ZI180" s="254"/>
      <c r="ZJ180" s="254"/>
      <c r="ZK180" s="254"/>
      <c r="ZL180" s="254"/>
      <c r="ZM180" s="254"/>
      <c r="ZN180" s="254"/>
      <c r="ZO180" s="254"/>
      <c r="ZP180" s="254"/>
      <c r="ZQ180" s="254"/>
      <c r="ZR180" s="254"/>
      <c r="ZS180" s="254"/>
      <c r="ZT180" s="254"/>
      <c r="ZU180" s="254"/>
      <c r="ZV180" s="254"/>
      <c r="ZW180" s="254"/>
      <c r="ZX180" s="254"/>
      <c r="ZY180" s="254"/>
      <c r="ZZ180" s="254"/>
      <c r="AAA180" s="254"/>
      <c r="AAB180" s="254"/>
      <c r="AAC180" s="254"/>
      <c r="AAD180" s="254"/>
      <c r="AAE180" s="254"/>
      <c r="AAF180" s="254"/>
      <c r="AAG180" s="254"/>
      <c r="AAH180" s="254"/>
      <c r="AAI180" s="254"/>
      <c r="AAJ180" s="254"/>
      <c r="AAK180" s="254"/>
      <c r="AAL180" s="254"/>
      <c r="AAM180" s="254"/>
      <c r="AAN180" s="254"/>
      <c r="AAO180" s="254"/>
      <c r="AAP180" s="254"/>
      <c r="AAQ180" s="254"/>
      <c r="AAR180" s="254"/>
      <c r="AAS180" s="254"/>
      <c r="AAT180" s="254"/>
      <c r="AAU180" s="254"/>
      <c r="AAV180" s="254"/>
      <c r="AAW180" s="254"/>
      <c r="AAX180" s="254"/>
      <c r="AAY180" s="254"/>
      <c r="AAZ180" s="254"/>
      <c r="ABA180" s="254"/>
      <c r="ABB180" s="254"/>
      <c r="ABC180" s="254"/>
      <c r="ABD180" s="254"/>
      <c r="ABE180" s="254"/>
      <c r="ABF180" s="254"/>
      <c r="ABG180" s="254"/>
      <c r="ABH180" s="254"/>
      <c r="ABI180" s="254"/>
      <c r="ABJ180" s="254"/>
      <c r="ABK180" s="254"/>
      <c r="ABL180" s="254"/>
      <c r="ABM180" s="254"/>
      <c r="ABN180" s="254"/>
      <c r="ABO180" s="254"/>
      <c r="ABP180" s="254"/>
      <c r="ABQ180" s="254"/>
      <c r="ABR180" s="254"/>
      <c r="ABS180" s="254"/>
      <c r="ABT180" s="254"/>
      <c r="ABU180" s="254"/>
      <c r="ABV180" s="254"/>
      <c r="ABW180" s="254"/>
      <c r="ABX180" s="254"/>
      <c r="ABY180" s="254"/>
      <c r="ABZ180" s="254"/>
      <c r="ACA180" s="254"/>
      <c r="ACB180" s="254"/>
      <c r="ACC180" s="254"/>
      <c r="ACD180" s="254"/>
      <c r="ACE180" s="254"/>
      <c r="ACF180" s="254"/>
      <c r="ACG180" s="254"/>
      <c r="ACH180" s="254"/>
      <c r="ACI180" s="254"/>
      <c r="ACJ180" s="254"/>
      <c r="ACK180" s="254"/>
      <c r="ACL180" s="254"/>
      <c r="ACM180" s="254"/>
      <c r="ACN180" s="254"/>
      <c r="ACO180" s="254"/>
      <c r="ACP180" s="254"/>
      <c r="ACQ180" s="254"/>
      <c r="ACR180" s="254"/>
      <c r="ACS180" s="254"/>
      <c r="ACT180" s="254"/>
      <c r="ACU180" s="254"/>
      <c r="ACV180" s="254"/>
      <c r="ACW180" s="254"/>
      <c r="ACX180" s="254"/>
      <c r="ACY180" s="254"/>
      <c r="ACZ180" s="254"/>
      <c r="ADA180" s="254"/>
      <c r="ADB180" s="254"/>
      <c r="ADC180" s="254"/>
      <c r="ADD180" s="254"/>
      <c r="ADE180" s="254"/>
      <c r="ADF180" s="254"/>
      <c r="ADG180" s="254"/>
      <c r="ADH180" s="254"/>
      <c r="ADI180" s="254"/>
      <c r="ADJ180" s="254"/>
      <c r="ADK180" s="254"/>
      <c r="ADL180" s="254"/>
      <c r="ADM180" s="254"/>
      <c r="ADN180" s="254"/>
      <c r="ADO180" s="254"/>
      <c r="ADP180" s="254"/>
      <c r="ADQ180" s="254"/>
      <c r="ADR180" s="254"/>
      <c r="ADS180" s="254"/>
      <c r="ADT180" s="254"/>
      <c r="ADU180" s="254"/>
      <c r="ADV180" s="254"/>
      <c r="ADW180" s="254"/>
      <c r="ADX180" s="254"/>
      <c r="ADY180" s="254"/>
      <c r="ADZ180" s="254"/>
      <c r="AEA180" s="254"/>
      <c r="AEB180" s="254"/>
      <c r="AEC180" s="254"/>
      <c r="AED180" s="254"/>
      <c r="AEE180" s="254"/>
      <c r="AEF180" s="254"/>
      <c r="AEG180" s="254"/>
      <c r="AEH180" s="254"/>
      <c r="AEI180" s="254"/>
      <c r="AEJ180" s="254"/>
      <c r="AEK180" s="254"/>
      <c r="AEL180" s="254"/>
      <c r="AEM180" s="254"/>
      <c r="AEN180" s="254"/>
      <c r="AEO180" s="254"/>
      <c r="AEP180" s="254"/>
      <c r="AEQ180" s="254"/>
      <c r="AER180" s="254"/>
      <c r="AES180" s="254"/>
      <c r="AET180" s="254"/>
      <c r="AEU180" s="254"/>
      <c r="AEV180" s="254"/>
      <c r="AEW180" s="254"/>
      <c r="AEX180" s="254"/>
      <c r="AEY180" s="254"/>
      <c r="AEZ180" s="254"/>
      <c r="AFA180" s="254"/>
      <c r="AFB180" s="254"/>
      <c r="AFC180" s="254"/>
      <c r="AFD180" s="254"/>
      <c r="AFE180" s="254"/>
      <c r="AFF180" s="254"/>
      <c r="AFG180" s="254"/>
      <c r="AFH180" s="254"/>
      <c r="AFI180" s="254"/>
      <c r="AFJ180" s="254"/>
      <c r="AFK180" s="254"/>
      <c r="AFL180" s="254"/>
      <c r="AFM180" s="254"/>
      <c r="AFN180" s="254"/>
      <c r="AFO180" s="254"/>
      <c r="AFP180" s="254"/>
      <c r="AFQ180" s="254"/>
      <c r="AFR180" s="254"/>
      <c r="AFS180" s="254"/>
      <c r="AFT180" s="254"/>
      <c r="AFU180" s="254"/>
      <c r="AFV180" s="254"/>
      <c r="AFW180" s="254"/>
      <c r="AFX180" s="254"/>
      <c r="AFY180" s="254"/>
      <c r="AFZ180" s="254"/>
      <c r="AGA180" s="254"/>
      <c r="AGB180" s="254"/>
      <c r="AGC180" s="254"/>
      <c r="AGD180" s="254"/>
      <c r="AGE180" s="254"/>
      <c r="AGF180" s="254"/>
      <c r="AGG180" s="254"/>
      <c r="AGH180" s="254"/>
      <c r="AGI180" s="254"/>
      <c r="AGJ180" s="254"/>
      <c r="AGK180" s="254"/>
      <c r="AGL180" s="254"/>
      <c r="AGM180" s="254"/>
      <c r="AGN180" s="254"/>
      <c r="AGO180" s="254"/>
      <c r="AGP180" s="254"/>
      <c r="AGQ180" s="254"/>
      <c r="AGR180" s="254"/>
      <c r="AGS180" s="254"/>
      <c r="AGT180" s="254"/>
      <c r="AGU180" s="254"/>
      <c r="AGV180" s="254"/>
      <c r="AGW180" s="254"/>
      <c r="AGX180" s="254"/>
      <c r="AGY180" s="254"/>
      <c r="AGZ180" s="254"/>
      <c r="AHA180" s="254"/>
      <c r="AHB180" s="254"/>
      <c r="AHC180" s="254"/>
      <c r="AHD180" s="254"/>
      <c r="AHE180" s="254"/>
      <c r="AHF180" s="254"/>
      <c r="AHG180" s="254"/>
      <c r="AHH180" s="254"/>
      <c r="AHI180" s="254"/>
      <c r="AHJ180" s="254"/>
      <c r="AHK180" s="254"/>
      <c r="AHL180" s="254"/>
      <c r="AHM180" s="254"/>
      <c r="AHN180" s="254"/>
      <c r="AHO180" s="254"/>
      <c r="AHP180" s="254"/>
      <c r="AHQ180" s="254"/>
      <c r="AHR180" s="254"/>
      <c r="AHS180" s="254"/>
      <c r="AHT180" s="254"/>
      <c r="AHU180" s="254"/>
      <c r="AHV180" s="254"/>
      <c r="AHW180" s="254"/>
      <c r="AHX180" s="254"/>
      <c r="AHY180" s="254"/>
      <c r="AHZ180" s="254"/>
      <c r="AIA180" s="254"/>
      <c r="AIB180" s="254"/>
      <c r="AIC180" s="254"/>
      <c r="AID180" s="254"/>
      <c r="AIE180" s="254"/>
      <c r="AIF180" s="254"/>
      <c r="AIG180" s="254"/>
      <c r="AIH180" s="254"/>
      <c r="AII180" s="254"/>
      <c r="AIJ180" s="254"/>
      <c r="AIK180" s="254"/>
      <c r="AIL180" s="254"/>
      <c r="AIM180" s="254"/>
      <c r="AIN180" s="254"/>
      <c r="AIO180" s="254"/>
      <c r="AIP180" s="254"/>
      <c r="AIQ180" s="254"/>
      <c r="AIR180" s="254"/>
      <c r="AIS180" s="254"/>
      <c r="AIT180" s="254"/>
      <c r="AIU180" s="254"/>
      <c r="AIV180" s="254"/>
      <c r="AIW180" s="254"/>
      <c r="AIX180" s="254"/>
      <c r="AIY180" s="254"/>
      <c r="AIZ180" s="254"/>
      <c r="AJA180" s="254"/>
      <c r="AJB180" s="254"/>
      <c r="AJC180" s="254"/>
      <c r="AJD180" s="254"/>
      <c r="AJE180" s="254"/>
      <c r="AJF180" s="254"/>
      <c r="AJG180" s="254"/>
      <c r="AJH180" s="254"/>
      <c r="AJI180" s="254"/>
      <c r="AJJ180" s="254"/>
      <c r="AJK180" s="254"/>
      <c r="AJL180" s="254"/>
      <c r="AJM180" s="254"/>
      <c r="AJN180" s="254"/>
      <c r="AJO180" s="254"/>
      <c r="AJP180" s="254"/>
      <c r="AJQ180" s="254"/>
      <c r="AJR180" s="254"/>
      <c r="AJS180" s="254"/>
      <c r="AJT180" s="254"/>
      <c r="AJU180" s="254"/>
      <c r="AJV180" s="254"/>
      <c r="AJW180" s="254"/>
      <c r="AJX180" s="254"/>
      <c r="AJY180" s="254"/>
      <c r="AJZ180" s="254"/>
      <c r="AKA180" s="254"/>
      <c r="AKB180" s="254"/>
      <c r="AKC180" s="254"/>
      <c r="AKD180" s="254"/>
      <c r="AKE180" s="254"/>
      <c r="AKF180" s="254"/>
      <c r="AKG180" s="254"/>
      <c r="AKH180" s="254"/>
      <c r="AKI180" s="254"/>
      <c r="AKJ180" s="254"/>
      <c r="AKK180" s="254"/>
      <c r="AKL180" s="254"/>
      <c r="AKM180" s="254"/>
      <c r="AKN180" s="254"/>
      <c r="AKO180" s="254"/>
      <c r="AKP180" s="254"/>
      <c r="AKQ180" s="254"/>
      <c r="AKR180" s="254"/>
      <c r="AKS180" s="254"/>
      <c r="AKT180" s="254"/>
      <c r="AKU180" s="254"/>
      <c r="AKV180" s="254"/>
      <c r="AKW180" s="254"/>
      <c r="AKX180" s="254"/>
      <c r="AKY180" s="254"/>
      <c r="AKZ180" s="254"/>
      <c r="ALA180" s="254"/>
      <c r="ALB180" s="254"/>
      <c r="ALC180" s="254"/>
      <c r="ALD180" s="254"/>
      <c r="ALE180" s="254"/>
      <c r="ALF180" s="254"/>
      <c r="ALG180" s="254"/>
      <c r="ALH180" s="254"/>
      <c r="ALI180" s="254"/>
      <c r="ALJ180" s="254"/>
      <c r="ALK180" s="254"/>
      <c r="ALL180" s="254"/>
      <c r="ALM180" s="254"/>
      <c r="ALN180" s="254"/>
      <c r="ALO180" s="254"/>
      <c r="ALP180" s="254"/>
      <c r="ALQ180" s="254"/>
      <c r="ALR180" s="254"/>
      <c r="ALS180" s="254"/>
      <c r="ALT180" s="254"/>
      <c r="ALU180" s="254"/>
      <c r="ALV180" s="254"/>
      <c r="ALW180" s="254"/>
      <c r="ALX180" s="254"/>
      <c r="ALY180" s="254"/>
      <c r="ALZ180" s="254"/>
      <c r="AMA180" s="254"/>
      <c r="AMB180" s="254"/>
      <c r="AMC180" s="254"/>
      <c r="AMD180" s="254"/>
      <c r="AME180" s="254"/>
      <c r="AMF180" s="254"/>
      <c r="AMG180" s="254"/>
      <c r="AMH180" s="254"/>
      <c r="AMI180" s="254"/>
      <c r="AMJ180" s="254"/>
      <c r="AMK180" s="254"/>
      <c r="AML180" s="254"/>
      <c r="AMM180" s="254"/>
      <c r="AMN180" s="254"/>
      <c r="AMO180" s="254"/>
      <c r="AMP180" s="254"/>
      <c r="AMQ180" s="254"/>
      <c r="AMR180" s="254"/>
      <c r="AMS180" s="254"/>
      <c r="AMT180" s="254"/>
      <c r="AMU180" s="254"/>
      <c r="AMV180" s="254"/>
      <c r="AMW180" s="254"/>
      <c r="AMX180" s="254"/>
      <c r="AMY180" s="254"/>
      <c r="AMZ180" s="254"/>
      <c r="ANA180" s="254"/>
      <c r="ANB180" s="254"/>
      <c r="ANC180" s="254"/>
      <c r="AND180" s="254"/>
      <c r="ANE180" s="254"/>
      <c r="ANF180" s="254"/>
      <c r="ANG180" s="254"/>
      <c r="ANH180" s="254"/>
      <c r="ANI180" s="254"/>
      <c r="ANJ180" s="254"/>
      <c r="ANK180" s="254"/>
      <c r="ANL180" s="254"/>
      <c r="ANM180" s="254"/>
      <c r="ANN180" s="254"/>
      <c r="ANO180" s="254"/>
      <c r="ANP180" s="254"/>
      <c r="ANQ180" s="254"/>
      <c r="ANR180" s="254"/>
      <c r="ANS180" s="254"/>
      <c r="ANT180" s="254"/>
      <c r="ANU180" s="254"/>
      <c r="ANV180" s="254"/>
      <c r="ANW180" s="254"/>
      <c r="ANX180" s="254"/>
      <c r="ANY180" s="254"/>
      <c r="ANZ180" s="254"/>
      <c r="AOA180" s="254"/>
      <c r="AOB180" s="254"/>
      <c r="AOC180" s="254"/>
      <c r="AOD180" s="254"/>
      <c r="AOE180" s="254"/>
      <c r="AOF180" s="254"/>
      <c r="AOG180" s="254"/>
      <c r="AOH180" s="254"/>
      <c r="AOI180" s="254"/>
      <c r="AOJ180" s="254"/>
      <c r="AOK180" s="254"/>
      <c r="AOL180" s="254"/>
      <c r="AOM180" s="254"/>
      <c r="AON180" s="254"/>
      <c r="AOO180" s="254"/>
      <c r="AOP180" s="254"/>
      <c r="AOQ180" s="254"/>
      <c r="AOR180" s="254"/>
      <c r="AOS180" s="254"/>
      <c r="AOT180" s="254"/>
      <c r="AOU180" s="254"/>
      <c r="AOV180" s="254"/>
      <c r="AOW180" s="254"/>
      <c r="AOX180" s="254"/>
      <c r="AOY180" s="254"/>
      <c r="AOZ180" s="254"/>
      <c r="APA180" s="254"/>
      <c r="APB180" s="254"/>
      <c r="APC180" s="254"/>
      <c r="APD180" s="254"/>
      <c r="APE180" s="254"/>
      <c r="APF180" s="254"/>
      <c r="APG180" s="254"/>
      <c r="APH180" s="254"/>
      <c r="API180" s="254"/>
      <c r="APJ180" s="254"/>
      <c r="APK180" s="254"/>
      <c r="APL180" s="254"/>
      <c r="APM180" s="254"/>
      <c r="APN180" s="254"/>
      <c r="APO180" s="254"/>
      <c r="APP180" s="254"/>
      <c r="APQ180" s="254"/>
      <c r="APR180" s="254"/>
      <c r="APS180" s="254"/>
      <c r="APT180" s="254"/>
      <c r="APU180" s="254"/>
      <c r="APV180" s="254"/>
      <c r="APW180" s="254"/>
      <c r="APX180" s="254"/>
      <c r="APY180" s="254"/>
      <c r="APZ180" s="254"/>
      <c r="AQA180" s="254"/>
      <c r="AQB180" s="254"/>
      <c r="AQC180" s="254"/>
      <c r="AQD180" s="254"/>
      <c r="AQE180" s="254"/>
      <c r="AQF180" s="254"/>
      <c r="AQG180" s="254"/>
      <c r="AQH180" s="254"/>
      <c r="AQI180" s="254"/>
      <c r="AQJ180" s="254"/>
      <c r="AQK180" s="254"/>
      <c r="AQL180" s="254"/>
      <c r="AQM180" s="254"/>
      <c r="AQN180" s="254"/>
      <c r="AQO180" s="254"/>
      <c r="AQP180" s="254"/>
      <c r="AQQ180" s="254"/>
      <c r="AQR180" s="254"/>
      <c r="AQS180" s="254"/>
      <c r="AQT180" s="254"/>
      <c r="AQU180" s="254"/>
      <c r="AQV180" s="254"/>
      <c r="AQW180" s="254"/>
      <c r="AQX180" s="254"/>
      <c r="AQY180" s="254"/>
      <c r="AQZ180" s="254"/>
      <c r="ARA180" s="254"/>
      <c r="ARB180" s="254"/>
      <c r="ARC180" s="254"/>
      <c r="ARD180" s="254"/>
      <c r="ARE180" s="254"/>
      <c r="ARF180" s="254"/>
      <c r="ARG180" s="254"/>
      <c r="ARH180" s="254"/>
      <c r="ARI180" s="254"/>
      <c r="ARJ180" s="254"/>
      <c r="ARK180" s="254"/>
      <c r="ARL180" s="254"/>
      <c r="ARM180" s="254"/>
      <c r="ARN180" s="254"/>
      <c r="ARO180" s="254"/>
      <c r="ARP180" s="254"/>
      <c r="ARQ180" s="254"/>
      <c r="ARR180" s="254"/>
      <c r="ARS180" s="254"/>
      <c r="ART180" s="254"/>
      <c r="ARU180" s="254"/>
      <c r="ARV180" s="254"/>
      <c r="ARW180" s="254"/>
      <c r="ARX180" s="254"/>
      <c r="ARY180" s="254"/>
      <c r="ARZ180" s="254"/>
      <c r="ASA180" s="254"/>
      <c r="ASB180" s="254"/>
      <c r="ASC180" s="254"/>
      <c r="ASD180" s="254"/>
      <c r="ASE180" s="254"/>
      <c r="ASF180" s="254"/>
      <c r="ASG180" s="254"/>
      <c r="ASH180" s="254"/>
      <c r="ASI180" s="254"/>
      <c r="ASJ180" s="254"/>
      <c r="ASK180" s="254"/>
      <c r="ASL180" s="254"/>
      <c r="ASM180" s="254"/>
      <c r="ASN180" s="254"/>
      <c r="ASO180" s="254"/>
      <c r="ASP180" s="254"/>
      <c r="ASQ180" s="254"/>
      <c r="ASR180" s="254"/>
      <c r="ASS180" s="254"/>
      <c r="AST180" s="254"/>
      <c r="ASU180" s="254"/>
      <c r="ASV180" s="254"/>
      <c r="ASW180" s="254"/>
      <c r="ASX180" s="254"/>
      <c r="ASY180" s="254"/>
      <c r="ASZ180" s="254"/>
      <c r="ATA180" s="254"/>
      <c r="ATB180" s="254"/>
      <c r="ATC180" s="254"/>
      <c r="ATD180" s="254"/>
      <c r="ATE180" s="254"/>
      <c r="ATF180" s="254"/>
      <c r="ATG180" s="254"/>
      <c r="ATH180" s="254"/>
      <c r="ATI180" s="254"/>
      <c r="ATJ180" s="254"/>
      <c r="ATK180" s="254"/>
      <c r="ATL180" s="254"/>
      <c r="ATM180" s="254"/>
      <c r="ATN180" s="254"/>
      <c r="ATO180" s="254"/>
      <c r="ATP180" s="254"/>
      <c r="ATQ180" s="254"/>
      <c r="ATR180" s="254"/>
      <c r="ATS180" s="254"/>
      <c r="ATT180" s="254"/>
      <c r="ATU180" s="254"/>
      <c r="ATV180" s="254"/>
      <c r="ATW180" s="254"/>
      <c r="ATX180" s="254"/>
      <c r="ATY180" s="254"/>
      <c r="ATZ180" s="254"/>
      <c r="AUA180" s="254"/>
      <c r="AUB180" s="254"/>
      <c r="AUC180" s="254"/>
      <c r="AUD180" s="254"/>
      <c r="AUE180" s="254"/>
      <c r="AUF180" s="254"/>
      <c r="AUG180" s="254"/>
      <c r="AUH180" s="254"/>
      <c r="AUI180" s="254"/>
      <c r="AUJ180" s="254"/>
      <c r="AUK180" s="254"/>
      <c r="AUL180" s="254"/>
      <c r="AUM180" s="254"/>
      <c r="AUN180" s="254"/>
      <c r="AUO180" s="254"/>
      <c r="AUP180" s="254"/>
      <c r="AUQ180" s="254"/>
      <c r="AUR180" s="254"/>
      <c r="AUS180" s="254"/>
      <c r="AUT180" s="254"/>
      <c r="AUU180" s="254"/>
      <c r="AUV180" s="254"/>
      <c r="AUW180" s="254"/>
      <c r="AUX180" s="254"/>
      <c r="AUY180" s="254"/>
      <c r="AUZ180" s="254"/>
      <c r="AVA180" s="254"/>
      <c r="AVB180" s="254"/>
      <c r="AVC180" s="254"/>
      <c r="AVD180" s="254"/>
      <c r="AVE180" s="254"/>
      <c r="AVF180" s="254"/>
      <c r="AVG180" s="254"/>
      <c r="AVH180" s="254"/>
      <c r="AVI180" s="254"/>
      <c r="AVJ180" s="254"/>
      <c r="AVK180" s="254"/>
      <c r="AVL180" s="254"/>
      <c r="AVM180" s="254"/>
      <c r="AVN180" s="254"/>
      <c r="AVO180" s="254"/>
      <c r="AVP180" s="254"/>
      <c r="AVQ180" s="254"/>
      <c r="AVR180" s="254"/>
      <c r="AVS180" s="254"/>
      <c r="AVT180" s="254"/>
      <c r="AVU180" s="254"/>
      <c r="AVV180" s="254"/>
      <c r="AVW180" s="254"/>
      <c r="AVX180" s="254"/>
      <c r="AVY180" s="254"/>
      <c r="AVZ180" s="254"/>
      <c r="AWA180" s="254"/>
      <c r="AWB180" s="254"/>
      <c r="AWC180" s="254"/>
      <c r="AWD180" s="254"/>
      <c r="AWE180" s="254"/>
      <c r="AWF180" s="254"/>
      <c r="AWG180" s="254"/>
      <c r="AWH180" s="254"/>
      <c r="AWI180" s="254"/>
      <c r="AWJ180" s="254"/>
      <c r="AWK180" s="254"/>
      <c r="AWL180" s="254"/>
      <c r="AWM180" s="254"/>
      <c r="AWN180" s="254"/>
      <c r="AWO180" s="254"/>
      <c r="AWP180" s="254"/>
      <c r="AWQ180" s="254"/>
      <c r="AWR180" s="254"/>
      <c r="AWS180" s="254"/>
      <c r="AWT180" s="254"/>
      <c r="AWU180" s="254"/>
      <c r="AWV180" s="254"/>
      <c r="AWW180" s="254"/>
      <c r="AWX180" s="254"/>
      <c r="AWY180" s="254"/>
      <c r="AWZ180" s="254"/>
      <c r="AXA180" s="254"/>
      <c r="AXB180" s="254"/>
      <c r="AXC180" s="254"/>
      <c r="AXD180" s="254"/>
      <c r="AXE180" s="254"/>
      <c r="AXF180" s="254"/>
      <c r="AXG180" s="254"/>
      <c r="AXH180" s="254"/>
      <c r="AXI180" s="254"/>
      <c r="AXJ180" s="254"/>
      <c r="AXK180" s="254"/>
      <c r="AXL180" s="254"/>
      <c r="AXM180" s="254"/>
      <c r="AXN180" s="254"/>
      <c r="AXO180" s="254"/>
      <c r="AXP180" s="254"/>
      <c r="AXQ180" s="254"/>
      <c r="AXR180" s="254"/>
      <c r="AXS180" s="254"/>
      <c r="AXT180" s="254"/>
      <c r="AXU180" s="254"/>
      <c r="AXV180" s="254"/>
      <c r="AXW180" s="254"/>
      <c r="AXX180" s="254"/>
      <c r="AXY180" s="254"/>
      <c r="AXZ180" s="254"/>
      <c r="AYA180" s="254"/>
      <c r="AYB180" s="254"/>
      <c r="AYC180" s="254"/>
      <c r="AYD180" s="254"/>
      <c r="AYE180" s="254"/>
      <c r="AYF180" s="254"/>
      <c r="AYG180" s="254"/>
      <c r="AYH180" s="254"/>
      <c r="AYI180" s="254"/>
      <c r="AYJ180" s="254"/>
      <c r="AYK180" s="254"/>
      <c r="AYL180" s="254"/>
      <c r="AYM180" s="254"/>
      <c r="AYN180" s="254"/>
      <c r="AYO180" s="254"/>
      <c r="AYP180" s="254"/>
      <c r="AYQ180" s="254"/>
      <c r="AYR180" s="254"/>
      <c r="AYS180" s="254"/>
      <c r="AYT180" s="254"/>
      <c r="AYU180" s="254"/>
      <c r="AYV180" s="254"/>
      <c r="AYW180" s="254"/>
      <c r="AYX180" s="254"/>
      <c r="AYY180" s="254"/>
      <c r="AYZ180" s="254"/>
      <c r="AZA180" s="254"/>
      <c r="AZB180" s="254"/>
      <c r="AZC180" s="254"/>
      <c r="AZD180" s="254"/>
      <c r="AZE180" s="254"/>
      <c r="AZF180" s="254"/>
      <c r="AZG180" s="254"/>
      <c r="AZH180" s="254"/>
      <c r="AZI180" s="254"/>
      <c r="AZJ180" s="254"/>
      <c r="AZK180" s="254"/>
      <c r="AZL180" s="254"/>
      <c r="AZM180" s="254"/>
      <c r="AZN180" s="254"/>
      <c r="AZO180" s="254"/>
      <c r="AZP180" s="254"/>
      <c r="AZQ180" s="254"/>
      <c r="AZR180" s="254"/>
      <c r="AZS180" s="254"/>
      <c r="AZT180" s="254"/>
      <c r="AZU180" s="254"/>
      <c r="AZV180" s="254"/>
      <c r="AZW180" s="254"/>
      <c r="AZX180" s="254"/>
      <c r="AZY180" s="254"/>
      <c r="AZZ180" s="254"/>
      <c r="BAA180" s="254"/>
      <c r="BAB180" s="254"/>
      <c r="BAC180" s="254"/>
      <c r="BAD180" s="254"/>
      <c r="BAE180" s="254"/>
      <c r="BAF180" s="254"/>
      <c r="BAG180" s="254"/>
      <c r="BAH180" s="254"/>
      <c r="BAI180" s="254"/>
      <c r="BAJ180" s="254"/>
      <c r="BAK180" s="254"/>
      <c r="BAL180" s="254"/>
      <c r="BAM180" s="254"/>
      <c r="BAN180" s="254"/>
      <c r="BAO180" s="254"/>
      <c r="BAP180" s="254"/>
      <c r="BAQ180" s="254"/>
      <c r="BAR180" s="254"/>
      <c r="BAS180" s="254"/>
      <c r="BAT180" s="254"/>
      <c r="BAU180" s="254"/>
      <c r="BAV180" s="254"/>
      <c r="BAW180" s="254"/>
      <c r="BAX180" s="254"/>
      <c r="BAY180" s="254"/>
      <c r="BAZ180" s="254"/>
      <c r="BBA180" s="254"/>
      <c r="BBB180" s="254"/>
      <c r="BBC180" s="254"/>
      <c r="BBD180" s="254"/>
      <c r="BBE180" s="254"/>
      <c r="BBF180" s="254"/>
      <c r="BBG180" s="254"/>
      <c r="BBH180" s="254"/>
      <c r="BBI180" s="254"/>
      <c r="BBJ180" s="254"/>
      <c r="BBK180" s="254"/>
      <c r="BBL180" s="254"/>
      <c r="BBM180" s="254"/>
      <c r="BBN180" s="254"/>
      <c r="BBO180" s="254"/>
      <c r="BBP180" s="254"/>
      <c r="BBQ180" s="254"/>
      <c r="BBR180" s="254"/>
      <c r="BBS180" s="254"/>
      <c r="BBT180" s="254"/>
      <c r="BBU180" s="254"/>
      <c r="BBV180" s="254"/>
      <c r="BBW180" s="254"/>
      <c r="BBX180" s="254"/>
      <c r="BBY180" s="254"/>
      <c r="BBZ180" s="254"/>
      <c r="BCA180" s="254"/>
      <c r="BCB180" s="254"/>
      <c r="BCC180" s="254"/>
      <c r="BCD180" s="254"/>
      <c r="BCE180" s="254"/>
      <c r="BCF180" s="254"/>
      <c r="BCG180" s="254"/>
      <c r="BCH180" s="254"/>
      <c r="BCI180" s="254"/>
      <c r="BCJ180" s="254"/>
      <c r="BCK180" s="254"/>
      <c r="BCL180" s="254"/>
      <c r="BCM180" s="254"/>
      <c r="BCN180" s="254"/>
      <c r="BCO180" s="254"/>
      <c r="BCP180" s="254"/>
      <c r="BCQ180" s="254"/>
      <c r="BCR180" s="254"/>
      <c r="BCS180" s="254"/>
      <c r="BCT180" s="254"/>
      <c r="BCU180" s="254"/>
      <c r="BCV180" s="254"/>
      <c r="BCW180" s="254"/>
      <c r="BCX180" s="254"/>
      <c r="BCY180" s="254"/>
      <c r="BCZ180" s="254"/>
      <c r="BDA180" s="254"/>
      <c r="BDB180" s="254"/>
      <c r="BDC180" s="254"/>
      <c r="BDD180" s="254"/>
      <c r="BDE180" s="254"/>
      <c r="BDF180" s="254"/>
      <c r="BDG180" s="254"/>
      <c r="BDH180" s="254"/>
      <c r="BDI180" s="254"/>
      <c r="BDJ180" s="254"/>
      <c r="BDK180" s="254"/>
      <c r="BDL180" s="254"/>
      <c r="BDM180" s="254"/>
      <c r="BDN180" s="254"/>
      <c r="BDO180" s="254"/>
      <c r="BDP180" s="254"/>
      <c r="BDQ180" s="254"/>
      <c r="BDR180" s="254"/>
      <c r="BDS180" s="254"/>
      <c r="BDT180" s="254"/>
      <c r="BDU180" s="254"/>
      <c r="BDV180" s="254"/>
      <c r="BDW180" s="254"/>
      <c r="BDX180" s="254"/>
      <c r="BDY180" s="254"/>
      <c r="BDZ180" s="254"/>
      <c r="BEA180" s="254"/>
      <c r="BEB180" s="254"/>
      <c r="BEC180" s="254"/>
      <c r="BED180" s="254"/>
      <c r="BEE180" s="254"/>
      <c r="BEF180" s="254"/>
      <c r="BEG180" s="254"/>
      <c r="BEH180" s="254"/>
      <c r="BEI180" s="254"/>
      <c r="BEJ180" s="254"/>
      <c r="BEK180" s="254"/>
      <c r="BEL180" s="254"/>
      <c r="BEM180" s="254"/>
      <c r="BEN180" s="254"/>
      <c r="BEO180" s="254"/>
      <c r="BEP180" s="254"/>
      <c r="BEQ180" s="254"/>
      <c r="BER180" s="254"/>
      <c r="BES180" s="254"/>
      <c r="BET180" s="254"/>
      <c r="BEU180" s="254"/>
      <c r="BEV180" s="254"/>
      <c r="BEW180" s="254"/>
      <c r="BEX180" s="254"/>
      <c r="BEY180" s="254"/>
      <c r="BEZ180" s="254"/>
      <c r="BFA180" s="254"/>
      <c r="BFB180" s="254"/>
      <c r="BFC180" s="254"/>
      <c r="BFD180" s="254"/>
      <c r="BFE180" s="254"/>
      <c r="BFF180" s="254"/>
      <c r="BFG180" s="254"/>
      <c r="BFH180" s="254"/>
      <c r="BFI180" s="254"/>
      <c r="BFJ180" s="254"/>
      <c r="BFK180" s="254"/>
      <c r="BFL180" s="254"/>
      <c r="BFM180" s="254"/>
      <c r="BFN180" s="254"/>
      <c r="BFO180" s="254"/>
      <c r="BFP180" s="254"/>
      <c r="BFQ180" s="254"/>
      <c r="BFR180" s="254"/>
      <c r="BFS180" s="254"/>
      <c r="BFT180" s="254"/>
      <c r="BFU180" s="254"/>
      <c r="BFV180" s="254"/>
      <c r="BFW180" s="254"/>
      <c r="BFX180" s="254"/>
      <c r="BFY180" s="254"/>
      <c r="BFZ180" s="254"/>
      <c r="BGA180" s="254"/>
      <c r="BGB180" s="254"/>
      <c r="BGC180" s="254"/>
      <c r="BGD180" s="254"/>
      <c r="BGE180" s="254"/>
      <c r="BGF180" s="254"/>
      <c r="BGG180" s="254"/>
      <c r="BGH180" s="254"/>
      <c r="BGI180" s="254"/>
      <c r="BGJ180" s="254"/>
      <c r="BGK180" s="254"/>
      <c r="BGL180" s="254"/>
      <c r="BGM180" s="254"/>
      <c r="BGN180" s="254"/>
      <c r="BGO180" s="254"/>
      <c r="BGP180" s="254"/>
      <c r="BGQ180" s="254"/>
      <c r="BGR180" s="254"/>
      <c r="BGS180" s="254"/>
      <c r="BGT180" s="254"/>
      <c r="BGU180" s="254"/>
      <c r="BGV180" s="254"/>
      <c r="BGW180" s="254"/>
      <c r="BGX180" s="254"/>
      <c r="BGY180" s="254"/>
      <c r="BGZ180" s="254"/>
      <c r="BHA180" s="254"/>
      <c r="BHB180" s="254"/>
      <c r="BHC180" s="254"/>
      <c r="BHD180" s="254"/>
      <c r="BHE180" s="254"/>
      <c r="BHF180" s="254"/>
      <c r="BHG180" s="254"/>
      <c r="BHH180" s="254"/>
      <c r="BHI180" s="254"/>
      <c r="BHJ180" s="254"/>
      <c r="BHK180" s="254"/>
      <c r="BHL180" s="254"/>
      <c r="BHM180" s="254"/>
      <c r="BHN180" s="254"/>
      <c r="BHO180" s="254"/>
      <c r="BHP180" s="254"/>
      <c r="BHQ180" s="254"/>
      <c r="BHR180" s="254"/>
      <c r="BHS180" s="254"/>
      <c r="BHT180" s="254"/>
      <c r="BHU180" s="254"/>
      <c r="BHV180" s="254"/>
      <c r="BHW180" s="254"/>
      <c r="BHX180" s="254"/>
      <c r="BHY180" s="254"/>
      <c r="BHZ180" s="254"/>
      <c r="BIA180" s="254"/>
      <c r="BIB180" s="254"/>
      <c r="BIC180" s="254"/>
      <c r="BID180" s="254"/>
      <c r="BIE180" s="254"/>
      <c r="BIF180" s="254"/>
      <c r="BIG180" s="254"/>
      <c r="BIH180" s="254"/>
      <c r="BII180" s="254"/>
      <c r="BIJ180" s="254"/>
      <c r="BIK180" s="254"/>
      <c r="BIL180" s="254"/>
      <c r="BIM180" s="254"/>
      <c r="BIN180" s="254"/>
      <c r="BIO180" s="254"/>
      <c r="BIP180" s="254"/>
      <c r="BIQ180" s="254"/>
      <c r="BIR180" s="254"/>
      <c r="BIS180" s="254"/>
      <c r="BIT180" s="254"/>
      <c r="BIU180" s="254"/>
      <c r="BIV180" s="254"/>
      <c r="BIW180" s="254"/>
      <c r="BIX180" s="254"/>
      <c r="BIY180" s="254"/>
      <c r="BIZ180" s="254"/>
      <c r="BJA180" s="254"/>
      <c r="BJB180" s="254"/>
      <c r="BJC180" s="254"/>
      <c r="BJD180" s="254"/>
      <c r="BJE180" s="254"/>
      <c r="BJF180" s="254"/>
      <c r="BJG180" s="254"/>
      <c r="BJH180" s="254"/>
      <c r="BJI180" s="254"/>
      <c r="BJJ180" s="254"/>
      <c r="BJK180" s="254"/>
      <c r="BJL180" s="254"/>
      <c r="BJM180" s="254"/>
      <c r="BJN180" s="254"/>
      <c r="BJO180" s="254"/>
      <c r="BJP180" s="254"/>
      <c r="BJQ180" s="254"/>
      <c r="BJR180" s="254"/>
      <c r="BJS180" s="254"/>
      <c r="BJT180" s="254"/>
      <c r="BJU180" s="254"/>
      <c r="BJV180" s="254"/>
      <c r="BJW180" s="254"/>
      <c r="BJX180" s="254"/>
      <c r="BJY180" s="254"/>
      <c r="BJZ180" s="254"/>
      <c r="BKA180" s="254"/>
      <c r="BKB180" s="254"/>
      <c r="BKC180" s="254"/>
      <c r="BKD180" s="254"/>
      <c r="BKE180" s="254"/>
      <c r="BKF180" s="254"/>
      <c r="BKG180" s="254"/>
      <c r="BKH180" s="254"/>
      <c r="BKI180" s="254"/>
      <c r="BKJ180" s="254"/>
      <c r="BKK180" s="254"/>
      <c r="BKL180" s="254"/>
      <c r="BKM180" s="254"/>
      <c r="BKN180" s="254"/>
      <c r="BKO180" s="254"/>
      <c r="BKP180" s="254"/>
      <c r="BKQ180" s="254"/>
      <c r="BKR180" s="254"/>
      <c r="BKS180" s="254"/>
      <c r="BKT180" s="254"/>
      <c r="BKU180" s="254"/>
      <c r="BKV180" s="254"/>
      <c r="BKW180" s="254"/>
      <c r="BKX180" s="254"/>
      <c r="BKY180" s="254"/>
      <c r="BKZ180" s="254"/>
      <c r="BLA180" s="254"/>
      <c r="BLB180" s="254"/>
      <c r="BLC180" s="254"/>
      <c r="BLD180" s="254"/>
      <c r="BLE180" s="254"/>
      <c r="BLF180" s="254"/>
      <c r="BLG180" s="254"/>
      <c r="BLH180" s="254"/>
      <c r="BLI180" s="254"/>
      <c r="BLJ180" s="254"/>
      <c r="BLK180" s="254"/>
      <c r="BLL180" s="254"/>
      <c r="BLM180" s="254"/>
      <c r="BLN180" s="254"/>
      <c r="BLO180" s="254"/>
      <c r="BLP180" s="254"/>
      <c r="BLQ180" s="254"/>
      <c r="BLR180" s="254"/>
      <c r="BLS180" s="254"/>
      <c r="BLT180" s="254"/>
      <c r="BLU180" s="254"/>
      <c r="BLV180" s="254"/>
      <c r="BLW180" s="254"/>
      <c r="BLX180" s="254"/>
      <c r="BLY180" s="254"/>
      <c r="BLZ180" s="254"/>
      <c r="BMA180" s="254"/>
      <c r="BMB180" s="254"/>
      <c r="BMC180" s="254"/>
      <c r="BMD180" s="254"/>
      <c r="BME180" s="254"/>
      <c r="BMF180" s="254"/>
      <c r="BMG180" s="254"/>
      <c r="BMH180" s="254"/>
      <c r="BMI180" s="254"/>
      <c r="BMJ180" s="254"/>
      <c r="BMK180" s="254"/>
      <c r="BML180" s="254"/>
      <c r="BMM180" s="254"/>
      <c r="BMN180" s="254"/>
      <c r="BMO180" s="254"/>
      <c r="BMP180" s="254"/>
      <c r="BMQ180" s="254"/>
      <c r="BMR180" s="254"/>
      <c r="BMS180" s="254"/>
      <c r="BMT180" s="254"/>
      <c r="BMU180" s="254"/>
      <c r="BMV180" s="254"/>
      <c r="BMW180" s="254"/>
      <c r="BMX180" s="254"/>
      <c r="BMY180" s="254"/>
      <c r="BMZ180" s="254"/>
      <c r="BNA180" s="254"/>
      <c r="BNB180" s="254"/>
      <c r="BNC180" s="254"/>
      <c r="BND180" s="254"/>
      <c r="BNE180" s="254"/>
      <c r="BNF180" s="254"/>
      <c r="BNG180" s="254"/>
      <c r="BNH180" s="254"/>
      <c r="BNI180" s="254"/>
      <c r="BNJ180" s="254"/>
      <c r="BNK180" s="254"/>
      <c r="BNL180" s="254"/>
      <c r="BNM180" s="254"/>
      <c r="BNN180" s="254"/>
      <c r="BNO180" s="254"/>
      <c r="BNP180" s="254"/>
      <c r="BNQ180" s="254"/>
      <c r="BNR180" s="254"/>
      <c r="BNS180" s="254"/>
      <c r="BNT180" s="254"/>
      <c r="BNU180" s="254"/>
      <c r="BNV180" s="254"/>
      <c r="BNW180" s="254"/>
      <c r="BNX180" s="254"/>
      <c r="BNY180" s="254"/>
      <c r="BNZ180" s="254"/>
      <c r="BOA180" s="254"/>
      <c r="BOB180" s="254"/>
      <c r="BOC180" s="254"/>
      <c r="BOD180" s="254"/>
      <c r="BOE180" s="254"/>
      <c r="BOF180" s="254"/>
      <c r="BOG180" s="254"/>
      <c r="BOH180" s="254"/>
      <c r="BOI180" s="254"/>
      <c r="BOJ180" s="254"/>
      <c r="BOK180" s="254"/>
      <c r="BOL180" s="254"/>
      <c r="BOM180" s="254"/>
      <c r="BON180" s="254"/>
      <c r="BOO180" s="254"/>
      <c r="BOP180" s="254"/>
      <c r="BOQ180" s="254"/>
      <c r="BOR180" s="254"/>
      <c r="BOS180" s="254"/>
      <c r="BOT180" s="254"/>
      <c r="BOU180" s="254"/>
      <c r="BOV180" s="254"/>
      <c r="BOW180" s="254"/>
      <c r="BOX180" s="254"/>
      <c r="BOY180" s="254"/>
      <c r="BOZ180" s="254"/>
      <c r="BPA180" s="254"/>
      <c r="BPB180" s="254"/>
      <c r="BPC180" s="254"/>
      <c r="BPD180" s="254"/>
      <c r="BPE180" s="254"/>
      <c r="BPF180" s="254"/>
      <c r="BPG180" s="254"/>
      <c r="BPH180" s="254"/>
      <c r="BPI180" s="254"/>
      <c r="BPJ180" s="254"/>
      <c r="BPK180" s="254"/>
      <c r="BPL180" s="254"/>
      <c r="BPM180" s="254"/>
      <c r="BPN180" s="254"/>
      <c r="BPO180" s="254"/>
      <c r="BPP180" s="254"/>
      <c r="BPQ180" s="254"/>
      <c r="BPR180" s="254"/>
      <c r="BPS180" s="254"/>
      <c r="BPT180" s="254"/>
      <c r="BPU180" s="254"/>
      <c r="BPV180" s="254"/>
      <c r="BPW180" s="254"/>
      <c r="BPX180" s="254"/>
      <c r="BPY180" s="254"/>
      <c r="BPZ180" s="254"/>
      <c r="BQA180" s="254"/>
      <c r="BQB180" s="254"/>
      <c r="BQC180" s="254"/>
      <c r="BQD180" s="254"/>
      <c r="BQE180" s="254"/>
      <c r="BQF180" s="254"/>
      <c r="BQG180" s="254"/>
      <c r="BQH180" s="254"/>
      <c r="BQI180" s="254"/>
      <c r="BQJ180" s="254"/>
      <c r="BQK180" s="254"/>
      <c r="BQL180" s="254"/>
      <c r="BQM180" s="254"/>
      <c r="BQN180" s="254"/>
      <c r="BQO180" s="254"/>
      <c r="BQP180" s="254"/>
      <c r="BQQ180" s="254"/>
      <c r="BQR180" s="254"/>
      <c r="BQS180" s="254"/>
      <c r="BQT180" s="254"/>
      <c r="BQU180" s="254"/>
      <c r="BQV180" s="254"/>
      <c r="BQW180" s="254"/>
      <c r="BQX180" s="254"/>
      <c r="BQY180" s="254"/>
      <c r="BQZ180" s="254"/>
      <c r="BRA180" s="254"/>
      <c r="BRB180" s="254"/>
      <c r="BRC180" s="254"/>
      <c r="BRD180" s="254"/>
      <c r="BRE180" s="254"/>
      <c r="BRF180" s="254"/>
      <c r="BRG180" s="254"/>
      <c r="BRH180" s="254"/>
      <c r="BRI180" s="254"/>
      <c r="BRJ180" s="254"/>
      <c r="BRK180" s="254"/>
      <c r="BRL180" s="254"/>
      <c r="BRM180" s="254"/>
      <c r="BRN180" s="254"/>
      <c r="BRO180" s="254"/>
      <c r="BRP180" s="254"/>
      <c r="BRQ180" s="254"/>
      <c r="BRR180" s="254"/>
      <c r="BRS180" s="254"/>
      <c r="BRT180" s="254"/>
      <c r="BRU180" s="254"/>
      <c r="BRV180" s="254"/>
      <c r="BRW180" s="254"/>
      <c r="BRX180" s="254"/>
      <c r="BRY180" s="254"/>
      <c r="BRZ180" s="254"/>
      <c r="BSA180" s="254"/>
      <c r="BSB180" s="254"/>
      <c r="BSC180" s="254"/>
      <c r="BSD180" s="254"/>
      <c r="BSE180" s="254"/>
      <c r="BSF180" s="254"/>
      <c r="BSG180" s="254"/>
      <c r="BSH180" s="254"/>
      <c r="BSI180" s="254"/>
      <c r="BSJ180" s="254"/>
      <c r="BSK180" s="254"/>
      <c r="BSL180" s="254"/>
      <c r="BSM180" s="254"/>
      <c r="BSN180" s="254"/>
      <c r="BSO180" s="254"/>
      <c r="BSP180" s="254"/>
      <c r="BSQ180" s="254"/>
      <c r="BSR180" s="254"/>
      <c r="BSS180" s="254"/>
      <c r="BST180" s="254"/>
      <c r="BSU180" s="254"/>
      <c r="BSV180" s="254"/>
      <c r="BSW180" s="254"/>
      <c r="BSX180" s="254"/>
      <c r="BSY180" s="254"/>
      <c r="BSZ180" s="254"/>
      <c r="BTA180" s="254"/>
      <c r="BTB180" s="254"/>
      <c r="BTC180" s="254"/>
      <c r="BTD180" s="254"/>
      <c r="BTE180" s="254"/>
      <c r="BTF180" s="254"/>
      <c r="BTG180" s="254"/>
      <c r="BTH180" s="254"/>
      <c r="BTI180" s="254"/>
      <c r="BTJ180" s="254"/>
      <c r="BTK180" s="254"/>
      <c r="BTL180" s="254"/>
      <c r="BTM180" s="254"/>
      <c r="BTN180" s="254"/>
      <c r="BTO180" s="254"/>
      <c r="BTP180" s="254"/>
      <c r="BTQ180" s="254"/>
      <c r="BTR180" s="254"/>
      <c r="BTS180" s="254"/>
      <c r="BTT180" s="254"/>
      <c r="BTU180" s="254"/>
      <c r="BTV180" s="254"/>
      <c r="BTW180" s="254"/>
      <c r="BTX180" s="254"/>
      <c r="BTY180" s="254"/>
      <c r="BTZ180" s="254"/>
      <c r="BUA180" s="254"/>
      <c r="BUB180" s="254"/>
      <c r="BUC180" s="254"/>
      <c r="BUD180" s="254"/>
      <c r="BUE180" s="254"/>
      <c r="BUF180" s="254"/>
      <c r="BUG180" s="254"/>
      <c r="BUH180" s="254"/>
      <c r="BUI180" s="254"/>
      <c r="BUJ180" s="254"/>
      <c r="BUK180" s="254"/>
      <c r="BUL180" s="254"/>
      <c r="BUM180" s="254"/>
      <c r="BUN180" s="254"/>
      <c r="BUO180" s="254"/>
      <c r="BUP180" s="254"/>
      <c r="BUQ180" s="254"/>
      <c r="BUR180" s="254"/>
      <c r="BUS180" s="254"/>
      <c r="BUT180" s="254"/>
      <c r="BUU180" s="254"/>
      <c r="BUV180" s="254"/>
      <c r="BUW180" s="254"/>
      <c r="BUX180" s="254"/>
      <c r="BUY180" s="254"/>
      <c r="BUZ180" s="254"/>
      <c r="BVA180" s="254"/>
      <c r="BVB180" s="254"/>
      <c r="BVC180" s="254"/>
      <c r="BVD180" s="254"/>
      <c r="BVE180" s="254"/>
      <c r="BVF180" s="254"/>
      <c r="BVG180" s="254"/>
      <c r="BVH180" s="254"/>
      <c r="BVI180" s="254"/>
      <c r="BVJ180" s="254"/>
      <c r="BVK180" s="254"/>
      <c r="BVL180" s="254"/>
      <c r="BVM180" s="254"/>
      <c r="BVN180" s="254"/>
      <c r="BVO180" s="254"/>
      <c r="BVP180" s="254"/>
      <c r="BVQ180" s="254"/>
      <c r="BVR180" s="254"/>
      <c r="BVS180" s="254"/>
      <c r="BVT180" s="254"/>
      <c r="BVU180" s="254"/>
      <c r="BVV180" s="254"/>
      <c r="BVW180" s="254"/>
      <c r="BVX180" s="254"/>
      <c r="BVY180" s="254"/>
      <c r="BVZ180" s="254"/>
      <c r="BWA180" s="254"/>
      <c r="BWB180" s="254"/>
      <c r="BWC180" s="254"/>
      <c r="BWD180" s="254"/>
      <c r="BWE180" s="254"/>
      <c r="BWF180" s="254"/>
      <c r="BWG180" s="254"/>
      <c r="BWH180" s="254"/>
      <c r="BWI180" s="254"/>
      <c r="BWJ180" s="254"/>
      <c r="BWK180" s="254"/>
      <c r="BWL180" s="254"/>
      <c r="BWM180" s="254"/>
      <c r="BWN180" s="254"/>
      <c r="BWO180" s="254"/>
      <c r="BWP180" s="254"/>
      <c r="BWQ180" s="254"/>
      <c r="BWR180" s="254"/>
      <c r="BWS180" s="254"/>
      <c r="BWT180" s="254"/>
      <c r="BWU180" s="254"/>
      <c r="BWV180" s="254"/>
      <c r="BWW180" s="254"/>
      <c r="BWX180" s="254"/>
      <c r="BWY180" s="254"/>
      <c r="BWZ180" s="254"/>
      <c r="BXA180" s="254"/>
      <c r="BXB180" s="254"/>
      <c r="BXC180" s="254"/>
      <c r="BXD180" s="254"/>
      <c r="BXE180" s="254"/>
      <c r="BXF180" s="254"/>
      <c r="BXG180" s="254"/>
      <c r="BXH180" s="254"/>
      <c r="BXI180" s="254"/>
      <c r="BXJ180" s="254"/>
      <c r="BXK180" s="254"/>
      <c r="BXL180" s="254"/>
      <c r="BXM180" s="254"/>
      <c r="BXN180" s="254"/>
      <c r="BXO180" s="254"/>
      <c r="BXP180" s="254"/>
      <c r="BXQ180" s="254"/>
      <c r="BXR180" s="254"/>
      <c r="BXS180" s="254"/>
      <c r="BXT180" s="254"/>
      <c r="BXU180" s="254"/>
      <c r="BXV180" s="254"/>
      <c r="BXW180" s="254"/>
      <c r="BXX180" s="254"/>
      <c r="BXY180" s="254"/>
      <c r="BXZ180" s="254"/>
      <c r="BYA180" s="254"/>
      <c r="BYB180" s="254"/>
      <c r="BYC180" s="254"/>
      <c r="BYD180" s="254"/>
      <c r="BYE180" s="254"/>
      <c r="BYF180" s="254"/>
      <c r="BYG180" s="254"/>
      <c r="BYH180" s="254"/>
      <c r="BYI180" s="254"/>
      <c r="BYJ180" s="254"/>
      <c r="BYK180" s="254"/>
      <c r="BYL180" s="254"/>
      <c r="BYM180" s="254"/>
      <c r="BYN180" s="254"/>
      <c r="BYO180" s="254"/>
      <c r="BYP180" s="254"/>
      <c r="BYQ180" s="254"/>
      <c r="BYR180" s="254"/>
      <c r="BYS180" s="254"/>
      <c r="BYT180" s="254"/>
      <c r="BYU180" s="254"/>
      <c r="BYV180" s="254"/>
      <c r="BYW180" s="254"/>
      <c r="BYX180" s="254"/>
      <c r="BYY180" s="254"/>
      <c r="BYZ180" s="254"/>
      <c r="BZA180" s="254"/>
      <c r="BZB180" s="254"/>
      <c r="BZC180" s="254"/>
      <c r="BZD180" s="254"/>
      <c r="BZE180" s="254"/>
      <c r="BZF180" s="254"/>
      <c r="BZG180" s="254"/>
      <c r="BZH180" s="254"/>
      <c r="BZI180" s="254"/>
      <c r="BZJ180" s="254"/>
      <c r="BZK180" s="254"/>
      <c r="BZL180" s="254"/>
      <c r="BZM180" s="254"/>
      <c r="BZN180" s="254"/>
      <c r="BZO180" s="254"/>
      <c r="BZP180" s="254"/>
      <c r="BZQ180" s="254"/>
      <c r="BZR180" s="254"/>
      <c r="BZS180" s="254"/>
      <c r="BZT180" s="254"/>
      <c r="BZU180" s="254"/>
      <c r="BZV180" s="254"/>
      <c r="BZW180" s="254"/>
      <c r="BZX180" s="254"/>
      <c r="BZY180" s="254"/>
      <c r="BZZ180" s="254"/>
      <c r="CAA180" s="254"/>
      <c r="CAB180" s="254"/>
      <c r="CAC180" s="254"/>
      <c r="CAD180" s="254"/>
      <c r="CAE180" s="254"/>
      <c r="CAF180" s="254"/>
      <c r="CAG180" s="254"/>
      <c r="CAH180" s="254"/>
      <c r="CAI180" s="254"/>
      <c r="CAJ180" s="254"/>
      <c r="CAK180" s="254"/>
      <c r="CAL180" s="254"/>
      <c r="CAM180" s="254"/>
      <c r="CAN180" s="254"/>
      <c r="CAO180" s="254"/>
      <c r="CAP180" s="254"/>
      <c r="CAQ180" s="254"/>
      <c r="CAR180" s="254"/>
      <c r="CAS180" s="254"/>
      <c r="CAT180" s="254"/>
      <c r="CAU180" s="254"/>
      <c r="CAV180" s="254"/>
      <c r="CAW180" s="254"/>
      <c r="CAX180" s="254"/>
      <c r="CAY180" s="254"/>
      <c r="CAZ180" s="254"/>
      <c r="CBA180" s="254"/>
      <c r="CBB180" s="254"/>
      <c r="CBC180" s="254"/>
      <c r="CBD180" s="254"/>
      <c r="CBE180" s="254"/>
      <c r="CBF180" s="254"/>
      <c r="CBG180" s="254"/>
      <c r="CBH180" s="254"/>
      <c r="CBI180" s="254"/>
      <c r="CBJ180" s="254"/>
      <c r="CBK180" s="254"/>
      <c r="CBL180" s="254"/>
      <c r="CBM180" s="254"/>
      <c r="CBN180" s="254"/>
      <c r="CBO180" s="254"/>
      <c r="CBP180" s="254"/>
      <c r="CBQ180" s="254"/>
      <c r="CBR180" s="254"/>
      <c r="CBS180" s="254"/>
      <c r="CBT180" s="254"/>
      <c r="CBU180" s="254"/>
      <c r="CBV180" s="254"/>
      <c r="CBW180" s="254"/>
      <c r="CBX180" s="254"/>
      <c r="CBY180" s="254"/>
      <c r="CBZ180" s="254"/>
      <c r="CCA180" s="254"/>
      <c r="CCB180" s="254"/>
      <c r="CCC180" s="254"/>
      <c r="CCD180" s="254"/>
      <c r="CCE180" s="254"/>
      <c r="CCF180" s="254"/>
      <c r="CCG180" s="254"/>
      <c r="CCH180" s="254"/>
      <c r="CCI180" s="254"/>
      <c r="CCJ180" s="254"/>
      <c r="CCK180" s="254"/>
      <c r="CCL180" s="254"/>
      <c r="CCM180" s="254"/>
      <c r="CCN180" s="254"/>
      <c r="CCO180" s="254"/>
      <c r="CCP180" s="254"/>
      <c r="CCQ180" s="254"/>
      <c r="CCR180" s="254"/>
      <c r="CCS180" s="254"/>
      <c r="CCT180" s="254"/>
      <c r="CCU180" s="254"/>
      <c r="CCV180" s="254"/>
      <c r="CCW180" s="254"/>
      <c r="CCX180" s="254"/>
      <c r="CCY180" s="254"/>
      <c r="CCZ180" s="254"/>
      <c r="CDA180" s="254"/>
      <c r="CDB180" s="254"/>
      <c r="CDC180" s="254"/>
      <c r="CDD180" s="254"/>
      <c r="CDE180" s="254"/>
      <c r="CDF180" s="254"/>
      <c r="CDG180" s="254"/>
      <c r="CDH180" s="254"/>
      <c r="CDI180" s="254"/>
      <c r="CDJ180" s="254"/>
      <c r="CDK180" s="254"/>
      <c r="CDL180" s="254"/>
      <c r="CDM180" s="254"/>
      <c r="CDN180" s="254"/>
      <c r="CDO180" s="254"/>
      <c r="CDP180" s="254"/>
      <c r="CDQ180" s="254"/>
      <c r="CDR180" s="254"/>
      <c r="CDS180" s="254"/>
      <c r="CDT180" s="254"/>
      <c r="CDU180" s="254"/>
      <c r="CDV180" s="254"/>
      <c r="CDW180" s="254"/>
      <c r="CDX180" s="254"/>
      <c r="CDY180" s="254"/>
      <c r="CDZ180" s="254"/>
      <c r="CEA180" s="254"/>
      <c r="CEB180" s="254"/>
      <c r="CEC180" s="254"/>
      <c r="CED180" s="254"/>
      <c r="CEE180" s="254"/>
      <c r="CEF180" s="254"/>
      <c r="CEG180" s="254"/>
      <c r="CEH180" s="254"/>
      <c r="CEI180" s="254"/>
      <c r="CEJ180" s="254"/>
      <c r="CEK180" s="254"/>
      <c r="CEL180" s="254"/>
      <c r="CEM180" s="254"/>
      <c r="CEN180" s="254"/>
      <c r="CEO180" s="254"/>
      <c r="CEP180" s="254"/>
      <c r="CEQ180" s="254"/>
      <c r="CER180" s="254"/>
      <c r="CES180" s="254"/>
      <c r="CET180" s="254"/>
      <c r="CEU180" s="254"/>
      <c r="CEV180" s="254"/>
      <c r="CEW180" s="254"/>
      <c r="CEX180" s="254"/>
      <c r="CEY180" s="254"/>
      <c r="CEZ180" s="254"/>
      <c r="CFA180" s="254"/>
      <c r="CFB180" s="254"/>
      <c r="CFC180" s="254"/>
      <c r="CFD180" s="254"/>
      <c r="CFE180" s="254"/>
      <c r="CFF180" s="254"/>
      <c r="CFG180" s="254"/>
      <c r="CFH180" s="254"/>
      <c r="CFI180" s="254"/>
      <c r="CFJ180" s="254"/>
      <c r="CFK180" s="254"/>
      <c r="CFL180" s="254"/>
      <c r="CFM180" s="254"/>
      <c r="CFN180" s="254"/>
      <c r="CFO180" s="254"/>
      <c r="CFP180" s="254"/>
      <c r="CFQ180" s="254"/>
      <c r="CFR180" s="254"/>
      <c r="CFS180" s="254"/>
      <c r="CFT180" s="254"/>
      <c r="CFU180" s="254"/>
      <c r="CFV180" s="254"/>
      <c r="CFW180" s="254"/>
      <c r="CFX180" s="254"/>
      <c r="CFY180" s="254"/>
      <c r="CFZ180" s="254"/>
      <c r="CGA180" s="254"/>
      <c r="CGB180" s="254"/>
      <c r="CGC180" s="254"/>
      <c r="CGD180" s="254"/>
      <c r="CGE180" s="254"/>
      <c r="CGF180" s="254"/>
      <c r="CGG180" s="254"/>
      <c r="CGH180" s="254"/>
      <c r="CGI180" s="254"/>
      <c r="CGJ180" s="254"/>
      <c r="CGK180" s="254"/>
      <c r="CGL180" s="254"/>
      <c r="CGM180" s="254"/>
      <c r="CGN180" s="254"/>
      <c r="CGO180" s="254"/>
      <c r="CGP180" s="254"/>
      <c r="CGQ180" s="254"/>
      <c r="CGR180" s="254"/>
      <c r="CGS180" s="254"/>
      <c r="CGT180" s="254"/>
      <c r="CGU180" s="254"/>
      <c r="CGV180" s="254"/>
      <c r="CGW180" s="254"/>
      <c r="CGX180" s="254"/>
      <c r="CGY180" s="254"/>
      <c r="CGZ180" s="254"/>
      <c r="CHA180" s="254"/>
      <c r="CHB180" s="254"/>
      <c r="CHC180" s="254"/>
      <c r="CHD180" s="254"/>
      <c r="CHE180" s="254"/>
      <c r="CHF180" s="254"/>
      <c r="CHG180" s="254"/>
      <c r="CHH180" s="254"/>
      <c r="CHI180" s="254"/>
      <c r="CHJ180" s="254"/>
      <c r="CHK180" s="254"/>
      <c r="CHL180" s="254"/>
      <c r="CHM180" s="254"/>
      <c r="CHN180" s="254"/>
      <c r="CHO180" s="254"/>
      <c r="CHP180" s="254"/>
      <c r="CHQ180" s="254"/>
      <c r="CHR180" s="254"/>
      <c r="CHS180" s="254"/>
      <c r="CHT180" s="254"/>
      <c r="CHU180" s="254"/>
      <c r="CHV180" s="254"/>
      <c r="CHW180" s="254"/>
      <c r="CHX180" s="254"/>
      <c r="CHY180" s="254"/>
      <c r="CHZ180" s="254"/>
      <c r="CIA180" s="254"/>
      <c r="CIB180" s="254"/>
      <c r="CIC180" s="254"/>
      <c r="CID180" s="254"/>
      <c r="CIE180" s="254"/>
      <c r="CIF180" s="254"/>
      <c r="CIG180" s="254"/>
      <c r="CIH180" s="254"/>
      <c r="CII180" s="254"/>
      <c r="CIJ180" s="254"/>
      <c r="CIK180" s="254"/>
      <c r="CIL180" s="254"/>
      <c r="CIM180" s="254"/>
      <c r="CIN180" s="254"/>
      <c r="CIO180" s="254"/>
      <c r="CIP180" s="254"/>
      <c r="CIQ180" s="254"/>
      <c r="CIR180" s="254"/>
      <c r="CIS180" s="254"/>
      <c r="CIT180" s="254"/>
      <c r="CIU180" s="254"/>
      <c r="CIV180" s="254"/>
      <c r="CIW180" s="254"/>
      <c r="CIX180" s="254"/>
      <c r="CIY180" s="254"/>
      <c r="CIZ180" s="254"/>
      <c r="CJA180" s="254"/>
      <c r="CJB180" s="254"/>
      <c r="CJC180" s="254"/>
      <c r="CJD180" s="254"/>
      <c r="CJE180" s="254"/>
      <c r="CJF180" s="254"/>
      <c r="CJG180" s="254"/>
      <c r="CJH180" s="254"/>
      <c r="CJI180" s="254"/>
      <c r="CJJ180" s="254"/>
      <c r="CJK180" s="254"/>
      <c r="CJL180" s="254"/>
      <c r="CJM180" s="254"/>
      <c r="CJN180" s="254"/>
      <c r="CJO180" s="254"/>
      <c r="CJP180" s="254"/>
      <c r="CJQ180" s="254"/>
      <c r="CJR180" s="254"/>
      <c r="CJS180" s="254"/>
      <c r="CJT180" s="254"/>
      <c r="CJU180" s="254"/>
      <c r="CJV180" s="254"/>
      <c r="CJW180" s="254"/>
      <c r="CJX180" s="254"/>
      <c r="CJY180" s="254"/>
      <c r="CJZ180" s="254"/>
      <c r="CKA180" s="254"/>
      <c r="CKB180" s="254"/>
      <c r="CKC180" s="254"/>
      <c r="CKD180" s="254"/>
      <c r="CKE180" s="254"/>
      <c r="CKF180" s="254"/>
      <c r="CKG180" s="254"/>
      <c r="CKH180" s="254"/>
      <c r="CKI180" s="254"/>
      <c r="CKJ180" s="254"/>
      <c r="CKK180" s="254"/>
      <c r="CKL180" s="254"/>
      <c r="CKM180" s="254"/>
      <c r="CKN180" s="254"/>
      <c r="CKO180" s="254"/>
      <c r="CKP180" s="254"/>
      <c r="CKQ180" s="254"/>
      <c r="CKR180" s="254"/>
      <c r="CKS180" s="254"/>
      <c r="CKT180" s="254"/>
      <c r="CKU180" s="254"/>
      <c r="CKV180" s="254"/>
      <c r="CKW180" s="254"/>
      <c r="CKX180" s="254"/>
      <c r="CKY180" s="254"/>
      <c r="CKZ180" s="254"/>
      <c r="CLA180" s="254"/>
      <c r="CLB180" s="254"/>
      <c r="CLC180" s="254"/>
      <c r="CLD180" s="254"/>
      <c r="CLE180" s="254"/>
      <c r="CLF180" s="254"/>
      <c r="CLG180" s="254"/>
      <c r="CLH180" s="254"/>
      <c r="CLI180" s="254"/>
      <c r="CLJ180" s="254"/>
      <c r="CLK180" s="254"/>
      <c r="CLL180" s="254"/>
      <c r="CLM180" s="254"/>
      <c r="CLN180" s="254"/>
      <c r="CLO180" s="254"/>
      <c r="CLP180" s="254"/>
      <c r="CLQ180" s="254"/>
      <c r="CLR180" s="254"/>
      <c r="CLS180" s="254"/>
      <c r="CLT180" s="254"/>
      <c r="CLU180" s="254"/>
      <c r="CLV180" s="254"/>
      <c r="CLW180" s="254"/>
      <c r="CLX180" s="254"/>
      <c r="CLY180" s="254"/>
      <c r="CLZ180" s="254"/>
      <c r="CMA180" s="254"/>
      <c r="CMB180" s="254"/>
      <c r="CMC180" s="254"/>
      <c r="CMD180" s="254"/>
      <c r="CME180" s="254"/>
      <c r="CMF180" s="254"/>
      <c r="CMG180" s="254"/>
      <c r="CMH180" s="254"/>
      <c r="CMI180" s="254"/>
      <c r="CMJ180" s="254"/>
      <c r="CMK180" s="254"/>
      <c r="CML180" s="254"/>
      <c r="CMM180" s="254"/>
      <c r="CMN180" s="254"/>
      <c r="CMO180" s="254"/>
      <c r="CMP180" s="254"/>
      <c r="CMQ180" s="254"/>
      <c r="CMR180" s="254"/>
      <c r="CMS180" s="254"/>
      <c r="CMT180" s="254"/>
      <c r="CMU180" s="254"/>
      <c r="CMV180" s="254"/>
      <c r="CMW180" s="254"/>
      <c r="CMX180" s="254"/>
      <c r="CMY180" s="254"/>
      <c r="CMZ180" s="254"/>
      <c r="CNA180" s="254"/>
      <c r="CNB180" s="254"/>
      <c r="CNC180" s="254"/>
      <c r="CND180" s="254"/>
      <c r="CNE180" s="254"/>
      <c r="CNF180" s="254"/>
      <c r="CNG180" s="254"/>
      <c r="CNH180" s="254"/>
      <c r="CNI180" s="254"/>
      <c r="CNJ180" s="254"/>
      <c r="CNK180" s="254"/>
      <c r="CNL180" s="254"/>
      <c r="CNM180" s="254"/>
      <c r="CNN180" s="254"/>
      <c r="CNO180" s="254"/>
      <c r="CNP180" s="254"/>
      <c r="CNQ180" s="254"/>
      <c r="CNR180" s="254"/>
      <c r="CNS180" s="254"/>
      <c r="CNT180" s="254"/>
      <c r="CNU180" s="254"/>
      <c r="CNV180" s="254"/>
      <c r="CNW180" s="254"/>
      <c r="CNX180" s="254"/>
      <c r="CNY180" s="254"/>
      <c r="CNZ180" s="254"/>
      <c r="COA180" s="254"/>
      <c r="COB180" s="254"/>
      <c r="COC180" s="254"/>
      <c r="COD180" s="254"/>
      <c r="COE180" s="254"/>
      <c r="COF180" s="254"/>
      <c r="COG180" s="254"/>
      <c r="COH180" s="254"/>
      <c r="COI180" s="254"/>
      <c r="COJ180" s="254"/>
      <c r="COK180" s="254"/>
      <c r="COL180" s="254"/>
      <c r="COM180" s="254"/>
      <c r="CON180" s="254"/>
      <c r="COO180" s="254"/>
      <c r="COP180" s="254"/>
      <c r="COQ180" s="254"/>
      <c r="COR180" s="254"/>
      <c r="COS180" s="254"/>
      <c r="COT180" s="254"/>
      <c r="COU180" s="254"/>
      <c r="COV180" s="254"/>
      <c r="COW180" s="254"/>
      <c r="COX180" s="254"/>
      <c r="COY180" s="254"/>
      <c r="COZ180" s="254"/>
      <c r="CPA180" s="254"/>
      <c r="CPB180" s="254"/>
      <c r="CPC180" s="254"/>
      <c r="CPD180" s="254"/>
      <c r="CPE180" s="254"/>
      <c r="CPF180" s="254"/>
      <c r="CPG180" s="254"/>
      <c r="CPH180" s="254"/>
      <c r="CPI180" s="254"/>
      <c r="CPJ180" s="254"/>
      <c r="CPK180" s="254"/>
      <c r="CPL180" s="254"/>
      <c r="CPM180" s="254"/>
      <c r="CPN180" s="254"/>
      <c r="CPO180" s="254"/>
      <c r="CPP180" s="254"/>
      <c r="CPQ180" s="254"/>
      <c r="CPR180" s="254"/>
      <c r="CPS180" s="254"/>
      <c r="CPT180" s="254"/>
      <c r="CPU180" s="254"/>
      <c r="CPV180" s="254"/>
      <c r="CPW180" s="254"/>
      <c r="CPX180" s="254"/>
      <c r="CPY180" s="254"/>
      <c r="CPZ180" s="254"/>
      <c r="CQA180" s="254"/>
      <c r="CQB180" s="254"/>
      <c r="CQC180" s="254"/>
      <c r="CQD180" s="254"/>
      <c r="CQE180" s="254"/>
      <c r="CQF180" s="254"/>
      <c r="CQG180" s="254"/>
      <c r="CQH180" s="254"/>
      <c r="CQI180" s="254"/>
      <c r="CQJ180" s="254"/>
      <c r="CQK180" s="254"/>
      <c r="CQL180" s="254"/>
      <c r="CQM180" s="254"/>
      <c r="CQN180" s="254"/>
      <c r="CQO180" s="254"/>
      <c r="CQP180" s="254"/>
      <c r="CQQ180" s="254"/>
      <c r="CQR180" s="254"/>
      <c r="CQS180" s="254"/>
      <c r="CQT180" s="254"/>
      <c r="CQU180" s="254"/>
      <c r="CQV180" s="254"/>
      <c r="CQW180" s="254"/>
      <c r="CQX180" s="254"/>
      <c r="CQY180" s="254"/>
      <c r="CQZ180" s="254"/>
      <c r="CRA180" s="254"/>
      <c r="CRB180" s="254"/>
      <c r="CRC180" s="254"/>
      <c r="CRD180" s="254"/>
      <c r="CRE180" s="254"/>
      <c r="CRF180" s="254"/>
      <c r="CRG180" s="254"/>
      <c r="CRH180" s="254"/>
      <c r="CRI180" s="254"/>
      <c r="CRJ180" s="254"/>
      <c r="CRK180" s="254"/>
      <c r="CRL180" s="254"/>
      <c r="CRM180" s="254"/>
      <c r="CRN180" s="254"/>
      <c r="CRO180" s="254"/>
      <c r="CRP180" s="254"/>
      <c r="CRQ180" s="254"/>
      <c r="CRR180" s="254"/>
      <c r="CRS180" s="254"/>
      <c r="CRT180" s="254"/>
      <c r="CRU180" s="254"/>
      <c r="CRV180" s="254"/>
      <c r="CRW180" s="254"/>
      <c r="CRX180" s="254"/>
      <c r="CRY180" s="254"/>
      <c r="CRZ180" s="254"/>
      <c r="CSA180" s="254"/>
      <c r="CSB180" s="254"/>
      <c r="CSC180" s="254"/>
      <c r="CSD180" s="254"/>
      <c r="CSE180" s="254"/>
      <c r="CSF180" s="254"/>
      <c r="CSG180" s="254"/>
      <c r="CSH180" s="254"/>
      <c r="CSI180" s="254"/>
      <c r="CSJ180" s="254"/>
      <c r="CSK180" s="254"/>
      <c r="CSL180" s="254"/>
      <c r="CSM180" s="254"/>
      <c r="CSN180" s="254"/>
      <c r="CSO180" s="254"/>
      <c r="CSP180" s="254"/>
      <c r="CSQ180" s="254"/>
      <c r="CSR180" s="254"/>
      <c r="CSS180" s="254"/>
      <c r="CST180" s="254"/>
      <c r="CSU180" s="254"/>
      <c r="CSV180" s="254"/>
      <c r="CSW180" s="254"/>
      <c r="CSX180" s="254"/>
      <c r="CSY180" s="254"/>
      <c r="CSZ180" s="254"/>
      <c r="CTA180" s="254"/>
      <c r="CTB180" s="254"/>
      <c r="CTC180" s="254"/>
      <c r="CTD180" s="254"/>
      <c r="CTE180" s="254"/>
      <c r="CTF180" s="254"/>
      <c r="CTG180" s="254"/>
      <c r="CTH180" s="254"/>
      <c r="CTI180" s="254"/>
      <c r="CTJ180" s="254"/>
      <c r="CTK180" s="254"/>
      <c r="CTL180" s="254"/>
      <c r="CTM180" s="254"/>
      <c r="CTN180" s="254"/>
      <c r="CTO180" s="254"/>
      <c r="CTP180" s="254"/>
      <c r="CTQ180" s="254"/>
      <c r="CTR180" s="254"/>
      <c r="CTS180" s="254"/>
      <c r="CTT180" s="254"/>
      <c r="CTU180" s="254"/>
      <c r="CTV180" s="254"/>
      <c r="CTW180" s="254"/>
      <c r="CTX180" s="254"/>
      <c r="CTY180" s="254"/>
      <c r="CTZ180" s="254"/>
      <c r="CUA180" s="254"/>
      <c r="CUB180" s="254"/>
      <c r="CUC180" s="254"/>
      <c r="CUD180" s="254"/>
      <c r="CUE180" s="254"/>
      <c r="CUF180" s="254"/>
      <c r="CUG180" s="254"/>
      <c r="CUH180" s="254"/>
      <c r="CUI180" s="254"/>
      <c r="CUJ180" s="254"/>
      <c r="CUK180" s="254"/>
      <c r="CUL180" s="254"/>
      <c r="CUM180" s="254"/>
      <c r="CUN180" s="254"/>
      <c r="CUO180" s="254"/>
      <c r="CUP180" s="254"/>
      <c r="CUQ180" s="254"/>
      <c r="CUR180" s="254"/>
      <c r="CUS180" s="254"/>
      <c r="CUT180" s="254"/>
      <c r="CUU180" s="254"/>
      <c r="CUV180" s="254"/>
      <c r="CUW180" s="254"/>
      <c r="CUX180" s="254"/>
      <c r="CUY180" s="254"/>
      <c r="CUZ180" s="254"/>
      <c r="CVA180" s="254"/>
      <c r="CVB180" s="254"/>
      <c r="CVC180" s="254"/>
      <c r="CVD180" s="254"/>
      <c r="CVE180" s="254"/>
      <c r="CVF180" s="254"/>
      <c r="CVG180" s="254"/>
      <c r="CVH180" s="254"/>
      <c r="CVI180" s="254"/>
      <c r="CVJ180" s="254"/>
      <c r="CVK180" s="254"/>
      <c r="CVL180" s="254"/>
      <c r="CVM180" s="254"/>
      <c r="CVN180" s="254"/>
      <c r="CVO180" s="254"/>
      <c r="CVP180" s="254"/>
      <c r="CVQ180" s="254"/>
      <c r="CVR180" s="254"/>
      <c r="CVS180" s="254"/>
      <c r="CVT180" s="254"/>
      <c r="CVU180" s="254"/>
      <c r="CVV180" s="254"/>
      <c r="CVW180" s="254"/>
      <c r="CVX180" s="254"/>
      <c r="CVY180" s="254"/>
      <c r="CVZ180" s="254"/>
      <c r="CWA180" s="254"/>
      <c r="CWB180" s="254"/>
      <c r="CWC180" s="254"/>
      <c r="CWD180" s="254"/>
      <c r="CWE180" s="254"/>
      <c r="CWF180" s="254"/>
      <c r="CWG180" s="254"/>
      <c r="CWH180" s="254"/>
      <c r="CWI180" s="254"/>
      <c r="CWJ180" s="254"/>
      <c r="CWK180" s="254"/>
      <c r="CWL180" s="254"/>
      <c r="CWM180" s="254"/>
      <c r="CWN180" s="254"/>
      <c r="CWO180" s="254"/>
      <c r="CWP180" s="254"/>
      <c r="CWQ180" s="254"/>
      <c r="CWR180" s="254"/>
      <c r="CWS180" s="254"/>
      <c r="CWT180" s="254"/>
      <c r="CWU180" s="254"/>
      <c r="CWV180" s="254"/>
      <c r="CWW180" s="254"/>
      <c r="CWX180" s="254"/>
      <c r="CWY180" s="254"/>
      <c r="CWZ180" s="254"/>
      <c r="CXA180" s="254"/>
      <c r="CXB180" s="254"/>
      <c r="CXC180" s="254"/>
      <c r="CXD180" s="254"/>
      <c r="CXE180" s="254"/>
      <c r="CXF180" s="254"/>
      <c r="CXG180" s="254"/>
      <c r="CXH180" s="254"/>
      <c r="CXI180" s="254"/>
      <c r="CXJ180" s="254"/>
      <c r="CXK180" s="254"/>
      <c r="CXL180" s="254"/>
      <c r="CXM180" s="254"/>
      <c r="CXN180" s="254"/>
      <c r="CXO180" s="254"/>
      <c r="CXP180" s="254"/>
      <c r="CXQ180" s="254"/>
      <c r="CXR180" s="254"/>
      <c r="CXS180" s="254"/>
      <c r="CXT180" s="254"/>
      <c r="CXU180" s="254"/>
      <c r="CXV180" s="254"/>
      <c r="CXW180" s="254"/>
      <c r="CXX180" s="254"/>
      <c r="CXY180" s="254"/>
      <c r="CXZ180" s="254"/>
      <c r="CYA180" s="254"/>
      <c r="CYB180" s="254"/>
      <c r="CYC180" s="254"/>
      <c r="CYD180" s="254"/>
      <c r="CYE180" s="254"/>
      <c r="CYF180" s="254"/>
      <c r="CYG180" s="254"/>
      <c r="CYH180" s="254"/>
      <c r="CYI180" s="254"/>
      <c r="CYJ180" s="254"/>
      <c r="CYK180" s="254"/>
      <c r="CYL180" s="254"/>
      <c r="CYM180" s="254"/>
      <c r="CYN180" s="254"/>
      <c r="CYO180" s="254"/>
      <c r="CYP180" s="254"/>
      <c r="CYQ180" s="254"/>
      <c r="CYR180" s="254"/>
      <c r="CYS180" s="254"/>
      <c r="CYT180" s="254"/>
      <c r="CYU180" s="254"/>
      <c r="CYV180" s="254"/>
      <c r="CYW180" s="254"/>
      <c r="CYX180" s="254"/>
      <c r="CYY180" s="254"/>
      <c r="CYZ180" s="254"/>
      <c r="CZA180" s="254"/>
      <c r="CZB180" s="254"/>
      <c r="CZC180" s="254"/>
      <c r="CZD180" s="254"/>
      <c r="CZE180" s="254"/>
      <c r="CZF180" s="254"/>
      <c r="CZG180" s="254"/>
      <c r="CZH180" s="254"/>
      <c r="CZI180" s="254"/>
      <c r="CZJ180" s="254"/>
      <c r="CZK180" s="254"/>
      <c r="CZL180" s="254"/>
      <c r="CZM180" s="254"/>
      <c r="CZN180" s="254"/>
      <c r="CZO180" s="254"/>
      <c r="CZP180" s="254"/>
      <c r="CZQ180" s="254"/>
      <c r="CZR180" s="254"/>
      <c r="CZS180" s="254"/>
      <c r="CZT180" s="254"/>
      <c r="CZU180" s="254"/>
      <c r="CZV180" s="254"/>
      <c r="CZW180" s="254"/>
      <c r="CZX180" s="254"/>
      <c r="CZY180" s="254"/>
      <c r="CZZ180" s="254"/>
      <c r="DAA180" s="254"/>
      <c r="DAB180" s="254"/>
      <c r="DAC180" s="254"/>
      <c r="DAD180" s="254"/>
      <c r="DAE180" s="254"/>
      <c r="DAF180" s="254"/>
      <c r="DAG180" s="254"/>
      <c r="DAH180" s="254"/>
      <c r="DAI180" s="254"/>
      <c r="DAJ180" s="254"/>
      <c r="DAK180" s="254"/>
      <c r="DAL180" s="254"/>
      <c r="DAM180" s="254"/>
      <c r="DAN180" s="254"/>
      <c r="DAO180" s="254"/>
      <c r="DAP180" s="254"/>
      <c r="DAQ180" s="254"/>
      <c r="DAR180" s="254"/>
      <c r="DAS180" s="254"/>
      <c r="DAT180" s="254"/>
      <c r="DAU180" s="254"/>
      <c r="DAV180" s="254"/>
      <c r="DAW180" s="254"/>
      <c r="DAX180" s="254"/>
      <c r="DAY180" s="254"/>
      <c r="DAZ180" s="254"/>
      <c r="DBA180" s="254"/>
      <c r="DBB180" s="254"/>
      <c r="DBC180" s="254"/>
      <c r="DBD180" s="254"/>
      <c r="DBE180" s="254"/>
      <c r="DBF180" s="254"/>
      <c r="DBG180" s="254"/>
      <c r="DBH180" s="254"/>
      <c r="DBI180" s="254"/>
      <c r="DBJ180" s="254"/>
      <c r="DBK180" s="254"/>
      <c r="DBL180" s="254"/>
      <c r="DBM180" s="254"/>
      <c r="DBN180" s="254"/>
      <c r="DBO180" s="254"/>
      <c r="DBP180" s="254"/>
      <c r="DBQ180" s="254"/>
      <c r="DBR180" s="254"/>
      <c r="DBS180" s="254"/>
      <c r="DBT180" s="254"/>
      <c r="DBU180" s="254"/>
      <c r="DBV180" s="254"/>
      <c r="DBW180" s="254"/>
      <c r="DBX180" s="254"/>
      <c r="DBY180" s="254"/>
      <c r="DBZ180" s="254"/>
      <c r="DCA180" s="254"/>
      <c r="DCB180" s="254"/>
      <c r="DCC180" s="254"/>
      <c r="DCD180" s="254"/>
      <c r="DCE180" s="254"/>
      <c r="DCF180" s="254"/>
      <c r="DCG180" s="254"/>
      <c r="DCH180" s="254"/>
      <c r="DCI180" s="254"/>
      <c r="DCJ180" s="254"/>
      <c r="DCK180" s="254"/>
      <c r="DCL180" s="254"/>
      <c r="DCM180" s="254"/>
      <c r="DCN180" s="254"/>
      <c r="DCO180" s="254"/>
      <c r="DCP180" s="254"/>
      <c r="DCQ180" s="254"/>
      <c r="DCR180" s="254"/>
      <c r="DCS180" s="254"/>
      <c r="DCT180" s="254"/>
      <c r="DCU180" s="254"/>
      <c r="DCV180" s="254"/>
      <c r="DCW180" s="254"/>
      <c r="DCX180" s="254"/>
      <c r="DCY180" s="254"/>
      <c r="DCZ180" s="254"/>
      <c r="DDA180" s="254"/>
      <c r="DDB180" s="254"/>
      <c r="DDC180" s="254"/>
      <c r="DDD180" s="254"/>
      <c r="DDE180" s="254"/>
      <c r="DDF180" s="254"/>
      <c r="DDG180" s="254"/>
      <c r="DDH180" s="254"/>
      <c r="DDI180" s="254"/>
      <c r="DDJ180" s="254"/>
      <c r="DDK180" s="254"/>
      <c r="DDL180" s="254"/>
      <c r="DDM180" s="254"/>
      <c r="DDN180" s="254"/>
      <c r="DDO180" s="254"/>
      <c r="DDP180" s="254"/>
      <c r="DDQ180" s="254"/>
      <c r="DDR180" s="254"/>
      <c r="DDS180" s="254"/>
      <c r="DDT180" s="254"/>
      <c r="DDU180" s="254"/>
      <c r="DDV180" s="254"/>
      <c r="DDW180" s="254"/>
      <c r="DDX180" s="254"/>
      <c r="DDY180" s="254"/>
      <c r="DDZ180" s="254"/>
      <c r="DEA180" s="254"/>
      <c r="DEB180" s="254"/>
      <c r="DEC180" s="254"/>
      <c r="DED180" s="254"/>
      <c r="DEE180" s="254"/>
      <c r="DEF180" s="254"/>
      <c r="DEG180" s="254"/>
      <c r="DEH180" s="254"/>
      <c r="DEI180" s="254"/>
      <c r="DEJ180" s="254"/>
      <c r="DEK180" s="254"/>
      <c r="DEL180" s="254"/>
      <c r="DEM180" s="254"/>
      <c r="DEN180" s="254"/>
      <c r="DEO180" s="254"/>
      <c r="DEP180" s="254"/>
      <c r="DEQ180" s="254"/>
      <c r="DER180" s="254"/>
      <c r="DES180" s="254"/>
      <c r="DET180" s="254"/>
      <c r="DEU180" s="254"/>
      <c r="DEV180" s="254"/>
      <c r="DEW180" s="254"/>
      <c r="DEX180" s="254"/>
      <c r="DEY180" s="254"/>
      <c r="DEZ180" s="254"/>
      <c r="DFA180" s="254"/>
      <c r="DFB180" s="254"/>
      <c r="DFC180" s="254"/>
      <c r="DFD180" s="254"/>
      <c r="DFE180" s="254"/>
      <c r="DFF180" s="254"/>
      <c r="DFG180" s="254"/>
      <c r="DFH180" s="254"/>
      <c r="DFI180" s="254"/>
      <c r="DFJ180" s="254"/>
      <c r="DFK180" s="254"/>
      <c r="DFL180" s="254"/>
      <c r="DFM180" s="254"/>
      <c r="DFN180" s="254"/>
      <c r="DFO180" s="254"/>
      <c r="DFP180" s="254"/>
      <c r="DFQ180" s="254"/>
      <c r="DFR180" s="254"/>
      <c r="DFS180" s="254"/>
      <c r="DFT180" s="254"/>
      <c r="DFU180" s="254"/>
      <c r="DFV180" s="254"/>
      <c r="DFW180" s="254"/>
      <c r="DFX180" s="254"/>
      <c r="DFY180" s="254"/>
      <c r="DFZ180" s="254"/>
      <c r="DGA180" s="254"/>
      <c r="DGB180" s="254"/>
      <c r="DGC180" s="254"/>
      <c r="DGD180" s="254"/>
      <c r="DGE180" s="254"/>
      <c r="DGF180" s="254"/>
      <c r="DGG180" s="254"/>
      <c r="DGH180" s="254"/>
      <c r="DGI180" s="254"/>
      <c r="DGJ180" s="254"/>
      <c r="DGK180" s="254"/>
      <c r="DGL180" s="254"/>
      <c r="DGM180" s="254"/>
      <c r="DGN180" s="254"/>
      <c r="DGO180" s="254"/>
      <c r="DGP180" s="254"/>
      <c r="DGQ180" s="254"/>
      <c r="DGR180" s="254"/>
      <c r="DGS180" s="254"/>
      <c r="DGT180" s="254"/>
      <c r="DGU180" s="254"/>
      <c r="DGV180" s="254"/>
      <c r="DGW180" s="254"/>
      <c r="DGX180" s="254"/>
      <c r="DGY180" s="254"/>
      <c r="DGZ180" s="254"/>
      <c r="DHA180" s="254"/>
      <c r="DHB180" s="254"/>
      <c r="DHC180" s="254"/>
      <c r="DHD180" s="254"/>
      <c r="DHE180" s="254"/>
      <c r="DHF180" s="254"/>
      <c r="DHG180" s="254"/>
      <c r="DHH180" s="254"/>
      <c r="DHI180" s="254"/>
      <c r="DHJ180" s="254"/>
      <c r="DHK180" s="254"/>
      <c r="DHL180" s="254"/>
      <c r="DHM180" s="254"/>
      <c r="DHN180" s="254"/>
      <c r="DHO180" s="254"/>
      <c r="DHP180" s="254"/>
      <c r="DHQ180" s="254"/>
      <c r="DHR180" s="254"/>
      <c r="DHS180" s="254"/>
      <c r="DHT180" s="254"/>
      <c r="DHU180" s="254"/>
      <c r="DHV180" s="254"/>
      <c r="DHW180" s="254"/>
      <c r="DHX180" s="254"/>
      <c r="DHY180" s="254"/>
      <c r="DHZ180" s="254"/>
      <c r="DIA180" s="254"/>
      <c r="DIB180" s="254"/>
      <c r="DIC180" s="254"/>
      <c r="DID180" s="254"/>
      <c r="DIE180" s="254"/>
      <c r="DIF180" s="254"/>
      <c r="DIG180" s="254"/>
      <c r="DIH180" s="254"/>
      <c r="DII180" s="254"/>
      <c r="DIJ180" s="254"/>
      <c r="DIK180" s="254"/>
      <c r="DIL180" s="254"/>
      <c r="DIM180" s="254"/>
      <c r="DIN180" s="254"/>
      <c r="DIO180" s="254"/>
      <c r="DIP180" s="254"/>
      <c r="DIQ180" s="254"/>
      <c r="DIR180" s="254"/>
      <c r="DIS180" s="254"/>
      <c r="DIT180" s="254"/>
      <c r="DIU180" s="254"/>
      <c r="DIV180" s="254"/>
      <c r="DIW180" s="254"/>
      <c r="DIX180" s="254"/>
      <c r="DIY180" s="254"/>
      <c r="DIZ180" s="254"/>
      <c r="DJA180" s="254"/>
      <c r="DJB180" s="254"/>
      <c r="DJC180" s="254"/>
      <c r="DJD180" s="254"/>
      <c r="DJE180" s="254"/>
      <c r="DJF180" s="254"/>
      <c r="DJG180" s="254"/>
      <c r="DJH180" s="254"/>
      <c r="DJI180" s="254"/>
      <c r="DJJ180" s="254"/>
      <c r="DJK180" s="254"/>
      <c r="DJL180" s="254"/>
      <c r="DJM180" s="254"/>
      <c r="DJN180" s="254"/>
      <c r="DJO180" s="254"/>
      <c r="DJP180" s="254"/>
      <c r="DJQ180" s="254"/>
      <c r="DJR180" s="254"/>
      <c r="DJS180" s="254"/>
      <c r="DJT180" s="254"/>
      <c r="DJU180" s="254"/>
      <c r="DJV180" s="254"/>
      <c r="DJW180" s="254"/>
      <c r="DJX180" s="254"/>
      <c r="DJY180" s="254"/>
      <c r="DJZ180" s="254"/>
      <c r="DKA180" s="254"/>
      <c r="DKB180" s="254"/>
      <c r="DKC180" s="254"/>
      <c r="DKD180" s="254"/>
      <c r="DKE180" s="254"/>
      <c r="DKF180" s="254"/>
      <c r="DKG180" s="254"/>
      <c r="DKH180" s="254"/>
      <c r="DKI180" s="254"/>
      <c r="DKJ180" s="254"/>
      <c r="DKK180" s="254"/>
      <c r="DKL180" s="254"/>
      <c r="DKM180" s="254"/>
      <c r="DKN180" s="254"/>
      <c r="DKO180" s="254"/>
      <c r="DKP180" s="254"/>
      <c r="DKQ180" s="254"/>
      <c r="DKR180" s="254"/>
      <c r="DKS180" s="254"/>
      <c r="DKT180" s="254"/>
      <c r="DKU180" s="254"/>
      <c r="DKV180" s="254"/>
      <c r="DKW180" s="254"/>
      <c r="DKX180" s="254"/>
      <c r="DKY180" s="254"/>
      <c r="DKZ180" s="254"/>
      <c r="DLA180" s="254"/>
      <c r="DLB180" s="254"/>
      <c r="DLC180" s="254"/>
      <c r="DLD180" s="254"/>
      <c r="DLE180" s="254"/>
      <c r="DLF180" s="254"/>
      <c r="DLG180" s="254"/>
      <c r="DLH180" s="254"/>
      <c r="DLI180" s="254"/>
      <c r="DLJ180" s="254"/>
      <c r="DLK180" s="254"/>
      <c r="DLL180" s="254"/>
      <c r="DLM180" s="254"/>
      <c r="DLN180" s="254"/>
      <c r="DLO180" s="254"/>
      <c r="DLP180" s="254"/>
      <c r="DLQ180" s="254"/>
      <c r="DLR180" s="254"/>
      <c r="DLS180" s="254"/>
      <c r="DLT180" s="254"/>
      <c r="DLU180" s="254"/>
      <c r="DLV180" s="254"/>
      <c r="DLW180" s="254"/>
      <c r="DLX180" s="254"/>
      <c r="DLY180" s="254"/>
      <c r="DLZ180" s="254"/>
      <c r="DMA180" s="254"/>
      <c r="DMB180" s="254"/>
      <c r="DMC180" s="254"/>
      <c r="DMD180" s="254"/>
      <c r="DME180" s="254"/>
      <c r="DMF180" s="254"/>
      <c r="DMG180" s="254"/>
      <c r="DMH180" s="254"/>
      <c r="DMI180" s="254"/>
      <c r="DMJ180" s="254"/>
      <c r="DMK180" s="254"/>
      <c r="DML180" s="254"/>
      <c r="DMM180" s="254"/>
      <c r="DMN180" s="254"/>
      <c r="DMO180" s="254"/>
      <c r="DMP180" s="254"/>
      <c r="DMQ180" s="254"/>
      <c r="DMR180" s="254"/>
      <c r="DMS180" s="254"/>
      <c r="DMT180" s="254"/>
      <c r="DMU180" s="254"/>
      <c r="DMV180" s="254"/>
      <c r="DMW180" s="254"/>
      <c r="DMX180" s="254"/>
      <c r="DMY180" s="254"/>
      <c r="DMZ180" s="254"/>
      <c r="DNA180" s="254"/>
      <c r="DNB180" s="254"/>
      <c r="DNC180" s="254"/>
      <c r="DND180" s="254"/>
      <c r="DNE180" s="254"/>
      <c r="DNF180" s="254"/>
      <c r="DNG180" s="254"/>
      <c r="DNH180" s="254"/>
      <c r="DNI180" s="254"/>
      <c r="DNJ180" s="254"/>
      <c r="DNK180" s="254"/>
      <c r="DNL180" s="254"/>
      <c r="DNM180" s="254"/>
      <c r="DNN180" s="254"/>
      <c r="DNO180" s="254"/>
      <c r="DNP180" s="254"/>
      <c r="DNQ180" s="254"/>
      <c r="DNR180" s="254"/>
      <c r="DNS180" s="254"/>
      <c r="DNT180" s="254"/>
      <c r="DNU180" s="254"/>
      <c r="DNV180" s="254"/>
      <c r="DNW180" s="254"/>
      <c r="DNX180" s="254"/>
      <c r="DNY180" s="254"/>
      <c r="DNZ180" s="254"/>
      <c r="DOA180" s="254"/>
      <c r="DOB180" s="254"/>
      <c r="DOC180" s="254"/>
      <c r="DOD180" s="254"/>
      <c r="DOE180" s="254"/>
      <c r="DOF180" s="254"/>
      <c r="DOG180" s="254"/>
      <c r="DOH180" s="254"/>
      <c r="DOI180" s="254"/>
      <c r="DOJ180" s="254"/>
      <c r="DOK180" s="254"/>
      <c r="DOL180" s="254"/>
      <c r="DOM180" s="254"/>
      <c r="DON180" s="254"/>
      <c r="DOO180" s="254"/>
      <c r="DOP180" s="254"/>
      <c r="DOQ180" s="254"/>
      <c r="DOR180" s="254"/>
      <c r="DOS180" s="254"/>
      <c r="DOT180" s="254"/>
      <c r="DOU180" s="254"/>
      <c r="DOV180" s="254"/>
      <c r="DOW180" s="254"/>
      <c r="DOX180" s="254"/>
      <c r="DOY180" s="254"/>
      <c r="DOZ180" s="254"/>
      <c r="DPA180" s="254"/>
      <c r="DPB180" s="254"/>
      <c r="DPC180" s="254"/>
      <c r="DPD180" s="254"/>
      <c r="DPE180" s="254"/>
      <c r="DPF180" s="254"/>
      <c r="DPG180" s="254"/>
      <c r="DPH180" s="254"/>
      <c r="DPI180" s="254"/>
      <c r="DPJ180" s="254"/>
      <c r="DPK180" s="254"/>
      <c r="DPL180" s="254"/>
      <c r="DPM180" s="254"/>
      <c r="DPN180" s="254"/>
      <c r="DPO180" s="254"/>
      <c r="DPP180" s="254"/>
      <c r="DPQ180" s="254"/>
      <c r="DPR180" s="254"/>
      <c r="DPS180" s="254"/>
      <c r="DPT180" s="254"/>
      <c r="DPU180" s="254"/>
      <c r="DPV180" s="254"/>
      <c r="DPW180" s="254"/>
      <c r="DPX180" s="254"/>
      <c r="DPY180" s="254"/>
      <c r="DPZ180" s="254"/>
      <c r="DQA180" s="254"/>
      <c r="DQB180" s="254"/>
      <c r="DQC180" s="254"/>
      <c r="DQD180" s="254"/>
      <c r="DQE180" s="254"/>
      <c r="DQF180" s="254"/>
      <c r="DQG180" s="254"/>
      <c r="DQH180" s="254"/>
      <c r="DQI180" s="254"/>
      <c r="DQJ180" s="254"/>
      <c r="DQK180" s="254"/>
      <c r="DQL180" s="254"/>
      <c r="DQM180" s="254"/>
      <c r="DQN180" s="254"/>
      <c r="DQO180" s="254"/>
      <c r="DQP180" s="254"/>
      <c r="DQQ180" s="254"/>
      <c r="DQR180" s="254"/>
      <c r="DQS180" s="254"/>
      <c r="DQT180" s="254"/>
      <c r="DQU180" s="254"/>
      <c r="DQV180" s="254"/>
      <c r="DQW180" s="254"/>
      <c r="DQX180" s="254"/>
      <c r="DQY180" s="254"/>
      <c r="DQZ180" s="254"/>
      <c r="DRA180" s="254"/>
      <c r="DRB180" s="254"/>
      <c r="DRC180" s="254"/>
      <c r="DRD180" s="254"/>
      <c r="DRE180" s="254"/>
      <c r="DRF180" s="254"/>
      <c r="DRG180" s="254"/>
      <c r="DRH180" s="254"/>
      <c r="DRI180" s="254"/>
      <c r="DRJ180" s="254"/>
      <c r="DRK180" s="254"/>
      <c r="DRL180" s="254"/>
      <c r="DRM180" s="254"/>
      <c r="DRN180" s="254"/>
      <c r="DRO180" s="254"/>
      <c r="DRP180" s="254"/>
      <c r="DRQ180" s="254"/>
      <c r="DRR180" s="254"/>
      <c r="DRS180" s="254"/>
      <c r="DRT180" s="254"/>
      <c r="DRU180" s="254"/>
      <c r="DRV180" s="254"/>
      <c r="DRW180" s="254"/>
      <c r="DRX180" s="254"/>
      <c r="DRY180" s="254"/>
      <c r="DRZ180" s="254"/>
      <c r="DSA180" s="254"/>
      <c r="DSB180" s="254"/>
      <c r="DSC180" s="254"/>
      <c r="DSD180" s="254"/>
      <c r="DSE180" s="254"/>
      <c r="DSF180" s="254"/>
      <c r="DSG180" s="254"/>
      <c r="DSH180" s="254"/>
      <c r="DSI180" s="254"/>
      <c r="DSJ180" s="254"/>
      <c r="DSK180" s="254"/>
      <c r="DSL180" s="254"/>
      <c r="DSM180" s="254"/>
      <c r="DSN180" s="254"/>
      <c r="DSO180" s="254"/>
      <c r="DSP180" s="254"/>
      <c r="DSQ180" s="254"/>
      <c r="DSR180" s="254"/>
      <c r="DSS180" s="254"/>
      <c r="DST180" s="254"/>
      <c r="DSU180" s="254"/>
      <c r="DSV180" s="254"/>
      <c r="DSW180" s="254"/>
      <c r="DSX180" s="254"/>
      <c r="DSY180" s="254"/>
      <c r="DSZ180" s="254"/>
      <c r="DTA180" s="254"/>
      <c r="DTB180" s="254"/>
      <c r="DTC180" s="254"/>
      <c r="DTD180" s="254"/>
      <c r="DTE180" s="254"/>
      <c r="DTF180" s="254"/>
      <c r="DTG180" s="254"/>
      <c r="DTH180" s="254"/>
      <c r="DTI180" s="254"/>
      <c r="DTJ180" s="254"/>
      <c r="DTK180" s="254"/>
      <c r="DTL180" s="254"/>
      <c r="DTM180" s="254"/>
      <c r="DTN180" s="254"/>
      <c r="DTO180" s="254"/>
      <c r="DTP180" s="254"/>
      <c r="DTQ180" s="254"/>
      <c r="DTR180" s="254"/>
      <c r="DTS180" s="254"/>
      <c r="DTT180" s="254"/>
      <c r="DTU180" s="254"/>
      <c r="DTV180" s="254"/>
      <c r="DTW180" s="254"/>
      <c r="DTX180" s="254"/>
      <c r="DTY180" s="254"/>
      <c r="DTZ180" s="254"/>
      <c r="DUA180" s="254"/>
      <c r="DUB180" s="254"/>
      <c r="DUC180" s="254"/>
      <c r="DUD180" s="254"/>
      <c r="DUE180" s="254"/>
      <c r="DUF180" s="254"/>
      <c r="DUG180" s="254"/>
      <c r="DUH180" s="254"/>
      <c r="DUI180" s="254"/>
      <c r="DUJ180" s="254"/>
      <c r="DUK180" s="254"/>
      <c r="DUL180" s="254"/>
      <c r="DUM180" s="254"/>
      <c r="DUN180" s="254"/>
      <c r="DUO180" s="254"/>
      <c r="DUP180" s="254"/>
      <c r="DUQ180" s="254"/>
      <c r="DUR180" s="254"/>
      <c r="DUS180" s="254"/>
      <c r="DUT180" s="254"/>
      <c r="DUU180" s="254"/>
      <c r="DUV180" s="254"/>
      <c r="DUW180" s="254"/>
      <c r="DUX180" s="254"/>
      <c r="DUY180" s="254"/>
      <c r="DUZ180" s="254"/>
      <c r="DVA180" s="254"/>
      <c r="DVB180" s="254"/>
      <c r="DVC180" s="254"/>
      <c r="DVD180" s="254"/>
      <c r="DVE180" s="254"/>
      <c r="DVF180" s="254"/>
      <c r="DVG180" s="254"/>
      <c r="DVH180" s="254"/>
      <c r="DVI180" s="254"/>
      <c r="DVJ180" s="254"/>
      <c r="DVK180" s="254"/>
      <c r="DVL180" s="254"/>
      <c r="DVM180" s="254"/>
      <c r="DVN180" s="254"/>
      <c r="DVO180" s="254"/>
      <c r="DVP180" s="254"/>
      <c r="DVQ180" s="254"/>
      <c r="DVR180" s="254"/>
      <c r="DVS180" s="254"/>
      <c r="DVT180" s="254"/>
      <c r="DVU180" s="254"/>
      <c r="DVV180" s="254"/>
      <c r="DVW180" s="254"/>
      <c r="DVX180" s="254"/>
      <c r="DVY180" s="254"/>
      <c r="DVZ180" s="254"/>
      <c r="DWA180" s="254"/>
      <c r="DWB180" s="254"/>
      <c r="DWC180" s="254"/>
      <c r="DWD180" s="254"/>
      <c r="DWE180" s="254"/>
      <c r="DWF180" s="254"/>
      <c r="DWG180" s="254"/>
      <c r="DWH180" s="254"/>
      <c r="DWI180" s="254"/>
      <c r="DWJ180" s="254"/>
      <c r="DWK180" s="254"/>
      <c r="DWL180" s="254"/>
      <c r="DWM180" s="254"/>
      <c r="DWN180" s="254"/>
      <c r="DWO180" s="254"/>
      <c r="DWP180" s="254"/>
      <c r="DWQ180" s="254"/>
      <c r="DWR180" s="254"/>
      <c r="DWS180" s="254"/>
      <c r="DWT180" s="254"/>
      <c r="DWU180" s="254"/>
      <c r="DWV180" s="254"/>
      <c r="DWW180" s="254"/>
      <c r="DWX180" s="254"/>
      <c r="DWY180" s="254"/>
      <c r="DWZ180" s="254"/>
      <c r="DXA180" s="254"/>
      <c r="DXB180" s="254"/>
      <c r="DXC180" s="254"/>
      <c r="DXD180" s="254"/>
      <c r="DXE180" s="254"/>
      <c r="DXF180" s="254"/>
      <c r="DXG180" s="254"/>
      <c r="DXH180" s="254"/>
      <c r="DXI180" s="254"/>
      <c r="DXJ180" s="254"/>
      <c r="DXK180" s="254"/>
      <c r="DXL180" s="254"/>
      <c r="DXM180" s="254"/>
      <c r="DXN180" s="254"/>
      <c r="DXO180" s="254"/>
      <c r="DXP180" s="254"/>
      <c r="DXQ180" s="254"/>
      <c r="DXR180" s="254"/>
      <c r="DXS180" s="254"/>
      <c r="DXT180" s="254"/>
      <c r="DXU180" s="254"/>
      <c r="DXV180" s="254"/>
      <c r="DXW180" s="254"/>
      <c r="DXX180" s="254"/>
      <c r="DXY180" s="254"/>
      <c r="DXZ180" s="254"/>
      <c r="DYA180" s="254"/>
      <c r="DYB180" s="254"/>
      <c r="DYC180" s="254"/>
      <c r="DYD180" s="254"/>
      <c r="DYE180" s="254"/>
      <c r="DYF180" s="254"/>
      <c r="DYG180" s="254"/>
      <c r="DYH180" s="254"/>
      <c r="DYI180" s="254"/>
      <c r="DYJ180" s="254"/>
      <c r="DYK180" s="254"/>
      <c r="DYL180" s="254"/>
      <c r="DYM180" s="254"/>
      <c r="DYN180" s="254"/>
      <c r="DYO180" s="254"/>
      <c r="DYP180" s="254"/>
      <c r="DYQ180" s="254"/>
      <c r="DYR180" s="254"/>
      <c r="DYS180" s="254"/>
      <c r="DYT180" s="254"/>
      <c r="DYU180" s="254"/>
      <c r="DYV180" s="254"/>
      <c r="DYW180" s="254"/>
      <c r="DYX180" s="254"/>
      <c r="DYY180" s="254"/>
      <c r="DYZ180" s="254"/>
      <c r="DZA180" s="254"/>
      <c r="DZB180" s="254"/>
      <c r="DZC180" s="254"/>
      <c r="DZD180" s="254"/>
      <c r="DZE180" s="254"/>
      <c r="DZF180" s="254"/>
      <c r="DZG180" s="254"/>
      <c r="DZH180" s="254"/>
      <c r="DZI180" s="254"/>
      <c r="DZJ180" s="254"/>
      <c r="DZK180" s="254"/>
      <c r="DZL180" s="254"/>
      <c r="DZM180" s="254"/>
      <c r="DZN180" s="254"/>
      <c r="DZO180" s="254"/>
      <c r="DZP180" s="254"/>
      <c r="DZQ180" s="254"/>
      <c r="DZR180" s="254"/>
      <c r="DZS180" s="254"/>
      <c r="DZT180" s="254"/>
      <c r="DZU180" s="254"/>
      <c r="DZV180" s="254"/>
      <c r="DZW180" s="254"/>
      <c r="DZX180" s="254"/>
      <c r="DZY180" s="254"/>
      <c r="DZZ180" s="254"/>
      <c r="EAA180" s="254"/>
      <c r="EAB180" s="254"/>
      <c r="EAC180" s="254"/>
      <c r="EAD180" s="254"/>
      <c r="EAE180" s="254"/>
      <c r="EAF180" s="254"/>
      <c r="EAG180" s="254"/>
      <c r="EAH180" s="254"/>
      <c r="EAI180" s="254"/>
      <c r="EAJ180" s="254"/>
      <c r="EAK180" s="254"/>
      <c r="EAL180" s="254"/>
      <c r="EAM180" s="254"/>
      <c r="EAN180" s="254"/>
      <c r="EAO180" s="254"/>
      <c r="EAP180" s="254"/>
      <c r="EAQ180" s="254"/>
      <c r="EAR180" s="254"/>
      <c r="EAS180" s="254"/>
      <c r="EAT180" s="254"/>
      <c r="EAU180" s="254"/>
      <c r="EAV180" s="254"/>
      <c r="EAW180" s="254"/>
      <c r="EAX180" s="254"/>
      <c r="EAY180" s="254"/>
      <c r="EAZ180" s="254"/>
      <c r="EBA180" s="254"/>
      <c r="EBB180" s="254"/>
      <c r="EBC180" s="254"/>
      <c r="EBD180" s="254"/>
      <c r="EBE180" s="254"/>
      <c r="EBF180" s="254"/>
      <c r="EBG180" s="254"/>
      <c r="EBH180" s="254"/>
      <c r="EBI180" s="254"/>
      <c r="EBJ180" s="254"/>
      <c r="EBK180" s="254"/>
      <c r="EBL180" s="254"/>
      <c r="EBM180" s="254"/>
      <c r="EBN180" s="254"/>
      <c r="EBO180" s="254"/>
      <c r="EBP180" s="254"/>
      <c r="EBQ180" s="254"/>
      <c r="EBR180" s="254"/>
      <c r="EBS180" s="254"/>
      <c r="EBT180" s="254"/>
      <c r="EBU180" s="254"/>
      <c r="EBV180" s="254"/>
      <c r="EBW180" s="254"/>
      <c r="EBX180" s="254"/>
      <c r="EBY180" s="254"/>
      <c r="EBZ180" s="254"/>
      <c r="ECA180" s="254"/>
      <c r="ECB180" s="254"/>
      <c r="ECC180" s="254"/>
      <c r="ECD180" s="254"/>
      <c r="ECE180" s="254"/>
      <c r="ECF180" s="254"/>
      <c r="ECG180" s="254"/>
      <c r="ECH180" s="254"/>
      <c r="ECI180" s="254"/>
      <c r="ECJ180" s="254"/>
      <c r="ECK180" s="254"/>
      <c r="ECL180" s="254"/>
      <c r="ECM180" s="254"/>
      <c r="ECN180" s="254"/>
      <c r="ECO180" s="254"/>
      <c r="ECP180" s="254"/>
      <c r="ECQ180" s="254"/>
      <c r="ECR180" s="254"/>
      <c r="ECS180" s="254"/>
      <c r="ECT180" s="254"/>
      <c r="ECU180" s="254"/>
      <c r="ECV180" s="254"/>
      <c r="ECW180" s="254"/>
      <c r="ECX180" s="254"/>
      <c r="ECY180" s="254"/>
      <c r="ECZ180" s="254"/>
      <c r="EDA180" s="254"/>
      <c r="EDB180" s="254"/>
      <c r="EDC180" s="254"/>
      <c r="EDD180" s="254"/>
      <c r="EDE180" s="254"/>
      <c r="EDF180" s="254"/>
      <c r="EDG180" s="254"/>
      <c r="EDH180" s="254"/>
      <c r="EDI180" s="254"/>
      <c r="EDJ180" s="254"/>
      <c r="EDK180" s="254"/>
      <c r="EDL180" s="254"/>
      <c r="EDM180" s="254"/>
      <c r="EDN180" s="254"/>
      <c r="EDO180" s="254"/>
      <c r="EDP180" s="254"/>
      <c r="EDQ180" s="254"/>
      <c r="EDR180" s="254"/>
      <c r="EDS180" s="254"/>
      <c r="EDT180" s="254"/>
      <c r="EDU180" s="254"/>
      <c r="EDV180" s="254"/>
      <c r="EDW180" s="254"/>
      <c r="EDX180" s="254"/>
      <c r="EDY180" s="254"/>
      <c r="EDZ180" s="254"/>
      <c r="EEA180" s="254"/>
      <c r="EEB180" s="254"/>
      <c r="EEC180" s="254"/>
      <c r="EED180" s="254"/>
      <c r="EEE180" s="254"/>
      <c r="EEF180" s="254"/>
      <c r="EEG180" s="254"/>
      <c r="EEH180" s="254"/>
      <c r="EEI180" s="254"/>
      <c r="EEJ180" s="254"/>
      <c r="EEK180" s="254"/>
      <c r="EEL180" s="254"/>
      <c r="EEM180" s="254"/>
      <c r="EEN180" s="254"/>
      <c r="EEO180" s="254"/>
      <c r="EEP180" s="254"/>
      <c r="EEQ180" s="254"/>
      <c r="EER180" s="254"/>
      <c r="EES180" s="254"/>
      <c r="EET180" s="254"/>
      <c r="EEU180" s="254"/>
      <c r="EEV180" s="254"/>
      <c r="EEW180" s="254"/>
      <c r="EEX180" s="254"/>
      <c r="EEY180" s="254"/>
      <c r="EEZ180" s="254"/>
      <c r="EFA180" s="254"/>
      <c r="EFB180" s="254"/>
      <c r="EFC180" s="254"/>
      <c r="EFD180" s="254"/>
      <c r="EFE180" s="254"/>
      <c r="EFF180" s="254"/>
      <c r="EFG180" s="254"/>
      <c r="EFH180" s="254"/>
      <c r="EFI180" s="254"/>
      <c r="EFJ180" s="254"/>
      <c r="EFK180" s="254"/>
      <c r="EFL180" s="254"/>
      <c r="EFM180" s="254"/>
      <c r="EFN180" s="254"/>
      <c r="EFO180" s="254"/>
      <c r="EFP180" s="254"/>
      <c r="EFQ180" s="254"/>
      <c r="EFR180" s="254"/>
      <c r="EFS180" s="254"/>
      <c r="EFT180" s="254"/>
      <c r="EFU180" s="254"/>
      <c r="EFV180" s="254"/>
      <c r="EFW180" s="254"/>
      <c r="EFX180" s="254"/>
      <c r="EFY180" s="254"/>
      <c r="EFZ180" s="254"/>
      <c r="EGA180" s="254"/>
      <c r="EGB180" s="254"/>
      <c r="EGC180" s="254"/>
      <c r="EGD180" s="254"/>
      <c r="EGE180" s="254"/>
      <c r="EGF180" s="254"/>
      <c r="EGG180" s="254"/>
      <c r="EGH180" s="254"/>
      <c r="EGI180" s="254"/>
      <c r="EGJ180" s="254"/>
      <c r="EGK180" s="254"/>
      <c r="EGL180" s="254"/>
      <c r="EGM180" s="254"/>
      <c r="EGN180" s="254"/>
      <c r="EGO180" s="254"/>
      <c r="EGP180" s="254"/>
      <c r="EGQ180" s="254"/>
      <c r="EGR180" s="254"/>
      <c r="EGS180" s="254"/>
      <c r="EGT180" s="254"/>
      <c r="EGU180" s="254"/>
      <c r="EGV180" s="254"/>
      <c r="EGW180" s="254"/>
      <c r="EGX180" s="254"/>
      <c r="EGY180" s="254"/>
      <c r="EGZ180" s="254"/>
      <c r="EHA180" s="254"/>
      <c r="EHB180" s="254"/>
      <c r="EHC180" s="254"/>
      <c r="EHD180" s="254"/>
      <c r="EHE180" s="254"/>
      <c r="EHF180" s="254"/>
      <c r="EHG180" s="254"/>
      <c r="EHH180" s="254"/>
      <c r="EHI180" s="254"/>
      <c r="EHJ180" s="254"/>
      <c r="EHK180" s="254"/>
      <c r="EHL180" s="254"/>
      <c r="EHM180" s="254"/>
      <c r="EHN180" s="254"/>
      <c r="EHO180" s="254"/>
      <c r="EHP180" s="254"/>
      <c r="EHQ180" s="254"/>
      <c r="EHR180" s="254"/>
      <c r="EHS180" s="254"/>
      <c r="EHT180" s="254"/>
      <c r="EHU180" s="254"/>
      <c r="EHV180" s="254"/>
      <c r="EHW180" s="254"/>
      <c r="EHX180" s="254"/>
      <c r="EHY180" s="254"/>
      <c r="EHZ180" s="254"/>
      <c r="EIA180" s="254"/>
      <c r="EIB180" s="254"/>
      <c r="EIC180" s="254"/>
      <c r="EID180" s="254"/>
      <c r="EIE180" s="254"/>
      <c r="EIF180" s="254"/>
      <c r="EIG180" s="254"/>
      <c r="EIH180" s="254"/>
      <c r="EII180" s="254"/>
      <c r="EIJ180" s="254"/>
      <c r="EIK180" s="254"/>
      <c r="EIL180" s="254"/>
      <c r="EIM180" s="254"/>
      <c r="EIN180" s="254"/>
      <c r="EIO180" s="254"/>
      <c r="EIP180" s="254"/>
      <c r="EIQ180" s="254"/>
      <c r="EIR180" s="254"/>
      <c r="EIS180" s="254"/>
      <c r="EIT180" s="254"/>
      <c r="EIU180" s="254"/>
      <c r="EIV180" s="254"/>
      <c r="EIW180" s="254"/>
      <c r="EIX180" s="254"/>
      <c r="EIY180" s="254"/>
      <c r="EIZ180" s="254"/>
      <c r="EJA180" s="254"/>
      <c r="EJB180" s="254"/>
      <c r="EJC180" s="254"/>
      <c r="EJD180" s="254"/>
      <c r="EJE180" s="254"/>
      <c r="EJF180" s="254"/>
      <c r="EJG180" s="254"/>
      <c r="EJH180" s="254"/>
      <c r="EJI180" s="254"/>
      <c r="EJJ180" s="254"/>
      <c r="EJK180" s="254"/>
      <c r="EJL180" s="254"/>
      <c r="EJM180" s="254"/>
      <c r="EJN180" s="254"/>
      <c r="EJO180" s="254"/>
      <c r="EJP180" s="254"/>
      <c r="EJQ180" s="254"/>
      <c r="EJR180" s="254"/>
      <c r="EJS180" s="254"/>
      <c r="EJT180" s="254"/>
      <c r="EJU180" s="254"/>
      <c r="EJV180" s="254"/>
      <c r="EJW180" s="254"/>
      <c r="EJX180" s="254"/>
      <c r="EJY180" s="254"/>
      <c r="EJZ180" s="254"/>
      <c r="EKA180" s="254"/>
      <c r="EKB180" s="254"/>
      <c r="EKC180" s="254"/>
      <c r="EKD180" s="254"/>
      <c r="EKE180" s="254"/>
      <c r="EKF180" s="254"/>
      <c r="EKG180" s="254"/>
      <c r="EKH180" s="254"/>
      <c r="EKI180" s="254"/>
      <c r="EKJ180" s="254"/>
      <c r="EKK180" s="254"/>
      <c r="EKL180" s="254"/>
      <c r="EKM180" s="254"/>
      <c r="EKN180" s="254"/>
      <c r="EKO180" s="254"/>
      <c r="EKP180" s="254"/>
      <c r="EKQ180" s="254"/>
      <c r="EKR180" s="254"/>
      <c r="EKS180" s="254"/>
      <c r="EKT180" s="254"/>
      <c r="EKU180" s="254"/>
      <c r="EKV180" s="254"/>
      <c r="EKW180" s="254"/>
      <c r="EKX180" s="254"/>
      <c r="EKY180" s="254"/>
      <c r="EKZ180" s="254"/>
      <c r="ELA180" s="254"/>
      <c r="ELB180" s="254"/>
      <c r="ELC180" s="254"/>
      <c r="ELD180" s="254"/>
      <c r="ELE180" s="254"/>
      <c r="ELF180" s="254"/>
      <c r="ELG180" s="254"/>
      <c r="ELH180" s="254"/>
      <c r="ELI180" s="254"/>
      <c r="ELJ180" s="254"/>
      <c r="ELK180" s="254"/>
      <c r="ELL180" s="254"/>
      <c r="ELM180" s="254"/>
      <c r="ELN180" s="254"/>
      <c r="ELO180" s="254"/>
      <c r="ELP180" s="254"/>
      <c r="ELQ180" s="254"/>
      <c r="ELR180" s="254"/>
      <c r="ELS180" s="254"/>
      <c r="ELT180" s="254"/>
      <c r="ELU180" s="254"/>
      <c r="ELV180" s="254"/>
      <c r="ELW180" s="254"/>
      <c r="ELX180" s="254"/>
      <c r="ELY180" s="254"/>
      <c r="ELZ180" s="254"/>
      <c r="EMA180" s="254"/>
      <c r="EMB180" s="254"/>
      <c r="EMC180" s="254"/>
      <c r="EMD180" s="254"/>
      <c r="EME180" s="254"/>
      <c r="EMF180" s="254"/>
      <c r="EMG180" s="254"/>
      <c r="EMH180" s="254"/>
      <c r="EMI180" s="254"/>
      <c r="EMJ180" s="254"/>
      <c r="EMK180" s="254"/>
      <c r="EML180" s="254"/>
      <c r="EMM180" s="254"/>
      <c r="EMN180" s="254"/>
      <c r="EMO180" s="254"/>
      <c r="EMP180" s="254"/>
      <c r="EMQ180" s="254"/>
      <c r="EMR180" s="254"/>
      <c r="EMS180" s="254"/>
      <c r="EMT180" s="254"/>
      <c r="EMU180" s="254"/>
      <c r="EMV180" s="254"/>
      <c r="EMW180" s="254"/>
      <c r="EMX180" s="254"/>
      <c r="EMY180" s="254"/>
      <c r="EMZ180" s="254"/>
      <c r="ENA180" s="254"/>
      <c r="ENB180" s="254"/>
      <c r="ENC180" s="254"/>
      <c r="END180" s="254"/>
      <c r="ENE180" s="254"/>
      <c r="ENF180" s="254"/>
      <c r="ENG180" s="254"/>
      <c r="ENH180" s="254"/>
      <c r="ENI180" s="254"/>
      <c r="ENJ180" s="254"/>
      <c r="ENK180" s="254"/>
      <c r="ENL180" s="254"/>
      <c r="ENM180" s="254"/>
      <c r="ENN180" s="254"/>
      <c r="ENO180" s="254"/>
      <c r="ENP180" s="254"/>
      <c r="ENQ180" s="254"/>
      <c r="ENR180" s="254"/>
      <c r="ENS180" s="254"/>
      <c r="ENT180" s="254"/>
      <c r="ENU180" s="254"/>
      <c r="ENV180" s="254"/>
      <c r="ENW180" s="254"/>
      <c r="ENX180" s="254"/>
      <c r="ENY180" s="254"/>
      <c r="ENZ180" s="254"/>
      <c r="EOA180" s="254"/>
      <c r="EOB180" s="254"/>
      <c r="EOC180" s="254"/>
      <c r="EOD180" s="254"/>
      <c r="EOE180" s="254"/>
      <c r="EOF180" s="254"/>
      <c r="EOG180" s="254"/>
      <c r="EOH180" s="254"/>
      <c r="EOI180" s="254"/>
      <c r="EOJ180" s="254"/>
      <c r="EOK180" s="254"/>
      <c r="EOL180" s="254"/>
      <c r="EOM180" s="254"/>
      <c r="EON180" s="254"/>
      <c r="EOO180" s="254"/>
      <c r="EOP180" s="254"/>
      <c r="EOQ180" s="254"/>
      <c r="EOR180" s="254"/>
      <c r="EOS180" s="254"/>
      <c r="EOT180" s="254"/>
      <c r="EOU180" s="254"/>
      <c r="EOV180" s="254"/>
      <c r="EOW180" s="254"/>
      <c r="EOX180" s="254"/>
      <c r="EOY180" s="254"/>
      <c r="EOZ180" s="254"/>
      <c r="EPA180" s="254"/>
      <c r="EPB180" s="254"/>
      <c r="EPC180" s="254"/>
      <c r="EPD180" s="254"/>
      <c r="EPE180" s="254"/>
      <c r="EPF180" s="254"/>
      <c r="EPG180" s="254"/>
      <c r="EPH180" s="254"/>
      <c r="EPI180" s="254"/>
      <c r="EPJ180" s="254"/>
      <c r="EPK180" s="254"/>
      <c r="EPL180" s="254"/>
      <c r="EPM180" s="254"/>
      <c r="EPN180" s="254"/>
      <c r="EPO180" s="254"/>
      <c r="EPP180" s="254"/>
      <c r="EPQ180" s="254"/>
      <c r="EPR180" s="254"/>
      <c r="EPS180" s="254"/>
      <c r="EPT180" s="254"/>
      <c r="EPU180" s="254"/>
      <c r="EPV180" s="254"/>
      <c r="EPW180" s="254"/>
      <c r="EPX180" s="254"/>
      <c r="EPY180" s="254"/>
      <c r="EPZ180" s="254"/>
      <c r="EQA180" s="254"/>
      <c r="EQB180" s="254"/>
      <c r="EQC180" s="254"/>
      <c r="EQD180" s="254"/>
      <c r="EQE180" s="254"/>
      <c r="EQF180" s="254"/>
      <c r="EQG180" s="254"/>
      <c r="EQH180" s="254"/>
      <c r="EQI180" s="254"/>
      <c r="EQJ180" s="254"/>
      <c r="EQK180" s="254"/>
      <c r="EQL180" s="254"/>
      <c r="EQM180" s="254"/>
      <c r="EQN180" s="254"/>
      <c r="EQO180" s="254"/>
      <c r="EQP180" s="254"/>
      <c r="EQQ180" s="254"/>
      <c r="EQR180" s="254"/>
      <c r="EQS180" s="254"/>
      <c r="EQT180" s="254"/>
      <c r="EQU180" s="254"/>
      <c r="EQV180" s="254"/>
      <c r="EQW180" s="254"/>
      <c r="EQX180" s="254"/>
      <c r="EQY180" s="254"/>
      <c r="EQZ180" s="254"/>
      <c r="ERA180" s="254"/>
      <c r="ERB180" s="254"/>
      <c r="ERC180" s="254"/>
      <c r="ERD180" s="254"/>
      <c r="ERE180" s="254"/>
      <c r="ERF180" s="254"/>
      <c r="ERG180" s="254"/>
      <c r="ERH180" s="254"/>
      <c r="ERI180" s="254"/>
      <c r="ERJ180" s="254"/>
      <c r="ERK180" s="254"/>
      <c r="ERL180" s="254"/>
      <c r="ERM180" s="254"/>
      <c r="ERN180" s="254"/>
      <c r="ERO180" s="254"/>
      <c r="ERP180" s="254"/>
      <c r="ERQ180" s="254"/>
      <c r="ERR180" s="254"/>
      <c r="ERS180" s="254"/>
      <c r="ERT180" s="254"/>
      <c r="ERU180" s="254"/>
      <c r="ERV180" s="254"/>
      <c r="ERW180" s="254"/>
      <c r="ERX180" s="254"/>
      <c r="ERY180" s="254"/>
      <c r="ERZ180" s="254"/>
      <c r="ESA180" s="254"/>
      <c r="ESB180" s="254"/>
      <c r="ESC180" s="254"/>
      <c r="ESD180" s="254"/>
      <c r="ESE180" s="254"/>
      <c r="ESF180" s="254"/>
      <c r="ESG180" s="254"/>
      <c r="ESH180" s="254"/>
      <c r="ESI180" s="254"/>
      <c r="ESJ180" s="254"/>
      <c r="ESK180" s="254"/>
      <c r="ESL180" s="254"/>
      <c r="ESM180" s="254"/>
      <c r="ESN180" s="254"/>
      <c r="ESO180" s="254"/>
      <c r="ESP180" s="254"/>
      <c r="ESQ180" s="254"/>
      <c r="ESR180" s="254"/>
      <c r="ESS180" s="254"/>
      <c r="EST180" s="254"/>
      <c r="ESU180" s="254"/>
      <c r="ESV180" s="254"/>
      <c r="ESW180" s="254"/>
      <c r="ESX180" s="254"/>
      <c r="ESY180" s="254"/>
      <c r="ESZ180" s="254"/>
      <c r="ETA180" s="254"/>
      <c r="ETB180" s="254"/>
      <c r="ETC180" s="254"/>
      <c r="ETD180" s="254"/>
      <c r="ETE180" s="254"/>
      <c r="ETF180" s="254"/>
      <c r="ETG180" s="254"/>
      <c r="ETH180" s="254"/>
      <c r="ETI180" s="254"/>
      <c r="ETJ180" s="254"/>
      <c r="ETK180" s="254"/>
      <c r="ETL180" s="254"/>
      <c r="ETM180" s="254"/>
      <c r="ETN180" s="254"/>
      <c r="ETO180" s="254"/>
      <c r="ETP180" s="254"/>
      <c r="ETQ180" s="254"/>
      <c r="ETR180" s="254"/>
      <c r="ETS180" s="254"/>
      <c r="ETT180" s="254"/>
      <c r="ETU180" s="254"/>
      <c r="ETV180" s="254"/>
      <c r="ETW180" s="254"/>
      <c r="ETX180" s="254"/>
      <c r="ETY180" s="254"/>
      <c r="ETZ180" s="254"/>
      <c r="EUA180" s="254"/>
      <c r="EUB180" s="254"/>
      <c r="EUC180" s="254"/>
      <c r="EUD180" s="254"/>
      <c r="EUE180" s="254"/>
      <c r="EUF180" s="254"/>
      <c r="EUG180" s="254"/>
      <c r="EUH180" s="254"/>
      <c r="EUI180" s="254"/>
      <c r="EUJ180" s="254"/>
      <c r="EUK180" s="254"/>
      <c r="EUL180" s="254"/>
      <c r="EUM180" s="254"/>
      <c r="EUN180" s="254"/>
      <c r="EUO180" s="254"/>
      <c r="EUP180" s="254"/>
      <c r="EUQ180" s="254"/>
      <c r="EUR180" s="254"/>
      <c r="EUS180" s="254"/>
      <c r="EUT180" s="254"/>
      <c r="EUU180" s="254"/>
      <c r="EUV180" s="254"/>
      <c r="EUW180" s="254"/>
      <c r="EUX180" s="254"/>
      <c r="EUY180" s="254"/>
      <c r="EUZ180" s="254"/>
      <c r="EVA180" s="254"/>
      <c r="EVB180" s="254"/>
      <c r="EVC180" s="254"/>
      <c r="EVD180" s="254"/>
      <c r="EVE180" s="254"/>
      <c r="EVF180" s="254"/>
      <c r="EVG180" s="254"/>
      <c r="EVH180" s="254"/>
      <c r="EVI180" s="254"/>
      <c r="EVJ180" s="254"/>
      <c r="EVK180" s="254"/>
      <c r="EVL180" s="254"/>
      <c r="EVM180" s="254"/>
      <c r="EVN180" s="254"/>
      <c r="EVO180" s="254"/>
      <c r="EVP180" s="254"/>
      <c r="EVQ180" s="254"/>
      <c r="EVR180" s="254"/>
      <c r="EVS180" s="254"/>
      <c r="EVT180" s="254"/>
      <c r="EVU180" s="254"/>
      <c r="EVV180" s="254"/>
      <c r="EVW180" s="254"/>
      <c r="EVX180" s="254"/>
      <c r="EVY180" s="254"/>
      <c r="EVZ180" s="254"/>
      <c r="EWA180" s="254"/>
      <c r="EWB180" s="254"/>
      <c r="EWC180" s="254"/>
      <c r="EWD180" s="254"/>
      <c r="EWE180" s="254"/>
      <c r="EWF180" s="254"/>
      <c r="EWG180" s="254"/>
      <c r="EWH180" s="254"/>
      <c r="EWI180" s="254"/>
      <c r="EWJ180" s="254"/>
      <c r="EWK180" s="254"/>
      <c r="EWL180" s="254"/>
      <c r="EWM180" s="254"/>
      <c r="EWN180" s="254"/>
      <c r="EWO180" s="254"/>
      <c r="EWP180" s="254"/>
      <c r="EWQ180" s="254"/>
      <c r="EWR180" s="254"/>
      <c r="EWS180" s="254"/>
      <c r="EWT180" s="254"/>
      <c r="EWU180" s="254"/>
      <c r="EWV180" s="254"/>
      <c r="EWW180" s="254"/>
      <c r="EWX180" s="254"/>
      <c r="EWY180" s="254"/>
      <c r="EWZ180" s="254"/>
      <c r="EXA180" s="254"/>
      <c r="EXB180" s="254"/>
      <c r="EXC180" s="254"/>
      <c r="EXD180" s="254"/>
      <c r="EXE180" s="254"/>
      <c r="EXF180" s="254"/>
      <c r="EXG180" s="254"/>
      <c r="EXH180" s="254"/>
      <c r="EXI180" s="254"/>
      <c r="EXJ180" s="254"/>
      <c r="EXK180" s="254"/>
      <c r="EXL180" s="254"/>
      <c r="EXM180" s="254"/>
      <c r="EXN180" s="254"/>
      <c r="EXO180" s="254"/>
      <c r="EXP180" s="254"/>
      <c r="EXQ180" s="254"/>
      <c r="EXR180" s="254"/>
      <c r="EXS180" s="254"/>
      <c r="EXT180" s="254"/>
      <c r="EXU180" s="254"/>
      <c r="EXV180" s="254"/>
      <c r="EXW180" s="254"/>
      <c r="EXX180" s="254"/>
      <c r="EXY180" s="254"/>
      <c r="EXZ180" s="254"/>
      <c r="EYA180" s="254"/>
      <c r="EYB180" s="254"/>
      <c r="EYC180" s="254"/>
      <c r="EYD180" s="254"/>
      <c r="EYE180" s="254"/>
      <c r="EYF180" s="254"/>
      <c r="EYG180" s="254"/>
      <c r="EYH180" s="254"/>
      <c r="EYI180" s="254"/>
      <c r="EYJ180" s="254"/>
      <c r="EYK180" s="254"/>
      <c r="EYL180" s="254"/>
      <c r="EYM180" s="254"/>
      <c r="EYN180" s="254"/>
      <c r="EYO180" s="254"/>
      <c r="EYP180" s="254"/>
      <c r="EYQ180" s="254"/>
      <c r="EYR180" s="254"/>
      <c r="EYS180" s="254"/>
      <c r="EYT180" s="254"/>
      <c r="EYU180" s="254"/>
      <c r="EYV180" s="254"/>
      <c r="EYW180" s="254"/>
      <c r="EYX180" s="254"/>
      <c r="EYY180" s="254"/>
      <c r="EYZ180" s="254"/>
      <c r="EZA180" s="254"/>
      <c r="EZB180" s="254"/>
      <c r="EZC180" s="254"/>
      <c r="EZD180" s="254"/>
      <c r="EZE180" s="254"/>
      <c r="EZF180" s="254"/>
      <c r="EZG180" s="254"/>
      <c r="EZH180" s="254"/>
      <c r="EZI180" s="254"/>
      <c r="EZJ180" s="254"/>
      <c r="EZK180" s="254"/>
      <c r="EZL180" s="254"/>
      <c r="EZM180" s="254"/>
      <c r="EZN180" s="254"/>
      <c r="EZO180" s="254"/>
      <c r="EZP180" s="254"/>
      <c r="EZQ180" s="254"/>
      <c r="EZR180" s="254"/>
      <c r="EZS180" s="254"/>
      <c r="EZT180" s="254"/>
      <c r="EZU180" s="254"/>
      <c r="EZV180" s="254"/>
      <c r="EZW180" s="254"/>
      <c r="EZX180" s="254"/>
      <c r="EZY180" s="254"/>
      <c r="EZZ180" s="254"/>
      <c r="FAA180" s="254"/>
      <c r="FAB180" s="254"/>
      <c r="FAC180" s="254"/>
      <c r="FAD180" s="254"/>
      <c r="FAE180" s="254"/>
      <c r="FAF180" s="254"/>
      <c r="FAG180" s="254"/>
      <c r="FAH180" s="254"/>
      <c r="FAI180" s="254"/>
      <c r="FAJ180" s="254"/>
      <c r="FAK180" s="254"/>
      <c r="FAL180" s="254"/>
      <c r="FAM180" s="254"/>
      <c r="FAN180" s="254"/>
      <c r="FAO180" s="254"/>
      <c r="FAP180" s="254"/>
      <c r="FAQ180" s="254"/>
      <c r="FAR180" s="254"/>
      <c r="FAS180" s="254"/>
      <c r="FAT180" s="254"/>
      <c r="FAU180" s="254"/>
      <c r="FAV180" s="254"/>
      <c r="FAW180" s="254"/>
      <c r="FAX180" s="254"/>
      <c r="FAY180" s="254"/>
      <c r="FAZ180" s="254"/>
      <c r="FBA180" s="254"/>
      <c r="FBB180" s="254"/>
      <c r="FBC180" s="254"/>
      <c r="FBD180" s="254"/>
      <c r="FBE180" s="254"/>
      <c r="FBF180" s="254"/>
      <c r="FBG180" s="254"/>
      <c r="FBH180" s="254"/>
      <c r="FBI180" s="254"/>
      <c r="FBJ180" s="254"/>
      <c r="FBK180" s="254"/>
      <c r="FBL180" s="254"/>
      <c r="FBM180" s="254"/>
      <c r="FBN180" s="254"/>
      <c r="FBO180" s="254"/>
      <c r="FBP180" s="254"/>
      <c r="FBQ180" s="254"/>
      <c r="FBR180" s="254"/>
      <c r="FBS180" s="254"/>
      <c r="FBT180" s="254"/>
      <c r="FBU180" s="254"/>
      <c r="FBV180" s="254"/>
      <c r="FBW180" s="254"/>
      <c r="FBX180" s="254"/>
      <c r="FBY180" s="254"/>
      <c r="FBZ180" s="254"/>
      <c r="FCA180" s="254"/>
      <c r="FCB180" s="254"/>
      <c r="FCC180" s="254"/>
      <c r="FCD180" s="254"/>
      <c r="FCE180" s="254"/>
      <c r="FCF180" s="254"/>
      <c r="FCG180" s="254"/>
      <c r="FCH180" s="254"/>
      <c r="FCI180" s="254"/>
      <c r="FCJ180" s="254"/>
      <c r="FCK180" s="254"/>
      <c r="FCL180" s="254"/>
      <c r="FCM180" s="254"/>
      <c r="FCN180" s="254"/>
      <c r="FCO180" s="254"/>
      <c r="FCP180" s="254"/>
      <c r="FCQ180" s="254"/>
      <c r="FCR180" s="254"/>
      <c r="FCS180" s="254"/>
      <c r="FCT180" s="254"/>
      <c r="FCU180" s="254"/>
      <c r="FCV180" s="254"/>
      <c r="FCW180" s="254"/>
      <c r="FCX180" s="254"/>
      <c r="FCY180" s="254"/>
      <c r="FCZ180" s="254"/>
      <c r="FDA180" s="254"/>
      <c r="FDB180" s="254"/>
      <c r="FDC180" s="254"/>
      <c r="FDD180" s="254"/>
      <c r="FDE180" s="254"/>
      <c r="FDF180" s="254"/>
      <c r="FDG180" s="254"/>
      <c r="FDH180" s="254"/>
      <c r="FDI180" s="254"/>
      <c r="FDJ180" s="254"/>
      <c r="FDK180" s="254"/>
      <c r="FDL180" s="254"/>
      <c r="FDM180" s="254"/>
      <c r="FDN180" s="254"/>
      <c r="FDO180" s="254"/>
      <c r="FDP180" s="254"/>
      <c r="FDQ180" s="254"/>
      <c r="FDR180" s="254"/>
      <c r="FDS180" s="254"/>
      <c r="FDT180" s="254"/>
      <c r="FDU180" s="254"/>
      <c r="FDV180" s="254"/>
      <c r="FDW180" s="254"/>
      <c r="FDX180" s="254"/>
      <c r="FDY180" s="254"/>
      <c r="FDZ180" s="254"/>
      <c r="FEA180" s="254"/>
      <c r="FEB180" s="254"/>
      <c r="FEC180" s="254"/>
      <c r="FED180" s="254"/>
      <c r="FEE180" s="254"/>
      <c r="FEF180" s="254"/>
      <c r="FEG180" s="254"/>
      <c r="FEH180" s="254"/>
      <c r="FEI180" s="254"/>
      <c r="FEJ180" s="254"/>
      <c r="FEK180" s="254"/>
      <c r="FEL180" s="254"/>
      <c r="FEM180" s="254"/>
      <c r="FEN180" s="254"/>
      <c r="FEO180" s="254"/>
      <c r="FEP180" s="254"/>
      <c r="FEQ180" s="254"/>
      <c r="FER180" s="254"/>
      <c r="FES180" s="254"/>
      <c r="FET180" s="254"/>
      <c r="FEU180" s="254"/>
      <c r="FEV180" s="254"/>
      <c r="FEW180" s="254"/>
      <c r="FEX180" s="254"/>
      <c r="FEY180" s="254"/>
      <c r="FEZ180" s="254"/>
      <c r="FFA180" s="254"/>
      <c r="FFB180" s="254"/>
      <c r="FFC180" s="254"/>
      <c r="FFD180" s="254"/>
      <c r="FFE180" s="254"/>
      <c r="FFF180" s="254"/>
      <c r="FFG180" s="254"/>
      <c r="FFH180" s="254"/>
      <c r="FFI180" s="254"/>
      <c r="FFJ180" s="254"/>
      <c r="FFK180" s="254"/>
      <c r="FFL180" s="254"/>
      <c r="FFM180" s="254"/>
      <c r="FFN180" s="254"/>
      <c r="FFO180" s="254"/>
      <c r="FFP180" s="254"/>
      <c r="FFQ180" s="254"/>
      <c r="FFR180" s="254"/>
      <c r="FFS180" s="254"/>
      <c r="FFT180" s="254"/>
      <c r="FFU180" s="254"/>
      <c r="FFV180" s="254"/>
      <c r="FFW180" s="254"/>
      <c r="FFX180" s="254"/>
      <c r="FFY180" s="254"/>
      <c r="FFZ180" s="254"/>
      <c r="FGA180" s="254"/>
      <c r="FGB180" s="254"/>
      <c r="FGC180" s="254"/>
      <c r="FGD180" s="254"/>
      <c r="FGE180" s="254"/>
      <c r="FGF180" s="254"/>
      <c r="FGG180" s="254"/>
      <c r="FGH180" s="254"/>
      <c r="FGI180" s="254"/>
      <c r="FGJ180" s="254"/>
      <c r="FGK180" s="254"/>
      <c r="FGL180" s="254"/>
      <c r="FGM180" s="254"/>
      <c r="FGN180" s="254"/>
      <c r="FGO180" s="254"/>
      <c r="FGP180" s="254"/>
      <c r="FGQ180" s="254"/>
      <c r="FGR180" s="254"/>
      <c r="FGS180" s="254"/>
      <c r="FGT180" s="254"/>
      <c r="FGU180" s="254"/>
      <c r="FGV180" s="254"/>
      <c r="FGW180" s="254"/>
      <c r="FGX180" s="254"/>
      <c r="FGY180" s="254"/>
      <c r="FGZ180" s="254"/>
      <c r="FHA180" s="254"/>
      <c r="FHB180" s="254"/>
      <c r="FHC180" s="254"/>
      <c r="FHD180" s="254"/>
      <c r="FHE180" s="254"/>
      <c r="FHF180" s="254"/>
      <c r="FHG180" s="254"/>
      <c r="FHH180" s="254"/>
      <c r="FHI180" s="254"/>
      <c r="FHJ180" s="254"/>
      <c r="FHK180" s="254"/>
      <c r="FHL180" s="254"/>
      <c r="FHM180" s="254"/>
      <c r="FHN180" s="254"/>
      <c r="FHO180" s="254"/>
      <c r="FHP180" s="254"/>
      <c r="FHQ180" s="254"/>
      <c r="FHR180" s="254"/>
      <c r="FHS180" s="254"/>
      <c r="FHT180" s="254"/>
      <c r="FHU180" s="254"/>
      <c r="FHV180" s="254"/>
      <c r="FHW180" s="254"/>
      <c r="FHX180" s="254"/>
      <c r="FHY180" s="254"/>
      <c r="FHZ180" s="254"/>
      <c r="FIA180" s="254"/>
      <c r="FIB180" s="254"/>
      <c r="FIC180" s="254"/>
      <c r="FID180" s="254"/>
      <c r="FIE180" s="254"/>
      <c r="FIF180" s="254"/>
      <c r="FIG180" s="254"/>
      <c r="FIH180" s="254"/>
      <c r="FII180" s="254"/>
      <c r="FIJ180" s="254"/>
      <c r="FIK180" s="254"/>
      <c r="FIL180" s="254"/>
      <c r="FIM180" s="254"/>
      <c r="FIN180" s="254"/>
      <c r="FIO180" s="254"/>
      <c r="FIP180" s="254"/>
      <c r="FIQ180" s="254"/>
      <c r="FIR180" s="254"/>
      <c r="FIS180" s="254"/>
      <c r="FIT180" s="254"/>
      <c r="FIU180" s="254"/>
      <c r="FIV180" s="254"/>
      <c r="FIW180" s="254"/>
      <c r="FIX180" s="254"/>
      <c r="FIY180" s="254"/>
      <c r="FIZ180" s="254"/>
      <c r="FJA180" s="254"/>
      <c r="FJB180" s="254"/>
      <c r="FJC180" s="254"/>
      <c r="FJD180" s="254"/>
      <c r="FJE180" s="254"/>
      <c r="FJF180" s="254"/>
      <c r="FJG180" s="254"/>
      <c r="FJH180" s="254"/>
      <c r="FJI180" s="254"/>
      <c r="FJJ180" s="254"/>
      <c r="FJK180" s="254"/>
      <c r="FJL180" s="254"/>
      <c r="FJM180" s="254"/>
      <c r="FJN180" s="254"/>
      <c r="FJO180" s="254"/>
      <c r="FJP180" s="254"/>
      <c r="FJQ180" s="254"/>
      <c r="FJR180" s="254"/>
      <c r="FJS180" s="254"/>
      <c r="FJT180" s="254"/>
      <c r="FJU180" s="254"/>
      <c r="FJV180" s="254"/>
      <c r="FJW180" s="254"/>
      <c r="FJX180" s="254"/>
      <c r="FJY180" s="254"/>
      <c r="FJZ180" s="254"/>
      <c r="FKA180" s="254"/>
      <c r="FKB180" s="254"/>
      <c r="FKC180" s="254"/>
      <c r="FKD180" s="254"/>
      <c r="FKE180" s="254"/>
      <c r="FKF180" s="254"/>
      <c r="FKG180" s="254"/>
      <c r="FKH180" s="254"/>
      <c r="FKI180" s="254"/>
      <c r="FKJ180" s="254"/>
      <c r="FKK180" s="254"/>
      <c r="FKL180" s="254"/>
      <c r="FKM180" s="254"/>
      <c r="FKN180" s="254"/>
      <c r="FKO180" s="254"/>
      <c r="FKP180" s="254"/>
      <c r="FKQ180" s="254"/>
      <c r="FKR180" s="254"/>
      <c r="FKS180" s="254"/>
      <c r="FKT180" s="254"/>
      <c r="FKU180" s="254"/>
      <c r="FKV180" s="254"/>
      <c r="FKW180" s="254"/>
      <c r="FKX180" s="254"/>
      <c r="FKY180" s="254"/>
      <c r="FKZ180" s="254"/>
      <c r="FLA180" s="254"/>
      <c r="FLB180" s="254"/>
      <c r="FLC180" s="254"/>
      <c r="FLD180" s="254"/>
      <c r="FLE180" s="254"/>
      <c r="FLF180" s="254"/>
      <c r="FLG180" s="254"/>
      <c r="FLH180" s="254"/>
      <c r="FLI180" s="254"/>
      <c r="FLJ180" s="254"/>
      <c r="FLK180" s="254"/>
      <c r="FLL180" s="254"/>
      <c r="FLM180" s="254"/>
      <c r="FLN180" s="254"/>
      <c r="FLO180" s="254"/>
      <c r="FLP180" s="254"/>
      <c r="FLQ180" s="254"/>
      <c r="FLR180" s="254"/>
      <c r="FLS180" s="254"/>
      <c r="FLT180" s="254"/>
      <c r="FLU180" s="254"/>
      <c r="FLV180" s="254"/>
      <c r="FLW180" s="254"/>
      <c r="FLX180" s="254"/>
      <c r="FLY180" s="254"/>
      <c r="FLZ180" s="254"/>
      <c r="FMA180" s="254"/>
      <c r="FMB180" s="254"/>
      <c r="FMC180" s="254"/>
      <c r="FMD180" s="254"/>
      <c r="FME180" s="254"/>
      <c r="FMF180" s="254"/>
      <c r="FMG180" s="254"/>
      <c r="FMH180" s="254"/>
      <c r="FMI180" s="254"/>
      <c r="FMJ180" s="254"/>
      <c r="FMK180" s="254"/>
      <c r="FML180" s="254"/>
      <c r="FMM180" s="254"/>
      <c r="FMN180" s="254"/>
      <c r="FMO180" s="254"/>
      <c r="FMP180" s="254"/>
      <c r="FMQ180" s="254"/>
      <c r="FMR180" s="254"/>
      <c r="FMS180" s="254"/>
      <c r="FMT180" s="254"/>
      <c r="FMU180" s="254"/>
      <c r="FMV180" s="254"/>
      <c r="FMW180" s="254"/>
      <c r="FMX180" s="254"/>
      <c r="FMY180" s="254"/>
      <c r="FMZ180" s="254"/>
      <c r="FNA180" s="254"/>
      <c r="FNB180" s="254"/>
      <c r="FNC180" s="254"/>
      <c r="FND180" s="254"/>
      <c r="FNE180" s="254"/>
      <c r="FNF180" s="254"/>
      <c r="FNG180" s="254"/>
      <c r="FNH180" s="254"/>
      <c r="FNI180" s="254"/>
      <c r="FNJ180" s="254"/>
      <c r="FNK180" s="254"/>
      <c r="FNL180" s="254"/>
      <c r="FNM180" s="254"/>
      <c r="FNN180" s="254"/>
      <c r="FNO180" s="254"/>
      <c r="FNP180" s="254"/>
      <c r="FNQ180" s="254"/>
      <c r="FNR180" s="254"/>
      <c r="FNS180" s="254"/>
      <c r="FNT180" s="254"/>
      <c r="FNU180" s="254"/>
      <c r="FNV180" s="254"/>
      <c r="FNW180" s="254"/>
      <c r="FNX180" s="254"/>
      <c r="FNY180" s="254"/>
      <c r="FNZ180" s="254"/>
      <c r="FOA180" s="254"/>
      <c r="FOB180" s="254"/>
      <c r="FOC180" s="254"/>
      <c r="FOD180" s="254"/>
      <c r="FOE180" s="254"/>
      <c r="FOF180" s="254"/>
      <c r="FOG180" s="254"/>
      <c r="FOH180" s="254"/>
      <c r="FOI180" s="254"/>
      <c r="FOJ180" s="254"/>
      <c r="FOK180" s="254"/>
      <c r="FOL180" s="254"/>
      <c r="FOM180" s="254"/>
      <c r="FON180" s="254"/>
      <c r="FOO180" s="254"/>
      <c r="FOP180" s="254"/>
      <c r="FOQ180" s="254"/>
      <c r="FOR180" s="254"/>
      <c r="FOS180" s="254"/>
      <c r="FOT180" s="254"/>
      <c r="FOU180" s="254"/>
      <c r="FOV180" s="254"/>
      <c r="FOW180" s="254"/>
      <c r="FOX180" s="254"/>
      <c r="FOY180" s="254"/>
      <c r="FOZ180" s="254"/>
      <c r="FPA180" s="254"/>
      <c r="FPB180" s="254"/>
      <c r="FPC180" s="254"/>
      <c r="FPD180" s="254"/>
      <c r="FPE180" s="254"/>
      <c r="FPF180" s="254"/>
      <c r="FPG180" s="254"/>
      <c r="FPH180" s="254"/>
      <c r="FPI180" s="254"/>
      <c r="FPJ180" s="254"/>
      <c r="FPK180" s="254"/>
      <c r="FPL180" s="254"/>
      <c r="FPM180" s="254"/>
      <c r="FPN180" s="254"/>
      <c r="FPO180" s="254"/>
      <c r="FPP180" s="254"/>
      <c r="FPQ180" s="254"/>
      <c r="FPR180" s="254"/>
      <c r="FPS180" s="254"/>
      <c r="FPT180" s="254"/>
      <c r="FPU180" s="254"/>
      <c r="FPV180" s="254"/>
      <c r="FPW180" s="254"/>
      <c r="FPX180" s="254"/>
      <c r="FPY180" s="254"/>
      <c r="FPZ180" s="254"/>
      <c r="FQA180" s="254"/>
      <c r="FQB180" s="254"/>
      <c r="FQC180" s="254"/>
      <c r="FQD180" s="254"/>
      <c r="FQE180" s="254"/>
      <c r="FQF180" s="254"/>
      <c r="FQG180" s="254"/>
      <c r="FQH180" s="254"/>
      <c r="FQI180" s="254"/>
      <c r="FQJ180" s="254"/>
      <c r="FQK180" s="254"/>
      <c r="FQL180" s="254"/>
      <c r="FQM180" s="254"/>
      <c r="FQN180" s="254"/>
      <c r="FQO180" s="254"/>
      <c r="FQP180" s="254"/>
      <c r="FQQ180" s="254"/>
      <c r="FQR180" s="254"/>
      <c r="FQS180" s="254"/>
      <c r="FQT180" s="254"/>
      <c r="FQU180" s="254"/>
      <c r="FQV180" s="254"/>
      <c r="FQW180" s="254"/>
      <c r="FQX180" s="254"/>
      <c r="FQY180" s="254"/>
      <c r="FQZ180" s="254"/>
      <c r="FRA180" s="254"/>
      <c r="FRB180" s="254"/>
      <c r="FRC180" s="254"/>
      <c r="FRD180" s="254"/>
      <c r="FRE180" s="254"/>
      <c r="FRF180" s="254"/>
      <c r="FRG180" s="254"/>
      <c r="FRH180" s="254"/>
      <c r="FRI180" s="254"/>
      <c r="FRJ180" s="254"/>
      <c r="FRK180" s="254"/>
      <c r="FRL180" s="254"/>
      <c r="FRM180" s="254"/>
      <c r="FRN180" s="254"/>
      <c r="FRO180" s="254"/>
      <c r="FRP180" s="254"/>
      <c r="FRQ180" s="254"/>
      <c r="FRR180" s="254"/>
      <c r="FRS180" s="254"/>
      <c r="FRT180" s="254"/>
      <c r="FRU180" s="254"/>
      <c r="FRV180" s="254"/>
      <c r="FRW180" s="254"/>
      <c r="FRX180" s="254"/>
      <c r="FRY180" s="254"/>
      <c r="FRZ180" s="254"/>
      <c r="FSA180" s="254"/>
      <c r="FSB180" s="254"/>
      <c r="FSC180" s="254"/>
      <c r="FSD180" s="254"/>
      <c r="FSE180" s="254"/>
      <c r="FSF180" s="254"/>
      <c r="FSG180" s="254"/>
      <c r="FSH180" s="254"/>
      <c r="FSI180" s="254"/>
      <c r="FSJ180" s="254"/>
      <c r="FSK180" s="254"/>
      <c r="FSL180" s="254"/>
      <c r="FSM180" s="254"/>
      <c r="FSN180" s="254"/>
      <c r="FSO180" s="254"/>
      <c r="FSP180" s="254"/>
      <c r="FSQ180" s="254"/>
      <c r="FSR180" s="254"/>
      <c r="FSS180" s="254"/>
      <c r="FST180" s="254"/>
      <c r="FSU180" s="254"/>
      <c r="FSV180" s="254"/>
      <c r="FSW180" s="254"/>
      <c r="FSX180" s="254"/>
      <c r="FSY180" s="254"/>
      <c r="FSZ180" s="254"/>
      <c r="FTA180" s="254"/>
      <c r="FTB180" s="254"/>
      <c r="FTC180" s="254"/>
      <c r="FTD180" s="254"/>
      <c r="FTE180" s="254"/>
      <c r="FTF180" s="254"/>
      <c r="FTG180" s="254"/>
      <c r="FTH180" s="254"/>
      <c r="FTI180" s="254"/>
      <c r="FTJ180" s="254"/>
      <c r="FTK180" s="254"/>
      <c r="FTL180" s="254"/>
      <c r="FTM180" s="254"/>
      <c r="FTN180" s="254"/>
      <c r="FTO180" s="254"/>
      <c r="FTP180" s="254"/>
      <c r="FTQ180" s="254"/>
      <c r="FTR180" s="254"/>
      <c r="FTS180" s="254"/>
      <c r="FTT180" s="254"/>
      <c r="FTU180" s="254"/>
      <c r="FTV180" s="254"/>
      <c r="FTW180" s="254"/>
      <c r="FTX180" s="254"/>
      <c r="FTY180" s="254"/>
      <c r="FTZ180" s="254"/>
      <c r="FUA180" s="254"/>
      <c r="FUB180" s="254"/>
      <c r="FUC180" s="254"/>
      <c r="FUD180" s="254"/>
      <c r="FUE180" s="254"/>
      <c r="FUF180" s="254"/>
      <c r="FUG180" s="254"/>
      <c r="FUH180" s="254"/>
      <c r="FUI180" s="254"/>
      <c r="FUJ180" s="254"/>
      <c r="FUK180" s="254"/>
      <c r="FUL180" s="254"/>
      <c r="FUM180" s="254"/>
      <c r="FUN180" s="254"/>
      <c r="FUO180" s="254"/>
      <c r="FUP180" s="254"/>
      <c r="FUQ180" s="254"/>
      <c r="FUR180" s="254"/>
      <c r="FUS180" s="254"/>
      <c r="FUT180" s="254"/>
      <c r="FUU180" s="254"/>
      <c r="FUV180" s="254"/>
      <c r="FUW180" s="254"/>
      <c r="FUX180" s="254"/>
      <c r="FUY180" s="254"/>
      <c r="FUZ180" s="254"/>
      <c r="FVA180" s="254"/>
      <c r="FVB180" s="254"/>
      <c r="FVC180" s="254"/>
      <c r="FVD180" s="254"/>
      <c r="FVE180" s="254"/>
      <c r="FVF180" s="254"/>
      <c r="FVG180" s="254"/>
      <c r="FVH180" s="254"/>
      <c r="FVI180" s="254"/>
      <c r="FVJ180" s="254"/>
      <c r="FVK180" s="254"/>
      <c r="FVL180" s="254"/>
      <c r="FVM180" s="254"/>
      <c r="FVN180" s="254"/>
      <c r="FVO180" s="254"/>
      <c r="FVP180" s="254"/>
      <c r="FVQ180" s="254"/>
      <c r="FVR180" s="254"/>
      <c r="FVS180" s="254"/>
      <c r="FVT180" s="254"/>
      <c r="FVU180" s="254"/>
      <c r="FVV180" s="254"/>
      <c r="FVW180" s="254"/>
      <c r="FVX180" s="254"/>
      <c r="FVY180" s="254"/>
      <c r="FVZ180" s="254"/>
      <c r="FWA180" s="254"/>
      <c r="FWB180" s="254"/>
      <c r="FWC180" s="254"/>
      <c r="FWD180" s="254"/>
      <c r="FWE180" s="254"/>
      <c r="FWF180" s="254"/>
      <c r="FWG180" s="254"/>
      <c r="FWH180" s="254"/>
      <c r="FWI180" s="254"/>
      <c r="FWJ180" s="254"/>
      <c r="FWK180" s="254"/>
      <c r="FWL180" s="254"/>
      <c r="FWM180" s="254"/>
      <c r="FWN180" s="254"/>
      <c r="FWO180" s="254"/>
      <c r="FWP180" s="254"/>
      <c r="FWQ180" s="254"/>
      <c r="FWR180" s="254"/>
      <c r="FWS180" s="254"/>
      <c r="FWT180" s="254"/>
      <c r="FWU180" s="254"/>
      <c r="FWV180" s="254"/>
      <c r="FWW180" s="254"/>
      <c r="FWX180" s="254"/>
      <c r="FWY180" s="254"/>
      <c r="FWZ180" s="254"/>
      <c r="FXA180" s="254"/>
      <c r="FXB180" s="254"/>
      <c r="FXC180" s="254"/>
      <c r="FXD180" s="254"/>
      <c r="FXE180" s="254"/>
      <c r="FXF180" s="254"/>
      <c r="FXG180" s="254"/>
      <c r="FXH180" s="254"/>
      <c r="FXI180" s="254"/>
      <c r="FXJ180" s="254"/>
      <c r="FXK180" s="254"/>
      <c r="FXL180" s="254"/>
      <c r="FXM180" s="254"/>
      <c r="FXN180" s="254"/>
      <c r="FXO180" s="254"/>
      <c r="FXP180" s="254"/>
      <c r="FXQ180" s="254"/>
      <c r="FXR180" s="254"/>
      <c r="FXS180" s="254"/>
      <c r="FXT180" s="254"/>
      <c r="FXU180" s="254"/>
      <c r="FXV180" s="254"/>
      <c r="FXW180" s="254"/>
      <c r="FXX180" s="254"/>
      <c r="FXY180" s="254"/>
      <c r="FXZ180" s="254"/>
      <c r="FYA180" s="254"/>
      <c r="FYB180" s="254"/>
      <c r="FYC180" s="254"/>
      <c r="FYD180" s="254"/>
      <c r="FYE180" s="254"/>
      <c r="FYF180" s="254"/>
      <c r="FYG180" s="254"/>
      <c r="FYH180" s="254"/>
      <c r="FYI180" s="254"/>
      <c r="FYJ180" s="254"/>
      <c r="FYK180" s="254"/>
      <c r="FYL180" s="254"/>
      <c r="FYM180" s="254"/>
      <c r="FYN180" s="254"/>
      <c r="FYO180" s="254"/>
      <c r="FYP180" s="254"/>
      <c r="FYQ180" s="254"/>
      <c r="FYR180" s="254"/>
      <c r="FYS180" s="254"/>
      <c r="FYT180" s="254"/>
      <c r="FYU180" s="254"/>
      <c r="FYV180" s="254"/>
      <c r="FYW180" s="254"/>
      <c r="FYX180" s="254"/>
      <c r="FYY180" s="254"/>
      <c r="FYZ180" s="254"/>
      <c r="FZA180" s="254"/>
      <c r="FZB180" s="254"/>
      <c r="FZC180" s="254"/>
      <c r="FZD180" s="254"/>
      <c r="FZE180" s="254"/>
      <c r="FZF180" s="254"/>
      <c r="FZG180" s="254"/>
      <c r="FZH180" s="254"/>
      <c r="FZI180" s="254"/>
      <c r="FZJ180" s="254"/>
      <c r="FZK180" s="254"/>
      <c r="FZL180" s="254"/>
      <c r="FZM180" s="254"/>
      <c r="FZN180" s="254"/>
      <c r="FZO180" s="254"/>
      <c r="FZP180" s="254"/>
      <c r="FZQ180" s="254"/>
      <c r="FZR180" s="254"/>
      <c r="FZS180" s="254"/>
      <c r="FZT180" s="254"/>
      <c r="FZU180" s="254"/>
      <c r="FZV180" s="254"/>
      <c r="FZW180" s="254"/>
      <c r="FZX180" s="254"/>
      <c r="FZY180" s="254"/>
      <c r="FZZ180" s="254"/>
      <c r="GAA180" s="254"/>
      <c r="GAB180" s="254"/>
      <c r="GAC180" s="254"/>
      <c r="GAD180" s="254"/>
      <c r="GAE180" s="254"/>
      <c r="GAF180" s="254"/>
      <c r="GAG180" s="254"/>
      <c r="GAH180" s="254"/>
      <c r="GAI180" s="254"/>
      <c r="GAJ180" s="254"/>
      <c r="GAK180" s="254"/>
      <c r="GAL180" s="254"/>
      <c r="GAM180" s="254"/>
      <c r="GAN180" s="254"/>
      <c r="GAO180" s="254"/>
      <c r="GAP180" s="254"/>
      <c r="GAQ180" s="254"/>
      <c r="GAR180" s="254"/>
      <c r="GAS180" s="254"/>
      <c r="GAT180" s="254"/>
      <c r="GAU180" s="254"/>
      <c r="GAV180" s="254"/>
      <c r="GAW180" s="254"/>
      <c r="GAX180" s="254"/>
      <c r="GAY180" s="254"/>
      <c r="GAZ180" s="254"/>
      <c r="GBA180" s="254"/>
      <c r="GBB180" s="254"/>
      <c r="GBC180" s="254"/>
      <c r="GBD180" s="254"/>
      <c r="GBE180" s="254"/>
      <c r="GBF180" s="254"/>
      <c r="GBG180" s="254"/>
      <c r="GBH180" s="254"/>
      <c r="GBI180" s="254"/>
      <c r="GBJ180" s="254"/>
      <c r="GBK180" s="254"/>
      <c r="GBL180" s="254"/>
      <c r="GBM180" s="254"/>
      <c r="GBN180" s="254"/>
      <c r="GBO180" s="254"/>
      <c r="GBP180" s="254"/>
      <c r="GBQ180" s="254"/>
      <c r="GBR180" s="254"/>
      <c r="GBS180" s="254"/>
      <c r="GBT180" s="254"/>
      <c r="GBU180" s="254"/>
      <c r="GBV180" s="254"/>
      <c r="GBW180" s="254"/>
      <c r="GBX180" s="254"/>
      <c r="GBY180" s="254"/>
      <c r="GBZ180" s="254"/>
      <c r="GCA180" s="254"/>
      <c r="GCB180" s="254"/>
      <c r="GCC180" s="254"/>
      <c r="GCD180" s="254"/>
      <c r="GCE180" s="254"/>
      <c r="GCF180" s="254"/>
      <c r="GCG180" s="254"/>
      <c r="GCH180" s="254"/>
      <c r="GCI180" s="254"/>
      <c r="GCJ180" s="254"/>
      <c r="GCK180" s="254"/>
      <c r="GCL180" s="254"/>
      <c r="GCM180" s="254"/>
      <c r="GCN180" s="254"/>
      <c r="GCO180" s="254"/>
      <c r="GCP180" s="254"/>
      <c r="GCQ180" s="254"/>
      <c r="GCR180" s="254"/>
      <c r="GCS180" s="254"/>
      <c r="GCT180" s="254"/>
      <c r="GCU180" s="254"/>
      <c r="GCV180" s="254"/>
      <c r="GCW180" s="254"/>
      <c r="GCX180" s="254"/>
      <c r="GCY180" s="254"/>
      <c r="GCZ180" s="254"/>
      <c r="GDA180" s="254"/>
      <c r="GDB180" s="254"/>
      <c r="GDC180" s="254"/>
      <c r="GDD180" s="254"/>
      <c r="GDE180" s="254"/>
      <c r="GDF180" s="254"/>
      <c r="GDG180" s="254"/>
      <c r="GDH180" s="254"/>
      <c r="GDI180" s="254"/>
      <c r="GDJ180" s="254"/>
      <c r="GDK180" s="254"/>
      <c r="GDL180" s="254"/>
      <c r="GDM180" s="254"/>
      <c r="GDN180" s="254"/>
      <c r="GDO180" s="254"/>
      <c r="GDP180" s="254"/>
      <c r="GDQ180" s="254"/>
      <c r="GDR180" s="254"/>
      <c r="GDS180" s="254"/>
      <c r="GDT180" s="254"/>
      <c r="GDU180" s="254"/>
      <c r="GDV180" s="254"/>
      <c r="GDW180" s="254"/>
      <c r="GDX180" s="254"/>
      <c r="GDY180" s="254"/>
      <c r="GDZ180" s="254"/>
      <c r="GEA180" s="254"/>
      <c r="GEB180" s="254"/>
      <c r="GEC180" s="254"/>
      <c r="GED180" s="254"/>
      <c r="GEE180" s="254"/>
      <c r="GEF180" s="254"/>
      <c r="GEG180" s="254"/>
      <c r="GEH180" s="254"/>
      <c r="GEI180" s="254"/>
      <c r="GEJ180" s="254"/>
      <c r="GEK180" s="254"/>
      <c r="GEL180" s="254"/>
      <c r="GEM180" s="254"/>
      <c r="GEN180" s="254"/>
      <c r="GEO180" s="254"/>
      <c r="GEP180" s="254"/>
      <c r="GEQ180" s="254"/>
      <c r="GER180" s="254"/>
      <c r="GES180" s="254"/>
      <c r="GET180" s="254"/>
      <c r="GEU180" s="254"/>
      <c r="GEV180" s="254"/>
      <c r="GEW180" s="254"/>
      <c r="GEX180" s="254"/>
      <c r="GEY180" s="254"/>
      <c r="GEZ180" s="254"/>
      <c r="GFA180" s="254"/>
      <c r="GFB180" s="254"/>
      <c r="GFC180" s="254"/>
      <c r="GFD180" s="254"/>
      <c r="GFE180" s="254"/>
      <c r="GFF180" s="254"/>
      <c r="GFG180" s="254"/>
      <c r="GFH180" s="254"/>
      <c r="GFI180" s="254"/>
      <c r="GFJ180" s="254"/>
      <c r="GFK180" s="254"/>
      <c r="GFL180" s="254"/>
      <c r="GFM180" s="254"/>
      <c r="GFN180" s="254"/>
      <c r="GFO180" s="254"/>
      <c r="GFP180" s="254"/>
      <c r="GFQ180" s="254"/>
      <c r="GFR180" s="254"/>
      <c r="GFS180" s="254"/>
      <c r="GFT180" s="254"/>
      <c r="GFU180" s="254"/>
      <c r="GFV180" s="254"/>
      <c r="GFW180" s="254"/>
      <c r="GFX180" s="254"/>
      <c r="GFY180" s="254"/>
      <c r="GFZ180" s="254"/>
      <c r="GGA180" s="254"/>
      <c r="GGB180" s="254"/>
      <c r="GGC180" s="254"/>
      <c r="GGD180" s="254"/>
      <c r="GGE180" s="254"/>
      <c r="GGF180" s="254"/>
      <c r="GGG180" s="254"/>
      <c r="GGH180" s="254"/>
      <c r="GGI180" s="254"/>
      <c r="GGJ180" s="254"/>
      <c r="GGK180" s="254"/>
      <c r="GGL180" s="254"/>
      <c r="GGM180" s="254"/>
      <c r="GGN180" s="254"/>
      <c r="GGO180" s="254"/>
      <c r="GGP180" s="254"/>
      <c r="GGQ180" s="254"/>
      <c r="GGR180" s="254"/>
      <c r="GGS180" s="254"/>
      <c r="GGT180" s="254"/>
      <c r="GGU180" s="254"/>
      <c r="GGV180" s="254"/>
      <c r="GGW180" s="254"/>
      <c r="GGX180" s="254"/>
      <c r="GGY180" s="254"/>
      <c r="GGZ180" s="254"/>
      <c r="GHA180" s="254"/>
      <c r="GHB180" s="254"/>
      <c r="GHC180" s="254"/>
      <c r="GHD180" s="254"/>
      <c r="GHE180" s="254"/>
      <c r="GHF180" s="254"/>
      <c r="GHG180" s="254"/>
      <c r="GHH180" s="254"/>
      <c r="GHI180" s="254"/>
      <c r="GHJ180" s="254"/>
      <c r="GHK180" s="254"/>
      <c r="GHL180" s="254"/>
      <c r="GHM180" s="254"/>
      <c r="GHN180" s="254"/>
      <c r="GHO180" s="254"/>
      <c r="GHP180" s="254"/>
      <c r="GHQ180" s="254"/>
      <c r="GHR180" s="254"/>
      <c r="GHS180" s="254"/>
      <c r="GHT180" s="254"/>
      <c r="GHU180" s="254"/>
      <c r="GHV180" s="254"/>
      <c r="GHW180" s="254"/>
      <c r="GHX180" s="254"/>
      <c r="GHY180" s="254"/>
      <c r="GHZ180" s="254"/>
      <c r="GIA180" s="254"/>
      <c r="GIB180" s="254"/>
      <c r="GIC180" s="254"/>
      <c r="GID180" s="254"/>
      <c r="GIE180" s="254"/>
      <c r="GIF180" s="254"/>
      <c r="GIG180" s="254"/>
      <c r="GIH180" s="254"/>
      <c r="GII180" s="254"/>
      <c r="GIJ180" s="254"/>
      <c r="GIK180" s="254"/>
      <c r="GIL180" s="254"/>
      <c r="GIM180" s="254"/>
      <c r="GIN180" s="254"/>
      <c r="GIO180" s="254"/>
      <c r="GIP180" s="254"/>
      <c r="GIQ180" s="254"/>
      <c r="GIR180" s="254"/>
      <c r="GIS180" s="254"/>
      <c r="GIT180" s="254"/>
      <c r="GIU180" s="254"/>
      <c r="GIV180" s="254"/>
      <c r="GIW180" s="254"/>
      <c r="GIX180" s="254"/>
      <c r="GIY180" s="254"/>
      <c r="GIZ180" s="254"/>
      <c r="GJA180" s="254"/>
      <c r="GJB180" s="254"/>
      <c r="GJC180" s="254"/>
      <c r="GJD180" s="254"/>
      <c r="GJE180" s="254"/>
      <c r="GJF180" s="254"/>
      <c r="GJG180" s="254"/>
      <c r="GJH180" s="254"/>
      <c r="GJI180" s="254"/>
      <c r="GJJ180" s="254"/>
      <c r="GJK180" s="254"/>
      <c r="GJL180" s="254"/>
      <c r="GJM180" s="254"/>
      <c r="GJN180" s="254"/>
      <c r="GJO180" s="254"/>
      <c r="GJP180" s="254"/>
      <c r="GJQ180" s="254"/>
      <c r="GJR180" s="254"/>
      <c r="GJS180" s="254"/>
      <c r="GJT180" s="254"/>
      <c r="GJU180" s="254"/>
      <c r="GJV180" s="254"/>
      <c r="GJW180" s="254"/>
      <c r="GJX180" s="254"/>
      <c r="GJY180" s="254"/>
      <c r="GJZ180" s="254"/>
      <c r="GKA180" s="254"/>
      <c r="GKB180" s="254"/>
      <c r="GKC180" s="254"/>
      <c r="GKD180" s="254"/>
      <c r="GKE180" s="254"/>
      <c r="GKF180" s="254"/>
      <c r="GKG180" s="254"/>
      <c r="GKH180" s="254"/>
      <c r="GKI180" s="254"/>
      <c r="GKJ180" s="254"/>
      <c r="GKK180" s="254"/>
      <c r="GKL180" s="254"/>
      <c r="GKM180" s="254"/>
      <c r="GKN180" s="254"/>
      <c r="GKO180" s="254"/>
      <c r="GKP180" s="254"/>
      <c r="GKQ180" s="254"/>
      <c r="GKR180" s="254"/>
      <c r="GKS180" s="254"/>
      <c r="GKT180" s="254"/>
      <c r="GKU180" s="254"/>
      <c r="GKV180" s="254"/>
      <c r="GKW180" s="254"/>
      <c r="GKX180" s="254"/>
      <c r="GKY180" s="254"/>
      <c r="GKZ180" s="254"/>
      <c r="GLA180" s="254"/>
      <c r="GLB180" s="254"/>
      <c r="GLC180" s="254"/>
      <c r="GLD180" s="254"/>
      <c r="GLE180" s="254"/>
      <c r="GLF180" s="254"/>
      <c r="GLG180" s="254"/>
      <c r="GLH180" s="254"/>
      <c r="GLI180" s="254"/>
      <c r="GLJ180" s="254"/>
      <c r="GLK180" s="254"/>
      <c r="GLL180" s="254"/>
      <c r="GLM180" s="254"/>
      <c r="GLN180" s="254"/>
      <c r="GLO180" s="254"/>
      <c r="GLP180" s="254"/>
      <c r="GLQ180" s="254"/>
      <c r="GLR180" s="254"/>
      <c r="GLS180" s="254"/>
      <c r="GLT180" s="254"/>
      <c r="GLU180" s="254"/>
      <c r="GLV180" s="254"/>
      <c r="GLW180" s="254"/>
      <c r="GLX180" s="254"/>
      <c r="GLY180" s="254"/>
      <c r="GLZ180" s="254"/>
      <c r="GMA180" s="254"/>
      <c r="GMB180" s="254"/>
      <c r="GMC180" s="254"/>
      <c r="GMD180" s="254"/>
      <c r="GME180" s="254"/>
      <c r="GMF180" s="254"/>
      <c r="GMG180" s="254"/>
      <c r="GMH180" s="254"/>
      <c r="GMI180" s="254"/>
      <c r="GMJ180" s="254"/>
      <c r="GMK180" s="254"/>
      <c r="GML180" s="254"/>
      <c r="GMM180" s="254"/>
      <c r="GMN180" s="254"/>
      <c r="GMO180" s="254"/>
      <c r="GMP180" s="254"/>
      <c r="GMQ180" s="254"/>
      <c r="GMR180" s="254"/>
      <c r="GMS180" s="254"/>
      <c r="GMT180" s="254"/>
      <c r="GMU180" s="254"/>
      <c r="GMV180" s="254"/>
      <c r="GMW180" s="254"/>
      <c r="GMX180" s="254"/>
      <c r="GMY180" s="254"/>
      <c r="GMZ180" s="254"/>
      <c r="GNA180" s="254"/>
      <c r="GNB180" s="254"/>
      <c r="GNC180" s="254"/>
      <c r="GND180" s="254"/>
      <c r="GNE180" s="254"/>
      <c r="GNF180" s="254"/>
      <c r="GNG180" s="254"/>
      <c r="GNH180" s="254"/>
      <c r="GNI180" s="254"/>
      <c r="GNJ180" s="254"/>
      <c r="GNK180" s="254"/>
      <c r="GNL180" s="254"/>
      <c r="GNM180" s="254"/>
      <c r="GNN180" s="254"/>
      <c r="GNO180" s="254"/>
      <c r="GNP180" s="254"/>
      <c r="GNQ180" s="254"/>
      <c r="GNR180" s="254"/>
      <c r="GNS180" s="254"/>
      <c r="GNT180" s="254"/>
      <c r="GNU180" s="254"/>
      <c r="GNV180" s="254"/>
      <c r="GNW180" s="254"/>
      <c r="GNX180" s="254"/>
      <c r="GNY180" s="254"/>
      <c r="GNZ180" s="254"/>
      <c r="GOA180" s="254"/>
      <c r="GOB180" s="254"/>
      <c r="GOC180" s="254"/>
      <c r="GOD180" s="254"/>
      <c r="GOE180" s="254"/>
      <c r="GOF180" s="254"/>
      <c r="GOG180" s="254"/>
      <c r="GOH180" s="254"/>
      <c r="GOI180" s="254"/>
      <c r="GOJ180" s="254"/>
      <c r="GOK180" s="254"/>
      <c r="GOL180" s="254"/>
      <c r="GOM180" s="254"/>
      <c r="GON180" s="254"/>
      <c r="GOO180" s="254"/>
      <c r="GOP180" s="254"/>
      <c r="GOQ180" s="254"/>
      <c r="GOR180" s="254"/>
      <c r="GOS180" s="254"/>
      <c r="GOT180" s="254"/>
      <c r="GOU180" s="254"/>
      <c r="GOV180" s="254"/>
      <c r="GOW180" s="254"/>
      <c r="GOX180" s="254"/>
      <c r="GOY180" s="254"/>
      <c r="GOZ180" s="254"/>
      <c r="GPA180" s="254"/>
      <c r="GPB180" s="254"/>
      <c r="GPC180" s="254"/>
      <c r="GPD180" s="254"/>
      <c r="GPE180" s="254"/>
      <c r="GPF180" s="254"/>
      <c r="GPG180" s="254"/>
      <c r="GPH180" s="254"/>
      <c r="GPI180" s="254"/>
      <c r="GPJ180" s="254"/>
      <c r="GPK180" s="254"/>
      <c r="GPL180" s="254"/>
      <c r="GPM180" s="254"/>
      <c r="GPN180" s="254"/>
      <c r="GPO180" s="254"/>
      <c r="GPP180" s="254"/>
      <c r="GPQ180" s="254"/>
      <c r="GPR180" s="254"/>
      <c r="GPS180" s="254"/>
      <c r="GPT180" s="254"/>
      <c r="GPU180" s="254"/>
      <c r="GPV180" s="254"/>
      <c r="GPW180" s="254"/>
      <c r="GPX180" s="254"/>
      <c r="GPY180" s="254"/>
      <c r="GPZ180" s="254"/>
      <c r="GQA180" s="254"/>
      <c r="GQB180" s="254"/>
      <c r="GQC180" s="254"/>
      <c r="GQD180" s="254"/>
      <c r="GQE180" s="254"/>
      <c r="GQF180" s="254"/>
      <c r="GQG180" s="254"/>
      <c r="GQH180" s="254"/>
      <c r="GQI180" s="254"/>
      <c r="GQJ180" s="254"/>
      <c r="GQK180" s="254"/>
      <c r="GQL180" s="254"/>
      <c r="GQM180" s="254"/>
      <c r="GQN180" s="254"/>
      <c r="GQO180" s="254"/>
      <c r="GQP180" s="254"/>
      <c r="GQQ180" s="254"/>
      <c r="GQR180" s="254"/>
      <c r="GQS180" s="254"/>
      <c r="GQT180" s="254"/>
      <c r="GQU180" s="254"/>
      <c r="GQV180" s="254"/>
      <c r="GQW180" s="254"/>
      <c r="GQX180" s="254"/>
      <c r="GQY180" s="254"/>
      <c r="GQZ180" s="254"/>
      <c r="GRA180" s="254"/>
      <c r="GRB180" s="254"/>
      <c r="GRC180" s="254"/>
      <c r="GRD180" s="254"/>
      <c r="GRE180" s="254"/>
      <c r="GRF180" s="254"/>
      <c r="GRG180" s="254"/>
      <c r="GRH180" s="254"/>
      <c r="GRI180" s="254"/>
      <c r="GRJ180" s="254"/>
      <c r="GRK180" s="254"/>
      <c r="GRL180" s="254"/>
      <c r="GRM180" s="254"/>
      <c r="GRN180" s="254"/>
      <c r="GRO180" s="254"/>
      <c r="GRP180" s="254"/>
      <c r="GRQ180" s="254"/>
      <c r="GRR180" s="254"/>
      <c r="GRS180" s="254"/>
      <c r="GRT180" s="254"/>
      <c r="GRU180" s="254"/>
      <c r="GRV180" s="254"/>
      <c r="GRW180" s="254"/>
      <c r="GRX180" s="254"/>
      <c r="GRY180" s="254"/>
      <c r="GRZ180" s="254"/>
      <c r="GSA180" s="254"/>
      <c r="GSB180" s="254"/>
      <c r="GSC180" s="254"/>
      <c r="GSD180" s="254"/>
      <c r="GSE180" s="254"/>
      <c r="GSF180" s="254"/>
      <c r="GSG180" s="254"/>
      <c r="GSH180" s="254"/>
      <c r="GSI180" s="254"/>
      <c r="GSJ180" s="254"/>
      <c r="GSK180" s="254"/>
      <c r="GSL180" s="254"/>
      <c r="GSM180" s="254"/>
      <c r="GSN180" s="254"/>
      <c r="GSO180" s="254"/>
      <c r="GSP180" s="254"/>
      <c r="GSQ180" s="254"/>
      <c r="GSR180" s="254"/>
      <c r="GSS180" s="254"/>
      <c r="GST180" s="254"/>
      <c r="GSU180" s="254"/>
      <c r="GSV180" s="254"/>
      <c r="GSW180" s="254"/>
      <c r="GSX180" s="254"/>
      <c r="GSY180" s="254"/>
      <c r="GSZ180" s="254"/>
      <c r="GTA180" s="254"/>
      <c r="GTB180" s="254"/>
      <c r="GTC180" s="254"/>
      <c r="GTD180" s="254"/>
      <c r="GTE180" s="254"/>
      <c r="GTF180" s="254"/>
      <c r="GTG180" s="254"/>
      <c r="GTH180" s="254"/>
      <c r="GTI180" s="254"/>
      <c r="GTJ180" s="254"/>
      <c r="GTK180" s="254"/>
      <c r="GTL180" s="254"/>
      <c r="GTM180" s="254"/>
      <c r="GTN180" s="254"/>
      <c r="GTO180" s="254"/>
      <c r="GTP180" s="254"/>
      <c r="GTQ180" s="254"/>
      <c r="GTR180" s="254"/>
      <c r="GTS180" s="254"/>
      <c r="GTT180" s="254"/>
      <c r="GTU180" s="254"/>
      <c r="GTV180" s="254"/>
      <c r="GTW180" s="254"/>
      <c r="GTX180" s="254"/>
      <c r="GTY180" s="254"/>
      <c r="GTZ180" s="254"/>
      <c r="GUA180" s="254"/>
      <c r="GUB180" s="254"/>
      <c r="GUC180" s="254"/>
      <c r="GUD180" s="254"/>
      <c r="GUE180" s="254"/>
      <c r="GUF180" s="254"/>
      <c r="GUG180" s="254"/>
      <c r="GUH180" s="254"/>
      <c r="GUI180" s="254"/>
      <c r="GUJ180" s="254"/>
      <c r="GUK180" s="254"/>
      <c r="GUL180" s="254"/>
      <c r="GUM180" s="254"/>
      <c r="GUN180" s="254"/>
      <c r="GUO180" s="254"/>
      <c r="GUP180" s="254"/>
      <c r="GUQ180" s="254"/>
      <c r="GUR180" s="254"/>
      <c r="GUS180" s="254"/>
      <c r="GUT180" s="254"/>
      <c r="GUU180" s="254"/>
      <c r="GUV180" s="254"/>
      <c r="GUW180" s="254"/>
      <c r="GUX180" s="254"/>
      <c r="GUY180" s="254"/>
      <c r="GUZ180" s="254"/>
      <c r="GVA180" s="254"/>
      <c r="GVB180" s="254"/>
      <c r="GVC180" s="254"/>
      <c r="GVD180" s="254"/>
      <c r="GVE180" s="254"/>
      <c r="GVF180" s="254"/>
      <c r="GVG180" s="254"/>
      <c r="GVH180" s="254"/>
      <c r="GVI180" s="254"/>
      <c r="GVJ180" s="254"/>
      <c r="GVK180" s="254"/>
      <c r="GVL180" s="254"/>
      <c r="GVM180" s="254"/>
      <c r="GVN180" s="254"/>
      <c r="GVO180" s="254"/>
      <c r="GVP180" s="254"/>
      <c r="GVQ180" s="254"/>
      <c r="GVR180" s="254"/>
      <c r="GVS180" s="254"/>
      <c r="GVT180" s="254"/>
      <c r="GVU180" s="254"/>
      <c r="GVV180" s="254"/>
      <c r="GVW180" s="254"/>
      <c r="GVX180" s="254"/>
      <c r="GVY180" s="254"/>
      <c r="GVZ180" s="254"/>
      <c r="GWA180" s="254"/>
      <c r="GWB180" s="254"/>
      <c r="GWC180" s="254"/>
      <c r="GWD180" s="254"/>
      <c r="GWE180" s="254"/>
      <c r="GWF180" s="254"/>
      <c r="GWG180" s="254"/>
      <c r="GWH180" s="254"/>
      <c r="GWI180" s="254"/>
      <c r="GWJ180" s="254"/>
      <c r="GWK180" s="254"/>
      <c r="GWL180" s="254"/>
      <c r="GWM180" s="254"/>
      <c r="GWN180" s="254"/>
      <c r="GWO180" s="254"/>
      <c r="GWP180" s="254"/>
      <c r="GWQ180" s="254"/>
      <c r="GWR180" s="254"/>
      <c r="GWS180" s="254"/>
      <c r="GWT180" s="254"/>
      <c r="GWU180" s="254"/>
      <c r="GWV180" s="254"/>
      <c r="GWW180" s="254"/>
      <c r="GWX180" s="254"/>
      <c r="GWY180" s="254"/>
      <c r="GWZ180" s="254"/>
      <c r="GXA180" s="254"/>
      <c r="GXB180" s="254"/>
      <c r="GXC180" s="254"/>
      <c r="GXD180" s="254"/>
      <c r="GXE180" s="254"/>
      <c r="GXF180" s="254"/>
      <c r="GXG180" s="254"/>
      <c r="GXH180" s="254"/>
      <c r="GXI180" s="254"/>
      <c r="GXJ180" s="254"/>
      <c r="GXK180" s="254"/>
      <c r="GXL180" s="254"/>
      <c r="GXM180" s="254"/>
      <c r="GXN180" s="254"/>
      <c r="GXO180" s="254"/>
      <c r="GXP180" s="254"/>
      <c r="GXQ180" s="254"/>
      <c r="GXR180" s="254"/>
      <c r="GXS180" s="254"/>
      <c r="GXT180" s="254"/>
      <c r="GXU180" s="254"/>
      <c r="GXV180" s="254"/>
      <c r="GXW180" s="254"/>
      <c r="GXX180" s="254"/>
      <c r="GXY180" s="254"/>
      <c r="GXZ180" s="254"/>
      <c r="GYA180" s="254"/>
      <c r="GYB180" s="254"/>
      <c r="GYC180" s="254"/>
      <c r="GYD180" s="254"/>
      <c r="GYE180" s="254"/>
      <c r="GYF180" s="254"/>
      <c r="GYG180" s="254"/>
      <c r="GYH180" s="254"/>
      <c r="GYI180" s="254"/>
      <c r="GYJ180" s="254"/>
      <c r="GYK180" s="254"/>
      <c r="GYL180" s="254"/>
      <c r="GYM180" s="254"/>
      <c r="GYN180" s="254"/>
      <c r="GYO180" s="254"/>
      <c r="GYP180" s="254"/>
      <c r="GYQ180" s="254"/>
      <c r="GYR180" s="254"/>
      <c r="GYS180" s="254"/>
      <c r="GYT180" s="254"/>
      <c r="GYU180" s="254"/>
      <c r="GYV180" s="254"/>
      <c r="GYW180" s="254"/>
      <c r="GYX180" s="254"/>
      <c r="GYY180" s="254"/>
      <c r="GYZ180" s="254"/>
      <c r="GZA180" s="254"/>
      <c r="GZB180" s="254"/>
      <c r="GZC180" s="254"/>
      <c r="GZD180" s="254"/>
      <c r="GZE180" s="254"/>
      <c r="GZF180" s="254"/>
      <c r="GZG180" s="254"/>
      <c r="GZH180" s="254"/>
      <c r="GZI180" s="254"/>
      <c r="GZJ180" s="254"/>
      <c r="GZK180" s="254"/>
      <c r="GZL180" s="254"/>
      <c r="GZM180" s="254"/>
      <c r="GZN180" s="254"/>
      <c r="GZO180" s="254"/>
      <c r="GZP180" s="254"/>
      <c r="GZQ180" s="254"/>
      <c r="GZR180" s="254"/>
      <c r="GZS180" s="254"/>
      <c r="GZT180" s="254"/>
      <c r="GZU180" s="254"/>
      <c r="GZV180" s="254"/>
      <c r="GZW180" s="254"/>
      <c r="GZX180" s="254"/>
      <c r="GZY180" s="254"/>
      <c r="GZZ180" s="254"/>
      <c r="HAA180" s="254"/>
      <c r="HAB180" s="254"/>
      <c r="HAC180" s="254"/>
      <c r="HAD180" s="254"/>
      <c r="HAE180" s="254"/>
      <c r="HAF180" s="254"/>
      <c r="HAG180" s="254"/>
      <c r="HAH180" s="254"/>
      <c r="HAI180" s="254"/>
      <c r="HAJ180" s="254"/>
      <c r="HAK180" s="254"/>
      <c r="HAL180" s="254"/>
      <c r="HAM180" s="254"/>
      <c r="HAN180" s="254"/>
      <c r="HAO180" s="254"/>
      <c r="HAP180" s="254"/>
      <c r="HAQ180" s="254"/>
      <c r="HAR180" s="254"/>
      <c r="HAS180" s="254"/>
      <c r="HAT180" s="254"/>
      <c r="HAU180" s="254"/>
      <c r="HAV180" s="254"/>
      <c r="HAW180" s="254"/>
      <c r="HAX180" s="254"/>
      <c r="HAY180" s="254"/>
      <c r="HAZ180" s="254"/>
      <c r="HBA180" s="254"/>
      <c r="HBB180" s="254"/>
      <c r="HBC180" s="254"/>
      <c r="HBD180" s="254"/>
      <c r="HBE180" s="254"/>
      <c r="HBF180" s="254"/>
      <c r="HBG180" s="254"/>
      <c r="HBH180" s="254"/>
      <c r="HBI180" s="254"/>
      <c r="HBJ180" s="254"/>
      <c r="HBK180" s="254"/>
      <c r="HBL180" s="254"/>
      <c r="HBM180" s="254"/>
      <c r="HBN180" s="254"/>
      <c r="HBO180" s="254"/>
      <c r="HBP180" s="254"/>
      <c r="HBQ180" s="254"/>
      <c r="HBR180" s="254"/>
      <c r="HBS180" s="254"/>
      <c r="HBT180" s="254"/>
      <c r="HBU180" s="254"/>
      <c r="HBV180" s="254"/>
      <c r="HBW180" s="254"/>
      <c r="HBX180" s="254"/>
      <c r="HBY180" s="254"/>
      <c r="HBZ180" s="254"/>
      <c r="HCA180" s="254"/>
      <c r="HCB180" s="254"/>
      <c r="HCC180" s="254"/>
      <c r="HCD180" s="254"/>
      <c r="HCE180" s="254"/>
      <c r="HCF180" s="254"/>
      <c r="HCG180" s="254"/>
      <c r="HCH180" s="254"/>
      <c r="HCI180" s="254"/>
      <c r="HCJ180" s="254"/>
      <c r="HCK180" s="254"/>
      <c r="HCL180" s="254"/>
      <c r="HCM180" s="254"/>
      <c r="HCN180" s="254"/>
      <c r="HCO180" s="254"/>
      <c r="HCP180" s="254"/>
      <c r="HCQ180" s="254"/>
      <c r="HCR180" s="254"/>
      <c r="HCS180" s="254"/>
      <c r="HCT180" s="254"/>
      <c r="HCU180" s="254"/>
      <c r="HCV180" s="254"/>
      <c r="HCW180" s="254"/>
      <c r="HCX180" s="254"/>
      <c r="HCY180" s="254"/>
      <c r="HCZ180" s="254"/>
      <c r="HDA180" s="254"/>
      <c r="HDB180" s="254"/>
      <c r="HDC180" s="254"/>
      <c r="HDD180" s="254"/>
      <c r="HDE180" s="254"/>
      <c r="HDF180" s="254"/>
      <c r="HDG180" s="254"/>
      <c r="HDH180" s="254"/>
      <c r="HDI180" s="254"/>
      <c r="HDJ180" s="254"/>
      <c r="HDK180" s="254"/>
      <c r="HDL180" s="254"/>
      <c r="HDM180" s="254"/>
      <c r="HDN180" s="254"/>
      <c r="HDO180" s="254"/>
      <c r="HDP180" s="254"/>
      <c r="HDQ180" s="254"/>
      <c r="HDR180" s="254"/>
      <c r="HDS180" s="254"/>
      <c r="HDT180" s="254"/>
      <c r="HDU180" s="254"/>
      <c r="HDV180" s="254"/>
      <c r="HDW180" s="254"/>
      <c r="HDX180" s="254"/>
      <c r="HDY180" s="254"/>
      <c r="HDZ180" s="254"/>
      <c r="HEA180" s="254"/>
      <c r="HEB180" s="254"/>
      <c r="HEC180" s="254"/>
      <c r="HED180" s="254"/>
      <c r="HEE180" s="254"/>
      <c r="HEF180" s="254"/>
      <c r="HEG180" s="254"/>
      <c r="HEH180" s="254"/>
      <c r="HEI180" s="254"/>
      <c r="HEJ180" s="254"/>
      <c r="HEK180" s="254"/>
      <c r="HEL180" s="254"/>
      <c r="HEM180" s="254"/>
      <c r="HEN180" s="254"/>
      <c r="HEO180" s="254"/>
      <c r="HEP180" s="254"/>
      <c r="HEQ180" s="254"/>
      <c r="HER180" s="254"/>
      <c r="HES180" s="254"/>
      <c r="HET180" s="254"/>
      <c r="HEU180" s="254"/>
      <c r="HEV180" s="254"/>
      <c r="HEW180" s="254"/>
      <c r="HEX180" s="254"/>
      <c r="HEY180" s="254"/>
      <c r="HEZ180" s="254"/>
      <c r="HFA180" s="254"/>
      <c r="HFB180" s="254"/>
      <c r="HFC180" s="254"/>
      <c r="HFD180" s="254"/>
      <c r="HFE180" s="254"/>
      <c r="HFF180" s="254"/>
      <c r="HFG180" s="254"/>
      <c r="HFH180" s="254"/>
      <c r="HFI180" s="254"/>
      <c r="HFJ180" s="254"/>
      <c r="HFK180" s="254"/>
      <c r="HFL180" s="254"/>
      <c r="HFM180" s="254"/>
      <c r="HFN180" s="254"/>
      <c r="HFO180" s="254"/>
      <c r="HFP180" s="254"/>
      <c r="HFQ180" s="254"/>
      <c r="HFR180" s="254"/>
      <c r="HFS180" s="254"/>
      <c r="HFT180" s="254"/>
      <c r="HFU180" s="254"/>
      <c r="HFV180" s="254"/>
      <c r="HFW180" s="254"/>
      <c r="HFX180" s="254"/>
      <c r="HFY180" s="254"/>
      <c r="HFZ180" s="254"/>
      <c r="HGA180" s="254"/>
      <c r="HGB180" s="254"/>
      <c r="HGC180" s="254"/>
      <c r="HGD180" s="254"/>
      <c r="HGE180" s="254"/>
      <c r="HGF180" s="254"/>
      <c r="HGG180" s="254"/>
      <c r="HGH180" s="254"/>
      <c r="HGI180" s="254"/>
      <c r="HGJ180" s="254"/>
      <c r="HGK180" s="254"/>
      <c r="HGL180" s="254"/>
      <c r="HGM180" s="254"/>
      <c r="HGN180" s="254"/>
      <c r="HGO180" s="254"/>
      <c r="HGP180" s="254"/>
      <c r="HGQ180" s="254"/>
      <c r="HGR180" s="254"/>
      <c r="HGS180" s="254"/>
      <c r="HGT180" s="254"/>
      <c r="HGU180" s="254"/>
      <c r="HGV180" s="254"/>
      <c r="HGW180" s="254"/>
      <c r="HGX180" s="254"/>
      <c r="HGY180" s="254"/>
      <c r="HGZ180" s="254"/>
      <c r="HHA180" s="254"/>
      <c r="HHB180" s="254"/>
      <c r="HHC180" s="254"/>
      <c r="HHD180" s="254"/>
      <c r="HHE180" s="254"/>
      <c r="HHF180" s="254"/>
      <c r="HHG180" s="254"/>
      <c r="HHH180" s="254"/>
      <c r="HHI180" s="254"/>
      <c r="HHJ180" s="254"/>
      <c r="HHK180" s="254"/>
      <c r="HHL180" s="254"/>
      <c r="HHM180" s="254"/>
      <c r="HHN180" s="254"/>
      <c r="HHO180" s="254"/>
      <c r="HHP180" s="254"/>
      <c r="HHQ180" s="254"/>
      <c r="HHR180" s="254"/>
      <c r="HHS180" s="254"/>
      <c r="HHT180" s="254"/>
      <c r="HHU180" s="254"/>
      <c r="HHV180" s="254"/>
      <c r="HHW180" s="254"/>
      <c r="HHX180" s="254"/>
      <c r="HHY180" s="254"/>
      <c r="HHZ180" s="254"/>
      <c r="HIA180" s="254"/>
      <c r="HIB180" s="254"/>
      <c r="HIC180" s="254"/>
      <c r="HID180" s="254"/>
      <c r="HIE180" s="254"/>
      <c r="HIF180" s="254"/>
      <c r="HIG180" s="254"/>
      <c r="HIH180" s="254"/>
      <c r="HII180" s="254"/>
      <c r="HIJ180" s="254"/>
      <c r="HIK180" s="254"/>
      <c r="HIL180" s="254"/>
      <c r="HIM180" s="254"/>
      <c r="HIN180" s="254"/>
      <c r="HIO180" s="254"/>
      <c r="HIP180" s="254"/>
      <c r="HIQ180" s="254"/>
      <c r="HIR180" s="254"/>
      <c r="HIS180" s="254"/>
      <c r="HIT180" s="254"/>
      <c r="HIU180" s="254"/>
      <c r="HIV180" s="254"/>
      <c r="HIW180" s="254"/>
      <c r="HIX180" s="254"/>
      <c r="HIY180" s="254"/>
      <c r="HIZ180" s="254"/>
      <c r="HJA180" s="254"/>
      <c r="HJB180" s="254"/>
      <c r="HJC180" s="254"/>
      <c r="HJD180" s="254"/>
      <c r="HJE180" s="254"/>
      <c r="HJF180" s="254"/>
      <c r="HJG180" s="254"/>
      <c r="HJH180" s="254"/>
      <c r="HJI180" s="254"/>
      <c r="HJJ180" s="254"/>
      <c r="HJK180" s="254"/>
      <c r="HJL180" s="254"/>
      <c r="HJM180" s="254"/>
      <c r="HJN180" s="254"/>
      <c r="HJO180" s="254"/>
      <c r="HJP180" s="254"/>
      <c r="HJQ180" s="254"/>
      <c r="HJR180" s="254"/>
      <c r="HJS180" s="254"/>
      <c r="HJT180" s="254"/>
      <c r="HJU180" s="254"/>
      <c r="HJV180" s="254"/>
      <c r="HJW180" s="254"/>
      <c r="HJX180" s="254"/>
      <c r="HJY180" s="254"/>
      <c r="HJZ180" s="254"/>
      <c r="HKA180" s="254"/>
      <c r="HKB180" s="254"/>
      <c r="HKC180" s="254"/>
      <c r="HKD180" s="254"/>
      <c r="HKE180" s="254"/>
      <c r="HKF180" s="254"/>
      <c r="HKG180" s="254"/>
      <c r="HKH180" s="254"/>
      <c r="HKI180" s="254"/>
      <c r="HKJ180" s="254"/>
      <c r="HKK180" s="254"/>
      <c r="HKL180" s="254"/>
      <c r="HKM180" s="254"/>
      <c r="HKN180" s="254"/>
      <c r="HKO180" s="254"/>
      <c r="HKP180" s="254"/>
      <c r="HKQ180" s="254"/>
      <c r="HKR180" s="254"/>
      <c r="HKS180" s="254"/>
      <c r="HKT180" s="254"/>
      <c r="HKU180" s="254"/>
      <c r="HKV180" s="254"/>
      <c r="HKW180" s="254"/>
      <c r="HKX180" s="254"/>
      <c r="HKY180" s="254"/>
      <c r="HKZ180" s="254"/>
      <c r="HLA180" s="254"/>
      <c r="HLB180" s="254"/>
      <c r="HLC180" s="254"/>
      <c r="HLD180" s="254"/>
      <c r="HLE180" s="254"/>
      <c r="HLF180" s="254"/>
      <c r="HLG180" s="254"/>
      <c r="HLH180" s="254"/>
      <c r="HLI180" s="254"/>
      <c r="HLJ180" s="254"/>
      <c r="HLK180" s="254"/>
      <c r="HLL180" s="254"/>
      <c r="HLM180" s="254"/>
      <c r="HLN180" s="254"/>
      <c r="HLO180" s="254"/>
      <c r="HLP180" s="254"/>
      <c r="HLQ180" s="254"/>
      <c r="HLR180" s="254"/>
      <c r="HLS180" s="254"/>
      <c r="HLT180" s="254"/>
      <c r="HLU180" s="254"/>
      <c r="HLV180" s="254"/>
      <c r="HLW180" s="254"/>
      <c r="HLX180" s="254"/>
      <c r="HLY180" s="254"/>
      <c r="HLZ180" s="254"/>
      <c r="HMA180" s="254"/>
      <c r="HMB180" s="254"/>
      <c r="HMC180" s="254"/>
      <c r="HMD180" s="254"/>
      <c r="HME180" s="254"/>
      <c r="HMF180" s="254"/>
      <c r="HMG180" s="254"/>
      <c r="HMH180" s="254"/>
      <c r="HMI180" s="254"/>
      <c r="HMJ180" s="254"/>
      <c r="HMK180" s="254"/>
      <c r="HML180" s="254"/>
      <c r="HMM180" s="254"/>
      <c r="HMN180" s="254"/>
      <c r="HMO180" s="254"/>
      <c r="HMP180" s="254"/>
      <c r="HMQ180" s="254"/>
      <c r="HMR180" s="254"/>
      <c r="HMS180" s="254"/>
      <c r="HMT180" s="254"/>
      <c r="HMU180" s="254"/>
      <c r="HMV180" s="254"/>
      <c r="HMW180" s="254"/>
      <c r="HMX180" s="254"/>
      <c r="HMY180" s="254"/>
      <c r="HMZ180" s="254"/>
      <c r="HNA180" s="254"/>
      <c r="HNB180" s="254"/>
      <c r="HNC180" s="254"/>
      <c r="HND180" s="254"/>
      <c r="HNE180" s="254"/>
      <c r="HNF180" s="254"/>
      <c r="HNG180" s="254"/>
      <c r="HNH180" s="254"/>
      <c r="HNI180" s="254"/>
      <c r="HNJ180" s="254"/>
      <c r="HNK180" s="254"/>
      <c r="HNL180" s="254"/>
      <c r="HNM180" s="254"/>
      <c r="HNN180" s="254"/>
      <c r="HNO180" s="254"/>
      <c r="HNP180" s="254"/>
      <c r="HNQ180" s="254"/>
      <c r="HNR180" s="254"/>
      <c r="HNS180" s="254"/>
      <c r="HNT180" s="254"/>
      <c r="HNU180" s="254"/>
      <c r="HNV180" s="254"/>
      <c r="HNW180" s="254"/>
      <c r="HNX180" s="254"/>
      <c r="HNY180" s="254"/>
      <c r="HNZ180" s="254"/>
      <c r="HOA180" s="254"/>
      <c r="HOB180" s="254"/>
      <c r="HOC180" s="254"/>
      <c r="HOD180" s="254"/>
      <c r="HOE180" s="254"/>
      <c r="HOF180" s="254"/>
      <c r="HOG180" s="254"/>
      <c r="HOH180" s="254"/>
      <c r="HOI180" s="254"/>
      <c r="HOJ180" s="254"/>
      <c r="HOK180" s="254"/>
      <c r="HOL180" s="254"/>
      <c r="HOM180" s="254"/>
      <c r="HON180" s="254"/>
      <c r="HOO180" s="254"/>
      <c r="HOP180" s="254"/>
      <c r="HOQ180" s="254"/>
      <c r="HOR180" s="254"/>
      <c r="HOS180" s="254"/>
      <c r="HOT180" s="254"/>
      <c r="HOU180" s="254"/>
      <c r="HOV180" s="254"/>
      <c r="HOW180" s="254"/>
      <c r="HOX180" s="254"/>
      <c r="HOY180" s="254"/>
      <c r="HOZ180" s="254"/>
      <c r="HPA180" s="254"/>
      <c r="HPB180" s="254"/>
      <c r="HPC180" s="254"/>
      <c r="HPD180" s="254"/>
      <c r="HPE180" s="254"/>
      <c r="HPF180" s="254"/>
      <c r="HPG180" s="254"/>
      <c r="HPH180" s="254"/>
      <c r="HPI180" s="254"/>
      <c r="HPJ180" s="254"/>
      <c r="HPK180" s="254"/>
      <c r="HPL180" s="254"/>
      <c r="HPM180" s="254"/>
      <c r="HPN180" s="254"/>
      <c r="HPO180" s="254"/>
      <c r="HPP180" s="254"/>
      <c r="HPQ180" s="254"/>
      <c r="HPR180" s="254"/>
      <c r="HPS180" s="254"/>
      <c r="HPT180" s="254"/>
      <c r="HPU180" s="254"/>
      <c r="HPV180" s="254"/>
      <c r="HPW180" s="254"/>
      <c r="HPX180" s="254"/>
      <c r="HPY180" s="254"/>
      <c r="HPZ180" s="254"/>
      <c r="HQA180" s="254"/>
      <c r="HQB180" s="254"/>
      <c r="HQC180" s="254"/>
      <c r="HQD180" s="254"/>
      <c r="HQE180" s="254"/>
      <c r="HQF180" s="254"/>
      <c r="HQG180" s="254"/>
      <c r="HQH180" s="254"/>
      <c r="HQI180" s="254"/>
      <c r="HQJ180" s="254"/>
      <c r="HQK180" s="254"/>
      <c r="HQL180" s="254"/>
      <c r="HQM180" s="254"/>
      <c r="HQN180" s="254"/>
      <c r="HQO180" s="254"/>
      <c r="HQP180" s="254"/>
      <c r="HQQ180" s="254"/>
      <c r="HQR180" s="254"/>
      <c r="HQS180" s="254"/>
      <c r="HQT180" s="254"/>
      <c r="HQU180" s="254"/>
      <c r="HQV180" s="254"/>
      <c r="HQW180" s="254"/>
      <c r="HQX180" s="254"/>
      <c r="HQY180" s="254"/>
      <c r="HQZ180" s="254"/>
      <c r="HRA180" s="254"/>
      <c r="HRB180" s="254"/>
      <c r="HRC180" s="254"/>
      <c r="HRD180" s="254"/>
      <c r="HRE180" s="254"/>
      <c r="HRF180" s="254"/>
      <c r="HRG180" s="254"/>
      <c r="HRH180" s="254"/>
      <c r="HRI180" s="254"/>
      <c r="HRJ180" s="254"/>
      <c r="HRK180" s="254"/>
      <c r="HRL180" s="254"/>
      <c r="HRM180" s="254"/>
      <c r="HRN180" s="254"/>
      <c r="HRO180" s="254"/>
      <c r="HRP180" s="254"/>
      <c r="HRQ180" s="254"/>
      <c r="HRR180" s="254"/>
      <c r="HRS180" s="254"/>
      <c r="HRT180" s="254"/>
      <c r="HRU180" s="254"/>
      <c r="HRV180" s="254"/>
      <c r="HRW180" s="254"/>
      <c r="HRX180" s="254"/>
      <c r="HRY180" s="254"/>
      <c r="HRZ180" s="254"/>
      <c r="HSA180" s="254"/>
      <c r="HSB180" s="254"/>
      <c r="HSC180" s="254"/>
      <c r="HSD180" s="254"/>
      <c r="HSE180" s="254"/>
      <c r="HSF180" s="254"/>
      <c r="HSG180" s="254"/>
      <c r="HSH180" s="254"/>
      <c r="HSI180" s="254"/>
      <c r="HSJ180" s="254"/>
      <c r="HSK180" s="254"/>
      <c r="HSL180" s="254"/>
      <c r="HSM180" s="254"/>
      <c r="HSN180" s="254"/>
      <c r="HSO180" s="254"/>
      <c r="HSP180" s="254"/>
      <c r="HSQ180" s="254"/>
      <c r="HSR180" s="254"/>
      <c r="HSS180" s="254"/>
      <c r="HST180" s="254"/>
      <c r="HSU180" s="254"/>
      <c r="HSV180" s="254"/>
      <c r="HSW180" s="254"/>
      <c r="HSX180" s="254"/>
      <c r="HSY180" s="254"/>
      <c r="HSZ180" s="254"/>
      <c r="HTA180" s="254"/>
      <c r="HTB180" s="254"/>
      <c r="HTC180" s="254"/>
      <c r="HTD180" s="254"/>
      <c r="HTE180" s="254"/>
      <c r="HTF180" s="254"/>
      <c r="HTG180" s="254"/>
      <c r="HTH180" s="254"/>
      <c r="HTI180" s="254"/>
      <c r="HTJ180" s="254"/>
      <c r="HTK180" s="254"/>
      <c r="HTL180" s="254"/>
      <c r="HTM180" s="254"/>
      <c r="HTN180" s="254"/>
      <c r="HTO180" s="254"/>
      <c r="HTP180" s="254"/>
      <c r="HTQ180" s="254"/>
      <c r="HTR180" s="254"/>
      <c r="HTS180" s="254"/>
      <c r="HTT180" s="254"/>
      <c r="HTU180" s="254"/>
      <c r="HTV180" s="254"/>
      <c r="HTW180" s="254"/>
      <c r="HTX180" s="254"/>
      <c r="HTY180" s="254"/>
      <c r="HTZ180" s="254"/>
      <c r="HUA180" s="254"/>
      <c r="HUB180" s="254"/>
      <c r="HUC180" s="254"/>
      <c r="HUD180" s="254"/>
      <c r="HUE180" s="254"/>
      <c r="HUF180" s="254"/>
      <c r="HUG180" s="254"/>
      <c r="HUH180" s="254"/>
      <c r="HUI180" s="254"/>
      <c r="HUJ180" s="254"/>
      <c r="HUK180" s="254"/>
      <c r="HUL180" s="254"/>
      <c r="HUM180" s="254"/>
      <c r="HUN180" s="254"/>
      <c r="HUO180" s="254"/>
      <c r="HUP180" s="254"/>
      <c r="HUQ180" s="254"/>
      <c r="HUR180" s="254"/>
      <c r="HUS180" s="254"/>
      <c r="HUT180" s="254"/>
      <c r="HUU180" s="254"/>
      <c r="HUV180" s="254"/>
      <c r="HUW180" s="254"/>
      <c r="HUX180" s="254"/>
      <c r="HUY180" s="254"/>
      <c r="HUZ180" s="254"/>
      <c r="HVA180" s="254"/>
      <c r="HVB180" s="254"/>
      <c r="HVC180" s="254"/>
      <c r="HVD180" s="254"/>
      <c r="HVE180" s="254"/>
      <c r="HVF180" s="254"/>
      <c r="HVG180" s="254"/>
      <c r="HVH180" s="254"/>
      <c r="HVI180" s="254"/>
      <c r="HVJ180" s="254"/>
      <c r="HVK180" s="254"/>
      <c r="HVL180" s="254"/>
      <c r="HVM180" s="254"/>
      <c r="HVN180" s="254"/>
      <c r="HVO180" s="254"/>
      <c r="HVP180" s="254"/>
      <c r="HVQ180" s="254"/>
      <c r="HVR180" s="254"/>
      <c r="HVS180" s="254"/>
      <c r="HVT180" s="254"/>
      <c r="HVU180" s="254"/>
      <c r="HVV180" s="254"/>
      <c r="HVW180" s="254"/>
      <c r="HVX180" s="254"/>
      <c r="HVY180" s="254"/>
      <c r="HVZ180" s="254"/>
      <c r="HWA180" s="254"/>
      <c r="HWB180" s="254"/>
      <c r="HWC180" s="254"/>
      <c r="HWD180" s="254"/>
      <c r="HWE180" s="254"/>
      <c r="HWF180" s="254"/>
      <c r="HWG180" s="254"/>
      <c r="HWH180" s="254"/>
      <c r="HWI180" s="254"/>
      <c r="HWJ180" s="254"/>
      <c r="HWK180" s="254"/>
      <c r="HWL180" s="254"/>
      <c r="HWM180" s="254"/>
      <c r="HWN180" s="254"/>
      <c r="HWO180" s="254"/>
      <c r="HWP180" s="254"/>
      <c r="HWQ180" s="254"/>
      <c r="HWR180" s="254"/>
      <c r="HWS180" s="254"/>
      <c r="HWT180" s="254"/>
      <c r="HWU180" s="254"/>
      <c r="HWV180" s="254"/>
      <c r="HWW180" s="254"/>
      <c r="HWX180" s="254"/>
      <c r="HWY180" s="254"/>
      <c r="HWZ180" s="254"/>
      <c r="HXA180" s="254"/>
      <c r="HXB180" s="254"/>
      <c r="HXC180" s="254"/>
      <c r="HXD180" s="254"/>
      <c r="HXE180" s="254"/>
      <c r="HXF180" s="254"/>
      <c r="HXG180" s="254"/>
      <c r="HXH180" s="254"/>
      <c r="HXI180" s="254"/>
      <c r="HXJ180" s="254"/>
      <c r="HXK180" s="254"/>
      <c r="HXL180" s="254"/>
      <c r="HXM180" s="254"/>
      <c r="HXN180" s="254"/>
      <c r="HXO180" s="254"/>
      <c r="HXP180" s="254"/>
      <c r="HXQ180" s="254"/>
      <c r="HXR180" s="254"/>
      <c r="HXS180" s="254"/>
      <c r="HXT180" s="254"/>
      <c r="HXU180" s="254"/>
      <c r="HXV180" s="254"/>
      <c r="HXW180" s="254"/>
      <c r="HXX180" s="254"/>
      <c r="HXY180" s="254"/>
      <c r="HXZ180" s="254"/>
      <c r="HYA180" s="254"/>
      <c r="HYB180" s="254"/>
      <c r="HYC180" s="254"/>
      <c r="HYD180" s="254"/>
      <c r="HYE180" s="254"/>
      <c r="HYF180" s="254"/>
      <c r="HYG180" s="254"/>
      <c r="HYH180" s="254"/>
      <c r="HYI180" s="254"/>
      <c r="HYJ180" s="254"/>
      <c r="HYK180" s="254"/>
      <c r="HYL180" s="254"/>
      <c r="HYM180" s="254"/>
      <c r="HYN180" s="254"/>
      <c r="HYO180" s="254"/>
      <c r="HYP180" s="254"/>
      <c r="HYQ180" s="254"/>
      <c r="HYR180" s="254"/>
      <c r="HYS180" s="254"/>
      <c r="HYT180" s="254"/>
      <c r="HYU180" s="254"/>
      <c r="HYV180" s="254"/>
      <c r="HYW180" s="254"/>
      <c r="HYX180" s="254"/>
      <c r="HYY180" s="254"/>
      <c r="HYZ180" s="254"/>
      <c r="HZA180" s="254"/>
      <c r="HZB180" s="254"/>
      <c r="HZC180" s="254"/>
      <c r="HZD180" s="254"/>
      <c r="HZE180" s="254"/>
      <c r="HZF180" s="254"/>
      <c r="HZG180" s="254"/>
      <c r="HZH180" s="254"/>
      <c r="HZI180" s="254"/>
      <c r="HZJ180" s="254"/>
      <c r="HZK180" s="254"/>
      <c r="HZL180" s="254"/>
      <c r="HZM180" s="254"/>
      <c r="HZN180" s="254"/>
      <c r="HZO180" s="254"/>
      <c r="HZP180" s="254"/>
      <c r="HZQ180" s="254"/>
      <c r="HZR180" s="254"/>
      <c r="HZS180" s="254"/>
      <c r="HZT180" s="254"/>
      <c r="HZU180" s="254"/>
      <c r="HZV180" s="254"/>
      <c r="HZW180" s="254"/>
      <c r="HZX180" s="254"/>
      <c r="HZY180" s="254"/>
      <c r="HZZ180" s="254"/>
      <c r="IAA180" s="254"/>
      <c r="IAB180" s="254"/>
      <c r="IAC180" s="254"/>
      <c r="IAD180" s="254"/>
      <c r="IAE180" s="254"/>
      <c r="IAF180" s="254"/>
      <c r="IAG180" s="254"/>
      <c r="IAH180" s="254"/>
      <c r="IAI180" s="254"/>
      <c r="IAJ180" s="254"/>
      <c r="IAK180" s="254"/>
      <c r="IAL180" s="254"/>
      <c r="IAM180" s="254"/>
      <c r="IAN180" s="254"/>
      <c r="IAO180" s="254"/>
      <c r="IAP180" s="254"/>
      <c r="IAQ180" s="254"/>
      <c r="IAR180" s="254"/>
      <c r="IAS180" s="254"/>
      <c r="IAT180" s="254"/>
      <c r="IAU180" s="254"/>
      <c r="IAV180" s="254"/>
      <c r="IAW180" s="254"/>
      <c r="IAX180" s="254"/>
      <c r="IAY180" s="254"/>
      <c r="IAZ180" s="254"/>
      <c r="IBA180" s="254"/>
      <c r="IBB180" s="254"/>
      <c r="IBC180" s="254"/>
      <c r="IBD180" s="254"/>
      <c r="IBE180" s="254"/>
      <c r="IBF180" s="254"/>
      <c r="IBG180" s="254"/>
      <c r="IBH180" s="254"/>
      <c r="IBI180" s="254"/>
      <c r="IBJ180" s="254"/>
      <c r="IBK180" s="254"/>
      <c r="IBL180" s="254"/>
      <c r="IBM180" s="254"/>
      <c r="IBN180" s="254"/>
      <c r="IBO180" s="254"/>
      <c r="IBP180" s="254"/>
      <c r="IBQ180" s="254"/>
      <c r="IBR180" s="254"/>
      <c r="IBS180" s="254"/>
      <c r="IBT180" s="254"/>
      <c r="IBU180" s="254"/>
      <c r="IBV180" s="254"/>
      <c r="IBW180" s="254"/>
      <c r="IBX180" s="254"/>
      <c r="IBY180" s="254"/>
      <c r="IBZ180" s="254"/>
      <c r="ICA180" s="254"/>
      <c r="ICB180" s="254"/>
      <c r="ICC180" s="254"/>
      <c r="ICD180" s="254"/>
      <c r="ICE180" s="254"/>
      <c r="ICF180" s="254"/>
      <c r="ICG180" s="254"/>
      <c r="ICH180" s="254"/>
      <c r="ICI180" s="254"/>
      <c r="ICJ180" s="254"/>
      <c r="ICK180" s="254"/>
      <c r="ICL180" s="254"/>
      <c r="ICM180" s="254"/>
      <c r="ICN180" s="254"/>
      <c r="ICO180" s="254"/>
      <c r="ICP180" s="254"/>
      <c r="ICQ180" s="254"/>
      <c r="ICR180" s="254"/>
      <c r="ICS180" s="254"/>
      <c r="ICT180" s="254"/>
      <c r="ICU180" s="254"/>
      <c r="ICV180" s="254"/>
      <c r="ICW180" s="254"/>
      <c r="ICX180" s="254"/>
      <c r="ICY180" s="254"/>
      <c r="ICZ180" s="254"/>
      <c r="IDA180" s="254"/>
      <c r="IDB180" s="254"/>
      <c r="IDC180" s="254"/>
      <c r="IDD180" s="254"/>
      <c r="IDE180" s="254"/>
      <c r="IDF180" s="254"/>
      <c r="IDG180" s="254"/>
      <c r="IDH180" s="254"/>
      <c r="IDI180" s="254"/>
      <c r="IDJ180" s="254"/>
      <c r="IDK180" s="254"/>
      <c r="IDL180" s="254"/>
      <c r="IDM180" s="254"/>
      <c r="IDN180" s="254"/>
      <c r="IDO180" s="254"/>
      <c r="IDP180" s="254"/>
      <c r="IDQ180" s="254"/>
      <c r="IDR180" s="254"/>
      <c r="IDS180" s="254"/>
      <c r="IDT180" s="254"/>
      <c r="IDU180" s="254"/>
      <c r="IDV180" s="254"/>
      <c r="IDW180" s="254"/>
      <c r="IDX180" s="254"/>
      <c r="IDY180" s="254"/>
      <c r="IDZ180" s="254"/>
      <c r="IEA180" s="254"/>
      <c r="IEB180" s="254"/>
      <c r="IEC180" s="254"/>
      <c r="IED180" s="254"/>
      <c r="IEE180" s="254"/>
      <c r="IEF180" s="254"/>
      <c r="IEG180" s="254"/>
      <c r="IEH180" s="254"/>
      <c r="IEI180" s="254"/>
      <c r="IEJ180" s="254"/>
      <c r="IEK180" s="254"/>
      <c r="IEL180" s="254"/>
      <c r="IEM180" s="254"/>
      <c r="IEN180" s="254"/>
      <c r="IEO180" s="254"/>
      <c r="IEP180" s="254"/>
      <c r="IEQ180" s="254"/>
      <c r="IER180" s="254"/>
      <c r="IES180" s="254"/>
      <c r="IET180" s="254"/>
      <c r="IEU180" s="254"/>
      <c r="IEV180" s="254"/>
      <c r="IEW180" s="254"/>
      <c r="IEX180" s="254"/>
      <c r="IEY180" s="254"/>
      <c r="IEZ180" s="254"/>
      <c r="IFA180" s="254"/>
      <c r="IFB180" s="254"/>
      <c r="IFC180" s="254"/>
      <c r="IFD180" s="254"/>
      <c r="IFE180" s="254"/>
      <c r="IFF180" s="254"/>
      <c r="IFG180" s="254"/>
      <c r="IFH180" s="254"/>
      <c r="IFI180" s="254"/>
      <c r="IFJ180" s="254"/>
      <c r="IFK180" s="254"/>
      <c r="IFL180" s="254"/>
      <c r="IFM180" s="254"/>
      <c r="IFN180" s="254"/>
      <c r="IFO180" s="254"/>
      <c r="IFP180" s="254"/>
      <c r="IFQ180" s="254"/>
      <c r="IFR180" s="254"/>
      <c r="IFS180" s="254"/>
      <c r="IFT180" s="254"/>
      <c r="IFU180" s="254"/>
      <c r="IFV180" s="254"/>
      <c r="IFW180" s="254"/>
      <c r="IFX180" s="254"/>
      <c r="IFY180" s="254"/>
      <c r="IFZ180" s="254"/>
      <c r="IGA180" s="254"/>
      <c r="IGB180" s="254"/>
      <c r="IGC180" s="254"/>
      <c r="IGD180" s="254"/>
      <c r="IGE180" s="254"/>
      <c r="IGF180" s="254"/>
      <c r="IGG180" s="254"/>
      <c r="IGH180" s="254"/>
      <c r="IGI180" s="254"/>
      <c r="IGJ180" s="254"/>
      <c r="IGK180" s="254"/>
      <c r="IGL180" s="254"/>
      <c r="IGM180" s="254"/>
      <c r="IGN180" s="254"/>
      <c r="IGO180" s="254"/>
      <c r="IGP180" s="254"/>
      <c r="IGQ180" s="254"/>
      <c r="IGR180" s="254"/>
      <c r="IGS180" s="254"/>
      <c r="IGT180" s="254"/>
      <c r="IGU180" s="254"/>
      <c r="IGV180" s="254"/>
      <c r="IGW180" s="254"/>
      <c r="IGX180" s="254"/>
      <c r="IGY180" s="254"/>
      <c r="IGZ180" s="254"/>
      <c r="IHA180" s="254"/>
      <c r="IHB180" s="254"/>
      <c r="IHC180" s="254"/>
      <c r="IHD180" s="254"/>
      <c r="IHE180" s="254"/>
      <c r="IHF180" s="254"/>
      <c r="IHG180" s="254"/>
      <c r="IHH180" s="254"/>
      <c r="IHI180" s="254"/>
      <c r="IHJ180" s="254"/>
      <c r="IHK180" s="254"/>
      <c r="IHL180" s="254"/>
      <c r="IHM180" s="254"/>
      <c r="IHN180" s="254"/>
      <c r="IHO180" s="254"/>
      <c r="IHP180" s="254"/>
      <c r="IHQ180" s="254"/>
      <c r="IHR180" s="254"/>
      <c r="IHS180" s="254"/>
      <c r="IHT180" s="254"/>
      <c r="IHU180" s="254"/>
      <c r="IHV180" s="254"/>
      <c r="IHW180" s="254"/>
      <c r="IHX180" s="254"/>
      <c r="IHY180" s="254"/>
      <c r="IHZ180" s="254"/>
      <c r="IIA180" s="254"/>
      <c r="IIB180" s="254"/>
      <c r="IIC180" s="254"/>
      <c r="IID180" s="254"/>
      <c r="IIE180" s="254"/>
      <c r="IIF180" s="254"/>
      <c r="IIG180" s="254"/>
      <c r="IIH180" s="254"/>
      <c r="III180" s="254"/>
      <c r="IIJ180" s="254"/>
      <c r="IIK180" s="254"/>
      <c r="IIL180" s="254"/>
      <c r="IIM180" s="254"/>
      <c r="IIN180" s="254"/>
      <c r="IIO180" s="254"/>
      <c r="IIP180" s="254"/>
      <c r="IIQ180" s="254"/>
      <c r="IIR180" s="254"/>
      <c r="IIS180" s="254"/>
      <c r="IIT180" s="254"/>
      <c r="IIU180" s="254"/>
      <c r="IIV180" s="254"/>
      <c r="IIW180" s="254"/>
      <c r="IIX180" s="254"/>
      <c r="IIY180" s="254"/>
      <c r="IIZ180" s="254"/>
      <c r="IJA180" s="254"/>
      <c r="IJB180" s="254"/>
      <c r="IJC180" s="254"/>
      <c r="IJD180" s="254"/>
      <c r="IJE180" s="254"/>
      <c r="IJF180" s="254"/>
      <c r="IJG180" s="254"/>
      <c r="IJH180" s="254"/>
      <c r="IJI180" s="254"/>
      <c r="IJJ180" s="254"/>
      <c r="IJK180" s="254"/>
      <c r="IJL180" s="254"/>
      <c r="IJM180" s="254"/>
      <c r="IJN180" s="254"/>
      <c r="IJO180" s="254"/>
      <c r="IJP180" s="254"/>
      <c r="IJQ180" s="254"/>
      <c r="IJR180" s="254"/>
      <c r="IJS180" s="254"/>
      <c r="IJT180" s="254"/>
      <c r="IJU180" s="254"/>
      <c r="IJV180" s="254"/>
      <c r="IJW180" s="254"/>
      <c r="IJX180" s="254"/>
      <c r="IJY180" s="254"/>
      <c r="IJZ180" s="254"/>
      <c r="IKA180" s="254"/>
      <c r="IKB180" s="254"/>
      <c r="IKC180" s="254"/>
      <c r="IKD180" s="254"/>
      <c r="IKE180" s="254"/>
      <c r="IKF180" s="254"/>
      <c r="IKG180" s="254"/>
      <c r="IKH180" s="254"/>
      <c r="IKI180" s="254"/>
      <c r="IKJ180" s="254"/>
      <c r="IKK180" s="254"/>
      <c r="IKL180" s="254"/>
      <c r="IKM180" s="254"/>
      <c r="IKN180" s="254"/>
      <c r="IKO180" s="254"/>
      <c r="IKP180" s="254"/>
      <c r="IKQ180" s="254"/>
      <c r="IKR180" s="254"/>
      <c r="IKS180" s="254"/>
      <c r="IKT180" s="254"/>
      <c r="IKU180" s="254"/>
      <c r="IKV180" s="254"/>
      <c r="IKW180" s="254"/>
      <c r="IKX180" s="254"/>
      <c r="IKY180" s="254"/>
      <c r="IKZ180" s="254"/>
      <c r="ILA180" s="254"/>
      <c r="ILB180" s="254"/>
      <c r="ILC180" s="254"/>
      <c r="ILD180" s="254"/>
      <c r="ILE180" s="254"/>
      <c r="ILF180" s="254"/>
      <c r="ILG180" s="254"/>
      <c r="ILH180" s="254"/>
      <c r="ILI180" s="254"/>
      <c r="ILJ180" s="254"/>
      <c r="ILK180" s="254"/>
      <c r="ILL180" s="254"/>
      <c r="ILM180" s="254"/>
      <c r="ILN180" s="254"/>
      <c r="ILO180" s="254"/>
      <c r="ILP180" s="254"/>
      <c r="ILQ180" s="254"/>
      <c r="ILR180" s="254"/>
      <c r="ILS180" s="254"/>
      <c r="ILT180" s="254"/>
      <c r="ILU180" s="254"/>
      <c r="ILV180" s="254"/>
      <c r="ILW180" s="254"/>
      <c r="ILX180" s="254"/>
      <c r="ILY180" s="254"/>
      <c r="ILZ180" s="254"/>
      <c r="IMA180" s="254"/>
      <c r="IMB180" s="254"/>
      <c r="IMC180" s="254"/>
      <c r="IMD180" s="254"/>
      <c r="IME180" s="254"/>
      <c r="IMF180" s="254"/>
      <c r="IMG180" s="254"/>
      <c r="IMH180" s="254"/>
      <c r="IMI180" s="254"/>
      <c r="IMJ180" s="254"/>
      <c r="IMK180" s="254"/>
      <c r="IML180" s="254"/>
      <c r="IMM180" s="254"/>
      <c r="IMN180" s="254"/>
      <c r="IMO180" s="254"/>
      <c r="IMP180" s="254"/>
      <c r="IMQ180" s="254"/>
      <c r="IMR180" s="254"/>
      <c r="IMS180" s="254"/>
      <c r="IMT180" s="254"/>
      <c r="IMU180" s="254"/>
      <c r="IMV180" s="254"/>
      <c r="IMW180" s="254"/>
      <c r="IMX180" s="254"/>
      <c r="IMY180" s="254"/>
      <c r="IMZ180" s="254"/>
      <c r="INA180" s="254"/>
      <c r="INB180" s="254"/>
      <c r="INC180" s="254"/>
      <c r="IND180" s="254"/>
      <c r="INE180" s="254"/>
      <c r="INF180" s="254"/>
      <c r="ING180" s="254"/>
      <c r="INH180" s="254"/>
      <c r="INI180" s="254"/>
      <c r="INJ180" s="254"/>
      <c r="INK180" s="254"/>
      <c r="INL180" s="254"/>
      <c r="INM180" s="254"/>
      <c r="INN180" s="254"/>
      <c r="INO180" s="254"/>
      <c r="INP180" s="254"/>
      <c r="INQ180" s="254"/>
      <c r="INR180" s="254"/>
      <c r="INS180" s="254"/>
      <c r="INT180" s="254"/>
      <c r="INU180" s="254"/>
      <c r="INV180" s="254"/>
      <c r="INW180" s="254"/>
      <c r="INX180" s="254"/>
      <c r="INY180" s="254"/>
      <c r="INZ180" s="254"/>
      <c r="IOA180" s="254"/>
      <c r="IOB180" s="254"/>
      <c r="IOC180" s="254"/>
      <c r="IOD180" s="254"/>
      <c r="IOE180" s="254"/>
      <c r="IOF180" s="254"/>
      <c r="IOG180" s="254"/>
      <c r="IOH180" s="254"/>
      <c r="IOI180" s="254"/>
      <c r="IOJ180" s="254"/>
      <c r="IOK180" s="254"/>
      <c r="IOL180" s="254"/>
      <c r="IOM180" s="254"/>
      <c r="ION180" s="254"/>
      <c r="IOO180" s="254"/>
      <c r="IOP180" s="254"/>
      <c r="IOQ180" s="254"/>
      <c r="IOR180" s="254"/>
      <c r="IOS180" s="254"/>
      <c r="IOT180" s="254"/>
      <c r="IOU180" s="254"/>
      <c r="IOV180" s="254"/>
      <c r="IOW180" s="254"/>
      <c r="IOX180" s="254"/>
      <c r="IOY180" s="254"/>
      <c r="IOZ180" s="254"/>
      <c r="IPA180" s="254"/>
      <c r="IPB180" s="254"/>
      <c r="IPC180" s="254"/>
      <c r="IPD180" s="254"/>
      <c r="IPE180" s="254"/>
      <c r="IPF180" s="254"/>
      <c r="IPG180" s="254"/>
      <c r="IPH180" s="254"/>
      <c r="IPI180" s="254"/>
      <c r="IPJ180" s="254"/>
      <c r="IPK180" s="254"/>
      <c r="IPL180" s="254"/>
      <c r="IPM180" s="254"/>
      <c r="IPN180" s="254"/>
      <c r="IPO180" s="254"/>
      <c r="IPP180" s="254"/>
      <c r="IPQ180" s="254"/>
      <c r="IPR180" s="254"/>
      <c r="IPS180" s="254"/>
      <c r="IPT180" s="254"/>
      <c r="IPU180" s="254"/>
      <c r="IPV180" s="254"/>
      <c r="IPW180" s="254"/>
      <c r="IPX180" s="254"/>
      <c r="IPY180" s="254"/>
      <c r="IPZ180" s="254"/>
      <c r="IQA180" s="254"/>
      <c r="IQB180" s="254"/>
      <c r="IQC180" s="254"/>
      <c r="IQD180" s="254"/>
      <c r="IQE180" s="254"/>
      <c r="IQF180" s="254"/>
      <c r="IQG180" s="254"/>
      <c r="IQH180" s="254"/>
      <c r="IQI180" s="254"/>
      <c r="IQJ180" s="254"/>
      <c r="IQK180" s="254"/>
      <c r="IQL180" s="254"/>
      <c r="IQM180" s="254"/>
      <c r="IQN180" s="254"/>
      <c r="IQO180" s="254"/>
      <c r="IQP180" s="254"/>
      <c r="IQQ180" s="254"/>
      <c r="IQR180" s="254"/>
      <c r="IQS180" s="254"/>
      <c r="IQT180" s="254"/>
      <c r="IQU180" s="254"/>
      <c r="IQV180" s="254"/>
      <c r="IQW180" s="254"/>
      <c r="IQX180" s="254"/>
      <c r="IQY180" s="254"/>
      <c r="IQZ180" s="254"/>
      <c r="IRA180" s="254"/>
      <c r="IRB180" s="254"/>
      <c r="IRC180" s="254"/>
      <c r="IRD180" s="254"/>
      <c r="IRE180" s="254"/>
      <c r="IRF180" s="254"/>
      <c r="IRG180" s="254"/>
      <c r="IRH180" s="254"/>
      <c r="IRI180" s="254"/>
      <c r="IRJ180" s="254"/>
      <c r="IRK180" s="254"/>
      <c r="IRL180" s="254"/>
      <c r="IRM180" s="254"/>
      <c r="IRN180" s="254"/>
      <c r="IRO180" s="254"/>
      <c r="IRP180" s="254"/>
      <c r="IRQ180" s="254"/>
      <c r="IRR180" s="254"/>
      <c r="IRS180" s="254"/>
      <c r="IRT180" s="254"/>
      <c r="IRU180" s="254"/>
      <c r="IRV180" s="254"/>
      <c r="IRW180" s="254"/>
      <c r="IRX180" s="254"/>
      <c r="IRY180" s="254"/>
      <c r="IRZ180" s="254"/>
      <c r="ISA180" s="254"/>
      <c r="ISB180" s="254"/>
      <c r="ISC180" s="254"/>
      <c r="ISD180" s="254"/>
      <c r="ISE180" s="254"/>
      <c r="ISF180" s="254"/>
      <c r="ISG180" s="254"/>
      <c r="ISH180" s="254"/>
      <c r="ISI180" s="254"/>
      <c r="ISJ180" s="254"/>
      <c r="ISK180" s="254"/>
      <c r="ISL180" s="254"/>
      <c r="ISM180" s="254"/>
      <c r="ISN180" s="254"/>
      <c r="ISO180" s="254"/>
      <c r="ISP180" s="254"/>
      <c r="ISQ180" s="254"/>
      <c r="ISR180" s="254"/>
      <c r="ISS180" s="254"/>
      <c r="IST180" s="254"/>
      <c r="ISU180" s="254"/>
      <c r="ISV180" s="254"/>
      <c r="ISW180" s="254"/>
      <c r="ISX180" s="254"/>
      <c r="ISY180" s="254"/>
      <c r="ISZ180" s="254"/>
      <c r="ITA180" s="254"/>
      <c r="ITB180" s="254"/>
      <c r="ITC180" s="254"/>
      <c r="ITD180" s="254"/>
      <c r="ITE180" s="254"/>
      <c r="ITF180" s="254"/>
      <c r="ITG180" s="254"/>
      <c r="ITH180" s="254"/>
      <c r="ITI180" s="254"/>
      <c r="ITJ180" s="254"/>
      <c r="ITK180" s="254"/>
      <c r="ITL180" s="254"/>
      <c r="ITM180" s="254"/>
      <c r="ITN180" s="254"/>
      <c r="ITO180" s="254"/>
      <c r="ITP180" s="254"/>
      <c r="ITQ180" s="254"/>
      <c r="ITR180" s="254"/>
      <c r="ITS180" s="254"/>
      <c r="ITT180" s="254"/>
      <c r="ITU180" s="254"/>
      <c r="ITV180" s="254"/>
      <c r="ITW180" s="254"/>
      <c r="ITX180" s="254"/>
      <c r="ITY180" s="254"/>
      <c r="ITZ180" s="254"/>
      <c r="IUA180" s="254"/>
      <c r="IUB180" s="254"/>
      <c r="IUC180" s="254"/>
      <c r="IUD180" s="254"/>
      <c r="IUE180" s="254"/>
      <c r="IUF180" s="254"/>
      <c r="IUG180" s="254"/>
      <c r="IUH180" s="254"/>
      <c r="IUI180" s="254"/>
      <c r="IUJ180" s="254"/>
      <c r="IUK180" s="254"/>
      <c r="IUL180" s="254"/>
      <c r="IUM180" s="254"/>
      <c r="IUN180" s="254"/>
      <c r="IUO180" s="254"/>
      <c r="IUP180" s="254"/>
      <c r="IUQ180" s="254"/>
      <c r="IUR180" s="254"/>
      <c r="IUS180" s="254"/>
      <c r="IUT180" s="254"/>
      <c r="IUU180" s="254"/>
      <c r="IUV180" s="254"/>
      <c r="IUW180" s="254"/>
      <c r="IUX180" s="254"/>
      <c r="IUY180" s="254"/>
      <c r="IUZ180" s="254"/>
      <c r="IVA180" s="254"/>
      <c r="IVB180" s="254"/>
      <c r="IVC180" s="254"/>
      <c r="IVD180" s="254"/>
      <c r="IVE180" s="254"/>
      <c r="IVF180" s="254"/>
      <c r="IVG180" s="254"/>
      <c r="IVH180" s="254"/>
      <c r="IVI180" s="254"/>
      <c r="IVJ180" s="254"/>
      <c r="IVK180" s="254"/>
      <c r="IVL180" s="254"/>
      <c r="IVM180" s="254"/>
      <c r="IVN180" s="254"/>
      <c r="IVO180" s="254"/>
      <c r="IVP180" s="254"/>
      <c r="IVQ180" s="254"/>
      <c r="IVR180" s="254"/>
      <c r="IVS180" s="254"/>
      <c r="IVT180" s="254"/>
      <c r="IVU180" s="254"/>
      <c r="IVV180" s="254"/>
      <c r="IVW180" s="254"/>
      <c r="IVX180" s="254"/>
      <c r="IVY180" s="254"/>
      <c r="IVZ180" s="254"/>
      <c r="IWA180" s="254"/>
      <c r="IWB180" s="254"/>
      <c r="IWC180" s="254"/>
      <c r="IWD180" s="254"/>
      <c r="IWE180" s="254"/>
      <c r="IWF180" s="254"/>
      <c r="IWG180" s="254"/>
      <c r="IWH180" s="254"/>
      <c r="IWI180" s="254"/>
      <c r="IWJ180" s="254"/>
      <c r="IWK180" s="254"/>
      <c r="IWL180" s="254"/>
      <c r="IWM180" s="254"/>
      <c r="IWN180" s="254"/>
      <c r="IWO180" s="254"/>
      <c r="IWP180" s="254"/>
      <c r="IWQ180" s="254"/>
      <c r="IWR180" s="254"/>
      <c r="IWS180" s="254"/>
      <c r="IWT180" s="254"/>
      <c r="IWU180" s="254"/>
      <c r="IWV180" s="254"/>
      <c r="IWW180" s="254"/>
      <c r="IWX180" s="254"/>
      <c r="IWY180" s="254"/>
      <c r="IWZ180" s="254"/>
      <c r="IXA180" s="254"/>
      <c r="IXB180" s="254"/>
      <c r="IXC180" s="254"/>
      <c r="IXD180" s="254"/>
      <c r="IXE180" s="254"/>
      <c r="IXF180" s="254"/>
      <c r="IXG180" s="254"/>
      <c r="IXH180" s="254"/>
      <c r="IXI180" s="254"/>
      <c r="IXJ180" s="254"/>
      <c r="IXK180" s="254"/>
      <c r="IXL180" s="254"/>
      <c r="IXM180" s="254"/>
      <c r="IXN180" s="254"/>
      <c r="IXO180" s="254"/>
      <c r="IXP180" s="254"/>
      <c r="IXQ180" s="254"/>
      <c r="IXR180" s="254"/>
      <c r="IXS180" s="254"/>
      <c r="IXT180" s="254"/>
      <c r="IXU180" s="254"/>
      <c r="IXV180" s="254"/>
      <c r="IXW180" s="254"/>
      <c r="IXX180" s="254"/>
      <c r="IXY180" s="254"/>
      <c r="IXZ180" s="254"/>
      <c r="IYA180" s="254"/>
      <c r="IYB180" s="254"/>
      <c r="IYC180" s="254"/>
      <c r="IYD180" s="254"/>
      <c r="IYE180" s="254"/>
      <c r="IYF180" s="254"/>
      <c r="IYG180" s="254"/>
      <c r="IYH180" s="254"/>
      <c r="IYI180" s="254"/>
      <c r="IYJ180" s="254"/>
      <c r="IYK180" s="254"/>
      <c r="IYL180" s="254"/>
      <c r="IYM180" s="254"/>
      <c r="IYN180" s="254"/>
      <c r="IYO180" s="254"/>
      <c r="IYP180" s="254"/>
      <c r="IYQ180" s="254"/>
      <c r="IYR180" s="254"/>
      <c r="IYS180" s="254"/>
      <c r="IYT180" s="254"/>
      <c r="IYU180" s="254"/>
      <c r="IYV180" s="254"/>
      <c r="IYW180" s="254"/>
      <c r="IYX180" s="254"/>
      <c r="IYY180" s="254"/>
      <c r="IYZ180" s="254"/>
      <c r="IZA180" s="254"/>
      <c r="IZB180" s="254"/>
      <c r="IZC180" s="254"/>
      <c r="IZD180" s="254"/>
      <c r="IZE180" s="254"/>
      <c r="IZF180" s="254"/>
      <c r="IZG180" s="254"/>
      <c r="IZH180" s="254"/>
      <c r="IZI180" s="254"/>
      <c r="IZJ180" s="254"/>
      <c r="IZK180" s="254"/>
      <c r="IZL180" s="254"/>
      <c r="IZM180" s="254"/>
      <c r="IZN180" s="254"/>
      <c r="IZO180" s="254"/>
      <c r="IZP180" s="254"/>
      <c r="IZQ180" s="254"/>
      <c r="IZR180" s="254"/>
      <c r="IZS180" s="254"/>
      <c r="IZT180" s="254"/>
      <c r="IZU180" s="254"/>
      <c r="IZV180" s="254"/>
      <c r="IZW180" s="254"/>
      <c r="IZX180" s="254"/>
      <c r="IZY180" s="254"/>
      <c r="IZZ180" s="254"/>
      <c r="JAA180" s="254"/>
      <c r="JAB180" s="254"/>
      <c r="JAC180" s="254"/>
      <c r="JAD180" s="254"/>
      <c r="JAE180" s="254"/>
      <c r="JAF180" s="254"/>
      <c r="JAG180" s="254"/>
      <c r="JAH180" s="254"/>
      <c r="JAI180" s="254"/>
      <c r="JAJ180" s="254"/>
      <c r="JAK180" s="254"/>
      <c r="JAL180" s="254"/>
      <c r="JAM180" s="254"/>
      <c r="JAN180" s="254"/>
      <c r="JAO180" s="254"/>
      <c r="JAP180" s="254"/>
      <c r="JAQ180" s="254"/>
      <c r="JAR180" s="254"/>
      <c r="JAS180" s="254"/>
      <c r="JAT180" s="254"/>
      <c r="JAU180" s="254"/>
      <c r="JAV180" s="254"/>
      <c r="JAW180" s="254"/>
      <c r="JAX180" s="254"/>
      <c r="JAY180" s="254"/>
      <c r="JAZ180" s="254"/>
      <c r="JBA180" s="254"/>
      <c r="JBB180" s="254"/>
      <c r="JBC180" s="254"/>
      <c r="JBD180" s="254"/>
      <c r="JBE180" s="254"/>
      <c r="JBF180" s="254"/>
      <c r="JBG180" s="254"/>
      <c r="JBH180" s="254"/>
      <c r="JBI180" s="254"/>
      <c r="JBJ180" s="254"/>
      <c r="JBK180" s="254"/>
      <c r="JBL180" s="254"/>
      <c r="JBM180" s="254"/>
      <c r="JBN180" s="254"/>
      <c r="JBO180" s="254"/>
      <c r="JBP180" s="254"/>
      <c r="JBQ180" s="254"/>
      <c r="JBR180" s="254"/>
      <c r="JBS180" s="254"/>
      <c r="JBT180" s="254"/>
      <c r="JBU180" s="254"/>
      <c r="JBV180" s="254"/>
      <c r="JBW180" s="254"/>
      <c r="JBX180" s="254"/>
      <c r="JBY180" s="254"/>
      <c r="JBZ180" s="254"/>
      <c r="JCA180" s="254"/>
      <c r="JCB180" s="254"/>
      <c r="JCC180" s="254"/>
      <c r="JCD180" s="254"/>
      <c r="JCE180" s="254"/>
      <c r="JCF180" s="254"/>
      <c r="JCG180" s="254"/>
      <c r="JCH180" s="254"/>
      <c r="JCI180" s="254"/>
      <c r="JCJ180" s="254"/>
      <c r="JCK180" s="254"/>
      <c r="JCL180" s="254"/>
      <c r="JCM180" s="254"/>
      <c r="JCN180" s="254"/>
      <c r="JCO180" s="254"/>
      <c r="JCP180" s="254"/>
      <c r="JCQ180" s="254"/>
      <c r="JCR180" s="254"/>
      <c r="JCS180" s="254"/>
      <c r="JCT180" s="254"/>
      <c r="JCU180" s="254"/>
      <c r="JCV180" s="254"/>
      <c r="JCW180" s="254"/>
      <c r="JCX180" s="254"/>
      <c r="JCY180" s="254"/>
      <c r="JCZ180" s="254"/>
      <c r="JDA180" s="254"/>
      <c r="JDB180" s="254"/>
      <c r="JDC180" s="254"/>
      <c r="JDD180" s="254"/>
      <c r="JDE180" s="254"/>
      <c r="JDF180" s="254"/>
      <c r="JDG180" s="254"/>
      <c r="JDH180" s="254"/>
      <c r="JDI180" s="254"/>
      <c r="JDJ180" s="254"/>
      <c r="JDK180" s="254"/>
      <c r="JDL180" s="254"/>
      <c r="JDM180" s="254"/>
      <c r="JDN180" s="254"/>
      <c r="JDO180" s="254"/>
      <c r="JDP180" s="254"/>
      <c r="JDQ180" s="254"/>
      <c r="JDR180" s="254"/>
      <c r="JDS180" s="254"/>
      <c r="JDT180" s="254"/>
      <c r="JDU180" s="254"/>
      <c r="JDV180" s="254"/>
      <c r="JDW180" s="254"/>
      <c r="JDX180" s="254"/>
      <c r="JDY180" s="254"/>
      <c r="JDZ180" s="254"/>
      <c r="JEA180" s="254"/>
      <c r="JEB180" s="254"/>
      <c r="JEC180" s="254"/>
      <c r="JED180" s="254"/>
      <c r="JEE180" s="254"/>
      <c r="JEF180" s="254"/>
      <c r="JEG180" s="254"/>
      <c r="JEH180" s="254"/>
      <c r="JEI180" s="254"/>
      <c r="JEJ180" s="254"/>
      <c r="JEK180" s="254"/>
      <c r="JEL180" s="254"/>
      <c r="JEM180" s="254"/>
      <c r="JEN180" s="254"/>
      <c r="JEO180" s="254"/>
      <c r="JEP180" s="254"/>
      <c r="JEQ180" s="254"/>
      <c r="JER180" s="254"/>
      <c r="JES180" s="254"/>
      <c r="JET180" s="254"/>
      <c r="JEU180" s="254"/>
      <c r="JEV180" s="254"/>
      <c r="JEW180" s="254"/>
      <c r="JEX180" s="254"/>
      <c r="JEY180" s="254"/>
      <c r="JEZ180" s="254"/>
      <c r="JFA180" s="254"/>
      <c r="JFB180" s="254"/>
      <c r="JFC180" s="254"/>
      <c r="JFD180" s="254"/>
      <c r="JFE180" s="254"/>
      <c r="JFF180" s="254"/>
      <c r="JFG180" s="254"/>
      <c r="JFH180" s="254"/>
      <c r="JFI180" s="254"/>
      <c r="JFJ180" s="254"/>
      <c r="JFK180" s="254"/>
      <c r="JFL180" s="254"/>
      <c r="JFM180" s="254"/>
      <c r="JFN180" s="254"/>
      <c r="JFO180" s="254"/>
      <c r="JFP180" s="254"/>
      <c r="JFQ180" s="254"/>
      <c r="JFR180" s="254"/>
      <c r="JFS180" s="254"/>
      <c r="JFT180" s="254"/>
      <c r="JFU180" s="254"/>
      <c r="JFV180" s="254"/>
      <c r="JFW180" s="254"/>
      <c r="JFX180" s="254"/>
      <c r="JFY180" s="254"/>
      <c r="JFZ180" s="254"/>
      <c r="JGA180" s="254"/>
      <c r="JGB180" s="254"/>
      <c r="JGC180" s="254"/>
      <c r="JGD180" s="254"/>
      <c r="JGE180" s="254"/>
      <c r="JGF180" s="254"/>
      <c r="JGG180" s="254"/>
      <c r="JGH180" s="254"/>
      <c r="JGI180" s="254"/>
      <c r="JGJ180" s="254"/>
      <c r="JGK180" s="254"/>
      <c r="JGL180" s="254"/>
      <c r="JGM180" s="254"/>
      <c r="JGN180" s="254"/>
      <c r="JGO180" s="254"/>
      <c r="JGP180" s="254"/>
      <c r="JGQ180" s="254"/>
      <c r="JGR180" s="254"/>
      <c r="JGS180" s="254"/>
      <c r="JGT180" s="254"/>
      <c r="JGU180" s="254"/>
      <c r="JGV180" s="254"/>
      <c r="JGW180" s="254"/>
      <c r="JGX180" s="254"/>
      <c r="JGY180" s="254"/>
      <c r="JGZ180" s="254"/>
      <c r="JHA180" s="254"/>
      <c r="JHB180" s="254"/>
      <c r="JHC180" s="254"/>
      <c r="JHD180" s="254"/>
      <c r="JHE180" s="254"/>
      <c r="JHF180" s="254"/>
      <c r="JHG180" s="254"/>
      <c r="JHH180" s="254"/>
      <c r="JHI180" s="254"/>
      <c r="JHJ180" s="254"/>
      <c r="JHK180" s="254"/>
      <c r="JHL180" s="254"/>
      <c r="JHM180" s="254"/>
      <c r="JHN180" s="254"/>
      <c r="JHO180" s="254"/>
      <c r="JHP180" s="254"/>
      <c r="JHQ180" s="254"/>
      <c r="JHR180" s="254"/>
      <c r="JHS180" s="254"/>
      <c r="JHT180" s="254"/>
      <c r="JHU180" s="254"/>
      <c r="JHV180" s="254"/>
      <c r="JHW180" s="254"/>
      <c r="JHX180" s="254"/>
      <c r="JHY180" s="254"/>
      <c r="JHZ180" s="254"/>
      <c r="JIA180" s="254"/>
      <c r="JIB180" s="254"/>
      <c r="JIC180" s="254"/>
      <c r="JID180" s="254"/>
      <c r="JIE180" s="254"/>
      <c r="JIF180" s="254"/>
      <c r="JIG180" s="254"/>
      <c r="JIH180" s="254"/>
      <c r="JII180" s="254"/>
      <c r="JIJ180" s="254"/>
      <c r="JIK180" s="254"/>
      <c r="JIL180" s="254"/>
      <c r="JIM180" s="254"/>
      <c r="JIN180" s="254"/>
      <c r="JIO180" s="254"/>
      <c r="JIP180" s="254"/>
      <c r="JIQ180" s="254"/>
      <c r="JIR180" s="254"/>
      <c r="JIS180" s="254"/>
      <c r="JIT180" s="254"/>
      <c r="JIU180" s="254"/>
      <c r="JIV180" s="254"/>
      <c r="JIW180" s="254"/>
      <c r="JIX180" s="254"/>
      <c r="JIY180" s="254"/>
      <c r="JIZ180" s="254"/>
      <c r="JJA180" s="254"/>
      <c r="JJB180" s="254"/>
      <c r="JJC180" s="254"/>
      <c r="JJD180" s="254"/>
      <c r="JJE180" s="254"/>
      <c r="JJF180" s="254"/>
      <c r="JJG180" s="254"/>
      <c r="JJH180" s="254"/>
      <c r="JJI180" s="254"/>
      <c r="JJJ180" s="254"/>
      <c r="JJK180" s="254"/>
      <c r="JJL180" s="254"/>
      <c r="JJM180" s="254"/>
      <c r="JJN180" s="254"/>
      <c r="JJO180" s="254"/>
      <c r="JJP180" s="254"/>
      <c r="JJQ180" s="254"/>
      <c r="JJR180" s="254"/>
      <c r="JJS180" s="254"/>
      <c r="JJT180" s="254"/>
      <c r="JJU180" s="254"/>
      <c r="JJV180" s="254"/>
      <c r="JJW180" s="254"/>
      <c r="JJX180" s="254"/>
      <c r="JJY180" s="254"/>
      <c r="JJZ180" s="254"/>
      <c r="JKA180" s="254"/>
      <c r="JKB180" s="254"/>
      <c r="JKC180" s="254"/>
      <c r="JKD180" s="254"/>
      <c r="JKE180" s="254"/>
      <c r="JKF180" s="254"/>
      <c r="JKG180" s="254"/>
      <c r="JKH180" s="254"/>
      <c r="JKI180" s="254"/>
      <c r="JKJ180" s="254"/>
      <c r="JKK180" s="254"/>
      <c r="JKL180" s="254"/>
      <c r="JKM180" s="254"/>
      <c r="JKN180" s="254"/>
      <c r="JKO180" s="254"/>
      <c r="JKP180" s="254"/>
      <c r="JKQ180" s="254"/>
      <c r="JKR180" s="254"/>
      <c r="JKS180" s="254"/>
      <c r="JKT180" s="254"/>
      <c r="JKU180" s="254"/>
      <c r="JKV180" s="254"/>
      <c r="JKW180" s="254"/>
      <c r="JKX180" s="254"/>
      <c r="JKY180" s="254"/>
      <c r="JKZ180" s="254"/>
      <c r="JLA180" s="254"/>
      <c r="JLB180" s="254"/>
      <c r="JLC180" s="254"/>
      <c r="JLD180" s="254"/>
      <c r="JLE180" s="254"/>
      <c r="JLF180" s="254"/>
      <c r="JLG180" s="254"/>
      <c r="JLH180" s="254"/>
      <c r="JLI180" s="254"/>
      <c r="JLJ180" s="254"/>
      <c r="JLK180" s="254"/>
      <c r="JLL180" s="254"/>
      <c r="JLM180" s="254"/>
      <c r="JLN180" s="254"/>
      <c r="JLO180" s="254"/>
      <c r="JLP180" s="254"/>
      <c r="JLQ180" s="254"/>
      <c r="JLR180" s="254"/>
      <c r="JLS180" s="254"/>
      <c r="JLT180" s="254"/>
      <c r="JLU180" s="254"/>
      <c r="JLV180" s="254"/>
      <c r="JLW180" s="254"/>
      <c r="JLX180" s="254"/>
      <c r="JLY180" s="254"/>
      <c r="JLZ180" s="254"/>
      <c r="JMA180" s="254"/>
      <c r="JMB180" s="254"/>
      <c r="JMC180" s="254"/>
      <c r="JMD180" s="254"/>
      <c r="JME180" s="254"/>
      <c r="JMF180" s="254"/>
      <c r="JMG180" s="254"/>
      <c r="JMH180" s="254"/>
      <c r="JMI180" s="254"/>
      <c r="JMJ180" s="254"/>
      <c r="JMK180" s="254"/>
      <c r="JML180" s="254"/>
      <c r="JMM180" s="254"/>
      <c r="JMN180" s="254"/>
      <c r="JMO180" s="254"/>
      <c r="JMP180" s="254"/>
      <c r="JMQ180" s="254"/>
      <c r="JMR180" s="254"/>
      <c r="JMS180" s="254"/>
      <c r="JMT180" s="254"/>
      <c r="JMU180" s="254"/>
      <c r="JMV180" s="254"/>
      <c r="JMW180" s="254"/>
      <c r="JMX180" s="254"/>
      <c r="JMY180" s="254"/>
      <c r="JMZ180" s="254"/>
      <c r="JNA180" s="254"/>
      <c r="JNB180" s="254"/>
      <c r="JNC180" s="254"/>
      <c r="JND180" s="254"/>
      <c r="JNE180" s="254"/>
      <c r="JNF180" s="254"/>
      <c r="JNG180" s="254"/>
      <c r="JNH180" s="254"/>
      <c r="JNI180" s="254"/>
      <c r="JNJ180" s="254"/>
      <c r="JNK180" s="254"/>
      <c r="JNL180" s="254"/>
      <c r="JNM180" s="254"/>
      <c r="JNN180" s="254"/>
      <c r="JNO180" s="254"/>
      <c r="JNP180" s="254"/>
      <c r="JNQ180" s="254"/>
      <c r="JNR180" s="254"/>
      <c r="JNS180" s="254"/>
      <c r="JNT180" s="254"/>
      <c r="JNU180" s="254"/>
      <c r="JNV180" s="254"/>
      <c r="JNW180" s="254"/>
      <c r="JNX180" s="254"/>
      <c r="JNY180" s="254"/>
      <c r="JNZ180" s="254"/>
      <c r="JOA180" s="254"/>
      <c r="JOB180" s="254"/>
      <c r="JOC180" s="254"/>
      <c r="JOD180" s="254"/>
      <c r="JOE180" s="254"/>
      <c r="JOF180" s="254"/>
      <c r="JOG180" s="254"/>
      <c r="JOH180" s="254"/>
      <c r="JOI180" s="254"/>
      <c r="JOJ180" s="254"/>
      <c r="JOK180" s="254"/>
      <c r="JOL180" s="254"/>
      <c r="JOM180" s="254"/>
      <c r="JON180" s="254"/>
      <c r="JOO180" s="254"/>
      <c r="JOP180" s="254"/>
      <c r="JOQ180" s="254"/>
      <c r="JOR180" s="254"/>
      <c r="JOS180" s="254"/>
      <c r="JOT180" s="254"/>
      <c r="JOU180" s="254"/>
      <c r="JOV180" s="254"/>
      <c r="JOW180" s="254"/>
      <c r="JOX180" s="254"/>
      <c r="JOY180" s="254"/>
      <c r="JOZ180" s="254"/>
      <c r="JPA180" s="254"/>
      <c r="JPB180" s="254"/>
      <c r="JPC180" s="254"/>
      <c r="JPD180" s="254"/>
      <c r="JPE180" s="254"/>
      <c r="JPF180" s="254"/>
      <c r="JPG180" s="254"/>
      <c r="JPH180" s="254"/>
      <c r="JPI180" s="254"/>
      <c r="JPJ180" s="254"/>
      <c r="JPK180" s="254"/>
      <c r="JPL180" s="254"/>
      <c r="JPM180" s="254"/>
      <c r="JPN180" s="254"/>
      <c r="JPO180" s="254"/>
      <c r="JPP180" s="254"/>
      <c r="JPQ180" s="254"/>
      <c r="JPR180" s="254"/>
      <c r="JPS180" s="254"/>
      <c r="JPT180" s="254"/>
      <c r="JPU180" s="254"/>
      <c r="JPV180" s="254"/>
      <c r="JPW180" s="254"/>
      <c r="JPX180" s="254"/>
      <c r="JPY180" s="254"/>
      <c r="JPZ180" s="254"/>
      <c r="JQA180" s="254"/>
      <c r="JQB180" s="254"/>
      <c r="JQC180" s="254"/>
      <c r="JQD180" s="254"/>
      <c r="JQE180" s="254"/>
      <c r="JQF180" s="254"/>
      <c r="JQG180" s="254"/>
      <c r="JQH180" s="254"/>
      <c r="JQI180" s="254"/>
      <c r="JQJ180" s="254"/>
      <c r="JQK180" s="254"/>
      <c r="JQL180" s="254"/>
      <c r="JQM180" s="254"/>
      <c r="JQN180" s="254"/>
      <c r="JQO180" s="254"/>
      <c r="JQP180" s="254"/>
      <c r="JQQ180" s="254"/>
      <c r="JQR180" s="254"/>
      <c r="JQS180" s="254"/>
      <c r="JQT180" s="254"/>
      <c r="JQU180" s="254"/>
      <c r="JQV180" s="254"/>
      <c r="JQW180" s="254"/>
      <c r="JQX180" s="254"/>
      <c r="JQY180" s="254"/>
      <c r="JQZ180" s="254"/>
      <c r="JRA180" s="254"/>
      <c r="JRB180" s="254"/>
      <c r="JRC180" s="254"/>
      <c r="JRD180" s="254"/>
      <c r="JRE180" s="254"/>
      <c r="JRF180" s="254"/>
      <c r="JRG180" s="254"/>
      <c r="JRH180" s="254"/>
      <c r="JRI180" s="254"/>
      <c r="JRJ180" s="254"/>
      <c r="JRK180" s="254"/>
      <c r="JRL180" s="254"/>
      <c r="JRM180" s="254"/>
      <c r="JRN180" s="254"/>
      <c r="JRO180" s="254"/>
      <c r="JRP180" s="254"/>
      <c r="JRQ180" s="254"/>
      <c r="JRR180" s="254"/>
      <c r="JRS180" s="254"/>
      <c r="JRT180" s="254"/>
      <c r="JRU180" s="254"/>
      <c r="JRV180" s="254"/>
      <c r="JRW180" s="254"/>
      <c r="JRX180" s="254"/>
      <c r="JRY180" s="254"/>
      <c r="JRZ180" s="254"/>
      <c r="JSA180" s="254"/>
      <c r="JSB180" s="254"/>
      <c r="JSC180" s="254"/>
      <c r="JSD180" s="254"/>
      <c r="JSE180" s="254"/>
      <c r="JSF180" s="254"/>
      <c r="JSG180" s="254"/>
      <c r="JSH180" s="254"/>
      <c r="JSI180" s="254"/>
      <c r="JSJ180" s="254"/>
      <c r="JSK180" s="254"/>
      <c r="JSL180" s="254"/>
      <c r="JSM180" s="254"/>
      <c r="JSN180" s="254"/>
      <c r="JSO180" s="254"/>
      <c r="JSP180" s="254"/>
      <c r="JSQ180" s="254"/>
      <c r="JSR180" s="254"/>
      <c r="JSS180" s="254"/>
      <c r="JST180" s="254"/>
      <c r="JSU180" s="254"/>
      <c r="JSV180" s="254"/>
      <c r="JSW180" s="254"/>
      <c r="JSX180" s="254"/>
      <c r="JSY180" s="254"/>
      <c r="JSZ180" s="254"/>
      <c r="JTA180" s="254"/>
      <c r="JTB180" s="254"/>
      <c r="JTC180" s="254"/>
      <c r="JTD180" s="254"/>
      <c r="JTE180" s="254"/>
      <c r="JTF180" s="254"/>
      <c r="JTG180" s="254"/>
      <c r="JTH180" s="254"/>
      <c r="JTI180" s="254"/>
      <c r="JTJ180" s="254"/>
      <c r="JTK180" s="254"/>
      <c r="JTL180" s="254"/>
      <c r="JTM180" s="254"/>
      <c r="JTN180" s="254"/>
      <c r="JTO180" s="254"/>
      <c r="JTP180" s="254"/>
      <c r="JTQ180" s="254"/>
      <c r="JTR180" s="254"/>
      <c r="JTS180" s="254"/>
      <c r="JTT180" s="254"/>
      <c r="JTU180" s="254"/>
      <c r="JTV180" s="254"/>
      <c r="JTW180" s="254"/>
      <c r="JTX180" s="254"/>
      <c r="JTY180" s="254"/>
      <c r="JTZ180" s="254"/>
      <c r="JUA180" s="254"/>
      <c r="JUB180" s="254"/>
      <c r="JUC180" s="254"/>
      <c r="JUD180" s="254"/>
      <c r="JUE180" s="254"/>
      <c r="JUF180" s="254"/>
      <c r="JUG180" s="254"/>
      <c r="JUH180" s="254"/>
      <c r="JUI180" s="254"/>
      <c r="JUJ180" s="254"/>
      <c r="JUK180" s="254"/>
      <c r="JUL180" s="254"/>
      <c r="JUM180" s="254"/>
      <c r="JUN180" s="254"/>
      <c r="JUO180" s="254"/>
      <c r="JUP180" s="254"/>
      <c r="JUQ180" s="254"/>
      <c r="JUR180" s="254"/>
      <c r="JUS180" s="254"/>
      <c r="JUT180" s="254"/>
      <c r="JUU180" s="254"/>
      <c r="JUV180" s="254"/>
      <c r="JUW180" s="254"/>
      <c r="JUX180" s="254"/>
      <c r="JUY180" s="254"/>
      <c r="JUZ180" s="254"/>
      <c r="JVA180" s="254"/>
      <c r="JVB180" s="254"/>
      <c r="JVC180" s="254"/>
      <c r="JVD180" s="254"/>
      <c r="JVE180" s="254"/>
      <c r="JVF180" s="254"/>
      <c r="JVG180" s="254"/>
      <c r="JVH180" s="254"/>
      <c r="JVI180" s="254"/>
      <c r="JVJ180" s="254"/>
      <c r="JVK180" s="254"/>
      <c r="JVL180" s="254"/>
      <c r="JVM180" s="254"/>
      <c r="JVN180" s="254"/>
      <c r="JVO180" s="254"/>
      <c r="JVP180" s="254"/>
      <c r="JVQ180" s="254"/>
      <c r="JVR180" s="254"/>
      <c r="JVS180" s="254"/>
      <c r="JVT180" s="254"/>
      <c r="JVU180" s="254"/>
      <c r="JVV180" s="254"/>
      <c r="JVW180" s="254"/>
      <c r="JVX180" s="254"/>
      <c r="JVY180" s="254"/>
      <c r="JVZ180" s="254"/>
      <c r="JWA180" s="254"/>
      <c r="JWB180" s="254"/>
      <c r="JWC180" s="254"/>
      <c r="JWD180" s="254"/>
      <c r="JWE180" s="254"/>
      <c r="JWF180" s="254"/>
      <c r="JWG180" s="254"/>
      <c r="JWH180" s="254"/>
      <c r="JWI180" s="254"/>
      <c r="JWJ180" s="254"/>
      <c r="JWK180" s="254"/>
      <c r="JWL180" s="254"/>
      <c r="JWM180" s="254"/>
      <c r="JWN180" s="254"/>
      <c r="JWO180" s="254"/>
      <c r="JWP180" s="254"/>
      <c r="JWQ180" s="254"/>
      <c r="JWR180" s="254"/>
      <c r="JWS180" s="254"/>
      <c r="JWT180" s="254"/>
      <c r="JWU180" s="254"/>
      <c r="JWV180" s="254"/>
      <c r="JWW180" s="254"/>
      <c r="JWX180" s="254"/>
      <c r="JWY180" s="254"/>
      <c r="JWZ180" s="254"/>
      <c r="JXA180" s="254"/>
      <c r="JXB180" s="254"/>
      <c r="JXC180" s="254"/>
      <c r="JXD180" s="254"/>
      <c r="JXE180" s="254"/>
      <c r="JXF180" s="254"/>
      <c r="JXG180" s="254"/>
      <c r="JXH180" s="254"/>
      <c r="JXI180" s="254"/>
      <c r="JXJ180" s="254"/>
      <c r="JXK180" s="254"/>
      <c r="JXL180" s="254"/>
      <c r="JXM180" s="254"/>
      <c r="JXN180" s="254"/>
      <c r="JXO180" s="254"/>
      <c r="JXP180" s="254"/>
      <c r="JXQ180" s="254"/>
      <c r="JXR180" s="254"/>
      <c r="JXS180" s="254"/>
      <c r="JXT180" s="254"/>
      <c r="JXU180" s="254"/>
      <c r="JXV180" s="254"/>
      <c r="JXW180" s="254"/>
      <c r="JXX180" s="254"/>
      <c r="JXY180" s="254"/>
      <c r="JXZ180" s="254"/>
      <c r="JYA180" s="254"/>
      <c r="JYB180" s="254"/>
      <c r="JYC180" s="254"/>
      <c r="JYD180" s="254"/>
      <c r="JYE180" s="254"/>
      <c r="JYF180" s="254"/>
      <c r="JYG180" s="254"/>
      <c r="JYH180" s="254"/>
      <c r="JYI180" s="254"/>
      <c r="JYJ180" s="254"/>
      <c r="JYK180" s="254"/>
      <c r="JYL180" s="254"/>
      <c r="JYM180" s="254"/>
      <c r="JYN180" s="254"/>
      <c r="JYO180" s="254"/>
      <c r="JYP180" s="254"/>
      <c r="JYQ180" s="254"/>
      <c r="JYR180" s="254"/>
      <c r="JYS180" s="254"/>
      <c r="JYT180" s="254"/>
      <c r="JYU180" s="254"/>
      <c r="JYV180" s="254"/>
      <c r="JYW180" s="254"/>
      <c r="JYX180" s="254"/>
      <c r="JYY180" s="254"/>
      <c r="JYZ180" s="254"/>
      <c r="JZA180" s="254"/>
      <c r="JZB180" s="254"/>
      <c r="JZC180" s="254"/>
      <c r="JZD180" s="254"/>
      <c r="JZE180" s="254"/>
      <c r="JZF180" s="254"/>
      <c r="JZG180" s="254"/>
      <c r="JZH180" s="254"/>
      <c r="JZI180" s="254"/>
      <c r="JZJ180" s="254"/>
      <c r="JZK180" s="254"/>
      <c r="JZL180" s="254"/>
      <c r="JZM180" s="254"/>
      <c r="JZN180" s="254"/>
      <c r="JZO180" s="254"/>
      <c r="JZP180" s="254"/>
      <c r="JZQ180" s="254"/>
      <c r="JZR180" s="254"/>
      <c r="JZS180" s="254"/>
      <c r="JZT180" s="254"/>
      <c r="JZU180" s="254"/>
      <c r="JZV180" s="254"/>
      <c r="JZW180" s="254"/>
      <c r="JZX180" s="254"/>
      <c r="JZY180" s="254"/>
      <c r="JZZ180" s="254"/>
      <c r="KAA180" s="254"/>
      <c r="KAB180" s="254"/>
      <c r="KAC180" s="254"/>
      <c r="KAD180" s="254"/>
      <c r="KAE180" s="254"/>
      <c r="KAF180" s="254"/>
      <c r="KAG180" s="254"/>
      <c r="KAH180" s="254"/>
      <c r="KAI180" s="254"/>
      <c r="KAJ180" s="254"/>
      <c r="KAK180" s="254"/>
      <c r="KAL180" s="254"/>
      <c r="KAM180" s="254"/>
      <c r="KAN180" s="254"/>
      <c r="KAO180" s="254"/>
      <c r="KAP180" s="254"/>
      <c r="KAQ180" s="254"/>
      <c r="KAR180" s="254"/>
      <c r="KAS180" s="254"/>
      <c r="KAT180" s="254"/>
      <c r="KAU180" s="254"/>
      <c r="KAV180" s="254"/>
      <c r="KAW180" s="254"/>
      <c r="KAX180" s="254"/>
      <c r="KAY180" s="254"/>
      <c r="KAZ180" s="254"/>
      <c r="KBA180" s="254"/>
      <c r="KBB180" s="254"/>
      <c r="KBC180" s="254"/>
      <c r="KBD180" s="254"/>
      <c r="KBE180" s="254"/>
      <c r="KBF180" s="254"/>
      <c r="KBG180" s="254"/>
      <c r="KBH180" s="254"/>
      <c r="KBI180" s="254"/>
      <c r="KBJ180" s="254"/>
      <c r="KBK180" s="254"/>
      <c r="KBL180" s="254"/>
      <c r="KBM180" s="254"/>
      <c r="KBN180" s="254"/>
      <c r="KBO180" s="254"/>
      <c r="KBP180" s="254"/>
      <c r="KBQ180" s="254"/>
      <c r="KBR180" s="254"/>
      <c r="KBS180" s="254"/>
      <c r="KBT180" s="254"/>
      <c r="KBU180" s="254"/>
      <c r="KBV180" s="254"/>
      <c r="KBW180" s="254"/>
      <c r="KBX180" s="254"/>
      <c r="KBY180" s="254"/>
      <c r="KBZ180" s="254"/>
      <c r="KCA180" s="254"/>
      <c r="KCB180" s="254"/>
      <c r="KCC180" s="254"/>
      <c r="KCD180" s="254"/>
      <c r="KCE180" s="254"/>
      <c r="KCF180" s="254"/>
      <c r="KCG180" s="254"/>
      <c r="KCH180" s="254"/>
      <c r="KCI180" s="254"/>
      <c r="KCJ180" s="254"/>
      <c r="KCK180" s="254"/>
      <c r="KCL180" s="254"/>
      <c r="KCM180" s="254"/>
      <c r="KCN180" s="254"/>
      <c r="KCO180" s="254"/>
      <c r="KCP180" s="254"/>
      <c r="KCQ180" s="254"/>
      <c r="KCR180" s="254"/>
      <c r="KCS180" s="254"/>
      <c r="KCT180" s="254"/>
      <c r="KCU180" s="254"/>
      <c r="KCV180" s="254"/>
      <c r="KCW180" s="254"/>
      <c r="KCX180" s="254"/>
      <c r="KCY180" s="254"/>
      <c r="KCZ180" s="254"/>
      <c r="KDA180" s="254"/>
      <c r="KDB180" s="254"/>
      <c r="KDC180" s="254"/>
      <c r="KDD180" s="254"/>
      <c r="KDE180" s="254"/>
      <c r="KDF180" s="254"/>
      <c r="KDG180" s="254"/>
      <c r="KDH180" s="254"/>
      <c r="KDI180" s="254"/>
      <c r="KDJ180" s="254"/>
      <c r="KDK180" s="254"/>
      <c r="KDL180" s="254"/>
      <c r="KDM180" s="254"/>
      <c r="KDN180" s="254"/>
      <c r="KDO180" s="254"/>
      <c r="KDP180" s="254"/>
      <c r="KDQ180" s="254"/>
      <c r="KDR180" s="254"/>
      <c r="KDS180" s="254"/>
      <c r="KDT180" s="254"/>
      <c r="KDU180" s="254"/>
      <c r="KDV180" s="254"/>
      <c r="KDW180" s="254"/>
      <c r="KDX180" s="254"/>
      <c r="KDY180" s="254"/>
      <c r="KDZ180" s="254"/>
      <c r="KEA180" s="254"/>
      <c r="KEB180" s="254"/>
      <c r="KEC180" s="254"/>
      <c r="KED180" s="254"/>
      <c r="KEE180" s="254"/>
      <c r="KEF180" s="254"/>
      <c r="KEG180" s="254"/>
      <c r="KEH180" s="254"/>
      <c r="KEI180" s="254"/>
      <c r="KEJ180" s="254"/>
      <c r="KEK180" s="254"/>
      <c r="KEL180" s="254"/>
      <c r="KEM180" s="254"/>
      <c r="KEN180" s="254"/>
      <c r="KEO180" s="254"/>
      <c r="KEP180" s="254"/>
      <c r="KEQ180" s="254"/>
      <c r="KER180" s="254"/>
      <c r="KES180" s="254"/>
      <c r="KET180" s="254"/>
      <c r="KEU180" s="254"/>
      <c r="KEV180" s="254"/>
      <c r="KEW180" s="254"/>
      <c r="KEX180" s="254"/>
      <c r="KEY180" s="254"/>
      <c r="KEZ180" s="254"/>
      <c r="KFA180" s="254"/>
      <c r="KFB180" s="254"/>
      <c r="KFC180" s="254"/>
      <c r="KFD180" s="254"/>
      <c r="KFE180" s="254"/>
      <c r="KFF180" s="254"/>
      <c r="KFG180" s="254"/>
      <c r="KFH180" s="254"/>
      <c r="KFI180" s="254"/>
      <c r="KFJ180" s="254"/>
      <c r="KFK180" s="254"/>
      <c r="KFL180" s="254"/>
      <c r="KFM180" s="254"/>
      <c r="KFN180" s="254"/>
      <c r="KFO180" s="254"/>
      <c r="KFP180" s="254"/>
      <c r="KFQ180" s="254"/>
      <c r="KFR180" s="254"/>
      <c r="KFS180" s="254"/>
      <c r="KFT180" s="254"/>
      <c r="KFU180" s="254"/>
      <c r="KFV180" s="254"/>
      <c r="KFW180" s="254"/>
      <c r="KFX180" s="254"/>
      <c r="KFY180" s="254"/>
      <c r="KFZ180" s="254"/>
      <c r="KGA180" s="254"/>
      <c r="KGB180" s="254"/>
      <c r="KGC180" s="254"/>
      <c r="KGD180" s="254"/>
      <c r="KGE180" s="254"/>
      <c r="KGF180" s="254"/>
      <c r="KGG180" s="254"/>
      <c r="KGH180" s="254"/>
      <c r="KGI180" s="254"/>
      <c r="KGJ180" s="254"/>
      <c r="KGK180" s="254"/>
      <c r="KGL180" s="254"/>
      <c r="KGM180" s="254"/>
      <c r="KGN180" s="254"/>
      <c r="KGO180" s="254"/>
      <c r="KGP180" s="254"/>
      <c r="KGQ180" s="254"/>
      <c r="KGR180" s="254"/>
      <c r="KGS180" s="254"/>
      <c r="KGT180" s="254"/>
      <c r="KGU180" s="254"/>
      <c r="KGV180" s="254"/>
      <c r="KGW180" s="254"/>
      <c r="KGX180" s="254"/>
      <c r="KGY180" s="254"/>
      <c r="KGZ180" s="254"/>
      <c r="KHA180" s="254"/>
      <c r="KHB180" s="254"/>
      <c r="KHC180" s="254"/>
      <c r="KHD180" s="254"/>
      <c r="KHE180" s="254"/>
      <c r="KHF180" s="254"/>
      <c r="KHG180" s="254"/>
      <c r="KHH180" s="254"/>
      <c r="KHI180" s="254"/>
      <c r="KHJ180" s="254"/>
      <c r="KHK180" s="254"/>
      <c r="KHL180" s="254"/>
      <c r="KHM180" s="254"/>
      <c r="KHN180" s="254"/>
      <c r="KHO180" s="254"/>
      <c r="KHP180" s="254"/>
      <c r="KHQ180" s="254"/>
      <c r="KHR180" s="254"/>
      <c r="KHS180" s="254"/>
      <c r="KHT180" s="254"/>
      <c r="KHU180" s="254"/>
      <c r="KHV180" s="254"/>
      <c r="KHW180" s="254"/>
      <c r="KHX180" s="254"/>
      <c r="KHY180" s="254"/>
      <c r="KHZ180" s="254"/>
      <c r="KIA180" s="254"/>
      <c r="KIB180" s="254"/>
      <c r="KIC180" s="254"/>
      <c r="KID180" s="254"/>
      <c r="KIE180" s="254"/>
      <c r="KIF180" s="254"/>
      <c r="KIG180" s="254"/>
      <c r="KIH180" s="254"/>
      <c r="KII180" s="254"/>
      <c r="KIJ180" s="254"/>
      <c r="KIK180" s="254"/>
      <c r="KIL180" s="254"/>
      <c r="KIM180" s="254"/>
      <c r="KIN180" s="254"/>
      <c r="KIO180" s="254"/>
      <c r="KIP180" s="254"/>
      <c r="KIQ180" s="254"/>
      <c r="KIR180" s="254"/>
      <c r="KIS180" s="254"/>
      <c r="KIT180" s="254"/>
      <c r="KIU180" s="254"/>
      <c r="KIV180" s="254"/>
      <c r="KIW180" s="254"/>
      <c r="KIX180" s="254"/>
      <c r="KIY180" s="254"/>
      <c r="KIZ180" s="254"/>
      <c r="KJA180" s="254"/>
      <c r="KJB180" s="254"/>
      <c r="KJC180" s="254"/>
      <c r="KJD180" s="254"/>
      <c r="KJE180" s="254"/>
      <c r="KJF180" s="254"/>
      <c r="KJG180" s="254"/>
      <c r="KJH180" s="254"/>
      <c r="KJI180" s="254"/>
      <c r="KJJ180" s="254"/>
      <c r="KJK180" s="254"/>
      <c r="KJL180" s="254"/>
      <c r="KJM180" s="254"/>
      <c r="KJN180" s="254"/>
      <c r="KJO180" s="254"/>
      <c r="KJP180" s="254"/>
      <c r="KJQ180" s="254"/>
      <c r="KJR180" s="254"/>
      <c r="KJS180" s="254"/>
      <c r="KJT180" s="254"/>
      <c r="KJU180" s="254"/>
      <c r="KJV180" s="254"/>
      <c r="KJW180" s="254"/>
      <c r="KJX180" s="254"/>
      <c r="KJY180" s="254"/>
      <c r="KJZ180" s="254"/>
      <c r="KKA180" s="254"/>
      <c r="KKB180" s="254"/>
      <c r="KKC180" s="254"/>
      <c r="KKD180" s="254"/>
      <c r="KKE180" s="254"/>
      <c r="KKF180" s="254"/>
      <c r="KKG180" s="254"/>
      <c r="KKH180" s="254"/>
      <c r="KKI180" s="254"/>
      <c r="KKJ180" s="254"/>
      <c r="KKK180" s="254"/>
      <c r="KKL180" s="254"/>
      <c r="KKM180" s="254"/>
      <c r="KKN180" s="254"/>
      <c r="KKO180" s="254"/>
      <c r="KKP180" s="254"/>
      <c r="KKQ180" s="254"/>
      <c r="KKR180" s="254"/>
      <c r="KKS180" s="254"/>
      <c r="KKT180" s="254"/>
      <c r="KKU180" s="254"/>
      <c r="KKV180" s="254"/>
      <c r="KKW180" s="254"/>
      <c r="KKX180" s="254"/>
      <c r="KKY180" s="254"/>
      <c r="KKZ180" s="254"/>
      <c r="KLA180" s="254"/>
      <c r="KLB180" s="254"/>
      <c r="KLC180" s="254"/>
      <c r="KLD180" s="254"/>
      <c r="KLE180" s="254"/>
      <c r="KLF180" s="254"/>
      <c r="KLG180" s="254"/>
      <c r="KLH180" s="254"/>
      <c r="KLI180" s="254"/>
      <c r="KLJ180" s="254"/>
      <c r="KLK180" s="254"/>
      <c r="KLL180" s="254"/>
      <c r="KLM180" s="254"/>
      <c r="KLN180" s="254"/>
      <c r="KLO180" s="254"/>
      <c r="KLP180" s="254"/>
      <c r="KLQ180" s="254"/>
      <c r="KLR180" s="254"/>
      <c r="KLS180" s="254"/>
      <c r="KLT180" s="254"/>
      <c r="KLU180" s="254"/>
      <c r="KLV180" s="254"/>
      <c r="KLW180" s="254"/>
      <c r="KLX180" s="254"/>
      <c r="KLY180" s="254"/>
      <c r="KLZ180" s="254"/>
      <c r="KMA180" s="254"/>
      <c r="KMB180" s="254"/>
      <c r="KMC180" s="254"/>
      <c r="KMD180" s="254"/>
      <c r="KME180" s="254"/>
      <c r="KMF180" s="254"/>
      <c r="KMG180" s="254"/>
      <c r="KMH180" s="254"/>
      <c r="KMI180" s="254"/>
      <c r="KMJ180" s="254"/>
      <c r="KMK180" s="254"/>
      <c r="KML180" s="254"/>
      <c r="KMM180" s="254"/>
      <c r="KMN180" s="254"/>
      <c r="KMO180" s="254"/>
      <c r="KMP180" s="254"/>
      <c r="KMQ180" s="254"/>
      <c r="KMR180" s="254"/>
      <c r="KMS180" s="254"/>
      <c r="KMT180" s="254"/>
      <c r="KMU180" s="254"/>
      <c r="KMV180" s="254"/>
      <c r="KMW180" s="254"/>
      <c r="KMX180" s="254"/>
      <c r="KMY180" s="254"/>
      <c r="KMZ180" s="254"/>
      <c r="KNA180" s="254"/>
      <c r="KNB180" s="254"/>
      <c r="KNC180" s="254"/>
      <c r="KND180" s="254"/>
      <c r="KNE180" s="254"/>
      <c r="KNF180" s="254"/>
      <c r="KNG180" s="254"/>
      <c r="KNH180" s="254"/>
      <c r="KNI180" s="254"/>
      <c r="KNJ180" s="254"/>
      <c r="KNK180" s="254"/>
      <c r="KNL180" s="254"/>
      <c r="KNM180" s="254"/>
      <c r="KNN180" s="254"/>
      <c r="KNO180" s="254"/>
      <c r="KNP180" s="254"/>
      <c r="KNQ180" s="254"/>
      <c r="KNR180" s="254"/>
      <c r="KNS180" s="254"/>
      <c r="KNT180" s="254"/>
      <c r="KNU180" s="254"/>
      <c r="KNV180" s="254"/>
      <c r="KNW180" s="254"/>
      <c r="KNX180" s="254"/>
      <c r="KNY180" s="254"/>
      <c r="KNZ180" s="254"/>
      <c r="KOA180" s="254"/>
      <c r="KOB180" s="254"/>
      <c r="KOC180" s="254"/>
      <c r="KOD180" s="254"/>
      <c r="KOE180" s="254"/>
      <c r="KOF180" s="254"/>
      <c r="KOG180" s="254"/>
      <c r="KOH180" s="254"/>
      <c r="KOI180" s="254"/>
      <c r="KOJ180" s="254"/>
      <c r="KOK180" s="254"/>
      <c r="KOL180" s="254"/>
      <c r="KOM180" s="254"/>
      <c r="KON180" s="254"/>
      <c r="KOO180" s="254"/>
      <c r="KOP180" s="254"/>
      <c r="KOQ180" s="254"/>
      <c r="KOR180" s="254"/>
      <c r="KOS180" s="254"/>
      <c r="KOT180" s="254"/>
      <c r="KOU180" s="254"/>
      <c r="KOV180" s="254"/>
      <c r="KOW180" s="254"/>
      <c r="KOX180" s="254"/>
      <c r="KOY180" s="254"/>
      <c r="KOZ180" s="254"/>
      <c r="KPA180" s="254"/>
      <c r="KPB180" s="254"/>
      <c r="KPC180" s="254"/>
      <c r="KPD180" s="254"/>
      <c r="KPE180" s="254"/>
      <c r="KPF180" s="254"/>
      <c r="KPG180" s="254"/>
      <c r="KPH180" s="254"/>
      <c r="KPI180" s="254"/>
      <c r="KPJ180" s="254"/>
      <c r="KPK180" s="254"/>
      <c r="KPL180" s="254"/>
      <c r="KPM180" s="254"/>
      <c r="KPN180" s="254"/>
      <c r="KPO180" s="254"/>
      <c r="KPP180" s="254"/>
      <c r="KPQ180" s="254"/>
      <c r="KPR180" s="254"/>
      <c r="KPS180" s="254"/>
      <c r="KPT180" s="254"/>
      <c r="KPU180" s="254"/>
      <c r="KPV180" s="254"/>
      <c r="KPW180" s="254"/>
      <c r="KPX180" s="254"/>
      <c r="KPY180" s="254"/>
      <c r="KPZ180" s="254"/>
      <c r="KQA180" s="254"/>
      <c r="KQB180" s="254"/>
      <c r="KQC180" s="254"/>
      <c r="KQD180" s="254"/>
      <c r="KQE180" s="254"/>
      <c r="KQF180" s="254"/>
      <c r="KQG180" s="254"/>
      <c r="KQH180" s="254"/>
      <c r="KQI180" s="254"/>
      <c r="KQJ180" s="254"/>
      <c r="KQK180" s="254"/>
      <c r="KQL180" s="254"/>
      <c r="KQM180" s="254"/>
      <c r="KQN180" s="254"/>
      <c r="KQO180" s="254"/>
      <c r="KQP180" s="254"/>
      <c r="KQQ180" s="254"/>
      <c r="KQR180" s="254"/>
      <c r="KQS180" s="254"/>
      <c r="KQT180" s="254"/>
      <c r="KQU180" s="254"/>
      <c r="KQV180" s="254"/>
      <c r="KQW180" s="254"/>
      <c r="KQX180" s="254"/>
      <c r="KQY180" s="254"/>
      <c r="KQZ180" s="254"/>
      <c r="KRA180" s="254"/>
      <c r="KRB180" s="254"/>
      <c r="KRC180" s="254"/>
      <c r="KRD180" s="254"/>
      <c r="KRE180" s="254"/>
      <c r="KRF180" s="254"/>
      <c r="KRG180" s="254"/>
      <c r="KRH180" s="254"/>
      <c r="KRI180" s="254"/>
      <c r="KRJ180" s="254"/>
      <c r="KRK180" s="254"/>
      <c r="KRL180" s="254"/>
      <c r="KRM180" s="254"/>
      <c r="KRN180" s="254"/>
      <c r="KRO180" s="254"/>
      <c r="KRP180" s="254"/>
      <c r="KRQ180" s="254"/>
      <c r="KRR180" s="254"/>
      <c r="KRS180" s="254"/>
      <c r="KRT180" s="254"/>
      <c r="KRU180" s="254"/>
      <c r="KRV180" s="254"/>
      <c r="KRW180" s="254"/>
      <c r="KRX180" s="254"/>
      <c r="KRY180" s="254"/>
      <c r="KRZ180" s="254"/>
      <c r="KSA180" s="254"/>
      <c r="KSB180" s="254"/>
      <c r="KSC180" s="254"/>
      <c r="KSD180" s="254"/>
      <c r="KSE180" s="254"/>
      <c r="KSF180" s="254"/>
      <c r="KSG180" s="254"/>
      <c r="KSH180" s="254"/>
      <c r="KSI180" s="254"/>
      <c r="KSJ180" s="254"/>
      <c r="KSK180" s="254"/>
      <c r="KSL180" s="254"/>
      <c r="KSM180" s="254"/>
      <c r="KSN180" s="254"/>
      <c r="KSO180" s="254"/>
      <c r="KSP180" s="254"/>
      <c r="KSQ180" s="254"/>
      <c r="KSR180" s="254"/>
      <c r="KSS180" s="254"/>
      <c r="KST180" s="254"/>
      <c r="KSU180" s="254"/>
      <c r="KSV180" s="254"/>
      <c r="KSW180" s="254"/>
      <c r="KSX180" s="254"/>
      <c r="KSY180" s="254"/>
      <c r="KSZ180" s="254"/>
      <c r="KTA180" s="254"/>
      <c r="KTB180" s="254"/>
      <c r="KTC180" s="254"/>
      <c r="KTD180" s="254"/>
      <c r="KTE180" s="254"/>
      <c r="KTF180" s="254"/>
      <c r="KTG180" s="254"/>
      <c r="KTH180" s="254"/>
      <c r="KTI180" s="254"/>
      <c r="KTJ180" s="254"/>
      <c r="KTK180" s="254"/>
      <c r="KTL180" s="254"/>
      <c r="KTM180" s="254"/>
      <c r="KTN180" s="254"/>
      <c r="KTO180" s="254"/>
      <c r="KTP180" s="254"/>
      <c r="KTQ180" s="254"/>
      <c r="KTR180" s="254"/>
      <c r="KTS180" s="254"/>
      <c r="KTT180" s="254"/>
      <c r="KTU180" s="254"/>
      <c r="KTV180" s="254"/>
      <c r="KTW180" s="254"/>
      <c r="KTX180" s="254"/>
      <c r="KTY180" s="254"/>
      <c r="KTZ180" s="254"/>
      <c r="KUA180" s="254"/>
      <c r="KUB180" s="254"/>
      <c r="KUC180" s="254"/>
      <c r="KUD180" s="254"/>
      <c r="KUE180" s="254"/>
      <c r="KUF180" s="254"/>
      <c r="KUG180" s="254"/>
      <c r="KUH180" s="254"/>
      <c r="KUI180" s="254"/>
      <c r="KUJ180" s="254"/>
      <c r="KUK180" s="254"/>
      <c r="KUL180" s="254"/>
      <c r="KUM180" s="254"/>
      <c r="KUN180" s="254"/>
      <c r="KUO180" s="254"/>
      <c r="KUP180" s="254"/>
      <c r="KUQ180" s="254"/>
      <c r="KUR180" s="254"/>
      <c r="KUS180" s="254"/>
      <c r="KUT180" s="254"/>
      <c r="KUU180" s="254"/>
      <c r="KUV180" s="254"/>
      <c r="KUW180" s="254"/>
      <c r="KUX180" s="254"/>
      <c r="KUY180" s="254"/>
      <c r="KUZ180" s="254"/>
      <c r="KVA180" s="254"/>
      <c r="KVB180" s="254"/>
      <c r="KVC180" s="254"/>
      <c r="KVD180" s="254"/>
      <c r="KVE180" s="254"/>
      <c r="KVF180" s="254"/>
      <c r="KVG180" s="254"/>
      <c r="KVH180" s="254"/>
      <c r="KVI180" s="254"/>
      <c r="KVJ180" s="254"/>
      <c r="KVK180" s="254"/>
      <c r="KVL180" s="254"/>
      <c r="KVM180" s="254"/>
      <c r="KVN180" s="254"/>
      <c r="KVO180" s="254"/>
      <c r="KVP180" s="254"/>
      <c r="KVQ180" s="254"/>
      <c r="KVR180" s="254"/>
      <c r="KVS180" s="254"/>
      <c r="KVT180" s="254"/>
      <c r="KVU180" s="254"/>
      <c r="KVV180" s="254"/>
      <c r="KVW180" s="254"/>
      <c r="KVX180" s="254"/>
      <c r="KVY180" s="254"/>
      <c r="KVZ180" s="254"/>
      <c r="KWA180" s="254"/>
      <c r="KWB180" s="254"/>
      <c r="KWC180" s="254"/>
      <c r="KWD180" s="254"/>
      <c r="KWE180" s="254"/>
      <c r="KWF180" s="254"/>
      <c r="KWG180" s="254"/>
      <c r="KWH180" s="254"/>
      <c r="KWI180" s="254"/>
      <c r="KWJ180" s="254"/>
      <c r="KWK180" s="254"/>
      <c r="KWL180" s="254"/>
      <c r="KWM180" s="254"/>
      <c r="KWN180" s="254"/>
      <c r="KWO180" s="254"/>
      <c r="KWP180" s="254"/>
      <c r="KWQ180" s="254"/>
      <c r="KWR180" s="254"/>
      <c r="KWS180" s="254"/>
      <c r="KWT180" s="254"/>
      <c r="KWU180" s="254"/>
      <c r="KWV180" s="254"/>
      <c r="KWW180" s="254"/>
      <c r="KWX180" s="254"/>
      <c r="KWY180" s="254"/>
      <c r="KWZ180" s="254"/>
      <c r="KXA180" s="254"/>
      <c r="KXB180" s="254"/>
      <c r="KXC180" s="254"/>
      <c r="KXD180" s="254"/>
      <c r="KXE180" s="254"/>
      <c r="KXF180" s="254"/>
      <c r="KXG180" s="254"/>
      <c r="KXH180" s="254"/>
      <c r="KXI180" s="254"/>
      <c r="KXJ180" s="254"/>
      <c r="KXK180" s="254"/>
      <c r="KXL180" s="254"/>
      <c r="KXM180" s="254"/>
      <c r="KXN180" s="254"/>
      <c r="KXO180" s="254"/>
      <c r="KXP180" s="254"/>
      <c r="KXQ180" s="254"/>
      <c r="KXR180" s="254"/>
      <c r="KXS180" s="254"/>
      <c r="KXT180" s="254"/>
      <c r="KXU180" s="254"/>
      <c r="KXV180" s="254"/>
      <c r="KXW180" s="254"/>
      <c r="KXX180" s="254"/>
      <c r="KXY180" s="254"/>
      <c r="KXZ180" s="254"/>
      <c r="KYA180" s="254"/>
      <c r="KYB180" s="254"/>
      <c r="KYC180" s="254"/>
      <c r="KYD180" s="254"/>
      <c r="KYE180" s="254"/>
      <c r="KYF180" s="254"/>
      <c r="KYG180" s="254"/>
      <c r="KYH180" s="254"/>
      <c r="KYI180" s="254"/>
      <c r="KYJ180" s="254"/>
      <c r="KYK180" s="254"/>
      <c r="KYL180" s="254"/>
      <c r="KYM180" s="254"/>
      <c r="KYN180" s="254"/>
      <c r="KYO180" s="254"/>
      <c r="KYP180" s="254"/>
      <c r="KYQ180" s="254"/>
      <c r="KYR180" s="254"/>
      <c r="KYS180" s="254"/>
      <c r="KYT180" s="254"/>
      <c r="KYU180" s="254"/>
      <c r="KYV180" s="254"/>
      <c r="KYW180" s="254"/>
      <c r="KYX180" s="254"/>
      <c r="KYY180" s="254"/>
      <c r="KYZ180" s="254"/>
      <c r="KZA180" s="254"/>
      <c r="KZB180" s="254"/>
      <c r="KZC180" s="254"/>
      <c r="KZD180" s="254"/>
      <c r="KZE180" s="254"/>
      <c r="KZF180" s="254"/>
      <c r="KZG180" s="254"/>
      <c r="KZH180" s="254"/>
      <c r="KZI180" s="254"/>
      <c r="KZJ180" s="254"/>
      <c r="KZK180" s="254"/>
      <c r="KZL180" s="254"/>
      <c r="KZM180" s="254"/>
      <c r="KZN180" s="254"/>
      <c r="KZO180" s="254"/>
      <c r="KZP180" s="254"/>
      <c r="KZQ180" s="254"/>
      <c r="KZR180" s="254"/>
      <c r="KZS180" s="254"/>
      <c r="KZT180" s="254"/>
      <c r="KZU180" s="254"/>
      <c r="KZV180" s="254"/>
      <c r="KZW180" s="254"/>
      <c r="KZX180" s="254"/>
      <c r="KZY180" s="254"/>
      <c r="KZZ180" s="254"/>
      <c r="LAA180" s="254"/>
      <c r="LAB180" s="254"/>
      <c r="LAC180" s="254"/>
      <c r="LAD180" s="254"/>
      <c r="LAE180" s="254"/>
      <c r="LAF180" s="254"/>
      <c r="LAG180" s="254"/>
      <c r="LAH180" s="254"/>
      <c r="LAI180" s="254"/>
      <c r="LAJ180" s="254"/>
      <c r="LAK180" s="254"/>
      <c r="LAL180" s="254"/>
      <c r="LAM180" s="254"/>
      <c r="LAN180" s="254"/>
      <c r="LAO180" s="254"/>
      <c r="LAP180" s="254"/>
      <c r="LAQ180" s="254"/>
      <c r="LAR180" s="254"/>
      <c r="LAS180" s="254"/>
      <c r="LAT180" s="254"/>
      <c r="LAU180" s="254"/>
      <c r="LAV180" s="254"/>
      <c r="LAW180" s="254"/>
      <c r="LAX180" s="254"/>
      <c r="LAY180" s="254"/>
      <c r="LAZ180" s="254"/>
      <c r="LBA180" s="254"/>
      <c r="LBB180" s="254"/>
      <c r="LBC180" s="254"/>
      <c r="LBD180" s="254"/>
      <c r="LBE180" s="254"/>
      <c r="LBF180" s="254"/>
      <c r="LBG180" s="254"/>
      <c r="LBH180" s="254"/>
      <c r="LBI180" s="254"/>
      <c r="LBJ180" s="254"/>
      <c r="LBK180" s="254"/>
      <c r="LBL180" s="254"/>
      <c r="LBM180" s="254"/>
      <c r="LBN180" s="254"/>
      <c r="LBO180" s="254"/>
      <c r="LBP180" s="254"/>
      <c r="LBQ180" s="254"/>
      <c r="LBR180" s="254"/>
      <c r="LBS180" s="254"/>
      <c r="LBT180" s="254"/>
      <c r="LBU180" s="254"/>
      <c r="LBV180" s="254"/>
      <c r="LBW180" s="254"/>
      <c r="LBX180" s="254"/>
      <c r="LBY180" s="254"/>
      <c r="LBZ180" s="254"/>
      <c r="LCA180" s="254"/>
      <c r="LCB180" s="254"/>
      <c r="LCC180" s="254"/>
      <c r="LCD180" s="254"/>
      <c r="LCE180" s="254"/>
      <c r="LCF180" s="254"/>
      <c r="LCG180" s="254"/>
      <c r="LCH180" s="254"/>
      <c r="LCI180" s="254"/>
      <c r="LCJ180" s="254"/>
      <c r="LCK180" s="254"/>
      <c r="LCL180" s="254"/>
      <c r="LCM180" s="254"/>
      <c r="LCN180" s="254"/>
      <c r="LCO180" s="254"/>
      <c r="LCP180" s="254"/>
      <c r="LCQ180" s="254"/>
      <c r="LCR180" s="254"/>
      <c r="LCS180" s="254"/>
      <c r="LCT180" s="254"/>
      <c r="LCU180" s="254"/>
      <c r="LCV180" s="254"/>
      <c r="LCW180" s="254"/>
      <c r="LCX180" s="254"/>
      <c r="LCY180" s="254"/>
      <c r="LCZ180" s="254"/>
      <c r="LDA180" s="254"/>
      <c r="LDB180" s="254"/>
      <c r="LDC180" s="254"/>
      <c r="LDD180" s="254"/>
      <c r="LDE180" s="254"/>
      <c r="LDF180" s="254"/>
      <c r="LDG180" s="254"/>
      <c r="LDH180" s="254"/>
      <c r="LDI180" s="254"/>
      <c r="LDJ180" s="254"/>
      <c r="LDK180" s="254"/>
      <c r="LDL180" s="254"/>
      <c r="LDM180" s="254"/>
      <c r="LDN180" s="254"/>
      <c r="LDO180" s="254"/>
      <c r="LDP180" s="254"/>
      <c r="LDQ180" s="254"/>
      <c r="LDR180" s="254"/>
      <c r="LDS180" s="254"/>
      <c r="LDT180" s="254"/>
      <c r="LDU180" s="254"/>
      <c r="LDV180" s="254"/>
      <c r="LDW180" s="254"/>
      <c r="LDX180" s="254"/>
      <c r="LDY180" s="254"/>
      <c r="LDZ180" s="254"/>
      <c r="LEA180" s="254"/>
      <c r="LEB180" s="254"/>
      <c r="LEC180" s="254"/>
      <c r="LED180" s="254"/>
      <c r="LEE180" s="254"/>
      <c r="LEF180" s="254"/>
      <c r="LEG180" s="254"/>
      <c r="LEH180" s="254"/>
      <c r="LEI180" s="254"/>
      <c r="LEJ180" s="254"/>
      <c r="LEK180" s="254"/>
      <c r="LEL180" s="254"/>
      <c r="LEM180" s="254"/>
      <c r="LEN180" s="254"/>
      <c r="LEO180" s="254"/>
      <c r="LEP180" s="254"/>
      <c r="LEQ180" s="254"/>
      <c r="LER180" s="254"/>
      <c r="LES180" s="254"/>
      <c r="LET180" s="254"/>
      <c r="LEU180" s="254"/>
      <c r="LEV180" s="254"/>
      <c r="LEW180" s="254"/>
      <c r="LEX180" s="254"/>
      <c r="LEY180" s="254"/>
      <c r="LEZ180" s="254"/>
      <c r="LFA180" s="254"/>
      <c r="LFB180" s="254"/>
      <c r="LFC180" s="254"/>
      <c r="LFD180" s="254"/>
      <c r="LFE180" s="254"/>
      <c r="LFF180" s="254"/>
      <c r="LFG180" s="254"/>
      <c r="LFH180" s="254"/>
      <c r="LFI180" s="254"/>
      <c r="LFJ180" s="254"/>
      <c r="LFK180" s="254"/>
      <c r="LFL180" s="254"/>
      <c r="LFM180" s="254"/>
      <c r="LFN180" s="254"/>
      <c r="LFO180" s="254"/>
      <c r="LFP180" s="254"/>
      <c r="LFQ180" s="254"/>
      <c r="LFR180" s="254"/>
      <c r="LFS180" s="254"/>
      <c r="LFT180" s="254"/>
      <c r="LFU180" s="254"/>
      <c r="LFV180" s="254"/>
      <c r="LFW180" s="254"/>
      <c r="LFX180" s="254"/>
      <c r="LFY180" s="254"/>
      <c r="LFZ180" s="254"/>
      <c r="LGA180" s="254"/>
      <c r="LGB180" s="254"/>
      <c r="LGC180" s="254"/>
      <c r="LGD180" s="254"/>
      <c r="LGE180" s="254"/>
      <c r="LGF180" s="254"/>
      <c r="LGG180" s="254"/>
      <c r="LGH180" s="254"/>
      <c r="LGI180" s="254"/>
      <c r="LGJ180" s="254"/>
      <c r="LGK180" s="254"/>
      <c r="LGL180" s="254"/>
      <c r="LGM180" s="254"/>
      <c r="LGN180" s="254"/>
      <c r="LGO180" s="254"/>
      <c r="LGP180" s="254"/>
      <c r="LGQ180" s="254"/>
      <c r="LGR180" s="254"/>
      <c r="LGS180" s="254"/>
      <c r="LGT180" s="254"/>
      <c r="LGU180" s="254"/>
      <c r="LGV180" s="254"/>
      <c r="LGW180" s="254"/>
      <c r="LGX180" s="254"/>
      <c r="LGY180" s="254"/>
      <c r="LGZ180" s="254"/>
      <c r="LHA180" s="254"/>
      <c r="LHB180" s="254"/>
      <c r="LHC180" s="254"/>
      <c r="LHD180" s="254"/>
      <c r="LHE180" s="254"/>
      <c r="LHF180" s="254"/>
      <c r="LHG180" s="254"/>
      <c r="LHH180" s="254"/>
      <c r="LHI180" s="254"/>
      <c r="LHJ180" s="254"/>
      <c r="LHK180" s="254"/>
      <c r="LHL180" s="254"/>
      <c r="LHM180" s="254"/>
      <c r="LHN180" s="254"/>
      <c r="LHO180" s="254"/>
      <c r="LHP180" s="254"/>
      <c r="LHQ180" s="254"/>
      <c r="LHR180" s="254"/>
      <c r="LHS180" s="254"/>
      <c r="LHT180" s="254"/>
      <c r="LHU180" s="254"/>
      <c r="LHV180" s="254"/>
      <c r="LHW180" s="254"/>
      <c r="LHX180" s="254"/>
      <c r="LHY180" s="254"/>
      <c r="LHZ180" s="254"/>
      <c r="LIA180" s="254"/>
      <c r="LIB180" s="254"/>
      <c r="LIC180" s="254"/>
      <c r="LID180" s="254"/>
      <c r="LIE180" s="254"/>
      <c r="LIF180" s="254"/>
      <c r="LIG180" s="254"/>
      <c r="LIH180" s="254"/>
      <c r="LII180" s="254"/>
      <c r="LIJ180" s="254"/>
      <c r="LIK180" s="254"/>
      <c r="LIL180" s="254"/>
      <c r="LIM180" s="254"/>
      <c r="LIN180" s="254"/>
      <c r="LIO180" s="254"/>
      <c r="LIP180" s="254"/>
      <c r="LIQ180" s="254"/>
      <c r="LIR180" s="254"/>
      <c r="LIS180" s="254"/>
      <c r="LIT180" s="254"/>
      <c r="LIU180" s="254"/>
      <c r="LIV180" s="254"/>
      <c r="LIW180" s="254"/>
      <c r="LIX180" s="254"/>
      <c r="LIY180" s="254"/>
      <c r="LIZ180" s="254"/>
      <c r="LJA180" s="254"/>
      <c r="LJB180" s="254"/>
      <c r="LJC180" s="254"/>
      <c r="LJD180" s="254"/>
      <c r="LJE180" s="254"/>
      <c r="LJF180" s="254"/>
      <c r="LJG180" s="254"/>
      <c r="LJH180" s="254"/>
      <c r="LJI180" s="254"/>
      <c r="LJJ180" s="254"/>
      <c r="LJK180" s="254"/>
      <c r="LJL180" s="254"/>
      <c r="LJM180" s="254"/>
      <c r="LJN180" s="254"/>
      <c r="LJO180" s="254"/>
      <c r="LJP180" s="254"/>
      <c r="LJQ180" s="254"/>
      <c r="LJR180" s="254"/>
      <c r="LJS180" s="254"/>
      <c r="LJT180" s="254"/>
      <c r="LJU180" s="254"/>
      <c r="LJV180" s="254"/>
      <c r="LJW180" s="254"/>
      <c r="LJX180" s="254"/>
      <c r="LJY180" s="254"/>
      <c r="LJZ180" s="254"/>
      <c r="LKA180" s="254"/>
      <c r="LKB180" s="254"/>
      <c r="LKC180" s="254"/>
      <c r="LKD180" s="254"/>
      <c r="LKE180" s="254"/>
      <c r="LKF180" s="254"/>
      <c r="LKG180" s="254"/>
      <c r="LKH180" s="254"/>
      <c r="LKI180" s="254"/>
      <c r="LKJ180" s="254"/>
      <c r="LKK180" s="254"/>
      <c r="LKL180" s="254"/>
      <c r="LKM180" s="254"/>
      <c r="LKN180" s="254"/>
      <c r="LKO180" s="254"/>
      <c r="LKP180" s="254"/>
      <c r="LKQ180" s="254"/>
      <c r="LKR180" s="254"/>
      <c r="LKS180" s="254"/>
      <c r="LKT180" s="254"/>
      <c r="LKU180" s="254"/>
      <c r="LKV180" s="254"/>
      <c r="LKW180" s="254"/>
      <c r="LKX180" s="254"/>
      <c r="LKY180" s="254"/>
      <c r="LKZ180" s="254"/>
      <c r="LLA180" s="254"/>
      <c r="LLB180" s="254"/>
      <c r="LLC180" s="254"/>
      <c r="LLD180" s="254"/>
      <c r="LLE180" s="254"/>
      <c r="LLF180" s="254"/>
      <c r="LLG180" s="254"/>
      <c r="LLH180" s="254"/>
      <c r="LLI180" s="254"/>
      <c r="LLJ180" s="254"/>
      <c r="LLK180" s="254"/>
      <c r="LLL180" s="254"/>
      <c r="LLM180" s="254"/>
      <c r="LLN180" s="254"/>
      <c r="LLO180" s="254"/>
      <c r="LLP180" s="254"/>
      <c r="LLQ180" s="254"/>
      <c r="LLR180" s="254"/>
      <c r="LLS180" s="254"/>
      <c r="LLT180" s="254"/>
      <c r="LLU180" s="254"/>
      <c r="LLV180" s="254"/>
      <c r="LLW180" s="254"/>
      <c r="LLX180" s="254"/>
      <c r="LLY180" s="254"/>
      <c r="LLZ180" s="254"/>
      <c r="LMA180" s="254"/>
      <c r="LMB180" s="254"/>
      <c r="LMC180" s="254"/>
      <c r="LMD180" s="254"/>
      <c r="LME180" s="254"/>
      <c r="LMF180" s="254"/>
      <c r="LMG180" s="254"/>
      <c r="LMH180" s="254"/>
      <c r="LMI180" s="254"/>
      <c r="LMJ180" s="254"/>
      <c r="LMK180" s="254"/>
      <c r="LML180" s="254"/>
      <c r="LMM180" s="254"/>
      <c r="LMN180" s="254"/>
      <c r="LMO180" s="254"/>
      <c r="LMP180" s="254"/>
      <c r="LMQ180" s="254"/>
      <c r="LMR180" s="254"/>
      <c r="LMS180" s="254"/>
      <c r="LMT180" s="254"/>
      <c r="LMU180" s="254"/>
      <c r="LMV180" s="254"/>
      <c r="LMW180" s="254"/>
      <c r="LMX180" s="254"/>
      <c r="LMY180" s="254"/>
      <c r="LMZ180" s="254"/>
      <c r="LNA180" s="254"/>
      <c r="LNB180" s="254"/>
      <c r="LNC180" s="254"/>
      <c r="LND180" s="254"/>
      <c r="LNE180" s="254"/>
      <c r="LNF180" s="254"/>
      <c r="LNG180" s="254"/>
      <c r="LNH180" s="254"/>
      <c r="LNI180" s="254"/>
      <c r="LNJ180" s="254"/>
      <c r="LNK180" s="254"/>
      <c r="LNL180" s="254"/>
      <c r="LNM180" s="254"/>
      <c r="LNN180" s="254"/>
      <c r="LNO180" s="254"/>
      <c r="LNP180" s="254"/>
      <c r="LNQ180" s="254"/>
      <c r="LNR180" s="254"/>
      <c r="LNS180" s="254"/>
      <c r="LNT180" s="254"/>
      <c r="LNU180" s="254"/>
      <c r="LNV180" s="254"/>
      <c r="LNW180" s="254"/>
      <c r="LNX180" s="254"/>
      <c r="LNY180" s="254"/>
      <c r="LNZ180" s="254"/>
      <c r="LOA180" s="254"/>
      <c r="LOB180" s="254"/>
      <c r="LOC180" s="254"/>
      <c r="LOD180" s="254"/>
      <c r="LOE180" s="254"/>
      <c r="LOF180" s="254"/>
      <c r="LOG180" s="254"/>
      <c r="LOH180" s="254"/>
      <c r="LOI180" s="254"/>
      <c r="LOJ180" s="254"/>
      <c r="LOK180" s="254"/>
      <c r="LOL180" s="254"/>
      <c r="LOM180" s="254"/>
      <c r="LON180" s="254"/>
      <c r="LOO180" s="254"/>
      <c r="LOP180" s="254"/>
      <c r="LOQ180" s="254"/>
      <c r="LOR180" s="254"/>
      <c r="LOS180" s="254"/>
      <c r="LOT180" s="254"/>
      <c r="LOU180" s="254"/>
      <c r="LOV180" s="254"/>
      <c r="LOW180" s="254"/>
      <c r="LOX180" s="254"/>
      <c r="LOY180" s="254"/>
      <c r="LOZ180" s="254"/>
      <c r="LPA180" s="254"/>
      <c r="LPB180" s="254"/>
      <c r="LPC180" s="254"/>
      <c r="LPD180" s="254"/>
      <c r="LPE180" s="254"/>
      <c r="LPF180" s="254"/>
      <c r="LPG180" s="254"/>
      <c r="LPH180" s="254"/>
      <c r="LPI180" s="254"/>
      <c r="LPJ180" s="254"/>
      <c r="LPK180" s="254"/>
      <c r="LPL180" s="254"/>
      <c r="LPM180" s="254"/>
      <c r="LPN180" s="254"/>
      <c r="LPO180" s="254"/>
      <c r="LPP180" s="254"/>
      <c r="LPQ180" s="254"/>
      <c r="LPR180" s="254"/>
      <c r="LPS180" s="254"/>
      <c r="LPT180" s="254"/>
      <c r="LPU180" s="254"/>
      <c r="LPV180" s="254"/>
      <c r="LPW180" s="254"/>
      <c r="LPX180" s="254"/>
      <c r="LPY180" s="254"/>
      <c r="LPZ180" s="254"/>
      <c r="LQA180" s="254"/>
      <c r="LQB180" s="254"/>
      <c r="LQC180" s="254"/>
      <c r="LQD180" s="254"/>
      <c r="LQE180" s="254"/>
      <c r="LQF180" s="254"/>
      <c r="LQG180" s="254"/>
      <c r="LQH180" s="254"/>
      <c r="LQI180" s="254"/>
      <c r="LQJ180" s="254"/>
      <c r="LQK180" s="254"/>
      <c r="LQL180" s="254"/>
      <c r="LQM180" s="254"/>
      <c r="LQN180" s="254"/>
      <c r="LQO180" s="254"/>
      <c r="LQP180" s="254"/>
      <c r="LQQ180" s="254"/>
      <c r="LQR180" s="254"/>
      <c r="LQS180" s="254"/>
      <c r="LQT180" s="254"/>
      <c r="LQU180" s="254"/>
      <c r="LQV180" s="254"/>
      <c r="LQW180" s="254"/>
      <c r="LQX180" s="254"/>
      <c r="LQY180" s="254"/>
      <c r="LQZ180" s="254"/>
      <c r="LRA180" s="254"/>
      <c r="LRB180" s="254"/>
      <c r="LRC180" s="254"/>
      <c r="LRD180" s="254"/>
      <c r="LRE180" s="254"/>
      <c r="LRF180" s="254"/>
      <c r="LRG180" s="254"/>
      <c r="LRH180" s="254"/>
      <c r="LRI180" s="254"/>
      <c r="LRJ180" s="254"/>
      <c r="LRK180" s="254"/>
      <c r="LRL180" s="254"/>
      <c r="LRM180" s="254"/>
      <c r="LRN180" s="254"/>
      <c r="LRO180" s="254"/>
      <c r="LRP180" s="254"/>
      <c r="LRQ180" s="254"/>
      <c r="LRR180" s="254"/>
      <c r="LRS180" s="254"/>
      <c r="LRT180" s="254"/>
      <c r="LRU180" s="254"/>
      <c r="LRV180" s="254"/>
      <c r="LRW180" s="254"/>
      <c r="LRX180" s="254"/>
      <c r="LRY180" s="254"/>
      <c r="LRZ180" s="254"/>
      <c r="LSA180" s="254"/>
      <c r="LSB180" s="254"/>
      <c r="LSC180" s="254"/>
      <c r="LSD180" s="254"/>
      <c r="LSE180" s="254"/>
      <c r="LSF180" s="254"/>
      <c r="LSG180" s="254"/>
      <c r="LSH180" s="254"/>
      <c r="LSI180" s="254"/>
      <c r="LSJ180" s="254"/>
      <c r="LSK180" s="254"/>
      <c r="LSL180" s="254"/>
      <c r="LSM180" s="254"/>
      <c r="LSN180" s="254"/>
      <c r="LSO180" s="254"/>
      <c r="LSP180" s="254"/>
      <c r="LSQ180" s="254"/>
      <c r="LSR180" s="254"/>
      <c r="LSS180" s="254"/>
      <c r="LST180" s="254"/>
      <c r="LSU180" s="254"/>
      <c r="LSV180" s="254"/>
      <c r="LSW180" s="254"/>
      <c r="LSX180" s="254"/>
      <c r="LSY180" s="254"/>
      <c r="LSZ180" s="254"/>
      <c r="LTA180" s="254"/>
      <c r="LTB180" s="254"/>
      <c r="LTC180" s="254"/>
      <c r="LTD180" s="254"/>
      <c r="LTE180" s="254"/>
      <c r="LTF180" s="254"/>
      <c r="LTG180" s="254"/>
      <c r="LTH180" s="254"/>
      <c r="LTI180" s="254"/>
      <c r="LTJ180" s="254"/>
      <c r="LTK180" s="254"/>
      <c r="LTL180" s="254"/>
      <c r="LTM180" s="254"/>
      <c r="LTN180" s="254"/>
      <c r="LTO180" s="254"/>
      <c r="LTP180" s="254"/>
      <c r="LTQ180" s="254"/>
      <c r="LTR180" s="254"/>
      <c r="LTS180" s="254"/>
      <c r="LTT180" s="254"/>
      <c r="LTU180" s="254"/>
      <c r="LTV180" s="254"/>
      <c r="LTW180" s="254"/>
      <c r="LTX180" s="254"/>
      <c r="LTY180" s="254"/>
      <c r="LTZ180" s="254"/>
      <c r="LUA180" s="254"/>
      <c r="LUB180" s="254"/>
      <c r="LUC180" s="254"/>
      <c r="LUD180" s="254"/>
      <c r="LUE180" s="254"/>
      <c r="LUF180" s="254"/>
      <c r="LUG180" s="254"/>
      <c r="LUH180" s="254"/>
      <c r="LUI180" s="254"/>
      <c r="LUJ180" s="254"/>
      <c r="LUK180" s="254"/>
      <c r="LUL180" s="254"/>
      <c r="LUM180" s="254"/>
      <c r="LUN180" s="254"/>
      <c r="LUO180" s="254"/>
      <c r="LUP180" s="254"/>
      <c r="LUQ180" s="254"/>
      <c r="LUR180" s="254"/>
      <c r="LUS180" s="254"/>
      <c r="LUT180" s="254"/>
      <c r="LUU180" s="254"/>
      <c r="LUV180" s="254"/>
      <c r="LUW180" s="254"/>
      <c r="LUX180" s="254"/>
      <c r="LUY180" s="254"/>
      <c r="LUZ180" s="254"/>
      <c r="LVA180" s="254"/>
      <c r="LVB180" s="254"/>
      <c r="LVC180" s="254"/>
      <c r="LVD180" s="254"/>
      <c r="LVE180" s="254"/>
      <c r="LVF180" s="254"/>
      <c r="LVG180" s="254"/>
      <c r="LVH180" s="254"/>
      <c r="LVI180" s="254"/>
      <c r="LVJ180" s="254"/>
      <c r="LVK180" s="254"/>
      <c r="LVL180" s="254"/>
      <c r="LVM180" s="254"/>
      <c r="LVN180" s="254"/>
      <c r="LVO180" s="254"/>
      <c r="LVP180" s="254"/>
      <c r="LVQ180" s="254"/>
      <c r="LVR180" s="254"/>
      <c r="LVS180" s="254"/>
      <c r="LVT180" s="254"/>
      <c r="LVU180" s="254"/>
      <c r="LVV180" s="254"/>
      <c r="LVW180" s="254"/>
      <c r="LVX180" s="254"/>
      <c r="LVY180" s="254"/>
      <c r="LVZ180" s="254"/>
      <c r="LWA180" s="254"/>
      <c r="LWB180" s="254"/>
      <c r="LWC180" s="254"/>
      <c r="LWD180" s="254"/>
      <c r="LWE180" s="254"/>
      <c r="LWF180" s="254"/>
      <c r="LWG180" s="254"/>
      <c r="LWH180" s="254"/>
      <c r="LWI180" s="254"/>
      <c r="LWJ180" s="254"/>
      <c r="LWK180" s="254"/>
      <c r="LWL180" s="254"/>
      <c r="LWM180" s="254"/>
      <c r="LWN180" s="254"/>
      <c r="LWO180" s="254"/>
      <c r="LWP180" s="254"/>
      <c r="LWQ180" s="254"/>
      <c r="LWR180" s="254"/>
      <c r="LWS180" s="254"/>
      <c r="LWT180" s="254"/>
      <c r="LWU180" s="254"/>
      <c r="LWV180" s="254"/>
      <c r="LWW180" s="254"/>
      <c r="LWX180" s="254"/>
      <c r="LWY180" s="254"/>
      <c r="LWZ180" s="254"/>
      <c r="LXA180" s="254"/>
      <c r="LXB180" s="254"/>
      <c r="LXC180" s="254"/>
      <c r="LXD180" s="254"/>
      <c r="LXE180" s="254"/>
      <c r="LXF180" s="254"/>
      <c r="LXG180" s="254"/>
      <c r="LXH180" s="254"/>
      <c r="LXI180" s="254"/>
      <c r="LXJ180" s="254"/>
      <c r="LXK180" s="254"/>
      <c r="LXL180" s="254"/>
      <c r="LXM180" s="254"/>
      <c r="LXN180" s="254"/>
      <c r="LXO180" s="254"/>
      <c r="LXP180" s="254"/>
      <c r="LXQ180" s="254"/>
      <c r="LXR180" s="254"/>
      <c r="LXS180" s="254"/>
      <c r="LXT180" s="254"/>
      <c r="LXU180" s="254"/>
      <c r="LXV180" s="254"/>
      <c r="LXW180" s="254"/>
      <c r="LXX180" s="254"/>
      <c r="LXY180" s="254"/>
      <c r="LXZ180" s="254"/>
      <c r="LYA180" s="254"/>
      <c r="LYB180" s="254"/>
      <c r="LYC180" s="254"/>
      <c r="LYD180" s="254"/>
      <c r="LYE180" s="254"/>
      <c r="LYF180" s="254"/>
      <c r="LYG180" s="254"/>
      <c r="LYH180" s="254"/>
      <c r="LYI180" s="254"/>
      <c r="LYJ180" s="254"/>
      <c r="LYK180" s="254"/>
      <c r="LYL180" s="254"/>
      <c r="LYM180" s="254"/>
      <c r="LYN180" s="254"/>
      <c r="LYO180" s="254"/>
      <c r="LYP180" s="254"/>
      <c r="LYQ180" s="254"/>
      <c r="LYR180" s="254"/>
      <c r="LYS180" s="254"/>
      <c r="LYT180" s="254"/>
      <c r="LYU180" s="254"/>
      <c r="LYV180" s="254"/>
      <c r="LYW180" s="254"/>
      <c r="LYX180" s="254"/>
      <c r="LYY180" s="254"/>
      <c r="LYZ180" s="254"/>
      <c r="LZA180" s="254"/>
      <c r="LZB180" s="254"/>
      <c r="LZC180" s="254"/>
      <c r="LZD180" s="254"/>
      <c r="LZE180" s="254"/>
      <c r="LZF180" s="254"/>
      <c r="LZG180" s="254"/>
      <c r="LZH180" s="254"/>
      <c r="LZI180" s="254"/>
      <c r="LZJ180" s="254"/>
      <c r="LZK180" s="254"/>
      <c r="LZL180" s="254"/>
      <c r="LZM180" s="254"/>
      <c r="LZN180" s="254"/>
      <c r="LZO180" s="254"/>
      <c r="LZP180" s="254"/>
      <c r="LZQ180" s="254"/>
      <c r="LZR180" s="254"/>
      <c r="LZS180" s="254"/>
      <c r="LZT180" s="254"/>
      <c r="LZU180" s="254"/>
      <c r="LZV180" s="254"/>
      <c r="LZW180" s="254"/>
      <c r="LZX180" s="254"/>
      <c r="LZY180" s="254"/>
      <c r="LZZ180" s="254"/>
      <c r="MAA180" s="254"/>
      <c r="MAB180" s="254"/>
      <c r="MAC180" s="254"/>
      <c r="MAD180" s="254"/>
      <c r="MAE180" s="254"/>
      <c r="MAF180" s="254"/>
      <c r="MAG180" s="254"/>
      <c r="MAH180" s="254"/>
      <c r="MAI180" s="254"/>
      <c r="MAJ180" s="254"/>
      <c r="MAK180" s="254"/>
      <c r="MAL180" s="254"/>
      <c r="MAM180" s="254"/>
      <c r="MAN180" s="254"/>
      <c r="MAO180" s="254"/>
      <c r="MAP180" s="254"/>
      <c r="MAQ180" s="254"/>
      <c r="MAR180" s="254"/>
      <c r="MAS180" s="254"/>
      <c r="MAT180" s="254"/>
      <c r="MAU180" s="254"/>
      <c r="MAV180" s="254"/>
      <c r="MAW180" s="254"/>
      <c r="MAX180" s="254"/>
      <c r="MAY180" s="254"/>
      <c r="MAZ180" s="254"/>
      <c r="MBA180" s="254"/>
      <c r="MBB180" s="254"/>
      <c r="MBC180" s="254"/>
      <c r="MBD180" s="254"/>
      <c r="MBE180" s="254"/>
      <c r="MBF180" s="254"/>
      <c r="MBG180" s="254"/>
      <c r="MBH180" s="254"/>
      <c r="MBI180" s="254"/>
      <c r="MBJ180" s="254"/>
      <c r="MBK180" s="254"/>
      <c r="MBL180" s="254"/>
      <c r="MBM180" s="254"/>
      <c r="MBN180" s="254"/>
      <c r="MBO180" s="254"/>
      <c r="MBP180" s="254"/>
      <c r="MBQ180" s="254"/>
      <c r="MBR180" s="254"/>
      <c r="MBS180" s="254"/>
      <c r="MBT180" s="254"/>
      <c r="MBU180" s="254"/>
      <c r="MBV180" s="254"/>
      <c r="MBW180" s="254"/>
      <c r="MBX180" s="254"/>
      <c r="MBY180" s="254"/>
      <c r="MBZ180" s="254"/>
      <c r="MCA180" s="254"/>
      <c r="MCB180" s="254"/>
      <c r="MCC180" s="254"/>
      <c r="MCD180" s="254"/>
      <c r="MCE180" s="254"/>
      <c r="MCF180" s="254"/>
      <c r="MCG180" s="254"/>
      <c r="MCH180" s="254"/>
      <c r="MCI180" s="254"/>
      <c r="MCJ180" s="254"/>
      <c r="MCK180" s="254"/>
      <c r="MCL180" s="254"/>
      <c r="MCM180" s="254"/>
      <c r="MCN180" s="254"/>
      <c r="MCO180" s="254"/>
      <c r="MCP180" s="254"/>
      <c r="MCQ180" s="254"/>
      <c r="MCR180" s="254"/>
      <c r="MCS180" s="254"/>
      <c r="MCT180" s="254"/>
      <c r="MCU180" s="254"/>
      <c r="MCV180" s="254"/>
      <c r="MCW180" s="254"/>
      <c r="MCX180" s="254"/>
      <c r="MCY180" s="254"/>
      <c r="MCZ180" s="254"/>
      <c r="MDA180" s="254"/>
      <c r="MDB180" s="254"/>
      <c r="MDC180" s="254"/>
      <c r="MDD180" s="254"/>
      <c r="MDE180" s="254"/>
      <c r="MDF180" s="254"/>
      <c r="MDG180" s="254"/>
      <c r="MDH180" s="254"/>
      <c r="MDI180" s="254"/>
      <c r="MDJ180" s="254"/>
      <c r="MDK180" s="254"/>
      <c r="MDL180" s="254"/>
      <c r="MDM180" s="254"/>
      <c r="MDN180" s="254"/>
      <c r="MDO180" s="254"/>
      <c r="MDP180" s="254"/>
      <c r="MDQ180" s="254"/>
      <c r="MDR180" s="254"/>
      <c r="MDS180" s="254"/>
      <c r="MDT180" s="254"/>
      <c r="MDU180" s="254"/>
      <c r="MDV180" s="254"/>
      <c r="MDW180" s="254"/>
      <c r="MDX180" s="254"/>
      <c r="MDY180" s="254"/>
      <c r="MDZ180" s="254"/>
      <c r="MEA180" s="254"/>
      <c r="MEB180" s="254"/>
      <c r="MEC180" s="254"/>
      <c r="MED180" s="254"/>
      <c r="MEE180" s="254"/>
      <c r="MEF180" s="254"/>
      <c r="MEG180" s="254"/>
      <c r="MEH180" s="254"/>
      <c r="MEI180" s="254"/>
      <c r="MEJ180" s="254"/>
      <c r="MEK180" s="254"/>
      <c r="MEL180" s="254"/>
      <c r="MEM180" s="254"/>
      <c r="MEN180" s="254"/>
      <c r="MEO180" s="254"/>
      <c r="MEP180" s="254"/>
      <c r="MEQ180" s="254"/>
      <c r="MER180" s="254"/>
      <c r="MES180" s="254"/>
      <c r="MET180" s="254"/>
      <c r="MEU180" s="254"/>
      <c r="MEV180" s="254"/>
      <c r="MEW180" s="254"/>
      <c r="MEX180" s="254"/>
      <c r="MEY180" s="254"/>
      <c r="MEZ180" s="254"/>
      <c r="MFA180" s="254"/>
      <c r="MFB180" s="254"/>
      <c r="MFC180" s="254"/>
      <c r="MFD180" s="254"/>
      <c r="MFE180" s="254"/>
      <c r="MFF180" s="254"/>
      <c r="MFG180" s="254"/>
      <c r="MFH180" s="254"/>
      <c r="MFI180" s="254"/>
      <c r="MFJ180" s="254"/>
      <c r="MFK180" s="254"/>
      <c r="MFL180" s="254"/>
      <c r="MFM180" s="254"/>
      <c r="MFN180" s="254"/>
      <c r="MFO180" s="254"/>
      <c r="MFP180" s="254"/>
      <c r="MFQ180" s="254"/>
      <c r="MFR180" s="254"/>
      <c r="MFS180" s="254"/>
      <c r="MFT180" s="254"/>
      <c r="MFU180" s="254"/>
      <c r="MFV180" s="254"/>
      <c r="MFW180" s="254"/>
      <c r="MFX180" s="254"/>
      <c r="MFY180" s="254"/>
      <c r="MFZ180" s="254"/>
      <c r="MGA180" s="254"/>
      <c r="MGB180" s="254"/>
      <c r="MGC180" s="254"/>
      <c r="MGD180" s="254"/>
      <c r="MGE180" s="254"/>
      <c r="MGF180" s="254"/>
      <c r="MGG180" s="254"/>
      <c r="MGH180" s="254"/>
      <c r="MGI180" s="254"/>
      <c r="MGJ180" s="254"/>
      <c r="MGK180" s="254"/>
      <c r="MGL180" s="254"/>
      <c r="MGM180" s="254"/>
      <c r="MGN180" s="254"/>
      <c r="MGO180" s="254"/>
      <c r="MGP180" s="254"/>
      <c r="MGQ180" s="254"/>
      <c r="MGR180" s="254"/>
      <c r="MGS180" s="254"/>
      <c r="MGT180" s="254"/>
      <c r="MGU180" s="254"/>
      <c r="MGV180" s="254"/>
      <c r="MGW180" s="254"/>
      <c r="MGX180" s="254"/>
      <c r="MGY180" s="254"/>
      <c r="MGZ180" s="254"/>
      <c r="MHA180" s="254"/>
      <c r="MHB180" s="254"/>
      <c r="MHC180" s="254"/>
      <c r="MHD180" s="254"/>
      <c r="MHE180" s="254"/>
      <c r="MHF180" s="254"/>
      <c r="MHG180" s="254"/>
      <c r="MHH180" s="254"/>
      <c r="MHI180" s="254"/>
      <c r="MHJ180" s="254"/>
      <c r="MHK180" s="254"/>
      <c r="MHL180" s="254"/>
      <c r="MHM180" s="254"/>
      <c r="MHN180" s="254"/>
      <c r="MHO180" s="254"/>
      <c r="MHP180" s="254"/>
      <c r="MHQ180" s="254"/>
      <c r="MHR180" s="254"/>
      <c r="MHS180" s="254"/>
      <c r="MHT180" s="254"/>
      <c r="MHU180" s="254"/>
      <c r="MHV180" s="254"/>
      <c r="MHW180" s="254"/>
      <c r="MHX180" s="254"/>
      <c r="MHY180" s="254"/>
      <c r="MHZ180" s="254"/>
      <c r="MIA180" s="254"/>
      <c r="MIB180" s="254"/>
      <c r="MIC180" s="254"/>
      <c r="MID180" s="254"/>
      <c r="MIE180" s="254"/>
      <c r="MIF180" s="254"/>
      <c r="MIG180" s="254"/>
      <c r="MIH180" s="254"/>
      <c r="MII180" s="254"/>
      <c r="MIJ180" s="254"/>
      <c r="MIK180" s="254"/>
      <c r="MIL180" s="254"/>
      <c r="MIM180" s="254"/>
      <c r="MIN180" s="254"/>
      <c r="MIO180" s="254"/>
      <c r="MIP180" s="254"/>
      <c r="MIQ180" s="254"/>
      <c r="MIR180" s="254"/>
      <c r="MIS180" s="254"/>
      <c r="MIT180" s="254"/>
      <c r="MIU180" s="254"/>
      <c r="MIV180" s="254"/>
      <c r="MIW180" s="254"/>
      <c r="MIX180" s="254"/>
      <c r="MIY180" s="254"/>
      <c r="MIZ180" s="254"/>
      <c r="MJA180" s="254"/>
      <c r="MJB180" s="254"/>
      <c r="MJC180" s="254"/>
      <c r="MJD180" s="254"/>
      <c r="MJE180" s="254"/>
      <c r="MJF180" s="254"/>
      <c r="MJG180" s="254"/>
      <c r="MJH180" s="254"/>
      <c r="MJI180" s="254"/>
      <c r="MJJ180" s="254"/>
      <c r="MJK180" s="254"/>
      <c r="MJL180" s="254"/>
      <c r="MJM180" s="254"/>
      <c r="MJN180" s="254"/>
      <c r="MJO180" s="254"/>
      <c r="MJP180" s="254"/>
      <c r="MJQ180" s="254"/>
      <c r="MJR180" s="254"/>
      <c r="MJS180" s="254"/>
      <c r="MJT180" s="254"/>
      <c r="MJU180" s="254"/>
      <c r="MJV180" s="254"/>
      <c r="MJW180" s="254"/>
      <c r="MJX180" s="254"/>
      <c r="MJY180" s="254"/>
      <c r="MJZ180" s="254"/>
      <c r="MKA180" s="254"/>
      <c r="MKB180" s="254"/>
      <c r="MKC180" s="254"/>
      <c r="MKD180" s="254"/>
      <c r="MKE180" s="254"/>
      <c r="MKF180" s="254"/>
      <c r="MKG180" s="254"/>
      <c r="MKH180" s="254"/>
      <c r="MKI180" s="254"/>
      <c r="MKJ180" s="254"/>
      <c r="MKK180" s="254"/>
      <c r="MKL180" s="254"/>
      <c r="MKM180" s="254"/>
      <c r="MKN180" s="254"/>
      <c r="MKO180" s="254"/>
      <c r="MKP180" s="254"/>
      <c r="MKQ180" s="254"/>
      <c r="MKR180" s="254"/>
      <c r="MKS180" s="254"/>
      <c r="MKT180" s="254"/>
      <c r="MKU180" s="254"/>
      <c r="MKV180" s="254"/>
      <c r="MKW180" s="254"/>
      <c r="MKX180" s="254"/>
      <c r="MKY180" s="254"/>
      <c r="MKZ180" s="254"/>
      <c r="MLA180" s="254"/>
      <c r="MLB180" s="254"/>
      <c r="MLC180" s="254"/>
      <c r="MLD180" s="254"/>
      <c r="MLE180" s="254"/>
      <c r="MLF180" s="254"/>
      <c r="MLG180" s="254"/>
      <c r="MLH180" s="254"/>
      <c r="MLI180" s="254"/>
      <c r="MLJ180" s="254"/>
      <c r="MLK180" s="254"/>
      <c r="MLL180" s="254"/>
      <c r="MLM180" s="254"/>
      <c r="MLN180" s="254"/>
      <c r="MLO180" s="254"/>
      <c r="MLP180" s="254"/>
      <c r="MLQ180" s="254"/>
      <c r="MLR180" s="254"/>
      <c r="MLS180" s="254"/>
      <c r="MLT180" s="254"/>
      <c r="MLU180" s="254"/>
      <c r="MLV180" s="254"/>
      <c r="MLW180" s="254"/>
      <c r="MLX180" s="254"/>
      <c r="MLY180" s="254"/>
      <c r="MLZ180" s="254"/>
      <c r="MMA180" s="254"/>
      <c r="MMB180" s="254"/>
      <c r="MMC180" s="254"/>
      <c r="MMD180" s="254"/>
      <c r="MME180" s="254"/>
      <c r="MMF180" s="254"/>
      <c r="MMG180" s="254"/>
      <c r="MMH180" s="254"/>
      <c r="MMI180" s="254"/>
      <c r="MMJ180" s="254"/>
      <c r="MMK180" s="254"/>
      <c r="MML180" s="254"/>
      <c r="MMM180" s="254"/>
      <c r="MMN180" s="254"/>
      <c r="MMO180" s="254"/>
      <c r="MMP180" s="254"/>
      <c r="MMQ180" s="254"/>
      <c r="MMR180" s="254"/>
      <c r="MMS180" s="254"/>
      <c r="MMT180" s="254"/>
      <c r="MMU180" s="254"/>
      <c r="MMV180" s="254"/>
      <c r="MMW180" s="254"/>
      <c r="MMX180" s="254"/>
      <c r="MMY180" s="254"/>
      <c r="MMZ180" s="254"/>
      <c r="MNA180" s="254"/>
      <c r="MNB180" s="254"/>
      <c r="MNC180" s="254"/>
      <c r="MND180" s="254"/>
      <c r="MNE180" s="254"/>
      <c r="MNF180" s="254"/>
      <c r="MNG180" s="254"/>
      <c r="MNH180" s="254"/>
      <c r="MNI180" s="254"/>
      <c r="MNJ180" s="254"/>
      <c r="MNK180" s="254"/>
      <c r="MNL180" s="254"/>
      <c r="MNM180" s="254"/>
      <c r="MNN180" s="254"/>
      <c r="MNO180" s="254"/>
      <c r="MNP180" s="254"/>
      <c r="MNQ180" s="254"/>
      <c r="MNR180" s="254"/>
      <c r="MNS180" s="254"/>
      <c r="MNT180" s="254"/>
      <c r="MNU180" s="254"/>
      <c r="MNV180" s="254"/>
      <c r="MNW180" s="254"/>
      <c r="MNX180" s="254"/>
      <c r="MNY180" s="254"/>
      <c r="MNZ180" s="254"/>
      <c r="MOA180" s="254"/>
      <c r="MOB180" s="254"/>
      <c r="MOC180" s="254"/>
      <c r="MOD180" s="254"/>
      <c r="MOE180" s="254"/>
      <c r="MOF180" s="254"/>
      <c r="MOG180" s="254"/>
      <c r="MOH180" s="254"/>
      <c r="MOI180" s="254"/>
      <c r="MOJ180" s="254"/>
      <c r="MOK180" s="254"/>
      <c r="MOL180" s="254"/>
      <c r="MOM180" s="254"/>
      <c r="MON180" s="254"/>
      <c r="MOO180" s="254"/>
      <c r="MOP180" s="254"/>
      <c r="MOQ180" s="254"/>
      <c r="MOR180" s="254"/>
      <c r="MOS180" s="254"/>
      <c r="MOT180" s="254"/>
      <c r="MOU180" s="254"/>
      <c r="MOV180" s="254"/>
      <c r="MOW180" s="254"/>
      <c r="MOX180" s="254"/>
      <c r="MOY180" s="254"/>
      <c r="MOZ180" s="254"/>
      <c r="MPA180" s="254"/>
      <c r="MPB180" s="254"/>
      <c r="MPC180" s="254"/>
      <c r="MPD180" s="254"/>
      <c r="MPE180" s="254"/>
      <c r="MPF180" s="254"/>
      <c r="MPG180" s="254"/>
      <c r="MPH180" s="254"/>
      <c r="MPI180" s="254"/>
      <c r="MPJ180" s="254"/>
      <c r="MPK180" s="254"/>
      <c r="MPL180" s="254"/>
      <c r="MPM180" s="254"/>
      <c r="MPN180" s="254"/>
      <c r="MPO180" s="254"/>
      <c r="MPP180" s="254"/>
      <c r="MPQ180" s="254"/>
      <c r="MPR180" s="254"/>
      <c r="MPS180" s="254"/>
      <c r="MPT180" s="254"/>
      <c r="MPU180" s="254"/>
      <c r="MPV180" s="254"/>
      <c r="MPW180" s="254"/>
      <c r="MPX180" s="254"/>
      <c r="MPY180" s="254"/>
      <c r="MPZ180" s="254"/>
      <c r="MQA180" s="254"/>
      <c r="MQB180" s="254"/>
      <c r="MQC180" s="254"/>
      <c r="MQD180" s="254"/>
      <c r="MQE180" s="254"/>
      <c r="MQF180" s="254"/>
      <c r="MQG180" s="254"/>
      <c r="MQH180" s="254"/>
      <c r="MQI180" s="254"/>
      <c r="MQJ180" s="254"/>
      <c r="MQK180" s="254"/>
      <c r="MQL180" s="254"/>
      <c r="MQM180" s="254"/>
      <c r="MQN180" s="254"/>
      <c r="MQO180" s="254"/>
      <c r="MQP180" s="254"/>
      <c r="MQQ180" s="254"/>
      <c r="MQR180" s="254"/>
      <c r="MQS180" s="254"/>
      <c r="MQT180" s="254"/>
      <c r="MQU180" s="254"/>
      <c r="MQV180" s="254"/>
      <c r="MQW180" s="254"/>
      <c r="MQX180" s="254"/>
      <c r="MQY180" s="254"/>
      <c r="MQZ180" s="254"/>
      <c r="MRA180" s="254"/>
      <c r="MRB180" s="254"/>
      <c r="MRC180" s="254"/>
      <c r="MRD180" s="254"/>
      <c r="MRE180" s="254"/>
      <c r="MRF180" s="254"/>
      <c r="MRG180" s="254"/>
      <c r="MRH180" s="254"/>
      <c r="MRI180" s="254"/>
      <c r="MRJ180" s="254"/>
      <c r="MRK180" s="254"/>
      <c r="MRL180" s="254"/>
      <c r="MRM180" s="254"/>
      <c r="MRN180" s="254"/>
      <c r="MRO180" s="254"/>
      <c r="MRP180" s="254"/>
      <c r="MRQ180" s="254"/>
      <c r="MRR180" s="254"/>
      <c r="MRS180" s="254"/>
      <c r="MRT180" s="254"/>
      <c r="MRU180" s="254"/>
      <c r="MRV180" s="254"/>
      <c r="MRW180" s="254"/>
      <c r="MRX180" s="254"/>
      <c r="MRY180" s="254"/>
      <c r="MRZ180" s="254"/>
      <c r="MSA180" s="254"/>
      <c r="MSB180" s="254"/>
      <c r="MSC180" s="254"/>
      <c r="MSD180" s="254"/>
      <c r="MSE180" s="254"/>
      <c r="MSF180" s="254"/>
      <c r="MSG180" s="254"/>
      <c r="MSH180" s="254"/>
      <c r="MSI180" s="254"/>
      <c r="MSJ180" s="254"/>
      <c r="MSK180" s="254"/>
      <c r="MSL180" s="254"/>
      <c r="MSM180" s="254"/>
      <c r="MSN180" s="254"/>
      <c r="MSO180" s="254"/>
      <c r="MSP180" s="254"/>
      <c r="MSQ180" s="254"/>
      <c r="MSR180" s="254"/>
      <c r="MSS180" s="254"/>
      <c r="MST180" s="254"/>
      <c r="MSU180" s="254"/>
      <c r="MSV180" s="254"/>
      <c r="MSW180" s="254"/>
      <c r="MSX180" s="254"/>
      <c r="MSY180" s="254"/>
      <c r="MSZ180" s="254"/>
      <c r="MTA180" s="254"/>
      <c r="MTB180" s="254"/>
      <c r="MTC180" s="254"/>
      <c r="MTD180" s="254"/>
      <c r="MTE180" s="254"/>
      <c r="MTF180" s="254"/>
      <c r="MTG180" s="254"/>
      <c r="MTH180" s="254"/>
      <c r="MTI180" s="254"/>
      <c r="MTJ180" s="254"/>
      <c r="MTK180" s="254"/>
      <c r="MTL180" s="254"/>
      <c r="MTM180" s="254"/>
      <c r="MTN180" s="254"/>
      <c r="MTO180" s="254"/>
      <c r="MTP180" s="254"/>
      <c r="MTQ180" s="254"/>
      <c r="MTR180" s="254"/>
      <c r="MTS180" s="254"/>
      <c r="MTT180" s="254"/>
      <c r="MTU180" s="254"/>
      <c r="MTV180" s="254"/>
      <c r="MTW180" s="254"/>
      <c r="MTX180" s="254"/>
      <c r="MTY180" s="254"/>
      <c r="MTZ180" s="254"/>
      <c r="MUA180" s="254"/>
      <c r="MUB180" s="254"/>
      <c r="MUC180" s="254"/>
      <c r="MUD180" s="254"/>
      <c r="MUE180" s="254"/>
      <c r="MUF180" s="254"/>
      <c r="MUG180" s="254"/>
      <c r="MUH180" s="254"/>
      <c r="MUI180" s="254"/>
      <c r="MUJ180" s="254"/>
      <c r="MUK180" s="254"/>
      <c r="MUL180" s="254"/>
      <c r="MUM180" s="254"/>
      <c r="MUN180" s="254"/>
      <c r="MUO180" s="254"/>
      <c r="MUP180" s="254"/>
      <c r="MUQ180" s="254"/>
      <c r="MUR180" s="254"/>
      <c r="MUS180" s="254"/>
      <c r="MUT180" s="254"/>
      <c r="MUU180" s="254"/>
      <c r="MUV180" s="254"/>
      <c r="MUW180" s="254"/>
      <c r="MUX180" s="254"/>
      <c r="MUY180" s="254"/>
      <c r="MUZ180" s="254"/>
      <c r="MVA180" s="254"/>
      <c r="MVB180" s="254"/>
      <c r="MVC180" s="254"/>
      <c r="MVD180" s="254"/>
      <c r="MVE180" s="254"/>
      <c r="MVF180" s="254"/>
      <c r="MVG180" s="254"/>
      <c r="MVH180" s="254"/>
      <c r="MVI180" s="254"/>
      <c r="MVJ180" s="254"/>
      <c r="MVK180" s="254"/>
      <c r="MVL180" s="254"/>
      <c r="MVM180" s="254"/>
      <c r="MVN180" s="254"/>
      <c r="MVO180" s="254"/>
      <c r="MVP180" s="254"/>
      <c r="MVQ180" s="254"/>
      <c r="MVR180" s="254"/>
      <c r="MVS180" s="254"/>
      <c r="MVT180" s="254"/>
      <c r="MVU180" s="254"/>
      <c r="MVV180" s="254"/>
      <c r="MVW180" s="254"/>
      <c r="MVX180" s="254"/>
      <c r="MVY180" s="254"/>
      <c r="MVZ180" s="254"/>
      <c r="MWA180" s="254"/>
      <c r="MWB180" s="254"/>
      <c r="MWC180" s="254"/>
      <c r="MWD180" s="254"/>
      <c r="MWE180" s="254"/>
      <c r="MWF180" s="254"/>
      <c r="MWG180" s="254"/>
      <c r="MWH180" s="254"/>
      <c r="MWI180" s="254"/>
      <c r="MWJ180" s="254"/>
      <c r="MWK180" s="254"/>
      <c r="MWL180" s="254"/>
      <c r="MWM180" s="254"/>
      <c r="MWN180" s="254"/>
      <c r="MWO180" s="254"/>
      <c r="MWP180" s="254"/>
      <c r="MWQ180" s="254"/>
      <c r="MWR180" s="254"/>
      <c r="MWS180" s="254"/>
      <c r="MWT180" s="254"/>
      <c r="MWU180" s="254"/>
      <c r="MWV180" s="254"/>
      <c r="MWW180" s="254"/>
      <c r="MWX180" s="254"/>
      <c r="MWY180" s="254"/>
      <c r="MWZ180" s="254"/>
      <c r="MXA180" s="254"/>
      <c r="MXB180" s="254"/>
      <c r="MXC180" s="254"/>
      <c r="MXD180" s="254"/>
      <c r="MXE180" s="254"/>
      <c r="MXF180" s="254"/>
      <c r="MXG180" s="254"/>
      <c r="MXH180" s="254"/>
      <c r="MXI180" s="254"/>
      <c r="MXJ180" s="254"/>
      <c r="MXK180" s="254"/>
      <c r="MXL180" s="254"/>
      <c r="MXM180" s="254"/>
      <c r="MXN180" s="254"/>
      <c r="MXO180" s="254"/>
      <c r="MXP180" s="254"/>
      <c r="MXQ180" s="254"/>
      <c r="MXR180" s="254"/>
      <c r="MXS180" s="254"/>
      <c r="MXT180" s="254"/>
      <c r="MXU180" s="254"/>
      <c r="MXV180" s="254"/>
      <c r="MXW180" s="254"/>
      <c r="MXX180" s="254"/>
      <c r="MXY180" s="254"/>
      <c r="MXZ180" s="254"/>
      <c r="MYA180" s="254"/>
      <c r="MYB180" s="254"/>
      <c r="MYC180" s="254"/>
      <c r="MYD180" s="254"/>
      <c r="MYE180" s="254"/>
      <c r="MYF180" s="254"/>
      <c r="MYG180" s="254"/>
      <c r="MYH180" s="254"/>
      <c r="MYI180" s="254"/>
      <c r="MYJ180" s="254"/>
      <c r="MYK180" s="254"/>
      <c r="MYL180" s="254"/>
      <c r="MYM180" s="254"/>
      <c r="MYN180" s="254"/>
      <c r="MYO180" s="254"/>
      <c r="MYP180" s="254"/>
      <c r="MYQ180" s="254"/>
      <c r="MYR180" s="254"/>
      <c r="MYS180" s="254"/>
      <c r="MYT180" s="254"/>
      <c r="MYU180" s="254"/>
      <c r="MYV180" s="254"/>
      <c r="MYW180" s="254"/>
      <c r="MYX180" s="254"/>
      <c r="MYY180" s="254"/>
      <c r="MYZ180" s="254"/>
      <c r="MZA180" s="254"/>
      <c r="MZB180" s="254"/>
      <c r="MZC180" s="254"/>
      <c r="MZD180" s="254"/>
      <c r="MZE180" s="254"/>
      <c r="MZF180" s="254"/>
      <c r="MZG180" s="254"/>
      <c r="MZH180" s="254"/>
      <c r="MZI180" s="254"/>
      <c r="MZJ180" s="254"/>
      <c r="MZK180" s="254"/>
      <c r="MZL180" s="254"/>
      <c r="MZM180" s="254"/>
      <c r="MZN180" s="254"/>
      <c r="MZO180" s="254"/>
      <c r="MZP180" s="254"/>
      <c r="MZQ180" s="254"/>
      <c r="MZR180" s="254"/>
      <c r="MZS180" s="254"/>
      <c r="MZT180" s="254"/>
      <c r="MZU180" s="254"/>
      <c r="MZV180" s="254"/>
      <c r="MZW180" s="254"/>
      <c r="MZX180" s="254"/>
      <c r="MZY180" s="254"/>
      <c r="MZZ180" s="254"/>
      <c r="NAA180" s="254"/>
      <c r="NAB180" s="254"/>
      <c r="NAC180" s="254"/>
      <c r="NAD180" s="254"/>
      <c r="NAE180" s="254"/>
      <c r="NAF180" s="254"/>
      <c r="NAG180" s="254"/>
      <c r="NAH180" s="254"/>
      <c r="NAI180" s="254"/>
      <c r="NAJ180" s="254"/>
      <c r="NAK180" s="254"/>
      <c r="NAL180" s="254"/>
      <c r="NAM180" s="254"/>
      <c r="NAN180" s="254"/>
      <c r="NAO180" s="254"/>
      <c r="NAP180" s="254"/>
      <c r="NAQ180" s="254"/>
      <c r="NAR180" s="254"/>
      <c r="NAS180" s="254"/>
      <c r="NAT180" s="254"/>
      <c r="NAU180" s="254"/>
      <c r="NAV180" s="254"/>
      <c r="NAW180" s="254"/>
      <c r="NAX180" s="254"/>
      <c r="NAY180" s="254"/>
      <c r="NAZ180" s="254"/>
      <c r="NBA180" s="254"/>
      <c r="NBB180" s="254"/>
      <c r="NBC180" s="254"/>
      <c r="NBD180" s="254"/>
      <c r="NBE180" s="254"/>
      <c r="NBF180" s="254"/>
      <c r="NBG180" s="254"/>
      <c r="NBH180" s="254"/>
      <c r="NBI180" s="254"/>
      <c r="NBJ180" s="254"/>
      <c r="NBK180" s="254"/>
      <c r="NBL180" s="254"/>
      <c r="NBM180" s="254"/>
      <c r="NBN180" s="254"/>
      <c r="NBO180" s="254"/>
      <c r="NBP180" s="254"/>
      <c r="NBQ180" s="254"/>
      <c r="NBR180" s="254"/>
      <c r="NBS180" s="254"/>
      <c r="NBT180" s="254"/>
      <c r="NBU180" s="254"/>
      <c r="NBV180" s="254"/>
      <c r="NBW180" s="254"/>
      <c r="NBX180" s="254"/>
      <c r="NBY180" s="254"/>
      <c r="NBZ180" s="254"/>
      <c r="NCA180" s="254"/>
      <c r="NCB180" s="254"/>
      <c r="NCC180" s="254"/>
      <c r="NCD180" s="254"/>
      <c r="NCE180" s="254"/>
      <c r="NCF180" s="254"/>
      <c r="NCG180" s="254"/>
      <c r="NCH180" s="254"/>
      <c r="NCI180" s="254"/>
      <c r="NCJ180" s="254"/>
      <c r="NCK180" s="254"/>
      <c r="NCL180" s="254"/>
      <c r="NCM180" s="254"/>
      <c r="NCN180" s="254"/>
      <c r="NCO180" s="254"/>
      <c r="NCP180" s="254"/>
      <c r="NCQ180" s="254"/>
      <c r="NCR180" s="254"/>
      <c r="NCS180" s="254"/>
      <c r="NCT180" s="254"/>
      <c r="NCU180" s="254"/>
      <c r="NCV180" s="254"/>
      <c r="NCW180" s="254"/>
      <c r="NCX180" s="254"/>
      <c r="NCY180" s="254"/>
      <c r="NCZ180" s="254"/>
      <c r="NDA180" s="254"/>
      <c r="NDB180" s="254"/>
      <c r="NDC180" s="254"/>
      <c r="NDD180" s="254"/>
      <c r="NDE180" s="254"/>
      <c r="NDF180" s="254"/>
      <c r="NDG180" s="254"/>
      <c r="NDH180" s="254"/>
      <c r="NDI180" s="254"/>
      <c r="NDJ180" s="254"/>
      <c r="NDK180" s="254"/>
      <c r="NDL180" s="254"/>
      <c r="NDM180" s="254"/>
      <c r="NDN180" s="254"/>
      <c r="NDO180" s="254"/>
      <c r="NDP180" s="254"/>
      <c r="NDQ180" s="254"/>
      <c r="NDR180" s="254"/>
      <c r="NDS180" s="254"/>
      <c r="NDT180" s="254"/>
      <c r="NDU180" s="254"/>
      <c r="NDV180" s="254"/>
      <c r="NDW180" s="254"/>
      <c r="NDX180" s="254"/>
      <c r="NDY180" s="254"/>
      <c r="NDZ180" s="254"/>
      <c r="NEA180" s="254"/>
      <c r="NEB180" s="254"/>
      <c r="NEC180" s="254"/>
      <c r="NED180" s="254"/>
      <c r="NEE180" s="254"/>
      <c r="NEF180" s="254"/>
      <c r="NEG180" s="254"/>
      <c r="NEH180" s="254"/>
      <c r="NEI180" s="254"/>
      <c r="NEJ180" s="254"/>
      <c r="NEK180" s="254"/>
      <c r="NEL180" s="254"/>
      <c r="NEM180" s="254"/>
      <c r="NEN180" s="254"/>
      <c r="NEO180" s="254"/>
      <c r="NEP180" s="254"/>
      <c r="NEQ180" s="254"/>
      <c r="NER180" s="254"/>
      <c r="NES180" s="254"/>
      <c r="NET180" s="254"/>
      <c r="NEU180" s="254"/>
      <c r="NEV180" s="254"/>
      <c r="NEW180" s="254"/>
      <c r="NEX180" s="254"/>
      <c r="NEY180" s="254"/>
      <c r="NEZ180" s="254"/>
      <c r="NFA180" s="254"/>
      <c r="NFB180" s="254"/>
      <c r="NFC180" s="254"/>
      <c r="NFD180" s="254"/>
      <c r="NFE180" s="254"/>
      <c r="NFF180" s="254"/>
      <c r="NFG180" s="254"/>
      <c r="NFH180" s="254"/>
      <c r="NFI180" s="254"/>
      <c r="NFJ180" s="254"/>
      <c r="NFK180" s="254"/>
      <c r="NFL180" s="254"/>
      <c r="NFM180" s="254"/>
      <c r="NFN180" s="254"/>
      <c r="NFO180" s="254"/>
      <c r="NFP180" s="254"/>
      <c r="NFQ180" s="254"/>
      <c r="NFR180" s="254"/>
      <c r="NFS180" s="254"/>
      <c r="NFT180" s="254"/>
      <c r="NFU180" s="254"/>
      <c r="NFV180" s="254"/>
      <c r="NFW180" s="254"/>
      <c r="NFX180" s="254"/>
      <c r="NFY180" s="254"/>
      <c r="NFZ180" s="254"/>
      <c r="NGA180" s="254"/>
      <c r="NGB180" s="254"/>
      <c r="NGC180" s="254"/>
      <c r="NGD180" s="254"/>
      <c r="NGE180" s="254"/>
      <c r="NGF180" s="254"/>
      <c r="NGG180" s="254"/>
      <c r="NGH180" s="254"/>
      <c r="NGI180" s="254"/>
      <c r="NGJ180" s="254"/>
      <c r="NGK180" s="254"/>
      <c r="NGL180" s="254"/>
      <c r="NGM180" s="254"/>
      <c r="NGN180" s="254"/>
      <c r="NGO180" s="254"/>
      <c r="NGP180" s="254"/>
      <c r="NGQ180" s="254"/>
      <c r="NGR180" s="254"/>
      <c r="NGS180" s="254"/>
      <c r="NGT180" s="254"/>
      <c r="NGU180" s="254"/>
      <c r="NGV180" s="254"/>
      <c r="NGW180" s="254"/>
      <c r="NGX180" s="254"/>
      <c r="NGY180" s="254"/>
      <c r="NGZ180" s="254"/>
      <c r="NHA180" s="254"/>
      <c r="NHB180" s="254"/>
      <c r="NHC180" s="254"/>
      <c r="NHD180" s="254"/>
      <c r="NHE180" s="254"/>
      <c r="NHF180" s="254"/>
      <c r="NHG180" s="254"/>
      <c r="NHH180" s="254"/>
      <c r="NHI180" s="254"/>
      <c r="NHJ180" s="254"/>
      <c r="NHK180" s="254"/>
      <c r="NHL180" s="254"/>
      <c r="NHM180" s="254"/>
      <c r="NHN180" s="254"/>
      <c r="NHO180" s="254"/>
      <c r="NHP180" s="254"/>
      <c r="NHQ180" s="254"/>
      <c r="NHR180" s="254"/>
      <c r="NHS180" s="254"/>
      <c r="NHT180" s="254"/>
      <c r="NHU180" s="254"/>
      <c r="NHV180" s="254"/>
      <c r="NHW180" s="254"/>
      <c r="NHX180" s="254"/>
      <c r="NHY180" s="254"/>
      <c r="NHZ180" s="254"/>
      <c r="NIA180" s="254"/>
      <c r="NIB180" s="254"/>
      <c r="NIC180" s="254"/>
      <c r="NID180" s="254"/>
      <c r="NIE180" s="254"/>
      <c r="NIF180" s="254"/>
      <c r="NIG180" s="254"/>
      <c r="NIH180" s="254"/>
      <c r="NII180" s="254"/>
      <c r="NIJ180" s="254"/>
      <c r="NIK180" s="254"/>
      <c r="NIL180" s="254"/>
      <c r="NIM180" s="254"/>
      <c r="NIN180" s="254"/>
      <c r="NIO180" s="254"/>
      <c r="NIP180" s="254"/>
      <c r="NIQ180" s="254"/>
      <c r="NIR180" s="254"/>
      <c r="NIS180" s="254"/>
      <c r="NIT180" s="254"/>
      <c r="NIU180" s="254"/>
      <c r="NIV180" s="254"/>
      <c r="NIW180" s="254"/>
      <c r="NIX180" s="254"/>
      <c r="NIY180" s="254"/>
      <c r="NIZ180" s="254"/>
      <c r="NJA180" s="254"/>
      <c r="NJB180" s="254"/>
      <c r="NJC180" s="254"/>
      <c r="NJD180" s="254"/>
      <c r="NJE180" s="254"/>
      <c r="NJF180" s="254"/>
      <c r="NJG180" s="254"/>
      <c r="NJH180" s="254"/>
      <c r="NJI180" s="254"/>
      <c r="NJJ180" s="254"/>
      <c r="NJK180" s="254"/>
      <c r="NJL180" s="254"/>
      <c r="NJM180" s="254"/>
      <c r="NJN180" s="254"/>
      <c r="NJO180" s="254"/>
      <c r="NJP180" s="254"/>
      <c r="NJQ180" s="254"/>
      <c r="NJR180" s="254"/>
      <c r="NJS180" s="254"/>
      <c r="NJT180" s="254"/>
      <c r="NJU180" s="254"/>
      <c r="NJV180" s="254"/>
      <c r="NJW180" s="254"/>
      <c r="NJX180" s="254"/>
      <c r="NJY180" s="254"/>
      <c r="NJZ180" s="254"/>
      <c r="NKA180" s="254"/>
      <c r="NKB180" s="254"/>
      <c r="NKC180" s="254"/>
      <c r="NKD180" s="254"/>
      <c r="NKE180" s="254"/>
      <c r="NKF180" s="254"/>
      <c r="NKG180" s="254"/>
      <c r="NKH180" s="254"/>
      <c r="NKI180" s="254"/>
      <c r="NKJ180" s="254"/>
      <c r="NKK180" s="254"/>
      <c r="NKL180" s="254"/>
      <c r="NKM180" s="254"/>
      <c r="NKN180" s="254"/>
      <c r="NKO180" s="254"/>
      <c r="NKP180" s="254"/>
      <c r="NKQ180" s="254"/>
      <c r="NKR180" s="254"/>
      <c r="NKS180" s="254"/>
      <c r="NKT180" s="254"/>
      <c r="NKU180" s="254"/>
      <c r="NKV180" s="254"/>
      <c r="NKW180" s="254"/>
      <c r="NKX180" s="254"/>
      <c r="NKY180" s="254"/>
      <c r="NKZ180" s="254"/>
      <c r="NLA180" s="254"/>
      <c r="NLB180" s="254"/>
      <c r="NLC180" s="254"/>
      <c r="NLD180" s="254"/>
      <c r="NLE180" s="254"/>
      <c r="NLF180" s="254"/>
      <c r="NLG180" s="254"/>
      <c r="NLH180" s="254"/>
      <c r="NLI180" s="254"/>
      <c r="NLJ180" s="254"/>
      <c r="NLK180" s="254"/>
      <c r="NLL180" s="254"/>
      <c r="NLM180" s="254"/>
      <c r="NLN180" s="254"/>
      <c r="NLO180" s="254"/>
      <c r="NLP180" s="254"/>
      <c r="NLQ180" s="254"/>
      <c r="NLR180" s="254"/>
      <c r="NLS180" s="254"/>
      <c r="NLT180" s="254"/>
      <c r="NLU180" s="254"/>
      <c r="NLV180" s="254"/>
      <c r="NLW180" s="254"/>
      <c r="NLX180" s="254"/>
      <c r="NLY180" s="254"/>
      <c r="NLZ180" s="254"/>
      <c r="NMA180" s="254"/>
      <c r="NMB180" s="254"/>
      <c r="NMC180" s="254"/>
      <c r="NMD180" s="254"/>
      <c r="NME180" s="254"/>
      <c r="NMF180" s="254"/>
      <c r="NMG180" s="254"/>
      <c r="NMH180" s="254"/>
      <c r="NMI180" s="254"/>
      <c r="NMJ180" s="254"/>
      <c r="NMK180" s="254"/>
      <c r="NML180" s="254"/>
      <c r="NMM180" s="254"/>
      <c r="NMN180" s="254"/>
      <c r="NMO180" s="254"/>
      <c r="NMP180" s="254"/>
      <c r="NMQ180" s="254"/>
      <c r="NMR180" s="254"/>
      <c r="NMS180" s="254"/>
      <c r="NMT180" s="254"/>
      <c r="NMU180" s="254"/>
      <c r="NMV180" s="254"/>
      <c r="NMW180" s="254"/>
      <c r="NMX180" s="254"/>
      <c r="NMY180" s="254"/>
      <c r="NMZ180" s="254"/>
      <c r="NNA180" s="254"/>
      <c r="NNB180" s="254"/>
      <c r="NNC180" s="254"/>
      <c r="NND180" s="254"/>
      <c r="NNE180" s="254"/>
      <c r="NNF180" s="254"/>
      <c r="NNG180" s="254"/>
      <c r="NNH180" s="254"/>
      <c r="NNI180" s="254"/>
      <c r="NNJ180" s="254"/>
      <c r="NNK180" s="254"/>
      <c r="NNL180" s="254"/>
      <c r="NNM180" s="254"/>
      <c r="NNN180" s="254"/>
      <c r="NNO180" s="254"/>
      <c r="NNP180" s="254"/>
      <c r="NNQ180" s="254"/>
      <c r="NNR180" s="254"/>
      <c r="NNS180" s="254"/>
      <c r="NNT180" s="254"/>
      <c r="NNU180" s="254"/>
      <c r="NNV180" s="254"/>
      <c r="NNW180" s="254"/>
      <c r="NNX180" s="254"/>
      <c r="NNY180" s="254"/>
      <c r="NNZ180" s="254"/>
      <c r="NOA180" s="254"/>
      <c r="NOB180" s="254"/>
      <c r="NOC180" s="254"/>
      <c r="NOD180" s="254"/>
      <c r="NOE180" s="254"/>
      <c r="NOF180" s="254"/>
      <c r="NOG180" s="254"/>
      <c r="NOH180" s="254"/>
      <c r="NOI180" s="254"/>
      <c r="NOJ180" s="254"/>
      <c r="NOK180" s="254"/>
      <c r="NOL180" s="254"/>
      <c r="NOM180" s="254"/>
      <c r="NON180" s="254"/>
      <c r="NOO180" s="254"/>
      <c r="NOP180" s="254"/>
      <c r="NOQ180" s="254"/>
      <c r="NOR180" s="254"/>
      <c r="NOS180" s="254"/>
      <c r="NOT180" s="254"/>
      <c r="NOU180" s="254"/>
      <c r="NOV180" s="254"/>
      <c r="NOW180" s="254"/>
      <c r="NOX180" s="254"/>
      <c r="NOY180" s="254"/>
      <c r="NOZ180" s="254"/>
      <c r="NPA180" s="254"/>
      <c r="NPB180" s="254"/>
      <c r="NPC180" s="254"/>
      <c r="NPD180" s="254"/>
      <c r="NPE180" s="254"/>
      <c r="NPF180" s="254"/>
      <c r="NPG180" s="254"/>
      <c r="NPH180" s="254"/>
      <c r="NPI180" s="254"/>
      <c r="NPJ180" s="254"/>
      <c r="NPK180" s="254"/>
      <c r="NPL180" s="254"/>
      <c r="NPM180" s="254"/>
      <c r="NPN180" s="254"/>
      <c r="NPO180" s="254"/>
      <c r="NPP180" s="254"/>
      <c r="NPQ180" s="254"/>
      <c r="NPR180" s="254"/>
      <c r="NPS180" s="254"/>
      <c r="NPT180" s="254"/>
      <c r="NPU180" s="254"/>
      <c r="NPV180" s="254"/>
      <c r="NPW180" s="254"/>
      <c r="NPX180" s="254"/>
      <c r="NPY180" s="254"/>
      <c r="NPZ180" s="254"/>
      <c r="NQA180" s="254"/>
      <c r="NQB180" s="254"/>
      <c r="NQC180" s="254"/>
      <c r="NQD180" s="254"/>
      <c r="NQE180" s="254"/>
      <c r="NQF180" s="254"/>
      <c r="NQG180" s="254"/>
      <c r="NQH180" s="254"/>
      <c r="NQI180" s="254"/>
      <c r="NQJ180" s="254"/>
      <c r="NQK180" s="254"/>
      <c r="NQL180" s="254"/>
      <c r="NQM180" s="254"/>
      <c r="NQN180" s="254"/>
      <c r="NQO180" s="254"/>
      <c r="NQP180" s="254"/>
      <c r="NQQ180" s="254"/>
      <c r="NQR180" s="254"/>
      <c r="NQS180" s="254"/>
      <c r="NQT180" s="254"/>
      <c r="NQU180" s="254"/>
      <c r="NQV180" s="254"/>
      <c r="NQW180" s="254"/>
      <c r="NQX180" s="254"/>
      <c r="NQY180" s="254"/>
      <c r="NQZ180" s="254"/>
      <c r="NRA180" s="254"/>
      <c r="NRB180" s="254"/>
      <c r="NRC180" s="254"/>
      <c r="NRD180" s="254"/>
      <c r="NRE180" s="254"/>
      <c r="NRF180" s="254"/>
      <c r="NRG180" s="254"/>
      <c r="NRH180" s="254"/>
      <c r="NRI180" s="254"/>
      <c r="NRJ180" s="254"/>
      <c r="NRK180" s="254"/>
      <c r="NRL180" s="254"/>
      <c r="NRM180" s="254"/>
      <c r="NRN180" s="254"/>
      <c r="NRO180" s="254"/>
      <c r="NRP180" s="254"/>
      <c r="NRQ180" s="254"/>
      <c r="NRR180" s="254"/>
      <c r="NRS180" s="254"/>
      <c r="NRT180" s="254"/>
      <c r="NRU180" s="254"/>
      <c r="NRV180" s="254"/>
      <c r="NRW180" s="254"/>
      <c r="NRX180" s="254"/>
      <c r="NRY180" s="254"/>
      <c r="NRZ180" s="254"/>
      <c r="NSA180" s="254"/>
      <c r="NSB180" s="254"/>
      <c r="NSC180" s="254"/>
      <c r="NSD180" s="254"/>
      <c r="NSE180" s="254"/>
      <c r="NSF180" s="254"/>
      <c r="NSG180" s="254"/>
      <c r="NSH180" s="254"/>
      <c r="NSI180" s="254"/>
      <c r="NSJ180" s="254"/>
      <c r="NSK180" s="254"/>
      <c r="NSL180" s="254"/>
      <c r="NSM180" s="254"/>
      <c r="NSN180" s="254"/>
      <c r="NSO180" s="254"/>
      <c r="NSP180" s="254"/>
      <c r="NSQ180" s="254"/>
      <c r="NSR180" s="254"/>
      <c r="NSS180" s="254"/>
      <c r="NST180" s="254"/>
      <c r="NSU180" s="254"/>
      <c r="NSV180" s="254"/>
      <c r="NSW180" s="254"/>
      <c r="NSX180" s="254"/>
      <c r="NSY180" s="254"/>
      <c r="NSZ180" s="254"/>
      <c r="NTA180" s="254"/>
      <c r="NTB180" s="254"/>
      <c r="NTC180" s="254"/>
      <c r="NTD180" s="254"/>
      <c r="NTE180" s="254"/>
      <c r="NTF180" s="254"/>
      <c r="NTG180" s="254"/>
      <c r="NTH180" s="254"/>
      <c r="NTI180" s="254"/>
      <c r="NTJ180" s="254"/>
      <c r="NTK180" s="254"/>
      <c r="NTL180" s="254"/>
      <c r="NTM180" s="254"/>
      <c r="NTN180" s="254"/>
      <c r="NTO180" s="254"/>
      <c r="NTP180" s="254"/>
      <c r="NTQ180" s="254"/>
      <c r="NTR180" s="254"/>
      <c r="NTS180" s="254"/>
      <c r="NTT180" s="254"/>
      <c r="NTU180" s="254"/>
      <c r="NTV180" s="254"/>
      <c r="NTW180" s="254"/>
      <c r="NTX180" s="254"/>
      <c r="NTY180" s="254"/>
      <c r="NTZ180" s="254"/>
      <c r="NUA180" s="254"/>
      <c r="NUB180" s="254"/>
      <c r="NUC180" s="254"/>
      <c r="NUD180" s="254"/>
      <c r="NUE180" s="254"/>
      <c r="NUF180" s="254"/>
      <c r="NUG180" s="254"/>
      <c r="NUH180" s="254"/>
      <c r="NUI180" s="254"/>
      <c r="NUJ180" s="254"/>
      <c r="NUK180" s="254"/>
      <c r="NUL180" s="254"/>
      <c r="NUM180" s="254"/>
      <c r="NUN180" s="254"/>
      <c r="NUO180" s="254"/>
      <c r="NUP180" s="254"/>
      <c r="NUQ180" s="254"/>
      <c r="NUR180" s="254"/>
      <c r="NUS180" s="254"/>
      <c r="NUT180" s="254"/>
      <c r="NUU180" s="254"/>
      <c r="NUV180" s="254"/>
      <c r="NUW180" s="254"/>
      <c r="NUX180" s="254"/>
      <c r="NUY180" s="254"/>
      <c r="NUZ180" s="254"/>
      <c r="NVA180" s="254"/>
      <c r="NVB180" s="254"/>
      <c r="NVC180" s="254"/>
      <c r="NVD180" s="254"/>
      <c r="NVE180" s="254"/>
      <c r="NVF180" s="254"/>
      <c r="NVG180" s="254"/>
      <c r="NVH180" s="254"/>
      <c r="NVI180" s="254"/>
      <c r="NVJ180" s="254"/>
      <c r="NVK180" s="254"/>
      <c r="NVL180" s="254"/>
      <c r="NVM180" s="254"/>
      <c r="NVN180" s="254"/>
      <c r="NVO180" s="254"/>
      <c r="NVP180" s="254"/>
      <c r="NVQ180" s="254"/>
      <c r="NVR180" s="254"/>
      <c r="NVS180" s="254"/>
      <c r="NVT180" s="254"/>
      <c r="NVU180" s="254"/>
      <c r="NVV180" s="254"/>
      <c r="NVW180" s="254"/>
      <c r="NVX180" s="254"/>
      <c r="NVY180" s="254"/>
      <c r="NVZ180" s="254"/>
      <c r="NWA180" s="254"/>
      <c r="NWB180" s="254"/>
      <c r="NWC180" s="254"/>
      <c r="NWD180" s="254"/>
      <c r="NWE180" s="254"/>
      <c r="NWF180" s="254"/>
      <c r="NWG180" s="254"/>
      <c r="NWH180" s="254"/>
      <c r="NWI180" s="254"/>
      <c r="NWJ180" s="254"/>
      <c r="NWK180" s="254"/>
      <c r="NWL180" s="254"/>
      <c r="NWM180" s="254"/>
      <c r="NWN180" s="254"/>
      <c r="NWO180" s="254"/>
      <c r="NWP180" s="254"/>
      <c r="NWQ180" s="254"/>
      <c r="NWR180" s="254"/>
      <c r="NWS180" s="254"/>
      <c r="NWT180" s="254"/>
      <c r="NWU180" s="254"/>
      <c r="NWV180" s="254"/>
      <c r="NWW180" s="254"/>
      <c r="NWX180" s="254"/>
      <c r="NWY180" s="254"/>
      <c r="NWZ180" s="254"/>
      <c r="NXA180" s="254"/>
      <c r="NXB180" s="254"/>
      <c r="NXC180" s="254"/>
      <c r="NXD180" s="254"/>
      <c r="NXE180" s="254"/>
      <c r="NXF180" s="254"/>
      <c r="NXG180" s="254"/>
      <c r="NXH180" s="254"/>
      <c r="NXI180" s="254"/>
      <c r="NXJ180" s="254"/>
      <c r="NXK180" s="254"/>
      <c r="NXL180" s="254"/>
      <c r="NXM180" s="254"/>
      <c r="NXN180" s="254"/>
      <c r="NXO180" s="254"/>
      <c r="NXP180" s="254"/>
      <c r="NXQ180" s="254"/>
      <c r="NXR180" s="254"/>
      <c r="NXS180" s="254"/>
      <c r="NXT180" s="254"/>
      <c r="NXU180" s="254"/>
      <c r="NXV180" s="254"/>
      <c r="NXW180" s="254"/>
      <c r="NXX180" s="254"/>
      <c r="NXY180" s="254"/>
      <c r="NXZ180" s="254"/>
      <c r="NYA180" s="254"/>
      <c r="NYB180" s="254"/>
      <c r="NYC180" s="254"/>
      <c r="NYD180" s="254"/>
      <c r="NYE180" s="254"/>
      <c r="NYF180" s="254"/>
      <c r="NYG180" s="254"/>
      <c r="NYH180" s="254"/>
      <c r="NYI180" s="254"/>
      <c r="NYJ180" s="254"/>
      <c r="NYK180" s="254"/>
      <c r="NYL180" s="254"/>
      <c r="NYM180" s="254"/>
      <c r="NYN180" s="254"/>
      <c r="NYO180" s="254"/>
      <c r="NYP180" s="254"/>
      <c r="NYQ180" s="254"/>
      <c r="NYR180" s="254"/>
      <c r="NYS180" s="254"/>
      <c r="NYT180" s="254"/>
      <c r="NYU180" s="254"/>
      <c r="NYV180" s="254"/>
      <c r="NYW180" s="254"/>
      <c r="NYX180" s="254"/>
      <c r="NYY180" s="254"/>
      <c r="NYZ180" s="254"/>
      <c r="NZA180" s="254"/>
      <c r="NZB180" s="254"/>
      <c r="NZC180" s="254"/>
      <c r="NZD180" s="254"/>
      <c r="NZE180" s="254"/>
      <c r="NZF180" s="254"/>
      <c r="NZG180" s="254"/>
      <c r="NZH180" s="254"/>
      <c r="NZI180" s="254"/>
      <c r="NZJ180" s="254"/>
      <c r="NZK180" s="254"/>
      <c r="NZL180" s="254"/>
      <c r="NZM180" s="254"/>
      <c r="NZN180" s="254"/>
      <c r="NZO180" s="254"/>
      <c r="NZP180" s="254"/>
      <c r="NZQ180" s="254"/>
      <c r="NZR180" s="254"/>
      <c r="NZS180" s="254"/>
      <c r="NZT180" s="254"/>
      <c r="NZU180" s="254"/>
      <c r="NZV180" s="254"/>
      <c r="NZW180" s="254"/>
      <c r="NZX180" s="254"/>
      <c r="NZY180" s="254"/>
      <c r="NZZ180" s="254"/>
      <c r="OAA180" s="254"/>
      <c r="OAB180" s="254"/>
      <c r="OAC180" s="254"/>
      <c r="OAD180" s="254"/>
      <c r="OAE180" s="254"/>
      <c r="OAF180" s="254"/>
      <c r="OAG180" s="254"/>
      <c r="OAH180" s="254"/>
      <c r="OAI180" s="254"/>
      <c r="OAJ180" s="254"/>
      <c r="OAK180" s="254"/>
      <c r="OAL180" s="254"/>
      <c r="OAM180" s="254"/>
      <c r="OAN180" s="254"/>
      <c r="OAO180" s="254"/>
      <c r="OAP180" s="254"/>
      <c r="OAQ180" s="254"/>
      <c r="OAR180" s="254"/>
      <c r="OAS180" s="254"/>
      <c r="OAT180" s="254"/>
      <c r="OAU180" s="254"/>
      <c r="OAV180" s="254"/>
      <c r="OAW180" s="254"/>
      <c r="OAX180" s="254"/>
      <c r="OAY180" s="254"/>
      <c r="OAZ180" s="254"/>
      <c r="OBA180" s="254"/>
      <c r="OBB180" s="254"/>
      <c r="OBC180" s="254"/>
      <c r="OBD180" s="254"/>
      <c r="OBE180" s="254"/>
      <c r="OBF180" s="254"/>
      <c r="OBG180" s="254"/>
      <c r="OBH180" s="254"/>
      <c r="OBI180" s="254"/>
      <c r="OBJ180" s="254"/>
      <c r="OBK180" s="254"/>
      <c r="OBL180" s="254"/>
      <c r="OBM180" s="254"/>
      <c r="OBN180" s="254"/>
      <c r="OBO180" s="254"/>
      <c r="OBP180" s="254"/>
      <c r="OBQ180" s="254"/>
      <c r="OBR180" s="254"/>
      <c r="OBS180" s="254"/>
      <c r="OBT180" s="254"/>
      <c r="OBU180" s="254"/>
      <c r="OBV180" s="254"/>
      <c r="OBW180" s="254"/>
      <c r="OBX180" s="254"/>
      <c r="OBY180" s="254"/>
      <c r="OBZ180" s="254"/>
      <c r="OCA180" s="254"/>
      <c r="OCB180" s="254"/>
      <c r="OCC180" s="254"/>
      <c r="OCD180" s="254"/>
      <c r="OCE180" s="254"/>
      <c r="OCF180" s="254"/>
      <c r="OCG180" s="254"/>
      <c r="OCH180" s="254"/>
      <c r="OCI180" s="254"/>
      <c r="OCJ180" s="254"/>
      <c r="OCK180" s="254"/>
      <c r="OCL180" s="254"/>
      <c r="OCM180" s="254"/>
      <c r="OCN180" s="254"/>
      <c r="OCO180" s="254"/>
      <c r="OCP180" s="254"/>
      <c r="OCQ180" s="254"/>
      <c r="OCR180" s="254"/>
      <c r="OCS180" s="254"/>
      <c r="OCT180" s="254"/>
      <c r="OCU180" s="254"/>
      <c r="OCV180" s="254"/>
      <c r="OCW180" s="254"/>
      <c r="OCX180" s="254"/>
      <c r="OCY180" s="254"/>
      <c r="OCZ180" s="254"/>
      <c r="ODA180" s="254"/>
      <c r="ODB180" s="254"/>
      <c r="ODC180" s="254"/>
      <c r="ODD180" s="254"/>
      <c r="ODE180" s="254"/>
      <c r="ODF180" s="254"/>
      <c r="ODG180" s="254"/>
      <c r="ODH180" s="254"/>
      <c r="ODI180" s="254"/>
      <c r="ODJ180" s="254"/>
      <c r="ODK180" s="254"/>
      <c r="ODL180" s="254"/>
      <c r="ODM180" s="254"/>
      <c r="ODN180" s="254"/>
      <c r="ODO180" s="254"/>
      <c r="ODP180" s="254"/>
      <c r="ODQ180" s="254"/>
      <c r="ODR180" s="254"/>
      <c r="ODS180" s="254"/>
      <c r="ODT180" s="254"/>
      <c r="ODU180" s="254"/>
      <c r="ODV180" s="254"/>
      <c r="ODW180" s="254"/>
      <c r="ODX180" s="254"/>
      <c r="ODY180" s="254"/>
      <c r="ODZ180" s="254"/>
      <c r="OEA180" s="254"/>
      <c r="OEB180" s="254"/>
      <c r="OEC180" s="254"/>
      <c r="OED180" s="254"/>
      <c r="OEE180" s="254"/>
      <c r="OEF180" s="254"/>
      <c r="OEG180" s="254"/>
      <c r="OEH180" s="254"/>
      <c r="OEI180" s="254"/>
      <c r="OEJ180" s="254"/>
      <c r="OEK180" s="254"/>
      <c r="OEL180" s="254"/>
      <c r="OEM180" s="254"/>
      <c r="OEN180" s="254"/>
      <c r="OEO180" s="254"/>
      <c r="OEP180" s="254"/>
      <c r="OEQ180" s="254"/>
      <c r="OER180" s="254"/>
      <c r="OES180" s="254"/>
      <c r="OET180" s="254"/>
      <c r="OEU180" s="254"/>
      <c r="OEV180" s="254"/>
      <c r="OEW180" s="254"/>
      <c r="OEX180" s="254"/>
      <c r="OEY180" s="254"/>
      <c r="OEZ180" s="254"/>
      <c r="OFA180" s="254"/>
      <c r="OFB180" s="254"/>
      <c r="OFC180" s="254"/>
      <c r="OFD180" s="254"/>
      <c r="OFE180" s="254"/>
      <c r="OFF180" s="254"/>
      <c r="OFG180" s="254"/>
      <c r="OFH180" s="254"/>
      <c r="OFI180" s="254"/>
      <c r="OFJ180" s="254"/>
      <c r="OFK180" s="254"/>
      <c r="OFL180" s="254"/>
      <c r="OFM180" s="254"/>
      <c r="OFN180" s="254"/>
      <c r="OFO180" s="254"/>
      <c r="OFP180" s="254"/>
      <c r="OFQ180" s="254"/>
      <c r="OFR180" s="254"/>
      <c r="OFS180" s="254"/>
      <c r="OFT180" s="254"/>
      <c r="OFU180" s="254"/>
      <c r="OFV180" s="254"/>
      <c r="OFW180" s="254"/>
      <c r="OFX180" s="254"/>
      <c r="OFY180" s="254"/>
      <c r="OFZ180" s="254"/>
      <c r="OGA180" s="254"/>
      <c r="OGB180" s="254"/>
      <c r="OGC180" s="254"/>
      <c r="OGD180" s="254"/>
      <c r="OGE180" s="254"/>
      <c r="OGF180" s="254"/>
      <c r="OGG180" s="254"/>
      <c r="OGH180" s="254"/>
      <c r="OGI180" s="254"/>
      <c r="OGJ180" s="254"/>
      <c r="OGK180" s="254"/>
      <c r="OGL180" s="254"/>
      <c r="OGM180" s="254"/>
      <c r="OGN180" s="254"/>
      <c r="OGO180" s="254"/>
      <c r="OGP180" s="254"/>
      <c r="OGQ180" s="254"/>
      <c r="OGR180" s="254"/>
      <c r="OGS180" s="254"/>
      <c r="OGT180" s="254"/>
      <c r="OGU180" s="254"/>
      <c r="OGV180" s="254"/>
      <c r="OGW180" s="254"/>
      <c r="OGX180" s="254"/>
      <c r="OGY180" s="254"/>
      <c r="OGZ180" s="254"/>
      <c r="OHA180" s="254"/>
      <c r="OHB180" s="254"/>
      <c r="OHC180" s="254"/>
      <c r="OHD180" s="254"/>
      <c r="OHE180" s="254"/>
      <c r="OHF180" s="254"/>
      <c r="OHG180" s="254"/>
      <c r="OHH180" s="254"/>
      <c r="OHI180" s="254"/>
      <c r="OHJ180" s="254"/>
      <c r="OHK180" s="254"/>
      <c r="OHL180" s="254"/>
      <c r="OHM180" s="254"/>
      <c r="OHN180" s="254"/>
      <c r="OHO180" s="254"/>
      <c r="OHP180" s="254"/>
      <c r="OHQ180" s="254"/>
      <c r="OHR180" s="254"/>
      <c r="OHS180" s="254"/>
      <c r="OHT180" s="254"/>
      <c r="OHU180" s="254"/>
      <c r="OHV180" s="254"/>
      <c r="OHW180" s="254"/>
      <c r="OHX180" s="254"/>
      <c r="OHY180" s="254"/>
      <c r="OHZ180" s="254"/>
      <c r="OIA180" s="254"/>
      <c r="OIB180" s="254"/>
      <c r="OIC180" s="254"/>
      <c r="OID180" s="254"/>
      <c r="OIE180" s="254"/>
      <c r="OIF180" s="254"/>
      <c r="OIG180" s="254"/>
      <c r="OIH180" s="254"/>
      <c r="OII180" s="254"/>
      <c r="OIJ180" s="254"/>
      <c r="OIK180" s="254"/>
      <c r="OIL180" s="254"/>
      <c r="OIM180" s="254"/>
      <c r="OIN180" s="254"/>
      <c r="OIO180" s="254"/>
      <c r="OIP180" s="254"/>
      <c r="OIQ180" s="254"/>
      <c r="OIR180" s="254"/>
      <c r="OIS180" s="254"/>
      <c r="OIT180" s="254"/>
      <c r="OIU180" s="254"/>
      <c r="OIV180" s="254"/>
      <c r="OIW180" s="254"/>
      <c r="OIX180" s="254"/>
      <c r="OIY180" s="254"/>
      <c r="OIZ180" s="254"/>
      <c r="OJA180" s="254"/>
      <c r="OJB180" s="254"/>
      <c r="OJC180" s="254"/>
      <c r="OJD180" s="254"/>
      <c r="OJE180" s="254"/>
      <c r="OJF180" s="254"/>
      <c r="OJG180" s="254"/>
      <c r="OJH180" s="254"/>
      <c r="OJI180" s="254"/>
      <c r="OJJ180" s="254"/>
      <c r="OJK180" s="254"/>
      <c r="OJL180" s="254"/>
      <c r="OJM180" s="254"/>
      <c r="OJN180" s="254"/>
      <c r="OJO180" s="254"/>
      <c r="OJP180" s="254"/>
      <c r="OJQ180" s="254"/>
      <c r="OJR180" s="254"/>
      <c r="OJS180" s="254"/>
      <c r="OJT180" s="254"/>
      <c r="OJU180" s="254"/>
      <c r="OJV180" s="254"/>
      <c r="OJW180" s="254"/>
      <c r="OJX180" s="254"/>
      <c r="OJY180" s="254"/>
      <c r="OJZ180" s="254"/>
      <c r="OKA180" s="254"/>
      <c r="OKB180" s="254"/>
      <c r="OKC180" s="254"/>
      <c r="OKD180" s="254"/>
      <c r="OKE180" s="254"/>
      <c r="OKF180" s="254"/>
      <c r="OKG180" s="254"/>
      <c r="OKH180" s="254"/>
      <c r="OKI180" s="254"/>
      <c r="OKJ180" s="254"/>
      <c r="OKK180" s="254"/>
      <c r="OKL180" s="254"/>
      <c r="OKM180" s="254"/>
      <c r="OKN180" s="254"/>
      <c r="OKO180" s="254"/>
      <c r="OKP180" s="254"/>
      <c r="OKQ180" s="254"/>
      <c r="OKR180" s="254"/>
      <c r="OKS180" s="254"/>
      <c r="OKT180" s="254"/>
      <c r="OKU180" s="254"/>
      <c r="OKV180" s="254"/>
      <c r="OKW180" s="254"/>
      <c r="OKX180" s="254"/>
      <c r="OKY180" s="254"/>
      <c r="OKZ180" s="254"/>
      <c r="OLA180" s="254"/>
      <c r="OLB180" s="254"/>
      <c r="OLC180" s="254"/>
      <c r="OLD180" s="254"/>
      <c r="OLE180" s="254"/>
      <c r="OLF180" s="254"/>
      <c r="OLG180" s="254"/>
      <c r="OLH180" s="254"/>
      <c r="OLI180" s="254"/>
      <c r="OLJ180" s="254"/>
      <c r="OLK180" s="254"/>
      <c r="OLL180" s="254"/>
      <c r="OLM180" s="254"/>
      <c r="OLN180" s="254"/>
      <c r="OLO180" s="254"/>
      <c r="OLP180" s="254"/>
      <c r="OLQ180" s="254"/>
      <c r="OLR180" s="254"/>
      <c r="OLS180" s="254"/>
      <c r="OLT180" s="254"/>
      <c r="OLU180" s="254"/>
      <c r="OLV180" s="254"/>
      <c r="OLW180" s="254"/>
      <c r="OLX180" s="254"/>
      <c r="OLY180" s="254"/>
      <c r="OLZ180" s="254"/>
      <c r="OMA180" s="254"/>
      <c r="OMB180" s="254"/>
      <c r="OMC180" s="254"/>
      <c r="OMD180" s="254"/>
      <c r="OME180" s="254"/>
      <c r="OMF180" s="254"/>
      <c r="OMG180" s="254"/>
      <c r="OMH180" s="254"/>
      <c r="OMI180" s="254"/>
      <c r="OMJ180" s="254"/>
      <c r="OMK180" s="254"/>
      <c r="OML180" s="254"/>
      <c r="OMM180" s="254"/>
      <c r="OMN180" s="254"/>
      <c r="OMO180" s="254"/>
      <c r="OMP180" s="254"/>
      <c r="OMQ180" s="254"/>
      <c r="OMR180" s="254"/>
      <c r="OMS180" s="254"/>
      <c r="OMT180" s="254"/>
      <c r="OMU180" s="254"/>
      <c r="OMV180" s="254"/>
      <c r="OMW180" s="254"/>
      <c r="OMX180" s="254"/>
      <c r="OMY180" s="254"/>
      <c r="OMZ180" s="254"/>
      <c r="ONA180" s="254"/>
      <c r="ONB180" s="254"/>
      <c r="ONC180" s="254"/>
      <c r="OND180" s="254"/>
      <c r="ONE180" s="254"/>
      <c r="ONF180" s="254"/>
      <c r="ONG180" s="254"/>
      <c r="ONH180" s="254"/>
      <c r="ONI180" s="254"/>
      <c r="ONJ180" s="254"/>
      <c r="ONK180" s="254"/>
      <c r="ONL180" s="254"/>
      <c r="ONM180" s="254"/>
      <c r="ONN180" s="254"/>
      <c r="ONO180" s="254"/>
      <c r="ONP180" s="254"/>
      <c r="ONQ180" s="254"/>
      <c r="ONR180" s="254"/>
      <c r="ONS180" s="254"/>
      <c r="ONT180" s="254"/>
      <c r="ONU180" s="254"/>
      <c r="ONV180" s="254"/>
      <c r="ONW180" s="254"/>
      <c r="ONX180" s="254"/>
      <c r="ONY180" s="254"/>
      <c r="ONZ180" s="254"/>
      <c r="OOA180" s="254"/>
      <c r="OOB180" s="254"/>
      <c r="OOC180" s="254"/>
      <c r="OOD180" s="254"/>
      <c r="OOE180" s="254"/>
      <c r="OOF180" s="254"/>
      <c r="OOG180" s="254"/>
      <c r="OOH180" s="254"/>
      <c r="OOI180" s="254"/>
      <c r="OOJ180" s="254"/>
      <c r="OOK180" s="254"/>
      <c r="OOL180" s="254"/>
      <c r="OOM180" s="254"/>
      <c r="OON180" s="254"/>
      <c r="OOO180" s="254"/>
      <c r="OOP180" s="254"/>
      <c r="OOQ180" s="254"/>
      <c r="OOR180" s="254"/>
      <c r="OOS180" s="254"/>
      <c r="OOT180" s="254"/>
      <c r="OOU180" s="254"/>
      <c r="OOV180" s="254"/>
      <c r="OOW180" s="254"/>
      <c r="OOX180" s="254"/>
      <c r="OOY180" s="254"/>
      <c r="OOZ180" s="254"/>
      <c r="OPA180" s="254"/>
      <c r="OPB180" s="254"/>
      <c r="OPC180" s="254"/>
      <c r="OPD180" s="254"/>
      <c r="OPE180" s="254"/>
      <c r="OPF180" s="254"/>
      <c r="OPG180" s="254"/>
      <c r="OPH180" s="254"/>
      <c r="OPI180" s="254"/>
      <c r="OPJ180" s="254"/>
      <c r="OPK180" s="254"/>
      <c r="OPL180" s="254"/>
      <c r="OPM180" s="254"/>
      <c r="OPN180" s="254"/>
      <c r="OPO180" s="254"/>
      <c r="OPP180" s="254"/>
      <c r="OPQ180" s="254"/>
      <c r="OPR180" s="254"/>
      <c r="OPS180" s="254"/>
      <c r="OPT180" s="254"/>
      <c r="OPU180" s="254"/>
      <c r="OPV180" s="254"/>
      <c r="OPW180" s="254"/>
      <c r="OPX180" s="254"/>
      <c r="OPY180" s="254"/>
      <c r="OPZ180" s="254"/>
      <c r="OQA180" s="254"/>
      <c r="OQB180" s="254"/>
      <c r="OQC180" s="254"/>
      <c r="OQD180" s="254"/>
      <c r="OQE180" s="254"/>
      <c r="OQF180" s="254"/>
      <c r="OQG180" s="254"/>
      <c r="OQH180" s="254"/>
      <c r="OQI180" s="254"/>
      <c r="OQJ180" s="254"/>
      <c r="OQK180" s="254"/>
      <c r="OQL180" s="254"/>
      <c r="OQM180" s="254"/>
      <c r="OQN180" s="254"/>
      <c r="OQO180" s="254"/>
      <c r="OQP180" s="254"/>
      <c r="OQQ180" s="254"/>
      <c r="OQR180" s="254"/>
      <c r="OQS180" s="254"/>
      <c r="OQT180" s="254"/>
      <c r="OQU180" s="254"/>
      <c r="OQV180" s="254"/>
      <c r="OQW180" s="254"/>
      <c r="OQX180" s="254"/>
      <c r="OQY180" s="254"/>
      <c r="OQZ180" s="254"/>
      <c r="ORA180" s="254"/>
      <c r="ORB180" s="254"/>
      <c r="ORC180" s="254"/>
      <c r="ORD180" s="254"/>
      <c r="ORE180" s="254"/>
      <c r="ORF180" s="254"/>
      <c r="ORG180" s="254"/>
      <c r="ORH180" s="254"/>
      <c r="ORI180" s="254"/>
      <c r="ORJ180" s="254"/>
      <c r="ORK180" s="254"/>
      <c r="ORL180" s="254"/>
      <c r="ORM180" s="254"/>
      <c r="ORN180" s="254"/>
      <c r="ORO180" s="254"/>
      <c r="ORP180" s="254"/>
      <c r="ORQ180" s="254"/>
      <c r="ORR180" s="254"/>
      <c r="ORS180" s="254"/>
      <c r="ORT180" s="254"/>
      <c r="ORU180" s="254"/>
      <c r="ORV180" s="254"/>
      <c r="ORW180" s="254"/>
      <c r="ORX180" s="254"/>
      <c r="ORY180" s="254"/>
      <c r="ORZ180" s="254"/>
      <c r="OSA180" s="254"/>
      <c r="OSB180" s="254"/>
      <c r="OSC180" s="254"/>
      <c r="OSD180" s="254"/>
      <c r="OSE180" s="254"/>
      <c r="OSF180" s="254"/>
      <c r="OSG180" s="254"/>
      <c r="OSH180" s="254"/>
      <c r="OSI180" s="254"/>
      <c r="OSJ180" s="254"/>
      <c r="OSK180" s="254"/>
      <c r="OSL180" s="254"/>
      <c r="OSM180" s="254"/>
      <c r="OSN180" s="254"/>
      <c r="OSO180" s="254"/>
      <c r="OSP180" s="254"/>
      <c r="OSQ180" s="254"/>
      <c r="OSR180" s="254"/>
      <c r="OSS180" s="254"/>
      <c r="OST180" s="254"/>
      <c r="OSU180" s="254"/>
      <c r="OSV180" s="254"/>
      <c r="OSW180" s="254"/>
      <c r="OSX180" s="254"/>
      <c r="OSY180" s="254"/>
      <c r="OSZ180" s="254"/>
      <c r="OTA180" s="254"/>
      <c r="OTB180" s="254"/>
      <c r="OTC180" s="254"/>
      <c r="OTD180" s="254"/>
      <c r="OTE180" s="254"/>
      <c r="OTF180" s="254"/>
      <c r="OTG180" s="254"/>
      <c r="OTH180" s="254"/>
      <c r="OTI180" s="254"/>
      <c r="OTJ180" s="254"/>
      <c r="OTK180" s="254"/>
      <c r="OTL180" s="254"/>
      <c r="OTM180" s="254"/>
      <c r="OTN180" s="254"/>
      <c r="OTO180" s="254"/>
      <c r="OTP180" s="254"/>
      <c r="OTQ180" s="254"/>
      <c r="OTR180" s="254"/>
      <c r="OTS180" s="254"/>
      <c r="OTT180" s="254"/>
      <c r="OTU180" s="254"/>
      <c r="OTV180" s="254"/>
      <c r="OTW180" s="254"/>
      <c r="OTX180" s="254"/>
      <c r="OTY180" s="254"/>
      <c r="OTZ180" s="254"/>
      <c r="OUA180" s="254"/>
      <c r="OUB180" s="254"/>
      <c r="OUC180" s="254"/>
      <c r="OUD180" s="254"/>
      <c r="OUE180" s="254"/>
      <c r="OUF180" s="254"/>
      <c r="OUG180" s="254"/>
      <c r="OUH180" s="254"/>
      <c r="OUI180" s="254"/>
      <c r="OUJ180" s="254"/>
      <c r="OUK180" s="254"/>
      <c r="OUL180" s="254"/>
      <c r="OUM180" s="254"/>
      <c r="OUN180" s="254"/>
      <c r="OUO180" s="254"/>
      <c r="OUP180" s="254"/>
      <c r="OUQ180" s="254"/>
      <c r="OUR180" s="254"/>
      <c r="OUS180" s="254"/>
      <c r="OUT180" s="254"/>
      <c r="OUU180" s="254"/>
      <c r="OUV180" s="254"/>
      <c r="OUW180" s="254"/>
      <c r="OUX180" s="254"/>
      <c r="OUY180" s="254"/>
      <c r="OUZ180" s="254"/>
      <c r="OVA180" s="254"/>
      <c r="OVB180" s="254"/>
      <c r="OVC180" s="254"/>
      <c r="OVD180" s="254"/>
      <c r="OVE180" s="254"/>
      <c r="OVF180" s="254"/>
      <c r="OVG180" s="254"/>
      <c r="OVH180" s="254"/>
      <c r="OVI180" s="254"/>
      <c r="OVJ180" s="254"/>
      <c r="OVK180" s="254"/>
      <c r="OVL180" s="254"/>
      <c r="OVM180" s="254"/>
      <c r="OVN180" s="254"/>
      <c r="OVO180" s="254"/>
      <c r="OVP180" s="254"/>
      <c r="OVQ180" s="254"/>
      <c r="OVR180" s="254"/>
      <c r="OVS180" s="254"/>
      <c r="OVT180" s="254"/>
      <c r="OVU180" s="254"/>
      <c r="OVV180" s="254"/>
      <c r="OVW180" s="254"/>
      <c r="OVX180" s="254"/>
      <c r="OVY180" s="254"/>
      <c r="OVZ180" s="254"/>
      <c r="OWA180" s="254"/>
      <c r="OWB180" s="254"/>
      <c r="OWC180" s="254"/>
      <c r="OWD180" s="254"/>
      <c r="OWE180" s="254"/>
      <c r="OWF180" s="254"/>
      <c r="OWG180" s="254"/>
      <c r="OWH180" s="254"/>
      <c r="OWI180" s="254"/>
      <c r="OWJ180" s="254"/>
      <c r="OWK180" s="254"/>
      <c r="OWL180" s="254"/>
      <c r="OWM180" s="254"/>
      <c r="OWN180" s="254"/>
      <c r="OWO180" s="254"/>
      <c r="OWP180" s="254"/>
      <c r="OWQ180" s="254"/>
      <c r="OWR180" s="254"/>
      <c r="OWS180" s="254"/>
      <c r="OWT180" s="254"/>
      <c r="OWU180" s="254"/>
      <c r="OWV180" s="254"/>
      <c r="OWW180" s="254"/>
      <c r="OWX180" s="254"/>
      <c r="OWY180" s="254"/>
      <c r="OWZ180" s="254"/>
      <c r="OXA180" s="254"/>
      <c r="OXB180" s="254"/>
      <c r="OXC180" s="254"/>
      <c r="OXD180" s="254"/>
      <c r="OXE180" s="254"/>
      <c r="OXF180" s="254"/>
      <c r="OXG180" s="254"/>
      <c r="OXH180" s="254"/>
      <c r="OXI180" s="254"/>
      <c r="OXJ180" s="254"/>
      <c r="OXK180" s="254"/>
      <c r="OXL180" s="254"/>
      <c r="OXM180" s="254"/>
      <c r="OXN180" s="254"/>
      <c r="OXO180" s="254"/>
      <c r="OXP180" s="254"/>
      <c r="OXQ180" s="254"/>
      <c r="OXR180" s="254"/>
      <c r="OXS180" s="254"/>
      <c r="OXT180" s="254"/>
      <c r="OXU180" s="254"/>
      <c r="OXV180" s="254"/>
      <c r="OXW180" s="254"/>
      <c r="OXX180" s="254"/>
      <c r="OXY180" s="254"/>
      <c r="OXZ180" s="254"/>
      <c r="OYA180" s="254"/>
      <c r="OYB180" s="254"/>
      <c r="OYC180" s="254"/>
      <c r="OYD180" s="254"/>
      <c r="OYE180" s="254"/>
      <c r="OYF180" s="254"/>
      <c r="OYG180" s="254"/>
      <c r="OYH180" s="254"/>
      <c r="OYI180" s="254"/>
      <c r="OYJ180" s="254"/>
      <c r="OYK180" s="254"/>
      <c r="OYL180" s="254"/>
      <c r="OYM180" s="254"/>
      <c r="OYN180" s="254"/>
      <c r="OYO180" s="254"/>
      <c r="OYP180" s="254"/>
      <c r="OYQ180" s="254"/>
      <c r="OYR180" s="254"/>
      <c r="OYS180" s="254"/>
      <c r="OYT180" s="254"/>
      <c r="OYU180" s="254"/>
      <c r="OYV180" s="254"/>
      <c r="OYW180" s="254"/>
      <c r="OYX180" s="254"/>
      <c r="OYY180" s="254"/>
      <c r="OYZ180" s="254"/>
      <c r="OZA180" s="254"/>
      <c r="OZB180" s="254"/>
      <c r="OZC180" s="254"/>
      <c r="OZD180" s="254"/>
      <c r="OZE180" s="254"/>
      <c r="OZF180" s="254"/>
      <c r="OZG180" s="254"/>
      <c r="OZH180" s="254"/>
      <c r="OZI180" s="254"/>
      <c r="OZJ180" s="254"/>
      <c r="OZK180" s="254"/>
      <c r="OZL180" s="254"/>
      <c r="OZM180" s="254"/>
      <c r="OZN180" s="254"/>
      <c r="OZO180" s="254"/>
      <c r="OZP180" s="254"/>
      <c r="OZQ180" s="254"/>
      <c r="OZR180" s="254"/>
      <c r="OZS180" s="254"/>
      <c r="OZT180" s="254"/>
      <c r="OZU180" s="254"/>
      <c r="OZV180" s="254"/>
      <c r="OZW180" s="254"/>
      <c r="OZX180" s="254"/>
      <c r="OZY180" s="254"/>
      <c r="OZZ180" s="254"/>
      <c r="PAA180" s="254"/>
      <c r="PAB180" s="254"/>
      <c r="PAC180" s="254"/>
      <c r="PAD180" s="254"/>
      <c r="PAE180" s="254"/>
      <c r="PAF180" s="254"/>
      <c r="PAG180" s="254"/>
      <c r="PAH180" s="254"/>
      <c r="PAI180" s="254"/>
      <c r="PAJ180" s="254"/>
      <c r="PAK180" s="254"/>
      <c r="PAL180" s="254"/>
      <c r="PAM180" s="254"/>
      <c r="PAN180" s="254"/>
      <c r="PAO180" s="254"/>
      <c r="PAP180" s="254"/>
      <c r="PAQ180" s="254"/>
      <c r="PAR180" s="254"/>
      <c r="PAS180" s="254"/>
      <c r="PAT180" s="254"/>
      <c r="PAU180" s="254"/>
      <c r="PAV180" s="254"/>
      <c r="PAW180" s="254"/>
      <c r="PAX180" s="254"/>
      <c r="PAY180" s="254"/>
      <c r="PAZ180" s="254"/>
      <c r="PBA180" s="254"/>
      <c r="PBB180" s="254"/>
      <c r="PBC180" s="254"/>
      <c r="PBD180" s="254"/>
      <c r="PBE180" s="254"/>
      <c r="PBF180" s="254"/>
      <c r="PBG180" s="254"/>
      <c r="PBH180" s="254"/>
      <c r="PBI180" s="254"/>
      <c r="PBJ180" s="254"/>
      <c r="PBK180" s="254"/>
      <c r="PBL180" s="254"/>
      <c r="PBM180" s="254"/>
      <c r="PBN180" s="254"/>
      <c r="PBO180" s="254"/>
      <c r="PBP180" s="254"/>
      <c r="PBQ180" s="254"/>
      <c r="PBR180" s="254"/>
      <c r="PBS180" s="254"/>
      <c r="PBT180" s="254"/>
      <c r="PBU180" s="254"/>
      <c r="PBV180" s="254"/>
      <c r="PBW180" s="254"/>
      <c r="PBX180" s="254"/>
      <c r="PBY180" s="254"/>
      <c r="PBZ180" s="254"/>
      <c r="PCA180" s="254"/>
      <c r="PCB180" s="254"/>
      <c r="PCC180" s="254"/>
      <c r="PCD180" s="254"/>
      <c r="PCE180" s="254"/>
      <c r="PCF180" s="254"/>
      <c r="PCG180" s="254"/>
      <c r="PCH180" s="254"/>
      <c r="PCI180" s="254"/>
      <c r="PCJ180" s="254"/>
      <c r="PCK180" s="254"/>
      <c r="PCL180" s="254"/>
      <c r="PCM180" s="254"/>
      <c r="PCN180" s="254"/>
      <c r="PCO180" s="254"/>
      <c r="PCP180" s="254"/>
      <c r="PCQ180" s="254"/>
      <c r="PCR180" s="254"/>
      <c r="PCS180" s="254"/>
      <c r="PCT180" s="254"/>
      <c r="PCU180" s="254"/>
      <c r="PCV180" s="254"/>
      <c r="PCW180" s="254"/>
      <c r="PCX180" s="254"/>
      <c r="PCY180" s="254"/>
      <c r="PCZ180" s="254"/>
      <c r="PDA180" s="254"/>
      <c r="PDB180" s="254"/>
      <c r="PDC180" s="254"/>
      <c r="PDD180" s="254"/>
      <c r="PDE180" s="254"/>
      <c r="PDF180" s="254"/>
      <c r="PDG180" s="254"/>
      <c r="PDH180" s="254"/>
      <c r="PDI180" s="254"/>
      <c r="PDJ180" s="254"/>
      <c r="PDK180" s="254"/>
      <c r="PDL180" s="254"/>
      <c r="PDM180" s="254"/>
      <c r="PDN180" s="254"/>
      <c r="PDO180" s="254"/>
      <c r="PDP180" s="254"/>
      <c r="PDQ180" s="254"/>
      <c r="PDR180" s="254"/>
      <c r="PDS180" s="254"/>
      <c r="PDT180" s="254"/>
      <c r="PDU180" s="254"/>
      <c r="PDV180" s="254"/>
      <c r="PDW180" s="254"/>
      <c r="PDX180" s="254"/>
      <c r="PDY180" s="254"/>
      <c r="PDZ180" s="254"/>
      <c r="PEA180" s="254"/>
      <c r="PEB180" s="254"/>
      <c r="PEC180" s="254"/>
      <c r="PED180" s="254"/>
      <c r="PEE180" s="254"/>
      <c r="PEF180" s="254"/>
      <c r="PEG180" s="254"/>
      <c r="PEH180" s="254"/>
      <c r="PEI180" s="254"/>
      <c r="PEJ180" s="254"/>
      <c r="PEK180" s="254"/>
      <c r="PEL180" s="254"/>
      <c r="PEM180" s="254"/>
      <c r="PEN180" s="254"/>
      <c r="PEO180" s="254"/>
      <c r="PEP180" s="254"/>
      <c r="PEQ180" s="254"/>
      <c r="PER180" s="254"/>
      <c r="PES180" s="254"/>
      <c r="PET180" s="254"/>
      <c r="PEU180" s="254"/>
      <c r="PEV180" s="254"/>
      <c r="PEW180" s="254"/>
      <c r="PEX180" s="254"/>
      <c r="PEY180" s="254"/>
      <c r="PEZ180" s="254"/>
      <c r="PFA180" s="254"/>
      <c r="PFB180" s="254"/>
      <c r="PFC180" s="254"/>
      <c r="PFD180" s="254"/>
      <c r="PFE180" s="254"/>
      <c r="PFF180" s="254"/>
      <c r="PFG180" s="254"/>
      <c r="PFH180" s="254"/>
      <c r="PFI180" s="254"/>
      <c r="PFJ180" s="254"/>
      <c r="PFK180" s="254"/>
      <c r="PFL180" s="254"/>
      <c r="PFM180" s="254"/>
      <c r="PFN180" s="254"/>
      <c r="PFO180" s="254"/>
      <c r="PFP180" s="254"/>
      <c r="PFQ180" s="254"/>
      <c r="PFR180" s="254"/>
      <c r="PFS180" s="254"/>
      <c r="PFT180" s="254"/>
      <c r="PFU180" s="254"/>
      <c r="PFV180" s="254"/>
      <c r="PFW180" s="254"/>
      <c r="PFX180" s="254"/>
      <c r="PFY180" s="254"/>
      <c r="PFZ180" s="254"/>
      <c r="PGA180" s="254"/>
      <c r="PGB180" s="254"/>
      <c r="PGC180" s="254"/>
      <c r="PGD180" s="254"/>
      <c r="PGE180" s="254"/>
      <c r="PGF180" s="254"/>
      <c r="PGG180" s="254"/>
      <c r="PGH180" s="254"/>
      <c r="PGI180" s="254"/>
      <c r="PGJ180" s="254"/>
      <c r="PGK180" s="254"/>
      <c r="PGL180" s="254"/>
      <c r="PGM180" s="254"/>
      <c r="PGN180" s="254"/>
      <c r="PGO180" s="254"/>
      <c r="PGP180" s="254"/>
      <c r="PGQ180" s="254"/>
      <c r="PGR180" s="254"/>
      <c r="PGS180" s="254"/>
      <c r="PGT180" s="254"/>
      <c r="PGU180" s="254"/>
      <c r="PGV180" s="254"/>
      <c r="PGW180" s="254"/>
      <c r="PGX180" s="254"/>
      <c r="PGY180" s="254"/>
      <c r="PGZ180" s="254"/>
      <c r="PHA180" s="254"/>
      <c r="PHB180" s="254"/>
      <c r="PHC180" s="254"/>
      <c r="PHD180" s="254"/>
      <c r="PHE180" s="254"/>
      <c r="PHF180" s="254"/>
      <c r="PHG180" s="254"/>
      <c r="PHH180" s="254"/>
      <c r="PHI180" s="254"/>
      <c r="PHJ180" s="254"/>
      <c r="PHK180" s="254"/>
      <c r="PHL180" s="254"/>
      <c r="PHM180" s="254"/>
      <c r="PHN180" s="254"/>
      <c r="PHO180" s="254"/>
      <c r="PHP180" s="254"/>
      <c r="PHQ180" s="254"/>
      <c r="PHR180" s="254"/>
      <c r="PHS180" s="254"/>
      <c r="PHT180" s="254"/>
      <c r="PHU180" s="254"/>
      <c r="PHV180" s="254"/>
      <c r="PHW180" s="254"/>
      <c r="PHX180" s="254"/>
      <c r="PHY180" s="254"/>
      <c r="PHZ180" s="254"/>
      <c r="PIA180" s="254"/>
      <c r="PIB180" s="254"/>
      <c r="PIC180" s="254"/>
      <c r="PID180" s="254"/>
      <c r="PIE180" s="254"/>
      <c r="PIF180" s="254"/>
      <c r="PIG180" s="254"/>
      <c r="PIH180" s="254"/>
      <c r="PII180" s="254"/>
      <c r="PIJ180" s="254"/>
      <c r="PIK180" s="254"/>
      <c r="PIL180" s="254"/>
      <c r="PIM180" s="254"/>
      <c r="PIN180" s="254"/>
      <c r="PIO180" s="254"/>
      <c r="PIP180" s="254"/>
      <c r="PIQ180" s="254"/>
      <c r="PIR180" s="254"/>
      <c r="PIS180" s="254"/>
      <c r="PIT180" s="254"/>
      <c r="PIU180" s="254"/>
      <c r="PIV180" s="254"/>
      <c r="PIW180" s="254"/>
      <c r="PIX180" s="254"/>
      <c r="PIY180" s="254"/>
      <c r="PIZ180" s="254"/>
      <c r="PJA180" s="254"/>
      <c r="PJB180" s="254"/>
      <c r="PJC180" s="254"/>
      <c r="PJD180" s="254"/>
      <c r="PJE180" s="254"/>
      <c r="PJF180" s="254"/>
      <c r="PJG180" s="254"/>
      <c r="PJH180" s="254"/>
      <c r="PJI180" s="254"/>
      <c r="PJJ180" s="254"/>
      <c r="PJK180" s="254"/>
      <c r="PJL180" s="254"/>
      <c r="PJM180" s="254"/>
      <c r="PJN180" s="254"/>
      <c r="PJO180" s="254"/>
      <c r="PJP180" s="254"/>
      <c r="PJQ180" s="254"/>
      <c r="PJR180" s="254"/>
      <c r="PJS180" s="254"/>
      <c r="PJT180" s="254"/>
      <c r="PJU180" s="254"/>
      <c r="PJV180" s="254"/>
      <c r="PJW180" s="254"/>
      <c r="PJX180" s="254"/>
      <c r="PJY180" s="254"/>
      <c r="PJZ180" s="254"/>
      <c r="PKA180" s="254"/>
      <c r="PKB180" s="254"/>
      <c r="PKC180" s="254"/>
      <c r="PKD180" s="254"/>
      <c r="PKE180" s="254"/>
      <c r="PKF180" s="254"/>
      <c r="PKG180" s="254"/>
      <c r="PKH180" s="254"/>
      <c r="PKI180" s="254"/>
      <c r="PKJ180" s="254"/>
      <c r="PKK180" s="254"/>
      <c r="PKL180" s="254"/>
      <c r="PKM180" s="254"/>
      <c r="PKN180" s="254"/>
      <c r="PKO180" s="254"/>
      <c r="PKP180" s="254"/>
      <c r="PKQ180" s="254"/>
      <c r="PKR180" s="254"/>
      <c r="PKS180" s="254"/>
      <c r="PKT180" s="254"/>
      <c r="PKU180" s="254"/>
      <c r="PKV180" s="254"/>
      <c r="PKW180" s="254"/>
      <c r="PKX180" s="254"/>
      <c r="PKY180" s="254"/>
      <c r="PKZ180" s="254"/>
      <c r="PLA180" s="254"/>
      <c r="PLB180" s="254"/>
      <c r="PLC180" s="254"/>
      <c r="PLD180" s="254"/>
      <c r="PLE180" s="254"/>
      <c r="PLF180" s="254"/>
      <c r="PLG180" s="254"/>
      <c r="PLH180" s="254"/>
      <c r="PLI180" s="254"/>
      <c r="PLJ180" s="254"/>
      <c r="PLK180" s="254"/>
      <c r="PLL180" s="254"/>
      <c r="PLM180" s="254"/>
      <c r="PLN180" s="254"/>
      <c r="PLO180" s="254"/>
      <c r="PLP180" s="254"/>
      <c r="PLQ180" s="254"/>
      <c r="PLR180" s="254"/>
      <c r="PLS180" s="254"/>
      <c r="PLT180" s="254"/>
      <c r="PLU180" s="254"/>
      <c r="PLV180" s="254"/>
      <c r="PLW180" s="254"/>
      <c r="PLX180" s="254"/>
      <c r="PLY180" s="254"/>
      <c r="PLZ180" s="254"/>
      <c r="PMA180" s="254"/>
      <c r="PMB180" s="254"/>
      <c r="PMC180" s="254"/>
      <c r="PMD180" s="254"/>
      <c r="PME180" s="254"/>
      <c r="PMF180" s="254"/>
      <c r="PMG180" s="254"/>
      <c r="PMH180" s="254"/>
      <c r="PMI180" s="254"/>
      <c r="PMJ180" s="254"/>
      <c r="PMK180" s="254"/>
      <c r="PML180" s="254"/>
      <c r="PMM180" s="254"/>
      <c r="PMN180" s="254"/>
      <c r="PMO180" s="254"/>
      <c r="PMP180" s="254"/>
      <c r="PMQ180" s="254"/>
      <c r="PMR180" s="254"/>
      <c r="PMS180" s="254"/>
      <c r="PMT180" s="254"/>
      <c r="PMU180" s="254"/>
      <c r="PMV180" s="254"/>
      <c r="PMW180" s="254"/>
      <c r="PMX180" s="254"/>
      <c r="PMY180" s="254"/>
      <c r="PMZ180" s="254"/>
      <c r="PNA180" s="254"/>
      <c r="PNB180" s="254"/>
      <c r="PNC180" s="254"/>
      <c r="PND180" s="254"/>
      <c r="PNE180" s="254"/>
      <c r="PNF180" s="254"/>
      <c r="PNG180" s="254"/>
      <c r="PNH180" s="254"/>
      <c r="PNI180" s="254"/>
      <c r="PNJ180" s="254"/>
      <c r="PNK180" s="254"/>
      <c r="PNL180" s="254"/>
      <c r="PNM180" s="254"/>
      <c r="PNN180" s="254"/>
      <c r="PNO180" s="254"/>
      <c r="PNP180" s="254"/>
      <c r="PNQ180" s="254"/>
      <c r="PNR180" s="254"/>
      <c r="PNS180" s="254"/>
      <c r="PNT180" s="254"/>
      <c r="PNU180" s="254"/>
      <c r="PNV180" s="254"/>
      <c r="PNW180" s="254"/>
      <c r="PNX180" s="254"/>
      <c r="PNY180" s="254"/>
      <c r="PNZ180" s="254"/>
      <c r="POA180" s="254"/>
      <c r="POB180" s="254"/>
      <c r="POC180" s="254"/>
      <c r="POD180" s="254"/>
      <c r="POE180" s="254"/>
      <c r="POF180" s="254"/>
      <c r="POG180" s="254"/>
      <c r="POH180" s="254"/>
      <c r="POI180" s="254"/>
      <c r="POJ180" s="254"/>
      <c r="POK180" s="254"/>
      <c r="POL180" s="254"/>
      <c r="POM180" s="254"/>
      <c r="PON180" s="254"/>
      <c r="POO180" s="254"/>
      <c r="POP180" s="254"/>
      <c r="POQ180" s="254"/>
      <c r="POR180" s="254"/>
      <c r="POS180" s="254"/>
      <c r="POT180" s="254"/>
      <c r="POU180" s="254"/>
      <c r="POV180" s="254"/>
      <c r="POW180" s="254"/>
      <c r="POX180" s="254"/>
      <c r="POY180" s="254"/>
      <c r="POZ180" s="254"/>
      <c r="PPA180" s="254"/>
      <c r="PPB180" s="254"/>
      <c r="PPC180" s="254"/>
      <c r="PPD180" s="254"/>
      <c r="PPE180" s="254"/>
      <c r="PPF180" s="254"/>
      <c r="PPG180" s="254"/>
      <c r="PPH180" s="254"/>
      <c r="PPI180" s="254"/>
      <c r="PPJ180" s="254"/>
      <c r="PPK180" s="254"/>
      <c r="PPL180" s="254"/>
      <c r="PPM180" s="254"/>
      <c r="PPN180" s="254"/>
      <c r="PPO180" s="254"/>
      <c r="PPP180" s="254"/>
      <c r="PPQ180" s="254"/>
      <c r="PPR180" s="254"/>
      <c r="PPS180" s="254"/>
      <c r="PPT180" s="254"/>
      <c r="PPU180" s="254"/>
      <c r="PPV180" s="254"/>
      <c r="PPW180" s="254"/>
      <c r="PPX180" s="254"/>
      <c r="PPY180" s="254"/>
      <c r="PPZ180" s="254"/>
      <c r="PQA180" s="254"/>
      <c r="PQB180" s="254"/>
      <c r="PQC180" s="254"/>
      <c r="PQD180" s="254"/>
      <c r="PQE180" s="254"/>
      <c r="PQF180" s="254"/>
      <c r="PQG180" s="254"/>
      <c r="PQH180" s="254"/>
      <c r="PQI180" s="254"/>
      <c r="PQJ180" s="254"/>
      <c r="PQK180" s="254"/>
      <c r="PQL180" s="254"/>
      <c r="PQM180" s="254"/>
      <c r="PQN180" s="254"/>
      <c r="PQO180" s="254"/>
      <c r="PQP180" s="254"/>
      <c r="PQQ180" s="254"/>
      <c r="PQR180" s="254"/>
      <c r="PQS180" s="254"/>
      <c r="PQT180" s="254"/>
      <c r="PQU180" s="254"/>
      <c r="PQV180" s="254"/>
      <c r="PQW180" s="254"/>
      <c r="PQX180" s="254"/>
      <c r="PQY180" s="254"/>
      <c r="PQZ180" s="254"/>
      <c r="PRA180" s="254"/>
      <c r="PRB180" s="254"/>
      <c r="PRC180" s="254"/>
      <c r="PRD180" s="254"/>
      <c r="PRE180" s="254"/>
      <c r="PRF180" s="254"/>
      <c r="PRG180" s="254"/>
      <c r="PRH180" s="254"/>
      <c r="PRI180" s="254"/>
      <c r="PRJ180" s="254"/>
      <c r="PRK180" s="254"/>
      <c r="PRL180" s="254"/>
      <c r="PRM180" s="254"/>
      <c r="PRN180" s="254"/>
      <c r="PRO180" s="254"/>
      <c r="PRP180" s="254"/>
      <c r="PRQ180" s="254"/>
      <c r="PRR180" s="254"/>
      <c r="PRS180" s="254"/>
      <c r="PRT180" s="254"/>
      <c r="PRU180" s="254"/>
      <c r="PRV180" s="254"/>
      <c r="PRW180" s="254"/>
      <c r="PRX180" s="254"/>
      <c r="PRY180" s="254"/>
      <c r="PRZ180" s="254"/>
      <c r="PSA180" s="254"/>
      <c r="PSB180" s="254"/>
      <c r="PSC180" s="254"/>
      <c r="PSD180" s="254"/>
      <c r="PSE180" s="254"/>
      <c r="PSF180" s="254"/>
      <c r="PSG180" s="254"/>
      <c r="PSH180" s="254"/>
      <c r="PSI180" s="254"/>
      <c r="PSJ180" s="254"/>
      <c r="PSK180" s="254"/>
      <c r="PSL180" s="254"/>
      <c r="PSM180" s="254"/>
      <c r="PSN180" s="254"/>
      <c r="PSO180" s="254"/>
      <c r="PSP180" s="254"/>
      <c r="PSQ180" s="254"/>
      <c r="PSR180" s="254"/>
      <c r="PSS180" s="254"/>
      <c r="PST180" s="254"/>
      <c r="PSU180" s="254"/>
      <c r="PSV180" s="254"/>
      <c r="PSW180" s="254"/>
      <c r="PSX180" s="254"/>
      <c r="PSY180" s="254"/>
      <c r="PSZ180" s="254"/>
      <c r="PTA180" s="254"/>
      <c r="PTB180" s="254"/>
      <c r="PTC180" s="254"/>
      <c r="PTD180" s="254"/>
      <c r="PTE180" s="254"/>
      <c r="PTF180" s="254"/>
      <c r="PTG180" s="254"/>
      <c r="PTH180" s="254"/>
      <c r="PTI180" s="254"/>
      <c r="PTJ180" s="254"/>
      <c r="PTK180" s="254"/>
      <c r="PTL180" s="254"/>
      <c r="PTM180" s="254"/>
      <c r="PTN180" s="254"/>
      <c r="PTO180" s="254"/>
      <c r="PTP180" s="254"/>
      <c r="PTQ180" s="254"/>
      <c r="PTR180" s="254"/>
      <c r="PTS180" s="254"/>
      <c r="PTT180" s="254"/>
      <c r="PTU180" s="254"/>
      <c r="PTV180" s="254"/>
      <c r="PTW180" s="254"/>
      <c r="PTX180" s="254"/>
      <c r="PTY180" s="254"/>
      <c r="PTZ180" s="254"/>
      <c r="PUA180" s="254"/>
      <c r="PUB180" s="254"/>
      <c r="PUC180" s="254"/>
      <c r="PUD180" s="254"/>
      <c r="PUE180" s="254"/>
      <c r="PUF180" s="254"/>
      <c r="PUG180" s="254"/>
      <c r="PUH180" s="254"/>
      <c r="PUI180" s="254"/>
      <c r="PUJ180" s="254"/>
      <c r="PUK180" s="254"/>
      <c r="PUL180" s="254"/>
      <c r="PUM180" s="254"/>
      <c r="PUN180" s="254"/>
      <c r="PUO180" s="254"/>
      <c r="PUP180" s="254"/>
      <c r="PUQ180" s="254"/>
      <c r="PUR180" s="254"/>
      <c r="PUS180" s="254"/>
      <c r="PUT180" s="254"/>
      <c r="PUU180" s="254"/>
      <c r="PUV180" s="254"/>
      <c r="PUW180" s="254"/>
      <c r="PUX180" s="254"/>
      <c r="PUY180" s="254"/>
      <c r="PUZ180" s="254"/>
      <c r="PVA180" s="254"/>
      <c r="PVB180" s="254"/>
      <c r="PVC180" s="254"/>
      <c r="PVD180" s="254"/>
      <c r="PVE180" s="254"/>
      <c r="PVF180" s="254"/>
      <c r="PVG180" s="254"/>
      <c r="PVH180" s="254"/>
      <c r="PVI180" s="254"/>
      <c r="PVJ180" s="254"/>
      <c r="PVK180" s="254"/>
      <c r="PVL180" s="254"/>
      <c r="PVM180" s="254"/>
      <c r="PVN180" s="254"/>
      <c r="PVO180" s="254"/>
      <c r="PVP180" s="254"/>
      <c r="PVQ180" s="254"/>
      <c r="PVR180" s="254"/>
      <c r="PVS180" s="254"/>
      <c r="PVT180" s="254"/>
      <c r="PVU180" s="254"/>
      <c r="PVV180" s="254"/>
      <c r="PVW180" s="254"/>
      <c r="PVX180" s="254"/>
      <c r="PVY180" s="254"/>
      <c r="PVZ180" s="254"/>
      <c r="PWA180" s="254"/>
      <c r="PWB180" s="254"/>
      <c r="PWC180" s="254"/>
      <c r="PWD180" s="254"/>
      <c r="PWE180" s="254"/>
      <c r="PWF180" s="254"/>
      <c r="PWG180" s="254"/>
      <c r="PWH180" s="254"/>
      <c r="PWI180" s="254"/>
      <c r="PWJ180" s="254"/>
      <c r="PWK180" s="254"/>
      <c r="PWL180" s="254"/>
      <c r="PWM180" s="254"/>
      <c r="PWN180" s="254"/>
      <c r="PWO180" s="254"/>
      <c r="PWP180" s="254"/>
      <c r="PWQ180" s="254"/>
      <c r="PWR180" s="254"/>
      <c r="PWS180" s="254"/>
      <c r="PWT180" s="254"/>
      <c r="PWU180" s="254"/>
      <c r="PWV180" s="254"/>
      <c r="PWW180" s="254"/>
      <c r="PWX180" s="254"/>
      <c r="PWY180" s="254"/>
      <c r="PWZ180" s="254"/>
      <c r="PXA180" s="254"/>
      <c r="PXB180" s="254"/>
      <c r="PXC180" s="254"/>
      <c r="PXD180" s="254"/>
      <c r="PXE180" s="254"/>
      <c r="PXF180" s="254"/>
      <c r="PXG180" s="254"/>
      <c r="PXH180" s="254"/>
      <c r="PXI180" s="254"/>
      <c r="PXJ180" s="254"/>
      <c r="PXK180" s="254"/>
      <c r="PXL180" s="254"/>
      <c r="PXM180" s="254"/>
      <c r="PXN180" s="254"/>
      <c r="PXO180" s="254"/>
      <c r="PXP180" s="254"/>
      <c r="PXQ180" s="254"/>
      <c r="PXR180" s="254"/>
      <c r="PXS180" s="254"/>
      <c r="PXT180" s="254"/>
      <c r="PXU180" s="254"/>
      <c r="PXV180" s="254"/>
      <c r="PXW180" s="254"/>
      <c r="PXX180" s="254"/>
      <c r="PXY180" s="254"/>
      <c r="PXZ180" s="254"/>
      <c r="PYA180" s="254"/>
      <c r="PYB180" s="254"/>
      <c r="PYC180" s="254"/>
      <c r="PYD180" s="254"/>
      <c r="PYE180" s="254"/>
      <c r="PYF180" s="254"/>
      <c r="PYG180" s="254"/>
      <c r="PYH180" s="254"/>
      <c r="PYI180" s="254"/>
      <c r="PYJ180" s="254"/>
      <c r="PYK180" s="254"/>
      <c r="PYL180" s="254"/>
      <c r="PYM180" s="254"/>
      <c r="PYN180" s="254"/>
      <c r="PYO180" s="254"/>
      <c r="PYP180" s="254"/>
      <c r="PYQ180" s="254"/>
      <c r="PYR180" s="254"/>
      <c r="PYS180" s="254"/>
      <c r="PYT180" s="254"/>
      <c r="PYU180" s="254"/>
      <c r="PYV180" s="254"/>
      <c r="PYW180" s="254"/>
      <c r="PYX180" s="254"/>
      <c r="PYY180" s="254"/>
      <c r="PYZ180" s="254"/>
      <c r="PZA180" s="254"/>
      <c r="PZB180" s="254"/>
      <c r="PZC180" s="254"/>
      <c r="PZD180" s="254"/>
      <c r="PZE180" s="254"/>
      <c r="PZF180" s="254"/>
      <c r="PZG180" s="254"/>
      <c r="PZH180" s="254"/>
      <c r="PZI180" s="254"/>
      <c r="PZJ180" s="254"/>
      <c r="PZK180" s="254"/>
      <c r="PZL180" s="254"/>
      <c r="PZM180" s="254"/>
      <c r="PZN180" s="254"/>
      <c r="PZO180" s="254"/>
      <c r="PZP180" s="254"/>
      <c r="PZQ180" s="254"/>
      <c r="PZR180" s="254"/>
      <c r="PZS180" s="254"/>
      <c r="PZT180" s="254"/>
      <c r="PZU180" s="254"/>
      <c r="PZV180" s="254"/>
      <c r="PZW180" s="254"/>
      <c r="PZX180" s="254"/>
      <c r="PZY180" s="254"/>
      <c r="PZZ180" s="254"/>
      <c r="QAA180" s="254"/>
      <c r="QAB180" s="254"/>
      <c r="QAC180" s="254"/>
      <c r="QAD180" s="254"/>
      <c r="QAE180" s="254"/>
      <c r="QAF180" s="254"/>
      <c r="QAG180" s="254"/>
      <c r="QAH180" s="254"/>
      <c r="QAI180" s="254"/>
      <c r="QAJ180" s="254"/>
      <c r="QAK180" s="254"/>
      <c r="QAL180" s="254"/>
      <c r="QAM180" s="254"/>
      <c r="QAN180" s="254"/>
      <c r="QAO180" s="254"/>
      <c r="QAP180" s="254"/>
      <c r="QAQ180" s="254"/>
      <c r="QAR180" s="254"/>
      <c r="QAS180" s="254"/>
      <c r="QAT180" s="254"/>
      <c r="QAU180" s="254"/>
      <c r="QAV180" s="254"/>
      <c r="QAW180" s="254"/>
      <c r="QAX180" s="254"/>
      <c r="QAY180" s="254"/>
      <c r="QAZ180" s="254"/>
      <c r="QBA180" s="254"/>
      <c r="QBB180" s="254"/>
      <c r="QBC180" s="254"/>
      <c r="QBD180" s="254"/>
      <c r="QBE180" s="254"/>
      <c r="QBF180" s="254"/>
      <c r="QBG180" s="254"/>
      <c r="QBH180" s="254"/>
      <c r="QBI180" s="254"/>
      <c r="QBJ180" s="254"/>
      <c r="QBK180" s="254"/>
      <c r="QBL180" s="254"/>
      <c r="QBM180" s="254"/>
      <c r="QBN180" s="254"/>
      <c r="QBO180" s="254"/>
      <c r="QBP180" s="254"/>
      <c r="QBQ180" s="254"/>
      <c r="QBR180" s="254"/>
      <c r="QBS180" s="254"/>
      <c r="QBT180" s="254"/>
      <c r="QBU180" s="254"/>
      <c r="QBV180" s="254"/>
      <c r="QBW180" s="254"/>
      <c r="QBX180" s="254"/>
      <c r="QBY180" s="254"/>
      <c r="QBZ180" s="254"/>
      <c r="QCA180" s="254"/>
      <c r="QCB180" s="254"/>
      <c r="QCC180" s="254"/>
      <c r="QCD180" s="254"/>
      <c r="QCE180" s="254"/>
      <c r="QCF180" s="254"/>
      <c r="QCG180" s="254"/>
      <c r="QCH180" s="254"/>
      <c r="QCI180" s="254"/>
      <c r="QCJ180" s="254"/>
      <c r="QCK180" s="254"/>
      <c r="QCL180" s="254"/>
      <c r="QCM180" s="254"/>
      <c r="QCN180" s="254"/>
      <c r="QCO180" s="254"/>
      <c r="QCP180" s="254"/>
      <c r="QCQ180" s="254"/>
      <c r="QCR180" s="254"/>
      <c r="QCS180" s="254"/>
      <c r="QCT180" s="254"/>
      <c r="QCU180" s="254"/>
      <c r="QCV180" s="254"/>
      <c r="QCW180" s="254"/>
      <c r="QCX180" s="254"/>
      <c r="QCY180" s="254"/>
      <c r="QCZ180" s="254"/>
      <c r="QDA180" s="254"/>
      <c r="QDB180" s="254"/>
      <c r="QDC180" s="254"/>
      <c r="QDD180" s="254"/>
      <c r="QDE180" s="254"/>
      <c r="QDF180" s="254"/>
      <c r="QDG180" s="254"/>
      <c r="QDH180" s="254"/>
      <c r="QDI180" s="254"/>
      <c r="QDJ180" s="254"/>
      <c r="QDK180" s="254"/>
      <c r="QDL180" s="254"/>
      <c r="QDM180" s="254"/>
      <c r="QDN180" s="254"/>
      <c r="QDO180" s="254"/>
      <c r="QDP180" s="254"/>
      <c r="QDQ180" s="254"/>
      <c r="QDR180" s="254"/>
      <c r="QDS180" s="254"/>
      <c r="QDT180" s="254"/>
      <c r="QDU180" s="254"/>
      <c r="QDV180" s="254"/>
      <c r="QDW180" s="254"/>
      <c r="QDX180" s="254"/>
      <c r="QDY180" s="254"/>
      <c r="QDZ180" s="254"/>
      <c r="QEA180" s="254"/>
      <c r="QEB180" s="254"/>
      <c r="QEC180" s="254"/>
      <c r="QED180" s="254"/>
      <c r="QEE180" s="254"/>
      <c r="QEF180" s="254"/>
      <c r="QEG180" s="254"/>
      <c r="QEH180" s="254"/>
      <c r="QEI180" s="254"/>
      <c r="QEJ180" s="254"/>
      <c r="QEK180" s="254"/>
      <c r="QEL180" s="254"/>
      <c r="QEM180" s="254"/>
      <c r="QEN180" s="254"/>
      <c r="QEO180" s="254"/>
      <c r="QEP180" s="254"/>
      <c r="QEQ180" s="254"/>
      <c r="QER180" s="254"/>
      <c r="QES180" s="254"/>
      <c r="QET180" s="254"/>
      <c r="QEU180" s="254"/>
      <c r="QEV180" s="254"/>
      <c r="QEW180" s="254"/>
      <c r="QEX180" s="254"/>
      <c r="QEY180" s="254"/>
      <c r="QEZ180" s="254"/>
      <c r="QFA180" s="254"/>
      <c r="QFB180" s="254"/>
      <c r="QFC180" s="254"/>
      <c r="QFD180" s="254"/>
      <c r="QFE180" s="254"/>
      <c r="QFF180" s="254"/>
      <c r="QFG180" s="254"/>
      <c r="QFH180" s="254"/>
      <c r="QFI180" s="254"/>
      <c r="QFJ180" s="254"/>
      <c r="QFK180" s="254"/>
      <c r="QFL180" s="254"/>
      <c r="QFM180" s="254"/>
      <c r="QFN180" s="254"/>
      <c r="QFO180" s="254"/>
      <c r="QFP180" s="254"/>
      <c r="QFQ180" s="254"/>
      <c r="QFR180" s="254"/>
      <c r="QFS180" s="254"/>
      <c r="QFT180" s="254"/>
      <c r="QFU180" s="254"/>
      <c r="QFV180" s="254"/>
      <c r="QFW180" s="254"/>
      <c r="QFX180" s="254"/>
      <c r="QFY180" s="254"/>
      <c r="QFZ180" s="254"/>
      <c r="QGA180" s="254"/>
      <c r="QGB180" s="254"/>
      <c r="QGC180" s="254"/>
      <c r="QGD180" s="254"/>
      <c r="QGE180" s="254"/>
      <c r="QGF180" s="254"/>
      <c r="QGG180" s="254"/>
      <c r="QGH180" s="254"/>
      <c r="QGI180" s="254"/>
      <c r="QGJ180" s="254"/>
      <c r="QGK180" s="254"/>
      <c r="QGL180" s="254"/>
      <c r="QGM180" s="254"/>
      <c r="QGN180" s="254"/>
      <c r="QGO180" s="254"/>
      <c r="QGP180" s="254"/>
      <c r="QGQ180" s="254"/>
      <c r="QGR180" s="254"/>
      <c r="QGS180" s="254"/>
      <c r="QGT180" s="254"/>
      <c r="QGU180" s="254"/>
      <c r="QGV180" s="254"/>
      <c r="QGW180" s="254"/>
      <c r="QGX180" s="254"/>
      <c r="QGY180" s="254"/>
      <c r="QGZ180" s="254"/>
      <c r="QHA180" s="254"/>
      <c r="QHB180" s="254"/>
      <c r="QHC180" s="254"/>
      <c r="QHD180" s="254"/>
      <c r="QHE180" s="254"/>
      <c r="QHF180" s="254"/>
      <c r="QHG180" s="254"/>
      <c r="QHH180" s="254"/>
      <c r="QHI180" s="254"/>
      <c r="QHJ180" s="254"/>
      <c r="QHK180" s="254"/>
      <c r="QHL180" s="254"/>
      <c r="QHM180" s="254"/>
      <c r="QHN180" s="254"/>
      <c r="QHO180" s="254"/>
      <c r="QHP180" s="254"/>
      <c r="QHQ180" s="254"/>
      <c r="QHR180" s="254"/>
      <c r="QHS180" s="254"/>
      <c r="QHT180" s="254"/>
      <c r="QHU180" s="254"/>
      <c r="QHV180" s="254"/>
      <c r="QHW180" s="254"/>
      <c r="QHX180" s="254"/>
      <c r="QHY180" s="254"/>
      <c r="QHZ180" s="254"/>
      <c r="QIA180" s="254"/>
      <c r="QIB180" s="254"/>
      <c r="QIC180" s="254"/>
      <c r="QID180" s="254"/>
      <c r="QIE180" s="254"/>
      <c r="QIF180" s="254"/>
      <c r="QIG180" s="254"/>
      <c r="QIH180" s="254"/>
      <c r="QII180" s="254"/>
      <c r="QIJ180" s="254"/>
      <c r="QIK180" s="254"/>
      <c r="QIL180" s="254"/>
      <c r="QIM180" s="254"/>
      <c r="QIN180" s="254"/>
      <c r="QIO180" s="254"/>
      <c r="QIP180" s="254"/>
      <c r="QIQ180" s="254"/>
      <c r="QIR180" s="254"/>
      <c r="QIS180" s="254"/>
      <c r="QIT180" s="254"/>
      <c r="QIU180" s="254"/>
      <c r="QIV180" s="254"/>
      <c r="QIW180" s="254"/>
      <c r="QIX180" s="254"/>
      <c r="QIY180" s="254"/>
      <c r="QIZ180" s="254"/>
      <c r="QJA180" s="254"/>
      <c r="QJB180" s="254"/>
      <c r="QJC180" s="254"/>
      <c r="QJD180" s="254"/>
      <c r="QJE180" s="254"/>
      <c r="QJF180" s="254"/>
      <c r="QJG180" s="254"/>
      <c r="QJH180" s="254"/>
      <c r="QJI180" s="254"/>
      <c r="QJJ180" s="254"/>
      <c r="QJK180" s="254"/>
      <c r="QJL180" s="254"/>
      <c r="QJM180" s="254"/>
      <c r="QJN180" s="254"/>
      <c r="QJO180" s="254"/>
      <c r="QJP180" s="254"/>
      <c r="QJQ180" s="254"/>
      <c r="QJR180" s="254"/>
      <c r="QJS180" s="254"/>
      <c r="QJT180" s="254"/>
      <c r="QJU180" s="254"/>
      <c r="QJV180" s="254"/>
      <c r="QJW180" s="254"/>
      <c r="QJX180" s="254"/>
      <c r="QJY180" s="254"/>
      <c r="QJZ180" s="254"/>
      <c r="QKA180" s="254"/>
      <c r="QKB180" s="254"/>
      <c r="QKC180" s="254"/>
      <c r="QKD180" s="254"/>
      <c r="QKE180" s="254"/>
      <c r="QKF180" s="254"/>
      <c r="QKG180" s="254"/>
      <c r="QKH180" s="254"/>
      <c r="QKI180" s="254"/>
      <c r="QKJ180" s="254"/>
      <c r="QKK180" s="254"/>
      <c r="QKL180" s="254"/>
      <c r="QKM180" s="254"/>
      <c r="QKN180" s="254"/>
      <c r="QKO180" s="254"/>
      <c r="QKP180" s="254"/>
      <c r="QKQ180" s="254"/>
      <c r="QKR180" s="254"/>
      <c r="QKS180" s="254"/>
      <c r="QKT180" s="254"/>
      <c r="QKU180" s="254"/>
      <c r="QKV180" s="254"/>
      <c r="QKW180" s="254"/>
      <c r="QKX180" s="254"/>
      <c r="QKY180" s="254"/>
      <c r="QKZ180" s="254"/>
      <c r="QLA180" s="254"/>
      <c r="QLB180" s="254"/>
      <c r="QLC180" s="254"/>
      <c r="QLD180" s="254"/>
      <c r="QLE180" s="254"/>
      <c r="QLF180" s="254"/>
      <c r="QLG180" s="254"/>
      <c r="QLH180" s="254"/>
      <c r="QLI180" s="254"/>
      <c r="QLJ180" s="254"/>
      <c r="QLK180" s="254"/>
      <c r="QLL180" s="254"/>
      <c r="QLM180" s="254"/>
      <c r="QLN180" s="254"/>
      <c r="QLO180" s="254"/>
      <c r="QLP180" s="254"/>
      <c r="QLQ180" s="254"/>
      <c r="QLR180" s="254"/>
      <c r="QLS180" s="254"/>
      <c r="QLT180" s="254"/>
      <c r="QLU180" s="254"/>
      <c r="QLV180" s="254"/>
      <c r="QLW180" s="254"/>
      <c r="QLX180" s="254"/>
      <c r="QLY180" s="254"/>
      <c r="QLZ180" s="254"/>
      <c r="QMA180" s="254"/>
      <c r="QMB180" s="254"/>
      <c r="QMC180" s="254"/>
      <c r="QMD180" s="254"/>
      <c r="QME180" s="254"/>
      <c r="QMF180" s="254"/>
      <c r="QMG180" s="254"/>
      <c r="QMH180" s="254"/>
      <c r="QMI180" s="254"/>
      <c r="QMJ180" s="254"/>
      <c r="QMK180" s="254"/>
      <c r="QML180" s="254"/>
      <c r="QMM180" s="254"/>
      <c r="QMN180" s="254"/>
      <c r="QMO180" s="254"/>
      <c r="QMP180" s="254"/>
      <c r="QMQ180" s="254"/>
      <c r="QMR180" s="254"/>
      <c r="QMS180" s="254"/>
      <c r="QMT180" s="254"/>
      <c r="QMU180" s="254"/>
      <c r="QMV180" s="254"/>
      <c r="QMW180" s="254"/>
      <c r="QMX180" s="254"/>
      <c r="QMY180" s="254"/>
      <c r="QMZ180" s="254"/>
      <c r="QNA180" s="254"/>
      <c r="QNB180" s="254"/>
      <c r="QNC180" s="254"/>
      <c r="QND180" s="254"/>
      <c r="QNE180" s="254"/>
      <c r="QNF180" s="254"/>
      <c r="QNG180" s="254"/>
      <c r="QNH180" s="254"/>
      <c r="QNI180" s="254"/>
      <c r="QNJ180" s="254"/>
      <c r="QNK180" s="254"/>
      <c r="QNL180" s="254"/>
      <c r="QNM180" s="254"/>
      <c r="QNN180" s="254"/>
      <c r="QNO180" s="254"/>
      <c r="QNP180" s="254"/>
      <c r="QNQ180" s="254"/>
      <c r="QNR180" s="254"/>
      <c r="QNS180" s="254"/>
      <c r="QNT180" s="254"/>
      <c r="QNU180" s="254"/>
      <c r="QNV180" s="254"/>
      <c r="QNW180" s="254"/>
      <c r="QNX180" s="254"/>
      <c r="QNY180" s="254"/>
      <c r="QNZ180" s="254"/>
      <c r="QOA180" s="254"/>
      <c r="QOB180" s="254"/>
      <c r="QOC180" s="254"/>
      <c r="QOD180" s="254"/>
      <c r="QOE180" s="254"/>
      <c r="QOF180" s="254"/>
      <c r="QOG180" s="254"/>
      <c r="QOH180" s="254"/>
      <c r="QOI180" s="254"/>
      <c r="QOJ180" s="254"/>
      <c r="QOK180" s="254"/>
      <c r="QOL180" s="254"/>
      <c r="QOM180" s="254"/>
      <c r="QON180" s="254"/>
      <c r="QOO180" s="254"/>
      <c r="QOP180" s="254"/>
      <c r="QOQ180" s="254"/>
      <c r="QOR180" s="254"/>
      <c r="QOS180" s="254"/>
      <c r="QOT180" s="254"/>
      <c r="QOU180" s="254"/>
      <c r="QOV180" s="254"/>
      <c r="QOW180" s="254"/>
      <c r="QOX180" s="254"/>
      <c r="QOY180" s="254"/>
      <c r="QOZ180" s="254"/>
      <c r="QPA180" s="254"/>
      <c r="QPB180" s="254"/>
      <c r="QPC180" s="254"/>
      <c r="QPD180" s="254"/>
      <c r="QPE180" s="254"/>
      <c r="QPF180" s="254"/>
      <c r="QPG180" s="254"/>
      <c r="QPH180" s="254"/>
      <c r="QPI180" s="254"/>
      <c r="QPJ180" s="254"/>
      <c r="QPK180" s="254"/>
      <c r="QPL180" s="254"/>
      <c r="QPM180" s="254"/>
      <c r="QPN180" s="254"/>
      <c r="QPO180" s="254"/>
      <c r="QPP180" s="254"/>
      <c r="QPQ180" s="254"/>
      <c r="QPR180" s="254"/>
      <c r="QPS180" s="254"/>
      <c r="QPT180" s="254"/>
      <c r="QPU180" s="254"/>
      <c r="QPV180" s="254"/>
      <c r="QPW180" s="254"/>
      <c r="QPX180" s="254"/>
      <c r="QPY180" s="254"/>
      <c r="QPZ180" s="254"/>
      <c r="QQA180" s="254"/>
      <c r="QQB180" s="254"/>
      <c r="QQC180" s="254"/>
      <c r="QQD180" s="254"/>
      <c r="QQE180" s="254"/>
      <c r="QQF180" s="254"/>
      <c r="QQG180" s="254"/>
      <c r="QQH180" s="254"/>
      <c r="QQI180" s="254"/>
      <c r="QQJ180" s="254"/>
      <c r="QQK180" s="254"/>
      <c r="QQL180" s="254"/>
      <c r="QQM180" s="254"/>
      <c r="QQN180" s="254"/>
      <c r="QQO180" s="254"/>
      <c r="QQP180" s="254"/>
      <c r="QQQ180" s="254"/>
      <c r="QQR180" s="254"/>
      <c r="QQS180" s="254"/>
      <c r="QQT180" s="254"/>
      <c r="QQU180" s="254"/>
      <c r="QQV180" s="254"/>
      <c r="QQW180" s="254"/>
      <c r="QQX180" s="254"/>
      <c r="QQY180" s="254"/>
      <c r="QQZ180" s="254"/>
      <c r="QRA180" s="254"/>
      <c r="QRB180" s="254"/>
      <c r="QRC180" s="254"/>
      <c r="QRD180" s="254"/>
      <c r="QRE180" s="254"/>
      <c r="QRF180" s="254"/>
      <c r="QRG180" s="254"/>
      <c r="QRH180" s="254"/>
      <c r="QRI180" s="254"/>
      <c r="QRJ180" s="254"/>
      <c r="QRK180" s="254"/>
      <c r="QRL180" s="254"/>
      <c r="QRM180" s="254"/>
      <c r="QRN180" s="254"/>
      <c r="QRO180" s="254"/>
      <c r="QRP180" s="254"/>
      <c r="QRQ180" s="254"/>
      <c r="QRR180" s="254"/>
      <c r="QRS180" s="254"/>
      <c r="QRT180" s="254"/>
      <c r="QRU180" s="254"/>
      <c r="QRV180" s="254"/>
      <c r="QRW180" s="254"/>
      <c r="QRX180" s="254"/>
      <c r="QRY180" s="254"/>
      <c r="QRZ180" s="254"/>
      <c r="QSA180" s="254"/>
      <c r="QSB180" s="254"/>
      <c r="QSC180" s="254"/>
      <c r="QSD180" s="254"/>
      <c r="QSE180" s="254"/>
      <c r="QSF180" s="254"/>
      <c r="QSG180" s="254"/>
      <c r="QSH180" s="254"/>
      <c r="QSI180" s="254"/>
      <c r="QSJ180" s="254"/>
      <c r="QSK180" s="254"/>
      <c r="QSL180" s="254"/>
      <c r="QSM180" s="254"/>
      <c r="QSN180" s="254"/>
      <c r="QSO180" s="254"/>
      <c r="QSP180" s="254"/>
      <c r="QSQ180" s="254"/>
      <c r="QSR180" s="254"/>
      <c r="QSS180" s="254"/>
      <c r="QST180" s="254"/>
      <c r="QSU180" s="254"/>
      <c r="QSV180" s="254"/>
      <c r="QSW180" s="254"/>
      <c r="QSX180" s="254"/>
      <c r="QSY180" s="254"/>
      <c r="QSZ180" s="254"/>
      <c r="QTA180" s="254"/>
      <c r="QTB180" s="254"/>
      <c r="QTC180" s="254"/>
      <c r="QTD180" s="254"/>
      <c r="QTE180" s="254"/>
      <c r="QTF180" s="254"/>
      <c r="QTG180" s="254"/>
      <c r="QTH180" s="254"/>
      <c r="QTI180" s="254"/>
      <c r="QTJ180" s="254"/>
      <c r="QTK180" s="254"/>
      <c r="QTL180" s="254"/>
      <c r="QTM180" s="254"/>
      <c r="QTN180" s="254"/>
      <c r="QTO180" s="254"/>
      <c r="QTP180" s="254"/>
      <c r="QTQ180" s="254"/>
      <c r="QTR180" s="254"/>
      <c r="QTS180" s="254"/>
      <c r="QTT180" s="254"/>
      <c r="QTU180" s="254"/>
      <c r="QTV180" s="254"/>
      <c r="QTW180" s="254"/>
      <c r="QTX180" s="254"/>
      <c r="QTY180" s="254"/>
      <c r="QTZ180" s="254"/>
      <c r="QUA180" s="254"/>
      <c r="QUB180" s="254"/>
      <c r="QUC180" s="254"/>
      <c r="QUD180" s="254"/>
      <c r="QUE180" s="254"/>
      <c r="QUF180" s="254"/>
      <c r="QUG180" s="254"/>
      <c r="QUH180" s="254"/>
      <c r="QUI180" s="254"/>
      <c r="QUJ180" s="254"/>
      <c r="QUK180" s="254"/>
      <c r="QUL180" s="254"/>
      <c r="QUM180" s="254"/>
      <c r="QUN180" s="254"/>
      <c r="QUO180" s="254"/>
      <c r="QUP180" s="254"/>
      <c r="QUQ180" s="254"/>
      <c r="QUR180" s="254"/>
      <c r="QUS180" s="254"/>
      <c r="QUT180" s="254"/>
      <c r="QUU180" s="254"/>
      <c r="QUV180" s="254"/>
      <c r="QUW180" s="254"/>
      <c r="QUX180" s="254"/>
      <c r="QUY180" s="254"/>
      <c r="QUZ180" s="254"/>
      <c r="QVA180" s="254"/>
      <c r="QVB180" s="254"/>
      <c r="QVC180" s="254"/>
      <c r="QVD180" s="254"/>
      <c r="QVE180" s="254"/>
      <c r="QVF180" s="254"/>
      <c r="QVG180" s="254"/>
      <c r="QVH180" s="254"/>
      <c r="QVI180" s="254"/>
      <c r="QVJ180" s="254"/>
      <c r="QVK180" s="254"/>
      <c r="QVL180" s="254"/>
      <c r="QVM180" s="254"/>
      <c r="QVN180" s="254"/>
      <c r="QVO180" s="254"/>
      <c r="QVP180" s="254"/>
      <c r="QVQ180" s="254"/>
      <c r="QVR180" s="254"/>
      <c r="QVS180" s="254"/>
      <c r="QVT180" s="254"/>
      <c r="QVU180" s="254"/>
      <c r="QVV180" s="254"/>
      <c r="QVW180" s="254"/>
      <c r="QVX180" s="254"/>
      <c r="QVY180" s="254"/>
      <c r="QVZ180" s="254"/>
      <c r="QWA180" s="254"/>
      <c r="QWB180" s="254"/>
      <c r="QWC180" s="254"/>
      <c r="QWD180" s="254"/>
      <c r="QWE180" s="254"/>
      <c r="QWF180" s="254"/>
      <c r="QWG180" s="254"/>
      <c r="QWH180" s="254"/>
      <c r="QWI180" s="254"/>
      <c r="QWJ180" s="254"/>
      <c r="QWK180" s="254"/>
      <c r="QWL180" s="254"/>
      <c r="QWM180" s="254"/>
      <c r="QWN180" s="254"/>
      <c r="QWO180" s="254"/>
      <c r="QWP180" s="254"/>
      <c r="QWQ180" s="254"/>
      <c r="QWR180" s="254"/>
      <c r="QWS180" s="254"/>
      <c r="QWT180" s="254"/>
      <c r="QWU180" s="254"/>
      <c r="QWV180" s="254"/>
      <c r="QWW180" s="254"/>
      <c r="QWX180" s="254"/>
      <c r="QWY180" s="254"/>
      <c r="QWZ180" s="254"/>
      <c r="QXA180" s="254"/>
      <c r="QXB180" s="254"/>
      <c r="QXC180" s="254"/>
      <c r="QXD180" s="254"/>
      <c r="QXE180" s="254"/>
      <c r="QXF180" s="254"/>
      <c r="QXG180" s="254"/>
      <c r="QXH180" s="254"/>
      <c r="QXI180" s="254"/>
      <c r="QXJ180" s="254"/>
      <c r="QXK180" s="254"/>
      <c r="QXL180" s="254"/>
      <c r="QXM180" s="254"/>
      <c r="QXN180" s="254"/>
      <c r="QXO180" s="254"/>
      <c r="QXP180" s="254"/>
      <c r="QXQ180" s="254"/>
      <c r="QXR180" s="254"/>
      <c r="QXS180" s="254"/>
      <c r="QXT180" s="254"/>
      <c r="QXU180" s="254"/>
      <c r="QXV180" s="254"/>
      <c r="QXW180" s="254"/>
      <c r="QXX180" s="254"/>
      <c r="QXY180" s="254"/>
      <c r="QXZ180" s="254"/>
      <c r="QYA180" s="254"/>
      <c r="QYB180" s="254"/>
      <c r="QYC180" s="254"/>
      <c r="QYD180" s="254"/>
      <c r="QYE180" s="254"/>
      <c r="QYF180" s="254"/>
      <c r="QYG180" s="254"/>
      <c r="QYH180" s="254"/>
      <c r="QYI180" s="254"/>
      <c r="QYJ180" s="254"/>
      <c r="QYK180" s="254"/>
      <c r="QYL180" s="254"/>
      <c r="QYM180" s="254"/>
      <c r="QYN180" s="254"/>
      <c r="QYO180" s="254"/>
      <c r="QYP180" s="254"/>
      <c r="QYQ180" s="254"/>
      <c r="QYR180" s="254"/>
      <c r="QYS180" s="254"/>
      <c r="QYT180" s="254"/>
      <c r="QYU180" s="254"/>
      <c r="QYV180" s="254"/>
      <c r="QYW180" s="254"/>
      <c r="QYX180" s="254"/>
      <c r="QYY180" s="254"/>
      <c r="QYZ180" s="254"/>
      <c r="QZA180" s="254"/>
      <c r="QZB180" s="254"/>
      <c r="QZC180" s="254"/>
      <c r="QZD180" s="254"/>
      <c r="QZE180" s="254"/>
      <c r="QZF180" s="254"/>
      <c r="QZG180" s="254"/>
      <c r="QZH180" s="254"/>
      <c r="QZI180" s="254"/>
      <c r="QZJ180" s="254"/>
      <c r="QZK180" s="254"/>
      <c r="QZL180" s="254"/>
      <c r="QZM180" s="254"/>
      <c r="QZN180" s="254"/>
      <c r="QZO180" s="254"/>
      <c r="QZP180" s="254"/>
      <c r="QZQ180" s="254"/>
      <c r="QZR180" s="254"/>
      <c r="QZS180" s="254"/>
      <c r="QZT180" s="254"/>
      <c r="QZU180" s="254"/>
      <c r="QZV180" s="254"/>
      <c r="QZW180" s="254"/>
      <c r="QZX180" s="254"/>
      <c r="QZY180" s="254"/>
      <c r="QZZ180" s="254"/>
      <c r="RAA180" s="254"/>
      <c r="RAB180" s="254"/>
      <c r="RAC180" s="254"/>
      <c r="RAD180" s="254"/>
      <c r="RAE180" s="254"/>
      <c r="RAF180" s="254"/>
      <c r="RAG180" s="254"/>
      <c r="RAH180" s="254"/>
      <c r="RAI180" s="254"/>
      <c r="RAJ180" s="254"/>
      <c r="RAK180" s="254"/>
      <c r="RAL180" s="254"/>
      <c r="RAM180" s="254"/>
      <c r="RAN180" s="254"/>
      <c r="RAO180" s="254"/>
      <c r="RAP180" s="254"/>
      <c r="RAQ180" s="254"/>
      <c r="RAR180" s="254"/>
      <c r="RAS180" s="254"/>
      <c r="RAT180" s="254"/>
      <c r="RAU180" s="254"/>
      <c r="RAV180" s="254"/>
      <c r="RAW180" s="254"/>
      <c r="RAX180" s="254"/>
      <c r="RAY180" s="254"/>
      <c r="RAZ180" s="254"/>
      <c r="RBA180" s="254"/>
      <c r="RBB180" s="254"/>
      <c r="RBC180" s="254"/>
      <c r="RBD180" s="254"/>
      <c r="RBE180" s="254"/>
      <c r="RBF180" s="254"/>
      <c r="RBG180" s="254"/>
      <c r="RBH180" s="254"/>
      <c r="RBI180" s="254"/>
      <c r="RBJ180" s="254"/>
      <c r="RBK180" s="254"/>
      <c r="RBL180" s="254"/>
      <c r="RBM180" s="254"/>
      <c r="RBN180" s="254"/>
      <c r="RBO180" s="254"/>
      <c r="RBP180" s="254"/>
      <c r="RBQ180" s="254"/>
      <c r="RBR180" s="254"/>
      <c r="RBS180" s="254"/>
      <c r="RBT180" s="254"/>
      <c r="RBU180" s="254"/>
      <c r="RBV180" s="254"/>
      <c r="RBW180" s="254"/>
      <c r="RBX180" s="254"/>
      <c r="RBY180" s="254"/>
      <c r="RBZ180" s="254"/>
      <c r="RCA180" s="254"/>
      <c r="RCB180" s="254"/>
      <c r="RCC180" s="254"/>
      <c r="RCD180" s="254"/>
      <c r="RCE180" s="254"/>
      <c r="RCF180" s="254"/>
      <c r="RCG180" s="254"/>
      <c r="RCH180" s="254"/>
      <c r="RCI180" s="254"/>
      <c r="RCJ180" s="254"/>
      <c r="RCK180" s="254"/>
      <c r="RCL180" s="254"/>
      <c r="RCM180" s="254"/>
      <c r="RCN180" s="254"/>
      <c r="RCO180" s="254"/>
      <c r="RCP180" s="254"/>
      <c r="RCQ180" s="254"/>
      <c r="RCR180" s="254"/>
      <c r="RCS180" s="254"/>
      <c r="RCT180" s="254"/>
      <c r="RCU180" s="254"/>
      <c r="RCV180" s="254"/>
      <c r="RCW180" s="254"/>
      <c r="RCX180" s="254"/>
      <c r="RCY180" s="254"/>
      <c r="RCZ180" s="254"/>
      <c r="RDA180" s="254"/>
      <c r="RDB180" s="254"/>
      <c r="RDC180" s="254"/>
      <c r="RDD180" s="254"/>
      <c r="RDE180" s="254"/>
      <c r="RDF180" s="254"/>
      <c r="RDG180" s="254"/>
      <c r="RDH180" s="254"/>
      <c r="RDI180" s="254"/>
      <c r="RDJ180" s="254"/>
      <c r="RDK180" s="254"/>
      <c r="RDL180" s="254"/>
      <c r="RDM180" s="254"/>
      <c r="RDN180" s="254"/>
      <c r="RDO180" s="254"/>
      <c r="RDP180" s="254"/>
      <c r="RDQ180" s="254"/>
      <c r="RDR180" s="254"/>
      <c r="RDS180" s="254"/>
      <c r="RDT180" s="254"/>
      <c r="RDU180" s="254"/>
      <c r="RDV180" s="254"/>
      <c r="RDW180" s="254"/>
      <c r="RDX180" s="254"/>
      <c r="RDY180" s="254"/>
      <c r="RDZ180" s="254"/>
      <c r="REA180" s="254"/>
      <c r="REB180" s="254"/>
      <c r="REC180" s="254"/>
      <c r="RED180" s="254"/>
      <c r="REE180" s="254"/>
      <c r="REF180" s="254"/>
      <c r="REG180" s="254"/>
      <c r="REH180" s="254"/>
      <c r="REI180" s="254"/>
      <c r="REJ180" s="254"/>
      <c r="REK180" s="254"/>
      <c r="REL180" s="254"/>
      <c r="REM180" s="254"/>
      <c r="REN180" s="254"/>
      <c r="REO180" s="254"/>
      <c r="REP180" s="254"/>
      <c r="REQ180" s="254"/>
      <c r="RER180" s="254"/>
      <c r="RES180" s="254"/>
      <c r="RET180" s="254"/>
      <c r="REU180" s="254"/>
      <c r="REV180" s="254"/>
      <c r="REW180" s="254"/>
      <c r="REX180" s="254"/>
      <c r="REY180" s="254"/>
      <c r="REZ180" s="254"/>
      <c r="RFA180" s="254"/>
      <c r="RFB180" s="254"/>
      <c r="RFC180" s="254"/>
      <c r="RFD180" s="254"/>
      <c r="RFE180" s="254"/>
      <c r="RFF180" s="254"/>
      <c r="RFG180" s="254"/>
      <c r="RFH180" s="254"/>
      <c r="RFI180" s="254"/>
      <c r="RFJ180" s="254"/>
      <c r="RFK180" s="254"/>
      <c r="RFL180" s="254"/>
      <c r="RFM180" s="254"/>
      <c r="RFN180" s="254"/>
      <c r="RFO180" s="254"/>
      <c r="RFP180" s="254"/>
      <c r="RFQ180" s="254"/>
      <c r="RFR180" s="254"/>
      <c r="RFS180" s="254"/>
      <c r="RFT180" s="254"/>
      <c r="RFU180" s="254"/>
      <c r="RFV180" s="254"/>
      <c r="RFW180" s="254"/>
      <c r="RFX180" s="254"/>
      <c r="RFY180" s="254"/>
      <c r="RFZ180" s="254"/>
      <c r="RGA180" s="254"/>
      <c r="RGB180" s="254"/>
      <c r="RGC180" s="254"/>
      <c r="RGD180" s="254"/>
      <c r="RGE180" s="254"/>
      <c r="RGF180" s="254"/>
      <c r="RGG180" s="254"/>
      <c r="RGH180" s="254"/>
      <c r="RGI180" s="254"/>
      <c r="RGJ180" s="254"/>
      <c r="RGK180" s="254"/>
      <c r="RGL180" s="254"/>
      <c r="RGM180" s="254"/>
      <c r="RGN180" s="254"/>
      <c r="RGO180" s="254"/>
      <c r="RGP180" s="254"/>
      <c r="RGQ180" s="254"/>
      <c r="RGR180" s="254"/>
      <c r="RGS180" s="254"/>
      <c r="RGT180" s="254"/>
      <c r="RGU180" s="254"/>
      <c r="RGV180" s="254"/>
      <c r="RGW180" s="254"/>
      <c r="RGX180" s="254"/>
      <c r="RGY180" s="254"/>
      <c r="RGZ180" s="254"/>
      <c r="RHA180" s="254"/>
      <c r="RHB180" s="254"/>
      <c r="RHC180" s="254"/>
      <c r="RHD180" s="254"/>
      <c r="RHE180" s="254"/>
      <c r="RHF180" s="254"/>
      <c r="RHG180" s="254"/>
      <c r="RHH180" s="254"/>
      <c r="RHI180" s="254"/>
      <c r="RHJ180" s="254"/>
      <c r="RHK180" s="254"/>
      <c r="RHL180" s="254"/>
      <c r="RHM180" s="254"/>
      <c r="RHN180" s="254"/>
      <c r="RHO180" s="254"/>
      <c r="RHP180" s="254"/>
      <c r="RHQ180" s="254"/>
      <c r="RHR180" s="254"/>
      <c r="RHS180" s="254"/>
      <c r="RHT180" s="254"/>
      <c r="RHU180" s="254"/>
      <c r="RHV180" s="254"/>
      <c r="RHW180" s="254"/>
      <c r="RHX180" s="254"/>
      <c r="RHY180" s="254"/>
      <c r="RHZ180" s="254"/>
      <c r="RIA180" s="254"/>
      <c r="RIB180" s="254"/>
      <c r="RIC180" s="254"/>
      <c r="RID180" s="254"/>
      <c r="RIE180" s="254"/>
      <c r="RIF180" s="254"/>
      <c r="RIG180" s="254"/>
      <c r="RIH180" s="254"/>
      <c r="RII180" s="254"/>
      <c r="RIJ180" s="254"/>
      <c r="RIK180" s="254"/>
      <c r="RIL180" s="254"/>
      <c r="RIM180" s="254"/>
      <c r="RIN180" s="254"/>
      <c r="RIO180" s="254"/>
      <c r="RIP180" s="254"/>
      <c r="RIQ180" s="254"/>
      <c r="RIR180" s="254"/>
      <c r="RIS180" s="254"/>
      <c r="RIT180" s="254"/>
      <c r="RIU180" s="254"/>
      <c r="RIV180" s="254"/>
      <c r="RIW180" s="254"/>
      <c r="RIX180" s="254"/>
      <c r="RIY180" s="254"/>
      <c r="RIZ180" s="254"/>
      <c r="RJA180" s="254"/>
      <c r="RJB180" s="254"/>
      <c r="RJC180" s="254"/>
      <c r="RJD180" s="254"/>
      <c r="RJE180" s="254"/>
      <c r="RJF180" s="254"/>
      <c r="RJG180" s="254"/>
      <c r="RJH180" s="254"/>
      <c r="RJI180" s="254"/>
      <c r="RJJ180" s="254"/>
      <c r="RJK180" s="254"/>
      <c r="RJL180" s="254"/>
      <c r="RJM180" s="254"/>
      <c r="RJN180" s="254"/>
      <c r="RJO180" s="254"/>
      <c r="RJP180" s="254"/>
      <c r="RJQ180" s="254"/>
      <c r="RJR180" s="254"/>
      <c r="RJS180" s="254"/>
      <c r="RJT180" s="254"/>
      <c r="RJU180" s="254"/>
      <c r="RJV180" s="254"/>
      <c r="RJW180" s="254"/>
      <c r="RJX180" s="254"/>
      <c r="RJY180" s="254"/>
      <c r="RJZ180" s="254"/>
      <c r="RKA180" s="254"/>
      <c r="RKB180" s="254"/>
      <c r="RKC180" s="254"/>
      <c r="RKD180" s="254"/>
      <c r="RKE180" s="254"/>
      <c r="RKF180" s="254"/>
      <c r="RKG180" s="254"/>
      <c r="RKH180" s="254"/>
      <c r="RKI180" s="254"/>
      <c r="RKJ180" s="254"/>
      <c r="RKK180" s="254"/>
      <c r="RKL180" s="254"/>
      <c r="RKM180" s="254"/>
      <c r="RKN180" s="254"/>
      <c r="RKO180" s="254"/>
      <c r="RKP180" s="254"/>
      <c r="RKQ180" s="254"/>
      <c r="RKR180" s="254"/>
      <c r="RKS180" s="254"/>
      <c r="RKT180" s="254"/>
      <c r="RKU180" s="254"/>
      <c r="RKV180" s="254"/>
      <c r="RKW180" s="254"/>
      <c r="RKX180" s="254"/>
      <c r="RKY180" s="254"/>
      <c r="RKZ180" s="254"/>
      <c r="RLA180" s="254"/>
      <c r="RLB180" s="254"/>
      <c r="RLC180" s="254"/>
      <c r="RLD180" s="254"/>
      <c r="RLE180" s="254"/>
      <c r="RLF180" s="254"/>
      <c r="RLG180" s="254"/>
      <c r="RLH180" s="254"/>
      <c r="RLI180" s="254"/>
      <c r="RLJ180" s="254"/>
      <c r="RLK180" s="254"/>
      <c r="RLL180" s="254"/>
      <c r="RLM180" s="254"/>
      <c r="RLN180" s="254"/>
      <c r="RLO180" s="254"/>
      <c r="RLP180" s="254"/>
      <c r="RLQ180" s="254"/>
      <c r="RLR180" s="254"/>
      <c r="RLS180" s="254"/>
      <c r="RLT180" s="254"/>
      <c r="RLU180" s="254"/>
      <c r="RLV180" s="254"/>
      <c r="RLW180" s="254"/>
      <c r="RLX180" s="254"/>
      <c r="RLY180" s="254"/>
      <c r="RLZ180" s="254"/>
      <c r="RMA180" s="254"/>
      <c r="RMB180" s="254"/>
      <c r="RMC180" s="254"/>
      <c r="RMD180" s="254"/>
      <c r="RME180" s="254"/>
      <c r="RMF180" s="254"/>
      <c r="RMG180" s="254"/>
      <c r="RMH180" s="254"/>
      <c r="RMI180" s="254"/>
      <c r="RMJ180" s="254"/>
      <c r="RMK180" s="254"/>
      <c r="RML180" s="254"/>
      <c r="RMM180" s="254"/>
      <c r="RMN180" s="254"/>
      <c r="RMO180" s="254"/>
      <c r="RMP180" s="254"/>
      <c r="RMQ180" s="254"/>
      <c r="RMR180" s="254"/>
      <c r="RMS180" s="254"/>
      <c r="RMT180" s="254"/>
      <c r="RMU180" s="254"/>
      <c r="RMV180" s="254"/>
      <c r="RMW180" s="254"/>
      <c r="RMX180" s="254"/>
      <c r="RMY180" s="254"/>
      <c r="RMZ180" s="254"/>
      <c r="RNA180" s="254"/>
      <c r="RNB180" s="254"/>
      <c r="RNC180" s="254"/>
      <c r="RND180" s="254"/>
      <c r="RNE180" s="254"/>
      <c r="RNF180" s="254"/>
      <c r="RNG180" s="254"/>
      <c r="RNH180" s="254"/>
      <c r="RNI180" s="254"/>
      <c r="RNJ180" s="254"/>
      <c r="RNK180" s="254"/>
      <c r="RNL180" s="254"/>
      <c r="RNM180" s="254"/>
      <c r="RNN180" s="254"/>
      <c r="RNO180" s="254"/>
      <c r="RNP180" s="254"/>
      <c r="RNQ180" s="254"/>
      <c r="RNR180" s="254"/>
      <c r="RNS180" s="254"/>
      <c r="RNT180" s="254"/>
      <c r="RNU180" s="254"/>
      <c r="RNV180" s="254"/>
      <c r="RNW180" s="254"/>
      <c r="RNX180" s="254"/>
      <c r="RNY180" s="254"/>
      <c r="RNZ180" s="254"/>
      <c r="ROA180" s="254"/>
      <c r="ROB180" s="254"/>
      <c r="ROC180" s="254"/>
      <c r="ROD180" s="254"/>
      <c r="ROE180" s="254"/>
      <c r="ROF180" s="254"/>
      <c r="ROG180" s="254"/>
      <c r="ROH180" s="254"/>
      <c r="ROI180" s="254"/>
      <c r="ROJ180" s="254"/>
      <c r="ROK180" s="254"/>
      <c r="ROL180" s="254"/>
      <c r="ROM180" s="254"/>
      <c r="RON180" s="254"/>
      <c r="ROO180" s="254"/>
      <c r="ROP180" s="254"/>
      <c r="ROQ180" s="254"/>
      <c r="ROR180" s="254"/>
      <c r="ROS180" s="254"/>
      <c r="ROT180" s="254"/>
      <c r="ROU180" s="254"/>
      <c r="ROV180" s="254"/>
      <c r="ROW180" s="254"/>
      <c r="ROX180" s="254"/>
      <c r="ROY180" s="254"/>
      <c r="ROZ180" s="254"/>
      <c r="RPA180" s="254"/>
      <c r="RPB180" s="254"/>
      <c r="RPC180" s="254"/>
      <c r="RPD180" s="254"/>
      <c r="RPE180" s="254"/>
      <c r="RPF180" s="254"/>
      <c r="RPG180" s="254"/>
      <c r="RPH180" s="254"/>
      <c r="RPI180" s="254"/>
      <c r="RPJ180" s="254"/>
      <c r="RPK180" s="254"/>
      <c r="RPL180" s="254"/>
      <c r="RPM180" s="254"/>
      <c r="RPN180" s="254"/>
      <c r="RPO180" s="254"/>
      <c r="RPP180" s="254"/>
      <c r="RPQ180" s="254"/>
      <c r="RPR180" s="254"/>
      <c r="RPS180" s="254"/>
      <c r="RPT180" s="254"/>
      <c r="RPU180" s="254"/>
      <c r="RPV180" s="254"/>
      <c r="RPW180" s="254"/>
      <c r="RPX180" s="254"/>
      <c r="RPY180" s="254"/>
      <c r="RPZ180" s="254"/>
      <c r="RQA180" s="254"/>
      <c r="RQB180" s="254"/>
      <c r="RQC180" s="254"/>
      <c r="RQD180" s="254"/>
      <c r="RQE180" s="254"/>
      <c r="RQF180" s="254"/>
      <c r="RQG180" s="254"/>
      <c r="RQH180" s="254"/>
      <c r="RQI180" s="254"/>
      <c r="RQJ180" s="254"/>
      <c r="RQK180" s="254"/>
      <c r="RQL180" s="254"/>
      <c r="RQM180" s="254"/>
      <c r="RQN180" s="254"/>
      <c r="RQO180" s="254"/>
      <c r="RQP180" s="254"/>
      <c r="RQQ180" s="254"/>
      <c r="RQR180" s="254"/>
      <c r="RQS180" s="254"/>
      <c r="RQT180" s="254"/>
      <c r="RQU180" s="254"/>
      <c r="RQV180" s="254"/>
      <c r="RQW180" s="254"/>
      <c r="RQX180" s="254"/>
      <c r="RQY180" s="254"/>
      <c r="RQZ180" s="254"/>
      <c r="RRA180" s="254"/>
      <c r="RRB180" s="254"/>
      <c r="RRC180" s="254"/>
      <c r="RRD180" s="254"/>
      <c r="RRE180" s="254"/>
      <c r="RRF180" s="254"/>
      <c r="RRG180" s="254"/>
      <c r="RRH180" s="254"/>
      <c r="RRI180" s="254"/>
      <c r="RRJ180" s="254"/>
      <c r="RRK180" s="254"/>
      <c r="RRL180" s="254"/>
      <c r="RRM180" s="254"/>
      <c r="RRN180" s="254"/>
      <c r="RRO180" s="254"/>
      <c r="RRP180" s="254"/>
      <c r="RRQ180" s="254"/>
      <c r="RRR180" s="254"/>
      <c r="RRS180" s="254"/>
      <c r="RRT180" s="254"/>
      <c r="RRU180" s="254"/>
      <c r="RRV180" s="254"/>
      <c r="RRW180" s="254"/>
      <c r="RRX180" s="254"/>
      <c r="RRY180" s="254"/>
      <c r="RRZ180" s="254"/>
      <c r="RSA180" s="254"/>
      <c r="RSB180" s="254"/>
      <c r="RSC180" s="254"/>
      <c r="RSD180" s="254"/>
      <c r="RSE180" s="254"/>
      <c r="RSF180" s="254"/>
      <c r="RSG180" s="254"/>
      <c r="RSH180" s="254"/>
      <c r="RSI180" s="254"/>
      <c r="RSJ180" s="254"/>
      <c r="RSK180" s="254"/>
      <c r="RSL180" s="254"/>
      <c r="RSM180" s="254"/>
      <c r="RSN180" s="254"/>
      <c r="RSO180" s="254"/>
      <c r="RSP180" s="254"/>
      <c r="RSQ180" s="254"/>
      <c r="RSR180" s="254"/>
      <c r="RSS180" s="254"/>
      <c r="RST180" s="254"/>
      <c r="RSU180" s="254"/>
      <c r="RSV180" s="254"/>
      <c r="RSW180" s="254"/>
      <c r="RSX180" s="254"/>
      <c r="RSY180" s="254"/>
      <c r="RSZ180" s="254"/>
      <c r="RTA180" s="254"/>
      <c r="RTB180" s="254"/>
      <c r="RTC180" s="254"/>
      <c r="RTD180" s="254"/>
      <c r="RTE180" s="254"/>
      <c r="RTF180" s="254"/>
      <c r="RTG180" s="254"/>
      <c r="RTH180" s="254"/>
      <c r="RTI180" s="254"/>
      <c r="RTJ180" s="254"/>
      <c r="RTK180" s="254"/>
      <c r="RTL180" s="254"/>
      <c r="RTM180" s="254"/>
      <c r="RTN180" s="254"/>
      <c r="RTO180" s="254"/>
      <c r="RTP180" s="254"/>
      <c r="RTQ180" s="254"/>
      <c r="RTR180" s="254"/>
      <c r="RTS180" s="254"/>
      <c r="RTT180" s="254"/>
      <c r="RTU180" s="254"/>
      <c r="RTV180" s="254"/>
      <c r="RTW180" s="254"/>
      <c r="RTX180" s="254"/>
      <c r="RTY180" s="254"/>
      <c r="RTZ180" s="254"/>
      <c r="RUA180" s="254"/>
      <c r="RUB180" s="254"/>
      <c r="RUC180" s="254"/>
      <c r="RUD180" s="254"/>
      <c r="RUE180" s="254"/>
      <c r="RUF180" s="254"/>
      <c r="RUG180" s="254"/>
      <c r="RUH180" s="254"/>
      <c r="RUI180" s="254"/>
      <c r="RUJ180" s="254"/>
      <c r="RUK180" s="254"/>
      <c r="RUL180" s="254"/>
      <c r="RUM180" s="254"/>
      <c r="RUN180" s="254"/>
      <c r="RUO180" s="254"/>
      <c r="RUP180" s="254"/>
      <c r="RUQ180" s="254"/>
      <c r="RUR180" s="254"/>
      <c r="RUS180" s="254"/>
      <c r="RUT180" s="254"/>
      <c r="RUU180" s="254"/>
      <c r="RUV180" s="254"/>
      <c r="RUW180" s="254"/>
      <c r="RUX180" s="254"/>
      <c r="RUY180" s="254"/>
      <c r="RUZ180" s="254"/>
      <c r="RVA180" s="254"/>
      <c r="RVB180" s="254"/>
      <c r="RVC180" s="254"/>
      <c r="RVD180" s="254"/>
      <c r="RVE180" s="254"/>
      <c r="RVF180" s="254"/>
      <c r="RVG180" s="254"/>
      <c r="RVH180" s="254"/>
      <c r="RVI180" s="254"/>
      <c r="RVJ180" s="254"/>
      <c r="RVK180" s="254"/>
      <c r="RVL180" s="254"/>
      <c r="RVM180" s="254"/>
      <c r="RVN180" s="254"/>
      <c r="RVO180" s="254"/>
      <c r="RVP180" s="254"/>
      <c r="RVQ180" s="254"/>
      <c r="RVR180" s="254"/>
      <c r="RVS180" s="254"/>
      <c r="RVT180" s="254"/>
      <c r="RVU180" s="254"/>
      <c r="RVV180" s="254"/>
      <c r="RVW180" s="254"/>
      <c r="RVX180" s="254"/>
      <c r="RVY180" s="254"/>
      <c r="RVZ180" s="254"/>
      <c r="RWA180" s="254"/>
      <c r="RWB180" s="254"/>
      <c r="RWC180" s="254"/>
      <c r="RWD180" s="254"/>
      <c r="RWE180" s="254"/>
      <c r="RWF180" s="254"/>
      <c r="RWG180" s="254"/>
      <c r="RWH180" s="254"/>
      <c r="RWI180" s="254"/>
      <c r="RWJ180" s="254"/>
      <c r="RWK180" s="254"/>
      <c r="RWL180" s="254"/>
      <c r="RWM180" s="254"/>
      <c r="RWN180" s="254"/>
      <c r="RWO180" s="254"/>
      <c r="RWP180" s="254"/>
      <c r="RWQ180" s="254"/>
      <c r="RWR180" s="254"/>
      <c r="RWS180" s="254"/>
      <c r="RWT180" s="254"/>
      <c r="RWU180" s="254"/>
      <c r="RWV180" s="254"/>
      <c r="RWW180" s="254"/>
      <c r="RWX180" s="254"/>
      <c r="RWY180" s="254"/>
      <c r="RWZ180" s="254"/>
      <c r="RXA180" s="254"/>
      <c r="RXB180" s="254"/>
      <c r="RXC180" s="254"/>
      <c r="RXD180" s="254"/>
      <c r="RXE180" s="254"/>
      <c r="RXF180" s="254"/>
      <c r="RXG180" s="254"/>
      <c r="RXH180" s="254"/>
      <c r="RXI180" s="254"/>
      <c r="RXJ180" s="254"/>
      <c r="RXK180" s="254"/>
      <c r="RXL180" s="254"/>
      <c r="RXM180" s="254"/>
      <c r="RXN180" s="254"/>
      <c r="RXO180" s="254"/>
      <c r="RXP180" s="254"/>
      <c r="RXQ180" s="254"/>
      <c r="RXR180" s="254"/>
      <c r="RXS180" s="254"/>
      <c r="RXT180" s="254"/>
      <c r="RXU180" s="254"/>
      <c r="RXV180" s="254"/>
      <c r="RXW180" s="254"/>
      <c r="RXX180" s="254"/>
      <c r="RXY180" s="254"/>
      <c r="RXZ180" s="254"/>
      <c r="RYA180" s="254"/>
      <c r="RYB180" s="254"/>
      <c r="RYC180" s="254"/>
      <c r="RYD180" s="254"/>
      <c r="RYE180" s="254"/>
      <c r="RYF180" s="254"/>
      <c r="RYG180" s="254"/>
      <c r="RYH180" s="254"/>
      <c r="RYI180" s="254"/>
      <c r="RYJ180" s="254"/>
      <c r="RYK180" s="254"/>
      <c r="RYL180" s="254"/>
      <c r="RYM180" s="254"/>
      <c r="RYN180" s="254"/>
      <c r="RYO180" s="254"/>
      <c r="RYP180" s="254"/>
      <c r="RYQ180" s="254"/>
      <c r="RYR180" s="254"/>
      <c r="RYS180" s="254"/>
      <c r="RYT180" s="254"/>
      <c r="RYU180" s="254"/>
      <c r="RYV180" s="254"/>
      <c r="RYW180" s="254"/>
      <c r="RYX180" s="254"/>
      <c r="RYY180" s="254"/>
      <c r="RYZ180" s="254"/>
      <c r="RZA180" s="254"/>
      <c r="RZB180" s="254"/>
      <c r="RZC180" s="254"/>
      <c r="RZD180" s="254"/>
      <c r="RZE180" s="254"/>
      <c r="RZF180" s="254"/>
      <c r="RZG180" s="254"/>
      <c r="RZH180" s="254"/>
      <c r="RZI180" s="254"/>
      <c r="RZJ180" s="254"/>
      <c r="RZK180" s="254"/>
      <c r="RZL180" s="254"/>
      <c r="RZM180" s="254"/>
      <c r="RZN180" s="254"/>
      <c r="RZO180" s="254"/>
      <c r="RZP180" s="254"/>
      <c r="RZQ180" s="254"/>
      <c r="RZR180" s="254"/>
      <c r="RZS180" s="254"/>
      <c r="RZT180" s="254"/>
      <c r="RZU180" s="254"/>
      <c r="RZV180" s="254"/>
      <c r="RZW180" s="254"/>
      <c r="RZX180" s="254"/>
      <c r="RZY180" s="254"/>
      <c r="RZZ180" s="254"/>
      <c r="SAA180" s="254"/>
      <c r="SAB180" s="254"/>
      <c r="SAC180" s="254"/>
      <c r="SAD180" s="254"/>
      <c r="SAE180" s="254"/>
      <c r="SAF180" s="254"/>
      <c r="SAG180" s="254"/>
      <c r="SAH180" s="254"/>
      <c r="SAI180" s="254"/>
      <c r="SAJ180" s="254"/>
      <c r="SAK180" s="254"/>
      <c r="SAL180" s="254"/>
      <c r="SAM180" s="254"/>
      <c r="SAN180" s="254"/>
      <c r="SAO180" s="254"/>
      <c r="SAP180" s="254"/>
      <c r="SAQ180" s="254"/>
      <c r="SAR180" s="254"/>
      <c r="SAS180" s="254"/>
      <c r="SAT180" s="254"/>
      <c r="SAU180" s="254"/>
      <c r="SAV180" s="254"/>
      <c r="SAW180" s="254"/>
      <c r="SAX180" s="254"/>
      <c r="SAY180" s="254"/>
      <c r="SAZ180" s="254"/>
      <c r="SBA180" s="254"/>
      <c r="SBB180" s="254"/>
      <c r="SBC180" s="254"/>
      <c r="SBD180" s="254"/>
      <c r="SBE180" s="254"/>
      <c r="SBF180" s="254"/>
      <c r="SBG180" s="254"/>
      <c r="SBH180" s="254"/>
      <c r="SBI180" s="254"/>
      <c r="SBJ180" s="254"/>
      <c r="SBK180" s="254"/>
      <c r="SBL180" s="254"/>
      <c r="SBM180" s="254"/>
      <c r="SBN180" s="254"/>
      <c r="SBO180" s="254"/>
      <c r="SBP180" s="254"/>
      <c r="SBQ180" s="254"/>
      <c r="SBR180" s="254"/>
      <c r="SBS180" s="254"/>
      <c r="SBT180" s="254"/>
      <c r="SBU180" s="254"/>
      <c r="SBV180" s="254"/>
      <c r="SBW180" s="254"/>
      <c r="SBX180" s="254"/>
      <c r="SBY180" s="254"/>
      <c r="SBZ180" s="254"/>
      <c r="SCA180" s="254"/>
      <c r="SCB180" s="254"/>
      <c r="SCC180" s="254"/>
      <c r="SCD180" s="254"/>
      <c r="SCE180" s="254"/>
      <c r="SCF180" s="254"/>
      <c r="SCG180" s="254"/>
      <c r="SCH180" s="254"/>
      <c r="SCI180" s="254"/>
      <c r="SCJ180" s="254"/>
      <c r="SCK180" s="254"/>
      <c r="SCL180" s="254"/>
      <c r="SCM180" s="254"/>
      <c r="SCN180" s="254"/>
      <c r="SCO180" s="254"/>
      <c r="SCP180" s="254"/>
      <c r="SCQ180" s="254"/>
      <c r="SCR180" s="254"/>
      <c r="SCS180" s="254"/>
      <c r="SCT180" s="254"/>
      <c r="SCU180" s="254"/>
      <c r="SCV180" s="254"/>
      <c r="SCW180" s="254"/>
      <c r="SCX180" s="254"/>
      <c r="SCY180" s="254"/>
      <c r="SCZ180" s="254"/>
      <c r="SDA180" s="254"/>
      <c r="SDB180" s="254"/>
      <c r="SDC180" s="254"/>
      <c r="SDD180" s="254"/>
      <c r="SDE180" s="254"/>
      <c r="SDF180" s="254"/>
      <c r="SDG180" s="254"/>
      <c r="SDH180" s="254"/>
      <c r="SDI180" s="254"/>
      <c r="SDJ180" s="254"/>
      <c r="SDK180" s="254"/>
      <c r="SDL180" s="254"/>
      <c r="SDM180" s="254"/>
      <c r="SDN180" s="254"/>
      <c r="SDO180" s="254"/>
      <c r="SDP180" s="254"/>
      <c r="SDQ180" s="254"/>
      <c r="SDR180" s="254"/>
      <c r="SDS180" s="254"/>
      <c r="SDT180" s="254"/>
      <c r="SDU180" s="254"/>
      <c r="SDV180" s="254"/>
      <c r="SDW180" s="254"/>
      <c r="SDX180" s="254"/>
      <c r="SDY180" s="254"/>
      <c r="SDZ180" s="254"/>
      <c r="SEA180" s="254"/>
      <c r="SEB180" s="254"/>
      <c r="SEC180" s="254"/>
      <c r="SED180" s="254"/>
      <c r="SEE180" s="254"/>
      <c r="SEF180" s="254"/>
      <c r="SEG180" s="254"/>
      <c r="SEH180" s="254"/>
      <c r="SEI180" s="254"/>
      <c r="SEJ180" s="254"/>
      <c r="SEK180" s="254"/>
      <c r="SEL180" s="254"/>
      <c r="SEM180" s="254"/>
      <c r="SEN180" s="254"/>
      <c r="SEO180" s="254"/>
      <c r="SEP180" s="254"/>
      <c r="SEQ180" s="254"/>
      <c r="SER180" s="254"/>
      <c r="SES180" s="254"/>
      <c r="SET180" s="254"/>
      <c r="SEU180" s="254"/>
      <c r="SEV180" s="254"/>
      <c r="SEW180" s="254"/>
      <c r="SEX180" s="254"/>
      <c r="SEY180" s="254"/>
      <c r="SEZ180" s="254"/>
      <c r="SFA180" s="254"/>
      <c r="SFB180" s="254"/>
      <c r="SFC180" s="254"/>
      <c r="SFD180" s="254"/>
      <c r="SFE180" s="254"/>
      <c r="SFF180" s="254"/>
      <c r="SFG180" s="254"/>
      <c r="SFH180" s="254"/>
      <c r="SFI180" s="254"/>
      <c r="SFJ180" s="254"/>
      <c r="SFK180" s="254"/>
      <c r="SFL180" s="254"/>
      <c r="SFM180" s="254"/>
      <c r="SFN180" s="254"/>
      <c r="SFO180" s="254"/>
      <c r="SFP180" s="254"/>
      <c r="SFQ180" s="254"/>
      <c r="SFR180" s="254"/>
      <c r="SFS180" s="254"/>
      <c r="SFT180" s="254"/>
      <c r="SFU180" s="254"/>
      <c r="SFV180" s="254"/>
      <c r="SFW180" s="254"/>
      <c r="SFX180" s="254"/>
      <c r="SFY180" s="254"/>
      <c r="SFZ180" s="254"/>
      <c r="SGA180" s="254"/>
      <c r="SGB180" s="254"/>
      <c r="SGC180" s="254"/>
      <c r="SGD180" s="254"/>
      <c r="SGE180" s="254"/>
      <c r="SGF180" s="254"/>
      <c r="SGG180" s="254"/>
      <c r="SGH180" s="254"/>
      <c r="SGI180" s="254"/>
      <c r="SGJ180" s="254"/>
      <c r="SGK180" s="254"/>
      <c r="SGL180" s="254"/>
      <c r="SGM180" s="254"/>
      <c r="SGN180" s="254"/>
      <c r="SGO180" s="254"/>
      <c r="SGP180" s="254"/>
      <c r="SGQ180" s="254"/>
      <c r="SGR180" s="254"/>
      <c r="SGS180" s="254"/>
      <c r="SGT180" s="254"/>
      <c r="SGU180" s="254"/>
      <c r="SGV180" s="254"/>
      <c r="SGW180" s="254"/>
      <c r="SGX180" s="254"/>
      <c r="SGY180" s="254"/>
      <c r="SGZ180" s="254"/>
      <c r="SHA180" s="254"/>
      <c r="SHB180" s="254"/>
      <c r="SHC180" s="254"/>
      <c r="SHD180" s="254"/>
      <c r="SHE180" s="254"/>
      <c r="SHF180" s="254"/>
      <c r="SHG180" s="254"/>
      <c r="SHH180" s="254"/>
      <c r="SHI180" s="254"/>
      <c r="SHJ180" s="254"/>
      <c r="SHK180" s="254"/>
      <c r="SHL180" s="254"/>
      <c r="SHM180" s="254"/>
      <c r="SHN180" s="254"/>
      <c r="SHO180" s="254"/>
      <c r="SHP180" s="254"/>
      <c r="SHQ180" s="254"/>
      <c r="SHR180" s="254"/>
      <c r="SHS180" s="254"/>
      <c r="SHT180" s="254"/>
      <c r="SHU180" s="254"/>
      <c r="SHV180" s="254"/>
      <c r="SHW180" s="254"/>
      <c r="SHX180" s="254"/>
      <c r="SHY180" s="254"/>
      <c r="SHZ180" s="254"/>
      <c r="SIA180" s="254"/>
      <c r="SIB180" s="254"/>
      <c r="SIC180" s="254"/>
      <c r="SID180" s="254"/>
      <c r="SIE180" s="254"/>
      <c r="SIF180" s="254"/>
      <c r="SIG180" s="254"/>
      <c r="SIH180" s="254"/>
      <c r="SII180" s="254"/>
      <c r="SIJ180" s="254"/>
      <c r="SIK180" s="254"/>
      <c r="SIL180" s="254"/>
      <c r="SIM180" s="254"/>
      <c r="SIN180" s="254"/>
      <c r="SIO180" s="254"/>
      <c r="SIP180" s="254"/>
      <c r="SIQ180" s="254"/>
      <c r="SIR180" s="254"/>
      <c r="SIS180" s="254"/>
      <c r="SIT180" s="254"/>
      <c r="SIU180" s="254"/>
      <c r="SIV180" s="254"/>
      <c r="SIW180" s="254"/>
      <c r="SIX180" s="254"/>
      <c r="SIY180" s="254"/>
      <c r="SIZ180" s="254"/>
      <c r="SJA180" s="254"/>
      <c r="SJB180" s="254"/>
      <c r="SJC180" s="254"/>
      <c r="SJD180" s="254"/>
      <c r="SJE180" s="254"/>
      <c r="SJF180" s="254"/>
      <c r="SJG180" s="254"/>
      <c r="SJH180" s="254"/>
      <c r="SJI180" s="254"/>
      <c r="SJJ180" s="254"/>
      <c r="SJK180" s="254"/>
      <c r="SJL180" s="254"/>
      <c r="SJM180" s="254"/>
      <c r="SJN180" s="254"/>
      <c r="SJO180" s="254"/>
      <c r="SJP180" s="254"/>
      <c r="SJQ180" s="254"/>
      <c r="SJR180" s="254"/>
      <c r="SJS180" s="254"/>
      <c r="SJT180" s="254"/>
      <c r="SJU180" s="254"/>
      <c r="SJV180" s="254"/>
      <c r="SJW180" s="254"/>
      <c r="SJX180" s="254"/>
      <c r="SJY180" s="254"/>
      <c r="SJZ180" s="254"/>
      <c r="SKA180" s="254"/>
      <c r="SKB180" s="254"/>
      <c r="SKC180" s="254"/>
      <c r="SKD180" s="254"/>
      <c r="SKE180" s="254"/>
      <c r="SKF180" s="254"/>
      <c r="SKG180" s="254"/>
      <c r="SKH180" s="254"/>
      <c r="SKI180" s="254"/>
      <c r="SKJ180" s="254"/>
      <c r="SKK180" s="254"/>
      <c r="SKL180" s="254"/>
      <c r="SKM180" s="254"/>
      <c r="SKN180" s="254"/>
      <c r="SKO180" s="254"/>
      <c r="SKP180" s="254"/>
      <c r="SKQ180" s="254"/>
      <c r="SKR180" s="254"/>
      <c r="SKS180" s="254"/>
      <c r="SKT180" s="254"/>
      <c r="SKU180" s="254"/>
      <c r="SKV180" s="254"/>
      <c r="SKW180" s="254"/>
      <c r="SKX180" s="254"/>
      <c r="SKY180" s="254"/>
      <c r="SKZ180" s="254"/>
      <c r="SLA180" s="254"/>
      <c r="SLB180" s="254"/>
      <c r="SLC180" s="254"/>
      <c r="SLD180" s="254"/>
      <c r="SLE180" s="254"/>
      <c r="SLF180" s="254"/>
      <c r="SLG180" s="254"/>
      <c r="SLH180" s="254"/>
      <c r="SLI180" s="254"/>
      <c r="SLJ180" s="254"/>
      <c r="SLK180" s="254"/>
      <c r="SLL180" s="254"/>
      <c r="SLM180" s="254"/>
      <c r="SLN180" s="254"/>
      <c r="SLO180" s="254"/>
      <c r="SLP180" s="254"/>
      <c r="SLQ180" s="254"/>
      <c r="SLR180" s="254"/>
      <c r="SLS180" s="254"/>
      <c r="SLT180" s="254"/>
      <c r="SLU180" s="254"/>
      <c r="SLV180" s="254"/>
      <c r="SLW180" s="254"/>
      <c r="SLX180" s="254"/>
      <c r="SLY180" s="254"/>
      <c r="SLZ180" s="254"/>
      <c r="SMA180" s="254"/>
      <c r="SMB180" s="254"/>
      <c r="SMC180" s="254"/>
      <c r="SMD180" s="254"/>
      <c r="SME180" s="254"/>
      <c r="SMF180" s="254"/>
      <c r="SMG180" s="254"/>
      <c r="SMH180" s="254"/>
      <c r="SMI180" s="254"/>
      <c r="SMJ180" s="254"/>
      <c r="SMK180" s="254"/>
      <c r="SML180" s="254"/>
      <c r="SMM180" s="254"/>
      <c r="SMN180" s="254"/>
      <c r="SMO180" s="254"/>
      <c r="SMP180" s="254"/>
      <c r="SMQ180" s="254"/>
      <c r="SMR180" s="254"/>
      <c r="SMS180" s="254"/>
      <c r="SMT180" s="254"/>
      <c r="SMU180" s="254"/>
      <c r="SMV180" s="254"/>
      <c r="SMW180" s="254"/>
      <c r="SMX180" s="254"/>
      <c r="SMY180" s="254"/>
      <c r="SMZ180" s="254"/>
      <c r="SNA180" s="254"/>
      <c r="SNB180" s="254"/>
      <c r="SNC180" s="254"/>
      <c r="SND180" s="254"/>
      <c r="SNE180" s="254"/>
      <c r="SNF180" s="254"/>
      <c r="SNG180" s="254"/>
      <c r="SNH180" s="254"/>
      <c r="SNI180" s="254"/>
      <c r="SNJ180" s="254"/>
      <c r="SNK180" s="254"/>
      <c r="SNL180" s="254"/>
      <c r="SNM180" s="254"/>
      <c r="SNN180" s="254"/>
      <c r="SNO180" s="254"/>
      <c r="SNP180" s="254"/>
      <c r="SNQ180" s="254"/>
      <c r="SNR180" s="254"/>
      <c r="SNS180" s="254"/>
      <c r="SNT180" s="254"/>
      <c r="SNU180" s="254"/>
      <c r="SNV180" s="254"/>
      <c r="SNW180" s="254"/>
      <c r="SNX180" s="254"/>
      <c r="SNY180" s="254"/>
      <c r="SNZ180" s="254"/>
      <c r="SOA180" s="254"/>
      <c r="SOB180" s="254"/>
      <c r="SOC180" s="254"/>
      <c r="SOD180" s="254"/>
      <c r="SOE180" s="254"/>
      <c r="SOF180" s="254"/>
      <c r="SOG180" s="254"/>
      <c r="SOH180" s="254"/>
      <c r="SOI180" s="254"/>
      <c r="SOJ180" s="254"/>
      <c r="SOK180" s="254"/>
      <c r="SOL180" s="254"/>
      <c r="SOM180" s="254"/>
      <c r="SON180" s="254"/>
      <c r="SOO180" s="254"/>
      <c r="SOP180" s="254"/>
      <c r="SOQ180" s="254"/>
      <c r="SOR180" s="254"/>
      <c r="SOS180" s="254"/>
      <c r="SOT180" s="254"/>
      <c r="SOU180" s="254"/>
      <c r="SOV180" s="254"/>
      <c r="SOW180" s="254"/>
      <c r="SOX180" s="254"/>
      <c r="SOY180" s="254"/>
      <c r="SOZ180" s="254"/>
      <c r="SPA180" s="254"/>
      <c r="SPB180" s="254"/>
      <c r="SPC180" s="254"/>
      <c r="SPD180" s="254"/>
      <c r="SPE180" s="254"/>
      <c r="SPF180" s="254"/>
      <c r="SPG180" s="254"/>
      <c r="SPH180" s="254"/>
      <c r="SPI180" s="254"/>
      <c r="SPJ180" s="254"/>
      <c r="SPK180" s="254"/>
      <c r="SPL180" s="254"/>
      <c r="SPM180" s="254"/>
      <c r="SPN180" s="254"/>
      <c r="SPO180" s="254"/>
      <c r="SPP180" s="254"/>
      <c r="SPQ180" s="254"/>
      <c r="SPR180" s="254"/>
      <c r="SPS180" s="254"/>
      <c r="SPT180" s="254"/>
      <c r="SPU180" s="254"/>
      <c r="SPV180" s="254"/>
      <c r="SPW180" s="254"/>
      <c r="SPX180" s="254"/>
      <c r="SPY180" s="254"/>
      <c r="SPZ180" s="254"/>
      <c r="SQA180" s="254"/>
      <c r="SQB180" s="254"/>
      <c r="SQC180" s="254"/>
      <c r="SQD180" s="254"/>
      <c r="SQE180" s="254"/>
      <c r="SQF180" s="254"/>
      <c r="SQG180" s="254"/>
      <c r="SQH180" s="254"/>
      <c r="SQI180" s="254"/>
      <c r="SQJ180" s="254"/>
      <c r="SQK180" s="254"/>
      <c r="SQL180" s="254"/>
      <c r="SQM180" s="254"/>
      <c r="SQN180" s="254"/>
      <c r="SQO180" s="254"/>
      <c r="SQP180" s="254"/>
      <c r="SQQ180" s="254"/>
      <c r="SQR180" s="254"/>
      <c r="SQS180" s="254"/>
      <c r="SQT180" s="254"/>
      <c r="SQU180" s="254"/>
      <c r="SQV180" s="254"/>
      <c r="SQW180" s="254"/>
      <c r="SQX180" s="254"/>
      <c r="SQY180" s="254"/>
      <c r="SQZ180" s="254"/>
      <c r="SRA180" s="254"/>
      <c r="SRB180" s="254"/>
      <c r="SRC180" s="254"/>
      <c r="SRD180" s="254"/>
      <c r="SRE180" s="254"/>
      <c r="SRF180" s="254"/>
      <c r="SRG180" s="254"/>
      <c r="SRH180" s="254"/>
      <c r="SRI180" s="254"/>
      <c r="SRJ180" s="254"/>
      <c r="SRK180" s="254"/>
      <c r="SRL180" s="254"/>
      <c r="SRM180" s="254"/>
      <c r="SRN180" s="254"/>
      <c r="SRO180" s="254"/>
      <c r="SRP180" s="254"/>
      <c r="SRQ180" s="254"/>
      <c r="SRR180" s="254"/>
      <c r="SRS180" s="254"/>
      <c r="SRT180" s="254"/>
      <c r="SRU180" s="254"/>
      <c r="SRV180" s="254"/>
      <c r="SRW180" s="254"/>
      <c r="SRX180" s="254"/>
      <c r="SRY180" s="254"/>
      <c r="SRZ180" s="254"/>
      <c r="SSA180" s="254"/>
      <c r="SSB180" s="254"/>
      <c r="SSC180" s="254"/>
      <c r="SSD180" s="254"/>
      <c r="SSE180" s="254"/>
      <c r="SSF180" s="254"/>
      <c r="SSG180" s="254"/>
      <c r="SSH180" s="254"/>
      <c r="SSI180" s="254"/>
      <c r="SSJ180" s="254"/>
      <c r="SSK180" s="254"/>
      <c r="SSL180" s="254"/>
      <c r="SSM180" s="254"/>
      <c r="SSN180" s="254"/>
      <c r="SSO180" s="254"/>
      <c r="SSP180" s="254"/>
      <c r="SSQ180" s="254"/>
      <c r="SSR180" s="254"/>
      <c r="SSS180" s="254"/>
      <c r="SST180" s="254"/>
      <c r="SSU180" s="254"/>
      <c r="SSV180" s="254"/>
      <c r="SSW180" s="254"/>
      <c r="SSX180" s="254"/>
      <c r="SSY180" s="254"/>
      <c r="SSZ180" s="254"/>
      <c r="STA180" s="254"/>
      <c r="STB180" s="254"/>
      <c r="STC180" s="254"/>
      <c r="STD180" s="254"/>
      <c r="STE180" s="254"/>
      <c r="STF180" s="254"/>
      <c r="STG180" s="254"/>
      <c r="STH180" s="254"/>
      <c r="STI180" s="254"/>
      <c r="STJ180" s="254"/>
      <c r="STK180" s="254"/>
      <c r="STL180" s="254"/>
      <c r="STM180" s="254"/>
      <c r="STN180" s="254"/>
      <c r="STO180" s="254"/>
      <c r="STP180" s="254"/>
      <c r="STQ180" s="254"/>
      <c r="STR180" s="254"/>
      <c r="STS180" s="254"/>
      <c r="STT180" s="254"/>
      <c r="STU180" s="254"/>
      <c r="STV180" s="254"/>
      <c r="STW180" s="254"/>
      <c r="STX180" s="254"/>
      <c r="STY180" s="254"/>
      <c r="STZ180" s="254"/>
      <c r="SUA180" s="254"/>
      <c r="SUB180" s="254"/>
      <c r="SUC180" s="254"/>
      <c r="SUD180" s="254"/>
      <c r="SUE180" s="254"/>
      <c r="SUF180" s="254"/>
      <c r="SUG180" s="254"/>
      <c r="SUH180" s="254"/>
      <c r="SUI180" s="254"/>
      <c r="SUJ180" s="254"/>
      <c r="SUK180" s="254"/>
      <c r="SUL180" s="254"/>
      <c r="SUM180" s="254"/>
      <c r="SUN180" s="254"/>
      <c r="SUO180" s="254"/>
      <c r="SUP180" s="254"/>
      <c r="SUQ180" s="254"/>
      <c r="SUR180" s="254"/>
      <c r="SUS180" s="254"/>
      <c r="SUT180" s="254"/>
      <c r="SUU180" s="254"/>
      <c r="SUV180" s="254"/>
      <c r="SUW180" s="254"/>
      <c r="SUX180" s="254"/>
      <c r="SUY180" s="254"/>
      <c r="SUZ180" s="254"/>
      <c r="SVA180" s="254"/>
      <c r="SVB180" s="254"/>
      <c r="SVC180" s="254"/>
      <c r="SVD180" s="254"/>
      <c r="SVE180" s="254"/>
      <c r="SVF180" s="254"/>
      <c r="SVG180" s="254"/>
      <c r="SVH180" s="254"/>
      <c r="SVI180" s="254"/>
      <c r="SVJ180" s="254"/>
      <c r="SVK180" s="254"/>
      <c r="SVL180" s="254"/>
      <c r="SVM180" s="254"/>
      <c r="SVN180" s="254"/>
      <c r="SVO180" s="254"/>
      <c r="SVP180" s="254"/>
      <c r="SVQ180" s="254"/>
      <c r="SVR180" s="254"/>
      <c r="SVS180" s="254"/>
      <c r="SVT180" s="254"/>
      <c r="SVU180" s="254"/>
      <c r="SVV180" s="254"/>
      <c r="SVW180" s="254"/>
      <c r="SVX180" s="254"/>
      <c r="SVY180" s="254"/>
      <c r="SVZ180" s="254"/>
      <c r="SWA180" s="254"/>
      <c r="SWB180" s="254"/>
      <c r="SWC180" s="254"/>
      <c r="SWD180" s="254"/>
      <c r="SWE180" s="254"/>
      <c r="SWF180" s="254"/>
      <c r="SWG180" s="254"/>
      <c r="SWH180" s="254"/>
      <c r="SWI180" s="254"/>
      <c r="SWJ180" s="254"/>
      <c r="SWK180" s="254"/>
      <c r="SWL180" s="254"/>
      <c r="SWM180" s="254"/>
      <c r="SWN180" s="254"/>
      <c r="SWO180" s="254"/>
      <c r="SWP180" s="254"/>
      <c r="SWQ180" s="254"/>
      <c r="SWR180" s="254"/>
      <c r="SWS180" s="254"/>
      <c r="SWT180" s="254"/>
      <c r="SWU180" s="254"/>
      <c r="SWV180" s="254"/>
      <c r="SWW180" s="254"/>
      <c r="SWX180" s="254"/>
      <c r="SWY180" s="254"/>
      <c r="SWZ180" s="254"/>
      <c r="SXA180" s="254"/>
      <c r="SXB180" s="254"/>
      <c r="SXC180" s="254"/>
      <c r="SXD180" s="254"/>
      <c r="SXE180" s="254"/>
      <c r="SXF180" s="254"/>
      <c r="SXG180" s="254"/>
      <c r="SXH180" s="254"/>
      <c r="SXI180" s="254"/>
      <c r="SXJ180" s="254"/>
      <c r="SXK180" s="254"/>
      <c r="SXL180" s="254"/>
      <c r="SXM180" s="254"/>
      <c r="SXN180" s="254"/>
      <c r="SXO180" s="254"/>
      <c r="SXP180" s="254"/>
      <c r="SXQ180" s="254"/>
      <c r="SXR180" s="254"/>
      <c r="SXS180" s="254"/>
      <c r="SXT180" s="254"/>
      <c r="SXU180" s="254"/>
      <c r="SXV180" s="254"/>
      <c r="SXW180" s="254"/>
      <c r="SXX180" s="254"/>
      <c r="SXY180" s="254"/>
      <c r="SXZ180" s="254"/>
      <c r="SYA180" s="254"/>
      <c r="SYB180" s="254"/>
      <c r="SYC180" s="254"/>
      <c r="SYD180" s="254"/>
      <c r="SYE180" s="254"/>
      <c r="SYF180" s="254"/>
      <c r="SYG180" s="254"/>
      <c r="SYH180" s="254"/>
      <c r="SYI180" s="254"/>
      <c r="SYJ180" s="254"/>
      <c r="SYK180" s="254"/>
      <c r="SYL180" s="254"/>
      <c r="SYM180" s="254"/>
      <c r="SYN180" s="254"/>
      <c r="SYO180" s="254"/>
      <c r="SYP180" s="254"/>
      <c r="SYQ180" s="254"/>
      <c r="SYR180" s="254"/>
      <c r="SYS180" s="254"/>
      <c r="SYT180" s="254"/>
      <c r="SYU180" s="254"/>
      <c r="SYV180" s="254"/>
      <c r="SYW180" s="254"/>
      <c r="SYX180" s="254"/>
      <c r="SYY180" s="254"/>
      <c r="SYZ180" s="254"/>
      <c r="SZA180" s="254"/>
      <c r="SZB180" s="254"/>
      <c r="SZC180" s="254"/>
      <c r="SZD180" s="254"/>
      <c r="SZE180" s="254"/>
      <c r="SZF180" s="254"/>
      <c r="SZG180" s="254"/>
      <c r="SZH180" s="254"/>
      <c r="SZI180" s="254"/>
      <c r="SZJ180" s="254"/>
      <c r="SZK180" s="254"/>
      <c r="SZL180" s="254"/>
      <c r="SZM180" s="254"/>
      <c r="SZN180" s="254"/>
      <c r="SZO180" s="254"/>
      <c r="SZP180" s="254"/>
      <c r="SZQ180" s="254"/>
      <c r="SZR180" s="254"/>
      <c r="SZS180" s="254"/>
      <c r="SZT180" s="254"/>
      <c r="SZU180" s="254"/>
      <c r="SZV180" s="254"/>
      <c r="SZW180" s="254"/>
      <c r="SZX180" s="254"/>
      <c r="SZY180" s="254"/>
      <c r="SZZ180" s="254"/>
      <c r="TAA180" s="254"/>
      <c r="TAB180" s="254"/>
      <c r="TAC180" s="254"/>
      <c r="TAD180" s="254"/>
      <c r="TAE180" s="254"/>
      <c r="TAF180" s="254"/>
      <c r="TAG180" s="254"/>
      <c r="TAH180" s="254"/>
      <c r="TAI180" s="254"/>
      <c r="TAJ180" s="254"/>
      <c r="TAK180" s="254"/>
      <c r="TAL180" s="254"/>
      <c r="TAM180" s="254"/>
      <c r="TAN180" s="254"/>
      <c r="TAO180" s="254"/>
      <c r="TAP180" s="254"/>
      <c r="TAQ180" s="254"/>
      <c r="TAR180" s="254"/>
      <c r="TAS180" s="254"/>
      <c r="TAT180" s="254"/>
      <c r="TAU180" s="254"/>
      <c r="TAV180" s="254"/>
      <c r="TAW180" s="254"/>
      <c r="TAX180" s="254"/>
      <c r="TAY180" s="254"/>
      <c r="TAZ180" s="254"/>
      <c r="TBA180" s="254"/>
      <c r="TBB180" s="254"/>
      <c r="TBC180" s="254"/>
      <c r="TBD180" s="254"/>
      <c r="TBE180" s="254"/>
      <c r="TBF180" s="254"/>
      <c r="TBG180" s="254"/>
      <c r="TBH180" s="254"/>
      <c r="TBI180" s="254"/>
      <c r="TBJ180" s="254"/>
      <c r="TBK180" s="254"/>
      <c r="TBL180" s="254"/>
      <c r="TBM180" s="254"/>
      <c r="TBN180" s="254"/>
      <c r="TBO180" s="254"/>
      <c r="TBP180" s="254"/>
      <c r="TBQ180" s="254"/>
      <c r="TBR180" s="254"/>
      <c r="TBS180" s="254"/>
      <c r="TBT180" s="254"/>
      <c r="TBU180" s="254"/>
      <c r="TBV180" s="254"/>
      <c r="TBW180" s="254"/>
      <c r="TBX180" s="254"/>
      <c r="TBY180" s="254"/>
      <c r="TBZ180" s="254"/>
      <c r="TCA180" s="254"/>
      <c r="TCB180" s="254"/>
      <c r="TCC180" s="254"/>
      <c r="TCD180" s="254"/>
      <c r="TCE180" s="254"/>
      <c r="TCF180" s="254"/>
      <c r="TCG180" s="254"/>
      <c r="TCH180" s="254"/>
      <c r="TCI180" s="254"/>
      <c r="TCJ180" s="254"/>
      <c r="TCK180" s="254"/>
      <c r="TCL180" s="254"/>
      <c r="TCM180" s="254"/>
      <c r="TCN180" s="254"/>
      <c r="TCO180" s="254"/>
      <c r="TCP180" s="254"/>
      <c r="TCQ180" s="254"/>
      <c r="TCR180" s="254"/>
      <c r="TCS180" s="254"/>
      <c r="TCT180" s="254"/>
      <c r="TCU180" s="254"/>
      <c r="TCV180" s="254"/>
      <c r="TCW180" s="254"/>
      <c r="TCX180" s="254"/>
      <c r="TCY180" s="254"/>
      <c r="TCZ180" s="254"/>
      <c r="TDA180" s="254"/>
      <c r="TDB180" s="254"/>
      <c r="TDC180" s="254"/>
      <c r="TDD180" s="254"/>
      <c r="TDE180" s="254"/>
      <c r="TDF180" s="254"/>
      <c r="TDG180" s="254"/>
      <c r="TDH180" s="254"/>
      <c r="TDI180" s="254"/>
      <c r="TDJ180" s="254"/>
      <c r="TDK180" s="254"/>
      <c r="TDL180" s="254"/>
      <c r="TDM180" s="254"/>
      <c r="TDN180" s="254"/>
      <c r="TDO180" s="254"/>
      <c r="TDP180" s="254"/>
      <c r="TDQ180" s="254"/>
      <c r="TDR180" s="254"/>
      <c r="TDS180" s="254"/>
      <c r="TDT180" s="254"/>
      <c r="TDU180" s="254"/>
      <c r="TDV180" s="254"/>
      <c r="TDW180" s="254"/>
      <c r="TDX180" s="254"/>
      <c r="TDY180" s="254"/>
      <c r="TDZ180" s="254"/>
      <c r="TEA180" s="254"/>
      <c r="TEB180" s="254"/>
      <c r="TEC180" s="254"/>
      <c r="TED180" s="254"/>
      <c r="TEE180" s="254"/>
      <c r="TEF180" s="254"/>
      <c r="TEG180" s="254"/>
      <c r="TEH180" s="254"/>
      <c r="TEI180" s="254"/>
      <c r="TEJ180" s="254"/>
      <c r="TEK180" s="254"/>
      <c r="TEL180" s="254"/>
      <c r="TEM180" s="254"/>
      <c r="TEN180" s="254"/>
      <c r="TEO180" s="254"/>
      <c r="TEP180" s="254"/>
      <c r="TEQ180" s="254"/>
      <c r="TER180" s="254"/>
      <c r="TES180" s="254"/>
      <c r="TET180" s="254"/>
      <c r="TEU180" s="254"/>
      <c r="TEV180" s="254"/>
      <c r="TEW180" s="254"/>
      <c r="TEX180" s="254"/>
      <c r="TEY180" s="254"/>
      <c r="TEZ180" s="254"/>
      <c r="TFA180" s="254"/>
      <c r="TFB180" s="254"/>
      <c r="TFC180" s="254"/>
      <c r="TFD180" s="254"/>
      <c r="TFE180" s="254"/>
      <c r="TFF180" s="254"/>
      <c r="TFG180" s="254"/>
      <c r="TFH180" s="254"/>
      <c r="TFI180" s="254"/>
      <c r="TFJ180" s="254"/>
      <c r="TFK180" s="254"/>
      <c r="TFL180" s="254"/>
      <c r="TFM180" s="254"/>
      <c r="TFN180" s="254"/>
      <c r="TFO180" s="254"/>
      <c r="TFP180" s="254"/>
      <c r="TFQ180" s="254"/>
      <c r="TFR180" s="254"/>
      <c r="TFS180" s="254"/>
      <c r="TFT180" s="254"/>
      <c r="TFU180" s="254"/>
      <c r="TFV180" s="254"/>
      <c r="TFW180" s="254"/>
      <c r="TFX180" s="254"/>
      <c r="TFY180" s="254"/>
      <c r="TFZ180" s="254"/>
      <c r="TGA180" s="254"/>
      <c r="TGB180" s="254"/>
      <c r="TGC180" s="254"/>
      <c r="TGD180" s="254"/>
      <c r="TGE180" s="254"/>
      <c r="TGF180" s="254"/>
      <c r="TGG180" s="254"/>
      <c r="TGH180" s="254"/>
      <c r="TGI180" s="254"/>
      <c r="TGJ180" s="254"/>
      <c r="TGK180" s="254"/>
      <c r="TGL180" s="254"/>
      <c r="TGM180" s="254"/>
      <c r="TGN180" s="254"/>
      <c r="TGO180" s="254"/>
      <c r="TGP180" s="254"/>
      <c r="TGQ180" s="254"/>
      <c r="TGR180" s="254"/>
      <c r="TGS180" s="254"/>
      <c r="TGT180" s="254"/>
      <c r="TGU180" s="254"/>
      <c r="TGV180" s="254"/>
      <c r="TGW180" s="254"/>
      <c r="TGX180" s="254"/>
      <c r="TGY180" s="254"/>
      <c r="TGZ180" s="254"/>
      <c r="THA180" s="254"/>
      <c r="THB180" s="254"/>
      <c r="THC180" s="254"/>
      <c r="THD180" s="254"/>
      <c r="THE180" s="254"/>
      <c r="THF180" s="254"/>
      <c r="THG180" s="254"/>
      <c r="THH180" s="254"/>
      <c r="THI180" s="254"/>
      <c r="THJ180" s="254"/>
      <c r="THK180" s="254"/>
      <c r="THL180" s="254"/>
      <c r="THM180" s="254"/>
      <c r="THN180" s="254"/>
      <c r="THO180" s="254"/>
      <c r="THP180" s="254"/>
      <c r="THQ180" s="254"/>
      <c r="THR180" s="254"/>
      <c r="THS180" s="254"/>
      <c r="THT180" s="254"/>
      <c r="THU180" s="254"/>
      <c r="THV180" s="254"/>
      <c r="THW180" s="254"/>
      <c r="THX180" s="254"/>
      <c r="THY180" s="254"/>
      <c r="THZ180" s="254"/>
      <c r="TIA180" s="254"/>
      <c r="TIB180" s="254"/>
      <c r="TIC180" s="254"/>
      <c r="TID180" s="254"/>
      <c r="TIE180" s="254"/>
      <c r="TIF180" s="254"/>
      <c r="TIG180" s="254"/>
      <c r="TIH180" s="254"/>
      <c r="TII180" s="254"/>
      <c r="TIJ180" s="254"/>
      <c r="TIK180" s="254"/>
      <c r="TIL180" s="254"/>
      <c r="TIM180" s="254"/>
      <c r="TIN180" s="254"/>
      <c r="TIO180" s="254"/>
      <c r="TIP180" s="254"/>
      <c r="TIQ180" s="254"/>
      <c r="TIR180" s="254"/>
      <c r="TIS180" s="254"/>
      <c r="TIT180" s="254"/>
      <c r="TIU180" s="254"/>
      <c r="TIV180" s="254"/>
      <c r="TIW180" s="254"/>
      <c r="TIX180" s="254"/>
      <c r="TIY180" s="254"/>
      <c r="TIZ180" s="254"/>
      <c r="TJA180" s="254"/>
      <c r="TJB180" s="254"/>
      <c r="TJC180" s="254"/>
      <c r="TJD180" s="254"/>
      <c r="TJE180" s="254"/>
      <c r="TJF180" s="254"/>
      <c r="TJG180" s="254"/>
      <c r="TJH180" s="254"/>
      <c r="TJI180" s="254"/>
      <c r="TJJ180" s="254"/>
      <c r="TJK180" s="254"/>
      <c r="TJL180" s="254"/>
      <c r="TJM180" s="254"/>
      <c r="TJN180" s="254"/>
      <c r="TJO180" s="254"/>
      <c r="TJP180" s="254"/>
      <c r="TJQ180" s="254"/>
      <c r="TJR180" s="254"/>
      <c r="TJS180" s="254"/>
      <c r="TJT180" s="254"/>
      <c r="TJU180" s="254"/>
      <c r="TJV180" s="254"/>
      <c r="TJW180" s="254"/>
      <c r="TJX180" s="254"/>
      <c r="TJY180" s="254"/>
      <c r="TJZ180" s="254"/>
      <c r="TKA180" s="254"/>
      <c r="TKB180" s="254"/>
      <c r="TKC180" s="254"/>
      <c r="TKD180" s="254"/>
      <c r="TKE180" s="254"/>
      <c r="TKF180" s="254"/>
      <c r="TKG180" s="254"/>
      <c r="TKH180" s="254"/>
      <c r="TKI180" s="254"/>
      <c r="TKJ180" s="254"/>
      <c r="TKK180" s="254"/>
      <c r="TKL180" s="254"/>
      <c r="TKM180" s="254"/>
      <c r="TKN180" s="254"/>
      <c r="TKO180" s="254"/>
      <c r="TKP180" s="254"/>
      <c r="TKQ180" s="254"/>
      <c r="TKR180" s="254"/>
      <c r="TKS180" s="254"/>
      <c r="TKT180" s="254"/>
      <c r="TKU180" s="254"/>
      <c r="TKV180" s="254"/>
      <c r="TKW180" s="254"/>
      <c r="TKX180" s="254"/>
      <c r="TKY180" s="254"/>
      <c r="TKZ180" s="254"/>
      <c r="TLA180" s="254"/>
      <c r="TLB180" s="254"/>
      <c r="TLC180" s="254"/>
      <c r="TLD180" s="254"/>
      <c r="TLE180" s="254"/>
      <c r="TLF180" s="254"/>
      <c r="TLG180" s="254"/>
      <c r="TLH180" s="254"/>
      <c r="TLI180" s="254"/>
      <c r="TLJ180" s="254"/>
      <c r="TLK180" s="254"/>
      <c r="TLL180" s="254"/>
      <c r="TLM180" s="254"/>
      <c r="TLN180" s="254"/>
      <c r="TLO180" s="254"/>
      <c r="TLP180" s="254"/>
      <c r="TLQ180" s="254"/>
      <c r="TLR180" s="254"/>
      <c r="TLS180" s="254"/>
      <c r="TLT180" s="254"/>
      <c r="TLU180" s="254"/>
      <c r="TLV180" s="254"/>
      <c r="TLW180" s="254"/>
      <c r="TLX180" s="254"/>
      <c r="TLY180" s="254"/>
      <c r="TLZ180" s="254"/>
      <c r="TMA180" s="254"/>
      <c r="TMB180" s="254"/>
      <c r="TMC180" s="254"/>
      <c r="TMD180" s="254"/>
      <c r="TME180" s="254"/>
      <c r="TMF180" s="254"/>
      <c r="TMG180" s="254"/>
      <c r="TMH180" s="254"/>
      <c r="TMI180" s="254"/>
      <c r="TMJ180" s="254"/>
      <c r="TMK180" s="254"/>
      <c r="TML180" s="254"/>
      <c r="TMM180" s="254"/>
      <c r="TMN180" s="254"/>
      <c r="TMO180" s="254"/>
      <c r="TMP180" s="254"/>
      <c r="TMQ180" s="254"/>
      <c r="TMR180" s="254"/>
      <c r="TMS180" s="254"/>
      <c r="TMT180" s="254"/>
      <c r="TMU180" s="254"/>
      <c r="TMV180" s="254"/>
      <c r="TMW180" s="254"/>
      <c r="TMX180" s="254"/>
      <c r="TMY180" s="254"/>
      <c r="TMZ180" s="254"/>
      <c r="TNA180" s="254"/>
      <c r="TNB180" s="254"/>
      <c r="TNC180" s="254"/>
      <c r="TND180" s="254"/>
      <c r="TNE180" s="254"/>
      <c r="TNF180" s="254"/>
      <c r="TNG180" s="254"/>
      <c r="TNH180" s="254"/>
      <c r="TNI180" s="254"/>
      <c r="TNJ180" s="254"/>
      <c r="TNK180" s="254"/>
      <c r="TNL180" s="254"/>
      <c r="TNM180" s="254"/>
      <c r="TNN180" s="254"/>
      <c r="TNO180" s="254"/>
      <c r="TNP180" s="254"/>
      <c r="TNQ180" s="254"/>
      <c r="TNR180" s="254"/>
      <c r="TNS180" s="254"/>
      <c r="TNT180" s="254"/>
      <c r="TNU180" s="254"/>
      <c r="TNV180" s="254"/>
      <c r="TNW180" s="254"/>
      <c r="TNX180" s="254"/>
      <c r="TNY180" s="254"/>
      <c r="TNZ180" s="254"/>
      <c r="TOA180" s="254"/>
      <c r="TOB180" s="254"/>
      <c r="TOC180" s="254"/>
      <c r="TOD180" s="254"/>
      <c r="TOE180" s="254"/>
      <c r="TOF180" s="254"/>
      <c r="TOG180" s="254"/>
      <c r="TOH180" s="254"/>
      <c r="TOI180" s="254"/>
      <c r="TOJ180" s="254"/>
      <c r="TOK180" s="254"/>
      <c r="TOL180" s="254"/>
      <c r="TOM180" s="254"/>
      <c r="TON180" s="254"/>
      <c r="TOO180" s="254"/>
      <c r="TOP180" s="254"/>
      <c r="TOQ180" s="254"/>
      <c r="TOR180" s="254"/>
      <c r="TOS180" s="254"/>
      <c r="TOT180" s="254"/>
      <c r="TOU180" s="254"/>
      <c r="TOV180" s="254"/>
      <c r="TOW180" s="254"/>
      <c r="TOX180" s="254"/>
      <c r="TOY180" s="254"/>
      <c r="TOZ180" s="254"/>
      <c r="TPA180" s="254"/>
      <c r="TPB180" s="254"/>
      <c r="TPC180" s="254"/>
      <c r="TPD180" s="254"/>
      <c r="TPE180" s="254"/>
      <c r="TPF180" s="254"/>
      <c r="TPG180" s="254"/>
      <c r="TPH180" s="254"/>
      <c r="TPI180" s="254"/>
      <c r="TPJ180" s="254"/>
      <c r="TPK180" s="254"/>
      <c r="TPL180" s="254"/>
      <c r="TPM180" s="254"/>
      <c r="TPN180" s="254"/>
      <c r="TPO180" s="254"/>
      <c r="TPP180" s="254"/>
      <c r="TPQ180" s="254"/>
      <c r="TPR180" s="254"/>
      <c r="TPS180" s="254"/>
      <c r="TPT180" s="254"/>
      <c r="TPU180" s="254"/>
      <c r="TPV180" s="254"/>
      <c r="TPW180" s="254"/>
      <c r="TPX180" s="254"/>
      <c r="TPY180" s="254"/>
      <c r="TPZ180" s="254"/>
      <c r="TQA180" s="254"/>
      <c r="TQB180" s="254"/>
      <c r="TQC180" s="254"/>
      <c r="TQD180" s="254"/>
      <c r="TQE180" s="254"/>
      <c r="TQF180" s="254"/>
      <c r="TQG180" s="254"/>
      <c r="TQH180" s="254"/>
      <c r="TQI180" s="254"/>
      <c r="TQJ180" s="254"/>
      <c r="TQK180" s="254"/>
      <c r="TQL180" s="254"/>
      <c r="TQM180" s="254"/>
      <c r="TQN180" s="254"/>
      <c r="TQO180" s="254"/>
      <c r="TQP180" s="254"/>
      <c r="TQQ180" s="254"/>
      <c r="TQR180" s="254"/>
      <c r="TQS180" s="254"/>
      <c r="TQT180" s="254"/>
      <c r="TQU180" s="254"/>
      <c r="TQV180" s="254"/>
      <c r="TQW180" s="254"/>
      <c r="TQX180" s="254"/>
      <c r="TQY180" s="254"/>
      <c r="TQZ180" s="254"/>
      <c r="TRA180" s="254"/>
      <c r="TRB180" s="254"/>
      <c r="TRC180" s="254"/>
      <c r="TRD180" s="254"/>
      <c r="TRE180" s="254"/>
      <c r="TRF180" s="254"/>
      <c r="TRG180" s="254"/>
      <c r="TRH180" s="254"/>
      <c r="TRI180" s="254"/>
      <c r="TRJ180" s="254"/>
      <c r="TRK180" s="254"/>
      <c r="TRL180" s="254"/>
      <c r="TRM180" s="254"/>
      <c r="TRN180" s="254"/>
      <c r="TRO180" s="254"/>
      <c r="TRP180" s="254"/>
      <c r="TRQ180" s="254"/>
      <c r="TRR180" s="254"/>
      <c r="TRS180" s="254"/>
      <c r="TRT180" s="254"/>
      <c r="TRU180" s="254"/>
      <c r="TRV180" s="254"/>
      <c r="TRW180" s="254"/>
      <c r="TRX180" s="254"/>
      <c r="TRY180" s="254"/>
      <c r="TRZ180" s="254"/>
      <c r="TSA180" s="254"/>
      <c r="TSB180" s="254"/>
      <c r="TSC180" s="254"/>
      <c r="TSD180" s="254"/>
      <c r="TSE180" s="254"/>
      <c r="TSF180" s="254"/>
      <c r="TSG180" s="254"/>
      <c r="TSH180" s="254"/>
      <c r="TSI180" s="254"/>
      <c r="TSJ180" s="254"/>
      <c r="TSK180" s="254"/>
      <c r="TSL180" s="254"/>
      <c r="TSM180" s="254"/>
      <c r="TSN180" s="254"/>
      <c r="TSO180" s="254"/>
      <c r="TSP180" s="254"/>
      <c r="TSQ180" s="254"/>
      <c r="TSR180" s="254"/>
      <c r="TSS180" s="254"/>
      <c r="TST180" s="254"/>
      <c r="TSU180" s="254"/>
      <c r="TSV180" s="254"/>
      <c r="TSW180" s="254"/>
      <c r="TSX180" s="254"/>
      <c r="TSY180" s="254"/>
      <c r="TSZ180" s="254"/>
      <c r="TTA180" s="254"/>
      <c r="TTB180" s="254"/>
      <c r="TTC180" s="254"/>
      <c r="TTD180" s="254"/>
      <c r="TTE180" s="254"/>
      <c r="TTF180" s="254"/>
      <c r="TTG180" s="254"/>
      <c r="TTH180" s="254"/>
      <c r="TTI180" s="254"/>
      <c r="TTJ180" s="254"/>
      <c r="TTK180" s="254"/>
      <c r="TTL180" s="254"/>
      <c r="TTM180" s="254"/>
      <c r="TTN180" s="254"/>
      <c r="TTO180" s="254"/>
      <c r="TTP180" s="254"/>
      <c r="TTQ180" s="254"/>
      <c r="TTR180" s="254"/>
      <c r="TTS180" s="254"/>
      <c r="TTT180" s="254"/>
      <c r="TTU180" s="254"/>
      <c r="TTV180" s="254"/>
      <c r="TTW180" s="254"/>
      <c r="TTX180" s="254"/>
      <c r="TTY180" s="254"/>
      <c r="TTZ180" s="254"/>
      <c r="TUA180" s="254"/>
      <c r="TUB180" s="254"/>
      <c r="TUC180" s="254"/>
      <c r="TUD180" s="254"/>
      <c r="TUE180" s="254"/>
      <c r="TUF180" s="254"/>
      <c r="TUG180" s="254"/>
      <c r="TUH180" s="254"/>
      <c r="TUI180" s="254"/>
      <c r="TUJ180" s="254"/>
      <c r="TUK180" s="254"/>
      <c r="TUL180" s="254"/>
      <c r="TUM180" s="254"/>
      <c r="TUN180" s="254"/>
      <c r="TUO180" s="254"/>
      <c r="TUP180" s="254"/>
      <c r="TUQ180" s="254"/>
      <c r="TUR180" s="254"/>
      <c r="TUS180" s="254"/>
      <c r="TUT180" s="254"/>
      <c r="TUU180" s="254"/>
      <c r="TUV180" s="254"/>
      <c r="TUW180" s="254"/>
      <c r="TUX180" s="254"/>
      <c r="TUY180" s="254"/>
      <c r="TUZ180" s="254"/>
      <c r="TVA180" s="254"/>
      <c r="TVB180" s="254"/>
      <c r="TVC180" s="254"/>
      <c r="TVD180" s="254"/>
      <c r="TVE180" s="254"/>
      <c r="TVF180" s="254"/>
      <c r="TVG180" s="254"/>
      <c r="TVH180" s="254"/>
      <c r="TVI180" s="254"/>
      <c r="TVJ180" s="254"/>
      <c r="TVK180" s="254"/>
      <c r="TVL180" s="254"/>
      <c r="TVM180" s="254"/>
      <c r="TVN180" s="254"/>
      <c r="TVO180" s="254"/>
      <c r="TVP180" s="254"/>
      <c r="TVQ180" s="254"/>
      <c r="TVR180" s="254"/>
      <c r="TVS180" s="254"/>
      <c r="TVT180" s="254"/>
      <c r="TVU180" s="254"/>
      <c r="TVV180" s="254"/>
      <c r="TVW180" s="254"/>
      <c r="TVX180" s="254"/>
      <c r="TVY180" s="254"/>
      <c r="TVZ180" s="254"/>
      <c r="TWA180" s="254"/>
      <c r="TWB180" s="254"/>
      <c r="TWC180" s="254"/>
      <c r="TWD180" s="254"/>
      <c r="TWE180" s="254"/>
      <c r="TWF180" s="254"/>
      <c r="TWG180" s="254"/>
      <c r="TWH180" s="254"/>
      <c r="TWI180" s="254"/>
      <c r="TWJ180" s="254"/>
      <c r="TWK180" s="254"/>
      <c r="TWL180" s="254"/>
      <c r="TWM180" s="254"/>
      <c r="TWN180" s="254"/>
      <c r="TWO180" s="254"/>
      <c r="TWP180" s="254"/>
      <c r="TWQ180" s="254"/>
      <c r="TWR180" s="254"/>
      <c r="TWS180" s="254"/>
      <c r="TWT180" s="254"/>
      <c r="TWU180" s="254"/>
      <c r="TWV180" s="254"/>
      <c r="TWW180" s="254"/>
      <c r="TWX180" s="254"/>
      <c r="TWY180" s="254"/>
      <c r="TWZ180" s="254"/>
      <c r="TXA180" s="254"/>
      <c r="TXB180" s="254"/>
      <c r="TXC180" s="254"/>
      <c r="TXD180" s="254"/>
      <c r="TXE180" s="254"/>
      <c r="TXF180" s="254"/>
      <c r="TXG180" s="254"/>
      <c r="TXH180" s="254"/>
      <c r="TXI180" s="254"/>
      <c r="TXJ180" s="254"/>
      <c r="TXK180" s="254"/>
      <c r="TXL180" s="254"/>
      <c r="TXM180" s="254"/>
      <c r="TXN180" s="254"/>
      <c r="TXO180" s="254"/>
      <c r="TXP180" s="254"/>
      <c r="TXQ180" s="254"/>
      <c r="TXR180" s="254"/>
      <c r="TXS180" s="254"/>
      <c r="TXT180" s="254"/>
      <c r="TXU180" s="254"/>
      <c r="TXV180" s="254"/>
      <c r="TXW180" s="254"/>
      <c r="TXX180" s="254"/>
      <c r="TXY180" s="254"/>
      <c r="TXZ180" s="254"/>
      <c r="TYA180" s="254"/>
      <c r="TYB180" s="254"/>
      <c r="TYC180" s="254"/>
      <c r="TYD180" s="254"/>
      <c r="TYE180" s="254"/>
      <c r="TYF180" s="254"/>
      <c r="TYG180" s="254"/>
      <c r="TYH180" s="254"/>
      <c r="TYI180" s="254"/>
      <c r="TYJ180" s="254"/>
      <c r="TYK180" s="254"/>
      <c r="TYL180" s="254"/>
      <c r="TYM180" s="254"/>
      <c r="TYN180" s="254"/>
      <c r="TYO180" s="254"/>
      <c r="TYP180" s="254"/>
      <c r="TYQ180" s="254"/>
      <c r="TYR180" s="254"/>
      <c r="TYS180" s="254"/>
      <c r="TYT180" s="254"/>
      <c r="TYU180" s="254"/>
      <c r="TYV180" s="254"/>
      <c r="TYW180" s="254"/>
      <c r="TYX180" s="254"/>
      <c r="TYY180" s="254"/>
      <c r="TYZ180" s="254"/>
      <c r="TZA180" s="254"/>
      <c r="TZB180" s="254"/>
      <c r="TZC180" s="254"/>
      <c r="TZD180" s="254"/>
      <c r="TZE180" s="254"/>
      <c r="TZF180" s="254"/>
      <c r="TZG180" s="254"/>
      <c r="TZH180" s="254"/>
      <c r="TZI180" s="254"/>
      <c r="TZJ180" s="254"/>
      <c r="TZK180" s="254"/>
      <c r="TZL180" s="254"/>
      <c r="TZM180" s="254"/>
      <c r="TZN180" s="254"/>
      <c r="TZO180" s="254"/>
      <c r="TZP180" s="254"/>
      <c r="TZQ180" s="254"/>
      <c r="TZR180" s="254"/>
      <c r="TZS180" s="254"/>
      <c r="TZT180" s="254"/>
      <c r="TZU180" s="254"/>
      <c r="TZV180" s="254"/>
      <c r="TZW180" s="254"/>
      <c r="TZX180" s="254"/>
      <c r="TZY180" s="254"/>
      <c r="TZZ180" s="254"/>
      <c r="UAA180" s="254"/>
      <c r="UAB180" s="254"/>
      <c r="UAC180" s="254"/>
      <c r="UAD180" s="254"/>
      <c r="UAE180" s="254"/>
      <c r="UAF180" s="254"/>
      <c r="UAG180" s="254"/>
      <c r="UAH180" s="254"/>
      <c r="UAI180" s="254"/>
      <c r="UAJ180" s="254"/>
      <c r="UAK180" s="254"/>
      <c r="UAL180" s="254"/>
      <c r="UAM180" s="254"/>
      <c r="UAN180" s="254"/>
      <c r="UAO180" s="254"/>
      <c r="UAP180" s="254"/>
      <c r="UAQ180" s="254"/>
      <c r="UAR180" s="254"/>
      <c r="UAS180" s="254"/>
      <c r="UAT180" s="254"/>
      <c r="UAU180" s="254"/>
      <c r="UAV180" s="254"/>
      <c r="UAW180" s="254"/>
      <c r="UAX180" s="254"/>
      <c r="UAY180" s="254"/>
      <c r="UAZ180" s="254"/>
      <c r="UBA180" s="254"/>
      <c r="UBB180" s="254"/>
      <c r="UBC180" s="254"/>
      <c r="UBD180" s="254"/>
      <c r="UBE180" s="254"/>
      <c r="UBF180" s="254"/>
      <c r="UBG180" s="254"/>
      <c r="UBH180" s="254"/>
      <c r="UBI180" s="254"/>
      <c r="UBJ180" s="254"/>
      <c r="UBK180" s="254"/>
      <c r="UBL180" s="254"/>
      <c r="UBM180" s="254"/>
      <c r="UBN180" s="254"/>
      <c r="UBO180" s="254"/>
      <c r="UBP180" s="254"/>
      <c r="UBQ180" s="254"/>
      <c r="UBR180" s="254"/>
      <c r="UBS180" s="254"/>
      <c r="UBT180" s="254"/>
      <c r="UBU180" s="254"/>
      <c r="UBV180" s="254"/>
      <c r="UBW180" s="254"/>
      <c r="UBX180" s="254"/>
      <c r="UBY180" s="254"/>
      <c r="UBZ180" s="254"/>
      <c r="UCA180" s="254"/>
      <c r="UCB180" s="254"/>
      <c r="UCC180" s="254"/>
      <c r="UCD180" s="254"/>
      <c r="UCE180" s="254"/>
      <c r="UCF180" s="254"/>
      <c r="UCG180" s="254"/>
      <c r="UCH180" s="254"/>
      <c r="UCI180" s="254"/>
      <c r="UCJ180" s="254"/>
      <c r="UCK180" s="254"/>
      <c r="UCL180" s="254"/>
      <c r="UCM180" s="254"/>
      <c r="UCN180" s="254"/>
      <c r="UCO180" s="254"/>
      <c r="UCP180" s="254"/>
      <c r="UCQ180" s="254"/>
      <c r="UCR180" s="254"/>
      <c r="UCS180" s="254"/>
      <c r="UCT180" s="254"/>
      <c r="UCU180" s="254"/>
      <c r="UCV180" s="254"/>
      <c r="UCW180" s="254"/>
      <c r="UCX180" s="254"/>
      <c r="UCY180" s="254"/>
      <c r="UCZ180" s="254"/>
      <c r="UDA180" s="254"/>
      <c r="UDB180" s="254"/>
      <c r="UDC180" s="254"/>
      <c r="UDD180" s="254"/>
      <c r="UDE180" s="254"/>
      <c r="UDF180" s="254"/>
      <c r="UDG180" s="254"/>
      <c r="UDH180" s="254"/>
      <c r="UDI180" s="254"/>
      <c r="UDJ180" s="254"/>
      <c r="UDK180" s="254"/>
      <c r="UDL180" s="254"/>
      <c r="UDM180" s="254"/>
      <c r="UDN180" s="254"/>
      <c r="UDO180" s="254"/>
      <c r="UDP180" s="254"/>
      <c r="UDQ180" s="254"/>
      <c r="UDR180" s="254"/>
      <c r="UDS180" s="254"/>
      <c r="UDT180" s="254"/>
      <c r="UDU180" s="254"/>
      <c r="UDV180" s="254"/>
      <c r="UDW180" s="254"/>
      <c r="UDX180" s="254"/>
      <c r="UDY180" s="254"/>
      <c r="UDZ180" s="254"/>
      <c r="UEA180" s="254"/>
      <c r="UEB180" s="254"/>
      <c r="UEC180" s="254"/>
      <c r="UED180" s="254"/>
      <c r="UEE180" s="254"/>
      <c r="UEF180" s="254"/>
      <c r="UEG180" s="254"/>
      <c r="UEH180" s="254"/>
      <c r="UEI180" s="254"/>
      <c r="UEJ180" s="254"/>
      <c r="UEK180" s="254"/>
      <c r="UEL180" s="254"/>
      <c r="UEM180" s="254"/>
      <c r="UEN180" s="254"/>
      <c r="UEO180" s="254"/>
      <c r="UEP180" s="254"/>
      <c r="UEQ180" s="254"/>
      <c r="UER180" s="254"/>
      <c r="UES180" s="254"/>
      <c r="UET180" s="254"/>
      <c r="UEU180" s="254"/>
      <c r="UEV180" s="254"/>
      <c r="UEW180" s="254"/>
      <c r="UEX180" s="254"/>
      <c r="UEY180" s="254"/>
      <c r="UEZ180" s="254"/>
      <c r="UFA180" s="254"/>
      <c r="UFB180" s="254"/>
      <c r="UFC180" s="254"/>
      <c r="UFD180" s="254"/>
      <c r="UFE180" s="254"/>
      <c r="UFF180" s="254"/>
      <c r="UFG180" s="254"/>
      <c r="UFH180" s="254"/>
      <c r="UFI180" s="254"/>
      <c r="UFJ180" s="254"/>
      <c r="UFK180" s="254"/>
      <c r="UFL180" s="254"/>
      <c r="UFM180" s="254"/>
      <c r="UFN180" s="254"/>
      <c r="UFO180" s="254"/>
      <c r="UFP180" s="254"/>
      <c r="UFQ180" s="254"/>
      <c r="UFR180" s="254"/>
      <c r="UFS180" s="254"/>
      <c r="UFT180" s="254"/>
      <c r="UFU180" s="254"/>
      <c r="UFV180" s="254"/>
      <c r="UFW180" s="254"/>
      <c r="UFX180" s="254"/>
      <c r="UFY180" s="254"/>
      <c r="UFZ180" s="254"/>
      <c r="UGA180" s="254"/>
      <c r="UGB180" s="254"/>
      <c r="UGC180" s="254"/>
      <c r="UGD180" s="254"/>
      <c r="UGE180" s="254"/>
      <c r="UGF180" s="254"/>
      <c r="UGG180" s="254"/>
      <c r="UGH180" s="254"/>
      <c r="UGI180" s="254"/>
      <c r="UGJ180" s="254"/>
      <c r="UGK180" s="254"/>
      <c r="UGL180" s="254"/>
      <c r="UGM180" s="254"/>
      <c r="UGN180" s="254"/>
      <c r="UGO180" s="254"/>
      <c r="UGP180" s="254"/>
      <c r="UGQ180" s="254"/>
      <c r="UGR180" s="254"/>
      <c r="UGS180" s="254"/>
      <c r="UGT180" s="254"/>
      <c r="UGU180" s="254"/>
      <c r="UGV180" s="254"/>
      <c r="UGW180" s="254"/>
      <c r="UGX180" s="254"/>
      <c r="UGY180" s="254"/>
      <c r="UGZ180" s="254"/>
      <c r="UHA180" s="254"/>
      <c r="UHB180" s="254"/>
      <c r="UHC180" s="254"/>
      <c r="UHD180" s="254"/>
      <c r="UHE180" s="254"/>
      <c r="UHF180" s="254"/>
      <c r="UHG180" s="254"/>
      <c r="UHH180" s="254"/>
      <c r="UHI180" s="254"/>
      <c r="UHJ180" s="254"/>
      <c r="UHK180" s="254"/>
      <c r="UHL180" s="254"/>
      <c r="UHM180" s="254"/>
      <c r="UHN180" s="254"/>
      <c r="UHO180" s="254"/>
      <c r="UHP180" s="254"/>
      <c r="UHQ180" s="254"/>
      <c r="UHR180" s="254"/>
      <c r="UHS180" s="254"/>
      <c r="UHT180" s="254"/>
      <c r="UHU180" s="254"/>
      <c r="UHV180" s="254"/>
      <c r="UHW180" s="254"/>
      <c r="UHX180" s="254"/>
      <c r="UHY180" s="254"/>
      <c r="UHZ180" s="254"/>
      <c r="UIA180" s="254"/>
      <c r="UIB180" s="254"/>
      <c r="UIC180" s="254"/>
      <c r="UID180" s="254"/>
      <c r="UIE180" s="254"/>
      <c r="UIF180" s="254"/>
      <c r="UIG180" s="254"/>
      <c r="UIH180" s="254"/>
      <c r="UII180" s="254"/>
      <c r="UIJ180" s="254"/>
      <c r="UIK180" s="254"/>
      <c r="UIL180" s="254"/>
      <c r="UIM180" s="254"/>
      <c r="UIN180" s="254"/>
      <c r="UIO180" s="254"/>
      <c r="UIP180" s="254"/>
      <c r="UIQ180" s="254"/>
      <c r="UIR180" s="254"/>
      <c r="UIS180" s="254"/>
      <c r="UIT180" s="254"/>
      <c r="UIU180" s="254"/>
      <c r="UIV180" s="254"/>
      <c r="UIW180" s="254"/>
      <c r="UIX180" s="254"/>
      <c r="UIY180" s="254"/>
      <c r="UIZ180" s="254"/>
      <c r="UJA180" s="254"/>
      <c r="UJB180" s="254"/>
      <c r="UJC180" s="254"/>
      <c r="UJD180" s="254"/>
      <c r="UJE180" s="254"/>
      <c r="UJF180" s="254"/>
      <c r="UJG180" s="254"/>
      <c r="UJH180" s="254"/>
      <c r="UJI180" s="254"/>
      <c r="UJJ180" s="254"/>
      <c r="UJK180" s="254"/>
      <c r="UJL180" s="254"/>
      <c r="UJM180" s="254"/>
      <c r="UJN180" s="254"/>
      <c r="UJO180" s="254"/>
      <c r="UJP180" s="254"/>
      <c r="UJQ180" s="254"/>
      <c r="UJR180" s="254"/>
      <c r="UJS180" s="254"/>
      <c r="UJT180" s="254"/>
      <c r="UJU180" s="254"/>
      <c r="UJV180" s="254"/>
      <c r="UJW180" s="254"/>
      <c r="UJX180" s="254"/>
      <c r="UJY180" s="254"/>
      <c r="UJZ180" s="254"/>
      <c r="UKA180" s="254"/>
      <c r="UKB180" s="254"/>
      <c r="UKC180" s="254"/>
      <c r="UKD180" s="254"/>
      <c r="UKE180" s="254"/>
      <c r="UKF180" s="254"/>
      <c r="UKG180" s="254"/>
      <c r="UKH180" s="254"/>
      <c r="UKI180" s="254"/>
      <c r="UKJ180" s="254"/>
      <c r="UKK180" s="254"/>
      <c r="UKL180" s="254"/>
      <c r="UKM180" s="254"/>
      <c r="UKN180" s="254"/>
      <c r="UKO180" s="254"/>
      <c r="UKP180" s="254"/>
      <c r="UKQ180" s="254"/>
      <c r="UKR180" s="254"/>
      <c r="UKS180" s="254"/>
      <c r="UKT180" s="254"/>
      <c r="UKU180" s="254"/>
      <c r="UKV180" s="254"/>
      <c r="UKW180" s="254"/>
      <c r="UKX180" s="254"/>
      <c r="UKY180" s="254"/>
      <c r="UKZ180" s="254"/>
      <c r="ULA180" s="254"/>
      <c r="ULB180" s="254"/>
      <c r="ULC180" s="254"/>
      <c r="ULD180" s="254"/>
      <c r="ULE180" s="254"/>
      <c r="ULF180" s="254"/>
      <c r="ULG180" s="254"/>
      <c r="ULH180" s="254"/>
      <c r="ULI180" s="254"/>
      <c r="ULJ180" s="254"/>
      <c r="ULK180" s="254"/>
      <c r="ULL180" s="254"/>
      <c r="ULM180" s="254"/>
      <c r="ULN180" s="254"/>
      <c r="ULO180" s="254"/>
      <c r="ULP180" s="254"/>
      <c r="ULQ180" s="254"/>
      <c r="ULR180" s="254"/>
      <c r="ULS180" s="254"/>
      <c r="ULT180" s="254"/>
      <c r="ULU180" s="254"/>
      <c r="ULV180" s="254"/>
      <c r="ULW180" s="254"/>
      <c r="ULX180" s="254"/>
      <c r="ULY180" s="254"/>
      <c r="ULZ180" s="254"/>
      <c r="UMA180" s="254"/>
      <c r="UMB180" s="254"/>
      <c r="UMC180" s="254"/>
      <c r="UMD180" s="254"/>
      <c r="UME180" s="254"/>
      <c r="UMF180" s="254"/>
      <c r="UMG180" s="254"/>
      <c r="UMH180" s="254"/>
      <c r="UMI180" s="254"/>
      <c r="UMJ180" s="254"/>
      <c r="UMK180" s="254"/>
      <c r="UML180" s="254"/>
      <c r="UMM180" s="254"/>
      <c r="UMN180" s="254"/>
      <c r="UMO180" s="254"/>
      <c r="UMP180" s="254"/>
      <c r="UMQ180" s="254"/>
      <c r="UMR180" s="254"/>
      <c r="UMS180" s="254"/>
      <c r="UMT180" s="254"/>
      <c r="UMU180" s="254"/>
      <c r="UMV180" s="254"/>
      <c r="UMW180" s="254"/>
      <c r="UMX180" s="254"/>
      <c r="UMY180" s="254"/>
      <c r="UMZ180" s="254"/>
      <c r="UNA180" s="254"/>
      <c r="UNB180" s="254"/>
      <c r="UNC180" s="254"/>
      <c r="UND180" s="254"/>
      <c r="UNE180" s="254"/>
      <c r="UNF180" s="254"/>
      <c r="UNG180" s="254"/>
      <c r="UNH180" s="254"/>
      <c r="UNI180" s="254"/>
      <c r="UNJ180" s="254"/>
      <c r="UNK180" s="254"/>
      <c r="UNL180" s="254"/>
      <c r="UNM180" s="254"/>
      <c r="UNN180" s="254"/>
      <c r="UNO180" s="254"/>
      <c r="UNP180" s="254"/>
      <c r="UNQ180" s="254"/>
      <c r="UNR180" s="254"/>
      <c r="UNS180" s="254"/>
      <c r="UNT180" s="254"/>
      <c r="UNU180" s="254"/>
      <c r="UNV180" s="254"/>
      <c r="UNW180" s="254"/>
      <c r="UNX180" s="254"/>
      <c r="UNY180" s="254"/>
      <c r="UNZ180" s="254"/>
      <c r="UOA180" s="254"/>
      <c r="UOB180" s="254"/>
      <c r="UOC180" s="254"/>
      <c r="UOD180" s="254"/>
      <c r="UOE180" s="254"/>
      <c r="UOF180" s="254"/>
      <c r="UOG180" s="254"/>
      <c r="UOH180" s="254"/>
      <c r="UOI180" s="254"/>
      <c r="UOJ180" s="254"/>
      <c r="UOK180" s="254"/>
      <c r="UOL180" s="254"/>
      <c r="UOM180" s="254"/>
      <c r="UON180" s="254"/>
      <c r="UOO180" s="254"/>
      <c r="UOP180" s="254"/>
      <c r="UOQ180" s="254"/>
      <c r="UOR180" s="254"/>
      <c r="UOS180" s="254"/>
      <c r="UOT180" s="254"/>
      <c r="UOU180" s="254"/>
      <c r="UOV180" s="254"/>
      <c r="UOW180" s="254"/>
      <c r="UOX180" s="254"/>
      <c r="UOY180" s="254"/>
      <c r="UOZ180" s="254"/>
      <c r="UPA180" s="254"/>
      <c r="UPB180" s="254"/>
      <c r="UPC180" s="254"/>
      <c r="UPD180" s="254"/>
      <c r="UPE180" s="254"/>
      <c r="UPF180" s="254"/>
      <c r="UPG180" s="254"/>
      <c r="UPH180" s="254"/>
      <c r="UPI180" s="254"/>
      <c r="UPJ180" s="254"/>
      <c r="UPK180" s="254"/>
      <c r="UPL180" s="254"/>
      <c r="UPM180" s="254"/>
      <c r="UPN180" s="254"/>
      <c r="UPO180" s="254"/>
      <c r="UPP180" s="254"/>
      <c r="UPQ180" s="254"/>
      <c r="UPR180" s="254"/>
      <c r="UPS180" s="254"/>
      <c r="UPT180" s="254"/>
      <c r="UPU180" s="254"/>
      <c r="UPV180" s="254"/>
      <c r="UPW180" s="254"/>
      <c r="UPX180" s="254"/>
      <c r="UPY180" s="254"/>
      <c r="UPZ180" s="254"/>
      <c r="UQA180" s="254"/>
      <c r="UQB180" s="254"/>
      <c r="UQC180" s="254"/>
      <c r="UQD180" s="254"/>
      <c r="UQE180" s="254"/>
      <c r="UQF180" s="254"/>
      <c r="UQG180" s="254"/>
      <c r="UQH180" s="254"/>
      <c r="UQI180" s="254"/>
      <c r="UQJ180" s="254"/>
      <c r="UQK180" s="254"/>
      <c r="UQL180" s="254"/>
      <c r="UQM180" s="254"/>
      <c r="UQN180" s="254"/>
      <c r="UQO180" s="254"/>
      <c r="UQP180" s="254"/>
      <c r="UQQ180" s="254"/>
      <c r="UQR180" s="254"/>
      <c r="UQS180" s="254"/>
      <c r="UQT180" s="254"/>
      <c r="UQU180" s="254"/>
      <c r="UQV180" s="254"/>
      <c r="UQW180" s="254"/>
      <c r="UQX180" s="254"/>
      <c r="UQY180" s="254"/>
      <c r="UQZ180" s="254"/>
      <c r="URA180" s="254"/>
      <c r="URB180" s="254"/>
      <c r="URC180" s="254"/>
      <c r="URD180" s="254"/>
      <c r="URE180" s="254"/>
      <c r="URF180" s="254"/>
      <c r="URG180" s="254"/>
      <c r="URH180" s="254"/>
      <c r="URI180" s="254"/>
      <c r="URJ180" s="254"/>
      <c r="URK180" s="254"/>
      <c r="URL180" s="254"/>
      <c r="URM180" s="254"/>
      <c r="URN180" s="254"/>
      <c r="URO180" s="254"/>
      <c r="URP180" s="254"/>
      <c r="URQ180" s="254"/>
      <c r="URR180" s="254"/>
      <c r="URS180" s="254"/>
      <c r="URT180" s="254"/>
      <c r="URU180" s="254"/>
      <c r="URV180" s="254"/>
      <c r="URW180" s="254"/>
      <c r="URX180" s="254"/>
      <c r="URY180" s="254"/>
      <c r="URZ180" s="254"/>
      <c r="USA180" s="254"/>
      <c r="USB180" s="254"/>
      <c r="USC180" s="254"/>
      <c r="USD180" s="254"/>
      <c r="USE180" s="254"/>
      <c r="USF180" s="254"/>
      <c r="USG180" s="254"/>
      <c r="USH180" s="254"/>
      <c r="USI180" s="254"/>
      <c r="USJ180" s="254"/>
      <c r="USK180" s="254"/>
      <c r="USL180" s="254"/>
      <c r="USM180" s="254"/>
      <c r="USN180" s="254"/>
      <c r="USO180" s="254"/>
      <c r="USP180" s="254"/>
      <c r="USQ180" s="254"/>
      <c r="USR180" s="254"/>
      <c r="USS180" s="254"/>
      <c r="UST180" s="254"/>
      <c r="USU180" s="254"/>
      <c r="USV180" s="254"/>
      <c r="USW180" s="254"/>
      <c r="USX180" s="254"/>
      <c r="USY180" s="254"/>
      <c r="USZ180" s="254"/>
      <c r="UTA180" s="254"/>
      <c r="UTB180" s="254"/>
      <c r="UTC180" s="254"/>
      <c r="UTD180" s="254"/>
      <c r="UTE180" s="254"/>
      <c r="UTF180" s="254"/>
      <c r="UTG180" s="254"/>
      <c r="UTH180" s="254"/>
      <c r="UTI180" s="254"/>
      <c r="UTJ180" s="254"/>
      <c r="UTK180" s="254"/>
      <c r="UTL180" s="254"/>
      <c r="UTM180" s="254"/>
      <c r="UTN180" s="254"/>
      <c r="UTO180" s="254"/>
      <c r="UTP180" s="254"/>
      <c r="UTQ180" s="254"/>
      <c r="UTR180" s="254"/>
      <c r="UTS180" s="254"/>
      <c r="UTT180" s="254"/>
      <c r="UTU180" s="254"/>
      <c r="UTV180" s="254"/>
      <c r="UTW180" s="254"/>
      <c r="UTX180" s="254"/>
      <c r="UTY180" s="254"/>
      <c r="UTZ180" s="254"/>
      <c r="UUA180" s="254"/>
      <c r="UUB180" s="254"/>
      <c r="UUC180" s="254"/>
      <c r="UUD180" s="254"/>
      <c r="UUE180" s="254"/>
      <c r="UUF180" s="254"/>
      <c r="UUG180" s="254"/>
      <c r="UUH180" s="254"/>
      <c r="UUI180" s="254"/>
      <c r="UUJ180" s="254"/>
      <c r="UUK180" s="254"/>
      <c r="UUL180" s="254"/>
      <c r="UUM180" s="254"/>
      <c r="UUN180" s="254"/>
      <c r="UUO180" s="254"/>
      <c r="UUP180" s="254"/>
      <c r="UUQ180" s="254"/>
      <c r="UUR180" s="254"/>
      <c r="UUS180" s="254"/>
      <c r="UUT180" s="254"/>
      <c r="UUU180" s="254"/>
      <c r="UUV180" s="254"/>
      <c r="UUW180" s="254"/>
      <c r="UUX180" s="254"/>
      <c r="UUY180" s="254"/>
      <c r="UUZ180" s="254"/>
      <c r="UVA180" s="254"/>
      <c r="UVB180" s="254"/>
      <c r="UVC180" s="254"/>
      <c r="UVD180" s="254"/>
      <c r="UVE180" s="254"/>
      <c r="UVF180" s="254"/>
      <c r="UVG180" s="254"/>
      <c r="UVH180" s="254"/>
      <c r="UVI180" s="254"/>
      <c r="UVJ180" s="254"/>
      <c r="UVK180" s="254"/>
      <c r="UVL180" s="254"/>
      <c r="UVM180" s="254"/>
      <c r="UVN180" s="254"/>
      <c r="UVO180" s="254"/>
      <c r="UVP180" s="254"/>
      <c r="UVQ180" s="254"/>
      <c r="UVR180" s="254"/>
      <c r="UVS180" s="254"/>
      <c r="UVT180" s="254"/>
      <c r="UVU180" s="254"/>
      <c r="UVV180" s="254"/>
      <c r="UVW180" s="254"/>
      <c r="UVX180" s="254"/>
      <c r="UVY180" s="254"/>
      <c r="UVZ180" s="254"/>
      <c r="UWA180" s="254"/>
      <c r="UWB180" s="254"/>
      <c r="UWC180" s="254"/>
      <c r="UWD180" s="254"/>
      <c r="UWE180" s="254"/>
      <c r="UWF180" s="254"/>
      <c r="UWG180" s="254"/>
      <c r="UWH180" s="254"/>
      <c r="UWI180" s="254"/>
      <c r="UWJ180" s="254"/>
      <c r="UWK180" s="254"/>
      <c r="UWL180" s="254"/>
      <c r="UWM180" s="254"/>
      <c r="UWN180" s="254"/>
      <c r="UWO180" s="254"/>
      <c r="UWP180" s="254"/>
      <c r="UWQ180" s="254"/>
      <c r="UWR180" s="254"/>
      <c r="UWS180" s="254"/>
      <c r="UWT180" s="254"/>
      <c r="UWU180" s="254"/>
      <c r="UWV180" s="254"/>
      <c r="UWW180" s="254"/>
      <c r="UWX180" s="254"/>
      <c r="UWY180" s="254"/>
      <c r="UWZ180" s="254"/>
      <c r="UXA180" s="254"/>
      <c r="UXB180" s="254"/>
      <c r="UXC180" s="254"/>
      <c r="UXD180" s="254"/>
      <c r="UXE180" s="254"/>
      <c r="UXF180" s="254"/>
      <c r="UXG180" s="254"/>
      <c r="UXH180" s="254"/>
      <c r="UXI180" s="254"/>
      <c r="UXJ180" s="254"/>
      <c r="UXK180" s="254"/>
      <c r="UXL180" s="254"/>
      <c r="UXM180" s="254"/>
      <c r="UXN180" s="254"/>
      <c r="UXO180" s="254"/>
      <c r="UXP180" s="254"/>
      <c r="UXQ180" s="254"/>
      <c r="UXR180" s="254"/>
      <c r="UXS180" s="254"/>
      <c r="UXT180" s="254"/>
      <c r="UXU180" s="254"/>
      <c r="UXV180" s="254"/>
      <c r="UXW180" s="254"/>
      <c r="UXX180" s="254"/>
      <c r="UXY180" s="254"/>
      <c r="UXZ180" s="254"/>
      <c r="UYA180" s="254"/>
      <c r="UYB180" s="254"/>
      <c r="UYC180" s="254"/>
      <c r="UYD180" s="254"/>
      <c r="UYE180" s="254"/>
      <c r="UYF180" s="254"/>
      <c r="UYG180" s="254"/>
      <c r="UYH180" s="254"/>
      <c r="UYI180" s="254"/>
      <c r="UYJ180" s="254"/>
      <c r="UYK180" s="254"/>
      <c r="UYL180" s="254"/>
      <c r="UYM180" s="254"/>
      <c r="UYN180" s="254"/>
      <c r="UYO180" s="254"/>
      <c r="UYP180" s="254"/>
      <c r="UYQ180" s="254"/>
      <c r="UYR180" s="254"/>
      <c r="UYS180" s="254"/>
      <c r="UYT180" s="254"/>
      <c r="UYU180" s="254"/>
      <c r="UYV180" s="254"/>
      <c r="UYW180" s="254"/>
      <c r="UYX180" s="254"/>
      <c r="UYY180" s="254"/>
      <c r="UYZ180" s="254"/>
      <c r="UZA180" s="254"/>
      <c r="UZB180" s="254"/>
      <c r="UZC180" s="254"/>
      <c r="UZD180" s="254"/>
      <c r="UZE180" s="254"/>
      <c r="UZF180" s="254"/>
      <c r="UZG180" s="254"/>
      <c r="UZH180" s="254"/>
      <c r="UZI180" s="254"/>
      <c r="UZJ180" s="254"/>
      <c r="UZK180" s="254"/>
      <c r="UZL180" s="254"/>
      <c r="UZM180" s="254"/>
      <c r="UZN180" s="254"/>
      <c r="UZO180" s="254"/>
      <c r="UZP180" s="254"/>
      <c r="UZQ180" s="254"/>
      <c r="UZR180" s="254"/>
      <c r="UZS180" s="254"/>
      <c r="UZT180" s="254"/>
      <c r="UZU180" s="254"/>
      <c r="UZV180" s="254"/>
      <c r="UZW180" s="254"/>
      <c r="UZX180" s="254"/>
      <c r="UZY180" s="254"/>
      <c r="UZZ180" s="254"/>
      <c r="VAA180" s="254"/>
      <c r="VAB180" s="254"/>
      <c r="VAC180" s="254"/>
      <c r="VAD180" s="254"/>
      <c r="VAE180" s="254"/>
      <c r="VAF180" s="254"/>
      <c r="VAG180" s="254"/>
      <c r="VAH180" s="254"/>
      <c r="VAI180" s="254"/>
      <c r="VAJ180" s="254"/>
      <c r="VAK180" s="254"/>
      <c r="VAL180" s="254"/>
      <c r="VAM180" s="254"/>
      <c r="VAN180" s="254"/>
      <c r="VAO180" s="254"/>
      <c r="VAP180" s="254"/>
      <c r="VAQ180" s="254"/>
      <c r="VAR180" s="254"/>
      <c r="VAS180" s="254"/>
      <c r="VAT180" s="254"/>
      <c r="VAU180" s="254"/>
      <c r="VAV180" s="254"/>
      <c r="VAW180" s="254"/>
      <c r="VAX180" s="254"/>
      <c r="VAY180" s="254"/>
      <c r="VAZ180" s="254"/>
      <c r="VBA180" s="254"/>
      <c r="VBB180" s="254"/>
      <c r="VBC180" s="254"/>
      <c r="VBD180" s="254"/>
      <c r="VBE180" s="254"/>
      <c r="VBF180" s="254"/>
      <c r="VBG180" s="254"/>
      <c r="VBH180" s="254"/>
      <c r="VBI180" s="254"/>
      <c r="VBJ180" s="254"/>
      <c r="VBK180" s="254"/>
      <c r="VBL180" s="254"/>
      <c r="VBM180" s="254"/>
      <c r="VBN180" s="254"/>
      <c r="VBO180" s="254"/>
      <c r="VBP180" s="254"/>
      <c r="VBQ180" s="254"/>
      <c r="VBR180" s="254"/>
      <c r="VBS180" s="254"/>
      <c r="VBT180" s="254"/>
      <c r="VBU180" s="254"/>
      <c r="VBV180" s="254"/>
      <c r="VBW180" s="254"/>
      <c r="VBX180" s="254"/>
      <c r="VBY180" s="254"/>
      <c r="VBZ180" s="254"/>
      <c r="VCA180" s="254"/>
      <c r="VCB180" s="254"/>
      <c r="VCC180" s="254"/>
      <c r="VCD180" s="254"/>
      <c r="VCE180" s="254"/>
      <c r="VCF180" s="254"/>
      <c r="VCG180" s="254"/>
      <c r="VCH180" s="254"/>
      <c r="VCI180" s="254"/>
      <c r="VCJ180" s="254"/>
      <c r="VCK180" s="254"/>
      <c r="VCL180" s="254"/>
      <c r="VCM180" s="254"/>
      <c r="VCN180" s="254"/>
      <c r="VCO180" s="254"/>
      <c r="VCP180" s="254"/>
      <c r="VCQ180" s="254"/>
      <c r="VCR180" s="254"/>
      <c r="VCS180" s="254"/>
      <c r="VCT180" s="254"/>
      <c r="VCU180" s="254"/>
      <c r="VCV180" s="254"/>
      <c r="VCW180" s="254"/>
      <c r="VCX180" s="254"/>
      <c r="VCY180" s="254"/>
      <c r="VCZ180" s="254"/>
      <c r="VDA180" s="254"/>
      <c r="VDB180" s="254"/>
      <c r="VDC180" s="254"/>
      <c r="VDD180" s="254"/>
      <c r="VDE180" s="254"/>
      <c r="VDF180" s="254"/>
      <c r="VDG180" s="254"/>
      <c r="VDH180" s="254"/>
      <c r="VDI180" s="254"/>
      <c r="VDJ180" s="254"/>
      <c r="VDK180" s="254"/>
      <c r="VDL180" s="254"/>
      <c r="VDM180" s="254"/>
      <c r="VDN180" s="254"/>
      <c r="VDO180" s="254"/>
      <c r="VDP180" s="254"/>
      <c r="VDQ180" s="254"/>
      <c r="VDR180" s="254"/>
      <c r="VDS180" s="254"/>
      <c r="VDT180" s="254"/>
      <c r="VDU180" s="254"/>
      <c r="VDV180" s="254"/>
      <c r="VDW180" s="254"/>
      <c r="VDX180" s="254"/>
      <c r="VDY180" s="254"/>
      <c r="VDZ180" s="254"/>
      <c r="VEA180" s="254"/>
      <c r="VEB180" s="254"/>
      <c r="VEC180" s="254"/>
      <c r="VED180" s="254"/>
      <c r="VEE180" s="254"/>
      <c r="VEF180" s="254"/>
      <c r="VEG180" s="254"/>
      <c r="VEH180" s="254"/>
      <c r="VEI180" s="254"/>
      <c r="VEJ180" s="254"/>
      <c r="VEK180" s="254"/>
      <c r="VEL180" s="254"/>
      <c r="VEM180" s="254"/>
      <c r="VEN180" s="254"/>
      <c r="VEO180" s="254"/>
      <c r="VEP180" s="254"/>
      <c r="VEQ180" s="254"/>
      <c r="VER180" s="254"/>
      <c r="VES180" s="254"/>
      <c r="VET180" s="254"/>
      <c r="VEU180" s="254"/>
      <c r="VEV180" s="254"/>
      <c r="VEW180" s="254"/>
      <c r="VEX180" s="254"/>
      <c r="VEY180" s="254"/>
      <c r="VEZ180" s="254"/>
      <c r="VFA180" s="254"/>
      <c r="VFB180" s="254"/>
      <c r="VFC180" s="254"/>
      <c r="VFD180" s="254"/>
      <c r="VFE180" s="254"/>
      <c r="VFF180" s="254"/>
      <c r="VFG180" s="254"/>
      <c r="VFH180" s="254"/>
      <c r="VFI180" s="254"/>
      <c r="VFJ180" s="254"/>
      <c r="VFK180" s="254"/>
      <c r="VFL180" s="254"/>
      <c r="VFM180" s="254"/>
      <c r="VFN180" s="254"/>
      <c r="VFO180" s="254"/>
      <c r="VFP180" s="254"/>
      <c r="VFQ180" s="254"/>
      <c r="VFR180" s="254"/>
      <c r="VFS180" s="254"/>
      <c r="VFT180" s="254"/>
      <c r="VFU180" s="254"/>
      <c r="VFV180" s="254"/>
      <c r="VFW180" s="254"/>
      <c r="VFX180" s="254"/>
      <c r="VFY180" s="254"/>
      <c r="VFZ180" s="254"/>
      <c r="VGA180" s="254"/>
      <c r="VGB180" s="254"/>
      <c r="VGC180" s="254"/>
      <c r="VGD180" s="254"/>
      <c r="VGE180" s="254"/>
      <c r="VGF180" s="254"/>
      <c r="VGG180" s="254"/>
      <c r="VGH180" s="254"/>
      <c r="VGI180" s="254"/>
      <c r="VGJ180" s="254"/>
      <c r="VGK180" s="254"/>
      <c r="VGL180" s="254"/>
      <c r="VGM180" s="254"/>
      <c r="VGN180" s="254"/>
      <c r="VGO180" s="254"/>
      <c r="VGP180" s="254"/>
      <c r="VGQ180" s="254"/>
      <c r="VGR180" s="254"/>
      <c r="VGS180" s="254"/>
      <c r="VGT180" s="254"/>
      <c r="VGU180" s="254"/>
      <c r="VGV180" s="254"/>
      <c r="VGW180" s="254"/>
      <c r="VGX180" s="254"/>
      <c r="VGY180" s="254"/>
      <c r="VGZ180" s="254"/>
      <c r="VHA180" s="254"/>
      <c r="VHB180" s="254"/>
      <c r="VHC180" s="254"/>
      <c r="VHD180" s="254"/>
      <c r="VHE180" s="254"/>
      <c r="VHF180" s="254"/>
      <c r="VHG180" s="254"/>
      <c r="VHH180" s="254"/>
      <c r="VHI180" s="254"/>
      <c r="VHJ180" s="254"/>
      <c r="VHK180" s="254"/>
      <c r="VHL180" s="254"/>
      <c r="VHM180" s="254"/>
      <c r="VHN180" s="254"/>
      <c r="VHO180" s="254"/>
      <c r="VHP180" s="254"/>
      <c r="VHQ180" s="254"/>
      <c r="VHR180" s="254"/>
      <c r="VHS180" s="254"/>
      <c r="VHT180" s="254"/>
      <c r="VHU180" s="254"/>
      <c r="VHV180" s="254"/>
      <c r="VHW180" s="254"/>
      <c r="VHX180" s="254"/>
      <c r="VHY180" s="254"/>
      <c r="VHZ180" s="254"/>
      <c r="VIA180" s="254"/>
      <c r="VIB180" s="254"/>
      <c r="VIC180" s="254"/>
      <c r="VID180" s="254"/>
      <c r="VIE180" s="254"/>
      <c r="VIF180" s="254"/>
      <c r="VIG180" s="254"/>
      <c r="VIH180" s="254"/>
      <c r="VII180" s="254"/>
      <c r="VIJ180" s="254"/>
      <c r="VIK180" s="254"/>
      <c r="VIL180" s="254"/>
      <c r="VIM180" s="254"/>
      <c r="VIN180" s="254"/>
      <c r="VIO180" s="254"/>
      <c r="VIP180" s="254"/>
      <c r="VIQ180" s="254"/>
      <c r="VIR180" s="254"/>
      <c r="VIS180" s="254"/>
      <c r="VIT180" s="254"/>
      <c r="VIU180" s="254"/>
      <c r="VIV180" s="254"/>
      <c r="VIW180" s="254"/>
      <c r="VIX180" s="254"/>
      <c r="VIY180" s="254"/>
      <c r="VIZ180" s="254"/>
      <c r="VJA180" s="254"/>
      <c r="VJB180" s="254"/>
      <c r="VJC180" s="254"/>
      <c r="VJD180" s="254"/>
      <c r="VJE180" s="254"/>
      <c r="VJF180" s="254"/>
      <c r="VJG180" s="254"/>
      <c r="VJH180" s="254"/>
      <c r="VJI180" s="254"/>
      <c r="VJJ180" s="254"/>
      <c r="VJK180" s="254"/>
      <c r="VJL180" s="254"/>
      <c r="VJM180" s="254"/>
      <c r="VJN180" s="254"/>
      <c r="VJO180" s="254"/>
      <c r="VJP180" s="254"/>
      <c r="VJQ180" s="254"/>
      <c r="VJR180" s="254"/>
      <c r="VJS180" s="254"/>
      <c r="VJT180" s="254"/>
      <c r="VJU180" s="254"/>
      <c r="VJV180" s="254"/>
      <c r="VJW180" s="254"/>
      <c r="VJX180" s="254"/>
      <c r="VJY180" s="254"/>
      <c r="VJZ180" s="254"/>
      <c r="VKA180" s="254"/>
      <c r="VKB180" s="254"/>
      <c r="VKC180" s="254"/>
      <c r="VKD180" s="254"/>
      <c r="VKE180" s="254"/>
      <c r="VKF180" s="254"/>
      <c r="VKG180" s="254"/>
      <c r="VKH180" s="254"/>
      <c r="VKI180" s="254"/>
      <c r="VKJ180" s="254"/>
      <c r="VKK180" s="254"/>
      <c r="VKL180" s="254"/>
      <c r="VKM180" s="254"/>
      <c r="VKN180" s="254"/>
      <c r="VKO180" s="254"/>
      <c r="VKP180" s="254"/>
      <c r="VKQ180" s="254"/>
      <c r="VKR180" s="254"/>
      <c r="VKS180" s="254"/>
      <c r="VKT180" s="254"/>
      <c r="VKU180" s="254"/>
      <c r="VKV180" s="254"/>
      <c r="VKW180" s="254"/>
      <c r="VKX180" s="254"/>
      <c r="VKY180" s="254"/>
      <c r="VKZ180" s="254"/>
      <c r="VLA180" s="254"/>
      <c r="VLB180" s="254"/>
      <c r="VLC180" s="254"/>
      <c r="VLD180" s="254"/>
      <c r="VLE180" s="254"/>
      <c r="VLF180" s="254"/>
      <c r="VLG180" s="254"/>
      <c r="VLH180" s="254"/>
      <c r="VLI180" s="254"/>
      <c r="VLJ180" s="254"/>
      <c r="VLK180" s="254"/>
      <c r="VLL180" s="254"/>
      <c r="VLM180" s="254"/>
      <c r="VLN180" s="254"/>
      <c r="VLO180" s="254"/>
      <c r="VLP180" s="254"/>
      <c r="VLQ180" s="254"/>
      <c r="VLR180" s="254"/>
      <c r="VLS180" s="254"/>
      <c r="VLT180" s="254"/>
      <c r="VLU180" s="254"/>
      <c r="VLV180" s="254"/>
      <c r="VLW180" s="254"/>
      <c r="VLX180" s="254"/>
      <c r="VLY180" s="254"/>
      <c r="VLZ180" s="254"/>
      <c r="VMA180" s="254"/>
      <c r="VMB180" s="254"/>
      <c r="VMC180" s="254"/>
      <c r="VMD180" s="254"/>
      <c r="VME180" s="254"/>
      <c r="VMF180" s="254"/>
      <c r="VMG180" s="254"/>
      <c r="VMH180" s="254"/>
      <c r="VMI180" s="254"/>
      <c r="VMJ180" s="254"/>
      <c r="VMK180" s="254"/>
      <c r="VML180" s="254"/>
      <c r="VMM180" s="254"/>
      <c r="VMN180" s="254"/>
      <c r="VMO180" s="254"/>
      <c r="VMP180" s="254"/>
      <c r="VMQ180" s="254"/>
      <c r="VMR180" s="254"/>
      <c r="VMS180" s="254"/>
      <c r="VMT180" s="254"/>
      <c r="VMU180" s="254"/>
      <c r="VMV180" s="254"/>
      <c r="VMW180" s="254"/>
      <c r="VMX180" s="254"/>
      <c r="VMY180" s="254"/>
      <c r="VMZ180" s="254"/>
      <c r="VNA180" s="254"/>
      <c r="VNB180" s="254"/>
      <c r="VNC180" s="254"/>
      <c r="VND180" s="254"/>
      <c r="VNE180" s="254"/>
      <c r="VNF180" s="254"/>
      <c r="VNG180" s="254"/>
      <c r="VNH180" s="254"/>
      <c r="VNI180" s="254"/>
      <c r="VNJ180" s="254"/>
      <c r="VNK180" s="254"/>
      <c r="VNL180" s="254"/>
      <c r="VNM180" s="254"/>
      <c r="VNN180" s="254"/>
      <c r="VNO180" s="254"/>
      <c r="VNP180" s="254"/>
      <c r="VNQ180" s="254"/>
      <c r="VNR180" s="254"/>
      <c r="VNS180" s="254"/>
      <c r="VNT180" s="254"/>
      <c r="VNU180" s="254"/>
      <c r="VNV180" s="254"/>
      <c r="VNW180" s="254"/>
      <c r="VNX180" s="254"/>
      <c r="VNY180" s="254"/>
      <c r="VNZ180" s="254"/>
      <c r="VOA180" s="254"/>
      <c r="VOB180" s="254"/>
      <c r="VOC180" s="254"/>
      <c r="VOD180" s="254"/>
      <c r="VOE180" s="254"/>
      <c r="VOF180" s="254"/>
      <c r="VOG180" s="254"/>
      <c r="VOH180" s="254"/>
      <c r="VOI180" s="254"/>
      <c r="VOJ180" s="254"/>
      <c r="VOK180" s="254"/>
      <c r="VOL180" s="254"/>
      <c r="VOM180" s="254"/>
      <c r="VON180" s="254"/>
      <c r="VOO180" s="254"/>
      <c r="VOP180" s="254"/>
      <c r="VOQ180" s="254"/>
      <c r="VOR180" s="254"/>
      <c r="VOS180" s="254"/>
      <c r="VOT180" s="254"/>
      <c r="VOU180" s="254"/>
      <c r="VOV180" s="254"/>
      <c r="VOW180" s="254"/>
      <c r="VOX180" s="254"/>
      <c r="VOY180" s="254"/>
      <c r="VOZ180" s="254"/>
      <c r="VPA180" s="254"/>
      <c r="VPB180" s="254"/>
      <c r="VPC180" s="254"/>
      <c r="VPD180" s="254"/>
      <c r="VPE180" s="254"/>
      <c r="VPF180" s="254"/>
      <c r="VPG180" s="254"/>
      <c r="VPH180" s="254"/>
      <c r="VPI180" s="254"/>
      <c r="VPJ180" s="254"/>
      <c r="VPK180" s="254"/>
      <c r="VPL180" s="254"/>
      <c r="VPM180" s="254"/>
      <c r="VPN180" s="254"/>
      <c r="VPO180" s="254"/>
      <c r="VPP180" s="254"/>
      <c r="VPQ180" s="254"/>
      <c r="VPR180" s="254"/>
      <c r="VPS180" s="254"/>
      <c r="VPT180" s="254"/>
      <c r="VPU180" s="254"/>
      <c r="VPV180" s="254"/>
      <c r="VPW180" s="254"/>
      <c r="VPX180" s="254"/>
      <c r="VPY180" s="254"/>
      <c r="VPZ180" s="254"/>
      <c r="VQA180" s="254"/>
      <c r="VQB180" s="254"/>
      <c r="VQC180" s="254"/>
      <c r="VQD180" s="254"/>
      <c r="VQE180" s="254"/>
      <c r="VQF180" s="254"/>
      <c r="VQG180" s="254"/>
      <c r="VQH180" s="254"/>
      <c r="VQI180" s="254"/>
      <c r="VQJ180" s="254"/>
      <c r="VQK180" s="254"/>
      <c r="VQL180" s="254"/>
      <c r="VQM180" s="254"/>
      <c r="VQN180" s="254"/>
      <c r="VQO180" s="254"/>
      <c r="VQP180" s="254"/>
      <c r="VQQ180" s="254"/>
      <c r="VQR180" s="254"/>
      <c r="VQS180" s="254"/>
      <c r="VQT180" s="254"/>
      <c r="VQU180" s="254"/>
      <c r="VQV180" s="254"/>
      <c r="VQW180" s="254"/>
      <c r="VQX180" s="254"/>
      <c r="VQY180" s="254"/>
      <c r="VQZ180" s="254"/>
      <c r="VRA180" s="254"/>
      <c r="VRB180" s="254"/>
      <c r="VRC180" s="254"/>
      <c r="VRD180" s="254"/>
      <c r="VRE180" s="254"/>
      <c r="VRF180" s="254"/>
      <c r="VRG180" s="254"/>
      <c r="VRH180" s="254"/>
      <c r="VRI180" s="254"/>
      <c r="VRJ180" s="254"/>
      <c r="VRK180" s="254"/>
      <c r="VRL180" s="254"/>
      <c r="VRM180" s="254"/>
      <c r="VRN180" s="254"/>
      <c r="VRO180" s="254"/>
      <c r="VRP180" s="254"/>
      <c r="VRQ180" s="254"/>
      <c r="VRR180" s="254"/>
      <c r="VRS180" s="254"/>
      <c r="VRT180" s="254"/>
      <c r="VRU180" s="254"/>
      <c r="VRV180" s="254"/>
      <c r="VRW180" s="254"/>
      <c r="VRX180" s="254"/>
      <c r="VRY180" s="254"/>
      <c r="VRZ180" s="254"/>
      <c r="VSA180" s="254"/>
      <c r="VSB180" s="254"/>
      <c r="VSC180" s="254"/>
      <c r="VSD180" s="254"/>
      <c r="VSE180" s="254"/>
      <c r="VSF180" s="254"/>
      <c r="VSG180" s="254"/>
      <c r="VSH180" s="254"/>
      <c r="VSI180" s="254"/>
      <c r="VSJ180" s="254"/>
      <c r="VSK180" s="254"/>
      <c r="VSL180" s="254"/>
      <c r="VSM180" s="254"/>
      <c r="VSN180" s="254"/>
      <c r="VSO180" s="254"/>
      <c r="VSP180" s="254"/>
      <c r="VSQ180" s="254"/>
      <c r="VSR180" s="254"/>
      <c r="VSS180" s="254"/>
      <c r="VST180" s="254"/>
      <c r="VSU180" s="254"/>
      <c r="VSV180" s="254"/>
      <c r="VSW180" s="254"/>
      <c r="VSX180" s="254"/>
      <c r="VSY180" s="254"/>
      <c r="VSZ180" s="254"/>
      <c r="VTA180" s="254"/>
      <c r="VTB180" s="254"/>
      <c r="VTC180" s="254"/>
      <c r="VTD180" s="254"/>
      <c r="VTE180" s="254"/>
      <c r="VTF180" s="254"/>
      <c r="VTG180" s="254"/>
      <c r="VTH180" s="254"/>
      <c r="VTI180" s="254"/>
      <c r="VTJ180" s="254"/>
      <c r="VTK180" s="254"/>
      <c r="VTL180" s="254"/>
      <c r="VTM180" s="254"/>
      <c r="VTN180" s="254"/>
      <c r="VTO180" s="254"/>
      <c r="VTP180" s="254"/>
      <c r="VTQ180" s="254"/>
      <c r="VTR180" s="254"/>
      <c r="VTS180" s="254"/>
      <c r="VTT180" s="254"/>
      <c r="VTU180" s="254"/>
      <c r="VTV180" s="254"/>
      <c r="VTW180" s="254"/>
      <c r="VTX180" s="254"/>
      <c r="VTY180" s="254"/>
      <c r="VTZ180" s="254"/>
      <c r="VUA180" s="254"/>
      <c r="VUB180" s="254"/>
      <c r="VUC180" s="254"/>
      <c r="VUD180" s="254"/>
      <c r="VUE180" s="254"/>
      <c r="VUF180" s="254"/>
      <c r="VUG180" s="254"/>
      <c r="VUH180" s="254"/>
      <c r="VUI180" s="254"/>
      <c r="VUJ180" s="254"/>
      <c r="VUK180" s="254"/>
      <c r="VUL180" s="254"/>
      <c r="VUM180" s="254"/>
      <c r="VUN180" s="254"/>
      <c r="VUO180" s="254"/>
      <c r="VUP180" s="254"/>
      <c r="VUQ180" s="254"/>
      <c r="VUR180" s="254"/>
      <c r="VUS180" s="254"/>
      <c r="VUT180" s="254"/>
      <c r="VUU180" s="254"/>
      <c r="VUV180" s="254"/>
      <c r="VUW180" s="254"/>
      <c r="VUX180" s="254"/>
      <c r="VUY180" s="254"/>
      <c r="VUZ180" s="254"/>
      <c r="VVA180" s="254"/>
      <c r="VVB180" s="254"/>
      <c r="VVC180" s="254"/>
      <c r="VVD180" s="254"/>
      <c r="VVE180" s="254"/>
      <c r="VVF180" s="254"/>
      <c r="VVG180" s="254"/>
      <c r="VVH180" s="254"/>
      <c r="VVI180" s="254"/>
      <c r="VVJ180" s="254"/>
      <c r="VVK180" s="254"/>
      <c r="VVL180" s="254"/>
      <c r="VVM180" s="254"/>
      <c r="VVN180" s="254"/>
      <c r="VVO180" s="254"/>
      <c r="VVP180" s="254"/>
      <c r="VVQ180" s="254"/>
      <c r="VVR180" s="254"/>
      <c r="VVS180" s="254"/>
      <c r="VVT180" s="254"/>
      <c r="VVU180" s="254"/>
      <c r="VVV180" s="254"/>
      <c r="VVW180" s="254"/>
      <c r="VVX180" s="254"/>
      <c r="VVY180" s="254"/>
      <c r="VVZ180" s="254"/>
      <c r="VWA180" s="254"/>
      <c r="VWB180" s="254"/>
      <c r="VWC180" s="254"/>
      <c r="VWD180" s="254"/>
      <c r="VWE180" s="254"/>
      <c r="VWF180" s="254"/>
      <c r="VWG180" s="254"/>
      <c r="VWH180" s="254"/>
      <c r="VWI180" s="254"/>
      <c r="VWJ180" s="254"/>
      <c r="VWK180" s="254"/>
      <c r="VWL180" s="254"/>
      <c r="VWM180" s="254"/>
      <c r="VWN180" s="254"/>
      <c r="VWO180" s="254"/>
      <c r="VWP180" s="254"/>
      <c r="VWQ180" s="254"/>
      <c r="VWR180" s="254"/>
      <c r="VWS180" s="254"/>
      <c r="VWT180" s="254"/>
      <c r="VWU180" s="254"/>
      <c r="VWV180" s="254"/>
      <c r="VWW180" s="254"/>
      <c r="VWX180" s="254"/>
      <c r="VWY180" s="254"/>
      <c r="VWZ180" s="254"/>
      <c r="VXA180" s="254"/>
      <c r="VXB180" s="254"/>
      <c r="VXC180" s="254"/>
      <c r="VXD180" s="254"/>
      <c r="VXE180" s="254"/>
      <c r="VXF180" s="254"/>
      <c r="VXG180" s="254"/>
      <c r="VXH180" s="254"/>
      <c r="VXI180" s="254"/>
      <c r="VXJ180" s="254"/>
      <c r="VXK180" s="254"/>
      <c r="VXL180" s="254"/>
      <c r="VXM180" s="254"/>
      <c r="VXN180" s="254"/>
      <c r="VXO180" s="254"/>
      <c r="VXP180" s="254"/>
      <c r="VXQ180" s="254"/>
      <c r="VXR180" s="254"/>
      <c r="VXS180" s="254"/>
      <c r="VXT180" s="254"/>
      <c r="VXU180" s="254"/>
      <c r="VXV180" s="254"/>
      <c r="VXW180" s="254"/>
      <c r="VXX180" s="254"/>
      <c r="VXY180" s="254"/>
      <c r="VXZ180" s="254"/>
      <c r="VYA180" s="254"/>
      <c r="VYB180" s="254"/>
      <c r="VYC180" s="254"/>
      <c r="VYD180" s="254"/>
      <c r="VYE180" s="254"/>
      <c r="VYF180" s="254"/>
      <c r="VYG180" s="254"/>
      <c r="VYH180" s="254"/>
      <c r="VYI180" s="254"/>
      <c r="VYJ180" s="254"/>
      <c r="VYK180" s="254"/>
      <c r="VYL180" s="254"/>
      <c r="VYM180" s="254"/>
      <c r="VYN180" s="254"/>
      <c r="VYO180" s="254"/>
      <c r="VYP180" s="254"/>
      <c r="VYQ180" s="254"/>
      <c r="VYR180" s="254"/>
      <c r="VYS180" s="254"/>
      <c r="VYT180" s="254"/>
      <c r="VYU180" s="254"/>
      <c r="VYV180" s="254"/>
      <c r="VYW180" s="254"/>
      <c r="VYX180" s="254"/>
      <c r="VYY180" s="254"/>
      <c r="VYZ180" s="254"/>
      <c r="VZA180" s="254"/>
      <c r="VZB180" s="254"/>
      <c r="VZC180" s="254"/>
      <c r="VZD180" s="254"/>
      <c r="VZE180" s="254"/>
      <c r="VZF180" s="254"/>
      <c r="VZG180" s="254"/>
      <c r="VZH180" s="254"/>
      <c r="VZI180" s="254"/>
      <c r="VZJ180" s="254"/>
      <c r="VZK180" s="254"/>
      <c r="VZL180" s="254"/>
      <c r="VZM180" s="254"/>
      <c r="VZN180" s="254"/>
      <c r="VZO180" s="254"/>
      <c r="VZP180" s="254"/>
      <c r="VZQ180" s="254"/>
      <c r="VZR180" s="254"/>
      <c r="VZS180" s="254"/>
      <c r="VZT180" s="254"/>
      <c r="VZU180" s="254"/>
      <c r="VZV180" s="254"/>
      <c r="VZW180" s="254"/>
      <c r="VZX180" s="254"/>
      <c r="VZY180" s="254"/>
      <c r="VZZ180" s="254"/>
      <c r="WAA180" s="254"/>
      <c r="WAB180" s="254"/>
      <c r="WAC180" s="254"/>
      <c r="WAD180" s="254"/>
      <c r="WAE180" s="254"/>
      <c r="WAF180" s="254"/>
      <c r="WAG180" s="254"/>
      <c r="WAH180" s="254"/>
      <c r="WAI180" s="254"/>
      <c r="WAJ180" s="254"/>
      <c r="WAK180" s="254"/>
      <c r="WAL180" s="254"/>
      <c r="WAM180" s="254"/>
      <c r="WAN180" s="254"/>
      <c r="WAO180" s="254"/>
      <c r="WAP180" s="254"/>
      <c r="WAQ180" s="254"/>
      <c r="WAR180" s="254"/>
      <c r="WAS180" s="254"/>
      <c r="WAT180" s="254"/>
      <c r="WAU180" s="254"/>
      <c r="WAV180" s="254"/>
      <c r="WAW180" s="254"/>
      <c r="WAX180" s="254"/>
      <c r="WAY180" s="254"/>
      <c r="WAZ180" s="254"/>
      <c r="WBA180" s="254"/>
      <c r="WBB180" s="254"/>
      <c r="WBC180" s="254"/>
      <c r="WBD180" s="254"/>
      <c r="WBE180" s="254"/>
      <c r="WBF180" s="254"/>
      <c r="WBG180" s="254"/>
      <c r="WBH180" s="254"/>
      <c r="WBI180" s="254"/>
      <c r="WBJ180" s="254"/>
      <c r="WBK180" s="254"/>
      <c r="WBL180" s="254"/>
      <c r="WBM180" s="254"/>
      <c r="WBN180" s="254"/>
      <c r="WBO180" s="254"/>
      <c r="WBP180" s="254"/>
      <c r="WBQ180" s="254"/>
      <c r="WBR180" s="254"/>
      <c r="WBS180" s="254"/>
      <c r="WBT180" s="254"/>
      <c r="WBU180" s="254"/>
      <c r="WBV180" s="254"/>
      <c r="WBW180" s="254"/>
      <c r="WBX180" s="254"/>
      <c r="WBY180" s="254"/>
      <c r="WBZ180" s="254"/>
      <c r="WCA180" s="254"/>
      <c r="WCB180" s="254"/>
      <c r="WCC180" s="254"/>
      <c r="WCD180" s="254"/>
      <c r="WCE180" s="254"/>
      <c r="WCF180" s="254"/>
      <c r="WCG180" s="254"/>
      <c r="WCH180" s="254"/>
      <c r="WCI180" s="254"/>
      <c r="WCJ180" s="254"/>
      <c r="WCK180" s="254"/>
      <c r="WCL180" s="254"/>
      <c r="WCM180" s="254"/>
      <c r="WCN180" s="254"/>
      <c r="WCO180" s="254"/>
      <c r="WCP180" s="254"/>
      <c r="WCQ180" s="254"/>
      <c r="WCR180" s="254"/>
      <c r="WCS180" s="254"/>
      <c r="WCT180" s="254"/>
      <c r="WCU180" s="254"/>
      <c r="WCV180" s="254"/>
      <c r="WCW180" s="254"/>
      <c r="WCX180" s="254"/>
      <c r="WCY180" s="254"/>
      <c r="WCZ180" s="254"/>
      <c r="WDA180" s="254"/>
      <c r="WDB180" s="254"/>
      <c r="WDC180" s="254"/>
      <c r="WDD180" s="254"/>
      <c r="WDE180" s="254"/>
      <c r="WDF180" s="254"/>
      <c r="WDG180" s="254"/>
      <c r="WDH180" s="254"/>
      <c r="WDI180" s="254"/>
      <c r="WDJ180" s="254"/>
      <c r="WDK180" s="254"/>
      <c r="WDL180" s="254"/>
      <c r="WDM180" s="254"/>
      <c r="WDN180" s="254"/>
      <c r="WDO180" s="254"/>
      <c r="WDP180" s="254"/>
      <c r="WDQ180" s="254"/>
      <c r="WDR180" s="254"/>
      <c r="WDS180" s="254"/>
      <c r="WDT180" s="254"/>
      <c r="WDU180" s="254"/>
      <c r="WDV180" s="254"/>
      <c r="WDW180" s="254"/>
      <c r="WDX180" s="254"/>
      <c r="WDY180" s="254"/>
      <c r="WDZ180" s="254"/>
      <c r="WEA180" s="254"/>
      <c r="WEB180" s="254"/>
      <c r="WEC180" s="254"/>
      <c r="WED180" s="254"/>
      <c r="WEE180" s="254"/>
      <c r="WEF180" s="254"/>
      <c r="WEG180" s="254"/>
      <c r="WEH180" s="254"/>
      <c r="WEI180" s="254"/>
      <c r="WEJ180" s="254"/>
      <c r="WEK180" s="254"/>
      <c r="WEL180" s="254"/>
      <c r="WEM180" s="254"/>
      <c r="WEN180" s="254"/>
      <c r="WEO180" s="254"/>
      <c r="WEP180" s="254"/>
      <c r="WEQ180" s="254"/>
      <c r="WER180" s="254"/>
      <c r="WES180" s="254"/>
      <c r="WET180" s="254"/>
      <c r="WEU180" s="254"/>
      <c r="WEV180" s="254"/>
      <c r="WEW180" s="254"/>
      <c r="WEX180" s="254"/>
      <c r="WEY180" s="254"/>
      <c r="WEZ180" s="254"/>
      <c r="WFA180" s="254"/>
      <c r="WFB180" s="254"/>
      <c r="WFC180" s="254"/>
      <c r="WFD180" s="254"/>
      <c r="WFE180" s="254"/>
      <c r="WFF180" s="254"/>
      <c r="WFG180" s="254"/>
      <c r="WFH180" s="254"/>
      <c r="WFI180" s="254"/>
      <c r="WFJ180" s="254"/>
      <c r="WFK180" s="254"/>
      <c r="WFL180" s="254"/>
      <c r="WFM180" s="254"/>
      <c r="WFN180" s="254"/>
      <c r="WFO180" s="254"/>
      <c r="WFP180" s="254"/>
      <c r="WFQ180" s="254"/>
      <c r="WFR180" s="254"/>
      <c r="WFS180" s="254"/>
      <c r="WFT180" s="254"/>
      <c r="WFU180" s="254"/>
      <c r="WFV180" s="254"/>
      <c r="WFW180" s="254"/>
      <c r="WFX180" s="254"/>
      <c r="WFY180" s="254"/>
      <c r="WFZ180" s="254"/>
      <c r="WGA180" s="254"/>
      <c r="WGB180" s="254"/>
      <c r="WGC180" s="254"/>
      <c r="WGD180" s="254"/>
      <c r="WGE180" s="254"/>
      <c r="WGF180" s="254"/>
      <c r="WGG180" s="254"/>
      <c r="WGH180" s="254"/>
      <c r="WGI180" s="254"/>
      <c r="WGJ180" s="254"/>
      <c r="WGK180" s="254"/>
      <c r="WGL180" s="254"/>
      <c r="WGM180" s="254"/>
      <c r="WGN180" s="254"/>
      <c r="WGO180" s="254"/>
      <c r="WGP180" s="254"/>
      <c r="WGQ180" s="254"/>
      <c r="WGR180" s="254"/>
      <c r="WGS180" s="254"/>
      <c r="WGT180" s="254"/>
      <c r="WGU180" s="254"/>
      <c r="WGV180" s="254"/>
      <c r="WGW180" s="254"/>
      <c r="WGX180" s="254"/>
      <c r="WGY180" s="254"/>
      <c r="WGZ180" s="254"/>
      <c r="WHA180" s="254"/>
      <c r="WHB180" s="254"/>
      <c r="WHC180" s="254"/>
      <c r="WHD180" s="254"/>
      <c r="WHE180" s="254"/>
      <c r="WHF180" s="254"/>
      <c r="WHG180" s="254"/>
      <c r="WHH180" s="254"/>
      <c r="WHI180" s="254"/>
      <c r="WHJ180" s="254"/>
      <c r="WHK180" s="254"/>
      <c r="WHL180" s="254"/>
      <c r="WHM180" s="254"/>
      <c r="WHN180" s="254"/>
      <c r="WHO180" s="254"/>
      <c r="WHP180" s="254"/>
      <c r="WHQ180" s="254"/>
      <c r="WHR180" s="254"/>
      <c r="WHS180" s="254"/>
      <c r="WHT180" s="254"/>
      <c r="WHU180" s="254"/>
      <c r="WHV180" s="254"/>
      <c r="WHW180" s="254"/>
      <c r="WHX180" s="254"/>
      <c r="WHY180" s="254"/>
      <c r="WHZ180" s="254"/>
      <c r="WIA180" s="254"/>
      <c r="WIB180" s="254"/>
      <c r="WIC180" s="254"/>
      <c r="WID180" s="254"/>
      <c r="WIE180" s="254"/>
      <c r="WIF180" s="254"/>
      <c r="WIG180" s="254"/>
      <c r="WIH180" s="254"/>
      <c r="WII180" s="254"/>
      <c r="WIJ180" s="254"/>
      <c r="WIK180" s="254"/>
      <c r="WIL180" s="254"/>
      <c r="WIM180" s="254"/>
      <c r="WIN180" s="254"/>
      <c r="WIO180" s="254"/>
      <c r="WIP180" s="254"/>
      <c r="WIQ180" s="254"/>
      <c r="WIR180" s="254"/>
      <c r="WIS180" s="254"/>
      <c r="WIT180" s="254"/>
      <c r="WIU180" s="254"/>
      <c r="WIV180" s="254"/>
      <c r="WIW180" s="254"/>
      <c r="WIX180" s="254"/>
      <c r="WIY180" s="254"/>
      <c r="WIZ180" s="254"/>
      <c r="WJA180" s="254"/>
      <c r="WJB180" s="254"/>
      <c r="WJC180" s="254"/>
      <c r="WJD180" s="254"/>
      <c r="WJE180" s="254"/>
      <c r="WJF180" s="254"/>
      <c r="WJG180" s="254"/>
      <c r="WJH180" s="254"/>
      <c r="WJI180" s="254"/>
      <c r="WJJ180" s="254"/>
      <c r="WJK180" s="254"/>
      <c r="WJL180" s="254"/>
      <c r="WJM180" s="254"/>
      <c r="WJN180" s="254"/>
      <c r="WJO180" s="254"/>
      <c r="WJP180" s="254"/>
      <c r="WJQ180" s="254"/>
      <c r="WJR180" s="254"/>
      <c r="WJS180" s="254"/>
      <c r="WJT180" s="254"/>
      <c r="WJU180" s="254"/>
      <c r="WJV180" s="254"/>
      <c r="WJW180" s="254"/>
      <c r="WJX180" s="254"/>
      <c r="WJY180" s="254"/>
      <c r="WJZ180" s="254"/>
      <c r="WKA180" s="254"/>
      <c r="WKB180" s="254"/>
      <c r="WKC180" s="254"/>
      <c r="WKD180" s="254"/>
      <c r="WKE180" s="254"/>
      <c r="WKF180" s="254"/>
      <c r="WKG180" s="254"/>
      <c r="WKH180" s="254"/>
      <c r="WKI180" s="254"/>
      <c r="WKJ180" s="254"/>
      <c r="WKK180" s="254"/>
      <c r="WKL180" s="254"/>
      <c r="WKM180" s="254"/>
      <c r="WKN180" s="254"/>
      <c r="WKO180" s="254"/>
      <c r="WKP180" s="254"/>
      <c r="WKQ180" s="254"/>
      <c r="WKR180" s="254"/>
      <c r="WKS180" s="254"/>
      <c r="WKT180" s="254"/>
      <c r="WKU180" s="254"/>
      <c r="WKV180" s="254"/>
      <c r="WKW180" s="254"/>
      <c r="WKX180" s="254"/>
      <c r="WKY180" s="254"/>
      <c r="WKZ180" s="254"/>
      <c r="WLA180" s="254"/>
      <c r="WLB180" s="254"/>
      <c r="WLC180" s="254"/>
      <c r="WLD180" s="254"/>
      <c r="WLE180" s="254"/>
      <c r="WLF180" s="254"/>
      <c r="WLG180" s="254"/>
      <c r="WLH180" s="254"/>
      <c r="WLI180" s="254"/>
      <c r="WLJ180" s="254"/>
      <c r="WLK180" s="254"/>
      <c r="WLL180" s="254"/>
      <c r="WLM180" s="254"/>
      <c r="WLN180" s="254"/>
      <c r="WLO180" s="254"/>
      <c r="WLP180" s="254"/>
      <c r="WLQ180" s="254"/>
      <c r="WLR180" s="254"/>
      <c r="WLS180" s="254"/>
      <c r="WLT180" s="254"/>
      <c r="WLU180" s="254"/>
      <c r="WLV180" s="254"/>
      <c r="WLW180" s="254"/>
      <c r="WLX180" s="254"/>
      <c r="WLY180" s="254"/>
      <c r="WLZ180" s="254"/>
      <c r="WMA180" s="254"/>
      <c r="WMB180" s="254"/>
      <c r="WMC180" s="254"/>
      <c r="WMD180" s="254"/>
      <c r="WME180" s="254"/>
      <c r="WMF180" s="254"/>
      <c r="WMG180" s="254"/>
      <c r="WMH180" s="254"/>
      <c r="WMI180" s="254"/>
      <c r="WMJ180" s="254"/>
      <c r="WMK180" s="254"/>
      <c r="WML180" s="254"/>
      <c r="WMM180" s="254"/>
      <c r="WMN180" s="254"/>
      <c r="WMO180" s="254"/>
      <c r="WMP180" s="254"/>
      <c r="WMQ180" s="254"/>
      <c r="WMR180" s="254"/>
      <c r="WMS180" s="254"/>
      <c r="WMT180" s="254"/>
      <c r="WMU180" s="254"/>
      <c r="WMV180" s="254"/>
      <c r="WMW180" s="254"/>
      <c r="WMX180" s="254"/>
      <c r="WMY180" s="254"/>
      <c r="WMZ180" s="254"/>
      <c r="WNA180" s="254"/>
      <c r="WNB180" s="254"/>
      <c r="WNC180" s="254"/>
      <c r="WND180" s="254"/>
      <c r="WNE180" s="254"/>
      <c r="WNF180" s="254"/>
      <c r="WNG180" s="254"/>
      <c r="WNH180" s="254"/>
      <c r="WNI180" s="254"/>
      <c r="WNJ180" s="254"/>
      <c r="WNK180" s="254"/>
      <c r="WNL180" s="254"/>
      <c r="WNM180" s="254"/>
      <c r="WNN180" s="254"/>
      <c r="WNO180" s="254"/>
      <c r="WNP180" s="254"/>
      <c r="WNQ180" s="254"/>
      <c r="WNR180" s="254"/>
      <c r="WNS180" s="254"/>
      <c r="WNT180" s="254"/>
      <c r="WNU180" s="254"/>
      <c r="WNV180" s="254"/>
      <c r="WNW180" s="254"/>
      <c r="WNX180" s="254"/>
      <c r="WNY180" s="254"/>
      <c r="WNZ180" s="254"/>
      <c r="WOA180" s="254"/>
      <c r="WOB180" s="254"/>
      <c r="WOC180" s="254"/>
      <c r="WOD180" s="254"/>
      <c r="WOE180" s="254"/>
      <c r="WOF180" s="254"/>
      <c r="WOG180" s="254"/>
      <c r="WOH180" s="254"/>
      <c r="WOI180" s="254"/>
      <c r="WOJ180" s="254"/>
      <c r="WOK180" s="254"/>
      <c r="WOL180" s="254"/>
      <c r="WOM180" s="254"/>
      <c r="WON180" s="254"/>
      <c r="WOO180" s="254"/>
      <c r="WOP180" s="254"/>
      <c r="WOQ180" s="254"/>
      <c r="WOR180" s="254"/>
      <c r="WOS180" s="254"/>
      <c r="WOT180" s="254"/>
      <c r="WOU180" s="254"/>
      <c r="WOV180" s="254"/>
      <c r="WOW180" s="254"/>
      <c r="WOX180" s="254"/>
      <c r="WOY180" s="254"/>
      <c r="WOZ180" s="254"/>
      <c r="WPA180" s="254"/>
      <c r="WPB180" s="254"/>
      <c r="WPC180" s="254"/>
      <c r="WPD180" s="254"/>
      <c r="WPE180" s="254"/>
      <c r="WPF180" s="254"/>
      <c r="WPG180" s="254"/>
      <c r="WPH180" s="254"/>
      <c r="WPI180" s="254"/>
      <c r="WPJ180" s="254"/>
      <c r="WPK180" s="254"/>
      <c r="WPL180" s="254"/>
      <c r="WPM180" s="254"/>
      <c r="WPN180" s="254"/>
      <c r="WPO180" s="254"/>
      <c r="WPP180" s="254"/>
      <c r="WPQ180" s="254"/>
      <c r="WPR180" s="254"/>
      <c r="WPS180" s="254"/>
      <c r="WPT180" s="254"/>
      <c r="WPU180" s="254"/>
      <c r="WPV180" s="254"/>
      <c r="WPW180" s="254"/>
      <c r="WPX180" s="254"/>
      <c r="WPY180" s="254"/>
      <c r="WPZ180" s="254"/>
      <c r="WQA180" s="254"/>
      <c r="WQB180" s="254"/>
      <c r="WQC180" s="254"/>
      <c r="WQD180" s="254"/>
      <c r="WQE180" s="254"/>
      <c r="WQF180" s="254"/>
      <c r="WQG180" s="254"/>
      <c r="WQH180" s="254"/>
      <c r="WQI180" s="254"/>
      <c r="WQJ180" s="254"/>
      <c r="WQK180" s="254"/>
      <c r="WQL180" s="254"/>
      <c r="WQM180" s="254"/>
      <c r="WQN180" s="254"/>
      <c r="WQO180" s="254"/>
      <c r="WQP180" s="254"/>
      <c r="WQQ180" s="254"/>
      <c r="WQR180" s="254"/>
      <c r="WQS180" s="254"/>
      <c r="WQT180" s="254"/>
      <c r="WQU180" s="254"/>
      <c r="WQV180" s="254"/>
      <c r="WQW180" s="254"/>
      <c r="WQX180" s="254"/>
      <c r="WQY180" s="254"/>
      <c r="WQZ180" s="254"/>
      <c r="WRA180" s="254"/>
      <c r="WRB180" s="254"/>
      <c r="WRC180" s="254"/>
      <c r="WRD180" s="254"/>
      <c r="WRE180" s="254"/>
      <c r="WRF180" s="254"/>
      <c r="WRG180" s="254"/>
      <c r="WRH180" s="254"/>
      <c r="WRI180" s="254"/>
      <c r="WRJ180" s="254"/>
      <c r="WRK180" s="254"/>
      <c r="WRL180" s="254"/>
      <c r="WRM180" s="254"/>
      <c r="WRN180" s="254"/>
      <c r="WRO180" s="254"/>
      <c r="WRP180" s="254"/>
      <c r="WRQ180" s="254"/>
      <c r="WRR180" s="254"/>
      <c r="WRS180" s="254"/>
      <c r="WRT180" s="254"/>
      <c r="WRU180" s="254"/>
      <c r="WRV180" s="254"/>
      <c r="WRW180" s="254"/>
      <c r="WRX180" s="254"/>
      <c r="WRY180" s="254"/>
      <c r="WRZ180" s="254"/>
      <c r="WSA180" s="254"/>
      <c r="WSB180" s="254"/>
      <c r="WSC180" s="254"/>
      <c r="WSD180" s="254"/>
      <c r="WSE180" s="254"/>
      <c r="WSF180" s="254"/>
      <c r="WSG180" s="254"/>
      <c r="WSH180" s="254"/>
      <c r="WSI180" s="254"/>
      <c r="WSJ180" s="254"/>
      <c r="WSK180" s="254"/>
      <c r="WSL180" s="254"/>
      <c r="WSM180" s="254"/>
      <c r="WSN180" s="254"/>
      <c r="WSO180" s="254"/>
      <c r="WSP180" s="254"/>
      <c r="WSQ180" s="254"/>
      <c r="WSR180" s="254"/>
      <c r="WSS180" s="254"/>
      <c r="WST180" s="254"/>
      <c r="WSU180" s="254"/>
      <c r="WSV180" s="254"/>
      <c r="WSW180" s="254"/>
      <c r="WSX180" s="254"/>
      <c r="WSY180" s="254"/>
      <c r="WSZ180" s="254"/>
      <c r="WTA180" s="254"/>
      <c r="WTB180" s="254"/>
      <c r="WTC180" s="254"/>
      <c r="WTD180" s="254"/>
      <c r="WTE180" s="254"/>
      <c r="WTF180" s="254"/>
      <c r="WTG180" s="254"/>
      <c r="WTH180" s="254"/>
      <c r="WTI180" s="254"/>
      <c r="WTJ180" s="254"/>
      <c r="WTK180" s="254"/>
      <c r="WTL180" s="254"/>
      <c r="WTM180" s="254"/>
      <c r="WTN180" s="254"/>
      <c r="WTO180" s="254"/>
      <c r="WTP180" s="254"/>
      <c r="WTQ180" s="254"/>
      <c r="WTR180" s="254"/>
      <c r="WTS180" s="254"/>
      <c r="WTT180" s="254"/>
      <c r="WTU180" s="254"/>
      <c r="WTV180" s="254"/>
      <c r="WTW180" s="254"/>
      <c r="WTX180" s="254"/>
      <c r="WTY180" s="254"/>
      <c r="WTZ180" s="254"/>
      <c r="WUA180" s="254"/>
      <c r="WUB180" s="254"/>
      <c r="WUC180" s="254"/>
      <c r="WUD180" s="254"/>
      <c r="WUE180" s="254"/>
      <c r="WUF180" s="254"/>
      <c r="WUG180" s="254"/>
      <c r="WUH180" s="254"/>
      <c r="WUI180" s="254"/>
      <c r="WUJ180" s="254"/>
      <c r="WUK180" s="254"/>
      <c r="WUL180" s="254"/>
      <c r="WUM180" s="254"/>
      <c r="WUN180" s="254"/>
      <c r="WUO180" s="254"/>
      <c r="WUP180" s="254"/>
      <c r="WUQ180" s="254"/>
      <c r="WUR180" s="254"/>
      <c r="WUS180" s="254"/>
      <c r="WUT180" s="254"/>
      <c r="WUU180" s="254"/>
      <c r="WUV180" s="254"/>
      <c r="WUW180" s="254"/>
      <c r="WUX180" s="254"/>
      <c r="WUY180" s="254"/>
      <c r="WUZ180" s="254"/>
      <c r="WVA180" s="254"/>
      <c r="WVB180" s="254"/>
      <c r="WVC180" s="254"/>
      <c r="WVD180" s="254"/>
      <c r="WVE180" s="254"/>
      <c r="WVF180" s="254"/>
      <c r="WVG180" s="254"/>
      <c r="WVH180" s="254"/>
      <c r="WVI180" s="254"/>
      <c r="WVJ180" s="254"/>
      <c r="WVK180" s="254"/>
      <c r="WVL180" s="254"/>
      <c r="WVM180" s="254"/>
      <c r="WVN180" s="254"/>
      <c r="WVO180" s="254"/>
      <c r="WVP180" s="254"/>
      <c r="WVQ180" s="254"/>
      <c r="WVR180" s="254"/>
      <c r="WVS180" s="254"/>
      <c r="WVT180" s="254"/>
      <c r="WVU180" s="254"/>
      <c r="WVV180" s="254"/>
      <c r="WVW180" s="254"/>
      <c r="WVX180" s="254"/>
      <c r="WVY180" s="254"/>
      <c r="WVZ180" s="254"/>
      <c r="WWA180" s="254"/>
      <c r="WWB180" s="254"/>
      <c r="WWC180" s="254"/>
      <c r="WWD180" s="254"/>
      <c r="WWE180" s="254"/>
      <c r="WWF180" s="254"/>
      <c r="WWG180" s="254"/>
      <c r="WWH180" s="254"/>
      <c r="WWI180" s="254"/>
      <c r="WWJ180" s="254"/>
      <c r="WWK180" s="254"/>
      <c r="WWL180" s="254"/>
      <c r="WWM180" s="254"/>
      <c r="WWN180" s="254"/>
      <c r="WWO180" s="254"/>
      <c r="WWP180" s="254"/>
      <c r="WWQ180" s="254"/>
      <c r="WWR180" s="254"/>
      <c r="WWS180" s="254"/>
      <c r="WWT180" s="254"/>
      <c r="WWU180" s="254"/>
      <c r="WWV180" s="254"/>
      <c r="WWW180" s="254"/>
      <c r="WWX180" s="254"/>
      <c r="WWY180" s="254"/>
      <c r="WWZ180" s="254"/>
      <c r="WXA180" s="254"/>
      <c r="WXB180" s="254"/>
      <c r="WXC180" s="254"/>
      <c r="WXD180" s="254"/>
      <c r="WXE180" s="254"/>
      <c r="WXF180" s="254"/>
      <c r="WXG180" s="254"/>
      <c r="WXH180" s="254"/>
      <c r="WXI180" s="254"/>
      <c r="WXJ180" s="254"/>
      <c r="WXK180" s="254"/>
      <c r="WXL180" s="254"/>
      <c r="WXM180" s="254"/>
      <c r="WXN180" s="254"/>
      <c r="WXO180" s="254"/>
      <c r="WXP180" s="254"/>
      <c r="WXQ180" s="254"/>
      <c r="WXR180" s="254"/>
      <c r="WXS180" s="254"/>
      <c r="WXT180" s="254"/>
      <c r="WXU180" s="254"/>
      <c r="WXV180" s="254"/>
      <c r="WXW180" s="254"/>
      <c r="WXX180" s="254"/>
      <c r="WXY180" s="254"/>
      <c r="WXZ180" s="254"/>
      <c r="WYA180" s="254"/>
      <c r="WYB180" s="254"/>
      <c r="WYC180" s="254"/>
      <c r="WYD180" s="254"/>
      <c r="WYE180" s="254"/>
      <c r="WYF180" s="254"/>
      <c r="WYG180" s="254"/>
      <c r="WYH180" s="254"/>
      <c r="WYI180" s="254"/>
      <c r="WYJ180" s="254"/>
      <c r="WYK180" s="254"/>
      <c r="WYL180" s="254"/>
      <c r="WYM180" s="254"/>
      <c r="WYN180" s="254"/>
      <c r="WYO180" s="254"/>
      <c r="WYP180" s="254"/>
      <c r="WYQ180" s="254"/>
      <c r="WYR180" s="254"/>
      <c r="WYS180" s="254"/>
      <c r="WYT180" s="254"/>
      <c r="WYU180" s="254"/>
      <c r="WYV180" s="254"/>
      <c r="WYW180" s="254"/>
      <c r="WYX180" s="254"/>
      <c r="WYY180" s="254"/>
      <c r="WYZ180" s="254"/>
      <c r="WZA180" s="254"/>
      <c r="WZB180" s="254"/>
      <c r="WZC180" s="254"/>
      <c r="WZD180" s="254"/>
      <c r="WZE180" s="254"/>
      <c r="WZF180" s="254"/>
      <c r="WZG180" s="254"/>
      <c r="WZH180" s="254"/>
      <c r="WZI180" s="254"/>
      <c r="WZJ180" s="254"/>
      <c r="WZK180" s="254"/>
      <c r="WZL180" s="254"/>
      <c r="WZM180" s="254"/>
      <c r="WZN180" s="254"/>
      <c r="WZO180" s="254"/>
      <c r="WZP180" s="254"/>
      <c r="WZQ180" s="254"/>
      <c r="WZR180" s="254"/>
      <c r="WZS180" s="254"/>
      <c r="WZT180" s="254"/>
      <c r="WZU180" s="254"/>
      <c r="WZV180" s="254"/>
      <c r="WZW180" s="254"/>
      <c r="WZX180" s="254"/>
      <c r="WZY180" s="254"/>
      <c r="WZZ180" s="254"/>
      <c r="XAA180" s="254"/>
      <c r="XAB180" s="254"/>
      <c r="XAC180" s="254"/>
      <c r="XAD180" s="254"/>
      <c r="XAE180" s="254"/>
      <c r="XAF180" s="254"/>
      <c r="XAG180" s="254"/>
      <c r="XAH180" s="254"/>
      <c r="XAI180" s="254"/>
      <c r="XAJ180" s="254"/>
      <c r="XAK180" s="254"/>
      <c r="XAL180" s="254"/>
      <c r="XAM180" s="254"/>
      <c r="XAN180" s="254"/>
      <c r="XAO180" s="254"/>
      <c r="XAP180" s="254"/>
      <c r="XAQ180" s="254"/>
      <c r="XAR180" s="254"/>
      <c r="XAS180" s="254"/>
      <c r="XAT180" s="254"/>
      <c r="XAU180" s="254"/>
      <c r="XAV180" s="254"/>
      <c r="XAW180" s="254"/>
      <c r="XAX180" s="254"/>
      <c r="XAY180" s="254"/>
      <c r="XAZ180" s="254"/>
      <c r="XBA180" s="254"/>
      <c r="XBB180" s="254"/>
      <c r="XBC180" s="254"/>
      <c r="XBD180" s="254"/>
      <c r="XBE180" s="254"/>
      <c r="XBF180" s="254"/>
      <c r="XBG180" s="254"/>
      <c r="XBH180" s="254"/>
      <c r="XBI180" s="254"/>
      <c r="XBJ180" s="254"/>
      <c r="XBK180" s="254"/>
      <c r="XBL180" s="254"/>
      <c r="XBM180" s="254"/>
      <c r="XBN180" s="254"/>
      <c r="XBO180" s="254"/>
      <c r="XBP180" s="254"/>
      <c r="XBQ180" s="254"/>
      <c r="XBR180" s="254"/>
      <c r="XBS180" s="254"/>
      <c r="XBT180" s="254"/>
      <c r="XBU180" s="254"/>
      <c r="XBV180" s="254"/>
      <c r="XBW180" s="254"/>
      <c r="XBX180" s="254"/>
      <c r="XBY180" s="254"/>
      <c r="XBZ180" s="254"/>
      <c r="XCA180" s="254"/>
      <c r="XCB180" s="254"/>
      <c r="XCC180" s="254"/>
      <c r="XCD180" s="254"/>
      <c r="XCE180" s="254"/>
      <c r="XCF180" s="254"/>
      <c r="XCG180" s="254"/>
      <c r="XCH180" s="254"/>
      <c r="XCI180" s="254"/>
      <c r="XCJ180" s="254"/>
      <c r="XCK180" s="254"/>
      <c r="XCL180" s="254"/>
      <c r="XCM180" s="254"/>
      <c r="XCN180" s="254"/>
      <c r="XCO180" s="254"/>
      <c r="XCP180" s="254"/>
      <c r="XCQ180" s="254"/>
      <c r="XCR180" s="254"/>
      <c r="XCS180" s="254"/>
      <c r="XCT180" s="254"/>
      <c r="XCU180" s="254"/>
      <c r="XCV180" s="254"/>
      <c r="XCW180" s="254"/>
      <c r="XCX180" s="254"/>
      <c r="XCY180" s="254"/>
      <c r="XCZ180" s="254"/>
      <c r="XDA180" s="254"/>
      <c r="XDB180" s="254"/>
      <c r="XDC180" s="254"/>
      <c r="XDD180" s="254"/>
      <c r="XDE180" s="254"/>
      <c r="XDF180" s="254"/>
      <c r="XDG180" s="254"/>
      <c r="XDH180" s="254"/>
      <c r="XDI180" s="254"/>
      <c r="XDJ180" s="254"/>
      <c r="XDK180" s="254"/>
      <c r="XDL180" s="254"/>
      <c r="XDM180" s="254"/>
      <c r="XDN180" s="254"/>
      <c r="XDO180" s="254"/>
      <c r="XDP180" s="254"/>
      <c r="XDQ180" s="254"/>
      <c r="XDR180" s="254"/>
      <c r="XDS180" s="254"/>
      <c r="XDT180" s="254"/>
      <c r="XDU180" s="254"/>
      <c r="XDV180" s="254"/>
      <c r="XDW180" s="254"/>
      <c r="XDX180" s="254"/>
      <c r="XDY180" s="254"/>
      <c r="XDZ180" s="254"/>
      <c r="XEA180" s="254"/>
      <c r="XEB180" s="254"/>
      <c r="XEC180" s="254"/>
      <c r="XED180" s="254"/>
      <c r="XEE180" s="254"/>
      <c r="XEF180" s="254"/>
      <c r="XEG180" s="254"/>
      <c r="XEH180" s="254"/>
      <c r="XEI180" s="254"/>
      <c r="XEJ180" s="254"/>
      <c r="XEK180" s="254"/>
      <c r="XEL180" s="254"/>
      <c r="XEM180" s="254"/>
      <c r="XEN180" s="254"/>
      <c r="XEO180" s="254"/>
      <c r="XEP180" s="254"/>
      <c r="XEQ180" s="254"/>
      <c r="XER180" s="254"/>
      <c r="XES180" s="254"/>
      <c r="XET180" s="254"/>
      <c r="XEU180" s="254"/>
      <c r="XEV180" s="254"/>
      <c r="XEW180" s="254"/>
      <c r="XEX180" s="254"/>
      <c r="XEY180" s="254"/>
      <c r="XEZ180" s="254"/>
      <c r="XFA180" s="254"/>
      <c r="XFB180" s="254"/>
      <c r="XFC180" s="254"/>
    </row>
    <row r="181" spans="1:16383" s="66" customFormat="1">
      <c r="A181" s="253" t="s">
        <v>1538</v>
      </c>
      <c r="B181" s="251" t="s">
        <v>1548</v>
      </c>
      <c r="C181" s="252" t="s">
        <v>1558</v>
      </c>
      <c r="D181" s="239" t="s">
        <v>1108</v>
      </c>
      <c r="E181" s="301">
        <v>126</v>
      </c>
      <c r="F181" s="248" t="s">
        <v>1501</v>
      </c>
      <c r="G181" s="248" t="s">
        <v>897</v>
      </c>
      <c r="H181" s="239" t="s">
        <v>1442</v>
      </c>
      <c r="I181" s="239" t="s">
        <v>899</v>
      </c>
      <c r="J181" s="239">
        <v>77</v>
      </c>
      <c r="K181" s="253"/>
      <c r="L181" s="239">
        <v>8</v>
      </c>
      <c r="M181" s="254"/>
      <c r="N181" s="239" t="s">
        <v>1575</v>
      </c>
      <c r="O181" s="242"/>
      <c r="P181" s="254"/>
      <c r="Q181" s="255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  <c r="AM181" s="254"/>
      <c r="AN181" s="254"/>
      <c r="AO181" s="254"/>
      <c r="AP181" s="254"/>
      <c r="AQ181" s="254"/>
      <c r="AR181" s="254"/>
      <c r="AS181" s="254"/>
      <c r="AT181" s="254"/>
      <c r="AU181" s="254"/>
      <c r="AV181" s="254"/>
      <c r="AW181" s="254"/>
      <c r="AX181" s="254"/>
      <c r="AY181" s="254"/>
      <c r="AZ181" s="254"/>
      <c r="BA181" s="254"/>
      <c r="BB181" s="254"/>
      <c r="BC181" s="254"/>
      <c r="BD181" s="254"/>
      <c r="BE181" s="254"/>
      <c r="BF181" s="254"/>
      <c r="BG181" s="254"/>
      <c r="BH181" s="254"/>
      <c r="BI181" s="254"/>
      <c r="BJ181" s="254"/>
      <c r="BK181" s="254"/>
      <c r="BL181" s="254"/>
      <c r="BM181" s="254"/>
      <c r="BN181" s="254"/>
      <c r="BO181" s="254"/>
      <c r="BP181" s="254"/>
      <c r="BQ181" s="254"/>
      <c r="BR181" s="254"/>
      <c r="BS181" s="254"/>
      <c r="BT181" s="254"/>
      <c r="BU181" s="254"/>
      <c r="BV181" s="254"/>
      <c r="BW181" s="254"/>
      <c r="BX181" s="254"/>
      <c r="BY181" s="254"/>
      <c r="BZ181" s="254"/>
      <c r="CA181" s="254"/>
      <c r="CB181" s="254"/>
      <c r="CC181" s="254"/>
      <c r="CD181" s="254"/>
      <c r="CE181" s="254"/>
      <c r="CF181" s="254"/>
      <c r="CG181" s="254"/>
      <c r="CH181" s="254"/>
      <c r="CI181" s="254"/>
      <c r="CJ181" s="254"/>
      <c r="CK181" s="254"/>
      <c r="CL181" s="254"/>
      <c r="CM181" s="254"/>
      <c r="CN181" s="254"/>
      <c r="CO181" s="254"/>
      <c r="CP181" s="254"/>
      <c r="CQ181" s="254"/>
      <c r="CR181" s="254"/>
      <c r="CS181" s="254"/>
      <c r="CT181" s="254"/>
      <c r="CU181" s="254"/>
      <c r="CV181" s="254"/>
      <c r="CW181" s="254"/>
      <c r="CX181" s="254"/>
      <c r="CY181" s="254"/>
      <c r="CZ181" s="254"/>
      <c r="DA181" s="254"/>
      <c r="DB181" s="254"/>
      <c r="DC181" s="254"/>
      <c r="DD181" s="254"/>
      <c r="DE181" s="254"/>
      <c r="DF181" s="254"/>
      <c r="DG181" s="254"/>
      <c r="DH181" s="254"/>
      <c r="DI181" s="254"/>
      <c r="DJ181" s="254"/>
      <c r="DK181" s="254"/>
      <c r="DL181" s="254"/>
      <c r="DM181" s="254"/>
      <c r="DN181" s="254"/>
      <c r="DO181" s="254"/>
      <c r="DP181" s="254"/>
      <c r="DQ181" s="254"/>
      <c r="DR181" s="254"/>
      <c r="DS181" s="254"/>
      <c r="DT181" s="254"/>
      <c r="DU181" s="254"/>
      <c r="DV181" s="254"/>
      <c r="DW181" s="254"/>
      <c r="DX181" s="254"/>
      <c r="DY181" s="254"/>
      <c r="DZ181" s="254"/>
      <c r="EA181" s="254"/>
      <c r="EB181" s="254"/>
      <c r="EC181" s="254"/>
      <c r="ED181" s="254"/>
      <c r="EE181" s="254"/>
      <c r="EF181" s="254"/>
      <c r="EG181" s="254"/>
      <c r="EH181" s="254"/>
      <c r="EI181" s="254"/>
      <c r="EJ181" s="254"/>
      <c r="EK181" s="254"/>
      <c r="EL181" s="254"/>
      <c r="EM181" s="254"/>
      <c r="EN181" s="254"/>
      <c r="EO181" s="254"/>
      <c r="EP181" s="254"/>
      <c r="EQ181" s="254"/>
      <c r="ER181" s="254"/>
      <c r="ES181" s="254"/>
      <c r="ET181" s="254"/>
      <c r="EU181" s="254"/>
      <c r="EV181" s="254"/>
      <c r="EW181" s="254"/>
      <c r="EX181" s="254"/>
      <c r="EY181" s="254"/>
      <c r="EZ181" s="254"/>
      <c r="FA181" s="254"/>
      <c r="FB181" s="254"/>
      <c r="FC181" s="254"/>
      <c r="FD181" s="254"/>
      <c r="FE181" s="254"/>
      <c r="FF181" s="254"/>
      <c r="FG181" s="254"/>
      <c r="FH181" s="254"/>
      <c r="FI181" s="254"/>
      <c r="FJ181" s="254"/>
      <c r="FK181" s="254"/>
      <c r="FL181" s="254"/>
      <c r="FM181" s="254"/>
      <c r="FN181" s="254"/>
      <c r="FO181" s="254"/>
      <c r="FP181" s="254"/>
      <c r="FQ181" s="254"/>
      <c r="FR181" s="254"/>
      <c r="FS181" s="254"/>
      <c r="FT181" s="254"/>
      <c r="FU181" s="254"/>
      <c r="FV181" s="254"/>
      <c r="FW181" s="254"/>
      <c r="FX181" s="254"/>
      <c r="FY181" s="254"/>
      <c r="FZ181" s="254"/>
      <c r="GA181" s="254"/>
      <c r="GB181" s="254"/>
      <c r="GC181" s="254"/>
      <c r="GD181" s="254"/>
      <c r="GE181" s="254"/>
      <c r="GF181" s="254"/>
      <c r="GG181" s="254"/>
      <c r="GH181" s="254"/>
      <c r="GI181" s="254"/>
      <c r="GJ181" s="254"/>
      <c r="GK181" s="254"/>
      <c r="GL181" s="254"/>
      <c r="GM181" s="254"/>
      <c r="GN181" s="254"/>
      <c r="GO181" s="254"/>
      <c r="GP181" s="254"/>
      <c r="GQ181" s="254"/>
      <c r="GR181" s="254"/>
      <c r="GS181" s="254"/>
      <c r="GT181" s="254"/>
      <c r="GU181" s="254"/>
      <c r="GV181" s="254"/>
      <c r="GW181" s="254"/>
      <c r="GX181" s="254"/>
      <c r="GY181" s="254"/>
      <c r="GZ181" s="254"/>
      <c r="HA181" s="254"/>
      <c r="HB181" s="254"/>
      <c r="HC181" s="254"/>
      <c r="HD181" s="254"/>
      <c r="HE181" s="254"/>
      <c r="HF181" s="254"/>
      <c r="HG181" s="254"/>
      <c r="HH181" s="254"/>
      <c r="HI181" s="254"/>
      <c r="HJ181" s="254"/>
      <c r="HK181" s="254"/>
      <c r="HL181" s="254"/>
      <c r="HM181" s="254"/>
      <c r="HN181" s="254"/>
      <c r="HO181" s="254"/>
      <c r="HP181" s="254"/>
      <c r="HQ181" s="254"/>
      <c r="HR181" s="254"/>
      <c r="HS181" s="254"/>
      <c r="HT181" s="254"/>
      <c r="HU181" s="254"/>
      <c r="HV181" s="254"/>
      <c r="HW181" s="254"/>
      <c r="HX181" s="254"/>
      <c r="HY181" s="254"/>
      <c r="HZ181" s="254"/>
      <c r="IA181" s="254"/>
      <c r="IB181" s="254"/>
      <c r="IC181" s="254"/>
      <c r="ID181" s="254"/>
      <c r="IE181" s="254"/>
      <c r="IF181" s="254"/>
      <c r="IG181" s="254"/>
      <c r="IH181" s="254"/>
      <c r="II181" s="254"/>
      <c r="IJ181" s="254"/>
      <c r="IK181" s="254"/>
      <c r="IL181" s="254"/>
      <c r="IM181" s="254"/>
      <c r="IN181" s="254"/>
      <c r="IO181" s="254"/>
      <c r="IP181" s="254"/>
      <c r="IQ181" s="254"/>
      <c r="IR181" s="254"/>
      <c r="IS181" s="254"/>
      <c r="IT181" s="254"/>
      <c r="IU181" s="254"/>
      <c r="IV181" s="254"/>
      <c r="IW181" s="254"/>
      <c r="IX181" s="254"/>
      <c r="IY181" s="254"/>
      <c r="IZ181" s="254"/>
      <c r="JA181" s="254"/>
      <c r="JB181" s="254"/>
      <c r="JC181" s="254"/>
      <c r="JD181" s="254"/>
      <c r="JE181" s="254"/>
      <c r="JF181" s="254"/>
      <c r="JG181" s="254"/>
      <c r="JH181" s="254"/>
      <c r="JI181" s="254"/>
      <c r="JJ181" s="254"/>
      <c r="JK181" s="254"/>
      <c r="JL181" s="254"/>
      <c r="JM181" s="254"/>
      <c r="JN181" s="254"/>
      <c r="JO181" s="254"/>
      <c r="JP181" s="254"/>
      <c r="JQ181" s="254"/>
      <c r="JR181" s="254"/>
      <c r="JS181" s="254"/>
      <c r="JT181" s="254"/>
      <c r="JU181" s="254"/>
      <c r="JV181" s="254"/>
      <c r="JW181" s="254"/>
      <c r="JX181" s="254"/>
      <c r="JY181" s="254"/>
      <c r="JZ181" s="254"/>
      <c r="KA181" s="254"/>
      <c r="KB181" s="254"/>
      <c r="KC181" s="254"/>
      <c r="KD181" s="254"/>
      <c r="KE181" s="254"/>
      <c r="KF181" s="254"/>
      <c r="KG181" s="254"/>
      <c r="KH181" s="254"/>
      <c r="KI181" s="254"/>
      <c r="KJ181" s="254"/>
      <c r="KK181" s="254"/>
      <c r="KL181" s="254"/>
      <c r="KM181" s="254"/>
      <c r="KN181" s="254"/>
      <c r="KO181" s="254"/>
      <c r="KP181" s="254"/>
      <c r="KQ181" s="254"/>
      <c r="KR181" s="254"/>
      <c r="KS181" s="254"/>
      <c r="KT181" s="254"/>
      <c r="KU181" s="254"/>
      <c r="KV181" s="254"/>
      <c r="KW181" s="254"/>
      <c r="KX181" s="254"/>
      <c r="KY181" s="254"/>
      <c r="KZ181" s="254"/>
      <c r="LA181" s="254"/>
      <c r="LB181" s="254"/>
      <c r="LC181" s="254"/>
      <c r="LD181" s="254"/>
      <c r="LE181" s="254"/>
      <c r="LF181" s="254"/>
      <c r="LG181" s="254"/>
      <c r="LH181" s="254"/>
      <c r="LI181" s="254"/>
      <c r="LJ181" s="254"/>
      <c r="LK181" s="254"/>
      <c r="LL181" s="254"/>
      <c r="LM181" s="254"/>
      <c r="LN181" s="254"/>
      <c r="LO181" s="254"/>
      <c r="LP181" s="254"/>
      <c r="LQ181" s="254"/>
      <c r="LR181" s="254"/>
      <c r="LS181" s="254"/>
      <c r="LT181" s="254"/>
      <c r="LU181" s="254"/>
      <c r="LV181" s="254"/>
      <c r="LW181" s="254"/>
      <c r="LX181" s="254"/>
      <c r="LY181" s="254"/>
      <c r="LZ181" s="254"/>
      <c r="MA181" s="254"/>
      <c r="MB181" s="254"/>
      <c r="MC181" s="254"/>
      <c r="MD181" s="254"/>
      <c r="ME181" s="254"/>
      <c r="MF181" s="254"/>
      <c r="MG181" s="254"/>
      <c r="MH181" s="254"/>
      <c r="MI181" s="254"/>
      <c r="MJ181" s="254"/>
      <c r="MK181" s="254"/>
      <c r="ML181" s="254"/>
      <c r="MM181" s="254"/>
      <c r="MN181" s="254"/>
      <c r="MO181" s="254"/>
      <c r="MP181" s="254"/>
      <c r="MQ181" s="254"/>
      <c r="MR181" s="254"/>
      <c r="MS181" s="254"/>
      <c r="MT181" s="254"/>
      <c r="MU181" s="254"/>
      <c r="MV181" s="254"/>
      <c r="MW181" s="254"/>
      <c r="MX181" s="254"/>
      <c r="MY181" s="254"/>
      <c r="MZ181" s="254"/>
      <c r="NA181" s="254"/>
      <c r="NB181" s="254"/>
      <c r="NC181" s="254"/>
      <c r="ND181" s="254"/>
      <c r="NE181" s="254"/>
      <c r="NF181" s="254"/>
      <c r="NG181" s="254"/>
      <c r="NH181" s="254"/>
      <c r="NI181" s="254"/>
      <c r="NJ181" s="254"/>
      <c r="NK181" s="254"/>
      <c r="NL181" s="254"/>
      <c r="NM181" s="254"/>
      <c r="NN181" s="254"/>
      <c r="NO181" s="254"/>
      <c r="NP181" s="254"/>
      <c r="NQ181" s="254"/>
      <c r="NR181" s="254"/>
      <c r="NS181" s="254"/>
      <c r="NT181" s="254"/>
      <c r="NU181" s="254"/>
      <c r="NV181" s="254"/>
      <c r="NW181" s="254"/>
      <c r="NX181" s="254"/>
      <c r="NY181" s="254"/>
      <c r="NZ181" s="254"/>
      <c r="OA181" s="254"/>
      <c r="OB181" s="254"/>
      <c r="OC181" s="254"/>
      <c r="OD181" s="254"/>
      <c r="OE181" s="254"/>
      <c r="OF181" s="254"/>
      <c r="OG181" s="254"/>
      <c r="OH181" s="254"/>
      <c r="OI181" s="254"/>
      <c r="OJ181" s="254"/>
      <c r="OK181" s="254"/>
      <c r="OL181" s="254"/>
      <c r="OM181" s="254"/>
      <c r="ON181" s="254"/>
      <c r="OO181" s="254"/>
      <c r="OP181" s="254"/>
      <c r="OQ181" s="254"/>
      <c r="OR181" s="254"/>
      <c r="OS181" s="254"/>
      <c r="OT181" s="254"/>
      <c r="OU181" s="254"/>
      <c r="OV181" s="254"/>
      <c r="OW181" s="254"/>
      <c r="OX181" s="254"/>
      <c r="OY181" s="254"/>
      <c r="OZ181" s="254"/>
      <c r="PA181" s="254"/>
      <c r="PB181" s="254"/>
      <c r="PC181" s="254"/>
      <c r="PD181" s="254"/>
      <c r="PE181" s="254"/>
      <c r="PF181" s="254"/>
      <c r="PG181" s="254"/>
      <c r="PH181" s="254"/>
      <c r="PI181" s="254"/>
      <c r="PJ181" s="254"/>
      <c r="PK181" s="254"/>
      <c r="PL181" s="254"/>
      <c r="PM181" s="254"/>
      <c r="PN181" s="254"/>
      <c r="PO181" s="254"/>
      <c r="PP181" s="254"/>
      <c r="PQ181" s="254"/>
      <c r="PR181" s="254"/>
      <c r="PS181" s="254"/>
      <c r="PT181" s="254"/>
      <c r="PU181" s="254"/>
      <c r="PV181" s="254"/>
      <c r="PW181" s="254"/>
      <c r="PX181" s="254"/>
      <c r="PY181" s="254"/>
      <c r="PZ181" s="254"/>
      <c r="QA181" s="254"/>
      <c r="QB181" s="254"/>
      <c r="QC181" s="254"/>
      <c r="QD181" s="254"/>
      <c r="QE181" s="254"/>
      <c r="QF181" s="254"/>
      <c r="QG181" s="254"/>
      <c r="QH181" s="254"/>
      <c r="QI181" s="254"/>
      <c r="QJ181" s="254"/>
      <c r="QK181" s="254"/>
      <c r="QL181" s="254"/>
      <c r="QM181" s="254"/>
      <c r="QN181" s="254"/>
      <c r="QO181" s="254"/>
      <c r="QP181" s="254"/>
      <c r="QQ181" s="254"/>
      <c r="QR181" s="254"/>
      <c r="QS181" s="254"/>
      <c r="QT181" s="254"/>
      <c r="QU181" s="254"/>
      <c r="QV181" s="254"/>
      <c r="QW181" s="254"/>
      <c r="QX181" s="254"/>
      <c r="QY181" s="254"/>
      <c r="QZ181" s="254"/>
      <c r="RA181" s="254"/>
      <c r="RB181" s="254"/>
      <c r="RC181" s="254"/>
      <c r="RD181" s="254"/>
      <c r="RE181" s="254"/>
      <c r="RF181" s="254"/>
      <c r="RG181" s="254"/>
      <c r="RH181" s="254"/>
      <c r="RI181" s="254"/>
      <c r="RJ181" s="254"/>
      <c r="RK181" s="254"/>
      <c r="RL181" s="254"/>
      <c r="RM181" s="254"/>
      <c r="RN181" s="254"/>
      <c r="RO181" s="254"/>
      <c r="RP181" s="254"/>
      <c r="RQ181" s="254"/>
      <c r="RR181" s="254"/>
      <c r="RS181" s="254"/>
      <c r="RT181" s="254"/>
      <c r="RU181" s="254"/>
      <c r="RV181" s="254"/>
      <c r="RW181" s="254"/>
      <c r="RX181" s="254"/>
      <c r="RY181" s="254"/>
      <c r="RZ181" s="254"/>
      <c r="SA181" s="254"/>
      <c r="SB181" s="254"/>
      <c r="SC181" s="254"/>
      <c r="SD181" s="254"/>
      <c r="SE181" s="254"/>
      <c r="SF181" s="254"/>
      <c r="SG181" s="254"/>
      <c r="SH181" s="254"/>
      <c r="SI181" s="254"/>
      <c r="SJ181" s="254"/>
      <c r="SK181" s="254"/>
      <c r="SL181" s="254"/>
      <c r="SM181" s="254"/>
      <c r="SN181" s="254"/>
      <c r="SO181" s="254"/>
      <c r="SP181" s="254"/>
      <c r="SQ181" s="254"/>
      <c r="SR181" s="254"/>
      <c r="SS181" s="254"/>
      <c r="ST181" s="254"/>
      <c r="SU181" s="254"/>
      <c r="SV181" s="254"/>
      <c r="SW181" s="254"/>
      <c r="SX181" s="254"/>
      <c r="SY181" s="254"/>
      <c r="SZ181" s="254"/>
      <c r="TA181" s="254"/>
      <c r="TB181" s="254"/>
      <c r="TC181" s="254"/>
      <c r="TD181" s="254"/>
      <c r="TE181" s="254"/>
      <c r="TF181" s="254"/>
      <c r="TG181" s="254"/>
      <c r="TH181" s="254"/>
      <c r="TI181" s="254"/>
      <c r="TJ181" s="254"/>
      <c r="TK181" s="254"/>
      <c r="TL181" s="254"/>
      <c r="TM181" s="254"/>
      <c r="TN181" s="254"/>
      <c r="TO181" s="254"/>
      <c r="TP181" s="254"/>
      <c r="TQ181" s="254"/>
      <c r="TR181" s="254"/>
      <c r="TS181" s="254"/>
      <c r="TT181" s="254"/>
      <c r="TU181" s="254"/>
      <c r="TV181" s="254"/>
      <c r="TW181" s="254"/>
      <c r="TX181" s="254"/>
      <c r="TY181" s="254"/>
      <c r="TZ181" s="254"/>
      <c r="UA181" s="254"/>
      <c r="UB181" s="254"/>
      <c r="UC181" s="254"/>
      <c r="UD181" s="254"/>
      <c r="UE181" s="254"/>
      <c r="UF181" s="254"/>
      <c r="UG181" s="254"/>
      <c r="UH181" s="254"/>
      <c r="UI181" s="254"/>
      <c r="UJ181" s="254"/>
      <c r="UK181" s="254"/>
      <c r="UL181" s="254"/>
      <c r="UM181" s="254"/>
      <c r="UN181" s="254"/>
      <c r="UO181" s="254"/>
      <c r="UP181" s="254"/>
      <c r="UQ181" s="254"/>
      <c r="UR181" s="254"/>
      <c r="US181" s="254"/>
      <c r="UT181" s="254"/>
      <c r="UU181" s="254"/>
      <c r="UV181" s="254"/>
      <c r="UW181" s="254"/>
      <c r="UX181" s="254"/>
      <c r="UY181" s="254"/>
      <c r="UZ181" s="254"/>
      <c r="VA181" s="254"/>
      <c r="VB181" s="254"/>
      <c r="VC181" s="254"/>
      <c r="VD181" s="254"/>
      <c r="VE181" s="254"/>
      <c r="VF181" s="254"/>
      <c r="VG181" s="254"/>
      <c r="VH181" s="254"/>
      <c r="VI181" s="254"/>
      <c r="VJ181" s="254"/>
      <c r="VK181" s="254"/>
      <c r="VL181" s="254"/>
      <c r="VM181" s="254"/>
      <c r="VN181" s="254"/>
      <c r="VO181" s="254"/>
      <c r="VP181" s="254"/>
      <c r="VQ181" s="254"/>
      <c r="VR181" s="254"/>
      <c r="VS181" s="254"/>
      <c r="VT181" s="254"/>
      <c r="VU181" s="254"/>
      <c r="VV181" s="254"/>
      <c r="VW181" s="254"/>
      <c r="VX181" s="254"/>
      <c r="VY181" s="254"/>
      <c r="VZ181" s="254"/>
      <c r="WA181" s="254"/>
      <c r="WB181" s="254"/>
      <c r="WC181" s="254"/>
      <c r="WD181" s="254"/>
      <c r="WE181" s="254"/>
      <c r="WF181" s="254"/>
      <c r="WG181" s="254"/>
      <c r="WH181" s="254"/>
      <c r="WI181" s="254"/>
      <c r="WJ181" s="254"/>
      <c r="WK181" s="254"/>
      <c r="WL181" s="254"/>
      <c r="WM181" s="254"/>
      <c r="WN181" s="254"/>
      <c r="WO181" s="254"/>
      <c r="WP181" s="254"/>
      <c r="WQ181" s="254"/>
      <c r="WR181" s="254"/>
      <c r="WS181" s="254"/>
      <c r="WT181" s="254"/>
      <c r="WU181" s="254"/>
      <c r="WV181" s="254"/>
      <c r="WW181" s="254"/>
      <c r="WX181" s="254"/>
      <c r="WY181" s="254"/>
      <c r="WZ181" s="254"/>
      <c r="XA181" s="254"/>
      <c r="XB181" s="254"/>
      <c r="XC181" s="254"/>
      <c r="XD181" s="254"/>
      <c r="XE181" s="254"/>
      <c r="XF181" s="254"/>
      <c r="XG181" s="254"/>
      <c r="XH181" s="254"/>
      <c r="XI181" s="254"/>
      <c r="XJ181" s="254"/>
      <c r="XK181" s="254"/>
      <c r="XL181" s="254"/>
      <c r="XM181" s="254"/>
      <c r="XN181" s="254"/>
      <c r="XO181" s="254"/>
      <c r="XP181" s="254"/>
      <c r="XQ181" s="254"/>
      <c r="XR181" s="254"/>
      <c r="XS181" s="254"/>
      <c r="XT181" s="254"/>
      <c r="XU181" s="254"/>
      <c r="XV181" s="254"/>
      <c r="XW181" s="254"/>
      <c r="XX181" s="254"/>
      <c r="XY181" s="254"/>
      <c r="XZ181" s="254"/>
      <c r="YA181" s="254"/>
      <c r="YB181" s="254"/>
      <c r="YC181" s="254"/>
      <c r="YD181" s="254"/>
      <c r="YE181" s="254"/>
      <c r="YF181" s="254"/>
      <c r="YG181" s="254"/>
      <c r="YH181" s="254"/>
      <c r="YI181" s="254"/>
      <c r="YJ181" s="254"/>
      <c r="YK181" s="254"/>
      <c r="YL181" s="254"/>
      <c r="YM181" s="254"/>
      <c r="YN181" s="254"/>
      <c r="YO181" s="254"/>
      <c r="YP181" s="254"/>
      <c r="YQ181" s="254"/>
      <c r="YR181" s="254"/>
      <c r="YS181" s="254"/>
      <c r="YT181" s="254"/>
      <c r="YU181" s="254"/>
      <c r="YV181" s="254"/>
      <c r="YW181" s="254"/>
      <c r="YX181" s="254"/>
      <c r="YY181" s="254"/>
      <c r="YZ181" s="254"/>
      <c r="ZA181" s="254"/>
      <c r="ZB181" s="254"/>
      <c r="ZC181" s="254"/>
      <c r="ZD181" s="254"/>
      <c r="ZE181" s="254"/>
      <c r="ZF181" s="254"/>
      <c r="ZG181" s="254"/>
      <c r="ZH181" s="254"/>
      <c r="ZI181" s="254"/>
      <c r="ZJ181" s="254"/>
      <c r="ZK181" s="254"/>
      <c r="ZL181" s="254"/>
      <c r="ZM181" s="254"/>
      <c r="ZN181" s="254"/>
      <c r="ZO181" s="254"/>
      <c r="ZP181" s="254"/>
      <c r="ZQ181" s="254"/>
      <c r="ZR181" s="254"/>
      <c r="ZS181" s="254"/>
      <c r="ZT181" s="254"/>
      <c r="ZU181" s="254"/>
      <c r="ZV181" s="254"/>
      <c r="ZW181" s="254"/>
      <c r="ZX181" s="254"/>
      <c r="ZY181" s="254"/>
      <c r="ZZ181" s="254"/>
      <c r="AAA181" s="254"/>
      <c r="AAB181" s="254"/>
      <c r="AAC181" s="254"/>
      <c r="AAD181" s="254"/>
      <c r="AAE181" s="254"/>
      <c r="AAF181" s="254"/>
      <c r="AAG181" s="254"/>
      <c r="AAH181" s="254"/>
      <c r="AAI181" s="254"/>
      <c r="AAJ181" s="254"/>
      <c r="AAK181" s="254"/>
      <c r="AAL181" s="254"/>
      <c r="AAM181" s="254"/>
      <c r="AAN181" s="254"/>
      <c r="AAO181" s="254"/>
      <c r="AAP181" s="254"/>
      <c r="AAQ181" s="254"/>
      <c r="AAR181" s="254"/>
      <c r="AAS181" s="254"/>
      <c r="AAT181" s="254"/>
      <c r="AAU181" s="254"/>
      <c r="AAV181" s="254"/>
      <c r="AAW181" s="254"/>
      <c r="AAX181" s="254"/>
      <c r="AAY181" s="254"/>
      <c r="AAZ181" s="254"/>
      <c r="ABA181" s="254"/>
      <c r="ABB181" s="254"/>
      <c r="ABC181" s="254"/>
      <c r="ABD181" s="254"/>
      <c r="ABE181" s="254"/>
      <c r="ABF181" s="254"/>
      <c r="ABG181" s="254"/>
      <c r="ABH181" s="254"/>
      <c r="ABI181" s="254"/>
      <c r="ABJ181" s="254"/>
      <c r="ABK181" s="254"/>
      <c r="ABL181" s="254"/>
      <c r="ABM181" s="254"/>
      <c r="ABN181" s="254"/>
      <c r="ABO181" s="254"/>
      <c r="ABP181" s="254"/>
      <c r="ABQ181" s="254"/>
      <c r="ABR181" s="254"/>
      <c r="ABS181" s="254"/>
      <c r="ABT181" s="254"/>
      <c r="ABU181" s="254"/>
      <c r="ABV181" s="254"/>
      <c r="ABW181" s="254"/>
      <c r="ABX181" s="254"/>
      <c r="ABY181" s="254"/>
      <c r="ABZ181" s="254"/>
      <c r="ACA181" s="254"/>
      <c r="ACB181" s="254"/>
      <c r="ACC181" s="254"/>
      <c r="ACD181" s="254"/>
      <c r="ACE181" s="254"/>
      <c r="ACF181" s="254"/>
      <c r="ACG181" s="254"/>
      <c r="ACH181" s="254"/>
      <c r="ACI181" s="254"/>
      <c r="ACJ181" s="254"/>
      <c r="ACK181" s="254"/>
      <c r="ACL181" s="254"/>
      <c r="ACM181" s="254"/>
      <c r="ACN181" s="254"/>
      <c r="ACO181" s="254"/>
      <c r="ACP181" s="254"/>
      <c r="ACQ181" s="254"/>
      <c r="ACR181" s="254"/>
      <c r="ACS181" s="254"/>
      <c r="ACT181" s="254"/>
      <c r="ACU181" s="254"/>
      <c r="ACV181" s="254"/>
      <c r="ACW181" s="254"/>
      <c r="ACX181" s="254"/>
      <c r="ACY181" s="254"/>
      <c r="ACZ181" s="254"/>
      <c r="ADA181" s="254"/>
      <c r="ADB181" s="254"/>
      <c r="ADC181" s="254"/>
      <c r="ADD181" s="254"/>
      <c r="ADE181" s="254"/>
      <c r="ADF181" s="254"/>
      <c r="ADG181" s="254"/>
      <c r="ADH181" s="254"/>
      <c r="ADI181" s="254"/>
      <c r="ADJ181" s="254"/>
      <c r="ADK181" s="254"/>
      <c r="ADL181" s="254"/>
      <c r="ADM181" s="254"/>
      <c r="ADN181" s="254"/>
      <c r="ADO181" s="254"/>
      <c r="ADP181" s="254"/>
      <c r="ADQ181" s="254"/>
      <c r="ADR181" s="254"/>
      <c r="ADS181" s="254"/>
      <c r="ADT181" s="254"/>
      <c r="ADU181" s="254"/>
      <c r="ADV181" s="254"/>
      <c r="ADW181" s="254"/>
      <c r="ADX181" s="254"/>
      <c r="ADY181" s="254"/>
      <c r="ADZ181" s="254"/>
      <c r="AEA181" s="254"/>
      <c r="AEB181" s="254"/>
      <c r="AEC181" s="254"/>
      <c r="AED181" s="254"/>
      <c r="AEE181" s="254"/>
      <c r="AEF181" s="254"/>
      <c r="AEG181" s="254"/>
      <c r="AEH181" s="254"/>
      <c r="AEI181" s="254"/>
      <c r="AEJ181" s="254"/>
      <c r="AEK181" s="254"/>
      <c r="AEL181" s="254"/>
      <c r="AEM181" s="254"/>
      <c r="AEN181" s="254"/>
      <c r="AEO181" s="254"/>
      <c r="AEP181" s="254"/>
      <c r="AEQ181" s="254"/>
      <c r="AER181" s="254"/>
      <c r="AES181" s="254"/>
      <c r="AET181" s="254"/>
      <c r="AEU181" s="254"/>
      <c r="AEV181" s="254"/>
      <c r="AEW181" s="254"/>
      <c r="AEX181" s="254"/>
      <c r="AEY181" s="254"/>
      <c r="AEZ181" s="254"/>
      <c r="AFA181" s="254"/>
      <c r="AFB181" s="254"/>
      <c r="AFC181" s="254"/>
      <c r="AFD181" s="254"/>
      <c r="AFE181" s="254"/>
      <c r="AFF181" s="254"/>
      <c r="AFG181" s="254"/>
      <c r="AFH181" s="254"/>
      <c r="AFI181" s="254"/>
      <c r="AFJ181" s="254"/>
      <c r="AFK181" s="254"/>
      <c r="AFL181" s="254"/>
      <c r="AFM181" s="254"/>
      <c r="AFN181" s="254"/>
      <c r="AFO181" s="254"/>
      <c r="AFP181" s="254"/>
      <c r="AFQ181" s="254"/>
      <c r="AFR181" s="254"/>
      <c r="AFS181" s="254"/>
      <c r="AFT181" s="254"/>
      <c r="AFU181" s="254"/>
      <c r="AFV181" s="254"/>
      <c r="AFW181" s="254"/>
      <c r="AFX181" s="254"/>
      <c r="AFY181" s="254"/>
      <c r="AFZ181" s="254"/>
      <c r="AGA181" s="254"/>
      <c r="AGB181" s="254"/>
      <c r="AGC181" s="254"/>
      <c r="AGD181" s="254"/>
      <c r="AGE181" s="254"/>
      <c r="AGF181" s="254"/>
      <c r="AGG181" s="254"/>
      <c r="AGH181" s="254"/>
      <c r="AGI181" s="254"/>
      <c r="AGJ181" s="254"/>
      <c r="AGK181" s="254"/>
      <c r="AGL181" s="254"/>
      <c r="AGM181" s="254"/>
      <c r="AGN181" s="254"/>
      <c r="AGO181" s="254"/>
      <c r="AGP181" s="254"/>
      <c r="AGQ181" s="254"/>
      <c r="AGR181" s="254"/>
      <c r="AGS181" s="254"/>
      <c r="AGT181" s="254"/>
      <c r="AGU181" s="254"/>
      <c r="AGV181" s="254"/>
      <c r="AGW181" s="254"/>
      <c r="AGX181" s="254"/>
      <c r="AGY181" s="254"/>
      <c r="AGZ181" s="254"/>
      <c r="AHA181" s="254"/>
      <c r="AHB181" s="254"/>
      <c r="AHC181" s="254"/>
      <c r="AHD181" s="254"/>
      <c r="AHE181" s="254"/>
      <c r="AHF181" s="254"/>
      <c r="AHG181" s="254"/>
      <c r="AHH181" s="254"/>
      <c r="AHI181" s="254"/>
      <c r="AHJ181" s="254"/>
      <c r="AHK181" s="254"/>
      <c r="AHL181" s="254"/>
      <c r="AHM181" s="254"/>
      <c r="AHN181" s="254"/>
      <c r="AHO181" s="254"/>
      <c r="AHP181" s="254"/>
      <c r="AHQ181" s="254"/>
      <c r="AHR181" s="254"/>
      <c r="AHS181" s="254"/>
      <c r="AHT181" s="254"/>
      <c r="AHU181" s="254"/>
      <c r="AHV181" s="254"/>
      <c r="AHW181" s="254"/>
      <c r="AHX181" s="254"/>
      <c r="AHY181" s="254"/>
      <c r="AHZ181" s="254"/>
      <c r="AIA181" s="254"/>
      <c r="AIB181" s="254"/>
      <c r="AIC181" s="254"/>
      <c r="AID181" s="254"/>
      <c r="AIE181" s="254"/>
      <c r="AIF181" s="254"/>
      <c r="AIG181" s="254"/>
      <c r="AIH181" s="254"/>
      <c r="AII181" s="254"/>
      <c r="AIJ181" s="254"/>
      <c r="AIK181" s="254"/>
      <c r="AIL181" s="254"/>
      <c r="AIM181" s="254"/>
      <c r="AIN181" s="254"/>
      <c r="AIO181" s="254"/>
      <c r="AIP181" s="254"/>
      <c r="AIQ181" s="254"/>
      <c r="AIR181" s="254"/>
      <c r="AIS181" s="254"/>
      <c r="AIT181" s="254"/>
      <c r="AIU181" s="254"/>
      <c r="AIV181" s="254"/>
      <c r="AIW181" s="254"/>
      <c r="AIX181" s="254"/>
      <c r="AIY181" s="254"/>
      <c r="AIZ181" s="254"/>
      <c r="AJA181" s="254"/>
      <c r="AJB181" s="254"/>
      <c r="AJC181" s="254"/>
      <c r="AJD181" s="254"/>
      <c r="AJE181" s="254"/>
      <c r="AJF181" s="254"/>
      <c r="AJG181" s="254"/>
      <c r="AJH181" s="254"/>
      <c r="AJI181" s="254"/>
      <c r="AJJ181" s="254"/>
      <c r="AJK181" s="254"/>
      <c r="AJL181" s="254"/>
      <c r="AJM181" s="254"/>
      <c r="AJN181" s="254"/>
      <c r="AJO181" s="254"/>
      <c r="AJP181" s="254"/>
      <c r="AJQ181" s="254"/>
      <c r="AJR181" s="254"/>
      <c r="AJS181" s="254"/>
      <c r="AJT181" s="254"/>
      <c r="AJU181" s="254"/>
      <c r="AJV181" s="254"/>
      <c r="AJW181" s="254"/>
      <c r="AJX181" s="254"/>
      <c r="AJY181" s="254"/>
      <c r="AJZ181" s="254"/>
      <c r="AKA181" s="254"/>
      <c r="AKB181" s="254"/>
      <c r="AKC181" s="254"/>
      <c r="AKD181" s="254"/>
      <c r="AKE181" s="254"/>
      <c r="AKF181" s="254"/>
      <c r="AKG181" s="254"/>
      <c r="AKH181" s="254"/>
      <c r="AKI181" s="254"/>
      <c r="AKJ181" s="254"/>
      <c r="AKK181" s="254"/>
      <c r="AKL181" s="254"/>
      <c r="AKM181" s="254"/>
      <c r="AKN181" s="254"/>
      <c r="AKO181" s="254"/>
      <c r="AKP181" s="254"/>
      <c r="AKQ181" s="254"/>
      <c r="AKR181" s="254"/>
      <c r="AKS181" s="254"/>
      <c r="AKT181" s="254"/>
      <c r="AKU181" s="254"/>
      <c r="AKV181" s="254"/>
      <c r="AKW181" s="254"/>
      <c r="AKX181" s="254"/>
      <c r="AKY181" s="254"/>
      <c r="AKZ181" s="254"/>
      <c r="ALA181" s="254"/>
      <c r="ALB181" s="254"/>
      <c r="ALC181" s="254"/>
      <c r="ALD181" s="254"/>
      <c r="ALE181" s="254"/>
      <c r="ALF181" s="254"/>
      <c r="ALG181" s="254"/>
      <c r="ALH181" s="254"/>
      <c r="ALI181" s="254"/>
      <c r="ALJ181" s="254"/>
      <c r="ALK181" s="254"/>
      <c r="ALL181" s="254"/>
      <c r="ALM181" s="254"/>
      <c r="ALN181" s="254"/>
      <c r="ALO181" s="254"/>
      <c r="ALP181" s="254"/>
      <c r="ALQ181" s="254"/>
      <c r="ALR181" s="254"/>
      <c r="ALS181" s="254"/>
      <c r="ALT181" s="254"/>
      <c r="ALU181" s="254"/>
      <c r="ALV181" s="254"/>
      <c r="ALW181" s="254"/>
      <c r="ALX181" s="254"/>
      <c r="ALY181" s="254"/>
      <c r="ALZ181" s="254"/>
      <c r="AMA181" s="254"/>
      <c r="AMB181" s="254"/>
      <c r="AMC181" s="254"/>
      <c r="AMD181" s="254"/>
      <c r="AME181" s="254"/>
      <c r="AMF181" s="254"/>
      <c r="AMG181" s="254"/>
      <c r="AMH181" s="254"/>
      <c r="AMI181" s="254"/>
      <c r="AMJ181" s="254"/>
      <c r="AMK181" s="254"/>
      <c r="AML181" s="254"/>
      <c r="AMM181" s="254"/>
      <c r="AMN181" s="254"/>
      <c r="AMO181" s="254"/>
      <c r="AMP181" s="254"/>
      <c r="AMQ181" s="254"/>
      <c r="AMR181" s="254"/>
      <c r="AMS181" s="254"/>
      <c r="AMT181" s="254"/>
      <c r="AMU181" s="254"/>
      <c r="AMV181" s="254"/>
      <c r="AMW181" s="254"/>
      <c r="AMX181" s="254"/>
      <c r="AMY181" s="254"/>
      <c r="AMZ181" s="254"/>
      <c r="ANA181" s="254"/>
      <c r="ANB181" s="254"/>
      <c r="ANC181" s="254"/>
      <c r="AND181" s="254"/>
      <c r="ANE181" s="254"/>
      <c r="ANF181" s="254"/>
      <c r="ANG181" s="254"/>
      <c r="ANH181" s="254"/>
      <c r="ANI181" s="254"/>
      <c r="ANJ181" s="254"/>
      <c r="ANK181" s="254"/>
      <c r="ANL181" s="254"/>
      <c r="ANM181" s="254"/>
      <c r="ANN181" s="254"/>
      <c r="ANO181" s="254"/>
      <c r="ANP181" s="254"/>
      <c r="ANQ181" s="254"/>
      <c r="ANR181" s="254"/>
      <c r="ANS181" s="254"/>
      <c r="ANT181" s="254"/>
      <c r="ANU181" s="254"/>
      <c r="ANV181" s="254"/>
      <c r="ANW181" s="254"/>
      <c r="ANX181" s="254"/>
      <c r="ANY181" s="254"/>
      <c r="ANZ181" s="254"/>
      <c r="AOA181" s="254"/>
      <c r="AOB181" s="254"/>
      <c r="AOC181" s="254"/>
      <c r="AOD181" s="254"/>
      <c r="AOE181" s="254"/>
      <c r="AOF181" s="254"/>
      <c r="AOG181" s="254"/>
      <c r="AOH181" s="254"/>
      <c r="AOI181" s="254"/>
      <c r="AOJ181" s="254"/>
      <c r="AOK181" s="254"/>
      <c r="AOL181" s="254"/>
      <c r="AOM181" s="254"/>
      <c r="AON181" s="254"/>
      <c r="AOO181" s="254"/>
      <c r="AOP181" s="254"/>
      <c r="AOQ181" s="254"/>
      <c r="AOR181" s="254"/>
      <c r="AOS181" s="254"/>
      <c r="AOT181" s="254"/>
      <c r="AOU181" s="254"/>
      <c r="AOV181" s="254"/>
      <c r="AOW181" s="254"/>
      <c r="AOX181" s="254"/>
      <c r="AOY181" s="254"/>
      <c r="AOZ181" s="254"/>
      <c r="APA181" s="254"/>
      <c r="APB181" s="254"/>
      <c r="APC181" s="254"/>
      <c r="APD181" s="254"/>
      <c r="APE181" s="254"/>
      <c r="APF181" s="254"/>
      <c r="APG181" s="254"/>
      <c r="APH181" s="254"/>
      <c r="API181" s="254"/>
      <c r="APJ181" s="254"/>
      <c r="APK181" s="254"/>
      <c r="APL181" s="254"/>
      <c r="APM181" s="254"/>
      <c r="APN181" s="254"/>
      <c r="APO181" s="254"/>
      <c r="APP181" s="254"/>
      <c r="APQ181" s="254"/>
      <c r="APR181" s="254"/>
      <c r="APS181" s="254"/>
      <c r="APT181" s="254"/>
      <c r="APU181" s="254"/>
      <c r="APV181" s="254"/>
      <c r="APW181" s="254"/>
      <c r="APX181" s="254"/>
      <c r="APY181" s="254"/>
      <c r="APZ181" s="254"/>
      <c r="AQA181" s="254"/>
      <c r="AQB181" s="254"/>
      <c r="AQC181" s="254"/>
      <c r="AQD181" s="254"/>
      <c r="AQE181" s="254"/>
      <c r="AQF181" s="254"/>
      <c r="AQG181" s="254"/>
      <c r="AQH181" s="254"/>
      <c r="AQI181" s="254"/>
      <c r="AQJ181" s="254"/>
      <c r="AQK181" s="254"/>
      <c r="AQL181" s="254"/>
      <c r="AQM181" s="254"/>
      <c r="AQN181" s="254"/>
      <c r="AQO181" s="254"/>
      <c r="AQP181" s="254"/>
      <c r="AQQ181" s="254"/>
      <c r="AQR181" s="254"/>
      <c r="AQS181" s="254"/>
      <c r="AQT181" s="254"/>
      <c r="AQU181" s="254"/>
      <c r="AQV181" s="254"/>
      <c r="AQW181" s="254"/>
      <c r="AQX181" s="254"/>
      <c r="AQY181" s="254"/>
      <c r="AQZ181" s="254"/>
      <c r="ARA181" s="254"/>
      <c r="ARB181" s="254"/>
      <c r="ARC181" s="254"/>
      <c r="ARD181" s="254"/>
      <c r="ARE181" s="254"/>
      <c r="ARF181" s="254"/>
      <c r="ARG181" s="254"/>
      <c r="ARH181" s="254"/>
      <c r="ARI181" s="254"/>
      <c r="ARJ181" s="254"/>
      <c r="ARK181" s="254"/>
      <c r="ARL181" s="254"/>
      <c r="ARM181" s="254"/>
      <c r="ARN181" s="254"/>
      <c r="ARO181" s="254"/>
      <c r="ARP181" s="254"/>
      <c r="ARQ181" s="254"/>
      <c r="ARR181" s="254"/>
      <c r="ARS181" s="254"/>
      <c r="ART181" s="254"/>
      <c r="ARU181" s="254"/>
      <c r="ARV181" s="254"/>
      <c r="ARW181" s="254"/>
      <c r="ARX181" s="254"/>
      <c r="ARY181" s="254"/>
      <c r="ARZ181" s="254"/>
      <c r="ASA181" s="254"/>
      <c r="ASB181" s="254"/>
      <c r="ASC181" s="254"/>
      <c r="ASD181" s="254"/>
      <c r="ASE181" s="254"/>
      <c r="ASF181" s="254"/>
      <c r="ASG181" s="254"/>
      <c r="ASH181" s="254"/>
      <c r="ASI181" s="254"/>
      <c r="ASJ181" s="254"/>
      <c r="ASK181" s="254"/>
      <c r="ASL181" s="254"/>
      <c r="ASM181" s="254"/>
      <c r="ASN181" s="254"/>
      <c r="ASO181" s="254"/>
      <c r="ASP181" s="254"/>
      <c r="ASQ181" s="254"/>
      <c r="ASR181" s="254"/>
      <c r="ASS181" s="254"/>
      <c r="AST181" s="254"/>
      <c r="ASU181" s="254"/>
      <c r="ASV181" s="254"/>
      <c r="ASW181" s="254"/>
      <c r="ASX181" s="254"/>
      <c r="ASY181" s="254"/>
      <c r="ASZ181" s="254"/>
      <c r="ATA181" s="254"/>
      <c r="ATB181" s="254"/>
      <c r="ATC181" s="254"/>
      <c r="ATD181" s="254"/>
      <c r="ATE181" s="254"/>
      <c r="ATF181" s="254"/>
      <c r="ATG181" s="254"/>
      <c r="ATH181" s="254"/>
      <c r="ATI181" s="254"/>
      <c r="ATJ181" s="254"/>
      <c r="ATK181" s="254"/>
      <c r="ATL181" s="254"/>
      <c r="ATM181" s="254"/>
      <c r="ATN181" s="254"/>
      <c r="ATO181" s="254"/>
      <c r="ATP181" s="254"/>
      <c r="ATQ181" s="254"/>
      <c r="ATR181" s="254"/>
      <c r="ATS181" s="254"/>
      <c r="ATT181" s="254"/>
      <c r="ATU181" s="254"/>
      <c r="ATV181" s="254"/>
      <c r="ATW181" s="254"/>
      <c r="ATX181" s="254"/>
      <c r="ATY181" s="254"/>
      <c r="ATZ181" s="254"/>
      <c r="AUA181" s="254"/>
      <c r="AUB181" s="254"/>
      <c r="AUC181" s="254"/>
      <c r="AUD181" s="254"/>
      <c r="AUE181" s="254"/>
      <c r="AUF181" s="254"/>
      <c r="AUG181" s="254"/>
      <c r="AUH181" s="254"/>
      <c r="AUI181" s="254"/>
      <c r="AUJ181" s="254"/>
      <c r="AUK181" s="254"/>
      <c r="AUL181" s="254"/>
      <c r="AUM181" s="254"/>
      <c r="AUN181" s="254"/>
      <c r="AUO181" s="254"/>
      <c r="AUP181" s="254"/>
      <c r="AUQ181" s="254"/>
      <c r="AUR181" s="254"/>
      <c r="AUS181" s="254"/>
      <c r="AUT181" s="254"/>
      <c r="AUU181" s="254"/>
      <c r="AUV181" s="254"/>
      <c r="AUW181" s="254"/>
      <c r="AUX181" s="254"/>
      <c r="AUY181" s="254"/>
      <c r="AUZ181" s="254"/>
      <c r="AVA181" s="254"/>
      <c r="AVB181" s="254"/>
      <c r="AVC181" s="254"/>
      <c r="AVD181" s="254"/>
      <c r="AVE181" s="254"/>
      <c r="AVF181" s="254"/>
      <c r="AVG181" s="254"/>
      <c r="AVH181" s="254"/>
      <c r="AVI181" s="254"/>
      <c r="AVJ181" s="254"/>
      <c r="AVK181" s="254"/>
      <c r="AVL181" s="254"/>
      <c r="AVM181" s="254"/>
      <c r="AVN181" s="254"/>
      <c r="AVO181" s="254"/>
      <c r="AVP181" s="254"/>
      <c r="AVQ181" s="254"/>
      <c r="AVR181" s="254"/>
      <c r="AVS181" s="254"/>
      <c r="AVT181" s="254"/>
      <c r="AVU181" s="254"/>
      <c r="AVV181" s="254"/>
      <c r="AVW181" s="254"/>
      <c r="AVX181" s="254"/>
      <c r="AVY181" s="254"/>
      <c r="AVZ181" s="254"/>
      <c r="AWA181" s="254"/>
      <c r="AWB181" s="254"/>
      <c r="AWC181" s="254"/>
      <c r="AWD181" s="254"/>
      <c r="AWE181" s="254"/>
      <c r="AWF181" s="254"/>
      <c r="AWG181" s="254"/>
      <c r="AWH181" s="254"/>
      <c r="AWI181" s="254"/>
      <c r="AWJ181" s="254"/>
      <c r="AWK181" s="254"/>
      <c r="AWL181" s="254"/>
      <c r="AWM181" s="254"/>
      <c r="AWN181" s="254"/>
      <c r="AWO181" s="254"/>
      <c r="AWP181" s="254"/>
      <c r="AWQ181" s="254"/>
      <c r="AWR181" s="254"/>
      <c r="AWS181" s="254"/>
      <c r="AWT181" s="254"/>
      <c r="AWU181" s="254"/>
      <c r="AWV181" s="254"/>
      <c r="AWW181" s="254"/>
      <c r="AWX181" s="254"/>
      <c r="AWY181" s="254"/>
      <c r="AWZ181" s="254"/>
      <c r="AXA181" s="254"/>
      <c r="AXB181" s="254"/>
      <c r="AXC181" s="254"/>
      <c r="AXD181" s="254"/>
      <c r="AXE181" s="254"/>
      <c r="AXF181" s="254"/>
      <c r="AXG181" s="254"/>
      <c r="AXH181" s="254"/>
      <c r="AXI181" s="254"/>
      <c r="AXJ181" s="254"/>
      <c r="AXK181" s="254"/>
      <c r="AXL181" s="254"/>
      <c r="AXM181" s="254"/>
      <c r="AXN181" s="254"/>
      <c r="AXO181" s="254"/>
      <c r="AXP181" s="254"/>
      <c r="AXQ181" s="254"/>
      <c r="AXR181" s="254"/>
      <c r="AXS181" s="254"/>
      <c r="AXT181" s="254"/>
      <c r="AXU181" s="254"/>
      <c r="AXV181" s="254"/>
      <c r="AXW181" s="254"/>
      <c r="AXX181" s="254"/>
      <c r="AXY181" s="254"/>
      <c r="AXZ181" s="254"/>
      <c r="AYA181" s="254"/>
      <c r="AYB181" s="254"/>
      <c r="AYC181" s="254"/>
      <c r="AYD181" s="254"/>
      <c r="AYE181" s="254"/>
      <c r="AYF181" s="254"/>
      <c r="AYG181" s="254"/>
      <c r="AYH181" s="254"/>
      <c r="AYI181" s="254"/>
      <c r="AYJ181" s="254"/>
      <c r="AYK181" s="254"/>
      <c r="AYL181" s="254"/>
      <c r="AYM181" s="254"/>
      <c r="AYN181" s="254"/>
      <c r="AYO181" s="254"/>
      <c r="AYP181" s="254"/>
      <c r="AYQ181" s="254"/>
      <c r="AYR181" s="254"/>
      <c r="AYS181" s="254"/>
      <c r="AYT181" s="254"/>
      <c r="AYU181" s="254"/>
      <c r="AYV181" s="254"/>
      <c r="AYW181" s="254"/>
      <c r="AYX181" s="254"/>
      <c r="AYY181" s="254"/>
      <c r="AYZ181" s="254"/>
      <c r="AZA181" s="254"/>
      <c r="AZB181" s="254"/>
      <c r="AZC181" s="254"/>
      <c r="AZD181" s="254"/>
      <c r="AZE181" s="254"/>
      <c r="AZF181" s="254"/>
      <c r="AZG181" s="254"/>
      <c r="AZH181" s="254"/>
      <c r="AZI181" s="254"/>
      <c r="AZJ181" s="254"/>
      <c r="AZK181" s="254"/>
      <c r="AZL181" s="254"/>
      <c r="AZM181" s="254"/>
      <c r="AZN181" s="254"/>
      <c r="AZO181" s="254"/>
      <c r="AZP181" s="254"/>
      <c r="AZQ181" s="254"/>
      <c r="AZR181" s="254"/>
      <c r="AZS181" s="254"/>
      <c r="AZT181" s="254"/>
      <c r="AZU181" s="254"/>
      <c r="AZV181" s="254"/>
      <c r="AZW181" s="254"/>
      <c r="AZX181" s="254"/>
      <c r="AZY181" s="254"/>
      <c r="AZZ181" s="254"/>
      <c r="BAA181" s="254"/>
      <c r="BAB181" s="254"/>
      <c r="BAC181" s="254"/>
      <c r="BAD181" s="254"/>
      <c r="BAE181" s="254"/>
      <c r="BAF181" s="254"/>
      <c r="BAG181" s="254"/>
      <c r="BAH181" s="254"/>
      <c r="BAI181" s="254"/>
      <c r="BAJ181" s="254"/>
      <c r="BAK181" s="254"/>
      <c r="BAL181" s="254"/>
      <c r="BAM181" s="254"/>
      <c r="BAN181" s="254"/>
      <c r="BAO181" s="254"/>
      <c r="BAP181" s="254"/>
      <c r="BAQ181" s="254"/>
      <c r="BAR181" s="254"/>
      <c r="BAS181" s="254"/>
      <c r="BAT181" s="254"/>
      <c r="BAU181" s="254"/>
      <c r="BAV181" s="254"/>
      <c r="BAW181" s="254"/>
      <c r="BAX181" s="254"/>
      <c r="BAY181" s="254"/>
      <c r="BAZ181" s="254"/>
      <c r="BBA181" s="254"/>
      <c r="BBB181" s="254"/>
      <c r="BBC181" s="254"/>
      <c r="BBD181" s="254"/>
      <c r="BBE181" s="254"/>
      <c r="BBF181" s="254"/>
      <c r="BBG181" s="254"/>
      <c r="BBH181" s="254"/>
      <c r="BBI181" s="254"/>
      <c r="BBJ181" s="254"/>
      <c r="BBK181" s="254"/>
      <c r="BBL181" s="254"/>
      <c r="BBM181" s="254"/>
      <c r="BBN181" s="254"/>
      <c r="BBO181" s="254"/>
      <c r="BBP181" s="254"/>
      <c r="BBQ181" s="254"/>
      <c r="BBR181" s="254"/>
      <c r="BBS181" s="254"/>
      <c r="BBT181" s="254"/>
      <c r="BBU181" s="254"/>
      <c r="BBV181" s="254"/>
      <c r="BBW181" s="254"/>
      <c r="BBX181" s="254"/>
      <c r="BBY181" s="254"/>
      <c r="BBZ181" s="254"/>
      <c r="BCA181" s="254"/>
      <c r="BCB181" s="254"/>
      <c r="BCC181" s="254"/>
      <c r="BCD181" s="254"/>
      <c r="BCE181" s="254"/>
      <c r="BCF181" s="254"/>
      <c r="BCG181" s="254"/>
      <c r="BCH181" s="254"/>
      <c r="BCI181" s="254"/>
      <c r="BCJ181" s="254"/>
      <c r="BCK181" s="254"/>
      <c r="BCL181" s="254"/>
      <c r="BCM181" s="254"/>
      <c r="BCN181" s="254"/>
      <c r="BCO181" s="254"/>
      <c r="BCP181" s="254"/>
      <c r="BCQ181" s="254"/>
      <c r="BCR181" s="254"/>
      <c r="BCS181" s="254"/>
      <c r="BCT181" s="254"/>
      <c r="BCU181" s="254"/>
      <c r="BCV181" s="254"/>
      <c r="BCW181" s="254"/>
      <c r="BCX181" s="254"/>
      <c r="BCY181" s="254"/>
      <c r="BCZ181" s="254"/>
      <c r="BDA181" s="254"/>
      <c r="BDB181" s="254"/>
      <c r="BDC181" s="254"/>
      <c r="BDD181" s="254"/>
      <c r="BDE181" s="254"/>
      <c r="BDF181" s="254"/>
      <c r="BDG181" s="254"/>
      <c r="BDH181" s="254"/>
      <c r="BDI181" s="254"/>
      <c r="BDJ181" s="254"/>
      <c r="BDK181" s="254"/>
      <c r="BDL181" s="254"/>
      <c r="BDM181" s="254"/>
      <c r="BDN181" s="254"/>
      <c r="BDO181" s="254"/>
      <c r="BDP181" s="254"/>
      <c r="BDQ181" s="254"/>
      <c r="BDR181" s="254"/>
      <c r="BDS181" s="254"/>
      <c r="BDT181" s="254"/>
      <c r="BDU181" s="254"/>
      <c r="BDV181" s="254"/>
      <c r="BDW181" s="254"/>
      <c r="BDX181" s="254"/>
      <c r="BDY181" s="254"/>
      <c r="BDZ181" s="254"/>
      <c r="BEA181" s="254"/>
      <c r="BEB181" s="254"/>
      <c r="BEC181" s="254"/>
      <c r="BED181" s="254"/>
      <c r="BEE181" s="254"/>
      <c r="BEF181" s="254"/>
      <c r="BEG181" s="254"/>
      <c r="BEH181" s="254"/>
      <c r="BEI181" s="254"/>
      <c r="BEJ181" s="254"/>
      <c r="BEK181" s="254"/>
      <c r="BEL181" s="254"/>
      <c r="BEM181" s="254"/>
      <c r="BEN181" s="254"/>
      <c r="BEO181" s="254"/>
      <c r="BEP181" s="254"/>
      <c r="BEQ181" s="254"/>
      <c r="BER181" s="254"/>
      <c r="BES181" s="254"/>
      <c r="BET181" s="254"/>
      <c r="BEU181" s="254"/>
      <c r="BEV181" s="254"/>
      <c r="BEW181" s="254"/>
      <c r="BEX181" s="254"/>
      <c r="BEY181" s="254"/>
      <c r="BEZ181" s="254"/>
      <c r="BFA181" s="254"/>
      <c r="BFB181" s="254"/>
      <c r="BFC181" s="254"/>
      <c r="BFD181" s="254"/>
      <c r="BFE181" s="254"/>
      <c r="BFF181" s="254"/>
      <c r="BFG181" s="254"/>
      <c r="BFH181" s="254"/>
      <c r="BFI181" s="254"/>
      <c r="BFJ181" s="254"/>
      <c r="BFK181" s="254"/>
      <c r="BFL181" s="254"/>
      <c r="BFM181" s="254"/>
      <c r="BFN181" s="254"/>
      <c r="BFO181" s="254"/>
      <c r="BFP181" s="254"/>
      <c r="BFQ181" s="254"/>
      <c r="BFR181" s="254"/>
      <c r="BFS181" s="254"/>
      <c r="BFT181" s="254"/>
      <c r="BFU181" s="254"/>
      <c r="BFV181" s="254"/>
      <c r="BFW181" s="254"/>
      <c r="BFX181" s="254"/>
      <c r="BFY181" s="254"/>
      <c r="BFZ181" s="254"/>
      <c r="BGA181" s="254"/>
      <c r="BGB181" s="254"/>
      <c r="BGC181" s="254"/>
      <c r="BGD181" s="254"/>
      <c r="BGE181" s="254"/>
      <c r="BGF181" s="254"/>
      <c r="BGG181" s="254"/>
      <c r="BGH181" s="254"/>
      <c r="BGI181" s="254"/>
      <c r="BGJ181" s="254"/>
      <c r="BGK181" s="254"/>
      <c r="BGL181" s="254"/>
      <c r="BGM181" s="254"/>
      <c r="BGN181" s="254"/>
      <c r="BGO181" s="254"/>
      <c r="BGP181" s="254"/>
      <c r="BGQ181" s="254"/>
      <c r="BGR181" s="254"/>
      <c r="BGS181" s="254"/>
      <c r="BGT181" s="254"/>
      <c r="BGU181" s="254"/>
      <c r="BGV181" s="254"/>
      <c r="BGW181" s="254"/>
      <c r="BGX181" s="254"/>
      <c r="BGY181" s="254"/>
      <c r="BGZ181" s="254"/>
      <c r="BHA181" s="254"/>
      <c r="BHB181" s="254"/>
      <c r="BHC181" s="254"/>
      <c r="BHD181" s="254"/>
      <c r="BHE181" s="254"/>
      <c r="BHF181" s="254"/>
      <c r="BHG181" s="254"/>
      <c r="BHH181" s="254"/>
      <c r="BHI181" s="254"/>
      <c r="BHJ181" s="254"/>
      <c r="BHK181" s="254"/>
      <c r="BHL181" s="254"/>
      <c r="BHM181" s="254"/>
      <c r="BHN181" s="254"/>
      <c r="BHO181" s="254"/>
      <c r="BHP181" s="254"/>
      <c r="BHQ181" s="254"/>
      <c r="BHR181" s="254"/>
      <c r="BHS181" s="254"/>
      <c r="BHT181" s="254"/>
      <c r="BHU181" s="254"/>
      <c r="BHV181" s="254"/>
      <c r="BHW181" s="254"/>
      <c r="BHX181" s="254"/>
      <c r="BHY181" s="254"/>
      <c r="BHZ181" s="254"/>
      <c r="BIA181" s="254"/>
      <c r="BIB181" s="254"/>
      <c r="BIC181" s="254"/>
      <c r="BID181" s="254"/>
      <c r="BIE181" s="254"/>
      <c r="BIF181" s="254"/>
      <c r="BIG181" s="254"/>
      <c r="BIH181" s="254"/>
      <c r="BII181" s="254"/>
      <c r="BIJ181" s="254"/>
      <c r="BIK181" s="254"/>
      <c r="BIL181" s="254"/>
      <c r="BIM181" s="254"/>
      <c r="BIN181" s="254"/>
      <c r="BIO181" s="254"/>
      <c r="BIP181" s="254"/>
      <c r="BIQ181" s="254"/>
      <c r="BIR181" s="254"/>
      <c r="BIS181" s="254"/>
      <c r="BIT181" s="254"/>
      <c r="BIU181" s="254"/>
      <c r="BIV181" s="254"/>
      <c r="BIW181" s="254"/>
      <c r="BIX181" s="254"/>
      <c r="BIY181" s="254"/>
      <c r="BIZ181" s="254"/>
      <c r="BJA181" s="254"/>
      <c r="BJB181" s="254"/>
      <c r="BJC181" s="254"/>
      <c r="BJD181" s="254"/>
      <c r="BJE181" s="254"/>
      <c r="BJF181" s="254"/>
      <c r="BJG181" s="254"/>
      <c r="BJH181" s="254"/>
      <c r="BJI181" s="254"/>
      <c r="BJJ181" s="254"/>
      <c r="BJK181" s="254"/>
      <c r="BJL181" s="254"/>
      <c r="BJM181" s="254"/>
      <c r="BJN181" s="254"/>
      <c r="BJO181" s="254"/>
      <c r="BJP181" s="254"/>
      <c r="BJQ181" s="254"/>
      <c r="BJR181" s="254"/>
      <c r="BJS181" s="254"/>
      <c r="BJT181" s="254"/>
      <c r="BJU181" s="254"/>
      <c r="BJV181" s="254"/>
      <c r="BJW181" s="254"/>
      <c r="BJX181" s="254"/>
      <c r="BJY181" s="254"/>
      <c r="BJZ181" s="254"/>
      <c r="BKA181" s="254"/>
      <c r="BKB181" s="254"/>
      <c r="BKC181" s="254"/>
      <c r="BKD181" s="254"/>
      <c r="BKE181" s="254"/>
      <c r="BKF181" s="254"/>
      <c r="BKG181" s="254"/>
      <c r="BKH181" s="254"/>
      <c r="BKI181" s="254"/>
      <c r="BKJ181" s="254"/>
      <c r="BKK181" s="254"/>
      <c r="BKL181" s="254"/>
      <c r="BKM181" s="254"/>
      <c r="BKN181" s="254"/>
      <c r="BKO181" s="254"/>
      <c r="BKP181" s="254"/>
      <c r="BKQ181" s="254"/>
      <c r="BKR181" s="254"/>
      <c r="BKS181" s="254"/>
      <c r="BKT181" s="254"/>
      <c r="BKU181" s="254"/>
      <c r="BKV181" s="254"/>
      <c r="BKW181" s="254"/>
      <c r="BKX181" s="254"/>
      <c r="BKY181" s="254"/>
      <c r="BKZ181" s="254"/>
      <c r="BLA181" s="254"/>
      <c r="BLB181" s="254"/>
      <c r="BLC181" s="254"/>
      <c r="BLD181" s="254"/>
      <c r="BLE181" s="254"/>
      <c r="BLF181" s="254"/>
      <c r="BLG181" s="254"/>
      <c r="BLH181" s="254"/>
      <c r="BLI181" s="254"/>
      <c r="BLJ181" s="254"/>
      <c r="BLK181" s="254"/>
      <c r="BLL181" s="254"/>
      <c r="BLM181" s="254"/>
      <c r="BLN181" s="254"/>
      <c r="BLO181" s="254"/>
      <c r="BLP181" s="254"/>
      <c r="BLQ181" s="254"/>
      <c r="BLR181" s="254"/>
      <c r="BLS181" s="254"/>
      <c r="BLT181" s="254"/>
      <c r="BLU181" s="254"/>
      <c r="BLV181" s="254"/>
      <c r="BLW181" s="254"/>
      <c r="BLX181" s="254"/>
      <c r="BLY181" s="254"/>
      <c r="BLZ181" s="254"/>
      <c r="BMA181" s="254"/>
      <c r="BMB181" s="254"/>
      <c r="BMC181" s="254"/>
      <c r="BMD181" s="254"/>
      <c r="BME181" s="254"/>
      <c r="BMF181" s="254"/>
      <c r="BMG181" s="254"/>
      <c r="BMH181" s="254"/>
      <c r="BMI181" s="254"/>
      <c r="BMJ181" s="254"/>
      <c r="BMK181" s="254"/>
      <c r="BML181" s="254"/>
      <c r="BMM181" s="254"/>
      <c r="BMN181" s="254"/>
      <c r="BMO181" s="254"/>
      <c r="BMP181" s="254"/>
      <c r="BMQ181" s="254"/>
      <c r="BMR181" s="254"/>
      <c r="BMS181" s="254"/>
      <c r="BMT181" s="254"/>
      <c r="BMU181" s="254"/>
      <c r="BMV181" s="254"/>
      <c r="BMW181" s="254"/>
      <c r="BMX181" s="254"/>
      <c r="BMY181" s="254"/>
      <c r="BMZ181" s="254"/>
      <c r="BNA181" s="254"/>
      <c r="BNB181" s="254"/>
      <c r="BNC181" s="254"/>
      <c r="BND181" s="254"/>
      <c r="BNE181" s="254"/>
      <c r="BNF181" s="254"/>
      <c r="BNG181" s="254"/>
      <c r="BNH181" s="254"/>
      <c r="BNI181" s="254"/>
      <c r="BNJ181" s="254"/>
      <c r="BNK181" s="254"/>
      <c r="BNL181" s="254"/>
      <c r="BNM181" s="254"/>
      <c r="BNN181" s="254"/>
      <c r="BNO181" s="254"/>
      <c r="BNP181" s="254"/>
      <c r="BNQ181" s="254"/>
      <c r="BNR181" s="254"/>
      <c r="BNS181" s="254"/>
      <c r="BNT181" s="254"/>
      <c r="BNU181" s="254"/>
      <c r="BNV181" s="254"/>
      <c r="BNW181" s="254"/>
      <c r="BNX181" s="254"/>
      <c r="BNY181" s="254"/>
      <c r="BNZ181" s="254"/>
      <c r="BOA181" s="254"/>
      <c r="BOB181" s="254"/>
      <c r="BOC181" s="254"/>
      <c r="BOD181" s="254"/>
      <c r="BOE181" s="254"/>
      <c r="BOF181" s="254"/>
      <c r="BOG181" s="254"/>
      <c r="BOH181" s="254"/>
      <c r="BOI181" s="254"/>
      <c r="BOJ181" s="254"/>
      <c r="BOK181" s="254"/>
      <c r="BOL181" s="254"/>
      <c r="BOM181" s="254"/>
      <c r="BON181" s="254"/>
      <c r="BOO181" s="254"/>
      <c r="BOP181" s="254"/>
      <c r="BOQ181" s="254"/>
      <c r="BOR181" s="254"/>
      <c r="BOS181" s="254"/>
      <c r="BOT181" s="254"/>
      <c r="BOU181" s="254"/>
      <c r="BOV181" s="254"/>
      <c r="BOW181" s="254"/>
      <c r="BOX181" s="254"/>
      <c r="BOY181" s="254"/>
      <c r="BOZ181" s="254"/>
      <c r="BPA181" s="254"/>
      <c r="BPB181" s="254"/>
      <c r="BPC181" s="254"/>
      <c r="BPD181" s="254"/>
      <c r="BPE181" s="254"/>
      <c r="BPF181" s="254"/>
      <c r="BPG181" s="254"/>
      <c r="BPH181" s="254"/>
      <c r="BPI181" s="254"/>
      <c r="BPJ181" s="254"/>
      <c r="BPK181" s="254"/>
      <c r="BPL181" s="254"/>
      <c r="BPM181" s="254"/>
      <c r="BPN181" s="254"/>
      <c r="BPO181" s="254"/>
      <c r="BPP181" s="254"/>
      <c r="BPQ181" s="254"/>
      <c r="BPR181" s="254"/>
      <c r="BPS181" s="254"/>
      <c r="BPT181" s="254"/>
      <c r="BPU181" s="254"/>
      <c r="BPV181" s="254"/>
      <c r="BPW181" s="254"/>
      <c r="BPX181" s="254"/>
      <c r="BPY181" s="254"/>
      <c r="BPZ181" s="254"/>
      <c r="BQA181" s="254"/>
      <c r="BQB181" s="254"/>
      <c r="BQC181" s="254"/>
      <c r="BQD181" s="254"/>
      <c r="BQE181" s="254"/>
      <c r="BQF181" s="254"/>
      <c r="BQG181" s="254"/>
      <c r="BQH181" s="254"/>
      <c r="BQI181" s="254"/>
      <c r="BQJ181" s="254"/>
      <c r="BQK181" s="254"/>
      <c r="BQL181" s="254"/>
      <c r="BQM181" s="254"/>
      <c r="BQN181" s="254"/>
      <c r="BQO181" s="254"/>
      <c r="BQP181" s="254"/>
      <c r="BQQ181" s="254"/>
      <c r="BQR181" s="254"/>
      <c r="BQS181" s="254"/>
      <c r="BQT181" s="254"/>
      <c r="BQU181" s="254"/>
      <c r="BQV181" s="254"/>
      <c r="BQW181" s="254"/>
      <c r="BQX181" s="254"/>
      <c r="BQY181" s="254"/>
      <c r="BQZ181" s="254"/>
      <c r="BRA181" s="254"/>
      <c r="BRB181" s="254"/>
      <c r="BRC181" s="254"/>
      <c r="BRD181" s="254"/>
      <c r="BRE181" s="254"/>
      <c r="BRF181" s="254"/>
      <c r="BRG181" s="254"/>
      <c r="BRH181" s="254"/>
      <c r="BRI181" s="254"/>
      <c r="BRJ181" s="254"/>
      <c r="BRK181" s="254"/>
      <c r="BRL181" s="254"/>
      <c r="BRM181" s="254"/>
      <c r="BRN181" s="254"/>
      <c r="BRO181" s="254"/>
      <c r="BRP181" s="254"/>
      <c r="BRQ181" s="254"/>
      <c r="BRR181" s="254"/>
      <c r="BRS181" s="254"/>
      <c r="BRT181" s="254"/>
      <c r="BRU181" s="254"/>
      <c r="BRV181" s="254"/>
      <c r="BRW181" s="254"/>
      <c r="BRX181" s="254"/>
      <c r="BRY181" s="254"/>
      <c r="BRZ181" s="254"/>
      <c r="BSA181" s="254"/>
      <c r="BSB181" s="254"/>
      <c r="BSC181" s="254"/>
      <c r="BSD181" s="254"/>
      <c r="BSE181" s="254"/>
      <c r="BSF181" s="254"/>
      <c r="BSG181" s="254"/>
      <c r="BSH181" s="254"/>
      <c r="BSI181" s="254"/>
      <c r="BSJ181" s="254"/>
      <c r="BSK181" s="254"/>
      <c r="BSL181" s="254"/>
      <c r="BSM181" s="254"/>
      <c r="BSN181" s="254"/>
      <c r="BSO181" s="254"/>
      <c r="BSP181" s="254"/>
      <c r="BSQ181" s="254"/>
      <c r="BSR181" s="254"/>
      <c r="BSS181" s="254"/>
      <c r="BST181" s="254"/>
      <c r="BSU181" s="254"/>
      <c r="BSV181" s="254"/>
      <c r="BSW181" s="254"/>
      <c r="BSX181" s="254"/>
      <c r="BSY181" s="254"/>
      <c r="BSZ181" s="254"/>
      <c r="BTA181" s="254"/>
      <c r="BTB181" s="254"/>
      <c r="BTC181" s="254"/>
      <c r="BTD181" s="254"/>
      <c r="BTE181" s="254"/>
      <c r="BTF181" s="254"/>
      <c r="BTG181" s="254"/>
      <c r="BTH181" s="254"/>
      <c r="BTI181" s="254"/>
      <c r="BTJ181" s="254"/>
      <c r="BTK181" s="254"/>
      <c r="BTL181" s="254"/>
      <c r="BTM181" s="254"/>
      <c r="BTN181" s="254"/>
      <c r="BTO181" s="254"/>
      <c r="BTP181" s="254"/>
      <c r="BTQ181" s="254"/>
      <c r="BTR181" s="254"/>
      <c r="BTS181" s="254"/>
      <c r="BTT181" s="254"/>
      <c r="BTU181" s="254"/>
      <c r="BTV181" s="254"/>
      <c r="BTW181" s="254"/>
      <c r="BTX181" s="254"/>
      <c r="BTY181" s="254"/>
      <c r="BTZ181" s="254"/>
      <c r="BUA181" s="254"/>
      <c r="BUB181" s="254"/>
      <c r="BUC181" s="254"/>
      <c r="BUD181" s="254"/>
      <c r="BUE181" s="254"/>
      <c r="BUF181" s="254"/>
      <c r="BUG181" s="254"/>
      <c r="BUH181" s="254"/>
      <c r="BUI181" s="254"/>
      <c r="BUJ181" s="254"/>
      <c r="BUK181" s="254"/>
      <c r="BUL181" s="254"/>
      <c r="BUM181" s="254"/>
      <c r="BUN181" s="254"/>
      <c r="BUO181" s="254"/>
      <c r="BUP181" s="254"/>
      <c r="BUQ181" s="254"/>
      <c r="BUR181" s="254"/>
      <c r="BUS181" s="254"/>
      <c r="BUT181" s="254"/>
      <c r="BUU181" s="254"/>
      <c r="BUV181" s="254"/>
      <c r="BUW181" s="254"/>
      <c r="BUX181" s="254"/>
      <c r="BUY181" s="254"/>
      <c r="BUZ181" s="254"/>
      <c r="BVA181" s="254"/>
      <c r="BVB181" s="254"/>
      <c r="BVC181" s="254"/>
      <c r="BVD181" s="254"/>
      <c r="BVE181" s="254"/>
      <c r="BVF181" s="254"/>
      <c r="BVG181" s="254"/>
      <c r="BVH181" s="254"/>
      <c r="BVI181" s="254"/>
      <c r="BVJ181" s="254"/>
      <c r="BVK181" s="254"/>
      <c r="BVL181" s="254"/>
      <c r="BVM181" s="254"/>
      <c r="BVN181" s="254"/>
      <c r="BVO181" s="254"/>
      <c r="BVP181" s="254"/>
      <c r="BVQ181" s="254"/>
      <c r="BVR181" s="254"/>
      <c r="BVS181" s="254"/>
      <c r="BVT181" s="254"/>
      <c r="BVU181" s="254"/>
      <c r="BVV181" s="254"/>
      <c r="BVW181" s="254"/>
      <c r="BVX181" s="254"/>
      <c r="BVY181" s="254"/>
      <c r="BVZ181" s="254"/>
      <c r="BWA181" s="254"/>
      <c r="BWB181" s="254"/>
      <c r="BWC181" s="254"/>
      <c r="BWD181" s="254"/>
      <c r="BWE181" s="254"/>
      <c r="BWF181" s="254"/>
      <c r="BWG181" s="254"/>
      <c r="BWH181" s="254"/>
      <c r="BWI181" s="254"/>
      <c r="BWJ181" s="254"/>
      <c r="BWK181" s="254"/>
      <c r="BWL181" s="254"/>
      <c r="BWM181" s="254"/>
      <c r="BWN181" s="254"/>
      <c r="BWO181" s="254"/>
      <c r="BWP181" s="254"/>
      <c r="BWQ181" s="254"/>
      <c r="BWR181" s="254"/>
      <c r="BWS181" s="254"/>
      <c r="BWT181" s="254"/>
      <c r="BWU181" s="254"/>
      <c r="BWV181" s="254"/>
      <c r="BWW181" s="254"/>
      <c r="BWX181" s="254"/>
      <c r="BWY181" s="254"/>
      <c r="BWZ181" s="254"/>
      <c r="BXA181" s="254"/>
      <c r="BXB181" s="254"/>
      <c r="BXC181" s="254"/>
      <c r="BXD181" s="254"/>
      <c r="BXE181" s="254"/>
      <c r="BXF181" s="254"/>
      <c r="BXG181" s="254"/>
      <c r="BXH181" s="254"/>
      <c r="BXI181" s="254"/>
      <c r="BXJ181" s="254"/>
      <c r="BXK181" s="254"/>
      <c r="BXL181" s="254"/>
      <c r="BXM181" s="254"/>
      <c r="BXN181" s="254"/>
      <c r="BXO181" s="254"/>
      <c r="BXP181" s="254"/>
      <c r="BXQ181" s="254"/>
      <c r="BXR181" s="254"/>
      <c r="BXS181" s="254"/>
      <c r="BXT181" s="254"/>
      <c r="BXU181" s="254"/>
      <c r="BXV181" s="254"/>
      <c r="BXW181" s="254"/>
      <c r="BXX181" s="254"/>
      <c r="BXY181" s="254"/>
      <c r="BXZ181" s="254"/>
      <c r="BYA181" s="254"/>
      <c r="BYB181" s="254"/>
      <c r="BYC181" s="254"/>
      <c r="BYD181" s="254"/>
      <c r="BYE181" s="254"/>
      <c r="BYF181" s="254"/>
      <c r="BYG181" s="254"/>
      <c r="BYH181" s="254"/>
      <c r="BYI181" s="254"/>
      <c r="BYJ181" s="254"/>
      <c r="BYK181" s="254"/>
      <c r="BYL181" s="254"/>
      <c r="BYM181" s="254"/>
      <c r="BYN181" s="254"/>
      <c r="BYO181" s="254"/>
      <c r="BYP181" s="254"/>
      <c r="BYQ181" s="254"/>
      <c r="BYR181" s="254"/>
      <c r="BYS181" s="254"/>
      <c r="BYT181" s="254"/>
      <c r="BYU181" s="254"/>
      <c r="BYV181" s="254"/>
      <c r="BYW181" s="254"/>
      <c r="BYX181" s="254"/>
      <c r="BYY181" s="254"/>
      <c r="BYZ181" s="254"/>
      <c r="BZA181" s="254"/>
      <c r="BZB181" s="254"/>
      <c r="BZC181" s="254"/>
      <c r="BZD181" s="254"/>
      <c r="BZE181" s="254"/>
      <c r="BZF181" s="254"/>
      <c r="BZG181" s="254"/>
      <c r="BZH181" s="254"/>
      <c r="BZI181" s="254"/>
      <c r="BZJ181" s="254"/>
      <c r="BZK181" s="254"/>
      <c r="BZL181" s="254"/>
      <c r="BZM181" s="254"/>
      <c r="BZN181" s="254"/>
      <c r="BZO181" s="254"/>
      <c r="BZP181" s="254"/>
      <c r="BZQ181" s="254"/>
      <c r="BZR181" s="254"/>
      <c r="BZS181" s="254"/>
      <c r="BZT181" s="254"/>
      <c r="BZU181" s="254"/>
      <c r="BZV181" s="254"/>
      <c r="BZW181" s="254"/>
      <c r="BZX181" s="254"/>
      <c r="BZY181" s="254"/>
      <c r="BZZ181" s="254"/>
      <c r="CAA181" s="254"/>
      <c r="CAB181" s="254"/>
      <c r="CAC181" s="254"/>
      <c r="CAD181" s="254"/>
      <c r="CAE181" s="254"/>
      <c r="CAF181" s="254"/>
      <c r="CAG181" s="254"/>
      <c r="CAH181" s="254"/>
      <c r="CAI181" s="254"/>
      <c r="CAJ181" s="254"/>
      <c r="CAK181" s="254"/>
      <c r="CAL181" s="254"/>
      <c r="CAM181" s="254"/>
      <c r="CAN181" s="254"/>
      <c r="CAO181" s="254"/>
      <c r="CAP181" s="254"/>
      <c r="CAQ181" s="254"/>
      <c r="CAR181" s="254"/>
      <c r="CAS181" s="254"/>
      <c r="CAT181" s="254"/>
      <c r="CAU181" s="254"/>
      <c r="CAV181" s="254"/>
      <c r="CAW181" s="254"/>
      <c r="CAX181" s="254"/>
      <c r="CAY181" s="254"/>
      <c r="CAZ181" s="254"/>
      <c r="CBA181" s="254"/>
      <c r="CBB181" s="254"/>
      <c r="CBC181" s="254"/>
      <c r="CBD181" s="254"/>
      <c r="CBE181" s="254"/>
      <c r="CBF181" s="254"/>
      <c r="CBG181" s="254"/>
      <c r="CBH181" s="254"/>
      <c r="CBI181" s="254"/>
      <c r="CBJ181" s="254"/>
      <c r="CBK181" s="254"/>
      <c r="CBL181" s="254"/>
      <c r="CBM181" s="254"/>
      <c r="CBN181" s="254"/>
      <c r="CBO181" s="254"/>
      <c r="CBP181" s="254"/>
      <c r="CBQ181" s="254"/>
      <c r="CBR181" s="254"/>
      <c r="CBS181" s="254"/>
      <c r="CBT181" s="254"/>
      <c r="CBU181" s="254"/>
      <c r="CBV181" s="254"/>
      <c r="CBW181" s="254"/>
      <c r="CBX181" s="254"/>
      <c r="CBY181" s="254"/>
      <c r="CBZ181" s="254"/>
      <c r="CCA181" s="254"/>
      <c r="CCB181" s="254"/>
      <c r="CCC181" s="254"/>
      <c r="CCD181" s="254"/>
      <c r="CCE181" s="254"/>
      <c r="CCF181" s="254"/>
      <c r="CCG181" s="254"/>
      <c r="CCH181" s="254"/>
      <c r="CCI181" s="254"/>
      <c r="CCJ181" s="254"/>
      <c r="CCK181" s="254"/>
      <c r="CCL181" s="254"/>
      <c r="CCM181" s="254"/>
      <c r="CCN181" s="254"/>
      <c r="CCO181" s="254"/>
      <c r="CCP181" s="254"/>
      <c r="CCQ181" s="254"/>
      <c r="CCR181" s="254"/>
      <c r="CCS181" s="254"/>
      <c r="CCT181" s="254"/>
      <c r="CCU181" s="254"/>
      <c r="CCV181" s="254"/>
      <c r="CCW181" s="254"/>
      <c r="CCX181" s="254"/>
      <c r="CCY181" s="254"/>
      <c r="CCZ181" s="254"/>
      <c r="CDA181" s="254"/>
      <c r="CDB181" s="254"/>
      <c r="CDC181" s="254"/>
      <c r="CDD181" s="254"/>
      <c r="CDE181" s="254"/>
      <c r="CDF181" s="254"/>
      <c r="CDG181" s="254"/>
      <c r="CDH181" s="254"/>
      <c r="CDI181" s="254"/>
      <c r="CDJ181" s="254"/>
      <c r="CDK181" s="254"/>
      <c r="CDL181" s="254"/>
      <c r="CDM181" s="254"/>
      <c r="CDN181" s="254"/>
      <c r="CDO181" s="254"/>
      <c r="CDP181" s="254"/>
      <c r="CDQ181" s="254"/>
      <c r="CDR181" s="254"/>
      <c r="CDS181" s="254"/>
      <c r="CDT181" s="254"/>
      <c r="CDU181" s="254"/>
      <c r="CDV181" s="254"/>
      <c r="CDW181" s="254"/>
      <c r="CDX181" s="254"/>
      <c r="CDY181" s="254"/>
      <c r="CDZ181" s="254"/>
      <c r="CEA181" s="254"/>
      <c r="CEB181" s="254"/>
      <c r="CEC181" s="254"/>
      <c r="CED181" s="254"/>
      <c r="CEE181" s="254"/>
      <c r="CEF181" s="254"/>
      <c r="CEG181" s="254"/>
      <c r="CEH181" s="254"/>
      <c r="CEI181" s="254"/>
      <c r="CEJ181" s="254"/>
      <c r="CEK181" s="254"/>
      <c r="CEL181" s="254"/>
      <c r="CEM181" s="254"/>
      <c r="CEN181" s="254"/>
      <c r="CEO181" s="254"/>
      <c r="CEP181" s="254"/>
      <c r="CEQ181" s="254"/>
      <c r="CER181" s="254"/>
      <c r="CES181" s="254"/>
      <c r="CET181" s="254"/>
      <c r="CEU181" s="254"/>
      <c r="CEV181" s="254"/>
      <c r="CEW181" s="254"/>
      <c r="CEX181" s="254"/>
      <c r="CEY181" s="254"/>
      <c r="CEZ181" s="254"/>
      <c r="CFA181" s="254"/>
      <c r="CFB181" s="254"/>
      <c r="CFC181" s="254"/>
      <c r="CFD181" s="254"/>
      <c r="CFE181" s="254"/>
      <c r="CFF181" s="254"/>
      <c r="CFG181" s="254"/>
      <c r="CFH181" s="254"/>
      <c r="CFI181" s="254"/>
      <c r="CFJ181" s="254"/>
      <c r="CFK181" s="254"/>
      <c r="CFL181" s="254"/>
      <c r="CFM181" s="254"/>
      <c r="CFN181" s="254"/>
      <c r="CFO181" s="254"/>
      <c r="CFP181" s="254"/>
      <c r="CFQ181" s="254"/>
      <c r="CFR181" s="254"/>
      <c r="CFS181" s="254"/>
      <c r="CFT181" s="254"/>
      <c r="CFU181" s="254"/>
      <c r="CFV181" s="254"/>
      <c r="CFW181" s="254"/>
      <c r="CFX181" s="254"/>
      <c r="CFY181" s="254"/>
      <c r="CFZ181" s="254"/>
      <c r="CGA181" s="254"/>
      <c r="CGB181" s="254"/>
      <c r="CGC181" s="254"/>
      <c r="CGD181" s="254"/>
      <c r="CGE181" s="254"/>
      <c r="CGF181" s="254"/>
      <c r="CGG181" s="254"/>
      <c r="CGH181" s="254"/>
      <c r="CGI181" s="254"/>
      <c r="CGJ181" s="254"/>
      <c r="CGK181" s="254"/>
      <c r="CGL181" s="254"/>
      <c r="CGM181" s="254"/>
      <c r="CGN181" s="254"/>
      <c r="CGO181" s="254"/>
      <c r="CGP181" s="254"/>
      <c r="CGQ181" s="254"/>
      <c r="CGR181" s="254"/>
      <c r="CGS181" s="254"/>
      <c r="CGT181" s="254"/>
      <c r="CGU181" s="254"/>
      <c r="CGV181" s="254"/>
      <c r="CGW181" s="254"/>
      <c r="CGX181" s="254"/>
      <c r="CGY181" s="254"/>
      <c r="CGZ181" s="254"/>
      <c r="CHA181" s="254"/>
      <c r="CHB181" s="254"/>
      <c r="CHC181" s="254"/>
      <c r="CHD181" s="254"/>
      <c r="CHE181" s="254"/>
      <c r="CHF181" s="254"/>
      <c r="CHG181" s="254"/>
      <c r="CHH181" s="254"/>
      <c r="CHI181" s="254"/>
      <c r="CHJ181" s="254"/>
      <c r="CHK181" s="254"/>
      <c r="CHL181" s="254"/>
      <c r="CHM181" s="254"/>
      <c r="CHN181" s="254"/>
      <c r="CHO181" s="254"/>
      <c r="CHP181" s="254"/>
      <c r="CHQ181" s="254"/>
      <c r="CHR181" s="254"/>
      <c r="CHS181" s="254"/>
      <c r="CHT181" s="254"/>
      <c r="CHU181" s="254"/>
      <c r="CHV181" s="254"/>
      <c r="CHW181" s="254"/>
      <c r="CHX181" s="254"/>
      <c r="CHY181" s="254"/>
      <c r="CHZ181" s="254"/>
      <c r="CIA181" s="254"/>
      <c r="CIB181" s="254"/>
      <c r="CIC181" s="254"/>
      <c r="CID181" s="254"/>
      <c r="CIE181" s="254"/>
      <c r="CIF181" s="254"/>
      <c r="CIG181" s="254"/>
      <c r="CIH181" s="254"/>
      <c r="CII181" s="254"/>
      <c r="CIJ181" s="254"/>
      <c r="CIK181" s="254"/>
      <c r="CIL181" s="254"/>
      <c r="CIM181" s="254"/>
      <c r="CIN181" s="254"/>
      <c r="CIO181" s="254"/>
      <c r="CIP181" s="254"/>
      <c r="CIQ181" s="254"/>
      <c r="CIR181" s="254"/>
      <c r="CIS181" s="254"/>
      <c r="CIT181" s="254"/>
      <c r="CIU181" s="254"/>
      <c r="CIV181" s="254"/>
      <c r="CIW181" s="254"/>
      <c r="CIX181" s="254"/>
      <c r="CIY181" s="254"/>
      <c r="CIZ181" s="254"/>
      <c r="CJA181" s="254"/>
      <c r="CJB181" s="254"/>
      <c r="CJC181" s="254"/>
      <c r="CJD181" s="254"/>
      <c r="CJE181" s="254"/>
      <c r="CJF181" s="254"/>
      <c r="CJG181" s="254"/>
      <c r="CJH181" s="254"/>
      <c r="CJI181" s="254"/>
      <c r="CJJ181" s="254"/>
      <c r="CJK181" s="254"/>
      <c r="CJL181" s="254"/>
      <c r="CJM181" s="254"/>
      <c r="CJN181" s="254"/>
      <c r="CJO181" s="254"/>
      <c r="CJP181" s="254"/>
      <c r="CJQ181" s="254"/>
      <c r="CJR181" s="254"/>
      <c r="CJS181" s="254"/>
      <c r="CJT181" s="254"/>
      <c r="CJU181" s="254"/>
      <c r="CJV181" s="254"/>
      <c r="CJW181" s="254"/>
      <c r="CJX181" s="254"/>
      <c r="CJY181" s="254"/>
      <c r="CJZ181" s="254"/>
      <c r="CKA181" s="254"/>
      <c r="CKB181" s="254"/>
      <c r="CKC181" s="254"/>
      <c r="CKD181" s="254"/>
      <c r="CKE181" s="254"/>
      <c r="CKF181" s="254"/>
      <c r="CKG181" s="254"/>
      <c r="CKH181" s="254"/>
      <c r="CKI181" s="254"/>
      <c r="CKJ181" s="254"/>
      <c r="CKK181" s="254"/>
      <c r="CKL181" s="254"/>
      <c r="CKM181" s="254"/>
      <c r="CKN181" s="254"/>
      <c r="CKO181" s="254"/>
      <c r="CKP181" s="254"/>
      <c r="CKQ181" s="254"/>
      <c r="CKR181" s="254"/>
      <c r="CKS181" s="254"/>
      <c r="CKT181" s="254"/>
      <c r="CKU181" s="254"/>
      <c r="CKV181" s="254"/>
      <c r="CKW181" s="254"/>
      <c r="CKX181" s="254"/>
      <c r="CKY181" s="254"/>
      <c r="CKZ181" s="254"/>
      <c r="CLA181" s="254"/>
      <c r="CLB181" s="254"/>
      <c r="CLC181" s="254"/>
      <c r="CLD181" s="254"/>
      <c r="CLE181" s="254"/>
      <c r="CLF181" s="254"/>
      <c r="CLG181" s="254"/>
      <c r="CLH181" s="254"/>
      <c r="CLI181" s="254"/>
      <c r="CLJ181" s="254"/>
      <c r="CLK181" s="254"/>
      <c r="CLL181" s="254"/>
      <c r="CLM181" s="254"/>
      <c r="CLN181" s="254"/>
      <c r="CLO181" s="254"/>
      <c r="CLP181" s="254"/>
      <c r="CLQ181" s="254"/>
      <c r="CLR181" s="254"/>
      <c r="CLS181" s="254"/>
      <c r="CLT181" s="254"/>
      <c r="CLU181" s="254"/>
      <c r="CLV181" s="254"/>
      <c r="CLW181" s="254"/>
      <c r="CLX181" s="254"/>
      <c r="CLY181" s="254"/>
      <c r="CLZ181" s="254"/>
      <c r="CMA181" s="254"/>
      <c r="CMB181" s="254"/>
      <c r="CMC181" s="254"/>
      <c r="CMD181" s="254"/>
      <c r="CME181" s="254"/>
      <c r="CMF181" s="254"/>
      <c r="CMG181" s="254"/>
      <c r="CMH181" s="254"/>
      <c r="CMI181" s="254"/>
      <c r="CMJ181" s="254"/>
      <c r="CMK181" s="254"/>
      <c r="CML181" s="254"/>
      <c r="CMM181" s="254"/>
      <c r="CMN181" s="254"/>
      <c r="CMO181" s="254"/>
      <c r="CMP181" s="254"/>
      <c r="CMQ181" s="254"/>
      <c r="CMR181" s="254"/>
      <c r="CMS181" s="254"/>
      <c r="CMT181" s="254"/>
      <c r="CMU181" s="254"/>
      <c r="CMV181" s="254"/>
      <c r="CMW181" s="254"/>
      <c r="CMX181" s="254"/>
      <c r="CMY181" s="254"/>
      <c r="CMZ181" s="254"/>
      <c r="CNA181" s="254"/>
      <c r="CNB181" s="254"/>
      <c r="CNC181" s="254"/>
      <c r="CND181" s="254"/>
      <c r="CNE181" s="254"/>
      <c r="CNF181" s="254"/>
      <c r="CNG181" s="254"/>
      <c r="CNH181" s="254"/>
      <c r="CNI181" s="254"/>
      <c r="CNJ181" s="254"/>
      <c r="CNK181" s="254"/>
      <c r="CNL181" s="254"/>
      <c r="CNM181" s="254"/>
      <c r="CNN181" s="254"/>
      <c r="CNO181" s="254"/>
      <c r="CNP181" s="254"/>
      <c r="CNQ181" s="254"/>
      <c r="CNR181" s="254"/>
      <c r="CNS181" s="254"/>
      <c r="CNT181" s="254"/>
      <c r="CNU181" s="254"/>
      <c r="CNV181" s="254"/>
      <c r="CNW181" s="254"/>
      <c r="CNX181" s="254"/>
      <c r="CNY181" s="254"/>
      <c r="CNZ181" s="254"/>
      <c r="COA181" s="254"/>
      <c r="COB181" s="254"/>
      <c r="COC181" s="254"/>
      <c r="COD181" s="254"/>
      <c r="COE181" s="254"/>
      <c r="COF181" s="254"/>
      <c r="COG181" s="254"/>
      <c r="COH181" s="254"/>
      <c r="COI181" s="254"/>
      <c r="COJ181" s="254"/>
      <c r="COK181" s="254"/>
      <c r="COL181" s="254"/>
      <c r="COM181" s="254"/>
      <c r="CON181" s="254"/>
      <c r="COO181" s="254"/>
      <c r="COP181" s="254"/>
      <c r="COQ181" s="254"/>
      <c r="COR181" s="254"/>
      <c r="COS181" s="254"/>
      <c r="COT181" s="254"/>
      <c r="COU181" s="254"/>
      <c r="COV181" s="254"/>
      <c r="COW181" s="254"/>
      <c r="COX181" s="254"/>
      <c r="COY181" s="254"/>
      <c r="COZ181" s="254"/>
      <c r="CPA181" s="254"/>
      <c r="CPB181" s="254"/>
      <c r="CPC181" s="254"/>
      <c r="CPD181" s="254"/>
      <c r="CPE181" s="254"/>
      <c r="CPF181" s="254"/>
      <c r="CPG181" s="254"/>
      <c r="CPH181" s="254"/>
      <c r="CPI181" s="254"/>
      <c r="CPJ181" s="254"/>
      <c r="CPK181" s="254"/>
      <c r="CPL181" s="254"/>
      <c r="CPM181" s="254"/>
      <c r="CPN181" s="254"/>
      <c r="CPO181" s="254"/>
      <c r="CPP181" s="254"/>
      <c r="CPQ181" s="254"/>
      <c r="CPR181" s="254"/>
      <c r="CPS181" s="254"/>
      <c r="CPT181" s="254"/>
      <c r="CPU181" s="254"/>
      <c r="CPV181" s="254"/>
      <c r="CPW181" s="254"/>
      <c r="CPX181" s="254"/>
      <c r="CPY181" s="254"/>
      <c r="CPZ181" s="254"/>
      <c r="CQA181" s="254"/>
      <c r="CQB181" s="254"/>
      <c r="CQC181" s="254"/>
      <c r="CQD181" s="254"/>
      <c r="CQE181" s="254"/>
      <c r="CQF181" s="254"/>
      <c r="CQG181" s="254"/>
      <c r="CQH181" s="254"/>
      <c r="CQI181" s="254"/>
      <c r="CQJ181" s="254"/>
      <c r="CQK181" s="254"/>
      <c r="CQL181" s="254"/>
      <c r="CQM181" s="254"/>
      <c r="CQN181" s="254"/>
      <c r="CQO181" s="254"/>
      <c r="CQP181" s="254"/>
      <c r="CQQ181" s="254"/>
      <c r="CQR181" s="254"/>
      <c r="CQS181" s="254"/>
      <c r="CQT181" s="254"/>
      <c r="CQU181" s="254"/>
      <c r="CQV181" s="254"/>
      <c r="CQW181" s="254"/>
      <c r="CQX181" s="254"/>
      <c r="CQY181" s="254"/>
      <c r="CQZ181" s="254"/>
      <c r="CRA181" s="254"/>
      <c r="CRB181" s="254"/>
      <c r="CRC181" s="254"/>
      <c r="CRD181" s="254"/>
      <c r="CRE181" s="254"/>
      <c r="CRF181" s="254"/>
      <c r="CRG181" s="254"/>
      <c r="CRH181" s="254"/>
      <c r="CRI181" s="254"/>
      <c r="CRJ181" s="254"/>
      <c r="CRK181" s="254"/>
      <c r="CRL181" s="254"/>
      <c r="CRM181" s="254"/>
      <c r="CRN181" s="254"/>
      <c r="CRO181" s="254"/>
      <c r="CRP181" s="254"/>
      <c r="CRQ181" s="254"/>
      <c r="CRR181" s="254"/>
      <c r="CRS181" s="254"/>
      <c r="CRT181" s="254"/>
      <c r="CRU181" s="254"/>
      <c r="CRV181" s="254"/>
      <c r="CRW181" s="254"/>
      <c r="CRX181" s="254"/>
      <c r="CRY181" s="254"/>
      <c r="CRZ181" s="254"/>
      <c r="CSA181" s="254"/>
      <c r="CSB181" s="254"/>
      <c r="CSC181" s="254"/>
      <c r="CSD181" s="254"/>
      <c r="CSE181" s="254"/>
      <c r="CSF181" s="254"/>
      <c r="CSG181" s="254"/>
      <c r="CSH181" s="254"/>
      <c r="CSI181" s="254"/>
      <c r="CSJ181" s="254"/>
      <c r="CSK181" s="254"/>
      <c r="CSL181" s="254"/>
      <c r="CSM181" s="254"/>
      <c r="CSN181" s="254"/>
      <c r="CSO181" s="254"/>
      <c r="CSP181" s="254"/>
      <c r="CSQ181" s="254"/>
      <c r="CSR181" s="254"/>
      <c r="CSS181" s="254"/>
      <c r="CST181" s="254"/>
      <c r="CSU181" s="254"/>
      <c r="CSV181" s="254"/>
      <c r="CSW181" s="254"/>
      <c r="CSX181" s="254"/>
      <c r="CSY181" s="254"/>
      <c r="CSZ181" s="254"/>
      <c r="CTA181" s="254"/>
      <c r="CTB181" s="254"/>
      <c r="CTC181" s="254"/>
      <c r="CTD181" s="254"/>
      <c r="CTE181" s="254"/>
      <c r="CTF181" s="254"/>
      <c r="CTG181" s="254"/>
      <c r="CTH181" s="254"/>
      <c r="CTI181" s="254"/>
      <c r="CTJ181" s="254"/>
      <c r="CTK181" s="254"/>
      <c r="CTL181" s="254"/>
      <c r="CTM181" s="254"/>
      <c r="CTN181" s="254"/>
      <c r="CTO181" s="254"/>
      <c r="CTP181" s="254"/>
      <c r="CTQ181" s="254"/>
      <c r="CTR181" s="254"/>
      <c r="CTS181" s="254"/>
      <c r="CTT181" s="254"/>
      <c r="CTU181" s="254"/>
      <c r="CTV181" s="254"/>
      <c r="CTW181" s="254"/>
      <c r="CTX181" s="254"/>
      <c r="CTY181" s="254"/>
      <c r="CTZ181" s="254"/>
      <c r="CUA181" s="254"/>
      <c r="CUB181" s="254"/>
      <c r="CUC181" s="254"/>
      <c r="CUD181" s="254"/>
      <c r="CUE181" s="254"/>
      <c r="CUF181" s="254"/>
      <c r="CUG181" s="254"/>
      <c r="CUH181" s="254"/>
      <c r="CUI181" s="254"/>
      <c r="CUJ181" s="254"/>
      <c r="CUK181" s="254"/>
      <c r="CUL181" s="254"/>
      <c r="CUM181" s="254"/>
      <c r="CUN181" s="254"/>
      <c r="CUO181" s="254"/>
      <c r="CUP181" s="254"/>
      <c r="CUQ181" s="254"/>
      <c r="CUR181" s="254"/>
      <c r="CUS181" s="254"/>
      <c r="CUT181" s="254"/>
      <c r="CUU181" s="254"/>
      <c r="CUV181" s="254"/>
      <c r="CUW181" s="254"/>
      <c r="CUX181" s="254"/>
      <c r="CUY181" s="254"/>
      <c r="CUZ181" s="254"/>
      <c r="CVA181" s="254"/>
      <c r="CVB181" s="254"/>
      <c r="CVC181" s="254"/>
      <c r="CVD181" s="254"/>
      <c r="CVE181" s="254"/>
      <c r="CVF181" s="254"/>
      <c r="CVG181" s="254"/>
      <c r="CVH181" s="254"/>
      <c r="CVI181" s="254"/>
      <c r="CVJ181" s="254"/>
      <c r="CVK181" s="254"/>
      <c r="CVL181" s="254"/>
      <c r="CVM181" s="254"/>
      <c r="CVN181" s="254"/>
      <c r="CVO181" s="254"/>
      <c r="CVP181" s="254"/>
      <c r="CVQ181" s="254"/>
      <c r="CVR181" s="254"/>
      <c r="CVS181" s="254"/>
      <c r="CVT181" s="254"/>
      <c r="CVU181" s="254"/>
      <c r="CVV181" s="254"/>
      <c r="CVW181" s="254"/>
      <c r="CVX181" s="254"/>
      <c r="CVY181" s="254"/>
      <c r="CVZ181" s="254"/>
      <c r="CWA181" s="254"/>
      <c r="CWB181" s="254"/>
      <c r="CWC181" s="254"/>
      <c r="CWD181" s="254"/>
      <c r="CWE181" s="254"/>
      <c r="CWF181" s="254"/>
      <c r="CWG181" s="254"/>
      <c r="CWH181" s="254"/>
      <c r="CWI181" s="254"/>
      <c r="CWJ181" s="254"/>
      <c r="CWK181" s="254"/>
      <c r="CWL181" s="254"/>
      <c r="CWM181" s="254"/>
      <c r="CWN181" s="254"/>
      <c r="CWO181" s="254"/>
      <c r="CWP181" s="254"/>
      <c r="CWQ181" s="254"/>
      <c r="CWR181" s="254"/>
      <c r="CWS181" s="254"/>
      <c r="CWT181" s="254"/>
      <c r="CWU181" s="254"/>
      <c r="CWV181" s="254"/>
      <c r="CWW181" s="254"/>
      <c r="CWX181" s="254"/>
      <c r="CWY181" s="254"/>
      <c r="CWZ181" s="254"/>
      <c r="CXA181" s="254"/>
      <c r="CXB181" s="254"/>
      <c r="CXC181" s="254"/>
      <c r="CXD181" s="254"/>
      <c r="CXE181" s="254"/>
      <c r="CXF181" s="254"/>
      <c r="CXG181" s="254"/>
      <c r="CXH181" s="254"/>
      <c r="CXI181" s="254"/>
      <c r="CXJ181" s="254"/>
      <c r="CXK181" s="254"/>
      <c r="CXL181" s="254"/>
      <c r="CXM181" s="254"/>
      <c r="CXN181" s="254"/>
      <c r="CXO181" s="254"/>
      <c r="CXP181" s="254"/>
      <c r="CXQ181" s="254"/>
      <c r="CXR181" s="254"/>
      <c r="CXS181" s="254"/>
      <c r="CXT181" s="254"/>
      <c r="CXU181" s="254"/>
      <c r="CXV181" s="254"/>
      <c r="CXW181" s="254"/>
      <c r="CXX181" s="254"/>
      <c r="CXY181" s="254"/>
      <c r="CXZ181" s="254"/>
      <c r="CYA181" s="254"/>
      <c r="CYB181" s="254"/>
      <c r="CYC181" s="254"/>
      <c r="CYD181" s="254"/>
      <c r="CYE181" s="254"/>
      <c r="CYF181" s="254"/>
      <c r="CYG181" s="254"/>
      <c r="CYH181" s="254"/>
      <c r="CYI181" s="254"/>
      <c r="CYJ181" s="254"/>
      <c r="CYK181" s="254"/>
      <c r="CYL181" s="254"/>
      <c r="CYM181" s="254"/>
      <c r="CYN181" s="254"/>
      <c r="CYO181" s="254"/>
      <c r="CYP181" s="254"/>
      <c r="CYQ181" s="254"/>
      <c r="CYR181" s="254"/>
      <c r="CYS181" s="254"/>
      <c r="CYT181" s="254"/>
      <c r="CYU181" s="254"/>
      <c r="CYV181" s="254"/>
      <c r="CYW181" s="254"/>
      <c r="CYX181" s="254"/>
      <c r="CYY181" s="254"/>
      <c r="CYZ181" s="254"/>
      <c r="CZA181" s="254"/>
      <c r="CZB181" s="254"/>
      <c r="CZC181" s="254"/>
      <c r="CZD181" s="254"/>
      <c r="CZE181" s="254"/>
      <c r="CZF181" s="254"/>
      <c r="CZG181" s="254"/>
      <c r="CZH181" s="254"/>
      <c r="CZI181" s="254"/>
      <c r="CZJ181" s="254"/>
      <c r="CZK181" s="254"/>
      <c r="CZL181" s="254"/>
      <c r="CZM181" s="254"/>
      <c r="CZN181" s="254"/>
      <c r="CZO181" s="254"/>
      <c r="CZP181" s="254"/>
      <c r="CZQ181" s="254"/>
      <c r="CZR181" s="254"/>
      <c r="CZS181" s="254"/>
      <c r="CZT181" s="254"/>
      <c r="CZU181" s="254"/>
      <c r="CZV181" s="254"/>
      <c r="CZW181" s="254"/>
      <c r="CZX181" s="254"/>
      <c r="CZY181" s="254"/>
      <c r="CZZ181" s="254"/>
      <c r="DAA181" s="254"/>
      <c r="DAB181" s="254"/>
      <c r="DAC181" s="254"/>
      <c r="DAD181" s="254"/>
      <c r="DAE181" s="254"/>
      <c r="DAF181" s="254"/>
      <c r="DAG181" s="254"/>
      <c r="DAH181" s="254"/>
      <c r="DAI181" s="254"/>
      <c r="DAJ181" s="254"/>
      <c r="DAK181" s="254"/>
      <c r="DAL181" s="254"/>
      <c r="DAM181" s="254"/>
      <c r="DAN181" s="254"/>
      <c r="DAO181" s="254"/>
      <c r="DAP181" s="254"/>
      <c r="DAQ181" s="254"/>
      <c r="DAR181" s="254"/>
      <c r="DAS181" s="254"/>
      <c r="DAT181" s="254"/>
      <c r="DAU181" s="254"/>
      <c r="DAV181" s="254"/>
      <c r="DAW181" s="254"/>
      <c r="DAX181" s="254"/>
      <c r="DAY181" s="254"/>
      <c r="DAZ181" s="254"/>
      <c r="DBA181" s="254"/>
      <c r="DBB181" s="254"/>
      <c r="DBC181" s="254"/>
      <c r="DBD181" s="254"/>
      <c r="DBE181" s="254"/>
      <c r="DBF181" s="254"/>
      <c r="DBG181" s="254"/>
      <c r="DBH181" s="254"/>
      <c r="DBI181" s="254"/>
      <c r="DBJ181" s="254"/>
      <c r="DBK181" s="254"/>
      <c r="DBL181" s="254"/>
      <c r="DBM181" s="254"/>
      <c r="DBN181" s="254"/>
      <c r="DBO181" s="254"/>
      <c r="DBP181" s="254"/>
      <c r="DBQ181" s="254"/>
      <c r="DBR181" s="254"/>
      <c r="DBS181" s="254"/>
      <c r="DBT181" s="254"/>
      <c r="DBU181" s="254"/>
      <c r="DBV181" s="254"/>
      <c r="DBW181" s="254"/>
      <c r="DBX181" s="254"/>
      <c r="DBY181" s="254"/>
      <c r="DBZ181" s="254"/>
      <c r="DCA181" s="254"/>
      <c r="DCB181" s="254"/>
      <c r="DCC181" s="254"/>
      <c r="DCD181" s="254"/>
      <c r="DCE181" s="254"/>
      <c r="DCF181" s="254"/>
      <c r="DCG181" s="254"/>
      <c r="DCH181" s="254"/>
      <c r="DCI181" s="254"/>
      <c r="DCJ181" s="254"/>
      <c r="DCK181" s="254"/>
      <c r="DCL181" s="254"/>
      <c r="DCM181" s="254"/>
      <c r="DCN181" s="254"/>
      <c r="DCO181" s="254"/>
      <c r="DCP181" s="254"/>
      <c r="DCQ181" s="254"/>
      <c r="DCR181" s="254"/>
      <c r="DCS181" s="254"/>
      <c r="DCT181" s="254"/>
      <c r="DCU181" s="254"/>
      <c r="DCV181" s="254"/>
      <c r="DCW181" s="254"/>
      <c r="DCX181" s="254"/>
      <c r="DCY181" s="254"/>
      <c r="DCZ181" s="254"/>
      <c r="DDA181" s="254"/>
      <c r="DDB181" s="254"/>
      <c r="DDC181" s="254"/>
      <c r="DDD181" s="254"/>
      <c r="DDE181" s="254"/>
      <c r="DDF181" s="254"/>
      <c r="DDG181" s="254"/>
      <c r="DDH181" s="254"/>
      <c r="DDI181" s="254"/>
      <c r="DDJ181" s="254"/>
      <c r="DDK181" s="254"/>
      <c r="DDL181" s="254"/>
      <c r="DDM181" s="254"/>
      <c r="DDN181" s="254"/>
      <c r="DDO181" s="254"/>
      <c r="DDP181" s="254"/>
      <c r="DDQ181" s="254"/>
      <c r="DDR181" s="254"/>
      <c r="DDS181" s="254"/>
      <c r="DDT181" s="254"/>
      <c r="DDU181" s="254"/>
      <c r="DDV181" s="254"/>
      <c r="DDW181" s="254"/>
      <c r="DDX181" s="254"/>
      <c r="DDY181" s="254"/>
      <c r="DDZ181" s="254"/>
      <c r="DEA181" s="254"/>
      <c r="DEB181" s="254"/>
      <c r="DEC181" s="254"/>
      <c r="DED181" s="254"/>
      <c r="DEE181" s="254"/>
      <c r="DEF181" s="254"/>
      <c r="DEG181" s="254"/>
      <c r="DEH181" s="254"/>
      <c r="DEI181" s="254"/>
      <c r="DEJ181" s="254"/>
      <c r="DEK181" s="254"/>
      <c r="DEL181" s="254"/>
      <c r="DEM181" s="254"/>
      <c r="DEN181" s="254"/>
      <c r="DEO181" s="254"/>
      <c r="DEP181" s="254"/>
      <c r="DEQ181" s="254"/>
      <c r="DER181" s="254"/>
      <c r="DES181" s="254"/>
      <c r="DET181" s="254"/>
      <c r="DEU181" s="254"/>
      <c r="DEV181" s="254"/>
      <c r="DEW181" s="254"/>
      <c r="DEX181" s="254"/>
      <c r="DEY181" s="254"/>
      <c r="DEZ181" s="254"/>
      <c r="DFA181" s="254"/>
      <c r="DFB181" s="254"/>
      <c r="DFC181" s="254"/>
      <c r="DFD181" s="254"/>
      <c r="DFE181" s="254"/>
      <c r="DFF181" s="254"/>
      <c r="DFG181" s="254"/>
      <c r="DFH181" s="254"/>
      <c r="DFI181" s="254"/>
      <c r="DFJ181" s="254"/>
      <c r="DFK181" s="254"/>
      <c r="DFL181" s="254"/>
      <c r="DFM181" s="254"/>
      <c r="DFN181" s="254"/>
      <c r="DFO181" s="254"/>
      <c r="DFP181" s="254"/>
      <c r="DFQ181" s="254"/>
      <c r="DFR181" s="254"/>
      <c r="DFS181" s="254"/>
      <c r="DFT181" s="254"/>
      <c r="DFU181" s="254"/>
      <c r="DFV181" s="254"/>
      <c r="DFW181" s="254"/>
      <c r="DFX181" s="254"/>
      <c r="DFY181" s="254"/>
      <c r="DFZ181" s="254"/>
      <c r="DGA181" s="254"/>
      <c r="DGB181" s="254"/>
      <c r="DGC181" s="254"/>
      <c r="DGD181" s="254"/>
      <c r="DGE181" s="254"/>
      <c r="DGF181" s="254"/>
      <c r="DGG181" s="254"/>
      <c r="DGH181" s="254"/>
      <c r="DGI181" s="254"/>
      <c r="DGJ181" s="254"/>
      <c r="DGK181" s="254"/>
      <c r="DGL181" s="254"/>
      <c r="DGM181" s="254"/>
      <c r="DGN181" s="254"/>
      <c r="DGO181" s="254"/>
      <c r="DGP181" s="254"/>
      <c r="DGQ181" s="254"/>
      <c r="DGR181" s="254"/>
      <c r="DGS181" s="254"/>
      <c r="DGT181" s="254"/>
      <c r="DGU181" s="254"/>
      <c r="DGV181" s="254"/>
      <c r="DGW181" s="254"/>
      <c r="DGX181" s="254"/>
      <c r="DGY181" s="254"/>
      <c r="DGZ181" s="254"/>
      <c r="DHA181" s="254"/>
      <c r="DHB181" s="254"/>
      <c r="DHC181" s="254"/>
      <c r="DHD181" s="254"/>
      <c r="DHE181" s="254"/>
      <c r="DHF181" s="254"/>
      <c r="DHG181" s="254"/>
      <c r="DHH181" s="254"/>
      <c r="DHI181" s="254"/>
      <c r="DHJ181" s="254"/>
      <c r="DHK181" s="254"/>
      <c r="DHL181" s="254"/>
      <c r="DHM181" s="254"/>
      <c r="DHN181" s="254"/>
      <c r="DHO181" s="254"/>
      <c r="DHP181" s="254"/>
      <c r="DHQ181" s="254"/>
      <c r="DHR181" s="254"/>
      <c r="DHS181" s="254"/>
      <c r="DHT181" s="254"/>
      <c r="DHU181" s="254"/>
      <c r="DHV181" s="254"/>
      <c r="DHW181" s="254"/>
      <c r="DHX181" s="254"/>
      <c r="DHY181" s="254"/>
      <c r="DHZ181" s="254"/>
      <c r="DIA181" s="254"/>
      <c r="DIB181" s="254"/>
      <c r="DIC181" s="254"/>
      <c r="DID181" s="254"/>
      <c r="DIE181" s="254"/>
      <c r="DIF181" s="254"/>
      <c r="DIG181" s="254"/>
      <c r="DIH181" s="254"/>
      <c r="DII181" s="254"/>
      <c r="DIJ181" s="254"/>
      <c r="DIK181" s="254"/>
      <c r="DIL181" s="254"/>
      <c r="DIM181" s="254"/>
      <c r="DIN181" s="254"/>
      <c r="DIO181" s="254"/>
      <c r="DIP181" s="254"/>
      <c r="DIQ181" s="254"/>
      <c r="DIR181" s="254"/>
      <c r="DIS181" s="254"/>
      <c r="DIT181" s="254"/>
      <c r="DIU181" s="254"/>
      <c r="DIV181" s="254"/>
      <c r="DIW181" s="254"/>
      <c r="DIX181" s="254"/>
      <c r="DIY181" s="254"/>
      <c r="DIZ181" s="254"/>
      <c r="DJA181" s="254"/>
      <c r="DJB181" s="254"/>
      <c r="DJC181" s="254"/>
      <c r="DJD181" s="254"/>
      <c r="DJE181" s="254"/>
      <c r="DJF181" s="254"/>
      <c r="DJG181" s="254"/>
      <c r="DJH181" s="254"/>
      <c r="DJI181" s="254"/>
      <c r="DJJ181" s="254"/>
      <c r="DJK181" s="254"/>
      <c r="DJL181" s="254"/>
      <c r="DJM181" s="254"/>
      <c r="DJN181" s="254"/>
      <c r="DJO181" s="254"/>
      <c r="DJP181" s="254"/>
      <c r="DJQ181" s="254"/>
      <c r="DJR181" s="254"/>
      <c r="DJS181" s="254"/>
      <c r="DJT181" s="254"/>
      <c r="DJU181" s="254"/>
      <c r="DJV181" s="254"/>
      <c r="DJW181" s="254"/>
      <c r="DJX181" s="254"/>
      <c r="DJY181" s="254"/>
      <c r="DJZ181" s="254"/>
      <c r="DKA181" s="254"/>
      <c r="DKB181" s="254"/>
      <c r="DKC181" s="254"/>
      <c r="DKD181" s="254"/>
      <c r="DKE181" s="254"/>
      <c r="DKF181" s="254"/>
      <c r="DKG181" s="254"/>
      <c r="DKH181" s="254"/>
      <c r="DKI181" s="254"/>
      <c r="DKJ181" s="254"/>
      <c r="DKK181" s="254"/>
      <c r="DKL181" s="254"/>
      <c r="DKM181" s="254"/>
      <c r="DKN181" s="254"/>
      <c r="DKO181" s="254"/>
      <c r="DKP181" s="254"/>
      <c r="DKQ181" s="254"/>
      <c r="DKR181" s="254"/>
      <c r="DKS181" s="254"/>
      <c r="DKT181" s="254"/>
      <c r="DKU181" s="254"/>
      <c r="DKV181" s="254"/>
      <c r="DKW181" s="254"/>
      <c r="DKX181" s="254"/>
      <c r="DKY181" s="254"/>
      <c r="DKZ181" s="254"/>
      <c r="DLA181" s="254"/>
      <c r="DLB181" s="254"/>
      <c r="DLC181" s="254"/>
      <c r="DLD181" s="254"/>
      <c r="DLE181" s="254"/>
      <c r="DLF181" s="254"/>
      <c r="DLG181" s="254"/>
      <c r="DLH181" s="254"/>
      <c r="DLI181" s="254"/>
      <c r="DLJ181" s="254"/>
      <c r="DLK181" s="254"/>
      <c r="DLL181" s="254"/>
      <c r="DLM181" s="254"/>
      <c r="DLN181" s="254"/>
      <c r="DLO181" s="254"/>
      <c r="DLP181" s="254"/>
      <c r="DLQ181" s="254"/>
      <c r="DLR181" s="254"/>
      <c r="DLS181" s="254"/>
      <c r="DLT181" s="254"/>
      <c r="DLU181" s="254"/>
      <c r="DLV181" s="254"/>
      <c r="DLW181" s="254"/>
      <c r="DLX181" s="254"/>
      <c r="DLY181" s="254"/>
      <c r="DLZ181" s="254"/>
      <c r="DMA181" s="254"/>
      <c r="DMB181" s="254"/>
      <c r="DMC181" s="254"/>
      <c r="DMD181" s="254"/>
      <c r="DME181" s="254"/>
      <c r="DMF181" s="254"/>
      <c r="DMG181" s="254"/>
      <c r="DMH181" s="254"/>
      <c r="DMI181" s="254"/>
      <c r="DMJ181" s="254"/>
      <c r="DMK181" s="254"/>
      <c r="DML181" s="254"/>
      <c r="DMM181" s="254"/>
      <c r="DMN181" s="254"/>
      <c r="DMO181" s="254"/>
      <c r="DMP181" s="254"/>
      <c r="DMQ181" s="254"/>
      <c r="DMR181" s="254"/>
      <c r="DMS181" s="254"/>
      <c r="DMT181" s="254"/>
      <c r="DMU181" s="254"/>
      <c r="DMV181" s="254"/>
      <c r="DMW181" s="254"/>
      <c r="DMX181" s="254"/>
      <c r="DMY181" s="254"/>
      <c r="DMZ181" s="254"/>
      <c r="DNA181" s="254"/>
      <c r="DNB181" s="254"/>
      <c r="DNC181" s="254"/>
      <c r="DND181" s="254"/>
      <c r="DNE181" s="254"/>
      <c r="DNF181" s="254"/>
      <c r="DNG181" s="254"/>
      <c r="DNH181" s="254"/>
      <c r="DNI181" s="254"/>
      <c r="DNJ181" s="254"/>
      <c r="DNK181" s="254"/>
      <c r="DNL181" s="254"/>
      <c r="DNM181" s="254"/>
      <c r="DNN181" s="254"/>
      <c r="DNO181" s="254"/>
      <c r="DNP181" s="254"/>
      <c r="DNQ181" s="254"/>
      <c r="DNR181" s="254"/>
      <c r="DNS181" s="254"/>
      <c r="DNT181" s="254"/>
      <c r="DNU181" s="254"/>
      <c r="DNV181" s="254"/>
      <c r="DNW181" s="254"/>
      <c r="DNX181" s="254"/>
      <c r="DNY181" s="254"/>
      <c r="DNZ181" s="254"/>
      <c r="DOA181" s="254"/>
      <c r="DOB181" s="254"/>
      <c r="DOC181" s="254"/>
      <c r="DOD181" s="254"/>
      <c r="DOE181" s="254"/>
      <c r="DOF181" s="254"/>
      <c r="DOG181" s="254"/>
      <c r="DOH181" s="254"/>
      <c r="DOI181" s="254"/>
      <c r="DOJ181" s="254"/>
      <c r="DOK181" s="254"/>
      <c r="DOL181" s="254"/>
      <c r="DOM181" s="254"/>
      <c r="DON181" s="254"/>
      <c r="DOO181" s="254"/>
      <c r="DOP181" s="254"/>
      <c r="DOQ181" s="254"/>
      <c r="DOR181" s="254"/>
      <c r="DOS181" s="254"/>
      <c r="DOT181" s="254"/>
      <c r="DOU181" s="254"/>
      <c r="DOV181" s="254"/>
      <c r="DOW181" s="254"/>
      <c r="DOX181" s="254"/>
      <c r="DOY181" s="254"/>
      <c r="DOZ181" s="254"/>
      <c r="DPA181" s="254"/>
      <c r="DPB181" s="254"/>
      <c r="DPC181" s="254"/>
      <c r="DPD181" s="254"/>
      <c r="DPE181" s="254"/>
      <c r="DPF181" s="254"/>
      <c r="DPG181" s="254"/>
      <c r="DPH181" s="254"/>
      <c r="DPI181" s="254"/>
      <c r="DPJ181" s="254"/>
      <c r="DPK181" s="254"/>
      <c r="DPL181" s="254"/>
      <c r="DPM181" s="254"/>
      <c r="DPN181" s="254"/>
      <c r="DPO181" s="254"/>
      <c r="DPP181" s="254"/>
      <c r="DPQ181" s="254"/>
      <c r="DPR181" s="254"/>
      <c r="DPS181" s="254"/>
      <c r="DPT181" s="254"/>
      <c r="DPU181" s="254"/>
      <c r="DPV181" s="254"/>
      <c r="DPW181" s="254"/>
      <c r="DPX181" s="254"/>
      <c r="DPY181" s="254"/>
      <c r="DPZ181" s="254"/>
      <c r="DQA181" s="254"/>
      <c r="DQB181" s="254"/>
      <c r="DQC181" s="254"/>
      <c r="DQD181" s="254"/>
      <c r="DQE181" s="254"/>
      <c r="DQF181" s="254"/>
      <c r="DQG181" s="254"/>
      <c r="DQH181" s="254"/>
      <c r="DQI181" s="254"/>
      <c r="DQJ181" s="254"/>
      <c r="DQK181" s="254"/>
      <c r="DQL181" s="254"/>
      <c r="DQM181" s="254"/>
      <c r="DQN181" s="254"/>
      <c r="DQO181" s="254"/>
      <c r="DQP181" s="254"/>
      <c r="DQQ181" s="254"/>
      <c r="DQR181" s="254"/>
      <c r="DQS181" s="254"/>
      <c r="DQT181" s="254"/>
      <c r="DQU181" s="254"/>
      <c r="DQV181" s="254"/>
      <c r="DQW181" s="254"/>
      <c r="DQX181" s="254"/>
      <c r="DQY181" s="254"/>
      <c r="DQZ181" s="254"/>
      <c r="DRA181" s="254"/>
      <c r="DRB181" s="254"/>
      <c r="DRC181" s="254"/>
      <c r="DRD181" s="254"/>
      <c r="DRE181" s="254"/>
      <c r="DRF181" s="254"/>
      <c r="DRG181" s="254"/>
      <c r="DRH181" s="254"/>
      <c r="DRI181" s="254"/>
      <c r="DRJ181" s="254"/>
      <c r="DRK181" s="254"/>
      <c r="DRL181" s="254"/>
      <c r="DRM181" s="254"/>
      <c r="DRN181" s="254"/>
      <c r="DRO181" s="254"/>
      <c r="DRP181" s="254"/>
      <c r="DRQ181" s="254"/>
      <c r="DRR181" s="254"/>
      <c r="DRS181" s="254"/>
      <c r="DRT181" s="254"/>
      <c r="DRU181" s="254"/>
      <c r="DRV181" s="254"/>
      <c r="DRW181" s="254"/>
      <c r="DRX181" s="254"/>
      <c r="DRY181" s="254"/>
      <c r="DRZ181" s="254"/>
      <c r="DSA181" s="254"/>
      <c r="DSB181" s="254"/>
      <c r="DSC181" s="254"/>
      <c r="DSD181" s="254"/>
      <c r="DSE181" s="254"/>
      <c r="DSF181" s="254"/>
      <c r="DSG181" s="254"/>
      <c r="DSH181" s="254"/>
      <c r="DSI181" s="254"/>
      <c r="DSJ181" s="254"/>
      <c r="DSK181" s="254"/>
      <c r="DSL181" s="254"/>
      <c r="DSM181" s="254"/>
      <c r="DSN181" s="254"/>
      <c r="DSO181" s="254"/>
      <c r="DSP181" s="254"/>
      <c r="DSQ181" s="254"/>
      <c r="DSR181" s="254"/>
      <c r="DSS181" s="254"/>
      <c r="DST181" s="254"/>
      <c r="DSU181" s="254"/>
      <c r="DSV181" s="254"/>
      <c r="DSW181" s="254"/>
      <c r="DSX181" s="254"/>
      <c r="DSY181" s="254"/>
      <c r="DSZ181" s="254"/>
      <c r="DTA181" s="254"/>
      <c r="DTB181" s="254"/>
      <c r="DTC181" s="254"/>
      <c r="DTD181" s="254"/>
      <c r="DTE181" s="254"/>
      <c r="DTF181" s="254"/>
      <c r="DTG181" s="254"/>
      <c r="DTH181" s="254"/>
      <c r="DTI181" s="254"/>
      <c r="DTJ181" s="254"/>
      <c r="DTK181" s="254"/>
      <c r="DTL181" s="254"/>
      <c r="DTM181" s="254"/>
      <c r="DTN181" s="254"/>
      <c r="DTO181" s="254"/>
      <c r="DTP181" s="254"/>
      <c r="DTQ181" s="254"/>
      <c r="DTR181" s="254"/>
      <c r="DTS181" s="254"/>
      <c r="DTT181" s="254"/>
      <c r="DTU181" s="254"/>
      <c r="DTV181" s="254"/>
      <c r="DTW181" s="254"/>
      <c r="DTX181" s="254"/>
      <c r="DTY181" s="254"/>
      <c r="DTZ181" s="254"/>
      <c r="DUA181" s="254"/>
      <c r="DUB181" s="254"/>
      <c r="DUC181" s="254"/>
      <c r="DUD181" s="254"/>
      <c r="DUE181" s="254"/>
      <c r="DUF181" s="254"/>
      <c r="DUG181" s="254"/>
      <c r="DUH181" s="254"/>
      <c r="DUI181" s="254"/>
      <c r="DUJ181" s="254"/>
      <c r="DUK181" s="254"/>
      <c r="DUL181" s="254"/>
      <c r="DUM181" s="254"/>
      <c r="DUN181" s="254"/>
      <c r="DUO181" s="254"/>
      <c r="DUP181" s="254"/>
      <c r="DUQ181" s="254"/>
      <c r="DUR181" s="254"/>
      <c r="DUS181" s="254"/>
      <c r="DUT181" s="254"/>
      <c r="DUU181" s="254"/>
      <c r="DUV181" s="254"/>
      <c r="DUW181" s="254"/>
      <c r="DUX181" s="254"/>
      <c r="DUY181" s="254"/>
      <c r="DUZ181" s="254"/>
      <c r="DVA181" s="254"/>
      <c r="DVB181" s="254"/>
      <c r="DVC181" s="254"/>
      <c r="DVD181" s="254"/>
      <c r="DVE181" s="254"/>
      <c r="DVF181" s="254"/>
      <c r="DVG181" s="254"/>
      <c r="DVH181" s="254"/>
      <c r="DVI181" s="254"/>
      <c r="DVJ181" s="254"/>
      <c r="DVK181" s="254"/>
      <c r="DVL181" s="254"/>
      <c r="DVM181" s="254"/>
      <c r="DVN181" s="254"/>
      <c r="DVO181" s="254"/>
      <c r="DVP181" s="254"/>
      <c r="DVQ181" s="254"/>
      <c r="DVR181" s="254"/>
      <c r="DVS181" s="254"/>
      <c r="DVT181" s="254"/>
      <c r="DVU181" s="254"/>
      <c r="DVV181" s="254"/>
      <c r="DVW181" s="254"/>
      <c r="DVX181" s="254"/>
      <c r="DVY181" s="254"/>
      <c r="DVZ181" s="254"/>
      <c r="DWA181" s="254"/>
      <c r="DWB181" s="254"/>
      <c r="DWC181" s="254"/>
      <c r="DWD181" s="254"/>
      <c r="DWE181" s="254"/>
      <c r="DWF181" s="254"/>
      <c r="DWG181" s="254"/>
      <c r="DWH181" s="254"/>
      <c r="DWI181" s="254"/>
      <c r="DWJ181" s="254"/>
      <c r="DWK181" s="254"/>
      <c r="DWL181" s="254"/>
      <c r="DWM181" s="254"/>
      <c r="DWN181" s="254"/>
      <c r="DWO181" s="254"/>
      <c r="DWP181" s="254"/>
      <c r="DWQ181" s="254"/>
      <c r="DWR181" s="254"/>
      <c r="DWS181" s="254"/>
      <c r="DWT181" s="254"/>
      <c r="DWU181" s="254"/>
      <c r="DWV181" s="254"/>
      <c r="DWW181" s="254"/>
      <c r="DWX181" s="254"/>
      <c r="DWY181" s="254"/>
      <c r="DWZ181" s="254"/>
      <c r="DXA181" s="254"/>
      <c r="DXB181" s="254"/>
      <c r="DXC181" s="254"/>
      <c r="DXD181" s="254"/>
      <c r="DXE181" s="254"/>
      <c r="DXF181" s="254"/>
      <c r="DXG181" s="254"/>
      <c r="DXH181" s="254"/>
      <c r="DXI181" s="254"/>
      <c r="DXJ181" s="254"/>
      <c r="DXK181" s="254"/>
      <c r="DXL181" s="254"/>
      <c r="DXM181" s="254"/>
      <c r="DXN181" s="254"/>
      <c r="DXO181" s="254"/>
      <c r="DXP181" s="254"/>
      <c r="DXQ181" s="254"/>
      <c r="DXR181" s="254"/>
      <c r="DXS181" s="254"/>
      <c r="DXT181" s="254"/>
      <c r="DXU181" s="254"/>
      <c r="DXV181" s="254"/>
      <c r="DXW181" s="254"/>
      <c r="DXX181" s="254"/>
      <c r="DXY181" s="254"/>
      <c r="DXZ181" s="254"/>
      <c r="DYA181" s="254"/>
      <c r="DYB181" s="254"/>
      <c r="DYC181" s="254"/>
      <c r="DYD181" s="254"/>
      <c r="DYE181" s="254"/>
      <c r="DYF181" s="254"/>
      <c r="DYG181" s="254"/>
      <c r="DYH181" s="254"/>
      <c r="DYI181" s="254"/>
      <c r="DYJ181" s="254"/>
      <c r="DYK181" s="254"/>
      <c r="DYL181" s="254"/>
      <c r="DYM181" s="254"/>
      <c r="DYN181" s="254"/>
      <c r="DYO181" s="254"/>
      <c r="DYP181" s="254"/>
      <c r="DYQ181" s="254"/>
      <c r="DYR181" s="254"/>
      <c r="DYS181" s="254"/>
      <c r="DYT181" s="254"/>
      <c r="DYU181" s="254"/>
      <c r="DYV181" s="254"/>
      <c r="DYW181" s="254"/>
      <c r="DYX181" s="254"/>
      <c r="DYY181" s="254"/>
      <c r="DYZ181" s="254"/>
      <c r="DZA181" s="254"/>
      <c r="DZB181" s="254"/>
      <c r="DZC181" s="254"/>
      <c r="DZD181" s="254"/>
      <c r="DZE181" s="254"/>
      <c r="DZF181" s="254"/>
      <c r="DZG181" s="254"/>
      <c r="DZH181" s="254"/>
      <c r="DZI181" s="254"/>
      <c r="DZJ181" s="254"/>
      <c r="DZK181" s="254"/>
      <c r="DZL181" s="254"/>
      <c r="DZM181" s="254"/>
      <c r="DZN181" s="254"/>
      <c r="DZO181" s="254"/>
      <c r="DZP181" s="254"/>
      <c r="DZQ181" s="254"/>
      <c r="DZR181" s="254"/>
      <c r="DZS181" s="254"/>
      <c r="DZT181" s="254"/>
      <c r="DZU181" s="254"/>
      <c r="DZV181" s="254"/>
      <c r="DZW181" s="254"/>
      <c r="DZX181" s="254"/>
      <c r="DZY181" s="254"/>
      <c r="DZZ181" s="254"/>
      <c r="EAA181" s="254"/>
      <c r="EAB181" s="254"/>
      <c r="EAC181" s="254"/>
      <c r="EAD181" s="254"/>
      <c r="EAE181" s="254"/>
      <c r="EAF181" s="254"/>
      <c r="EAG181" s="254"/>
      <c r="EAH181" s="254"/>
      <c r="EAI181" s="254"/>
      <c r="EAJ181" s="254"/>
      <c r="EAK181" s="254"/>
      <c r="EAL181" s="254"/>
      <c r="EAM181" s="254"/>
      <c r="EAN181" s="254"/>
      <c r="EAO181" s="254"/>
      <c r="EAP181" s="254"/>
      <c r="EAQ181" s="254"/>
      <c r="EAR181" s="254"/>
      <c r="EAS181" s="254"/>
      <c r="EAT181" s="254"/>
      <c r="EAU181" s="254"/>
      <c r="EAV181" s="254"/>
      <c r="EAW181" s="254"/>
      <c r="EAX181" s="254"/>
      <c r="EAY181" s="254"/>
      <c r="EAZ181" s="254"/>
      <c r="EBA181" s="254"/>
      <c r="EBB181" s="254"/>
      <c r="EBC181" s="254"/>
      <c r="EBD181" s="254"/>
      <c r="EBE181" s="254"/>
      <c r="EBF181" s="254"/>
      <c r="EBG181" s="254"/>
      <c r="EBH181" s="254"/>
      <c r="EBI181" s="254"/>
      <c r="EBJ181" s="254"/>
      <c r="EBK181" s="254"/>
      <c r="EBL181" s="254"/>
      <c r="EBM181" s="254"/>
      <c r="EBN181" s="254"/>
      <c r="EBO181" s="254"/>
      <c r="EBP181" s="254"/>
      <c r="EBQ181" s="254"/>
      <c r="EBR181" s="254"/>
      <c r="EBS181" s="254"/>
      <c r="EBT181" s="254"/>
      <c r="EBU181" s="254"/>
      <c r="EBV181" s="254"/>
      <c r="EBW181" s="254"/>
      <c r="EBX181" s="254"/>
      <c r="EBY181" s="254"/>
      <c r="EBZ181" s="254"/>
      <c r="ECA181" s="254"/>
      <c r="ECB181" s="254"/>
      <c r="ECC181" s="254"/>
      <c r="ECD181" s="254"/>
      <c r="ECE181" s="254"/>
      <c r="ECF181" s="254"/>
      <c r="ECG181" s="254"/>
      <c r="ECH181" s="254"/>
      <c r="ECI181" s="254"/>
      <c r="ECJ181" s="254"/>
      <c r="ECK181" s="254"/>
      <c r="ECL181" s="254"/>
      <c r="ECM181" s="254"/>
      <c r="ECN181" s="254"/>
      <c r="ECO181" s="254"/>
      <c r="ECP181" s="254"/>
      <c r="ECQ181" s="254"/>
      <c r="ECR181" s="254"/>
      <c r="ECS181" s="254"/>
      <c r="ECT181" s="254"/>
      <c r="ECU181" s="254"/>
      <c r="ECV181" s="254"/>
      <c r="ECW181" s="254"/>
      <c r="ECX181" s="254"/>
      <c r="ECY181" s="254"/>
      <c r="ECZ181" s="254"/>
      <c r="EDA181" s="254"/>
      <c r="EDB181" s="254"/>
      <c r="EDC181" s="254"/>
      <c r="EDD181" s="254"/>
      <c r="EDE181" s="254"/>
      <c r="EDF181" s="254"/>
      <c r="EDG181" s="254"/>
      <c r="EDH181" s="254"/>
      <c r="EDI181" s="254"/>
      <c r="EDJ181" s="254"/>
      <c r="EDK181" s="254"/>
      <c r="EDL181" s="254"/>
      <c r="EDM181" s="254"/>
      <c r="EDN181" s="254"/>
      <c r="EDO181" s="254"/>
      <c r="EDP181" s="254"/>
      <c r="EDQ181" s="254"/>
      <c r="EDR181" s="254"/>
      <c r="EDS181" s="254"/>
      <c r="EDT181" s="254"/>
      <c r="EDU181" s="254"/>
      <c r="EDV181" s="254"/>
      <c r="EDW181" s="254"/>
      <c r="EDX181" s="254"/>
      <c r="EDY181" s="254"/>
      <c r="EDZ181" s="254"/>
      <c r="EEA181" s="254"/>
      <c r="EEB181" s="254"/>
      <c r="EEC181" s="254"/>
      <c r="EED181" s="254"/>
      <c r="EEE181" s="254"/>
      <c r="EEF181" s="254"/>
      <c r="EEG181" s="254"/>
      <c r="EEH181" s="254"/>
      <c r="EEI181" s="254"/>
      <c r="EEJ181" s="254"/>
      <c r="EEK181" s="254"/>
      <c r="EEL181" s="254"/>
      <c r="EEM181" s="254"/>
      <c r="EEN181" s="254"/>
      <c r="EEO181" s="254"/>
      <c r="EEP181" s="254"/>
      <c r="EEQ181" s="254"/>
      <c r="EER181" s="254"/>
      <c r="EES181" s="254"/>
      <c r="EET181" s="254"/>
      <c r="EEU181" s="254"/>
      <c r="EEV181" s="254"/>
      <c r="EEW181" s="254"/>
      <c r="EEX181" s="254"/>
      <c r="EEY181" s="254"/>
      <c r="EEZ181" s="254"/>
      <c r="EFA181" s="254"/>
      <c r="EFB181" s="254"/>
      <c r="EFC181" s="254"/>
      <c r="EFD181" s="254"/>
      <c r="EFE181" s="254"/>
      <c r="EFF181" s="254"/>
      <c r="EFG181" s="254"/>
      <c r="EFH181" s="254"/>
      <c r="EFI181" s="254"/>
      <c r="EFJ181" s="254"/>
      <c r="EFK181" s="254"/>
      <c r="EFL181" s="254"/>
      <c r="EFM181" s="254"/>
      <c r="EFN181" s="254"/>
      <c r="EFO181" s="254"/>
      <c r="EFP181" s="254"/>
      <c r="EFQ181" s="254"/>
      <c r="EFR181" s="254"/>
      <c r="EFS181" s="254"/>
      <c r="EFT181" s="254"/>
      <c r="EFU181" s="254"/>
      <c r="EFV181" s="254"/>
      <c r="EFW181" s="254"/>
      <c r="EFX181" s="254"/>
      <c r="EFY181" s="254"/>
      <c r="EFZ181" s="254"/>
      <c r="EGA181" s="254"/>
      <c r="EGB181" s="254"/>
      <c r="EGC181" s="254"/>
      <c r="EGD181" s="254"/>
      <c r="EGE181" s="254"/>
      <c r="EGF181" s="254"/>
      <c r="EGG181" s="254"/>
      <c r="EGH181" s="254"/>
      <c r="EGI181" s="254"/>
      <c r="EGJ181" s="254"/>
      <c r="EGK181" s="254"/>
      <c r="EGL181" s="254"/>
      <c r="EGM181" s="254"/>
      <c r="EGN181" s="254"/>
      <c r="EGO181" s="254"/>
      <c r="EGP181" s="254"/>
      <c r="EGQ181" s="254"/>
      <c r="EGR181" s="254"/>
      <c r="EGS181" s="254"/>
      <c r="EGT181" s="254"/>
      <c r="EGU181" s="254"/>
      <c r="EGV181" s="254"/>
      <c r="EGW181" s="254"/>
      <c r="EGX181" s="254"/>
      <c r="EGY181" s="254"/>
      <c r="EGZ181" s="254"/>
      <c r="EHA181" s="254"/>
      <c r="EHB181" s="254"/>
      <c r="EHC181" s="254"/>
      <c r="EHD181" s="254"/>
      <c r="EHE181" s="254"/>
      <c r="EHF181" s="254"/>
      <c r="EHG181" s="254"/>
      <c r="EHH181" s="254"/>
      <c r="EHI181" s="254"/>
      <c r="EHJ181" s="254"/>
      <c r="EHK181" s="254"/>
      <c r="EHL181" s="254"/>
      <c r="EHM181" s="254"/>
      <c r="EHN181" s="254"/>
      <c r="EHO181" s="254"/>
      <c r="EHP181" s="254"/>
      <c r="EHQ181" s="254"/>
      <c r="EHR181" s="254"/>
      <c r="EHS181" s="254"/>
      <c r="EHT181" s="254"/>
      <c r="EHU181" s="254"/>
      <c r="EHV181" s="254"/>
      <c r="EHW181" s="254"/>
      <c r="EHX181" s="254"/>
      <c r="EHY181" s="254"/>
      <c r="EHZ181" s="254"/>
      <c r="EIA181" s="254"/>
      <c r="EIB181" s="254"/>
      <c r="EIC181" s="254"/>
      <c r="EID181" s="254"/>
      <c r="EIE181" s="254"/>
      <c r="EIF181" s="254"/>
      <c r="EIG181" s="254"/>
      <c r="EIH181" s="254"/>
      <c r="EII181" s="254"/>
      <c r="EIJ181" s="254"/>
      <c r="EIK181" s="254"/>
      <c r="EIL181" s="254"/>
      <c r="EIM181" s="254"/>
      <c r="EIN181" s="254"/>
      <c r="EIO181" s="254"/>
      <c r="EIP181" s="254"/>
      <c r="EIQ181" s="254"/>
      <c r="EIR181" s="254"/>
      <c r="EIS181" s="254"/>
      <c r="EIT181" s="254"/>
      <c r="EIU181" s="254"/>
      <c r="EIV181" s="254"/>
      <c r="EIW181" s="254"/>
      <c r="EIX181" s="254"/>
      <c r="EIY181" s="254"/>
      <c r="EIZ181" s="254"/>
      <c r="EJA181" s="254"/>
      <c r="EJB181" s="254"/>
      <c r="EJC181" s="254"/>
      <c r="EJD181" s="254"/>
      <c r="EJE181" s="254"/>
      <c r="EJF181" s="254"/>
      <c r="EJG181" s="254"/>
      <c r="EJH181" s="254"/>
      <c r="EJI181" s="254"/>
      <c r="EJJ181" s="254"/>
      <c r="EJK181" s="254"/>
      <c r="EJL181" s="254"/>
      <c r="EJM181" s="254"/>
      <c r="EJN181" s="254"/>
      <c r="EJO181" s="254"/>
      <c r="EJP181" s="254"/>
      <c r="EJQ181" s="254"/>
      <c r="EJR181" s="254"/>
      <c r="EJS181" s="254"/>
      <c r="EJT181" s="254"/>
      <c r="EJU181" s="254"/>
      <c r="EJV181" s="254"/>
      <c r="EJW181" s="254"/>
      <c r="EJX181" s="254"/>
      <c r="EJY181" s="254"/>
      <c r="EJZ181" s="254"/>
      <c r="EKA181" s="254"/>
      <c r="EKB181" s="254"/>
      <c r="EKC181" s="254"/>
      <c r="EKD181" s="254"/>
      <c r="EKE181" s="254"/>
      <c r="EKF181" s="254"/>
      <c r="EKG181" s="254"/>
      <c r="EKH181" s="254"/>
      <c r="EKI181" s="254"/>
      <c r="EKJ181" s="254"/>
      <c r="EKK181" s="254"/>
      <c r="EKL181" s="254"/>
      <c r="EKM181" s="254"/>
      <c r="EKN181" s="254"/>
      <c r="EKO181" s="254"/>
      <c r="EKP181" s="254"/>
      <c r="EKQ181" s="254"/>
      <c r="EKR181" s="254"/>
      <c r="EKS181" s="254"/>
      <c r="EKT181" s="254"/>
      <c r="EKU181" s="254"/>
      <c r="EKV181" s="254"/>
      <c r="EKW181" s="254"/>
      <c r="EKX181" s="254"/>
      <c r="EKY181" s="254"/>
      <c r="EKZ181" s="254"/>
      <c r="ELA181" s="254"/>
      <c r="ELB181" s="254"/>
      <c r="ELC181" s="254"/>
      <c r="ELD181" s="254"/>
      <c r="ELE181" s="254"/>
      <c r="ELF181" s="254"/>
      <c r="ELG181" s="254"/>
      <c r="ELH181" s="254"/>
      <c r="ELI181" s="254"/>
      <c r="ELJ181" s="254"/>
      <c r="ELK181" s="254"/>
      <c r="ELL181" s="254"/>
      <c r="ELM181" s="254"/>
      <c r="ELN181" s="254"/>
      <c r="ELO181" s="254"/>
      <c r="ELP181" s="254"/>
      <c r="ELQ181" s="254"/>
      <c r="ELR181" s="254"/>
      <c r="ELS181" s="254"/>
      <c r="ELT181" s="254"/>
      <c r="ELU181" s="254"/>
      <c r="ELV181" s="254"/>
      <c r="ELW181" s="254"/>
      <c r="ELX181" s="254"/>
      <c r="ELY181" s="254"/>
      <c r="ELZ181" s="254"/>
      <c r="EMA181" s="254"/>
      <c r="EMB181" s="254"/>
      <c r="EMC181" s="254"/>
      <c r="EMD181" s="254"/>
      <c r="EME181" s="254"/>
      <c r="EMF181" s="254"/>
      <c r="EMG181" s="254"/>
      <c r="EMH181" s="254"/>
      <c r="EMI181" s="254"/>
      <c r="EMJ181" s="254"/>
      <c r="EMK181" s="254"/>
      <c r="EML181" s="254"/>
      <c r="EMM181" s="254"/>
      <c r="EMN181" s="254"/>
      <c r="EMO181" s="254"/>
      <c r="EMP181" s="254"/>
      <c r="EMQ181" s="254"/>
      <c r="EMR181" s="254"/>
      <c r="EMS181" s="254"/>
      <c r="EMT181" s="254"/>
      <c r="EMU181" s="254"/>
      <c r="EMV181" s="254"/>
      <c r="EMW181" s="254"/>
      <c r="EMX181" s="254"/>
      <c r="EMY181" s="254"/>
      <c r="EMZ181" s="254"/>
      <c r="ENA181" s="254"/>
      <c r="ENB181" s="254"/>
      <c r="ENC181" s="254"/>
      <c r="END181" s="254"/>
      <c r="ENE181" s="254"/>
      <c r="ENF181" s="254"/>
      <c r="ENG181" s="254"/>
      <c r="ENH181" s="254"/>
      <c r="ENI181" s="254"/>
      <c r="ENJ181" s="254"/>
      <c r="ENK181" s="254"/>
      <c r="ENL181" s="254"/>
      <c r="ENM181" s="254"/>
      <c r="ENN181" s="254"/>
      <c r="ENO181" s="254"/>
      <c r="ENP181" s="254"/>
      <c r="ENQ181" s="254"/>
      <c r="ENR181" s="254"/>
      <c r="ENS181" s="254"/>
      <c r="ENT181" s="254"/>
      <c r="ENU181" s="254"/>
      <c r="ENV181" s="254"/>
      <c r="ENW181" s="254"/>
      <c r="ENX181" s="254"/>
      <c r="ENY181" s="254"/>
      <c r="ENZ181" s="254"/>
      <c r="EOA181" s="254"/>
      <c r="EOB181" s="254"/>
      <c r="EOC181" s="254"/>
      <c r="EOD181" s="254"/>
      <c r="EOE181" s="254"/>
      <c r="EOF181" s="254"/>
      <c r="EOG181" s="254"/>
      <c r="EOH181" s="254"/>
      <c r="EOI181" s="254"/>
      <c r="EOJ181" s="254"/>
      <c r="EOK181" s="254"/>
      <c r="EOL181" s="254"/>
      <c r="EOM181" s="254"/>
      <c r="EON181" s="254"/>
      <c r="EOO181" s="254"/>
      <c r="EOP181" s="254"/>
      <c r="EOQ181" s="254"/>
      <c r="EOR181" s="254"/>
      <c r="EOS181" s="254"/>
      <c r="EOT181" s="254"/>
      <c r="EOU181" s="254"/>
      <c r="EOV181" s="254"/>
      <c r="EOW181" s="254"/>
      <c r="EOX181" s="254"/>
      <c r="EOY181" s="254"/>
      <c r="EOZ181" s="254"/>
      <c r="EPA181" s="254"/>
      <c r="EPB181" s="254"/>
      <c r="EPC181" s="254"/>
      <c r="EPD181" s="254"/>
      <c r="EPE181" s="254"/>
      <c r="EPF181" s="254"/>
      <c r="EPG181" s="254"/>
      <c r="EPH181" s="254"/>
      <c r="EPI181" s="254"/>
      <c r="EPJ181" s="254"/>
      <c r="EPK181" s="254"/>
      <c r="EPL181" s="254"/>
      <c r="EPM181" s="254"/>
      <c r="EPN181" s="254"/>
      <c r="EPO181" s="254"/>
      <c r="EPP181" s="254"/>
      <c r="EPQ181" s="254"/>
      <c r="EPR181" s="254"/>
      <c r="EPS181" s="254"/>
      <c r="EPT181" s="254"/>
      <c r="EPU181" s="254"/>
      <c r="EPV181" s="254"/>
      <c r="EPW181" s="254"/>
      <c r="EPX181" s="254"/>
      <c r="EPY181" s="254"/>
      <c r="EPZ181" s="254"/>
      <c r="EQA181" s="254"/>
      <c r="EQB181" s="254"/>
      <c r="EQC181" s="254"/>
      <c r="EQD181" s="254"/>
      <c r="EQE181" s="254"/>
      <c r="EQF181" s="254"/>
      <c r="EQG181" s="254"/>
      <c r="EQH181" s="254"/>
      <c r="EQI181" s="254"/>
      <c r="EQJ181" s="254"/>
      <c r="EQK181" s="254"/>
      <c r="EQL181" s="254"/>
      <c r="EQM181" s="254"/>
      <c r="EQN181" s="254"/>
      <c r="EQO181" s="254"/>
      <c r="EQP181" s="254"/>
      <c r="EQQ181" s="254"/>
      <c r="EQR181" s="254"/>
      <c r="EQS181" s="254"/>
      <c r="EQT181" s="254"/>
      <c r="EQU181" s="254"/>
      <c r="EQV181" s="254"/>
      <c r="EQW181" s="254"/>
      <c r="EQX181" s="254"/>
      <c r="EQY181" s="254"/>
      <c r="EQZ181" s="254"/>
      <c r="ERA181" s="254"/>
      <c r="ERB181" s="254"/>
      <c r="ERC181" s="254"/>
      <c r="ERD181" s="254"/>
      <c r="ERE181" s="254"/>
      <c r="ERF181" s="254"/>
      <c r="ERG181" s="254"/>
      <c r="ERH181" s="254"/>
      <c r="ERI181" s="254"/>
      <c r="ERJ181" s="254"/>
      <c r="ERK181" s="254"/>
      <c r="ERL181" s="254"/>
      <c r="ERM181" s="254"/>
      <c r="ERN181" s="254"/>
      <c r="ERO181" s="254"/>
      <c r="ERP181" s="254"/>
      <c r="ERQ181" s="254"/>
      <c r="ERR181" s="254"/>
      <c r="ERS181" s="254"/>
      <c r="ERT181" s="254"/>
      <c r="ERU181" s="254"/>
      <c r="ERV181" s="254"/>
      <c r="ERW181" s="254"/>
      <c r="ERX181" s="254"/>
      <c r="ERY181" s="254"/>
      <c r="ERZ181" s="254"/>
      <c r="ESA181" s="254"/>
      <c r="ESB181" s="254"/>
      <c r="ESC181" s="254"/>
      <c r="ESD181" s="254"/>
      <c r="ESE181" s="254"/>
      <c r="ESF181" s="254"/>
      <c r="ESG181" s="254"/>
      <c r="ESH181" s="254"/>
      <c r="ESI181" s="254"/>
      <c r="ESJ181" s="254"/>
      <c r="ESK181" s="254"/>
      <c r="ESL181" s="254"/>
      <c r="ESM181" s="254"/>
      <c r="ESN181" s="254"/>
      <c r="ESO181" s="254"/>
      <c r="ESP181" s="254"/>
      <c r="ESQ181" s="254"/>
      <c r="ESR181" s="254"/>
      <c r="ESS181" s="254"/>
      <c r="EST181" s="254"/>
      <c r="ESU181" s="254"/>
      <c r="ESV181" s="254"/>
      <c r="ESW181" s="254"/>
      <c r="ESX181" s="254"/>
      <c r="ESY181" s="254"/>
      <c r="ESZ181" s="254"/>
      <c r="ETA181" s="254"/>
      <c r="ETB181" s="254"/>
      <c r="ETC181" s="254"/>
      <c r="ETD181" s="254"/>
      <c r="ETE181" s="254"/>
      <c r="ETF181" s="254"/>
      <c r="ETG181" s="254"/>
      <c r="ETH181" s="254"/>
      <c r="ETI181" s="254"/>
      <c r="ETJ181" s="254"/>
      <c r="ETK181" s="254"/>
      <c r="ETL181" s="254"/>
      <c r="ETM181" s="254"/>
      <c r="ETN181" s="254"/>
      <c r="ETO181" s="254"/>
      <c r="ETP181" s="254"/>
      <c r="ETQ181" s="254"/>
      <c r="ETR181" s="254"/>
      <c r="ETS181" s="254"/>
      <c r="ETT181" s="254"/>
      <c r="ETU181" s="254"/>
      <c r="ETV181" s="254"/>
      <c r="ETW181" s="254"/>
      <c r="ETX181" s="254"/>
      <c r="ETY181" s="254"/>
      <c r="ETZ181" s="254"/>
      <c r="EUA181" s="254"/>
      <c r="EUB181" s="254"/>
      <c r="EUC181" s="254"/>
      <c r="EUD181" s="254"/>
      <c r="EUE181" s="254"/>
      <c r="EUF181" s="254"/>
      <c r="EUG181" s="254"/>
      <c r="EUH181" s="254"/>
      <c r="EUI181" s="254"/>
      <c r="EUJ181" s="254"/>
      <c r="EUK181" s="254"/>
      <c r="EUL181" s="254"/>
      <c r="EUM181" s="254"/>
      <c r="EUN181" s="254"/>
      <c r="EUO181" s="254"/>
      <c r="EUP181" s="254"/>
      <c r="EUQ181" s="254"/>
      <c r="EUR181" s="254"/>
      <c r="EUS181" s="254"/>
      <c r="EUT181" s="254"/>
      <c r="EUU181" s="254"/>
      <c r="EUV181" s="254"/>
      <c r="EUW181" s="254"/>
      <c r="EUX181" s="254"/>
      <c r="EUY181" s="254"/>
      <c r="EUZ181" s="254"/>
      <c r="EVA181" s="254"/>
      <c r="EVB181" s="254"/>
      <c r="EVC181" s="254"/>
      <c r="EVD181" s="254"/>
      <c r="EVE181" s="254"/>
      <c r="EVF181" s="254"/>
      <c r="EVG181" s="254"/>
      <c r="EVH181" s="254"/>
      <c r="EVI181" s="254"/>
      <c r="EVJ181" s="254"/>
      <c r="EVK181" s="254"/>
      <c r="EVL181" s="254"/>
      <c r="EVM181" s="254"/>
      <c r="EVN181" s="254"/>
      <c r="EVO181" s="254"/>
      <c r="EVP181" s="254"/>
      <c r="EVQ181" s="254"/>
      <c r="EVR181" s="254"/>
      <c r="EVS181" s="254"/>
      <c r="EVT181" s="254"/>
      <c r="EVU181" s="254"/>
      <c r="EVV181" s="254"/>
      <c r="EVW181" s="254"/>
      <c r="EVX181" s="254"/>
      <c r="EVY181" s="254"/>
      <c r="EVZ181" s="254"/>
      <c r="EWA181" s="254"/>
      <c r="EWB181" s="254"/>
      <c r="EWC181" s="254"/>
      <c r="EWD181" s="254"/>
      <c r="EWE181" s="254"/>
      <c r="EWF181" s="254"/>
      <c r="EWG181" s="254"/>
      <c r="EWH181" s="254"/>
      <c r="EWI181" s="254"/>
      <c r="EWJ181" s="254"/>
      <c r="EWK181" s="254"/>
      <c r="EWL181" s="254"/>
      <c r="EWM181" s="254"/>
      <c r="EWN181" s="254"/>
      <c r="EWO181" s="254"/>
      <c r="EWP181" s="254"/>
      <c r="EWQ181" s="254"/>
      <c r="EWR181" s="254"/>
      <c r="EWS181" s="254"/>
      <c r="EWT181" s="254"/>
      <c r="EWU181" s="254"/>
      <c r="EWV181" s="254"/>
      <c r="EWW181" s="254"/>
      <c r="EWX181" s="254"/>
      <c r="EWY181" s="254"/>
      <c r="EWZ181" s="254"/>
      <c r="EXA181" s="254"/>
      <c r="EXB181" s="254"/>
      <c r="EXC181" s="254"/>
      <c r="EXD181" s="254"/>
      <c r="EXE181" s="254"/>
      <c r="EXF181" s="254"/>
      <c r="EXG181" s="254"/>
      <c r="EXH181" s="254"/>
      <c r="EXI181" s="254"/>
      <c r="EXJ181" s="254"/>
      <c r="EXK181" s="254"/>
      <c r="EXL181" s="254"/>
      <c r="EXM181" s="254"/>
      <c r="EXN181" s="254"/>
      <c r="EXO181" s="254"/>
      <c r="EXP181" s="254"/>
      <c r="EXQ181" s="254"/>
      <c r="EXR181" s="254"/>
      <c r="EXS181" s="254"/>
      <c r="EXT181" s="254"/>
      <c r="EXU181" s="254"/>
      <c r="EXV181" s="254"/>
      <c r="EXW181" s="254"/>
      <c r="EXX181" s="254"/>
      <c r="EXY181" s="254"/>
      <c r="EXZ181" s="254"/>
      <c r="EYA181" s="254"/>
      <c r="EYB181" s="254"/>
      <c r="EYC181" s="254"/>
      <c r="EYD181" s="254"/>
      <c r="EYE181" s="254"/>
      <c r="EYF181" s="254"/>
      <c r="EYG181" s="254"/>
      <c r="EYH181" s="254"/>
      <c r="EYI181" s="254"/>
      <c r="EYJ181" s="254"/>
      <c r="EYK181" s="254"/>
      <c r="EYL181" s="254"/>
      <c r="EYM181" s="254"/>
      <c r="EYN181" s="254"/>
      <c r="EYO181" s="254"/>
      <c r="EYP181" s="254"/>
      <c r="EYQ181" s="254"/>
      <c r="EYR181" s="254"/>
      <c r="EYS181" s="254"/>
      <c r="EYT181" s="254"/>
      <c r="EYU181" s="254"/>
      <c r="EYV181" s="254"/>
      <c r="EYW181" s="254"/>
      <c r="EYX181" s="254"/>
      <c r="EYY181" s="254"/>
      <c r="EYZ181" s="254"/>
      <c r="EZA181" s="254"/>
      <c r="EZB181" s="254"/>
      <c r="EZC181" s="254"/>
      <c r="EZD181" s="254"/>
      <c r="EZE181" s="254"/>
      <c r="EZF181" s="254"/>
      <c r="EZG181" s="254"/>
      <c r="EZH181" s="254"/>
      <c r="EZI181" s="254"/>
      <c r="EZJ181" s="254"/>
      <c r="EZK181" s="254"/>
      <c r="EZL181" s="254"/>
      <c r="EZM181" s="254"/>
      <c r="EZN181" s="254"/>
      <c r="EZO181" s="254"/>
      <c r="EZP181" s="254"/>
      <c r="EZQ181" s="254"/>
      <c r="EZR181" s="254"/>
      <c r="EZS181" s="254"/>
      <c r="EZT181" s="254"/>
      <c r="EZU181" s="254"/>
      <c r="EZV181" s="254"/>
      <c r="EZW181" s="254"/>
      <c r="EZX181" s="254"/>
      <c r="EZY181" s="254"/>
      <c r="EZZ181" s="254"/>
      <c r="FAA181" s="254"/>
      <c r="FAB181" s="254"/>
      <c r="FAC181" s="254"/>
      <c r="FAD181" s="254"/>
      <c r="FAE181" s="254"/>
      <c r="FAF181" s="254"/>
      <c r="FAG181" s="254"/>
      <c r="FAH181" s="254"/>
      <c r="FAI181" s="254"/>
      <c r="FAJ181" s="254"/>
      <c r="FAK181" s="254"/>
      <c r="FAL181" s="254"/>
      <c r="FAM181" s="254"/>
      <c r="FAN181" s="254"/>
      <c r="FAO181" s="254"/>
      <c r="FAP181" s="254"/>
      <c r="FAQ181" s="254"/>
      <c r="FAR181" s="254"/>
      <c r="FAS181" s="254"/>
      <c r="FAT181" s="254"/>
      <c r="FAU181" s="254"/>
      <c r="FAV181" s="254"/>
      <c r="FAW181" s="254"/>
      <c r="FAX181" s="254"/>
      <c r="FAY181" s="254"/>
      <c r="FAZ181" s="254"/>
      <c r="FBA181" s="254"/>
      <c r="FBB181" s="254"/>
      <c r="FBC181" s="254"/>
      <c r="FBD181" s="254"/>
      <c r="FBE181" s="254"/>
      <c r="FBF181" s="254"/>
      <c r="FBG181" s="254"/>
      <c r="FBH181" s="254"/>
      <c r="FBI181" s="254"/>
      <c r="FBJ181" s="254"/>
      <c r="FBK181" s="254"/>
      <c r="FBL181" s="254"/>
      <c r="FBM181" s="254"/>
      <c r="FBN181" s="254"/>
      <c r="FBO181" s="254"/>
      <c r="FBP181" s="254"/>
      <c r="FBQ181" s="254"/>
      <c r="FBR181" s="254"/>
      <c r="FBS181" s="254"/>
      <c r="FBT181" s="254"/>
      <c r="FBU181" s="254"/>
      <c r="FBV181" s="254"/>
      <c r="FBW181" s="254"/>
      <c r="FBX181" s="254"/>
      <c r="FBY181" s="254"/>
      <c r="FBZ181" s="254"/>
      <c r="FCA181" s="254"/>
      <c r="FCB181" s="254"/>
      <c r="FCC181" s="254"/>
      <c r="FCD181" s="254"/>
      <c r="FCE181" s="254"/>
      <c r="FCF181" s="254"/>
      <c r="FCG181" s="254"/>
      <c r="FCH181" s="254"/>
      <c r="FCI181" s="254"/>
      <c r="FCJ181" s="254"/>
      <c r="FCK181" s="254"/>
      <c r="FCL181" s="254"/>
      <c r="FCM181" s="254"/>
      <c r="FCN181" s="254"/>
      <c r="FCO181" s="254"/>
      <c r="FCP181" s="254"/>
      <c r="FCQ181" s="254"/>
      <c r="FCR181" s="254"/>
      <c r="FCS181" s="254"/>
      <c r="FCT181" s="254"/>
      <c r="FCU181" s="254"/>
      <c r="FCV181" s="254"/>
      <c r="FCW181" s="254"/>
      <c r="FCX181" s="254"/>
      <c r="FCY181" s="254"/>
      <c r="FCZ181" s="254"/>
      <c r="FDA181" s="254"/>
      <c r="FDB181" s="254"/>
      <c r="FDC181" s="254"/>
      <c r="FDD181" s="254"/>
      <c r="FDE181" s="254"/>
      <c r="FDF181" s="254"/>
      <c r="FDG181" s="254"/>
      <c r="FDH181" s="254"/>
      <c r="FDI181" s="254"/>
      <c r="FDJ181" s="254"/>
      <c r="FDK181" s="254"/>
      <c r="FDL181" s="254"/>
      <c r="FDM181" s="254"/>
      <c r="FDN181" s="254"/>
      <c r="FDO181" s="254"/>
      <c r="FDP181" s="254"/>
      <c r="FDQ181" s="254"/>
      <c r="FDR181" s="254"/>
      <c r="FDS181" s="254"/>
      <c r="FDT181" s="254"/>
      <c r="FDU181" s="254"/>
      <c r="FDV181" s="254"/>
      <c r="FDW181" s="254"/>
      <c r="FDX181" s="254"/>
      <c r="FDY181" s="254"/>
      <c r="FDZ181" s="254"/>
      <c r="FEA181" s="254"/>
      <c r="FEB181" s="254"/>
      <c r="FEC181" s="254"/>
      <c r="FED181" s="254"/>
      <c r="FEE181" s="254"/>
      <c r="FEF181" s="254"/>
      <c r="FEG181" s="254"/>
      <c r="FEH181" s="254"/>
      <c r="FEI181" s="254"/>
      <c r="FEJ181" s="254"/>
      <c r="FEK181" s="254"/>
      <c r="FEL181" s="254"/>
      <c r="FEM181" s="254"/>
      <c r="FEN181" s="254"/>
      <c r="FEO181" s="254"/>
      <c r="FEP181" s="254"/>
      <c r="FEQ181" s="254"/>
      <c r="FER181" s="254"/>
      <c r="FES181" s="254"/>
      <c r="FET181" s="254"/>
      <c r="FEU181" s="254"/>
      <c r="FEV181" s="254"/>
      <c r="FEW181" s="254"/>
      <c r="FEX181" s="254"/>
      <c r="FEY181" s="254"/>
      <c r="FEZ181" s="254"/>
      <c r="FFA181" s="254"/>
      <c r="FFB181" s="254"/>
      <c r="FFC181" s="254"/>
      <c r="FFD181" s="254"/>
      <c r="FFE181" s="254"/>
      <c r="FFF181" s="254"/>
      <c r="FFG181" s="254"/>
      <c r="FFH181" s="254"/>
      <c r="FFI181" s="254"/>
      <c r="FFJ181" s="254"/>
      <c r="FFK181" s="254"/>
      <c r="FFL181" s="254"/>
      <c r="FFM181" s="254"/>
      <c r="FFN181" s="254"/>
      <c r="FFO181" s="254"/>
      <c r="FFP181" s="254"/>
      <c r="FFQ181" s="254"/>
      <c r="FFR181" s="254"/>
      <c r="FFS181" s="254"/>
      <c r="FFT181" s="254"/>
      <c r="FFU181" s="254"/>
      <c r="FFV181" s="254"/>
      <c r="FFW181" s="254"/>
      <c r="FFX181" s="254"/>
      <c r="FFY181" s="254"/>
      <c r="FFZ181" s="254"/>
      <c r="FGA181" s="254"/>
      <c r="FGB181" s="254"/>
      <c r="FGC181" s="254"/>
      <c r="FGD181" s="254"/>
      <c r="FGE181" s="254"/>
      <c r="FGF181" s="254"/>
      <c r="FGG181" s="254"/>
      <c r="FGH181" s="254"/>
      <c r="FGI181" s="254"/>
      <c r="FGJ181" s="254"/>
      <c r="FGK181" s="254"/>
      <c r="FGL181" s="254"/>
      <c r="FGM181" s="254"/>
      <c r="FGN181" s="254"/>
      <c r="FGO181" s="254"/>
      <c r="FGP181" s="254"/>
      <c r="FGQ181" s="254"/>
      <c r="FGR181" s="254"/>
      <c r="FGS181" s="254"/>
      <c r="FGT181" s="254"/>
      <c r="FGU181" s="254"/>
      <c r="FGV181" s="254"/>
      <c r="FGW181" s="254"/>
      <c r="FGX181" s="254"/>
      <c r="FGY181" s="254"/>
      <c r="FGZ181" s="254"/>
      <c r="FHA181" s="254"/>
      <c r="FHB181" s="254"/>
      <c r="FHC181" s="254"/>
      <c r="FHD181" s="254"/>
      <c r="FHE181" s="254"/>
      <c r="FHF181" s="254"/>
      <c r="FHG181" s="254"/>
      <c r="FHH181" s="254"/>
      <c r="FHI181" s="254"/>
      <c r="FHJ181" s="254"/>
      <c r="FHK181" s="254"/>
      <c r="FHL181" s="254"/>
      <c r="FHM181" s="254"/>
      <c r="FHN181" s="254"/>
      <c r="FHO181" s="254"/>
      <c r="FHP181" s="254"/>
      <c r="FHQ181" s="254"/>
      <c r="FHR181" s="254"/>
      <c r="FHS181" s="254"/>
      <c r="FHT181" s="254"/>
      <c r="FHU181" s="254"/>
      <c r="FHV181" s="254"/>
      <c r="FHW181" s="254"/>
      <c r="FHX181" s="254"/>
      <c r="FHY181" s="254"/>
      <c r="FHZ181" s="254"/>
      <c r="FIA181" s="254"/>
      <c r="FIB181" s="254"/>
      <c r="FIC181" s="254"/>
      <c r="FID181" s="254"/>
      <c r="FIE181" s="254"/>
      <c r="FIF181" s="254"/>
      <c r="FIG181" s="254"/>
      <c r="FIH181" s="254"/>
      <c r="FII181" s="254"/>
      <c r="FIJ181" s="254"/>
      <c r="FIK181" s="254"/>
      <c r="FIL181" s="254"/>
      <c r="FIM181" s="254"/>
      <c r="FIN181" s="254"/>
      <c r="FIO181" s="254"/>
      <c r="FIP181" s="254"/>
      <c r="FIQ181" s="254"/>
      <c r="FIR181" s="254"/>
      <c r="FIS181" s="254"/>
      <c r="FIT181" s="254"/>
      <c r="FIU181" s="254"/>
      <c r="FIV181" s="254"/>
      <c r="FIW181" s="254"/>
      <c r="FIX181" s="254"/>
      <c r="FIY181" s="254"/>
      <c r="FIZ181" s="254"/>
      <c r="FJA181" s="254"/>
      <c r="FJB181" s="254"/>
      <c r="FJC181" s="254"/>
      <c r="FJD181" s="254"/>
      <c r="FJE181" s="254"/>
      <c r="FJF181" s="254"/>
      <c r="FJG181" s="254"/>
      <c r="FJH181" s="254"/>
      <c r="FJI181" s="254"/>
      <c r="FJJ181" s="254"/>
      <c r="FJK181" s="254"/>
      <c r="FJL181" s="254"/>
      <c r="FJM181" s="254"/>
      <c r="FJN181" s="254"/>
      <c r="FJO181" s="254"/>
      <c r="FJP181" s="254"/>
      <c r="FJQ181" s="254"/>
      <c r="FJR181" s="254"/>
      <c r="FJS181" s="254"/>
      <c r="FJT181" s="254"/>
      <c r="FJU181" s="254"/>
      <c r="FJV181" s="254"/>
      <c r="FJW181" s="254"/>
      <c r="FJX181" s="254"/>
      <c r="FJY181" s="254"/>
      <c r="FJZ181" s="254"/>
      <c r="FKA181" s="254"/>
      <c r="FKB181" s="254"/>
      <c r="FKC181" s="254"/>
      <c r="FKD181" s="254"/>
      <c r="FKE181" s="254"/>
      <c r="FKF181" s="254"/>
      <c r="FKG181" s="254"/>
      <c r="FKH181" s="254"/>
      <c r="FKI181" s="254"/>
      <c r="FKJ181" s="254"/>
      <c r="FKK181" s="254"/>
      <c r="FKL181" s="254"/>
      <c r="FKM181" s="254"/>
      <c r="FKN181" s="254"/>
      <c r="FKO181" s="254"/>
      <c r="FKP181" s="254"/>
      <c r="FKQ181" s="254"/>
      <c r="FKR181" s="254"/>
      <c r="FKS181" s="254"/>
      <c r="FKT181" s="254"/>
      <c r="FKU181" s="254"/>
      <c r="FKV181" s="254"/>
      <c r="FKW181" s="254"/>
      <c r="FKX181" s="254"/>
      <c r="FKY181" s="254"/>
      <c r="FKZ181" s="254"/>
      <c r="FLA181" s="254"/>
      <c r="FLB181" s="254"/>
      <c r="FLC181" s="254"/>
      <c r="FLD181" s="254"/>
      <c r="FLE181" s="254"/>
      <c r="FLF181" s="254"/>
      <c r="FLG181" s="254"/>
      <c r="FLH181" s="254"/>
      <c r="FLI181" s="254"/>
      <c r="FLJ181" s="254"/>
      <c r="FLK181" s="254"/>
      <c r="FLL181" s="254"/>
      <c r="FLM181" s="254"/>
      <c r="FLN181" s="254"/>
      <c r="FLO181" s="254"/>
      <c r="FLP181" s="254"/>
      <c r="FLQ181" s="254"/>
      <c r="FLR181" s="254"/>
      <c r="FLS181" s="254"/>
      <c r="FLT181" s="254"/>
      <c r="FLU181" s="254"/>
      <c r="FLV181" s="254"/>
      <c r="FLW181" s="254"/>
      <c r="FLX181" s="254"/>
      <c r="FLY181" s="254"/>
      <c r="FLZ181" s="254"/>
      <c r="FMA181" s="254"/>
      <c r="FMB181" s="254"/>
      <c r="FMC181" s="254"/>
      <c r="FMD181" s="254"/>
      <c r="FME181" s="254"/>
      <c r="FMF181" s="254"/>
      <c r="FMG181" s="254"/>
      <c r="FMH181" s="254"/>
      <c r="FMI181" s="254"/>
      <c r="FMJ181" s="254"/>
      <c r="FMK181" s="254"/>
      <c r="FML181" s="254"/>
      <c r="FMM181" s="254"/>
      <c r="FMN181" s="254"/>
      <c r="FMO181" s="254"/>
      <c r="FMP181" s="254"/>
      <c r="FMQ181" s="254"/>
      <c r="FMR181" s="254"/>
      <c r="FMS181" s="254"/>
      <c r="FMT181" s="254"/>
      <c r="FMU181" s="254"/>
      <c r="FMV181" s="254"/>
      <c r="FMW181" s="254"/>
      <c r="FMX181" s="254"/>
      <c r="FMY181" s="254"/>
      <c r="FMZ181" s="254"/>
      <c r="FNA181" s="254"/>
      <c r="FNB181" s="254"/>
      <c r="FNC181" s="254"/>
      <c r="FND181" s="254"/>
      <c r="FNE181" s="254"/>
      <c r="FNF181" s="254"/>
      <c r="FNG181" s="254"/>
      <c r="FNH181" s="254"/>
      <c r="FNI181" s="254"/>
      <c r="FNJ181" s="254"/>
      <c r="FNK181" s="254"/>
      <c r="FNL181" s="254"/>
      <c r="FNM181" s="254"/>
      <c r="FNN181" s="254"/>
      <c r="FNO181" s="254"/>
      <c r="FNP181" s="254"/>
      <c r="FNQ181" s="254"/>
      <c r="FNR181" s="254"/>
      <c r="FNS181" s="254"/>
      <c r="FNT181" s="254"/>
      <c r="FNU181" s="254"/>
      <c r="FNV181" s="254"/>
      <c r="FNW181" s="254"/>
      <c r="FNX181" s="254"/>
      <c r="FNY181" s="254"/>
      <c r="FNZ181" s="254"/>
      <c r="FOA181" s="254"/>
      <c r="FOB181" s="254"/>
      <c r="FOC181" s="254"/>
      <c r="FOD181" s="254"/>
      <c r="FOE181" s="254"/>
      <c r="FOF181" s="254"/>
      <c r="FOG181" s="254"/>
      <c r="FOH181" s="254"/>
      <c r="FOI181" s="254"/>
      <c r="FOJ181" s="254"/>
      <c r="FOK181" s="254"/>
      <c r="FOL181" s="254"/>
      <c r="FOM181" s="254"/>
      <c r="FON181" s="254"/>
      <c r="FOO181" s="254"/>
      <c r="FOP181" s="254"/>
      <c r="FOQ181" s="254"/>
      <c r="FOR181" s="254"/>
      <c r="FOS181" s="254"/>
      <c r="FOT181" s="254"/>
      <c r="FOU181" s="254"/>
      <c r="FOV181" s="254"/>
      <c r="FOW181" s="254"/>
      <c r="FOX181" s="254"/>
      <c r="FOY181" s="254"/>
      <c r="FOZ181" s="254"/>
      <c r="FPA181" s="254"/>
      <c r="FPB181" s="254"/>
      <c r="FPC181" s="254"/>
      <c r="FPD181" s="254"/>
      <c r="FPE181" s="254"/>
      <c r="FPF181" s="254"/>
      <c r="FPG181" s="254"/>
      <c r="FPH181" s="254"/>
      <c r="FPI181" s="254"/>
      <c r="FPJ181" s="254"/>
      <c r="FPK181" s="254"/>
      <c r="FPL181" s="254"/>
      <c r="FPM181" s="254"/>
      <c r="FPN181" s="254"/>
      <c r="FPO181" s="254"/>
      <c r="FPP181" s="254"/>
      <c r="FPQ181" s="254"/>
      <c r="FPR181" s="254"/>
      <c r="FPS181" s="254"/>
      <c r="FPT181" s="254"/>
      <c r="FPU181" s="254"/>
      <c r="FPV181" s="254"/>
      <c r="FPW181" s="254"/>
      <c r="FPX181" s="254"/>
      <c r="FPY181" s="254"/>
      <c r="FPZ181" s="254"/>
      <c r="FQA181" s="254"/>
      <c r="FQB181" s="254"/>
      <c r="FQC181" s="254"/>
      <c r="FQD181" s="254"/>
      <c r="FQE181" s="254"/>
      <c r="FQF181" s="254"/>
      <c r="FQG181" s="254"/>
      <c r="FQH181" s="254"/>
      <c r="FQI181" s="254"/>
      <c r="FQJ181" s="254"/>
      <c r="FQK181" s="254"/>
      <c r="FQL181" s="254"/>
      <c r="FQM181" s="254"/>
      <c r="FQN181" s="254"/>
      <c r="FQO181" s="254"/>
      <c r="FQP181" s="254"/>
      <c r="FQQ181" s="254"/>
      <c r="FQR181" s="254"/>
      <c r="FQS181" s="254"/>
      <c r="FQT181" s="254"/>
      <c r="FQU181" s="254"/>
      <c r="FQV181" s="254"/>
      <c r="FQW181" s="254"/>
      <c r="FQX181" s="254"/>
      <c r="FQY181" s="254"/>
      <c r="FQZ181" s="254"/>
      <c r="FRA181" s="254"/>
      <c r="FRB181" s="254"/>
      <c r="FRC181" s="254"/>
      <c r="FRD181" s="254"/>
      <c r="FRE181" s="254"/>
      <c r="FRF181" s="254"/>
      <c r="FRG181" s="254"/>
      <c r="FRH181" s="254"/>
      <c r="FRI181" s="254"/>
      <c r="FRJ181" s="254"/>
      <c r="FRK181" s="254"/>
      <c r="FRL181" s="254"/>
      <c r="FRM181" s="254"/>
      <c r="FRN181" s="254"/>
      <c r="FRO181" s="254"/>
      <c r="FRP181" s="254"/>
      <c r="FRQ181" s="254"/>
      <c r="FRR181" s="254"/>
      <c r="FRS181" s="254"/>
      <c r="FRT181" s="254"/>
      <c r="FRU181" s="254"/>
      <c r="FRV181" s="254"/>
      <c r="FRW181" s="254"/>
      <c r="FRX181" s="254"/>
      <c r="FRY181" s="254"/>
      <c r="FRZ181" s="254"/>
      <c r="FSA181" s="254"/>
      <c r="FSB181" s="254"/>
      <c r="FSC181" s="254"/>
      <c r="FSD181" s="254"/>
      <c r="FSE181" s="254"/>
      <c r="FSF181" s="254"/>
      <c r="FSG181" s="254"/>
      <c r="FSH181" s="254"/>
      <c r="FSI181" s="254"/>
      <c r="FSJ181" s="254"/>
      <c r="FSK181" s="254"/>
      <c r="FSL181" s="254"/>
      <c r="FSM181" s="254"/>
      <c r="FSN181" s="254"/>
      <c r="FSO181" s="254"/>
      <c r="FSP181" s="254"/>
      <c r="FSQ181" s="254"/>
      <c r="FSR181" s="254"/>
      <c r="FSS181" s="254"/>
      <c r="FST181" s="254"/>
      <c r="FSU181" s="254"/>
      <c r="FSV181" s="254"/>
      <c r="FSW181" s="254"/>
      <c r="FSX181" s="254"/>
      <c r="FSY181" s="254"/>
      <c r="FSZ181" s="254"/>
      <c r="FTA181" s="254"/>
      <c r="FTB181" s="254"/>
      <c r="FTC181" s="254"/>
      <c r="FTD181" s="254"/>
      <c r="FTE181" s="254"/>
      <c r="FTF181" s="254"/>
      <c r="FTG181" s="254"/>
      <c r="FTH181" s="254"/>
      <c r="FTI181" s="254"/>
      <c r="FTJ181" s="254"/>
      <c r="FTK181" s="254"/>
      <c r="FTL181" s="254"/>
      <c r="FTM181" s="254"/>
      <c r="FTN181" s="254"/>
      <c r="FTO181" s="254"/>
      <c r="FTP181" s="254"/>
      <c r="FTQ181" s="254"/>
      <c r="FTR181" s="254"/>
      <c r="FTS181" s="254"/>
      <c r="FTT181" s="254"/>
      <c r="FTU181" s="254"/>
      <c r="FTV181" s="254"/>
      <c r="FTW181" s="254"/>
      <c r="FTX181" s="254"/>
      <c r="FTY181" s="254"/>
      <c r="FTZ181" s="254"/>
      <c r="FUA181" s="254"/>
      <c r="FUB181" s="254"/>
      <c r="FUC181" s="254"/>
      <c r="FUD181" s="254"/>
      <c r="FUE181" s="254"/>
      <c r="FUF181" s="254"/>
      <c r="FUG181" s="254"/>
      <c r="FUH181" s="254"/>
      <c r="FUI181" s="254"/>
      <c r="FUJ181" s="254"/>
      <c r="FUK181" s="254"/>
      <c r="FUL181" s="254"/>
      <c r="FUM181" s="254"/>
      <c r="FUN181" s="254"/>
      <c r="FUO181" s="254"/>
      <c r="FUP181" s="254"/>
      <c r="FUQ181" s="254"/>
      <c r="FUR181" s="254"/>
      <c r="FUS181" s="254"/>
      <c r="FUT181" s="254"/>
      <c r="FUU181" s="254"/>
      <c r="FUV181" s="254"/>
      <c r="FUW181" s="254"/>
      <c r="FUX181" s="254"/>
      <c r="FUY181" s="254"/>
      <c r="FUZ181" s="254"/>
      <c r="FVA181" s="254"/>
      <c r="FVB181" s="254"/>
      <c r="FVC181" s="254"/>
      <c r="FVD181" s="254"/>
      <c r="FVE181" s="254"/>
      <c r="FVF181" s="254"/>
      <c r="FVG181" s="254"/>
      <c r="FVH181" s="254"/>
      <c r="FVI181" s="254"/>
      <c r="FVJ181" s="254"/>
      <c r="FVK181" s="254"/>
      <c r="FVL181" s="254"/>
      <c r="FVM181" s="254"/>
      <c r="FVN181" s="254"/>
      <c r="FVO181" s="254"/>
      <c r="FVP181" s="254"/>
      <c r="FVQ181" s="254"/>
      <c r="FVR181" s="254"/>
      <c r="FVS181" s="254"/>
      <c r="FVT181" s="254"/>
      <c r="FVU181" s="254"/>
      <c r="FVV181" s="254"/>
      <c r="FVW181" s="254"/>
      <c r="FVX181" s="254"/>
      <c r="FVY181" s="254"/>
      <c r="FVZ181" s="254"/>
      <c r="FWA181" s="254"/>
      <c r="FWB181" s="254"/>
      <c r="FWC181" s="254"/>
      <c r="FWD181" s="254"/>
      <c r="FWE181" s="254"/>
      <c r="FWF181" s="254"/>
      <c r="FWG181" s="254"/>
      <c r="FWH181" s="254"/>
      <c r="FWI181" s="254"/>
      <c r="FWJ181" s="254"/>
      <c r="FWK181" s="254"/>
      <c r="FWL181" s="254"/>
      <c r="FWM181" s="254"/>
      <c r="FWN181" s="254"/>
      <c r="FWO181" s="254"/>
      <c r="FWP181" s="254"/>
      <c r="FWQ181" s="254"/>
      <c r="FWR181" s="254"/>
      <c r="FWS181" s="254"/>
      <c r="FWT181" s="254"/>
      <c r="FWU181" s="254"/>
      <c r="FWV181" s="254"/>
      <c r="FWW181" s="254"/>
      <c r="FWX181" s="254"/>
      <c r="FWY181" s="254"/>
      <c r="FWZ181" s="254"/>
      <c r="FXA181" s="254"/>
      <c r="FXB181" s="254"/>
      <c r="FXC181" s="254"/>
      <c r="FXD181" s="254"/>
      <c r="FXE181" s="254"/>
      <c r="FXF181" s="254"/>
      <c r="FXG181" s="254"/>
      <c r="FXH181" s="254"/>
      <c r="FXI181" s="254"/>
      <c r="FXJ181" s="254"/>
      <c r="FXK181" s="254"/>
      <c r="FXL181" s="254"/>
      <c r="FXM181" s="254"/>
      <c r="FXN181" s="254"/>
      <c r="FXO181" s="254"/>
      <c r="FXP181" s="254"/>
      <c r="FXQ181" s="254"/>
      <c r="FXR181" s="254"/>
      <c r="FXS181" s="254"/>
      <c r="FXT181" s="254"/>
      <c r="FXU181" s="254"/>
      <c r="FXV181" s="254"/>
      <c r="FXW181" s="254"/>
      <c r="FXX181" s="254"/>
      <c r="FXY181" s="254"/>
      <c r="FXZ181" s="254"/>
      <c r="FYA181" s="254"/>
      <c r="FYB181" s="254"/>
      <c r="FYC181" s="254"/>
      <c r="FYD181" s="254"/>
      <c r="FYE181" s="254"/>
      <c r="FYF181" s="254"/>
      <c r="FYG181" s="254"/>
      <c r="FYH181" s="254"/>
      <c r="FYI181" s="254"/>
      <c r="FYJ181" s="254"/>
      <c r="FYK181" s="254"/>
      <c r="FYL181" s="254"/>
      <c r="FYM181" s="254"/>
      <c r="FYN181" s="254"/>
      <c r="FYO181" s="254"/>
      <c r="FYP181" s="254"/>
      <c r="FYQ181" s="254"/>
      <c r="FYR181" s="254"/>
      <c r="FYS181" s="254"/>
      <c r="FYT181" s="254"/>
      <c r="FYU181" s="254"/>
      <c r="FYV181" s="254"/>
      <c r="FYW181" s="254"/>
      <c r="FYX181" s="254"/>
      <c r="FYY181" s="254"/>
      <c r="FYZ181" s="254"/>
      <c r="FZA181" s="254"/>
      <c r="FZB181" s="254"/>
      <c r="FZC181" s="254"/>
      <c r="FZD181" s="254"/>
      <c r="FZE181" s="254"/>
      <c r="FZF181" s="254"/>
      <c r="FZG181" s="254"/>
      <c r="FZH181" s="254"/>
      <c r="FZI181" s="254"/>
      <c r="FZJ181" s="254"/>
      <c r="FZK181" s="254"/>
      <c r="FZL181" s="254"/>
      <c r="FZM181" s="254"/>
      <c r="FZN181" s="254"/>
      <c r="FZO181" s="254"/>
      <c r="FZP181" s="254"/>
      <c r="FZQ181" s="254"/>
      <c r="FZR181" s="254"/>
      <c r="FZS181" s="254"/>
      <c r="FZT181" s="254"/>
      <c r="FZU181" s="254"/>
      <c r="FZV181" s="254"/>
      <c r="FZW181" s="254"/>
      <c r="FZX181" s="254"/>
      <c r="FZY181" s="254"/>
      <c r="FZZ181" s="254"/>
      <c r="GAA181" s="254"/>
      <c r="GAB181" s="254"/>
      <c r="GAC181" s="254"/>
      <c r="GAD181" s="254"/>
      <c r="GAE181" s="254"/>
      <c r="GAF181" s="254"/>
      <c r="GAG181" s="254"/>
      <c r="GAH181" s="254"/>
      <c r="GAI181" s="254"/>
      <c r="GAJ181" s="254"/>
      <c r="GAK181" s="254"/>
      <c r="GAL181" s="254"/>
      <c r="GAM181" s="254"/>
      <c r="GAN181" s="254"/>
      <c r="GAO181" s="254"/>
      <c r="GAP181" s="254"/>
      <c r="GAQ181" s="254"/>
      <c r="GAR181" s="254"/>
      <c r="GAS181" s="254"/>
      <c r="GAT181" s="254"/>
      <c r="GAU181" s="254"/>
      <c r="GAV181" s="254"/>
      <c r="GAW181" s="254"/>
      <c r="GAX181" s="254"/>
      <c r="GAY181" s="254"/>
      <c r="GAZ181" s="254"/>
      <c r="GBA181" s="254"/>
      <c r="GBB181" s="254"/>
      <c r="GBC181" s="254"/>
      <c r="GBD181" s="254"/>
      <c r="GBE181" s="254"/>
      <c r="GBF181" s="254"/>
      <c r="GBG181" s="254"/>
      <c r="GBH181" s="254"/>
      <c r="GBI181" s="254"/>
      <c r="GBJ181" s="254"/>
      <c r="GBK181" s="254"/>
      <c r="GBL181" s="254"/>
      <c r="GBM181" s="254"/>
      <c r="GBN181" s="254"/>
      <c r="GBO181" s="254"/>
      <c r="GBP181" s="254"/>
      <c r="GBQ181" s="254"/>
      <c r="GBR181" s="254"/>
      <c r="GBS181" s="254"/>
      <c r="GBT181" s="254"/>
      <c r="GBU181" s="254"/>
      <c r="GBV181" s="254"/>
      <c r="GBW181" s="254"/>
      <c r="GBX181" s="254"/>
      <c r="GBY181" s="254"/>
      <c r="GBZ181" s="254"/>
      <c r="GCA181" s="254"/>
      <c r="GCB181" s="254"/>
      <c r="GCC181" s="254"/>
      <c r="GCD181" s="254"/>
      <c r="GCE181" s="254"/>
      <c r="GCF181" s="254"/>
      <c r="GCG181" s="254"/>
      <c r="GCH181" s="254"/>
      <c r="GCI181" s="254"/>
      <c r="GCJ181" s="254"/>
      <c r="GCK181" s="254"/>
      <c r="GCL181" s="254"/>
      <c r="GCM181" s="254"/>
      <c r="GCN181" s="254"/>
      <c r="GCO181" s="254"/>
      <c r="GCP181" s="254"/>
      <c r="GCQ181" s="254"/>
      <c r="GCR181" s="254"/>
      <c r="GCS181" s="254"/>
      <c r="GCT181" s="254"/>
      <c r="GCU181" s="254"/>
      <c r="GCV181" s="254"/>
      <c r="GCW181" s="254"/>
      <c r="GCX181" s="254"/>
      <c r="GCY181" s="254"/>
      <c r="GCZ181" s="254"/>
      <c r="GDA181" s="254"/>
      <c r="GDB181" s="254"/>
      <c r="GDC181" s="254"/>
      <c r="GDD181" s="254"/>
      <c r="GDE181" s="254"/>
      <c r="GDF181" s="254"/>
      <c r="GDG181" s="254"/>
      <c r="GDH181" s="254"/>
      <c r="GDI181" s="254"/>
      <c r="GDJ181" s="254"/>
      <c r="GDK181" s="254"/>
      <c r="GDL181" s="254"/>
      <c r="GDM181" s="254"/>
      <c r="GDN181" s="254"/>
      <c r="GDO181" s="254"/>
      <c r="GDP181" s="254"/>
      <c r="GDQ181" s="254"/>
      <c r="GDR181" s="254"/>
      <c r="GDS181" s="254"/>
      <c r="GDT181" s="254"/>
      <c r="GDU181" s="254"/>
      <c r="GDV181" s="254"/>
      <c r="GDW181" s="254"/>
      <c r="GDX181" s="254"/>
      <c r="GDY181" s="254"/>
      <c r="GDZ181" s="254"/>
      <c r="GEA181" s="254"/>
      <c r="GEB181" s="254"/>
      <c r="GEC181" s="254"/>
      <c r="GED181" s="254"/>
      <c r="GEE181" s="254"/>
      <c r="GEF181" s="254"/>
      <c r="GEG181" s="254"/>
      <c r="GEH181" s="254"/>
      <c r="GEI181" s="254"/>
      <c r="GEJ181" s="254"/>
      <c r="GEK181" s="254"/>
      <c r="GEL181" s="254"/>
      <c r="GEM181" s="254"/>
      <c r="GEN181" s="254"/>
      <c r="GEO181" s="254"/>
      <c r="GEP181" s="254"/>
      <c r="GEQ181" s="254"/>
      <c r="GER181" s="254"/>
      <c r="GES181" s="254"/>
      <c r="GET181" s="254"/>
      <c r="GEU181" s="254"/>
      <c r="GEV181" s="254"/>
      <c r="GEW181" s="254"/>
      <c r="GEX181" s="254"/>
      <c r="GEY181" s="254"/>
      <c r="GEZ181" s="254"/>
      <c r="GFA181" s="254"/>
      <c r="GFB181" s="254"/>
      <c r="GFC181" s="254"/>
      <c r="GFD181" s="254"/>
      <c r="GFE181" s="254"/>
      <c r="GFF181" s="254"/>
      <c r="GFG181" s="254"/>
      <c r="GFH181" s="254"/>
      <c r="GFI181" s="254"/>
      <c r="GFJ181" s="254"/>
      <c r="GFK181" s="254"/>
      <c r="GFL181" s="254"/>
      <c r="GFM181" s="254"/>
      <c r="GFN181" s="254"/>
      <c r="GFO181" s="254"/>
      <c r="GFP181" s="254"/>
      <c r="GFQ181" s="254"/>
      <c r="GFR181" s="254"/>
      <c r="GFS181" s="254"/>
      <c r="GFT181" s="254"/>
      <c r="GFU181" s="254"/>
      <c r="GFV181" s="254"/>
      <c r="GFW181" s="254"/>
      <c r="GFX181" s="254"/>
      <c r="GFY181" s="254"/>
      <c r="GFZ181" s="254"/>
      <c r="GGA181" s="254"/>
      <c r="GGB181" s="254"/>
      <c r="GGC181" s="254"/>
      <c r="GGD181" s="254"/>
      <c r="GGE181" s="254"/>
      <c r="GGF181" s="254"/>
      <c r="GGG181" s="254"/>
      <c r="GGH181" s="254"/>
      <c r="GGI181" s="254"/>
      <c r="GGJ181" s="254"/>
      <c r="GGK181" s="254"/>
      <c r="GGL181" s="254"/>
      <c r="GGM181" s="254"/>
      <c r="GGN181" s="254"/>
      <c r="GGO181" s="254"/>
      <c r="GGP181" s="254"/>
      <c r="GGQ181" s="254"/>
      <c r="GGR181" s="254"/>
      <c r="GGS181" s="254"/>
      <c r="GGT181" s="254"/>
      <c r="GGU181" s="254"/>
      <c r="GGV181" s="254"/>
      <c r="GGW181" s="254"/>
      <c r="GGX181" s="254"/>
      <c r="GGY181" s="254"/>
      <c r="GGZ181" s="254"/>
      <c r="GHA181" s="254"/>
      <c r="GHB181" s="254"/>
      <c r="GHC181" s="254"/>
      <c r="GHD181" s="254"/>
      <c r="GHE181" s="254"/>
      <c r="GHF181" s="254"/>
      <c r="GHG181" s="254"/>
      <c r="GHH181" s="254"/>
      <c r="GHI181" s="254"/>
      <c r="GHJ181" s="254"/>
      <c r="GHK181" s="254"/>
      <c r="GHL181" s="254"/>
      <c r="GHM181" s="254"/>
      <c r="GHN181" s="254"/>
      <c r="GHO181" s="254"/>
      <c r="GHP181" s="254"/>
      <c r="GHQ181" s="254"/>
      <c r="GHR181" s="254"/>
      <c r="GHS181" s="254"/>
      <c r="GHT181" s="254"/>
      <c r="GHU181" s="254"/>
      <c r="GHV181" s="254"/>
      <c r="GHW181" s="254"/>
      <c r="GHX181" s="254"/>
      <c r="GHY181" s="254"/>
      <c r="GHZ181" s="254"/>
      <c r="GIA181" s="254"/>
      <c r="GIB181" s="254"/>
      <c r="GIC181" s="254"/>
      <c r="GID181" s="254"/>
      <c r="GIE181" s="254"/>
      <c r="GIF181" s="254"/>
      <c r="GIG181" s="254"/>
      <c r="GIH181" s="254"/>
      <c r="GII181" s="254"/>
      <c r="GIJ181" s="254"/>
      <c r="GIK181" s="254"/>
      <c r="GIL181" s="254"/>
      <c r="GIM181" s="254"/>
      <c r="GIN181" s="254"/>
      <c r="GIO181" s="254"/>
      <c r="GIP181" s="254"/>
      <c r="GIQ181" s="254"/>
      <c r="GIR181" s="254"/>
      <c r="GIS181" s="254"/>
      <c r="GIT181" s="254"/>
      <c r="GIU181" s="254"/>
      <c r="GIV181" s="254"/>
      <c r="GIW181" s="254"/>
      <c r="GIX181" s="254"/>
      <c r="GIY181" s="254"/>
      <c r="GIZ181" s="254"/>
      <c r="GJA181" s="254"/>
      <c r="GJB181" s="254"/>
      <c r="GJC181" s="254"/>
      <c r="GJD181" s="254"/>
      <c r="GJE181" s="254"/>
      <c r="GJF181" s="254"/>
      <c r="GJG181" s="254"/>
      <c r="GJH181" s="254"/>
      <c r="GJI181" s="254"/>
      <c r="GJJ181" s="254"/>
      <c r="GJK181" s="254"/>
      <c r="GJL181" s="254"/>
      <c r="GJM181" s="254"/>
      <c r="GJN181" s="254"/>
      <c r="GJO181" s="254"/>
      <c r="GJP181" s="254"/>
      <c r="GJQ181" s="254"/>
      <c r="GJR181" s="254"/>
      <c r="GJS181" s="254"/>
      <c r="GJT181" s="254"/>
      <c r="GJU181" s="254"/>
      <c r="GJV181" s="254"/>
      <c r="GJW181" s="254"/>
      <c r="GJX181" s="254"/>
      <c r="GJY181" s="254"/>
      <c r="GJZ181" s="254"/>
      <c r="GKA181" s="254"/>
      <c r="GKB181" s="254"/>
      <c r="GKC181" s="254"/>
      <c r="GKD181" s="254"/>
      <c r="GKE181" s="254"/>
      <c r="GKF181" s="254"/>
      <c r="GKG181" s="254"/>
      <c r="GKH181" s="254"/>
      <c r="GKI181" s="254"/>
      <c r="GKJ181" s="254"/>
      <c r="GKK181" s="254"/>
      <c r="GKL181" s="254"/>
      <c r="GKM181" s="254"/>
      <c r="GKN181" s="254"/>
      <c r="GKO181" s="254"/>
      <c r="GKP181" s="254"/>
      <c r="GKQ181" s="254"/>
      <c r="GKR181" s="254"/>
      <c r="GKS181" s="254"/>
      <c r="GKT181" s="254"/>
      <c r="GKU181" s="254"/>
      <c r="GKV181" s="254"/>
      <c r="GKW181" s="254"/>
      <c r="GKX181" s="254"/>
      <c r="GKY181" s="254"/>
      <c r="GKZ181" s="254"/>
      <c r="GLA181" s="254"/>
      <c r="GLB181" s="254"/>
      <c r="GLC181" s="254"/>
      <c r="GLD181" s="254"/>
      <c r="GLE181" s="254"/>
      <c r="GLF181" s="254"/>
      <c r="GLG181" s="254"/>
      <c r="GLH181" s="254"/>
      <c r="GLI181" s="254"/>
      <c r="GLJ181" s="254"/>
      <c r="GLK181" s="254"/>
      <c r="GLL181" s="254"/>
      <c r="GLM181" s="254"/>
      <c r="GLN181" s="254"/>
      <c r="GLO181" s="254"/>
      <c r="GLP181" s="254"/>
      <c r="GLQ181" s="254"/>
      <c r="GLR181" s="254"/>
      <c r="GLS181" s="254"/>
      <c r="GLT181" s="254"/>
      <c r="GLU181" s="254"/>
      <c r="GLV181" s="254"/>
      <c r="GLW181" s="254"/>
      <c r="GLX181" s="254"/>
      <c r="GLY181" s="254"/>
      <c r="GLZ181" s="254"/>
      <c r="GMA181" s="254"/>
      <c r="GMB181" s="254"/>
      <c r="GMC181" s="254"/>
      <c r="GMD181" s="254"/>
      <c r="GME181" s="254"/>
      <c r="GMF181" s="254"/>
      <c r="GMG181" s="254"/>
      <c r="GMH181" s="254"/>
      <c r="GMI181" s="254"/>
      <c r="GMJ181" s="254"/>
      <c r="GMK181" s="254"/>
      <c r="GML181" s="254"/>
      <c r="GMM181" s="254"/>
      <c r="GMN181" s="254"/>
      <c r="GMO181" s="254"/>
      <c r="GMP181" s="254"/>
      <c r="GMQ181" s="254"/>
      <c r="GMR181" s="254"/>
      <c r="GMS181" s="254"/>
      <c r="GMT181" s="254"/>
      <c r="GMU181" s="254"/>
      <c r="GMV181" s="254"/>
      <c r="GMW181" s="254"/>
      <c r="GMX181" s="254"/>
      <c r="GMY181" s="254"/>
      <c r="GMZ181" s="254"/>
      <c r="GNA181" s="254"/>
      <c r="GNB181" s="254"/>
      <c r="GNC181" s="254"/>
      <c r="GND181" s="254"/>
      <c r="GNE181" s="254"/>
      <c r="GNF181" s="254"/>
      <c r="GNG181" s="254"/>
      <c r="GNH181" s="254"/>
      <c r="GNI181" s="254"/>
      <c r="GNJ181" s="254"/>
      <c r="GNK181" s="254"/>
      <c r="GNL181" s="254"/>
      <c r="GNM181" s="254"/>
      <c r="GNN181" s="254"/>
      <c r="GNO181" s="254"/>
      <c r="GNP181" s="254"/>
      <c r="GNQ181" s="254"/>
      <c r="GNR181" s="254"/>
      <c r="GNS181" s="254"/>
      <c r="GNT181" s="254"/>
      <c r="GNU181" s="254"/>
      <c r="GNV181" s="254"/>
      <c r="GNW181" s="254"/>
      <c r="GNX181" s="254"/>
      <c r="GNY181" s="254"/>
      <c r="GNZ181" s="254"/>
      <c r="GOA181" s="254"/>
      <c r="GOB181" s="254"/>
      <c r="GOC181" s="254"/>
      <c r="GOD181" s="254"/>
      <c r="GOE181" s="254"/>
      <c r="GOF181" s="254"/>
      <c r="GOG181" s="254"/>
      <c r="GOH181" s="254"/>
      <c r="GOI181" s="254"/>
      <c r="GOJ181" s="254"/>
      <c r="GOK181" s="254"/>
      <c r="GOL181" s="254"/>
      <c r="GOM181" s="254"/>
      <c r="GON181" s="254"/>
      <c r="GOO181" s="254"/>
      <c r="GOP181" s="254"/>
      <c r="GOQ181" s="254"/>
      <c r="GOR181" s="254"/>
      <c r="GOS181" s="254"/>
      <c r="GOT181" s="254"/>
      <c r="GOU181" s="254"/>
      <c r="GOV181" s="254"/>
      <c r="GOW181" s="254"/>
      <c r="GOX181" s="254"/>
      <c r="GOY181" s="254"/>
      <c r="GOZ181" s="254"/>
      <c r="GPA181" s="254"/>
      <c r="GPB181" s="254"/>
      <c r="GPC181" s="254"/>
      <c r="GPD181" s="254"/>
      <c r="GPE181" s="254"/>
      <c r="GPF181" s="254"/>
      <c r="GPG181" s="254"/>
      <c r="GPH181" s="254"/>
      <c r="GPI181" s="254"/>
      <c r="GPJ181" s="254"/>
      <c r="GPK181" s="254"/>
      <c r="GPL181" s="254"/>
      <c r="GPM181" s="254"/>
      <c r="GPN181" s="254"/>
      <c r="GPO181" s="254"/>
      <c r="GPP181" s="254"/>
      <c r="GPQ181" s="254"/>
      <c r="GPR181" s="254"/>
      <c r="GPS181" s="254"/>
      <c r="GPT181" s="254"/>
      <c r="GPU181" s="254"/>
      <c r="GPV181" s="254"/>
      <c r="GPW181" s="254"/>
      <c r="GPX181" s="254"/>
      <c r="GPY181" s="254"/>
      <c r="GPZ181" s="254"/>
      <c r="GQA181" s="254"/>
      <c r="GQB181" s="254"/>
      <c r="GQC181" s="254"/>
      <c r="GQD181" s="254"/>
      <c r="GQE181" s="254"/>
      <c r="GQF181" s="254"/>
      <c r="GQG181" s="254"/>
      <c r="GQH181" s="254"/>
      <c r="GQI181" s="254"/>
      <c r="GQJ181" s="254"/>
      <c r="GQK181" s="254"/>
      <c r="GQL181" s="254"/>
      <c r="GQM181" s="254"/>
      <c r="GQN181" s="254"/>
      <c r="GQO181" s="254"/>
      <c r="GQP181" s="254"/>
      <c r="GQQ181" s="254"/>
      <c r="GQR181" s="254"/>
      <c r="GQS181" s="254"/>
      <c r="GQT181" s="254"/>
      <c r="GQU181" s="254"/>
      <c r="GQV181" s="254"/>
      <c r="GQW181" s="254"/>
      <c r="GQX181" s="254"/>
      <c r="GQY181" s="254"/>
      <c r="GQZ181" s="254"/>
      <c r="GRA181" s="254"/>
      <c r="GRB181" s="254"/>
      <c r="GRC181" s="254"/>
      <c r="GRD181" s="254"/>
      <c r="GRE181" s="254"/>
      <c r="GRF181" s="254"/>
      <c r="GRG181" s="254"/>
      <c r="GRH181" s="254"/>
      <c r="GRI181" s="254"/>
      <c r="GRJ181" s="254"/>
      <c r="GRK181" s="254"/>
      <c r="GRL181" s="254"/>
      <c r="GRM181" s="254"/>
      <c r="GRN181" s="254"/>
      <c r="GRO181" s="254"/>
      <c r="GRP181" s="254"/>
      <c r="GRQ181" s="254"/>
      <c r="GRR181" s="254"/>
      <c r="GRS181" s="254"/>
      <c r="GRT181" s="254"/>
      <c r="GRU181" s="254"/>
      <c r="GRV181" s="254"/>
      <c r="GRW181" s="254"/>
      <c r="GRX181" s="254"/>
      <c r="GRY181" s="254"/>
      <c r="GRZ181" s="254"/>
      <c r="GSA181" s="254"/>
      <c r="GSB181" s="254"/>
      <c r="GSC181" s="254"/>
      <c r="GSD181" s="254"/>
      <c r="GSE181" s="254"/>
      <c r="GSF181" s="254"/>
      <c r="GSG181" s="254"/>
      <c r="GSH181" s="254"/>
      <c r="GSI181" s="254"/>
      <c r="GSJ181" s="254"/>
      <c r="GSK181" s="254"/>
      <c r="GSL181" s="254"/>
      <c r="GSM181" s="254"/>
      <c r="GSN181" s="254"/>
      <c r="GSO181" s="254"/>
      <c r="GSP181" s="254"/>
      <c r="GSQ181" s="254"/>
      <c r="GSR181" s="254"/>
      <c r="GSS181" s="254"/>
      <c r="GST181" s="254"/>
      <c r="GSU181" s="254"/>
      <c r="GSV181" s="254"/>
      <c r="GSW181" s="254"/>
      <c r="GSX181" s="254"/>
      <c r="GSY181" s="254"/>
      <c r="GSZ181" s="254"/>
      <c r="GTA181" s="254"/>
      <c r="GTB181" s="254"/>
      <c r="GTC181" s="254"/>
      <c r="GTD181" s="254"/>
      <c r="GTE181" s="254"/>
      <c r="GTF181" s="254"/>
      <c r="GTG181" s="254"/>
      <c r="GTH181" s="254"/>
      <c r="GTI181" s="254"/>
      <c r="GTJ181" s="254"/>
      <c r="GTK181" s="254"/>
      <c r="GTL181" s="254"/>
      <c r="GTM181" s="254"/>
      <c r="GTN181" s="254"/>
      <c r="GTO181" s="254"/>
      <c r="GTP181" s="254"/>
      <c r="GTQ181" s="254"/>
      <c r="GTR181" s="254"/>
      <c r="GTS181" s="254"/>
      <c r="GTT181" s="254"/>
      <c r="GTU181" s="254"/>
      <c r="GTV181" s="254"/>
      <c r="GTW181" s="254"/>
      <c r="GTX181" s="254"/>
      <c r="GTY181" s="254"/>
      <c r="GTZ181" s="254"/>
      <c r="GUA181" s="254"/>
      <c r="GUB181" s="254"/>
      <c r="GUC181" s="254"/>
      <c r="GUD181" s="254"/>
      <c r="GUE181" s="254"/>
      <c r="GUF181" s="254"/>
      <c r="GUG181" s="254"/>
      <c r="GUH181" s="254"/>
      <c r="GUI181" s="254"/>
      <c r="GUJ181" s="254"/>
      <c r="GUK181" s="254"/>
      <c r="GUL181" s="254"/>
      <c r="GUM181" s="254"/>
      <c r="GUN181" s="254"/>
      <c r="GUO181" s="254"/>
      <c r="GUP181" s="254"/>
      <c r="GUQ181" s="254"/>
      <c r="GUR181" s="254"/>
      <c r="GUS181" s="254"/>
      <c r="GUT181" s="254"/>
      <c r="GUU181" s="254"/>
      <c r="GUV181" s="254"/>
      <c r="GUW181" s="254"/>
      <c r="GUX181" s="254"/>
      <c r="GUY181" s="254"/>
      <c r="GUZ181" s="254"/>
      <c r="GVA181" s="254"/>
      <c r="GVB181" s="254"/>
      <c r="GVC181" s="254"/>
      <c r="GVD181" s="254"/>
      <c r="GVE181" s="254"/>
      <c r="GVF181" s="254"/>
      <c r="GVG181" s="254"/>
      <c r="GVH181" s="254"/>
      <c r="GVI181" s="254"/>
      <c r="GVJ181" s="254"/>
      <c r="GVK181" s="254"/>
      <c r="GVL181" s="254"/>
      <c r="GVM181" s="254"/>
      <c r="GVN181" s="254"/>
      <c r="GVO181" s="254"/>
      <c r="GVP181" s="254"/>
      <c r="GVQ181" s="254"/>
      <c r="GVR181" s="254"/>
      <c r="GVS181" s="254"/>
      <c r="GVT181" s="254"/>
      <c r="GVU181" s="254"/>
      <c r="GVV181" s="254"/>
      <c r="GVW181" s="254"/>
      <c r="GVX181" s="254"/>
      <c r="GVY181" s="254"/>
      <c r="GVZ181" s="254"/>
      <c r="GWA181" s="254"/>
      <c r="GWB181" s="254"/>
      <c r="GWC181" s="254"/>
      <c r="GWD181" s="254"/>
      <c r="GWE181" s="254"/>
      <c r="GWF181" s="254"/>
      <c r="GWG181" s="254"/>
      <c r="GWH181" s="254"/>
      <c r="GWI181" s="254"/>
      <c r="GWJ181" s="254"/>
      <c r="GWK181" s="254"/>
      <c r="GWL181" s="254"/>
      <c r="GWM181" s="254"/>
      <c r="GWN181" s="254"/>
      <c r="GWO181" s="254"/>
      <c r="GWP181" s="254"/>
      <c r="GWQ181" s="254"/>
      <c r="GWR181" s="254"/>
      <c r="GWS181" s="254"/>
      <c r="GWT181" s="254"/>
      <c r="GWU181" s="254"/>
      <c r="GWV181" s="254"/>
      <c r="GWW181" s="254"/>
      <c r="GWX181" s="254"/>
      <c r="GWY181" s="254"/>
      <c r="GWZ181" s="254"/>
      <c r="GXA181" s="254"/>
      <c r="GXB181" s="254"/>
      <c r="GXC181" s="254"/>
      <c r="GXD181" s="254"/>
      <c r="GXE181" s="254"/>
      <c r="GXF181" s="254"/>
      <c r="GXG181" s="254"/>
      <c r="GXH181" s="254"/>
      <c r="GXI181" s="254"/>
      <c r="GXJ181" s="254"/>
      <c r="GXK181" s="254"/>
      <c r="GXL181" s="254"/>
      <c r="GXM181" s="254"/>
      <c r="GXN181" s="254"/>
      <c r="GXO181" s="254"/>
      <c r="GXP181" s="254"/>
      <c r="GXQ181" s="254"/>
      <c r="GXR181" s="254"/>
      <c r="GXS181" s="254"/>
      <c r="GXT181" s="254"/>
      <c r="GXU181" s="254"/>
      <c r="GXV181" s="254"/>
      <c r="GXW181" s="254"/>
      <c r="GXX181" s="254"/>
      <c r="GXY181" s="254"/>
      <c r="GXZ181" s="254"/>
      <c r="GYA181" s="254"/>
      <c r="GYB181" s="254"/>
      <c r="GYC181" s="254"/>
      <c r="GYD181" s="254"/>
      <c r="GYE181" s="254"/>
      <c r="GYF181" s="254"/>
      <c r="GYG181" s="254"/>
      <c r="GYH181" s="254"/>
      <c r="GYI181" s="254"/>
      <c r="GYJ181" s="254"/>
      <c r="GYK181" s="254"/>
      <c r="GYL181" s="254"/>
      <c r="GYM181" s="254"/>
      <c r="GYN181" s="254"/>
      <c r="GYO181" s="254"/>
      <c r="GYP181" s="254"/>
      <c r="GYQ181" s="254"/>
      <c r="GYR181" s="254"/>
      <c r="GYS181" s="254"/>
      <c r="GYT181" s="254"/>
      <c r="GYU181" s="254"/>
      <c r="GYV181" s="254"/>
      <c r="GYW181" s="254"/>
      <c r="GYX181" s="254"/>
      <c r="GYY181" s="254"/>
      <c r="GYZ181" s="254"/>
      <c r="GZA181" s="254"/>
      <c r="GZB181" s="254"/>
      <c r="GZC181" s="254"/>
      <c r="GZD181" s="254"/>
      <c r="GZE181" s="254"/>
      <c r="GZF181" s="254"/>
      <c r="GZG181" s="254"/>
      <c r="GZH181" s="254"/>
      <c r="GZI181" s="254"/>
      <c r="GZJ181" s="254"/>
      <c r="GZK181" s="254"/>
      <c r="GZL181" s="254"/>
      <c r="GZM181" s="254"/>
      <c r="GZN181" s="254"/>
      <c r="GZO181" s="254"/>
      <c r="GZP181" s="254"/>
      <c r="GZQ181" s="254"/>
      <c r="GZR181" s="254"/>
      <c r="GZS181" s="254"/>
      <c r="GZT181" s="254"/>
      <c r="GZU181" s="254"/>
      <c r="GZV181" s="254"/>
      <c r="GZW181" s="254"/>
      <c r="GZX181" s="254"/>
      <c r="GZY181" s="254"/>
      <c r="GZZ181" s="254"/>
      <c r="HAA181" s="254"/>
      <c r="HAB181" s="254"/>
      <c r="HAC181" s="254"/>
      <c r="HAD181" s="254"/>
      <c r="HAE181" s="254"/>
      <c r="HAF181" s="254"/>
      <c r="HAG181" s="254"/>
      <c r="HAH181" s="254"/>
      <c r="HAI181" s="254"/>
      <c r="HAJ181" s="254"/>
      <c r="HAK181" s="254"/>
      <c r="HAL181" s="254"/>
      <c r="HAM181" s="254"/>
      <c r="HAN181" s="254"/>
      <c r="HAO181" s="254"/>
      <c r="HAP181" s="254"/>
      <c r="HAQ181" s="254"/>
      <c r="HAR181" s="254"/>
      <c r="HAS181" s="254"/>
      <c r="HAT181" s="254"/>
      <c r="HAU181" s="254"/>
      <c r="HAV181" s="254"/>
      <c r="HAW181" s="254"/>
      <c r="HAX181" s="254"/>
      <c r="HAY181" s="254"/>
      <c r="HAZ181" s="254"/>
      <c r="HBA181" s="254"/>
      <c r="HBB181" s="254"/>
      <c r="HBC181" s="254"/>
      <c r="HBD181" s="254"/>
      <c r="HBE181" s="254"/>
      <c r="HBF181" s="254"/>
      <c r="HBG181" s="254"/>
      <c r="HBH181" s="254"/>
      <c r="HBI181" s="254"/>
      <c r="HBJ181" s="254"/>
      <c r="HBK181" s="254"/>
      <c r="HBL181" s="254"/>
      <c r="HBM181" s="254"/>
      <c r="HBN181" s="254"/>
      <c r="HBO181" s="254"/>
      <c r="HBP181" s="254"/>
      <c r="HBQ181" s="254"/>
      <c r="HBR181" s="254"/>
      <c r="HBS181" s="254"/>
      <c r="HBT181" s="254"/>
      <c r="HBU181" s="254"/>
      <c r="HBV181" s="254"/>
      <c r="HBW181" s="254"/>
      <c r="HBX181" s="254"/>
      <c r="HBY181" s="254"/>
      <c r="HBZ181" s="254"/>
      <c r="HCA181" s="254"/>
      <c r="HCB181" s="254"/>
      <c r="HCC181" s="254"/>
      <c r="HCD181" s="254"/>
      <c r="HCE181" s="254"/>
      <c r="HCF181" s="254"/>
      <c r="HCG181" s="254"/>
      <c r="HCH181" s="254"/>
      <c r="HCI181" s="254"/>
      <c r="HCJ181" s="254"/>
      <c r="HCK181" s="254"/>
      <c r="HCL181" s="254"/>
      <c r="HCM181" s="254"/>
      <c r="HCN181" s="254"/>
      <c r="HCO181" s="254"/>
      <c r="HCP181" s="254"/>
      <c r="HCQ181" s="254"/>
      <c r="HCR181" s="254"/>
      <c r="HCS181" s="254"/>
      <c r="HCT181" s="254"/>
      <c r="HCU181" s="254"/>
      <c r="HCV181" s="254"/>
      <c r="HCW181" s="254"/>
      <c r="HCX181" s="254"/>
      <c r="HCY181" s="254"/>
      <c r="HCZ181" s="254"/>
      <c r="HDA181" s="254"/>
      <c r="HDB181" s="254"/>
      <c r="HDC181" s="254"/>
      <c r="HDD181" s="254"/>
      <c r="HDE181" s="254"/>
      <c r="HDF181" s="254"/>
      <c r="HDG181" s="254"/>
      <c r="HDH181" s="254"/>
      <c r="HDI181" s="254"/>
      <c r="HDJ181" s="254"/>
      <c r="HDK181" s="254"/>
      <c r="HDL181" s="254"/>
      <c r="HDM181" s="254"/>
      <c r="HDN181" s="254"/>
      <c r="HDO181" s="254"/>
      <c r="HDP181" s="254"/>
      <c r="HDQ181" s="254"/>
      <c r="HDR181" s="254"/>
      <c r="HDS181" s="254"/>
      <c r="HDT181" s="254"/>
      <c r="HDU181" s="254"/>
      <c r="HDV181" s="254"/>
      <c r="HDW181" s="254"/>
      <c r="HDX181" s="254"/>
      <c r="HDY181" s="254"/>
      <c r="HDZ181" s="254"/>
      <c r="HEA181" s="254"/>
      <c r="HEB181" s="254"/>
      <c r="HEC181" s="254"/>
      <c r="HED181" s="254"/>
      <c r="HEE181" s="254"/>
      <c r="HEF181" s="254"/>
      <c r="HEG181" s="254"/>
      <c r="HEH181" s="254"/>
      <c r="HEI181" s="254"/>
      <c r="HEJ181" s="254"/>
      <c r="HEK181" s="254"/>
      <c r="HEL181" s="254"/>
      <c r="HEM181" s="254"/>
      <c r="HEN181" s="254"/>
      <c r="HEO181" s="254"/>
      <c r="HEP181" s="254"/>
      <c r="HEQ181" s="254"/>
      <c r="HER181" s="254"/>
      <c r="HES181" s="254"/>
      <c r="HET181" s="254"/>
      <c r="HEU181" s="254"/>
      <c r="HEV181" s="254"/>
      <c r="HEW181" s="254"/>
      <c r="HEX181" s="254"/>
      <c r="HEY181" s="254"/>
      <c r="HEZ181" s="254"/>
      <c r="HFA181" s="254"/>
      <c r="HFB181" s="254"/>
      <c r="HFC181" s="254"/>
      <c r="HFD181" s="254"/>
      <c r="HFE181" s="254"/>
      <c r="HFF181" s="254"/>
      <c r="HFG181" s="254"/>
      <c r="HFH181" s="254"/>
      <c r="HFI181" s="254"/>
      <c r="HFJ181" s="254"/>
      <c r="HFK181" s="254"/>
      <c r="HFL181" s="254"/>
      <c r="HFM181" s="254"/>
      <c r="HFN181" s="254"/>
      <c r="HFO181" s="254"/>
      <c r="HFP181" s="254"/>
      <c r="HFQ181" s="254"/>
      <c r="HFR181" s="254"/>
      <c r="HFS181" s="254"/>
      <c r="HFT181" s="254"/>
      <c r="HFU181" s="254"/>
      <c r="HFV181" s="254"/>
      <c r="HFW181" s="254"/>
      <c r="HFX181" s="254"/>
      <c r="HFY181" s="254"/>
      <c r="HFZ181" s="254"/>
      <c r="HGA181" s="254"/>
      <c r="HGB181" s="254"/>
      <c r="HGC181" s="254"/>
      <c r="HGD181" s="254"/>
      <c r="HGE181" s="254"/>
      <c r="HGF181" s="254"/>
      <c r="HGG181" s="254"/>
      <c r="HGH181" s="254"/>
      <c r="HGI181" s="254"/>
      <c r="HGJ181" s="254"/>
      <c r="HGK181" s="254"/>
      <c r="HGL181" s="254"/>
      <c r="HGM181" s="254"/>
      <c r="HGN181" s="254"/>
      <c r="HGO181" s="254"/>
      <c r="HGP181" s="254"/>
      <c r="HGQ181" s="254"/>
      <c r="HGR181" s="254"/>
      <c r="HGS181" s="254"/>
      <c r="HGT181" s="254"/>
      <c r="HGU181" s="254"/>
      <c r="HGV181" s="254"/>
      <c r="HGW181" s="254"/>
      <c r="HGX181" s="254"/>
      <c r="HGY181" s="254"/>
      <c r="HGZ181" s="254"/>
      <c r="HHA181" s="254"/>
      <c r="HHB181" s="254"/>
      <c r="HHC181" s="254"/>
      <c r="HHD181" s="254"/>
      <c r="HHE181" s="254"/>
      <c r="HHF181" s="254"/>
      <c r="HHG181" s="254"/>
      <c r="HHH181" s="254"/>
      <c r="HHI181" s="254"/>
      <c r="HHJ181" s="254"/>
      <c r="HHK181" s="254"/>
      <c r="HHL181" s="254"/>
      <c r="HHM181" s="254"/>
      <c r="HHN181" s="254"/>
      <c r="HHO181" s="254"/>
      <c r="HHP181" s="254"/>
      <c r="HHQ181" s="254"/>
      <c r="HHR181" s="254"/>
      <c r="HHS181" s="254"/>
      <c r="HHT181" s="254"/>
      <c r="HHU181" s="254"/>
      <c r="HHV181" s="254"/>
      <c r="HHW181" s="254"/>
      <c r="HHX181" s="254"/>
      <c r="HHY181" s="254"/>
      <c r="HHZ181" s="254"/>
      <c r="HIA181" s="254"/>
      <c r="HIB181" s="254"/>
      <c r="HIC181" s="254"/>
      <c r="HID181" s="254"/>
      <c r="HIE181" s="254"/>
      <c r="HIF181" s="254"/>
      <c r="HIG181" s="254"/>
      <c r="HIH181" s="254"/>
      <c r="HII181" s="254"/>
      <c r="HIJ181" s="254"/>
      <c r="HIK181" s="254"/>
      <c r="HIL181" s="254"/>
      <c r="HIM181" s="254"/>
      <c r="HIN181" s="254"/>
      <c r="HIO181" s="254"/>
      <c r="HIP181" s="254"/>
      <c r="HIQ181" s="254"/>
      <c r="HIR181" s="254"/>
      <c r="HIS181" s="254"/>
      <c r="HIT181" s="254"/>
      <c r="HIU181" s="254"/>
      <c r="HIV181" s="254"/>
      <c r="HIW181" s="254"/>
      <c r="HIX181" s="254"/>
      <c r="HIY181" s="254"/>
      <c r="HIZ181" s="254"/>
      <c r="HJA181" s="254"/>
      <c r="HJB181" s="254"/>
      <c r="HJC181" s="254"/>
      <c r="HJD181" s="254"/>
      <c r="HJE181" s="254"/>
      <c r="HJF181" s="254"/>
      <c r="HJG181" s="254"/>
      <c r="HJH181" s="254"/>
      <c r="HJI181" s="254"/>
      <c r="HJJ181" s="254"/>
      <c r="HJK181" s="254"/>
      <c r="HJL181" s="254"/>
      <c r="HJM181" s="254"/>
      <c r="HJN181" s="254"/>
      <c r="HJO181" s="254"/>
      <c r="HJP181" s="254"/>
      <c r="HJQ181" s="254"/>
      <c r="HJR181" s="254"/>
      <c r="HJS181" s="254"/>
      <c r="HJT181" s="254"/>
      <c r="HJU181" s="254"/>
      <c r="HJV181" s="254"/>
      <c r="HJW181" s="254"/>
      <c r="HJX181" s="254"/>
      <c r="HJY181" s="254"/>
      <c r="HJZ181" s="254"/>
      <c r="HKA181" s="254"/>
      <c r="HKB181" s="254"/>
      <c r="HKC181" s="254"/>
      <c r="HKD181" s="254"/>
      <c r="HKE181" s="254"/>
      <c r="HKF181" s="254"/>
      <c r="HKG181" s="254"/>
      <c r="HKH181" s="254"/>
      <c r="HKI181" s="254"/>
      <c r="HKJ181" s="254"/>
      <c r="HKK181" s="254"/>
      <c r="HKL181" s="254"/>
      <c r="HKM181" s="254"/>
      <c r="HKN181" s="254"/>
      <c r="HKO181" s="254"/>
      <c r="HKP181" s="254"/>
      <c r="HKQ181" s="254"/>
      <c r="HKR181" s="254"/>
      <c r="HKS181" s="254"/>
      <c r="HKT181" s="254"/>
      <c r="HKU181" s="254"/>
      <c r="HKV181" s="254"/>
      <c r="HKW181" s="254"/>
      <c r="HKX181" s="254"/>
      <c r="HKY181" s="254"/>
      <c r="HKZ181" s="254"/>
      <c r="HLA181" s="254"/>
      <c r="HLB181" s="254"/>
      <c r="HLC181" s="254"/>
      <c r="HLD181" s="254"/>
      <c r="HLE181" s="254"/>
      <c r="HLF181" s="254"/>
      <c r="HLG181" s="254"/>
      <c r="HLH181" s="254"/>
      <c r="HLI181" s="254"/>
      <c r="HLJ181" s="254"/>
      <c r="HLK181" s="254"/>
      <c r="HLL181" s="254"/>
      <c r="HLM181" s="254"/>
      <c r="HLN181" s="254"/>
      <c r="HLO181" s="254"/>
      <c r="HLP181" s="254"/>
      <c r="HLQ181" s="254"/>
      <c r="HLR181" s="254"/>
      <c r="HLS181" s="254"/>
      <c r="HLT181" s="254"/>
      <c r="HLU181" s="254"/>
      <c r="HLV181" s="254"/>
      <c r="HLW181" s="254"/>
      <c r="HLX181" s="254"/>
      <c r="HLY181" s="254"/>
      <c r="HLZ181" s="254"/>
      <c r="HMA181" s="254"/>
      <c r="HMB181" s="254"/>
      <c r="HMC181" s="254"/>
      <c r="HMD181" s="254"/>
      <c r="HME181" s="254"/>
      <c r="HMF181" s="254"/>
      <c r="HMG181" s="254"/>
      <c r="HMH181" s="254"/>
      <c r="HMI181" s="254"/>
      <c r="HMJ181" s="254"/>
      <c r="HMK181" s="254"/>
      <c r="HML181" s="254"/>
      <c r="HMM181" s="254"/>
      <c r="HMN181" s="254"/>
      <c r="HMO181" s="254"/>
      <c r="HMP181" s="254"/>
      <c r="HMQ181" s="254"/>
      <c r="HMR181" s="254"/>
      <c r="HMS181" s="254"/>
      <c r="HMT181" s="254"/>
      <c r="HMU181" s="254"/>
      <c r="HMV181" s="254"/>
      <c r="HMW181" s="254"/>
      <c r="HMX181" s="254"/>
      <c r="HMY181" s="254"/>
      <c r="HMZ181" s="254"/>
      <c r="HNA181" s="254"/>
      <c r="HNB181" s="254"/>
      <c r="HNC181" s="254"/>
      <c r="HND181" s="254"/>
      <c r="HNE181" s="254"/>
      <c r="HNF181" s="254"/>
      <c r="HNG181" s="254"/>
      <c r="HNH181" s="254"/>
      <c r="HNI181" s="254"/>
      <c r="HNJ181" s="254"/>
      <c r="HNK181" s="254"/>
      <c r="HNL181" s="254"/>
      <c r="HNM181" s="254"/>
      <c r="HNN181" s="254"/>
      <c r="HNO181" s="254"/>
      <c r="HNP181" s="254"/>
      <c r="HNQ181" s="254"/>
      <c r="HNR181" s="254"/>
      <c r="HNS181" s="254"/>
      <c r="HNT181" s="254"/>
      <c r="HNU181" s="254"/>
      <c r="HNV181" s="254"/>
      <c r="HNW181" s="254"/>
      <c r="HNX181" s="254"/>
      <c r="HNY181" s="254"/>
      <c r="HNZ181" s="254"/>
      <c r="HOA181" s="254"/>
      <c r="HOB181" s="254"/>
      <c r="HOC181" s="254"/>
      <c r="HOD181" s="254"/>
      <c r="HOE181" s="254"/>
      <c r="HOF181" s="254"/>
      <c r="HOG181" s="254"/>
      <c r="HOH181" s="254"/>
      <c r="HOI181" s="254"/>
      <c r="HOJ181" s="254"/>
      <c r="HOK181" s="254"/>
      <c r="HOL181" s="254"/>
      <c r="HOM181" s="254"/>
      <c r="HON181" s="254"/>
      <c r="HOO181" s="254"/>
      <c r="HOP181" s="254"/>
      <c r="HOQ181" s="254"/>
      <c r="HOR181" s="254"/>
      <c r="HOS181" s="254"/>
      <c r="HOT181" s="254"/>
      <c r="HOU181" s="254"/>
      <c r="HOV181" s="254"/>
      <c r="HOW181" s="254"/>
      <c r="HOX181" s="254"/>
      <c r="HOY181" s="254"/>
      <c r="HOZ181" s="254"/>
      <c r="HPA181" s="254"/>
      <c r="HPB181" s="254"/>
      <c r="HPC181" s="254"/>
      <c r="HPD181" s="254"/>
      <c r="HPE181" s="254"/>
      <c r="HPF181" s="254"/>
      <c r="HPG181" s="254"/>
      <c r="HPH181" s="254"/>
      <c r="HPI181" s="254"/>
      <c r="HPJ181" s="254"/>
      <c r="HPK181" s="254"/>
      <c r="HPL181" s="254"/>
      <c r="HPM181" s="254"/>
      <c r="HPN181" s="254"/>
      <c r="HPO181" s="254"/>
      <c r="HPP181" s="254"/>
      <c r="HPQ181" s="254"/>
      <c r="HPR181" s="254"/>
      <c r="HPS181" s="254"/>
      <c r="HPT181" s="254"/>
      <c r="HPU181" s="254"/>
      <c r="HPV181" s="254"/>
      <c r="HPW181" s="254"/>
      <c r="HPX181" s="254"/>
      <c r="HPY181" s="254"/>
      <c r="HPZ181" s="254"/>
      <c r="HQA181" s="254"/>
      <c r="HQB181" s="254"/>
      <c r="HQC181" s="254"/>
      <c r="HQD181" s="254"/>
      <c r="HQE181" s="254"/>
      <c r="HQF181" s="254"/>
      <c r="HQG181" s="254"/>
      <c r="HQH181" s="254"/>
      <c r="HQI181" s="254"/>
      <c r="HQJ181" s="254"/>
      <c r="HQK181" s="254"/>
      <c r="HQL181" s="254"/>
      <c r="HQM181" s="254"/>
      <c r="HQN181" s="254"/>
      <c r="HQO181" s="254"/>
      <c r="HQP181" s="254"/>
      <c r="HQQ181" s="254"/>
      <c r="HQR181" s="254"/>
      <c r="HQS181" s="254"/>
      <c r="HQT181" s="254"/>
      <c r="HQU181" s="254"/>
      <c r="HQV181" s="254"/>
      <c r="HQW181" s="254"/>
      <c r="HQX181" s="254"/>
      <c r="HQY181" s="254"/>
      <c r="HQZ181" s="254"/>
      <c r="HRA181" s="254"/>
      <c r="HRB181" s="254"/>
      <c r="HRC181" s="254"/>
      <c r="HRD181" s="254"/>
      <c r="HRE181" s="254"/>
      <c r="HRF181" s="254"/>
      <c r="HRG181" s="254"/>
      <c r="HRH181" s="254"/>
      <c r="HRI181" s="254"/>
      <c r="HRJ181" s="254"/>
      <c r="HRK181" s="254"/>
      <c r="HRL181" s="254"/>
      <c r="HRM181" s="254"/>
      <c r="HRN181" s="254"/>
      <c r="HRO181" s="254"/>
      <c r="HRP181" s="254"/>
      <c r="HRQ181" s="254"/>
      <c r="HRR181" s="254"/>
      <c r="HRS181" s="254"/>
      <c r="HRT181" s="254"/>
      <c r="HRU181" s="254"/>
      <c r="HRV181" s="254"/>
      <c r="HRW181" s="254"/>
      <c r="HRX181" s="254"/>
      <c r="HRY181" s="254"/>
      <c r="HRZ181" s="254"/>
      <c r="HSA181" s="254"/>
      <c r="HSB181" s="254"/>
      <c r="HSC181" s="254"/>
      <c r="HSD181" s="254"/>
      <c r="HSE181" s="254"/>
      <c r="HSF181" s="254"/>
      <c r="HSG181" s="254"/>
      <c r="HSH181" s="254"/>
      <c r="HSI181" s="254"/>
      <c r="HSJ181" s="254"/>
      <c r="HSK181" s="254"/>
      <c r="HSL181" s="254"/>
      <c r="HSM181" s="254"/>
      <c r="HSN181" s="254"/>
      <c r="HSO181" s="254"/>
      <c r="HSP181" s="254"/>
      <c r="HSQ181" s="254"/>
      <c r="HSR181" s="254"/>
      <c r="HSS181" s="254"/>
      <c r="HST181" s="254"/>
      <c r="HSU181" s="254"/>
      <c r="HSV181" s="254"/>
      <c r="HSW181" s="254"/>
      <c r="HSX181" s="254"/>
      <c r="HSY181" s="254"/>
      <c r="HSZ181" s="254"/>
      <c r="HTA181" s="254"/>
      <c r="HTB181" s="254"/>
      <c r="HTC181" s="254"/>
      <c r="HTD181" s="254"/>
      <c r="HTE181" s="254"/>
      <c r="HTF181" s="254"/>
      <c r="HTG181" s="254"/>
      <c r="HTH181" s="254"/>
      <c r="HTI181" s="254"/>
      <c r="HTJ181" s="254"/>
      <c r="HTK181" s="254"/>
      <c r="HTL181" s="254"/>
      <c r="HTM181" s="254"/>
      <c r="HTN181" s="254"/>
      <c r="HTO181" s="254"/>
      <c r="HTP181" s="254"/>
      <c r="HTQ181" s="254"/>
      <c r="HTR181" s="254"/>
      <c r="HTS181" s="254"/>
      <c r="HTT181" s="254"/>
      <c r="HTU181" s="254"/>
      <c r="HTV181" s="254"/>
      <c r="HTW181" s="254"/>
      <c r="HTX181" s="254"/>
      <c r="HTY181" s="254"/>
      <c r="HTZ181" s="254"/>
      <c r="HUA181" s="254"/>
      <c r="HUB181" s="254"/>
      <c r="HUC181" s="254"/>
      <c r="HUD181" s="254"/>
      <c r="HUE181" s="254"/>
      <c r="HUF181" s="254"/>
      <c r="HUG181" s="254"/>
      <c r="HUH181" s="254"/>
      <c r="HUI181" s="254"/>
      <c r="HUJ181" s="254"/>
      <c r="HUK181" s="254"/>
      <c r="HUL181" s="254"/>
      <c r="HUM181" s="254"/>
      <c r="HUN181" s="254"/>
      <c r="HUO181" s="254"/>
      <c r="HUP181" s="254"/>
      <c r="HUQ181" s="254"/>
      <c r="HUR181" s="254"/>
      <c r="HUS181" s="254"/>
      <c r="HUT181" s="254"/>
      <c r="HUU181" s="254"/>
      <c r="HUV181" s="254"/>
      <c r="HUW181" s="254"/>
      <c r="HUX181" s="254"/>
      <c r="HUY181" s="254"/>
      <c r="HUZ181" s="254"/>
      <c r="HVA181" s="254"/>
      <c r="HVB181" s="254"/>
      <c r="HVC181" s="254"/>
      <c r="HVD181" s="254"/>
      <c r="HVE181" s="254"/>
      <c r="HVF181" s="254"/>
      <c r="HVG181" s="254"/>
      <c r="HVH181" s="254"/>
      <c r="HVI181" s="254"/>
      <c r="HVJ181" s="254"/>
      <c r="HVK181" s="254"/>
      <c r="HVL181" s="254"/>
      <c r="HVM181" s="254"/>
      <c r="HVN181" s="254"/>
      <c r="HVO181" s="254"/>
      <c r="HVP181" s="254"/>
      <c r="HVQ181" s="254"/>
      <c r="HVR181" s="254"/>
      <c r="HVS181" s="254"/>
      <c r="HVT181" s="254"/>
      <c r="HVU181" s="254"/>
      <c r="HVV181" s="254"/>
      <c r="HVW181" s="254"/>
      <c r="HVX181" s="254"/>
      <c r="HVY181" s="254"/>
      <c r="HVZ181" s="254"/>
      <c r="HWA181" s="254"/>
      <c r="HWB181" s="254"/>
      <c r="HWC181" s="254"/>
      <c r="HWD181" s="254"/>
      <c r="HWE181" s="254"/>
      <c r="HWF181" s="254"/>
      <c r="HWG181" s="254"/>
      <c r="HWH181" s="254"/>
      <c r="HWI181" s="254"/>
      <c r="HWJ181" s="254"/>
      <c r="HWK181" s="254"/>
      <c r="HWL181" s="254"/>
      <c r="HWM181" s="254"/>
      <c r="HWN181" s="254"/>
      <c r="HWO181" s="254"/>
      <c r="HWP181" s="254"/>
      <c r="HWQ181" s="254"/>
      <c r="HWR181" s="254"/>
      <c r="HWS181" s="254"/>
      <c r="HWT181" s="254"/>
      <c r="HWU181" s="254"/>
      <c r="HWV181" s="254"/>
      <c r="HWW181" s="254"/>
      <c r="HWX181" s="254"/>
      <c r="HWY181" s="254"/>
      <c r="HWZ181" s="254"/>
      <c r="HXA181" s="254"/>
      <c r="HXB181" s="254"/>
      <c r="HXC181" s="254"/>
      <c r="HXD181" s="254"/>
      <c r="HXE181" s="254"/>
      <c r="HXF181" s="254"/>
      <c r="HXG181" s="254"/>
      <c r="HXH181" s="254"/>
      <c r="HXI181" s="254"/>
      <c r="HXJ181" s="254"/>
      <c r="HXK181" s="254"/>
      <c r="HXL181" s="254"/>
      <c r="HXM181" s="254"/>
      <c r="HXN181" s="254"/>
      <c r="HXO181" s="254"/>
      <c r="HXP181" s="254"/>
      <c r="HXQ181" s="254"/>
      <c r="HXR181" s="254"/>
      <c r="HXS181" s="254"/>
      <c r="HXT181" s="254"/>
      <c r="HXU181" s="254"/>
      <c r="HXV181" s="254"/>
      <c r="HXW181" s="254"/>
      <c r="HXX181" s="254"/>
      <c r="HXY181" s="254"/>
      <c r="HXZ181" s="254"/>
      <c r="HYA181" s="254"/>
      <c r="HYB181" s="254"/>
      <c r="HYC181" s="254"/>
      <c r="HYD181" s="254"/>
      <c r="HYE181" s="254"/>
      <c r="HYF181" s="254"/>
      <c r="HYG181" s="254"/>
      <c r="HYH181" s="254"/>
      <c r="HYI181" s="254"/>
      <c r="HYJ181" s="254"/>
      <c r="HYK181" s="254"/>
      <c r="HYL181" s="254"/>
      <c r="HYM181" s="254"/>
      <c r="HYN181" s="254"/>
      <c r="HYO181" s="254"/>
      <c r="HYP181" s="254"/>
      <c r="HYQ181" s="254"/>
      <c r="HYR181" s="254"/>
      <c r="HYS181" s="254"/>
      <c r="HYT181" s="254"/>
      <c r="HYU181" s="254"/>
      <c r="HYV181" s="254"/>
      <c r="HYW181" s="254"/>
      <c r="HYX181" s="254"/>
      <c r="HYY181" s="254"/>
      <c r="HYZ181" s="254"/>
      <c r="HZA181" s="254"/>
      <c r="HZB181" s="254"/>
      <c r="HZC181" s="254"/>
      <c r="HZD181" s="254"/>
      <c r="HZE181" s="254"/>
      <c r="HZF181" s="254"/>
      <c r="HZG181" s="254"/>
      <c r="HZH181" s="254"/>
      <c r="HZI181" s="254"/>
      <c r="HZJ181" s="254"/>
      <c r="HZK181" s="254"/>
      <c r="HZL181" s="254"/>
      <c r="HZM181" s="254"/>
      <c r="HZN181" s="254"/>
      <c r="HZO181" s="254"/>
      <c r="HZP181" s="254"/>
      <c r="HZQ181" s="254"/>
      <c r="HZR181" s="254"/>
      <c r="HZS181" s="254"/>
      <c r="HZT181" s="254"/>
      <c r="HZU181" s="254"/>
      <c r="HZV181" s="254"/>
      <c r="HZW181" s="254"/>
      <c r="HZX181" s="254"/>
      <c r="HZY181" s="254"/>
      <c r="HZZ181" s="254"/>
      <c r="IAA181" s="254"/>
      <c r="IAB181" s="254"/>
      <c r="IAC181" s="254"/>
      <c r="IAD181" s="254"/>
      <c r="IAE181" s="254"/>
      <c r="IAF181" s="254"/>
      <c r="IAG181" s="254"/>
      <c r="IAH181" s="254"/>
      <c r="IAI181" s="254"/>
      <c r="IAJ181" s="254"/>
      <c r="IAK181" s="254"/>
      <c r="IAL181" s="254"/>
      <c r="IAM181" s="254"/>
      <c r="IAN181" s="254"/>
      <c r="IAO181" s="254"/>
      <c r="IAP181" s="254"/>
      <c r="IAQ181" s="254"/>
      <c r="IAR181" s="254"/>
      <c r="IAS181" s="254"/>
      <c r="IAT181" s="254"/>
      <c r="IAU181" s="254"/>
      <c r="IAV181" s="254"/>
      <c r="IAW181" s="254"/>
      <c r="IAX181" s="254"/>
      <c r="IAY181" s="254"/>
      <c r="IAZ181" s="254"/>
      <c r="IBA181" s="254"/>
      <c r="IBB181" s="254"/>
      <c r="IBC181" s="254"/>
      <c r="IBD181" s="254"/>
      <c r="IBE181" s="254"/>
      <c r="IBF181" s="254"/>
      <c r="IBG181" s="254"/>
      <c r="IBH181" s="254"/>
      <c r="IBI181" s="254"/>
      <c r="IBJ181" s="254"/>
      <c r="IBK181" s="254"/>
      <c r="IBL181" s="254"/>
      <c r="IBM181" s="254"/>
      <c r="IBN181" s="254"/>
      <c r="IBO181" s="254"/>
      <c r="IBP181" s="254"/>
      <c r="IBQ181" s="254"/>
      <c r="IBR181" s="254"/>
      <c r="IBS181" s="254"/>
      <c r="IBT181" s="254"/>
      <c r="IBU181" s="254"/>
      <c r="IBV181" s="254"/>
      <c r="IBW181" s="254"/>
      <c r="IBX181" s="254"/>
      <c r="IBY181" s="254"/>
      <c r="IBZ181" s="254"/>
      <c r="ICA181" s="254"/>
      <c r="ICB181" s="254"/>
      <c r="ICC181" s="254"/>
      <c r="ICD181" s="254"/>
      <c r="ICE181" s="254"/>
      <c r="ICF181" s="254"/>
      <c r="ICG181" s="254"/>
      <c r="ICH181" s="254"/>
      <c r="ICI181" s="254"/>
      <c r="ICJ181" s="254"/>
      <c r="ICK181" s="254"/>
      <c r="ICL181" s="254"/>
      <c r="ICM181" s="254"/>
      <c r="ICN181" s="254"/>
      <c r="ICO181" s="254"/>
      <c r="ICP181" s="254"/>
      <c r="ICQ181" s="254"/>
      <c r="ICR181" s="254"/>
      <c r="ICS181" s="254"/>
      <c r="ICT181" s="254"/>
      <c r="ICU181" s="254"/>
      <c r="ICV181" s="254"/>
      <c r="ICW181" s="254"/>
      <c r="ICX181" s="254"/>
      <c r="ICY181" s="254"/>
      <c r="ICZ181" s="254"/>
      <c r="IDA181" s="254"/>
      <c r="IDB181" s="254"/>
      <c r="IDC181" s="254"/>
      <c r="IDD181" s="254"/>
      <c r="IDE181" s="254"/>
      <c r="IDF181" s="254"/>
      <c r="IDG181" s="254"/>
      <c r="IDH181" s="254"/>
      <c r="IDI181" s="254"/>
      <c r="IDJ181" s="254"/>
      <c r="IDK181" s="254"/>
      <c r="IDL181" s="254"/>
      <c r="IDM181" s="254"/>
      <c r="IDN181" s="254"/>
      <c r="IDO181" s="254"/>
      <c r="IDP181" s="254"/>
      <c r="IDQ181" s="254"/>
      <c r="IDR181" s="254"/>
      <c r="IDS181" s="254"/>
      <c r="IDT181" s="254"/>
      <c r="IDU181" s="254"/>
      <c r="IDV181" s="254"/>
      <c r="IDW181" s="254"/>
      <c r="IDX181" s="254"/>
      <c r="IDY181" s="254"/>
      <c r="IDZ181" s="254"/>
      <c r="IEA181" s="254"/>
      <c r="IEB181" s="254"/>
      <c r="IEC181" s="254"/>
      <c r="IED181" s="254"/>
      <c r="IEE181" s="254"/>
      <c r="IEF181" s="254"/>
      <c r="IEG181" s="254"/>
      <c r="IEH181" s="254"/>
      <c r="IEI181" s="254"/>
      <c r="IEJ181" s="254"/>
      <c r="IEK181" s="254"/>
      <c r="IEL181" s="254"/>
      <c r="IEM181" s="254"/>
      <c r="IEN181" s="254"/>
      <c r="IEO181" s="254"/>
      <c r="IEP181" s="254"/>
      <c r="IEQ181" s="254"/>
      <c r="IER181" s="254"/>
      <c r="IES181" s="254"/>
      <c r="IET181" s="254"/>
      <c r="IEU181" s="254"/>
      <c r="IEV181" s="254"/>
      <c r="IEW181" s="254"/>
      <c r="IEX181" s="254"/>
      <c r="IEY181" s="254"/>
      <c r="IEZ181" s="254"/>
      <c r="IFA181" s="254"/>
      <c r="IFB181" s="254"/>
      <c r="IFC181" s="254"/>
      <c r="IFD181" s="254"/>
      <c r="IFE181" s="254"/>
      <c r="IFF181" s="254"/>
      <c r="IFG181" s="254"/>
      <c r="IFH181" s="254"/>
      <c r="IFI181" s="254"/>
      <c r="IFJ181" s="254"/>
      <c r="IFK181" s="254"/>
      <c r="IFL181" s="254"/>
      <c r="IFM181" s="254"/>
      <c r="IFN181" s="254"/>
      <c r="IFO181" s="254"/>
      <c r="IFP181" s="254"/>
      <c r="IFQ181" s="254"/>
      <c r="IFR181" s="254"/>
      <c r="IFS181" s="254"/>
      <c r="IFT181" s="254"/>
      <c r="IFU181" s="254"/>
      <c r="IFV181" s="254"/>
      <c r="IFW181" s="254"/>
      <c r="IFX181" s="254"/>
      <c r="IFY181" s="254"/>
      <c r="IFZ181" s="254"/>
      <c r="IGA181" s="254"/>
      <c r="IGB181" s="254"/>
      <c r="IGC181" s="254"/>
      <c r="IGD181" s="254"/>
      <c r="IGE181" s="254"/>
      <c r="IGF181" s="254"/>
      <c r="IGG181" s="254"/>
      <c r="IGH181" s="254"/>
      <c r="IGI181" s="254"/>
      <c r="IGJ181" s="254"/>
      <c r="IGK181" s="254"/>
      <c r="IGL181" s="254"/>
      <c r="IGM181" s="254"/>
      <c r="IGN181" s="254"/>
      <c r="IGO181" s="254"/>
      <c r="IGP181" s="254"/>
      <c r="IGQ181" s="254"/>
      <c r="IGR181" s="254"/>
      <c r="IGS181" s="254"/>
      <c r="IGT181" s="254"/>
      <c r="IGU181" s="254"/>
      <c r="IGV181" s="254"/>
      <c r="IGW181" s="254"/>
      <c r="IGX181" s="254"/>
      <c r="IGY181" s="254"/>
      <c r="IGZ181" s="254"/>
      <c r="IHA181" s="254"/>
      <c r="IHB181" s="254"/>
      <c r="IHC181" s="254"/>
      <c r="IHD181" s="254"/>
      <c r="IHE181" s="254"/>
      <c r="IHF181" s="254"/>
      <c r="IHG181" s="254"/>
      <c r="IHH181" s="254"/>
      <c r="IHI181" s="254"/>
      <c r="IHJ181" s="254"/>
      <c r="IHK181" s="254"/>
      <c r="IHL181" s="254"/>
      <c r="IHM181" s="254"/>
      <c r="IHN181" s="254"/>
      <c r="IHO181" s="254"/>
      <c r="IHP181" s="254"/>
      <c r="IHQ181" s="254"/>
      <c r="IHR181" s="254"/>
      <c r="IHS181" s="254"/>
      <c r="IHT181" s="254"/>
      <c r="IHU181" s="254"/>
      <c r="IHV181" s="254"/>
      <c r="IHW181" s="254"/>
      <c r="IHX181" s="254"/>
      <c r="IHY181" s="254"/>
      <c r="IHZ181" s="254"/>
      <c r="IIA181" s="254"/>
      <c r="IIB181" s="254"/>
      <c r="IIC181" s="254"/>
      <c r="IID181" s="254"/>
      <c r="IIE181" s="254"/>
      <c r="IIF181" s="254"/>
      <c r="IIG181" s="254"/>
      <c r="IIH181" s="254"/>
      <c r="III181" s="254"/>
      <c r="IIJ181" s="254"/>
      <c r="IIK181" s="254"/>
      <c r="IIL181" s="254"/>
      <c r="IIM181" s="254"/>
      <c r="IIN181" s="254"/>
      <c r="IIO181" s="254"/>
      <c r="IIP181" s="254"/>
      <c r="IIQ181" s="254"/>
      <c r="IIR181" s="254"/>
      <c r="IIS181" s="254"/>
      <c r="IIT181" s="254"/>
      <c r="IIU181" s="254"/>
      <c r="IIV181" s="254"/>
      <c r="IIW181" s="254"/>
      <c r="IIX181" s="254"/>
      <c r="IIY181" s="254"/>
      <c r="IIZ181" s="254"/>
      <c r="IJA181" s="254"/>
      <c r="IJB181" s="254"/>
      <c r="IJC181" s="254"/>
      <c r="IJD181" s="254"/>
      <c r="IJE181" s="254"/>
      <c r="IJF181" s="254"/>
      <c r="IJG181" s="254"/>
      <c r="IJH181" s="254"/>
      <c r="IJI181" s="254"/>
      <c r="IJJ181" s="254"/>
      <c r="IJK181" s="254"/>
      <c r="IJL181" s="254"/>
      <c r="IJM181" s="254"/>
      <c r="IJN181" s="254"/>
      <c r="IJO181" s="254"/>
      <c r="IJP181" s="254"/>
      <c r="IJQ181" s="254"/>
      <c r="IJR181" s="254"/>
      <c r="IJS181" s="254"/>
      <c r="IJT181" s="254"/>
      <c r="IJU181" s="254"/>
      <c r="IJV181" s="254"/>
      <c r="IJW181" s="254"/>
      <c r="IJX181" s="254"/>
      <c r="IJY181" s="254"/>
      <c r="IJZ181" s="254"/>
      <c r="IKA181" s="254"/>
      <c r="IKB181" s="254"/>
      <c r="IKC181" s="254"/>
      <c r="IKD181" s="254"/>
      <c r="IKE181" s="254"/>
      <c r="IKF181" s="254"/>
      <c r="IKG181" s="254"/>
      <c r="IKH181" s="254"/>
      <c r="IKI181" s="254"/>
      <c r="IKJ181" s="254"/>
      <c r="IKK181" s="254"/>
      <c r="IKL181" s="254"/>
      <c r="IKM181" s="254"/>
      <c r="IKN181" s="254"/>
      <c r="IKO181" s="254"/>
      <c r="IKP181" s="254"/>
      <c r="IKQ181" s="254"/>
      <c r="IKR181" s="254"/>
      <c r="IKS181" s="254"/>
      <c r="IKT181" s="254"/>
      <c r="IKU181" s="254"/>
      <c r="IKV181" s="254"/>
      <c r="IKW181" s="254"/>
      <c r="IKX181" s="254"/>
      <c r="IKY181" s="254"/>
      <c r="IKZ181" s="254"/>
      <c r="ILA181" s="254"/>
      <c r="ILB181" s="254"/>
      <c r="ILC181" s="254"/>
      <c r="ILD181" s="254"/>
      <c r="ILE181" s="254"/>
      <c r="ILF181" s="254"/>
      <c r="ILG181" s="254"/>
      <c r="ILH181" s="254"/>
      <c r="ILI181" s="254"/>
      <c r="ILJ181" s="254"/>
      <c r="ILK181" s="254"/>
      <c r="ILL181" s="254"/>
      <c r="ILM181" s="254"/>
      <c r="ILN181" s="254"/>
      <c r="ILO181" s="254"/>
      <c r="ILP181" s="254"/>
      <c r="ILQ181" s="254"/>
      <c r="ILR181" s="254"/>
      <c r="ILS181" s="254"/>
      <c r="ILT181" s="254"/>
      <c r="ILU181" s="254"/>
      <c r="ILV181" s="254"/>
      <c r="ILW181" s="254"/>
      <c r="ILX181" s="254"/>
      <c r="ILY181" s="254"/>
      <c r="ILZ181" s="254"/>
      <c r="IMA181" s="254"/>
      <c r="IMB181" s="254"/>
      <c r="IMC181" s="254"/>
      <c r="IMD181" s="254"/>
      <c r="IME181" s="254"/>
      <c r="IMF181" s="254"/>
      <c r="IMG181" s="254"/>
      <c r="IMH181" s="254"/>
      <c r="IMI181" s="254"/>
      <c r="IMJ181" s="254"/>
      <c r="IMK181" s="254"/>
      <c r="IML181" s="254"/>
      <c r="IMM181" s="254"/>
      <c r="IMN181" s="254"/>
      <c r="IMO181" s="254"/>
      <c r="IMP181" s="254"/>
      <c r="IMQ181" s="254"/>
      <c r="IMR181" s="254"/>
      <c r="IMS181" s="254"/>
      <c r="IMT181" s="254"/>
      <c r="IMU181" s="254"/>
      <c r="IMV181" s="254"/>
      <c r="IMW181" s="254"/>
      <c r="IMX181" s="254"/>
      <c r="IMY181" s="254"/>
      <c r="IMZ181" s="254"/>
      <c r="INA181" s="254"/>
      <c r="INB181" s="254"/>
      <c r="INC181" s="254"/>
      <c r="IND181" s="254"/>
      <c r="INE181" s="254"/>
      <c r="INF181" s="254"/>
      <c r="ING181" s="254"/>
      <c r="INH181" s="254"/>
      <c r="INI181" s="254"/>
      <c r="INJ181" s="254"/>
      <c r="INK181" s="254"/>
      <c r="INL181" s="254"/>
      <c r="INM181" s="254"/>
      <c r="INN181" s="254"/>
      <c r="INO181" s="254"/>
      <c r="INP181" s="254"/>
      <c r="INQ181" s="254"/>
      <c r="INR181" s="254"/>
      <c r="INS181" s="254"/>
      <c r="INT181" s="254"/>
      <c r="INU181" s="254"/>
      <c r="INV181" s="254"/>
      <c r="INW181" s="254"/>
      <c r="INX181" s="254"/>
      <c r="INY181" s="254"/>
      <c r="INZ181" s="254"/>
      <c r="IOA181" s="254"/>
      <c r="IOB181" s="254"/>
      <c r="IOC181" s="254"/>
      <c r="IOD181" s="254"/>
      <c r="IOE181" s="254"/>
      <c r="IOF181" s="254"/>
      <c r="IOG181" s="254"/>
      <c r="IOH181" s="254"/>
      <c r="IOI181" s="254"/>
      <c r="IOJ181" s="254"/>
      <c r="IOK181" s="254"/>
      <c r="IOL181" s="254"/>
      <c r="IOM181" s="254"/>
      <c r="ION181" s="254"/>
      <c r="IOO181" s="254"/>
      <c r="IOP181" s="254"/>
      <c r="IOQ181" s="254"/>
      <c r="IOR181" s="254"/>
      <c r="IOS181" s="254"/>
      <c r="IOT181" s="254"/>
      <c r="IOU181" s="254"/>
      <c r="IOV181" s="254"/>
      <c r="IOW181" s="254"/>
      <c r="IOX181" s="254"/>
      <c r="IOY181" s="254"/>
      <c r="IOZ181" s="254"/>
      <c r="IPA181" s="254"/>
      <c r="IPB181" s="254"/>
      <c r="IPC181" s="254"/>
      <c r="IPD181" s="254"/>
      <c r="IPE181" s="254"/>
      <c r="IPF181" s="254"/>
      <c r="IPG181" s="254"/>
      <c r="IPH181" s="254"/>
      <c r="IPI181" s="254"/>
      <c r="IPJ181" s="254"/>
      <c r="IPK181" s="254"/>
      <c r="IPL181" s="254"/>
      <c r="IPM181" s="254"/>
      <c r="IPN181" s="254"/>
      <c r="IPO181" s="254"/>
      <c r="IPP181" s="254"/>
      <c r="IPQ181" s="254"/>
      <c r="IPR181" s="254"/>
      <c r="IPS181" s="254"/>
      <c r="IPT181" s="254"/>
      <c r="IPU181" s="254"/>
      <c r="IPV181" s="254"/>
      <c r="IPW181" s="254"/>
      <c r="IPX181" s="254"/>
      <c r="IPY181" s="254"/>
      <c r="IPZ181" s="254"/>
      <c r="IQA181" s="254"/>
      <c r="IQB181" s="254"/>
      <c r="IQC181" s="254"/>
      <c r="IQD181" s="254"/>
      <c r="IQE181" s="254"/>
      <c r="IQF181" s="254"/>
      <c r="IQG181" s="254"/>
      <c r="IQH181" s="254"/>
      <c r="IQI181" s="254"/>
      <c r="IQJ181" s="254"/>
      <c r="IQK181" s="254"/>
      <c r="IQL181" s="254"/>
      <c r="IQM181" s="254"/>
      <c r="IQN181" s="254"/>
      <c r="IQO181" s="254"/>
      <c r="IQP181" s="254"/>
      <c r="IQQ181" s="254"/>
      <c r="IQR181" s="254"/>
      <c r="IQS181" s="254"/>
      <c r="IQT181" s="254"/>
      <c r="IQU181" s="254"/>
      <c r="IQV181" s="254"/>
      <c r="IQW181" s="254"/>
      <c r="IQX181" s="254"/>
      <c r="IQY181" s="254"/>
      <c r="IQZ181" s="254"/>
      <c r="IRA181" s="254"/>
      <c r="IRB181" s="254"/>
      <c r="IRC181" s="254"/>
      <c r="IRD181" s="254"/>
      <c r="IRE181" s="254"/>
      <c r="IRF181" s="254"/>
      <c r="IRG181" s="254"/>
      <c r="IRH181" s="254"/>
      <c r="IRI181" s="254"/>
      <c r="IRJ181" s="254"/>
      <c r="IRK181" s="254"/>
      <c r="IRL181" s="254"/>
      <c r="IRM181" s="254"/>
      <c r="IRN181" s="254"/>
      <c r="IRO181" s="254"/>
      <c r="IRP181" s="254"/>
      <c r="IRQ181" s="254"/>
      <c r="IRR181" s="254"/>
      <c r="IRS181" s="254"/>
      <c r="IRT181" s="254"/>
      <c r="IRU181" s="254"/>
      <c r="IRV181" s="254"/>
      <c r="IRW181" s="254"/>
      <c r="IRX181" s="254"/>
      <c r="IRY181" s="254"/>
      <c r="IRZ181" s="254"/>
      <c r="ISA181" s="254"/>
      <c r="ISB181" s="254"/>
      <c r="ISC181" s="254"/>
      <c r="ISD181" s="254"/>
      <c r="ISE181" s="254"/>
      <c r="ISF181" s="254"/>
      <c r="ISG181" s="254"/>
      <c r="ISH181" s="254"/>
      <c r="ISI181" s="254"/>
      <c r="ISJ181" s="254"/>
      <c r="ISK181" s="254"/>
      <c r="ISL181" s="254"/>
      <c r="ISM181" s="254"/>
      <c r="ISN181" s="254"/>
      <c r="ISO181" s="254"/>
      <c r="ISP181" s="254"/>
      <c r="ISQ181" s="254"/>
      <c r="ISR181" s="254"/>
      <c r="ISS181" s="254"/>
      <c r="IST181" s="254"/>
      <c r="ISU181" s="254"/>
      <c r="ISV181" s="254"/>
      <c r="ISW181" s="254"/>
      <c r="ISX181" s="254"/>
      <c r="ISY181" s="254"/>
      <c r="ISZ181" s="254"/>
      <c r="ITA181" s="254"/>
      <c r="ITB181" s="254"/>
      <c r="ITC181" s="254"/>
      <c r="ITD181" s="254"/>
      <c r="ITE181" s="254"/>
      <c r="ITF181" s="254"/>
      <c r="ITG181" s="254"/>
      <c r="ITH181" s="254"/>
      <c r="ITI181" s="254"/>
      <c r="ITJ181" s="254"/>
      <c r="ITK181" s="254"/>
      <c r="ITL181" s="254"/>
      <c r="ITM181" s="254"/>
      <c r="ITN181" s="254"/>
      <c r="ITO181" s="254"/>
      <c r="ITP181" s="254"/>
      <c r="ITQ181" s="254"/>
      <c r="ITR181" s="254"/>
      <c r="ITS181" s="254"/>
      <c r="ITT181" s="254"/>
      <c r="ITU181" s="254"/>
      <c r="ITV181" s="254"/>
      <c r="ITW181" s="254"/>
      <c r="ITX181" s="254"/>
      <c r="ITY181" s="254"/>
      <c r="ITZ181" s="254"/>
      <c r="IUA181" s="254"/>
      <c r="IUB181" s="254"/>
      <c r="IUC181" s="254"/>
      <c r="IUD181" s="254"/>
      <c r="IUE181" s="254"/>
      <c r="IUF181" s="254"/>
      <c r="IUG181" s="254"/>
      <c r="IUH181" s="254"/>
      <c r="IUI181" s="254"/>
      <c r="IUJ181" s="254"/>
      <c r="IUK181" s="254"/>
      <c r="IUL181" s="254"/>
      <c r="IUM181" s="254"/>
      <c r="IUN181" s="254"/>
      <c r="IUO181" s="254"/>
      <c r="IUP181" s="254"/>
      <c r="IUQ181" s="254"/>
      <c r="IUR181" s="254"/>
      <c r="IUS181" s="254"/>
      <c r="IUT181" s="254"/>
      <c r="IUU181" s="254"/>
      <c r="IUV181" s="254"/>
      <c r="IUW181" s="254"/>
      <c r="IUX181" s="254"/>
      <c r="IUY181" s="254"/>
      <c r="IUZ181" s="254"/>
      <c r="IVA181" s="254"/>
      <c r="IVB181" s="254"/>
      <c r="IVC181" s="254"/>
      <c r="IVD181" s="254"/>
      <c r="IVE181" s="254"/>
      <c r="IVF181" s="254"/>
      <c r="IVG181" s="254"/>
      <c r="IVH181" s="254"/>
      <c r="IVI181" s="254"/>
      <c r="IVJ181" s="254"/>
      <c r="IVK181" s="254"/>
      <c r="IVL181" s="254"/>
      <c r="IVM181" s="254"/>
      <c r="IVN181" s="254"/>
      <c r="IVO181" s="254"/>
      <c r="IVP181" s="254"/>
      <c r="IVQ181" s="254"/>
      <c r="IVR181" s="254"/>
      <c r="IVS181" s="254"/>
      <c r="IVT181" s="254"/>
      <c r="IVU181" s="254"/>
      <c r="IVV181" s="254"/>
      <c r="IVW181" s="254"/>
      <c r="IVX181" s="254"/>
      <c r="IVY181" s="254"/>
      <c r="IVZ181" s="254"/>
      <c r="IWA181" s="254"/>
      <c r="IWB181" s="254"/>
      <c r="IWC181" s="254"/>
      <c r="IWD181" s="254"/>
      <c r="IWE181" s="254"/>
      <c r="IWF181" s="254"/>
      <c r="IWG181" s="254"/>
      <c r="IWH181" s="254"/>
      <c r="IWI181" s="254"/>
      <c r="IWJ181" s="254"/>
      <c r="IWK181" s="254"/>
      <c r="IWL181" s="254"/>
      <c r="IWM181" s="254"/>
      <c r="IWN181" s="254"/>
      <c r="IWO181" s="254"/>
      <c r="IWP181" s="254"/>
      <c r="IWQ181" s="254"/>
      <c r="IWR181" s="254"/>
      <c r="IWS181" s="254"/>
      <c r="IWT181" s="254"/>
      <c r="IWU181" s="254"/>
      <c r="IWV181" s="254"/>
      <c r="IWW181" s="254"/>
      <c r="IWX181" s="254"/>
      <c r="IWY181" s="254"/>
      <c r="IWZ181" s="254"/>
      <c r="IXA181" s="254"/>
      <c r="IXB181" s="254"/>
      <c r="IXC181" s="254"/>
      <c r="IXD181" s="254"/>
      <c r="IXE181" s="254"/>
      <c r="IXF181" s="254"/>
      <c r="IXG181" s="254"/>
      <c r="IXH181" s="254"/>
      <c r="IXI181" s="254"/>
      <c r="IXJ181" s="254"/>
      <c r="IXK181" s="254"/>
      <c r="IXL181" s="254"/>
      <c r="IXM181" s="254"/>
      <c r="IXN181" s="254"/>
      <c r="IXO181" s="254"/>
      <c r="IXP181" s="254"/>
      <c r="IXQ181" s="254"/>
      <c r="IXR181" s="254"/>
      <c r="IXS181" s="254"/>
      <c r="IXT181" s="254"/>
      <c r="IXU181" s="254"/>
      <c r="IXV181" s="254"/>
      <c r="IXW181" s="254"/>
      <c r="IXX181" s="254"/>
      <c r="IXY181" s="254"/>
      <c r="IXZ181" s="254"/>
      <c r="IYA181" s="254"/>
      <c r="IYB181" s="254"/>
      <c r="IYC181" s="254"/>
      <c r="IYD181" s="254"/>
      <c r="IYE181" s="254"/>
      <c r="IYF181" s="254"/>
      <c r="IYG181" s="254"/>
      <c r="IYH181" s="254"/>
      <c r="IYI181" s="254"/>
      <c r="IYJ181" s="254"/>
      <c r="IYK181" s="254"/>
      <c r="IYL181" s="254"/>
      <c r="IYM181" s="254"/>
      <c r="IYN181" s="254"/>
      <c r="IYO181" s="254"/>
      <c r="IYP181" s="254"/>
      <c r="IYQ181" s="254"/>
      <c r="IYR181" s="254"/>
      <c r="IYS181" s="254"/>
      <c r="IYT181" s="254"/>
      <c r="IYU181" s="254"/>
      <c r="IYV181" s="254"/>
      <c r="IYW181" s="254"/>
      <c r="IYX181" s="254"/>
      <c r="IYY181" s="254"/>
      <c r="IYZ181" s="254"/>
      <c r="IZA181" s="254"/>
      <c r="IZB181" s="254"/>
      <c r="IZC181" s="254"/>
      <c r="IZD181" s="254"/>
      <c r="IZE181" s="254"/>
      <c r="IZF181" s="254"/>
      <c r="IZG181" s="254"/>
      <c r="IZH181" s="254"/>
      <c r="IZI181" s="254"/>
      <c r="IZJ181" s="254"/>
      <c r="IZK181" s="254"/>
      <c r="IZL181" s="254"/>
      <c r="IZM181" s="254"/>
      <c r="IZN181" s="254"/>
      <c r="IZO181" s="254"/>
      <c r="IZP181" s="254"/>
      <c r="IZQ181" s="254"/>
      <c r="IZR181" s="254"/>
      <c r="IZS181" s="254"/>
      <c r="IZT181" s="254"/>
      <c r="IZU181" s="254"/>
      <c r="IZV181" s="254"/>
      <c r="IZW181" s="254"/>
      <c r="IZX181" s="254"/>
      <c r="IZY181" s="254"/>
      <c r="IZZ181" s="254"/>
      <c r="JAA181" s="254"/>
      <c r="JAB181" s="254"/>
      <c r="JAC181" s="254"/>
      <c r="JAD181" s="254"/>
      <c r="JAE181" s="254"/>
      <c r="JAF181" s="254"/>
      <c r="JAG181" s="254"/>
      <c r="JAH181" s="254"/>
      <c r="JAI181" s="254"/>
      <c r="JAJ181" s="254"/>
      <c r="JAK181" s="254"/>
      <c r="JAL181" s="254"/>
      <c r="JAM181" s="254"/>
      <c r="JAN181" s="254"/>
      <c r="JAO181" s="254"/>
      <c r="JAP181" s="254"/>
      <c r="JAQ181" s="254"/>
      <c r="JAR181" s="254"/>
      <c r="JAS181" s="254"/>
      <c r="JAT181" s="254"/>
      <c r="JAU181" s="254"/>
      <c r="JAV181" s="254"/>
      <c r="JAW181" s="254"/>
      <c r="JAX181" s="254"/>
      <c r="JAY181" s="254"/>
      <c r="JAZ181" s="254"/>
      <c r="JBA181" s="254"/>
      <c r="JBB181" s="254"/>
      <c r="JBC181" s="254"/>
      <c r="JBD181" s="254"/>
      <c r="JBE181" s="254"/>
      <c r="JBF181" s="254"/>
      <c r="JBG181" s="254"/>
      <c r="JBH181" s="254"/>
      <c r="JBI181" s="254"/>
      <c r="JBJ181" s="254"/>
      <c r="JBK181" s="254"/>
      <c r="JBL181" s="254"/>
      <c r="JBM181" s="254"/>
      <c r="JBN181" s="254"/>
      <c r="JBO181" s="254"/>
      <c r="JBP181" s="254"/>
      <c r="JBQ181" s="254"/>
      <c r="JBR181" s="254"/>
      <c r="JBS181" s="254"/>
      <c r="JBT181" s="254"/>
      <c r="JBU181" s="254"/>
      <c r="JBV181" s="254"/>
      <c r="JBW181" s="254"/>
      <c r="JBX181" s="254"/>
      <c r="JBY181" s="254"/>
      <c r="JBZ181" s="254"/>
      <c r="JCA181" s="254"/>
      <c r="JCB181" s="254"/>
      <c r="JCC181" s="254"/>
      <c r="JCD181" s="254"/>
      <c r="JCE181" s="254"/>
      <c r="JCF181" s="254"/>
      <c r="JCG181" s="254"/>
      <c r="JCH181" s="254"/>
      <c r="JCI181" s="254"/>
      <c r="JCJ181" s="254"/>
      <c r="JCK181" s="254"/>
      <c r="JCL181" s="254"/>
      <c r="JCM181" s="254"/>
      <c r="JCN181" s="254"/>
      <c r="JCO181" s="254"/>
      <c r="JCP181" s="254"/>
      <c r="JCQ181" s="254"/>
      <c r="JCR181" s="254"/>
      <c r="JCS181" s="254"/>
      <c r="JCT181" s="254"/>
      <c r="JCU181" s="254"/>
      <c r="JCV181" s="254"/>
      <c r="JCW181" s="254"/>
      <c r="JCX181" s="254"/>
      <c r="JCY181" s="254"/>
      <c r="JCZ181" s="254"/>
      <c r="JDA181" s="254"/>
      <c r="JDB181" s="254"/>
      <c r="JDC181" s="254"/>
      <c r="JDD181" s="254"/>
      <c r="JDE181" s="254"/>
      <c r="JDF181" s="254"/>
      <c r="JDG181" s="254"/>
      <c r="JDH181" s="254"/>
      <c r="JDI181" s="254"/>
      <c r="JDJ181" s="254"/>
      <c r="JDK181" s="254"/>
      <c r="JDL181" s="254"/>
      <c r="JDM181" s="254"/>
      <c r="JDN181" s="254"/>
      <c r="JDO181" s="254"/>
      <c r="JDP181" s="254"/>
      <c r="JDQ181" s="254"/>
      <c r="JDR181" s="254"/>
      <c r="JDS181" s="254"/>
      <c r="JDT181" s="254"/>
      <c r="JDU181" s="254"/>
      <c r="JDV181" s="254"/>
      <c r="JDW181" s="254"/>
      <c r="JDX181" s="254"/>
      <c r="JDY181" s="254"/>
      <c r="JDZ181" s="254"/>
      <c r="JEA181" s="254"/>
      <c r="JEB181" s="254"/>
      <c r="JEC181" s="254"/>
      <c r="JED181" s="254"/>
      <c r="JEE181" s="254"/>
      <c r="JEF181" s="254"/>
      <c r="JEG181" s="254"/>
      <c r="JEH181" s="254"/>
      <c r="JEI181" s="254"/>
      <c r="JEJ181" s="254"/>
      <c r="JEK181" s="254"/>
      <c r="JEL181" s="254"/>
      <c r="JEM181" s="254"/>
      <c r="JEN181" s="254"/>
      <c r="JEO181" s="254"/>
      <c r="JEP181" s="254"/>
      <c r="JEQ181" s="254"/>
      <c r="JER181" s="254"/>
      <c r="JES181" s="254"/>
      <c r="JET181" s="254"/>
      <c r="JEU181" s="254"/>
      <c r="JEV181" s="254"/>
      <c r="JEW181" s="254"/>
      <c r="JEX181" s="254"/>
      <c r="JEY181" s="254"/>
      <c r="JEZ181" s="254"/>
      <c r="JFA181" s="254"/>
      <c r="JFB181" s="254"/>
      <c r="JFC181" s="254"/>
      <c r="JFD181" s="254"/>
      <c r="JFE181" s="254"/>
      <c r="JFF181" s="254"/>
      <c r="JFG181" s="254"/>
      <c r="JFH181" s="254"/>
      <c r="JFI181" s="254"/>
      <c r="JFJ181" s="254"/>
      <c r="JFK181" s="254"/>
      <c r="JFL181" s="254"/>
      <c r="JFM181" s="254"/>
      <c r="JFN181" s="254"/>
      <c r="JFO181" s="254"/>
      <c r="JFP181" s="254"/>
      <c r="JFQ181" s="254"/>
      <c r="JFR181" s="254"/>
      <c r="JFS181" s="254"/>
      <c r="JFT181" s="254"/>
      <c r="JFU181" s="254"/>
      <c r="JFV181" s="254"/>
      <c r="JFW181" s="254"/>
      <c r="JFX181" s="254"/>
      <c r="JFY181" s="254"/>
      <c r="JFZ181" s="254"/>
      <c r="JGA181" s="254"/>
      <c r="JGB181" s="254"/>
      <c r="JGC181" s="254"/>
      <c r="JGD181" s="254"/>
      <c r="JGE181" s="254"/>
      <c r="JGF181" s="254"/>
      <c r="JGG181" s="254"/>
      <c r="JGH181" s="254"/>
      <c r="JGI181" s="254"/>
      <c r="JGJ181" s="254"/>
      <c r="JGK181" s="254"/>
      <c r="JGL181" s="254"/>
      <c r="JGM181" s="254"/>
      <c r="JGN181" s="254"/>
      <c r="JGO181" s="254"/>
      <c r="JGP181" s="254"/>
      <c r="JGQ181" s="254"/>
      <c r="JGR181" s="254"/>
      <c r="JGS181" s="254"/>
      <c r="JGT181" s="254"/>
      <c r="JGU181" s="254"/>
      <c r="JGV181" s="254"/>
      <c r="JGW181" s="254"/>
      <c r="JGX181" s="254"/>
      <c r="JGY181" s="254"/>
      <c r="JGZ181" s="254"/>
      <c r="JHA181" s="254"/>
      <c r="JHB181" s="254"/>
      <c r="JHC181" s="254"/>
      <c r="JHD181" s="254"/>
      <c r="JHE181" s="254"/>
      <c r="JHF181" s="254"/>
      <c r="JHG181" s="254"/>
      <c r="JHH181" s="254"/>
      <c r="JHI181" s="254"/>
      <c r="JHJ181" s="254"/>
      <c r="JHK181" s="254"/>
      <c r="JHL181" s="254"/>
      <c r="JHM181" s="254"/>
      <c r="JHN181" s="254"/>
      <c r="JHO181" s="254"/>
      <c r="JHP181" s="254"/>
      <c r="JHQ181" s="254"/>
      <c r="JHR181" s="254"/>
      <c r="JHS181" s="254"/>
      <c r="JHT181" s="254"/>
      <c r="JHU181" s="254"/>
      <c r="JHV181" s="254"/>
      <c r="JHW181" s="254"/>
      <c r="JHX181" s="254"/>
      <c r="JHY181" s="254"/>
      <c r="JHZ181" s="254"/>
      <c r="JIA181" s="254"/>
      <c r="JIB181" s="254"/>
      <c r="JIC181" s="254"/>
      <c r="JID181" s="254"/>
      <c r="JIE181" s="254"/>
      <c r="JIF181" s="254"/>
      <c r="JIG181" s="254"/>
      <c r="JIH181" s="254"/>
      <c r="JII181" s="254"/>
      <c r="JIJ181" s="254"/>
      <c r="JIK181" s="254"/>
      <c r="JIL181" s="254"/>
      <c r="JIM181" s="254"/>
      <c r="JIN181" s="254"/>
      <c r="JIO181" s="254"/>
      <c r="JIP181" s="254"/>
      <c r="JIQ181" s="254"/>
      <c r="JIR181" s="254"/>
      <c r="JIS181" s="254"/>
      <c r="JIT181" s="254"/>
      <c r="JIU181" s="254"/>
      <c r="JIV181" s="254"/>
      <c r="JIW181" s="254"/>
      <c r="JIX181" s="254"/>
      <c r="JIY181" s="254"/>
      <c r="JIZ181" s="254"/>
      <c r="JJA181" s="254"/>
      <c r="JJB181" s="254"/>
      <c r="JJC181" s="254"/>
      <c r="JJD181" s="254"/>
      <c r="JJE181" s="254"/>
      <c r="JJF181" s="254"/>
      <c r="JJG181" s="254"/>
      <c r="JJH181" s="254"/>
      <c r="JJI181" s="254"/>
      <c r="JJJ181" s="254"/>
      <c r="JJK181" s="254"/>
      <c r="JJL181" s="254"/>
      <c r="JJM181" s="254"/>
      <c r="JJN181" s="254"/>
      <c r="JJO181" s="254"/>
      <c r="JJP181" s="254"/>
      <c r="JJQ181" s="254"/>
      <c r="JJR181" s="254"/>
      <c r="JJS181" s="254"/>
      <c r="JJT181" s="254"/>
      <c r="JJU181" s="254"/>
      <c r="JJV181" s="254"/>
      <c r="JJW181" s="254"/>
      <c r="JJX181" s="254"/>
      <c r="JJY181" s="254"/>
      <c r="JJZ181" s="254"/>
      <c r="JKA181" s="254"/>
      <c r="JKB181" s="254"/>
      <c r="JKC181" s="254"/>
      <c r="JKD181" s="254"/>
      <c r="JKE181" s="254"/>
      <c r="JKF181" s="254"/>
      <c r="JKG181" s="254"/>
      <c r="JKH181" s="254"/>
      <c r="JKI181" s="254"/>
      <c r="JKJ181" s="254"/>
      <c r="JKK181" s="254"/>
      <c r="JKL181" s="254"/>
      <c r="JKM181" s="254"/>
      <c r="JKN181" s="254"/>
      <c r="JKO181" s="254"/>
      <c r="JKP181" s="254"/>
      <c r="JKQ181" s="254"/>
      <c r="JKR181" s="254"/>
      <c r="JKS181" s="254"/>
      <c r="JKT181" s="254"/>
      <c r="JKU181" s="254"/>
      <c r="JKV181" s="254"/>
      <c r="JKW181" s="254"/>
      <c r="JKX181" s="254"/>
      <c r="JKY181" s="254"/>
      <c r="JKZ181" s="254"/>
      <c r="JLA181" s="254"/>
      <c r="JLB181" s="254"/>
      <c r="JLC181" s="254"/>
      <c r="JLD181" s="254"/>
      <c r="JLE181" s="254"/>
      <c r="JLF181" s="254"/>
      <c r="JLG181" s="254"/>
      <c r="JLH181" s="254"/>
      <c r="JLI181" s="254"/>
      <c r="JLJ181" s="254"/>
      <c r="JLK181" s="254"/>
      <c r="JLL181" s="254"/>
      <c r="JLM181" s="254"/>
      <c r="JLN181" s="254"/>
      <c r="JLO181" s="254"/>
      <c r="JLP181" s="254"/>
      <c r="JLQ181" s="254"/>
      <c r="JLR181" s="254"/>
      <c r="JLS181" s="254"/>
      <c r="JLT181" s="254"/>
      <c r="JLU181" s="254"/>
      <c r="JLV181" s="254"/>
      <c r="JLW181" s="254"/>
      <c r="JLX181" s="254"/>
      <c r="JLY181" s="254"/>
      <c r="JLZ181" s="254"/>
      <c r="JMA181" s="254"/>
      <c r="JMB181" s="254"/>
      <c r="JMC181" s="254"/>
      <c r="JMD181" s="254"/>
      <c r="JME181" s="254"/>
      <c r="JMF181" s="254"/>
      <c r="JMG181" s="254"/>
      <c r="JMH181" s="254"/>
      <c r="JMI181" s="254"/>
      <c r="JMJ181" s="254"/>
      <c r="JMK181" s="254"/>
      <c r="JML181" s="254"/>
      <c r="JMM181" s="254"/>
      <c r="JMN181" s="254"/>
      <c r="JMO181" s="254"/>
      <c r="JMP181" s="254"/>
      <c r="JMQ181" s="254"/>
      <c r="JMR181" s="254"/>
      <c r="JMS181" s="254"/>
      <c r="JMT181" s="254"/>
      <c r="JMU181" s="254"/>
      <c r="JMV181" s="254"/>
      <c r="JMW181" s="254"/>
      <c r="JMX181" s="254"/>
      <c r="JMY181" s="254"/>
      <c r="JMZ181" s="254"/>
      <c r="JNA181" s="254"/>
      <c r="JNB181" s="254"/>
      <c r="JNC181" s="254"/>
      <c r="JND181" s="254"/>
      <c r="JNE181" s="254"/>
      <c r="JNF181" s="254"/>
      <c r="JNG181" s="254"/>
      <c r="JNH181" s="254"/>
      <c r="JNI181" s="254"/>
      <c r="JNJ181" s="254"/>
      <c r="JNK181" s="254"/>
      <c r="JNL181" s="254"/>
      <c r="JNM181" s="254"/>
      <c r="JNN181" s="254"/>
      <c r="JNO181" s="254"/>
      <c r="JNP181" s="254"/>
      <c r="JNQ181" s="254"/>
      <c r="JNR181" s="254"/>
      <c r="JNS181" s="254"/>
      <c r="JNT181" s="254"/>
      <c r="JNU181" s="254"/>
      <c r="JNV181" s="254"/>
      <c r="JNW181" s="254"/>
      <c r="JNX181" s="254"/>
      <c r="JNY181" s="254"/>
      <c r="JNZ181" s="254"/>
      <c r="JOA181" s="254"/>
      <c r="JOB181" s="254"/>
      <c r="JOC181" s="254"/>
      <c r="JOD181" s="254"/>
      <c r="JOE181" s="254"/>
      <c r="JOF181" s="254"/>
      <c r="JOG181" s="254"/>
      <c r="JOH181" s="254"/>
      <c r="JOI181" s="254"/>
      <c r="JOJ181" s="254"/>
      <c r="JOK181" s="254"/>
      <c r="JOL181" s="254"/>
      <c r="JOM181" s="254"/>
      <c r="JON181" s="254"/>
      <c r="JOO181" s="254"/>
      <c r="JOP181" s="254"/>
      <c r="JOQ181" s="254"/>
      <c r="JOR181" s="254"/>
      <c r="JOS181" s="254"/>
      <c r="JOT181" s="254"/>
      <c r="JOU181" s="254"/>
      <c r="JOV181" s="254"/>
      <c r="JOW181" s="254"/>
      <c r="JOX181" s="254"/>
      <c r="JOY181" s="254"/>
      <c r="JOZ181" s="254"/>
      <c r="JPA181" s="254"/>
      <c r="JPB181" s="254"/>
      <c r="JPC181" s="254"/>
      <c r="JPD181" s="254"/>
      <c r="JPE181" s="254"/>
      <c r="JPF181" s="254"/>
      <c r="JPG181" s="254"/>
      <c r="JPH181" s="254"/>
      <c r="JPI181" s="254"/>
      <c r="JPJ181" s="254"/>
      <c r="JPK181" s="254"/>
      <c r="JPL181" s="254"/>
      <c r="JPM181" s="254"/>
      <c r="JPN181" s="254"/>
      <c r="JPO181" s="254"/>
      <c r="JPP181" s="254"/>
      <c r="JPQ181" s="254"/>
      <c r="JPR181" s="254"/>
      <c r="JPS181" s="254"/>
      <c r="JPT181" s="254"/>
      <c r="JPU181" s="254"/>
      <c r="JPV181" s="254"/>
      <c r="JPW181" s="254"/>
      <c r="JPX181" s="254"/>
      <c r="JPY181" s="254"/>
      <c r="JPZ181" s="254"/>
      <c r="JQA181" s="254"/>
      <c r="JQB181" s="254"/>
      <c r="JQC181" s="254"/>
      <c r="JQD181" s="254"/>
      <c r="JQE181" s="254"/>
      <c r="JQF181" s="254"/>
      <c r="JQG181" s="254"/>
      <c r="JQH181" s="254"/>
      <c r="JQI181" s="254"/>
      <c r="JQJ181" s="254"/>
      <c r="JQK181" s="254"/>
      <c r="JQL181" s="254"/>
      <c r="JQM181" s="254"/>
      <c r="JQN181" s="254"/>
      <c r="JQO181" s="254"/>
      <c r="JQP181" s="254"/>
      <c r="JQQ181" s="254"/>
      <c r="JQR181" s="254"/>
      <c r="JQS181" s="254"/>
      <c r="JQT181" s="254"/>
      <c r="JQU181" s="254"/>
      <c r="JQV181" s="254"/>
      <c r="JQW181" s="254"/>
      <c r="JQX181" s="254"/>
      <c r="JQY181" s="254"/>
      <c r="JQZ181" s="254"/>
      <c r="JRA181" s="254"/>
      <c r="JRB181" s="254"/>
      <c r="JRC181" s="254"/>
      <c r="JRD181" s="254"/>
      <c r="JRE181" s="254"/>
      <c r="JRF181" s="254"/>
      <c r="JRG181" s="254"/>
      <c r="JRH181" s="254"/>
      <c r="JRI181" s="254"/>
      <c r="JRJ181" s="254"/>
      <c r="JRK181" s="254"/>
      <c r="JRL181" s="254"/>
      <c r="JRM181" s="254"/>
      <c r="JRN181" s="254"/>
      <c r="JRO181" s="254"/>
      <c r="JRP181" s="254"/>
      <c r="JRQ181" s="254"/>
      <c r="JRR181" s="254"/>
      <c r="JRS181" s="254"/>
      <c r="JRT181" s="254"/>
      <c r="JRU181" s="254"/>
      <c r="JRV181" s="254"/>
      <c r="JRW181" s="254"/>
      <c r="JRX181" s="254"/>
      <c r="JRY181" s="254"/>
      <c r="JRZ181" s="254"/>
      <c r="JSA181" s="254"/>
      <c r="JSB181" s="254"/>
      <c r="JSC181" s="254"/>
      <c r="JSD181" s="254"/>
      <c r="JSE181" s="254"/>
      <c r="JSF181" s="254"/>
      <c r="JSG181" s="254"/>
      <c r="JSH181" s="254"/>
      <c r="JSI181" s="254"/>
      <c r="JSJ181" s="254"/>
      <c r="JSK181" s="254"/>
      <c r="JSL181" s="254"/>
      <c r="JSM181" s="254"/>
      <c r="JSN181" s="254"/>
      <c r="JSO181" s="254"/>
      <c r="JSP181" s="254"/>
      <c r="JSQ181" s="254"/>
      <c r="JSR181" s="254"/>
      <c r="JSS181" s="254"/>
      <c r="JST181" s="254"/>
      <c r="JSU181" s="254"/>
      <c r="JSV181" s="254"/>
      <c r="JSW181" s="254"/>
      <c r="JSX181" s="254"/>
      <c r="JSY181" s="254"/>
      <c r="JSZ181" s="254"/>
      <c r="JTA181" s="254"/>
      <c r="JTB181" s="254"/>
      <c r="JTC181" s="254"/>
      <c r="JTD181" s="254"/>
      <c r="JTE181" s="254"/>
      <c r="JTF181" s="254"/>
      <c r="JTG181" s="254"/>
      <c r="JTH181" s="254"/>
      <c r="JTI181" s="254"/>
      <c r="JTJ181" s="254"/>
      <c r="JTK181" s="254"/>
      <c r="JTL181" s="254"/>
      <c r="JTM181" s="254"/>
      <c r="JTN181" s="254"/>
      <c r="JTO181" s="254"/>
      <c r="JTP181" s="254"/>
      <c r="JTQ181" s="254"/>
      <c r="JTR181" s="254"/>
      <c r="JTS181" s="254"/>
      <c r="JTT181" s="254"/>
      <c r="JTU181" s="254"/>
      <c r="JTV181" s="254"/>
      <c r="JTW181" s="254"/>
      <c r="JTX181" s="254"/>
      <c r="JTY181" s="254"/>
      <c r="JTZ181" s="254"/>
      <c r="JUA181" s="254"/>
      <c r="JUB181" s="254"/>
      <c r="JUC181" s="254"/>
      <c r="JUD181" s="254"/>
      <c r="JUE181" s="254"/>
      <c r="JUF181" s="254"/>
      <c r="JUG181" s="254"/>
      <c r="JUH181" s="254"/>
      <c r="JUI181" s="254"/>
      <c r="JUJ181" s="254"/>
      <c r="JUK181" s="254"/>
      <c r="JUL181" s="254"/>
      <c r="JUM181" s="254"/>
      <c r="JUN181" s="254"/>
      <c r="JUO181" s="254"/>
      <c r="JUP181" s="254"/>
      <c r="JUQ181" s="254"/>
      <c r="JUR181" s="254"/>
      <c r="JUS181" s="254"/>
      <c r="JUT181" s="254"/>
      <c r="JUU181" s="254"/>
      <c r="JUV181" s="254"/>
      <c r="JUW181" s="254"/>
      <c r="JUX181" s="254"/>
      <c r="JUY181" s="254"/>
      <c r="JUZ181" s="254"/>
      <c r="JVA181" s="254"/>
      <c r="JVB181" s="254"/>
      <c r="JVC181" s="254"/>
      <c r="JVD181" s="254"/>
      <c r="JVE181" s="254"/>
      <c r="JVF181" s="254"/>
      <c r="JVG181" s="254"/>
      <c r="JVH181" s="254"/>
      <c r="JVI181" s="254"/>
      <c r="JVJ181" s="254"/>
      <c r="JVK181" s="254"/>
      <c r="JVL181" s="254"/>
      <c r="JVM181" s="254"/>
      <c r="JVN181" s="254"/>
      <c r="JVO181" s="254"/>
      <c r="JVP181" s="254"/>
      <c r="JVQ181" s="254"/>
      <c r="JVR181" s="254"/>
      <c r="JVS181" s="254"/>
      <c r="JVT181" s="254"/>
      <c r="JVU181" s="254"/>
      <c r="JVV181" s="254"/>
      <c r="JVW181" s="254"/>
      <c r="JVX181" s="254"/>
      <c r="JVY181" s="254"/>
      <c r="JVZ181" s="254"/>
      <c r="JWA181" s="254"/>
      <c r="JWB181" s="254"/>
      <c r="JWC181" s="254"/>
      <c r="JWD181" s="254"/>
      <c r="JWE181" s="254"/>
      <c r="JWF181" s="254"/>
      <c r="JWG181" s="254"/>
      <c r="JWH181" s="254"/>
      <c r="JWI181" s="254"/>
      <c r="JWJ181" s="254"/>
      <c r="JWK181" s="254"/>
      <c r="JWL181" s="254"/>
      <c r="JWM181" s="254"/>
      <c r="JWN181" s="254"/>
      <c r="JWO181" s="254"/>
      <c r="JWP181" s="254"/>
      <c r="JWQ181" s="254"/>
      <c r="JWR181" s="254"/>
      <c r="JWS181" s="254"/>
      <c r="JWT181" s="254"/>
      <c r="JWU181" s="254"/>
      <c r="JWV181" s="254"/>
      <c r="JWW181" s="254"/>
      <c r="JWX181" s="254"/>
      <c r="JWY181" s="254"/>
      <c r="JWZ181" s="254"/>
      <c r="JXA181" s="254"/>
      <c r="JXB181" s="254"/>
      <c r="JXC181" s="254"/>
      <c r="JXD181" s="254"/>
      <c r="JXE181" s="254"/>
      <c r="JXF181" s="254"/>
      <c r="JXG181" s="254"/>
      <c r="JXH181" s="254"/>
      <c r="JXI181" s="254"/>
      <c r="JXJ181" s="254"/>
      <c r="JXK181" s="254"/>
      <c r="JXL181" s="254"/>
      <c r="JXM181" s="254"/>
      <c r="JXN181" s="254"/>
      <c r="JXO181" s="254"/>
      <c r="JXP181" s="254"/>
      <c r="JXQ181" s="254"/>
      <c r="JXR181" s="254"/>
      <c r="JXS181" s="254"/>
      <c r="JXT181" s="254"/>
      <c r="JXU181" s="254"/>
      <c r="JXV181" s="254"/>
      <c r="JXW181" s="254"/>
      <c r="JXX181" s="254"/>
      <c r="JXY181" s="254"/>
      <c r="JXZ181" s="254"/>
      <c r="JYA181" s="254"/>
      <c r="JYB181" s="254"/>
      <c r="JYC181" s="254"/>
      <c r="JYD181" s="254"/>
      <c r="JYE181" s="254"/>
      <c r="JYF181" s="254"/>
      <c r="JYG181" s="254"/>
      <c r="JYH181" s="254"/>
      <c r="JYI181" s="254"/>
      <c r="JYJ181" s="254"/>
      <c r="JYK181" s="254"/>
      <c r="JYL181" s="254"/>
      <c r="JYM181" s="254"/>
      <c r="JYN181" s="254"/>
      <c r="JYO181" s="254"/>
      <c r="JYP181" s="254"/>
      <c r="JYQ181" s="254"/>
      <c r="JYR181" s="254"/>
      <c r="JYS181" s="254"/>
      <c r="JYT181" s="254"/>
      <c r="JYU181" s="254"/>
      <c r="JYV181" s="254"/>
      <c r="JYW181" s="254"/>
      <c r="JYX181" s="254"/>
      <c r="JYY181" s="254"/>
      <c r="JYZ181" s="254"/>
      <c r="JZA181" s="254"/>
      <c r="JZB181" s="254"/>
      <c r="JZC181" s="254"/>
      <c r="JZD181" s="254"/>
      <c r="JZE181" s="254"/>
      <c r="JZF181" s="254"/>
      <c r="JZG181" s="254"/>
      <c r="JZH181" s="254"/>
      <c r="JZI181" s="254"/>
      <c r="JZJ181" s="254"/>
      <c r="JZK181" s="254"/>
      <c r="JZL181" s="254"/>
      <c r="JZM181" s="254"/>
      <c r="JZN181" s="254"/>
      <c r="JZO181" s="254"/>
      <c r="JZP181" s="254"/>
      <c r="JZQ181" s="254"/>
      <c r="JZR181" s="254"/>
      <c r="JZS181" s="254"/>
      <c r="JZT181" s="254"/>
      <c r="JZU181" s="254"/>
      <c r="JZV181" s="254"/>
      <c r="JZW181" s="254"/>
      <c r="JZX181" s="254"/>
      <c r="JZY181" s="254"/>
      <c r="JZZ181" s="254"/>
      <c r="KAA181" s="254"/>
      <c r="KAB181" s="254"/>
      <c r="KAC181" s="254"/>
      <c r="KAD181" s="254"/>
      <c r="KAE181" s="254"/>
      <c r="KAF181" s="254"/>
      <c r="KAG181" s="254"/>
      <c r="KAH181" s="254"/>
      <c r="KAI181" s="254"/>
      <c r="KAJ181" s="254"/>
      <c r="KAK181" s="254"/>
      <c r="KAL181" s="254"/>
      <c r="KAM181" s="254"/>
      <c r="KAN181" s="254"/>
      <c r="KAO181" s="254"/>
      <c r="KAP181" s="254"/>
      <c r="KAQ181" s="254"/>
      <c r="KAR181" s="254"/>
      <c r="KAS181" s="254"/>
      <c r="KAT181" s="254"/>
      <c r="KAU181" s="254"/>
      <c r="KAV181" s="254"/>
      <c r="KAW181" s="254"/>
      <c r="KAX181" s="254"/>
      <c r="KAY181" s="254"/>
      <c r="KAZ181" s="254"/>
      <c r="KBA181" s="254"/>
      <c r="KBB181" s="254"/>
      <c r="KBC181" s="254"/>
      <c r="KBD181" s="254"/>
      <c r="KBE181" s="254"/>
      <c r="KBF181" s="254"/>
      <c r="KBG181" s="254"/>
      <c r="KBH181" s="254"/>
      <c r="KBI181" s="254"/>
      <c r="KBJ181" s="254"/>
      <c r="KBK181" s="254"/>
      <c r="KBL181" s="254"/>
      <c r="KBM181" s="254"/>
      <c r="KBN181" s="254"/>
      <c r="KBO181" s="254"/>
      <c r="KBP181" s="254"/>
      <c r="KBQ181" s="254"/>
      <c r="KBR181" s="254"/>
      <c r="KBS181" s="254"/>
      <c r="KBT181" s="254"/>
      <c r="KBU181" s="254"/>
      <c r="KBV181" s="254"/>
      <c r="KBW181" s="254"/>
      <c r="KBX181" s="254"/>
      <c r="KBY181" s="254"/>
      <c r="KBZ181" s="254"/>
      <c r="KCA181" s="254"/>
      <c r="KCB181" s="254"/>
      <c r="KCC181" s="254"/>
      <c r="KCD181" s="254"/>
      <c r="KCE181" s="254"/>
      <c r="KCF181" s="254"/>
      <c r="KCG181" s="254"/>
      <c r="KCH181" s="254"/>
      <c r="KCI181" s="254"/>
      <c r="KCJ181" s="254"/>
      <c r="KCK181" s="254"/>
      <c r="KCL181" s="254"/>
      <c r="KCM181" s="254"/>
      <c r="KCN181" s="254"/>
      <c r="KCO181" s="254"/>
      <c r="KCP181" s="254"/>
      <c r="KCQ181" s="254"/>
      <c r="KCR181" s="254"/>
      <c r="KCS181" s="254"/>
      <c r="KCT181" s="254"/>
      <c r="KCU181" s="254"/>
      <c r="KCV181" s="254"/>
      <c r="KCW181" s="254"/>
      <c r="KCX181" s="254"/>
      <c r="KCY181" s="254"/>
      <c r="KCZ181" s="254"/>
      <c r="KDA181" s="254"/>
      <c r="KDB181" s="254"/>
      <c r="KDC181" s="254"/>
      <c r="KDD181" s="254"/>
      <c r="KDE181" s="254"/>
      <c r="KDF181" s="254"/>
      <c r="KDG181" s="254"/>
      <c r="KDH181" s="254"/>
      <c r="KDI181" s="254"/>
      <c r="KDJ181" s="254"/>
      <c r="KDK181" s="254"/>
      <c r="KDL181" s="254"/>
      <c r="KDM181" s="254"/>
      <c r="KDN181" s="254"/>
      <c r="KDO181" s="254"/>
      <c r="KDP181" s="254"/>
      <c r="KDQ181" s="254"/>
      <c r="KDR181" s="254"/>
      <c r="KDS181" s="254"/>
      <c r="KDT181" s="254"/>
      <c r="KDU181" s="254"/>
      <c r="KDV181" s="254"/>
      <c r="KDW181" s="254"/>
      <c r="KDX181" s="254"/>
      <c r="KDY181" s="254"/>
      <c r="KDZ181" s="254"/>
      <c r="KEA181" s="254"/>
      <c r="KEB181" s="254"/>
      <c r="KEC181" s="254"/>
      <c r="KED181" s="254"/>
      <c r="KEE181" s="254"/>
      <c r="KEF181" s="254"/>
      <c r="KEG181" s="254"/>
      <c r="KEH181" s="254"/>
      <c r="KEI181" s="254"/>
      <c r="KEJ181" s="254"/>
      <c r="KEK181" s="254"/>
      <c r="KEL181" s="254"/>
      <c r="KEM181" s="254"/>
      <c r="KEN181" s="254"/>
      <c r="KEO181" s="254"/>
      <c r="KEP181" s="254"/>
      <c r="KEQ181" s="254"/>
      <c r="KER181" s="254"/>
      <c r="KES181" s="254"/>
      <c r="KET181" s="254"/>
      <c r="KEU181" s="254"/>
      <c r="KEV181" s="254"/>
      <c r="KEW181" s="254"/>
      <c r="KEX181" s="254"/>
      <c r="KEY181" s="254"/>
      <c r="KEZ181" s="254"/>
      <c r="KFA181" s="254"/>
      <c r="KFB181" s="254"/>
      <c r="KFC181" s="254"/>
      <c r="KFD181" s="254"/>
      <c r="KFE181" s="254"/>
      <c r="KFF181" s="254"/>
      <c r="KFG181" s="254"/>
      <c r="KFH181" s="254"/>
      <c r="KFI181" s="254"/>
      <c r="KFJ181" s="254"/>
      <c r="KFK181" s="254"/>
      <c r="KFL181" s="254"/>
      <c r="KFM181" s="254"/>
      <c r="KFN181" s="254"/>
      <c r="KFO181" s="254"/>
      <c r="KFP181" s="254"/>
      <c r="KFQ181" s="254"/>
      <c r="KFR181" s="254"/>
      <c r="KFS181" s="254"/>
      <c r="KFT181" s="254"/>
      <c r="KFU181" s="254"/>
      <c r="KFV181" s="254"/>
      <c r="KFW181" s="254"/>
      <c r="KFX181" s="254"/>
      <c r="KFY181" s="254"/>
      <c r="KFZ181" s="254"/>
      <c r="KGA181" s="254"/>
      <c r="KGB181" s="254"/>
      <c r="KGC181" s="254"/>
      <c r="KGD181" s="254"/>
      <c r="KGE181" s="254"/>
      <c r="KGF181" s="254"/>
      <c r="KGG181" s="254"/>
      <c r="KGH181" s="254"/>
      <c r="KGI181" s="254"/>
      <c r="KGJ181" s="254"/>
      <c r="KGK181" s="254"/>
      <c r="KGL181" s="254"/>
      <c r="KGM181" s="254"/>
      <c r="KGN181" s="254"/>
      <c r="KGO181" s="254"/>
      <c r="KGP181" s="254"/>
      <c r="KGQ181" s="254"/>
      <c r="KGR181" s="254"/>
      <c r="KGS181" s="254"/>
      <c r="KGT181" s="254"/>
      <c r="KGU181" s="254"/>
      <c r="KGV181" s="254"/>
      <c r="KGW181" s="254"/>
      <c r="KGX181" s="254"/>
      <c r="KGY181" s="254"/>
      <c r="KGZ181" s="254"/>
      <c r="KHA181" s="254"/>
      <c r="KHB181" s="254"/>
      <c r="KHC181" s="254"/>
      <c r="KHD181" s="254"/>
      <c r="KHE181" s="254"/>
      <c r="KHF181" s="254"/>
      <c r="KHG181" s="254"/>
      <c r="KHH181" s="254"/>
      <c r="KHI181" s="254"/>
      <c r="KHJ181" s="254"/>
      <c r="KHK181" s="254"/>
      <c r="KHL181" s="254"/>
      <c r="KHM181" s="254"/>
      <c r="KHN181" s="254"/>
      <c r="KHO181" s="254"/>
      <c r="KHP181" s="254"/>
      <c r="KHQ181" s="254"/>
      <c r="KHR181" s="254"/>
      <c r="KHS181" s="254"/>
      <c r="KHT181" s="254"/>
      <c r="KHU181" s="254"/>
      <c r="KHV181" s="254"/>
      <c r="KHW181" s="254"/>
      <c r="KHX181" s="254"/>
      <c r="KHY181" s="254"/>
      <c r="KHZ181" s="254"/>
      <c r="KIA181" s="254"/>
      <c r="KIB181" s="254"/>
      <c r="KIC181" s="254"/>
      <c r="KID181" s="254"/>
      <c r="KIE181" s="254"/>
      <c r="KIF181" s="254"/>
      <c r="KIG181" s="254"/>
      <c r="KIH181" s="254"/>
      <c r="KII181" s="254"/>
      <c r="KIJ181" s="254"/>
      <c r="KIK181" s="254"/>
      <c r="KIL181" s="254"/>
      <c r="KIM181" s="254"/>
      <c r="KIN181" s="254"/>
      <c r="KIO181" s="254"/>
      <c r="KIP181" s="254"/>
      <c r="KIQ181" s="254"/>
      <c r="KIR181" s="254"/>
      <c r="KIS181" s="254"/>
      <c r="KIT181" s="254"/>
      <c r="KIU181" s="254"/>
      <c r="KIV181" s="254"/>
      <c r="KIW181" s="254"/>
      <c r="KIX181" s="254"/>
      <c r="KIY181" s="254"/>
      <c r="KIZ181" s="254"/>
      <c r="KJA181" s="254"/>
      <c r="KJB181" s="254"/>
      <c r="KJC181" s="254"/>
      <c r="KJD181" s="254"/>
      <c r="KJE181" s="254"/>
      <c r="KJF181" s="254"/>
      <c r="KJG181" s="254"/>
      <c r="KJH181" s="254"/>
      <c r="KJI181" s="254"/>
      <c r="KJJ181" s="254"/>
      <c r="KJK181" s="254"/>
      <c r="KJL181" s="254"/>
      <c r="KJM181" s="254"/>
      <c r="KJN181" s="254"/>
      <c r="KJO181" s="254"/>
      <c r="KJP181" s="254"/>
      <c r="KJQ181" s="254"/>
      <c r="KJR181" s="254"/>
      <c r="KJS181" s="254"/>
      <c r="KJT181" s="254"/>
      <c r="KJU181" s="254"/>
      <c r="KJV181" s="254"/>
      <c r="KJW181" s="254"/>
      <c r="KJX181" s="254"/>
      <c r="KJY181" s="254"/>
      <c r="KJZ181" s="254"/>
      <c r="KKA181" s="254"/>
      <c r="KKB181" s="254"/>
      <c r="KKC181" s="254"/>
      <c r="KKD181" s="254"/>
      <c r="KKE181" s="254"/>
      <c r="KKF181" s="254"/>
      <c r="KKG181" s="254"/>
      <c r="KKH181" s="254"/>
      <c r="KKI181" s="254"/>
      <c r="KKJ181" s="254"/>
      <c r="KKK181" s="254"/>
      <c r="KKL181" s="254"/>
      <c r="KKM181" s="254"/>
      <c r="KKN181" s="254"/>
      <c r="KKO181" s="254"/>
      <c r="KKP181" s="254"/>
      <c r="KKQ181" s="254"/>
      <c r="KKR181" s="254"/>
      <c r="KKS181" s="254"/>
      <c r="KKT181" s="254"/>
      <c r="KKU181" s="254"/>
      <c r="KKV181" s="254"/>
      <c r="KKW181" s="254"/>
      <c r="KKX181" s="254"/>
      <c r="KKY181" s="254"/>
      <c r="KKZ181" s="254"/>
      <c r="KLA181" s="254"/>
      <c r="KLB181" s="254"/>
      <c r="KLC181" s="254"/>
      <c r="KLD181" s="254"/>
      <c r="KLE181" s="254"/>
      <c r="KLF181" s="254"/>
      <c r="KLG181" s="254"/>
      <c r="KLH181" s="254"/>
      <c r="KLI181" s="254"/>
      <c r="KLJ181" s="254"/>
      <c r="KLK181" s="254"/>
      <c r="KLL181" s="254"/>
      <c r="KLM181" s="254"/>
      <c r="KLN181" s="254"/>
      <c r="KLO181" s="254"/>
      <c r="KLP181" s="254"/>
      <c r="KLQ181" s="254"/>
      <c r="KLR181" s="254"/>
      <c r="KLS181" s="254"/>
      <c r="KLT181" s="254"/>
      <c r="KLU181" s="254"/>
      <c r="KLV181" s="254"/>
      <c r="KLW181" s="254"/>
      <c r="KLX181" s="254"/>
      <c r="KLY181" s="254"/>
      <c r="KLZ181" s="254"/>
      <c r="KMA181" s="254"/>
      <c r="KMB181" s="254"/>
      <c r="KMC181" s="254"/>
      <c r="KMD181" s="254"/>
      <c r="KME181" s="254"/>
      <c r="KMF181" s="254"/>
      <c r="KMG181" s="254"/>
      <c r="KMH181" s="254"/>
      <c r="KMI181" s="254"/>
      <c r="KMJ181" s="254"/>
      <c r="KMK181" s="254"/>
      <c r="KML181" s="254"/>
      <c r="KMM181" s="254"/>
      <c r="KMN181" s="254"/>
      <c r="KMO181" s="254"/>
      <c r="KMP181" s="254"/>
      <c r="KMQ181" s="254"/>
      <c r="KMR181" s="254"/>
      <c r="KMS181" s="254"/>
      <c r="KMT181" s="254"/>
      <c r="KMU181" s="254"/>
      <c r="KMV181" s="254"/>
      <c r="KMW181" s="254"/>
      <c r="KMX181" s="254"/>
      <c r="KMY181" s="254"/>
      <c r="KMZ181" s="254"/>
      <c r="KNA181" s="254"/>
      <c r="KNB181" s="254"/>
      <c r="KNC181" s="254"/>
      <c r="KND181" s="254"/>
      <c r="KNE181" s="254"/>
      <c r="KNF181" s="254"/>
      <c r="KNG181" s="254"/>
      <c r="KNH181" s="254"/>
      <c r="KNI181" s="254"/>
      <c r="KNJ181" s="254"/>
      <c r="KNK181" s="254"/>
      <c r="KNL181" s="254"/>
      <c r="KNM181" s="254"/>
      <c r="KNN181" s="254"/>
      <c r="KNO181" s="254"/>
      <c r="KNP181" s="254"/>
      <c r="KNQ181" s="254"/>
      <c r="KNR181" s="254"/>
      <c r="KNS181" s="254"/>
      <c r="KNT181" s="254"/>
      <c r="KNU181" s="254"/>
      <c r="KNV181" s="254"/>
      <c r="KNW181" s="254"/>
      <c r="KNX181" s="254"/>
      <c r="KNY181" s="254"/>
      <c r="KNZ181" s="254"/>
      <c r="KOA181" s="254"/>
      <c r="KOB181" s="254"/>
      <c r="KOC181" s="254"/>
      <c r="KOD181" s="254"/>
      <c r="KOE181" s="254"/>
      <c r="KOF181" s="254"/>
      <c r="KOG181" s="254"/>
      <c r="KOH181" s="254"/>
      <c r="KOI181" s="254"/>
      <c r="KOJ181" s="254"/>
      <c r="KOK181" s="254"/>
      <c r="KOL181" s="254"/>
      <c r="KOM181" s="254"/>
      <c r="KON181" s="254"/>
      <c r="KOO181" s="254"/>
      <c r="KOP181" s="254"/>
      <c r="KOQ181" s="254"/>
      <c r="KOR181" s="254"/>
      <c r="KOS181" s="254"/>
      <c r="KOT181" s="254"/>
      <c r="KOU181" s="254"/>
      <c r="KOV181" s="254"/>
      <c r="KOW181" s="254"/>
      <c r="KOX181" s="254"/>
      <c r="KOY181" s="254"/>
      <c r="KOZ181" s="254"/>
      <c r="KPA181" s="254"/>
      <c r="KPB181" s="254"/>
      <c r="KPC181" s="254"/>
      <c r="KPD181" s="254"/>
      <c r="KPE181" s="254"/>
      <c r="KPF181" s="254"/>
      <c r="KPG181" s="254"/>
      <c r="KPH181" s="254"/>
      <c r="KPI181" s="254"/>
      <c r="KPJ181" s="254"/>
      <c r="KPK181" s="254"/>
      <c r="KPL181" s="254"/>
      <c r="KPM181" s="254"/>
      <c r="KPN181" s="254"/>
      <c r="KPO181" s="254"/>
      <c r="KPP181" s="254"/>
      <c r="KPQ181" s="254"/>
      <c r="KPR181" s="254"/>
      <c r="KPS181" s="254"/>
      <c r="KPT181" s="254"/>
      <c r="KPU181" s="254"/>
      <c r="KPV181" s="254"/>
      <c r="KPW181" s="254"/>
      <c r="KPX181" s="254"/>
      <c r="KPY181" s="254"/>
      <c r="KPZ181" s="254"/>
      <c r="KQA181" s="254"/>
      <c r="KQB181" s="254"/>
      <c r="KQC181" s="254"/>
      <c r="KQD181" s="254"/>
      <c r="KQE181" s="254"/>
      <c r="KQF181" s="254"/>
      <c r="KQG181" s="254"/>
      <c r="KQH181" s="254"/>
      <c r="KQI181" s="254"/>
      <c r="KQJ181" s="254"/>
      <c r="KQK181" s="254"/>
      <c r="KQL181" s="254"/>
      <c r="KQM181" s="254"/>
      <c r="KQN181" s="254"/>
      <c r="KQO181" s="254"/>
      <c r="KQP181" s="254"/>
      <c r="KQQ181" s="254"/>
      <c r="KQR181" s="254"/>
      <c r="KQS181" s="254"/>
      <c r="KQT181" s="254"/>
      <c r="KQU181" s="254"/>
      <c r="KQV181" s="254"/>
      <c r="KQW181" s="254"/>
      <c r="KQX181" s="254"/>
      <c r="KQY181" s="254"/>
      <c r="KQZ181" s="254"/>
      <c r="KRA181" s="254"/>
      <c r="KRB181" s="254"/>
      <c r="KRC181" s="254"/>
      <c r="KRD181" s="254"/>
      <c r="KRE181" s="254"/>
      <c r="KRF181" s="254"/>
      <c r="KRG181" s="254"/>
      <c r="KRH181" s="254"/>
      <c r="KRI181" s="254"/>
      <c r="KRJ181" s="254"/>
      <c r="KRK181" s="254"/>
      <c r="KRL181" s="254"/>
      <c r="KRM181" s="254"/>
      <c r="KRN181" s="254"/>
      <c r="KRO181" s="254"/>
      <c r="KRP181" s="254"/>
      <c r="KRQ181" s="254"/>
      <c r="KRR181" s="254"/>
      <c r="KRS181" s="254"/>
      <c r="KRT181" s="254"/>
      <c r="KRU181" s="254"/>
      <c r="KRV181" s="254"/>
      <c r="KRW181" s="254"/>
      <c r="KRX181" s="254"/>
      <c r="KRY181" s="254"/>
      <c r="KRZ181" s="254"/>
      <c r="KSA181" s="254"/>
      <c r="KSB181" s="254"/>
      <c r="KSC181" s="254"/>
      <c r="KSD181" s="254"/>
      <c r="KSE181" s="254"/>
      <c r="KSF181" s="254"/>
      <c r="KSG181" s="254"/>
      <c r="KSH181" s="254"/>
      <c r="KSI181" s="254"/>
      <c r="KSJ181" s="254"/>
      <c r="KSK181" s="254"/>
      <c r="KSL181" s="254"/>
      <c r="KSM181" s="254"/>
      <c r="KSN181" s="254"/>
      <c r="KSO181" s="254"/>
      <c r="KSP181" s="254"/>
      <c r="KSQ181" s="254"/>
      <c r="KSR181" s="254"/>
      <c r="KSS181" s="254"/>
      <c r="KST181" s="254"/>
      <c r="KSU181" s="254"/>
      <c r="KSV181" s="254"/>
      <c r="KSW181" s="254"/>
      <c r="KSX181" s="254"/>
      <c r="KSY181" s="254"/>
      <c r="KSZ181" s="254"/>
      <c r="KTA181" s="254"/>
      <c r="KTB181" s="254"/>
      <c r="KTC181" s="254"/>
      <c r="KTD181" s="254"/>
      <c r="KTE181" s="254"/>
      <c r="KTF181" s="254"/>
      <c r="KTG181" s="254"/>
      <c r="KTH181" s="254"/>
      <c r="KTI181" s="254"/>
      <c r="KTJ181" s="254"/>
      <c r="KTK181" s="254"/>
      <c r="KTL181" s="254"/>
      <c r="KTM181" s="254"/>
      <c r="KTN181" s="254"/>
      <c r="KTO181" s="254"/>
      <c r="KTP181" s="254"/>
      <c r="KTQ181" s="254"/>
      <c r="KTR181" s="254"/>
      <c r="KTS181" s="254"/>
      <c r="KTT181" s="254"/>
      <c r="KTU181" s="254"/>
      <c r="KTV181" s="254"/>
      <c r="KTW181" s="254"/>
      <c r="KTX181" s="254"/>
      <c r="KTY181" s="254"/>
      <c r="KTZ181" s="254"/>
      <c r="KUA181" s="254"/>
      <c r="KUB181" s="254"/>
      <c r="KUC181" s="254"/>
      <c r="KUD181" s="254"/>
      <c r="KUE181" s="254"/>
      <c r="KUF181" s="254"/>
      <c r="KUG181" s="254"/>
      <c r="KUH181" s="254"/>
      <c r="KUI181" s="254"/>
      <c r="KUJ181" s="254"/>
      <c r="KUK181" s="254"/>
      <c r="KUL181" s="254"/>
      <c r="KUM181" s="254"/>
      <c r="KUN181" s="254"/>
      <c r="KUO181" s="254"/>
      <c r="KUP181" s="254"/>
      <c r="KUQ181" s="254"/>
      <c r="KUR181" s="254"/>
      <c r="KUS181" s="254"/>
      <c r="KUT181" s="254"/>
      <c r="KUU181" s="254"/>
      <c r="KUV181" s="254"/>
      <c r="KUW181" s="254"/>
      <c r="KUX181" s="254"/>
      <c r="KUY181" s="254"/>
      <c r="KUZ181" s="254"/>
      <c r="KVA181" s="254"/>
      <c r="KVB181" s="254"/>
      <c r="KVC181" s="254"/>
      <c r="KVD181" s="254"/>
      <c r="KVE181" s="254"/>
      <c r="KVF181" s="254"/>
      <c r="KVG181" s="254"/>
      <c r="KVH181" s="254"/>
      <c r="KVI181" s="254"/>
      <c r="KVJ181" s="254"/>
      <c r="KVK181" s="254"/>
      <c r="KVL181" s="254"/>
      <c r="KVM181" s="254"/>
      <c r="KVN181" s="254"/>
      <c r="KVO181" s="254"/>
      <c r="KVP181" s="254"/>
      <c r="KVQ181" s="254"/>
      <c r="KVR181" s="254"/>
      <c r="KVS181" s="254"/>
      <c r="KVT181" s="254"/>
      <c r="KVU181" s="254"/>
      <c r="KVV181" s="254"/>
      <c r="KVW181" s="254"/>
      <c r="KVX181" s="254"/>
      <c r="KVY181" s="254"/>
      <c r="KVZ181" s="254"/>
      <c r="KWA181" s="254"/>
      <c r="KWB181" s="254"/>
      <c r="KWC181" s="254"/>
      <c r="KWD181" s="254"/>
      <c r="KWE181" s="254"/>
      <c r="KWF181" s="254"/>
      <c r="KWG181" s="254"/>
      <c r="KWH181" s="254"/>
      <c r="KWI181" s="254"/>
      <c r="KWJ181" s="254"/>
      <c r="KWK181" s="254"/>
      <c r="KWL181" s="254"/>
      <c r="KWM181" s="254"/>
      <c r="KWN181" s="254"/>
      <c r="KWO181" s="254"/>
      <c r="KWP181" s="254"/>
      <c r="KWQ181" s="254"/>
      <c r="KWR181" s="254"/>
      <c r="KWS181" s="254"/>
      <c r="KWT181" s="254"/>
      <c r="KWU181" s="254"/>
      <c r="KWV181" s="254"/>
      <c r="KWW181" s="254"/>
      <c r="KWX181" s="254"/>
      <c r="KWY181" s="254"/>
      <c r="KWZ181" s="254"/>
      <c r="KXA181" s="254"/>
      <c r="KXB181" s="254"/>
      <c r="KXC181" s="254"/>
      <c r="KXD181" s="254"/>
      <c r="KXE181" s="254"/>
      <c r="KXF181" s="254"/>
      <c r="KXG181" s="254"/>
      <c r="KXH181" s="254"/>
      <c r="KXI181" s="254"/>
      <c r="KXJ181" s="254"/>
      <c r="KXK181" s="254"/>
      <c r="KXL181" s="254"/>
      <c r="KXM181" s="254"/>
      <c r="KXN181" s="254"/>
      <c r="KXO181" s="254"/>
      <c r="KXP181" s="254"/>
      <c r="KXQ181" s="254"/>
      <c r="KXR181" s="254"/>
      <c r="KXS181" s="254"/>
      <c r="KXT181" s="254"/>
      <c r="KXU181" s="254"/>
      <c r="KXV181" s="254"/>
      <c r="KXW181" s="254"/>
      <c r="KXX181" s="254"/>
      <c r="KXY181" s="254"/>
      <c r="KXZ181" s="254"/>
      <c r="KYA181" s="254"/>
      <c r="KYB181" s="254"/>
      <c r="KYC181" s="254"/>
      <c r="KYD181" s="254"/>
      <c r="KYE181" s="254"/>
      <c r="KYF181" s="254"/>
      <c r="KYG181" s="254"/>
      <c r="KYH181" s="254"/>
      <c r="KYI181" s="254"/>
      <c r="KYJ181" s="254"/>
      <c r="KYK181" s="254"/>
      <c r="KYL181" s="254"/>
      <c r="KYM181" s="254"/>
      <c r="KYN181" s="254"/>
      <c r="KYO181" s="254"/>
      <c r="KYP181" s="254"/>
      <c r="KYQ181" s="254"/>
      <c r="KYR181" s="254"/>
      <c r="KYS181" s="254"/>
      <c r="KYT181" s="254"/>
      <c r="KYU181" s="254"/>
      <c r="KYV181" s="254"/>
      <c r="KYW181" s="254"/>
      <c r="KYX181" s="254"/>
      <c r="KYY181" s="254"/>
      <c r="KYZ181" s="254"/>
      <c r="KZA181" s="254"/>
      <c r="KZB181" s="254"/>
      <c r="KZC181" s="254"/>
      <c r="KZD181" s="254"/>
      <c r="KZE181" s="254"/>
      <c r="KZF181" s="254"/>
      <c r="KZG181" s="254"/>
      <c r="KZH181" s="254"/>
      <c r="KZI181" s="254"/>
      <c r="KZJ181" s="254"/>
      <c r="KZK181" s="254"/>
      <c r="KZL181" s="254"/>
      <c r="KZM181" s="254"/>
      <c r="KZN181" s="254"/>
      <c r="KZO181" s="254"/>
      <c r="KZP181" s="254"/>
      <c r="KZQ181" s="254"/>
      <c r="KZR181" s="254"/>
      <c r="KZS181" s="254"/>
      <c r="KZT181" s="254"/>
      <c r="KZU181" s="254"/>
      <c r="KZV181" s="254"/>
      <c r="KZW181" s="254"/>
      <c r="KZX181" s="254"/>
      <c r="KZY181" s="254"/>
      <c r="KZZ181" s="254"/>
      <c r="LAA181" s="254"/>
      <c r="LAB181" s="254"/>
      <c r="LAC181" s="254"/>
      <c r="LAD181" s="254"/>
      <c r="LAE181" s="254"/>
      <c r="LAF181" s="254"/>
      <c r="LAG181" s="254"/>
      <c r="LAH181" s="254"/>
      <c r="LAI181" s="254"/>
      <c r="LAJ181" s="254"/>
      <c r="LAK181" s="254"/>
      <c r="LAL181" s="254"/>
      <c r="LAM181" s="254"/>
      <c r="LAN181" s="254"/>
      <c r="LAO181" s="254"/>
      <c r="LAP181" s="254"/>
      <c r="LAQ181" s="254"/>
      <c r="LAR181" s="254"/>
      <c r="LAS181" s="254"/>
      <c r="LAT181" s="254"/>
      <c r="LAU181" s="254"/>
      <c r="LAV181" s="254"/>
      <c r="LAW181" s="254"/>
      <c r="LAX181" s="254"/>
      <c r="LAY181" s="254"/>
      <c r="LAZ181" s="254"/>
      <c r="LBA181" s="254"/>
      <c r="LBB181" s="254"/>
      <c r="LBC181" s="254"/>
      <c r="LBD181" s="254"/>
      <c r="LBE181" s="254"/>
      <c r="LBF181" s="254"/>
      <c r="LBG181" s="254"/>
      <c r="LBH181" s="254"/>
      <c r="LBI181" s="254"/>
      <c r="LBJ181" s="254"/>
      <c r="LBK181" s="254"/>
      <c r="LBL181" s="254"/>
      <c r="LBM181" s="254"/>
      <c r="LBN181" s="254"/>
      <c r="LBO181" s="254"/>
      <c r="LBP181" s="254"/>
      <c r="LBQ181" s="254"/>
      <c r="LBR181" s="254"/>
      <c r="LBS181" s="254"/>
      <c r="LBT181" s="254"/>
      <c r="LBU181" s="254"/>
      <c r="LBV181" s="254"/>
      <c r="LBW181" s="254"/>
      <c r="LBX181" s="254"/>
      <c r="LBY181" s="254"/>
      <c r="LBZ181" s="254"/>
      <c r="LCA181" s="254"/>
      <c r="LCB181" s="254"/>
      <c r="LCC181" s="254"/>
      <c r="LCD181" s="254"/>
      <c r="LCE181" s="254"/>
      <c r="LCF181" s="254"/>
      <c r="LCG181" s="254"/>
      <c r="LCH181" s="254"/>
      <c r="LCI181" s="254"/>
      <c r="LCJ181" s="254"/>
      <c r="LCK181" s="254"/>
      <c r="LCL181" s="254"/>
      <c r="LCM181" s="254"/>
      <c r="LCN181" s="254"/>
      <c r="LCO181" s="254"/>
      <c r="LCP181" s="254"/>
      <c r="LCQ181" s="254"/>
      <c r="LCR181" s="254"/>
      <c r="LCS181" s="254"/>
      <c r="LCT181" s="254"/>
      <c r="LCU181" s="254"/>
      <c r="LCV181" s="254"/>
      <c r="LCW181" s="254"/>
      <c r="LCX181" s="254"/>
      <c r="LCY181" s="254"/>
      <c r="LCZ181" s="254"/>
      <c r="LDA181" s="254"/>
      <c r="LDB181" s="254"/>
      <c r="LDC181" s="254"/>
      <c r="LDD181" s="254"/>
      <c r="LDE181" s="254"/>
      <c r="LDF181" s="254"/>
      <c r="LDG181" s="254"/>
      <c r="LDH181" s="254"/>
      <c r="LDI181" s="254"/>
      <c r="LDJ181" s="254"/>
      <c r="LDK181" s="254"/>
      <c r="LDL181" s="254"/>
      <c r="LDM181" s="254"/>
      <c r="LDN181" s="254"/>
      <c r="LDO181" s="254"/>
      <c r="LDP181" s="254"/>
      <c r="LDQ181" s="254"/>
      <c r="LDR181" s="254"/>
      <c r="LDS181" s="254"/>
      <c r="LDT181" s="254"/>
      <c r="LDU181" s="254"/>
      <c r="LDV181" s="254"/>
      <c r="LDW181" s="254"/>
      <c r="LDX181" s="254"/>
      <c r="LDY181" s="254"/>
      <c r="LDZ181" s="254"/>
      <c r="LEA181" s="254"/>
      <c r="LEB181" s="254"/>
      <c r="LEC181" s="254"/>
      <c r="LED181" s="254"/>
      <c r="LEE181" s="254"/>
      <c r="LEF181" s="254"/>
      <c r="LEG181" s="254"/>
      <c r="LEH181" s="254"/>
      <c r="LEI181" s="254"/>
      <c r="LEJ181" s="254"/>
      <c r="LEK181" s="254"/>
      <c r="LEL181" s="254"/>
      <c r="LEM181" s="254"/>
      <c r="LEN181" s="254"/>
      <c r="LEO181" s="254"/>
      <c r="LEP181" s="254"/>
      <c r="LEQ181" s="254"/>
      <c r="LER181" s="254"/>
      <c r="LES181" s="254"/>
      <c r="LET181" s="254"/>
      <c r="LEU181" s="254"/>
      <c r="LEV181" s="254"/>
      <c r="LEW181" s="254"/>
      <c r="LEX181" s="254"/>
      <c r="LEY181" s="254"/>
      <c r="LEZ181" s="254"/>
      <c r="LFA181" s="254"/>
      <c r="LFB181" s="254"/>
      <c r="LFC181" s="254"/>
      <c r="LFD181" s="254"/>
      <c r="LFE181" s="254"/>
      <c r="LFF181" s="254"/>
      <c r="LFG181" s="254"/>
      <c r="LFH181" s="254"/>
      <c r="LFI181" s="254"/>
      <c r="LFJ181" s="254"/>
      <c r="LFK181" s="254"/>
      <c r="LFL181" s="254"/>
      <c r="LFM181" s="254"/>
      <c r="LFN181" s="254"/>
      <c r="LFO181" s="254"/>
      <c r="LFP181" s="254"/>
      <c r="LFQ181" s="254"/>
      <c r="LFR181" s="254"/>
      <c r="LFS181" s="254"/>
      <c r="LFT181" s="254"/>
      <c r="LFU181" s="254"/>
      <c r="LFV181" s="254"/>
      <c r="LFW181" s="254"/>
      <c r="LFX181" s="254"/>
      <c r="LFY181" s="254"/>
      <c r="LFZ181" s="254"/>
      <c r="LGA181" s="254"/>
      <c r="LGB181" s="254"/>
      <c r="LGC181" s="254"/>
      <c r="LGD181" s="254"/>
      <c r="LGE181" s="254"/>
      <c r="LGF181" s="254"/>
      <c r="LGG181" s="254"/>
      <c r="LGH181" s="254"/>
      <c r="LGI181" s="254"/>
      <c r="LGJ181" s="254"/>
      <c r="LGK181" s="254"/>
      <c r="LGL181" s="254"/>
      <c r="LGM181" s="254"/>
      <c r="LGN181" s="254"/>
      <c r="LGO181" s="254"/>
      <c r="LGP181" s="254"/>
      <c r="LGQ181" s="254"/>
      <c r="LGR181" s="254"/>
      <c r="LGS181" s="254"/>
      <c r="LGT181" s="254"/>
      <c r="LGU181" s="254"/>
      <c r="LGV181" s="254"/>
      <c r="LGW181" s="254"/>
      <c r="LGX181" s="254"/>
      <c r="LGY181" s="254"/>
      <c r="LGZ181" s="254"/>
      <c r="LHA181" s="254"/>
      <c r="LHB181" s="254"/>
      <c r="LHC181" s="254"/>
      <c r="LHD181" s="254"/>
      <c r="LHE181" s="254"/>
      <c r="LHF181" s="254"/>
      <c r="LHG181" s="254"/>
      <c r="LHH181" s="254"/>
      <c r="LHI181" s="254"/>
      <c r="LHJ181" s="254"/>
      <c r="LHK181" s="254"/>
      <c r="LHL181" s="254"/>
      <c r="LHM181" s="254"/>
      <c r="LHN181" s="254"/>
      <c r="LHO181" s="254"/>
      <c r="LHP181" s="254"/>
      <c r="LHQ181" s="254"/>
      <c r="LHR181" s="254"/>
      <c r="LHS181" s="254"/>
      <c r="LHT181" s="254"/>
      <c r="LHU181" s="254"/>
      <c r="LHV181" s="254"/>
      <c r="LHW181" s="254"/>
      <c r="LHX181" s="254"/>
      <c r="LHY181" s="254"/>
      <c r="LHZ181" s="254"/>
      <c r="LIA181" s="254"/>
      <c r="LIB181" s="254"/>
      <c r="LIC181" s="254"/>
      <c r="LID181" s="254"/>
      <c r="LIE181" s="254"/>
      <c r="LIF181" s="254"/>
      <c r="LIG181" s="254"/>
      <c r="LIH181" s="254"/>
      <c r="LII181" s="254"/>
      <c r="LIJ181" s="254"/>
      <c r="LIK181" s="254"/>
      <c r="LIL181" s="254"/>
      <c r="LIM181" s="254"/>
      <c r="LIN181" s="254"/>
      <c r="LIO181" s="254"/>
      <c r="LIP181" s="254"/>
      <c r="LIQ181" s="254"/>
      <c r="LIR181" s="254"/>
      <c r="LIS181" s="254"/>
      <c r="LIT181" s="254"/>
      <c r="LIU181" s="254"/>
      <c r="LIV181" s="254"/>
      <c r="LIW181" s="254"/>
      <c r="LIX181" s="254"/>
      <c r="LIY181" s="254"/>
      <c r="LIZ181" s="254"/>
      <c r="LJA181" s="254"/>
      <c r="LJB181" s="254"/>
      <c r="LJC181" s="254"/>
      <c r="LJD181" s="254"/>
      <c r="LJE181" s="254"/>
      <c r="LJF181" s="254"/>
      <c r="LJG181" s="254"/>
      <c r="LJH181" s="254"/>
      <c r="LJI181" s="254"/>
      <c r="LJJ181" s="254"/>
      <c r="LJK181" s="254"/>
      <c r="LJL181" s="254"/>
      <c r="LJM181" s="254"/>
      <c r="LJN181" s="254"/>
      <c r="LJO181" s="254"/>
      <c r="LJP181" s="254"/>
      <c r="LJQ181" s="254"/>
      <c r="LJR181" s="254"/>
      <c r="LJS181" s="254"/>
      <c r="LJT181" s="254"/>
      <c r="LJU181" s="254"/>
      <c r="LJV181" s="254"/>
      <c r="LJW181" s="254"/>
      <c r="LJX181" s="254"/>
      <c r="LJY181" s="254"/>
      <c r="LJZ181" s="254"/>
      <c r="LKA181" s="254"/>
      <c r="LKB181" s="254"/>
      <c r="LKC181" s="254"/>
      <c r="LKD181" s="254"/>
      <c r="LKE181" s="254"/>
      <c r="LKF181" s="254"/>
      <c r="LKG181" s="254"/>
      <c r="LKH181" s="254"/>
      <c r="LKI181" s="254"/>
      <c r="LKJ181" s="254"/>
      <c r="LKK181" s="254"/>
      <c r="LKL181" s="254"/>
      <c r="LKM181" s="254"/>
      <c r="LKN181" s="254"/>
      <c r="LKO181" s="254"/>
      <c r="LKP181" s="254"/>
      <c r="LKQ181" s="254"/>
      <c r="LKR181" s="254"/>
      <c r="LKS181" s="254"/>
      <c r="LKT181" s="254"/>
      <c r="LKU181" s="254"/>
      <c r="LKV181" s="254"/>
      <c r="LKW181" s="254"/>
      <c r="LKX181" s="254"/>
      <c r="LKY181" s="254"/>
      <c r="LKZ181" s="254"/>
      <c r="LLA181" s="254"/>
      <c r="LLB181" s="254"/>
      <c r="LLC181" s="254"/>
      <c r="LLD181" s="254"/>
      <c r="LLE181" s="254"/>
      <c r="LLF181" s="254"/>
      <c r="LLG181" s="254"/>
      <c r="LLH181" s="254"/>
      <c r="LLI181" s="254"/>
      <c r="LLJ181" s="254"/>
      <c r="LLK181" s="254"/>
      <c r="LLL181" s="254"/>
      <c r="LLM181" s="254"/>
      <c r="LLN181" s="254"/>
      <c r="LLO181" s="254"/>
      <c r="LLP181" s="254"/>
      <c r="LLQ181" s="254"/>
      <c r="LLR181" s="254"/>
      <c r="LLS181" s="254"/>
      <c r="LLT181" s="254"/>
      <c r="LLU181" s="254"/>
      <c r="LLV181" s="254"/>
      <c r="LLW181" s="254"/>
      <c r="LLX181" s="254"/>
      <c r="LLY181" s="254"/>
      <c r="LLZ181" s="254"/>
      <c r="LMA181" s="254"/>
      <c r="LMB181" s="254"/>
      <c r="LMC181" s="254"/>
      <c r="LMD181" s="254"/>
      <c r="LME181" s="254"/>
      <c r="LMF181" s="254"/>
      <c r="LMG181" s="254"/>
      <c r="LMH181" s="254"/>
      <c r="LMI181" s="254"/>
      <c r="LMJ181" s="254"/>
      <c r="LMK181" s="254"/>
      <c r="LML181" s="254"/>
      <c r="LMM181" s="254"/>
      <c r="LMN181" s="254"/>
      <c r="LMO181" s="254"/>
      <c r="LMP181" s="254"/>
      <c r="LMQ181" s="254"/>
      <c r="LMR181" s="254"/>
      <c r="LMS181" s="254"/>
      <c r="LMT181" s="254"/>
      <c r="LMU181" s="254"/>
      <c r="LMV181" s="254"/>
      <c r="LMW181" s="254"/>
      <c r="LMX181" s="254"/>
      <c r="LMY181" s="254"/>
      <c r="LMZ181" s="254"/>
      <c r="LNA181" s="254"/>
      <c r="LNB181" s="254"/>
      <c r="LNC181" s="254"/>
      <c r="LND181" s="254"/>
      <c r="LNE181" s="254"/>
      <c r="LNF181" s="254"/>
      <c r="LNG181" s="254"/>
      <c r="LNH181" s="254"/>
      <c r="LNI181" s="254"/>
      <c r="LNJ181" s="254"/>
      <c r="LNK181" s="254"/>
      <c r="LNL181" s="254"/>
      <c r="LNM181" s="254"/>
      <c r="LNN181" s="254"/>
      <c r="LNO181" s="254"/>
      <c r="LNP181" s="254"/>
      <c r="LNQ181" s="254"/>
      <c r="LNR181" s="254"/>
      <c r="LNS181" s="254"/>
      <c r="LNT181" s="254"/>
      <c r="LNU181" s="254"/>
      <c r="LNV181" s="254"/>
      <c r="LNW181" s="254"/>
      <c r="LNX181" s="254"/>
      <c r="LNY181" s="254"/>
      <c r="LNZ181" s="254"/>
      <c r="LOA181" s="254"/>
      <c r="LOB181" s="254"/>
      <c r="LOC181" s="254"/>
      <c r="LOD181" s="254"/>
      <c r="LOE181" s="254"/>
      <c r="LOF181" s="254"/>
      <c r="LOG181" s="254"/>
      <c r="LOH181" s="254"/>
      <c r="LOI181" s="254"/>
      <c r="LOJ181" s="254"/>
      <c r="LOK181" s="254"/>
      <c r="LOL181" s="254"/>
      <c r="LOM181" s="254"/>
      <c r="LON181" s="254"/>
      <c r="LOO181" s="254"/>
      <c r="LOP181" s="254"/>
      <c r="LOQ181" s="254"/>
      <c r="LOR181" s="254"/>
      <c r="LOS181" s="254"/>
      <c r="LOT181" s="254"/>
      <c r="LOU181" s="254"/>
      <c r="LOV181" s="254"/>
      <c r="LOW181" s="254"/>
      <c r="LOX181" s="254"/>
      <c r="LOY181" s="254"/>
      <c r="LOZ181" s="254"/>
      <c r="LPA181" s="254"/>
      <c r="LPB181" s="254"/>
      <c r="LPC181" s="254"/>
      <c r="LPD181" s="254"/>
      <c r="LPE181" s="254"/>
      <c r="LPF181" s="254"/>
      <c r="LPG181" s="254"/>
      <c r="LPH181" s="254"/>
      <c r="LPI181" s="254"/>
      <c r="LPJ181" s="254"/>
      <c r="LPK181" s="254"/>
      <c r="LPL181" s="254"/>
      <c r="LPM181" s="254"/>
      <c r="LPN181" s="254"/>
      <c r="LPO181" s="254"/>
      <c r="LPP181" s="254"/>
      <c r="LPQ181" s="254"/>
      <c r="LPR181" s="254"/>
      <c r="LPS181" s="254"/>
      <c r="LPT181" s="254"/>
      <c r="LPU181" s="254"/>
      <c r="LPV181" s="254"/>
      <c r="LPW181" s="254"/>
      <c r="LPX181" s="254"/>
      <c r="LPY181" s="254"/>
      <c r="LPZ181" s="254"/>
      <c r="LQA181" s="254"/>
      <c r="LQB181" s="254"/>
      <c r="LQC181" s="254"/>
      <c r="LQD181" s="254"/>
      <c r="LQE181" s="254"/>
      <c r="LQF181" s="254"/>
      <c r="LQG181" s="254"/>
      <c r="LQH181" s="254"/>
      <c r="LQI181" s="254"/>
      <c r="LQJ181" s="254"/>
      <c r="LQK181" s="254"/>
      <c r="LQL181" s="254"/>
      <c r="LQM181" s="254"/>
      <c r="LQN181" s="254"/>
      <c r="LQO181" s="254"/>
      <c r="LQP181" s="254"/>
      <c r="LQQ181" s="254"/>
      <c r="LQR181" s="254"/>
      <c r="LQS181" s="254"/>
      <c r="LQT181" s="254"/>
      <c r="LQU181" s="254"/>
      <c r="LQV181" s="254"/>
      <c r="LQW181" s="254"/>
      <c r="LQX181" s="254"/>
      <c r="LQY181" s="254"/>
      <c r="LQZ181" s="254"/>
      <c r="LRA181" s="254"/>
      <c r="LRB181" s="254"/>
      <c r="LRC181" s="254"/>
      <c r="LRD181" s="254"/>
      <c r="LRE181" s="254"/>
      <c r="LRF181" s="254"/>
      <c r="LRG181" s="254"/>
      <c r="LRH181" s="254"/>
      <c r="LRI181" s="254"/>
      <c r="LRJ181" s="254"/>
      <c r="LRK181" s="254"/>
      <c r="LRL181" s="254"/>
      <c r="LRM181" s="254"/>
      <c r="LRN181" s="254"/>
      <c r="LRO181" s="254"/>
      <c r="LRP181" s="254"/>
      <c r="LRQ181" s="254"/>
      <c r="LRR181" s="254"/>
      <c r="LRS181" s="254"/>
      <c r="LRT181" s="254"/>
      <c r="LRU181" s="254"/>
      <c r="LRV181" s="254"/>
      <c r="LRW181" s="254"/>
      <c r="LRX181" s="254"/>
      <c r="LRY181" s="254"/>
      <c r="LRZ181" s="254"/>
      <c r="LSA181" s="254"/>
      <c r="LSB181" s="254"/>
      <c r="LSC181" s="254"/>
      <c r="LSD181" s="254"/>
      <c r="LSE181" s="254"/>
      <c r="LSF181" s="254"/>
      <c r="LSG181" s="254"/>
      <c r="LSH181" s="254"/>
      <c r="LSI181" s="254"/>
      <c r="LSJ181" s="254"/>
      <c r="LSK181" s="254"/>
      <c r="LSL181" s="254"/>
      <c r="LSM181" s="254"/>
      <c r="LSN181" s="254"/>
      <c r="LSO181" s="254"/>
      <c r="LSP181" s="254"/>
      <c r="LSQ181" s="254"/>
      <c r="LSR181" s="254"/>
      <c r="LSS181" s="254"/>
      <c r="LST181" s="254"/>
      <c r="LSU181" s="254"/>
      <c r="LSV181" s="254"/>
      <c r="LSW181" s="254"/>
      <c r="LSX181" s="254"/>
      <c r="LSY181" s="254"/>
      <c r="LSZ181" s="254"/>
      <c r="LTA181" s="254"/>
      <c r="LTB181" s="254"/>
      <c r="LTC181" s="254"/>
      <c r="LTD181" s="254"/>
      <c r="LTE181" s="254"/>
      <c r="LTF181" s="254"/>
      <c r="LTG181" s="254"/>
      <c r="LTH181" s="254"/>
      <c r="LTI181" s="254"/>
      <c r="LTJ181" s="254"/>
      <c r="LTK181" s="254"/>
      <c r="LTL181" s="254"/>
      <c r="LTM181" s="254"/>
      <c r="LTN181" s="254"/>
      <c r="LTO181" s="254"/>
      <c r="LTP181" s="254"/>
      <c r="LTQ181" s="254"/>
      <c r="LTR181" s="254"/>
      <c r="LTS181" s="254"/>
      <c r="LTT181" s="254"/>
      <c r="LTU181" s="254"/>
      <c r="LTV181" s="254"/>
      <c r="LTW181" s="254"/>
      <c r="LTX181" s="254"/>
      <c r="LTY181" s="254"/>
      <c r="LTZ181" s="254"/>
      <c r="LUA181" s="254"/>
      <c r="LUB181" s="254"/>
      <c r="LUC181" s="254"/>
      <c r="LUD181" s="254"/>
      <c r="LUE181" s="254"/>
      <c r="LUF181" s="254"/>
      <c r="LUG181" s="254"/>
      <c r="LUH181" s="254"/>
      <c r="LUI181" s="254"/>
      <c r="LUJ181" s="254"/>
      <c r="LUK181" s="254"/>
      <c r="LUL181" s="254"/>
      <c r="LUM181" s="254"/>
      <c r="LUN181" s="254"/>
      <c r="LUO181" s="254"/>
      <c r="LUP181" s="254"/>
      <c r="LUQ181" s="254"/>
      <c r="LUR181" s="254"/>
      <c r="LUS181" s="254"/>
      <c r="LUT181" s="254"/>
      <c r="LUU181" s="254"/>
      <c r="LUV181" s="254"/>
      <c r="LUW181" s="254"/>
      <c r="LUX181" s="254"/>
      <c r="LUY181" s="254"/>
      <c r="LUZ181" s="254"/>
      <c r="LVA181" s="254"/>
      <c r="LVB181" s="254"/>
      <c r="LVC181" s="254"/>
      <c r="LVD181" s="254"/>
      <c r="LVE181" s="254"/>
      <c r="LVF181" s="254"/>
      <c r="LVG181" s="254"/>
      <c r="LVH181" s="254"/>
      <c r="LVI181" s="254"/>
      <c r="LVJ181" s="254"/>
      <c r="LVK181" s="254"/>
      <c r="LVL181" s="254"/>
      <c r="LVM181" s="254"/>
      <c r="LVN181" s="254"/>
      <c r="LVO181" s="254"/>
      <c r="LVP181" s="254"/>
      <c r="LVQ181" s="254"/>
      <c r="LVR181" s="254"/>
      <c r="LVS181" s="254"/>
      <c r="LVT181" s="254"/>
      <c r="LVU181" s="254"/>
      <c r="LVV181" s="254"/>
      <c r="LVW181" s="254"/>
      <c r="LVX181" s="254"/>
      <c r="LVY181" s="254"/>
      <c r="LVZ181" s="254"/>
      <c r="LWA181" s="254"/>
      <c r="LWB181" s="254"/>
      <c r="LWC181" s="254"/>
      <c r="LWD181" s="254"/>
      <c r="LWE181" s="254"/>
      <c r="LWF181" s="254"/>
      <c r="LWG181" s="254"/>
      <c r="LWH181" s="254"/>
      <c r="LWI181" s="254"/>
      <c r="LWJ181" s="254"/>
      <c r="LWK181" s="254"/>
      <c r="LWL181" s="254"/>
      <c r="LWM181" s="254"/>
      <c r="LWN181" s="254"/>
      <c r="LWO181" s="254"/>
      <c r="LWP181" s="254"/>
      <c r="LWQ181" s="254"/>
      <c r="LWR181" s="254"/>
      <c r="LWS181" s="254"/>
      <c r="LWT181" s="254"/>
      <c r="LWU181" s="254"/>
      <c r="LWV181" s="254"/>
      <c r="LWW181" s="254"/>
      <c r="LWX181" s="254"/>
      <c r="LWY181" s="254"/>
      <c r="LWZ181" s="254"/>
      <c r="LXA181" s="254"/>
      <c r="LXB181" s="254"/>
      <c r="LXC181" s="254"/>
      <c r="LXD181" s="254"/>
      <c r="LXE181" s="254"/>
      <c r="LXF181" s="254"/>
      <c r="LXG181" s="254"/>
      <c r="LXH181" s="254"/>
      <c r="LXI181" s="254"/>
      <c r="LXJ181" s="254"/>
      <c r="LXK181" s="254"/>
      <c r="LXL181" s="254"/>
      <c r="LXM181" s="254"/>
      <c r="LXN181" s="254"/>
      <c r="LXO181" s="254"/>
      <c r="LXP181" s="254"/>
      <c r="LXQ181" s="254"/>
      <c r="LXR181" s="254"/>
      <c r="LXS181" s="254"/>
      <c r="LXT181" s="254"/>
      <c r="LXU181" s="254"/>
      <c r="LXV181" s="254"/>
      <c r="LXW181" s="254"/>
      <c r="LXX181" s="254"/>
      <c r="LXY181" s="254"/>
      <c r="LXZ181" s="254"/>
      <c r="LYA181" s="254"/>
      <c r="LYB181" s="254"/>
      <c r="LYC181" s="254"/>
      <c r="LYD181" s="254"/>
      <c r="LYE181" s="254"/>
      <c r="LYF181" s="254"/>
      <c r="LYG181" s="254"/>
      <c r="LYH181" s="254"/>
      <c r="LYI181" s="254"/>
      <c r="LYJ181" s="254"/>
      <c r="LYK181" s="254"/>
      <c r="LYL181" s="254"/>
      <c r="LYM181" s="254"/>
      <c r="LYN181" s="254"/>
      <c r="LYO181" s="254"/>
      <c r="LYP181" s="254"/>
      <c r="LYQ181" s="254"/>
      <c r="LYR181" s="254"/>
      <c r="LYS181" s="254"/>
      <c r="LYT181" s="254"/>
      <c r="LYU181" s="254"/>
      <c r="LYV181" s="254"/>
      <c r="LYW181" s="254"/>
      <c r="LYX181" s="254"/>
      <c r="LYY181" s="254"/>
      <c r="LYZ181" s="254"/>
      <c r="LZA181" s="254"/>
      <c r="LZB181" s="254"/>
      <c r="LZC181" s="254"/>
      <c r="LZD181" s="254"/>
      <c r="LZE181" s="254"/>
      <c r="LZF181" s="254"/>
      <c r="LZG181" s="254"/>
      <c r="LZH181" s="254"/>
      <c r="LZI181" s="254"/>
      <c r="LZJ181" s="254"/>
      <c r="LZK181" s="254"/>
      <c r="LZL181" s="254"/>
      <c r="LZM181" s="254"/>
      <c r="LZN181" s="254"/>
      <c r="LZO181" s="254"/>
      <c r="LZP181" s="254"/>
      <c r="LZQ181" s="254"/>
      <c r="LZR181" s="254"/>
      <c r="LZS181" s="254"/>
      <c r="LZT181" s="254"/>
      <c r="LZU181" s="254"/>
      <c r="LZV181" s="254"/>
      <c r="LZW181" s="254"/>
      <c r="LZX181" s="254"/>
      <c r="LZY181" s="254"/>
      <c r="LZZ181" s="254"/>
      <c r="MAA181" s="254"/>
      <c r="MAB181" s="254"/>
      <c r="MAC181" s="254"/>
      <c r="MAD181" s="254"/>
      <c r="MAE181" s="254"/>
      <c r="MAF181" s="254"/>
      <c r="MAG181" s="254"/>
      <c r="MAH181" s="254"/>
      <c r="MAI181" s="254"/>
      <c r="MAJ181" s="254"/>
      <c r="MAK181" s="254"/>
      <c r="MAL181" s="254"/>
      <c r="MAM181" s="254"/>
      <c r="MAN181" s="254"/>
      <c r="MAO181" s="254"/>
      <c r="MAP181" s="254"/>
      <c r="MAQ181" s="254"/>
      <c r="MAR181" s="254"/>
      <c r="MAS181" s="254"/>
      <c r="MAT181" s="254"/>
      <c r="MAU181" s="254"/>
      <c r="MAV181" s="254"/>
      <c r="MAW181" s="254"/>
      <c r="MAX181" s="254"/>
      <c r="MAY181" s="254"/>
      <c r="MAZ181" s="254"/>
      <c r="MBA181" s="254"/>
      <c r="MBB181" s="254"/>
      <c r="MBC181" s="254"/>
      <c r="MBD181" s="254"/>
      <c r="MBE181" s="254"/>
      <c r="MBF181" s="254"/>
      <c r="MBG181" s="254"/>
      <c r="MBH181" s="254"/>
      <c r="MBI181" s="254"/>
      <c r="MBJ181" s="254"/>
      <c r="MBK181" s="254"/>
      <c r="MBL181" s="254"/>
      <c r="MBM181" s="254"/>
      <c r="MBN181" s="254"/>
      <c r="MBO181" s="254"/>
      <c r="MBP181" s="254"/>
      <c r="MBQ181" s="254"/>
      <c r="MBR181" s="254"/>
      <c r="MBS181" s="254"/>
      <c r="MBT181" s="254"/>
      <c r="MBU181" s="254"/>
      <c r="MBV181" s="254"/>
      <c r="MBW181" s="254"/>
      <c r="MBX181" s="254"/>
      <c r="MBY181" s="254"/>
      <c r="MBZ181" s="254"/>
      <c r="MCA181" s="254"/>
      <c r="MCB181" s="254"/>
      <c r="MCC181" s="254"/>
      <c r="MCD181" s="254"/>
      <c r="MCE181" s="254"/>
      <c r="MCF181" s="254"/>
      <c r="MCG181" s="254"/>
      <c r="MCH181" s="254"/>
      <c r="MCI181" s="254"/>
      <c r="MCJ181" s="254"/>
      <c r="MCK181" s="254"/>
      <c r="MCL181" s="254"/>
      <c r="MCM181" s="254"/>
      <c r="MCN181" s="254"/>
      <c r="MCO181" s="254"/>
      <c r="MCP181" s="254"/>
      <c r="MCQ181" s="254"/>
      <c r="MCR181" s="254"/>
      <c r="MCS181" s="254"/>
      <c r="MCT181" s="254"/>
      <c r="MCU181" s="254"/>
      <c r="MCV181" s="254"/>
      <c r="MCW181" s="254"/>
      <c r="MCX181" s="254"/>
      <c r="MCY181" s="254"/>
      <c r="MCZ181" s="254"/>
      <c r="MDA181" s="254"/>
      <c r="MDB181" s="254"/>
      <c r="MDC181" s="254"/>
      <c r="MDD181" s="254"/>
      <c r="MDE181" s="254"/>
      <c r="MDF181" s="254"/>
      <c r="MDG181" s="254"/>
      <c r="MDH181" s="254"/>
      <c r="MDI181" s="254"/>
      <c r="MDJ181" s="254"/>
      <c r="MDK181" s="254"/>
      <c r="MDL181" s="254"/>
      <c r="MDM181" s="254"/>
      <c r="MDN181" s="254"/>
      <c r="MDO181" s="254"/>
      <c r="MDP181" s="254"/>
      <c r="MDQ181" s="254"/>
      <c r="MDR181" s="254"/>
      <c r="MDS181" s="254"/>
      <c r="MDT181" s="254"/>
      <c r="MDU181" s="254"/>
      <c r="MDV181" s="254"/>
      <c r="MDW181" s="254"/>
      <c r="MDX181" s="254"/>
      <c r="MDY181" s="254"/>
      <c r="MDZ181" s="254"/>
      <c r="MEA181" s="254"/>
      <c r="MEB181" s="254"/>
      <c r="MEC181" s="254"/>
      <c r="MED181" s="254"/>
      <c r="MEE181" s="254"/>
      <c r="MEF181" s="254"/>
      <c r="MEG181" s="254"/>
      <c r="MEH181" s="254"/>
      <c r="MEI181" s="254"/>
      <c r="MEJ181" s="254"/>
      <c r="MEK181" s="254"/>
      <c r="MEL181" s="254"/>
      <c r="MEM181" s="254"/>
      <c r="MEN181" s="254"/>
      <c r="MEO181" s="254"/>
      <c r="MEP181" s="254"/>
      <c r="MEQ181" s="254"/>
      <c r="MER181" s="254"/>
      <c r="MES181" s="254"/>
      <c r="MET181" s="254"/>
      <c r="MEU181" s="254"/>
      <c r="MEV181" s="254"/>
      <c r="MEW181" s="254"/>
      <c r="MEX181" s="254"/>
      <c r="MEY181" s="254"/>
      <c r="MEZ181" s="254"/>
      <c r="MFA181" s="254"/>
      <c r="MFB181" s="254"/>
      <c r="MFC181" s="254"/>
      <c r="MFD181" s="254"/>
      <c r="MFE181" s="254"/>
      <c r="MFF181" s="254"/>
      <c r="MFG181" s="254"/>
      <c r="MFH181" s="254"/>
      <c r="MFI181" s="254"/>
      <c r="MFJ181" s="254"/>
      <c r="MFK181" s="254"/>
      <c r="MFL181" s="254"/>
      <c r="MFM181" s="254"/>
      <c r="MFN181" s="254"/>
      <c r="MFO181" s="254"/>
      <c r="MFP181" s="254"/>
      <c r="MFQ181" s="254"/>
      <c r="MFR181" s="254"/>
      <c r="MFS181" s="254"/>
      <c r="MFT181" s="254"/>
      <c r="MFU181" s="254"/>
      <c r="MFV181" s="254"/>
      <c r="MFW181" s="254"/>
      <c r="MFX181" s="254"/>
      <c r="MFY181" s="254"/>
      <c r="MFZ181" s="254"/>
      <c r="MGA181" s="254"/>
      <c r="MGB181" s="254"/>
      <c r="MGC181" s="254"/>
      <c r="MGD181" s="254"/>
      <c r="MGE181" s="254"/>
      <c r="MGF181" s="254"/>
      <c r="MGG181" s="254"/>
      <c r="MGH181" s="254"/>
      <c r="MGI181" s="254"/>
      <c r="MGJ181" s="254"/>
      <c r="MGK181" s="254"/>
      <c r="MGL181" s="254"/>
      <c r="MGM181" s="254"/>
      <c r="MGN181" s="254"/>
      <c r="MGO181" s="254"/>
      <c r="MGP181" s="254"/>
      <c r="MGQ181" s="254"/>
      <c r="MGR181" s="254"/>
      <c r="MGS181" s="254"/>
      <c r="MGT181" s="254"/>
      <c r="MGU181" s="254"/>
      <c r="MGV181" s="254"/>
      <c r="MGW181" s="254"/>
      <c r="MGX181" s="254"/>
      <c r="MGY181" s="254"/>
      <c r="MGZ181" s="254"/>
      <c r="MHA181" s="254"/>
      <c r="MHB181" s="254"/>
      <c r="MHC181" s="254"/>
      <c r="MHD181" s="254"/>
      <c r="MHE181" s="254"/>
      <c r="MHF181" s="254"/>
      <c r="MHG181" s="254"/>
      <c r="MHH181" s="254"/>
      <c r="MHI181" s="254"/>
      <c r="MHJ181" s="254"/>
      <c r="MHK181" s="254"/>
      <c r="MHL181" s="254"/>
      <c r="MHM181" s="254"/>
      <c r="MHN181" s="254"/>
      <c r="MHO181" s="254"/>
      <c r="MHP181" s="254"/>
      <c r="MHQ181" s="254"/>
      <c r="MHR181" s="254"/>
      <c r="MHS181" s="254"/>
      <c r="MHT181" s="254"/>
      <c r="MHU181" s="254"/>
      <c r="MHV181" s="254"/>
      <c r="MHW181" s="254"/>
      <c r="MHX181" s="254"/>
      <c r="MHY181" s="254"/>
      <c r="MHZ181" s="254"/>
      <c r="MIA181" s="254"/>
      <c r="MIB181" s="254"/>
      <c r="MIC181" s="254"/>
      <c r="MID181" s="254"/>
      <c r="MIE181" s="254"/>
      <c r="MIF181" s="254"/>
      <c r="MIG181" s="254"/>
      <c r="MIH181" s="254"/>
      <c r="MII181" s="254"/>
      <c r="MIJ181" s="254"/>
      <c r="MIK181" s="254"/>
      <c r="MIL181" s="254"/>
      <c r="MIM181" s="254"/>
      <c r="MIN181" s="254"/>
      <c r="MIO181" s="254"/>
      <c r="MIP181" s="254"/>
      <c r="MIQ181" s="254"/>
      <c r="MIR181" s="254"/>
      <c r="MIS181" s="254"/>
      <c r="MIT181" s="254"/>
      <c r="MIU181" s="254"/>
      <c r="MIV181" s="254"/>
      <c r="MIW181" s="254"/>
      <c r="MIX181" s="254"/>
      <c r="MIY181" s="254"/>
      <c r="MIZ181" s="254"/>
      <c r="MJA181" s="254"/>
      <c r="MJB181" s="254"/>
      <c r="MJC181" s="254"/>
      <c r="MJD181" s="254"/>
      <c r="MJE181" s="254"/>
      <c r="MJF181" s="254"/>
      <c r="MJG181" s="254"/>
      <c r="MJH181" s="254"/>
      <c r="MJI181" s="254"/>
      <c r="MJJ181" s="254"/>
      <c r="MJK181" s="254"/>
      <c r="MJL181" s="254"/>
      <c r="MJM181" s="254"/>
      <c r="MJN181" s="254"/>
      <c r="MJO181" s="254"/>
      <c r="MJP181" s="254"/>
      <c r="MJQ181" s="254"/>
      <c r="MJR181" s="254"/>
      <c r="MJS181" s="254"/>
      <c r="MJT181" s="254"/>
      <c r="MJU181" s="254"/>
      <c r="MJV181" s="254"/>
      <c r="MJW181" s="254"/>
      <c r="MJX181" s="254"/>
      <c r="MJY181" s="254"/>
      <c r="MJZ181" s="254"/>
      <c r="MKA181" s="254"/>
      <c r="MKB181" s="254"/>
      <c r="MKC181" s="254"/>
      <c r="MKD181" s="254"/>
      <c r="MKE181" s="254"/>
      <c r="MKF181" s="254"/>
      <c r="MKG181" s="254"/>
      <c r="MKH181" s="254"/>
      <c r="MKI181" s="254"/>
      <c r="MKJ181" s="254"/>
      <c r="MKK181" s="254"/>
      <c r="MKL181" s="254"/>
      <c r="MKM181" s="254"/>
      <c r="MKN181" s="254"/>
      <c r="MKO181" s="254"/>
      <c r="MKP181" s="254"/>
      <c r="MKQ181" s="254"/>
      <c r="MKR181" s="254"/>
      <c r="MKS181" s="254"/>
      <c r="MKT181" s="254"/>
      <c r="MKU181" s="254"/>
      <c r="MKV181" s="254"/>
      <c r="MKW181" s="254"/>
      <c r="MKX181" s="254"/>
      <c r="MKY181" s="254"/>
      <c r="MKZ181" s="254"/>
      <c r="MLA181" s="254"/>
      <c r="MLB181" s="254"/>
      <c r="MLC181" s="254"/>
      <c r="MLD181" s="254"/>
      <c r="MLE181" s="254"/>
      <c r="MLF181" s="254"/>
      <c r="MLG181" s="254"/>
      <c r="MLH181" s="254"/>
      <c r="MLI181" s="254"/>
      <c r="MLJ181" s="254"/>
      <c r="MLK181" s="254"/>
      <c r="MLL181" s="254"/>
      <c r="MLM181" s="254"/>
      <c r="MLN181" s="254"/>
      <c r="MLO181" s="254"/>
      <c r="MLP181" s="254"/>
      <c r="MLQ181" s="254"/>
      <c r="MLR181" s="254"/>
      <c r="MLS181" s="254"/>
      <c r="MLT181" s="254"/>
      <c r="MLU181" s="254"/>
      <c r="MLV181" s="254"/>
      <c r="MLW181" s="254"/>
      <c r="MLX181" s="254"/>
      <c r="MLY181" s="254"/>
      <c r="MLZ181" s="254"/>
      <c r="MMA181" s="254"/>
      <c r="MMB181" s="254"/>
      <c r="MMC181" s="254"/>
      <c r="MMD181" s="254"/>
      <c r="MME181" s="254"/>
      <c r="MMF181" s="254"/>
      <c r="MMG181" s="254"/>
      <c r="MMH181" s="254"/>
      <c r="MMI181" s="254"/>
      <c r="MMJ181" s="254"/>
      <c r="MMK181" s="254"/>
      <c r="MML181" s="254"/>
      <c r="MMM181" s="254"/>
      <c r="MMN181" s="254"/>
      <c r="MMO181" s="254"/>
      <c r="MMP181" s="254"/>
      <c r="MMQ181" s="254"/>
      <c r="MMR181" s="254"/>
      <c r="MMS181" s="254"/>
      <c r="MMT181" s="254"/>
      <c r="MMU181" s="254"/>
      <c r="MMV181" s="254"/>
      <c r="MMW181" s="254"/>
      <c r="MMX181" s="254"/>
      <c r="MMY181" s="254"/>
      <c r="MMZ181" s="254"/>
      <c r="MNA181" s="254"/>
      <c r="MNB181" s="254"/>
      <c r="MNC181" s="254"/>
      <c r="MND181" s="254"/>
      <c r="MNE181" s="254"/>
      <c r="MNF181" s="254"/>
      <c r="MNG181" s="254"/>
      <c r="MNH181" s="254"/>
      <c r="MNI181" s="254"/>
      <c r="MNJ181" s="254"/>
      <c r="MNK181" s="254"/>
      <c r="MNL181" s="254"/>
      <c r="MNM181" s="254"/>
      <c r="MNN181" s="254"/>
      <c r="MNO181" s="254"/>
      <c r="MNP181" s="254"/>
      <c r="MNQ181" s="254"/>
      <c r="MNR181" s="254"/>
      <c r="MNS181" s="254"/>
      <c r="MNT181" s="254"/>
      <c r="MNU181" s="254"/>
      <c r="MNV181" s="254"/>
      <c r="MNW181" s="254"/>
      <c r="MNX181" s="254"/>
      <c r="MNY181" s="254"/>
      <c r="MNZ181" s="254"/>
      <c r="MOA181" s="254"/>
      <c r="MOB181" s="254"/>
      <c r="MOC181" s="254"/>
      <c r="MOD181" s="254"/>
      <c r="MOE181" s="254"/>
      <c r="MOF181" s="254"/>
      <c r="MOG181" s="254"/>
      <c r="MOH181" s="254"/>
      <c r="MOI181" s="254"/>
      <c r="MOJ181" s="254"/>
      <c r="MOK181" s="254"/>
      <c r="MOL181" s="254"/>
      <c r="MOM181" s="254"/>
      <c r="MON181" s="254"/>
      <c r="MOO181" s="254"/>
      <c r="MOP181" s="254"/>
      <c r="MOQ181" s="254"/>
      <c r="MOR181" s="254"/>
      <c r="MOS181" s="254"/>
      <c r="MOT181" s="254"/>
      <c r="MOU181" s="254"/>
      <c r="MOV181" s="254"/>
      <c r="MOW181" s="254"/>
      <c r="MOX181" s="254"/>
      <c r="MOY181" s="254"/>
      <c r="MOZ181" s="254"/>
      <c r="MPA181" s="254"/>
      <c r="MPB181" s="254"/>
      <c r="MPC181" s="254"/>
      <c r="MPD181" s="254"/>
      <c r="MPE181" s="254"/>
      <c r="MPF181" s="254"/>
      <c r="MPG181" s="254"/>
      <c r="MPH181" s="254"/>
      <c r="MPI181" s="254"/>
      <c r="MPJ181" s="254"/>
      <c r="MPK181" s="254"/>
      <c r="MPL181" s="254"/>
      <c r="MPM181" s="254"/>
      <c r="MPN181" s="254"/>
      <c r="MPO181" s="254"/>
      <c r="MPP181" s="254"/>
      <c r="MPQ181" s="254"/>
      <c r="MPR181" s="254"/>
      <c r="MPS181" s="254"/>
      <c r="MPT181" s="254"/>
      <c r="MPU181" s="254"/>
      <c r="MPV181" s="254"/>
      <c r="MPW181" s="254"/>
      <c r="MPX181" s="254"/>
      <c r="MPY181" s="254"/>
      <c r="MPZ181" s="254"/>
      <c r="MQA181" s="254"/>
      <c r="MQB181" s="254"/>
      <c r="MQC181" s="254"/>
      <c r="MQD181" s="254"/>
      <c r="MQE181" s="254"/>
      <c r="MQF181" s="254"/>
      <c r="MQG181" s="254"/>
      <c r="MQH181" s="254"/>
      <c r="MQI181" s="254"/>
      <c r="MQJ181" s="254"/>
      <c r="MQK181" s="254"/>
      <c r="MQL181" s="254"/>
      <c r="MQM181" s="254"/>
      <c r="MQN181" s="254"/>
      <c r="MQO181" s="254"/>
      <c r="MQP181" s="254"/>
      <c r="MQQ181" s="254"/>
      <c r="MQR181" s="254"/>
      <c r="MQS181" s="254"/>
      <c r="MQT181" s="254"/>
      <c r="MQU181" s="254"/>
      <c r="MQV181" s="254"/>
      <c r="MQW181" s="254"/>
      <c r="MQX181" s="254"/>
      <c r="MQY181" s="254"/>
      <c r="MQZ181" s="254"/>
      <c r="MRA181" s="254"/>
      <c r="MRB181" s="254"/>
      <c r="MRC181" s="254"/>
      <c r="MRD181" s="254"/>
      <c r="MRE181" s="254"/>
      <c r="MRF181" s="254"/>
      <c r="MRG181" s="254"/>
      <c r="MRH181" s="254"/>
      <c r="MRI181" s="254"/>
      <c r="MRJ181" s="254"/>
      <c r="MRK181" s="254"/>
      <c r="MRL181" s="254"/>
      <c r="MRM181" s="254"/>
      <c r="MRN181" s="254"/>
      <c r="MRO181" s="254"/>
      <c r="MRP181" s="254"/>
      <c r="MRQ181" s="254"/>
      <c r="MRR181" s="254"/>
      <c r="MRS181" s="254"/>
      <c r="MRT181" s="254"/>
      <c r="MRU181" s="254"/>
      <c r="MRV181" s="254"/>
      <c r="MRW181" s="254"/>
      <c r="MRX181" s="254"/>
      <c r="MRY181" s="254"/>
      <c r="MRZ181" s="254"/>
      <c r="MSA181" s="254"/>
      <c r="MSB181" s="254"/>
      <c r="MSC181" s="254"/>
      <c r="MSD181" s="254"/>
      <c r="MSE181" s="254"/>
      <c r="MSF181" s="254"/>
      <c r="MSG181" s="254"/>
      <c r="MSH181" s="254"/>
      <c r="MSI181" s="254"/>
      <c r="MSJ181" s="254"/>
      <c r="MSK181" s="254"/>
      <c r="MSL181" s="254"/>
      <c r="MSM181" s="254"/>
      <c r="MSN181" s="254"/>
      <c r="MSO181" s="254"/>
      <c r="MSP181" s="254"/>
      <c r="MSQ181" s="254"/>
      <c r="MSR181" s="254"/>
      <c r="MSS181" s="254"/>
      <c r="MST181" s="254"/>
      <c r="MSU181" s="254"/>
      <c r="MSV181" s="254"/>
      <c r="MSW181" s="254"/>
      <c r="MSX181" s="254"/>
      <c r="MSY181" s="254"/>
      <c r="MSZ181" s="254"/>
      <c r="MTA181" s="254"/>
      <c r="MTB181" s="254"/>
      <c r="MTC181" s="254"/>
      <c r="MTD181" s="254"/>
      <c r="MTE181" s="254"/>
      <c r="MTF181" s="254"/>
      <c r="MTG181" s="254"/>
      <c r="MTH181" s="254"/>
      <c r="MTI181" s="254"/>
      <c r="MTJ181" s="254"/>
      <c r="MTK181" s="254"/>
      <c r="MTL181" s="254"/>
      <c r="MTM181" s="254"/>
      <c r="MTN181" s="254"/>
      <c r="MTO181" s="254"/>
      <c r="MTP181" s="254"/>
      <c r="MTQ181" s="254"/>
      <c r="MTR181" s="254"/>
      <c r="MTS181" s="254"/>
      <c r="MTT181" s="254"/>
      <c r="MTU181" s="254"/>
      <c r="MTV181" s="254"/>
      <c r="MTW181" s="254"/>
      <c r="MTX181" s="254"/>
      <c r="MTY181" s="254"/>
      <c r="MTZ181" s="254"/>
      <c r="MUA181" s="254"/>
      <c r="MUB181" s="254"/>
      <c r="MUC181" s="254"/>
      <c r="MUD181" s="254"/>
      <c r="MUE181" s="254"/>
      <c r="MUF181" s="254"/>
      <c r="MUG181" s="254"/>
      <c r="MUH181" s="254"/>
      <c r="MUI181" s="254"/>
      <c r="MUJ181" s="254"/>
      <c r="MUK181" s="254"/>
      <c r="MUL181" s="254"/>
      <c r="MUM181" s="254"/>
      <c r="MUN181" s="254"/>
      <c r="MUO181" s="254"/>
      <c r="MUP181" s="254"/>
      <c r="MUQ181" s="254"/>
      <c r="MUR181" s="254"/>
      <c r="MUS181" s="254"/>
      <c r="MUT181" s="254"/>
      <c r="MUU181" s="254"/>
      <c r="MUV181" s="254"/>
      <c r="MUW181" s="254"/>
      <c r="MUX181" s="254"/>
      <c r="MUY181" s="254"/>
      <c r="MUZ181" s="254"/>
      <c r="MVA181" s="254"/>
      <c r="MVB181" s="254"/>
      <c r="MVC181" s="254"/>
      <c r="MVD181" s="254"/>
      <c r="MVE181" s="254"/>
      <c r="MVF181" s="254"/>
      <c r="MVG181" s="254"/>
      <c r="MVH181" s="254"/>
      <c r="MVI181" s="254"/>
      <c r="MVJ181" s="254"/>
      <c r="MVK181" s="254"/>
      <c r="MVL181" s="254"/>
      <c r="MVM181" s="254"/>
      <c r="MVN181" s="254"/>
      <c r="MVO181" s="254"/>
      <c r="MVP181" s="254"/>
      <c r="MVQ181" s="254"/>
      <c r="MVR181" s="254"/>
      <c r="MVS181" s="254"/>
      <c r="MVT181" s="254"/>
      <c r="MVU181" s="254"/>
      <c r="MVV181" s="254"/>
      <c r="MVW181" s="254"/>
      <c r="MVX181" s="254"/>
      <c r="MVY181" s="254"/>
      <c r="MVZ181" s="254"/>
      <c r="MWA181" s="254"/>
      <c r="MWB181" s="254"/>
      <c r="MWC181" s="254"/>
      <c r="MWD181" s="254"/>
      <c r="MWE181" s="254"/>
      <c r="MWF181" s="254"/>
      <c r="MWG181" s="254"/>
      <c r="MWH181" s="254"/>
      <c r="MWI181" s="254"/>
      <c r="MWJ181" s="254"/>
      <c r="MWK181" s="254"/>
      <c r="MWL181" s="254"/>
      <c r="MWM181" s="254"/>
      <c r="MWN181" s="254"/>
      <c r="MWO181" s="254"/>
      <c r="MWP181" s="254"/>
      <c r="MWQ181" s="254"/>
      <c r="MWR181" s="254"/>
      <c r="MWS181" s="254"/>
      <c r="MWT181" s="254"/>
      <c r="MWU181" s="254"/>
      <c r="MWV181" s="254"/>
      <c r="MWW181" s="254"/>
      <c r="MWX181" s="254"/>
      <c r="MWY181" s="254"/>
      <c r="MWZ181" s="254"/>
      <c r="MXA181" s="254"/>
      <c r="MXB181" s="254"/>
      <c r="MXC181" s="254"/>
      <c r="MXD181" s="254"/>
      <c r="MXE181" s="254"/>
      <c r="MXF181" s="254"/>
      <c r="MXG181" s="254"/>
      <c r="MXH181" s="254"/>
      <c r="MXI181" s="254"/>
      <c r="MXJ181" s="254"/>
      <c r="MXK181" s="254"/>
      <c r="MXL181" s="254"/>
      <c r="MXM181" s="254"/>
      <c r="MXN181" s="254"/>
      <c r="MXO181" s="254"/>
      <c r="MXP181" s="254"/>
      <c r="MXQ181" s="254"/>
      <c r="MXR181" s="254"/>
      <c r="MXS181" s="254"/>
      <c r="MXT181" s="254"/>
      <c r="MXU181" s="254"/>
      <c r="MXV181" s="254"/>
      <c r="MXW181" s="254"/>
      <c r="MXX181" s="254"/>
      <c r="MXY181" s="254"/>
      <c r="MXZ181" s="254"/>
      <c r="MYA181" s="254"/>
      <c r="MYB181" s="254"/>
      <c r="MYC181" s="254"/>
      <c r="MYD181" s="254"/>
      <c r="MYE181" s="254"/>
      <c r="MYF181" s="254"/>
      <c r="MYG181" s="254"/>
      <c r="MYH181" s="254"/>
      <c r="MYI181" s="254"/>
      <c r="MYJ181" s="254"/>
      <c r="MYK181" s="254"/>
      <c r="MYL181" s="254"/>
      <c r="MYM181" s="254"/>
      <c r="MYN181" s="254"/>
      <c r="MYO181" s="254"/>
      <c r="MYP181" s="254"/>
      <c r="MYQ181" s="254"/>
      <c r="MYR181" s="254"/>
      <c r="MYS181" s="254"/>
      <c r="MYT181" s="254"/>
      <c r="MYU181" s="254"/>
      <c r="MYV181" s="254"/>
      <c r="MYW181" s="254"/>
      <c r="MYX181" s="254"/>
      <c r="MYY181" s="254"/>
      <c r="MYZ181" s="254"/>
      <c r="MZA181" s="254"/>
      <c r="MZB181" s="254"/>
      <c r="MZC181" s="254"/>
      <c r="MZD181" s="254"/>
      <c r="MZE181" s="254"/>
      <c r="MZF181" s="254"/>
      <c r="MZG181" s="254"/>
      <c r="MZH181" s="254"/>
      <c r="MZI181" s="254"/>
      <c r="MZJ181" s="254"/>
      <c r="MZK181" s="254"/>
      <c r="MZL181" s="254"/>
      <c r="MZM181" s="254"/>
      <c r="MZN181" s="254"/>
      <c r="MZO181" s="254"/>
      <c r="MZP181" s="254"/>
      <c r="MZQ181" s="254"/>
      <c r="MZR181" s="254"/>
      <c r="MZS181" s="254"/>
      <c r="MZT181" s="254"/>
      <c r="MZU181" s="254"/>
      <c r="MZV181" s="254"/>
      <c r="MZW181" s="254"/>
      <c r="MZX181" s="254"/>
      <c r="MZY181" s="254"/>
      <c r="MZZ181" s="254"/>
      <c r="NAA181" s="254"/>
      <c r="NAB181" s="254"/>
      <c r="NAC181" s="254"/>
      <c r="NAD181" s="254"/>
      <c r="NAE181" s="254"/>
      <c r="NAF181" s="254"/>
      <c r="NAG181" s="254"/>
      <c r="NAH181" s="254"/>
      <c r="NAI181" s="254"/>
      <c r="NAJ181" s="254"/>
      <c r="NAK181" s="254"/>
      <c r="NAL181" s="254"/>
      <c r="NAM181" s="254"/>
      <c r="NAN181" s="254"/>
      <c r="NAO181" s="254"/>
      <c r="NAP181" s="254"/>
      <c r="NAQ181" s="254"/>
      <c r="NAR181" s="254"/>
      <c r="NAS181" s="254"/>
      <c r="NAT181" s="254"/>
      <c r="NAU181" s="254"/>
      <c r="NAV181" s="254"/>
      <c r="NAW181" s="254"/>
      <c r="NAX181" s="254"/>
      <c r="NAY181" s="254"/>
      <c r="NAZ181" s="254"/>
      <c r="NBA181" s="254"/>
      <c r="NBB181" s="254"/>
      <c r="NBC181" s="254"/>
      <c r="NBD181" s="254"/>
      <c r="NBE181" s="254"/>
      <c r="NBF181" s="254"/>
      <c r="NBG181" s="254"/>
      <c r="NBH181" s="254"/>
      <c r="NBI181" s="254"/>
      <c r="NBJ181" s="254"/>
      <c r="NBK181" s="254"/>
      <c r="NBL181" s="254"/>
      <c r="NBM181" s="254"/>
      <c r="NBN181" s="254"/>
      <c r="NBO181" s="254"/>
      <c r="NBP181" s="254"/>
      <c r="NBQ181" s="254"/>
      <c r="NBR181" s="254"/>
      <c r="NBS181" s="254"/>
      <c r="NBT181" s="254"/>
      <c r="NBU181" s="254"/>
      <c r="NBV181" s="254"/>
      <c r="NBW181" s="254"/>
      <c r="NBX181" s="254"/>
      <c r="NBY181" s="254"/>
      <c r="NBZ181" s="254"/>
      <c r="NCA181" s="254"/>
      <c r="NCB181" s="254"/>
      <c r="NCC181" s="254"/>
      <c r="NCD181" s="254"/>
      <c r="NCE181" s="254"/>
      <c r="NCF181" s="254"/>
      <c r="NCG181" s="254"/>
      <c r="NCH181" s="254"/>
      <c r="NCI181" s="254"/>
      <c r="NCJ181" s="254"/>
      <c r="NCK181" s="254"/>
      <c r="NCL181" s="254"/>
      <c r="NCM181" s="254"/>
      <c r="NCN181" s="254"/>
      <c r="NCO181" s="254"/>
      <c r="NCP181" s="254"/>
      <c r="NCQ181" s="254"/>
      <c r="NCR181" s="254"/>
      <c r="NCS181" s="254"/>
      <c r="NCT181" s="254"/>
      <c r="NCU181" s="254"/>
      <c r="NCV181" s="254"/>
      <c r="NCW181" s="254"/>
      <c r="NCX181" s="254"/>
      <c r="NCY181" s="254"/>
      <c r="NCZ181" s="254"/>
      <c r="NDA181" s="254"/>
      <c r="NDB181" s="254"/>
      <c r="NDC181" s="254"/>
      <c r="NDD181" s="254"/>
      <c r="NDE181" s="254"/>
      <c r="NDF181" s="254"/>
      <c r="NDG181" s="254"/>
      <c r="NDH181" s="254"/>
      <c r="NDI181" s="254"/>
      <c r="NDJ181" s="254"/>
      <c r="NDK181" s="254"/>
      <c r="NDL181" s="254"/>
      <c r="NDM181" s="254"/>
      <c r="NDN181" s="254"/>
      <c r="NDO181" s="254"/>
      <c r="NDP181" s="254"/>
      <c r="NDQ181" s="254"/>
      <c r="NDR181" s="254"/>
      <c r="NDS181" s="254"/>
      <c r="NDT181" s="254"/>
      <c r="NDU181" s="254"/>
      <c r="NDV181" s="254"/>
      <c r="NDW181" s="254"/>
      <c r="NDX181" s="254"/>
      <c r="NDY181" s="254"/>
      <c r="NDZ181" s="254"/>
      <c r="NEA181" s="254"/>
      <c r="NEB181" s="254"/>
      <c r="NEC181" s="254"/>
      <c r="NED181" s="254"/>
      <c r="NEE181" s="254"/>
      <c r="NEF181" s="254"/>
      <c r="NEG181" s="254"/>
      <c r="NEH181" s="254"/>
      <c r="NEI181" s="254"/>
      <c r="NEJ181" s="254"/>
      <c r="NEK181" s="254"/>
      <c r="NEL181" s="254"/>
      <c r="NEM181" s="254"/>
      <c r="NEN181" s="254"/>
      <c r="NEO181" s="254"/>
      <c r="NEP181" s="254"/>
      <c r="NEQ181" s="254"/>
      <c r="NER181" s="254"/>
      <c r="NES181" s="254"/>
      <c r="NET181" s="254"/>
      <c r="NEU181" s="254"/>
      <c r="NEV181" s="254"/>
      <c r="NEW181" s="254"/>
      <c r="NEX181" s="254"/>
      <c r="NEY181" s="254"/>
      <c r="NEZ181" s="254"/>
      <c r="NFA181" s="254"/>
      <c r="NFB181" s="254"/>
      <c r="NFC181" s="254"/>
      <c r="NFD181" s="254"/>
      <c r="NFE181" s="254"/>
      <c r="NFF181" s="254"/>
      <c r="NFG181" s="254"/>
      <c r="NFH181" s="254"/>
      <c r="NFI181" s="254"/>
      <c r="NFJ181" s="254"/>
      <c r="NFK181" s="254"/>
      <c r="NFL181" s="254"/>
      <c r="NFM181" s="254"/>
      <c r="NFN181" s="254"/>
      <c r="NFO181" s="254"/>
      <c r="NFP181" s="254"/>
      <c r="NFQ181" s="254"/>
      <c r="NFR181" s="254"/>
      <c r="NFS181" s="254"/>
      <c r="NFT181" s="254"/>
      <c r="NFU181" s="254"/>
      <c r="NFV181" s="254"/>
      <c r="NFW181" s="254"/>
      <c r="NFX181" s="254"/>
      <c r="NFY181" s="254"/>
      <c r="NFZ181" s="254"/>
      <c r="NGA181" s="254"/>
      <c r="NGB181" s="254"/>
      <c r="NGC181" s="254"/>
      <c r="NGD181" s="254"/>
      <c r="NGE181" s="254"/>
      <c r="NGF181" s="254"/>
      <c r="NGG181" s="254"/>
      <c r="NGH181" s="254"/>
      <c r="NGI181" s="254"/>
      <c r="NGJ181" s="254"/>
      <c r="NGK181" s="254"/>
      <c r="NGL181" s="254"/>
      <c r="NGM181" s="254"/>
      <c r="NGN181" s="254"/>
      <c r="NGO181" s="254"/>
      <c r="NGP181" s="254"/>
      <c r="NGQ181" s="254"/>
      <c r="NGR181" s="254"/>
      <c r="NGS181" s="254"/>
      <c r="NGT181" s="254"/>
      <c r="NGU181" s="254"/>
      <c r="NGV181" s="254"/>
      <c r="NGW181" s="254"/>
      <c r="NGX181" s="254"/>
      <c r="NGY181" s="254"/>
      <c r="NGZ181" s="254"/>
      <c r="NHA181" s="254"/>
      <c r="NHB181" s="254"/>
      <c r="NHC181" s="254"/>
      <c r="NHD181" s="254"/>
      <c r="NHE181" s="254"/>
      <c r="NHF181" s="254"/>
      <c r="NHG181" s="254"/>
      <c r="NHH181" s="254"/>
      <c r="NHI181" s="254"/>
      <c r="NHJ181" s="254"/>
      <c r="NHK181" s="254"/>
      <c r="NHL181" s="254"/>
      <c r="NHM181" s="254"/>
      <c r="NHN181" s="254"/>
      <c r="NHO181" s="254"/>
      <c r="NHP181" s="254"/>
      <c r="NHQ181" s="254"/>
      <c r="NHR181" s="254"/>
      <c r="NHS181" s="254"/>
      <c r="NHT181" s="254"/>
      <c r="NHU181" s="254"/>
      <c r="NHV181" s="254"/>
      <c r="NHW181" s="254"/>
      <c r="NHX181" s="254"/>
      <c r="NHY181" s="254"/>
      <c r="NHZ181" s="254"/>
      <c r="NIA181" s="254"/>
      <c r="NIB181" s="254"/>
      <c r="NIC181" s="254"/>
      <c r="NID181" s="254"/>
      <c r="NIE181" s="254"/>
      <c r="NIF181" s="254"/>
      <c r="NIG181" s="254"/>
      <c r="NIH181" s="254"/>
      <c r="NII181" s="254"/>
      <c r="NIJ181" s="254"/>
      <c r="NIK181" s="254"/>
      <c r="NIL181" s="254"/>
      <c r="NIM181" s="254"/>
      <c r="NIN181" s="254"/>
      <c r="NIO181" s="254"/>
      <c r="NIP181" s="254"/>
      <c r="NIQ181" s="254"/>
      <c r="NIR181" s="254"/>
      <c r="NIS181" s="254"/>
      <c r="NIT181" s="254"/>
      <c r="NIU181" s="254"/>
      <c r="NIV181" s="254"/>
      <c r="NIW181" s="254"/>
      <c r="NIX181" s="254"/>
      <c r="NIY181" s="254"/>
      <c r="NIZ181" s="254"/>
      <c r="NJA181" s="254"/>
      <c r="NJB181" s="254"/>
      <c r="NJC181" s="254"/>
      <c r="NJD181" s="254"/>
      <c r="NJE181" s="254"/>
      <c r="NJF181" s="254"/>
      <c r="NJG181" s="254"/>
      <c r="NJH181" s="254"/>
      <c r="NJI181" s="254"/>
      <c r="NJJ181" s="254"/>
      <c r="NJK181" s="254"/>
      <c r="NJL181" s="254"/>
      <c r="NJM181" s="254"/>
      <c r="NJN181" s="254"/>
      <c r="NJO181" s="254"/>
      <c r="NJP181" s="254"/>
      <c r="NJQ181" s="254"/>
      <c r="NJR181" s="254"/>
      <c r="NJS181" s="254"/>
      <c r="NJT181" s="254"/>
      <c r="NJU181" s="254"/>
      <c r="NJV181" s="254"/>
      <c r="NJW181" s="254"/>
      <c r="NJX181" s="254"/>
      <c r="NJY181" s="254"/>
      <c r="NJZ181" s="254"/>
      <c r="NKA181" s="254"/>
      <c r="NKB181" s="254"/>
      <c r="NKC181" s="254"/>
      <c r="NKD181" s="254"/>
      <c r="NKE181" s="254"/>
      <c r="NKF181" s="254"/>
      <c r="NKG181" s="254"/>
      <c r="NKH181" s="254"/>
      <c r="NKI181" s="254"/>
      <c r="NKJ181" s="254"/>
      <c r="NKK181" s="254"/>
      <c r="NKL181" s="254"/>
      <c r="NKM181" s="254"/>
      <c r="NKN181" s="254"/>
      <c r="NKO181" s="254"/>
      <c r="NKP181" s="254"/>
      <c r="NKQ181" s="254"/>
      <c r="NKR181" s="254"/>
      <c r="NKS181" s="254"/>
      <c r="NKT181" s="254"/>
      <c r="NKU181" s="254"/>
      <c r="NKV181" s="254"/>
      <c r="NKW181" s="254"/>
      <c r="NKX181" s="254"/>
      <c r="NKY181" s="254"/>
      <c r="NKZ181" s="254"/>
      <c r="NLA181" s="254"/>
      <c r="NLB181" s="254"/>
      <c r="NLC181" s="254"/>
      <c r="NLD181" s="254"/>
      <c r="NLE181" s="254"/>
      <c r="NLF181" s="254"/>
      <c r="NLG181" s="254"/>
      <c r="NLH181" s="254"/>
      <c r="NLI181" s="254"/>
      <c r="NLJ181" s="254"/>
      <c r="NLK181" s="254"/>
      <c r="NLL181" s="254"/>
      <c r="NLM181" s="254"/>
      <c r="NLN181" s="254"/>
      <c r="NLO181" s="254"/>
      <c r="NLP181" s="254"/>
      <c r="NLQ181" s="254"/>
      <c r="NLR181" s="254"/>
      <c r="NLS181" s="254"/>
      <c r="NLT181" s="254"/>
      <c r="NLU181" s="254"/>
      <c r="NLV181" s="254"/>
      <c r="NLW181" s="254"/>
      <c r="NLX181" s="254"/>
      <c r="NLY181" s="254"/>
      <c r="NLZ181" s="254"/>
      <c r="NMA181" s="254"/>
      <c r="NMB181" s="254"/>
      <c r="NMC181" s="254"/>
      <c r="NMD181" s="254"/>
      <c r="NME181" s="254"/>
      <c r="NMF181" s="254"/>
      <c r="NMG181" s="254"/>
      <c r="NMH181" s="254"/>
      <c r="NMI181" s="254"/>
      <c r="NMJ181" s="254"/>
      <c r="NMK181" s="254"/>
      <c r="NML181" s="254"/>
      <c r="NMM181" s="254"/>
      <c r="NMN181" s="254"/>
      <c r="NMO181" s="254"/>
      <c r="NMP181" s="254"/>
      <c r="NMQ181" s="254"/>
      <c r="NMR181" s="254"/>
      <c r="NMS181" s="254"/>
      <c r="NMT181" s="254"/>
      <c r="NMU181" s="254"/>
      <c r="NMV181" s="254"/>
      <c r="NMW181" s="254"/>
      <c r="NMX181" s="254"/>
      <c r="NMY181" s="254"/>
      <c r="NMZ181" s="254"/>
      <c r="NNA181" s="254"/>
      <c r="NNB181" s="254"/>
      <c r="NNC181" s="254"/>
      <c r="NND181" s="254"/>
      <c r="NNE181" s="254"/>
      <c r="NNF181" s="254"/>
      <c r="NNG181" s="254"/>
      <c r="NNH181" s="254"/>
      <c r="NNI181" s="254"/>
      <c r="NNJ181" s="254"/>
      <c r="NNK181" s="254"/>
      <c r="NNL181" s="254"/>
      <c r="NNM181" s="254"/>
      <c r="NNN181" s="254"/>
      <c r="NNO181" s="254"/>
      <c r="NNP181" s="254"/>
      <c r="NNQ181" s="254"/>
      <c r="NNR181" s="254"/>
      <c r="NNS181" s="254"/>
      <c r="NNT181" s="254"/>
      <c r="NNU181" s="254"/>
      <c r="NNV181" s="254"/>
      <c r="NNW181" s="254"/>
      <c r="NNX181" s="254"/>
      <c r="NNY181" s="254"/>
      <c r="NNZ181" s="254"/>
      <c r="NOA181" s="254"/>
      <c r="NOB181" s="254"/>
      <c r="NOC181" s="254"/>
      <c r="NOD181" s="254"/>
      <c r="NOE181" s="254"/>
      <c r="NOF181" s="254"/>
      <c r="NOG181" s="254"/>
      <c r="NOH181" s="254"/>
      <c r="NOI181" s="254"/>
      <c r="NOJ181" s="254"/>
      <c r="NOK181" s="254"/>
      <c r="NOL181" s="254"/>
      <c r="NOM181" s="254"/>
      <c r="NON181" s="254"/>
      <c r="NOO181" s="254"/>
      <c r="NOP181" s="254"/>
      <c r="NOQ181" s="254"/>
      <c r="NOR181" s="254"/>
      <c r="NOS181" s="254"/>
      <c r="NOT181" s="254"/>
      <c r="NOU181" s="254"/>
      <c r="NOV181" s="254"/>
      <c r="NOW181" s="254"/>
      <c r="NOX181" s="254"/>
      <c r="NOY181" s="254"/>
      <c r="NOZ181" s="254"/>
      <c r="NPA181" s="254"/>
      <c r="NPB181" s="254"/>
      <c r="NPC181" s="254"/>
      <c r="NPD181" s="254"/>
      <c r="NPE181" s="254"/>
      <c r="NPF181" s="254"/>
      <c r="NPG181" s="254"/>
      <c r="NPH181" s="254"/>
      <c r="NPI181" s="254"/>
      <c r="NPJ181" s="254"/>
      <c r="NPK181" s="254"/>
      <c r="NPL181" s="254"/>
      <c r="NPM181" s="254"/>
      <c r="NPN181" s="254"/>
      <c r="NPO181" s="254"/>
      <c r="NPP181" s="254"/>
      <c r="NPQ181" s="254"/>
      <c r="NPR181" s="254"/>
      <c r="NPS181" s="254"/>
      <c r="NPT181" s="254"/>
      <c r="NPU181" s="254"/>
      <c r="NPV181" s="254"/>
      <c r="NPW181" s="254"/>
      <c r="NPX181" s="254"/>
      <c r="NPY181" s="254"/>
      <c r="NPZ181" s="254"/>
      <c r="NQA181" s="254"/>
      <c r="NQB181" s="254"/>
      <c r="NQC181" s="254"/>
      <c r="NQD181" s="254"/>
      <c r="NQE181" s="254"/>
      <c r="NQF181" s="254"/>
      <c r="NQG181" s="254"/>
      <c r="NQH181" s="254"/>
      <c r="NQI181" s="254"/>
      <c r="NQJ181" s="254"/>
      <c r="NQK181" s="254"/>
      <c r="NQL181" s="254"/>
      <c r="NQM181" s="254"/>
      <c r="NQN181" s="254"/>
      <c r="NQO181" s="254"/>
      <c r="NQP181" s="254"/>
      <c r="NQQ181" s="254"/>
      <c r="NQR181" s="254"/>
      <c r="NQS181" s="254"/>
      <c r="NQT181" s="254"/>
      <c r="NQU181" s="254"/>
      <c r="NQV181" s="254"/>
      <c r="NQW181" s="254"/>
      <c r="NQX181" s="254"/>
      <c r="NQY181" s="254"/>
      <c r="NQZ181" s="254"/>
      <c r="NRA181" s="254"/>
      <c r="NRB181" s="254"/>
      <c r="NRC181" s="254"/>
      <c r="NRD181" s="254"/>
      <c r="NRE181" s="254"/>
      <c r="NRF181" s="254"/>
      <c r="NRG181" s="254"/>
      <c r="NRH181" s="254"/>
      <c r="NRI181" s="254"/>
      <c r="NRJ181" s="254"/>
      <c r="NRK181" s="254"/>
      <c r="NRL181" s="254"/>
      <c r="NRM181" s="254"/>
      <c r="NRN181" s="254"/>
      <c r="NRO181" s="254"/>
      <c r="NRP181" s="254"/>
      <c r="NRQ181" s="254"/>
      <c r="NRR181" s="254"/>
      <c r="NRS181" s="254"/>
      <c r="NRT181" s="254"/>
      <c r="NRU181" s="254"/>
      <c r="NRV181" s="254"/>
      <c r="NRW181" s="254"/>
      <c r="NRX181" s="254"/>
      <c r="NRY181" s="254"/>
      <c r="NRZ181" s="254"/>
      <c r="NSA181" s="254"/>
      <c r="NSB181" s="254"/>
      <c r="NSC181" s="254"/>
      <c r="NSD181" s="254"/>
      <c r="NSE181" s="254"/>
      <c r="NSF181" s="254"/>
      <c r="NSG181" s="254"/>
      <c r="NSH181" s="254"/>
      <c r="NSI181" s="254"/>
      <c r="NSJ181" s="254"/>
      <c r="NSK181" s="254"/>
      <c r="NSL181" s="254"/>
      <c r="NSM181" s="254"/>
      <c r="NSN181" s="254"/>
      <c r="NSO181" s="254"/>
      <c r="NSP181" s="254"/>
      <c r="NSQ181" s="254"/>
      <c r="NSR181" s="254"/>
      <c r="NSS181" s="254"/>
      <c r="NST181" s="254"/>
      <c r="NSU181" s="254"/>
      <c r="NSV181" s="254"/>
      <c r="NSW181" s="254"/>
      <c r="NSX181" s="254"/>
      <c r="NSY181" s="254"/>
      <c r="NSZ181" s="254"/>
      <c r="NTA181" s="254"/>
      <c r="NTB181" s="254"/>
      <c r="NTC181" s="254"/>
      <c r="NTD181" s="254"/>
      <c r="NTE181" s="254"/>
      <c r="NTF181" s="254"/>
      <c r="NTG181" s="254"/>
      <c r="NTH181" s="254"/>
      <c r="NTI181" s="254"/>
      <c r="NTJ181" s="254"/>
      <c r="NTK181" s="254"/>
      <c r="NTL181" s="254"/>
      <c r="NTM181" s="254"/>
      <c r="NTN181" s="254"/>
      <c r="NTO181" s="254"/>
      <c r="NTP181" s="254"/>
      <c r="NTQ181" s="254"/>
      <c r="NTR181" s="254"/>
      <c r="NTS181" s="254"/>
      <c r="NTT181" s="254"/>
      <c r="NTU181" s="254"/>
      <c r="NTV181" s="254"/>
      <c r="NTW181" s="254"/>
      <c r="NTX181" s="254"/>
      <c r="NTY181" s="254"/>
      <c r="NTZ181" s="254"/>
      <c r="NUA181" s="254"/>
      <c r="NUB181" s="254"/>
      <c r="NUC181" s="254"/>
      <c r="NUD181" s="254"/>
      <c r="NUE181" s="254"/>
      <c r="NUF181" s="254"/>
      <c r="NUG181" s="254"/>
      <c r="NUH181" s="254"/>
      <c r="NUI181" s="254"/>
      <c r="NUJ181" s="254"/>
      <c r="NUK181" s="254"/>
      <c r="NUL181" s="254"/>
      <c r="NUM181" s="254"/>
      <c r="NUN181" s="254"/>
      <c r="NUO181" s="254"/>
      <c r="NUP181" s="254"/>
      <c r="NUQ181" s="254"/>
      <c r="NUR181" s="254"/>
      <c r="NUS181" s="254"/>
      <c r="NUT181" s="254"/>
      <c r="NUU181" s="254"/>
      <c r="NUV181" s="254"/>
      <c r="NUW181" s="254"/>
      <c r="NUX181" s="254"/>
      <c r="NUY181" s="254"/>
      <c r="NUZ181" s="254"/>
      <c r="NVA181" s="254"/>
      <c r="NVB181" s="254"/>
      <c r="NVC181" s="254"/>
      <c r="NVD181" s="254"/>
      <c r="NVE181" s="254"/>
      <c r="NVF181" s="254"/>
      <c r="NVG181" s="254"/>
      <c r="NVH181" s="254"/>
      <c r="NVI181" s="254"/>
      <c r="NVJ181" s="254"/>
      <c r="NVK181" s="254"/>
      <c r="NVL181" s="254"/>
      <c r="NVM181" s="254"/>
      <c r="NVN181" s="254"/>
      <c r="NVO181" s="254"/>
      <c r="NVP181" s="254"/>
      <c r="NVQ181" s="254"/>
      <c r="NVR181" s="254"/>
      <c r="NVS181" s="254"/>
      <c r="NVT181" s="254"/>
      <c r="NVU181" s="254"/>
      <c r="NVV181" s="254"/>
      <c r="NVW181" s="254"/>
      <c r="NVX181" s="254"/>
      <c r="NVY181" s="254"/>
      <c r="NVZ181" s="254"/>
      <c r="NWA181" s="254"/>
      <c r="NWB181" s="254"/>
      <c r="NWC181" s="254"/>
      <c r="NWD181" s="254"/>
      <c r="NWE181" s="254"/>
      <c r="NWF181" s="254"/>
      <c r="NWG181" s="254"/>
      <c r="NWH181" s="254"/>
      <c r="NWI181" s="254"/>
      <c r="NWJ181" s="254"/>
      <c r="NWK181" s="254"/>
      <c r="NWL181" s="254"/>
      <c r="NWM181" s="254"/>
      <c r="NWN181" s="254"/>
      <c r="NWO181" s="254"/>
      <c r="NWP181" s="254"/>
      <c r="NWQ181" s="254"/>
      <c r="NWR181" s="254"/>
      <c r="NWS181" s="254"/>
      <c r="NWT181" s="254"/>
      <c r="NWU181" s="254"/>
      <c r="NWV181" s="254"/>
      <c r="NWW181" s="254"/>
      <c r="NWX181" s="254"/>
      <c r="NWY181" s="254"/>
      <c r="NWZ181" s="254"/>
      <c r="NXA181" s="254"/>
      <c r="NXB181" s="254"/>
      <c r="NXC181" s="254"/>
      <c r="NXD181" s="254"/>
      <c r="NXE181" s="254"/>
      <c r="NXF181" s="254"/>
      <c r="NXG181" s="254"/>
      <c r="NXH181" s="254"/>
      <c r="NXI181" s="254"/>
      <c r="NXJ181" s="254"/>
      <c r="NXK181" s="254"/>
      <c r="NXL181" s="254"/>
      <c r="NXM181" s="254"/>
      <c r="NXN181" s="254"/>
      <c r="NXO181" s="254"/>
      <c r="NXP181" s="254"/>
      <c r="NXQ181" s="254"/>
      <c r="NXR181" s="254"/>
      <c r="NXS181" s="254"/>
      <c r="NXT181" s="254"/>
      <c r="NXU181" s="254"/>
      <c r="NXV181" s="254"/>
      <c r="NXW181" s="254"/>
      <c r="NXX181" s="254"/>
      <c r="NXY181" s="254"/>
      <c r="NXZ181" s="254"/>
      <c r="NYA181" s="254"/>
      <c r="NYB181" s="254"/>
      <c r="NYC181" s="254"/>
      <c r="NYD181" s="254"/>
      <c r="NYE181" s="254"/>
      <c r="NYF181" s="254"/>
      <c r="NYG181" s="254"/>
      <c r="NYH181" s="254"/>
      <c r="NYI181" s="254"/>
      <c r="NYJ181" s="254"/>
      <c r="NYK181" s="254"/>
      <c r="NYL181" s="254"/>
      <c r="NYM181" s="254"/>
      <c r="NYN181" s="254"/>
      <c r="NYO181" s="254"/>
      <c r="NYP181" s="254"/>
      <c r="NYQ181" s="254"/>
      <c r="NYR181" s="254"/>
      <c r="NYS181" s="254"/>
      <c r="NYT181" s="254"/>
      <c r="NYU181" s="254"/>
      <c r="NYV181" s="254"/>
      <c r="NYW181" s="254"/>
      <c r="NYX181" s="254"/>
      <c r="NYY181" s="254"/>
      <c r="NYZ181" s="254"/>
      <c r="NZA181" s="254"/>
      <c r="NZB181" s="254"/>
      <c r="NZC181" s="254"/>
      <c r="NZD181" s="254"/>
      <c r="NZE181" s="254"/>
      <c r="NZF181" s="254"/>
      <c r="NZG181" s="254"/>
      <c r="NZH181" s="254"/>
      <c r="NZI181" s="254"/>
      <c r="NZJ181" s="254"/>
      <c r="NZK181" s="254"/>
      <c r="NZL181" s="254"/>
      <c r="NZM181" s="254"/>
      <c r="NZN181" s="254"/>
      <c r="NZO181" s="254"/>
      <c r="NZP181" s="254"/>
      <c r="NZQ181" s="254"/>
      <c r="NZR181" s="254"/>
      <c r="NZS181" s="254"/>
      <c r="NZT181" s="254"/>
      <c r="NZU181" s="254"/>
      <c r="NZV181" s="254"/>
      <c r="NZW181" s="254"/>
      <c r="NZX181" s="254"/>
      <c r="NZY181" s="254"/>
      <c r="NZZ181" s="254"/>
      <c r="OAA181" s="254"/>
      <c r="OAB181" s="254"/>
      <c r="OAC181" s="254"/>
      <c r="OAD181" s="254"/>
      <c r="OAE181" s="254"/>
      <c r="OAF181" s="254"/>
      <c r="OAG181" s="254"/>
      <c r="OAH181" s="254"/>
      <c r="OAI181" s="254"/>
      <c r="OAJ181" s="254"/>
      <c r="OAK181" s="254"/>
      <c r="OAL181" s="254"/>
      <c r="OAM181" s="254"/>
      <c r="OAN181" s="254"/>
      <c r="OAO181" s="254"/>
      <c r="OAP181" s="254"/>
      <c r="OAQ181" s="254"/>
      <c r="OAR181" s="254"/>
      <c r="OAS181" s="254"/>
      <c r="OAT181" s="254"/>
      <c r="OAU181" s="254"/>
      <c r="OAV181" s="254"/>
      <c r="OAW181" s="254"/>
      <c r="OAX181" s="254"/>
      <c r="OAY181" s="254"/>
      <c r="OAZ181" s="254"/>
      <c r="OBA181" s="254"/>
      <c r="OBB181" s="254"/>
      <c r="OBC181" s="254"/>
      <c r="OBD181" s="254"/>
      <c r="OBE181" s="254"/>
      <c r="OBF181" s="254"/>
      <c r="OBG181" s="254"/>
      <c r="OBH181" s="254"/>
      <c r="OBI181" s="254"/>
      <c r="OBJ181" s="254"/>
      <c r="OBK181" s="254"/>
      <c r="OBL181" s="254"/>
      <c r="OBM181" s="254"/>
      <c r="OBN181" s="254"/>
      <c r="OBO181" s="254"/>
      <c r="OBP181" s="254"/>
      <c r="OBQ181" s="254"/>
      <c r="OBR181" s="254"/>
      <c r="OBS181" s="254"/>
      <c r="OBT181" s="254"/>
      <c r="OBU181" s="254"/>
      <c r="OBV181" s="254"/>
      <c r="OBW181" s="254"/>
      <c r="OBX181" s="254"/>
      <c r="OBY181" s="254"/>
      <c r="OBZ181" s="254"/>
      <c r="OCA181" s="254"/>
      <c r="OCB181" s="254"/>
      <c r="OCC181" s="254"/>
      <c r="OCD181" s="254"/>
      <c r="OCE181" s="254"/>
      <c r="OCF181" s="254"/>
      <c r="OCG181" s="254"/>
      <c r="OCH181" s="254"/>
      <c r="OCI181" s="254"/>
      <c r="OCJ181" s="254"/>
      <c r="OCK181" s="254"/>
      <c r="OCL181" s="254"/>
      <c r="OCM181" s="254"/>
      <c r="OCN181" s="254"/>
      <c r="OCO181" s="254"/>
      <c r="OCP181" s="254"/>
      <c r="OCQ181" s="254"/>
      <c r="OCR181" s="254"/>
      <c r="OCS181" s="254"/>
      <c r="OCT181" s="254"/>
      <c r="OCU181" s="254"/>
      <c r="OCV181" s="254"/>
      <c r="OCW181" s="254"/>
      <c r="OCX181" s="254"/>
      <c r="OCY181" s="254"/>
      <c r="OCZ181" s="254"/>
      <c r="ODA181" s="254"/>
      <c r="ODB181" s="254"/>
      <c r="ODC181" s="254"/>
      <c r="ODD181" s="254"/>
      <c r="ODE181" s="254"/>
      <c r="ODF181" s="254"/>
      <c r="ODG181" s="254"/>
      <c r="ODH181" s="254"/>
      <c r="ODI181" s="254"/>
      <c r="ODJ181" s="254"/>
      <c r="ODK181" s="254"/>
      <c r="ODL181" s="254"/>
      <c r="ODM181" s="254"/>
      <c r="ODN181" s="254"/>
      <c r="ODO181" s="254"/>
      <c r="ODP181" s="254"/>
      <c r="ODQ181" s="254"/>
      <c r="ODR181" s="254"/>
      <c r="ODS181" s="254"/>
      <c r="ODT181" s="254"/>
      <c r="ODU181" s="254"/>
      <c r="ODV181" s="254"/>
      <c r="ODW181" s="254"/>
      <c r="ODX181" s="254"/>
      <c r="ODY181" s="254"/>
      <c r="ODZ181" s="254"/>
      <c r="OEA181" s="254"/>
      <c r="OEB181" s="254"/>
      <c r="OEC181" s="254"/>
      <c r="OED181" s="254"/>
      <c r="OEE181" s="254"/>
      <c r="OEF181" s="254"/>
      <c r="OEG181" s="254"/>
      <c r="OEH181" s="254"/>
      <c r="OEI181" s="254"/>
      <c r="OEJ181" s="254"/>
      <c r="OEK181" s="254"/>
      <c r="OEL181" s="254"/>
      <c r="OEM181" s="254"/>
      <c r="OEN181" s="254"/>
      <c r="OEO181" s="254"/>
      <c r="OEP181" s="254"/>
      <c r="OEQ181" s="254"/>
      <c r="OER181" s="254"/>
      <c r="OES181" s="254"/>
      <c r="OET181" s="254"/>
      <c r="OEU181" s="254"/>
      <c r="OEV181" s="254"/>
      <c r="OEW181" s="254"/>
      <c r="OEX181" s="254"/>
      <c r="OEY181" s="254"/>
      <c r="OEZ181" s="254"/>
      <c r="OFA181" s="254"/>
      <c r="OFB181" s="254"/>
      <c r="OFC181" s="254"/>
      <c r="OFD181" s="254"/>
      <c r="OFE181" s="254"/>
      <c r="OFF181" s="254"/>
      <c r="OFG181" s="254"/>
      <c r="OFH181" s="254"/>
      <c r="OFI181" s="254"/>
      <c r="OFJ181" s="254"/>
      <c r="OFK181" s="254"/>
      <c r="OFL181" s="254"/>
      <c r="OFM181" s="254"/>
      <c r="OFN181" s="254"/>
      <c r="OFO181" s="254"/>
      <c r="OFP181" s="254"/>
      <c r="OFQ181" s="254"/>
      <c r="OFR181" s="254"/>
      <c r="OFS181" s="254"/>
      <c r="OFT181" s="254"/>
      <c r="OFU181" s="254"/>
      <c r="OFV181" s="254"/>
      <c r="OFW181" s="254"/>
      <c r="OFX181" s="254"/>
      <c r="OFY181" s="254"/>
      <c r="OFZ181" s="254"/>
      <c r="OGA181" s="254"/>
      <c r="OGB181" s="254"/>
      <c r="OGC181" s="254"/>
      <c r="OGD181" s="254"/>
      <c r="OGE181" s="254"/>
      <c r="OGF181" s="254"/>
      <c r="OGG181" s="254"/>
      <c r="OGH181" s="254"/>
      <c r="OGI181" s="254"/>
      <c r="OGJ181" s="254"/>
      <c r="OGK181" s="254"/>
      <c r="OGL181" s="254"/>
      <c r="OGM181" s="254"/>
      <c r="OGN181" s="254"/>
      <c r="OGO181" s="254"/>
      <c r="OGP181" s="254"/>
      <c r="OGQ181" s="254"/>
      <c r="OGR181" s="254"/>
      <c r="OGS181" s="254"/>
      <c r="OGT181" s="254"/>
      <c r="OGU181" s="254"/>
      <c r="OGV181" s="254"/>
      <c r="OGW181" s="254"/>
      <c r="OGX181" s="254"/>
      <c r="OGY181" s="254"/>
      <c r="OGZ181" s="254"/>
      <c r="OHA181" s="254"/>
      <c r="OHB181" s="254"/>
      <c r="OHC181" s="254"/>
      <c r="OHD181" s="254"/>
      <c r="OHE181" s="254"/>
      <c r="OHF181" s="254"/>
      <c r="OHG181" s="254"/>
      <c r="OHH181" s="254"/>
      <c r="OHI181" s="254"/>
      <c r="OHJ181" s="254"/>
      <c r="OHK181" s="254"/>
      <c r="OHL181" s="254"/>
      <c r="OHM181" s="254"/>
      <c r="OHN181" s="254"/>
      <c r="OHO181" s="254"/>
      <c r="OHP181" s="254"/>
      <c r="OHQ181" s="254"/>
      <c r="OHR181" s="254"/>
      <c r="OHS181" s="254"/>
      <c r="OHT181" s="254"/>
      <c r="OHU181" s="254"/>
      <c r="OHV181" s="254"/>
      <c r="OHW181" s="254"/>
      <c r="OHX181" s="254"/>
      <c r="OHY181" s="254"/>
      <c r="OHZ181" s="254"/>
      <c r="OIA181" s="254"/>
      <c r="OIB181" s="254"/>
      <c r="OIC181" s="254"/>
      <c r="OID181" s="254"/>
      <c r="OIE181" s="254"/>
      <c r="OIF181" s="254"/>
      <c r="OIG181" s="254"/>
      <c r="OIH181" s="254"/>
      <c r="OII181" s="254"/>
      <c r="OIJ181" s="254"/>
      <c r="OIK181" s="254"/>
      <c r="OIL181" s="254"/>
      <c r="OIM181" s="254"/>
      <c r="OIN181" s="254"/>
      <c r="OIO181" s="254"/>
      <c r="OIP181" s="254"/>
      <c r="OIQ181" s="254"/>
      <c r="OIR181" s="254"/>
      <c r="OIS181" s="254"/>
      <c r="OIT181" s="254"/>
      <c r="OIU181" s="254"/>
      <c r="OIV181" s="254"/>
      <c r="OIW181" s="254"/>
      <c r="OIX181" s="254"/>
      <c r="OIY181" s="254"/>
      <c r="OIZ181" s="254"/>
      <c r="OJA181" s="254"/>
      <c r="OJB181" s="254"/>
      <c r="OJC181" s="254"/>
      <c r="OJD181" s="254"/>
      <c r="OJE181" s="254"/>
      <c r="OJF181" s="254"/>
      <c r="OJG181" s="254"/>
      <c r="OJH181" s="254"/>
      <c r="OJI181" s="254"/>
      <c r="OJJ181" s="254"/>
      <c r="OJK181" s="254"/>
      <c r="OJL181" s="254"/>
      <c r="OJM181" s="254"/>
      <c r="OJN181" s="254"/>
      <c r="OJO181" s="254"/>
      <c r="OJP181" s="254"/>
      <c r="OJQ181" s="254"/>
      <c r="OJR181" s="254"/>
      <c r="OJS181" s="254"/>
      <c r="OJT181" s="254"/>
      <c r="OJU181" s="254"/>
      <c r="OJV181" s="254"/>
      <c r="OJW181" s="254"/>
      <c r="OJX181" s="254"/>
      <c r="OJY181" s="254"/>
      <c r="OJZ181" s="254"/>
      <c r="OKA181" s="254"/>
      <c r="OKB181" s="254"/>
      <c r="OKC181" s="254"/>
      <c r="OKD181" s="254"/>
      <c r="OKE181" s="254"/>
      <c r="OKF181" s="254"/>
      <c r="OKG181" s="254"/>
      <c r="OKH181" s="254"/>
      <c r="OKI181" s="254"/>
      <c r="OKJ181" s="254"/>
      <c r="OKK181" s="254"/>
      <c r="OKL181" s="254"/>
      <c r="OKM181" s="254"/>
      <c r="OKN181" s="254"/>
      <c r="OKO181" s="254"/>
      <c r="OKP181" s="254"/>
      <c r="OKQ181" s="254"/>
      <c r="OKR181" s="254"/>
      <c r="OKS181" s="254"/>
      <c r="OKT181" s="254"/>
      <c r="OKU181" s="254"/>
      <c r="OKV181" s="254"/>
      <c r="OKW181" s="254"/>
      <c r="OKX181" s="254"/>
      <c r="OKY181" s="254"/>
      <c r="OKZ181" s="254"/>
      <c r="OLA181" s="254"/>
      <c r="OLB181" s="254"/>
      <c r="OLC181" s="254"/>
      <c r="OLD181" s="254"/>
      <c r="OLE181" s="254"/>
      <c r="OLF181" s="254"/>
      <c r="OLG181" s="254"/>
      <c r="OLH181" s="254"/>
      <c r="OLI181" s="254"/>
      <c r="OLJ181" s="254"/>
      <c r="OLK181" s="254"/>
      <c r="OLL181" s="254"/>
      <c r="OLM181" s="254"/>
      <c r="OLN181" s="254"/>
      <c r="OLO181" s="254"/>
      <c r="OLP181" s="254"/>
      <c r="OLQ181" s="254"/>
      <c r="OLR181" s="254"/>
      <c r="OLS181" s="254"/>
      <c r="OLT181" s="254"/>
      <c r="OLU181" s="254"/>
      <c r="OLV181" s="254"/>
      <c r="OLW181" s="254"/>
      <c r="OLX181" s="254"/>
      <c r="OLY181" s="254"/>
      <c r="OLZ181" s="254"/>
      <c r="OMA181" s="254"/>
      <c r="OMB181" s="254"/>
      <c r="OMC181" s="254"/>
      <c r="OMD181" s="254"/>
      <c r="OME181" s="254"/>
      <c r="OMF181" s="254"/>
      <c r="OMG181" s="254"/>
      <c r="OMH181" s="254"/>
      <c r="OMI181" s="254"/>
      <c r="OMJ181" s="254"/>
      <c r="OMK181" s="254"/>
      <c r="OML181" s="254"/>
      <c r="OMM181" s="254"/>
      <c r="OMN181" s="254"/>
      <c r="OMO181" s="254"/>
      <c r="OMP181" s="254"/>
      <c r="OMQ181" s="254"/>
      <c r="OMR181" s="254"/>
      <c r="OMS181" s="254"/>
      <c r="OMT181" s="254"/>
      <c r="OMU181" s="254"/>
      <c r="OMV181" s="254"/>
      <c r="OMW181" s="254"/>
      <c r="OMX181" s="254"/>
      <c r="OMY181" s="254"/>
      <c r="OMZ181" s="254"/>
      <c r="ONA181" s="254"/>
      <c r="ONB181" s="254"/>
      <c r="ONC181" s="254"/>
      <c r="OND181" s="254"/>
      <c r="ONE181" s="254"/>
      <c r="ONF181" s="254"/>
      <c r="ONG181" s="254"/>
      <c r="ONH181" s="254"/>
      <c r="ONI181" s="254"/>
      <c r="ONJ181" s="254"/>
      <c r="ONK181" s="254"/>
      <c r="ONL181" s="254"/>
      <c r="ONM181" s="254"/>
      <c r="ONN181" s="254"/>
      <c r="ONO181" s="254"/>
      <c r="ONP181" s="254"/>
      <c r="ONQ181" s="254"/>
      <c r="ONR181" s="254"/>
      <c r="ONS181" s="254"/>
      <c r="ONT181" s="254"/>
      <c r="ONU181" s="254"/>
      <c r="ONV181" s="254"/>
      <c r="ONW181" s="254"/>
      <c r="ONX181" s="254"/>
      <c r="ONY181" s="254"/>
      <c r="ONZ181" s="254"/>
      <c r="OOA181" s="254"/>
      <c r="OOB181" s="254"/>
      <c r="OOC181" s="254"/>
      <c r="OOD181" s="254"/>
      <c r="OOE181" s="254"/>
      <c r="OOF181" s="254"/>
      <c r="OOG181" s="254"/>
      <c r="OOH181" s="254"/>
      <c r="OOI181" s="254"/>
      <c r="OOJ181" s="254"/>
      <c r="OOK181" s="254"/>
      <c r="OOL181" s="254"/>
      <c r="OOM181" s="254"/>
      <c r="OON181" s="254"/>
      <c r="OOO181" s="254"/>
      <c r="OOP181" s="254"/>
      <c r="OOQ181" s="254"/>
      <c r="OOR181" s="254"/>
      <c r="OOS181" s="254"/>
      <c r="OOT181" s="254"/>
      <c r="OOU181" s="254"/>
      <c r="OOV181" s="254"/>
      <c r="OOW181" s="254"/>
      <c r="OOX181" s="254"/>
      <c r="OOY181" s="254"/>
      <c r="OOZ181" s="254"/>
      <c r="OPA181" s="254"/>
      <c r="OPB181" s="254"/>
      <c r="OPC181" s="254"/>
      <c r="OPD181" s="254"/>
      <c r="OPE181" s="254"/>
      <c r="OPF181" s="254"/>
      <c r="OPG181" s="254"/>
      <c r="OPH181" s="254"/>
      <c r="OPI181" s="254"/>
      <c r="OPJ181" s="254"/>
      <c r="OPK181" s="254"/>
      <c r="OPL181" s="254"/>
      <c r="OPM181" s="254"/>
      <c r="OPN181" s="254"/>
      <c r="OPO181" s="254"/>
      <c r="OPP181" s="254"/>
      <c r="OPQ181" s="254"/>
      <c r="OPR181" s="254"/>
      <c r="OPS181" s="254"/>
      <c r="OPT181" s="254"/>
      <c r="OPU181" s="254"/>
      <c r="OPV181" s="254"/>
      <c r="OPW181" s="254"/>
      <c r="OPX181" s="254"/>
      <c r="OPY181" s="254"/>
      <c r="OPZ181" s="254"/>
      <c r="OQA181" s="254"/>
      <c r="OQB181" s="254"/>
      <c r="OQC181" s="254"/>
      <c r="OQD181" s="254"/>
      <c r="OQE181" s="254"/>
      <c r="OQF181" s="254"/>
      <c r="OQG181" s="254"/>
      <c r="OQH181" s="254"/>
      <c r="OQI181" s="254"/>
      <c r="OQJ181" s="254"/>
      <c r="OQK181" s="254"/>
      <c r="OQL181" s="254"/>
      <c r="OQM181" s="254"/>
      <c r="OQN181" s="254"/>
      <c r="OQO181" s="254"/>
      <c r="OQP181" s="254"/>
      <c r="OQQ181" s="254"/>
      <c r="OQR181" s="254"/>
      <c r="OQS181" s="254"/>
      <c r="OQT181" s="254"/>
      <c r="OQU181" s="254"/>
      <c r="OQV181" s="254"/>
      <c r="OQW181" s="254"/>
      <c r="OQX181" s="254"/>
      <c r="OQY181" s="254"/>
      <c r="OQZ181" s="254"/>
      <c r="ORA181" s="254"/>
      <c r="ORB181" s="254"/>
      <c r="ORC181" s="254"/>
      <c r="ORD181" s="254"/>
      <c r="ORE181" s="254"/>
      <c r="ORF181" s="254"/>
      <c r="ORG181" s="254"/>
      <c r="ORH181" s="254"/>
      <c r="ORI181" s="254"/>
      <c r="ORJ181" s="254"/>
      <c r="ORK181" s="254"/>
      <c r="ORL181" s="254"/>
      <c r="ORM181" s="254"/>
      <c r="ORN181" s="254"/>
      <c r="ORO181" s="254"/>
      <c r="ORP181" s="254"/>
      <c r="ORQ181" s="254"/>
      <c r="ORR181" s="254"/>
      <c r="ORS181" s="254"/>
      <c r="ORT181" s="254"/>
      <c r="ORU181" s="254"/>
      <c r="ORV181" s="254"/>
      <c r="ORW181" s="254"/>
      <c r="ORX181" s="254"/>
      <c r="ORY181" s="254"/>
      <c r="ORZ181" s="254"/>
      <c r="OSA181" s="254"/>
      <c r="OSB181" s="254"/>
      <c r="OSC181" s="254"/>
      <c r="OSD181" s="254"/>
      <c r="OSE181" s="254"/>
      <c r="OSF181" s="254"/>
      <c r="OSG181" s="254"/>
      <c r="OSH181" s="254"/>
      <c r="OSI181" s="254"/>
      <c r="OSJ181" s="254"/>
      <c r="OSK181" s="254"/>
      <c r="OSL181" s="254"/>
      <c r="OSM181" s="254"/>
      <c r="OSN181" s="254"/>
      <c r="OSO181" s="254"/>
      <c r="OSP181" s="254"/>
      <c r="OSQ181" s="254"/>
      <c r="OSR181" s="254"/>
      <c r="OSS181" s="254"/>
      <c r="OST181" s="254"/>
      <c r="OSU181" s="254"/>
      <c r="OSV181" s="254"/>
      <c r="OSW181" s="254"/>
      <c r="OSX181" s="254"/>
      <c r="OSY181" s="254"/>
      <c r="OSZ181" s="254"/>
      <c r="OTA181" s="254"/>
      <c r="OTB181" s="254"/>
      <c r="OTC181" s="254"/>
      <c r="OTD181" s="254"/>
      <c r="OTE181" s="254"/>
      <c r="OTF181" s="254"/>
      <c r="OTG181" s="254"/>
      <c r="OTH181" s="254"/>
      <c r="OTI181" s="254"/>
      <c r="OTJ181" s="254"/>
      <c r="OTK181" s="254"/>
      <c r="OTL181" s="254"/>
      <c r="OTM181" s="254"/>
      <c r="OTN181" s="254"/>
      <c r="OTO181" s="254"/>
      <c r="OTP181" s="254"/>
      <c r="OTQ181" s="254"/>
      <c r="OTR181" s="254"/>
      <c r="OTS181" s="254"/>
      <c r="OTT181" s="254"/>
      <c r="OTU181" s="254"/>
      <c r="OTV181" s="254"/>
      <c r="OTW181" s="254"/>
      <c r="OTX181" s="254"/>
      <c r="OTY181" s="254"/>
      <c r="OTZ181" s="254"/>
      <c r="OUA181" s="254"/>
      <c r="OUB181" s="254"/>
      <c r="OUC181" s="254"/>
      <c r="OUD181" s="254"/>
      <c r="OUE181" s="254"/>
      <c r="OUF181" s="254"/>
      <c r="OUG181" s="254"/>
      <c r="OUH181" s="254"/>
      <c r="OUI181" s="254"/>
      <c r="OUJ181" s="254"/>
      <c r="OUK181" s="254"/>
      <c r="OUL181" s="254"/>
      <c r="OUM181" s="254"/>
      <c r="OUN181" s="254"/>
      <c r="OUO181" s="254"/>
      <c r="OUP181" s="254"/>
      <c r="OUQ181" s="254"/>
      <c r="OUR181" s="254"/>
      <c r="OUS181" s="254"/>
      <c r="OUT181" s="254"/>
      <c r="OUU181" s="254"/>
      <c r="OUV181" s="254"/>
      <c r="OUW181" s="254"/>
      <c r="OUX181" s="254"/>
      <c r="OUY181" s="254"/>
      <c r="OUZ181" s="254"/>
      <c r="OVA181" s="254"/>
      <c r="OVB181" s="254"/>
      <c r="OVC181" s="254"/>
      <c r="OVD181" s="254"/>
      <c r="OVE181" s="254"/>
      <c r="OVF181" s="254"/>
      <c r="OVG181" s="254"/>
      <c r="OVH181" s="254"/>
      <c r="OVI181" s="254"/>
      <c r="OVJ181" s="254"/>
      <c r="OVK181" s="254"/>
      <c r="OVL181" s="254"/>
      <c r="OVM181" s="254"/>
      <c r="OVN181" s="254"/>
      <c r="OVO181" s="254"/>
      <c r="OVP181" s="254"/>
      <c r="OVQ181" s="254"/>
      <c r="OVR181" s="254"/>
      <c r="OVS181" s="254"/>
      <c r="OVT181" s="254"/>
      <c r="OVU181" s="254"/>
      <c r="OVV181" s="254"/>
      <c r="OVW181" s="254"/>
      <c r="OVX181" s="254"/>
      <c r="OVY181" s="254"/>
      <c r="OVZ181" s="254"/>
      <c r="OWA181" s="254"/>
      <c r="OWB181" s="254"/>
      <c r="OWC181" s="254"/>
      <c r="OWD181" s="254"/>
      <c r="OWE181" s="254"/>
      <c r="OWF181" s="254"/>
      <c r="OWG181" s="254"/>
      <c r="OWH181" s="254"/>
      <c r="OWI181" s="254"/>
      <c r="OWJ181" s="254"/>
      <c r="OWK181" s="254"/>
      <c r="OWL181" s="254"/>
      <c r="OWM181" s="254"/>
      <c r="OWN181" s="254"/>
      <c r="OWO181" s="254"/>
      <c r="OWP181" s="254"/>
      <c r="OWQ181" s="254"/>
      <c r="OWR181" s="254"/>
      <c r="OWS181" s="254"/>
      <c r="OWT181" s="254"/>
      <c r="OWU181" s="254"/>
      <c r="OWV181" s="254"/>
      <c r="OWW181" s="254"/>
      <c r="OWX181" s="254"/>
      <c r="OWY181" s="254"/>
      <c r="OWZ181" s="254"/>
      <c r="OXA181" s="254"/>
      <c r="OXB181" s="254"/>
      <c r="OXC181" s="254"/>
      <c r="OXD181" s="254"/>
      <c r="OXE181" s="254"/>
      <c r="OXF181" s="254"/>
      <c r="OXG181" s="254"/>
      <c r="OXH181" s="254"/>
      <c r="OXI181" s="254"/>
      <c r="OXJ181" s="254"/>
      <c r="OXK181" s="254"/>
      <c r="OXL181" s="254"/>
      <c r="OXM181" s="254"/>
      <c r="OXN181" s="254"/>
      <c r="OXO181" s="254"/>
      <c r="OXP181" s="254"/>
      <c r="OXQ181" s="254"/>
      <c r="OXR181" s="254"/>
      <c r="OXS181" s="254"/>
      <c r="OXT181" s="254"/>
      <c r="OXU181" s="254"/>
      <c r="OXV181" s="254"/>
      <c r="OXW181" s="254"/>
      <c r="OXX181" s="254"/>
      <c r="OXY181" s="254"/>
      <c r="OXZ181" s="254"/>
      <c r="OYA181" s="254"/>
      <c r="OYB181" s="254"/>
      <c r="OYC181" s="254"/>
      <c r="OYD181" s="254"/>
      <c r="OYE181" s="254"/>
      <c r="OYF181" s="254"/>
      <c r="OYG181" s="254"/>
      <c r="OYH181" s="254"/>
      <c r="OYI181" s="254"/>
      <c r="OYJ181" s="254"/>
      <c r="OYK181" s="254"/>
      <c r="OYL181" s="254"/>
      <c r="OYM181" s="254"/>
      <c r="OYN181" s="254"/>
      <c r="OYO181" s="254"/>
      <c r="OYP181" s="254"/>
      <c r="OYQ181" s="254"/>
      <c r="OYR181" s="254"/>
      <c r="OYS181" s="254"/>
      <c r="OYT181" s="254"/>
      <c r="OYU181" s="254"/>
      <c r="OYV181" s="254"/>
      <c r="OYW181" s="254"/>
      <c r="OYX181" s="254"/>
      <c r="OYY181" s="254"/>
      <c r="OYZ181" s="254"/>
      <c r="OZA181" s="254"/>
      <c r="OZB181" s="254"/>
      <c r="OZC181" s="254"/>
      <c r="OZD181" s="254"/>
      <c r="OZE181" s="254"/>
      <c r="OZF181" s="254"/>
      <c r="OZG181" s="254"/>
      <c r="OZH181" s="254"/>
      <c r="OZI181" s="254"/>
      <c r="OZJ181" s="254"/>
      <c r="OZK181" s="254"/>
      <c r="OZL181" s="254"/>
      <c r="OZM181" s="254"/>
      <c r="OZN181" s="254"/>
      <c r="OZO181" s="254"/>
      <c r="OZP181" s="254"/>
      <c r="OZQ181" s="254"/>
      <c r="OZR181" s="254"/>
      <c r="OZS181" s="254"/>
      <c r="OZT181" s="254"/>
      <c r="OZU181" s="254"/>
      <c r="OZV181" s="254"/>
      <c r="OZW181" s="254"/>
      <c r="OZX181" s="254"/>
      <c r="OZY181" s="254"/>
      <c r="OZZ181" s="254"/>
      <c r="PAA181" s="254"/>
      <c r="PAB181" s="254"/>
      <c r="PAC181" s="254"/>
      <c r="PAD181" s="254"/>
      <c r="PAE181" s="254"/>
      <c r="PAF181" s="254"/>
      <c r="PAG181" s="254"/>
      <c r="PAH181" s="254"/>
      <c r="PAI181" s="254"/>
      <c r="PAJ181" s="254"/>
      <c r="PAK181" s="254"/>
      <c r="PAL181" s="254"/>
      <c r="PAM181" s="254"/>
      <c r="PAN181" s="254"/>
      <c r="PAO181" s="254"/>
      <c r="PAP181" s="254"/>
      <c r="PAQ181" s="254"/>
      <c r="PAR181" s="254"/>
      <c r="PAS181" s="254"/>
      <c r="PAT181" s="254"/>
      <c r="PAU181" s="254"/>
      <c r="PAV181" s="254"/>
      <c r="PAW181" s="254"/>
      <c r="PAX181" s="254"/>
      <c r="PAY181" s="254"/>
      <c r="PAZ181" s="254"/>
      <c r="PBA181" s="254"/>
      <c r="PBB181" s="254"/>
      <c r="PBC181" s="254"/>
      <c r="PBD181" s="254"/>
      <c r="PBE181" s="254"/>
      <c r="PBF181" s="254"/>
      <c r="PBG181" s="254"/>
      <c r="PBH181" s="254"/>
      <c r="PBI181" s="254"/>
      <c r="PBJ181" s="254"/>
      <c r="PBK181" s="254"/>
      <c r="PBL181" s="254"/>
      <c r="PBM181" s="254"/>
      <c r="PBN181" s="254"/>
      <c r="PBO181" s="254"/>
      <c r="PBP181" s="254"/>
      <c r="PBQ181" s="254"/>
      <c r="PBR181" s="254"/>
      <c r="PBS181" s="254"/>
      <c r="PBT181" s="254"/>
      <c r="PBU181" s="254"/>
      <c r="PBV181" s="254"/>
      <c r="PBW181" s="254"/>
      <c r="PBX181" s="254"/>
      <c r="PBY181" s="254"/>
      <c r="PBZ181" s="254"/>
      <c r="PCA181" s="254"/>
      <c r="PCB181" s="254"/>
      <c r="PCC181" s="254"/>
      <c r="PCD181" s="254"/>
      <c r="PCE181" s="254"/>
      <c r="PCF181" s="254"/>
      <c r="PCG181" s="254"/>
      <c r="PCH181" s="254"/>
      <c r="PCI181" s="254"/>
      <c r="PCJ181" s="254"/>
      <c r="PCK181" s="254"/>
      <c r="PCL181" s="254"/>
      <c r="PCM181" s="254"/>
      <c r="PCN181" s="254"/>
      <c r="PCO181" s="254"/>
      <c r="PCP181" s="254"/>
      <c r="PCQ181" s="254"/>
      <c r="PCR181" s="254"/>
      <c r="PCS181" s="254"/>
      <c r="PCT181" s="254"/>
      <c r="PCU181" s="254"/>
      <c r="PCV181" s="254"/>
      <c r="PCW181" s="254"/>
      <c r="PCX181" s="254"/>
      <c r="PCY181" s="254"/>
      <c r="PCZ181" s="254"/>
      <c r="PDA181" s="254"/>
      <c r="PDB181" s="254"/>
      <c r="PDC181" s="254"/>
      <c r="PDD181" s="254"/>
      <c r="PDE181" s="254"/>
      <c r="PDF181" s="254"/>
      <c r="PDG181" s="254"/>
      <c r="PDH181" s="254"/>
      <c r="PDI181" s="254"/>
      <c r="PDJ181" s="254"/>
      <c r="PDK181" s="254"/>
      <c r="PDL181" s="254"/>
      <c r="PDM181" s="254"/>
      <c r="PDN181" s="254"/>
      <c r="PDO181" s="254"/>
      <c r="PDP181" s="254"/>
      <c r="PDQ181" s="254"/>
      <c r="PDR181" s="254"/>
      <c r="PDS181" s="254"/>
      <c r="PDT181" s="254"/>
      <c r="PDU181" s="254"/>
      <c r="PDV181" s="254"/>
      <c r="PDW181" s="254"/>
      <c r="PDX181" s="254"/>
      <c r="PDY181" s="254"/>
      <c r="PDZ181" s="254"/>
      <c r="PEA181" s="254"/>
      <c r="PEB181" s="254"/>
      <c r="PEC181" s="254"/>
      <c r="PED181" s="254"/>
      <c r="PEE181" s="254"/>
      <c r="PEF181" s="254"/>
      <c r="PEG181" s="254"/>
      <c r="PEH181" s="254"/>
      <c r="PEI181" s="254"/>
      <c r="PEJ181" s="254"/>
      <c r="PEK181" s="254"/>
      <c r="PEL181" s="254"/>
      <c r="PEM181" s="254"/>
      <c r="PEN181" s="254"/>
      <c r="PEO181" s="254"/>
      <c r="PEP181" s="254"/>
      <c r="PEQ181" s="254"/>
      <c r="PER181" s="254"/>
      <c r="PES181" s="254"/>
      <c r="PET181" s="254"/>
      <c r="PEU181" s="254"/>
      <c r="PEV181" s="254"/>
      <c r="PEW181" s="254"/>
      <c r="PEX181" s="254"/>
      <c r="PEY181" s="254"/>
      <c r="PEZ181" s="254"/>
      <c r="PFA181" s="254"/>
      <c r="PFB181" s="254"/>
      <c r="PFC181" s="254"/>
      <c r="PFD181" s="254"/>
      <c r="PFE181" s="254"/>
      <c r="PFF181" s="254"/>
      <c r="PFG181" s="254"/>
      <c r="PFH181" s="254"/>
      <c r="PFI181" s="254"/>
      <c r="PFJ181" s="254"/>
      <c r="PFK181" s="254"/>
      <c r="PFL181" s="254"/>
      <c r="PFM181" s="254"/>
      <c r="PFN181" s="254"/>
      <c r="PFO181" s="254"/>
      <c r="PFP181" s="254"/>
      <c r="PFQ181" s="254"/>
      <c r="PFR181" s="254"/>
      <c r="PFS181" s="254"/>
      <c r="PFT181" s="254"/>
      <c r="PFU181" s="254"/>
      <c r="PFV181" s="254"/>
      <c r="PFW181" s="254"/>
      <c r="PFX181" s="254"/>
      <c r="PFY181" s="254"/>
      <c r="PFZ181" s="254"/>
      <c r="PGA181" s="254"/>
      <c r="PGB181" s="254"/>
      <c r="PGC181" s="254"/>
      <c r="PGD181" s="254"/>
      <c r="PGE181" s="254"/>
      <c r="PGF181" s="254"/>
      <c r="PGG181" s="254"/>
      <c r="PGH181" s="254"/>
      <c r="PGI181" s="254"/>
      <c r="PGJ181" s="254"/>
      <c r="PGK181" s="254"/>
      <c r="PGL181" s="254"/>
      <c r="PGM181" s="254"/>
      <c r="PGN181" s="254"/>
      <c r="PGO181" s="254"/>
      <c r="PGP181" s="254"/>
      <c r="PGQ181" s="254"/>
      <c r="PGR181" s="254"/>
      <c r="PGS181" s="254"/>
      <c r="PGT181" s="254"/>
      <c r="PGU181" s="254"/>
      <c r="PGV181" s="254"/>
      <c r="PGW181" s="254"/>
      <c r="PGX181" s="254"/>
      <c r="PGY181" s="254"/>
      <c r="PGZ181" s="254"/>
      <c r="PHA181" s="254"/>
      <c r="PHB181" s="254"/>
      <c r="PHC181" s="254"/>
      <c r="PHD181" s="254"/>
      <c r="PHE181" s="254"/>
      <c r="PHF181" s="254"/>
      <c r="PHG181" s="254"/>
      <c r="PHH181" s="254"/>
      <c r="PHI181" s="254"/>
      <c r="PHJ181" s="254"/>
      <c r="PHK181" s="254"/>
      <c r="PHL181" s="254"/>
      <c r="PHM181" s="254"/>
      <c r="PHN181" s="254"/>
      <c r="PHO181" s="254"/>
      <c r="PHP181" s="254"/>
      <c r="PHQ181" s="254"/>
      <c r="PHR181" s="254"/>
      <c r="PHS181" s="254"/>
      <c r="PHT181" s="254"/>
      <c r="PHU181" s="254"/>
      <c r="PHV181" s="254"/>
      <c r="PHW181" s="254"/>
      <c r="PHX181" s="254"/>
      <c r="PHY181" s="254"/>
      <c r="PHZ181" s="254"/>
      <c r="PIA181" s="254"/>
      <c r="PIB181" s="254"/>
      <c r="PIC181" s="254"/>
      <c r="PID181" s="254"/>
      <c r="PIE181" s="254"/>
      <c r="PIF181" s="254"/>
      <c r="PIG181" s="254"/>
      <c r="PIH181" s="254"/>
      <c r="PII181" s="254"/>
      <c r="PIJ181" s="254"/>
      <c r="PIK181" s="254"/>
      <c r="PIL181" s="254"/>
      <c r="PIM181" s="254"/>
      <c r="PIN181" s="254"/>
      <c r="PIO181" s="254"/>
      <c r="PIP181" s="254"/>
      <c r="PIQ181" s="254"/>
      <c r="PIR181" s="254"/>
      <c r="PIS181" s="254"/>
      <c r="PIT181" s="254"/>
      <c r="PIU181" s="254"/>
      <c r="PIV181" s="254"/>
      <c r="PIW181" s="254"/>
      <c r="PIX181" s="254"/>
      <c r="PIY181" s="254"/>
      <c r="PIZ181" s="254"/>
      <c r="PJA181" s="254"/>
      <c r="PJB181" s="254"/>
      <c r="PJC181" s="254"/>
      <c r="PJD181" s="254"/>
      <c r="PJE181" s="254"/>
      <c r="PJF181" s="254"/>
      <c r="PJG181" s="254"/>
      <c r="PJH181" s="254"/>
      <c r="PJI181" s="254"/>
      <c r="PJJ181" s="254"/>
      <c r="PJK181" s="254"/>
      <c r="PJL181" s="254"/>
      <c r="PJM181" s="254"/>
      <c r="PJN181" s="254"/>
      <c r="PJO181" s="254"/>
      <c r="PJP181" s="254"/>
      <c r="PJQ181" s="254"/>
      <c r="PJR181" s="254"/>
      <c r="PJS181" s="254"/>
      <c r="PJT181" s="254"/>
      <c r="PJU181" s="254"/>
      <c r="PJV181" s="254"/>
      <c r="PJW181" s="254"/>
      <c r="PJX181" s="254"/>
      <c r="PJY181" s="254"/>
      <c r="PJZ181" s="254"/>
      <c r="PKA181" s="254"/>
      <c r="PKB181" s="254"/>
      <c r="PKC181" s="254"/>
      <c r="PKD181" s="254"/>
      <c r="PKE181" s="254"/>
      <c r="PKF181" s="254"/>
      <c r="PKG181" s="254"/>
      <c r="PKH181" s="254"/>
      <c r="PKI181" s="254"/>
      <c r="PKJ181" s="254"/>
      <c r="PKK181" s="254"/>
      <c r="PKL181" s="254"/>
      <c r="PKM181" s="254"/>
      <c r="PKN181" s="254"/>
      <c r="PKO181" s="254"/>
      <c r="PKP181" s="254"/>
      <c r="PKQ181" s="254"/>
      <c r="PKR181" s="254"/>
      <c r="PKS181" s="254"/>
      <c r="PKT181" s="254"/>
      <c r="PKU181" s="254"/>
      <c r="PKV181" s="254"/>
      <c r="PKW181" s="254"/>
      <c r="PKX181" s="254"/>
      <c r="PKY181" s="254"/>
      <c r="PKZ181" s="254"/>
      <c r="PLA181" s="254"/>
      <c r="PLB181" s="254"/>
      <c r="PLC181" s="254"/>
      <c r="PLD181" s="254"/>
      <c r="PLE181" s="254"/>
      <c r="PLF181" s="254"/>
      <c r="PLG181" s="254"/>
      <c r="PLH181" s="254"/>
      <c r="PLI181" s="254"/>
      <c r="PLJ181" s="254"/>
      <c r="PLK181" s="254"/>
      <c r="PLL181" s="254"/>
      <c r="PLM181" s="254"/>
      <c r="PLN181" s="254"/>
      <c r="PLO181" s="254"/>
      <c r="PLP181" s="254"/>
      <c r="PLQ181" s="254"/>
      <c r="PLR181" s="254"/>
      <c r="PLS181" s="254"/>
      <c r="PLT181" s="254"/>
      <c r="PLU181" s="254"/>
      <c r="PLV181" s="254"/>
      <c r="PLW181" s="254"/>
      <c r="PLX181" s="254"/>
      <c r="PLY181" s="254"/>
      <c r="PLZ181" s="254"/>
      <c r="PMA181" s="254"/>
      <c r="PMB181" s="254"/>
      <c r="PMC181" s="254"/>
      <c r="PMD181" s="254"/>
      <c r="PME181" s="254"/>
      <c r="PMF181" s="254"/>
      <c r="PMG181" s="254"/>
      <c r="PMH181" s="254"/>
      <c r="PMI181" s="254"/>
      <c r="PMJ181" s="254"/>
      <c r="PMK181" s="254"/>
      <c r="PML181" s="254"/>
      <c r="PMM181" s="254"/>
      <c r="PMN181" s="254"/>
      <c r="PMO181" s="254"/>
      <c r="PMP181" s="254"/>
      <c r="PMQ181" s="254"/>
      <c r="PMR181" s="254"/>
      <c r="PMS181" s="254"/>
      <c r="PMT181" s="254"/>
      <c r="PMU181" s="254"/>
      <c r="PMV181" s="254"/>
      <c r="PMW181" s="254"/>
      <c r="PMX181" s="254"/>
      <c r="PMY181" s="254"/>
      <c r="PMZ181" s="254"/>
      <c r="PNA181" s="254"/>
      <c r="PNB181" s="254"/>
      <c r="PNC181" s="254"/>
      <c r="PND181" s="254"/>
      <c r="PNE181" s="254"/>
      <c r="PNF181" s="254"/>
      <c r="PNG181" s="254"/>
      <c r="PNH181" s="254"/>
      <c r="PNI181" s="254"/>
      <c r="PNJ181" s="254"/>
      <c r="PNK181" s="254"/>
      <c r="PNL181" s="254"/>
      <c r="PNM181" s="254"/>
      <c r="PNN181" s="254"/>
      <c r="PNO181" s="254"/>
      <c r="PNP181" s="254"/>
      <c r="PNQ181" s="254"/>
      <c r="PNR181" s="254"/>
      <c r="PNS181" s="254"/>
      <c r="PNT181" s="254"/>
      <c r="PNU181" s="254"/>
      <c r="PNV181" s="254"/>
      <c r="PNW181" s="254"/>
      <c r="PNX181" s="254"/>
      <c r="PNY181" s="254"/>
      <c r="PNZ181" s="254"/>
      <c r="POA181" s="254"/>
      <c r="POB181" s="254"/>
      <c r="POC181" s="254"/>
      <c r="POD181" s="254"/>
      <c r="POE181" s="254"/>
      <c r="POF181" s="254"/>
      <c r="POG181" s="254"/>
      <c r="POH181" s="254"/>
      <c r="POI181" s="254"/>
      <c r="POJ181" s="254"/>
      <c r="POK181" s="254"/>
      <c r="POL181" s="254"/>
      <c r="POM181" s="254"/>
      <c r="PON181" s="254"/>
      <c r="POO181" s="254"/>
      <c r="POP181" s="254"/>
      <c r="POQ181" s="254"/>
      <c r="POR181" s="254"/>
      <c r="POS181" s="254"/>
      <c r="POT181" s="254"/>
      <c r="POU181" s="254"/>
      <c r="POV181" s="254"/>
      <c r="POW181" s="254"/>
      <c r="POX181" s="254"/>
      <c r="POY181" s="254"/>
      <c r="POZ181" s="254"/>
      <c r="PPA181" s="254"/>
      <c r="PPB181" s="254"/>
      <c r="PPC181" s="254"/>
      <c r="PPD181" s="254"/>
      <c r="PPE181" s="254"/>
      <c r="PPF181" s="254"/>
      <c r="PPG181" s="254"/>
      <c r="PPH181" s="254"/>
      <c r="PPI181" s="254"/>
      <c r="PPJ181" s="254"/>
      <c r="PPK181" s="254"/>
      <c r="PPL181" s="254"/>
      <c r="PPM181" s="254"/>
      <c r="PPN181" s="254"/>
      <c r="PPO181" s="254"/>
      <c r="PPP181" s="254"/>
      <c r="PPQ181" s="254"/>
      <c r="PPR181" s="254"/>
      <c r="PPS181" s="254"/>
      <c r="PPT181" s="254"/>
      <c r="PPU181" s="254"/>
      <c r="PPV181" s="254"/>
      <c r="PPW181" s="254"/>
      <c r="PPX181" s="254"/>
      <c r="PPY181" s="254"/>
      <c r="PPZ181" s="254"/>
      <c r="PQA181" s="254"/>
      <c r="PQB181" s="254"/>
      <c r="PQC181" s="254"/>
      <c r="PQD181" s="254"/>
      <c r="PQE181" s="254"/>
      <c r="PQF181" s="254"/>
      <c r="PQG181" s="254"/>
      <c r="PQH181" s="254"/>
      <c r="PQI181" s="254"/>
      <c r="PQJ181" s="254"/>
      <c r="PQK181" s="254"/>
      <c r="PQL181" s="254"/>
      <c r="PQM181" s="254"/>
      <c r="PQN181" s="254"/>
      <c r="PQO181" s="254"/>
      <c r="PQP181" s="254"/>
      <c r="PQQ181" s="254"/>
      <c r="PQR181" s="254"/>
      <c r="PQS181" s="254"/>
      <c r="PQT181" s="254"/>
      <c r="PQU181" s="254"/>
      <c r="PQV181" s="254"/>
      <c r="PQW181" s="254"/>
      <c r="PQX181" s="254"/>
      <c r="PQY181" s="254"/>
      <c r="PQZ181" s="254"/>
      <c r="PRA181" s="254"/>
      <c r="PRB181" s="254"/>
      <c r="PRC181" s="254"/>
      <c r="PRD181" s="254"/>
      <c r="PRE181" s="254"/>
      <c r="PRF181" s="254"/>
      <c r="PRG181" s="254"/>
      <c r="PRH181" s="254"/>
      <c r="PRI181" s="254"/>
      <c r="PRJ181" s="254"/>
      <c r="PRK181" s="254"/>
      <c r="PRL181" s="254"/>
      <c r="PRM181" s="254"/>
      <c r="PRN181" s="254"/>
      <c r="PRO181" s="254"/>
      <c r="PRP181" s="254"/>
      <c r="PRQ181" s="254"/>
      <c r="PRR181" s="254"/>
      <c r="PRS181" s="254"/>
      <c r="PRT181" s="254"/>
      <c r="PRU181" s="254"/>
      <c r="PRV181" s="254"/>
      <c r="PRW181" s="254"/>
      <c r="PRX181" s="254"/>
      <c r="PRY181" s="254"/>
      <c r="PRZ181" s="254"/>
      <c r="PSA181" s="254"/>
      <c r="PSB181" s="254"/>
      <c r="PSC181" s="254"/>
      <c r="PSD181" s="254"/>
      <c r="PSE181" s="254"/>
      <c r="PSF181" s="254"/>
      <c r="PSG181" s="254"/>
      <c r="PSH181" s="254"/>
      <c r="PSI181" s="254"/>
      <c r="PSJ181" s="254"/>
      <c r="PSK181" s="254"/>
      <c r="PSL181" s="254"/>
      <c r="PSM181" s="254"/>
      <c r="PSN181" s="254"/>
      <c r="PSO181" s="254"/>
      <c r="PSP181" s="254"/>
      <c r="PSQ181" s="254"/>
      <c r="PSR181" s="254"/>
      <c r="PSS181" s="254"/>
      <c r="PST181" s="254"/>
      <c r="PSU181" s="254"/>
      <c r="PSV181" s="254"/>
      <c r="PSW181" s="254"/>
      <c r="PSX181" s="254"/>
      <c r="PSY181" s="254"/>
      <c r="PSZ181" s="254"/>
      <c r="PTA181" s="254"/>
      <c r="PTB181" s="254"/>
      <c r="PTC181" s="254"/>
      <c r="PTD181" s="254"/>
      <c r="PTE181" s="254"/>
      <c r="PTF181" s="254"/>
      <c r="PTG181" s="254"/>
      <c r="PTH181" s="254"/>
      <c r="PTI181" s="254"/>
      <c r="PTJ181" s="254"/>
      <c r="PTK181" s="254"/>
      <c r="PTL181" s="254"/>
      <c r="PTM181" s="254"/>
      <c r="PTN181" s="254"/>
      <c r="PTO181" s="254"/>
      <c r="PTP181" s="254"/>
      <c r="PTQ181" s="254"/>
      <c r="PTR181" s="254"/>
      <c r="PTS181" s="254"/>
      <c r="PTT181" s="254"/>
      <c r="PTU181" s="254"/>
      <c r="PTV181" s="254"/>
      <c r="PTW181" s="254"/>
      <c r="PTX181" s="254"/>
      <c r="PTY181" s="254"/>
      <c r="PTZ181" s="254"/>
      <c r="PUA181" s="254"/>
      <c r="PUB181" s="254"/>
      <c r="PUC181" s="254"/>
      <c r="PUD181" s="254"/>
      <c r="PUE181" s="254"/>
      <c r="PUF181" s="254"/>
      <c r="PUG181" s="254"/>
      <c r="PUH181" s="254"/>
      <c r="PUI181" s="254"/>
      <c r="PUJ181" s="254"/>
      <c r="PUK181" s="254"/>
      <c r="PUL181" s="254"/>
      <c r="PUM181" s="254"/>
      <c r="PUN181" s="254"/>
      <c r="PUO181" s="254"/>
      <c r="PUP181" s="254"/>
      <c r="PUQ181" s="254"/>
      <c r="PUR181" s="254"/>
      <c r="PUS181" s="254"/>
      <c r="PUT181" s="254"/>
      <c r="PUU181" s="254"/>
      <c r="PUV181" s="254"/>
      <c r="PUW181" s="254"/>
      <c r="PUX181" s="254"/>
      <c r="PUY181" s="254"/>
      <c r="PUZ181" s="254"/>
      <c r="PVA181" s="254"/>
      <c r="PVB181" s="254"/>
      <c r="PVC181" s="254"/>
      <c r="PVD181" s="254"/>
      <c r="PVE181" s="254"/>
      <c r="PVF181" s="254"/>
      <c r="PVG181" s="254"/>
      <c r="PVH181" s="254"/>
      <c r="PVI181" s="254"/>
      <c r="PVJ181" s="254"/>
      <c r="PVK181" s="254"/>
      <c r="PVL181" s="254"/>
      <c r="PVM181" s="254"/>
      <c r="PVN181" s="254"/>
      <c r="PVO181" s="254"/>
      <c r="PVP181" s="254"/>
      <c r="PVQ181" s="254"/>
      <c r="PVR181" s="254"/>
      <c r="PVS181" s="254"/>
      <c r="PVT181" s="254"/>
      <c r="PVU181" s="254"/>
      <c r="PVV181" s="254"/>
      <c r="PVW181" s="254"/>
      <c r="PVX181" s="254"/>
      <c r="PVY181" s="254"/>
      <c r="PVZ181" s="254"/>
      <c r="PWA181" s="254"/>
      <c r="PWB181" s="254"/>
      <c r="PWC181" s="254"/>
      <c r="PWD181" s="254"/>
      <c r="PWE181" s="254"/>
      <c r="PWF181" s="254"/>
      <c r="PWG181" s="254"/>
      <c r="PWH181" s="254"/>
      <c r="PWI181" s="254"/>
      <c r="PWJ181" s="254"/>
      <c r="PWK181" s="254"/>
      <c r="PWL181" s="254"/>
      <c r="PWM181" s="254"/>
      <c r="PWN181" s="254"/>
      <c r="PWO181" s="254"/>
      <c r="PWP181" s="254"/>
      <c r="PWQ181" s="254"/>
      <c r="PWR181" s="254"/>
      <c r="PWS181" s="254"/>
      <c r="PWT181" s="254"/>
      <c r="PWU181" s="254"/>
      <c r="PWV181" s="254"/>
      <c r="PWW181" s="254"/>
      <c r="PWX181" s="254"/>
      <c r="PWY181" s="254"/>
      <c r="PWZ181" s="254"/>
      <c r="PXA181" s="254"/>
      <c r="PXB181" s="254"/>
      <c r="PXC181" s="254"/>
      <c r="PXD181" s="254"/>
      <c r="PXE181" s="254"/>
      <c r="PXF181" s="254"/>
      <c r="PXG181" s="254"/>
      <c r="PXH181" s="254"/>
      <c r="PXI181" s="254"/>
      <c r="PXJ181" s="254"/>
      <c r="PXK181" s="254"/>
      <c r="PXL181" s="254"/>
      <c r="PXM181" s="254"/>
      <c r="PXN181" s="254"/>
      <c r="PXO181" s="254"/>
      <c r="PXP181" s="254"/>
      <c r="PXQ181" s="254"/>
      <c r="PXR181" s="254"/>
      <c r="PXS181" s="254"/>
      <c r="PXT181" s="254"/>
      <c r="PXU181" s="254"/>
      <c r="PXV181" s="254"/>
      <c r="PXW181" s="254"/>
      <c r="PXX181" s="254"/>
      <c r="PXY181" s="254"/>
      <c r="PXZ181" s="254"/>
      <c r="PYA181" s="254"/>
      <c r="PYB181" s="254"/>
      <c r="PYC181" s="254"/>
      <c r="PYD181" s="254"/>
      <c r="PYE181" s="254"/>
      <c r="PYF181" s="254"/>
      <c r="PYG181" s="254"/>
      <c r="PYH181" s="254"/>
      <c r="PYI181" s="254"/>
      <c r="PYJ181" s="254"/>
      <c r="PYK181" s="254"/>
      <c r="PYL181" s="254"/>
      <c r="PYM181" s="254"/>
      <c r="PYN181" s="254"/>
      <c r="PYO181" s="254"/>
      <c r="PYP181" s="254"/>
      <c r="PYQ181" s="254"/>
      <c r="PYR181" s="254"/>
      <c r="PYS181" s="254"/>
      <c r="PYT181" s="254"/>
      <c r="PYU181" s="254"/>
      <c r="PYV181" s="254"/>
      <c r="PYW181" s="254"/>
      <c r="PYX181" s="254"/>
      <c r="PYY181" s="254"/>
      <c r="PYZ181" s="254"/>
      <c r="PZA181" s="254"/>
      <c r="PZB181" s="254"/>
      <c r="PZC181" s="254"/>
      <c r="PZD181" s="254"/>
      <c r="PZE181" s="254"/>
      <c r="PZF181" s="254"/>
      <c r="PZG181" s="254"/>
      <c r="PZH181" s="254"/>
      <c r="PZI181" s="254"/>
      <c r="PZJ181" s="254"/>
      <c r="PZK181" s="254"/>
      <c r="PZL181" s="254"/>
      <c r="PZM181" s="254"/>
      <c r="PZN181" s="254"/>
      <c r="PZO181" s="254"/>
      <c r="PZP181" s="254"/>
      <c r="PZQ181" s="254"/>
      <c r="PZR181" s="254"/>
      <c r="PZS181" s="254"/>
      <c r="PZT181" s="254"/>
      <c r="PZU181" s="254"/>
      <c r="PZV181" s="254"/>
      <c r="PZW181" s="254"/>
      <c r="PZX181" s="254"/>
      <c r="PZY181" s="254"/>
      <c r="PZZ181" s="254"/>
      <c r="QAA181" s="254"/>
      <c r="QAB181" s="254"/>
      <c r="QAC181" s="254"/>
      <c r="QAD181" s="254"/>
      <c r="QAE181" s="254"/>
      <c r="QAF181" s="254"/>
      <c r="QAG181" s="254"/>
      <c r="QAH181" s="254"/>
      <c r="QAI181" s="254"/>
      <c r="QAJ181" s="254"/>
      <c r="QAK181" s="254"/>
      <c r="QAL181" s="254"/>
      <c r="QAM181" s="254"/>
      <c r="QAN181" s="254"/>
      <c r="QAO181" s="254"/>
      <c r="QAP181" s="254"/>
      <c r="QAQ181" s="254"/>
      <c r="QAR181" s="254"/>
      <c r="QAS181" s="254"/>
      <c r="QAT181" s="254"/>
      <c r="QAU181" s="254"/>
      <c r="QAV181" s="254"/>
      <c r="QAW181" s="254"/>
      <c r="QAX181" s="254"/>
      <c r="QAY181" s="254"/>
      <c r="QAZ181" s="254"/>
      <c r="QBA181" s="254"/>
      <c r="QBB181" s="254"/>
      <c r="QBC181" s="254"/>
      <c r="QBD181" s="254"/>
      <c r="QBE181" s="254"/>
      <c r="QBF181" s="254"/>
      <c r="QBG181" s="254"/>
      <c r="QBH181" s="254"/>
      <c r="QBI181" s="254"/>
      <c r="QBJ181" s="254"/>
      <c r="QBK181" s="254"/>
      <c r="QBL181" s="254"/>
      <c r="QBM181" s="254"/>
      <c r="QBN181" s="254"/>
      <c r="QBO181" s="254"/>
      <c r="QBP181" s="254"/>
      <c r="QBQ181" s="254"/>
      <c r="QBR181" s="254"/>
      <c r="QBS181" s="254"/>
      <c r="QBT181" s="254"/>
      <c r="QBU181" s="254"/>
      <c r="QBV181" s="254"/>
      <c r="QBW181" s="254"/>
      <c r="QBX181" s="254"/>
      <c r="QBY181" s="254"/>
      <c r="QBZ181" s="254"/>
      <c r="QCA181" s="254"/>
      <c r="QCB181" s="254"/>
      <c r="QCC181" s="254"/>
      <c r="QCD181" s="254"/>
      <c r="QCE181" s="254"/>
      <c r="QCF181" s="254"/>
      <c r="QCG181" s="254"/>
      <c r="QCH181" s="254"/>
      <c r="QCI181" s="254"/>
      <c r="QCJ181" s="254"/>
      <c r="QCK181" s="254"/>
      <c r="QCL181" s="254"/>
      <c r="QCM181" s="254"/>
      <c r="QCN181" s="254"/>
      <c r="QCO181" s="254"/>
      <c r="QCP181" s="254"/>
      <c r="QCQ181" s="254"/>
      <c r="QCR181" s="254"/>
      <c r="QCS181" s="254"/>
      <c r="QCT181" s="254"/>
      <c r="QCU181" s="254"/>
      <c r="QCV181" s="254"/>
      <c r="QCW181" s="254"/>
      <c r="QCX181" s="254"/>
      <c r="QCY181" s="254"/>
      <c r="QCZ181" s="254"/>
      <c r="QDA181" s="254"/>
      <c r="QDB181" s="254"/>
      <c r="QDC181" s="254"/>
      <c r="QDD181" s="254"/>
      <c r="QDE181" s="254"/>
      <c r="QDF181" s="254"/>
      <c r="QDG181" s="254"/>
      <c r="QDH181" s="254"/>
      <c r="QDI181" s="254"/>
      <c r="QDJ181" s="254"/>
      <c r="QDK181" s="254"/>
      <c r="QDL181" s="254"/>
      <c r="QDM181" s="254"/>
      <c r="QDN181" s="254"/>
      <c r="QDO181" s="254"/>
      <c r="QDP181" s="254"/>
      <c r="QDQ181" s="254"/>
      <c r="QDR181" s="254"/>
      <c r="QDS181" s="254"/>
      <c r="QDT181" s="254"/>
      <c r="QDU181" s="254"/>
      <c r="QDV181" s="254"/>
      <c r="QDW181" s="254"/>
      <c r="QDX181" s="254"/>
      <c r="QDY181" s="254"/>
      <c r="QDZ181" s="254"/>
      <c r="QEA181" s="254"/>
      <c r="QEB181" s="254"/>
      <c r="QEC181" s="254"/>
      <c r="QED181" s="254"/>
      <c r="QEE181" s="254"/>
      <c r="QEF181" s="254"/>
      <c r="QEG181" s="254"/>
      <c r="QEH181" s="254"/>
      <c r="QEI181" s="254"/>
      <c r="QEJ181" s="254"/>
      <c r="QEK181" s="254"/>
      <c r="QEL181" s="254"/>
      <c r="QEM181" s="254"/>
      <c r="QEN181" s="254"/>
      <c r="QEO181" s="254"/>
      <c r="QEP181" s="254"/>
      <c r="QEQ181" s="254"/>
      <c r="QER181" s="254"/>
      <c r="QES181" s="254"/>
      <c r="QET181" s="254"/>
      <c r="QEU181" s="254"/>
      <c r="QEV181" s="254"/>
      <c r="QEW181" s="254"/>
      <c r="QEX181" s="254"/>
      <c r="QEY181" s="254"/>
      <c r="QEZ181" s="254"/>
      <c r="QFA181" s="254"/>
      <c r="QFB181" s="254"/>
      <c r="QFC181" s="254"/>
      <c r="QFD181" s="254"/>
      <c r="QFE181" s="254"/>
      <c r="QFF181" s="254"/>
      <c r="QFG181" s="254"/>
      <c r="QFH181" s="254"/>
      <c r="QFI181" s="254"/>
      <c r="QFJ181" s="254"/>
      <c r="QFK181" s="254"/>
      <c r="QFL181" s="254"/>
      <c r="QFM181" s="254"/>
      <c r="QFN181" s="254"/>
      <c r="QFO181" s="254"/>
      <c r="QFP181" s="254"/>
      <c r="QFQ181" s="254"/>
      <c r="QFR181" s="254"/>
      <c r="QFS181" s="254"/>
      <c r="QFT181" s="254"/>
      <c r="QFU181" s="254"/>
      <c r="QFV181" s="254"/>
      <c r="QFW181" s="254"/>
      <c r="QFX181" s="254"/>
      <c r="QFY181" s="254"/>
      <c r="QFZ181" s="254"/>
      <c r="QGA181" s="254"/>
      <c r="QGB181" s="254"/>
      <c r="QGC181" s="254"/>
      <c r="QGD181" s="254"/>
      <c r="QGE181" s="254"/>
      <c r="QGF181" s="254"/>
      <c r="QGG181" s="254"/>
      <c r="QGH181" s="254"/>
      <c r="QGI181" s="254"/>
      <c r="QGJ181" s="254"/>
      <c r="QGK181" s="254"/>
      <c r="QGL181" s="254"/>
      <c r="QGM181" s="254"/>
      <c r="QGN181" s="254"/>
      <c r="QGO181" s="254"/>
      <c r="QGP181" s="254"/>
      <c r="QGQ181" s="254"/>
      <c r="QGR181" s="254"/>
      <c r="QGS181" s="254"/>
      <c r="QGT181" s="254"/>
      <c r="QGU181" s="254"/>
      <c r="QGV181" s="254"/>
      <c r="QGW181" s="254"/>
      <c r="QGX181" s="254"/>
      <c r="QGY181" s="254"/>
      <c r="QGZ181" s="254"/>
      <c r="QHA181" s="254"/>
      <c r="QHB181" s="254"/>
      <c r="QHC181" s="254"/>
      <c r="QHD181" s="254"/>
      <c r="QHE181" s="254"/>
      <c r="QHF181" s="254"/>
      <c r="QHG181" s="254"/>
      <c r="QHH181" s="254"/>
      <c r="QHI181" s="254"/>
      <c r="QHJ181" s="254"/>
      <c r="QHK181" s="254"/>
      <c r="QHL181" s="254"/>
      <c r="QHM181" s="254"/>
      <c r="QHN181" s="254"/>
      <c r="QHO181" s="254"/>
      <c r="QHP181" s="254"/>
      <c r="QHQ181" s="254"/>
      <c r="QHR181" s="254"/>
      <c r="QHS181" s="254"/>
      <c r="QHT181" s="254"/>
      <c r="QHU181" s="254"/>
      <c r="QHV181" s="254"/>
      <c r="QHW181" s="254"/>
      <c r="QHX181" s="254"/>
      <c r="QHY181" s="254"/>
      <c r="QHZ181" s="254"/>
      <c r="QIA181" s="254"/>
      <c r="QIB181" s="254"/>
      <c r="QIC181" s="254"/>
      <c r="QID181" s="254"/>
      <c r="QIE181" s="254"/>
      <c r="QIF181" s="254"/>
      <c r="QIG181" s="254"/>
      <c r="QIH181" s="254"/>
      <c r="QII181" s="254"/>
      <c r="QIJ181" s="254"/>
      <c r="QIK181" s="254"/>
      <c r="QIL181" s="254"/>
      <c r="QIM181" s="254"/>
      <c r="QIN181" s="254"/>
      <c r="QIO181" s="254"/>
      <c r="QIP181" s="254"/>
      <c r="QIQ181" s="254"/>
      <c r="QIR181" s="254"/>
      <c r="QIS181" s="254"/>
      <c r="QIT181" s="254"/>
      <c r="QIU181" s="254"/>
      <c r="QIV181" s="254"/>
      <c r="QIW181" s="254"/>
      <c r="QIX181" s="254"/>
      <c r="QIY181" s="254"/>
      <c r="QIZ181" s="254"/>
      <c r="QJA181" s="254"/>
      <c r="QJB181" s="254"/>
      <c r="QJC181" s="254"/>
      <c r="QJD181" s="254"/>
      <c r="QJE181" s="254"/>
      <c r="QJF181" s="254"/>
      <c r="QJG181" s="254"/>
      <c r="QJH181" s="254"/>
      <c r="QJI181" s="254"/>
      <c r="QJJ181" s="254"/>
      <c r="QJK181" s="254"/>
      <c r="QJL181" s="254"/>
      <c r="QJM181" s="254"/>
      <c r="QJN181" s="254"/>
      <c r="QJO181" s="254"/>
      <c r="QJP181" s="254"/>
      <c r="QJQ181" s="254"/>
      <c r="QJR181" s="254"/>
      <c r="QJS181" s="254"/>
      <c r="QJT181" s="254"/>
      <c r="QJU181" s="254"/>
      <c r="QJV181" s="254"/>
      <c r="QJW181" s="254"/>
      <c r="QJX181" s="254"/>
      <c r="QJY181" s="254"/>
      <c r="QJZ181" s="254"/>
      <c r="QKA181" s="254"/>
      <c r="QKB181" s="254"/>
      <c r="QKC181" s="254"/>
      <c r="QKD181" s="254"/>
      <c r="QKE181" s="254"/>
      <c r="QKF181" s="254"/>
      <c r="QKG181" s="254"/>
      <c r="QKH181" s="254"/>
      <c r="QKI181" s="254"/>
      <c r="QKJ181" s="254"/>
      <c r="QKK181" s="254"/>
      <c r="QKL181" s="254"/>
      <c r="QKM181" s="254"/>
      <c r="QKN181" s="254"/>
      <c r="QKO181" s="254"/>
      <c r="QKP181" s="254"/>
      <c r="QKQ181" s="254"/>
      <c r="QKR181" s="254"/>
      <c r="QKS181" s="254"/>
      <c r="QKT181" s="254"/>
      <c r="QKU181" s="254"/>
      <c r="QKV181" s="254"/>
      <c r="QKW181" s="254"/>
      <c r="QKX181" s="254"/>
      <c r="QKY181" s="254"/>
      <c r="QKZ181" s="254"/>
      <c r="QLA181" s="254"/>
      <c r="QLB181" s="254"/>
      <c r="QLC181" s="254"/>
      <c r="QLD181" s="254"/>
      <c r="QLE181" s="254"/>
      <c r="QLF181" s="254"/>
      <c r="QLG181" s="254"/>
      <c r="QLH181" s="254"/>
      <c r="QLI181" s="254"/>
      <c r="QLJ181" s="254"/>
      <c r="QLK181" s="254"/>
      <c r="QLL181" s="254"/>
      <c r="QLM181" s="254"/>
      <c r="QLN181" s="254"/>
      <c r="QLO181" s="254"/>
      <c r="QLP181" s="254"/>
      <c r="QLQ181" s="254"/>
      <c r="QLR181" s="254"/>
      <c r="QLS181" s="254"/>
      <c r="QLT181" s="254"/>
      <c r="QLU181" s="254"/>
      <c r="QLV181" s="254"/>
      <c r="QLW181" s="254"/>
      <c r="QLX181" s="254"/>
      <c r="QLY181" s="254"/>
      <c r="QLZ181" s="254"/>
      <c r="QMA181" s="254"/>
      <c r="QMB181" s="254"/>
      <c r="QMC181" s="254"/>
      <c r="QMD181" s="254"/>
      <c r="QME181" s="254"/>
      <c r="QMF181" s="254"/>
      <c r="QMG181" s="254"/>
      <c r="QMH181" s="254"/>
      <c r="QMI181" s="254"/>
      <c r="QMJ181" s="254"/>
      <c r="QMK181" s="254"/>
      <c r="QML181" s="254"/>
      <c r="QMM181" s="254"/>
      <c r="QMN181" s="254"/>
      <c r="QMO181" s="254"/>
      <c r="QMP181" s="254"/>
      <c r="QMQ181" s="254"/>
      <c r="QMR181" s="254"/>
      <c r="QMS181" s="254"/>
      <c r="QMT181" s="254"/>
      <c r="QMU181" s="254"/>
      <c r="QMV181" s="254"/>
      <c r="QMW181" s="254"/>
      <c r="QMX181" s="254"/>
      <c r="QMY181" s="254"/>
      <c r="QMZ181" s="254"/>
      <c r="QNA181" s="254"/>
      <c r="QNB181" s="254"/>
      <c r="QNC181" s="254"/>
      <c r="QND181" s="254"/>
      <c r="QNE181" s="254"/>
      <c r="QNF181" s="254"/>
      <c r="QNG181" s="254"/>
      <c r="QNH181" s="254"/>
      <c r="QNI181" s="254"/>
      <c r="QNJ181" s="254"/>
      <c r="QNK181" s="254"/>
      <c r="QNL181" s="254"/>
      <c r="QNM181" s="254"/>
      <c r="QNN181" s="254"/>
      <c r="QNO181" s="254"/>
      <c r="QNP181" s="254"/>
      <c r="QNQ181" s="254"/>
      <c r="QNR181" s="254"/>
      <c r="QNS181" s="254"/>
      <c r="QNT181" s="254"/>
      <c r="QNU181" s="254"/>
      <c r="QNV181" s="254"/>
      <c r="QNW181" s="254"/>
      <c r="QNX181" s="254"/>
      <c r="QNY181" s="254"/>
      <c r="QNZ181" s="254"/>
      <c r="QOA181" s="254"/>
      <c r="QOB181" s="254"/>
      <c r="QOC181" s="254"/>
      <c r="QOD181" s="254"/>
      <c r="QOE181" s="254"/>
      <c r="QOF181" s="254"/>
      <c r="QOG181" s="254"/>
      <c r="QOH181" s="254"/>
      <c r="QOI181" s="254"/>
      <c r="QOJ181" s="254"/>
      <c r="QOK181" s="254"/>
      <c r="QOL181" s="254"/>
      <c r="QOM181" s="254"/>
      <c r="QON181" s="254"/>
      <c r="QOO181" s="254"/>
      <c r="QOP181" s="254"/>
      <c r="QOQ181" s="254"/>
      <c r="QOR181" s="254"/>
      <c r="QOS181" s="254"/>
      <c r="QOT181" s="254"/>
      <c r="QOU181" s="254"/>
      <c r="QOV181" s="254"/>
      <c r="QOW181" s="254"/>
      <c r="QOX181" s="254"/>
      <c r="QOY181" s="254"/>
      <c r="QOZ181" s="254"/>
      <c r="QPA181" s="254"/>
      <c r="QPB181" s="254"/>
      <c r="QPC181" s="254"/>
      <c r="QPD181" s="254"/>
      <c r="QPE181" s="254"/>
      <c r="QPF181" s="254"/>
      <c r="QPG181" s="254"/>
      <c r="QPH181" s="254"/>
      <c r="QPI181" s="254"/>
      <c r="QPJ181" s="254"/>
      <c r="QPK181" s="254"/>
      <c r="QPL181" s="254"/>
      <c r="QPM181" s="254"/>
      <c r="QPN181" s="254"/>
      <c r="QPO181" s="254"/>
      <c r="QPP181" s="254"/>
      <c r="QPQ181" s="254"/>
      <c r="QPR181" s="254"/>
      <c r="QPS181" s="254"/>
      <c r="QPT181" s="254"/>
      <c r="QPU181" s="254"/>
      <c r="QPV181" s="254"/>
      <c r="QPW181" s="254"/>
      <c r="QPX181" s="254"/>
      <c r="QPY181" s="254"/>
      <c r="QPZ181" s="254"/>
      <c r="QQA181" s="254"/>
      <c r="QQB181" s="254"/>
      <c r="QQC181" s="254"/>
      <c r="QQD181" s="254"/>
      <c r="QQE181" s="254"/>
      <c r="QQF181" s="254"/>
      <c r="QQG181" s="254"/>
      <c r="QQH181" s="254"/>
      <c r="QQI181" s="254"/>
      <c r="QQJ181" s="254"/>
      <c r="QQK181" s="254"/>
      <c r="QQL181" s="254"/>
      <c r="QQM181" s="254"/>
      <c r="QQN181" s="254"/>
      <c r="QQO181" s="254"/>
      <c r="QQP181" s="254"/>
      <c r="QQQ181" s="254"/>
      <c r="QQR181" s="254"/>
      <c r="QQS181" s="254"/>
      <c r="QQT181" s="254"/>
      <c r="QQU181" s="254"/>
      <c r="QQV181" s="254"/>
      <c r="QQW181" s="254"/>
      <c r="QQX181" s="254"/>
      <c r="QQY181" s="254"/>
      <c r="QQZ181" s="254"/>
      <c r="QRA181" s="254"/>
      <c r="QRB181" s="254"/>
      <c r="QRC181" s="254"/>
      <c r="QRD181" s="254"/>
      <c r="QRE181" s="254"/>
      <c r="QRF181" s="254"/>
      <c r="QRG181" s="254"/>
      <c r="QRH181" s="254"/>
      <c r="QRI181" s="254"/>
      <c r="QRJ181" s="254"/>
      <c r="QRK181" s="254"/>
      <c r="QRL181" s="254"/>
      <c r="QRM181" s="254"/>
      <c r="QRN181" s="254"/>
      <c r="QRO181" s="254"/>
      <c r="QRP181" s="254"/>
      <c r="QRQ181" s="254"/>
      <c r="QRR181" s="254"/>
      <c r="QRS181" s="254"/>
      <c r="QRT181" s="254"/>
      <c r="QRU181" s="254"/>
      <c r="QRV181" s="254"/>
      <c r="QRW181" s="254"/>
      <c r="QRX181" s="254"/>
      <c r="QRY181" s="254"/>
      <c r="QRZ181" s="254"/>
      <c r="QSA181" s="254"/>
      <c r="QSB181" s="254"/>
      <c r="QSC181" s="254"/>
      <c r="QSD181" s="254"/>
      <c r="QSE181" s="254"/>
      <c r="QSF181" s="254"/>
      <c r="QSG181" s="254"/>
      <c r="QSH181" s="254"/>
      <c r="QSI181" s="254"/>
      <c r="QSJ181" s="254"/>
      <c r="QSK181" s="254"/>
      <c r="QSL181" s="254"/>
      <c r="QSM181" s="254"/>
      <c r="QSN181" s="254"/>
      <c r="QSO181" s="254"/>
      <c r="QSP181" s="254"/>
      <c r="QSQ181" s="254"/>
      <c r="QSR181" s="254"/>
      <c r="QSS181" s="254"/>
      <c r="QST181" s="254"/>
      <c r="QSU181" s="254"/>
      <c r="QSV181" s="254"/>
      <c r="QSW181" s="254"/>
      <c r="QSX181" s="254"/>
      <c r="QSY181" s="254"/>
      <c r="QSZ181" s="254"/>
      <c r="QTA181" s="254"/>
      <c r="QTB181" s="254"/>
      <c r="QTC181" s="254"/>
      <c r="QTD181" s="254"/>
      <c r="QTE181" s="254"/>
      <c r="QTF181" s="254"/>
      <c r="QTG181" s="254"/>
      <c r="QTH181" s="254"/>
      <c r="QTI181" s="254"/>
      <c r="QTJ181" s="254"/>
      <c r="QTK181" s="254"/>
      <c r="QTL181" s="254"/>
      <c r="QTM181" s="254"/>
      <c r="QTN181" s="254"/>
      <c r="QTO181" s="254"/>
      <c r="QTP181" s="254"/>
      <c r="QTQ181" s="254"/>
      <c r="QTR181" s="254"/>
      <c r="QTS181" s="254"/>
      <c r="QTT181" s="254"/>
      <c r="QTU181" s="254"/>
      <c r="QTV181" s="254"/>
      <c r="QTW181" s="254"/>
      <c r="QTX181" s="254"/>
      <c r="QTY181" s="254"/>
      <c r="QTZ181" s="254"/>
      <c r="QUA181" s="254"/>
      <c r="QUB181" s="254"/>
      <c r="QUC181" s="254"/>
      <c r="QUD181" s="254"/>
      <c r="QUE181" s="254"/>
      <c r="QUF181" s="254"/>
      <c r="QUG181" s="254"/>
      <c r="QUH181" s="254"/>
      <c r="QUI181" s="254"/>
      <c r="QUJ181" s="254"/>
      <c r="QUK181" s="254"/>
      <c r="QUL181" s="254"/>
      <c r="QUM181" s="254"/>
      <c r="QUN181" s="254"/>
      <c r="QUO181" s="254"/>
      <c r="QUP181" s="254"/>
      <c r="QUQ181" s="254"/>
      <c r="QUR181" s="254"/>
      <c r="QUS181" s="254"/>
      <c r="QUT181" s="254"/>
      <c r="QUU181" s="254"/>
      <c r="QUV181" s="254"/>
      <c r="QUW181" s="254"/>
      <c r="QUX181" s="254"/>
      <c r="QUY181" s="254"/>
      <c r="QUZ181" s="254"/>
      <c r="QVA181" s="254"/>
      <c r="QVB181" s="254"/>
      <c r="QVC181" s="254"/>
      <c r="QVD181" s="254"/>
      <c r="QVE181" s="254"/>
      <c r="QVF181" s="254"/>
      <c r="QVG181" s="254"/>
      <c r="QVH181" s="254"/>
      <c r="QVI181" s="254"/>
      <c r="QVJ181" s="254"/>
      <c r="QVK181" s="254"/>
      <c r="QVL181" s="254"/>
      <c r="QVM181" s="254"/>
      <c r="QVN181" s="254"/>
      <c r="QVO181" s="254"/>
      <c r="QVP181" s="254"/>
      <c r="QVQ181" s="254"/>
      <c r="QVR181" s="254"/>
      <c r="QVS181" s="254"/>
      <c r="QVT181" s="254"/>
      <c r="QVU181" s="254"/>
      <c r="QVV181" s="254"/>
      <c r="QVW181" s="254"/>
      <c r="QVX181" s="254"/>
      <c r="QVY181" s="254"/>
      <c r="QVZ181" s="254"/>
      <c r="QWA181" s="254"/>
      <c r="QWB181" s="254"/>
      <c r="QWC181" s="254"/>
      <c r="QWD181" s="254"/>
      <c r="QWE181" s="254"/>
      <c r="QWF181" s="254"/>
      <c r="QWG181" s="254"/>
      <c r="QWH181" s="254"/>
      <c r="QWI181" s="254"/>
      <c r="QWJ181" s="254"/>
      <c r="QWK181" s="254"/>
      <c r="QWL181" s="254"/>
      <c r="QWM181" s="254"/>
      <c r="QWN181" s="254"/>
      <c r="QWO181" s="254"/>
      <c r="QWP181" s="254"/>
      <c r="QWQ181" s="254"/>
      <c r="QWR181" s="254"/>
      <c r="QWS181" s="254"/>
      <c r="QWT181" s="254"/>
      <c r="QWU181" s="254"/>
      <c r="QWV181" s="254"/>
      <c r="QWW181" s="254"/>
      <c r="QWX181" s="254"/>
      <c r="QWY181" s="254"/>
      <c r="QWZ181" s="254"/>
      <c r="QXA181" s="254"/>
      <c r="QXB181" s="254"/>
      <c r="QXC181" s="254"/>
      <c r="QXD181" s="254"/>
      <c r="QXE181" s="254"/>
      <c r="QXF181" s="254"/>
      <c r="QXG181" s="254"/>
      <c r="QXH181" s="254"/>
      <c r="QXI181" s="254"/>
      <c r="QXJ181" s="254"/>
      <c r="QXK181" s="254"/>
      <c r="QXL181" s="254"/>
      <c r="QXM181" s="254"/>
      <c r="QXN181" s="254"/>
      <c r="QXO181" s="254"/>
      <c r="QXP181" s="254"/>
      <c r="QXQ181" s="254"/>
      <c r="QXR181" s="254"/>
      <c r="QXS181" s="254"/>
      <c r="QXT181" s="254"/>
      <c r="QXU181" s="254"/>
      <c r="QXV181" s="254"/>
      <c r="QXW181" s="254"/>
      <c r="QXX181" s="254"/>
      <c r="QXY181" s="254"/>
      <c r="QXZ181" s="254"/>
      <c r="QYA181" s="254"/>
      <c r="QYB181" s="254"/>
      <c r="QYC181" s="254"/>
      <c r="QYD181" s="254"/>
      <c r="QYE181" s="254"/>
      <c r="QYF181" s="254"/>
      <c r="QYG181" s="254"/>
      <c r="QYH181" s="254"/>
      <c r="QYI181" s="254"/>
      <c r="QYJ181" s="254"/>
      <c r="QYK181" s="254"/>
      <c r="QYL181" s="254"/>
      <c r="QYM181" s="254"/>
      <c r="QYN181" s="254"/>
      <c r="QYO181" s="254"/>
      <c r="QYP181" s="254"/>
      <c r="QYQ181" s="254"/>
      <c r="QYR181" s="254"/>
      <c r="QYS181" s="254"/>
      <c r="QYT181" s="254"/>
      <c r="QYU181" s="254"/>
      <c r="QYV181" s="254"/>
      <c r="QYW181" s="254"/>
      <c r="QYX181" s="254"/>
      <c r="QYY181" s="254"/>
      <c r="QYZ181" s="254"/>
      <c r="QZA181" s="254"/>
      <c r="QZB181" s="254"/>
      <c r="QZC181" s="254"/>
      <c r="QZD181" s="254"/>
      <c r="QZE181" s="254"/>
      <c r="QZF181" s="254"/>
      <c r="QZG181" s="254"/>
      <c r="QZH181" s="254"/>
      <c r="QZI181" s="254"/>
      <c r="QZJ181" s="254"/>
      <c r="QZK181" s="254"/>
      <c r="QZL181" s="254"/>
      <c r="QZM181" s="254"/>
      <c r="QZN181" s="254"/>
      <c r="QZO181" s="254"/>
      <c r="QZP181" s="254"/>
      <c r="QZQ181" s="254"/>
      <c r="QZR181" s="254"/>
      <c r="QZS181" s="254"/>
      <c r="QZT181" s="254"/>
      <c r="QZU181" s="254"/>
      <c r="QZV181" s="254"/>
      <c r="QZW181" s="254"/>
      <c r="QZX181" s="254"/>
      <c r="QZY181" s="254"/>
      <c r="QZZ181" s="254"/>
      <c r="RAA181" s="254"/>
      <c r="RAB181" s="254"/>
      <c r="RAC181" s="254"/>
      <c r="RAD181" s="254"/>
      <c r="RAE181" s="254"/>
      <c r="RAF181" s="254"/>
      <c r="RAG181" s="254"/>
      <c r="RAH181" s="254"/>
      <c r="RAI181" s="254"/>
      <c r="RAJ181" s="254"/>
      <c r="RAK181" s="254"/>
      <c r="RAL181" s="254"/>
      <c r="RAM181" s="254"/>
      <c r="RAN181" s="254"/>
      <c r="RAO181" s="254"/>
      <c r="RAP181" s="254"/>
      <c r="RAQ181" s="254"/>
      <c r="RAR181" s="254"/>
      <c r="RAS181" s="254"/>
      <c r="RAT181" s="254"/>
      <c r="RAU181" s="254"/>
      <c r="RAV181" s="254"/>
      <c r="RAW181" s="254"/>
      <c r="RAX181" s="254"/>
      <c r="RAY181" s="254"/>
      <c r="RAZ181" s="254"/>
      <c r="RBA181" s="254"/>
      <c r="RBB181" s="254"/>
      <c r="RBC181" s="254"/>
      <c r="RBD181" s="254"/>
      <c r="RBE181" s="254"/>
      <c r="RBF181" s="254"/>
      <c r="RBG181" s="254"/>
      <c r="RBH181" s="254"/>
      <c r="RBI181" s="254"/>
      <c r="RBJ181" s="254"/>
      <c r="RBK181" s="254"/>
      <c r="RBL181" s="254"/>
      <c r="RBM181" s="254"/>
      <c r="RBN181" s="254"/>
      <c r="RBO181" s="254"/>
      <c r="RBP181" s="254"/>
      <c r="RBQ181" s="254"/>
      <c r="RBR181" s="254"/>
      <c r="RBS181" s="254"/>
      <c r="RBT181" s="254"/>
      <c r="RBU181" s="254"/>
      <c r="RBV181" s="254"/>
      <c r="RBW181" s="254"/>
      <c r="RBX181" s="254"/>
      <c r="RBY181" s="254"/>
      <c r="RBZ181" s="254"/>
      <c r="RCA181" s="254"/>
      <c r="RCB181" s="254"/>
      <c r="RCC181" s="254"/>
      <c r="RCD181" s="254"/>
      <c r="RCE181" s="254"/>
      <c r="RCF181" s="254"/>
      <c r="RCG181" s="254"/>
      <c r="RCH181" s="254"/>
      <c r="RCI181" s="254"/>
      <c r="RCJ181" s="254"/>
      <c r="RCK181" s="254"/>
      <c r="RCL181" s="254"/>
      <c r="RCM181" s="254"/>
      <c r="RCN181" s="254"/>
      <c r="RCO181" s="254"/>
      <c r="RCP181" s="254"/>
      <c r="RCQ181" s="254"/>
      <c r="RCR181" s="254"/>
      <c r="RCS181" s="254"/>
      <c r="RCT181" s="254"/>
      <c r="RCU181" s="254"/>
      <c r="RCV181" s="254"/>
      <c r="RCW181" s="254"/>
      <c r="RCX181" s="254"/>
      <c r="RCY181" s="254"/>
      <c r="RCZ181" s="254"/>
      <c r="RDA181" s="254"/>
      <c r="RDB181" s="254"/>
      <c r="RDC181" s="254"/>
      <c r="RDD181" s="254"/>
      <c r="RDE181" s="254"/>
      <c r="RDF181" s="254"/>
      <c r="RDG181" s="254"/>
      <c r="RDH181" s="254"/>
      <c r="RDI181" s="254"/>
      <c r="RDJ181" s="254"/>
      <c r="RDK181" s="254"/>
      <c r="RDL181" s="254"/>
      <c r="RDM181" s="254"/>
      <c r="RDN181" s="254"/>
      <c r="RDO181" s="254"/>
      <c r="RDP181" s="254"/>
      <c r="RDQ181" s="254"/>
      <c r="RDR181" s="254"/>
      <c r="RDS181" s="254"/>
      <c r="RDT181" s="254"/>
      <c r="RDU181" s="254"/>
      <c r="RDV181" s="254"/>
      <c r="RDW181" s="254"/>
      <c r="RDX181" s="254"/>
      <c r="RDY181" s="254"/>
      <c r="RDZ181" s="254"/>
      <c r="REA181" s="254"/>
      <c r="REB181" s="254"/>
      <c r="REC181" s="254"/>
      <c r="RED181" s="254"/>
      <c r="REE181" s="254"/>
      <c r="REF181" s="254"/>
      <c r="REG181" s="254"/>
      <c r="REH181" s="254"/>
      <c r="REI181" s="254"/>
      <c r="REJ181" s="254"/>
      <c r="REK181" s="254"/>
      <c r="REL181" s="254"/>
      <c r="REM181" s="254"/>
      <c r="REN181" s="254"/>
      <c r="REO181" s="254"/>
      <c r="REP181" s="254"/>
      <c r="REQ181" s="254"/>
      <c r="RER181" s="254"/>
      <c r="RES181" s="254"/>
      <c r="RET181" s="254"/>
      <c r="REU181" s="254"/>
      <c r="REV181" s="254"/>
      <c r="REW181" s="254"/>
      <c r="REX181" s="254"/>
      <c r="REY181" s="254"/>
      <c r="REZ181" s="254"/>
      <c r="RFA181" s="254"/>
      <c r="RFB181" s="254"/>
      <c r="RFC181" s="254"/>
      <c r="RFD181" s="254"/>
      <c r="RFE181" s="254"/>
      <c r="RFF181" s="254"/>
      <c r="RFG181" s="254"/>
      <c r="RFH181" s="254"/>
      <c r="RFI181" s="254"/>
      <c r="RFJ181" s="254"/>
      <c r="RFK181" s="254"/>
      <c r="RFL181" s="254"/>
      <c r="RFM181" s="254"/>
      <c r="RFN181" s="254"/>
      <c r="RFO181" s="254"/>
      <c r="RFP181" s="254"/>
      <c r="RFQ181" s="254"/>
      <c r="RFR181" s="254"/>
      <c r="RFS181" s="254"/>
      <c r="RFT181" s="254"/>
      <c r="RFU181" s="254"/>
      <c r="RFV181" s="254"/>
      <c r="RFW181" s="254"/>
      <c r="RFX181" s="254"/>
      <c r="RFY181" s="254"/>
      <c r="RFZ181" s="254"/>
      <c r="RGA181" s="254"/>
      <c r="RGB181" s="254"/>
      <c r="RGC181" s="254"/>
      <c r="RGD181" s="254"/>
      <c r="RGE181" s="254"/>
      <c r="RGF181" s="254"/>
      <c r="RGG181" s="254"/>
      <c r="RGH181" s="254"/>
      <c r="RGI181" s="254"/>
      <c r="RGJ181" s="254"/>
      <c r="RGK181" s="254"/>
      <c r="RGL181" s="254"/>
      <c r="RGM181" s="254"/>
      <c r="RGN181" s="254"/>
      <c r="RGO181" s="254"/>
      <c r="RGP181" s="254"/>
      <c r="RGQ181" s="254"/>
      <c r="RGR181" s="254"/>
      <c r="RGS181" s="254"/>
      <c r="RGT181" s="254"/>
      <c r="RGU181" s="254"/>
      <c r="RGV181" s="254"/>
      <c r="RGW181" s="254"/>
      <c r="RGX181" s="254"/>
      <c r="RGY181" s="254"/>
      <c r="RGZ181" s="254"/>
      <c r="RHA181" s="254"/>
      <c r="RHB181" s="254"/>
      <c r="RHC181" s="254"/>
      <c r="RHD181" s="254"/>
      <c r="RHE181" s="254"/>
      <c r="RHF181" s="254"/>
      <c r="RHG181" s="254"/>
      <c r="RHH181" s="254"/>
      <c r="RHI181" s="254"/>
      <c r="RHJ181" s="254"/>
      <c r="RHK181" s="254"/>
      <c r="RHL181" s="254"/>
      <c r="RHM181" s="254"/>
      <c r="RHN181" s="254"/>
      <c r="RHO181" s="254"/>
      <c r="RHP181" s="254"/>
      <c r="RHQ181" s="254"/>
      <c r="RHR181" s="254"/>
      <c r="RHS181" s="254"/>
      <c r="RHT181" s="254"/>
      <c r="RHU181" s="254"/>
      <c r="RHV181" s="254"/>
      <c r="RHW181" s="254"/>
      <c r="RHX181" s="254"/>
      <c r="RHY181" s="254"/>
      <c r="RHZ181" s="254"/>
      <c r="RIA181" s="254"/>
      <c r="RIB181" s="254"/>
      <c r="RIC181" s="254"/>
      <c r="RID181" s="254"/>
      <c r="RIE181" s="254"/>
      <c r="RIF181" s="254"/>
      <c r="RIG181" s="254"/>
      <c r="RIH181" s="254"/>
      <c r="RII181" s="254"/>
      <c r="RIJ181" s="254"/>
      <c r="RIK181" s="254"/>
      <c r="RIL181" s="254"/>
      <c r="RIM181" s="254"/>
      <c r="RIN181" s="254"/>
      <c r="RIO181" s="254"/>
      <c r="RIP181" s="254"/>
      <c r="RIQ181" s="254"/>
      <c r="RIR181" s="254"/>
      <c r="RIS181" s="254"/>
      <c r="RIT181" s="254"/>
      <c r="RIU181" s="254"/>
      <c r="RIV181" s="254"/>
      <c r="RIW181" s="254"/>
      <c r="RIX181" s="254"/>
      <c r="RIY181" s="254"/>
      <c r="RIZ181" s="254"/>
      <c r="RJA181" s="254"/>
      <c r="RJB181" s="254"/>
      <c r="RJC181" s="254"/>
      <c r="RJD181" s="254"/>
      <c r="RJE181" s="254"/>
      <c r="RJF181" s="254"/>
      <c r="RJG181" s="254"/>
      <c r="RJH181" s="254"/>
      <c r="RJI181" s="254"/>
      <c r="RJJ181" s="254"/>
      <c r="RJK181" s="254"/>
      <c r="RJL181" s="254"/>
      <c r="RJM181" s="254"/>
      <c r="RJN181" s="254"/>
      <c r="RJO181" s="254"/>
      <c r="RJP181" s="254"/>
      <c r="RJQ181" s="254"/>
      <c r="RJR181" s="254"/>
      <c r="RJS181" s="254"/>
      <c r="RJT181" s="254"/>
      <c r="RJU181" s="254"/>
      <c r="RJV181" s="254"/>
      <c r="RJW181" s="254"/>
      <c r="RJX181" s="254"/>
      <c r="RJY181" s="254"/>
      <c r="RJZ181" s="254"/>
      <c r="RKA181" s="254"/>
      <c r="RKB181" s="254"/>
      <c r="RKC181" s="254"/>
      <c r="RKD181" s="254"/>
      <c r="RKE181" s="254"/>
      <c r="RKF181" s="254"/>
      <c r="RKG181" s="254"/>
      <c r="RKH181" s="254"/>
      <c r="RKI181" s="254"/>
      <c r="RKJ181" s="254"/>
      <c r="RKK181" s="254"/>
      <c r="RKL181" s="254"/>
      <c r="RKM181" s="254"/>
      <c r="RKN181" s="254"/>
      <c r="RKO181" s="254"/>
      <c r="RKP181" s="254"/>
      <c r="RKQ181" s="254"/>
      <c r="RKR181" s="254"/>
      <c r="RKS181" s="254"/>
      <c r="RKT181" s="254"/>
      <c r="RKU181" s="254"/>
      <c r="RKV181" s="254"/>
      <c r="RKW181" s="254"/>
      <c r="RKX181" s="254"/>
      <c r="RKY181" s="254"/>
      <c r="RKZ181" s="254"/>
      <c r="RLA181" s="254"/>
      <c r="RLB181" s="254"/>
      <c r="RLC181" s="254"/>
      <c r="RLD181" s="254"/>
      <c r="RLE181" s="254"/>
      <c r="RLF181" s="254"/>
      <c r="RLG181" s="254"/>
      <c r="RLH181" s="254"/>
      <c r="RLI181" s="254"/>
      <c r="RLJ181" s="254"/>
      <c r="RLK181" s="254"/>
      <c r="RLL181" s="254"/>
      <c r="RLM181" s="254"/>
      <c r="RLN181" s="254"/>
      <c r="RLO181" s="254"/>
      <c r="RLP181" s="254"/>
      <c r="RLQ181" s="254"/>
      <c r="RLR181" s="254"/>
      <c r="RLS181" s="254"/>
      <c r="RLT181" s="254"/>
      <c r="RLU181" s="254"/>
      <c r="RLV181" s="254"/>
      <c r="RLW181" s="254"/>
      <c r="RLX181" s="254"/>
      <c r="RLY181" s="254"/>
      <c r="RLZ181" s="254"/>
      <c r="RMA181" s="254"/>
      <c r="RMB181" s="254"/>
      <c r="RMC181" s="254"/>
      <c r="RMD181" s="254"/>
      <c r="RME181" s="254"/>
      <c r="RMF181" s="254"/>
      <c r="RMG181" s="254"/>
      <c r="RMH181" s="254"/>
      <c r="RMI181" s="254"/>
      <c r="RMJ181" s="254"/>
      <c r="RMK181" s="254"/>
      <c r="RML181" s="254"/>
      <c r="RMM181" s="254"/>
      <c r="RMN181" s="254"/>
      <c r="RMO181" s="254"/>
      <c r="RMP181" s="254"/>
      <c r="RMQ181" s="254"/>
      <c r="RMR181" s="254"/>
      <c r="RMS181" s="254"/>
      <c r="RMT181" s="254"/>
      <c r="RMU181" s="254"/>
      <c r="RMV181" s="254"/>
      <c r="RMW181" s="254"/>
      <c r="RMX181" s="254"/>
      <c r="RMY181" s="254"/>
      <c r="RMZ181" s="254"/>
      <c r="RNA181" s="254"/>
      <c r="RNB181" s="254"/>
      <c r="RNC181" s="254"/>
      <c r="RND181" s="254"/>
      <c r="RNE181" s="254"/>
      <c r="RNF181" s="254"/>
      <c r="RNG181" s="254"/>
      <c r="RNH181" s="254"/>
      <c r="RNI181" s="254"/>
      <c r="RNJ181" s="254"/>
      <c r="RNK181" s="254"/>
      <c r="RNL181" s="254"/>
      <c r="RNM181" s="254"/>
      <c r="RNN181" s="254"/>
      <c r="RNO181" s="254"/>
      <c r="RNP181" s="254"/>
      <c r="RNQ181" s="254"/>
      <c r="RNR181" s="254"/>
      <c r="RNS181" s="254"/>
      <c r="RNT181" s="254"/>
      <c r="RNU181" s="254"/>
      <c r="RNV181" s="254"/>
      <c r="RNW181" s="254"/>
      <c r="RNX181" s="254"/>
      <c r="RNY181" s="254"/>
      <c r="RNZ181" s="254"/>
      <c r="ROA181" s="254"/>
      <c r="ROB181" s="254"/>
      <c r="ROC181" s="254"/>
      <c r="ROD181" s="254"/>
      <c r="ROE181" s="254"/>
      <c r="ROF181" s="254"/>
      <c r="ROG181" s="254"/>
      <c r="ROH181" s="254"/>
      <c r="ROI181" s="254"/>
      <c r="ROJ181" s="254"/>
      <c r="ROK181" s="254"/>
      <c r="ROL181" s="254"/>
      <c r="ROM181" s="254"/>
      <c r="RON181" s="254"/>
      <c r="ROO181" s="254"/>
      <c r="ROP181" s="254"/>
      <c r="ROQ181" s="254"/>
      <c r="ROR181" s="254"/>
      <c r="ROS181" s="254"/>
      <c r="ROT181" s="254"/>
      <c r="ROU181" s="254"/>
      <c r="ROV181" s="254"/>
      <c r="ROW181" s="254"/>
      <c r="ROX181" s="254"/>
      <c r="ROY181" s="254"/>
      <c r="ROZ181" s="254"/>
      <c r="RPA181" s="254"/>
      <c r="RPB181" s="254"/>
      <c r="RPC181" s="254"/>
      <c r="RPD181" s="254"/>
      <c r="RPE181" s="254"/>
      <c r="RPF181" s="254"/>
      <c r="RPG181" s="254"/>
      <c r="RPH181" s="254"/>
      <c r="RPI181" s="254"/>
      <c r="RPJ181" s="254"/>
      <c r="RPK181" s="254"/>
      <c r="RPL181" s="254"/>
      <c r="RPM181" s="254"/>
      <c r="RPN181" s="254"/>
      <c r="RPO181" s="254"/>
      <c r="RPP181" s="254"/>
      <c r="RPQ181" s="254"/>
      <c r="RPR181" s="254"/>
      <c r="RPS181" s="254"/>
      <c r="RPT181" s="254"/>
      <c r="RPU181" s="254"/>
      <c r="RPV181" s="254"/>
      <c r="RPW181" s="254"/>
      <c r="RPX181" s="254"/>
      <c r="RPY181" s="254"/>
      <c r="RPZ181" s="254"/>
      <c r="RQA181" s="254"/>
      <c r="RQB181" s="254"/>
      <c r="RQC181" s="254"/>
      <c r="RQD181" s="254"/>
      <c r="RQE181" s="254"/>
      <c r="RQF181" s="254"/>
      <c r="RQG181" s="254"/>
      <c r="RQH181" s="254"/>
      <c r="RQI181" s="254"/>
      <c r="RQJ181" s="254"/>
      <c r="RQK181" s="254"/>
      <c r="RQL181" s="254"/>
      <c r="RQM181" s="254"/>
      <c r="RQN181" s="254"/>
      <c r="RQO181" s="254"/>
      <c r="RQP181" s="254"/>
      <c r="RQQ181" s="254"/>
      <c r="RQR181" s="254"/>
      <c r="RQS181" s="254"/>
      <c r="RQT181" s="254"/>
      <c r="RQU181" s="254"/>
      <c r="RQV181" s="254"/>
      <c r="RQW181" s="254"/>
      <c r="RQX181" s="254"/>
      <c r="RQY181" s="254"/>
      <c r="RQZ181" s="254"/>
      <c r="RRA181" s="254"/>
      <c r="RRB181" s="254"/>
      <c r="RRC181" s="254"/>
      <c r="RRD181" s="254"/>
      <c r="RRE181" s="254"/>
      <c r="RRF181" s="254"/>
      <c r="RRG181" s="254"/>
      <c r="RRH181" s="254"/>
      <c r="RRI181" s="254"/>
      <c r="RRJ181" s="254"/>
      <c r="RRK181" s="254"/>
      <c r="RRL181" s="254"/>
      <c r="RRM181" s="254"/>
      <c r="RRN181" s="254"/>
      <c r="RRO181" s="254"/>
      <c r="RRP181" s="254"/>
      <c r="RRQ181" s="254"/>
      <c r="RRR181" s="254"/>
      <c r="RRS181" s="254"/>
      <c r="RRT181" s="254"/>
      <c r="RRU181" s="254"/>
      <c r="RRV181" s="254"/>
      <c r="RRW181" s="254"/>
      <c r="RRX181" s="254"/>
      <c r="RRY181" s="254"/>
      <c r="RRZ181" s="254"/>
      <c r="RSA181" s="254"/>
      <c r="RSB181" s="254"/>
      <c r="RSC181" s="254"/>
      <c r="RSD181" s="254"/>
      <c r="RSE181" s="254"/>
      <c r="RSF181" s="254"/>
      <c r="RSG181" s="254"/>
      <c r="RSH181" s="254"/>
      <c r="RSI181" s="254"/>
      <c r="RSJ181" s="254"/>
      <c r="RSK181" s="254"/>
      <c r="RSL181" s="254"/>
      <c r="RSM181" s="254"/>
      <c r="RSN181" s="254"/>
      <c r="RSO181" s="254"/>
      <c r="RSP181" s="254"/>
      <c r="RSQ181" s="254"/>
      <c r="RSR181" s="254"/>
      <c r="RSS181" s="254"/>
      <c r="RST181" s="254"/>
      <c r="RSU181" s="254"/>
      <c r="RSV181" s="254"/>
      <c r="RSW181" s="254"/>
      <c r="RSX181" s="254"/>
      <c r="RSY181" s="254"/>
      <c r="RSZ181" s="254"/>
      <c r="RTA181" s="254"/>
      <c r="RTB181" s="254"/>
      <c r="RTC181" s="254"/>
      <c r="RTD181" s="254"/>
      <c r="RTE181" s="254"/>
      <c r="RTF181" s="254"/>
      <c r="RTG181" s="254"/>
      <c r="RTH181" s="254"/>
      <c r="RTI181" s="254"/>
      <c r="RTJ181" s="254"/>
      <c r="RTK181" s="254"/>
      <c r="RTL181" s="254"/>
      <c r="RTM181" s="254"/>
      <c r="RTN181" s="254"/>
      <c r="RTO181" s="254"/>
      <c r="RTP181" s="254"/>
      <c r="RTQ181" s="254"/>
      <c r="RTR181" s="254"/>
      <c r="RTS181" s="254"/>
      <c r="RTT181" s="254"/>
      <c r="RTU181" s="254"/>
      <c r="RTV181" s="254"/>
      <c r="RTW181" s="254"/>
      <c r="RTX181" s="254"/>
      <c r="RTY181" s="254"/>
      <c r="RTZ181" s="254"/>
      <c r="RUA181" s="254"/>
      <c r="RUB181" s="254"/>
      <c r="RUC181" s="254"/>
      <c r="RUD181" s="254"/>
      <c r="RUE181" s="254"/>
      <c r="RUF181" s="254"/>
      <c r="RUG181" s="254"/>
      <c r="RUH181" s="254"/>
      <c r="RUI181" s="254"/>
      <c r="RUJ181" s="254"/>
      <c r="RUK181" s="254"/>
      <c r="RUL181" s="254"/>
      <c r="RUM181" s="254"/>
      <c r="RUN181" s="254"/>
      <c r="RUO181" s="254"/>
      <c r="RUP181" s="254"/>
      <c r="RUQ181" s="254"/>
      <c r="RUR181" s="254"/>
      <c r="RUS181" s="254"/>
      <c r="RUT181" s="254"/>
      <c r="RUU181" s="254"/>
      <c r="RUV181" s="254"/>
      <c r="RUW181" s="254"/>
      <c r="RUX181" s="254"/>
      <c r="RUY181" s="254"/>
      <c r="RUZ181" s="254"/>
      <c r="RVA181" s="254"/>
      <c r="RVB181" s="254"/>
      <c r="RVC181" s="254"/>
      <c r="RVD181" s="254"/>
      <c r="RVE181" s="254"/>
      <c r="RVF181" s="254"/>
      <c r="RVG181" s="254"/>
      <c r="RVH181" s="254"/>
      <c r="RVI181" s="254"/>
      <c r="RVJ181" s="254"/>
      <c r="RVK181" s="254"/>
      <c r="RVL181" s="254"/>
      <c r="RVM181" s="254"/>
      <c r="RVN181" s="254"/>
      <c r="RVO181" s="254"/>
      <c r="RVP181" s="254"/>
      <c r="RVQ181" s="254"/>
      <c r="RVR181" s="254"/>
      <c r="RVS181" s="254"/>
      <c r="RVT181" s="254"/>
      <c r="RVU181" s="254"/>
      <c r="RVV181" s="254"/>
      <c r="RVW181" s="254"/>
      <c r="RVX181" s="254"/>
      <c r="RVY181" s="254"/>
      <c r="RVZ181" s="254"/>
      <c r="RWA181" s="254"/>
      <c r="RWB181" s="254"/>
      <c r="RWC181" s="254"/>
      <c r="RWD181" s="254"/>
      <c r="RWE181" s="254"/>
      <c r="RWF181" s="254"/>
      <c r="RWG181" s="254"/>
      <c r="RWH181" s="254"/>
      <c r="RWI181" s="254"/>
      <c r="RWJ181" s="254"/>
      <c r="RWK181" s="254"/>
      <c r="RWL181" s="254"/>
      <c r="RWM181" s="254"/>
      <c r="RWN181" s="254"/>
      <c r="RWO181" s="254"/>
      <c r="RWP181" s="254"/>
      <c r="RWQ181" s="254"/>
      <c r="RWR181" s="254"/>
      <c r="RWS181" s="254"/>
      <c r="RWT181" s="254"/>
      <c r="RWU181" s="254"/>
      <c r="RWV181" s="254"/>
      <c r="RWW181" s="254"/>
      <c r="RWX181" s="254"/>
      <c r="RWY181" s="254"/>
      <c r="RWZ181" s="254"/>
      <c r="RXA181" s="254"/>
      <c r="RXB181" s="254"/>
      <c r="RXC181" s="254"/>
      <c r="RXD181" s="254"/>
      <c r="RXE181" s="254"/>
      <c r="RXF181" s="254"/>
      <c r="RXG181" s="254"/>
      <c r="RXH181" s="254"/>
      <c r="RXI181" s="254"/>
      <c r="RXJ181" s="254"/>
      <c r="RXK181" s="254"/>
      <c r="RXL181" s="254"/>
      <c r="RXM181" s="254"/>
      <c r="RXN181" s="254"/>
      <c r="RXO181" s="254"/>
      <c r="RXP181" s="254"/>
      <c r="RXQ181" s="254"/>
      <c r="RXR181" s="254"/>
      <c r="RXS181" s="254"/>
      <c r="RXT181" s="254"/>
      <c r="RXU181" s="254"/>
      <c r="RXV181" s="254"/>
      <c r="RXW181" s="254"/>
      <c r="RXX181" s="254"/>
      <c r="RXY181" s="254"/>
      <c r="RXZ181" s="254"/>
      <c r="RYA181" s="254"/>
      <c r="RYB181" s="254"/>
      <c r="RYC181" s="254"/>
      <c r="RYD181" s="254"/>
      <c r="RYE181" s="254"/>
      <c r="RYF181" s="254"/>
      <c r="RYG181" s="254"/>
      <c r="RYH181" s="254"/>
      <c r="RYI181" s="254"/>
      <c r="RYJ181" s="254"/>
      <c r="RYK181" s="254"/>
      <c r="RYL181" s="254"/>
      <c r="RYM181" s="254"/>
      <c r="RYN181" s="254"/>
      <c r="RYO181" s="254"/>
      <c r="RYP181" s="254"/>
      <c r="RYQ181" s="254"/>
      <c r="RYR181" s="254"/>
      <c r="RYS181" s="254"/>
      <c r="RYT181" s="254"/>
      <c r="RYU181" s="254"/>
      <c r="RYV181" s="254"/>
      <c r="RYW181" s="254"/>
      <c r="RYX181" s="254"/>
      <c r="RYY181" s="254"/>
      <c r="RYZ181" s="254"/>
      <c r="RZA181" s="254"/>
      <c r="RZB181" s="254"/>
      <c r="RZC181" s="254"/>
      <c r="RZD181" s="254"/>
      <c r="RZE181" s="254"/>
      <c r="RZF181" s="254"/>
      <c r="RZG181" s="254"/>
      <c r="RZH181" s="254"/>
      <c r="RZI181" s="254"/>
      <c r="RZJ181" s="254"/>
      <c r="RZK181" s="254"/>
      <c r="RZL181" s="254"/>
      <c r="RZM181" s="254"/>
      <c r="RZN181" s="254"/>
      <c r="RZO181" s="254"/>
      <c r="RZP181" s="254"/>
      <c r="RZQ181" s="254"/>
      <c r="RZR181" s="254"/>
      <c r="RZS181" s="254"/>
      <c r="RZT181" s="254"/>
      <c r="RZU181" s="254"/>
      <c r="RZV181" s="254"/>
      <c r="RZW181" s="254"/>
      <c r="RZX181" s="254"/>
      <c r="RZY181" s="254"/>
      <c r="RZZ181" s="254"/>
      <c r="SAA181" s="254"/>
      <c r="SAB181" s="254"/>
      <c r="SAC181" s="254"/>
      <c r="SAD181" s="254"/>
      <c r="SAE181" s="254"/>
      <c r="SAF181" s="254"/>
      <c r="SAG181" s="254"/>
      <c r="SAH181" s="254"/>
      <c r="SAI181" s="254"/>
      <c r="SAJ181" s="254"/>
      <c r="SAK181" s="254"/>
      <c r="SAL181" s="254"/>
      <c r="SAM181" s="254"/>
      <c r="SAN181" s="254"/>
      <c r="SAO181" s="254"/>
      <c r="SAP181" s="254"/>
      <c r="SAQ181" s="254"/>
      <c r="SAR181" s="254"/>
      <c r="SAS181" s="254"/>
      <c r="SAT181" s="254"/>
      <c r="SAU181" s="254"/>
      <c r="SAV181" s="254"/>
      <c r="SAW181" s="254"/>
      <c r="SAX181" s="254"/>
      <c r="SAY181" s="254"/>
      <c r="SAZ181" s="254"/>
      <c r="SBA181" s="254"/>
      <c r="SBB181" s="254"/>
      <c r="SBC181" s="254"/>
      <c r="SBD181" s="254"/>
      <c r="SBE181" s="254"/>
      <c r="SBF181" s="254"/>
      <c r="SBG181" s="254"/>
      <c r="SBH181" s="254"/>
      <c r="SBI181" s="254"/>
      <c r="SBJ181" s="254"/>
      <c r="SBK181" s="254"/>
      <c r="SBL181" s="254"/>
      <c r="SBM181" s="254"/>
      <c r="SBN181" s="254"/>
      <c r="SBO181" s="254"/>
      <c r="SBP181" s="254"/>
      <c r="SBQ181" s="254"/>
      <c r="SBR181" s="254"/>
      <c r="SBS181" s="254"/>
      <c r="SBT181" s="254"/>
      <c r="SBU181" s="254"/>
      <c r="SBV181" s="254"/>
      <c r="SBW181" s="254"/>
      <c r="SBX181" s="254"/>
      <c r="SBY181" s="254"/>
      <c r="SBZ181" s="254"/>
      <c r="SCA181" s="254"/>
      <c r="SCB181" s="254"/>
      <c r="SCC181" s="254"/>
      <c r="SCD181" s="254"/>
      <c r="SCE181" s="254"/>
      <c r="SCF181" s="254"/>
      <c r="SCG181" s="254"/>
      <c r="SCH181" s="254"/>
      <c r="SCI181" s="254"/>
      <c r="SCJ181" s="254"/>
      <c r="SCK181" s="254"/>
      <c r="SCL181" s="254"/>
      <c r="SCM181" s="254"/>
      <c r="SCN181" s="254"/>
      <c r="SCO181" s="254"/>
      <c r="SCP181" s="254"/>
      <c r="SCQ181" s="254"/>
      <c r="SCR181" s="254"/>
      <c r="SCS181" s="254"/>
      <c r="SCT181" s="254"/>
      <c r="SCU181" s="254"/>
      <c r="SCV181" s="254"/>
      <c r="SCW181" s="254"/>
      <c r="SCX181" s="254"/>
      <c r="SCY181" s="254"/>
      <c r="SCZ181" s="254"/>
      <c r="SDA181" s="254"/>
      <c r="SDB181" s="254"/>
      <c r="SDC181" s="254"/>
      <c r="SDD181" s="254"/>
      <c r="SDE181" s="254"/>
      <c r="SDF181" s="254"/>
      <c r="SDG181" s="254"/>
      <c r="SDH181" s="254"/>
      <c r="SDI181" s="254"/>
      <c r="SDJ181" s="254"/>
      <c r="SDK181" s="254"/>
      <c r="SDL181" s="254"/>
      <c r="SDM181" s="254"/>
      <c r="SDN181" s="254"/>
      <c r="SDO181" s="254"/>
      <c r="SDP181" s="254"/>
      <c r="SDQ181" s="254"/>
      <c r="SDR181" s="254"/>
      <c r="SDS181" s="254"/>
      <c r="SDT181" s="254"/>
      <c r="SDU181" s="254"/>
      <c r="SDV181" s="254"/>
      <c r="SDW181" s="254"/>
      <c r="SDX181" s="254"/>
      <c r="SDY181" s="254"/>
      <c r="SDZ181" s="254"/>
      <c r="SEA181" s="254"/>
      <c r="SEB181" s="254"/>
      <c r="SEC181" s="254"/>
      <c r="SED181" s="254"/>
      <c r="SEE181" s="254"/>
      <c r="SEF181" s="254"/>
      <c r="SEG181" s="254"/>
      <c r="SEH181" s="254"/>
      <c r="SEI181" s="254"/>
      <c r="SEJ181" s="254"/>
      <c r="SEK181" s="254"/>
      <c r="SEL181" s="254"/>
      <c r="SEM181" s="254"/>
      <c r="SEN181" s="254"/>
      <c r="SEO181" s="254"/>
      <c r="SEP181" s="254"/>
      <c r="SEQ181" s="254"/>
      <c r="SER181" s="254"/>
      <c r="SES181" s="254"/>
      <c r="SET181" s="254"/>
      <c r="SEU181" s="254"/>
      <c r="SEV181" s="254"/>
      <c r="SEW181" s="254"/>
      <c r="SEX181" s="254"/>
      <c r="SEY181" s="254"/>
      <c r="SEZ181" s="254"/>
      <c r="SFA181" s="254"/>
      <c r="SFB181" s="254"/>
      <c r="SFC181" s="254"/>
      <c r="SFD181" s="254"/>
      <c r="SFE181" s="254"/>
      <c r="SFF181" s="254"/>
      <c r="SFG181" s="254"/>
      <c r="SFH181" s="254"/>
      <c r="SFI181" s="254"/>
      <c r="SFJ181" s="254"/>
      <c r="SFK181" s="254"/>
      <c r="SFL181" s="254"/>
      <c r="SFM181" s="254"/>
      <c r="SFN181" s="254"/>
      <c r="SFO181" s="254"/>
      <c r="SFP181" s="254"/>
      <c r="SFQ181" s="254"/>
      <c r="SFR181" s="254"/>
      <c r="SFS181" s="254"/>
      <c r="SFT181" s="254"/>
      <c r="SFU181" s="254"/>
      <c r="SFV181" s="254"/>
      <c r="SFW181" s="254"/>
      <c r="SFX181" s="254"/>
      <c r="SFY181" s="254"/>
      <c r="SFZ181" s="254"/>
      <c r="SGA181" s="254"/>
      <c r="SGB181" s="254"/>
      <c r="SGC181" s="254"/>
      <c r="SGD181" s="254"/>
      <c r="SGE181" s="254"/>
      <c r="SGF181" s="254"/>
      <c r="SGG181" s="254"/>
      <c r="SGH181" s="254"/>
      <c r="SGI181" s="254"/>
      <c r="SGJ181" s="254"/>
      <c r="SGK181" s="254"/>
      <c r="SGL181" s="254"/>
      <c r="SGM181" s="254"/>
      <c r="SGN181" s="254"/>
      <c r="SGO181" s="254"/>
      <c r="SGP181" s="254"/>
      <c r="SGQ181" s="254"/>
      <c r="SGR181" s="254"/>
      <c r="SGS181" s="254"/>
      <c r="SGT181" s="254"/>
      <c r="SGU181" s="254"/>
      <c r="SGV181" s="254"/>
      <c r="SGW181" s="254"/>
      <c r="SGX181" s="254"/>
      <c r="SGY181" s="254"/>
      <c r="SGZ181" s="254"/>
      <c r="SHA181" s="254"/>
      <c r="SHB181" s="254"/>
      <c r="SHC181" s="254"/>
      <c r="SHD181" s="254"/>
      <c r="SHE181" s="254"/>
      <c r="SHF181" s="254"/>
      <c r="SHG181" s="254"/>
      <c r="SHH181" s="254"/>
      <c r="SHI181" s="254"/>
      <c r="SHJ181" s="254"/>
      <c r="SHK181" s="254"/>
      <c r="SHL181" s="254"/>
      <c r="SHM181" s="254"/>
      <c r="SHN181" s="254"/>
      <c r="SHO181" s="254"/>
      <c r="SHP181" s="254"/>
      <c r="SHQ181" s="254"/>
      <c r="SHR181" s="254"/>
      <c r="SHS181" s="254"/>
      <c r="SHT181" s="254"/>
      <c r="SHU181" s="254"/>
      <c r="SHV181" s="254"/>
      <c r="SHW181" s="254"/>
      <c r="SHX181" s="254"/>
      <c r="SHY181" s="254"/>
      <c r="SHZ181" s="254"/>
      <c r="SIA181" s="254"/>
      <c r="SIB181" s="254"/>
      <c r="SIC181" s="254"/>
      <c r="SID181" s="254"/>
      <c r="SIE181" s="254"/>
      <c r="SIF181" s="254"/>
      <c r="SIG181" s="254"/>
      <c r="SIH181" s="254"/>
      <c r="SII181" s="254"/>
      <c r="SIJ181" s="254"/>
      <c r="SIK181" s="254"/>
      <c r="SIL181" s="254"/>
      <c r="SIM181" s="254"/>
      <c r="SIN181" s="254"/>
      <c r="SIO181" s="254"/>
      <c r="SIP181" s="254"/>
      <c r="SIQ181" s="254"/>
      <c r="SIR181" s="254"/>
      <c r="SIS181" s="254"/>
      <c r="SIT181" s="254"/>
      <c r="SIU181" s="254"/>
      <c r="SIV181" s="254"/>
      <c r="SIW181" s="254"/>
      <c r="SIX181" s="254"/>
      <c r="SIY181" s="254"/>
      <c r="SIZ181" s="254"/>
      <c r="SJA181" s="254"/>
      <c r="SJB181" s="254"/>
      <c r="SJC181" s="254"/>
      <c r="SJD181" s="254"/>
      <c r="SJE181" s="254"/>
      <c r="SJF181" s="254"/>
      <c r="SJG181" s="254"/>
      <c r="SJH181" s="254"/>
      <c r="SJI181" s="254"/>
      <c r="SJJ181" s="254"/>
      <c r="SJK181" s="254"/>
      <c r="SJL181" s="254"/>
      <c r="SJM181" s="254"/>
      <c r="SJN181" s="254"/>
      <c r="SJO181" s="254"/>
      <c r="SJP181" s="254"/>
      <c r="SJQ181" s="254"/>
      <c r="SJR181" s="254"/>
      <c r="SJS181" s="254"/>
      <c r="SJT181" s="254"/>
      <c r="SJU181" s="254"/>
      <c r="SJV181" s="254"/>
      <c r="SJW181" s="254"/>
      <c r="SJX181" s="254"/>
      <c r="SJY181" s="254"/>
      <c r="SJZ181" s="254"/>
      <c r="SKA181" s="254"/>
      <c r="SKB181" s="254"/>
      <c r="SKC181" s="254"/>
      <c r="SKD181" s="254"/>
      <c r="SKE181" s="254"/>
      <c r="SKF181" s="254"/>
      <c r="SKG181" s="254"/>
      <c r="SKH181" s="254"/>
      <c r="SKI181" s="254"/>
      <c r="SKJ181" s="254"/>
      <c r="SKK181" s="254"/>
      <c r="SKL181" s="254"/>
      <c r="SKM181" s="254"/>
      <c r="SKN181" s="254"/>
      <c r="SKO181" s="254"/>
      <c r="SKP181" s="254"/>
      <c r="SKQ181" s="254"/>
      <c r="SKR181" s="254"/>
      <c r="SKS181" s="254"/>
      <c r="SKT181" s="254"/>
      <c r="SKU181" s="254"/>
      <c r="SKV181" s="254"/>
      <c r="SKW181" s="254"/>
      <c r="SKX181" s="254"/>
      <c r="SKY181" s="254"/>
      <c r="SKZ181" s="254"/>
      <c r="SLA181" s="254"/>
      <c r="SLB181" s="254"/>
      <c r="SLC181" s="254"/>
      <c r="SLD181" s="254"/>
      <c r="SLE181" s="254"/>
      <c r="SLF181" s="254"/>
      <c r="SLG181" s="254"/>
      <c r="SLH181" s="254"/>
      <c r="SLI181" s="254"/>
      <c r="SLJ181" s="254"/>
      <c r="SLK181" s="254"/>
      <c r="SLL181" s="254"/>
      <c r="SLM181" s="254"/>
      <c r="SLN181" s="254"/>
      <c r="SLO181" s="254"/>
      <c r="SLP181" s="254"/>
      <c r="SLQ181" s="254"/>
      <c r="SLR181" s="254"/>
      <c r="SLS181" s="254"/>
      <c r="SLT181" s="254"/>
      <c r="SLU181" s="254"/>
      <c r="SLV181" s="254"/>
      <c r="SLW181" s="254"/>
      <c r="SLX181" s="254"/>
      <c r="SLY181" s="254"/>
      <c r="SLZ181" s="254"/>
      <c r="SMA181" s="254"/>
      <c r="SMB181" s="254"/>
      <c r="SMC181" s="254"/>
      <c r="SMD181" s="254"/>
      <c r="SME181" s="254"/>
      <c r="SMF181" s="254"/>
      <c r="SMG181" s="254"/>
      <c r="SMH181" s="254"/>
      <c r="SMI181" s="254"/>
      <c r="SMJ181" s="254"/>
      <c r="SMK181" s="254"/>
      <c r="SML181" s="254"/>
      <c r="SMM181" s="254"/>
      <c r="SMN181" s="254"/>
      <c r="SMO181" s="254"/>
      <c r="SMP181" s="254"/>
      <c r="SMQ181" s="254"/>
      <c r="SMR181" s="254"/>
      <c r="SMS181" s="254"/>
      <c r="SMT181" s="254"/>
      <c r="SMU181" s="254"/>
      <c r="SMV181" s="254"/>
      <c r="SMW181" s="254"/>
      <c r="SMX181" s="254"/>
      <c r="SMY181" s="254"/>
      <c r="SMZ181" s="254"/>
      <c r="SNA181" s="254"/>
      <c r="SNB181" s="254"/>
      <c r="SNC181" s="254"/>
      <c r="SND181" s="254"/>
      <c r="SNE181" s="254"/>
      <c r="SNF181" s="254"/>
      <c r="SNG181" s="254"/>
      <c r="SNH181" s="254"/>
      <c r="SNI181" s="254"/>
      <c r="SNJ181" s="254"/>
      <c r="SNK181" s="254"/>
      <c r="SNL181" s="254"/>
      <c r="SNM181" s="254"/>
      <c r="SNN181" s="254"/>
      <c r="SNO181" s="254"/>
      <c r="SNP181" s="254"/>
      <c r="SNQ181" s="254"/>
      <c r="SNR181" s="254"/>
      <c r="SNS181" s="254"/>
      <c r="SNT181" s="254"/>
      <c r="SNU181" s="254"/>
      <c r="SNV181" s="254"/>
      <c r="SNW181" s="254"/>
      <c r="SNX181" s="254"/>
      <c r="SNY181" s="254"/>
      <c r="SNZ181" s="254"/>
      <c r="SOA181" s="254"/>
      <c r="SOB181" s="254"/>
      <c r="SOC181" s="254"/>
      <c r="SOD181" s="254"/>
      <c r="SOE181" s="254"/>
      <c r="SOF181" s="254"/>
      <c r="SOG181" s="254"/>
      <c r="SOH181" s="254"/>
      <c r="SOI181" s="254"/>
      <c r="SOJ181" s="254"/>
      <c r="SOK181" s="254"/>
      <c r="SOL181" s="254"/>
      <c r="SOM181" s="254"/>
      <c r="SON181" s="254"/>
      <c r="SOO181" s="254"/>
      <c r="SOP181" s="254"/>
      <c r="SOQ181" s="254"/>
      <c r="SOR181" s="254"/>
      <c r="SOS181" s="254"/>
      <c r="SOT181" s="254"/>
      <c r="SOU181" s="254"/>
      <c r="SOV181" s="254"/>
      <c r="SOW181" s="254"/>
      <c r="SOX181" s="254"/>
      <c r="SOY181" s="254"/>
      <c r="SOZ181" s="254"/>
      <c r="SPA181" s="254"/>
      <c r="SPB181" s="254"/>
      <c r="SPC181" s="254"/>
      <c r="SPD181" s="254"/>
      <c r="SPE181" s="254"/>
      <c r="SPF181" s="254"/>
      <c r="SPG181" s="254"/>
      <c r="SPH181" s="254"/>
      <c r="SPI181" s="254"/>
      <c r="SPJ181" s="254"/>
      <c r="SPK181" s="254"/>
      <c r="SPL181" s="254"/>
      <c r="SPM181" s="254"/>
      <c r="SPN181" s="254"/>
      <c r="SPO181" s="254"/>
      <c r="SPP181" s="254"/>
      <c r="SPQ181" s="254"/>
      <c r="SPR181" s="254"/>
      <c r="SPS181" s="254"/>
      <c r="SPT181" s="254"/>
      <c r="SPU181" s="254"/>
      <c r="SPV181" s="254"/>
      <c r="SPW181" s="254"/>
      <c r="SPX181" s="254"/>
      <c r="SPY181" s="254"/>
      <c r="SPZ181" s="254"/>
      <c r="SQA181" s="254"/>
      <c r="SQB181" s="254"/>
      <c r="SQC181" s="254"/>
      <c r="SQD181" s="254"/>
      <c r="SQE181" s="254"/>
      <c r="SQF181" s="254"/>
      <c r="SQG181" s="254"/>
      <c r="SQH181" s="254"/>
      <c r="SQI181" s="254"/>
      <c r="SQJ181" s="254"/>
      <c r="SQK181" s="254"/>
      <c r="SQL181" s="254"/>
      <c r="SQM181" s="254"/>
      <c r="SQN181" s="254"/>
      <c r="SQO181" s="254"/>
      <c r="SQP181" s="254"/>
      <c r="SQQ181" s="254"/>
      <c r="SQR181" s="254"/>
      <c r="SQS181" s="254"/>
      <c r="SQT181" s="254"/>
      <c r="SQU181" s="254"/>
      <c r="SQV181" s="254"/>
      <c r="SQW181" s="254"/>
      <c r="SQX181" s="254"/>
      <c r="SQY181" s="254"/>
      <c r="SQZ181" s="254"/>
      <c r="SRA181" s="254"/>
      <c r="SRB181" s="254"/>
      <c r="SRC181" s="254"/>
      <c r="SRD181" s="254"/>
      <c r="SRE181" s="254"/>
      <c r="SRF181" s="254"/>
      <c r="SRG181" s="254"/>
      <c r="SRH181" s="254"/>
      <c r="SRI181" s="254"/>
      <c r="SRJ181" s="254"/>
      <c r="SRK181" s="254"/>
      <c r="SRL181" s="254"/>
      <c r="SRM181" s="254"/>
      <c r="SRN181" s="254"/>
      <c r="SRO181" s="254"/>
      <c r="SRP181" s="254"/>
      <c r="SRQ181" s="254"/>
      <c r="SRR181" s="254"/>
      <c r="SRS181" s="254"/>
      <c r="SRT181" s="254"/>
      <c r="SRU181" s="254"/>
      <c r="SRV181" s="254"/>
      <c r="SRW181" s="254"/>
      <c r="SRX181" s="254"/>
      <c r="SRY181" s="254"/>
      <c r="SRZ181" s="254"/>
      <c r="SSA181" s="254"/>
      <c r="SSB181" s="254"/>
      <c r="SSC181" s="254"/>
      <c r="SSD181" s="254"/>
      <c r="SSE181" s="254"/>
      <c r="SSF181" s="254"/>
      <c r="SSG181" s="254"/>
      <c r="SSH181" s="254"/>
      <c r="SSI181" s="254"/>
      <c r="SSJ181" s="254"/>
      <c r="SSK181" s="254"/>
      <c r="SSL181" s="254"/>
      <c r="SSM181" s="254"/>
      <c r="SSN181" s="254"/>
      <c r="SSO181" s="254"/>
      <c r="SSP181" s="254"/>
      <c r="SSQ181" s="254"/>
      <c r="SSR181" s="254"/>
      <c r="SSS181" s="254"/>
      <c r="SST181" s="254"/>
      <c r="SSU181" s="254"/>
      <c r="SSV181" s="254"/>
      <c r="SSW181" s="254"/>
      <c r="SSX181" s="254"/>
      <c r="SSY181" s="254"/>
      <c r="SSZ181" s="254"/>
      <c r="STA181" s="254"/>
      <c r="STB181" s="254"/>
      <c r="STC181" s="254"/>
      <c r="STD181" s="254"/>
      <c r="STE181" s="254"/>
      <c r="STF181" s="254"/>
      <c r="STG181" s="254"/>
      <c r="STH181" s="254"/>
      <c r="STI181" s="254"/>
      <c r="STJ181" s="254"/>
      <c r="STK181" s="254"/>
      <c r="STL181" s="254"/>
      <c r="STM181" s="254"/>
      <c r="STN181" s="254"/>
      <c r="STO181" s="254"/>
      <c r="STP181" s="254"/>
      <c r="STQ181" s="254"/>
      <c r="STR181" s="254"/>
      <c r="STS181" s="254"/>
      <c r="STT181" s="254"/>
      <c r="STU181" s="254"/>
      <c r="STV181" s="254"/>
      <c r="STW181" s="254"/>
      <c r="STX181" s="254"/>
      <c r="STY181" s="254"/>
      <c r="STZ181" s="254"/>
      <c r="SUA181" s="254"/>
      <c r="SUB181" s="254"/>
      <c r="SUC181" s="254"/>
      <c r="SUD181" s="254"/>
      <c r="SUE181" s="254"/>
      <c r="SUF181" s="254"/>
      <c r="SUG181" s="254"/>
      <c r="SUH181" s="254"/>
      <c r="SUI181" s="254"/>
      <c r="SUJ181" s="254"/>
      <c r="SUK181" s="254"/>
      <c r="SUL181" s="254"/>
      <c r="SUM181" s="254"/>
      <c r="SUN181" s="254"/>
      <c r="SUO181" s="254"/>
      <c r="SUP181" s="254"/>
      <c r="SUQ181" s="254"/>
      <c r="SUR181" s="254"/>
      <c r="SUS181" s="254"/>
      <c r="SUT181" s="254"/>
      <c r="SUU181" s="254"/>
      <c r="SUV181" s="254"/>
      <c r="SUW181" s="254"/>
      <c r="SUX181" s="254"/>
      <c r="SUY181" s="254"/>
      <c r="SUZ181" s="254"/>
      <c r="SVA181" s="254"/>
      <c r="SVB181" s="254"/>
      <c r="SVC181" s="254"/>
      <c r="SVD181" s="254"/>
      <c r="SVE181" s="254"/>
      <c r="SVF181" s="254"/>
      <c r="SVG181" s="254"/>
      <c r="SVH181" s="254"/>
      <c r="SVI181" s="254"/>
      <c r="SVJ181" s="254"/>
      <c r="SVK181" s="254"/>
      <c r="SVL181" s="254"/>
      <c r="SVM181" s="254"/>
      <c r="SVN181" s="254"/>
      <c r="SVO181" s="254"/>
      <c r="SVP181" s="254"/>
      <c r="SVQ181" s="254"/>
      <c r="SVR181" s="254"/>
      <c r="SVS181" s="254"/>
      <c r="SVT181" s="254"/>
      <c r="SVU181" s="254"/>
      <c r="SVV181" s="254"/>
      <c r="SVW181" s="254"/>
      <c r="SVX181" s="254"/>
      <c r="SVY181" s="254"/>
      <c r="SVZ181" s="254"/>
      <c r="SWA181" s="254"/>
      <c r="SWB181" s="254"/>
      <c r="SWC181" s="254"/>
      <c r="SWD181" s="254"/>
      <c r="SWE181" s="254"/>
      <c r="SWF181" s="254"/>
      <c r="SWG181" s="254"/>
      <c r="SWH181" s="254"/>
      <c r="SWI181" s="254"/>
      <c r="SWJ181" s="254"/>
      <c r="SWK181" s="254"/>
      <c r="SWL181" s="254"/>
      <c r="SWM181" s="254"/>
      <c r="SWN181" s="254"/>
      <c r="SWO181" s="254"/>
      <c r="SWP181" s="254"/>
      <c r="SWQ181" s="254"/>
      <c r="SWR181" s="254"/>
      <c r="SWS181" s="254"/>
      <c r="SWT181" s="254"/>
      <c r="SWU181" s="254"/>
      <c r="SWV181" s="254"/>
      <c r="SWW181" s="254"/>
      <c r="SWX181" s="254"/>
      <c r="SWY181" s="254"/>
      <c r="SWZ181" s="254"/>
      <c r="SXA181" s="254"/>
      <c r="SXB181" s="254"/>
      <c r="SXC181" s="254"/>
      <c r="SXD181" s="254"/>
      <c r="SXE181" s="254"/>
      <c r="SXF181" s="254"/>
      <c r="SXG181" s="254"/>
      <c r="SXH181" s="254"/>
      <c r="SXI181" s="254"/>
      <c r="SXJ181" s="254"/>
      <c r="SXK181" s="254"/>
      <c r="SXL181" s="254"/>
      <c r="SXM181" s="254"/>
      <c r="SXN181" s="254"/>
      <c r="SXO181" s="254"/>
      <c r="SXP181" s="254"/>
      <c r="SXQ181" s="254"/>
      <c r="SXR181" s="254"/>
      <c r="SXS181" s="254"/>
      <c r="SXT181" s="254"/>
      <c r="SXU181" s="254"/>
      <c r="SXV181" s="254"/>
      <c r="SXW181" s="254"/>
      <c r="SXX181" s="254"/>
      <c r="SXY181" s="254"/>
      <c r="SXZ181" s="254"/>
      <c r="SYA181" s="254"/>
      <c r="SYB181" s="254"/>
      <c r="SYC181" s="254"/>
      <c r="SYD181" s="254"/>
      <c r="SYE181" s="254"/>
      <c r="SYF181" s="254"/>
      <c r="SYG181" s="254"/>
      <c r="SYH181" s="254"/>
      <c r="SYI181" s="254"/>
      <c r="SYJ181" s="254"/>
      <c r="SYK181" s="254"/>
      <c r="SYL181" s="254"/>
      <c r="SYM181" s="254"/>
      <c r="SYN181" s="254"/>
      <c r="SYO181" s="254"/>
      <c r="SYP181" s="254"/>
      <c r="SYQ181" s="254"/>
      <c r="SYR181" s="254"/>
      <c r="SYS181" s="254"/>
      <c r="SYT181" s="254"/>
      <c r="SYU181" s="254"/>
      <c r="SYV181" s="254"/>
      <c r="SYW181" s="254"/>
      <c r="SYX181" s="254"/>
      <c r="SYY181" s="254"/>
      <c r="SYZ181" s="254"/>
      <c r="SZA181" s="254"/>
      <c r="SZB181" s="254"/>
      <c r="SZC181" s="254"/>
      <c r="SZD181" s="254"/>
      <c r="SZE181" s="254"/>
      <c r="SZF181" s="254"/>
      <c r="SZG181" s="254"/>
      <c r="SZH181" s="254"/>
      <c r="SZI181" s="254"/>
      <c r="SZJ181" s="254"/>
      <c r="SZK181" s="254"/>
      <c r="SZL181" s="254"/>
      <c r="SZM181" s="254"/>
      <c r="SZN181" s="254"/>
      <c r="SZO181" s="254"/>
      <c r="SZP181" s="254"/>
      <c r="SZQ181" s="254"/>
      <c r="SZR181" s="254"/>
      <c r="SZS181" s="254"/>
      <c r="SZT181" s="254"/>
      <c r="SZU181" s="254"/>
      <c r="SZV181" s="254"/>
      <c r="SZW181" s="254"/>
      <c r="SZX181" s="254"/>
      <c r="SZY181" s="254"/>
      <c r="SZZ181" s="254"/>
      <c r="TAA181" s="254"/>
      <c r="TAB181" s="254"/>
      <c r="TAC181" s="254"/>
      <c r="TAD181" s="254"/>
      <c r="TAE181" s="254"/>
      <c r="TAF181" s="254"/>
      <c r="TAG181" s="254"/>
      <c r="TAH181" s="254"/>
      <c r="TAI181" s="254"/>
      <c r="TAJ181" s="254"/>
      <c r="TAK181" s="254"/>
      <c r="TAL181" s="254"/>
      <c r="TAM181" s="254"/>
      <c r="TAN181" s="254"/>
      <c r="TAO181" s="254"/>
      <c r="TAP181" s="254"/>
      <c r="TAQ181" s="254"/>
      <c r="TAR181" s="254"/>
      <c r="TAS181" s="254"/>
      <c r="TAT181" s="254"/>
      <c r="TAU181" s="254"/>
      <c r="TAV181" s="254"/>
      <c r="TAW181" s="254"/>
      <c r="TAX181" s="254"/>
      <c r="TAY181" s="254"/>
      <c r="TAZ181" s="254"/>
      <c r="TBA181" s="254"/>
      <c r="TBB181" s="254"/>
      <c r="TBC181" s="254"/>
      <c r="TBD181" s="254"/>
      <c r="TBE181" s="254"/>
      <c r="TBF181" s="254"/>
      <c r="TBG181" s="254"/>
      <c r="TBH181" s="254"/>
      <c r="TBI181" s="254"/>
      <c r="TBJ181" s="254"/>
      <c r="TBK181" s="254"/>
      <c r="TBL181" s="254"/>
      <c r="TBM181" s="254"/>
      <c r="TBN181" s="254"/>
      <c r="TBO181" s="254"/>
      <c r="TBP181" s="254"/>
      <c r="TBQ181" s="254"/>
      <c r="TBR181" s="254"/>
      <c r="TBS181" s="254"/>
      <c r="TBT181" s="254"/>
      <c r="TBU181" s="254"/>
      <c r="TBV181" s="254"/>
      <c r="TBW181" s="254"/>
      <c r="TBX181" s="254"/>
      <c r="TBY181" s="254"/>
      <c r="TBZ181" s="254"/>
      <c r="TCA181" s="254"/>
      <c r="TCB181" s="254"/>
      <c r="TCC181" s="254"/>
      <c r="TCD181" s="254"/>
      <c r="TCE181" s="254"/>
      <c r="TCF181" s="254"/>
      <c r="TCG181" s="254"/>
      <c r="TCH181" s="254"/>
      <c r="TCI181" s="254"/>
      <c r="TCJ181" s="254"/>
      <c r="TCK181" s="254"/>
      <c r="TCL181" s="254"/>
      <c r="TCM181" s="254"/>
      <c r="TCN181" s="254"/>
      <c r="TCO181" s="254"/>
      <c r="TCP181" s="254"/>
      <c r="TCQ181" s="254"/>
      <c r="TCR181" s="254"/>
      <c r="TCS181" s="254"/>
      <c r="TCT181" s="254"/>
      <c r="TCU181" s="254"/>
      <c r="TCV181" s="254"/>
      <c r="TCW181" s="254"/>
      <c r="TCX181" s="254"/>
      <c r="TCY181" s="254"/>
      <c r="TCZ181" s="254"/>
      <c r="TDA181" s="254"/>
      <c r="TDB181" s="254"/>
      <c r="TDC181" s="254"/>
      <c r="TDD181" s="254"/>
      <c r="TDE181" s="254"/>
      <c r="TDF181" s="254"/>
      <c r="TDG181" s="254"/>
      <c r="TDH181" s="254"/>
      <c r="TDI181" s="254"/>
      <c r="TDJ181" s="254"/>
      <c r="TDK181" s="254"/>
      <c r="TDL181" s="254"/>
      <c r="TDM181" s="254"/>
      <c r="TDN181" s="254"/>
      <c r="TDO181" s="254"/>
      <c r="TDP181" s="254"/>
      <c r="TDQ181" s="254"/>
      <c r="TDR181" s="254"/>
      <c r="TDS181" s="254"/>
      <c r="TDT181" s="254"/>
      <c r="TDU181" s="254"/>
      <c r="TDV181" s="254"/>
      <c r="TDW181" s="254"/>
      <c r="TDX181" s="254"/>
      <c r="TDY181" s="254"/>
      <c r="TDZ181" s="254"/>
      <c r="TEA181" s="254"/>
      <c r="TEB181" s="254"/>
      <c r="TEC181" s="254"/>
      <c r="TED181" s="254"/>
      <c r="TEE181" s="254"/>
      <c r="TEF181" s="254"/>
      <c r="TEG181" s="254"/>
      <c r="TEH181" s="254"/>
      <c r="TEI181" s="254"/>
      <c r="TEJ181" s="254"/>
      <c r="TEK181" s="254"/>
      <c r="TEL181" s="254"/>
      <c r="TEM181" s="254"/>
      <c r="TEN181" s="254"/>
      <c r="TEO181" s="254"/>
      <c r="TEP181" s="254"/>
      <c r="TEQ181" s="254"/>
      <c r="TER181" s="254"/>
      <c r="TES181" s="254"/>
      <c r="TET181" s="254"/>
      <c r="TEU181" s="254"/>
      <c r="TEV181" s="254"/>
      <c r="TEW181" s="254"/>
      <c r="TEX181" s="254"/>
      <c r="TEY181" s="254"/>
      <c r="TEZ181" s="254"/>
      <c r="TFA181" s="254"/>
      <c r="TFB181" s="254"/>
      <c r="TFC181" s="254"/>
      <c r="TFD181" s="254"/>
      <c r="TFE181" s="254"/>
      <c r="TFF181" s="254"/>
      <c r="TFG181" s="254"/>
      <c r="TFH181" s="254"/>
      <c r="TFI181" s="254"/>
      <c r="TFJ181" s="254"/>
      <c r="TFK181" s="254"/>
      <c r="TFL181" s="254"/>
      <c r="TFM181" s="254"/>
      <c r="TFN181" s="254"/>
      <c r="TFO181" s="254"/>
      <c r="TFP181" s="254"/>
      <c r="TFQ181" s="254"/>
      <c r="TFR181" s="254"/>
      <c r="TFS181" s="254"/>
      <c r="TFT181" s="254"/>
      <c r="TFU181" s="254"/>
      <c r="TFV181" s="254"/>
      <c r="TFW181" s="254"/>
      <c r="TFX181" s="254"/>
      <c r="TFY181" s="254"/>
      <c r="TFZ181" s="254"/>
      <c r="TGA181" s="254"/>
      <c r="TGB181" s="254"/>
      <c r="TGC181" s="254"/>
      <c r="TGD181" s="254"/>
      <c r="TGE181" s="254"/>
      <c r="TGF181" s="254"/>
      <c r="TGG181" s="254"/>
      <c r="TGH181" s="254"/>
      <c r="TGI181" s="254"/>
      <c r="TGJ181" s="254"/>
      <c r="TGK181" s="254"/>
      <c r="TGL181" s="254"/>
      <c r="TGM181" s="254"/>
      <c r="TGN181" s="254"/>
      <c r="TGO181" s="254"/>
      <c r="TGP181" s="254"/>
      <c r="TGQ181" s="254"/>
      <c r="TGR181" s="254"/>
      <c r="TGS181" s="254"/>
      <c r="TGT181" s="254"/>
      <c r="TGU181" s="254"/>
      <c r="TGV181" s="254"/>
      <c r="TGW181" s="254"/>
      <c r="TGX181" s="254"/>
      <c r="TGY181" s="254"/>
      <c r="TGZ181" s="254"/>
      <c r="THA181" s="254"/>
      <c r="THB181" s="254"/>
      <c r="THC181" s="254"/>
      <c r="THD181" s="254"/>
      <c r="THE181" s="254"/>
      <c r="THF181" s="254"/>
      <c r="THG181" s="254"/>
      <c r="THH181" s="254"/>
      <c r="THI181" s="254"/>
      <c r="THJ181" s="254"/>
      <c r="THK181" s="254"/>
      <c r="THL181" s="254"/>
      <c r="THM181" s="254"/>
      <c r="THN181" s="254"/>
      <c r="THO181" s="254"/>
      <c r="THP181" s="254"/>
      <c r="THQ181" s="254"/>
      <c r="THR181" s="254"/>
      <c r="THS181" s="254"/>
      <c r="THT181" s="254"/>
      <c r="THU181" s="254"/>
      <c r="THV181" s="254"/>
      <c r="THW181" s="254"/>
      <c r="THX181" s="254"/>
      <c r="THY181" s="254"/>
      <c r="THZ181" s="254"/>
      <c r="TIA181" s="254"/>
      <c r="TIB181" s="254"/>
      <c r="TIC181" s="254"/>
      <c r="TID181" s="254"/>
      <c r="TIE181" s="254"/>
      <c r="TIF181" s="254"/>
      <c r="TIG181" s="254"/>
      <c r="TIH181" s="254"/>
      <c r="TII181" s="254"/>
      <c r="TIJ181" s="254"/>
      <c r="TIK181" s="254"/>
      <c r="TIL181" s="254"/>
      <c r="TIM181" s="254"/>
      <c r="TIN181" s="254"/>
      <c r="TIO181" s="254"/>
      <c r="TIP181" s="254"/>
      <c r="TIQ181" s="254"/>
      <c r="TIR181" s="254"/>
      <c r="TIS181" s="254"/>
      <c r="TIT181" s="254"/>
      <c r="TIU181" s="254"/>
      <c r="TIV181" s="254"/>
      <c r="TIW181" s="254"/>
      <c r="TIX181" s="254"/>
      <c r="TIY181" s="254"/>
      <c r="TIZ181" s="254"/>
      <c r="TJA181" s="254"/>
      <c r="TJB181" s="254"/>
      <c r="TJC181" s="254"/>
      <c r="TJD181" s="254"/>
      <c r="TJE181" s="254"/>
      <c r="TJF181" s="254"/>
      <c r="TJG181" s="254"/>
      <c r="TJH181" s="254"/>
      <c r="TJI181" s="254"/>
      <c r="TJJ181" s="254"/>
      <c r="TJK181" s="254"/>
      <c r="TJL181" s="254"/>
      <c r="TJM181" s="254"/>
      <c r="TJN181" s="254"/>
      <c r="TJO181" s="254"/>
      <c r="TJP181" s="254"/>
      <c r="TJQ181" s="254"/>
      <c r="TJR181" s="254"/>
      <c r="TJS181" s="254"/>
      <c r="TJT181" s="254"/>
      <c r="TJU181" s="254"/>
      <c r="TJV181" s="254"/>
      <c r="TJW181" s="254"/>
      <c r="TJX181" s="254"/>
      <c r="TJY181" s="254"/>
      <c r="TJZ181" s="254"/>
      <c r="TKA181" s="254"/>
      <c r="TKB181" s="254"/>
      <c r="TKC181" s="254"/>
      <c r="TKD181" s="254"/>
      <c r="TKE181" s="254"/>
      <c r="TKF181" s="254"/>
      <c r="TKG181" s="254"/>
      <c r="TKH181" s="254"/>
      <c r="TKI181" s="254"/>
      <c r="TKJ181" s="254"/>
      <c r="TKK181" s="254"/>
      <c r="TKL181" s="254"/>
      <c r="TKM181" s="254"/>
      <c r="TKN181" s="254"/>
      <c r="TKO181" s="254"/>
      <c r="TKP181" s="254"/>
      <c r="TKQ181" s="254"/>
      <c r="TKR181" s="254"/>
      <c r="TKS181" s="254"/>
      <c r="TKT181" s="254"/>
      <c r="TKU181" s="254"/>
      <c r="TKV181" s="254"/>
      <c r="TKW181" s="254"/>
      <c r="TKX181" s="254"/>
      <c r="TKY181" s="254"/>
      <c r="TKZ181" s="254"/>
      <c r="TLA181" s="254"/>
      <c r="TLB181" s="254"/>
      <c r="TLC181" s="254"/>
      <c r="TLD181" s="254"/>
      <c r="TLE181" s="254"/>
      <c r="TLF181" s="254"/>
      <c r="TLG181" s="254"/>
      <c r="TLH181" s="254"/>
      <c r="TLI181" s="254"/>
      <c r="TLJ181" s="254"/>
      <c r="TLK181" s="254"/>
      <c r="TLL181" s="254"/>
      <c r="TLM181" s="254"/>
      <c r="TLN181" s="254"/>
      <c r="TLO181" s="254"/>
      <c r="TLP181" s="254"/>
      <c r="TLQ181" s="254"/>
      <c r="TLR181" s="254"/>
      <c r="TLS181" s="254"/>
      <c r="TLT181" s="254"/>
      <c r="TLU181" s="254"/>
      <c r="TLV181" s="254"/>
      <c r="TLW181" s="254"/>
      <c r="TLX181" s="254"/>
      <c r="TLY181" s="254"/>
      <c r="TLZ181" s="254"/>
      <c r="TMA181" s="254"/>
      <c r="TMB181" s="254"/>
      <c r="TMC181" s="254"/>
      <c r="TMD181" s="254"/>
      <c r="TME181" s="254"/>
      <c r="TMF181" s="254"/>
      <c r="TMG181" s="254"/>
      <c r="TMH181" s="254"/>
      <c r="TMI181" s="254"/>
      <c r="TMJ181" s="254"/>
      <c r="TMK181" s="254"/>
      <c r="TML181" s="254"/>
      <c r="TMM181" s="254"/>
      <c r="TMN181" s="254"/>
      <c r="TMO181" s="254"/>
      <c r="TMP181" s="254"/>
      <c r="TMQ181" s="254"/>
      <c r="TMR181" s="254"/>
      <c r="TMS181" s="254"/>
      <c r="TMT181" s="254"/>
      <c r="TMU181" s="254"/>
      <c r="TMV181" s="254"/>
      <c r="TMW181" s="254"/>
      <c r="TMX181" s="254"/>
      <c r="TMY181" s="254"/>
      <c r="TMZ181" s="254"/>
      <c r="TNA181" s="254"/>
      <c r="TNB181" s="254"/>
      <c r="TNC181" s="254"/>
      <c r="TND181" s="254"/>
      <c r="TNE181" s="254"/>
      <c r="TNF181" s="254"/>
      <c r="TNG181" s="254"/>
      <c r="TNH181" s="254"/>
      <c r="TNI181" s="254"/>
      <c r="TNJ181" s="254"/>
      <c r="TNK181" s="254"/>
      <c r="TNL181" s="254"/>
      <c r="TNM181" s="254"/>
      <c r="TNN181" s="254"/>
      <c r="TNO181" s="254"/>
      <c r="TNP181" s="254"/>
      <c r="TNQ181" s="254"/>
      <c r="TNR181" s="254"/>
      <c r="TNS181" s="254"/>
      <c r="TNT181" s="254"/>
      <c r="TNU181" s="254"/>
      <c r="TNV181" s="254"/>
      <c r="TNW181" s="254"/>
      <c r="TNX181" s="254"/>
      <c r="TNY181" s="254"/>
      <c r="TNZ181" s="254"/>
      <c r="TOA181" s="254"/>
      <c r="TOB181" s="254"/>
      <c r="TOC181" s="254"/>
      <c r="TOD181" s="254"/>
      <c r="TOE181" s="254"/>
      <c r="TOF181" s="254"/>
      <c r="TOG181" s="254"/>
      <c r="TOH181" s="254"/>
      <c r="TOI181" s="254"/>
      <c r="TOJ181" s="254"/>
      <c r="TOK181" s="254"/>
      <c r="TOL181" s="254"/>
      <c r="TOM181" s="254"/>
      <c r="TON181" s="254"/>
      <c r="TOO181" s="254"/>
      <c r="TOP181" s="254"/>
      <c r="TOQ181" s="254"/>
      <c r="TOR181" s="254"/>
      <c r="TOS181" s="254"/>
      <c r="TOT181" s="254"/>
      <c r="TOU181" s="254"/>
      <c r="TOV181" s="254"/>
      <c r="TOW181" s="254"/>
      <c r="TOX181" s="254"/>
      <c r="TOY181" s="254"/>
      <c r="TOZ181" s="254"/>
      <c r="TPA181" s="254"/>
      <c r="TPB181" s="254"/>
      <c r="TPC181" s="254"/>
      <c r="TPD181" s="254"/>
      <c r="TPE181" s="254"/>
      <c r="TPF181" s="254"/>
      <c r="TPG181" s="254"/>
      <c r="TPH181" s="254"/>
      <c r="TPI181" s="254"/>
      <c r="TPJ181" s="254"/>
      <c r="TPK181" s="254"/>
      <c r="TPL181" s="254"/>
      <c r="TPM181" s="254"/>
      <c r="TPN181" s="254"/>
      <c r="TPO181" s="254"/>
      <c r="TPP181" s="254"/>
      <c r="TPQ181" s="254"/>
      <c r="TPR181" s="254"/>
      <c r="TPS181" s="254"/>
      <c r="TPT181" s="254"/>
      <c r="TPU181" s="254"/>
      <c r="TPV181" s="254"/>
      <c r="TPW181" s="254"/>
      <c r="TPX181" s="254"/>
      <c r="TPY181" s="254"/>
      <c r="TPZ181" s="254"/>
      <c r="TQA181" s="254"/>
      <c r="TQB181" s="254"/>
      <c r="TQC181" s="254"/>
      <c r="TQD181" s="254"/>
      <c r="TQE181" s="254"/>
      <c r="TQF181" s="254"/>
      <c r="TQG181" s="254"/>
      <c r="TQH181" s="254"/>
      <c r="TQI181" s="254"/>
      <c r="TQJ181" s="254"/>
      <c r="TQK181" s="254"/>
      <c r="TQL181" s="254"/>
      <c r="TQM181" s="254"/>
      <c r="TQN181" s="254"/>
      <c r="TQO181" s="254"/>
      <c r="TQP181" s="254"/>
      <c r="TQQ181" s="254"/>
      <c r="TQR181" s="254"/>
      <c r="TQS181" s="254"/>
      <c r="TQT181" s="254"/>
      <c r="TQU181" s="254"/>
      <c r="TQV181" s="254"/>
      <c r="TQW181" s="254"/>
      <c r="TQX181" s="254"/>
      <c r="TQY181" s="254"/>
      <c r="TQZ181" s="254"/>
      <c r="TRA181" s="254"/>
      <c r="TRB181" s="254"/>
      <c r="TRC181" s="254"/>
      <c r="TRD181" s="254"/>
      <c r="TRE181" s="254"/>
      <c r="TRF181" s="254"/>
      <c r="TRG181" s="254"/>
      <c r="TRH181" s="254"/>
      <c r="TRI181" s="254"/>
      <c r="TRJ181" s="254"/>
      <c r="TRK181" s="254"/>
      <c r="TRL181" s="254"/>
      <c r="TRM181" s="254"/>
      <c r="TRN181" s="254"/>
      <c r="TRO181" s="254"/>
      <c r="TRP181" s="254"/>
      <c r="TRQ181" s="254"/>
      <c r="TRR181" s="254"/>
      <c r="TRS181" s="254"/>
      <c r="TRT181" s="254"/>
      <c r="TRU181" s="254"/>
      <c r="TRV181" s="254"/>
      <c r="TRW181" s="254"/>
      <c r="TRX181" s="254"/>
      <c r="TRY181" s="254"/>
      <c r="TRZ181" s="254"/>
      <c r="TSA181" s="254"/>
      <c r="TSB181" s="254"/>
      <c r="TSC181" s="254"/>
      <c r="TSD181" s="254"/>
      <c r="TSE181" s="254"/>
      <c r="TSF181" s="254"/>
      <c r="TSG181" s="254"/>
      <c r="TSH181" s="254"/>
      <c r="TSI181" s="254"/>
      <c r="TSJ181" s="254"/>
      <c r="TSK181" s="254"/>
      <c r="TSL181" s="254"/>
      <c r="TSM181" s="254"/>
      <c r="TSN181" s="254"/>
      <c r="TSO181" s="254"/>
      <c r="TSP181" s="254"/>
      <c r="TSQ181" s="254"/>
      <c r="TSR181" s="254"/>
      <c r="TSS181" s="254"/>
      <c r="TST181" s="254"/>
      <c r="TSU181" s="254"/>
      <c r="TSV181" s="254"/>
      <c r="TSW181" s="254"/>
      <c r="TSX181" s="254"/>
      <c r="TSY181" s="254"/>
      <c r="TSZ181" s="254"/>
      <c r="TTA181" s="254"/>
      <c r="TTB181" s="254"/>
      <c r="TTC181" s="254"/>
      <c r="TTD181" s="254"/>
      <c r="TTE181" s="254"/>
      <c r="TTF181" s="254"/>
      <c r="TTG181" s="254"/>
      <c r="TTH181" s="254"/>
      <c r="TTI181" s="254"/>
      <c r="TTJ181" s="254"/>
      <c r="TTK181" s="254"/>
      <c r="TTL181" s="254"/>
      <c r="TTM181" s="254"/>
      <c r="TTN181" s="254"/>
      <c r="TTO181" s="254"/>
      <c r="TTP181" s="254"/>
      <c r="TTQ181" s="254"/>
      <c r="TTR181" s="254"/>
      <c r="TTS181" s="254"/>
      <c r="TTT181" s="254"/>
      <c r="TTU181" s="254"/>
      <c r="TTV181" s="254"/>
      <c r="TTW181" s="254"/>
      <c r="TTX181" s="254"/>
      <c r="TTY181" s="254"/>
      <c r="TTZ181" s="254"/>
      <c r="TUA181" s="254"/>
      <c r="TUB181" s="254"/>
      <c r="TUC181" s="254"/>
      <c r="TUD181" s="254"/>
      <c r="TUE181" s="254"/>
      <c r="TUF181" s="254"/>
      <c r="TUG181" s="254"/>
      <c r="TUH181" s="254"/>
      <c r="TUI181" s="254"/>
      <c r="TUJ181" s="254"/>
      <c r="TUK181" s="254"/>
      <c r="TUL181" s="254"/>
      <c r="TUM181" s="254"/>
      <c r="TUN181" s="254"/>
      <c r="TUO181" s="254"/>
      <c r="TUP181" s="254"/>
      <c r="TUQ181" s="254"/>
      <c r="TUR181" s="254"/>
      <c r="TUS181" s="254"/>
      <c r="TUT181" s="254"/>
      <c r="TUU181" s="254"/>
      <c r="TUV181" s="254"/>
      <c r="TUW181" s="254"/>
      <c r="TUX181" s="254"/>
      <c r="TUY181" s="254"/>
      <c r="TUZ181" s="254"/>
      <c r="TVA181" s="254"/>
      <c r="TVB181" s="254"/>
      <c r="TVC181" s="254"/>
      <c r="TVD181" s="254"/>
      <c r="TVE181" s="254"/>
      <c r="TVF181" s="254"/>
      <c r="TVG181" s="254"/>
      <c r="TVH181" s="254"/>
      <c r="TVI181" s="254"/>
      <c r="TVJ181" s="254"/>
      <c r="TVK181" s="254"/>
      <c r="TVL181" s="254"/>
      <c r="TVM181" s="254"/>
      <c r="TVN181" s="254"/>
      <c r="TVO181" s="254"/>
      <c r="TVP181" s="254"/>
      <c r="TVQ181" s="254"/>
      <c r="TVR181" s="254"/>
      <c r="TVS181" s="254"/>
      <c r="TVT181" s="254"/>
      <c r="TVU181" s="254"/>
      <c r="TVV181" s="254"/>
      <c r="TVW181" s="254"/>
      <c r="TVX181" s="254"/>
      <c r="TVY181" s="254"/>
      <c r="TVZ181" s="254"/>
      <c r="TWA181" s="254"/>
      <c r="TWB181" s="254"/>
      <c r="TWC181" s="254"/>
      <c r="TWD181" s="254"/>
      <c r="TWE181" s="254"/>
      <c r="TWF181" s="254"/>
      <c r="TWG181" s="254"/>
      <c r="TWH181" s="254"/>
      <c r="TWI181" s="254"/>
      <c r="TWJ181" s="254"/>
      <c r="TWK181" s="254"/>
      <c r="TWL181" s="254"/>
      <c r="TWM181" s="254"/>
      <c r="TWN181" s="254"/>
      <c r="TWO181" s="254"/>
      <c r="TWP181" s="254"/>
      <c r="TWQ181" s="254"/>
      <c r="TWR181" s="254"/>
      <c r="TWS181" s="254"/>
      <c r="TWT181" s="254"/>
      <c r="TWU181" s="254"/>
      <c r="TWV181" s="254"/>
      <c r="TWW181" s="254"/>
      <c r="TWX181" s="254"/>
      <c r="TWY181" s="254"/>
      <c r="TWZ181" s="254"/>
      <c r="TXA181" s="254"/>
      <c r="TXB181" s="254"/>
      <c r="TXC181" s="254"/>
      <c r="TXD181" s="254"/>
      <c r="TXE181" s="254"/>
      <c r="TXF181" s="254"/>
      <c r="TXG181" s="254"/>
      <c r="TXH181" s="254"/>
      <c r="TXI181" s="254"/>
      <c r="TXJ181" s="254"/>
      <c r="TXK181" s="254"/>
      <c r="TXL181" s="254"/>
      <c r="TXM181" s="254"/>
      <c r="TXN181" s="254"/>
      <c r="TXO181" s="254"/>
      <c r="TXP181" s="254"/>
      <c r="TXQ181" s="254"/>
      <c r="TXR181" s="254"/>
      <c r="TXS181" s="254"/>
      <c r="TXT181" s="254"/>
      <c r="TXU181" s="254"/>
      <c r="TXV181" s="254"/>
      <c r="TXW181" s="254"/>
      <c r="TXX181" s="254"/>
      <c r="TXY181" s="254"/>
      <c r="TXZ181" s="254"/>
      <c r="TYA181" s="254"/>
      <c r="TYB181" s="254"/>
      <c r="TYC181" s="254"/>
      <c r="TYD181" s="254"/>
      <c r="TYE181" s="254"/>
      <c r="TYF181" s="254"/>
      <c r="TYG181" s="254"/>
      <c r="TYH181" s="254"/>
      <c r="TYI181" s="254"/>
      <c r="TYJ181" s="254"/>
      <c r="TYK181" s="254"/>
      <c r="TYL181" s="254"/>
      <c r="TYM181" s="254"/>
      <c r="TYN181" s="254"/>
      <c r="TYO181" s="254"/>
      <c r="TYP181" s="254"/>
      <c r="TYQ181" s="254"/>
      <c r="TYR181" s="254"/>
      <c r="TYS181" s="254"/>
      <c r="TYT181" s="254"/>
      <c r="TYU181" s="254"/>
      <c r="TYV181" s="254"/>
      <c r="TYW181" s="254"/>
      <c r="TYX181" s="254"/>
      <c r="TYY181" s="254"/>
      <c r="TYZ181" s="254"/>
      <c r="TZA181" s="254"/>
      <c r="TZB181" s="254"/>
      <c r="TZC181" s="254"/>
      <c r="TZD181" s="254"/>
      <c r="TZE181" s="254"/>
      <c r="TZF181" s="254"/>
      <c r="TZG181" s="254"/>
      <c r="TZH181" s="254"/>
      <c r="TZI181" s="254"/>
      <c r="TZJ181" s="254"/>
      <c r="TZK181" s="254"/>
      <c r="TZL181" s="254"/>
      <c r="TZM181" s="254"/>
      <c r="TZN181" s="254"/>
      <c r="TZO181" s="254"/>
      <c r="TZP181" s="254"/>
      <c r="TZQ181" s="254"/>
      <c r="TZR181" s="254"/>
      <c r="TZS181" s="254"/>
      <c r="TZT181" s="254"/>
      <c r="TZU181" s="254"/>
      <c r="TZV181" s="254"/>
      <c r="TZW181" s="254"/>
      <c r="TZX181" s="254"/>
      <c r="TZY181" s="254"/>
      <c r="TZZ181" s="254"/>
      <c r="UAA181" s="254"/>
      <c r="UAB181" s="254"/>
      <c r="UAC181" s="254"/>
      <c r="UAD181" s="254"/>
      <c r="UAE181" s="254"/>
      <c r="UAF181" s="254"/>
      <c r="UAG181" s="254"/>
      <c r="UAH181" s="254"/>
      <c r="UAI181" s="254"/>
      <c r="UAJ181" s="254"/>
      <c r="UAK181" s="254"/>
      <c r="UAL181" s="254"/>
      <c r="UAM181" s="254"/>
      <c r="UAN181" s="254"/>
      <c r="UAO181" s="254"/>
      <c r="UAP181" s="254"/>
      <c r="UAQ181" s="254"/>
      <c r="UAR181" s="254"/>
      <c r="UAS181" s="254"/>
      <c r="UAT181" s="254"/>
      <c r="UAU181" s="254"/>
      <c r="UAV181" s="254"/>
      <c r="UAW181" s="254"/>
      <c r="UAX181" s="254"/>
      <c r="UAY181" s="254"/>
      <c r="UAZ181" s="254"/>
      <c r="UBA181" s="254"/>
      <c r="UBB181" s="254"/>
      <c r="UBC181" s="254"/>
      <c r="UBD181" s="254"/>
      <c r="UBE181" s="254"/>
      <c r="UBF181" s="254"/>
      <c r="UBG181" s="254"/>
      <c r="UBH181" s="254"/>
      <c r="UBI181" s="254"/>
      <c r="UBJ181" s="254"/>
      <c r="UBK181" s="254"/>
      <c r="UBL181" s="254"/>
      <c r="UBM181" s="254"/>
      <c r="UBN181" s="254"/>
      <c r="UBO181" s="254"/>
      <c r="UBP181" s="254"/>
      <c r="UBQ181" s="254"/>
      <c r="UBR181" s="254"/>
      <c r="UBS181" s="254"/>
      <c r="UBT181" s="254"/>
      <c r="UBU181" s="254"/>
      <c r="UBV181" s="254"/>
      <c r="UBW181" s="254"/>
      <c r="UBX181" s="254"/>
      <c r="UBY181" s="254"/>
      <c r="UBZ181" s="254"/>
      <c r="UCA181" s="254"/>
      <c r="UCB181" s="254"/>
      <c r="UCC181" s="254"/>
      <c r="UCD181" s="254"/>
      <c r="UCE181" s="254"/>
      <c r="UCF181" s="254"/>
      <c r="UCG181" s="254"/>
      <c r="UCH181" s="254"/>
      <c r="UCI181" s="254"/>
      <c r="UCJ181" s="254"/>
      <c r="UCK181" s="254"/>
      <c r="UCL181" s="254"/>
      <c r="UCM181" s="254"/>
      <c r="UCN181" s="254"/>
      <c r="UCO181" s="254"/>
      <c r="UCP181" s="254"/>
      <c r="UCQ181" s="254"/>
      <c r="UCR181" s="254"/>
      <c r="UCS181" s="254"/>
      <c r="UCT181" s="254"/>
      <c r="UCU181" s="254"/>
      <c r="UCV181" s="254"/>
      <c r="UCW181" s="254"/>
      <c r="UCX181" s="254"/>
      <c r="UCY181" s="254"/>
      <c r="UCZ181" s="254"/>
      <c r="UDA181" s="254"/>
      <c r="UDB181" s="254"/>
      <c r="UDC181" s="254"/>
      <c r="UDD181" s="254"/>
      <c r="UDE181" s="254"/>
      <c r="UDF181" s="254"/>
      <c r="UDG181" s="254"/>
      <c r="UDH181" s="254"/>
      <c r="UDI181" s="254"/>
      <c r="UDJ181" s="254"/>
      <c r="UDK181" s="254"/>
      <c r="UDL181" s="254"/>
      <c r="UDM181" s="254"/>
      <c r="UDN181" s="254"/>
      <c r="UDO181" s="254"/>
      <c r="UDP181" s="254"/>
      <c r="UDQ181" s="254"/>
      <c r="UDR181" s="254"/>
      <c r="UDS181" s="254"/>
      <c r="UDT181" s="254"/>
      <c r="UDU181" s="254"/>
      <c r="UDV181" s="254"/>
      <c r="UDW181" s="254"/>
      <c r="UDX181" s="254"/>
      <c r="UDY181" s="254"/>
      <c r="UDZ181" s="254"/>
      <c r="UEA181" s="254"/>
      <c r="UEB181" s="254"/>
      <c r="UEC181" s="254"/>
      <c r="UED181" s="254"/>
      <c r="UEE181" s="254"/>
      <c r="UEF181" s="254"/>
      <c r="UEG181" s="254"/>
      <c r="UEH181" s="254"/>
      <c r="UEI181" s="254"/>
      <c r="UEJ181" s="254"/>
      <c r="UEK181" s="254"/>
      <c r="UEL181" s="254"/>
      <c r="UEM181" s="254"/>
      <c r="UEN181" s="254"/>
      <c r="UEO181" s="254"/>
      <c r="UEP181" s="254"/>
      <c r="UEQ181" s="254"/>
      <c r="UER181" s="254"/>
      <c r="UES181" s="254"/>
      <c r="UET181" s="254"/>
      <c r="UEU181" s="254"/>
      <c r="UEV181" s="254"/>
      <c r="UEW181" s="254"/>
      <c r="UEX181" s="254"/>
      <c r="UEY181" s="254"/>
      <c r="UEZ181" s="254"/>
      <c r="UFA181" s="254"/>
      <c r="UFB181" s="254"/>
      <c r="UFC181" s="254"/>
      <c r="UFD181" s="254"/>
      <c r="UFE181" s="254"/>
      <c r="UFF181" s="254"/>
      <c r="UFG181" s="254"/>
      <c r="UFH181" s="254"/>
      <c r="UFI181" s="254"/>
      <c r="UFJ181" s="254"/>
      <c r="UFK181" s="254"/>
      <c r="UFL181" s="254"/>
      <c r="UFM181" s="254"/>
      <c r="UFN181" s="254"/>
      <c r="UFO181" s="254"/>
      <c r="UFP181" s="254"/>
      <c r="UFQ181" s="254"/>
      <c r="UFR181" s="254"/>
      <c r="UFS181" s="254"/>
      <c r="UFT181" s="254"/>
      <c r="UFU181" s="254"/>
      <c r="UFV181" s="254"/>
      <c r="UFW181" s="254"/>
      <c r="UFX181" s="254"/>
      <c r="UFY181" s="254"/>
      <c r="UFZ181" s="254"/>
      <c r="UGA181" s="254"/>
      <c r="UGB181" s="254"/>
      <c r="UGC181" s="254"/>
      <c r="UGD181" s="254"/>
      <c r="UGE181" s="254"/>
      <c r="UGF181" s="254"/>
      <c r="UGG181" s="254"/>
      <c r="UGH181" s="254"/>
      <c r="UGI181" s="254"/>
      <c r="UGJ181" s="254"/>
      <c r="UGK181" s="254"/>
      <c r="UGL181" s="254"/>
      <c r="UGM181" s="254"/>
      <c r="UGN181" s="254"/>
      <c r="UGO181" s="254"/>
      <c r="UGP181" s="254"/>
      <c r="UGQ181" s="254"/>
      <c r="UGR181" s="254"/>
      <c r="UGS181" s="254"/>
      <c r="UGT181" s="254"/>
      <c r="UGU181" s="254"/>
      <c r="UGV181" s="254"/>
      <c r="UGW181" s="254"/>
      <c r="UGX181" s="254"/>
      <c r="UGY181" s="254"/>
      <c r="UGZ181" s="254"/>
      <c r="UHA181" s="254"/>
      <c r="UHB181" s="254"/>
      <c r="UHC181" s="254"/>
      <c r="UHD181" s="254"/>
      <c r="UHE181" s="254"/>
      <c r="UHF181" s="254"/>
      <c r="UHG181" s="254"/>
      <c r="UHH181" s="254"/>
      <c r="UHI181" s="254"/>
      <c r="UHJ181" s="254"/>
      <c r="UHK181" s="254"/>
      <c r="UHL181" s="254"/>
      <c r="UHM181" s="254"/>
      <c r="UHN181" s="254"/>
      <c r="UHO181" s="254"/>
      <c r="UHP181" s="254"/>
      <c r="UHQ181" s="254"/>
      <c r="UHR181" s="254"/>
      <c r="UHS181" s="254"/>
      <c r="UHT181" s="254"/>
      <c r="UHU181" s="254"/>
      <c r="UHV181" s="254"/>
      <c r="UHW181" s="254"/>
      <c r="UHX181" s="254"/>
      <c r="UHY181" s="254"/>
      <c r="UHZ181" s="254"/>
      <c r="UIA181" s="254"/>
      <c r="UIB181" s="254"/>
      <c r="UIC181" s="254"/>
      <c r="UID181" s="254"/>
      <c r="UIE181" s="254"/>
      <c r="UIF181" s="254"/>
      <c r="UIG181" s="254"/>
      <c r="UIH181" s="254"/>
      <c r="UII181" s="254"/>
      <c r="UIJ181" s="254"/>
      <c r="UIK181" s="254"/>
      <c r="UIL181" s="254"/>
      <c r="UIM181" s="254"/>
      <c r="UIN181" s="254"/>
      <c r="UIO181" s="254"/>
      <c r="UIP181" s="254"/>
      <c r="UIQ181" s="254"/>
      <c r="UIR181" s="254"/>
      <c r="UIS181" s="254"/>
      <c r="UIT181" s="254"/>
      <c r="UIU181" s="254"/>
      <c r="UIV181" s="254"/>
      <c r="UIW181" s="254"/>
      <c r="UIX181" s="254"/>
      <c r="UIY181" s="254"/>
      <c r="UIZ181" s="254"/>
      <c r="UJA181" s="254"/>
      <c r="UJB181" s="254"/>
      <c r="UJC181" s="254"/>
      <c r="UJD181" s="254"/>
      <c r="UJE181" s="254"/>
      <c r="UJF181" s="254"/>
      <c r="UJG181" s="254"/>
      <c r="UJH181" s="254"/>
      <c r="UJI181" s="254"/>
      <c r="UJJ181" s="254"/>
      <c r="UJK181" s="254"/>
      <c r="UJL181" s="254"/>
      <c r="UJM181" s="254"/>
      <c r="UJN181" s="254"/>
      <c r="UJO181" s="254"/>
      <c r="UJP181" s="254"/>
      <c r="UJQ181" s="254"/>
      <c r="UJR181" s="254"/>
      <c r="UJS181" s="254"/>
      <c r="UJT181" s="254"/>
      <c r="UJU181" s="254"/>
      <c r="UJV181" s="254"/>
      <c r="UJW181" s="254"/>
      <c r="UJX181" s="254"/>
      <c r="UJY181" s="254"/>
      <c r="UJZ181" s="254"/>
      <c r="UKA181" s="254"/>
      <c r="UKB181" s="254"/>
      <c r="UKC181" s="254"/>
      <c r="UKD181" s="254"/>
      <c r="UKE181" s="254"/>
      <c r="UKF181" s="254"/>
      <c r="UKG181" s="254"/>
      <c r="UKH181" s="254"/>
      <c r="UKI181" s="254"/>
      <c r="UKJ181" s="254"/>
      <c r="UKK181" s="254"/>
      <c r="UKL181" s="254"/>
      <c r="UKM181" s="254"/>
      <c r="UKN181" s="254"/>
      <c r="UKO181" s="254"/>
      <c r="UKP181" s="254"/>
      <c r="UKQ181" s="254"/>
      <c r="UKR181" s="254"/>
      <c r="UKS181" s="254"/>
      <c r="UKT181" s="254"/>
      <c r="UKU181" s="254"/>
      <c r="UKV181" s="254"/>
      <c r="UKW181" s="254"/>
      <c r="UKX181" s="254"/>
      <c r="UKY181" s="254"/>
      <c r="UKZ181" s="254"/>
      <c r="ULA181" s="254"/>
      <c r="ULB181" s="254"/>
      <c r="ULC181" s="254"/>
      <c r="ULD181" s="254"/>
      <c r="ULE181" s="254"/>
      <c r="ULF181" s="254"/>
      <c r="ULG181" s="254"/>
      <c r="ULH181" s="254"/>
      <c r="ULI181" s="254"/>
      <c r="ULJ181" s="254"/>
      <c r="ULK181" s="254"/>
      <c r="ULL181" s="254"/>
      <c r="ULM181" s="254"/>
      <c r="ULN181" s="254"/>
      <c r="ULO181" s="254"/>
      <c r="ULP181" s="254"/>
      <c r="ULQ181" s="254"/>
      <c r="ULR181" s="254"/>
      <c r="ULS181" s="254"/>
      <c r="ULT181" s="254"/>
      <c r="ULU181" s="254"/>
      <c r="ULV181" s="254"/>
      <c r="ULW181" s="254"/>
      <c r="ULX181" s="254"/>
      <c r="ULY181" s="254"/>
      <c r="ULZ181" s="254"/>
      <c r="UMA181" s="254"/>
      <c r="UMB181" s="254"/>
      <c r="UMC181" s="254"/>
      <c r="UMD181" s="254"/>
      <c r="UME181" s="254"/>
      <c r="UMF181" s="254"/>
      <c r="UMG181" s="254"/>
      <c r="UMH181" s="254"/>
      <c r="UMI181" s="254"/>
      <c r="UMJ181" s="254"/>
      <c r="UMK181" s="254"/>
      <c r="UML181" s="254"/>
      <c r="UMM181" s="254"/>
      <c r="UMN181" s="254"/>
      <c r="UMO181" s="254"/>
      <c r="UMP181" s="254"/>
      <c r="UMQ181" s="254"/>
      <c r="UMR181" s="254"/>
      <c r="UMS181" s="254"/>
      <c r="UMT181" s="254"/>
      <c r="UMU181" s="254"/>
      <c r="UMV181" s="254"/>
      <c r="UMW181" s="254"/>
      <c r="UMX181" s="254"/>
      <c r="UMY181" s="254"/>
      <c r="UMZ181" s="254"/>
      <c r="UNA181" s="254"/>
      <c r="UNB181" s="254"/>
      <c r="UNC181" s="254"/>
      <c r="UND181" s="254"/>
      <c r="UNE181" s="254"/>
      <c r="UNF181" s="254"/>
      <c r="UNG181" s="254"/>
      <c r="UNH181" s="254"/>
      <c r="UNI181" s="254"/>
      <c r="UNJ181" s="254"/>
      <c r="UNK181" s="254"/>
      <c r="UNL181" s="254"/>
      <c r="UNM181" s="254"/>
      <c r="UNN181" s="254"/>
      <c r="UNO181" s="254"/>
      <c r="UNP181" s="254"/>
      <c r="UNQ181" s="254"/>
      <c r="UNR181" s="254"/>
      <c r="UNS181" s="254"/>
      <c r="UNT181" s="254"/>
      <c r="UNU181" s="254"/>
      <c r="UNV181" s="254"/>
      <c r="UNW181" s="254"/>
      <c r="UNX181" s="254"/>
      <c r="UNY181" s="254"/>
      <c r="UNZ181" s="254"/>
      <c r="UOA181" s="254"/>
      <c r="UOB181" s="254"/>
      <c r="UOC181" s="254"/>
      <c r="UOD181" s="254"/>
      <c r="UOE181" s="254"/>
      <c r="UOF181" s="254"/>
      <c r="UOG181" s="254"/>
      <c r="UOH181" s="254"/>
      <c r="UOI181" s="254"/>
      <c r="UOJ181" s="254"/>
      <c r="UOK181" s="254"/>
      <c r="UOL181" s="254"/>
      <c r="UOM181" s="254"/>
      <c r="UON181" s="254"/>
      <c r="UOO181" s="254"/>
      <c r="UOP181" s="254"/>
      <c r="UOQ181" s="254"/>
      <c r="UOR181" s="254"/>
      <c r="UOS181" s="254"/>
      <c r="UOT181" s="254"/>
      <c r="UOU181" s="254"/>
      <c r="UOV181" s="254"/>
      <c r="UOW181" s="254"/>
      <c r="UOX181" s="254"/>
      <c r="UOY181" s="254"/>
      <c r="UOZ181" s="254"/>
      <c r="UPA181" s="254"/>
      <c r="UPB181" s="254"/>
      <c r="UPC181" s="254"/>
      <c r="UPD181" s="254"/>
      <c r="UPE181" s="254"/>
      <c r="UPF181" s="254"/>
      <c r="UPG181" s="254"/>
      <c r="UPH181" s="254"/>
      <c r="UPI181" s="254"/>
      <c r="UPJ181" s="254"/>
      <c r="UPK181" s="254"/>
      <c r="UPL181" s="254"/>
      <c r="UPM181" s="254"/>
      <c r="UPN181" s="254"/>
      <c r="UPO181" s="254"/>
      <c r="UPP181" s="254"/>
      <c r="UPQ181" s="254"/>
      <c r="UPR181" s="254"/>
      <c r="UPS181" s="254"/>
      <c r="UPT181" s="254"/>
      <c r="UPU181" s="254"/>
      <c r="UPV181" s="254"/>
      <c r="UPW181" s="254"/>
      <c r="UPX181" s="254"/>
      <c r="UPY181" s="254"/>
      <c r="UPZ181" s="254"/>
      <c r="UQA181" s="254"/>
      <c r="UQB181" s="254"/>
      <c r="UQC181" s="254"/>
      <c r="UQD181" s="254"/>
      <c r="UQE181" s="254"/>
      <c r="UQF181" s="254"/>
      <c r="UQG181" s="254"/>
      <c r="UQH181" s="254"/>
      <c r="UQI181" s="254"/>
      <c r="UQJ181" s="254"/>
      <c r="UQK181" s="254"/>
      <c r="UQL181" s="254"/>
      <c r="UQM181" s="254"/>
      <c r="UQN181" s="254"/>
      <c r="UQO181" s="254"/>
      <c r="UQP181" s="254"/>
      <c r="UQQ181" s="254"/>
      <c r="UQR181" s="254"/>
      <c r="UQS181" s="254"/>
      <c r="UQT181" s="254"/>
      <c r="UQU181" s="254"/>
      <c r="UQV181" s="254"/>
      <c r="UQW181" s="254"/>
      <c r="UQX181" s="254"/>
      <c r="UQY181" s="254"/>
      <c r="UQZ181" s="254"/>
      <c r="URA181" s="254"/>
      <c r="URB181" s="254"/>
      <c r="URC181" s="254"/>
      <c r="URD181" s="254"/>
      <c r="URE181" s="254"/>
      <c r="URF181" s="254"/>
      <c r="URG181" s="254"/>
      <c r="URH181" s="254"/>
      <c r="URI181" s="254"/>
      <c r="URJ181" s="254"/>
      <c r="URK181" s="254"/>
      <c r="URL181" s="254"/>
      <c r="URM181" s="254"/>
      <c r="URN181" s="254"/>
      <c r="URO181" s="254"/>
      <c r="URP181" s="254"/>
      <c r="URQ181" s="254"/>
      <c r="URR181" s="254"/>
      <c r="URS181" s="254"/>
      <c r="URT181" s="254"/>
      <c r="URU181" s="254"/>
      <c r="URV181" s="254"/>
      <c r="URW181" s="254"/>
      <c r="URX181" s="254"/>
      <c r="URY181" s="254"/>
      <c r="URZ181" s="254"/>
      <c r="USA181" s="254"/>
      <c r="USB181" s="254"/>
      <c r="USC181" s="254"/>
      <c r="USD181" s="254"/>
      <c r="USE181" s="254"/>
      <c r="USF181" s="254"/>
      <c r="USG181" s="254"/>
      <c r="USH181" s="254"/>
      <c r="USI181" s="254"/>
      <c r="USJ181" s="254"/>
      <c r="USK181" s="254"/>
      <c r="USL181" s="254"/>
      <c r="USM181" s="254"/>
      <c r="USN181" s="254"/>
      <c r="USO181" s="254"/>
      <c r="USP181" s="254"/>
      <c r="USQ181" s="254"/>
      <c r="USR181" s="254"/>
      <c r="USS181" s="254"/>
      <c r="UST181" s="254"/>
      <c r="USU181" s="254"/>
      <c r="USV181" s="254"/>
      <c r="USW181" s="254"/>
      <c r="USX181" s="254"/>
      <c r="USY181" s="254"/>
      <c r="USZ181" s="254"/>
      <c r="UTA181" s="254"/>
      <c r="UTB181" s="254"/>
      <c r="UTC181" s="254"/>
      <c r="UTD181" s="254"/>
      <c r="UTE181" s="254"/>
      <c r="UTF181" s="254"/>
      <c r="UTG181" s="254"/>
      <c r="UTH181" s="254"/>
      <c r="UTI181" s="254"/>
      <c r="UTJ181" s="254"/>
      <c r="UTK181" s="254"/>
      <c r="UTL181" s="254"/>
      <c r="UTM181" s="254"/>
      <c r="UTN181" s="254"/>
      <c r="UTO181" s="254"/>
      <c r="UTP181" s="254"/>
      <c r="UTQ181" s="254"/>
      <c r="UTR181" s="254"/>
      <c r="UTS181" s="254"/>
      <c r="UTT181" s="254"/>
      <c r="UTU181" s="254"/>
      <c r="UTV181" s="254"/>
      <c r="UTW181" s="254"/>
      <c r="UTX181" s="254"/>
      <c r="UTY181" s="254"/>
      <c r="UTZ181" s="254"/>
      <c r="UUA181" s="254"/>
      <c r="UUB181" s="254"/>
      <c r="UUC181" s="254"/>
      <c r="UUD181" s="254"/>
      <c r="UUE181" s="254"/>
      <c r="UUF181" s="254"/>
      <c r="UUG181" s="254"/>
      <c r="UUH181" s="254"/>
      <c r="UUI181" s="254"/>
      <c r="UUJ181" s="254"/>
      <c r="UUK181" s="254"/>
      <c r="UUL181" s="254"/>
      <c r="UUM181" s="254"/>
      <c r="UUN181" s="254"/>
      <c r="UUO181" s="254"/>
      <c r="UUP181" s="254"/>
      <c r="UUQ181" s="254"/>
      <c r="UUR181" s="254"/>
      <c r="UUS181" s="254"/>
      <c r="UUT181" s="254"/>
      <c r="UUU181" s="254"/>
      <c r="UUV181" s="254"/>
      <c r="UUW181" s="254"/>
      <c r="UUX181" s="254"/>
      <c r="UUY181" s="254"/>
      <c r="UUZ181" s="254"/>
      <c r="UVA181" s="254"/>
      <c r="UVB181" s="254"/>
      <c r="UVC181" s="254"/>
      <c r="UVD181" s="254"/>
      <c r="UVE181" s="254"/>
      <c r="UVF181" s="254"/>
      <c r="UVG181" s="254"/>
      <c r="UVH181" s="254"/>
      <c r="UVI181" s="254"/>
      <c r="UVJ181" s="254"/>
      <c r="UVK181" s="254"/>
      <c r="UVL181" s="254"/>
      <c r="UVM181" s="254"/>
      <c r="UVN181" s="254"/>
      <c r="UVO181" s="254"/>
      <c r="UVP181" s="254"/>
      <c r="UVQ181" s="254"/>
      <c r="UVR181" s="254"/>
      <c r="UVS181" s="254"/>
      <c r="UVT181" s="254"/>
      <c r="UVU181" s="254"/>
      <c r="UVV181" s="254"/>
      <c r="UVW181" s="254"/>
      <c r="UVX181" s="254"/>
      <c r="UVY181" s="254"/>
      <c r="UVZ181" s="254"/>
      <c r="UWA181" s="254"/>
      <c r="UWB181" s="254"/>
      <c r="UWC181" s="254"/>
      <c r="UWD181" s="254"/>
      <c r="UWE181" s="254"/>
      <c r="UWF181" s="254"/>
      <c r="UWG181" s="254"/>
      <c r="UWH181" s="254"/>
      <c r="UWI181" s="254"/>
      <c r="UWJ181" s="254"/>
      <c r="UWK181" s="254"/>
      <c r="UWL181" s="254"/>
      <c r="UWM181" s="254"/>
      <c r="UWN181" s="254"/>
      <c r="UWO181" s="254"/>
      <c r="UWP181" s="254"/>
      <c r="UWQ181" s="254"/>
      <c r="UWR181" s="254"/>
      <c r="UWS181" s="254"/>
      <c r="UWT181" s="254"/>
      <c r="UWU181" s="254"/>
      <c r="UWV181" s="254"/>
      <c r="UWW181" s="254"/>
      <c r="UWX181" s="254"/>
      <c r="UWY181" s="254"/>
      <c r="UWZ181" s="254"/>
      <c r="UXA181" s="254"/>
      <c r="UXB181" s="254"/>
      <c r="UXC181" s="254"/>
      <c r="UXD181" s="254"/>
      <c r="UXE181" s="254"/>
      <c r="UXF181" s="254"/>
      <c r="UXG181" s="254"/>
      <c r="UXH181" s="254"/>
      <c r="UXI181" s="254"/>
      <c r="UXJ181" s="254"/>
      <c r="UXK181" s="254"/>
      <c r="UXL181" s="254"/>
      <c r="UXM181" s="254"/>
      <c r="UXN181" s="254"/>
      <c r="UXO181" s="254"/>
      <c r="UXP181" s="254"/>
      <c r="UXQ181" s="254"/>
      <c r="UXR181" s="254"/>
      <c r="UXS181" s="254"/>
      <c r="UXT181" s="254"/>
      <c r="UXU181" s="254"/>
      <c r="UXV181" s="254"/>
      <c r="UXW181" s="254"/>
      <c r="UXX181" s="254"/>
      <c r="UXY181" s="254"/>
      <c r="UXZ181" s="254"/>
      <c r="UYA181" s="254"/>
      <c r="UYB181" s="254"/>
      <c r="UYC181" s="254"/>
      <c r="UYD181" s="254"/>
      <c r="UYE181" s="254"/>
      <c r="UYF181" s="254"/>
      <c r="UYG181" s="254"/>
      <c r="UYH181" s="254"/>
      <c r="UYI181" s="254"/>
      <c r="UYJ181" s="254"/>
      <c r="UYK181" s="254"/>
      <c r="UYL181" s="254"/>
      <c r="UYM181" s="254"/>
      <c r="UYN181" s="254"/>
      <c r="UYO181" s="254"/>
      <c r="UYP181" s="254"/>
      <c r="UYQ181" s="254"/>
      <c r="UYR181" s="254"/>
      <c r="UYS181" s="254"/>
      <c r="UYT181" s="254"/>
      <c r="UYU181" s="254"/>
      <c r="UYV181" s="254"/>
      <c r="UYW181" s="254"/>
      <c r="UYX181" s="254"/>
      <c r="UYY181" s="254"/>
      <c r="UYZ181" s="254"/>
      <c r="UZA181" s="254"/>
      <c r="UZB181" s="254"/>
      <c r="UZC181" s="254"/>
      <c r="UZD181" s="254"/>
      <c r="UZE181" s="254"/>
      <c r="UZF181" s="254"/>
      <c r="UZG181" s="254"/>
      <c r="UZH181" s="254"/>
      <c r="UZI181" s="254"/>
      <c r="UZJ181" s="254"/>
      <c r="UZK181" s="254"/>
      <c r="UZL181" s="254"/>
      <c r="UZM181" s="254"/>
      <c r="UZN181" s="254"/>
      <c r="UZO181" s="254"/>
      <c r="UZP181" s="254"/>
      <c r="UZQ181" s="254"/>
      <c r="UZR181" s="254"/>
      <c r="UZS181" s="254"/>
      <c r="UZT181" s="254"/>
      <c r="UZU181" s="254"/>
      <c r="UZV181" s="254"/>
      <c r="UZW181" s="254"/>
      <c r="UZX181" s="254"/>
      <c r="UZY181" s="254"/>
      <c r="UZZ181" s="254"/>
      <c r="VAA181" s="254"/>
      <c r="VAB181" s="254"/>
      <c r="VAC181" s="254"/>
      <c r="VAD181" s="254"/>
      <c r="VAE181" s="254"/>
      <c r="VAF181" s="254"/>
      <c r="VAG181" s="254"/>
      <c r="VAH181" s="254"/>
      <c r="VAI181" s="254"/>
      <c r="VAJ181" s="254"/>
      <c r="VAK181" s="254"/>
      <c r="VAL181" s="254"/>
      <c r="VAM181" s="254"/>
      <c r="VAN181" s="254"/>
      <c r="VAO181" s="254"/>
      <c r="VAP181" s="254"/>
      <c r="VAQ181" s="254"/>
      <c r="VAR181" s="254"/>
      <c r="VAS181" s="254"/>
      <c r="VAT181" s="254"/>
      <c r="VAU181" s="254"/>
      <c r="VAV181" s="254"/>
      <c r="VAW181" s="254"/>
      <c r="VAX181" s="254"/>
      <c r="VAY181" s="254"/>
      <c r="VAZ181" s="254"/>
      <c r="VBA181" s="254"/>
      <c r="VBB181" s="254"/>
      <c r="VBC181" s="254"/>
      <c r="VBD181" s="254"/>
      <c r="VBE181" s="254"/>
      <c r="VBF181" s="254"/>
      <c r="VBG181" s="254"/>
      <c r="VBH181" s="254"/>
      <c r="VBI181" s="254"/>
      <c r="VBJ181" s="254"/>
      <c r="VBK181" s="254"/>
      <c r="VBL181" s="254"/>
      <c r="VBM181" s="254"/>
      <c r="VBN181" s="254"/>
      <c r="VBO181" s="254"/>
      <c r="VBP181" s="254"/>
      <c r="VBQ181" s="254"/>
      <c r="VBR181" s="254"/>
      <c r="VBS181" s="254"/>
      <c r="VBT181" s="254"/>
      <c r="VBU181" s="254"/>
      <c r="VBV181" s="254"/>
      <c r="VBW181" s="254"/>
      <c r="VBX181" s="254"/>
      <c r="VBY181" s="254"/>
      <c r="VBZ181" s="254"/>
      <c r="VCA181" s="254"/>
      <c r="VCB181" s="254"/>
      <c r="VCC181" s="254"/>
      <c r="VCD181" s="254"/>
      <c r="VCE181" s="254"/>
      <c r="VCF181" s="254"/>
      <c r="VCG181" s="254"/>
      <c r="VCH181" s="254"/>
      <c r="VCI181" s="254"/>
      <c r="VCJ181" s="254"/>
      <c r="VCK181" s="254"/>
      <c r="VCL181" s="254"/>
      <c r="VCM181" s="254"/>
      <c r="VCN181" s="254"/>
      <c r="VCO181" s="254"/>
      <c r="VCP181" s="254"/>
      <c r="VCQ181" s="254"/>
      <c r="VCR181" s="254"/>
      <c r="VCS181" s="254"/>
      <c r="VCT181" s="254"/>
      <c r="VCU181" s="254"/>
      <c r="VCV181" s="254"/>
      <c r="VCW181" s="254"/>
      <c r="VCX181" s="254"/>
      <c r="VCY181" s="254"/>
      <c r="VCZ181" s="254"/>
      <c r="VDA181" s="254"/>
      <c r="VDB181" s="254"/>
      <c r="VDC181" s="254"/>
      <c r="VDD181" s="254"/>
      <c r="VDE181" s="254"/>
      <c r="VDF181" s="254"/>
      <c r="VDG181" s="254"/>
      <c r="VDH181" s="254"/>
      <c r="VDI181" s="254"/>
      <c r="VDJ181" s="254"/>
      <c r="VDK181" s="254"/>
      <c r="VDL181" s="254"/>
      <c r="VDM181" s="254"/>
      <c r="VDN181" s="254"/>
      <c r="VDO181" s="254"/>
      <c r="VDP181" s="254"/>
      <c r="VDQ181" s="254"/>
      <c r="VDR181" s="254"/>
      <c r="VDS181" s="254"/>
      <c r="VDT181" s="254"/>
      <c r="VDU181" s="254"/>
      <c r="VDV181" s="254"/>
      <c r="VDW181" s="254"/>
      <c r="VDX181" s="254"/>
      <c r="VDY181" s="254"/>
      <c r="VDZ181" s="254"/>
      <c r="VEA181" s="254"/>
      <c r="VEB181" s="254"/>
      <c r="VEC181" s="254"/>
      <c r="VED181" s="254"/>
      <c r="VEE181" s="254"/>
      <c r="VEF181" s="254"/>
      <c r="VEG181" s="254"/>
      <c r="VEH181" s="254"/>
      <c r="VEI181" s="254"/>
      <c r="VEJ181" s="254"/>
      <c r="VEK181" s="254"/>
      <c r="VEL181" s="254"/>
      <c r="VEM181" s="254"/>
      <c r="VEN181" s="254"/>
      <c r="VEO181" s="254"/>
      <c r="VEP181" s="254"/>
      <c r="VEQ181" s="254"/>
      <c r="VER181" s="254"/>
      <c r="VES181" s="254"/>
      <c r="VET181" s="254"/>
      <c r="VEU181" s="254"/>
      <c r="VEV181" s="254"/>
      <c r="VEW181" s="254"/>
      <c r="VEX181" s="254"/>
      <c r="VEY181" s="254"/>
      <c r="VEZ181" s="254"/>
      <c r="VFA181" s="254"/>
      <c r="VFB181" s="254"/>
      <c r="VFC181" s="254"/>
      <c r="VFD181" s="254"/>
      <c r="VFE181" s="254"/>
      <c r="VFF181" s="254"/>
      <c r="VFG181" s="254"/>
      <c r="VFH181" s="254"/>
      <c r="VFI181" s="254"/>
      <c r="VFJ181" s="254"/>
      <c r="VFK181" s="254"/>
      <c r="VFL181" s="254"/>
      <c r="VFM181" s="254"/>
      <c r="VFN181" s="254"/>
      <c r="VFO181" s="254"/>
      <c r="VFP181" s="254"/>
      <c r="VFQ181" s="254"/>
      <c r="VFR181" s="254"/>
      <c r="VFS181" s="254"/>
      <c r="VFT181" s="254"/>
      <c r="VFU181" s="254"/>
      <c r="VFV181" s="254"/>
      <c r="VFW181" s="254"/>
      <c r="VFX181" s="254"/>
      <c r="VFY181" s="254"/>
      <c r="VFZ181" s="254"/>
      <c r="VGA181" s="254"/>
      <c r="VGB181" s="254"/>
      <c r="VGC181" s="254"/>
      <c r="VGD181" s="254"/>
      <c r="VGE181" s="254"/>
      <c r="VGF181" s="254"/>
      <c r="VGG181" s="254"/>
      <c r="VGH181" s="254"/>
      <c r="VGI181" s="254"/>
      <c r="VGJ181" s="254"/>
      <c r="VGK181" s="254"/>
      <c r="VGL181" s="254"/>
      <c r="VGM181" s="254"/>
      <c r="VGN181" s="254"/>
      <c r="VGO181" s="254"/>
      <c r="VGP181" s="254"/>
      <c r="VGQ181" s="254"/>
      <c r="VGR181" s="254"/>
      <c r="VGS181" s="254"/>
      <c r="VGT181" s="254"/>
      <c r="VGU181" s="254"/>
      <c r="VGV181" s="254"/>
      <c r="VGW181" s="254"/>
      <c r="VGX181" s="254"/>
      <c r="VGY181" s="254"/>
      <c r="VGZ181" s="254"/>
      <c r="VHA181" s="254"/>
      <c r="VHB181" s="254"/>
      <c r="VHC181" s="254"/>
      <c r="VHD181" s="254"/>
      <c r="VHE181" s="254"/>
      <c r="VHF181" s="254"/>
      <c r="VHG181" s="254"/>
      <c r="VHH181" s="254"/>
      <c r="VHI181" s="254"/>
      <c r="VHJ181" s="254"/>
      <c r="VHK181" s="254"/>
      <c r="VHL181" s="254"/>
      <c r="VHM181" s="254"/>
      <c r="VHN181" s="254"/>
      <c r="VHO181" s="254"/>
      <c r="VHP181" s="254"/>
      <c r="VHQ181" s="254"/>
      <c r="VHR181" s="254"/>
      <c r="VHS181" s="254"/>
      <c r="VHT181" s="254"/>
      <c r="VHU181" s="254"/>
      <c r="VHV181" s="254"/>
      <c r="VHW181" s="254"/>
      <c r="VHX181" s="254"/>
      <c r="VHY181" s="254"/>
      <c r="VHZ181" s="254"/>
      <c r="VIA181" s="254"/>
      <c r="VIB181" s="254"/>
      <c r="VIC181" s="254"/>
      <c r="VID181" s="254"/>
      <c r="VIE181" s="254"/>
      <c r="VIF181" s="254"/>
      <c r="VIG181" s="254"/>
      <c r="VIH181" s="254"/>
      <c r="VII181" s="254"/>
      <c r="VIJ181" s="254"/>
      <c r="VIK181" s="254"/>
      <c r="VIL181" s="254"/>
      <c r="VIM181" s="254"/>
      <c r="VIN181" s="254"/>
      <c r="VIO181" s="254"/>
      <c r="VIP181" s="254"/>
      <c r="VIQ181" s="254"/>
      <c r="VIR181" s="254"/>
      <c r="VIS181" s="254"/>
      <c r="VIT181" s="254"/>
      <c r="VIU181" s="254"/>
      <c r="VIV181" s="254"/>
      <c r="VIW181" s="254"/>
      <c r="VIX181" s="254"/>
      <c r="VIY181" s="254"/>
      <c r="VIZ181" s="254"/>
      <c r="VJA181" s="254"/>
      <c r="VJB181" s="254"/>
      <c r="VJC181" s="254"/>
      <c r="VJD181" s="254"/>
      <c r="VJE181" s="254"/>
      <c r="VJF181" s="254"/>
      <c r="VJG181" s="254"/>
      <c r="VJH181" s="254"/>
      <c r="VJI181" s="254"/>
      <c r="VJJ181" s="254"/>
      <c r="VJK181" s="254"/>
      <c r="VJL181" s="254"/>
      <c r="VJM181" s="254"/>
      <c r="VJN181" s="254"/>
      <c r="VJO181" s="254"/>
      <c r="VJP181" s="254"/>
      <c r="VJQ181" s="254"/>
      <c r="VJR181" s="254"/>
      <c r="VJS181" s="254"/>
      <c r="VJT181" s="254"/>
      <c r="VJU181" s="254"/>
      <c r="VJV181" s="254"/>
      <c r="VJW181" s="254"/>
      <c r="VJX181" s="254"/>
      <c r="VJY181" s="254"/>
      <c r="VJZ181" s="254"/>
      <c r="VKA181" s="254"/>
      <c r="VKB181" s="254"/>
      <c r="VKC181" s="254"/>
      <c r="VKD181" s="254"/>
      <c r="VKE181" s="254"/>
      <c r="VKF181" s="254"/>
      <c r="VKG181" s="254"/>
      <c r="VKH181" s="254"/>
      <c r="VKI181" s="254"/>
      <c r="VKJ181" s="254"/>
      <c r="VKK181" s="254"/>
      <c r="VKL181" s="254"/>
      <c r="VKM181" s="254"/>
      <c r="VKN181" s="254"/>
      <c r="VKO181" s="254"/>
      <c r="VKP181" s="254"/>
      <c r="VKQ181" s="254"/>
      <c r="VKR181" s="254"/>
      <c r="VKS181" s="254"/>
      <c r="VKT181" s="254"/>
      <c r="VKU181" s="254"/>
      <c r="VKV181" s="254"/>
      <c r="VKW181" s="254"/>
      <c r="VKX181" s="254"/>
      <c r="VKY181" s="254"/>
      <c r="VKZ181" s="254"/>
      <c r="VLA181" s="254"/>
      <c r="VLB181" s="254"/>
      <c r="VLC181" s="254"/>
      <c r="VLD181" s="254"/>
      <c r="VLE181" s="254"/>
      <c r="VLF181" s="254"/>
      <c r="VLG181" s="254"/>
      <c r="VLH181" s="254"/>
      <c r="VLI181" s="254"/>
      <c r="VLJ181" s="254"/>
      <c r="VLK181" s="254"/>
      <c r="VLL181" s="254"/>
      <c r="VLM181" s="254"/>
      <c r="VLN181" s="254"/>
      <c r="VLO181" s="254"/>
      <c r="VLP181" s="254"/>
      <c r="VLQ181" s="254"/>
      <c r="VLR181" s="254"/>
      <c r="VLS181" s="254"/>
      <c r="VLT181" s="254"/>
      <c r="VLU181" s="254"/>
      <c r="VLV181" s="254"/>
      <c r="VLW181" s="254"/>
      <c r="VLX181" s="254"/>
      <c r="VLY181" s="254"/>
      <c r="VLZ181" s="254"/>
      <c r="VMA181" s="254"/>
      <c r="VMB181" s="254"/>
      <c r="VMC181" s="254"/>
      <c r="VMD181" s="254"/>
      <c r="VME181" s="254"/>
      <c r="VMF181" s="254"/>
      <c r="VMG181" s="254"/>
      <c r="VMH181" s="254"/>
      <c r="VMI181" s="254"/>
      <c r="VMJ181" s="254"/>
      <c r="VMK181" s="254"/>
      <c r="VML181" s="254"/>
      <c r="VMM181" s="254"/>
      <c r="VMN181" s="254"/>
      <c r="VMO181" s="254"/>
      <c r="VMP181" s="254"/>
      <c r="VMQ181" s="254"/>
      <c r="VMR181" s="254"/>
      <c r="VMS181" s="254"/>
      <c r="VMT181" s="254"/>
      <c r="VMU181" s="254"/>
      <c r="VMV181" s="254"/>
      <c r="VMW181" s="254"/>
      <c r="VMX181" s="254"/>
      <c r="VMY181" s="254"/>
      <c r="VMZ181" s="254"/>
      <c r="VNA181" s="254"/>
      <c r="VNB181" s="254"/>
      <c r="VNC181" s="254"/>
      <c r="VND181" s="254"/>
      <c r="VNE181" s="254"/>
      <c r="VNF181" s="254"/>
      <c r="VNG181" s="254"/>
      <c r="VNH181" s="254"/>
      <c r="VNI181" s="254"/>
      <c r="VNJ181" s="254"/>
      <c r="VNK181" s="254"/>
      <c r="VNL181" s="254"/>
      <c r="VNM181" s="254"/>
      <c r="VNN181" s="254"/>
      <c r="VNO181" s="254"/>
      <c r="VNP181" s="254"/>
      <c r="VNQ181" s="254"/>
      <c r="VNR181" s="254"/>
      <c r="VNS181" s="254"/>
      <c r="VNT181" s="254"/>
      <c r="VNU181" s="254"/>
      <c r="VNV181" s="254"/>
      <c r="VNW181" s="254"/>
      <c r="VNX181" s="254"/>
      <c r="VNY181" s="254"/>
      <c r="VNZ181" s="254"/>
      <c r="VOA181" s="254"/>
      <c r="VOB181" s="254"/>
      <c r="VOC181" s="254"/>
      <c r="VOD181" s="254"/>
      <c r="VOE181" s="254"/>
      <c r="VOF181" s="254"/>
      <c r="VOG181" s="254"/>
      <c r="VOH181" s="254"/>
      <c r="VOI181" s="254"/>
      <c r="VOJ181" s="254"/>
      <c r="VOK181" s="254"/>
      <c r="VOL181" s="254"/>
      <c r="VOM181" s="254"/>
      <c r="VON181" s="254"/>
      <c r="VOO181" s="254"/>
      <c r="VOP181" s="254"/>
      <c r="VOQ181" s="254"/>
      <c r="VOR181" s="254"/>
      <c r="VOS181" s="254"/>
      <c r="VOT181" s="254"/>
      <c r="VOU181" s="254"/>
      <c r="VOV181" s="254"/>
      <c r="VOW181" s="254"/>
      <c r="VOX181" s="254"/>
      <c r="VOY181" s="254"/>
      <c r="VOZ181" s="254"/>
      <c r="VPA181" s="254"/>
      <c r="VPB181" s="254"/>
      <c r="VPC181" s="254"/>
      <c r="VPD181" s="254"/>
      <c r="VPE181" s="254"/>
      <c r="VPF181" s="254"/>
      <c r="VPG181" s="254"/>
      <c r="VPH181" s="254"/>
      <c r="VPI181" s="254"/>
      <c r="VPJ181" s="254"/>
      <c r="VPK181" s="254"/>
      <c r="VPL181" s="254"/>
      <c r="VPM181" s="254"/>
      <c r="VPN181" s="254"/>
      <c r="VPO181" s="254"/>
      <c r="VPP181" s="254"/>
      <c r="VPQ181" s="254"/>
      <c r="VPR181" s="254"/>
      <c r="VPS181" s="254"/>
      <c r="VPT181" s="254"/>
      <c r="VPU181" s="254"/>
      <c r="VPV181" s="254"/>
      <c r="VPW181" s="254"/>
      <c r="VPX181" s="254"/>
      <c r="VPY181" s="254"/>
      <c r="VPZ181" s="254"/>
      <c r="VQA181" s="254"/>
      <c r="VQB181" s="254"/>
      <c r="VQC181" s="254"/>
      <c r="VQD181" s="254"/>
      <c r="VQE181" s="254"/>
      <c r="VQF181" s="254"/>
      <c r="VQG181" s="254"/>
      <c r="VQH181" s="254"/>
      <c r="VQI181" s="254"/>
      <c r="VQJ181" s="254"/>
      <c r="VQK181" s="254"/>
      <c r="VQL181" s="254"/>
      <c r="VQM181" s="254"/>
      <c r="VQN181" s="254"/>
      <c r="VQO181" s="254"/>
      <c r="VQP181" s="254"/>
      <c r="VQQ181" s="254"/>
      <c r="VQR181" s="254"/>
      <c r="VQS181" s="254"/>
      <c r="VQT181" s="254"/>
      <c r="VQU181" s="254"/>
      <c r="VQV181" s="254"/>
      <c r="VQW181" s="254"/>
      <c r="VQX181" s="254"/>
      <c r="VQY181" s="254"/>
      <c r="VQZ181" s="254"/>
      <c r="VRA181" s="254"/>
      <c r="VRB181" s="254"/>
      <c r="VRC181" s="254"/>
      <c r="VRD181" s="254"/>
      <c r="VRE181" s="254"/>
      <c r="VRF181" s="254"/>
      <c r="VRG181" s="254"/>
      <c r="VRH181" s="254"/>
      <c r="VRI181" s="254"/>
      <c r="VRJ181" s="254"/>
      <c r="VRK181" s="254"/>
      <c r="VRL181" s="254"/>
      <c r="VRM181" s="254"/>
      <c r="VRN181" s="254"/>
      <c r="VRO181" s="254"/>
      <c r="VRP181" s="254"/>
      <c r="VRQ181" s="254"/>
      <c r="VRR181" s="254"/>
      <c r="VRS181" s="254"/>
      <c r="VRT181" s="254"/>
      <c r="VRU181" s="254"/>
      <c r="VRV181" s="254"/>
      <c r="VRW181" s="254"/>
      <c r="VRX181" s="254"/>
      <c r="VRY181" s="254"/>
      <c r="VRZ181" s="254"/>
      <c r="VSA181" s="254"/>
      <c r="VSB181" s="254"/>
      <c r="VSC181" s="254"/>
      <c r="VSD181" s="254"/>
      <c r="VSE181" s="254"/>
      <c r="VSF181" s="254"/>
      <c r="VSG181" s="254"/>
      <c r="VSH181" s="254"/>
      <c r="VSI181" s="254"/>
      <c r="VSJ181" s="254"/>
      <c r="VSK181" s="254"/>
      <c r="VSL181" s="254"/>
      <c r="VSM181" s="254"/>
      <c r="VSN181" s="254"/>
      <c r="VSO181" s="254"/>
      <c r="VSP181" s="254"/>
      <c r="VSQ181" s="254"/>
      <c r="VSR181" s="254"/>
      <c r="VSS181" s="254"/>
      <c r="VST181" s="254"/>
      <c r="VSU181" s="254"/>
      <c r="VSV181" s="254"/>
      <c r="VSW181" s="254"/>
      <c r="VSX181" s="254"/>
      <c r="VSY181" s="254"/>
      <c r="VSZ181" s="254"/>
      <c r="VTA181" s="254"/>
      <c r="VTB181" s="254"/>
      <c r="VTC181" s="254"/>
      <c r="VTD181" s="254"/>
      <c r="VTE181" s="254"/>
      <c r="VTF181" s="254"/>
      <c r="VTG181" s="254"/>
      <c r="VTH181" s="254"/>
      <c r="VTI181" s="254"/>
      <c r="VTJ181" s="254"/>
      <c r="VTK181" s="254"/>
      <c r="VTL181" s="254"/>
      <c r="VTM181" s="254"/>
      <c r="VTN181" s="254"/>
      <c r="VTO181" s="254"/>
      <c r="VTP181" s="254"/>
      <c r="VTQ181" s="254"/>
      <c r="VTR181" s="254"/>
      <c r="VTS181" s="254"/>
      <c r="VTT181" s="254"/>
      <c r="VTU181" s="254"/>
      <c r="VTV181" s="254"/>
      <c r="VTW181" s="254"/>
      <c r="VTX181" s="254"/>
      <c r="VTY181" s="254"/>
      <c r="VTZ181" s="254"/>
      <c r="VUA181" s="254"/>
      <c r="VUB181" s="254"/>
      <c r="VUC181" s="254"/>
      <c r="VUD181" s="254"/>
      <c r="VUE181" s="254"/>
      <c r="VUF181" s="254"/>
      <c r="VUG181" s="254"/>
      <c r="VUH181" s="254"/>
      <c r="VUI181" s="254"/>
      <c r="VUJ181" s="254"/>
      <c r="VUK181" s="254"/>
      <c r="VUL181" s="254"/>
      <c r="VUM181" s="254"/>
      <c r="VUN181" s="254"/>
      <c r="VUO181" s="254"/>
      <c r="VUP181" s="254"/>
      <c r="VUQ181" s="254"/>
      <c r="VUR181" s="254"/>
      <c r="VUS181" s="254"/>
      <c r="VUT181" s="254"/>
      <c r="VUU181" s="254"/>
      <c r="VUV181" s="254"/>
      <c r="VUW181" s="254"/>
      <c r="VUX181" s="254"/>
      <c r="VUY181" s="254"/>
      <c r="VUZ181" s="254"/>
      <c r="VVA181" s="254"/>
      <c r="VVB181" s="254"/>
      <c r="VVC181" s="254"/>
      <c r="VVD181" s="254"/>
      <c r="VVE181" s="254"/>
      <c r="VVF181" s="254"/>
      <c r="VVG181" s="254"/>
      <c r="VVH181" s="254"/>
      <c r="VVI181" s="254"/>
      <c r="VVJ181" s="254"/>
      <c r="VVK181" s="254"/>
      <c r="VVL181" s="254"/>
      <c r="VVM181" s="254"/>
      <c r="VVN181" s="254"/>
      <c r="VVO181" s="254"/>
      <c r="VVP181" s="254"/>
      <c r="VVQ181" s="254"/>
      <c r="VVR181" s="254"/>
      <c r="VVS181" s="254"/>
      <c r="VVT181" s="254"/>
      <c r="VVU181" s="254"/>
      <c r="VVV181" s="254"/>
      <c r="VVW181" s="254"/>
      <c r="VVX181" s="254"/>
      <c r="VVY181" s="254"/>
      <c r="VVZ181" s="254"/>
      <c r="VWA181" s="254"/>
      <c r="VWB181" s="254"/>
      <c r="VWC181" s="254"/>
      <c r="VWD181" s="254"/>
      <c r="VWE181" s="254"/>
      <c r="VWF181" s="254"/>
      <c r="VWG181" s="254"/>
      <c r="VWH181" s="254"/>
      <c r="VWI181" s="254"/>
      <c r="VWJ181" s="254"/>
      <c r="VWK181" s="254"/>
      <c r="VWL181" s="254"/>
      <c r="VWM181" s="254"/>
      <c r="VWN181" s="254"/>
      <c r="VWO181" s="254"/>
      <c r="VWP181" s="254"/>
      <c r="VWQ181" s="254"/>
      <c r="VWR181" s="254"/>
      <c r="VWS181" s="254"/>
      <c r="VWT181" s="254"/>
      <c r="VWU181" s="254"/>
      <c r="VWV181" s="254"/>
      <c r="VWW181" s="254"/>
      <c r="VWX181" s="254"/>
      <c r="VWY181" s="254"/>
      <c r="VWZ181" s="254"/>
      <c r="VXA181" s="254"/>
      <c r="VXB181" s="254"/>
      <c r="VXC181" s="254"/>
      <c r="VXD181" s="254"/>
      <c r="VXE181" s="254"/>
      <c r="VXF181" s="254"/>
      <c r="VXG181" s="254"/>
      <c r="VXH181" s="254"/>
      <c r="VXI181" s="254"/>
      <c r="VXJ181" s="254"/>
      <c r="VXK181" s="254"/>
      <c r="VXL181" s="254"/>
      <c r="VXM181" s="254"/>
      <c r="VXN181" s="254"/>
      <c r="VXO181" s="254"/>
      <c r="VXP181" s="254"/>
      <c r="VXQ181" s="254"/>
      <c r="VXR181" s="254"/>
      <c r="VXS181" s="254"/>
      <c r="VXT181" s="254"/>
      <c r="VXU181" s="254"/>
      <c r="VXV181" s="254"/>
      <c r="VXW181" s="254"/>
      <c r="VXX181" s="254"/>
      <c r="VXY181" s="254"/>
      <c r="VXZ181" s="254"/>
      <c r="VYA181" s="254"/>
      <c r="VYB181" s="254"/>
      <c r="VYC181" s="254"/>
      <c r="VYD181" s="254"/>
      <c r="VYE181" s="254"/>
      <c r="VYF181" s="254"/>
      <c r="VYG181" s="254"/>
      <c r="VYH181" s="254"/>
      <c r="VYI181" s="254"/>
      <c r="VYJ181" s="254"/>
      <c r="VYK181" s="254"/>
      <c r="VYL181" s="254"/>
      <c r="VYM181" s="254"/>
      <c r="VYN181" s="254"/>
      <c r="VYO181" s="254"/>
      <c r="VYP181" s="254"/>
      <c r="VYQ181" s="254"/>
      <c r="VYR181" s="254"/>
      <c r="VYS181" s="254"/>
      <c r="VYT181" s="254"/>
      <c r="VYU181" s="254"/>
      <c r="VYV181" s="254"/>
      <c r="VYW181" s="254"/>
      <c r="VYX181" s="254"/>
      <c r="VYY181" s="254"/>
      <c r="VYZ181" s="254"/>
      <c r="VZA181" s="254"/>
      <c r="VZB181" s="254"/>
      <c r="VZC181" s="254"/>
      <c r="VZD181" s="254"/>
      <c r="VZE181" s="254"/>
      <c r="VZF181" s="254"/>
      <c r="VZG181" s="254"/>
      <c r="VZH181" s="254"/>
      <c r="VZI181" s="254"/>
      <c r="VZJ181" s="254"/>
      <c r="VZK181" s="254"/>
      <c r="VZL181" s="254"/>
      <c r="VZM181" s="254"/>
      <c r="VZN181" s="254"/>
      <c r="VZO181" s="254"/>
      <c r="VZP181" s="254"/>
      <c r="VZQ181" s="254"/>
      <c r="VZR181" s="254"/>
      <c r="VZS181" s="254"/>
      <c r="VZT181" s="254"/>
      <c r="VZU181" s="254"/>
      <c r="VZV181" s="254"/>
      <c r="VZW181" s="254"/>
      <c r="VZX181" s="254"/>
      <c r="VZY181" s="254"/>
      <c r="VZZ181" s="254"/>
      <c r="WAA181" s="254"/>
      <c r="WAB181" s="254"/>
      <c r="WAC181" s="254"/>
      <c r="WAD181" s="254"/>
      <c r="WAE181" s="254"/>
      <c r="WAF181" s="254"/>
      <c r="WAG181" s="254"/>
      <c r="WAH181" s="254"/>
      <c r="WAI181" s="254"/>
      <c r="WAJ181" s="254"/>
      <c r="WAK181" s="254"/>
      <c r="WAL181" s="254"/>
      <c r="WAM181" s="254"/>
      <c r="WAN181" s="254"/>
      <c r="WAO181" s="254"/>
      <c r="WAP181" s="254"/>
      <c r="WAQ181" s="254"/>
      <c r="WAR181" s="254"/>
      <c r="WAS181" s="254"/>
      <c r="WAT181" s="254"/>
      <c r="WAU181" s="254"/>
      <c r="WAV181" s="254"/>
      <c r="WAW181" s="254"/>
      <c r="WAX181" s="254"/>
      <c r="WAY181" s="254"/>
      <c r="WAZ181" s="254"/>
      <c r="WBA181" s="254"/>
      <c r="WBB181" s="254"/>
      <c r="WBC181" s="254"/>
      <c r="WBD181" s="254"/>
      <c r="WBE181" s="254"/>
      <c r="WBF181" s="254"/>
      <c r="WBG181" s="254"/>
      <c r="WBH181" s="254"/>
      <c r="WBI181" s="254"/>
      <c r="WBJ181" s="254"/>
      <c r="WBK181" s="254"/>
      <c r="WBL181" s="254"/>
      <c r="WBM181" s="254"/>
      <c r="WBN181" s="254"/>
      <c r="WBO181" s="254"/>
      <c r="WBP181" s="254"/>
      <c r="WBQ181" s="254"/>
      <c r="WBR181" s="254"/>
      <c r="WBS181" s="254"/>
      <c r="WBT181" s="254"/>
      <c r="WBU181" s="254"/>
      <c r="WBV181" s="254"/>
      <c r="WBW181" s="254"/>
      <c r="WBX181" s="254"/>
      <c r="WBY181" s="254"/>
      <c r="WBZ181" s="254"/>
      <c r="WCA181" s="254"/>
      <c r="WCB181" s="254"/>
      <c r="WCC181" s="254"/>
      <c r="WCD181" s="254"/>
      <c r="WCE181" s="254"/>
      <c r="WCF181" s="254"/>
      <c r="WCG181" s="254"/>
      <c r="WCH181" s="254"/>
      <c r="WCI181" s="254"/>
      <c r="WCJ181" s="254"/>
      <c r="WCK181" s="254"/>
      <c r="WCL181" s="254"/>
      <c r="WCM181" s="254"/>
      <c r="WCN181" s="254"/>
      <c r="WCO181" s="254"/>
      <c r="WCP181" s="254"/>
      <c r="WCQ181" s="254"/>
      <c r="WCR181" s="254"/>
      <c r="WCS181" s="254"/>
      <c r="WCT181" s="254"/>
      <c r="WCU181" s="254"/>
      <c r="WCV181" s="254"/>
      <c r="WCW181" s="254"/>
      <c r="WCX181" s="254"/>
      <c r="WCY181" s="254"/>
      <c r="WCZ181" s="254"/>
      <c r="WDA181" s="254"/>
      <c r="WDB181" s="254"/>
      <c r="WDC181" s="254"/>
      <c r="WDD181" s="254"/>
      <c r="WDE181" s="254"/>
      <c r="WDF181" s="254"/>
      <c r="WDG181" s="254"/>
      <c r="WDH181" s="254"/>
      <c r="WDI181" s="254"/>
      <c r="WDJ181" s="254"/>
      <c r="WDK181" s="254"/>
      <c r="WDL181" s="254"/>
      <c r="WDM181" s="254"/>
      <c r="WDN181" s="254"/>
      <c r="WDO181" s="254"/>
      <c r="WDP181" s="254"/>
      <c r="WDQ181" s="254"/>
      <c r="WDR181" s="254"/>
      <c r="WDS181" s="254"/>
      <c r="WDT181" s="254"/>
      <c r="WDU181" s="254"/>
      <c r="WDV181" s="254"/>
      <c r="WDW181" s="254"/>
      <c r="WDX181" s="254"/>
      <c r="WDY181" s="254"/>
      <c r="WDZ181" s="254"/>
      <c r="WEA181" s="254"/>
      <c r="WEB181" s="254"/>
      <c r="WEC181" s="254"/>
      <c r="WED181" s="254"/>
      <c r="WEE181" s="254"/>
      <c r="WEF181" s="254"/>
      <c r="WEG181" s="254"/>
      <c r="WEH181" s="254"/>
      <c r="WEI181" s="254"/>
      <c r="WEJ181" s="254"/>
      <c r="WEK181" s="254"/>
      <c r="WEL181" s="254"/>
      <c r="WEM181" s="254"/>
      <c r="WEN181" s="254"/>
      <c r="WEO181" s="254"/>
      <c r="WEP181" s="254"/>
      <c r="WEQ181" s="254"/>
      <c r="WER181" s="254"/>
      <c r="WES181" s="254"/>
      <c r="WET181" s="254"/>
      <c r="WEU181" s="254"/>
      <c r="WEV181" s="254"/>
      <c r="WEW181" s="254"/>
      <c r="WEX181" s="254"/>
      <c r="WEY181" s="254"/>
      <c r="WEZ181" s="254"/>
      <c r="WFA181" s="254"/>
      <c r="WFB181" s="254"/>
      <c r="WFC181" s="254"/>
      <c r="WFD181" s="254"/>
      <c r="WFE181" s="254"/>
      <c r="WFF181" s="254"/>
      <c r="WFG181" s="254"/>
      <c r="WFH181" s="254"/>
      <c r="WFI181" s="254"/>
      <c r="WFJ181" s="254"/>
      <c r="WFK181" s="254"/>
      <c r="WFL181" s="254"/>
      <c r="WFM181" s="254"/>
      <c r="WFN181" s="254"/>
      <c r="WFO181" s="254"/>
      <c r="WFP181" s="254"/>
      <c r="WFQ181" s="254"/>
      <c r="WFR181" s="254"/>
      <c r="WFS181" s="254"/>
      <c r="WFT181" s="254"/>
      <c r="WFU181" s="254"/>
      <c r="WFV181" s="254"/>
      <c r="WFW181" s="254"/>
      <c r="WFX181" s="254"/>
      <c r="WFY181" s="254"/>
      <c r="WFZ181" s="254"/>
      <c r="WGA181" s="254"/>
      <c r="WGB181" s="254"/>
      <c r="WGC181" s="254"/>
      <c r="WGD181" s="254"/>
      <c r="WGE181" s="254"/>
      <c r="WGF181" s="254"/>
      <c r="WGG181" s="254"/>
      <c r="WGH181" s="254"/>
      <c r="WGI181" s="254"/>
      <c r="WGJ181" s="254"/>
      <c r="WGK181" s="254"/>
      <c r="WGL181" s="254"/>
      <c r="WGM181" s="254"/>
      <c r="WGN181" s="254"/>
      <c r="WGO181" s="254"/>
      <c r="WGP181" s="254"/>
      <c r="WGQ181" s="254"/>
      <c r="WGR181" s="254"/>
      <c r="WGS181" s="254"/>
      <c r="WGT181" s="254"/>
      <c r="WGU181" s="254"/>
      <c r="WGV181" s="254"/>
      <c r="WGW181" s="254"/>
      <c r="WGX181" s="254"/>
      <c r="WGY181" s="254"/>
      <c r="WGZ181" s="254"/>
      <c r="WHA181" s="254"/>
      <c r="WHB181" s="254"/>
      <c r="WHC181" s="254"/>
      <c r="WHD181" s="254"/>
      <c r="WHE181" s="254"/>
      <c r="WHF181" s="254"/>
      <c r="WHG181" s="254"/>
      <c r="WHH181" s="254"/>
      <c r="WHI181" s="254"/>
      <c r="WHJ181" s="254"/>
      <c r="WHK181" s="254"/>
      <c r="WHL181" s="254"/>
      <c r="WHM181" s="254"/>
      <c r="WHN181" s="254"/>
      <c r="WHO181" s="254"/>
      <c r="WHP181" s="254"/>
      <c r="WHQ181" s="254"/>
      <c r="WHR181" s="254"/>
      <c r="WHS181" s="254"/>
      <c r="WHT181" s="254"/>
      <c r="WHU181" s="254"/>
      <c r="WHV181" s="254"/>
      <c r="WHW181" s="254"/>
      <c r="WHX181" s="254"/>
      <c r="WHY181" s="254"/>
      <c r="WHZ181" s="254"/>
      <c r="WIA181" s="254"/>
      <c r="WIB181" s="254"/>
      <c r="WIC181" s="254"/>
      <c r="WID181" s="254"/>
      <c r="WIE181" s="254"/>
      <c r="WIF181" s="254"/>
      <c r="WIG181" s="254"/>
      <c r="WIH181" s="254"/>
      <c r="WII181" s="254"/>
      <c r="WIJ181" s="254"/>
      <c r="WIK181" s="254"/>
      <c r="WIL181" s="254"/>
      <c r="WIM181" s="254"/>
      <c r="WIN181" s="254"/>
      <c r="WIO181" s="254"/>
      <c r="WIP181" s="254"/>
      <c r="WIQ181" s="254"/>
      <c r="WIR181" s="254"/>
      <c r="WIS181" s="254"/>
      <c r="WIT181" s="254"/>
      <c r="WIU181" s="254"/>
      <c r="WIV181" s="254"/>
      <c r="WIW181" s="254"/>
      <c r="WIX181" s="254"/>
      <c r="WIY181" s="254"/>
      <c r="WIZ181" s="254"/>
      <c r="WJA181" s="254"/>
      <c r="WJB181" s="254"/>
      <c r="WJC181" s="254"/>
      <c r="WJD181" s="254"/>
      <c r="WJE181" s="254"/>
      <c r="WJF181" s="254"/>
      <c r="WJG181" s="254"/>
      <c r="WJH181" s="254"/>
      <c r="WJI181" s="254"/>
      <c r="WJJ181" s="254"/>
      <c r="WJK181" s="254"/>
      <c r="WJL181" s="254"/>
      <c r="WJM181" s="254"/>
      <c r="WJN181" s="254"/>
      <c r="WJO181" s="254"/>
      <c r="WJP181" s="254"/>
      <c r="WJQ181" s="254"/>
      <c r="WJR181" s="254"/>
      <c r="WJS181" s="254"/>
      <c r="WJT181" s="254"/>
      <c r="WJU181" s="254"/>
      <c r="WJV181" s="254"/>
      <c r="WJW181" s="254"/>
      <c r="WJX181" s="254"/>
      <c r="WJY181" s="254"/>
      <c r="WJZ181" s="254"/>
      <c r="WKA181" s="254"/>
      <c r="WKB181" s="254"/>
      <c r="WKC181" s="254"/>
      <c r="WKD181" s="254"/>
      <c r="WKE181" s="254"/>
      <c r="WKF181" s="254"/>
      <c r="WKG181" s="254"/>
      <c r="WKH181" s="254"/>
      <c r="WKI181" s="254"/>
      <c r="WKJ181" s="254"/>
      <c r="WKK181" s="254"/>
      <c r="WKL181" s="254"/>
      <c r="WKM181" s="254"/>
      <c r="WKN181" s="254"/>
      <c r="WKO181" s="254"/>
      <c r="WKP181" s="254"/>
      <c r="WKQ181" s="254"/>
      <c r="WKR181" s="254"/>
      <c r="WKS181" s="254"/>
      <c r="WKT181" s="254"/>
      <c r="WKU181" s="254"/>
      <c r="WKV181" s="254"/>
      <c r="WKW181" s="254"/>
      <c r="WKX181" s="254"/>
      <c r="WKY181" s="254"/>
      <c r="WKZ181" s="254"/>
      <c r="WLA181" s="254"/>
      <c r="WLB181" s="254"/>
      <c r="WLC181" s="254"/>
      <c r="WLD181" s="254"/>
      <c r="WLE181" s="254"/>
      <c r="WLF181" s="254"/>
      <c r="WLG181" s="254"/>
      <c r="WLH181" s="254"/>
      <c r="WLI181" s="254"/>
      <c r="WLJ181" s="254"/>
      <c r="WLK181" s="254"/>
      <c r="WLL181" s="254"/>
      <c r="WLM181" s="254"/>
      <c r="WLN181" s="254"/>
      <c r="WLO181" s="254"/>
      <c r="WLP181" s="254"/>
      <c r="WLQ181" s="254"/>
      <c r="WLR181" s="254"/>
      <c r="WLS181" s="254"/>
      <c r="WLT181" s="254"/>
      <c r="WLU181" s="254"/>
      <c r="WLV181" s="254"/>
      <c r="WLW181" s="254"/>
      <c r="WLX181" s="254"/>
      <c r="WLY181" s="254"/>
      <c r="WLZ181" s="254"/>
      <c r="WMA181" s="254"/>
      <c r="WMB181" s="254"/>
      <c r="WMC181" s="254"/>
      <c r="WMD181" s="254"/>
      <c r="WME181" s="254"/>
      <c r="WMF181" s="254"/>
      <c r="WMG181" s="254"/>
      <c r="WMH181" s="254"/>
      <c r="WMI181" s="254"/>
      <c r="WMJ181" s="254"/>
      <c r="WMK181" s="254"/>
      <c r="WML181" s="254"/>
      <c r="WMM181" s="254"/>
      <c r="WMN181" s="254"/>
      <c r="WMO181" s="254"/>
      <c r="WMP181" s="254"/>
      <c r="WMQ181" s="254"/>
      <c r="WMR181" s="254"/>
      <c r="WMS181" s="254"/>
      <c r="WMT181" s="254"/>
      <c r="WMU181" s="254"/>
      <c r="WMV181" s="254"/>
      <c r="WMW181" s="254"/>
      <c r="WMX181" s="254"/>
      <c r="WMY181" s="254"/>
      <c r="WMZ181" s="254"/>
      <c r="WNA181" s="254"/>
      <c r="WNB181" s="254"/>
      <c r="WNC181" s="254"/>
      <c r="WND181" s="254"/>
      <c r="WNE181" s="254"/>
      <c r="WNF181" s="254"/>
      <c r="WNG181" s="254"/>
      <c r="WNH181" s="254"/>
      <c r="WNI181" s="254"/>
      <c r="WNJ181" s="254"/>
      <c r="WNK181" s="254"/>
      <c r="WNL181" s="254"/>
      <c r="WNM181" s="254"/>
      <c r="WNN181" s="254"/>
      <c r="WNO181" s="254"/>
      <c r="WNP181" s="254"/>
      <c r="WNQ181" s="254"/>
      <c r="WNR181" s="254"/>
      <c r="WNS181" s="254"/>
      <c r="WNT181" s="254"/>
      <c r="WNU181" s="254"/>
      <c r="WNV181" s="254"/>
      <c r="WNW181" s="254"/>
      <c r="WNX181" s="254"/>
      <c r="WNY181" s="254"/>
      <c r="WNZ181" s="254"/>
      <c r="WOA181" s="254"/>
      <c r="WOB181" s="254"/>
      <c r="WOC181" s="254"/>
      <c r="WOD181" s="254"/>
      <c r="WOE181" s="254"/>
      <c r="WOF181" s="254"/>
      <c r="WOG181" s="254"/>
      <c r="WOH181" s="254"/>
      <c r="WOI181" s="254"/>
      <c r="WOJ181" s="254"/>
      <c r="WOK181" s="254"/>
      <c r="WOL181" s="254"/>
      <c r="WOM181" s="254"/>
      <c r="WON181" s="254"/>
      <c r="WOO181" s="254"/>
      <c r="WOP181" s="254"/>
      <c r="WOQ181" s="254"/>
      <c r="WOR181" s="254"/>
      <c r="WOS181" s="254"/>
      <c r="WOT181" s="254"/>
      <c r="WOU181" s="254"/>
      <c r="WOV181" s="254"/>
      <c r="WOW181" s="254"/>
      <c r="WOX181" s="254"/>
      <c r="WOY181" s="254"/>
      <c r="WOZ181" s="254"/>
      <c r="WPA181" s="254"/>
      <c r="WPB181" s="254"/>
      <c r="WPC181" s="254"/>
      <c r="WPD181" s="254"/>
      <c r="WPE181" s="254"/>
      <c r="WPF181" s="254"/>
      <c r="WPG181" s="254"/>
      <c r="WPH181" s="254"/>
      <c r="WPI181" s="254"/>
      <c r="WPJ181" s="254"/>
      <c r="WPK181" s="254"/>
      <c r="WPL181" s="254"/>
      <c r="WPM181" s="254"/>
      <c r="WPN181" s="254"/>
      <c r="WPO181" s="254"/>
      <c r="WPP181" s="254"/>
      <c r="WPQ181" s="254"/>
      <c r="WPR181" s="254"/>
      <c r="WPS181" s="254"/>
      <c r="WPT181" s="254"/>
      <c r="WPU181" s="254"/>
      <c r="WPV181" s="254"/>
      <c r="WPW181" s="254"/>
      <c r="WPX181" s="254"/>
      <c r="WPY181" s="254"/>
      <c r="WPZ181" s="254"/>
      <c r="WQA181" s="254"/>
      <c r="WQB181" s="254"/>
      <c r="WQC181" s="254"/>
      <c r="WQD181" s="254"/>
      <c r="WQE181" s="254"/>
      <c r="WQF181" s="254"/>
      <c r="WQG181" s="254"/>
      <c r="WQH181" s="254"/>
      <c r="WQI181" s="254"/>
      <c r="WQJ181" s="254"/>
      <c r="WQK181" s="254"/>
      <c r="WQL181" s="254"/>
      <c r="WQM181" s="254"/>
      <c r="WQN181" s="254"/>
      <c r="WQO181" s="254"/>
      <c r="WQP181" s="254"/>
      <c r="WQQ181" s="254"/>
      <c r="WQR181" s="254"/>
      <c r="WQS181" s="254"/>
      <c r="WQT181" s="254"/>
      <c r="WQU181" s="254"/>
      <c r="WQV181" s="254"/>
      <c r="WQW181" s="254"/>
      <c r="WQX181" s="254"/>
      <c r="WQY181" s="254"/>
      <c r="WQZ181" s="254"/>
      <c r="WRA181" s="254"/>
      <c r="WRB181" s="254"/>
      <c r="WRC181" s="254"/>
      <c r="WRD181" s="254"/>
      <c r="WRE181" s="254"/>
      <c r="WRF181" s="254"/>
      <c r="WRG181" s="254"/>
      <c r="WRH181" s="254"/>
      <c r="WRI181" s="254"/>
      <c r="WRJ181" s="254"/>
      <c r="WRK181" s="254"/>
      <c r="WRL181" s="254"/>
      <c r="WRM181" s="254"/>
      <c r="WRN181" s="254"/>
      <c r="WRO181" s="254"/>
      <c r="WRP181" s="254"/>
      <c r="WRQ181" s="254"/>
      <c r="WRR181" s="254"/>
      <c r="WRS181" s="254"/>
      <c r="WRT181" s="254"/>
      <c r="WRU181" s="254"/>
      <c r="WRV181" s="254"/>
      <c r="WRW181" s="254"/>
      <c r="WRX181" s="254"/>
      <c r="WRY181" s="254"/>
      <c r="WRZ181" s="254"/>
      <c r="WSA181" s="254"/>
      <c r="WSB181" s="254"/>
      <c r="WSC181" s="254"/>
      <c r="WSD181" s="254"/>
      <c r="WSE181" s="254"/>
      <c r="WSF181" s="254"/>
      <c r="WSG181" s="254"/>
      <c r="WSH181" s="254"/>
      <c r="WSI181" s="254"/>
      <c r="WSJ181" s="254"/>
      <c r="WSK181" s="254"/>
      <c r="WSL181" s="254"/>
      <c r="WSM181" s="254"/>
      <c r="WSN181" s="254"/>
      <c r="WSO181" s="254"/>
      <c r="WSP181" s="254"/>
      <c r="WSQ181" s="254"/>
      <c r="WSR181" s="254"/>
      <c r="WSS181" s="254"/>
      <c r="WST181" s="254"/>
      <c r="WSU181" s="254"/>
      <c r="WSV181" s="254"/>
      <c r="WSW181" s="254"/>
      <c r="WSX181" s="254"/>
      <c r="WSY181" s="254"/>
      <c r="WSZ181" s="254"/>
      <c r="WTA181" s="254"/>
      <c r="WTB181" s="254"/>
      <c r="WTC181" s="254"/>
      <c r="WTD181" s="254"/>
      <c r="WTE181" s="254"/>
      <c r="WTF181" s="254"/>
      <c r="WTG181" s="254"/>
      <c r="WTH181" s="254"/>
      <c r="WTI181" s="254"/>
      <c r="WTJ181" s="254"/>
      <c r="WTK181" s="254"/>
      <c r="WTL181" s="254"/>
      <c r="WTM181" s="254"/>
      <c r="WTN181" s="254"/>
      <c r="WTO181" s="254"/>
      <c r="WTP181" s="254"/>
      <c r="WTQ181" s="254"/>
      <c r="WTR181" s="254"/>
      <c r="WTS181" s="254"/>
      <c r="WTT181" s="254"/>
      <c r="WTU181" s="254"/>
      <c r="WTV181" s="254"/>
      <c r="WTW181" s="254"/>
      <c r="WTX181" s="254"/>
      <c r="WTY181" s="254"/>
      <c r="WTZ181" s="254"/>
      <c r="WUA181" s="254"/>
      <c r="WUB181" s="254"/>
      <c r="WUC181" s="254"/>
      <c r="WUD181" s="254"/>
      <c r="WUE181" s="254"/>
      <c r="WUF181" s="254"/>
      <c r="WUG181" s="254"/>
      <c r="WUH181" s="254"/>
      <c r="WUI181" s="254"/>
      <c r="WUJ181" s="254"/>
      <c r="WUK181" s="254"/>
      <c r="WUL181" s="254"/>
      <c r="WUM181" s="254"/>
      <c r="WUN181" s="254"/>
      <c r="WUO181" s="254"/>
      <c r="WUP181" s="254"/>
      <c r="WUQ181" s="254"/>
      <c r="WUR181" s="254"/>
      <c r="WUS181" s="254"/>
      <c r="WUT181" s="254"/>
      <c r="WUU181" s="254"/>
      <c r="WUV181" s="254"/>
      <c r="WUW181" s="254"/>
      <c r="WUX181" s="254"/>
      <c r="WUY181" s="254"/>
      <c r="WUZ181" s="254"/>
      <c r="WVA181" s="254"/>
      <c r="WVB181" s="254"/>
      <c r="WVC181" s="254"/>
      <c r="WVD181" s="254"/>
      <c r="WVE181" s="254"/>
      <c r="WVF181" s="254"/>
      <c r="WVG181" s="254"/>
      <c r="WVH181" s="254"/>
      <c r="WVI181" s="254"/>
      <c r="WVJ181" s="254"/>
      <c r="WVK181" s="254"/>
      <c r="WVL181" s="254"/>
      <c r="WVM181" s="254"/>
      <c r="WVN181" s="254"/>
      <c r="WVO181" s="254"/>
      <c r="WVP181" s="254"/>
      <c r="WVQ181" s="254"/>
      <c r="WVR181" s="254"/>
      <c r="WVS181" s="254"/>
      <c r="WVT181" s="254"/>
      <c r="WVU181" s="254"/>
      <c r="WVV181" s="254"/>
      <c r="WVW181" s="254"/>
      <c r="WVX181" s="254"/>
      <c r="WVY181" s="254"/>
      <c r="WVZ181" s="254"/>
      <c r="WWA181" s="254"/>
      <c r="WWB181" s="254"/>
      <c r="WWC181" s="254"/>
      <c r="WWD181" s="254"/>
      <c r="WWE181" s="254"/>
      <c r="WWF181" s="254"/>
      <c r="WWG181" s="254"/>
      <c r="WWH181" s="254"/>
      <c r="WWI181" s="254"/>
      <c r="WWJ181" s="254"/>
      <c r="WWK181" s="254"/>
      <c r="WWL181" s="254"/>
      <c r="WWM181" s="254"/>
      <c r="WWN181" s="254"/>
      <c r="WWO181" s="254"/>
      <c r="WWP181" s="254"/>
      <c r="WWQ181" s="254"/>
      <c r="WWR181" s="254"/>
      <c r="WWS181" s="254"/>
      <c r="WWT181" s="254"/>
      <c r="WWU181" s="254"/>
      <c r="WWV181" s="254"/>
      <c r="WWW181" s="254"/>
      <c r="WWX181" s="254"/>
      <c r="WWY181" s="254"/>
      <c r="WWZ181" s="254"/>
      <c r="WXA181" s="254"/>
      <c r="WXB181" s="254"/>
      <c r="WXC181" s="254"/>
      <c r="WXD181" s="254"/>
      <c r="WXE181" s="254"/>
      <c r="WXF181" s="254"/>
      <c r="WXG181" s="254"/>
      <c r="WXH181" s="254"/>
      <c r="WXI181" s="254"/>
      <c r="WXJ181" s="254"/>
      <c r="WXK181" s="254"/>
      <c r="WXL181" s="254"/>
      <c r="WXM181" s="254"/>
      <c r="WXN181" s="254"/>
      <c r="WXO181" s="254"/>
      <c r="WXP181" s="254"/>
      <c r="WXQ181" s="254"/>
      <c r="WXR181" s="254"/>
      <c r="WXS181" s="254"/>
      <c r="WXT181" s="254"/>
      <c r="WXU181" s="254"/>
      <c r="WXV181" s="254"/>
      <c r="WXW181" s="254"/>
      <c r="WXX181" s="254"/>
      <c r="WXY181" s="254"/>
      <c r="WXZ181" s="254"/>
      <c r="WYA181" s="254"/>
      <c r="WYB181" s="254"/>
      <c r="WYC181" s="254"/>
      <c r="WYD181" s="254"/>
      <c r="WYE181" s="254"/>
      <c r="WYF181" s="254"/>
      <c r="WYG181" s="254"/>
      <c r="WYH181" s="254"/>
      <c r="WYI181" s="254"/>
      <c r="WYJ181" s="254"/>
      <c r="WYK181" s="254"/>
      <c r="WYL181" s="254"/>
      <c r="WYM181" s="254"/>
      <c r="WYN181" s="254"/>
      <c r="WYO181" s="254"/>
      <c r="WYP181" s="254"/>
      <c r="WYQ181" s="254"/>
      <c r="WYR181" s="254"/>
      <c r="WYS181" s="254"/>
      <c r="WYT181" s="254"/>
      <c r="WYU181" s="254"/>
      <c r="WYV181" s="254"/>
      <c r="WYW181" s="254"/>
      <c r="WYX181" s="254"/>
      <c r="WYY181" s="254"/>
      <c r="WYZ181" s="254"/>
      <c r="WZA181" s="254"/>
      <c r="WZB181" s="254"/>
      <c r="WZC181" s="254"/>
      <c r="WZD181" s="254"/>
      <c r="WZE181" s="254"/>
      <c r="WZF181" s="254"/>
      <c r="WZG181" s="254"/>
      <c r="WZH181" s="254"/>
      <c r="WZI181" s="254"/>
      <c r="WZJ181" s="254"/>
      <c r="WZK181" s="254"/>
      <c r="WZL181" s="254"/>
      <c r="WZM181" s="254"/>
      <c r="WZN181" s="254"/>
      <c r="WZO181" s="254"/>
      <c r="WZP181" s="254"/>
      <c r="WZQ181" s="254"/>
      <c r="WZR181" s="254"/>
      <c r="WZS181" s="254"/>
      <c r="WZT181" s="254"/>
      <c r="WZU181" s="254"/>
      <c r="WZV181" s="254"/>
      <c r="WZW181" s="254"/>
      <c r="WZX181" s="254"/>
      <c r="WZY181" s="254"/>
      <c r="WZZ181" s="254"/>
      <c r="XAA181" s="254"/>
      <c r="XAB181" s="254"/>
      <c r="XAC181" s="254"/>
      <c r="XAD181" s="254"/>
      <c r="XAE181" s="254"/>
      <c r="XAF181" s="254"/>
      <c r="XAG181" s="254"/>
      <c r="XAH181" s="254"/>
      <c r="XAI181" s="254"/>
      <c r="XAJ181" s="254"/>
      <c r="XAK181" s="254"/>
      <c r="XAL181" s="254"/>
      <c r="XAM181" s="254"/>
      <c r="XAN181" s="254"/>
      <c r="XAO181" s="254"/>
      <c r="XAP181" s="254"/>
      <c r="XAQ181" s="254"/>
      <c r="XAR181" s="254"/>
      <c r="XAS181" s="254"/>
      <c r="XAT181" s="254"/>
      <c r="XAU181" s="254"/>
      <c r="XAV181" s="254"/>
      <c r="XAW181" s="254"/>
      <c r="XAX181" s="254"/>
      <c r="XAY181" s="254"/>
      <c r="XAZ181" s="254"/>
      <c r="XBA181" s="254"/>
      <c r="XBB181" s="254"/>
      <c r="XBC181" s="254"/>
      <c r="XBD181" s="254"/>
      <c r="XBE181" s="254"/>
      <c r="XBF181" s="254"/>
      <c r="XBG181" s="254"/>
      <c r="XBH181" s="254"/>
      <c r="XBI181" s="254"/>
      <c r="XBJ181" s="254"/>
      <c r="XBK181" s="254"/>
      <c r="XBL181" s="254"/>
      <c r="XBM181" s="254"/>
      <c r="XBN181" s="254"/>
      <c r="XBO181" s="254"/>
      <c r="XBP181" s="254"/>
      <c r="XBQ181" s="254"/>
      <c r="XBR181" s="254"/>
      <c r="XBS181" s="254"/>
      <c r="XBT181" s="254"/>
      <c r="XBU181" s="254"/>
      <c r="XBV181" s="254"/>
      <c r="XBW181" s="254"/>
      <c r="XBX181" s="254"/>
      <c r="XBY181" s="254"/>
      <c r="XBZ181" s="254"/>
      <c r="XCA181" s="254"/>
      <c r="XCB181" s="254"/>
      <c r="XCC181" s="254"/>
      <c r="XCD181" s="254"/>
      <c r="XCE181" s="254"/>
      <c r="XCF181" s="254"/>
      <c r="XCG181" s="254"/>
      <c r="XCH181" s="254"/>
      <c r="XCI181" s="254"/>
      <c r="XCJ181" s="254"/>
      <c r="XCK181" s="254"/>
      <c r="XCL181" s="254"/>
      <c r="XCM181" s="254"/>
      <c r="XCN181" s="254"/>
      <c r="XCO181" s="254"/>
      <c r="XCP181" s="254"/>
      <c r="XCQ181" s="254"/>
      <c r="XCR181" s="254"/>
      <c r="XCS181" s="254"/>
      <c r="XCT181" s="254"/>
      <c r="XCU181" s="254"/>
      <c r="XCV181" s="254"/>
      <c r="XCW181" s="254"/>
      <c r="XCX181" s="254"/>
      <c r="XCY181" s="254"/>
      <c r="XCZ181" s="254"/>
      <c r="XDA181" s="254"/>
      <c r="XDB181" s="254"/>
      <c r="XDC181" s="254"/>
      <c r="XDD181" s="254"/>
      <c r="XDE181" s="254"/>
      <c r="XDF181" s="254"/>
      <c r="XDG181" s="254"/>
      <c r="XDH181" s="254"/>
      <c r="XDI181" s="254"/>
      <c r="XDJ181" s="254"/>
      <c r="XDK181" s="254"/>
      <c r="XDL181" s="254"/>
      <c r="XDM181" s="254"/>
      <c r="XDN181" s="254"/>
      <c r="XDO181" s="254"/>
      <c r="XDP181" s="254"/>
      <c r="XDQ181" s="254"/>
      <c r="XDR181" s="254"/>
      <c r="XDS181" s="254"/>
      <c r="XDT181" s="254"/>
      <c r="XDU181" s="254"/>
      <c r="XDV181" s="254"/>
      <c r="XDW181" s="254"/>
      <c r="XDX181" s="254"/>
      <c r="XDY181" s="254"/>
      <c r="XDZ181" s="254"/>
      <c r="XEA181" s="254"/>
      <c r="XEB181" s="254"/>
      <c r="XEC181" s="254"/>
      <c r="XED181" s="254"/>
      <c r="XEE181" s="254"/>
      <c r="XEF181" s="254"/>
      <c r="XEG181" s="254"/>
      <c r="XEH181" s="254"/>
      <c r="XEI181" s="254"/>
      <c r="XEJ181" s="254"/>
      <c r="XEK181" s="254"/>
      <c r="XEL181" s="254"/>
      <c r="XEM181" s="254"/>
      <c r="XEN181" s="254"/>
      <c r="XEO181" s="254"/>
      <c r="XEP181" s="254"/>
      <c r="XEQ181" s="254"/>
      <c r="XER181" s="254"/>
      <c r="XES181" s="254"/>
      <c r="XET181" s="254"/>
      <c r="XEU181" s="254"/>
      <c r="XEV181" s="254"/>
      <c r="XEW181" s="254"/>
      <c r="XEX181" s="254"/>
      <c r="XEY181" s="254"/>
      <c r="XEZ181" s="254"/>
      <c r="XFA181" s="254"/>
      <c r="XFB181" s="254"/>
      <c r="XFC181" s="254"/>
    </row>
    <row r="182" spans="1:16383" s="66" customFormat="1">
      <c r="A182" s="253" t="s">
        <v>1539</v>
      </c>
      <c r="B182" s="251" t="s">
        <v>1549</v>
      </c>
      <c r="C182" s="252" t="s">
        <v>1559</v>
      </c>
      <c r="D182" s="239" t="s">
        <v>1108</v>
      </c>
      <c r="E182" s="301">
        <v>126</v>
      </c>
      <c r="F182" s="248" t="s">
        <v>1501</v>
      </c>
      <c r="G182" s="248" t="s">
        <v>897</v>
      </c>
      <c r="H182" s="239" t="s">
        <v>1442</v>
      </c>
      <c r="I182" s="239" t="s">
        <v>899</v>
      </c>
      <c r="J182" s="239">
        <v>77</v>
      </c>
      <c r="K182" s="253"/>
      <c r="L182" s="239">
        <v>6</v>
      </c>
      <c r="M182" s="254"/>
      <c r="N182" s="239" t="s">
        <v>1576</v>
      </c>
      <c r="O182" s="242"/>
      <c r="P182" s="254"/>
      <c r="Q182" s="255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  <c r="AM182" s="254"/>
      <c r="AN182" s="254"/>
      <c r="AO182" s="254"/>
      <c r="AP182" s="254"/>
      <c r="AQ182" s="254"/>
      <c r="AR182" s="254"/>
      <c r="AS182" s="254"/>
      <c r="AT182" s="254"/>
      <c r="AU182" s="254"/>
      <c r="AV182" s="254"/>
      <c r="AW182" s="254"/>
      <c r="AX182" s="254"/>
      <c r="AY182" s="254"/>
      <c r="AZ182" s="254"/>
      <c r="BA182" s="254"/>
      <c r="BB182" s="254"/>
      <c r="BC182" s="254"/>
      <c r="BD182" s="254"/>
      <c r="BE182" s="254"/>
      <c r="BF182" s="254"/>
      <c r="BG182" s="254"/>
      <c r="BH182" s="254"/>
      <c r="BI182" s="254"/>
      <c r="BJ182" s="254"/>
      <c r="BK182" s="254"/>
      <c r="BL182" s="254"/>
      <c r="BM182" s="254"/>
      <c r="BN182" s="254"/>
      <c r="BO182" s="254"/>
      <c r="BP182" s="254"/>
      <c r="BQ182" s="254"/>
      <c r="BR182" s="254"/>
      <c r="BS182" s="254"/>
      <c r="BT182" s="254"/>
      <c r="BU182" s="254"/>
      <c r="BV182" s="254"/>
      <c r="BW182" s="254"/>
      <c r="BX182" s="254"/>
      <c r="BY182" s="254"/>
      <c r="BZ182" s="254"/>
      <c r="CA182" s="254"/>
      <c r="CB182" s="254"/>
      <c r="CC182" s="254"/>
      <c r="CD182" s="254"/>
      <c r="CE182" s="254"/>
      <c r="CF182" s="254"/>
      <c r="CG182" s="254"/>
      <c r="CH182" s="254"/>
      <c r="CI182" s="254"/>
      <c r="CJ182" s="254"/>
      <c r="CK182" s="254"/>
      <c r="CL182" s="254"/>
      <c r="CM182" s="254"/>
      <c r="CN182" s="254"/>
      <c r="CO182" s="254"/>
      <c r="CP182" s="254"/>
      <c r="CQ182" s="254"/>
      <c r="CR182" s="254"/>
      <c r="CS182" s="254"/>
      <c r="CT182" s="254"/>
      <c r="CU182" s="254"/>
      <c r="CV182" s="254"/>
      <c r="CW182" s="254"/>
      <c r="CX182" s="254"/>
      <c r="CY182" s="254"/>
      <c r="CZ182" s="254"/>
      <c r="DA182" s="254"/>
      <c r="DB182" s="254"/>
      <c r="DC182" s="254"/>
      <c r="DD182" s="254"/>
      <c r="DE182" s="254"/>
      <c r="DF182" s="254"/>
      <c r="DG182" s="254"/>
      <c r="DH182" s="254"/>
      <c r="DI182" s="254"/>
      <c r="DJ182" s="254"/>
      <c r="DK182" s="254"/>
      <c r="DL182" s="254"/>
      <c r="DM182" s="254"/>
      <c r="DN182" s="254"/>
      <c r="DO182" s="254"/>
      <c r="DP182" s="254"/>
      <c r="DQ182" s="254"/>
      <c r="DR182" s="254"/>
      <c r="DS182" s="254"/>
      <c r="DT182" s="254"/>
      <c r="DU182" s="254"/>
      <c r="DV182" s="254"/>
      <c r="DW182" s="254"/>
      <c r="DX182" s="254"/>
      <c r="DY182" s="254"/>
      <c r="DZ182" s="254"/>
      <c r="EA182" s="254"/>
      <c r="EB182" s="254"/>
      <c r="EC182" s="254"/>
      <c r="ED182" s="254"/>
      <c r="EE182" s="254"/>
      <c r="EF182" s="254"/>
      <c r="EG182" s="254"/>
      <c r="EH182" s="254"/>
      <c r="EI182" s="254"/>
      <c r="EJ182" s="254"/>
      <c r="EK182" s="254"/>
      <c r="EL182" s="254"/>
      <c r="EM182" s="254"/>
      <c r="EN182" s="254"/>
      <c r="EO182" s="254"/>
      <c r="EP182" s="254"/>
      <c r="EQ182" s="254"/>
      <c r="ER182" s="254"/>
      <c r="ES182" s="254"/>
      <c r="ET182" s="254"/>
      <c r="EU182" s="254"/>
      <c r="EV182" s="254"/>
      <c r="EW182" s="254"/>
      <c r="EX182" s="254"/>
      <c r="EY182" s="254"/>
      <c r="EZ182" s="254"/>
      <c r="FA182" s="254"/>
      <c r="FB182" s="254"/>
      <c r="FC182" s="254"/>
      <c r="FD182" s="254"/>
      <c r="FE182" s="254"/>
      <c r="FF182" s="254"/>
      <c r="FG182" s="254"/>
      <c r="FH182" s="254"/>
      <c r="FI182" s="254"/>
      <c r="FJ182" s="254"/>
      <c r="FK182" s="254"/>
      <c r="FL182" s="254"/>
      <c r="FM182" s="254"/>
      <c r="FN182" s="254"/>
      <c r="FO182" s="254"/>
      <c r="FP182" s="254"/>
      <c r="FQ182" s="254"/>
      <c r="FR182" s="254"/>
      <c r="FS182" s="254"/>
      <c r="FT182" s="254"/>
      <c r="FU182" s="254"/>
      <c r="FV182" s="254"/>
      <c r="FW182" s="254"/>
      <c r="FX182" s="254"/>
      <c r="FY182" s="254"/>
      <c r="FZ182" s="254"/>
      <c r="GA182" s="254"/>
      <c r="GB182" s="254"/>
      <c r="GC182" s="254"/>
      <c r="GD182" s="254"/>
      <c r="GE182" s="254"/>
      <c r="GF182" s="254"/>
      <c r="GG182" s="254"/>
      <c r="GH182" s="254"/>
      <c r="GI182" s="254"/>
      <c r="GJ182" s="254"/>
      <c r="GK182" s="254"/>
      <c r="GL182" s="254"/>
      <c r="GM182" s="254"/>
      <c r="GN182" s="254"/>
      <c r="GO182" s="254"/>
      <c r="GP182" s="254"/>
      <c r="GQ182" s="254"/>
      <c r="GR182" s="254"/>
      <c r="GS182" s="254"/>
      <c r="GT182" s="254"/>
      <c r="GU182" s="254"/>
      <c r="GV182" s="254"/>
      <c r="GW182" s="254"/>
      <c r="GX182" s="254"/>
      <c r="GY182" s="254"/>
      <c r="GZ182" s="254"/>
      <c r="HA182" s="254"/>
      <c r="HB182" s="254"/>
      <c r="HC182" s="254"/>
      <c r="HD182" s="254"/>
      <c r="HE182" s="254"/>
      <c r="HF182" s="254"/>
      <c r="HG182" s="254"/>
      <c r="HH182" s="254"/>
      <c r="HI182" s="254"/>
      <c r="HJ182" s="254"/>
      <c r="HK182" s="254"/>
      <c r="HL182" s="254"/>
      <c r="HM182" s="254"/>
      <c r="HN182" s="254"/>
      <c r="HO182" s="254"/>
      <c r="HP182" s="254"/>
      <c r="HQ182" s="254"/>
      <c r="HR182" s="254"/>
      <c r="HS182" s="254"/>
      <c r="HT182" s="254"/>
      <c r="HU182" s="254"/>
      <c r="HV182" s="254"/>
      <c r="HW182" s="254"/>
      <c r="HX182" s="254"/>
      <c r="HY182" s="254"/>
      <c r="HZ182" s="254"/>
      <c r="IA182" s="254"/>
      <c r="IB182" s="254"/>
      <c r="IC182" s="254"/>
      <c r="ID182" s="254"/>
      <c r="IE182" s="254"/>
      <c r="IF182" s="254"/>
      <c r="IG182" s="254"/>
      <c r="IH182" s="254"/>
      <c r="II182" s="254"/>
      <c r="IJ182" s="254"/>
      <c r="IK182" s="254"/>
      <c r="IL182" s="254"/>
      <c r="IM182" s="254"/>
      <c r="IN182" s="254"/>
      <c r="IO182" s="254"/>
      <c r="IP182" s="254"/>
      <c r="IQ182" s="254"/>
      <c r="IR182" s="254"/>
      <c r="IS182" s="254"/>
      <c r="IT182" s="254"/>
      <c r="IU182" s="254"/>
      <c r="IV182" s="254"/>
      <c r="IW182" s="254"/>
      <c r="IX182" s="254"/>
      <c r="IY182" s="254"/>
      <c r="IZ182" s="254"/>
      <c r="JA182" s="254"/>
      <c r="JB182" s="254"/>
      <c r="JC182" s="254"/>
      <c r="JD182" s="254"/>
      <c r="JE182" s="254"/>
      <c r="JF182" s="254"/>
      <c r="JG182" s="254"/>
      <c r="JH182" s="254"/>
      <c r="JI182" s="254"/>
      <c r="JJ182" s="254"/>
      <c r="JK182" s="254"/>
      <c r="JL182" s="254"/>
      <c r="JM182" s="254"/>
      <c r="JN182" s="254"/>
      <c r="JO182" s="254"/>
      <c r="JP182" s="254"/>
      <c r="JQ182" s="254"/>
      <c r="JR182" s="254"/>
      <c r="JS182" s="254"/>
      <c r="JT182" s="254"/>
      <c r="JU182" s="254"/>
      <c r="JV182" s="254"/>
      <c r="JW182" s="254"/>
      <c r="JX182" s="254"/>
      <c r="JY182" s="254"/>
      <c r="JZ182" s="254"/>
      <c r="KA182" s="254"/>
      <c r="KB182" s="254"/>
      <c r="KC182" s="254"/>
      <c r="KD182" s="254"/>
      <c r="KE182" s="254"/>
      <c r="KF182" s="254"/>
      <c r="KG182" s="254"/>
      <c r="KH182" s="254"/>
      <c r="KI182" s="254"/>
      <c r="KJ182" s="254"/>
      <c r="KK182" s="254"/>
      <c r="KL182" s="254"/>
      <c r="KM182" s="254"/>
      <c r="KN182" s="254"/>
      <c r="KO182" s="254"/>
      <c r="KP182" s="254"/>
      <c r="KQ182" s="254"/>
      <c r="KR182" s="254"/>
      <c r="KS182" s="254"/>
      <c r="KT182" s="254"/>
      <c r="KU182" s="254"/>
      <c r="KV182" s="254"/>
      <c r="KW182" s="254"/>
      <c r="KX182" s="254"/>
      <c r="KY182" s="254"/>
      <c r="KZ182" s="254"/>
      <c r="LA182" s="254"/>
      <c r="LB182" s="254"/>
      <c r="LC182" s="254"/>
      <c r="LD182" s="254"/>
      <c r="LE182" s="254"/>
      <c r="LF182" s="254"/>
      <c r="LG182" s="254"/>
      <c r="LH182" s="254"/>
      <c r="LI182" s="254"/>
      <c r="LJ182" s="254"/>
      <c r="LK182" s="254"/>
      <c r="LL182" s="254"/>
      <c r="LM182" s="254"/>
      <c r="LN182" s="254"/>
      <c r="LO182" s="254"/>
      <c r="LP182" s="254"/>
      <c r="LQ182" s="254"/>
      <c r="LR182" s="254"/>
      <c r="LS182" s="254"/>
      <c r="LT182" s="254"/>
      <c r="LU182" s="254"/>
      <c r="LV182" s="254"/>
      <c r="LW182" s="254"/>
      <c r="LX182" s="254"/>
      <c r="LY182" s="254"/>
      <c r="LZ182" s="254"/>
      <c r="MA182" s="254"/>
      <c r="MB182" s="254"/>
      <c r="MC182" s="254"/>
      <c r="MD182" s="254"/>
      <c r="ME182" s="254"/>
      <c r="MF182" s="254"/>
      <c r="MG182" s="254"/>
      <c r="MH182" s="254"/>
      <c r="MI182" s="254"/>
      <c r="MJ182" s="254"/>
      <c r="MK182" s="254"/>
      <c r="ML182" s="254"/>
      <c r="MM182" s="254"/>
      <c r="MN182" s="254"/>
      <c r="MO182" s="254"/>
      <c r="MP182" s="254"/>
      <c r="MQ182" s="254"/>
      <c r="MR182" s="254"/>
      <c r="MS182" s="254"/>
      <c r="MT182" s="254"/>
      <c r="MU182" s="254"/>
      <c r="MV182" s="254"/>
      <c r="MW182" s="254"/>
      <c r="MX182" s="254"/>
      <c r="MY182" s="254"/>
      <c r="MZ182" s="254"/>
      <c r="NA182" s="254"/>
      <c r="NB182" s="254"/>
      <c r="NC182" s="254"/>
      <c r="ND182" s="254"/>
      <c r="NE182" s="254"/>
      <c r="NF182" s="254"/>
      <c r="NG182" s="254"/>
      <c r="NH182" s="254"/>
      <c r="NI182" s="254"/>
      <c r="NJ182" s="254"/>
      <c r="NK182" s="254"/>
      <c r="NL182" s="254"/>
      <c r="NM182" s="254"/>
      <c r="NN182" s="254"/>
      <c r="NO182" s="254"/>
      <c r="NP182" s="254"/>
      <c r="NQ182" s="254"/>
      <c r="NR182" s="254"/>
      <c r="NS182" s="254"/>
      <c r="NT182" s="254"/>
      <c r="NU182" s="254"/>
      <c r="NV182" s="254"/>
      <c r="NW182" s="254"/>
      <c r="NX182" s="254"/>
      <c r="NY182" s="254"/>
      <c r="NZ182" s="254"/>
      <c r="OA182" s="254"/>
      <c r="OB182" s="254"/>
      <c r="OC182" s="254"/>
      <c r="OD182" s="254"/>
      <c r="OE182" s="254"/>
      <c r="OF182" s="254"/>
      <c r="OG182" s="254"/>
      <c r="OH182" s="254"/>
      <c r="OI182" s="254"/>
      <c r="OJ182" s="254"/>
      <c r="OK182" s="254"/>
      <c r="OL182" s="254"/>
      <c r="OM182" s="254"/>
      <c r="ON182" s="254"/>
      <c r="OO182" s="254"/>
      <c r="OP182" s="254"/>
      <c r="OQ182" s="254"/>
      <c r="OR182" s="254"/>
      <c r="OS182" s="254"/>
      <c r="OT182" s="254"/>
      <c r="OU182" s="254"/>
      <c r="OV182" s="254"/>
      <c r="OW182" s="254"/>
      <c r="OX182" s="254"/>
      <c r="OY182" s="254"/>
      <c r="OZ182" s="254"/>
      <c r="PA182" s="254"/>
      <c r="PB182" s="254"/>
      <c r="PC182" s="254"/>
      <c r="PD182" s="254"/>
      <c r="PE182" s="254"/>
      <c r="PF182" s="254"/>
      <c r="PG182" s="254"/>
      <c r="PH182" s="254"/>
      <c r="PI182" s="254"/>
      <c r="PJ182" s="254"/>
      <c r="PK182" s="254"/>
      <c r="PL182" s="254"/>
      <c r="PM182" s="254"/>
      <c r="PN182" s="254"/>
      <c r="PO182" s="254"/>
      <c r="PP182" s="254"/>
      <c r="PQ182" s="254"/>
      <c r="PR182" s="254"/>
      <c r="PS182" s="254"/>
      <c r="PT182" s="254"/>
      <c r="PU182" s="254"/>
      <c r="PV182" s="254"/>
      <c r="PW182" s="254"/>
      <c r="PX182" s="254"/>
      <c r="PY182" s="254"/>
      <c r="PZ182" s="254"/>
      <c r="QA182" s="254"/>
      <c r="QB182" s="254"/>
      <c r="QC182" s="254"/>
      <c r="QD182" s="254"/>
      <c r="QE182" s="254"/>
      <c r="QF182" s="254"/>
      <c r="QG182" s="254"/>
      <c r="QH182" s="254"/>
      <c r="QI182" s="254"/>
      <c r="QJ182" s="254"/>
      <c r="QK182" s="254"/>
      <c r="QL182" s="254"/>
      <c r="QM182" s="254"/>
      <c r="QN182" s="254"/>
      <c r="QO182" s="254"/>
      <c r="QP182" s="254"/>
      <c r="QQ182" s="254"/>
      <c r="QR182" s="254"/>
      <c r="QS182" s="254"/>
      <c r="QT182" s="254"/>
      <c r="QU182" s="254"/>
      <c r="QV182" s="254"/>
      <c r="QW182" s="254"/>
      <c r="QX182" s="254"/>
      <c r="QY182" s="254"/>
      <c r="QZ182" s="254"/>
      <c r="RA182" s="254"/>
      <c r="RB182" s="254"/>
      <c r="RC182" s="254"/>
      <c r="RD182" s="254"/>
      <c r="RE182" s="254"/>
      <c r="RF182" s="254"/>
      <c r="RG182" s="254"/>
      <c r="RH182" s="254"/>
      <c r="RI182" s="254"/>
      <c r="RJ182" s="254"/>
      <c r="RK182" s="254"/>
      <c r="RL182" s="254"/>
      <c r="RM182" s="254"/>
      <c r="RN182" s="254"/>
      <c r="RO182" s="254"/>
      <c r="RP182" s="254"/>
      <c r="RQ182" s="254"/>
      <c r="RR182" s="254"/>
      <c r="RS182" s="254"/>
      <c r="RT182" s="254"/>
      <c r="RU182" s="254"/>
      <c r="RV182" s="254"/>
      <c r="RW182" s="254"/>
      <c r="RX182" s="254"/>
      <c r="RY182" s="254"/>
      <c r="RZ182" s="254"/>
      <c r="SA182" s="254"/>
      <c r="SB182" s="254"/>
      <c r="SC182" s="254"/>
      <c r="SD182" s="254"/>
      <c r="SE182" s="254"/>
      <c r="SF182" s="254"/>
      <c r="SG182" s="254"/>
      <c r="SH182" s="254"/>
      <c r="SI182" s="254"/>
      <c r="SJ182" s="254"/>
      <c r="SK182" s="254"/>
      <c r="SL182" s="254"/>
      <c r="SM182" s="254"/>
      <c r="SN182" s="254"/>
      <c r="SO182" s="254"/>
      <c r="SP182" s="254"/>
      <c r="SQ182" s="254"/>
      <c r="SR182" s="254"/>
      <c r="SS182" s="254"/>
      <c r="ST182" s="254"/>
      <c r="SU182" s="254"/>
      <c r="SV182" s="254"/>
      <c r="SW182" s="254"/>
      <c r="SX182" s="254"/>
      <c r="SY182" s="254"/>
      <c r="SZ182" s="254"/>
      <c r="TA182" s="254"/>
      <c r="TB182" s="254"/>
      <c r="TC182" s="254"/>
      <c r="TD182" s="254"/>
      <c r="TE182" s="254"/>
      <c r="TF182" s="254"/>
      <c r="TG182" s="254"/>
      <c r="TH182" s="254"/>
      <c r="TI182" s="254"/>
      <c r="TJ182" s="254"/>
      <c r="TK182" s="254"/>
      <c r="TL182" s="254"/>
      <c r="TM182" s="254"/>
      <c r="TN182" s="254"/>
      <c r="TO182" s="254"/>
      <c r="TP182" s="254"/>
      <c r="TQ182" s="254"/>
      <c r="TR182" s="254"/>
      <c r="TS182" s="254"/>
      <c r="TT182" s="254"/>
      <c r="TU182" s="254"/>
      <c r="TV182" s="254"/>
      <c r="TW182" s="254"/>
      <c r="TX182" s="254"/>
      <c r="TY182" s="254"/>
      <c r="TZ182" s="254"/>
      <c r="UA182" s="254"/>
      <c r="UB182" s="254"/>
      <c r="UC182" s="254"/>
      <c r="UD182" s="254"/>
      <c r="UE182" s="254"/>
      <c r="UF182" s="254"/>
      <c r="UG182" s="254"/>
      <c r="UH182" s="254"/>
      <c r="UI182" s="254"/>
      <c r="UJ182" s="254"/>
      <c r="UK182" s="254"/>
      <c r="UL182" s="254"/>
      <c r="UM182" s="254"/>
      <c r="UN182" s="254"/>
      <c r="UO182" s="254"/>
      <c r="UP182" s="254"/>
      <c r="UQ182" s="254"/>
      <c r="UR182" s="254"/>
      <c r="US182" s="254"/>
      <c r="UT182" s="254"/>
      <c r="UU182" s="254"/>
      <c r="UV182" s="254"/>
      <c r="UW182" s="254"/>
      <c r="UX182" s="254"/>
      <c r="UY182" s="254"/>
      <c r="UZ182" s="254"/>
      <c r="VA182" s="254"/>
      <c r="VB182" s="254"/>
      <c r="VC182" s="254"/>
      <c r="VD182" s="254"/>
      <c r="VE182" s="254"/>
      <c r="VF182" s="254"/>
      <c r="VG182" s="254"/>
      <c r="VH182" s="254"/>
      <c r="VI182" s="254"/>
      <c r="VJ182" s="254"/>
      <c r="VK182" s="254"/>
      <c r="VL182" s="254"/>
      <c r="VM182" s="254"/>
      <c r="VN182" s="254"/>
      <c r="VO182" s="254"/>
      <c r="VP182" s="254"/>
      <c r="VQ182" s="254"/>
      <c r="VR182" s="254"/>
      <c r="VS182" s="254"/>
      <c r="VT182" s="254"/>
      <c r="VU182" s="254"/>
      <c r="VV182" s="254"/>
      <c r="VW182" s="254"/>
      <c r="VX182" s="254"/>
      <c r="VY182" s="254"/>
      <c r="VZ182" s="254"/>
      <c r="WA182" s="254"/>
      <c r="WB182" s="254"/>
      <c r="WC182" s="254"/>
      <c r="WD182" s="254"/>
      <c r="WE182" s="254"/>
      <c r="WF182" s="254"/>
      <c r="WG182" s="254"/>
      <c r="WH182" s="254"/>
      <c r="WI182" s="254"/>
      <c r="WJ182" s="254"/>
      <c r="WK182" s="254"/>
      <c r="WL182" s="254"/>
      <c r="WM182" s="254"/>
      <c r="WN182" s="254"/>
      <c r="WO182" s="254"/>
      <c r="WP182" s="254"/>
      <c r="WQ182" s="254"/>
      <c r="WR182" s="254"/>
      <c r="WS182" s="254"/>
      <c r="WT182" s="254"/>
      <c r="WU182" s="254"/>
      <c r="WV182" s="254"/>
      <c r="WW182" s="254"/>
      <c r="WX182" s="254"/>
      <c r="WY182" s="254"/>
      <c r="WZ182" s="254"/>
      <c r="XA182" s="254"/>
      <c r="XB182" s="254"/>
      <c r="XC182" s="254"/>
      <c r="XD182" s="254"/>
      <c r="XE182" s="254"/>
      <c r="XF182" s="254"/>
      <c r="XG182" s="254"/>
      <c r="XH182" s="254"/>
      <c r="XI182" s="254"/>
      <c r="XJ182" s="254"/>
      <c r="XK182" s="254"/>
      <c r="XL182" s="254"/>
      <c r="XM182" s="254"/>
      <c r="XN182" s="254"/>
      <c r="XO182" s="254"/>
      <c r="XP182" s="254"/>
      <c r="XQ182" s="254"/>
      <c r="XR182" s="254"/>
      <c r="XS182" s="254"/>
      <c r="XT182" s="254"/>
      <c r="XU182" s="254"/>
      <c r="XV182" s="254"/>
      <c r="XW182" s="254"/>
      <c r="XX182" s="254"/>
      <c r="XY182" s="254"/>
      <c r="XZ182" s="254"/>
      <c r="YA182" s="254"/>
      <c r="YB182" s="254"/>
      <c r="YC182" s="254"/>
      <c r="YD182" s="254"/>
      <c r="YE182" s="254"/>
      <c r="YF182" s="254"/>
      <c r="YG182" s="254"/>
      <c r="YH182" s="254"/>
      <c r="YI182" s="254"/>
      <c r="YJ182" s="254"/>
      <c r="YK182" s="254"/>
      <c r="YL182" s="254"/>
      <c r="YM182" s="254"/>
      <c r="YN182" s="254"/>
      <c r="YO182" s="254"/>
      <c r="YP182" s="254"/>
      <c r="YQ182" s="254"/>
      <c r="YR182" s="254"/>
      <c r="YS182" s="254"/>
      <c r="YT182" s="254"/>
      <c r="YU182" s="254"/>
      <c r="YV182" s="254"/>
      <c r="YW182" s="254"/>
      <c r="YX182" s="254"/>
      <c r="YY182" s="254"/>
      <c r="YZ182" s="254"/>
      <c r="ZA182" s="254"/>
      <c r="ZB182" s="254"/>
      <c r="ZC182" s="254"/>
      <c r="ZD182" s="254"/>
      <c r="ZE182" s="254"/>
      <c r="ZF182" s="254"/>
      <c r="ZG182" s="254"/>
      <c r="ZH182" s="254"/>
      <c r="ZI182" s="254"/>
      <c r="ZJ182" s="254"/>
      <c r="ZK182" s="254"/>
      <c r="ZL182" s="254"/>
      <c r="ZM182" s="254"/>
      <c r="ZN182" s="254"/>
      <c r="ZO182" s="254"/>
      <c r="ZP182" s="254"/>
      <c r="ZQ182" s="254"/>
      <c r="ZR182" s="254"/>
      <c r="ZS182" s="254"/>
      <c r="ZT182" s="254"/>
      <c r="ZU182" s="254"/>
      <c r="ZV182" s="254"/>
      <c r="ZW182" s="254"/>
      <c r="ZX182" s="254"/>
      <c r="ZY182" s="254"/>
      <c r="ZZ182" s="254"/>
      <c r="AAA182" s="254"/>
      <c r="AAB182" s="254"/>
      <c r="AAC182" s="254"/>
      <c r="AAD182" s="254"/>
      <c r="AAE182" s="254"/>
      <c r="AAF182" s="254"/>
      <c r="AAG182" s="254"/>
      <c r="AAH182" s="254"/>
      <c r="AAI182" s="254"/>
      <c r="AAJ182" s="254"/>
      <c r="AAK182" s="254"/>
      <c r="AAL182" s="254"/>
      <c r="AAM182" s="254"/>
      <c r="AAN182" s="254"/>
      <c r="AAO182" s="254"/>
      <c r="AAP182" s="254"/>
      <c r="AAQ182" s="254"/>
      <c r="AAR182" s="254"/>
      <c r="AAS182" s="254"/>
      <c r="AAT182" s="254"/>
      <c r="AAU182" s="254"/>
      <c r="AAV182" s="254"/>
      <c r="AAW182" s="254"/>
      <c r="AAX182" s="254"/>
      <c r="AAY182" s="254"/>
      <c r="AAZ182" s="254"/>
      <c r="ABA182" s="254"/>
      <c r="ABB182" s="254"/>
      <c r="ABC182" s="254"/>
      <c r="ABD182" s="254"/>
      <c r="ABE182" s="254"/>
      <c r="ABF182" s="254"/>
      <c r="ABG182" s="254"/>
      <c r="ABH182" s="254"/>
      <c r="ABI182" s="254"/>
      <c r="ABJ182" s="254"/>
      <c r="ABK182" s="254"/>
      <c r="ABL182" s="254"/>
      <c r="ABM182" s="254"/>
      <c r="ABN182" s="254"/>
      <c r="ABO182" s="254"/>
      <c r="ABP182" s="254"/>
      <c r="ABQ182" s="254"/>
      <c r="ABR182" s="254"/>
      <c r="ABS182" s="254"/>
      <c r="ABT182" s="254"/>
      <c r="ABU182" s="254"/>
      <c r="ABV182" s="254"/>
      <c r="ABW182" s="254"/>
      <c r="ABX182" s="254"/>
      <c r="ABY182" s="254"/>
      <c r="ABZ182" s="254"/>
      <c r="ACA182" s="254"/>
      <c r="ACB182" s="254"/>
      <c r="ACC182" s="254"/>
      <c r="ACD182" s="254"/>
      <c r="ACE182" s="254"/>
      <c r="ACF182" s="254"/>
      <c r="ACG182" s="254"/>
      <c r="ACH182" s="254"/>
      <c r="ACI182" s="254"/>
      <c r="ACJ182" s="254"/>
      <c r="ACK182" s="254"/>
      <c r="ACL182" s="254"/>
      <c r="ACM182" s="254"/>
      <c r="ACN182" s="254"/>
      <c r="ACO182" s="254"/>
      <c r="ACP182" s="254"/>
      <c r="ACQ182" s="254"/>
      <c r="ACR182" s="254"/>
      <c r="ACS182" s="254"/>
      <c r="ACT182" s="254"/>
      <c r="ACU182" s="254"/>
      <c r="ACV182" s="254"/>
      <c r="ACW182" s="254"/>
      <c r="ACX182" s="254"/>
      <c r="ACY182" s="254"/>
      <c r="ACZ182" s="254"/>
      <c r="ADA182" s="254"/>
      <c r="ADB182" s="254"/>
      <c r="ADC182" s="254"/>
      <c r="ADD182" s="254"/>
      <c r="ADE182" s="254"/>
      <c r="ADF182" s="254"/>
      <c r="ADG182" s="254"/>
      <c r="ADH182" s="254"/>
      <c r="ADI182" s="254"/>
      <c r="ADJ182" s="254"/>
      <c r="ADK182" s="254"/>
      <c r="ADL182" s="254"/>
      <c r="ADM182" s="254"/>
      <c r="ADN182" s="254"/>
      <c r="ADO182" s="254"/>
      <c r="ADP182" s="254"/>
      <c r="ADQ182" s="254"/>
      <c r="ADR182" s="254"/>
      <c r="ADS182" s="254"/>
      <c r="ADT182" s="254"/>
      <c r="ADU182" s="254"/>
      <c r="ADV182" s="254"/>
      <c r="ADW182" s="254"/>
      <c r="ADX182" s="254"/>
      <c r="ADY182" s="254"/>
      <c r="ADZ182" s="254"/>
      <c r="AEA182" s="254"/>
      <c r="AEB182" s="254"/>
      <c r="AEC182" s="254"/>
      <c r="AED182" s="254"/>
      <c r="AEE182" s="254"/>
      <c r="AEF182" s="254"/>
      <c r="AEG182" s="254"/>
      <c r="AEH182" s="254"/>
      <c r="AEI182" s="254"/>
      <c r="AEJ182" s="254"/>
      <c r="AEK182" s="254"/>
      <c r="AEL182" s="254"/>
      <c r="AEM182" s="254"/>
      <c r="AEN182" s="254"/>
      <c r="AEO182" s="254"/>
      <c r="AEP182" s="254"/>
      <c r="AEQ182" s="254"/>
      <c r="AER182" s="254"/>
      <c r="AES182" s="254"/>
      <c r="AET182" s="254"/>
      <c r="AEU182" s="254"/>
      <c r="AEV182" s="254"/>
      <c r="AEW182" s="254"/>
      <c r="AEX182" s="254"/>
      <c r="AEY182" s="254"/>
      <c r="AEZ182" s="254"/>
      <c r="AFA182" s="254"/>
      <c r="AFB182" s="254"/>
      <c r="AFC182" s="254"/>
      <c r="AFD182" s="254"/>
      <c r="AFE182" s="254"/>
      <c r="AFF182" s="254"/>
      <c r="AFG182" s="254"/>
      <c r="AFH182" s="254"/>
      <c r="AFI182" s="254"/>
      <c r="AFJ182" s="254"/>
      <c r="AFK182" s="254"/>
      <c r="AFL182" s="254"/>
      <c r="AFM182" s="254"/>
      <c r="AFN182" s="254"/>
      <c r="AFO182" s="254"/>
      <c r="AFP182" s="254"/>
      <c r="AFQ182" s="254"/>
      <c r="AFR182" s="254"/>
      <c r="AFS182" s="254"/>
      <c r="AFT182" s="254"/>
      <c r="AFU182" s="254"/>
      <c r="AFV182" s="254"/>
      <c r="AFW182" s="254"/>
      <c r="AFX182" s="254"/>
      <c r="AFY182" s="254"/>
      <c r="AFZ182" s="254"/>
      <c r="AGA182" s="254"/>
      <c r="AGB182" s="254"/>
      <c r="AGC182" s="254"/>
      <c r="AGD182" s="254"/>
      <c r="AGE182" s="254"/>
      <c r="AGF182" s="254"/>
      <c r="AGG182" s="254"/>
      <c r="AGH182" s="254"/>
      <c r="AGI182" s="254"/>
      <c r="AGJ182" s="254"/>
      <c r="AGK182" s="254"/>
      <c r="AGL182" s="254"/>
      <c r="AGM182" s="254"/>
      <c r="AGN182" s="254"/>
      <c r="AGO182" s="254"/>
      <c r="AGP182" s="254"/>
      <c r="AGQ182" s="254"/>
      <c r="AGR182" s="254"/>
      <c r="AGS182" s="254"/>
      <c r="AGT182" s="254"/>
      <c r="AGU182" s="254"/>
      <c r="AGV182" s="254"/>
      <c r="AGW182" s="254"/>
      <c r="AGX182" s="254"/>
      <c r="AGY182" s="254"/>
      <c r="AGZ182" s="254"/>
      <c r="AHA182" s="254"/>
      <c r="AHB182" s="254"/>
      <c r="AHC182" s="254"/>
      <c r="AHD182" s="254"/>
      <c r="AHE182" s="254"/>
      <c r="AHF182" s="254"/>
      <c r="AHG182" s="254"/>
      <c r="AHH182" s="254"/>
      <c r="AHI182" s="254"/>
      <c r="AHJ182" s="254"/>
      <c r="AHK182" s="254"/>
      <c r="AHL182" s="254"/>
      <c r="AHM182" s="254"/>
      <c r="AHN182" s="254"/>
      <c r="AHO182" s="254"/>
      <c r="AHP182" s="254"/>
      <c r="AHQ182" s="254"/>
      <c r="AHR182" s="254"/>
      <c r="AHS182" s="254"/>
      <c r="AHT182" s="254"/>
      <c r="AHU182" s="254"/>
      <c r="AHV182" s="254"/>
      <c r="AHW182" s="254"/>
      <c r="AHX182" s="254"/>
      <c r="AHY182" s="254"/>
      <c r="AHZ182" s="254"/>
      <c r="AIA182" s="254"/>
      <c r="AIB182" s="254"/>
      <c r="AIC182" s="254"/>
      <c r="AID182" s="254"/>
      <c r="AIE182" s="254"/>
      <c r="AIF182" s="254"/>
      <c r="AIG182" s="254"/>
      <c r="AIH182" s="254"/>
      <c r="AII182" s="254"/>
      <c r="AIJ182" s="254"/>
      <c r="AIK182" s="254"/>
      <c r="AIL182" s="254"/>
      <c r="AIM182" s="254"/>
      <c r="AIN182" s="254"/>
      <c r="AIO182" s="254"/>
      <c r="AIP182" s="254"/>
      <c r="AIQ182" s="254"/>
      <c r="AIR182" s="254"/>
      <c r="AIS182" s="254"/>
      <c r="AIT182" s="254"/>
      <c r="AIU182" s="254"/>
      <c r="AIV182" s="254"/>
      <c r="AIW182" s="254"/>
      <c r="AIX182" s="254"/>
      <c r="AIY182" s="254"/>
      <c r="AIZ182" s="254"/>
      <c r="AJA182" s="254"/>
      <c r="AJB182" s="254"/>
      <c r="AJC182" s="254"/>
      <c r="AJD182" s="254"/>
      <c r="AJE182" s="254"/>
      <c r="AJF182" s="254"/>
      <c r="AJG182" s="254"/>
      <c r="AJH182" s="254"/>
      <c r="AJI182" s="254"/>
      <c r="AJJ182" s="254"/>
      <c r="AJK182" s="254"/>
      <c r="AJL182" s="254"/>
      <c r="AJM182" s="254"/>
      <c r="AJN182" s="254"/>
      <c r="AJO182" s="254"/>
      <c r="AJP182" s="254"/>
      <c r="AJQ182" s="254"/>
      <c r="AJR182" s="254"/>
      <c r="AJS182" s="254"/>
      <c r="AJT182" s="254"/>
      <c r="AJU182" s="254"/>
      <c r="AJV182" s="254"/>
      <c r="AJW182" s="254"/>
      <c r="AJX182" s="254"/>
      <c r="AJY182" s="254"/>
      <c r="AJZ182" s="254"/>
      <c r="AKA182" s="254"/>
      <c r="AKB182" s="254"/>
      <c r="AKC182" s="254"/>
      <c r="AKD182" s="254"/>
      <c r="AKE182" s="254"/>
      <c r="AKF182" s="254"/>
      <c r="AKG182" s="254"/>
      <c r="AKH182" s="254"/>
      <c r="AKI182" s="254"/>
      <c r="AKJ182" s="254"/>
      <c r="AKK182" s="254"/>
      <c r="AKL182" s="254"/>
      <c r="AKM182" s="254"/>
      <c r="AKN182" s="254"/>
      <c r="AKO182" s="254"/>
      <c r="AKP182" s="254"/>
      <c r="AKQ182" s="254"/>
      <c r="AKR182" s="254"/>
      <c r="AKS182" s="254"/>
      <c r="AKT182" s="254"/>
      <c r="AKU182" s="254"/>
      <c r="AKV182" s="254"/>
      <c r="AKW182" s="254"/>
      <c r="AKX182" s="254"/>
      <c r="AKY182" s="254"/>
      <c r="AKZ182" s="254"/>
      <c r="ALA182" s="254"/>
      <c r="ALB182" s="254"/>
      <c r="ALC182" s="254"/>
      <c r="ALD182" s="254"/>
      <c r="ALE182" s="254"/>
      <c r="ALF182" s="254"/>
      <c r="ALG182" s="254"/>
      <c r="ALH182" s="254"/>
      <c r="ALI182" s="254"/>
      <c r="ALJ182" s="254"/>
      <c r="ALK182" s="254"/>
      <c r="ALL182" s="254"/>
      <c r="ALM182" s="254"/>
      <c r="ALN182" s="254"/>
      <c r="ALO182" s="254"/>
      <c r="ALP182" s="254"/>
      <c r="ALQ182" s="254"/>
      <c r="ALR182" s="254"/>
      <c r="ALS182" s="254"/>
      <c r="ALT182" s="254"/>
      <c r="ALU182" s="254"/>
      <c r="ALV182" s="254"/>
      <c r="ALW182" s="254"/>
      <c r="ALX182" s="254"/>
      <c r="ALY182" s="254"/>
      <c r="ALZ182" s="254"/>
      <c r="AMA182" s="254"/>
      <c r="AMB182" s="254"/>
      <c r="AMC182" s="254"/>
      <c r="AMD182" s="254"/>
      <c r="AME182" s="254"/>
      <c r="AMF182" s="254"/>
      <c r="AMG182" s="254"/>
      <c r="AMH182" s="254"/>
      <c r="AMI182" s="254"/>
      <c r="AMJ182" s="254"/>
      <c r="AMK182" s="254"/>
      <c r="AML182" s="254"/>
      <c r="AMM182" s="254"/>
      <c r="AMN182" s="254"/>
      <c r="AMO182" s="254"/>
      <c r="AMP182" s="254"/>
      <c r="AMQ182" s="254"/>
      <c r="AMR182" s="254"/>
      <c r="AMS182" s="254"/>
      <c r="AMT182" s="254"/>
      <c r="AMU182" s="254"/>
      <c r="AMV182" s="254"/>
      <c r="AMW182" s="254"/>
      <c r="AMX182" s="254"/>
      <c r="AMY182" s="254"/>
      <c r="AMZ182" s="254"/>
      <c r="ANA182" s="254"/>
      <c r="ANB182" s="254"/>
      <c r="ANC182" s="254"/>
      <c r="AND182" s="254"/>
      <c r="ANE182" s="254"/>
      <c r="ANF182" s="254"/>
      <c r="ANG182" s="254"/>
      <c r="ANH182" s="254"/>
      <c r="ANI182" s="254"/>
      <c r="ANJ182" s="254"/>
      <c r="ANK182" s="254"/>
      <c r="ANL182" s="254"/>
      <c r="ANM182" s="254"/>
      <c r="ANN182" s="254"/>
      <c r="ANO182" s="254"/>
      <c r="ANP182" s="254"/>
      <c r="ANQ182" s="254"/>
      <c r="ANR182" s="254"/>
      <c r="ANS182" s="254"/>
      <c r="ANT182" s="254"/>
      <c r="ANU182" s="254"/>
      <c r="ANV182" s="254"/>
      <c r="ANW182" s="254"/>
      <c r="ANX182" s="254"/>
      <c r="ANY182" s="254"/>
      <c r="ANZ182" s="254"/>
      <c r="AOA182" s="254"/>
      <c r="AOB182" s="254"/>
      <c r="AOC182" s="254"/>
      <c r="AOD182" s="254"/>
      <c r="AOE182" s="254"/>
      <c r="AOF182" s="254"/>
      <c r="AOG182" s="254"/>
      <c r="AOH182" s="254"/>
      <c r="AOI182" s="254"/>
      <c r="AOJ182" s="254"/>
      <c r="AOK182" s="254"/>
      <c r="AOL182" s="254"/>
      <c r="AOM182" s="254"/>
      <c r="AON182" s="254"/>
      <c r="AOO182" s="254"/>
      <c r="AOP182" s="254"/>
      <c r="AOQ182" s="254"/>
      <c r="AOR182" s="254"/>
      <c r="AOS182" s="254"/>
      <c r="AOT182" s="254"/>
      <c r="AOU182" s="254"/>
      <c r="AOV182" s="254"/>
      <c r="AOW182" s="254"/>
      <c r="AOX182" s="254"/>
      <c r="AOY182" s="254"/>
      <c r="AOZ182" s="254"/>
      <c r="APA182" s="254"/>
      <c r="APB182" s="254"/>
      <c r="APC182" s="254"/>
      <c r="APD182" s="254"/>
      <c r="APE182" s="254"/>
      <c r="APF182" s="254"/>
      <c r="APG182" s="254"/>
      <c r="APH182" s="254"/>
      <c r="API182" s="254"/>
      <c r="APJ182" s="254"/>
      <c r="APK182" s="254"/>
      <c r="APL182" s="254"/>
      <c r="APM182" s="254"/>
      <c r="APN182" s="254"/>
      <c r="APO182" s="254"/>
      <c r="APP182" s="254"/>
      <c r="APQ182" s="254"/>
      <c r="APR182" s="254"/>
      <c r="APS182" s="254"/>
      <c r="APT182" s="254"/>
      <c r="APU182" s="254"/>
      <c r="APV182" s="254"/>
      <c r="APW182" s="254"/>
      <c r="APX182" s="254"/>
      <c r="APY182" s="254"/>
      <c r="APZ182" s="254"/>
      <c r="AQA182" s="254"/>
      <c r="AQB182" s="254"/>
      <c r="AQC182" s="254"/>
      <c r="AQD182" s="254"/>
      <c r="AQE182" s="254"/>
      <c r="AQF182" s="254"/>
      <c r="AQG182" s="254"/>
      <c r="AQH182" s="254"/>
      <c r="AQI182" s="254"/>
      <c r="AQJ182" s="254"/>
      <c r="AQK182" s="254"/>
      <c r="AQL182" s="254"/>
      <c r="AQM182" s="254"/>
      <c r="AQN182" s="254"/>
      <c r="AQO182" s="254"/>
      <c r="AQP182" s="254"/>
      <c r="AQQ182" s="254"/>
      <c r="AQR182" s="254"/>
      <c r="AQS182" s="254"/>
      <c r="AQT182" s="254"/>
      <c r="AQU182" s="254"/>
      <c r="AQV182" s="254"/>
      <c r="AQW182" s="254"/>
      <c r="AQX182" s="254"/>
      <c r="AQY182" s="254"/>
      <c r="AQZ182" s="254"/>
      <c r="ARA182" s="254"/>
      <c r="ARB182" s="254"/>
      <c r="ARC182" s="254"/>
      <c r="ARD182" s="254"/>
      <c r="ARE182" s="254"/>
      <c r="ARF182" s="254"/>
      <c r="ARG182" s="254"/>
      <c r="ARH182" s="254"/>
      <c r="ARI182" s="254"/>
      <c r="ARJ182" s="254"/>
      <c r="ARK182" s="254"/>
      <c r="ARL182" s="254"/>
      <c r="ARM182" s="254"/>
      <c r="ARN182" s="254"/>
      <c r="ARO182" s="254"/>
      <c r="ARP182" s="254"/>
      <c r="ARQ182" s="254"/>
      <c r="ARR182" s="254"/>
      <c r="ARS182" s="254"/>
      <c r="ART182" s="254"/>
      <c r="ARU182" s="254"/>
      <c r="ARV182" s="254"/>
      <c r="ARW182" s="254"/>
      <c r="ARX182" s="254"/>
      <c r="ARY182" s="254"/>
      <c r="ARZ182" s="254"/>
      <c r="ASA182" s="254"/>
      <c r="ASB182" s="254"/>
      <c r="ASC182" s="254"/>
      <c r="ASD182" s="254"/>
      <c r="ASE182" s="254"/>
      <c r="ASF182" s="254"/>
      <c r="ASG182" s="254"/>
      <c r="ASH182" s="254"/>
      <c r="ASI182" s="254"/>
      <c r="ASJ182" s="254"/>
      <c r="ASK182" s="254"/>
      <c r="ASL182" s="254"/>
      <c r="ASM182" s="254"/>
      <c r="ASN182" s="254"/>
      <c r="ASO182" s="254"/>
      <c r="ASP182" s="254"/>
      <c r="ASQ182" s="254"/>
      <c r="ASR182" s="254"/>
      <c r="ASS182" s="254"/>
      <c r="AST182" s="254"/>
      <c r="ASU182" s="254"/>
      <c r="ASV182" s="254"/>
      <c r="ASW182" s="254"/>
      <c r="ASX182" s="254"/>
      <c r="ASY182" s="254"/>
      <c r="ASZ182" s="254"/>
      <c r="ATA182" s="254"/>
      <c r="ATB182" s="254"/>
      <c r="ATC182" s="254"/>
      <c r="ATD182" s="254"/>
      <c r="ATE182" s="254"/>
      <c r="ATF182" s="254"/>
      <c r="ATG182" s="254"/>
      <c r="ATH182" s="254"/>
      <c r="ATI182" s="254"/>
      <c r="ATJ182" s="254"/>
      <c r="ATK182" s="254"/>
      <c r="ATL182" s="254"/>
      <c r="ATM182" s="254"/>
      <c r="ATN182" s="254"/>
      <c r="ATO182" s="254"/>
      <c r="ATP182" s="254"/>
      <c r="ATQ182" s="254"/>
      <c r="ATR182" s="254"/>
      <c r="ATS182" s="254"/>
      <c r="ATT182" s="254"/>
      <c r="ATU182" s="254"/>
      <c r="ATV182" s="254"/>
      <c r="ATW182" s="254"/>
      <c r="ATX182" s="254"/>
      <c r="ATY182" s="254"/>
      <c r="ATZ182" s="254"/>
      <c r="AUA182" s="254"/>
      <c r="AUB182" s="254"/>
      <c r="AUC182" s="254"/>
      <c r="AUD182" s="254"/>
      <c r="AUE182" s="254"/>
      <c r="AUF182" s="254"/>
      <c r="AUG182" s="254"/>
      <c r="AUH182" s="254"/>
      <c r="AUI182" s="254"/>
      <c r="AUJ182" s="254"/>
      <c r="AUK182" s="254"/>
      <c r="AUL182" s="254"/>
      <c r="AUM182" s="254"/>
      <c r="AUN182" s="254"/>
      <c r="AUO182" s="254"/>
      <c r="AUP182" s="254"/>
      <c r="AUQ182" s="254"/>
      <c r="AUR182" s="254"/>
      <c r="AUS182" s="254"/>
      <c r="AUT182" s="254"/>
      <c r="AUU182" s="254"/>
      <c r="AUV182" s="254"/>
      <c r="AUW182" s="254"/>
      <c r="AUX182" s="254"/>
      <c r="AUY182" s="254"/>
      <c r="AUZ182" s="254"/>
      <c r="AVA182" s="254"/>
      <c r="AVB182" s="254"/>
      <c r="AVC182" s="254"/>
      <c r="AVD182" s="254"/>
      <c r="AVE182" s="254"/>
      <c r="AVF182" s="254"/>
      <c r="AVG182" s="254"/>
      <c r="AVH182" s="254"/>
      <c r="AVI182" s="254"/>
      <c r="AVJ182" s="254"/>
      <c r="AVK182" s="254"/>
      <c r="AVL182" s="254"/>
      <c r="AVM182" s="254"/>
      <c r="AVN182" s="254"/>
      <c r="AVO182" s="254"/>
      <c r="AVP182" s="254"/>
      <c r="AVQ182" s="254"/>
      <c r="AVR182" s="254"/>
      <c r="AVS182" s="254"/>
      <c r="AVT182" s="254"/>
      <c r="AVU182" s="254"/>
      <c r="AVV182" s="254"/>
      <c r="AVW182" s="254"/>
      <c r="AVX182" s="254"/>
      <c r="AVY182" s="254"/>
      <c r="AVZ182" s="254"/>
      <c r="AWA182" s="254"/>
      <c r="AWB182" s="254"/>
      <c r="AWC182" s="254"/>
      <c r="AWD182" s="254"/>
      <c r="AWE182" s="254"/>
      <c r="AWF182" s="254"/>
      <c r="AWG182" s="254"/>
      <c r="AWH182" s="254"/>
      <c r="AWI182" s="254"/>
      <c r="AWJ182" s="254"/>
      <c r="AWK182" s="254"/>
      <c r="AWL182" s="254"/>
      <c r="AWM182" s="254"/>
      <c r="AWN182" s="254"/>
      <c r="AWO182" s="254"/>
      <c r="AWP182" s="254"/>
      <c r="AWQ182" s="254"/>
      <c r="AWR182" s="254"/>
      <c r="AWS182" s="254"/>
      <c r="AWT182" s="254"/>
      <c r="AWU182" s="254"/>
      <c r="AWV182" s="254"/>
      <c r="AWW182" s="254"/>
      <c r="AWX182" s="254"/>
      <c r="AWY182" s="254"/>
      <c r="AWZ182" s="254"/>
      <c r="AXA182" s="254"/>
      <c r="AXB182" s="254"/>
      <c r="AXC182" s="254"/>
      <c r="AXD182" s="254"/>
      <c r="AXE182" s="254"/>
      <c r="AXF182" s="254"/>
      <c r="AXG182" s="254"/>
      <c r="AXH182" s="254"/>
      <c r="AXI182" s="254"/>
      <c r="AXJ182" s="254"/>
      <c r="AXK182" s="254"/>
      <c r="AXL182" s="254"/>
      <c r="AXM182" s="254"/>
      <c r="AXN182" s="254"/>
      <c r="AXO182" s="254"/>
      <c r="AXP182" s="254"/>
      <c r="AXQ182" s="254"/>
      <c r="AXR182" s="254"/>
      <c r="AXS182" s="254"/>
      <c r="AXT182" s="254"/>
      <c r="AXU182" s="254"/>
      <c r="AXV182" s="254"/>
      <c r="AXW182" s="254"/>
      <c r="AXX182" s="254"/>
      <c r="AXY182" s="254"/>
      <c r="AXZ182" s="254"/>
      <c r="AYA182" s="254"/>
      <c r="AYB182" s="254"/>
      <c r="AYC182" s="254"/>
      <c r="AYD182" s="254"/>
      <c r="AYE182" s="254"/>
      <c r="AYF182" s="254"/>
      <c r="AYG182" s="254"/>
      <c r="AYH182" s="254"/>
      <c r="AYI182" s="254"/>
      <c r="AYJ182" s="254"/>
      <c r="AYK182" s="254"/>
      <c r="AYL182" s="254"/>
      <c r="AYM182" s="254"/>
      <c r="AYN182" s="254"/>
      <c r="AYO182" s="254"/>
      <c r="AYP182" s="254"/>
      <c r="AYQ182" s="254"/>
      <c r="AYR182" s="254"/>
      <c r="AYS182" s="254"/>
      <c r="AYT182" s="254"/>
      <c r="AYU182" s="254"/>
      <c r="AYV182" s="254"/>
      <c r="AYW182" s="254"/>
      <c r="AYX182" s="254"/>
      <c r="AYY182" s="254"/>
      <c r="AYZ182" s="254"/>
      <c r="AZA182" s="254"/>
      <c r="AZB182" s="254"/>
      <c r="AZC182" s="254"/>
      <c r="AZD182" s="254"/>
      <c r="AZE182" s="254"/>
      <c r="AZF182" s="254"/>
      <c r="AZG182" s="254"/>
      <c r="AZH182" s="254"/>
      <c r="AZI182" s="254"/>
      <c r="AZJ182" s="254"/>
      <c r="AZK182" s="254"/>
      <c r="AZL182" s="254"/>
      <c r="AZM182" s="254"/>
      <c r="AZN182" s="254"/>
      <c r="AZO182" s="254"/>
      <c r="AZP182" s="254"/>
      <c r="AZQ182" s="254"/>
      <c r="AZR182" s="254"/>
      <c r="AZS182" s="254"/>
      <c r="AZT182" s="254"/>
      <c r="AZU182" s="254"/>
      <c r="AZV182" s="254"/>
      <c r="AZW182" s="254"/>
      <c r="AZX182" s="254"/>
      <c r="AZY182" s="254"/>
      <c r="AZZ182" s="254"/>
      <c r="BAA182" s="254"/>
      <c r="BAB182" s="254"/>
      <c r="BAC182" s="254"/>
      <c r="BAD182" s="254"/>
      <c r="BAE182" s="254"/>
      <c r="BAF182" s="254"/>
      <c r="BAG182" s="254"/>
      <c r="BAH182" s="254"/>
      <c r="BAI182" s="254"/>
      <c r="BAJ182" s="254"/>
      <c r="BAK182" s="254"/>
      <c r="BAL182" s="254"/>
      <c r="BAM182" s="254"/>
      <c r="BAN182" s="254"/>
      <c r="BAO182" s="254"/>
      <c r="BAP182" s="254"/>
      <c r="BAQ182" s="254"/>
      <c r="BAR182" s="254"/>
      <c r="BAS182" s="254"/>
      <c r="BAT182" s="254"/>
      <c r="BAU182" s="254"/>
      <c r="BAV182" s="254"/>
      <c r="BAW182" s="254"/>
      <c r="BAX182" s="254"/>
      <c r="BAY182" s="254"/>
      <c r="BAZ182" s="254"/>
      <c r="BBA182" s="254"/>
      <c r="BBB182" s="254"/>
      <c r="BBC182" s="254"/>
      <c r="BBD182" s="254"/>
      <c r="BBE182" s="254"/>
      <c r="BBF182" s="254"/>
      <c r="BBG182" s="254"/>
      <c r="BBH182" s="254"/>
      <c r="BBI182" s="254"/>
      <c r="BBJ182" s="254"/>
      <c r="BBK182" s="254"/>
      <c r="BBL182" s="254"/>
      <c r="BBM182" s="254"/>
      <c r="BBN182" s="254"/>
      <c r="BBO182" s="254"/>
      <c r="BBP182" s="254"/>
      <c r="BBQ182" s="254"/>
      <c r="BBR182" s="254"/>
      <c r="BBS182" s="254"/>
      <c r="BBT182" s="254"/>
      <c r="BBU182" s="254"/>
      <c r="BBV182" s="254"/>
      <c r="BBW182" s="254"/>
      <c r="BBX182" s="254"/>
      <c r="BBY182" s="254"/>
      <c r="BBZ182" s="254"/>
      <c r="BCA182" s="254"/>
      <c r="BCB182" s="254"/>
      <c r="BCC182" s="254"/>
      <c r="BCD182" s="254"/>
      <c r="BCE182" s="254"/>
      <c r="BCF182" s="254"/>
      <c r="BCG182" s="254"/>
      <c r="BCH182" s="254"/>
      <c r="BCI182" s="254"/>
      <c r="BCJ182" s="254"/>
      <c r="BCK182" s="254"/>
      <c r="BCL182" s="254"/>
      <c r="BCM182" s="254"/>
      <c r="BCN182" s="254"/>
      <c r="BCO182" s="254"/>
      <c r="BCP182" s="254"/>
      <c r="BCQ182" s="254"/>
      <c r="BCR182" s="254"/>
      <c r="BCS182" s="254"/>
      <c r="BCT182" s="254"/>
      <c r="BCU182" s="254"/>
      <c r="BCV182" s="254"/>
      <c r="BCW182" s="254"/>
      <c r="BCX182" s="254"/>
      <c r="BCY182" s="254"/>
      <c r="BCZ182" s="254"/>
      <c r="BDA182" s="254"/>
      <c r="BDB182" s="254"/>
      <c r="BDC182" s="254"/>
      <c r="BDD182" s="254"/>
      <c r="BDE182" s="254"/>
      <c r="BDF182" s="254"/>
      <c r="BDG182" s="254"/>
      <c r="BDH182" s="254"/>
      <c r="BDI182" s="254"/>
      <c r="BDJ182" s="254"/>
      <c r="BDK182" s="254"/>
      <c r="BDL182" s="254"/>
      <c r="BDM182" s="254"/>
      <c r="BDN182" s="254"/>
      <c r="BDO182" s="254"/>
      <c r="BDP182" s="254"/>
      <c r="BDQ182" s="254"/>
      <c r="BDR182" s="254"/>
      <c r="BDS182" s="254"/>
      <c r="BDT182" s="254"/>
      <c r="BDU182" s="254"/>
      <c r="BDV182" s="254"/>
      <c r="BDW182" s="254"/>
      <c r="BDX182" s="254"/>
      <c r="BDY182" s="254"/>
      <c r="BDZ182" s="254"/>
      <c r="BEA182" s="254"/>
      <c r="BEB182" s="254"/>
      <c r="BEC182" s="254"/>
      <c r="BED182" s="254"/>
      <c r="BEE182" s="254"/>
      <c r="BEF182" s="254"/>
      <c r="BEG182" s="254"/>
      <c r="BEH182" s="254"/>
      <c r="BEI182" s="254"/>
      <c r="BEJ182" s="254"/>
      <c r="BEK182" s="254"/>
      <c r="BEL182" s="254"/>
      <c r="BEM182" s="254"/>
      <c r="BEN182" s="254"/>
      <c r="BEO182" s="254"/>
      <c r="BEP182" s="254"/>
      <c r="BEQ182" s="254"/>
      <c r="BER182" s="254"/>
      <c r="BES182" s="254"/>
      <c r="BET182" s="254"/>
      <c r="BEU182" s="254"/>
      <c r="BEV182" s="254"/>
      <c r="BEW182" s="254"/>
      <c r="BEX182" s="254"/>
      <c r="BEY182" s="254"/>
      <c r="BEZ182" s="254"/>
      <c r="BFA182" s="254"/>
      <c r="BFB182" s="254"/>
      <c r="BFC182" s="254"/>
      <c r="BFD182" s="254"/>
      <c r="BFE182" s="254"/>
      <c r="BFF182" s="254"/>
      <c r="BFG182" s="254"/>
      <c r="BFH182" s="254"/>
      <c r="BFI182" s="254"/>
      <c r="BFJ182" s="254"/>
      <c r="BFK182" s="254"/>
      <c r="BFL182" s="254"/>
      <c r="BFM182" s="254"/>
      <c r="BFN182" s="254"/>
      <c r="BFO182" s="254"/>
      <c r="BFP182" s="254"/>
      <c r="BFQ182" s="254"/>
      <c r="BFR182" s="254"/>
      <c r="BFS182" s="254"/>
      <c r="BFT182" s="254"/>
      <c r="BFU182" s="254"/>
      <c r="BFV182" s="254"/>
      <c r="BFW182" s="254"/>
      <c r="BFX182" s="254"/>
      <c r="BFY182" s="254"/>
      <c r="BFZ182" s="254"/>
      <c r="BGA182" s="254"/>
      <c r="BGB182" s="254"/>
      <c r="BGC182" s="254"/>
      <c r="BGD182" s="254"/>
      <c r="BGE182" s="254"/>
      <c r="BGF182" s="254"/>
      <c r="BGG182" s="254"/>
      <c r="BGH182" s="254"/>
      <c r="BGI182" s="254"/>
      <c r="BGJ182" s="254"/>
      <c r="BGK182" s="254"/>
      <c r="BGL182" s="254"/>
      <c r="BGM182" s="254"/>
      <c r="BGN182" s="254"/>
      <c r="BGO182" s="254"/>
      <c r="BGP182" s="254"/>
      <c r="BGQ182" s="254"/>
      <c r="BGR182" s="254"/>
      <c r="BGS182" s="254"/>
      <c r="BGT182" s="254"/>
      <c r="BGU182" s="254"/>
      <c r="BGV182" s="254"/>
      <c r="BGW182" s="254"/>
      <c r="BGX182" s="254"/>
      <c r="BGY182" s="254"/>
      <c r="BGZ182" s="254"/>
      <c r="BHA182" s="254"/>
      <c r="BHB182" s="254"/>
      <c r="BHC182" s="254"/>
      <c r="BHD182" s="254"/>
      <c r="BHE182" s="254"/>
      <c r="BHF182" s="254"/>
      <c r="BHG182" s="254"/>
      <c r="BHH182" s="254"/>
      <c r="BHI182" s="254"/>
      <c r="BHJ182" s="254"/>
      <c r="BHK182" s="254"/>
      <c r="BHL182" s="254"/>
      <c r="BHM182" s="254"/>
      <c r="BHN182" s="254"/>
      <c r="BHO182" s="254"/>
      <c r="BHP182" s="254"/>
      <c r="BHQ182" s="254"/>
      <c r="BHR182" s="254"/>
      <c r="BHS182" s="254"/>
      <c r="BHT182" s="254"/>
      <c r="BHU182" s="254"/>
      <c r="BHV182" s="254"/>
      <c r="BHW182" s="254"/>
      <c r="BHX182" s="254"/>
      <c r="BHY182" s="254"/>
      <c r="BHZ182" s="254"/>
      <c r="BIA182" s="254"/>
      <c r="BIB182" s="254"/>
      <c r="BIC182" s="254"/>
      <c r="BID182" s="254"/>
      <c r="BIE182" s="254"/>
      <c r="BIF182" s="254"/>
      <c r="BIG182" s="254"/>
      <c r="BIH182" s="254"/>
      <c r="BII182" s="254"/>
      <c r="BIJ182" s="254"/>
      <c r="BIK182" s="254"/>
      <c r="BIL182" s="254"/>
      <c r="BIM182" s="254"/>
      <c r="BIN182" s="254"/>
      <c r="BIO182" s="254"/>
      <c r="BIP182" s="254"/>
      <c r="BIQ182" s="254"/>
      <c r="BIR182" s="254"/>
      <c r="BIS182" s="254"/>
      <c r="BIT182" s="254"/>
      <c r="BIU182" s="254"/>
      <c r="BIV182" s="254"/>
      <c r="BIW182" s="254"/>
      <c r="BIX182" s="254"/>
      <c r="BIY182" s="254"/>
      <c r="BIZ182" s="254"/>
      <c r="BJA182" s="254"/>
      <c r="BJB182" s="254"/>
      <c r="BJC182" s="254"/>
      <c r="BJD182" s="254"/>
      <c r="BJE182" s="254"/>
      <c r="BJF182" s="254"/>
      <c r="BJG182" s="254"/>
      <c r="BJH182" s="254"/>
      <c r="BJI182" s="254"/>
      <c r="BJJ182" s="254"/>
      <c r="BJK182" s="254"/>
      <c r="BJL182" s="254"/>
      <c r="BJM182" s="254"/>
      <c r="BJN182" s="254"/>
      <c r="BJO182" s="254"/>
      <c r="BJP182" s="254"/>
      <c r="BJQ182" s="254"/>
      <c r="BJR182" s="254"/>
      <c r="BJS182" s="254"/>
      <c r="BJT182" s="254"/>
      <c r="BJU182" s="254"/>
      <c r="BJV182" s="254"/>
      <c r="BJW182" s="254"/>
      <c r="BJX182" s="254"/>
      <c r="BJY182" s="254"/>
      <c r="BJZ182" s="254"/>
      <c r="BKA182" s="254"/>
      <c r="BKB182" s="254"/>
      <c r="BKC182" s="254"/>
      <c r="BKD182" s="254"/>
      <c r="BKE182" s="254"/>
      <c r="BKF182" s="254"/>
      <c r="BKG182" s="254"/>
      <c r="BKH182" s="254"/>
      <c r="BKI182" s="254"/>
      <c r="BKJ182" s="254"/>
      <c r="BKK182" s="254"/>
      <c r="BKL182" s="254"/>
      <c r="BKM182" s="254"/>
      <c r="BKN182" s="254"/>
      <c r="BKO182" s="254"/>
      <c r="BKP182" s="254"/>
      <c r="BKQ182" s="254"/>
      <c r="BKR182" s="254"/>
      <c r="BKS182" s="254"/>
      <c r="BKT182" s="254"/>
      <c r="BKU182" s="254"/>
      <c r="BKV182" s="254"/>
      <c r="BKW182" s="254"/>
      <c r="BKX182" s="254"/>
      <c r="BKY182" s="254"/>
      <c r="BKZ182" s="254"/>
      <c r="BLA182" s="254"/>
      <c r="BLB182" s="254"/>
      <c r="BLC182" s="254"/>
      <c r="BLD182" s="254"/>
      <c r="BLE182" s="254"/>
      <c r="BLF182" s="254"/>
      <c r="BLG182" s="254"/>
      <c r="BLH182" s="254"/>
      <c r="BLI182" s="254"/>
      <c r="BLJ182" s="254"/>
      <c r="BLK182" s="254"/>
      <c r="BLL182" s="254"/>
      <c r="BLM182" s="254"/>
      <c r="BLN182" s="254"/>
      <c r="BLO182" s="254"/>
      <c r="BLP182" s="254"/>
      <c r="BLQ182" s="254"/>
      <c r="BLR182" s="254"/>
      <c r="BLS182" s="254"/>
      <c r="BLT182" s="254"/>
      <c r="BLU182" s="254"/>
      <c r="BLV182" s="254"/>
      <c r="BLW182" s="254"/>
      <c r="BLX182" s="254"/>
      <c r="BLY182" s="254"/>
      <c r="BLZ182" s="254"/>
      <c r="BMA182" s="254"/>
      <c r="BMB182" s="254"/>
      <c r="BMC182" s="254"/>
      <c r="BMD182" s="254"/>
      <c r="BME182" s="254"/>
      <c r="BMF182" s="254"/>
      <c r="BMG182" s="254"/>
      <c r="BMH182" s="254"/>
      <c r="BMI182" s="254"/>
      <c r="BMJ182" s="254"/>
      <c r="BMK182" s="254"/>
      <c r="BML182" s="254"/>
      <c r="BMM182" s="254"/>
      <c r="BMN182" s="254"/>
      <c r="BMO182" s="254"/>
      <c r="BMP182" s="254"/>
      <c r="BMQ182" s="254"/>
      <c r="BMR182" s="254"/>
      <c r="BMS182" s="254"/>
      <c r="BMT182" s="254"/>
      <c r="BMU182" s="254"/>
      <c r="BMV182" s="254"/>
      <c r="BMW182" s="254"/>
      <c r="BMX182" s="254"/>
      <c r="BMY182" s="254"/>
      <c r="BMZ182" s="254"/>
      <c r="BNA182" s="254"/>
      <c r="BNB182" s="254"/>
      <c r="BNC182" s="254"/>
      <c r="BND182" s="254"/>
      <c r="BNE182" s="254"/>
      <c r="BNF182" s="254"/>
      <c r="BNG182" s="254"/>
      <c r="BNH182" s="254"/>
      <c r="BNI182" s="254"/>
      <c r="BNJ182" s="254"/>
      <c r="BNK182" s="254"/>
      <c r="BNL182" s="254"/>
      <c r="BNM182" s="254"/>
      <c r="BNN182" s="254"/>
      <c r="BNO182" s="254"/>
      <c r="BNP182" s="254"/>
      <c r="BNQ182" s="254"/>
      <c r="BNR182" s="254"/>
      <c r="BNS182" s="254"/>
      <c r="BNT182" s="254"/>
      <c r="BNU182" s="254"/>
      <c r="BNV182" s="254"/>
      <c r="BNW182" s="254"/>
      <c r="BNX182" s="254"/>
      <c r="BNY182" s="254"/>
      <c r="BNZ182" s="254"/>
      <c r="BOA182" s="254"/>
      <c r="BOB182" s="254"/>
      <c r="BOC182" s="254"/>
      <c r="BOD182" s="254"/>
      <c r="BOE182" s="254"/>
      <c r="BOF182" s="254"/>
      <c r="BOG182" s="254"/>
      <c r="BOH182" s="254"/>
      <c r="BOI182" s="254"/>
      <c r="BOJ182" s="254"/>
      <c r="BOK182" s="254"/>
      <c r="BOL182" s="254"/>
      <c r="BOM182" s="254"/>
      <c r="BON182" s="254"/>
      <c r="BOO182" s="254"/>
      <c r="BOP182" s="254"/>
      <c r="BOQ182" s="254"/>
      <c r="BOR182" s="254"/>
      <c r="BOS182" s="254"/>
      <c r="BOT182" s="254"/>
      <c r="BOU182" s="254"/>
      <c r="BOV182" s="254"/>
      <c r="BOW182" s="254"/>
      <c r="BOX182" s="254"/>
      <c r="BOY182" s="254"/>
      <c r="BOZ182" s="254"/>
      <c r="BPA182" s="254"/>
      <c r="BPB182" s="254"/>
      <c r="BPC182" s="254"/>
      <c r="BPD182" s="254"/>
      <c r="BPE182" s="254"/>
      <c r="BPF182" s="254"/>
      <c r="BPG182" s="254"/>
      <c r="BPH182" s="254"/>
      <c r="BPI182" s="254"/>
      <c r="BPJ182" s="254"/>
      <c r="BPK182" s="254"/>
      <c r="BPL182" s="254"/>
      <c r="BPM182" s="254"/>
      <c r="BPN182" s="254"/>
      <c r="BPO182" s="254"/>
      <c r="BPP182" s="254"/>
      <c r="BPQ182" s="254"/>
      <c r="BPR182" s="254"/>
      <c r="BPS182" s="254"/>
      <c r="BPT182" s="254"/>
      <c r="BPU182" s="254"/>
      <c r="BPV182" s="254"/>
      <c r="BPW182" s="254"/>
      <c r="BPX182" s="254"/>
      <c r="BPY182" s="254"/>
      <c r="BPZ182" s="254"/>
      <c r="BQA182" s="254"/>
      <c r="BQB182" s="254"/>
      <c r="BQC182" s="254"/>
      <c r="BQD182" s="254"/>
      <c r="BQE182" s="254"/>
      <c r="BQF182" s="254"/>
      <c r="BQG182" s="254"/>
      <c r="BQH182" s="254"/>
      <c r="BQI182" s="254"/>
      <c r="BQJ182" s="254"/>
      <c r="BQK182" s="254"/>
      <c r="BQL182" s="254"/>
      <c r="BQM182" s="254"/>
      <c r="BQN182" s="254"/>
      <c r="BQO182" s="254"/>
      <c r="BQP182" s="254"/>
      <c r="BQQ182" s="254"/>
      <c r="BQR182" s="254"/>
      <c r="BQS182" s="254"/>
      <c r="BQT182" s="254"/>
      <c r="BQU182" s="254"/>
      <c r="BQV182" s="254"/>
      <c r="BQW182" s="254"/>
      <c r="BQX182" s="254"/>
      <c r="BQY182" s="254"/>
      <c r="BQZ182" s="254"/>
      <c r="BRA182" s="254"/>
      <c r="BRB182" s="254"/>
      <c r="BRC182" s="254"/>
      <c r="BRD182" s="254"/>
      <c r="BRE182" s="254"/>
      <c r="BRF182" s="254"/>
      <c r="BRG182" s="254"/>
      <c r="BRH182" s="254"/>
      <c r="BRI182" s="254"/>
      <c r="BRJ182" s="254"/>
      <c r="BRK182" s="254"/>
      <c r="BRL182" s="254"/>
      <c r="BRM182" s="254"/>
      <c r="BRN182" s="254"/>
      <c r="BRO182" s="254"/>
      <c r="BRP182" s="254"/>
      <c r="BRQ182" s="254"/>
      <c r="BRR182" s="254"/>
      <c r="BRS182" s="254"/>
      <c r="BRT182" s="254"/>
      <c r="BRU182" s="254"/>
      <c r="BRV182" s="254"/>
      <c r="BRW182" s="254"/>
      <c r="BRX182" s="254"/>
      <c r="BRY182" s="254"/>
      <c r="BRZ182" s="254"/>
      <c r="BSA182" s="254"/>
      <c r="BSB182" s="254"/>
      <c r="BSC182" s="254"/>
      <c r="BSD182" s="254"/>
      <c r="BSE182" s="254"/>
      <c r="BSF182" s="254"/>
      <c r="BSG182" s="254"/>
      <c r="BSH182" s="254"/>
      <c r="BSI182" s="254"/>
      <c r="BSJ182" s="254"/>
      <c r="BSK182" s="254"/>
      <c r="BSL182" s="254"/>
      <c r="BSM182" s="254"/>
      <c r="BSN182" s="254"/>
      <c r="BSO182" s="254"/>
      <c r="BSP182" s="254"/>
      <c r="BSQ182" s="254"/>
      <c r="BSR182" s="254"/>
      <c r="BSS182" s="254"/>
      <c r="BST182" s="254"/>
      <c r="BSU182" s="254"/>
      <c r="BSV182" s="254"/>
      <c r="BSW182" s="254"/>
      <c r="BSX182" s="254"/>
      <c r="BSY182" s="254"/>
      <c r="BSZ182" s="254"/>
      <c r="BTA182" s="254"/>
      <c r="BTB182" s="254"/>
      <c r="BTC182" s="254"/>
      <c r="BTD182" s="254"/>
      <c r="BTE182" s="254"/>
      <c r="BTF182" s="254"/>
      <c r="BTG182" s="254"/>
      <c r="BTH182" s="254"/>
      <c r="BTI182" s="254"/>
      <c r="BTJ182" s="254"/>
      <c r="BTK182" s="254"/>
      <c r="BTL182" s="254"/>
      <c r="BTM182" s="254"/>
      <c r="BTN182" s="254"/>
      <c r="BTO182" s="254"/>
      <c r="BTP182" s="254"/>
      <c r="BTQ182" s="254"/>
      <c r="BTR182" s="254"/>
      <c r="BTS182" s="254"/>
      <c r="BTT182" s="254"/>
      <c r="BTU182" s="254"/>
      <c r="BTV182" s="254"/>
      <c r="BTW182" s="254"/>
      <c r="BTX182" s="254"/>
      <c r="BTY182" s="254"/>
      <c r="BTZ182" s="254"/>
      <c r="BUA182" s="254"/>
      <c r="BUB182" s="254"/>
      <c r="BUC182" s="254"/>
      <c r="BUD182" s="254"/>
      <c r="BUE182" s="254"/>
      <c r="BUF182" s="254"/>
      <c r="BUG182" s="254"/>
      <c r="BUH182" s="254"/>
      <c r="BUI182" s="254"/>
      <c r="BUJ182" s="254"/>
      <c r="BUK182" s="254"/>
      <c r="BUL182" s="254"/>
      <c r="BUM182" s="254"/>
      <c r="BUN182" s="254"/>
      <c r="BUO182" s="254"/>
      <c r="BUP182" s="254"/>
      <c r="BUQ182" s="254"/>
      <c r="BUR182" s="254"/>
      <c r="BUS182" s="254"/>
      <c r="BUT182" s="254"/>
      <c r="BUU182" s="254"/>
      <c r="BUV182" s="254"/>
      <c r="BUW182" s="254"/>
      <c r="BUX182" s="254"/>
      <c r="BUY182" s="254"/>
      <c r="BUZ182" s="254"/>
      <c r="BVA182" s="254"/>
      <c r="BVB182" s="254"/>
      <c r="BVC182" s="254"/>
      <c r="BVD182" s="254"/>
      <c r="BVE182" s="254"/>
      <c r="BVF182" s="254"/>
      <c r="BVG182" s="254"/>
      <c r="BVH182" s="254"/>
      <c r="BVI182" s="254"/>
      <c r="BVJ182" s="254"/>
      <c r="BVK182" s="254"/>
      <c r="BVL182" s="254"/>
      <c r="BVM182" s="254"/>
      <c r="BVN182" s="254"/>
      <c r="BVO182" s="254"/>
      <c r="BVP182" s="254"/>
      <c r="BVQ182" s="254"/>
      <c r="BVR182" s="254"/>
      <c r="BVS182" s="254"/>
      <c r="BVT182" s="254"/>
      <c r="BVU182" s="254"/>
      <c r="BVV182" s="254"/>
      <c r="BVW182" s="254"/>
      <c r="BVX182" s="254"/>
      <c r="BVY182" s="254"/>
      <c r="BVZ182" s="254"/>
      <c r="BWA182" s="254"/>
      <c r="BWB182" s="254"/>
      <c r="BWC182" s="254"/>
      <c r="BWD182" s="254"/>
      <c r="BWE182" s="254"/>
      <c r="BWF182" s="254"/>
      <c r="BWG182" s="254"/>
      <c r="BWH182" s="254"/>
      <c r="BWI182" s="254"/>
      <c r="BWJ182" s="254"/>
      <c r="BWK182" s="254"/>
      <c r="BWL182" s="254"/>
      <c r="BWM182" s="254"/>
      <c r="BWN182" s="254"/>
      <c r="BWO182" s="254"/>
      <c r="BWP182" s="254"/>
      <c r="BWQ182" s="254"/>
      <c r="BWR182" s="254"/>
      <c r="BWS182" s="254"/>
      <c r="BWT182" s="254"/>
      <c r="BWU182" s="254"/>
      <c r="BWV182" s="254"/>
      <c r="BWW182" s="254"/>
      <c r="BWX182" s="254"/>
      <c r="BWY182" s="254"/>
      <c r="BWZ182" s="254"/>
      <c r="BXA182" s="254"/>
      <c r="BXB182" s="254"/>
      <c r="BXC182" s="254"/>
      <c r="BXD182" s="254"/>
      <c r="BXE182" s="254"/>
      <c r="BXF182" s="254"/>
      <c r="BXG182" s="254"/>
      <c r="BXH182" s="254"/>
      <c r="BXI182" s="254"/>
      <c r="BXJ182" s="254"/>
      <c r="BXK182" s="254"/>
      <c r="BXL182" s="254"/>
      <c r="BXM182" s="254"/>
      <c r="BXN182" s="254"/>
      <c r="BXO182" s="254"/>
      <c r="BXP182" s="254"/>
      <c r="BXQ182" s="254"/>
      <c r="BXR182" s="254"/>
      <c r="BXS182" s="254"/>
      <c r="BXT182" s="254"/>
      <c r="BXU182" s="254"/>
      <c r="BXV182" s="254"/>
      <c r="BXW182" s="254"/>
      <c r="BXX182" s="254"/>
      <c r="BXY182" s="254"/>
      <c r="BXZ182" s="254"/>
      <c r="BYA182" s="254"/>
      <c r="BYB182" s="254"/>
      <c r="BYC182" s="254"/>
      <c r="BYD182" s="254"/>
      <c r="BYE182" s="254"/>
      <c r="BYF182" s="254"/>
      <c r="BYG182" s="254"/>
      <c r="BYH182" s="254"/>
      <c r="BYI182" s="254"/>
      <c r="BYJ182" s="254"/>
      <c r="BYK182" s="254"/>
      <c r="BYL182" s="254"/>
      <c r="BYM182" s="254"/>
      <c r="BYN182" s="254"/>
      <c r="BYO182" s="254"/>
      <c r="BYP182" s="254"/>
      <c r="BYQ182" s="254"/>
      <c r="BYR182" s="254"/>
      <c r="BYS182" s="254"/>
      <c r="BYT182" s="254"/>
      <c r="BYU182" s="254"/>
      <c r="BYV182" s="254"/>
      <c r="BYW182" s="254"/>
      <c r="BYX182" s="254"/>
      <c r="BYY182" s="254"/>
      <c r="BYZ182" s="254"/>
      <c r="BZA182" s="254"/>
      <c r="BZB182" s="254"/>
      <c r="BZC182" s="254"/>
      <c r="BZD182" s="254"/>
      <c r="BZE182" s="254"/>
      <c r="BZF182" s="254"/>
      <c r="BZG182" s="254"/>
      <c r="BZH182" s="254"/>
      <c r="BZI182" s="254"/>
      <c r="BZJ182" s="254"/>
      <c r="BZK182" s="254"/>
      <c r="BZL182" s="254"/>
      <c r="BZM182" s="254"/>
      <c r="BZN182" s="254"/>
      <c r="BZO182" s="254"/>
      <c r="BZP182" s="254"/>
      <c r="BZQ182" s="254"/>
      <c r="BZR182" s="254"/>
      <c r="BZS182" s="254"/>
      <c r="BZT182" s="254"/>
      <c r="BZU182" s="254"/>
      <c r="BZV182" s="254"/>
      <c r="BZW182" s="254"/>
      <c r="BZX182" s="254"/>
      <c r="BZY182" s="254"/>
      <c r="BZZ182" s="254"/>
      <c r="CAA182" s="254"/>
      <c r="CAB182" s="254"/>
      <c r="CAC182" s="254"/>
      <c r="CAD182" s="254"/>
      <c r="CAE182" s="254"/>
      <c r="CAF182" s="254"/>
      <c r="CAG182" s="254"/>
      <c r="CAH182" s="254"/>
      <c r="CAI182" s="254"/>
      <c r="CAJ182" s="254"/>
      <c r="CAK182" s="254"/>
      <c r="CAL182" s="254"/>
      <c r="CAM182" s="254"/>
      <c r="CAN182" s="254"/>
      <c r="CAO182" s="254"/>
      <c r="CAP182" s="254"/>
      <c r="CAQ182" s="254"/>
      <c r="CAR182" s="254"/>
      <c r="CAS182" s="254"/>
      <c r="CAT182" s="254"/>
      <c r="CAU182" s="254"/>
      <c r="CAV182" s="254"/>
      <c r="CAW182" s="254"/>
      <c r="CAX182" s="254"/>
      <c r="CAY182" s="254"/>
      <c r="CAZ182" s="254"/>
      <c r="CBA182" s="254"/>
      <c r="CBB182" s="254"/>
      <c r="CBC182" s="254"/>
      <c r="CBD182" s="254"/>
      <c r="CBE182" s="254"/>
      <c r="CBF182" s="254"/>
      <c r="CBG182" s="254"/>
      <c r="CBH182" s="254"/>
      <c r="CBI182" s="254"/>
      <c r="CBJ182" s="254"/>
      <c r="CBK182" s="254"/>
      <c r="CBL182" s="254"/>
      <c r="CBM182" s="254"/>
      <c r="CBN182" s="254"/>
      <c r="CBO182" s="254"/>
      <c r="CBP182" s="254"/>
      <c r="CBQ182" s="254"/>
      <c r="CBR182" s="254"/>
      <c r="CBS182" s="254"/>
      <c r="CBT182" s="254"/>
      <c r="CBU182" s="254"/>
      <c r="CBV182" s="254"/>
      <c r="CBW182" s="254"/>
      <c r="CBX182" s="254"/>
      <c r="CBY182" s="254"/>
      <c r="CBZ182" s="254"/>
      <c r="CCA182" s="254"/>
      <c r="CCB182" s="254"/>
      <c r="CCC182" s="254"/>
      <c r="CCD182" s="254"/>
      <c r="CCE182" s="254"/>
      <c r="CCF182" s="254"/>
      <c r="CCG182" s="254"/>
      <c r="CCH182" s="254"/>
      <c r="CCI182" s="254"/>
      <c r="CCJ182" s="254"/>
      <c r="CCK182" s="254"/>
      <c r="CCL182" s="254"/>
      <c r="CCM182" s="254"/>
      <c r="CCN182" s="254"/>
      <c r="CCO182" s="254"/>
      <c r="CCP182" s="254"/>
      <c r="CCQ182" s="254"/>
      <c r="CCR182" s="254"/>
      <c r="CCS182" s="254"/>
      <c r="CCT182" s="254"/>
      <c r="CCU182" s="254"/>
      <c r="CCV182" s="254"/>
      <c r="CCW182" s="254"/>
      <c r="CCX182" s="254"/>
      <c r="CCY182" s="254"/>
      <c r="CCZ182" s="254"/>
      <c r="CDA182" s="254"/>
      <c r="CDB182" s="254"/>
      <c r="CDC182" s="254"/>
      <c r="CDD182" s="254"/>
      <c r="CDE182" s="254"/>
      <c r="CDF182" s="254"/>
      <c r="CDG182" s="254"/>
      <c r="CDH182" s="254"/>
      <c r="CDI182" s="254"/>
      <c r="CDJ182" s="254"/>
      <c r="CDK182" s="254"/>
      <c r="CDL182" s="254"/>
      <c r="CDM182" s="254"/>
      <c r="CDN182" s="254"/>
      <c r="CDO182" s="254"/>
      <c r="CDP182" s="254"/>
      <c r="CDQ182" s="254"/>
      <c r="CDR182" s="254"/>
      <c r="CDS182" s="254"/>
      <c r="CDT182" s="254"/>
      <c r="CDU182" s="254"/>
      <c r="CDV182" s="254"/>
      <c r="CDW182" s="254"/>
      <c r="CDX182" s="254"/>
      <c r="CDY182" s="254"/>
      <c r="CDZ182" s="254"/>
      <c r="CEA182" s="254"/>
      <c r="CEB182" s="254"/>
      <c r="CEC182" s="254"/>
      <c r="CED182" s="254"/>
      <c r="CEE182" s="254"/>
      <c r="CEF182" s="254"/>
      <c r="CEG182" s="254"/>
      <c r="CEH182" s="254"/>
      <c r="CEI182" s="254"/>
      <c r="CEJ182" s="254"/>
      <c r="CEK182" s="254"/>
      <c r="CEL182" s="254"/>
      <c r="CEM182" s="254"/>
      <c r="CEN182" s="254"/>
      <c r="CEO182" s="254"/>
      <c r="CEP182" s="254"/>
      <c r="CEQ182" s="254"/>
      <c r="CER182" s="254"/>
      <c r="CES182" s="254"/>
      <c r="CET182" s="254"/>
      <c r="CEU182" s="254"/>
      <c r="CEV182" s="254"/>
      <c r="CEW182" s="254"/>
      <c r="CEX182" s="254"/>
      <c r="CEY182" s="254"/>
      <c r="CEZ182" s="254"/>
      <c r="CFA182" s="254"/>
      <c r="CFB182" s="254"/>
      <c r="CFC182" s="254"/>
      <c r="CFD182" s="254"/>
      <c r="CFE182" s="254"/>
      <c r="CFF182" s="254"/>
      <c r="CFG182" s="254"/>
      <c r="CFH182" s="254"/>
      <c r="CFI182" s="254"/>
      <c r="CFJ182" s="254"/>
      <c r="CFK182" s="254"/>
      <c r="CFL182" s="254"/>
      <c r="CFM182" s="254"/>
      <c r="CFN182" s="254"/>
      <c r="CFO182" s="254"/>
      <c r="CFP182" s="254"/>
      <c r="CFQ182" s="254"/>
      <c r="CFR182" s="254"/>
      <c r="CFS182" s="254"/>
      <c r="CFT182" s="254"/>
      <c r="CFU182" s="254"/>
      <c r="CFV182" s="254"/>
      <c r="CFW182" s="254"/>
      <c r="CFX182" s="254"/>
      <c r="CFY182" s="254"/>
      <c r="CFZ182" s="254"/>
      <c r="CGA182" s="254"/>
      <c r="CGB182" s="254"/>
      <c r="CGC182" s="254"/>
      <c r="CGD182" s="254"/>
      <c r="CGE182" s="254"/>
      <c r="CGF182" s="254"/>
      <c r="CGG182" s="254"/>
      <c r="CGH182" s="254"/>
      <c r="CGI182" s="254"/>
      <c r="CGJ182" s="254"/>
      <c r="CGK182" s="254"/>
      <c r="CGL182" s="254"/>
      <c r="CGM182" s="254"/>
      <c r="CGN182" s="254"/>
      <c r="CGO182" s="254"/>
      <c r="CGP182" s="254"/>
      <c r="CGQ182" s="254"/>
      <c r="CGR182" s="254"/>
      <c r="CGS182" s="254"/>
      <c r="CGT182" s="254"/>
      <c r="CGU182" s="254"/>
      <c r="CGV182" s="254"/>
      <c r="CGW182" s="254"/>
      <c r="CGX182" s="254"/>
      <c r="CGY182" s="254"/>
      <c r="CGZ182" s="254"/>
      <c r="CHA182" s="254"/>
      <c r="CHB182" s="254"/>
      <c r="CHC182" s="254"/>
      <c r="CHD182" s="254"/>
      <c r="CHE182" s="254"/>
      <c r="CHF182" s="254"/>
      <c r="CHG182" s="254"/>
      <c r="CHH182" s="254"/>
      <c r="CHI182" s="254"/>
      <c r="CHJ182" s="254"/>
      <c r="CHK182" s="254"/>
      <c r="CHL182" s="254"/>
      <c r="CHM182" s="254"/>
      <c r="CHN182" s="254"/>
      <c r="CHO182" s="254"/>
      <c r="CHP182" s="254"/>
      <c r="CHQ182" s="254"/>
      <c r="CHR182" s="254"/>
      <c r="CHS182" s="254"/>
      <c r="CHT182" s="254"/>
      <c r="CHU182" s="254"/>
      <c r="CHV182" s="254"/>
      <c r="CHW182" s="254"/>
      <c r="CHX182" s="254"/>
      <c r="CHY182" s="254"/>
      <c r="CHZ182" s="254"/>
      <c r="CIA182" s="254"/>
      <c r="CIB182" s="254"/>
      <c r="CIC182" s="254"/>
      <c r="CID182" s="254"/>
      <c r="CIE182" s="254"/>
      <c r="CIF182" s="254"/>
      <c r="CIG182" s="254"/>
      <c r="CIH182" s="254"/>
      <c r="CII182" s="254"/>
      <c r="CIJ182" s="254"/>
      <c r="CIK182" s="254"/>
      <c r="CIL182" s="254"/>
      <c r="CIM182" s="254"/>
      <c r="CIN182" s="254"/>
      <c r="CIO182" s="254"/>
      <c r="CIP182" s="254"/>
      <c r="CIQ182" s="254"/>
      <c r="CIR182" s="254"/>
      <c r="CIS182" s="254"/>
      <c r="CIT182" s="254"/>
      <c r="CIU182" s="254"/>
      <c r="CIV182" s="254"/>
      <c r="CIW182" s="254"/>
      <c r="CIX182" s="254"/>
      <c r="CIY182" s="254"/>
      <c r="CIZ182" s="254"/>
      <c r="CJA182" s="254"/>
      <c r="CJB182" s="254"/>
      <c r="CJC182" s="254"/>
      <c r="CJD182" s="254"/>
      <c r="CJE182" s="254"/>
      <c r="CJF182" s="254"/>
      <c r="CJG182" s="254"/>
      <c r="CJH182" s="254"/>
      <c r="CJI182" s="254"/>
      <c r="CJJ182" s="254"/>
      <c r="CJK182" s="254"/>
      <c r="CJL182" s="254"/>
      <c r="CJM182" s="254"/>
      <c r="CJN182" s="254"/>
      <c r="CJO182" s="254"/>
      <c r="CJP182" s="254"/>
      <c r="CJQ182" s="254"/>
      <c r="CJR182" s="254"/>
      <c r="CJS182" s="254"/>
      <c r="CJT182" s="254"/>
      <c r="CJU182" s="254"/>
      <c r="CJV182" s="254"/>
      <c r="CJW182" s="254"/>
      <c r="CJX182" s="254"/>
      <c r="CJY182" s="254"/>
      <c r="CJZ182" s="254"/>
      <c r="CKA182" s="254"/>
      <c r="CKB182" s="254"/>
      <c r="CKC182" s="254"/>
      <c r="CKD182" s="254"/>
      <c r="CKE182" s="254"/>
      <c r="CKF182" s="254"/>
      <c r="CKG182" s="254"/>
      <c r="CKH182" s="254"/>
      <c r="CKI182" s="254"/>
      <c r="CKJ182" s="254"/>
      <c r="CKK182" s="254"/>
      <c r="CKL182" s="254"/>
      <c r="CKM182" s="254"/>
      <c r="CKN182" s="254"/>
      <c r="CKO182" s="254"/>
      <c r="CKP182" s="254"/>
      <c r="CKQ182" s="254"/>
      <c r="CKR182" s="254"/>
      <c r="CKS182" s="254"/>
      <c r="CKT182" s="254"/>
      <c r="CKU182" s="254"/>
      <c r="CKV182" s="254"/>
      <c r="CKW182" s="254"/>
      <c r="CKX182" s="254"/>
      <c r="CKY182" s="254"/>
      <c r="CKZ182" s="254"/>
      <c r="CLA182" s="254"/>
      <c r="CLB182" s="254"/>
      <c r="CLC182" s="254"/>
      <c r="CLD182" s="254"/>
      <c r="CLE182" s="254"/>
      <c r="CLF182" s="254"/>
      <c r="CLG182" s="254"/>
      <c r="CLH182" s="254"/>
      <c r="CLI182" s="254"/>
      <c r="CLJ182" s="254"/>
      <c r="CLK182" s="254"/>
      <c r="CLL182" s="254"/>
      <c r="CLM182" s="254"/>
      <c r="CLN182" s="254"/>
      <c r="CLO182" s="254"/>
      <c r="CLP182" s="254"/>
      <c r="CLQ182" s="254"/>
      <c r="CLR182" s="254"/>
      <c r="CLS182" s="254"/>
      <c r="CLT182" s="254"/>
      <c r="CLU182" s="254"/>
      <c r="CLV182" s="254"/>
      <c r="CLW182" s="254"/>
      <c r="CLX182" s="254"/>
      <c r="CLY182" s="254"/>
      <c r="CLZ182" s="254"/>
      <c r="CMA182" s="254"/>
      <c r="CMB182" s="254"/>
      <c r="CMC182" s="254"/>
      <c r="CMD182" s="254"/>
      <c r="CME182" s="254"/>
      <c r="CMF182" s="254"/>
      <c r="CMG182" s="254"/>
      <c r="CMH182" s="254"/>
      <c r="CMI182" s="254"/>
      <c r="CMJ182" s="254"/>
      <c r="CMK182" s="254"/>
      <c r="CML182" s="254"/>
      <c r="CMM182" s="254"/>
      <c r="CMN182" s="254"/>
      <c r="CMO182" s="254"/>
      <c r="CMP182" s="254"/>
      <c r="CMQ182" s="254"/>
      <c r="CMR182" s="254"/>
      <c r="CMS182" s="254"/>
      <c r="CMT182" s="254"/>
      <c r="CMU182" s="254"/>
      <c r="CMV182" s="254"/>
      <c r="CMW182" s="254"/>
      <c r="CMX182" s="254"/>
      <c r="CMY182" s="254"/>
      <c r="CMZ182" s="254"/>
      <c r="CNA182" s="254"/>
      <c r="CNB182" s="254"/>
      <c r="CNC182" s="254"/>
      <c r="CND182" s="254"/>
      <c r="CNE182" s="254"/>
      <c r="CNF182" s="254"/>
      <c r="CNG182" s="254"/>
      <c r="CNH182" s="254"/>
      <c r="CNI182" s="254"/>
      <c r="CNJ182" s="254"/>
      <c r="CNK182" s="254"/>
      <c r="CNL182" s="254"/>
      <c r="CNM182" s="254"/>
      <c r="CNN182" s="254"/>
      <c r="CNO182" s="254"/>
      <c r="CNP182" s="254"/>
      <c r="CNQ182" s="254"/>
      <c r="CNR182" s="254"/>
      <c r="CNS182" s="254"/>
      <c r="CNT182" s="254"/>
      <c r="CNU182" s="254"/>
      <c r="CNV182" s="254"/>
      <c r="CNW182" s="254"/>
      <c r="CNX182" s="254"/>
      <c r="CNY182" s="254"/>
      <c r="CNZ182" s="254"/>
      <c r="COA182" s="254"/>
      <c r="COB182" s="254"/>
      <c r="COC182" s="254"/>
      <c r="COD182" s="254"/>
      <c r="COE182" s="254"/>
      <c r="COF182" s="254"/>
      <c r="COG182" s="254"/>
      <c r="COH182" s="254"/>
      <c r="COI182" s="254"/>
      <c r="COJ182" s="254"/>
      <c r="COK182" s="254"/>
      <c r="COL182" s="254"/>
      <c r="COM182" s="254"/>
      <c r="CON182" s="254"/>
      <c r="COO182" s="254"/>
      <c r="COP182" s="254"/>
      <c r="COQ182" s="254"/>
      <c r="COR182" s="254"/>
      <c r="COS182" s="254"/>
      <c r="COT182" s="254"/>
      <c r="COU182" s="254"/>
      <c r="COV182" s="254"/>
      <c r="COW182" s="254"/>
      <c r="COX182" s="254"/>
      <c r="COY182" s="254"/>
      <c r="COZ182" s="254"/>
      <c r="CPA182" s="254"/>
      <c r="CPB182" s="254"/>
      <c r="CPC182" s="254"/>
      <c r="CPD182" s="254"/>
      <c r="CPE182" s="254"/>
      <c r="CPF182" s="254"/>
      <c r="CPG182" s="254"/>
      <c r="CPH182" s="254"/>
      <c r="CPI182" s="254"/>
      <c r="CPJ182" s="254"/>
      <c r="CPK182" s="254"/>
      <c r="CPL182" s="254"/>
      <c r="CPM182" s="254"/>
      <c r="CPN182" s="254"/>
      <c r="CPO182" s="254"/>
      <c r="CPP182" s="254"/>
      <c r="CPQ182" s="254"/>
      <c r="CPR182" s="254"/>
      <c r="CPS182" s="254"/>
      <c r="CPT182" s="254"/>
      <c r="CPU182" s="254"/>
      <c r="CPV182" s="254"/>
      <c r="CPW182" s="254"/>
      <c r="CPX182" s="254"/>
      <c r="CPY182" s="254"/>
      <c r="CPZ182" s="254"/>
      <c r="CQA182" s="254"/>
      <c r="CQB182" s="254"/>
      <c r="CQC182" s="254"/>
      <c r="CQD182" s="254"/>
      <c r="CQE182" s="254"/>
      <c r="CQF182" s="254"/>
      <c r="CQG182" s="254"/>
      <c r="CQH182" s="254"/>
      <c r="CQI182" s="254"/>
      <c r="CQJ182" s="254"/>
      <c r="CQK182" s="254"/>
      <c r="CQL182" s="254"/>
      <c r="CQM182" s="254"/>
      <c r="CQN182" s="254"/>
      <c r="CQO182" s="254"/>
      <c r="CQP182" s="254"/>
      <c r="CQQ182" s="254"/>
      <c r="CQR182" s="254"/>
      <c r="CQS182" s="254"/>
      <c r="CQT182" s="254"/>
      <c r="CQU182" s="254"/>
      <c r="CQV182" s="254"/>
      <c r="CQW182" s="254"/>
      <c r="CQX182" s="254"/>
      <c r="CQY182" s="254"/>
      <c r="CQZ182" s="254"/>
      <c r="CRA182" s="254"/>
      <c r="CRB182" s="254"/>
      <c r="CRC182" s="254"/>
      <c r="CRD182" s="254"/>
      <c r="CRE182" s="254"/>
      <c r="CRF182" s="254"/>
      <c r="CRG182" s="254"/>
      <c r="CRH182" s="254"/>
      <c r="CRI182" s="254"/>
      <c r="CRJ182" s="254"/>
      <c r="CRK182" s="254"/>
      <c r="CRL182" s="254"/>
      <c r="CRM182" s="254"/>
      <c r="CRN182" s="254"/>
      <c r="CRO182" s="254"/>
      <c r="CRP182" s="254"/>
      <c r="CRQ182" s="254"/>
      <c r="CRR182" s="254"/>
      <c r="CRS182" s="254"/>
      <c r="CRT182" s="254"/>
      <c r="CRU182" s="254"/>
      <c r="CRV182" s="254"/>
      <c r="CRW182" s="254"/>
      <c r="CRX182" s="254"/>
      <c r="CRY182" s="254"/>
      <c r="CRZ182" s="254"/>
      <c r="CSA182" s="254"/>
      <c r="CSB182" s="254"/>
      <c r="CSC182" s="254"/>
      <c r="CSD182" s="254"/>
      <c r="CSE182" s="254"/>
      <c r="CSF182" s="254"/>
      <c r="CSG182" s="254"/>
      <c r="CSH182" s="254"/>
      <c r="CSI182" s="254"/>
      <c r="CSJ182" s="254"/>
      <c r="CSK182" s="254"/>
      <c r="CSL182" s="254"/>
      <c r="CSM182" s="254"/>
      <c r="CSN182" s="254"/>
      <c r="CSO182" s="254"/>
      <c r="CSP182" s="254"/>
      <c r="CSQ182" s="254"/>
      <c r="CSR182" s="254"/>
      <c r="CSS182" s="254"/>
      <c r="CST182" s="254"/>
      <c r="CSU182" s="254"/>
      <c r="CSV182" s="254"/>
      <c r="CSW182" s="254"/>
      <c r="CSX182" s="254"/>
      <c r="CSY182" s="254"/>
      <c r="CSZ182" s="254"/>
      <c r="CTA182" s="254"/>
      <c r="CTB182" s="254"/>
      <c r="CTC182" s="254"/>
      <c r="CTD182" s="254"/>
      <c r="CTE182" s="254"/>
      <c r="CTF182" s="254"/>
      <c r="CTG182" s="254"/>
      <c r="CTH182" s="254"/>
      <c r="CTI182" s="254"/>
      <c r="CTJ182" s="254"/>
      <c r="CTK182" s="254"/>
      <c r="CTL182" s="254"/>
      <c r="CTM182" s="254"/>
      <c r="CTN182" s="254"/>
      <c r="CTO182" s="254"/>
      <c r="CTP182" s="254"/>
      <c r="CTQ182" s="254"/>
      <c r="CTR182" s="254"/>
      <c r="CTS182" s="254"/>
      <c r="CTT182" s="254"/>
      <c r="CTU182" s="254"/>
      <c r="CTV182" s="254"/>
      <c r="CTW182" s="254"/>
      <c r="CTX182" s="254"/>
      <c r="CTY182" s="254"/>
      <c r="CTZ182" s="254"/>
      <c r="CUA182" s="254"/>
      <c r="CUB182" s="254"/>
      <c r="CUC182" s="254"/>
      <c r="CUD182" s="254"/>
      <c r="CUE182" s="254"/>
      <c r="CUF182" s="254"/>
      <c r="CUG182" s="254"/>
      <c r="CUH182" s="254"/>
      <c r="CUI182" s="254"/>
      <c r="CUJ182" s="254"/>
      <c r="CUK182" s="254"/>
      <c r="CUL182" s="254"/>
      <c r="CUM182" s="254"/>
      <c r="CUN182" s="254"/>
      <c r="CUO182" s="254"/>
      <c r="CUP182" s="254"/>
      <c r="CUQ182" s="254"/>
      <c r="CUR182" s="254"/>
      <c r="CUS182" s="254"/>
      <c r="CUT182" s="254"/>
      <c r="CUU182" s="254"/>
      <c r="CUV182" s="254"/>
      <c r="CUW182" s="254"/>
      <c r="CUX182" s="254"/>
      <c r="CUY182" s="254"/>
      <c r="CUZ182" s="254"/>
      <c r="CVA182" s="254"/>
      <c r="CVB182" s="254"/>
      <c r="CVC182" s="254"/>
      <c r="CVD182" s="254"/>
      <c r="CVE182" s="254"/>
      <c r="CVF182" s="254"/>
      <c r="CVG182" s="254"/>
      <c r="CVH182" s="254"/>
      <c r="CVI182" s="254"/>
      <c r="CVJ182" s="254"/>
      <c r="CVK182" s="254"/>
      <c r="CVL182" s="254"/>
      <c r="CVM182" s="254"/>
      <c r="CVN182" s="254"/>
      <c r="CVO182" s="254"/>
      <c r="CVP182" s="254"/>
      <c r="CVQ182" s="254"/>
      <c r="CVR182" s="254"/>
      <c r="CVS182" s="254"/>
      <c r="CVT182" s="254"/>
      <c r="CVU182" s="254"/>
      <c r="CVV182" s="254"/>
      <c r="CVW182" s="254"/>
      <c r="CVX182" s="254"/>
      <c r="CVY182" s="254"/>
      <c r="CVZ182" s="254"/>
      <c r="CWA182" s="254"/>
      <c r="CWB182" s="254"/>
      <c r="CWC182" s="254"/>
      <c r="CWD182" s="254"/>
      <c r="CWE182" s="254"/>
      <c r="CWF182" s="254"/>
      <c r="CWG182" s="254"/>
      <c r="CWH182" s="254"/>
      <c r="CWI182" s="254"/>
      <c r="CWJ182" s="254"/>
      <c r="CWK182" s="254"/>
      <c r="CWL182" s="254"/>
      <c r="CWM182" s="254"/>
      <c r="CWN182" s="254"/>
      <c r="CWO182" s="254"/>
      <c r="CWP182" s="254"/>
      <c r="CWQ182" s="254"/>
      <c r="CWR182" s="254"/>
      <c r="CWS182" s="254"/>
      <c r="CWT182" s="254"/>
      <c r="CWU182" s="254"/>
      <c r="CWV182" s="254"/>
      <c r="CWW182" s="254"/>
      <c r="CWX182" s="254"/>
      <c r="CWY182" s="254"/>
      <c r="CWZ182" s="254"/>
      <c r="CXA182" s="254"/>
      <c r="CXB182" s="254"/>
      <c r="CXC182" s="254"/>
      <c r="CXD182" s="254"/>
      <c r="CXE182" s="254"/>
      <c r="CXF182" s="254"/>
      <c r="CXG182" s="254"/>
      <c r="CXH182" s="254"/>
      <c r="CXI182" s="254"/>
      <c r="CXJ182" s="254"/>
      <c r="CXK182" s="254"/>
      <c r="CXL182" s="254"/>
      <c r="CXM182" s="254"/>
      <c r="CXN182" s="254"/>
      <c r="CXO182" s="254"/>
      <c r="CXP182" s="254"/>
      <c r="CXQ182" s="254"/>
      <c r="CXR182" s="254"/>
      <c r="CXS182" s="254"/>
      <c r="CXT182" s="254"/>
      <c r="CXU182" s="254"/>
      <c r="CXV182" s="254"/>
      <c r="CXW182" s="254"/>
      <c r="CXX182" s="254"/>
      <c r="CXY182" s="254"/>
      <c r="CXZ182" s="254"/>
      <c r="CYA182" s="254"/>
      <c r="CYB182" s="254"/>
      <c r="CYC182" s="254"/>
      <c r="CYD182" s="254"/>
      <c r="CYE182" s="254"/>
      <c r="CYF182" s="254"/>
      <c r="CYG182" s="254"/>
      <c r="CYH182" s="254"/>
      <c r="CYI182" s="254"/>
      <c r="CYJ182" s="254"/>
      <c r="CYK182" s="254"/>
      <c r="CYL182" s="254"/>
      <c r="CYM182" s="254"/>
      <c r="CYN182" s="254"/>
      <c r="CYO182" s="254"/>
      <c r="CYP182" s="254"/>
      <c r="CYQ182" s="254"/>
      <c r="CYR182" s="254"/>
      <c r="CYS182" s="254"/>
      <c r="CYT182" s="254"/>
      <c r="CYU182" s="254"/>
      <c r="CYV182" s="254"/>
      <c r="CYW182" s="254"/>
      <c r="CYX182" s="254"/>
      <c r="CYY182" s="254"/>
      <c r="CYZ182" s="254"/>
      <c r="CZA182" s="254"/>
      <c r="CZB182" s="254"/>
      <c r="CZC182" s="254"/>
      <c r="CZD182" s="254"/>
      <c r="CZE182" s="254"/>
      <c r="CZF182" s="254"/>
      <c r="CZG182" s="254"/>
      <c r="CZH182" s="254"/>
      <c r="CZI182" s="254"/>
      <c r="CZJ182" s="254"/>
      <c r="CZK182" s="254"/>
      <c r="CZL182" s="254"/>
      <c r="CZM182" s="254"/>
      <c r="CZN182" s="254"/>
      <c r="CZO182" s="254"/>
      <c r="CZP182" s="254"/>
      <c r="CZQ182" s="254"/>
      <c r="CZR182" s="254"/>
      <c r="CZS182" s="254"/>
      <c r="CZT182" s="254"/>
      <c r="CZU182" s="254"/>
      <c r="CZV182" s="254"/>
      <c r="CZW182" s="254"/>
      <c r="CZX182" s="254"/>
      <c r="CZY182" s="254"/>
      <c r="CZZ182" s="254"/>
      <c r="DAA182" s="254"/>
      <c r="DAB182" s="254"/>
      <c r="DAC182" s="254"/>
      <c r="DAD182" s="254"/>
      <c r="DAE182" s="254"/>
      <c r="DAF182" s="254"/>
      <c r="DAG182" s="254"/>
      <c r="DAH182" s="254"/>
      <c r="DAI182" s="254"/>
      <c r="DAJ182" s="254"/>
      <c r="DAK182" s="254"/>
      <c r="DAL182" s="254"/>
      <c r="DAM182" s="254"/>
      <c r="DAN182" s="254"/>
      <c r="DAO182" s="254"/>
      <c r="DAP182" s="254"/>
      <c r="DAQ182" s="254"/>
      <c r="DAR182" s="254"/>
      <c r="DAS182" s="254"/>
      <c r="DAT182" s="254"/>
      <c r="DAU182" s="254"/>
      <c r="DAV182" s="254"/>
      <c r="DAW182" s="254"/>
      <c r="DAX182" s="254"/>
      <c r="DAY182" s="254"/>
      <c r="DAZ182" s="254"/>
      <c r="DBA182" s="254"/>
      <c r="DBB182" s="254"/>
      <c r="DBC182" s="254"/>
      <c r="DBD182" s="254"/>
      <c r="DBE182" s="254"/>
      <c r="DBF182" s="254"/>
      <c r="DBG182" s="254"/>
      <c r="DBH182" s="254"/>
      <c r="DBI182" s="254"/>
      <c r="DBJ182" s="254"/>
      <c r="DBK182" s="254"/>
      <c r="DBL182" s="254"/>
      <c r="DBM182" s="254"/>
      <c r="DBN182" s="254"/>
      <c r="DBO182" s="254"/>
      <c r="DBP182" s="254"/>
      <c r="DBQ182" s="254"/>
      <c r="DBR182" s="254"/>
      <c r="DBS182" s="254"/>
      <c r="DBT182" s="254"/>
      <c r="DBU182" s="254"/>
      <c r="DBV182" s="254"/>
      <c r="DBW182" s="254"/>
      <c r="DBX182" s="254"/>
      <c r="DBY182" s="254"/>
      <c r="DBZ182" s="254"/>
      <c r="DCA182" s="254"/>
      <c r="DCB182" s="254"/>
      <c r="DCC182" s="254"/>
      <c r="DCD182" s="254"/>
      <c r="DCE182" s="254"/>
      <c r="DCF182" s="254"/>
      <c r="DCG182" s="254"/>
      <c r="DCH182" s="254"/>
      <c r="DCI182" s="254"/>
      <c r="DCJ182" s="254"/>
      <c r="DCK182" s="254"/>
      <c r="DCL182" s="254"/>
      <c r="DCM182" s="254"/>
      <c r="DCN182" s="254"/>
      <c r="DCO182" s="254"/>
      <c r="DCP182" s="254"/>
      <c r="DCQ182" s="254"/>
      <c r="DCR182" s="254"/>
      <c r="DCS182" s="254"/>
      <c r="DCT182" s="254"/>
      <c r="DCU182" s="254"/>
      <c r="DCV182" s="254"/>
      <c r="DCW182" s="254"/>
      <c r="DCX182" s="254"/>
      <c r="DCY182" s="254"/>
      <c r="DCZ182" s="254"/>
      <c r="DDA182" s="254"/>
      <c r="DDB182" s="254"/>
      <c r="DDC182" s="254"/>
      <c r="DDD182" s="254"/>
      <c r="DDE182" s="254"/>
      <c r="DDF182" s="254"/>
      <c r="DDG182" s="254"/>
      <c r="DDH182" s="254"/>
      <c r="DDI182" s="254"/>
      <c r="DDJ182" s="254"/>
      <c r="DDK182" s="254"/>
      <c r="DDL182" s="254"/>
      <c r="DDM182" s="254"/>
      <c r="DDN182" s="254"/>
      <c r="DDO182" s="254"/>
      <c r="DDP182" s="254"/>
      <c r="DDQ182" s="254"/>
      <c r="DDR182" s="254"/>
      <c r="DDS182" s="254"/>
      <c r="DDT182" s="254"/>
      <c r="DDU182" s="254"/>
      <c r="DDV182" s="254"/>
      <c r="DDW182" s="254"/>
      <c r="DDX182" s="254"/>
      <c r="DDY182" s="254"/>
      <c r="DDZ182" s="254"/>
      <c r="DEA182" s="254"/>
      <c r="DEB182" s="254"/>
      <c r="DEC182" s="254"/>
      <c r="DED182" s="254"/>
      <c r="DEE182" s="254"/>
      <c r="DEF182" s="254"/>
      <c r="DEG182" s="254"/>
      <c r="DEH182" s="254"/>
      <c r="DEI182" s="254"/>
      <c r="DEJ182" s="254"/>
      <c r="DEK182" s="254"/>
      <c r="DEL182" s="254"/>
      <c r="DEM182" s="254"/>
      <c r="DEN182" s="254"/>
      <c r="DEO182" s="254"/>
      <c r="DEP182" s="254"/>
      <c r="DEQ182" s="254"/>
      <c r="DER182" s="254"/>
      <c r="DES182" s="254"/>
      <c r="DET182" s="254"/>
      <c r="DEU182" s="254"/>
      <c r="DEV182" s="254"/>
      <c r="DEW182" s="254"/>
      <c r="DEX182" s="254"/>
      <c r="DEY182" s="254"/>
      <c r="DEZ182" s="254"/>
      <c r="DFA182" s="254"/>
      <c r="DFB182" s="254"/>
      <c r="DFC182" s="254"/>
      <c r="DFD182" s="254"/>
      <c r="DFE182" s="254"/>
      <c r="DFF182" s="254"/>
      <c r="DFG182" s="254"/>
      <c r="DFH182" s="254"/>
      <c r="DFI182" s="254"/>
      <c r="DFJ182" s="254"/>
      <c r="DFK182" s="254"/>
      <c r="DFL182" s="254"/>
      <c r="DFM182" s="254"/>
      <c r="DFN182" s="254"/>
      <c r="DFO182" s="254"/>
      <c r="DFP182" s="254"/>
      <c r="DFQ182" s="254"/>
      <c r="DFR182" s="254"/>
      <c r="DFS182" s="254"/>
      <c r="DFT182" s="254"/>
      <c r="DFU182" s="254"/>
      <c r="DFV182" s="254"/>
      <c r="DFW182" s="254"/>
      <c r="DFX182" s="254"/>
      <c r="DFY182" s="254"/>
      <c r="DFZ182" s="254"/>
      <c r="DGA182" s="254"/>
      <c r="DGB182" s="254"/>
      <c r="DGC182" s="254"/>
      <c r="DGD182" s="254"/>
      <c r="DGE182" s="254"/>
      <c r="DGF182" s="254"/>
      <c r="DGG182" s="254"/>
      <c r="DGH182" s="254"/>
      <c r="DGI182" s="254"/>
      <c r="DGJ182" s="254"/>
      <c r="DGK182" s="254"/>
      <c r="DGL182" s="254"/>
      <c r="DGM182" s="254"/>
      <c r="DGN182" s="254"/>
      <c r="DGO182" s="254"/>
      <c r="DGP182" s="254"/>
      <c r="DGQ182" s="254"/>
      <c r="DGR182" s="254"/>
      <c r="DGS182" s="254"/>
      <c r="DGT182" s="254"/>
      <c r="DGU182" s="254"/>
      <c r="DGV182" s="254"/>
      <c r="DGW182" s="254"/>
      <c r="DGX182" s="254"/>
      <c r="DGY182" s="254"/>
      <c r="DGZ182" s="254"/>
      <c r="DHA182" s="254"/>
      <c r="DHB182" s="254"/>
      <c r="DHC182" s="254"/>
      <c r="DHD182" s="254"/>
      <c r="DHE182" s="254"/>
      <c r="DHF182" s="254"/>
      <c r="DHG182" s="254"/>
      <c r="DHH182" s="254"/>
      <c r="DHI182" s="254"/>
      <c r="DHJ182" s="254"/>
      <c r="DHK182" s="254"/>
      <c r="DHL182" s="254"/>
      <c r="DHM182" s="254"/>
      <c r="DHN182" s="254"/>
      <c r="DHO182" s="254"/>
      <c r="DHP182" s="254"/>
      <c r="DHQ182" s="254"/>
      <c r="DHR182" s="254"/>
      <c r="DHS182" s="254"/>
      <c r="DHT182" s="254"/>
      <c r="DHU182" s="254"/>
      <c r="DHV182" s="254"/>
      <c r="DHW182" s="254"/>
      <c r="DHX182" s="254"/>
      <c r="DHY182" s="254"/>
      <c r="DHZ182" s="254"/>
      <c r="DIA182" s="254"/>
      <c r="DIB182" s="254"/>
      <c r="DIC182" s="254"/>
      <c r="DID182" s="254"/>
      <c r="DIE182" s="254"/>
      <c r="DIF182" s="254"/>
      <c r="DIG182" s="254"/>
      <c r="DIH182" s="254"/>
      <c r="DII182" s="254"/>
      <c r="DIJ182" s="254"/>
      <c r="DIK182" s="254"/>
      <c r="DIL182" s="254"/>
      <c r="DIM182" s="254"/>
      <c r="DIN182" s="254"/>
      <c r="DIO182" s="254"/>
      <c r="DIP182" s="254"/>
      <c r="DIQ182" s="254"/>
      <c r="DIR182" s="254"/>
      <c r="DIS182" s="254"/>
      <c r="DIT182" s="254"/>
      <c r="DIU182" s="254"/>
      <c r="DIV182" s="254"/>
      <c r="DIW182" s="254"/>
      <c r="DIX182" s="254"/>
      <c r="DIY182" s="254"/>
      <c r="DIZ182" s="254"/>
      <c r="DJA182" s="254"/>
      <c r="DJB182" s="254"/>
      <c r="DJC182" s="254"/>
      <c r="DJD182" s="254"/>
      <c r="DJE182" s="254"/>
      <c r="DJF182" s="254"/>
      <c r="DJG182" s="254"/>
      <c r="DJH182" s="254"/>
      <c r="DJI182" s="254"/>
      <c r="DJJ182" s="254"/>
      <c r="DJK182" s="254"/>
      <c r="DJL182" s="254"/>
      <c r="DJM182" s="254"/>
      <c r="DJN182" s="254"/>
      <c r="DJO182" s="254"/>
      <c r="DJP182" s="254"/>
      <c r="DJQ182" s="254"/>
      <c r="DJR182" s="254"/>
      <c r="DJS182" s="254"/>
      <c r="DJT182" s="254"/>
      <c r="DJU182" s="254"/>
      <c r="DJV182" s="254"/>
      <c r="DJW182" s="254"/>
      <c r="DJX182" s="254"/>
      <c r="DJY182" s="254"/>
      <c r="DJZ182" s="254"/>
      <c r="DKA182" s="254"/>
      <c r="DKB182" s="254"/>
      <c r="DKC182" s="254"/>
      <c r="DKD182" s="254"/>
      <c r="DKE182" s="254"/>
      <c r="DKF182" s="254"/>
      <c r="DKG182" s="254"/>
      <c r="DKH182" s="254"/>
      <c r="DKI182" s="254"/>
      <c r="DKJ182" s="254"/>
      <c r="DKK182" s="254"/>
      <c r="DKL182" s="254"/>
      <c r="DKM182" s="254"/>
      <c r="DKN182" s="254"/>
      <c r="DKO182" s="254"/>
      <c r="DKP182" s="254"/>
      <c r="DKQ182" s="254"/>
      <c r="DKR182" s="254"/>
      <c r="DKS182" s="254"/>
      <c r="DKT182" s="254"/>
      <c r="DKU182" s="254"/>
      <c r="DKV182" s="254"/>
      <c r="DKW182" s="254"/>
      <c r="DKX182" s="254"/>
      <c r="DKY182" s="254"/>
      <c r="DKZ182" s="254"/>
      <c r="DLA182" s="254"/>
      <c r="DLB182" s="254"/>
      <c r="DLC182" s="254"/>
      <c r="DLD182" s="254"/>
      <c r="DLE182" s="254"/>
      <c r="DLF182" s="254"/>
      <c r="DLG182" s="254"/>
      <c r="DLH182" s="254"/>
      <c r="DLI182" s="254"/>
      <c r="DLJ182" s="254"/>
      <c r="DLK182" s="254"/>
      <c r="DLL182" s="254"/>
      <c r="DLM182" s="254"/>
      <c r="DLN182" s="254"/>
      <c r="DLO182" s="254"/>
      <c r="DLP182" s="254"/>
      <c r="DLQ182" s="254"/>
      <c r="DLR182" s="254"/>
      <c r="DLS182" s="254"/>
      <c r="DLT182" s="254"/>
      <c r="DLU182" s="254"/>
      <c r="DLV182" s="254"/>
      <c r="DLW182" s="254"/>
      <c r="DLX182" s="254"/>
      <c r="DLY182" s="254"/>
      <c r="DLZ182" s="254"/>
      <c r="DMA182" s="254"/>
      <c r="DMB182" s="254"/>
      <c r="DMC182" s="254"/>
      <c r="DMD182" s="254"/>
      <c r="DME182" s="254"/>
      <c r="DMF182" s="254"/>
      <c r="DMG182" s="254"/>
      <c r="DMH182" s="254"/>
      <c r="DMI182" s="254"/>
      <c r="DMJ182" s="254"/>
      <c r="DMK182" s="254"/>
      <c r="DML182" s="254"/>
      <c r="DMM182" s="254"/>
      <c r="DMN182" s="254"/>
      <c r="DMO182" s="254"/>
      <c r="DMP182" s="254"/>
      <c r="DMQ182" s="254"/>
      <c r="DMR182" s="254"/>
      <c r="DMS182" s="254"/>
      <c r="DMT182" s="254"/>
      <c r="DMU182" s="254"/>
      <c r="DMV182" s="254"/>
      <c r="DMW182" s="254"/>
      <c r="DMX182" s="254"/>
      <c r="DMY182" s="254"/>
      <c r="DMZ182" s="254"/>
      <c r="DNA182" s="254"/>
      <c r="DNB182" s="254"/>
      <c r="DNC182" s="254"/>
      <c r="DND182" s="254"/>
      <c r="DNE182" s="254"/>
      <c r="DNF182" s="254"/>
      <c r="DNG182" s="254"/>
      <c r="DNH182" s="254"/>
      <c r="DNI182" s="254"/>
      <c r="DNJ182" s="254"/>
      <c r="DNK182" s="254"/>
      <c r="DNL182" s="254"/>
      <c r="DNM182" s="254"/>
      <c r="DNN182" s="254"/>
      <c r="DNO182" s="254"/>
      <c r="DNP182" s="254"/>
      <c r="DNQ182" s="254"/>
      <c r="DNR182" s="254"/>
      <c r="DNS182" s="254"/>
      <c r="DNT182" s="254"/>
      <c r="DNU182" s="254"/>
      <c r="DNV182" s="254"/>
      <c r="DNW182" s="254"/>
      <c r="DNX182" s="254"/>
      <c r="DNY182" s="254"/>
      <c r="DNZ182" s="254"/>
      <c r="DOA182" s="254"/>
      <c r="DOB182" s="254"/>
      <c r="DOC182" s="254"/>
      <c r="DOD182" s="254"/>
      <c r="DOE182" s="254"/>
      <c r="DOF182" s="254"/>
      <c r="DOG182" s="254"/>
      <c r="DOH182" s="254"/>
      <c r="DOI182" s="254"/>
      <c r="DOJ182" s="254"/>
      <c r="DOK182" s="254"/>
      <c r="DOL182" s="254"/>
      <c r="DOM182" s="254"/>
      <c r="DON182" s="254"/>
      <c r="DOO182" s="254"/>
      <c r="DOP182" s="254"/>
      <c r="DOQ182" s="254"/>
      <c r="DOR182" s="254"/>
      <c r="DOS182" s="254"/>
      <c r="DOT182" s="254"/>
      <c r="DOU182" s="254"/>
      <c r="DOV182" s="254"/>
      <c r="DOW182" s="254"/>
      <c r="DOX182" s="254"/>
      <c r="DOY182" s="254"/>
      <c r="DOZ182" s="254"/>
      <c r="DPA182" s="254"/>
      <c r="DPB182" s="254"/>
      <c r="DPC182" s="254"/>
      <c r="DPD182" s="254"/>
      <c r="DPE182" s="254"/>
      <c r="DPF182" s="254"/>
      <c r="DPG182" s="254"/>
      <c r="DPH182" s="254"/>
      <c r="DPI182" s="254"/>
      <c r="DPJ182" s="254"/>
      <c r="DPK182" s="254"/>
      <c r="DPL182" s="254"/>
      <c r="DPM182" s="254"/>
      <c r="DPN182" s="254"/>
      <c r="DPO182" s="254"/>
      <c r="DPP182" s="254"/>
      <c r="DPQ182" s="254"/>
      <c r="DPR182" s="254"/>
      <c r="DPS182" s="254"/>
      <c r="DPT182" s="254"/>
      <c r="DPU182" s="254"/>
      <c r="DPV182" s="254"/>
      <c r="DPW182" s="254"/>
      <c r="DPX182" s="254"/>
      <c r="DPY182" s="254"/>
      <c r="DPZ182" s="254"/>
      <c r="DQA182" s="254"/>
      <c r="DQB182" s="254"/>
      <c r="DQC182" s="254"/>
      <c r="DQD182" s="254"/>
      <c r="DQE182" s="254"/>
      <c r="DQF182" s="254"/>
      <c r="DQG182" s="254"/>
      <c r="DQH182" s="254"/>
      <c r="DQI182" s="254"/>
      <c r="DQJ182" s="254"/>
      <c r="DQK182" s="254"/>
      <c r="DQL182" s="254"/>
      <c r="DQM182" s="254"/>
      <c r="DQN182" s="254"/>
      <c r="DQO182" s="254"/>
      <c r="DQP182" s="254"/>
      <c r="DQQ182" s="254"/>
      <c r="DQR182" s="254"/>
      <c r="DQS182" s="254"/>
      <c r="DQT182" s="254"/>
      <c r="DQU182" s="254"/>
      <c r="DQV182" s="254"/>
      <c r="DQW182" s="254"/>
      <c r="DQX182" s="254"/>
      <c r="DQY182" s="254"/>
      <c r="DQZ182" s="254"/>
      <c r="DRA182" s="254"/>
      <c r="DRB182" s="254"/>
      <c r="DRC182" s="254"/>
      <c r="DRD182" s="254"/>
      <c r="DRE182" s="254"/>
      <c r="DRF182" s="254"/>
      <c r="DRG182" s="254"/>
      <c r="DRH182" s="254"/>
      <c r="DRI182" s="254"/>
      <c r="DRJ182" s="254"/>
      <c r="DRK182" s="254"/>
      <c r="DRL182" s="254"/>
      <c r="DRM182" s="254"/>
      <c r="DRN182" s="254"/>
      <c r="DRO182" s="254"/>
      <c r="DRP182" s="254"/>
      <c r="DRQ182" s="254"/>
      <c r="DRR182" s="254"/>
      <c r="DRS182" s="254"/>
      <c r="DRT182" s="254"/>
      <c r="DRU182" s="254"/>
      <c r="DRV182" s="254"/>
      <c r="DRW182" s="254"/>
      <c r="DRX182" s="254"/>
      <c r="DRY182" s="254"/>
      <c r="DRZ182" s="254"/>
      <c r="DSA182" s="254"/>
      <c r="DSB182" s="254"/>
      <c r="DSC182" s="254"/>
      <c r="DSD182" s="254"/>
      <c r="DSE182" s="254"/>
      <c r="DSF182" s="254"/>
      <c r="DSG182" s="254"/>
      <c r="DSH182" s="254"/>
      <c r="DSI182" s="254"/>
      <c r="DSJ182" s="254"/>
      <c r="DSK182" s="254"/>
      <c r="DSL182" s="254"/>
      <c r="DSM182" s="254"/>
      <c r="DSN182" s="254"/>
      <c r="DSO182" s="254"/>
      <c r="DSP182" s="254"/>
      <c r="DSQ182" s="254"/>
      <c r="DSR182" s="254"/>
      <c r="DSS182" s="254"/>
      <c r="DST182" s="254"/>
      <c r="DSU182" s="254"/>
      <c r="DSV182" s="254"/>
      <c r="DSW182" s="254"/>
      <c r="DSX182" s="254"/>
      <c r="DSY182" s="254"/>
      <c r="DSZ182" s="254"/>
      <c r="DTA182" s="254"/>
      <c r="DTB182" s="254"/>
      <c r="DTC182" s="254"/>
      <c r="DTD182" s="254"/>
      <c r="DTE182" s="254"/>
      <c r="DTF182" s="254"/>
      <c r="DTG182" s="254"/>
      <c r="DTH182" s="254"/>
      <c r="DTI182" s="254"/>
      <c r="DTJ182" s="254"/>
      <c r="DTK182" s="254"/>
      <c r="DTL182" s="254"/>
      <c r="DTM182" s="254"/>
      <c r="DTN182" s="254"/>
      <c r="DTO182" s="254"/>
      <c r="DTP182" s="254"/>
      <c r="DTQ182" s="254"/>
      <c r="DTR182" s="254"/>
      <c r="DTS182" s="254"/>
      <c r="DTT182" s="254"/>
      <c r="DTU182" s="254"/>
      <c r="DTV182" s="254"/>
      <c r="DTW182" s="254"/>
      <c r="DTX182" s="254"/>
      <c r="DTY182" s="254"/>
      <c r="DTZ182" s="254"/>
      <c r="DUA182" s="254"/>
      <c r="DUB182" s="254"/>
      <c r="DUC182" s="254"/>
      <c r="DUD182" s="254"/>
      <c r="DUE182" s="254"/>
      <c r="DUF182" s="254"/>
      <c r="DUG182" s="254"/>
      <c r="DUH182" s="254"/>
      <c r="DUI182" s="254"/>
      <c r="DUJ182" s="254"/>
      <c r="DUK182" s="254"/>
      <c r="DUL182" s="254"/>
      <c r="DUM182" s="254"/>
      <c r="DUN182" s="254"/>
      <c r="DUO182" s="254"/>
      <c r="DUP182" s="254"/>
      <c r="DUQ182" s="254"/>
      <c r="DUR182" s="254"/>
      <c r="DUS182" s="254"/>
      <c r="DUT182" s="254"/>
      <c r="DUU182" s="254"/>
      <c r="DUV182" s="254"/>
      <c r="DUW182" s="254"/>
      <c r="DUX182" s="254"/>
      <c r="DUY182" s="254"/>
      <c r="DUZ182" s="254"/>
      <c r="DVA182" s="254"/>
      <c r="DVB182" s="254"/>
      <c r="DVC182" s="254"/>
      <c r="DVD182" s="254"/>
      <c r="DVE182" s="254"/>
      <c r="DVF182" s="254"/>
      <c r="DVG182" s="254"/>
      <c r="DVH182" s="254"/>
      <c r="DVI182" s="254"/>
      <c r="DVJ182" s="254"/>
      <c r="DVK182" s="254"/>
      <c r="DVL182" s="254"/>
      <c r="DVM182" s="254"/>
      <c r="DVN182" s="254"/>
      <c r="DVO182" s="254"/>
      <c r="DVP182" s="254"/>
      <c r="DVQ182" s="254"/>
      <c r="DVR182" s="254"/>
      <c r="DVS182" s="254"/>
      <c r="DVT182" s="254"/>
      <c r="DVU182" s="254"/>
      <c r="DVV182" s="254"/>
      <c r="DVW182" s="254"/>
      <c r="DVX182" s="254"/>
      <c r="DVY182" s="254"/>
      <c r="DVZ182" s="254"/>
      <c r="DWA182" s="254"/>
      <c r="DWB182" s="254"/>
      <c r="DWC182" s="254"/>
      <c r="DWD182" s="254"/>
      <c r="DWE182" s="254"/>
      <c r="DWF182" s="254"/>
      <c r="DWG182" s="254"/>
      <c r="DWH182" s="254"/>
      <c r="DWI182" s="254"/>
      <c r="DWJ182" s="254"/>
      <c r="DWK182" s="254"/>
      <c r="DWL182" s="254"/>
      <c r="DWM182" s="254"/>
      <c r="DWN182" s="254"/>
      <c r="DWO182" s="254"/>
      <c r="DWP182" s="254"/>
      <c r="DWQ182" s="254"/>
      <c r="DWR182" s="254"/>
      <c r="DWS182" s="254"/>
      <c r="DWT182" s="254"/>
      <c r="DWU182" s="254"/>
      <c r="DWV182" s="254"/>
      <c r="DWW182" s="254"/>
      <c r="DWX182" s="254"/>
      <c r="DWY182" s="254"/>
      <c r="DWZ182" s="254"/>
      <c r="DXA182" s="254"/>
      <c r="DXB182" s="254"/>
      <c r="DXC182" s="254"/>
      <c r="DXD182" s="254"/>
      <c r="DXE182" s="254"/>
      <c r="DXF182" s="254"/>
      <c r="DXG182" s="254"/>
      <c r="DXH182" s="254"/>
      <c r="DXI182" s="254"/>
      <c r="DXJ182" s="254"/>
      <c r="DXK182" s="254"/>
      <c r="DXL182" s="254"/>
      <c r="DXM182" s="254"/>
      <c r="DXN182" s="254"/>
      <c r="DXO182" s="254"/>
      <c r="DXP182" s="254"/>
      <c r="DXQ182" s="254"/>
      <c r="DXR182" s="254"/>
      <c r="DXS182" s="254"/>
      <c r="DXT182" s="254"/>
      <c r="DXU182" s="254"/>
      <c r="DXV182" s="254"/>
      <c r="DXW182" s="254"/>
      <c r="DXX182" s="254"/>
      <c r="DXY182" s="254"/>
      <c r="DXZ182" s="254"/>
      <c r="DYA182" s="254"/>
      <c r="DYB182" s="254"/>
      <c r="DYC182" s="254"/>
      <c r="DYD182" s="254"/>
      <c r="DYE182" s="254"/>
      <c r="DYF182" s="254"/>
      <c r="DYG182" s="254"/>
      <c r="DYH182" s="254"/>
      <c r="DYI182" s="254"/>
      <c r="DYJ182" s="254"/>
      <c r="DYK182" s="254"/>
      <c r="DYL182" s="254"/>
      <c r="DYM182" s="254"/>
      <c r="DYN182" s="254"/>
      <c r="DYO182" s="254"/>
      <c r="DYP182" s="254"/>
      <c r="DYQ182" s="254"/>
      <c r="DYR182" s="254"/>
      <c r="DYS182" s="254"/>
      <c r="DYT182" s="254"/>
      <c r="DYU182" s="254"/>
      <c r="DYV182" s="254"/>
      <c r="DYW182" s="254"/>
      <c r="DYX182" s="254"/>
      <c r="DYY182" s="254"/>
      <c r="DYZ182" s="254"/>
      <c r="DZA182" s="254"/>
      <c r="DZB182" s="254"/>
      <c r="DZC182" s="254"/>
      <c r="DZD182" s="254"/>
      <c r="DZE182" s="254"/>
      <c r="DZF182" s="254"/>
      <c r="DZG182" s="254"/>
      <c r="DZH182" s="254"/>
      <c r="DZI182" s="254"/>
      <c r="DZJ182" s="254"/>
      <c r="DZK182" s="254"/>
      <c r="DZL182" s="254"/>
      <c r="DZM182" s="254"/>
      <c r="DZN182" s="254"/>
      <c r="DZO182" s="254"/>
      <c r="DZP182" s="254"/>
      <c r="DZQ182" s="254"/>
      <c r="DZR182" s="254"/>
      <c r="DZS182" s="254"/>
      <c r="DZT182" s="254"/>
      <c r="DZU182" s="254"/>
      <c r="DZV182" s="254"/>
      <c r="DZW182" s="254"/>
      <c r="DZX182" s="254"/>
      <c r="DZY182" s="254"/>
      <c r="DZZ182" s="254"/>
      <c r="EAA182" s="254"/>
      <c r="EAB182" s="254"/>
      <c r="EAC182" s="254"/>
      <c r="EAD182" s="254"/>
      <c r="EAE182" s="254"/>
      <c r="EAF182" s="254"/>
      <c r="EAG182" s="254"/>
      <c r="EAH182" s="254"/>
      <c r="EAI182" s="254"/>
      <c r="EAJ182" s="254"/>
      <c r="EAK182" s="254"/>
      <c r="EAL182" s="254"/>
      <c r="EAM182" s="254"/>
      <c r="EAN182" s="254"/>
      <c r="EAO182" s="254"/>
      <c r="EAP182" s="254"/>
      <c r="EAQ182" s="254"/>
      <c r="EAR182" s="254"/>
      <c r="EAS182" s="254"/>
      <c r="EAT182" s="254"/>
      <c r="EAU182" s="254"/>
      <c r="EAV182" s="254"/>
      <c r="EAW182" s="254"/>
      <c r="EAX182" s="254"/>
      <c r="EAY182" s="254"/>
      <c r="EAZ182" s="254"/>
      <c r="EBA182" s="254"/>
      <c r="EBB182" s="254"/>
      <c r="EBC182" s="254"/>
      <c r="EBD182" s="254"/>
      <c r="EBE182" s="254"/>
      <c r="EBF182" s="254"/>
      <c r="EBG182" s="254"/>
      <c r="EBH182" s="254"/>
      <c r="EBI182" s="254"/>
      <c r="EBJ182" s="254"/>
      <c r="EBK182" s="254"/>
      <c r="EBL182" s="254"/>
      <c r="EBM182" s="254"/>
      <c r="EBN182" s="254"/>
      <c r="EBO182" s="254"/>
      <c r="EBP182" s="254"/>
      <c r="EBQ182" s="254"/>
      <c r="EBR182" s="254"/>
      <c r="EBS182" s="254"/>
      <c r="EBT182" s="254"/>
      <c r="EBU182" s="254"/>
      <c r="EBV182" s="254"/>
      <c r="EBW182" s="254"/>
      <c r="EBX182" s="254"/>
      <c r="EBY182" s="254"/>
      <c r="EBZ182" s="254"/>
      <c r="ECA182" s="254"/>
      <c r="ECB182" s="254"/>
      <c r="ECC182" s="254"/>
      <c r="ECD182" s="254"/>
      <c r="ECE182" s="254"/>
      <c r="ECF182" s="254"/>
      <c r="ECG182" s="254"/>
      <c r="ECH182" s="254"/>
      <c r="ECI182" s="254"/>
      <c r="ECJ182" s="254"/>
      <c r="ECK182" s="254"/>
      <c r="ECL182" s="254"/>
      <c r="ECM182" s="254"/>
      <c r="ECN182" s="254"/>
      <c r="ECO182" s="254"/>
      <c r="ECP182" s="254"/>
      <c r="ECQ182" s="254"/>
      <c r="ECR182" s="254"/>
      <c r="ECS182" s="254"/>
      <c r="ECT182" s="254"/>
      <c r="ECU182" s="254"/>
      <c r="ECV182" s="254"/>
      <c r="ECW182" s="254"/>
      <c r="ECX182" s="254"/>
      <c r="ECY182" s="254"/>
      <c r="ECZ182" s="254"/>
      <c r="EDA182" s="254"/>
      <c r="EDB182" s="254"/>
      <c r="EDC182" s="254"/>
      <c r="EDD182" s="254"/>
      <c r="EDE182" s="254"/>
      <c r="EDF182" s="254"/>
      <c r="EDG182" s="254"/>
      <c r="EDH182" s="254"/>
      <c r="EDI182" s="254"/>
      <c r="EDJ182" s="254"/>
      <c r="EDK182" s="254"/>
      <c r="EDL182" s="254"/>
      <c r="EDM182" s="254"/>
      <c r="EDN182" s="254"/>
      <c r="EDO182" s="254"/>
      <c r="EDP182" s="254"/>
      <c r="EDQ182" s="254"/>
      <c r="EDR182" s="254"/>
      <c r="EDS182" s="254"/>
      <c r="EDT182" s="254"/>
      <c r="EDU182" s="254"/>
      <c r="EDV182" s="254"/>
      <c r="EDW182" s="254"/>
      <c r="EDX182" s="254"/>
      <c r="EDY182" s="254"/>
      <c r="EDZ182" s="254"/>
      <c r="EEA182" s="254"/>
      <c r="EEB182" s="254"/>
      <c r="EEC182" s="254"/>
      <c r="EED182" s="254"/>
      <c r="EEE182" s="254"/>
      <c r="EEF182" s="254"/>
      <c r="EEG182" s="254"/>
      <c r="EEH182" s="254"/>
      <c r="EEI182" s="254"/>
      <c r="EEJ182" s="254"/>
      <c r="EEK182" s="254"/>
      <c r="EEL182" s="254"/>
      <c r="EEM182" s="254"/>
      <c r="EEN182" s="254"/>
      <c r="EEO182" s="254"/>
      <c r="EEP182" s="254"/>
      <c r="EEQ182" s="254"/>
      <c r="EER182" s="254"/>
      <c r="EES182" s="254"/>
      <c r="EET182" s="254"/>
      <c r="EEU182" s="254"/>
      <c r="EEV182" s="254"/>
      <c r="EEW182" s="254"/>
      <c r="EEX182" s="254"/>
      <c r="EEY182" s="254"/>
      <c r="EEZ182" s="254"/>
      <c r="EFA182" s="254"/>
      <c r="EFB182" s="254"/>
      <c r="EFC182" s="254"/>
      <c r="EFD182" s="254"/>
      <c r="EFE182" s="254"/>
      <c r="EFF182" s="254"/>
      <c r="EFG182" s="254"/>
      <c r="EFH182" s="254"/>
      <c r="EFI182" s="254"/>
      <c r="EFJ182" s="254"/>
      <c r="EFK182" s="254"/>
      <c r="EFL182" s="254"/>
      <c r="EFM182" s="254"/>
      <c r="EFN182" s="254"/>
      <c r="EFO182" s="254"/>
      <c r="EFP182" s="254"/>
      <c r="EFQ182" s="254"/>
      <c r="EFR182" s="254"/>
      <c r="EFS182" s="254"/>
      <c r="EFT182" s="254"/>
      <c r="EFU182" s="254"/>
      <c r="EFV182" s="254"/>
      <c r="EFW182" s="254"/>
      <c r="EFX182" s="254"/>
      <c r="EFY182" s="254"/>
      <c r="EFZ182" s="254"/>
      <c r="EGA182" s="254"/>
      <c r="EGB182" s="254"/>
      <c r="EGC182" s="254"/>
      <c r="EGD182" s="254"/>
      <c r="EGE182" s="254"/>
      <c r="EGF182" s="254"/>
      <c r="EGG182" s="254"/>
      <c r="EGH182" s="254"/>
      <c r="EGI182" s="254"/>
      <c r="EGJ182" s="254"/>
      <c r="EGK182" s="254"/>
      <c r="EGL182" s="254"/>
      <c r="EGM182" s="254"/>
      <c r="EGN182" s="254"/>
      <c r="EGO182" s="254"/>
      <c r="EGP182" s="254"/>
      <c r="EGQ182" s="254"/>
      <c r="EGR182" s="254"/>
      <c r="EGS182" s="254"/>
      <c r="EGT182" s="254"/>
      <c r="EGU182" s="254"/>
      <c r="EGV182" s="254"/>
      <c r="EGW182" s="254"/>
      <c r="EGX182" s="254"/>
      <c r="EGY182" s="254"/>
      <c r="EGZ182" s="254"/>
      <c r="EHA182" s="254"/>
      <c r="EHB182" s="254"/>
      <c r="EHC182" s="254"/>
      <c r="EHD182" s="254"/>
      <c r="EHE182" s="254"/>
      <c r="EHF182" s="254"/>
      <c r="EHG182" s="254"/>
      <c r="EHH182" s="254"/>
      <c r="EHI182" s="254"/>
      <c r="EHJ182" s="254"/>
      <c r="EHK182" s="254"/>
      <c r="EHL182" s="254"/>
      <c r="EHM182" s="254"/>
      <c r="EHN182" s="254"/>
      <c r="EHO182" s="254"/>
      <c r="EHP182" s="254"/>
      <c r="EHQ182" s="254"/>
      <c r="EHR182" s="254"/>
      <c r="EHS182" s="254"/>
      <c r="EHT182" s="254"/>
      <c r="EHU182" s="254"/>
      <c r="EHV182" s="254"/>
      <c r="EHW182" s="254"/>
      <c r="EHX182" s="254"/>
      <c r="EHY182" s="254"/>
      <c r="EHZ182" s="254"/>
      <c r="EIA182" s="254"/>
      <c r="EIB182" s="254"/>
      <c r="EIC182" s="254"/>
      <c r="EID182" s="254"/>
      <c r="EIE182" s="254"/>
      <c r="EIF182" s="254"/>
      <c r="EIG182" s="254"/>
      <c r="EIH182" s="254"/>
      <c r="EII182" s="254"/>
      <c r="EIJ182" s="254"/>
      <c r="EIK182" s="254"/>
      <c r="EIL182" s="254"/>
      <c r="EIM182" s="254"/>
      <c r="EIN182" s="254"/>
      <c r="EIO182" s="254"/>
      <c r="EIP182" s="254"/>
      <c r="EIQ182" s="254"/>
      <c r="EIR182" s="254"/>
      <c r="EIS182" s="254"/>
      <c r="EIT182" s="254"/>
      <c r="EIU182" s="254"/>
      <c r="EIV182" s="254"/>
      <c r="EIW182" s="254"/>
      <c r="EIX182" s="254"/>
      <c r="EIY182" s="254"/>
      <c r="EIZ182" s="254"/>
      <c r="EJA182" s="254"/>
      <c r="EJB182" s="254"/>
      <c r="EJC182" s="254"/>
      <c r="EJD182" s="254"/>
      <c r="EJE182" s="254"/>
      <c r="EJF182" s="254"/>
      <c r="EJG182" s="254"/>
      <c r="EJH182" s="254"/>
      <c r="EJI182" s="254"/>
      <c r="EJJ182" s="254"/>
      <c r="EJK182" s="254"/>
      <c r="EJL182" s="254"/>
      <c r="EJM182" s="254"/>
      <c r="EJN182" s="254"/>
      <c r="EJO182" s="254"/>
      <c r="EJP182" s="254"/>
      <c r="EJQ182" s="254"/>
      <c r="EJR182" s="254"/>
      <c r="EJS182" s="254"/>
      <c r="EJT182" s="254"/>
      <c r="EJU182" s="254"/>
      <c r="EJV182" s="254"/>
      <c r="EJW182" s="254"/>
      <c r="EJX182" s="254"/>
      <c r="EJY182" s="254"/>
      <c r="EJZ182" s="254"/>
      <c r="EKA182" s="254"/>
      <c r="EKB182" s="254"/>
      <c r="EKC182" s="254"/>
      <c r="EKD182" s="254"/>
      <c r="EKE182" s="254"/>
      <c r="EKF182" s="254"/>
      <c r="EKG182" s="254"/>
      <c r="EKH182" s="254"/>
      <c r="EKI182" s="254"/>
      <c r="EKJ182" s="254"/>
      <c r="EKK182" s="254"/>
      <c r="EKL182" s="254"/>
      <c r="EKM182" s="254"/>
      <c r="EKN182" s="254"/>
      <c r="EKO182" s="254"/>
      <c r="EKP182" s="254"/>
      <c r="EKQ182" s="254"/>
      <c r="EKR182" s="254"/>
      <c r="EKS182" s="254"/>
      <c r="EKT182" s="254"/>
      <c r="EKU182" s="254"/>
      <c r="EKV182" s="254"/>
      <c r="EKW182" s="254"/>
      <c r="EKX182" s="254"/>
      <c r="EKY182" s="254"/>
      <c r="EKZ182" s="254"/>
      <c r="ELA182" s="254"/>
      <c r="ELB182" s="254"/>
      <c r="ELC182" s="254"/>
      <c r="ELD182" s="254"/>
      <c r="ELE182" s="254"/>
      <c r="ELF182" s="254"/>
      <c r="ELG182" s="254"/>
      <c r="ELH182" s="254"/>
      <c r="ELI182" s="254"/>
      <c r="ELJ182" s="254"/>
      <c r="ELK182" s="254"/>
      <c r="ELL182" s="254"/>
      <c r="ELM182" s="254"/>
      <c r="ELN182" s="254"/>
      <c r="ELO182" s="254"/>
      <c r="ELP182" s="254"/>
      <c r="ELQ182" s="254"/>
      <c r="ELR182" s="254"/>
      <c r="ELS182" s="254"/>
      <c r="ELT182" s="254"/>
      <c r="ELU182" s="254"/>
      <c r="ELV182" s="254"/>
      <c r="ELW182" s="254"/>
      <c r="ELX182" s="254"/>
      <c r="ELY182" s="254"/>
      <c r="ELZ182" s="254"/>
      <c r="EMA182" s="254"/>
      <c r="EMB182" s="254"/>
      <c r="EMC182" s="254"/>
      <c r="EMD182" s="254"/>
      <c r="EME182" s="254"/>
      <c r="EMF182" s="254"/>
      <c r="EMG182" s="254"/>
      <c r="EMH182" s="254"/>
      <c r="EMI182" s="254"/>
      <c r="EMJ182" s="254"/>
      <c r="EMK182" s="254"/>
      <c r="EML182" s="254"/>
      <c r="EMM182" s="254"/>
      <c r="EMN182" s="254"/>
      <c r="EMO182" s="254"/>
      <c r="EMP182" s="254"/>
      <c r="EMQ182" s="254"/>
      <c r="EMR182" s="254"/>
      <c r="EMS182" s="254"/>
      <c r="EMT182" s="254"/>
      <c r="EMU182" s="254"/>
      <c r="EMV182" s="254"/>
      <c r="EMW182" s="254"/>
      <c r="EMX182" s="254"/>
      <c r="EMY182" s="254"/>
      <c r="EMZ182" s="254"/>
      <c r="ENA182" s="254"/>
      <c r="ENB182" s="254"/>
      <c r="ENC182" s="254"/>
      <c r="END182" s="254"/>
      <c r="ENE182" s="254"/>
      <c r="ENF182" s="254"/>
      <c r="ENG182" s="254"/>
      <c r="ENH182" s="254"/>
      <c r="ENI182" s="254"/>
      <c r="ENJ182" s="254"/>
      <c r="ENK182" s="254"/>
      <c r="ENL182" s="254"/>
      <c r="ENM182" s="254"/>
      <c r="ENN182" s="254"/>
      <c r="ENO182" s="254"/>
      <c r="ENP182" s="254"/>
      <c r="ENQ182" s="254"/>
      <c r="ENR182" s="254"/>
      <c r="ENS182" s="254"/>
      <c r="ENT182" s="254"/>
      <c r="ENU182" s="254"/>
      <c r="ENV182" s="254"/>
      <c r="ENW182" s="254"/>
      <c r="ENX182" s="254"/>
      <c r="ENY182" s="254"/>
      <c r="ENZ182" s="254"/>
      <c r="EOA182" s="254"/>
      <c r="EOB182" s="254"/>
      <c r="EOC182" s="254"/>
      <c r="EOD182" s="254"/>
      <c r="EOE182" s="254"/>
      <c r="EOF182" s="254"/>
      <c r="EOG182" s="254"/>
      <c r="EOH182" s="254"/>
      <c r="EOI182" s="254"/>
      <c r="EOJ182" s="254"/>
      <c r="EOK182" s="254"/>
      <c r="EOL182" s="254"/>
      <c r="EOM182" s="254"/>
      <c r="EON182" s="254"/>
      <c r="EOO182" s="254"/>
      <c r="EOP182" s="254"/>
      <c r="EOQ182" s="254"/>
      <c r="EOR182" s="254"/>
      <c r="EOS182" s="254"/>
      <c r="EOT182" s="254"/>
      <c r="EOU182" s="254"/>
      <c r="EOV182" s="254"/>
      <c r="EOW182" s="254"/>
      <c r="EOX182" s="254"/>
      <c r="EOY182" s="254"/>
      <c r="EOZ182" s="254"/>
      <c r="EPA182" s="254"/>
      <c r="EPB182" s="254"/>
      <c r="EPC182" s="254"/>
      <c r="EPD182" s="254"/>
      <c r="EPE182" s="254"/>
      <c r="EPF182" s="254"/>
      <c r="EPG182" s="254"/>
      <c r="EPH182" s="254"/>
      <c r="EPI182" s="254"/>
      <c r="EPJ182" s="254"/>
      <c r="EPK182" s="254"/>
      <c r="EPL182" s="254"/>
      <c r="EPM182" s="254"/>
      <c r="EPN182" s="254"/>
      <c r="EPO182" s="254"/>
      <c r="EPP182" s="254"/>
      <c r="EPQ182" s="254"/>
      <c r="EPR182" s="254"/>
      <c r="EPS182" s="254"/>
      <c r="EPT182" s="254"/>
      <c r="EPU182" s="254"/>
      <c r="EPV182" s="254"/>
      <c r="EPW182" s="254"/>
      <c r="EPX182" s="254"/>
      <c r="EPY182" s="254"/>
      <c r="EPZ182" s="254"/>
      <c r="EQA182" s="254"/>
      <c r="EQB182" s="254"/>
      <c r="EQC182" s="254"/>
      <c r="EQD182" s="254"/>
      <c r="EQE182" s="254"/>
      <c r="EQF182" s="254"/>
      <c r="EQG182" s="254"/>
      <c r="EQH182" s="254"/>
      <c r="EQI182" s="254"/>
      <c r="EQJ182" s="254"/>
      <c r="EQK182" s="254"/>
      <c r="EQL182" s="254"/>
      <c r="EQM182" s="254"/>
      <c r="EQN182" s="254"/>
      <c r="EQO182" s="254"/>
      <c r="EQP182" s="254"/>
      <c r="EQQ182" s="254"/>
      <c r="EQR182" s="254"/>
      <c r="EQS182" s="254"/>
      <c r="EQT182" s="254"/>
      <c r="EQU182" s="254"/>
      <c r="EQV182" s="254"/>
      <c r="EQW182" s="254"/>
      <c r="EQX182" s="254"/>
      <c r="EQY182" s="254"/>
      <c r="EQZ182" s="254"/>
      <c r="ERA182" s="254"/>
      <c r="ERB182" s="254"/>
      <c r="ERC182" s="254"/>
      <c r="ERD182" s="254"/>
      <c r="ERE182" s="254"/>
      <c r="ERF182" s="254"/>
      <c r="ERG182" s="254"/>
      <c r="ERH182" s="254"/>
      <c r="ERI182" s="254"/>
      <c r="ERJ182" s="254"/>
      <c r="ERK182" s="254"/>
      <c r="ERL182" s="254"/>
      <c r="ERM182" s="254"/>
      <c r="ERN182" s="254"/>
      <c r="ERO182" s="254"/>
      <c r="ERP182" s="254"/>
      <c r="ERQ182" s="254"/>
      <c r="ERR182" s="254"/>
      <c r="ERS182" s="254"/>
      <c r="ERT182" s="254"/>
      <c r="ERU182" s="254"/>
      <c r="ERV182" s="254"/>
      <c r="ERW182" s="254"/>
      <c r="ERX182" s="254"/>
      <c r="ERY182" s="254"/>
      <c r="ERZ182" s="254"/>
      <c r="ESA182" s="254"/>
      <c r="ESB182" s="254"/>
      <c r="ESC182" s="254"/>
      <c r="ESD182" s="254"/>
      <c r="ESE182" s="254"/>
      <c r="ESF182" s="254"/>
      <c r="ESG182" s="254"/>
      <c r="ESH182" s="254"/>
      <c r="ESI182" s="254"/>
      <c r="ESJ182" s="254"/>
      <c r="ESK182" s="254"/>
      <c r="ESL182" s="254"/>
      <c r="ESM182" s="254"/>
      <c r="ESN182" s="254"/>
      <c r="ESO182" s="254"/>
      <c r="ESP182" s="254"/>
      <c r="ESQ182" s="254"/>
      <c r="ESR182" s="254"/>
      <c r="ESS182" s="254"/>
      <c r="EST182" s="254"/>
      <c r="ESU182" s="254"/>
      <c r="ESV182" s="254"/>
      <c r="ESW182" s="254"/>
      <c r="ESX182" s="254"/>
      <c r="ESY182" s="254"/>
      <c r="ESZ182" s="254"/>
      <c r="ETA182" s="254"/>
      <c r="ETB182" s="254"/>
      <c r="ETC182" s="254"/>
      <c r="ETD182" s="254"/>
      <c r="ETE182" s="254"/>
      <c r="ETF182" s="254"/>
      <c r="ETG182" s="254"/>
      <c r="ETH182" s="254"/>
      <c r="ETI182" s="254"/>
      <c r="ETJ182" s="254"/>
      <c r="ETK182" s="254"/>
      <c r="ETL182" s="254"/>
      <c r="ETM182" s="254"/>
      <c r="ETN182" s="254"/>
      <c r="ETO182" s="254"/>
      <c r="ETP182" s="254"/>
      <c r="ETQ182" s="254"/>
      <c r="ETR182" s="254"/>
      <c r="ETS182" s="254"/>
      <c r="ETT182" s="254"/>
      <c r="ETU182" s="254"/>
      <c r="ETV182" s="254"/>
      <c r="ETW182" s="254"/>
      <c r="ETX182" s="254"/>
      <c r="ETY182" s="254"/>
      <c r="ETZ182" s="254"/>
      <c r="EUA182" s="254"/>
      <c r="EUB182" s="254"/>
      <c r="EUC182" s="254"/>
      <c r="EUD182" s="254"/>
      <c r="EUE182" s="254"/>
      <c r="EUF182" s="254"/>
      <c r="EUG182" s="254"/>
      <c r="EUH182" s="254"/>
      <c r="EUI182" s="254"/>
      <c r="EUJ182" s="254"/>
      <c r="EUK182" s="254"/>
      <c r="EUL182" s="254"/>
      <c r="EUM182" s="254"/>
      <c r="EUN182" s="254"/>
      <c r="EUO182" s="254"/>
      <c r="EUP182" s="254"/>
      <c r="EUQ182" s="254"/>
      <c r="EUR182" s="254"/>
      <c r="EUS182" s="254"/>
      <c r="EUT182" s="254"/>
      <c r="EUU182" s="254"/>
      <c r="EUV182" s="254"/>
      <c r="EUW182" s="254"/>
      <c r="EUX182" s="254"/>
      <c r="EUY182" s="254"/>
      <c r="EUZ182" s="254"/>
      <c r="EVA182" s="254"/>
      <c r="EVB182" s="254"/>
      <c r="EVC182" s="254"/>
      <c r="EVD182" s="254"/>
      <c r="EVE182" s="254"/>
      <c r="EVF182" s="254"/>
      <c r="EVG182" s="254"/>
      <c r="EVH182" s="254"/>
      <c r="EVI182" s="254"/>
      <c r="EVJ182" s="254"/>
      <c r="EVK182" s="254"/>
      <c r="EVL182" s="254"/>
      <c r="EVM182" s="254"/>
      <c r="EVN182" s="254"/>
      <c r="EVO182" s="254"/>
      <c r="EVP182" s="254"/>
      <c r="EVQ182" s="254"/>
      <c r="EVR182" s="254"/>
      <c r="EVS182" s="254"/>
      <c r="EVT182" s="254"/>
      <c r="EVU182" s="254"/>
      <c r="EVV182" s="254"/>
      <c r="EVW182" s="254"/>
      <c r="EVX182" s="254"/>
      <c r="EVY182" s="254"/>
      <c r="EVZ182" s="254"/>
      <c r="EWA182" s="254"/>
      <c r="EWB182" s="254"/>
      <c r="EWC182" s="254"/>
      <c r="EWD182" s="254"/>
      <c r="EWE182" s="254"/>
      <c r="EWF182" s="254"/>
      <c r="EWG182" s="254"/>
      <c r="EWH182" s="254"/>
      <c r="EWI182" s="254"/>
      <c r="EWJ182" s="254"/>
      <c r="EWK182" s="254"/>
      <c r="EWL182" s="254"/>
      <c r="EWM182" s="254"/>
      <c r="EWN182" s="254"/>
      <c r="EWO182" s="254"/>
      <c r="EWP182" s="254"/>
      <c r="EWQ182" s="254"/>
      <c r="EWR182" s="254"/>
      <c r="EWS182" s="254"/>
      <c r="EWT182" s="254"/>
      <c r="EWU182" s="254"/>
      <c r="EWV182" s="254"/>
      <c r="EWW182" s="254"/>
      <c r="EWX182" s="254"/>
      <c r="EWY182" s="254"/>
      <c r="EWZ182" s="254"/>
      <c r="EXA182" s="254"/>
      <c r="EXB182" s="254"/>
      <c r="EXC182" s="254"/>
      <c r="EXD182" s="254"/>
      <c r="EXE182" s="254"/>
      <c r="EXF182" s="254"/>
      <c r="EXG182" s="254"/>
      <c r="EXH182" s="254"/>
      <c r="EXI182" s="254"/>
      <c r="EXJ182" s="254"/>
      <c r="EXK182" s="254"/>
      <c r="EXL182" s="254"/>
      <c r="EXM182" s="254"/>
      <c r="EXN182" s="254"/>
      <c r="EXO182" s="254"/>
      <c r="EXP182" s="254"/>
      <c r="EXQ182" s="254"/>
      <c r="EXR182" s="254"/>
      <c r="EXS182" s="254"/>
      <c r="EXT182" s="254"/>
      <c r="EXU182" s="254"/>
      <c r="EXV182" s="254"/>
      <c r="EXW182" s="254"/>
      <c r="EXX182" s="254"/>
      <c r="EXY182" s="254"/>
      <c r="EXZ182" s="254"/>
      <c r="EYA182" s="254"/>
      <c r="EYB182" s="254"/>
      <c r="EYC182" s="254"/>
      <c r="EYD182" s="254"/>
      <c r="EYE182" s="254"/>
      <c r="EYF182" s="254"/>
      <c r="EYG182" s="254"/>
      <c r="EYH182" s="254"/>
      <c r="EYI182" s="254"/>
      <c r="EYJ182" s="254"/>
      <c r="EYK182" s="254"/>
      <c r="EYL182" s="254"/>
      <c r="EYM182" s="254"/>
      <c r="EYN182" s="254"/>
      <c r="EYO182" s="254"/>
      <c r="EYP182" s="254"/>
      <c r="EYQ182" s="254"/>
      <c r="EYR182" s="254"/>
      <c r="EYS182" s="254"/>
      <c r="EYT182" s="254"/>
      <c r="EYU182" s="254"/>
      <c r="EYV182" s="254"/>
      <c r="EYW182" s="254"/>
      <c r="EYX182" s="254"/>
      <c r="EYY182" s="254"/>
      <c r="EYZ182" s="254"/>
      <c r="EZA182" s="254"/>
      <c r="EZB182" s="254"/>
      <c r="EZC182" s="254"/>
      <c r="EZD182" s="254"/>
      <c r="EZE182" s="254"/>
      <c r="EZF182" s="254"/>
      <c r="EZG182" s="254"/>
      <c r="EZH182" s="254"/>
      <c r="EZI182" s="254"/>
      <c r="EZJ182" s="254"/>
      <c r="EZK182" s="254"/>
      <c r="EZL182" s="254"/>
      <c r="EZM182" s="254"/>
      <c r="EZN182" s="254"/>
      <c r="EZO182" s="254"/>
      <c r="EZP182" s="254"/>
      <c r="EZQ182" s="254"/>
      <c r="EZR182" s="254"/>
      <c r="EZS182" s="254"/>
      <c r="EZT182" s="254"/>
      <c r="EZU182" s="254"/>
      <c r="EZV182" s="254"/>
      <c r="EZW182" s="254"/>
      <c r="EZX182" s="254"/>
      <c r="EZY182" s="254"/>
      <c r="EZZ182" s="254"/>
      <c r="FAA182" s="254"/>
      <c r="FAB182" s="254"/>
      <c r="FAC182" s="254"/>
      <c r="FAD182" s="254"/>
      <c r="FAE182" s="254"/>
      <c r="FAF182" s="254"/>
      <c r="FAG182" s="254"/>
      <c r="FAH182" s="254"/>
      <c r="FAI182" s="254"/>
      <c r="FAJ182" s="254"/>
      <c r="FAK182" s="254"/>
      <c r="FAL182" s="254"/>
      <c r="FAM182" s="254"/>
      <c r="FAN182" s="254"/>
      <c r="FAO182" s="254"/>
      <c r="FAP182" s="254"/>
      <c r="FAQ182" s="254"/>
      <c r="FAR182" s="254"/>
      <c r="FAS182" s="254"/>
      <c r="FAT182" s="254"/>
      <c r="FAU182" s="254"/>
      <c r="FAV182" s="254"/>
      <c r="FAW182" s="254"/>
      <c r="FAX182" s="254"/>
      <c r="FAY182" s="254"/>
      <c r="FAZ182" s="254"/>
      <c r="FBA182" s="254"/>
      <c r="FBB182" s="254"/>
      <c r="FBC182" s="254"/>
      <c r="FBD182" s="254"/>
      <c r="FBE182" s="254"/>
      <c r="FBF182" s="254"/>
      <c r="FBG182" s="254"/>
      <c r="FBH182" s="254"/>
      <c r="FBI182" s="254"/>
      <c r="FBJ182" s="254"/>
      <c r="FBK182" s="254"/>
      <c r="FBL182" s="254"/>
      <c r="FBM182" s="254"/>
      <c r="FBN182" s="254"/>
      <c r="FBO182" s="254"/>
      <c r="FBP182" s="254"/>
      <c r="FBQ182" s="254"/>
      <c r="FBR182" s="254"/>
      <c r="FBS182" s="254"/>
      <c r="FBT182" s="254"/>
      <c r="FBU182" s="254"/>
      <c r="FBV182" s="254"/>
      <c r="FBW182" s="254"/>
      <c r="FBX182" s="254"/>
      <c r="FBY182" s="254"/>
      <c r="FBZ182" s="254"/>
      <c r="FCA182" s="254"/>
      <c r="FCB182" s="254"/>
      <c r="FCC182" s="254"/>
      <c r="FCD182" s="254"/>
      <c r="FCE182" s="254"/>
      <c r="FCF182" s="254"/>
      <c r="FCG182" s="254"/>
      <c r="FCH182" s="254"/>
      <c r="FCI182" s="254"/>
      <c r="FCJ182" s="254"/>
      <c r="FCK182" s="254"/>
      <c r="FCL182" s="254"/>
      <c r="FCM182" s="254"/>
      <c r="FCN182" s="254"/>
      <c r="FCO182" s="254"/>
      <c r="FCP182" s="254"/>
      <c r="FCQ182" s="254"/>
      <c r="FCR182" s="254"/>
      <c r="FCS182" s="254"/>
      <c r="FCT182" s="254"/>
      <c r="FCU182" s="254"/>
      <c r="FCV182" s="254"/>
      <c r="FCW182" s="254"/>
      <c r="FCX182" s="254"/>
      <c r="FCY182" s="254"/>
      <c r="FCZ182" s="254"/>
      <c r="FDA182" s="254"/>
      <c r="FDB182" s="254"/>
      <c r="FDC182" s="254"/>
      <c r="FDD182" s="254"/>
      <c r="FDE182" s="254"/>
      <c r="FDF182" s="254"/>
      <c r="FDG182" s="254"/>
      <c r="FDH182" s="254"/>
      <c r="FDI182" s="254"/>
      <c r="FDJ182" s="254"/>
      <c r="FDK182" s="254"/>
      <c r="FDL182" s="254"/>
      <c r="FDM182" s="254"/>
      <c r="FDN182" s="254"/>
      <c r="FDO182" s="254"/>
      <c r="FDP182" s="254"/>
      <c r="FDQ182" s="254"/>
      <c r="FDR182" s="254"/>
      <c r="FDS182" s="254"/>
      <c r="FDT182" s="254"/>
      <c r="FDU182" s="254"/>
      <c r="FDV182" s="254"/>
      <c r="FDW182" s="254"/>
      <c r="FDX182" s="254"/>
      <c r="FDY182" s="254"/>
      <c r="FDZ182" s="254"/>
      <c r="FEA182" s="254"/>
      <c r="FEB182" s="254"/>
      <c r="FEC182" s="254"/>
      <c r="FED182" s="254"/>
      <c r="FEE182" s="254"/>
      <c r="FEF182" s="254"/>
      <c r="FEG182" s="254"/>
      <c r="FEH182" s="254"/>
      <c r="FEI182" s="254"/>
      <c r="FEJ182" s="254"/>
      <c r="FEK182" s="254"/>
      <c r="FEL182" s="254"/>
      <c r="FEM182" s="254"/>
      <c r="FEN182" s="254"/>
      <c r="FEO182" s="254"/>
      <c r="FEP182" s="254"/>
      <c r="FEQ182" s="254"/>
      <c r="FER182" s="254"/>
      <c r="FES182" s="254"/>
      <c r="FET182" s="254"/>
      <c r="FEU182" s="254"/>
      <c r="FEV182" s="254"/>
      <c r="FEW182" s="254"/>
      <c r="FEX182" s="254"/>
      <c r="FEY182" s="254"/>
      <c r="FEZ182" s="254"/>
      <c r="FFA182" s="254"/>
      <c r="FFB182" s="254"/>
      <c r="FFC182" s="254"/>
      <c r="FFD182" s="254"/>
      <c r="FFE182" s="254"/>
      <c r="FFF182" s="254"/>
      <c r="FFG182" s="254"/>
      <c r="FFH182" s="254"/>
      <c r="FFI182" s="254"/>
      <c r="FFJ182" s="254"/>
      <c r="FFK182" s="254"/>
      <c r="FFL182" s="254"/>
      <c r="FFM182" s="254"/>
      <c r="FFN182" s="254"/>
      <c r="FFO182" s="254"/>
      <c r="FFP182" s="254"/>
      <c r="FFQ182" s="254"/>
      <c r="FFR182" s="254"/>
      <c r="FFS182" s="254"/>
      <c r="FFT182" s="254"/>
      <c r="FFU182" s="254"/>
      <c r="FFV182" s="254"/>
      <c r="FFW182" s="254"/>
      <c r="FFX182" s="254"/>
      <c r="FFY182" s="254"/>
      <c r="FFZ182" s="254"/>
      <c r="FGA182" s="254"/>
      <c r="FGB182" s="254"/>
      <c r="FGC182" s="254"/>
      <c r="FGD182" s="254"/>
      <c r="FGE182" s="254"/>
      <c r="FGF182" s="254"/>
      <c r="FGG182" s="254"/>
      <c r="FGH182" s="254"/>
      <c r="FGI182" s="254"/>
      <c r="FGJ182" s="254"/>
      <c r="FGK182" s="254"/>
      <c r="FGL182" s="254"/>
      <c r="FGM182" s="254"/>
      <c r="FGN182" s="254"/>
      <c r="FGO182" s="254"/>
      <c r="FGP182" s="254"/>
      <c r="FGQ182" s="254"/>
      <c r="FGR182" s="254"/>
      <c r="FGS182" s="254"/>
      <c r="FGT182" s="254"/>
      <c r="FGU182" s="254"/>
      <c r="FGV182" s="254"/>
      <c r="FGW182" s="254"/>
      <c r="FGX182" s="254"/>
      <c r="FGY182" s="254"/>
      <c r="FGZ182" s="254"/>
      <c r="FHA182" s="254"/>
      <c r="FHB182" s="254"/>
      <c r="FHC182" s="254"/>
      <c r="FHD182" s="254"/>
      <c r="FHE182" s="254"/>
      <c r="FHF182" s="254"/>
      <c r="FHG182" s="254"/>
      <c r="FHH182" s="254"/>
      <c r="FHI182" s="254"/>
      <c r="FHJ182" s="254"/>
      <c r="FHK182" s="254"/>
      <c r="FHL182" s="254"/>
      <c r="FHM182" s="254"/>
      <c r="FHN182" s="254"/>
      <c r="FHO182" s="254"/>
      <c r="FHP182" s="254"/>
      <c r="FHQ182" s="254"/>
      <c r="FHR182" s="254"/>
      <c r="FHS182" s="254"/>
      <c r="FHT182" s="254"/>
      <c r="FHU182" s="254"/>
      <c r="FHV182" s="254"/>
      <c r="FHW182" s="254"/>
      <c r="FHX182" s="254"/>
      <c r="FHY182" s="254"/>
      <c r="FHZ182" s="254"/>
      <c r="FIA182" s="254"/>
      <c r="FIB182" s="254"/>
      <c r="FIC182" s="254"/>
      <c r="FID182" s="254"/>
      <c r="FIE182" s="254"/>
      <c r="FIF182" s="254"/>
      <c r="FIG182" s="254"/>
      <c r="FIH182" s="254"/>
      <c r="FII182" s="254"/>
      <c r="FIJ182" s="254"/>
      <c r="FIK182" s="254"/>
      <c r="FIL182" s="254"/>
      <c r="FIM182" s="254"/>
      <c r="FIN182" s="254"/>
      <c r="FIO182" s="254"/>
      <c r="FIP182" s="254"/>
      <c r="FIQ182" s="254"/>
      <c r="FIR182" s="254"/>
      <c r="FIS182" s="254"/>
      <c r="FIT182" s="254"/>
      <c r="FIU182" s="254"/>
      <c r="FIV182" s="254"/>
      <c r="FIW182" s="254"/>
      <c r="FIX182" s="254"/>
      <c r="FIY182" s="254"/>
      <c r="FIZ182" s="254"/>
      <c r="FJA182" s="254"/>
      <c r="FJB182" s="254"/>
      <c r="FJC182" s="254"/>
      <c r="FJD182" s="254"/>
      <c r="FJE182" s="254"/>
      <c r="FJF182" s="254"/>
      <c r="FJG182" s="254"/>
      <c r="FJH182" s="254"/>
      <c r="FJI182" s="254"/>
      <c r="FJJ182" s="254"/>
      <c r="FJK182" s="254"/>
      <c r="FJL182" s="254"/>
      <c r="FJM182" s="254"/>
      <c r="FJN182" s="254"/>
      <c r="FJO182" s="254"/>
      <c r="FJP182" s="254"/>
      <c r="FJQ182" s="254"/>
      <c r="FJR182" s="254"/>
      <c r="FJS182" s="254"/>
      <c r="FJT182" s="254"/>
      <c r="FJU182" s="254"/>
      <c r="FJV182" s="254"/>
      <c r="FJW182" s="254"/>
      <c r="FJX182" s="254"/>
      <c r="FJY182" s="254"/>
      <c r="FJZ182" s="254"/>
      <c r="FKA182" s="254"/>
      <c r="FKB182" s="254"/>
      <c r="FKC182" s="254"/>
      <c r="FKD182" s="254"/>
      <c r="FKE182" s="254"/>
      <c r="FKF182" s="254"/>
      <c r="FKG182" s="254"/>
      <c r="FKH182" s="254"/>
      <c r="FKI182" s="254"/>
      <c r="FKJ182" s="254"/>
      <c r="FKK182" s="254"/>
      <c r="FKL182" s="254"/>
      <c r="FKM182" s="254"/>
      <c r="FKN182" s="254"/>
      <c r="FKO182" s="254"/>
      <c r="FKP182" s="254"/>
      <c r="FKQ182" s="254"/>
      <c r="FKR182" s="254"/>
      <c r="FKS182" s="254"/>
      <c r="FKT182" s="254"/>
      <c r="FKU182" s="254"/>
      <c r="FKV182" s="254"/>
      <c r="FKW182" s="254"/>
      <c r="FKX182" s="254"/>
      <c r="FKY182" s="254"/>
      <c r="FKZ182" s="254"/>
      <c r="FLA182" s="254"/>
      <c r="FLB182" s="254"/>
      <c r="FLC182" s="254"/>
      <c r="FLD182" s="254"/>
      <c r="FLE182" s="254"/>
      <c r="FLF182" s="254"/>
      <c r="FLG182" s="254"/>
      <c r="FLH182" s="254"/>
      <c r="FLI182" s="254"/>
      <c r="FLJ182" s="254"/>
      <c r="FLK182" s="254"/>
      <c r="FLL182" s="254"/>
      <c r="FLM182" s="254"/>
      <c r="FLN182" s="254"/>
      <c r="FLO182" s="254"/>
      <c r="FLP182" s="254"/>
      <c r="FLQ182" s="254"/>
      <c r="FLR182" s="254"/>
      <c r="FLS182" s="254"/>
      <c r="FLT182" s="254"/>
      <c r="FLU182" s="254"/>
      <c r="FLV182" s="254"/>
      <c r="FLW182" s="254"/>
      <c r="FLX182" s="254"/>
      <c r="FLY182" s="254"/>
      <c r="FLZ182" s="254"/>
      <c r="FMA182" s="254"/>
      <c r="FMB182" s="254"/>
      <c r="FMC182" s="254"/>
      <c r="FMD182" s="254"/>
      <c r="FME182" s="254"/>
      <c r="FMF182" s="254"/>
      <c r="FMG182" s="254"/>
      <c r="FMH182" s="254"/>
      <c r="FMI182" s="254"/>
      <c r="FMJ182" s="254"/>
      <c r="FMK182" s="254"/>
      <c r="FML182" s="254"/>
      <c r="FMM182" s="254"/>
      <c r="FMN182" s="254"/>
      <c r="FMO182" s="254"/>
      <c r="FMP182" s="254"/>
      <c r="FMQ182" s="254"/>
      <c r="FMR182" s="254"/>
      <c r="FMS182" s="254"/>
      <c r="FMT182" s="254"/>
      <c r="FMU182" s="254"/>
      <c r="FMV182" s="254"/>
      <c r="FMW182" s="254"/>
      <c r="FMX182" s="254"/>
      <c r="FMY182" s="254"/>
      <c r="FMZ182" s="254"/>
      <c r="FNA182" s="254"/>
      <c r="FNB182" s="254"/>
      <c r="FNC182" s="254"/>
      <c r="FND182" s="254"/>
      <c r="FNE182" s="254"/>
      <c r="FNF182" s="254"/>
      <c r="FNG182" s="254"/>
      <c r="FNH182" s="254"/>
      <c r="FNI182" s="254"/>
      <c r="FNJ182" s="254"/>
      <c r="FNK182" s="254"/>
      <c r="FNL182" s="254"/>
      <c r="FNM182" s="254"/>
      <c r="FNN182" s="254"/>
      <c r="FNO182" s="254"/>
      <c r="FNP182" s="254"/>
      <c r="FNQ182" s="254"/>
      <c r="FNR182" s="254"/>
      <c r="FNS182" s="254"/>
      <c r="FNT182" s="254"/>
      <c r="FNU182" s="254"/>
      <c r="FNV182" s="254"/>
      <c r="FNW182" s="254"/>
      <c r="FNX182" s="254"/>
      <c r="FNY182" s="254"/>
      <c r="FNZ182" s="254"/>
      <c r="FOA182" s="254"/>
      <c r="FOB182" s="254"/>
      <c r="FOC182" s="254"/>
      <c r="FOD182" s="254"/>
      <c r="FOE182" s="254"/>
      <c r="FOF182" s="254"/>
      <c r="FOG182" s="254"/>
      <c r="FOH182" s="254"/>
      <c r="FOI182" s="254"/>
      <c r="FOJ182" s="254"/>
      <c r="FOK182" s="254"/>
      <c r="FOL182" s="254"/>
      <c r="FOM182" s="254"/>
      <c r="FON182" s="254"/>
      <c r="FOO182" s="254"/>
      <c r="FOP182" s="254"/>
      <c r="FOQ182" s="254"/>
      <c r="FOR182" s="254"/>
      <c r="FOS182" s="254"/>
      <c r="FOT182" s="254"/>
      <c r="FOU182" s="254"/>
      <c r="FOV182" s="254"/>
      <c r="FOW182" s="254"/>
      <c r="FOX182" s="254"/>
      <c r="FOY182" s="254"/>
      <c r="FOZ182" s="254"/>
      <c r="FPA182" s="254"/>
      <c r="FPB182" s="254"/>
      <c r="FPC182" s="254"/>
      <c r="FPD182" s="254"/>
      <c r="FPE182" s="254"/>
      <c r="FPF182" s="254"/>
      <c r="FPG182" s="254"/>
      <c r="FPH182" s="254"/>
      <c r="FPI182" s="254"/>
      <c r="FPJ182" s="254"/>
      <c r="FPK182" s="254"/>
      <c r="FPL182" s="254"/>
      <c r="FPM182" s="254"/>
      <c r="FPN182" s="254"/>
      <c r="FPO182" s="254"/>
      <c r="FPP182" s="254"/>
      <c r="FPQ182" s="254"/>
      <c r="FPR182" s="254"/>
      <c r="FPS182" s="254"/>
      <c r="FPT182" s="254"/>
      <c r="FPU182" s="254"/>
      <c r="FPV182" s="254"/>
      <c r="FPW182" s="254"/>
      <c r="FPX182" s="254"/>
      <c r="FPY182" s="254"/>
      <c r="FPZ182" s="254"/>
      <c r="FQA182" s="254"/>
      <c r="FQB182" s="254"/>
      <c r="FQC182" s="254"/>
      <c r="FQD182" s="254"/>
      <c r="FQE182" s="254"/>
      <c r="FQF182" s="254"/>
      <c r="FQG182" s="254"/>
      <c r="FQH182" s="254"/>
      <c r="FQI182" s="254"/>
      <c r="FQJ182" s="254"/>
      <c r="FQK182" s="254"/>
      <c r="FQL182" s="254"/>
      <c r="FQM182" s="254"/>
      <c r="FQN182" s="254"/>
      <c r="FQO182" s="254"/>
      <c r="FQP182" s="254"/>
      <c r="FQQ182" s="254"/>
      <c r="FQR182" s="254"/>
      <c r="FQS182" s="254"/>
      <c r="FQT182" s="254"/>
      <c r="FQU182" s="254"/>
      <c r="FQV182" s="254"/>
      <c r="FQW182" s="254"/>
      <c r="FQX182" s="254"/>
      <c r="FQY182" s="254"/>
      <c r="FQZ182" s="254"/>
      <c r="FRA182" s="254"/>
      <c r="FRB182" s="254"/>
      <c r="FRC182" s="254"/>
      <c r="FRD182" s="254"/>
      <c r="FRE182" s="254"/>
      <c r="FRF182" s="254"/>
      <c r="FRG182" s="254"/>
      <c r="FRH182" s="254"/>
      <c r="FRI182" s="254"/>
      <c r="FRJ182" s="254"/>
      <c r="FRK182" s="254"/>
      <c r="FRL182" s="254"/>
      <c r="FRM182" s="254"/>
      <c r="FRN182" s="254"/>
      <c r="FRO182" s="254"/>
      <c r="FRP182" s="254"/>
      <c r="FRQ182" s="254"/>
      <c r="FRR182" s="254"/>
      <c r="FRS182" s="254"/>
      <c r="FRT182" s="254"/>
      <c r="FRU182" s="254"/>
      <c r="FRV182" s="254"/>
      <c r="FRW182" s="254"/>
      <c r="FRX182" s="254"/>
      <c r="FRY182" s="254"/>
      <c r="FRZ182" s="254"/>
      <c r="FSA182" s="254"/>
      <c r="FSB182" s="254"/>
      <c r="FSC182" s="254"/>
      <c r="FSD182" s="254"/>
      <c r="FSE182" s="254"/>
      <c r="FSF182" s="254"/>
      <c r="FSG182" s="254"/>
      <c r="FSH182" s="254"/>
      <c r="FSI182" s="254"/>
      <c r="FSJ182" s="254"/>
      <c r="FSK182" s="254"/>
      <c r="FSL182" s="254"/>
      <c r="FSM182" s="254"/>
      <c r="FSN182" s="254"/>
      <c r="FSO182" s="254"/>
      <c r="FSP182" s="254"/>
      <c r="FSQ182" s="254"/>
      <c r="FSR182" s="254"/>
      <c r="FSS182" s="254"/>
      <c r="FST182" s="254"/>
      <c r="FSU182" s="254"/>
      <c r="FSV182" s="254"/>
      <c r="FSW182" s="254"/>
      <c r="FSX182" s="254"/>
      <c r="FSY182" s="254"/>
      <c r="FSZ182" s="254"/>
      <c r="FTA182" s="254"/>
      <c r="FTB182" s="254"/>
      <c r="FTC182" s="254"/>
      <c r="FTD182" s="254"/>
      <c r="FTE182" s="254"/>
      <c r="FTF182" s="254"/>
      <c r="FTG182" s="254"/>
      <c r="FTH182" s="254"/>
      <c r="FTI182" s="254"/>
      <c r="FTJ182" s="254"/>
      <c r="FTK182" s="254"/>
      <c r="FTL182" s="254"/>
      <c r="FTM182" s="254"/>
      <c r="FTN182" s="254"/>
      <c r="FTO182" s="254"/>
      <c r="FTP182" s="254"/>
      <c r="FTQ182" s="254"/>
      <c r="FTR182" s="254"/>
      <c r="FTS182" s="254"/>
      <c r="FTT182" s="254"/>
      <c r="FTU182" s="254"/>
      <c r="FTV182" s="254"/>
      <c r="FTW182" s="254"/>
      <c r="FTX182" s="254"/>
      <c r="FTY182" s="254"/>
      <c r="FTZ182" s="254"/>
      <c r="FUA182" s="254"/>
      <c r="FUB182" s="254"/>
      <c r="FUC182" s="254"/>
      <c r="FUD182" s="254"/>
      <c r="FUE182" s="254"/>
      <c r="FUF182" s="254"/>
      <c r="FUG182" s="254"/>
      <c r="FUH182" s="254"/>
      <c r="FUI182" s="254"/>
      <c r="FUJ182" s="254"/>
      <c r="FUK182" s="254"/>
      <c r="FUL182" s="254"/>
      <c r="FUM182" s="254"/>
      <c r="FUN182" s="254"/>
      <c r="FUO182" s="254"/>
      <c r="FUP182" s="254"/>
      <c r="FUQ182" s="254"/>
      <c r="FUR182" s="254"/>
      <c r="FUS182" s="254"/>
      <c r="FUT182" s="254"/>
      <c r="FUU182" s="254"/>
      <c r="FUV182" s="254"/>
      <c r="FUW182" s="254"/>
      <c r="FUX182" s="254"/>
      <c r="FUY182" s="254"/>
      <c r="FUZ182" s="254"/>
      <c r="FVA182" s="254"/>
      <c r="FVB182" s="254"/>
      <c r="FVC182" s="254"/>
      <c r="FVD182" s="254"/>
      <c r="FVE182" s="254"/>
      <c r="FVF182" s="254"/>
      <c r="FVG182" s="254"/>
      <c r="FVH182" s="254"/>
      <c r="FVI182" s="254"/>
      <c r="FVJ182" s="254"/>
      <c r="FVK182" s="254"/>
      <c r="FVL182" s="254"/>
      <c r="FVM182" s="254"/>
      <c r="FVN182" s="254"/>
      <c r="FVO182" s="254"/>
      <c r="FVP182" s="254"/>
      <c r="FVQ182" s="254"/>
      <c r="FVR182" s="254"/>
      <c r="FVS182" s="254"/>
      <c r="FVT182" s="254"/>
      <c r="FVU182" s="254"/>
      <c r="FVV182" s="254"/>
      <c r="FVW182" s="254"/>
      <c r="FVX182" s="254"/>
      <c r="FVY182" s="254"/>
      <c r="FVZ182" s="254"/>
      <c r="FWA182" s="254"/>
      <c r="FWB182" s="254"/>
      <c r="FWC182" s="254"/>
      <c r="FWD182" s="254"/>
      <c r="FWE182" s="254"/>
      <c r="FWF182" s="254"/>
      <c r="FWG182" s="254"/>
      <c r="FWH182" s="254"/>
      <c r="FWI182" s="254"/>
      <c r="FWJ182" s="254"/>
      <c r="FWK182" s="254"/>
      <c r="FWL182" s="254"/>
      <c r="FWM182" s="254"/>
      <c r="FWN182" s="254"/>
      <c r="FWO182" s="254"/>
      <c r="FWP182" s="254"/>
      <c r="FWQ182" s="254"/>
      <c r="FWR182" s="254"/>
      <c r="FWS182" s="254"/>
      <c r="FWT182" s="254"/>
      <c r="FWU182" s="254"/>
      <c r="FWV182" s="254"/>
      <c r="FWW182" s="254"/>
      <c r="FWX182" s="254"/>
      <c r="FWY182" s="254"/>
      <c r="FWZ182" s="254"/>
      <c r="FXA182" s="254"/>
      <c r="FXB182" s="254"/>
      <c r="FXC182" s="254"/>
      <c r="FXD182" s="254"/>
      <c r="FXE182" s="254"/>
      <c r="FXF182" s="254"/>
      <c r="FXG182" s="254"/>
      <c r="FXH182" s="254"/>
      <c r="FXI182" s="254"/>
      <c r="FXJ182" s="254"/>
      <c r="FXK182" s="254"/>
      <c r="FXL182" s="254"/>
      <c r="FXM182" s="254"/>
      <c r="FXN182" s="254"/>
      <c r="FXO182" s="254"/>
      <c r="FXP182" s="254"/>
      <c r="FXQ182" s="254"/>
      <c r="FXR182" s="254"/>
      <c r="FXS182" s="254"/>
      <c r="FXT182" s="254"/>
      <c r="FXU182" s="254"/>
      <c r="FXV182" s="254"/>
      <c r="FXW182" s="254"/>
      <c r="FXX182" s="254"/>
      <c r="FXY182" s="254"/>
      <c r="FXZ182" s="254"/>
      <c r="FYA182" s="254"/>
      <c r="FYB182" s="254"/>
      <c r="FYC182" s="254"/>
      <c r="FYD182" s="254"/>
      <c r="FYE182" s="254"/>
      <c r="FYF182" s="254"/>
      <c r="FYG182" s="254"/>
      <c r="FYH182" s="254"/>
      <c r="FYI182" s="254"/>
      <c r="FYJ182" s="254"/>
      <c r="FYK182" s="254"/>
      <c r="FYL182" s="254"/>
      <c r="FYM182" s="254"/>
      <c r="FYN182" s="254"/>
      <c r="FYO182" s="254"/>
      <c r="FYP182" s="254"/>
      <c r="FYQ182" s="254"/>
      <c r="FYR182" s="254"/>
      <c r="FYS182" s="254"/>
      <c r="FYT182" s="254"/>
      <c r="FYU182" s="254"/>
      <c r="FYV182" s="254"/>
      <c r="FYW182" s="254"/>
      <c r="FYX182" s="254"/>
      <c r="FYY182" s="254"/>
      <c r="FYZ182" s="254"/>
      <c r="FZA182" s="254"/>
      <c r="FZB182" s="254"/>
      <c r="FZC182" s="254"/>
      <c r="FZD182" s="254"/>
      <c r="FZE182" s="254"/>
      <c r="FZF182" s="254"/>
      <c r="FZG182" s="254"/>
      <c r="FZH182" s="254"/>
      <c r="FZI182" s="254"/>
      <c r="FZJ182" s="254"/>
      <c r="FZK182" s="254"/>
      <c r="FZL182" s="254"/>
      <c r="FZM182" s="254"/>
      <c r="FZN182" s="254"/>
      <c r="FZO182" s="254"/>
      <c r="FZP182" s="254"/>
      <c r="FZQ182" s="254"/>
      <c r="FZR182" s="254"/>
      <c r="FZS182" s="254"/>
      <c r="FZT182" s="254"/>
      <c r="FZU182" s="254"/>
      <c r="FZV182" s="254"/>
      <c r="FZW182" s="254"/>
      <c r="FZX182" s="254"/>
      <c r="FZY182" s="254"/>
      <c r="FZZ182" s="254"/>
      <c r="GAA182" s="254"/>
      <c r="GAB182" s="254"/>
      <c r="GAC182" s="254"/>
      <c r="GAD182" s="254"/>
      <c r="GAE182" s="254"/>
      <c r="GAF182" s="254"/>
      <c r="GAG182" s="254"/>
      <c r="GAH182" s="254"/>
      <c r="GAI182" s="254"/>
      <c r="GAJ182" s="254"/>
      <c r="GAK182" s="254"/>
      <c r="GAL182" s="254"/>
      <c r="GAM182" s="254"/>
      <c r="GAN182" s="254"/>
      <c r="GAO182" s="254"/>
      <c r="GAP182" s="254"/>
      <c r="GAQ182" s="254"/>
      <c r="GAR182" s="254"/>
      <c r="GAS182" s="254"/>
      <c r="GAT182" s="254"/>
      <c r="GAU182" s="254"/>
      <c r="GAV182" s="254"/>
      <c r="GAW182" s="254"/>
      <c r="GAX182" s="254"/>
      <c r="GAY182" s="254"/>
      <c r="GAZ182" s="254"/>
      <c r="GBA182" s="254"/>
      <c r="GBB182" s="254"/>
      <c r="GBC182" s="254"/>
      <c r="GBD182" s="254"/>
      <c r="GBE182" s="254"/>
      <c r="GBF182" s="254"/>
      <c r="GBG182" s="254"/>
      <c r="GBH182" s="254"/>
      <c r="GBI182" s="254"/>
      <c r="GBJ182" s="254"/>
      <c r="GBK182" s="254"/>
      <c r="GBL182" s="254"/>
      <c r="GBM182" s="254"/>
      <c r="GBN182" s="254"/>
      <c r="GBO182" s="254"/>
      <c r="GBP182" s="254"/>
      <c r="GBQ182" s="254"/>
      <c r="GBR182" s="254"/>
      <c r="GBS182" s="254"/>
      <c r="GBT182" s="254"/>
      <c r="GBU182" s="254"/>
      <c r="GBV182" s="254"/>
      <c r="GBW182" s="254"/>
      <c r="GBX182" s="254"/>
      <c r="GBY182" s="254"/>
      <c r="GBZ182" s="254"/>
      <c r="GCA182" s="254"/>
      <c r="GCB182" s="254"/>
      <c r="GCC182" s="254"/>
      <c r="GCD182" s="254"/>
      <c r="GCE182" s="254"/>
      <c r="GCF182" s="254"/>
      <c r="GCG182" s="254"/>
      <c r="GCH182" s="254"/>
      <c r="GCI182" s="254"/>
      <c r="GCJ182" s="254"/>
      <c r="GCK182" s="254"/>
      <c r="GCL182" s="254"/>
      <c r="GCM182" s="254"/>
      <c r="GCN182" s="254"/>
      <c r="GCO182" s="254"/>
      <c r="GCP182" s="254"/>
      <c r="GCQ182" s="254"/>
      <c r="GCR182" s="254"/>
      <c r="GCS182" s="254"/>
      <c r="GCT182" s="254"/>
      <c r="GCU182" s="254"/>
      <c r="GCV182" s="254"/>
      <c r="GCW182" s="254"/>
      <c r="GCX182" s="254"/>
      <c r="GCY182" s="254"/>
      <c r="GCZ182" s="254"/>
      <c r="GDA182" s="254"/>
      <c r="GDB182" s="254"/>
      <c r="GDC182" s="254"/>
      <c r="GDD182" s="254"/>
      <c r="GDE182" s="254"/>
      <c r="GDF182" s="254"/>
      <c r="GDG182" s="254"/>
      <c r="GDH182" s="254"/>
      <c r="GDI182" s="254"/>
      <c r="GDJ182" s="254"/>
      <c r="GDK182" s="254"/>
      <c r="GDL182" s="254"/>
      <c r="GDM182" s="254"/>
      <c r="GDN182" s="254"/>
      <c r="GDO182" s="254"/>
      <c r="GDP182" s="254"/>
      <c r="GDQ182" s="254"/>
      <c r="GDR182" s="254"/>
      <c r="GDS182" s="254"/>
      <c r="GDT182" s="254"/>
      <c r="GDU182" s="254"/>
      <c r="GDV182" s="254"/>
      <c r="GDW182" s="254"/>
      <c r="GDX182" s="254"/>
      <c r="GDY182" s="254"/>
      <c r="GDZ182" s="254"/>
      <c r="GEA182" s="254"/>
      <c r="GEB182" s="254"/>
      <c r="GEC182" s="254"/>
      <c r="GED182" s="254"/>
      <c r="GEE182" s="254"/>
      <c r="GEF182" s="254"/>
      <c r="GEG182" s="254"/>
      <c r="GEH182" s="254"/>
      <c r="GEI182" s="254"/>
      <c r="GEJ182" s="254"/>
      <c r="GEK182" s="254"/>
      <c r="GEL182" s="254"/>
      <c r="GEM182" s="254"/>
      <c r="GEN182" s="254"/>
      <c r="GEO182" s="254"/>
      <c r="GEP182" s="254"/>
      <c r="GEQ182" s="254"/>
      <c r="GER182" s="254"/>
      <c r="GES182" s="254"/>
      <c r="GET182" s="254"/>
      <c r="GEU182" s="254"/>
      <c r="GEV182" s="254"/>
      <c r="GEW182" s="254"/>
      <c r="GEX182" s="254"/>
      <c r="GEY182" s="254"/>
      <c r="GEZ182" s="254"/>
      <c r="GFA182" s="254"/>
      <c r="GFB182" s="254"/>
      <c r="GFC182" s="254"/>
      <c r="GFD182" s="254"/>
      <c r="GFE182" s="254"/>
      <c r="GFF182" s="254"/>
      <c r="GFG182" s="254"/>
      <c r="GFH182" s="254"/>
      <c r="GFI182" s="254"/>
      <c r="GFJ182" s="254"/>
      <c r="GFK182" s="254"/>
      <c r="GFL182" s="254"/>
      <c r="GFM182" s="254"/>
      <c r="GFN182" s="254"/>
      <c r="GFO182" s="254"/>
      <c r="GFP182" s="254"/>
      <c r="GFQ182" s="254"/>
      <c r="GFR182" s="254"/>
      <c r="GFS182" s="254"/>
      <c r="GFT182" s="254"/>
      <c r="GFU182" s="254"/>
      <c r="GFV182" s="254"/>
      <c r="GFW182" s="254"/>
      <c r="GFX182" s="254"/>
      <c r="GFY182" s="254"/>
      <c r="GFZ182" s="254"/>
      <c r="GGA182" s="254"/>
      <c r="GGB182" s="254"/>
      <c r="GGC182" s="254"/>
      <c r="GGD182" s="254"/>
      <c r="GGE182" s="254"/>
      <c r="GGF182" s="254"/>
      <c r="GGG182" s="254"/>
      <c r="GGH182" s="254"/>
      <c r="GGI182" s="254"/>
      <c r="GGJ182" s="254"/>
      <c r="GGK182" s="254"/>
      <c r="GGL182" s="254"/>
      <c r="GGM182" s="254"/>
      <c r="GGN182" s="254"/>
      <c r="GGO182" s="254"/>
      <c r="GGP182" s="254"/>
      <c r="GGQ182" s="254"/>
      <c r="GGR182" s="254"/>
      <c r="GGS182" s="254"/>
      <c r="GGT182" s="254"/>
      <c r="GGU182" s="254"/>
      <c r="GGV182" s="254"/>
      <c r="GGW182" s="254"/>
      <c r="GGX182" s="254"/>
      <c r="GGY182" s="254"/>
      <c r="GGZ182" s="254"/>
      <c r="GHA182" s="254"/>
      <c r="GHB182" s="254"/>
      <c r="GHC182" s="254"/>
      <c r="GHD182" s="254"/>
      <c r="GHE182" s="254"/>
      <c r="GHF182" s="254"/>
      <c r="GHG182" s="254"/>
      <c r="GHH182" s="254"/>
      <c r="GHI182" s="254"/>
      <c r="GHJ182" s="254"/>
      <c r="GHK182" s="254"/>
      <c r="GHL182" s="254"/>
      <c r="GHM182" s="254"/>
      <c r="GHN182" s="254"/>
      <c r="GHO182" s="254"/>
      <c r="GHP182" s="254"/>
      <c r="GHQ182" s="254"/>
      <c r="GHR182" s="254"/>
      <c r="GHS182" s="254"/>
      <c r="GHT182" s="254"/>
      <c r="GHU182" s="254"/>
      <c r="GHV182" s="254"/>
      <c r="GHW182" s="254"/>
      <c r="GHX182" s="254"/>
      <c r="GHY182" s="254"/>
      <c r="GHZ182" s="254"/>
      <c r="GIA182" s="254"/>
      <c r="GIB182" s="254"/>
      <c r="GIC182" s="254"/>
      <c r="GID182" s="254"/>
      <c r="GIE182" s="254"/>
      <c r="GIF182" s="254"/>
      <c r="GIG182" s="254"/>
      <c r="GIH182" s="254"/>
      <c r="GII182" s="254"/>
      <c r="GIJ182" s="254"/>
      <c r="GIK182" s="254"/>
      <c r="GIL182" s="254"/>
      <c r="GIM182" s="254"/>
      <c r="GIN182" s="254"/>
      <c r="GIO182" s="254"/>
      <c r="GIP182" s="254"/>
      <c r="GIQ182" s="254"/>
      <c r="GIR182" s="254"/>
      <c r="GIS182" s="254"/>
      <c r="GIT182" s="254"/>
      <c r="GIU182" s="254"/>
      <c r="GIV182" s="254"/>
      <c r="GIW182" s="254"/>
      <c r="GIX182" s="254"/>
      <c r="GIY182" s="254"/>
      <c r="GIZ182" s="254"/>
      <c r="GJA182" s="254"/>
      <c r="GJB182" s="254"/>
      <c r="GJC182" s="254"/>
      <c r="GJD182" s="254"/>
      <c r="GJE182" s="254"/>
      <c r="GJF182" s="254"/>
      <c r="GJG182" s="254"/>
      <c r="GJH182" s="254"/>
      <c r="GJI182" s="254"/>
      <c r="GJJ182" s="254"/>
      <c r="GJK182" s="254"/>
      <c r="GJL182" s="254"/>
      <c r="GJM182" s="254"/>
      <c r="GJN182" s="254"/>
      <c r="GJO182" s="254"/>
      <c r="GJP182" s="254"/>
      <c r="GJQ182" s="254"/>
      <c r="GJR182" s="254"/>
      <c r="GJS182" s="254"/>
      <c r="GJT182" s="254"/>
      <c r="GJU182" s="254"/>
      <c r="GJV182" s="254"/>
      <c r="GJW182" s="254"/>
      <c r="GJX182" s="254"/>
      <c r="GJY182" s="254"/>
      <c r="GJZ182" s="254"/>
      <c r="GKA182" s="254"/>
      <c r="GKB182" s="254"/>
      <c r="GKC182" s="254"/>
      <c r="GKD182" s="254"/>
      <c r="GKE182" s="254"/>
      <c r="GKF182" s="254"/>
      <c r="GKG182" s="254"/>
      <c r="GKH182" s="254"/>
      <c r="GKI182" s="254"/>
      <c r="GKJ182" s="254"/>
      <c r="GKK182" s="254"/>
      <c r="GKL182" s="254"/>
      <c r="GKM182" s="254"/>
      <c r="GKN182" s="254"/>
      <c r="GKO182" s="254"/>
      <c r="GKP182" s="254"/>
      <c r="GKQ182" s="254"/>
      <c r="GKR182" s="254"/>
      <c r="GKS182" s="254"/>
      <c r="GKT182" s="254"/>
      <c r="GKU182" s="254"/>
      <c r="GKV182" s="254"/>
      <c r="GKW182" s="254"/>
      <c r="GKX182" s="254"/>
      <c r="GKY182" s="254"/>
      <c r="GKZ182" s="254"/>
      <c r="GLA182" s="254"/>
      <c r="GLB182" s="254"/>
      <c r="GLC182" s="254"/>
      <c r="GLD182" s="254"/>
      <c r="GLE182" s="254"/>
      <c r="GLF182" s="254"/>
      <c r="GLG182" s="254"/>
      <c r="GLH182" s="254"/>
      <c r="GLI182" s="254"/>
      <c r="GLJ182" s="254"/>
      <c r="GLK182" s="254"/>
      <c r="GLL182" s="254"/>
      <c r="GLM182" s="254"/>
      <c r="GLN182" s="254"/>
      <c r="GLO182" s="254"/>
      <c r="GLP182" s="254"/>
      <c r="GLQ182" s="254"/>
      <c r="GLR182" s="254"/>
      <c r="GLS182" s="254"/>
      <c r="GLT182" s="254"/>
      <c r="GLU182" s="254"/>
      <c r="GLV182" s="254"/>
      <c r="GLW182" s="254"/>
      <c r="GLX182" s="254"/>
      <c r="GLY182" s="254"/>
      <c r="GLZ182" s="254"/>
      <c r="GMA182" s="254"/>
      <c r="GMB182" s="254"/>
      <c r="GMC182" s="254"/>
      <c r="GMD182" s="254"/>
      <c r="GME182" s="254"/>
      <c r="GMF182" s="254"/>
      <c r="GMG182" s="254"/>
      <c r="GMH182" s="254"/>
      <c r="GMI182" s="254"/>
      <c r="GMJ182" s="254"/>
      <c r="GMK182" s="254"/>
      <c r="GML182" s="254"/>
      <c r="GMM182" s="254"/>
      <c r="GMN182" s="254"/>
      <c r="GMO182" s="254"/>
      <c r="GMP182" s="254"/>
      <c r="GMQ182" s="254"/>
      <c r="GMR182" s="254"/>
      <c r="GMS182" s="254"/>
      <c r="GMT182" s="254"/>
      <c r="GMU182" s="254"/>
      <c r="GMV182" s="254"/>
      <c r="GMW182" s="254"/>
      <c r="GMX182" s="254"/>
      <c r="GMY182" s="254"/>
      <c r="GMZ182" s="254"/>
      <c r="GNA182" s="254"/>
      <c r="GNB182" s="254"/>
      <c r="GNC182" s="254"/>
      <c r="GND182" s="254"/>
      <c r="GNE182" s="254"/>
      <c r="GNF182" s="254"/>
      <c r="GNG182" s="254"/>
      <c r="GNH182" s="254"/>
      <c r="GNI182" s="254"/>
      <c r="GNJ182" s="254"/>
      <c r="GNK182" s="254"/>
      <c r="GNL182" s="254"/>
      <c r="GNM182" s="254"/>
      <c r="GNN182" s="254"/>
      <c r="GNO182" s="254"/>
      <c r="GNP182" s="254"/>
      <c r="GNQ182" s="254"/>
      <c r="GNR182" s="254"/>
      <c r="GNS182" s="254"/>
      <c r="GNT182" s="254"/>
      <c r="GNU182" s="254"/>
      <c r="GNV182" s="254"/>
      <c r="GNW182" s="254"/>
      <c r="GNX182" s="254"/>
      <c r="GNY182" s="254"/>
      <c r="GNZ182" s="254"/>
      <c r="GOA182" s="254"/>
      <c r="GOB182" s="254"/>
      <c r="GOC182" s="254"/>
      <c r="GOD182" s="254"/>
      <c r="GOE182" s="254"/>
      <c r="GOF182" s="254"/>
      <c r="GOG182" s="254"/>
      <c r="GOH182" s="254"/>
      <c r="GOI182" s="254"/>
      <c r="GOJ182" s="254"/>
      <c r="GOK182" s="254"/>
      <c r="GOL182" s="254"/>
      <c r="GOM182" s="254"/>
      <c r="GON182" s="254"/>
      <c r="GOO182" s="254"/>
      <c r="GOP182" s="254"/>
      <c r="GOQ182" s="254"/>
      <c r="GOR182" s="254"/>
      <c r="GOS182" s="254"/>
      <c r="GOT182" s="254"/>
      <c r="GOU182" s="254"/>
      <c r="GOV182" s="254"/>
      <c r="GOW182" s="254"/>
      <c r="GOX182" s="254"/>
      <c r="GOY182" s="254"/>
      <c r="GOZ182" s="254"/>
      <c r="GPA182" s="254"/>
      <c r="GPB182" s="254"/>
      <c r="GPC182" s="254"/>
      <c r="GPD182" s="254"/>
      <c r="GPE182" s="254"/>
      <c r="GPF182" s="254"/>
      <c r="GPG182" s="254"/>
      <c r="GPH182" s="254"/>
      <c r="GPI182" s="254"/>
      <c r="GPJ182" s="254"/>
      <c r="GPK182" s="254"/>
      <c r="GPL182" s="254"/>
      <c r="GPM182" s="254"/>
      <c r="GPN182" s="254"/>
      <c r="GPO182" s="254"/>
      <c r="GPP182" s="254"/>
      <c r="GPQ182" s="254"/>
      <c r="GPR182" s="254"/>
      <c r="GPS182" s="254"/>
      <c r="GPT182" s="254"/>
      <c r="GPU182" s="254"/>
      <c r="GPV182" s="254"/>
      <c r="GPW182" s="254"/>
      <c r="GPX182" s="254"/>
      <c r="GPY182" s="254"/>
      <c r="GPZ182" s="254"/>
      <c r="GQA182" s="254"/>
      <c r="GQB182" s="254"/>
      <c r="GQC182" s="254"/>
      <c r="GQD182" s="254"/>
      <c r="GQE182" s="254"/>
      <c r="GQF182" s="254"/>
      <c r="GQG182" s="254"/>
      <c r="GQH182" s="254"/>
      <c r="GQI182" s="254"/>
      <c r="GQJ182" s="254"/>
      <c r="GQK182" s="254"/>
      <c r="GQL182" s="254"/>
      <c r="GQM182" s="254"/>
      <c r="GQN182" s="254"/>
      <c r="GQO182" s="254"/>
      <c r="GQP182" s="254"/>
      <c r="GQQ182" s="254"/>
      <c r="GQR182" s="254"/>
      <c r="GQS182" s="254"/>
      <c r="GQT182" s="254"/>
      <c r="GQU182" s="254"/>
      <c r="GQV182" s="254"/>
      <c r="GQW182" s="254"/>
      <c r="GQX182" s="254"/>
      <c r="GQY182" s="254"/>
      <c r="GQZ182" s="254"/>
      <c r="GRA182" s="254"/>
      <c r="GRB182" s="254"/>
      <c r="GRC182" s="254"/>
      <c r="GRD182" s="254"/>
      <c r="GRE182" s="254"/>
      <c r="GRF182" s="254"/>
      <c r="GRG182" s="254"/>
      <c r="GRH182" s="254"/>
      <c r="GRI182" s="254"/>
      <c r="GRJ182" s="254"/>
      <c r="GRK182" s="254"/>
      <c r="GRL182" s="254"/>
      <c r="GRM182" s="254"/>
      <c r="GRN182" s="254"/>
      <c r="GRO182" s="254"/>
      <c r="GRP182" s="254"/>
      <c r="GRQ182" s="254"/>
      <c r="GRR182" s="254"/>
      <c r="GRS182" s="254"/>
      <c r="GRT182" s="254"/>
      <c r="GRU182" s="254"/>
      <c r="GRV182" s="254"/>
      <c r="GRW182" s="254"/>
      <c r="GRX182" s="254"/>
      <c r="GRY182" s="254"/>
      <c r="GRZ182" s="254"/>
      <c r="GSA182" s="254"/>
      <c r="GSB182" s="254"/>
      <c r="GSC182" s="254"/>
      <c r="GSD182" s="254"/>
      <c r="GSE182" s="254"/>
      <c r="GSF182" s="254"/>
      <c r="GSG182" s="254"/>
      <c r="GSH182" s="254"/>
      <c r="GSI182" s="254"/>
      <c r="GSJ182" s="254"/>
      <c r="GSK182" s="254"/>
      <c r="GSL182" s="254"/>
      <c r="GSM182" s="254"/>
      <c r="GSN182" s="254"/>
      <c r="GSO182" s="254"/>
      <c r="GSP182" s="254"/>
      <c r="GSQ182" s="254"/>
      <c r="GSR182" s="254"/>
      <c r="GSS182" s="254"/>
      <c r="GST182" s="254"/>
      <c r="GSU182" s="254"/>
      <c r="GSV182" s="254"/>
      <c r="GSW182" s="254"/>
      <c r="GSX182" s="254"/>
      <c r="GSY182" s="254"/>
      <c r="GSZ182" s="254"/>
      <c r="GTA182" s="254"/>
      <c r="GTB182" s="254"/>
      <c r="GTC182" s="254"/>
      <c r="GTD182" s="254"/>
      <c r="GTE182" s="254"/>
      <c r="GTF182" s="254"/>
      <c r="GTG182" s="254"/>
      <c r="GTH182" s="254"/>
      <c r="GTI182" s="254"/>
      <c r="GTJ182" s="254"/>
      <c r="GTK182" s="254"/>
      <c r="GTL182" s="254"/>
      <c r="GTM182" s="254"/>
      <c r="GTN182" s="254"/>
      <c r="GTO182" s="254"/>
      <c r="GTP182" s="254"/>
      <c r="GTQ182" s="254"/>
      <c r="GTR182" s="254"/>
      <c r="GTS182" s="254"/>
      <c r="GTT182" s="254"/>
      <c r="GTU182" s="254"/>
      <c r="GTV182" s="254"/>
      <c r="GTW182" s="254"/>
      <c r="GTX182" s="254"/>
      <c r="GTY182" s="254"/>
      <c r="GTZ182" s="254"/>
      <c r="GUA182" s="254"/>
      <c r="GUB182" s="254"/>
      <c r="GUC182" s="254"/>
      <c r="GUD182" s="254"/>
      <c r="GUE182" s="254"/>
      <c r="GUF182" s="254"/>
      <c r="GUG182" s="254"/>
      <c r="GUH182" s="254"/>
      <c r="GUI182" s="254"/>
      <c r="GUJ182" s="254"/>
      <c r="GUK182" s="254"/>
      <c r="GUL182" s="254"/>
      <c r="GUM182" s="254"/>
      <c r="GUN182" s="254"/>
      <c r="GUO182" s="254"/>
      <c r="GUP182" s="254"/>
      <c r="GUQ182" s="254"/>
      <c r="GUR182" s="254"/>
      <c r="GUS182" s="254"/>
      <c r="GUT182" s="254"/>
      <c r="GUU182" s="254"/>
      <c r="GUV182" s="254"/>
      <c r="GUW182" s="254"/>
      <c r="GUX182" s="254"/>
      <c r="GUY182" s="254"/>
      <c r="GUZ182" s="254"/>
      <c r="GVA182" s="254"/>
      <c r="GVB182" s="254"/>
      <c r="GVC182" s="254"/>
      <c r="GVD182" s="254"/>
      <c r="GVE182" s="254"/>
      <c r="GVF182" s="254"/>
      <c r="GVG182" s="254"/>
      <c r="GVH182" s="254"/>
      <c r="GVI182" s="254"/>
      <c r="GVJ182" s="254"/>
      <c r="GVK182" s="254"/>
      <c r="GVL182" s="254"/>
      <c r="GVM182" s="254"/>
      <c r="GVN182" s="254"/>
      <c r="GVO182" s="254"/>
      <c r="GVP182" s="254"/>
      <c r="GVQ182" s="254"/>
      <c r="GVR182" s="254"/>
      <c r="GVS182" s="254"/>
      <c r="GVT182" s="254"/>
      <c r="GVU182" s="254"/>
      <c r="GVV182" s="254"/>
      <c r="GVW182" s="254"/>
      <c r="GVX182" s="254"/>
      <c r="GVY182" s="254"/>
      <c r="GVZ182" s="254"/>
      <c r="GWA182" s="254"/>
      <c r="GWB182" s="254"/>
      <c r="GWC182" s="254"/>
      <c r="GWD182" s="254"/>
      <c r="GWE182" s="254"/>
      <c r="GWF182" s="254"/>
      <c r="GWG182" s="254"/>
      <c r="GWH182" s="254"/>
      <c r="GWI182" s="254"/>
      <c r="GWJ182" s="254"/>
      <c r="GWK182" s="254"/>
      <c r="GWL182" s="254"/>
      <c r="GWM182" s="254"/>
      <c r="GWN182" s="254"/>
      <c r="GWO182" s="254"/>
      <c r="GWP182" s="254"/>
      <c r="GWQ182" s="254"/>
      <c r="GWR182" s="254"/>
      <c r="GWS182" s="254"/>
      <c r="GWT182" s="254"/>
      <c r="GWU182" s="254"/>
      <c r="GWV182" s="254"/>
      <c r="GWW182" s="254"/>
      <c r="GWX182" s="254"/>
      <c r="GWY182" s="254"/>
      <c r="GWZ182" s="254"/>
      <c r="GXA182" s="254"/>
      <c r="GXB182" s="254"/>
      <c r="GXC182" s="254"/>
      <c r="GXD182" s="254"/>
      <c r="GXE182" s="254"/>
      <c r="GXF182" s="254"/>
      <c r="GXG182" s="254"/>
      <c r="GXH182" s="254"/>
      <c r="GXI182" s="254"/>
      <c r="GXJ182" s="254"/>
      <c r="GXK182" s="254"/>
      <c r="GXL182" s="254"/>
      <c r="GXM182" s="254"/>
      <c r="GXN182" s="254"/>
      <c r="GXO182" s="254"/>
      <c r="GXP182" s="254"/>
      <c r="GXQ182" s="254"/>
      <c r="GXR182" s="254"/>
      <c r="GXS182" s="254"/>
      <c r="GXT182" s="254"/>
      <c r="GXU182" s="254"/>
      <c r="GXV182" s="254"/>
      <c r="GXW182" s="254"/>
      <c r="GXX182" s="254"/>
      <c r="GXY182" s="254"/>
      <c r="GXZ182" s="254"/>
      <c r="GYA182" s="254"/>
      <c r="GYB182" s="254"/>
      <c r="GYC182" s="254"/>
      <c r="GYD182" s="254"/>
      <c r="GYE182" s="254"/>
      <c r="GYF182" s="254"/>
      <c r="GYG182" s="254"/>
      <c r="GYH182" s="254"/>
      <c r="GYI182" s="254"/>
      <c r="GYJ182" s="254"/>
      <c r="GYK182" s="254"/>
      <c r="GYL182" s="254"/>
      <c r="GYM182" s="254"/>
      <c r="GYN182" s="254"/>
      <c r="GYO182" s="254"/>
      <c r="GYP182" s="254"/>
      <c r="GYQ182" s="254"/>
      <c r="GYR182" s="254"/>
      <c r="GYS182" s="254"/>
      <c r="GYT182" s="254"/>
      <c r="GYU182" s="254"/>
      <c r="GYV182" s="254"/>
      <c r="GYW182" s="254"/>
      <c r="GYX182" s="254"/>
      <c r="GYY182" s="254"/>
      <c r="GYZ182" s="254"/>
      <c r="GZA182" s="254"/>
      <c r="GZB182" s="254"/>
      <c r="GZC182" s="254"/>
      <c r="GZD182" s="254"/>
      <c r="GZE182" s="254"/>
      <c r="GZF182" s="254"/>
      <c r="GZG182" s="254"/>
      <c r="GZH182" s="254"/>
      <c r="GZI182" s="254"/>
      <c r="GZJ182" s="254"/>
      <c r="GZK182" s="254"/>
      <c r="GZL182" s="254"/>
      <c r="GZM182" s="254"/>
      <c r="GZN182" s="254"/>
      <c r="GZO182" s="254"/>
      <c r="GZP182" s="254"/>
      <c r="GZQ182" s="254"/>
      <c r="GZR182" s="254"/>
      <c r="GZS182" s="254"/>
      <c r="GZT182" s="254"/>
      <c r="GZU182" s="254"/>
      <c r="GZV182" s="254"/>
      <c r="GZW182" s="254"/>
      <c r="GZX182" s="254"/>
      <c r="GZY182" s="254"/>
      <c r="GZZ182" s="254"/>
      <c r="HAA182" s="254"/>
      <c r="HAB182" s="254"/>
      <c r="HAC182" s="254"/>
      <c r="HAD182" s="254"/>
      <c r="HAE182" s="254"/>
      <c r="HAF182" s="254"/>
      <c r="HAG182" s="254"/>
      <c r="HAH182" s="254"/>
      <c r="HAI182" s="254"/>
      <c r="HAJ182" s="254"/>
      <c r="HAK182" s="254"/>
      <c r="HAL182" s="254"/>
      <c r="HAM182" s="254"/>
      <c r="HAN182" s="254"/>
      <c r="HAO182" s="254"/>
      <c r="HAP182" s="254"/>
      <c r="HAQ182" s="254"/>
      <c r="HAR182" s="254"/>
      <c r="HAS182" s="254"/>
      <c r="HAT182" s="254"/>
      <c r="HAU182" s="254"/>
      <c r="HAV182" s="254"/>
      <c r="HAW182" s="254"/>
      <c r="HAX182" s="254"/>
      <c r="HAY182" s="254"/>
      <c r="HAZ182" s="254"/>
      <c r="HBA182" s="254"/>
      <c r="HBB182" s="254"/>
      <c r="HBC182" s="254"/>
      <c r="HBD182" s="254"/>
      <c r="HBE182" s="254"/>
      <c r="HBF182" s="254"/>
      <c r="HBG182" s="254"/>
      <c r="HBH182" s="254"/>
      <c r="HBI182" s="254"/>
      <c r="HBJ182" s="254"/>
      <c r="HBK182" s="254"/>
      <c r="HBL182" s="254"/>
      <c r="HBM182" s="254"/>
      <c r="HBN182" s="254"/>
      <c r="HBO182" s="254"/>
      <c r="HBP182" s="254"/>
      <c r="HBQ182" s="254"/>
      <c r="HBR182" s="254"/>
      <c r="HBS182" s="254"/>
      <c r="HBT182" s="254"/>
      <c r="HBU182" s="254"/>
      <c r="HBV182" s="254"/>
      <c r="HBW182" s="254"/>
      <c r="HBX182" s="254"/>
      <c r="HBY182" s="254"/>
      <c r="HBZ182" s="254"/>
      <c r="HCA182" s="254"/>
      <c r="HCB182" s="254"/>
      <c r="HCC182" s="254"/>
      <c r="HCD182" s="254"/>
      <c r="HCE182" s="254"/>
      <c r="HCF182" s="254"/>
      <c r="HCG182" s="254"/>
      <c r="HCH182" s="254"/>
      <c r="HCI182" s="254"/>
      <c r="HCJ182" s="254"/>
      <c r="HCK182" s="254"/>
      <c r="HCL182" s="254"/>
      <c r="HCM182" s="254"/>
      <c r="HCN182" s="254"/>
      <c r="HCO182" s="254"/>
      <c r="HCP182" s="254"/>
      <c r="HCQ182" s="254"/>
      <c r="HCR182" s="254"/>
      <c r="HCS182" s="254"/>
      <c r="HCT182" s="254"/>
      <c r="HCU182" s="254"/>
      <c r="HCV182" s="254"/>
      <c r="HCW182" s="254"/>
      <c r="HCX182" s="254"/>
      <c r="HCY182" s="254"/>
      <c r="HCZ182" s="254"/>
      <c r="HDA182" s="254"/>
      <c r="HDB182" s="254"/>
      <c r="HDC182" s="254"/>
      <c r="HDD182" s="254"/>
      <c r="HDE182" s="254"/>
      <c r="HDF182" s="254"/>
      <c r="HDG182" s="254"/>
      <c r="HDH182" s="254"/>
      <c r="HDI182" s="254"/>
      <c r="HDJ182" s="254"/>
      <c r="HDK182" s="254"/>
      <c r="HDL182" s="254"/>
      <c r="HDM182" s="254"/>
      <c r="HDN182" s="254"/>
      <c r="HDO182" s="254"/>
      <c r="HDP182" s="254"/>
      <c r="HDQ182" s="254"/>
      <c r="HDR182" s="254"/>
      <c r="HDS182" s="254"/>
      <c r="HDT182" s="254"/>
      <c r="HDU182" s="254"/>
      <c r="HDV182" s="254"/>
      <c r="HDW182" s="254"/>
      <c r="HDX182" s="254"/>
      <c r="HDY182" s="254"/>
      <c r="HDZ182" s="254"/>
      <c r="HEA182" s="254"/>
      <c r="HEB182" s="254"/>
      <c r="HEC182" s="254"/>
      <c r="HED182" s="254"/>
      <c r="HEE182" s="254"/>
      <c r="HEF182" s="254"/>
      <c r="HEG182" s="254"/>
      <c r="HEH182" s="254"/>
      <c r="HEI182" s="254"/>
      <c r="HEJ182" s="254"/>
      <c r="HEK182" s="254"/>
      <c r="HEL182" s="254"/>
      <c r="HEM182" s="254"/>
      <c r="HEN182" s="254"/>
      <c r="HEO182" s="254"/>
      <c r="HEP182" s="254"/>
      <c r="HEQ182" s="254"/>
      <c r="HER182" s="254"/>
      <c r="HES182" s="254"/>
      <c r="HET182" s="254"/>
      <c r="HEU182" s="254"/>
      <c r="HEV182" s="254"/>
      <c r="HEW182" s="254"/>
      <c r="HEX182" s="254"/>
      <c r="HEY182" s="254"/>
      <c r="HEZ182" s="254"/>
      <c r="HFA182" s="254"/>
      <c r="HFB182" s="254"/>
      <c r="HFC182" s="254"/>
      <c r="HFD182" s="254"/>
      <c r="HFE182" s="254"/>
      <c r="HFF182" s="254"/>
      <c r="HFG182" s="254"/>
      <c r="HFH182" s="254"/>
      <c r="HFI182" s="254"/>
      <c r="HFJ182" s="254"/>
      <c r="HFK182" s="254"/>
      <c r="HFL182" s="254"/>
      <c r="HFM182" s="254"/>
      <c r="HFN182" s="254"/>
      <c r="HFO182" s="254"/>
      <c r="HFP182" s="254"/>
      <c r="HFQ182" s="254"/>
      <c r="HFR182" s="254"/>
      <c r="HFS182" s="254"/>
      <c r="HFT182" s="254"/>
      <c r="HFU182" s="254"/>
      <c r="HFV182" s="254"/>
      <c r="HFW182" s="254"/>
      <c r="HFX182" s="254"/>
      <c r="HFY182" s="254"/>
      <c r="HFZ182" s="254"/>
      <c r="HGA182" s="254"/>
      <c r="HGB182" s="254"/>
      <c r="HGC182" s="254"/>
      <c r="HGD182" s="254"/>
      <c r="HGE182" s="254"/>
      <c r="HGF182" s="254"/>
      <c r="HGG182" s="254"/>
      <c r="HGH182" s="254"/>
      <c r="HGI182" s="254"/>
      <c r="HGJ182" s="254"/>
      <c r="HGK182" s="254"/>
      <c r="HGL182" s="254"/>
      <c r="HGM182" s="254"/>
      <c r="HGN182" s="254"/>
      <c r="HGO182" s="254"/>
      <c r="HGP182" s="254"/>
      <c r="HGQ182" s="254"/>
      <c r="HGR182" s="254"/>
      <c r="HGS182" s="254"/>
      <c r="HGT182" s="254"/>
      <c r="HGU182" s="254"/>
      <c r="HGV182" s="254"/>
      <c r="HGW182" s="254"/>
      <c r="HGX182" s="254"/>
      <c r="HGY182" s="254"/>
      <c r="HGZ182" s="254"/>
      <c r="HHA182" s="254"/>
      <c r="HHB182" s="254"/>
      <c r="HHC182" s="254"/>
      <c r="HHD182" s="254"/>
      <c r="HHE182" s="254"/>
      <c r="HHF182" s="254"/>
      <c r="HHG182" s="254"/>
      <c r="HHH182" s="254"/>
      <c r="HHI182" s="254"/>
      <c r="HHJ182" s="254"/>
      <c r="HHK182" s="254"/>
      <c r="HHL182" s="254"/>
      <c r="HHM182" s="254"/>
      <c r="HHN182" s="254"/>
      <c r="HHO182" s="254"/>
      <c r="HHP182" s="254"/>
      <c r="HHQ182" s="254"/>
      <c r="HHR182" s="254"/>
      <c r="HHS182" s="254"/>
      <c r="HHT182" s="254"/>
      <c r="HHU182" s="254"/>
      <c r="HHV182" s="254"/>
      <c r="HHW182" s="254"/>
      <c r="HHX182" s="254"/>
      <c r="HHY182" s="254"/>
      <c r="HHZ182" s="254"/>
      <c r="HIA182" s="254"/>
      <c r="HIB182" s="254"/>
      <c r="HIC182" s="254"/>
      <c r="HID182" s="254"/>
      <c r="HIE182" s="254"/>
      <c r="HIF182" s="254"/>
      <c r="HIG182" s="254"/>
      <c r="HIH182" s="254"/>
      <c r="HII182" s="254"/>
      <c r="HIJ182" s="254"/>
      <c r="HIK182" s="254"/>
      <c r="HIL182" s="254"/>
      <c r="HIM182" s="254"/>
      <c r="HIN182" s="254"/>
      <c r="HIO182" s="254"/>
      <c r="HIP182" s="254"/>
      <c r="HIQ182" s="254"/>
      <c r="HIR182" s="254"/>
      <c r="HIS182" s="254"/>
      <c r="HIT182" s="254"/>
      <c r="HIU182" s="254"/>
      <c r="HIV182" s="254"/>
      <c r="HIW182" s="254"/>
      <c r="HIX182" s="254"/>
      <c r="HIY182" s="254"/>
      <c r="HIZ182" s="254"/>
      <c r="HJA182" s="254"/>
      <c r="HJB182" s="254"/>
      <c r="HJC182" s="254"/>
      <c r="HJD182" s="254"/>
      <c r="HJE182" s="254"/>
      <c r="HJF182" s="254"/>
      <c r="HJG182" s="254"/>
      <c r="HJH182" s="254"/>
      <c r="HJI182" s="254"/>
      <c r="HJJ182" s="254"/>
      <c r="HJK182" s="254"/>
      <c r="HJL182" s="254"/>
      <c r="HJM182" s="254"/>
      <c r="HJN182" s="254"/>
      <c r="HJO182" s="254"/>
      <c r="HJP182" s="254"/>
      <c r="HJQ182" s="254"/>
      <c r="HJR182" s="254"/>
      <c r="HJS182" s="254"/>
      <c r="HJT182" s="254"/>
      <c r="HJU182" s="254"/>
      <c r="HJV182" s="254"/>
      <c r="HJW182" s="254"/>
      <c r="HJX182" s="254"/>
      <c r="HJY182" s="254"/>
      <c r="HJZ182" s="254"/>
      <c r="HKA182" s="254"/>
      <c r="HKB182" s="254"/>
      <c r="HKC182" s="254"/>
      <c r="HKD182" s="254"/>
      <c r="HKE182" s="254"/>
      <c r="HKF182" s="254"/>
      <c r="HKG182" s="254"/>
      <c r="HKH182" s="254"/>
      <c r="HKI182" s="254"/>
      <c r="HKJ182" s="254"/>
      <c r="HKK182" s="254"/>
      <c r="HKL182" s="254"/>
      <c r="HKM182" s="254"/>
      <c r="HKN182" s="254"/>
      <c r="HKO182" s="254"/>
      <c r="HKP182" s="254"/>
      <c r="HKQ182" s="254"/>
      <c r="HKR182" s="254"/>
      <c r="HKS182" s="254"/>
      <c r="HKT182" s="254"/>
      <c r="HKU182" s="254"/>
      <c r="HKV182" s="254"/>
      <c r="HKW182" s="254"/>
      <c r="HKX182" s="254"/>
      <c r="HKY182" s="254"/>
      <c r="HKZ182" s="254"/>
      <c r="HLA182" s="254"/>
      <c r="HLB182" s="254"/>
      <c r="HLC182" s="254"/>
      <c r="HLD182" s="254"/>
      <c r="HLE182" s="254"/>
      <c r="HLF182" s="254"/>
      <c r="HLG182" s="254"/>
      <c r="HLH182" s="254"/>
      <c r="HLI182" s="254"/>
      <c r="HLJ182" s="254"/>
      <c r="HLK182" s="254"/>
      <c r="HLL182" s="254"/>
      <c r="HLM182" s="254"/>
      <c r="HLN182" s="254"/>
      <c r="HLO182" s="254"/>
      <c r="HLP182" s="254"/>
      <c r="HLQ182" s="254"/>
      <c r="HLR182" s="254"/>
      <c r="HLS182" s="254"/>
      <c r="HLT182" s="254"/>
      <c r="HLU182" s="254"/>
      <c r="HLV182" s="254"/>
      <c r="HLW182" s="254"/>
      <c r="HLX182" s="254"/>
      <c r="HLY182" s="254"/>
      <c r="HLZ182" s="254"/>
      <c r="HMA182" s="254"/>
      <c r="HMB182" s="254"/>
      <c r="HMC182" s="254"/>
      <c r="HMD182" s="254"/>
      <c r="HME182" s="254"/>
      <c r="HMF182" s="254"/>
      <c r="HMG182" s="254"/>
      <c r="HMH182" s="254"/>
      <c r="HMI182" s="254"/>
      <c r="HMJ182" s="254"/>
      <c r="HMK182" s="254"/>
      <c r="HML182" s="254"/>
      <c r="HMM182" s="254"/>
      <c r="HMN182" s="254"/>
      <c r="HMO182" s="254"/>
      <c r="HMP182" s="254"/>
      <c r="HMQ182" s="254"/>
      <c r="HMR182" s="254"/>
      <c r="HMS182" s="254"/>
      <c r="HMT182" s="254"/>
      <c r="HMU182" s="254"/>
      <c r="HMV182" s="254"/>
      <c r="HMW182" s="254"/>
      <c r="HMX182" s="254"/>
      <c r="HMY182" s="254"/>
      <c r="HMZ182" s="254"/>
      <c r="HNA182" s="254"/>
      <c r="HNB182" s="254"/>
      <c r="HNC182" s="254"/>
      <c r="HND182" s="254"/>
      <c r="HNE182" s="254"/>
      <c r="HNF182" s="254"/>
      <c r="HNG182" s="254"/>
      <c r="HNH182" s="254"/>
      <c r="HNI182" s="254"/>
      <c r="HNJ182" s="254"/>
      <c r="HNK182" s="254"/>
      <c r="HNL182" s="254"/>
      <c r="HNM182" s="254"/>
      <c r="HNN182" s="254"/>
      <c r="HNO182" s="254"/>
      <c r="HNP182" s="254"/>
      <c r="HNQ182" s="254"/>
      <c r="HNR182" s="254"/>
      <c r="HNS182" s="254"/>
      <c r="HNT182" s="254"/>
      <c r="HNU182" s="254"/>
      <c r="HNV182" s="254"/>
      <c r="HNW182" s="254"/>
      <c r="HNX182" s="254"/>
      <c r="HNY182" s="254"/>
      <c r="HNZ182" s="254"/>
      <c r="HOA182" s="254"/>
      <c r="HOB182" s="254"/>
      <c r="HOC182" s="254"/>
      <c r="HOD182" s="254"/>
      <c r="HOE182" s="254"/>
      <c r="HOF182" s="254"/>
      <c r="HOG182" s="254"/>
      <c r="HOH182" s="254"/>
      <c r="HOI182" s="254"/>
      <c r="HOJ182" s="254"/>
      <c r="HOK182" s="254"/>
      <c r="HOL182" s="254"/>
      <c r="HOM182" s="254"/>
      <c r="HON182" s="254"/>
      <c r="HOO182" s="254"/>
      <c r="HOP182" s="254"/>
      <c r="HOQ182" s="254"/>
      <c r="HOR182" s="254"/>
      <c r="HOS182" s="254"/>
      <c r="HOT182" s="254"/>
      <c r="HOU182" s="254"/>
      <c r="HOV182" s="254"/>
      <c r="HOW182" s="254"/>
      <c r="HOX182" s="254"/>
      <c r="HOY182" s="254"/>
      <c r="HOZ182" s="254"/>
      <c r="HPA182" s="254"/>
      <c r="HPB182" s="254"/>
      <c r="HPC182" s="254"/>
      <c r="HPD182" s="254"/>
      <c r="HPE182" s="254"/>
      <c r="HPF182" s="254"/>
      <c r="HPG182" s="254"/>
      <c r="HPH182" s="254"/>
      <c r="HPI182" s="254"/>
      <c r="HPJ182" s="254"/>
      <c r="HPK182" s="254"/>
      <c r="HPL182" s="254"/>
      <c r="HPM182" s="254"/>
      <c r="HPN182" s="254"/>
      <c r="HPO182" s="254"/>
      <c r="HPP182" s="254"/>
      <c r="HPQ182" s="254"/>
      <c r="HPR182" s="254"/>
      <c r="HPS182" s="254"/>
      <c r="HPT182" s="254"/>
      <c r="HPU182" s="254"/>
      <c r="HPV182" s="254"/>
      <c r="HPW182" s="254"/>
      <c r="HPX182" s="254"/>
      <c r="HPY182" s="254"/>
      <c r="HPZ182" s="254"/>
      <c r="HQA182" s="254"/>
      <c r="HQB182" s="254"/>
      <c r="HQC182" s="254"/>
      <c r="HQD182" s="254"/>
      <c r="HQE182" s="254"/>
      <c r="HQF182" s="254"/>
      <c r="HQG182" s="254"/>
      <c r="HQH182" s="254"/>
      <c r="HQI182" s="254"/>
      <c r="HQJ182" s="254"/>
      <c r="HQK182" s="254"/>
      <c r="HQL182" s="254"/>
      <c r="HQM182" s="254"/>
      <c r="HQN182" s="254"/>
      <c r="HQO182" s="254"/>
      <c r="HQP182" s="254"/>
      <c r="HQQ182" s="254"/>
      <c r="HQR182" s="254"/>
      <c r="HQS182" s="254"/>
      <c r="HQT182" s="254"/>
      <c r="HQU182" s="254"/>
      <c r="HQV182" s="254"/>
      <c r="HQW182" s="254"/>
      <c r="HQX182" s="254"/>
      <c r="HQY182" s="254"/>
      <c r="HQZ182" s="254"/>
      <c r="HRA182" s="254"/>
      <c r="HRB182" s="254"/>
      <c r="HRC182" s="254"/>
      <c r="HRD182" s="254"/>
      <c r="HRE182" s="254"/>
      <c r="HRF182" s="254"/>
      <c r="HRG182" s="254"/>
      <c r="HRH182" s="254"/>
      <c r="HRI182" s="254"/>
      <c r="HRJ182" s="254"/>
      <c r="HRK182" s="254"/>
      <c r="HRL182" s="254"/>
      <c r="HRM182" s="254"/>
      <c r="HRN182" s="254"/>
      <c r="HRO182" s="254"/>
      <c r="HRP182" s="254"/>
      <c r="HRQ182" s="254"/>
      <c r="HRR182" s="254"/>
      <c r="HRS182" s="254"/>
      <c r="HRT182" s="254"/>
      <c r="HRU182" s="254"/>
      <c r="HRV182" s="254"/>
      <c r="HRW182" s="254"/>
      <c r="HRX182" s="254"/>
      <c r="HRY182" s="254"/>
      <c r="HRZ182" s="254"/>
      <c r="HSA182" s="254"/>
      <c r="HSB182" s="254"/>
      <c r="HSC182" s="254"/>
      <c r="HSD182" s="254"/>
      <c r="HSE182" s="254"/>
      <c r="HSF182" s="254"/>
      <c r="HSG182" s="254"/>
      <c r="HSH182" s="254"/>
      <c r="HSI182" s="254"/>
      <c r="HSJ182" s="254"/>
      <c r="HSK182" s="254"/>
      <c r="HSL182" s="254"/>
      <c r="HSM182" s="254"/>
      <c r="HSN182" s="254"/>
      <c r="HSO182" s="254"/>
      <c r="HSP182" s="254"/>
      <c r="HSQ182" s="254"/>
      <c r="HSR182" s="254"/>
      <c r="HSS182" s="254"/>
      <c r="HST182" s="254"/>
      <c r="HSU182" s="254"/>
      <c r="HSV182" s="254"/>
      <c r="HSW182" s="254"/>
      <c r="HSX182" s="254"/>
      <c r="HSY182" s="254"/>
      <c r="HSZ182" s="254"/>
      <c r="HTA182" s="254"/>
      <c r="HTB182" s="254"/>
      <c r="HTC182" s="254"/>
      <c r="HTD182" s="254"/>
      <c r="HTE182" s="254"/>
      <c r="HTF182" s="254"/>
      <c r="HTG182" s="254"/>
      <c r="HTH182" s="254"/>
      <c r="HTI182" s="254"/>
      <c r="HTJ182" s="254"/>
      <c r="HTK182" s="254"/>
      <c r="HTL182" s="254"/>
      <c r="HTM182" s="254"/>
      <c r="HTN182" s="254"/>
      <c r="HTO182" s="254"/>
      <c r="HTP182" s="254"/>
      <c r="HTQ182" s="254"/>
      <c r="HTR182" s="254"/>
      <c r="HTS182" s="254"/>
      <c r="HTT182" s="254"/>
      <c r="HTU182" s="254"/>
      <c r="HTV182" s="254"/>
      <c r="HTW182" s="254"/>
      <c r="HTX182" s="254"/>
      <c r="HTY182" s="254"/>
      <c r="HTZ182" s="254"/>
      <c r="HUA182" s="254"/>
      <c r="HUB182" s="254"/>
      <c r="HUC182" s="254"/>
      <c r="HUD182" s="254"/>
      <c r="HUE182" s="254"/>
      <c r="HUF182" s="254"/>
      <c r="HUG182" s="254"/>
      <c r="HUH182" s="254"/>
      <c r="HUI182" s="254"/>
      <c r="HUJ182" s="254"/>
      <c r="HUK182" s="254"/>
      <c r="HUL182" s="254"/>
      <c r="HUM182" s="254"/>
      <c r="HUN182" s="254"/>
      <c r="HUO182" s="254"/>
      <c r="HUP182" s="254"/>
      <c r="HUQ182" s="254"/>
      <c r="HUR182" s="254"/>
      <c r="HUS182" s="254"/>
      <c r="HUT182" s="254"/>
      <c r="HUU182" s="254"/>
      <c r="HUV182" s="254"/>
      <c r="HUW182" s="254"/>
      <c r="HUX182" s="254"/>
      <c r="HUY182" s="254"/>
      <c r="HUZ182" s="254"/>
      <c r="HVA182" s="254"/>
      <c r="HVB182" s="254"/>
      <c r="HVC182" s="254"/>
      <c r="HVD182" s="254"/>
      <c r="HVE182" s="254"/>
      <c r="HVF182" s="254"/>
      <c r="HVG182" s="254"/>
      <c r="HVH182" s="254"/>
      <c r="HVI182" s="254"/>
      <c r="HVJ182" s="254"/>
      <c r="HVK182" s="254"/>
      <c r="HVL182" s="254"/>
      <c r="HVM182" s="254"/>
      <c r="HVN182" s="254"/>
      <c r="HVO182" s="254"/>
      <c r="HVP182" s="254"/>
      <c r="HVQ182" s="254"/>
      <c r="HVR182" s="254"/>
      <c r="HVS182" s="254"/>
      <c r="HVT182" s="254"/>
      <c r="HVU182" s="254"/>
      <c r="HVV182" s="254"/>
      <c r="HVW182" s="254"/>
      <c r="HVX182" s="254"/>
      <c r="HVY182" s="254"/>
      <c r="HVZ182" s="254"/>
      <c r="HWA182" s="254"/>
      <c r="HWB182" s="254"/>
      <c r="HWC182" s="254"/>
      <c r="HWD182" s="254"/>
      <c r="HWE182" s="254"/>
      <c r="HWF182" s="254"/>
      <c r="HWG182" s="254"/>
      <c r="HWH182" s="254"/>
      <c r="HWI182" s="254"/>
      <c r="HWJ182" s="254"/>
      <c r="HWK182" s="254"/>
      <c r="HWL182" s="254"/>
      <c r="HWM182" s="254"/>
      <c r="HWN182" s="254"/>
      <c r="HWO182" s="254"/>
      <c r="HWP182" s="254"/>
      <c r="HWQ182" s="254"/>
      <c r="HWR182" s="254"/>
      <c r="HWS182" s="254"/>
      <c r="HWT182" s="254"/>
      <c r="HWU182" s="254"/>
      <c r="HWV182" s="254"/>
      <c r="HWW182" s="254"/>
      <c r="HWX182" s="254"/>
      <c r="HWY182" s="254"/>
      <c r="HWZ182" s="254"/>
      <c r="HXA182" s="254"/>
      <c r="HXB182" s="254"/>
      <c r="HXC182" s="254"/>
      <c r="HXD182" s="254"/>
      <c r="HXE182" s="254"/>
      <c r="HXF182" s="254"/>
      <c r="HXG182" s="254"/>
      <c r="HXH182" s="254"/>
      <c r="HXI182" s="254"/>
      <c r="HXJ182" s="254"/>
      <c r="HXK182" s="254"/>
      <c r="HXL182" s="254"/>
      <c r="HXM182" s="254"/>
      <c r="HXN182" s="254"/>
      <c r="HXO182" s="254"/>
      <c r="HXP182" s="254"/>
      <c r="HXQ182" s="254"/>
      <c r="HXR182" s="254"/>
      <c r="HXS182" s="254"/>
      <c r="HXT182" s="254"/>
      <c r="HXU182" s="254"/>
      <c r="HXV182" s="254"/>
      <c r="HXW182" s="254"/>
      <c r="HXX182" s="254"/>
      <c r="HXY182" s="254"/>
      <c r="HXZ182" s="254"/>
      <c r="HYA182" s="254"/>
      <c r="HYB182" s="254"/>
      <c r="HYC182" s="254"/>
      <c r="HYD182" s="254"/>
      <c r="HYE182" s="254"/>
      <c r="HYF182" s="254"/>
      <c r="HYG182" s="254"/>
      <c r="HYH182" s="254"/>
      <c r="HYI182" s="254"/>
      <c r="HYJ182" s="254"/>
      <c r="HYK182" s="254"/>
      <c r="HYL182" s="254"/>
      <c r="HYM182" s="254"/>
      <c r="HYN182" s="254"/>
      <c r="HYO182" s="254"/>
      <c r="HYP182" s="254"/>
      <c r="HYQ182" s="254"/>
      <c r="HYR182" s="254"/>
      <c r="HYS182" s="254"/>
      <c r="HYT182" s="254"/>
      <c r="HYU182" s="254"/>
      <c r="HYV182" s="254"/>
      <c r="HYW182" s="254"/>
      <c r="HYX182" s="254"/>
      <c r="HYY182" s="254"/>
      <c r="HYZ182" s="254"/>
      <c r="HZA182" s="254"/>
      <c r="HZB182" s="254"/>
      <c r="HZC182" s="254"/>
      <c r="HZD182" s="254"/>
      <c r="HZE182" s="254"/>
      <c r="HZF182" s="254"/>
      <c r="HZG182" s="254"/>
      <c r="HZH182" s="254"/>
      <c r="HZI182" s="254"/>
      <c r="HZJ182" s="254"/>
      <c r="HZK182" s="254"/>
      <c r="HZL182" s="254"/>
      <c r="HZM182" s="254"/>
      <c r="HZN182" s="254"/>
      <c r="HZO182" s="254"/>
      <c r="HZP182" s="254"/>
      <c r="HZQ182" s="254"/>
      <c r="HZR182" s="254"/>
      <c r="HZS182" s="254"/>
      <c r="HZT182" s="254"/>
      <c r="HZU182" s="254"/>
      <c r="HZV182" s="254"/>
      <c r="HZW182" s="254"/>
      <c r="HZX182" s="254"/>
      <c r="HZY182" s="254"/>
      <c r="HZZ182" s="254"/>
      <c r="IAA182" s="254"/>
      <c r="IAB182" s="254"/>
      <c r="IAC182" s="254"/>
      <c r="IAD182" s="254"/>
      <c r="IAE182" s="254"/>
      <c r="IAF182" s="254"/>
      <c r="IAG182" s="254"/>
      <c r="IAH182" s="254"/>
      <c r="IAI182" s="254"/>
      <c r="IAJ182" s="254"/>
      <c r="IAK182" s="254"/>
      <c r="IAL182" s="254"/>
      <c r="IAM182" s="254"/>
      <c r="IAN182" s="254"/>
      <c r="IAO182" s="254"/>
      <c r="IAP182" s="254"/>
      <c r="IAQ182" s="254"/>
      <c r="IAR182" s="254"/>
      <c r="IAS182" s="254"/>
      <c r="IAT182" s="254"/>
      <c r="IAU182" s="254"/>
      <c r="IAV182" s="254"/>
      <c r="IAW182" s="254"/>
      <c r="IAX182" s="254"/>
      <c r="IAY182" s="254"/>
      <c r="IAZ182" s="254"/>
      <c r="IBA182" s="254"/>
      <c r="IBB182" s="254"/>
      <c r="IBC182" s="254"/>
      <c r="IBD182" s="254"/>
      <c r="IBE182" s="254"/>
      <c r="IBF182" s="254"/>
      <c r="IBG182" s="254"/>
      <c r="IBH182" s="254"/>
      <c r="IBI182" s="254"/>
      <c r="IBJ182" s="254"/>
      <c r="IBK182" s="254"/>
      <c r="IBL182" s="254"/>
      <c r="IBM182" s="254"/>
      <c r="IBN182" s="254"/>
      <c r="IBO182" s="254"/>
      <c r="IBP182" s="254"/>
      <c r="IBQ182" s="254"/>
      <c r="IBR182" s="254"/>
      <c r="IBS182" s="254"/>
      <c r="IBT182" s="254"/>
      <c r="IBU182" s="254"/>
      <c r="IBV182" s="254"/>
      <c r="IBW182" s="254"/>
      <c r="IBX182" s="254"/>
      <c r="IBY182" s="254"/>
      <c r="IBZ182" s="254"/>
      <c r="ICA182" s="254"/>
      <c r="ICB182" s="254"/>
      <c r="ICC182" s="254"/>
      <c r="ICD182" s="254"/>
      <c r="ICE182" s="254"/>
      <c r="ICF182" s="254"/>
      <c r="ICG182" s="254"/>
      <c r="ICH182" s="254"/>
      <c r="ICI182" s="254"/>
      <c r="ICJ182" s="254"/>
      <c r="ICK182" s="254"/>
      <c r="ICL182" s="254"/>
      <c r="ICM182" s="254"/>
      <c r="ICN182" s="254"/>
      <c r="ICO182" s="254"/>
      <c r="ICP182" s="254"/>
      <c r="ICQ182" s="254"/>
      <c r="ICR182" s="254"/>
      <c r="ICS182" s="254"/>
      <c r="ICT182" s="254"/>
      <c r="ICU182" s="254"/>
      <c r="ICV182" s="254"/>
      <c r="ICW182" s="254"/>
      <c r="ICX182" s="254"/>
      <c r="ICY182" s="254"/>
      <c r="ICZ182" s="254"/>
      <c r="IDA182" s="254"/>
      <c r="IDB182" s="254"/>
      <c r="IDC182" s="254"/>
      <c r="IDD182" s="254"/>
      <c r="IDE182" s="254"/>
      <c r="IDF182" s="254"/>
      <c r="IDG182" s="254"/>
      <c r="IDH182" s="254"/>
      <c r="IDI182" s="254"/>
      <c r="IDJ182" s="254"/>
      <c r="IDK182" s="254"/>
      <c r="IDL182" s="254"/>
      <c r="IDM182" s="254"/>
      <c r="IDN182" s="254"/>
      <c r="IDO182" s="254"/>
      <c r="IDP182" s="254"/>
      <c r="IDQ182" s="254"/>
      <c r="IDR182" s="254"/>
      <c r="IDS182" s="254"/>
      <c r="IDT182" s="254"/>
      <c r="IDU182" s="254"/>
      <c r="IDV182" s="254"/>
      <c r="IDW182" s="254"/>
      <c r="IDX182" s="254"/>
      <c r="IDY182" s="254"/>
      <c r="IDZ182" s="254"/>
      <c r="IEA182" s="254"/>
      <c r="IEB182" s="254"/>
      <c r="IEC182" s="254"/>
      <c r="IED182" s="254"/>
      <c r="IEE182" s="254"/>
      <c r="IEF182" s="254"/>
      <c r="IEG182" s="254"/>
      <c r="IEH182" s="254"/>
      <c r="IEI182" s="254"/>
      <c r="IEJ182" s="254"/>
      <c r="IEK182" s="254"/>
      <c r="IEL182" s="254"/>
      <c r="IEM182" s="254"/>
      <c r="IEN182" s="254"/>
      <c r="IEO182" s="254"/>
      <c r="IEP182" s="254"/>
      <c r="IEQ182" s="254"/>
      <c r="IER182" s="254"/>
      <c r="IES182" s="254"/>
      <c r="IET182" s="254"/>
      <c r="IEU182" s="254"/>
      <c r="IEV182" s="254"/>
      <c r="IEW182" s="254"/>
      <c r="IEX182" s="254"/>
      <c r="IEY182" s="254"/>
      <c r="IEZ182" s="254"/>
      <c r="IFA182" s="254"/>
      <c r="IFB182" s="254"/>
      <c r="IFC182" s="254"/>
      <c r="IFD182" s="254"/>
      <c r="IFE182" s="254"/>
      <c r="IFF182" s="254"/>
      <c r="IFG182" s="254"/>
      <c r="IFH182" s="254"/>
      <c r="IFI182" s="254"/>
      <c r="IFJ182" s="254"/>
      <c r="IFK182" s="254"/>
      <c r="IFL182" s="254"/>
      <c r="IFM182" s="254"/>
      <c r="IFN182" s="254"/>
      <c r="IFO182" s="254"/>
      <c r="IFP182" s="254"/>
      <c r="IFQ182" s="254"/>
      <c r="IFR182" s="254"/>
      <c r="IFS182" s="254"/>
      <c r="IFT182" s="254"/>
      <c r="IFU182" s="254"/>
      <c r="IFV182" s="254"/>
      <c r="IFW182" s="254"/>
      <c r="IFX182" s="254"/>
      <c r="IFY182" s="254"/>
      <c r="IFZ182" s="254"/>
      <c r="IGA182" s="254"/>
      <c r="IGB182" s="254"/>
      <c r="IGC182" s="254"/>
      <c r="IGD182" s="254"/>
      <c r="IGE182" s="254"/>
      <c r="IGF182" s="254"/>
      <c r="IGG182" s="254"/>
      <c r="IGH182" s="254"/>
      <c r="IGI182" s="254"/>
      <c r="IGJ182" s="254"/>
      <c r="IGK182" s="254"/>
      <c r="IGL182" s="254"/>
      <c r="IGM182" s="254"/>
      <c r="IGN182" s="254"/>
      <c r="IGO182" s="254"/>
      <c r="IGP182" s="254"/>
      <c r="IGQ182" s="254"/>
      <c r="IGR182" s="254"/>
      <c r="IGS182" s="254"/>
      <c r="IGT182" s="254"/>
      <c r="IGU182" s="254"/>
      <c r="IGV182" s="254"/>
      <c r="IGW182" s="254"/>
      <c r="IGX182" s="254"/>
      <c r="IGY182" s="254"/>
      <c r="IGZ182" s="254"/>
      <c r="IHA182" s="254"/>
      <c r="IHB182" s="254"/>
      <c r="IHC182" s="254"/>
      <c r="IHD182" s="254"/>
      <c r="IHE182" s="254"/>
      <c r="IHF182" s="254"/>
      <c r="IHG182" s="254"/>
      <c r="IHH182" s="254"/>
      <c r="IHI182" s="254"/>
      <c r="IHJ182" s="254"/>
      <c r="IHK182" s="254"/>
      <c r="IHL182" s="254"/>
      <c r="IHM182" s="254"/>
      <c r="IHN182" s="254"/>
      <c r="IHO182" s="254"/>
      <c r="IHP182" s="254"/>
      <c r="IHQ182" s="254"/>
      <c r="IHR182" s="254"/>
      <c r="IHS182" s="254"/>
      <c r="IHT182" s="254"/>
      <c r="IHU182" s="254"/>
      <c r="IHV182" s="254"/>
      <c r="IHW182" s="254"/>
      <c r="IHX182" s="254"/>
      <c r="IHY182" s="254"/>
      <c r="IHZ182" s="254"/>
      <c r="IIA182" s="254"/>
      <c r="IIB182" s="254"/>
      <c r="IIC182" s="254"/>
      <c r="IID182" s="254"/>
      <c r="IIE182" s="254"/>
      <c r="IIF182" s="254"/>
      <c r="IIG182" s="254"/>
      <c r="IIH182" s="254"/>
      <c r="III182" s="254"/>
      <c r="IIJ182" s="254"/>
      <c r="IIK182" s="254"/>
      <c r="IIL182" s="254"/>
      <c r="IIM182" s="254"/>
      <c r="IIN182" s="254"/>
      <c r="IIO182" s="254"/>
      <c r="IIP182" s="254"/>
      <c r="IIQ182" s="254"/>
      <c r="IIR182" s="254"/>
      <c r="IIS182" s="254"/>
      <c r="IIT182" s="254"/>
      <c r="IIU182" s="254"/>
      <c r="IIV182" s="254"/>
      <c r="IIW182" s="254"/>
      <c r="IIX182" s="254"/>
      <c r="IIY182" s="254"/>
      <c r="IIZ182" s="254"/>
      <c r="IJA182" s="254"/>
      <c r="IJB182" s="254"/>
      <c r="IJC182" s="254"/>
      <c r="IJD182" s="254"/>
      <c r="IJE182" s="254"/>
      <c r="IJF182" s="254"/>
      <c r="IJG182" s="254"/>
      <c r="IJH182" s="254"/>
      <c r="IJI182" s="254"/>
      <c r="IJJ182" s="254"/>
      <c r="IJK182" s="254"/>
      <c r="IJL182" s="254"/>
      <c r="IJM182" s="254"/>
      <c r="IJN182" s="254"/>
      <c r="IJO182" s="254"/>
      <c r="IJP182" s="254"/>
      <c r="IJQ182" s="254"/>
      <c r="IJR182" s="254"/>
      <c r="IJS182" s="254"/>
      <c r="IJT182" s="254"/>
      <c r="IJU182" s="254"/>
      <c r="IJV182" s="254"/>
      <c r="IJW182" s="254"/>
      <c r="IJX182" s="254"/>
      <c r="IJY182" s="254"/>
      <c r="IJZ182" s="254"/>
      <c r="IKA182" s="254"/>
      <c r="IKB182" s="254"/>
      <c r="IKC182" s="254"/>
      <c r="IKD182" s="254"/>
      <c r="IKE182" s="254"/>
      <c r="IKF182" s="254"/>
      <c r="IKG182" s="254"/>
      <c r="IKH182" s="254"/>
      <c r="IKI182" s="254"/>
      <c r="IKJ182" s="254"/>
      <c r="IKK182" s="254"/>
      <c r="IKL182" s="254"/>
      <c r="IKM182" s="254"/>
      <c r="IKN182" s="254"/>
      <c r="IKO182" s="254"/>
      <c r="IKP182" s="254"/>
      <c r="IKQ182" s="254"/>
      <c r="IKR182" s="254"/>
      <c r="IKS182" s="254"/>
      <c r="IKT182" s="254"/>
      <c r="IKU182" s="254"/>
      <c r="IKV182" s="254"/>
      <c r="IKW182" s="254"/>
      <c r="IKX182" s="254"/>
      <c r="IKY182" s="254"/>
      <c r="IKZ182" s="254"/>
      <c r="ILA182" s="254"/>
      <c r="ILB182" s="254"/>
      <c r="ILC182" s="254"/>
      <c r="ILD182" s="254"/>
      <c r="ILE182" s="254"/>
      <c r="ILF182" s="254"/>
      <c r="ILG182" s="254"/>
      <c r="ILH182" s="254"/>
      <c r="ILI182" s="254"/>
      <c r="ILJ182" s="254"/>
      <c r="ILK182" s="254"/>
      <c r="ILL182" s="254"/>
      <c r="ILM182" s="254"/>
      <c r="ILN182" s="254"/>
      <c r="ILO182" s="254"/>
      <c r="ILP182" s="254"/>
      <c r="ILQ182" s="254"/>
      <c r="ILR182" s="254"/>
      <c r="ILS182" s="254"/>
      <c r="ILT182" s="254"/>
      <c r="ILU182" s="254"/>
      <c r="ILV182" s="254"/>
      <c r="ILW182" s="254"/>
      <c r="ILX182" s="254"/>
      <c r="ILY182" s="254"/>
      <c r="ILZ182" s="254"/>
      <c r="IMA182" s="254"/>
      <c r="IMB182" s="254"/>
      <c r="IMC182" s="254"/>
      <c r="IMD182" s="254"/>
      <c r="IME182" s="254"/>
      <c r="IMF182" s="254"/>
      <c r="IMG182" s="254"/>
      <c r="IMH182" s="254"/>
      <c r="IMI182" s="254"/>
      <c r="IMJ182" s="254"/>
      <c r="IMK182" s="254"/>
      <c r="IML182" s="254"/>
      <c r="IMM182" s="254"/>
      <c r="IMN182" s="254"/>
      <c r="IMO182" s="254"/>
      <c r="IMP182" s="254"/>
      <c r="IMQ182" s="254"/>
      <c r="IMR182" s="254"/>
      <c r="IMS182" s="254"/>
      <c r="IMT182" s="254"/>
      <c r="IMU182" s="254"/>
      <c r="IMV182" s="254"/>
      <c r="IMW182" s="254"/>
      <c r="IMX182" s="254"/>
      <c r="IMY182" s="254"/>
      <c r="IMZ182" s="254"/>
      <c r="INA182" s="254"/>
      <c r="INB182" s="254"/>
      <c r="INC182" s="254"/>
      <c r="IND182" s="254"/>
      <c r="INE182" s="254"/>
      <c r="INF182" s="254"/>
      <c r="ING182" s="254"/>
      <c r="INH182" s="254"/>
      <c r="INI182" s="254"/>
      <c r="INJ182" s="254"/>
      <c r="INK182" s="254"/>
      <c r="INL182" s="254"/>
      <c r="INM182" s="254"/>
      <c r="INN182" s="254"/>
      <c r="INO182" s="254"/>
      <c r="INP182" s="254"/>
      <c r="INQ182" s="254"/>
      <c r="INR182" s="254"/>
      <c r="INS182" s="254"/>
      <c r="INT182" s="254"/>
      <c r="INU182" s="254"/>
      <c r="INV182" s="254"/>
      <c r="INW182" s="254"/>
      <c r="INX182" s="254"/>
      <c r="INY182" s="254"/>
      <c r="INZ182" s="254"/>
      <c r="IOA182" s="254"/>
      <c r="IOB182" s="254"/>
      <c r="IOC182" s="254"/>
      <c r="IOD182" s="254"/>
      <c r="IOE182" s="254"/>
      <c r="IOF182" s="254"/>
      <c r="IOG182" s="254"/>
      <c r="IOH182" s="254"/>
      <c r="IOI182" s="254"/>
      <c r="IOJ182" s="254"/>
      <c r="IOK182" s="254"/>
      <c r="IOL182" s="254"/>
      <c r="IOM182" s="254"/>
      <c r="ION182" s="254"/>
      <c r="IOO182" s="254"/>
      <c r="IOP182" s="254"/>
      <c r="IOQ182" s="254"/>
      <c r="IOR182" s="254"/>
      <c r="IOS182" s="254"/>
      <c r="IOT182" s="254"/>
      <c r="IOU182" s="254"/>
      <c r="IOV182" s="254"/>
      <c r="IOW182" s="254"/>
      <c r="IOX182" s="254"/>
      <c r="IOY182" s="254"/>
      <c r="IOZ182" s="254"/>
      <c r="IPA182" s="254"/>
      <c r="IPB182" s="254"/>
      <c r="IPC182" s="254"/>
      <c r="IPD182" s="254"/>
      <c r="IPE182" s="254"/>
      <c r="IPF182" s="254"/>
      <c r="IPG182" s="254"/>
      <c r="IPH182" s="254"/>
      <c r="IPI182" s="254"/>
      <c r="IPJ182" s="254"/>
      <c r="IPK182" s="254"/>
      <c r="IPL182" s="254"/>
      <c r="IPM182" s="254"/>
      <c r="IPN182" s="254"/>
      <c r="IPO182" s="254"/>
      <c r="IPP182" s="254"/>
      <c r="IPQ182" s="254"/>
      <c r="IPR182" s="254"/>
      <c r="IPS182" s="254"/>
      <c r="IPT182" s="254"/>
      <c r="IPU182" s="254"/>
      <c r="IPV182" s="254"/>
      <c r="IPW182" s="254"/>
      <c r="IPX182" s="254"/>
      <c r="IPY182" s="254"/>
      <c r="IPZ182" s="254"/>
      <c r="IQA182" s="254"/>
      <c r="IQB182" s="254"/>
      <c r="IQC182" s="254"/>
      <c r="IQD182" s="254"/>
      <c r="IQE182" s="254"/>
      <c r="IQF182" s="254"/>
      <c r="IQG182" s="254"/>
      <c r="IQH182" s="254"/>
      <c r="IQI182" s="254"/>
      <c r="IQJ182" s="254"/>
      <c r="IQK182" s="254"/>
      <c r="IQL182" s="254"/>
      <c r="IQM182" s="254"/>
      <c r="IQN182" s="254"/>
      <c r="IQO182" s="254"/>
      <c r="IQP182" s="254"/>
      <c r="IQQ182" s="254"/>
      <c r="IQR182" s="254"/>
      <c r="IQS182" s="254"/>
      <c r="IQT182" s="254"/>
      <c r="IQU182" s="254"/>
      <c r="IQV182" s="254"/>
      <c r="IQW182" s="254"/>
      <c r="IQX182" s="254"/>
      <c r="IQY182" s="254"/>
      <c r="IQZ182" s="254"/>
      <c r="IRA182" s="254"/>
      <c r="IRB182" s="254"/>
      <c r="IRC182" s="254"/>
      <c r="IRD182" s="254"/>
      <c r="IRE182" s="254"/>
      <c r="IRF182" s="254"/>
      <c r="IRG182" s="254"/>
      <c r="IRH182" s="254"/>
      <c r="IRI182" s="254"/>
      <c r="IRJ182" s="254"/>
      <c r="IRK182" s="254"/>
      <c r="IRL182" s="254"/>
      <c r="IRM182" s="254"/>
      <c r="IRN182" s="254"/>
      <c r="IRO182" s="254"/>
      <c r="IRP182" s="254"/>
      <c r="IRQ182" s="254"/>
      <c r="IRR182" s="254"/>
      <c r="IRS182" s="254"/>
      <c r="IRT182" s="254"/>
      <c r="IRU182" s="254"/>
      <c r="IRV182" s="254"/>
      <c r="IRW182" s="254"/>
      <c r="IRX182" s="254"/>
      <c r="IRY182" s="254"/>
      <c r="IRZ182" s="254"/>
      <c r="ISA182" s="254"/>
      <c r="ISB182" s="254"/>
      <c r="ISC182" s="254"/>
      <c r="ISD182" s="254"/>
      <c r="ISE182" s="254"/>
      <c r="ISF182" s="254"/>
      <c r="ISG182" s="254"/>
      <c r="ISH182" s="254"/>
      <c r="ISI182" s="254"/>
      <c r="ISJ182" s="254"/>
      <c r="ISK182" s="254"/>
      <c r="ISL182" s="254"/>
      <c r="ISM182" s="254"/>
      <c r="ISN182" s="254"/>
      <c r="ISO182" s="254"/>
      <c r="ISP182" s="254"/>
      <c r="ISQ182" s="254"/>
      <c r="ISR182" s="254"/>
      <c r="ISS182" s="254"/>
      <c r="IST182" s="254"/>
      <c r="ISU182" s="254"/>
      <c r="ISV182" s="254"/>
      <c r="ISW182" s="254"/>
      <c r="ISX182" s="254"/>
      <c r="ISY182" s="254"/>
      <c r="ISZ182" s="254"/>
      <c r="ITA182" s="254"/>
      <c r="ITB182" s="254"/>
      <c r="ITC182" s="254"/>
      <c r="ITD182" s="254"/>
      <c r="ITE182" s="254"/>
      <c r="ITF182" s="254"/>
      <c r="ITG182" s="254"/>
      <c r="ITH182" s="254"/>
      <c r="ITI182" s="254"/>
      <c r="ITJ182" s="254"/>
      <c r="ITK182" s="254"/>
      <c r="ITL182" s="254"/>
      <c r="ITM182" s="254"/>
      <c r="ITN182" s="254"/>
      <c r="ITO182" s="254"/>
      <c r="ITP182" s="254"/>
      <c r="ITQ182" s="254"/>
      <c r="ITR182" s="254"/>
      <c r="ITS182" s="254"/>
      <c r="ITT182" s="254"/>
      <c r="ITU182" s="254"/>
      <c r="ITV182" s="254"/>
      <c r="ITW182" s="254"/>
      <c r="ITX182" s="254"/>
      <c r="ITY182" s="254"/>
      <c r="ITZ182" s="254"/>
      <c r="IUA182" s="254"/>
      <c r="IUB182" s="254"/>
      <c r="IUC182" s="254"/>
      <c r="IUD182" s="254"/>
      <c r="IUE182" s="254"/>
      <c r="IUF182" s="254"/>
      <c r="IUG182" s="254"/>
      <c r="IUH182" s="254"/>
      <c r="IUI182" s="254"/>
      <c r="IUJ182" s="254"/>
      <c r="IUK182" s="254"/>
      <c r="IUL182" s="254"/>
      <c r="IUM182" s="254"/>
      <c r="IUN182" s="254"/>
      <c r="IUO182" s="254"/>
      <c r="IUP182" s="254"/>
      <c r="IUQ182" s="254"/>
      <c r="IUR182" s="254"/>
      <c r="IUS182" s="254"/>
      <c r="IUT182" s="254"/>
      <c r="IUU182" s="254"/>
      <c r="IUV182" s="254"/>
      <c r="IUW182" s="254"/>
      <c r="IUX182" s="254"/>
      <c r="IUY182" s="254"/>
      <c r="IUZ182" s="254"/>
      <c r="IVA182" s="254"/>
      <c r="IVB182" s="254"/>
      <c r="IVC182" s="254"/>
      <c r="IVD182" s="254"/>
      <c r="IVE182" s="254"/>
      <c r="IVF182" s="254"/>
      <c r="IVG182" s="254"/>
      <c r="IVH182" s="254"/>
      <c r="IVI182" s="254"/>
      <c r="IVJ182" s="254"/>
      <c r="IVK182" s="254"/>
      <c r="IVL182" s="254"/>
      <c r="IVM182" s="254"/>
      <c r="IVN182" s="254"/>
      <c r="IVO182" s="254"/>
      <c r="IVP182" s="254"/>
      <c r="IVQ182" s="254"/>
      <c r="IVR182" s="254"/>
      <c r="IVS182" s="254"/>
      <c r="IVT182" s="254"/>
      <c r="IVU182" s="254"/>
      <c r="IVV182" s="254"/>
      <c r="IVW182" s="254"/>
      <c r="IVX182" s="254"/>
      <c r="IVY182" s="254"/>
      <c r="IVZ182" s="254"/>
      <c r="IWA182" s="254"/>
      <c r="IWB182" s="254"/>
      <c r="IWC182" s="254"/>
      <c r="IWD182" s="254"/>
      <c r="IWE182" s="254"/>
      <c r="IWF182" s="254"/>
      <c r="IWG182" s="254"/>
      <c r="IWH182" s="254"/>
      <c r="IWI182" s="254"/>
      <c r="IWJ182" s="254"/>
      <c r="IWK182" s="254"/>
      <c r="IWL182" s="254"/>
      <c r="IWM182" s="254"/>
      <c r="IWN182" s="254"/>
      <c r="IWO182" s="254"/>
      <c r="IWP182" s="254"/>
      <c r="IWQ182" s="254"/>
      <c r="IWR182" s="254"/>
      <c r="IWS182" s="254"/>
      <c r="IWT182" s="254"/>
      <c r="IWU182" s="254"/>
      <c r="IWV182" s="254"/>
      <c r="IWW182" s="254"/>
      <c r="IWX182" s="254"/>
      <c r="IWY182" s="254"/>
      <c r="IWZ182" s="254"/>
      <c r="IXA182" s="254"/>
      <c r="IXB182" s="254"/>
      <c r="IXC182" s="254"/>
      <c r="IXD182" s="254"/>
      <c r="IXE182" s="254"/>
      <c r="IXF182" s="254"/>
      <c r="IXG182" s="254"/>
      <c r="IXH182" s="254"/>
      <c r="IXI182" s="254"/>
      <c r="IXJ182" s="254"/>
      <c r="IXK182" s="254"/>
      <c r="IXL182" s="254"/>
      <c r="IXM182" s="254"/>
      <c r="IXN182" s="254"/>
      <c r="IXO182" s="254"/>
      <c r="IXP182" s="254"/>
      <c r="IXQ182" s="254"/>
      <c r="IXR182" s="254"/>
      <c r="IXS182" s="254"/>
      <c r="IXT182" s="254"/>
      <c r="IXU182" s="254"/>
      <c r="IXV182" s="254"/>
      <c r="IXW182" s="254"/>
      <c r="IXX182" s="254"/>
      <c r="IXY182" s="254"/>
      <c r="IXZ182" s="254"/>
      <c r="IYA182" s="254"/>
      <c r="IYB182" s="254"/>
      <c r="IYC182" s="254"/>
      <c r="IYD182" s="254"/>
      <c r="IYE182" s="254"/>
      <c r="IYF182" s="254"/>
      <c r="IYG182" s="254"/>
      <c r="IYH182" s="254"/>
      <c r="IYI182" s="254"/>
      <c r="IYJ182" s="254"/>
      <c r="IYK182" s="254"/>
      <c r="IYL182" s="254"/>
      <c r="IYM182" s="254"/>
      <c r="IYN182" s="254"/>
      <c r="IYO182" s="254"/>
      <c r="IYP182" s="254"/>
      <c r="IYQ182" s="254"/>
      <c r="IYR182" s="254"/>
      <c r="IYS182" s="254"/>
      <c r="IYT182" s="254"/>
      <c r="IYU182" s="254"/>
      <c r="IYV182" s="254"/>
      <c r="IYW182" s="254"/>
      <c r="IYX182" s="254"/>
      <c r="IYY182" s="254"/>
      <c r="IYZ182" s="254"/>
      <c r="IZA182" s="254"/>
      <c r="IZB182" s="254"/>
      <c r="IZC182" s="254"/>
      <c r="IZD182" s="254"/>
      <c r="IZE182" s="254"/>
      <c r="IZF182" s="254"/>
      <c r="IZG182" s="254"/>
      <c r="IZH182" s="254"/>
      <c r="IZI182" s="254"/>
      <c r="IZJ182" s="254"/>
      <c r="IZK182" s="254"/>
      <c r="IZL182" s="254"/>
      <c r="IZM182" s="254"/>
      <c r="IZN182" s="254"/>
      <c r="IZO182" s="254"/>
      <c r="IZP182" s="254"/>
      <c r="IZQ182" s="254"/>
      <c r="IZR182" s="254"/>
      <c r="IZS182" s="254"/>
      <c r="IZT182" s="254"/>
      <c r="IZU182" s="254"/>
      <c r="IZV182" s="254"/>
      <c r="IZW182" s="254"/>
      <c r="IZX182" s="254"/>
      <c r="IZY182" s="254"/>
      <c r="IZZ182" s="254"/>
      <c r="JAA182" s="254"/>
      <c r="JAB182" s="254"/>
      <c r="JAC182" s="254"/>
      <c r="JAD182" s="254"/>
      <c r="JAE182" s="254"/>
      <c r="JAF182" s="254"/>
      <c r="JAG182" s="254"/>
      <c r="JAH182" s="254"/>
      <c r="JAI182" s="254"/>
      <c r="JAJ182" s="254"/>
      <c r="JAK182" s="254"/>
      <c r="JAL182" s="254"/>
      <c r="JAM182" s="254"/>
      <c r="JAN182" s="254"/>
      <c r="JAO182" s="254"/>
      <c r="JAP182" s="254"/>
      <c r="JAQ182" s="254"/>
      <c r="JAR182" s="254"/>
      <c r="JAS182" s="254"/>
      <c r="JAT182" s="254"/>
      <c r="JAU182" s="254"/>
      <c r="JAV182" s="254"/>
      <c r="JAW182" s="254"/>
      <c r="JAX182" s="254"/>
      <c r="JAY182" s="254"/>
      <c r="JAZ182" s="254"/>
      <c r="JBA182" s="254"/>
      <c r="JBB182" s="254"/>
      <c r="JBC182" s="254"/>
      <c r="JBD182" s="254"/>
      <c r="JBE182" s="254"/>
      <c r="JBF182" s="254"/>
      <c r="JBG182" s="254"/>
      <c r="JBH182" s="254"/>
      <c r="JBI182" s="254"/>
      <c r="JBJ182" s="254"/>
      <c r="JBK182" s="254"/>
      <c r="JBL182" s="254"/>
      <c r="JBM182" s="254"/>
      <c r="JBN182" s="254"/>
      <c r="JBO182" s="254"/>
      <c r="JBP182" s="254"/>
      <c r="JBQ182" s="254"/>
      <c r="JBR182" s="254"/>
      <c r="JBS182" s="254"/>
      <c r="JBT182" s="254"/>
      <c r="JBU182" s="254"/>
      <c r="JBV182" s="254"/>
      <c r="JBW182" s="254"/>
      <c r="JBX182" s="254"/>
      <c r="JBY182" s="254"/>
      <c r="JBZ182" s="254"/>
      <c r="JCA182" s="254"/>
      <c r="JCB182" s="254"/>
      <c r="JCC182" s="254"/>
      <c r="JCD182" s="254"/>
      <c r="JCE182" s="254"/>
      <c r="JCF182" s="254"/>
      <c r="JCG182" s="254"/>
      <c r="JCH182" s="254"/>
      <c r="JCI182" s="254"/>
      <c r="JCJ182" s="254"/>
      <c r="JCK182" s="254"/>
      <c r="JCL182" s="254"/>
      <c r="JCM182" s="254"/>
      <c r="JCN182" s="254"/>
      <c r="JCO182" s="254"/>
      <c r="JCP182" s="254"/>
      <c r="JCQ182" s="254"/>
      <c r="JCR182" s="254"/>
      <c r="JCS182" s="254"/>
      <c r="JCT182" s="254"/>
      <c r="JCU182" s="254"/>
      <c r="JCV182" s="254"/>
      <c r="JCW182" s="254"/>
      <c r="JCX182" s="254"/>
      <c r="JCY182" s="254"/>
      <c r="JCZ182" s="254"/>
      <c r="JDA182" s="254"/>
      <c r="JDB182" s="254"/>
      <c r="JDC182" s="254"/>
      <c r="JDD182" s="254"/>
      <c r="JDE182" s="254"/>
      <c r="JDF182" s="254"/>
      <c r="JDG182" s="254"/>
      <c r="JDH182" s="254"/>
      <c r="JDI182" s="254"/>
      <c r="JDJ182" s="254"/>
      <c r="JDK182" s="254"/>
      <c r="JDL182" s="254"/>
      <c r="JDM182" s="254"/>
      <c r="JDN182" s="254"/>
      <c r="JDO182" s="254"/>
      <c r="JDP182" s="254"/>
      <c r="JDQ182" s="254"/>
      <c r="JDR182" s="254"/>
      <c r="JDS182" s="254"/>
      <c r="JDT182" s="254"/>
      <c r="JDU182" s="254"/>
      <c r="JDV182" s="254"/>
      <c r="JDW182" s="254"/>
      <c r="JDX182" s="254"/>
      <c r="JDY182" s="254"/>
      <c r="JDZ182" s="254"/>
      <c r="JEA182" s="254"/>
      <c r="JEB182" s="254"/>
      <c r="JEC182" s="254"/>
      <c r="JED182" s="254"/>
      <c r="JEE182" s="254"/>
      <c r="JEF182" s="254"/>
      <c r="JEG182" s="254"/>
      <c r="JEH182" s="254"/>
      <c r="JEI182" s="254"/>
      <c r="JEJ182" s="254"/>
      <c r="JEK182" s="254"/>
      <c r="JEL182" s="254"/>
      <c r="JEM182" s="254"/>
      <c r="JEN182" s="254"/>
      <c r="JEO182" s="254"/>
      <c r="JEP182" s="254"/>
      <c r="JEQ182" s="254"/>
      <c r="JER182" s="254"/>
      <c r="JES182" s="254"/>
      <c r="JET182" s="254"/>
      <c r="JEU182" s="254"/>
      <c r="JEV182" s="254"/>
      <c r="JEW182" s="254"/>
      <c r="JEX182" s="254"/>
      <c r="JEY182" s="254"/>
      <c r="JEZ182" s="254"/>
      <c r="JFA182" s="254"/>
      <c r="JFB182" s="254"/>
      <c r="JFC182" s="254"/>
      <c r="JFD182" s="254"/>
      <c r="JFE182" s="254"/>
      <c r="JFF182" s="254"/>
      <c r="JFG182" s="254"/>
      <c r="JFH182" s="254"/>
      <c r="JFI182" s="254"/>
      <c r="JFJ182" s="254"/>
      <c r="JFK182" s="254"/>
      <c r="JFL182" s="254"/>
      <c r="JFM182" s="254"/>
      <c r="JFN182" s="254"/>
      <c r="JFO182" s="254"/>
      <c r="JFP182" s="254"/>
      <c r="JFQ182" s="254"/>
      <c r="JFR182" s="254"/>
      <c r="JFS182" s="254"/>
      <c r="JFT182" s="254"/>
      <c r="JFU182" s="254"/>
      <c r="JFV182" s="254"/>
      <c r="JFW182" s="254"/>
      <c r="JFX182" s="254"/>
      <c r="JFY182" s="254"/>
      <c r="JFZ182" s="254"/>
      <c r="JGA182" s="254"/>
      <c r="JGB182" s="254"/>
      <c r="JGC182" s="254"/>
      <c r="JGD182" s="254"/>
      <c r="JGE182" s="254"/>
      <c r="JGF182" s="254"/>
      <c r="JGG182" s="254"/>
      <c r="JGH182" s="254"/>
      <c r="JGI182" s="254"/>
      <c r="JGJ182" s="254"/>
      <c r="JGK182" s="254"/>
      <c r="JGL182" s="254"/>
      <c r="JGM182" s="254"/>
      <c r="JGN182" s="254"/>
      <c r="JGO182" s="254"/>
      <c r="JGP182" s="254"/>
      <c r="JGQ182" s="254"/>
      <c r="JGR182" s="254"/>
      <c r="JGS182" s="254"/>
      <c r="JGT182" s="254"/>
      <c r="JGU182" s="254"/>
      <c r="JGV182" s="254"/>
      <c r="JGW182" s="254"/>
      <c r="JGX182" s="254"/>
      <c r="JGY182" s="254"/>
      <c r="JGZ182" s="254"/>
      <c r="JHA182" s="254"/>
      <c r="JHB182" s="254"/>
      <c r="JHC182" s="254"/>
      <c r="JHD182" s="254"/>
      <c r="JHE182" s="254"/>
      <c r="JHF182" s="254"/>
      <c r="JHG182" s="254"/>
      <c r="JHH182" s="254"/>
      <c r="JHI182" s="254"/>
      <c r="JHJ182" s="254"/>
      <c r="JHK182" s="254"/>
      <c r="JHL182" s="254"/>
      <c r="JHM182" s="254"/>
      <c r="JHN182" s="254"/>
      <c r="JHO182" s="254"/>
      <c r="JHP182" s="254"/>
      <c r="JHQ182" s="254"/>
      <c r="JHR182" s="254"/>
      <c r="JHS182" s="254"/>
      <c r="JHT182" s="254"/>
      <c r="JHU182" s="254"/>
      <c r="JHV182" s="254"/>
      <c r="JHW182" s="254"/>
      <c r="JHX182" s="254"/>
      <c r="JHY182" s="254"/>
      <c r="JHZ182" s="254"/>
      <c r="JIA182" s="254"/>
      <c r="JIB182" s="254"/>
      <c r="JIC182" s="254"/>
      <c r="JID182" s="254"/>
      <c r="JIE182" s="254"/>
      <c r="JIF182" s="254"/>
      <c r="JIG182" s="254"/>
      <c r="JIH182" s="254"/>
      <c r="JII182" s="254"/>
      <c r="JIJ182" s="254"/>
      <c r="JIK182" s="254"/>
      <c r="JIL182" s="254"/>
      <c r="JIM182" s="254"/>
      <c r="JIN182" s="254"/>
      <c r="JIO182" s="254"/>
      <c r="JIP182" s="254"/>
      <c r="JIQ182" s="254"/>
      <c r="JIR182" s="254"/>
      <c r="JIS182" s="254"/>
      <c r="JIT182" s="254"/>
      <c r="JIU182" s="254"/>
      <c r="JIV182" s="254"/>
      <c r="JIW182" s="254"/>
      <c r="JIX182" s="254"/>
      <c r="JIY182" s="254"/>
      <c r="JIZ182" s="254"/>
      <c r="JJA182" s="254"/>
      <c r="JJB182" s="254"/>
      <c r="JJC182" s="254"/>
      <c r="JJD182" s="254"/>
      <c r="JJE182" s="254"/>
      <c r="JJF182" s="254"/>
      <c r="JJG182" s="254"/>
      <c r="JJH182" s="254"/>
      <c r="JJI182" s="254"/>
      <c r="JJJ182" s="254"/>
      <c r="JJK182" s="254"/>
      <c r="JJL182" s="254"/>
      <c r="JJM182" s="254"/>
      <c r="JJN182" s="254"/>
      <c r="JJO182" s="254"/>
      <c r="JJP182" s="254"/>
      <c r="JJQ182" s="254"/>
      <c r="JJR182" s="254"/>
      <c r="JJS182" s="254"/>
      <c r="JJT182" s="254"/>
      <c r="JJU182" s="254"/>
      <c r="JJV182" s="254"/>
      <c r="JJW182" s="254"/>
      <c r="JJX182" s="254"/>
      <c r="JJY182" s="254"/>
      <c r="JJZ182" s="254"/>
      <c r="JKA182" s="254"/>
      <c r="JKB182" s="254"/>
      <c r="JKC182" s="254"/>
      <c r="JKD182" s="254"/>
      <c r="JKE182" s="254"/>
      <c r="JKF182" s="254"/>
      <c r="JKG182" s="254"/>
      <c r="JKH182" s="254"/>
      <c r="JKI182" s="254"/>
      <c r="JKJ182" s="254"/>
      <c r="JKK182" s="254"/>
      <c r="JKL182" s="254"/>
      <c r="JKM182" s="254"/>
      <c r="JKN182" s="254"/>
      <c r="JKO182" s="254"/>
      <c r="JKP182" s="254"/>
      <c r="JKQ182" s="254"/>
      <c r="JKR182" s="254"/>
      <c r="JKS182" s="254"/>
      <c r="JKT182" s="254"/>
      <c r="JKU182" s="254"/>
      <c r="JKV182" s="254"/>
      <c r="JKW182" s="254"/>
      <c r="JKX182" s="254"/>
      <c r="JKY182" s="254"/>
      <c r="JKZ182" s="254"/>
      <c r="JLA182" s="254"/>
      <c r="JLB182" s="254"/>
      <c r="JLC182" s="254"/>
      <c r="JLD182" s="254"/>
      <c r="JLE182" s="254"/>
      <c r="JLF182" s="254"/>
      <c r="JLG182" s="254"/>
      <c r="JLH182" s="254"/>
      <c r="JLI182" s="254"/>
      <c r="JLJ182" s="254"/>
      <c r="JLK182" s="254"/>
      <c r="JLL182" s="254"/>
      <c r="JLM182" s="254"/>
      <c r="JLN182" s="254"/>
      <c r="JLO182" s="254"/>
      <c r="JLP182" s="254"/>
      <c r="JLQ182" s="254"/>
      <c r="JLR182" s="254"/>
      <c r="JLS182" s="254"/>
      <c r="JLT182" s="254"/>
      <c r="JLU182" s="254"/>
      <c r="JLV182" s="254"/>
      <c r="JLW182" s="254"/>
      <c r="JLX182" s="254"/>
      <c r="JLY182" s="254"/>
      <c r="JLZ182" s="254"/>
      <c r="JMA182" s="254"/>
      <c r="JMB182" s="254"/>
      <c r="JMC182" s="254"/>
      <c r="JMD182" s="254"/>
      <c r="JME182" s="254"/>
      <c r="JMF182" s="254"/>
      <c r="JMG182" s="254"/>
      <c r="JMH182" s="254"/>
      <c r="JMI182" s="254"/>
      <c r="JMJ182" s="254"/>
      <c r="JMK182" s="254"/>
      <c r="JML182" s="254"/>
      <c r="JMM182" s="254"/>
      <c r="JMN182" s="254"/>
      <c r="JMO182" s="254"/>
      <c r="JMP182" s="254"/>
      <c r="JMQ182" s="254"/>
      <c r="JMR182" s="254"/>
      <c r="JMS182" s="254"/>
      <c r="JMT182" s="254"/>
      <c r="JMU182" s="254"/>
      <c r="JMV182" s="254"/>
      <c r="JMW182" s="254"/>
      <c r="JMX182" s="254"/>
      <c r="JMY182" s="254"/>
      <c r="JMZ182" s="254"/>
      <c r="JNA182" s="254"/>
      <c r="JNB182" s="254"/>
      <c r="JNC182" s="254"/>
      <c r="JND182" s="254"/>
      <c r="JNE182" s="254"/>
      <c r="JNF182" s="254"/>
      <c r="JNG182" s="254"/>
      <c r="JNH182" s="254"/>
      <c r="JNI182" s="254"/>
      <c r="JNJ182" s="254"/>
      <c r="JNK182" s="254"/>
      <c r="JNL182" s="254"/>
      <c r="JNM182" s="254"/>
      <c r="JNN182" s="254"/>
      <c r="JNO182" s="254"/>
      <c r="JNP182" s="254"/>
      <c r="JNQ182" s="254"/>
      <c r="JNR182" s="254"/>
      <c r="JNS182" s="254"/>
      <c r="JNT182" s="254"/>
      <c r="JNU182" s="254"/>
      <c r="JNV182" s="254"/>
      <c r="JNW182" s="254"/>
      <c r="JNX182" s="254"/>
      <c r="JNY182" s="254"/>
      <c r="JNZ182" s="254"/>
      <c r="JOA182" s="254"/>
      <c r="JOB182" s="254"/>
      <c r="JOC182" s="254"/>
      <c r="JOD182" s="254"/>
      <c r="JOE182" s="254"/>
      <c r="JOF182" s="254"/>
      <c r="JOG182" s="254"/>
      <c r="JOH182" s="254"/>
      <c r="JOI182" s="254"/>
      <c r="JOJ182" s="254"/>
      <c r="JOK182" s="254"/>
      <c r="JOL182" s="254"/>
      <c r="JOM182" s="254"/>
      <c r="JON182" s="254"/>
      <c r="JOO182" s="254"/>
      <c r="JOP182" s="254"/>
      <c r="JOQ182" s="254"/>
      <c r="JOR182" s="254"/>
      <c r="JOS182" s="254"/>
      <c r="JOT182" s="254"/>
      <c r="JOU182" s="254"/>
      <c r="JOV182" s="254"/>
      <c r="JOW182" s="254"/>
      <c r="JOX182" s="254"/>
      <c r="JOY182" s="254"/>
      <c r="JOZ182" s="254"/>
      <c r="JPA182" s="254"/>
      <c r="JPB182" s="254"/>
      <c r="JPC182" s="254"/>
      <c r="JPD182" s="254"/>
      <c r="JPE182" s="254"/>
      <c r="JPF182" s="254"/>
      <c r="JPG182" s="254"/>
      <c r="JPH182" s="254"/>
      <c r="JPI182" s="254"/>
      <c r="JPJ182" s="254"/>
      <c r="JPK182" s="254"/>
      <c r="JPL182" s="254"/>
      <c r="JPM182" s="254"/>
      <c r="JPN182" s="254"/>
      <c r="JPO182" s="254"/>
      <c r="JPP182" s="254"/>
      <c r="JPQ182" s="254"/>
      <c r="JPR182" s="254"/>
      <c r="JPS182" s="254"/>
      <c r="JPT182" s="254"/>
      <c r="JPU182" s="254"/>
      <c r="JPV182" s="254"/>
      <c r="JPW182" s="254"/>
      <c r="JPX182" s="254"/>
      <c r="JPY182" s="254"/>
      <c r="JPZ182" s="254"/>
      <c r="JQA182" s="254"/>
      <c r="JQB182" s="254"/>
      <c r="JQC182" s="254"/>
      <c r="JQD182" s="254"/>
      <c r="JQE182" s="254"/>
      <c r="JQF182" s="254"/>
      <c r="JQG182" s="254"/>
      <c r="JQH182" s="254"/>
      <c r="JQI182" s="254"/>
      <c r="JQJ182" s="254"/>
      <c r="JQK182" s="254"/>
      <c r="JQL182" s="254"/>
      <c r="JQM182" s="254"/>
      <c r="JQN182" s="254"/>
      <c r="JQO182" s="254"/>
      <c r="JQP182" s="254"/>
      <c r="JQQ182" s="254"/>
      <c r="JQR182" s="254"/>
      <c r="JQS182" s="254"/>
      <c r="JQT182" s="254"/>
      <c r="JQU182" s="254"/>
      <c r="JQV182" s="254"/>
      <c r="JQW182" s="254"/>
      <c r="JQX182" s="254"/>
      <c r="JQY182" s="254"/>
      <c r="JQZ182" s="254"/>
      <c r="JRA182" s="254"/>
      <c r="JRB182" s="254"/>
      <c r="JRC182" s="254"/>
      <c r="JRD182" s="254"/>
      <c r="JRE182" s="254"/>
      <c r="JRF182" s="254"/>
      <c r="JRG182" s="254"/>
      <c r="JRH182" s="254"/>
      <c r="JRI182" s="254"/>
      <c r="JRJ182" s="254"/>
      <c r="JRK182" s="254"/>
      <c r="JRL182" s="254"/>
      <c r="JRM182" s="254"/>
      <c r="JRN182" s="254"/>
      <c r="JRO182" s="254"/>
      <c r="JRP182" s="254"/>
      <c r="JRQ182" s="254"/>
      <c r="JRR182" s="254"/>
      <c r="JRS182" s="254"/>
      <c r="JRT182" s="254"/>
      <c r="JRU182" s="254"/>
      <c r="JRV182" s="254"/>
      <c r="JRW182" s="254"/>
      <c r="JRX182" s="254"/>
      <c r="JRY182" s="254"/>
      <c r="JRZ182" s="254"/>
      <c r="JSA182" s="254"/>
      <c r="JSB182" s="254"/>
      <c r="JSC182" s="254"/>
      <c r="JSD182" s="254"/>
      <c r="JSE182" s="254"/>
      <c r="JSF182" s="254"/>
      <c r="JSG182" s="254"/>
      <c r="JSH182" s="254"/>
      <c r="JSI182" s="254"/>
      <c r="JSJ182" s="254"/>
      <c r="JSK182" s="254"/>
      <c r="JSL182" s="254"/>
      <c r="JSM182" s="254"/>
      <c r="JSN182" s="254"/>
      <c r="JSO182" s="254"/>
      <c r="JSP182" s="254"/>
      <c r="JSQ182" s="254"/>
      <c r="JSR182" s="254"/>
      <c r="JSS182" s="254"/>
      <c r="JST182" s="254"/>
      <c r="JSU182" s="254"/>
      <c r="JSV182" s="254"/>
      <c r="JSW182" s="254"/>
      <c r="JSX182" s="254"/>
      <c r="JSY182" s="254"/>
      <c r="JSZ182" s="254"/>
      <c r="JTA182" s="254"/>
      <c r="JTB182" s="254"/>
      <c r="JTC182" s="254"/>
      <c r="JTD182" s="254"/>
      <c r="JTE182" s="254"/>
      <c r="JTF182" s="254"/>
      <c r="JTG182" s="254"/>
      <c r="JTH182" s="254"/>
      <c r="JTI182" s="254"/>
      <c r="JTJ182" s="254"/>
      <c r="JTK182" s="254"/>
      <c r="JTL182" s="254"/>
      <c r="JTM182" s="254"/>
      <c r="JTN182" s="254"/>
      <c r="JTO182" s="254"/>
      <c r="JTP182" s="254"/>
      <c r="JTQ182" s="254"/>
      <c r="JTR182" s="254"/>
      <c r="JTS182" s="254"/>
      <c r="JTT182" s="254"/>
      <c r="JTU182" s="254"/>
      <c r="JTV182" s="254"/>
      <c r="JTW182" s="254"/>
      <c r="JTX182" s="254"/>
      <c r="JTY182" s="254"/>
      <c r="JTZ182" s="254"/>
      <c r="JUA182" s="254"/>
      <c r="JUB182" s="254"/>
      <c r="JUC182" s="254"/>
      <c r="JUD182" s="254"/>
      <c r="JUE182" s="254"/>
      <c r="JUF182" s="254"/>
      <c r="JUG182" s="254"/>
      <c r="JUH182" s="254"/>
      <c r="JUI182" s="254"/>
      <c r="JUJ182" s="254"/>
      <c r="JUK182" s="254"/>
      <c r="JUL182" s="254"/>
      <c r="JUM182" s="254"/>
      <c r="JUN182" s="254"/>
      <c r="JUO182" s="254"/>
      <c r="JUP182" s="254"/>
      <c r="JUQ182" s="254"/>
      <c r="JUR182" s="254"/>
      <c r="JUS182" s="254"/>
      <c r="JUT182" s="254"/>
      <c r="JUU182" s="254"/>
      <c r="JUV182" s="254"/>
      <c r="JUW182" s="254"/>
      <c r="JUX182" s="254"/>
      <c r="JUY182" s="254"/>
      <c r="JUZ182" s="254"/>
      <c r="JVA182" s="254"/>
      <c r="JVB182" s="254"/>
      <c r="JVC182" s="254"/>
      <c r="JVD182" s="254"/>
      <c r="JVE182" s="254"/>
      <c r="JVF182" s="254"/>
      <c r="JVG182" s="254"/>
      <c r="JVH182" s="254"/>
      <c r="JVI182" s="254"/>
      <c r="JVJ182" s="254"/>
      <c r="JVK182" s="254"/>
      <c r="JVL182" s="254"/>
      <c r="JVM182" s="254"/>
      <c r="JVN182" s="254"/>
      <c r="JVO182" s="254"/>
      <c r="JVP182" s="254"/>
      <c r="JVQ182" s="254"/>
      <c r="JVR182" s="254"/>
      <c r="JVS182" s="254"/>
      <c r="JVT182" s="254"/>
      <c r="JVU182" s="254"/>
      <c r="JVV182" s="254"/>
      <c r="JVW182" s="254"/>
      <c r="JVX182" s="254"/>
      <c r="JVY182" s="254"/>
      <c r="JVZ182" s="254"/>
      <c r="JWA182" s="254"/>
      <c r="JWB182" s="254"/>
      <c r="JWC182" s="254"/>
      <c r="JWD182" s="254"/>
      <c r="JWE182" s="254"/>
      <c r="JWF182" s="254"/>
      <c r="JWG182" s="254"/>
      <c r="JWH182" s="254"/>
      <c r="JWI182" s="254"/>
      <c r="JWJ182" s="254"/>
      <c r="JWK182" s="254"/>
      <c r="JWL182" s="254"/>
      <c r="JWM182" s="254"/>
      <c r="JWN182" s="254"/>
      <c r="JWO182" s="254"/>
      <c r="JWP182" s="254"/>
      <c r="JWQ182" s="254"/>
      <c r="JWR182" s="254"/>
      <c r="JWS182" s="254"/>
      <c r="JWT182" s="254"/>
      <c r="JWU182" s="254"/>
      <c r="JWV182" s="254"/>
      <c r="JWW182" s="254"/>
      <c r="JWX182" s="254"/>
      <c r="JWY182" s="254"/>
      <c r="JWZ182" s="254"/>
      <c r="JXA182" s="254"/>
      <c r="JXB182" s="254"/>
      <c r="JXC182" s="254"/>
      <c r="JXD182" s="254"/>
      <c r="JXE182" s="254"/>
      <c r="JXF182" s="254"/>
      <c r="JXG182" s="254"/>
      <c r="JXH182" s="254"/>
      <c r="JXI182" s="254"/>
      <c r="JXJ182" s="254"/>
      <c r="JXK182" s="254"/>
      <c r="JXL182" s="254"/>
      <c r="JXM182" s="254"/>
      <c r="JXN182" s="254"/>
      <c r="JXO182" s="254"/>
      <c r="JXP182" s="254"/>
      <c r="JXQ182" s="254"/>
      <c r="JXR182" s="254"/>
      <c r="JXS182" s="254"/>
      <c r="JXT182" s="254"/>
      <c r="JXU182" s="254"/>
      <c r="JXV182" s="254"/>
      <c r="JXW182" s="254"/>
      <c r="JXX182" s="254"/>
      <c r="JXY182" s="254"/>
      <c r="JXZ182" s="254"/>
      <c r="JYA182" s="254"/>
      <c r="JYB182" s="254"/>
      <c r="JYC182" s="254"/>
      <c r="JYD182" s="254"/>
      <c r="JYE182" s="254"/>
      <c r="JYF182" s="254"/>
      <c r="JYG182" s="254"/>
      <c r="JYH182" s="254"/>
      <c r="JYI182" s="254"/>
      <c r="JYJ182" s="254"/>
      <c r="JYK182" s="254"/>
      <c r="JYL182" s="254"/>
      <c r="JYM182" s="254"/>
      <c r="JYN182" s="254"/>
      <c r="JYO182" s="254"/>
      <c r="JYP182" s="254"/>
      <c r="JYQ182" s="254"/>
      <c r="JYR182" s="254"/>
      <c r="JYS182" s="254"/>
      <c r="JYT182" s="254"/>
      <c r="JYU182" s="254"/>
      <c r="JYV182" s="254"/>
      <c r="JYW182" s="254"/>
      <c r="JYX182" s="254"/>
      <c r="JYY182" s="254"/>
      <c r="JYZ182" s="254"/>
      <c r="JZA182" s="254"/>
      <c r="JZB182" s="254"/>
      <c r="JZC182" s="254"/>
      <c r="JZD182" s="254"/>
      <c r="JZE182" s="254"/>
      <c r="JZF182" s="254"/>
      <c r="JZG182" s="254"/>
      <c r="JZH182" s="254"/>
      <c r="JZI182" s="254"/>
      <c r="JZJ182" s="254"/>
      <c r="JZK182" s="254"/>
      <c r="JZL182" s="254"/>
      <c r="JZM182" s="254"/>
      <c r="JZN182" s="254"/>
      <c r="JZO182" s="254"/>
      <c r="JZP182" s="254"/>
      <c r="JZQ182" s="254"/>
      <c r="JZR182" s="254"/>
      <c r="JZS182" s="254"/>
      <c r="JZT182" s="254"/>
      <c r="JZU182" s="254"/>
      <c r="JZV182" s="254"/>
      <c r="JZW182" s="254"/>
      <c r="JZX182" s="254"/>
      <c r="JZY182" s="254"/>
      <c r="JZZ182" s="254"/>
      <c r="KAA182" s="254"/>
      <c r="KAB182" s="254"/>
      <c r="KAC182" s="254"/>
      <c r="KAD182" s="254"/>
      <c r="KAE182" s="254"/>
      <c r="KAF182" s="254"/>
      <c r="KAG182" s="254"/>
      <c r="KAH182" s="254"/>
      <c r="KAI182" s="254"/>
      <c r="KAJ182" s="254"/>
      <c r="KAK182" s="254"/>
      <c r="KAL182" s="254"/>
      <c r="KAM182" s="254"/>
      <c r="KAN182" s="254"/>
      <c r="KAO182" s="254"/>
      <c r="KAP182" s="254"/>
      <c r="KAQ182" s="254"/>
      <c r="KAR182" s="254"/>
      <c r="KAS182" s="254"/>
      <c r="KAT182" s="254"/>
      <c r="KAU182" s="254"/>
      <c r="KAV182" s="254"/>
      <c r="KAW182" s="254"/>
      <c r="KAX182" s="254"/>
      <c r="KAY182" s="254"/>
      <c r="KAZ182" s="254"/>
      <c r="KBA182" s="254"/>
      <c r="KBB182" s="254"/>
      <c r="KBC182" s="254"/>
      <c r="KBD182" s="254"/>
      <c r="KBE182" s="254"/>
      <c r="KBF182" s="254"/>
      <c r="KBG182" s="254"/>
      <c r="KBH182" s="254"/>
      <c r="KBI182" s="254"/>
      <c r="KBJ182" s="254"/>
      <c r="KBK182" s="254"/>
      <c r="KBL182" s="254"/>
      <c r="KBM182" s="254"/>
      <c r="KBN182" s="254"/>
      <c r="KBO182" s="254"/>
      <c r="KBP182" s="254"/>
      <c r="KBQ182" s="254"/>
      <c r="KBR182" s="254"/>
      <c r="KBS182" s="254"/>
      <c r="KBT182" s="254"/>
      <c r="KBU182" s="254"/>
      <c r="KBV182" s="254"/>
      <c r="KBW182" s="254"/>
      <c r="KBX182" s="254"/>
      <c r="KBY182" s="254"/>
      <c r="KBZ182" s="254"/>
      <c r="KCA182" s="254"/>
      <c r="KCB182" s="254"/>
      <c r="KCC182" s="254"/>
      <c r="KCD182" s="254"/>
      <c r="KCE182" s="254"/>
      <c r="KCF182" s="254"/>
      <c r="KCG182" s="254"/>
      <c r="KCH182" s="254"/>
      <c r="KCI182" s="254"/>
      <c r="KCJ182" s="254"/>
      <c r="KCK182" s="254"/>
      <c r="KCL182" s="254"/>
      <c r="KCM182" s="254"/>
      <c r="KCN182" s="254"/>
      <c r="KCO182" s="254"/>
      <c r="KCP182" s="254"/>
      <c r="KCQ182" s="254"/>
      <c r="KCR182" s="254"/>
      <c r="KCS182" s="254"/>
      <c r="KCT182" s="254"/>
      <c r="KCU182" s="254"/>
      <c r="KCV182" s="254"/>
      <c r="KCW182" s="254"/>
      <c r="KCX182" s="254"/>
      <c r="KCY182" s="254"/>
      <c r="KCZ182" s="254"/>
      <c r="KDA182" s="254"/>
      <c r="KDB182" s="254"/>
      <c r="KDC182" s="254"/>
      <c r="KDD182" s="254"/>
      <c r="KDE182" s="254"/>
      <c r="KDF182" s="254"/>
      <c r="KDG182" s="254"/>
      <c r="KDH182" s="254"/>
      <c r="KDI182" s="254"/>
      <c r="KDJ182" s="254"/>
      <c r="KDK182" s="254"/>
      <c r="KDL182" s="254"/>
      <c r="KDM182" s="254"/>
      <c r="KDN182" s="254"/>
      <c r="KDO182" s="254"/>
      <c r="KDP182" s="254"/>
      <c r="KDQ182" s="254"/>
      <c r="KDR182" s="254"/>
      <c r="KDS182" s="254"/>
      <c r="KDT182" s="254"/>
      <c r="KDU182" s="254"/>
      <c r="KDV182" s="254"/>
      <c r="KDW182" s="254"/>
      <c r="KDX182" s="254"/>
      <c r="KDY182" s="254"/>
      <c r="KDZ182" s="254"/>
      <c r="KEA182" s="254"/>
      <c r="KEB182" s="254"/>
      <c r="KEC182" s="254"/>
      <c r="KED182" s="254"/>
      <c r="KEE182" s="254"/>
      <c r="KEF182" s="254"/>
      <c r="KEG182" s="254"/>
      <c r="KEH182" s="254"/>
      <c r="KEI182" s="254"/>
      <c r="KEJ182" s="254"/>
      <c r="KEK182" s="254"/>
      <c r="KEL182" s="254"/>
      <c r="KEM182" s="254"/>
      <c r="KEN182" s="254"/>
      <c r="KEO182" s="254"/>
      <c r="KEP182" s="254"/>
      <c r="KEQ182" s="254"/>
      <c r="KER182" s="254"/>
      <c r="KES182" s="254"/>
      <c r="KET182" s="254"/>
      <c r="KEU182" s="254"/>
      <c r="KEV182" s="254"/>
      <c r="KEW182" s="254"/>
      <c r="KEX182" s="254"/>
      <c r="KEY182" s="254"/>
      <c r="KEZ182" s="254"/>
      <c r="KFA182" s="254"/>
      <c r="KFB182" s="254"/>
      <c r="KFC182" s="254"/>
      <c r="KFD182" s="254"/>
      <c r="KFE182" s="254"/>
      <c r="KFF182" s="254"/>
      <c r="KFG182" s="254"/>
      <c r="KFH182" s="254"/>
      <c r="KFI182" s="254"/>
      <c r="KFJ182" s="254"/>
      <c r="KFK182" s="254"/>
      <c r="KFL182" s="254"/>
      <c r="KFM182" s="254"/>
      <c r="KFN182" s="254"/>
      <c r="KFO182" s="254"/>
      <c r="KFP182" s="254"/>
      <c r="KFQ182" s="254"/>
      <c r="KFR182" s="254"/>
      <c r="KFS182" s="254"/>
      <c r="KFT182" s="254"/>
      <c r="KFU182" s="254"/>
      <c r="KFV182" s="254"/>
      <c r="KFW182" s="254"/>
      <c r="KFX182" s="254"/>
      <c r="KFY182" s="254"/>
      <c r="KFZ182" s="254"/>
      <c r="KGA182" s="254"/>
      <c r="KGB182" s="254"/>
      <c r="KGC182" s="254"/>
      <c r="KGD182" s="254"/>
      <c r="KGE182" s="254"/>
      <c r="KGF182" s="254"/>
      <c r="KGG182" s="254"/>
      <c r="KGH182" s="254"/>
      <c r="KGI182" s="254"/>
      <c r="KGJ182" s="254"/>
      <c r="KGK182" s="254"/>
      <c r="KGL182" s="254"/>
      <c r="KGM182" s="254"/>
      <c r="KGN182" s="254"/>
      <c r="KGO182" s="254"/>
      <c r="KGP182" s="254"/>
      <c r="KGQ182" s="254"/>
      <c r="KGR182" s="254"/>
      <c r="KGS182" s="254"/>
      <c r="KGT182" s="254"/>
      <c r="KGU182" s="254"/>
      <c r="KGV182" s="254"/>
      <c r="KGW182" s="254"/>
      <c r="KGX182" s="254"/>
      <c r="KGY182" s="254"/>
      <c r="KGZ182" s="254"/>
      <c r="KHA182" s="254"/>
      <c r="KHB182" s="254"/>
      <c r="KHC182" s="254"/>
      <c r="KHD182" s="254"/>
      <c r="KHE182" s="254"/>
      <c r="KHF182" s="254"/>
      <c r="KHG182" s="254"/>
      <c r="KHH182" s="254"/>
      <c r="KHI182" s="254"/>
      <c r="KHJ182" s="254"/>
      <c r="KHK182" s="254"/>
      <c r="KHL182" s="254"/>
      <c r="KHM182" s="254"/>
      <c r="KHN182" s="254"/>
      <c r="KHO182" s="254"/>
      <c r="KHP182" s="254"/>
      <c r="KHQ182" s="254"/>
      <c r="KHR182" s="254"/>
      <c r="KHS182" s="254"/>
      <c r="KHT182" s="254"/>
      <c r="KHU182" s="254"/>
      <c r="KHV182" s="254"/>
      <c r="KHW182" s="254"/>
      <c r="KHX182" s="254"/>
      <c r="KHY182" s="254"/>
      <c r="KHZ182" s="254"/>
      <c r="KIA182" s="254"/>
      <c r="KIB182" s="254"/>
      <c r="KIC182" s="254"/>
      <c r="KID182" s="254"/>
      <c r="KIE182" s="254"/>
      <c r="KIF182" s="254"/>
      <c r="KIG182" s="254"/>
      <c r="KIH182" s="254"/>
      <c r="KII182" s="254"/>
      <c r="KIJ182" s="254"/>
      <c r="KIK182" s="254"/>
      <c r="KIL182" s="254"/>
      <c r="KIM182" s="254"/>
      <c r="KIN182" s="254"/>
      <c r="KIO182" s="254"/>
      <c r="KIP182" s="254"/>
      <c r="KIQ182" s="254"/>
      <c r="KIR182" s="254"/>
      <c r="KIS182" s="254"/>
      <c r="KIT182" s="254"/>
      <c r="KIU182" s="254"/>
      <c r="KIV182" s="254"/>
      <c r="KIW182" s="254"/>
      <c r="KIX182" s="254"/>
      <c r="KIY182" s="254"/>
      <c r="KIZ182" s="254"/>
      <c r="KJA182" s="254"/>
      <c r="KJB182" s="254"/>
      <c r="KJC182" s="254"/>
      <c r="KJD182" s="254"/>
      <c r="KJE182" s="254"/>
      <c r="KJF182" s="254"/>
      <c r="KJG182" s="254"/>
      <c r="KJH182" s="254"/>
      <c r="KJI182" s="254"/>
      <c r="KJJ182" s="254"/>
      <c r="KJK182" s="254"/>
      <c r="KJL182" s="254"/>
      <c r="KJM182" s="254"/>
      <c r="KJN182" s="254"/>
      <c r="KJO182" s="254"/>
      <c r="KJP182" s="254"/>
      <c r="KJQ182" s="254"/>
      <c r="KJR182" s="254"/>
      <c r="KJS182" s="254"/>
      <c r="KJT182" s="254"/>
      <c r="KJU182" s="254"/>
      <c r="KJV182" s="254"/>
      <c r="KJW182" s="254"/>
      <c r="KJX182" s="254"/>
      <c r="KJY182" s="254"/>
      <c r="KJZ182" s="254"/>
      <c r="KKA182" s="254"/>
      <c r="KKB182" s="254"/>
      <c r="KKC182" s="254"/>
      <c r="KKD182" s="254"/>
      <c r="KKE182" s="254"/>
      <c r="KKF182" s="254"/>
      <c r="KKG182" s="254"/>
      <c r="KKH182" s="254"/>
      <c r="KKI182" s="254"/>
      <c r="KKJ182" s="254"/>
      <c r="KKK182" s="254"/>
      <c r="KKL182" s="254"/>
      <c r="KKM182" s="254"/>
      <c r="KKN182" s="254"/>
      <c r="KKO182" s="254"/>
      <c r="KKP182" s="254"/>
      <c r="KKQ182" s="254"/>
      <c r="KKR182" s="254"/>
      <c r="KKS182" s="254"/>
      <c r="KKT182" s="254"/>
      <c r="KKU182" s="254"/>
      <c r="KKV182" s="254"/>
      <c r="KKW182" s="254"/>
      <c r="KKX182" s="254"/>
      <c r="KKY182" s="254"/>
      <c r="KKZ182" s="254"/>
      <c r="KLA182" s="254"/>
      <c r="KLB182" s="254"/>
      <c r="KLC182" s="254"/>
      <c r="KLD182" s="254"/>
      <c r="KLE182" s="254"/>
      <c r="KLF182" s="254"/>
      <c r="KLG182" s="254"/>
      <c r="KLH182" s="254"/>
      <c r="KLI182" s="254"/>
      <c r="KLJ182" s="254"/>
      <c r="KLK182" s="254"/>
      <c r="KLL182" s="254"/>
      <c r="KLM182" s="254"/>
      <c r="KLN182" s="254"/>
      <c r="KLO182" s="254"/>
      <c r="KLP182" s="254"/>
      <c r="KLQ182" s="254"/>
      <c r="KLR182" s="254"/>
      <c r="KLS182" s="254"/>
      <c r="KLT182" s="254"/>
      <c r="KLU182" s="254"/>
      <c r="KLV182" s="254"/>
      <c r="KLW182" s="254"/>
      <c r="KLX182" s="254"/>
      <c r="KLY182" s="254"/>
      <c r="KLZ182" s="254"/>
      <c r="KMA182" s="254"/>
      <c r="KMB182" s="254"/>
      <c r="KMC182" s="254"/>
      <c r="KMD182" s="254"/>
      <c r="KME182" s="254"/>
      <c r="KMF182" s="254"/>
      <c r="KMG182" s="254"/>
      <c r="KMH182" s="254"/>
      <c r="KMI182" s="254"/>
      <c r="KMJ182" s="254"/>
      <c r="KMK182" s="254"/>
      <c r="KML182" s="254"/>
      <c r="KMM182" s="254"/>
      <c r="KMN182" s="254"/>
      <c r="KMO182" s="254"/>
      <c r="KMP182" s="254"/>
      <c r="KMQ182" s="254"/>
      <c r="KMR182" s="254"/>
      <c r="KMS182" s="254"/>
      <c r="KMT182" s="254"/>
      <c r="KMU182" s="254"/>
      <c r="KMV182" s="254"/>
      <c r="KMW182" s="254"/>
      <c r="KMX182" s="254"/>
      <c r="KMY182" s="254"/>
      <c r="KMZ182" s="254"/>
      <c r="KNA182" s="254"/>
      <c r="KNB182" s="254"/>
      <c r="KNC182" s="254"/>
      <c r="KND182" s="254"/>
      <c r="KNE182" s="254"/>
      <c r="KNF182" s="254"/>
      <c r="KNG182" s="254"/>
      <c r="KNH182" s="254"/>
      <c r="KNI182" s="254"/>
      <c r="KNJ182" s="254"/>
      <c r="KNK182" s="254"/>
      <c r="KNL182" s="254"/>
      <c r="KNM182" s="254"/>
      <c r="KNN182" s="254"/>
      <c r="KNO182" s="254"/>
      <c r="KNP182" s="254"/>
      <c r="KNQ182" s="254"/>
      <c r="KNR182" s="254"/>
      <c r="KNS182" s="254"/>
      <c r="KNT182" s="254"/>
      <c r="KNU182" s="254"/>
      <c r="KNV182" s="254"/>
      <c r="KNW182" s="254"/>
      <c r="KNX182" s="254"/>
      <c r="KNY182" s="254"/>
      <c r="KNZ182" s="254"/>
      <c r="KOA182" s="254"/>
      <c r="KOB182" s="254"/>
      <c r="KOC182" s="254"/>
      <c r="KOD182" s="254"/>
      <c r="KOE182" s="254"/>
      <c r="KOF182" s="254"/>
      <c r="KOG182" s="254"/>
      <c r="KOH182" s="254"/>
      <c r="KOI182" s="254"/>
      <c r="KOJ182" s="254"/>
      <c r="KOK182" s="254"/>
      <c r="KOL182" s="254"/>
      <c r="KOM182" s="254"/>
      <c r="KON182" s="254"/>
      <c r="KOO182" s="254"/>
      <c r="KOP182" s="254"/>
      <c r="KOQ182" s="254"/>
      <c r="KOR182" s="254"/>
      <c r="KOS182" s="254"/>
      <c r="KOT182" s="254"/>
      <c r="KOU182" s="254"/>
      <c r="KOV182" s="254"/>
      <c r="KOW182" s="254"/>
      <c r="KOX182" s="254"/>
      <c r="KOY182" s="254"/>
      <c r="KOZ182" s="254"/>
      <c r="KPA182" s="254"/>
      <c r="KPB182" s="254"/>
      <c r="KPC182" s="254"/>
      <c r="KPD182" s="254"/>
      <c r="KPE182" s="254"/>
      <c r="KPF182" s="254"/>
      <c r="KPG182" s="254"/>
      <c r="KPH182" s="254"/>
      <c r="KPI182" s="254"/>
      <c r="KPJ182" s="254"/>
      <c r="KPK182" s="254"/>
      <c r="KPL182" s="254"/>
      <c r="KPM182" s="254"/>
      <c r="KPN182" s="254"/>
      <c r="KPO182" s="254"/>
      <c r="KPP182" s="254"/>
      <c r="KPQ182" s="254"/>
      <c r="KPR182" s="254"/>
      <c r="KPS182" s="254"/>
      <c r="KPT182" s="254"/>
      <c r="KPU182" s="254"/>
      <c r="KPV182" s="254"/>
      <c r="KPW182" s="254"/>
      <c r="KPX182" s="254"/>
      <c r="KPY182" s="254"/>
      <c r="KPZ182" s="254"/>
      <c r="KQA182" s="254"/>
      <c r="KQB182" s="254"/>
      <c r="KQC182" s="254"/>
      <c r="KQD182" s="254"/>
      <c r="KQE182" s="254"/>
      <c r="KQF182" s="254"/>
      <c r="KQG182" s="254"/>
      <c r="KQH182" s="254"/>
      <c r="KQI182" s="254"/>
      <c r="KQJ182" s="254"/>
      <c r="KQK182" s="254"/>
      <c r="KQL182" s="254"/>
      <c r="KQM182" s="254"/>
      <c r="KQN182" s="254"/>
      <c r="KQO182" s="254"/>
      <c r="KQP182" s="254"/>
      <c r="KQQ182" s="254"/>
      <c r="KQR182" s="254"/>
      <c r="KQS182" s="254"/>
      <c r="KQT182" s="254"/>
      <c r="KQU182" s="254"/>
      <c r="KQV182" s="254"/>
      <c r="KQW182" s="254"/>
      <c r="KQX182" s="254"/>
      <c r="KQY182" s="254"/>
      <c r="KQZ182" s="254"/>
      <c r="KRA182" s="254"/>
      <c r="KRB182" s="254"/>
      <c r="KRC182" s="254"/>
      <c r="KRD182" s="254"/>
      <c r="KRE182" s="254"/>
      <c r="KRF182" s="254"/>
      <c r="KRG182" s="254"/>
      <c r="KRH182" s="254"/>
      <c r="KRI182" s="254"/>
      <c r="KRJ182" s="254"/>
      <c r="KRK182" s="254"/>
      <c r="KRL182" s="254"/>
      <c r="KRM182" s="254"/>
      <c r="KRN182" s="254"/>
      <c r="KRO182" s="254"/>
      <c r="KRP182" s="254"/>
      <c r="KRQ182" s="254"/>
      <c r="KRR182" s="254"/>
      <c r="KRS182" s="254"/>
      <c r="KRT182" s="254"/>
      <c r="KRU182" s="254"/>
      <c r="KRV182" s="254"/>
      <c r="KRW182" s="254"/>
      <c r="KRX182" s="254"/>
      <c r="KRY182" s="254"/>
      <c r="KRZ182" s="254"/>
      <c r="KSA182" s="254"/>
      <c r="KSB182" s="254"/>
      <c r="KSC182" s="254"/>
      <c r="KSD182" s="254"/>
      <c r="KSE182" s="254"/>
      <c r="KSF182" s="254"/>
      <c r="KSG182" s="254"/>
      <c r="KSH182" s="254"/>
      <c r="KSI182" s="254"/>
      <c r="KSJ182" s="254"/>
      <c r="KSK182" s="254"/>
      <c r="KSL182" s="254"/>
      <c r="KSM182" s="254"/>
      <c r="KSN182" s="254"/>
      <c r="KSO182" s="254"/>
      <c r="KSP182" s="254"/>
      <c r="KSQ182" s="254"/>
      <c r="KSR182" s="254"/>
      <c r="KSS182" s="254"/>
      <c r="KST182" s="254"/>
      <c r="KSU182" s="254"/>
      <c r="KSV182" s="254"/>
      <c r="KSW182" s="254"/>
      <c r="KSX182" s="254"/>
      <c r="KSY182" s="254"/>
      <c r="KSZ182" s="254"/>
      <c r="KTA182" s="254"/>
      <c r="KTB182" s="254"/>
      <c r="KTC182" s="254"/>
      <c r="KTD182" s="254"/>
      <c r="KTE182" s="254"/>
      <c r="KTF182" s="254"/>
      <c r="KTG182" s="254"/>
      <c r="KTH182" s="254"/>
      <c r="KTI182" s="254"/>
      <c r="KTJ182" s="254"/>
      <c r="KTK182" s="254"/>
      <c r="KTL182" s="254"/>
      <c r="KTM182" s="254"/>
      <c r="KTN182" s="254"/>
      <c r="KTO182" s="254"/>
      <c r="KTP182" s="254"/>
      <c r="KTQ182" s="254"/>
      <c r="KTR182" s="254"/>
      <c r="KTS182" s="254"/>
      <c r="KTT182" s="254"/>
      <c r="KTU182" s="254"/>
      <c r="KTV182" s="254"/>
      <c r="KTW182" s="254"/>
      <c r="KTX182" s="254"/>
      <c r="KTY182" s="254"/>
      <c r="KTZ182" s="254"/>
      <c r="KUA182" s="254"/>
      <c r="KUB182" s="254"/>
      <c r="KUC182" s="254"/>
      <c r="KUD182" s="254"/>
      <c r="KUE182" s="254"/>
      <c r="KUF182" s="254"/>
      <c r="KUG182" s="254"/>
      <c r="KUH182" s="254"/>
      <c r="KUI182" s="254"/>
      <c r="KUJ182" s="254"/>
      <c r="KUK182" s="254"/>
      <c r="KUL182" s="254"/>
      <c r="KUM182" s="254"/>
      <c r="KUN182" s="254"/>
      <c r="KUO182" s="254"/>
      <c r="KUP182" s="254"/>
      <c r="KUQ182" s="254"/>
      <c r="KUR182" s="254"/>
      <c r="KUS182" s="254"/>
      <c r="KUT182" s="254"/>
      <c r="KUU182" s="254"/>
      <c r="KUV182" s="254"/>
      <c r="KUW182" s="254"/>
      <c r="KUX182" s="254"/>
      <c r="KUY182" s="254"/>
      <c r="KUZ182" s="254"/>
      <c r="KVA182" s="254"/>
      <c r="KVB182" s="254"/>
      <c r="KVC182" s="254"/>
      <c r="KVD182" s="254"/>
      <c r="KVE182" s="254"/>
      <c r="KVF182" s="254"/>
      <c r="KVG182" s="254"/>
      <c r="KVH182" s="254"/>
      <c r="KVI182" s="254"/>
      <c r="KVJ182" s="254"/>
      <c r="KVK182" s="254"/>
      <c r="KVL182" s="254"/>
      <c r="KVM182" s="254"/>
      <c r="KVN182" s="254"/>
      <c r="KVO182" s="254"/>
      <c r="KVP182" s="254"/>
      <c r="KVQ182" s="254"/>
      <c r="KVR182" s="254"/>
      <c r="KVS182" s="254"/>
      <c r="KVT182" s="254"/>
      <c r="KVU182" s="254"/>
      <c r="KVV182" s="254"/>
      <c r="KVW182" s="254"/>
      <c r="KVX182" s="254"/>
      <c r="KVY182" s="254"/>
      <c r="KVZ182" s="254"/>
      <c r="KWA182" s="254"/>
      <c r="KWB182" s="254"/>
      <c r="KWC182" s="254"/>
      <c r="KWD182" s="254"/>
      <c r="KWE182" s="254"/>
      <c r="KWF182" s="254"/>
      <c r="KWG182" s="254"/>
      <c r="KWH182" s="254"/>
      <c r="KWI182" s="254"/>
      <c r="KWJ182" s="254"/>
      <c r="KWK182" s="254"/>
      <c r="KWL182" s="254"/>
      <c r="KWM182" s="254"/>
      <c r="KWN182" s="254"/>
      <c r="KWO182" s="254"/>
      <c r="KWP182" s="254"/>
      <c r="KWQ182" s="254"/>
      <c r="KWR182" s="254"/>
      <c r="KWS182" s="254"/>
      <c r="KWT182" s="254"/>
      <c r="KWU182" s="254"/>
      <c r="KWV182" s="254"/>
      <c r="KWW182" s="254"/>
      <c r="KWX182" s="254"/>
      <c r="KWY182" s="254"/>
      <c r="KWZ182" s="254"/>
      <c r="KXA182" s="254"/>
      <c r="KXB182" s="254"/>
      <c r="KXC182" s="254"/>
      <c r="KXD182" s="254"/>
      <c r="KXE182" s="254"/>
      <c r="KXF182" s="254"/>
      <c r="KXG182" s="254"/>
      <c r="KXH182" s="254"/>
      <c r="KXI182" s="254"/>
      <c r="KXJ182" s="254"/>
      <c r="KXK182" s="254"/>
      <c r="KXL182" s="254"/>
      <c r="KXM182" s="254"/>
      <c r="KXN182" s="254"/>
      <c r="KXO182" s="254"/>
      <c r="KXP182" s="254"/>
      <c r="KXQ182" s="254"/>
      <c r="KXR182" s="254"/>
      <c r="KXS182" s="254"/>
      <c r="KXT182" s="254"/>
      <c r="KXU182" s="254"/>
      <c r="KXV182" s="254"/>
      <c r="KXW182" s="254"/>
      <c r="KXX182" s="254"/>
      <c r="KXY182" s="254"/>
      <c r="KXZ182" s="254"/>
      <c r="KYA182" s="254"/>
      <c r="KYB182" s="254"/>
      <c r="KYC182" s="254"/>
      <c r="KYD182" s="254"/>
      <c r="KYE182" s="254"/>
      <c r="KYF182" s="254"/>
      <c r="KYG182" s="254"/>
      <c r="KYH182" s="254"/>
      <c r="KYI182" s="254"/>
      <c r="KYJ182" s="254"/>
      <c r="KYK182" s="254"/>
      <c r="KYL182" s="254"/>
      <c r="KYM182" s="254"/>
      <c r="KYN182" s="254"/>
      <c r="KYO182" s="254"/>
      <c r="KYP182" s="254"/>
      <c r="KYQ182" s="254"/>
      <c r="KYR182" s="254"/>
      <c r="KYS182" s="254"/>
      <c r="KYT182" s="254"/>
      <c r="KYU182" s="254"/>
      <c r="KYV182" s="254"/>
      <c r="KYW182" s="254"/>
      <c r="KYX182" s="254"/>
      <c r="KYY182" s="254"/>
      <c r="KYZ182" s="254"/>
      <c r="KZA182" s="254"/>
      <c r="KZB182" s="254"/>
      <c r="KZC182" s="254"/>
      <c r="KZD182" s="254"/>
      <c r="KZE182" s="254"/>
      <c r="KZF182" s="254"/>
      <c r="KZG182" s="254"/>
      <c r="KZH182" s="254"/>
      <c r="KZI182" s="254"/>
      <c r="KZJ182" s="254"/>
      <c r="KZK182" s="254"/>
      <c r="KZL182" s="254"/>
      <c r="KZM182" s="254"/>
      <c r="KZN182" s="254"/>
      <c r="KZO182" s="254"/>
      <c r="KZP182" s="254"/>
      <c r="KZQ182" s="254"/>
      <c r="KZR182" s="254"/>
      <c r="KZS182" s="254"/>
      <c r="KZT182" s="254"/>
      <c r="KZU182" s="254"/>
      <c r="KZV182" s="254"/>
      <c r="KZW182" s="254"/>
      <c r="KZX182" s="254"/>
      <c r="KZY182" s="254"/>
      <c r="KZZ182" s="254"/>
      <c r="LAA182" s="254"/>
      <c r="LAB182" s="254"/>
      <c r="LAC182" s="254"/>
      <c r="LAD182" s="254"/>
      <c r="LAE182" s="254"/>
      <c r="LAF182" s="254"/>
      <c r="LAG182" s="254"/>
      <c r="LAH182" s="254"/>
      <c r="LAI182" s="254"/>
      <c r="LAJ182" s="254"/>
      <c r="LAK182" s="254"/>
      <c r="LAL182" s="254"/>
      <c r="LAM182" s="254"/>
      <c r="LAN182" s="254"/>
      <c r="LAO182" s="254"/>
      <c r="LAP182" s="254"/>
      <c r="LAQ182" s="254"/>
      <c r="LAR182" s="254"/>
      <c r="LAS182" s="254"/>
      <c r="LAT182" s="254"/>
      <c r="LAU182" s="254"/>
      <c r="LAV182" s="254"/>
      <c r="LAW182" s="254"/>
      <c r="LAX182" s="254"/>
      <c r="LAY182" s="254"/>
      <c r="LAZ182" s="254"/>
      <c r="LBA182" s="254"/>
      <c r="LBB182" s="254"/>
      <c r="LBC182" s="254"/>
      <c r="LBD182" s="254"/>
      <c r="LBE182" s="254"/>
      <c r="LBF182" s="254"/>
      <c r="LBG182" s="254"/>
      <c r="LBH182" s="254"/>
      <c r="LBI182" s="254"/>
      <c r="LBJ182" s="254"/>
      <c r="LBK182" s="254"/>
      <c r="LBL182" s="254"/>
      <c r="LBM182" s="254"/>
      <c r="LBN182" s="254"/>
      <c r="LBO182" s="254"/>
      <c r="LBP182" s="254"/>
      <c r="LBQ182" s="254"/>
      <c r="LBR182" s="254"/>
      <c r="LBS182" s="254"/>
      <c r="LBT182" s="254"/>
      <c r="LBU182" s="254"/>
      <c r="LBV182" s="254"/>
      <c r="LBW182" s="254"/>
      <c r="LBX182" s="254"/>
      <c r="LBY182" s="254"/>
      <c r="LBZ182" s="254"/>
      <c r="LCA182" s="254"/>
      <c r="LCB182" s="254"/>
      <c r="LCC182" s="254"/>
      <c r="LCD182" s="254"/>
      <c r="LCE182" s="254"/>
      <c r="LCF182" s="254"/>
      <c r="LCG182" s="254"/>
      <c r="LCH182" s="254"/>
      <c r="LCI182" s="254"/>
      <c r="LCJ182" s="254"/>
      <c r="LCK182" s="254"/>
      <c r="LCL182" s="254"/>
      <c r="LCM182" s="254"/>
      <c r="LCN182" s="254"/>
      <c r="LCO182" s="254"/>
      <c r="LCP182" s="254"/>
      <c r="LCQ182" s="254"/>
      <c r="LCR182" s="254"/>
      <c r="LCS182" s="254"/>
      <c r="LCT182" s="254"/>
      <c r="LCU182" s="254"/>
      <c r="LCV182" s="254"/>
      <c r="LCW182" s="254"/>
      <c r="LCX182" s="254"/>
      <c r="LCY182" s="254"/>
      <c r="LCZ182" s="254"/>
      <c r="LDA182" s="254"/>
      <c r="LDB182" s="254"/>
      <c r="LDC182" s="254"/>
      <c r="LDD182" s="254"/>
      <c r="LDE182" s="254"/>
      <c r="LDF182" s="254"/>
      <c r="LDG182" s="254"/>
      <c r="LDH182" s="254"/>
      <c r="LDI182" s="254"/>
      <c r="LDJ182" s="254"/>
      <c r="LDK182" s="254"/>
      <c r="LDL182" s="254"/>
      <c r="LDM182" s="254"/>
      <c r="LDN182" s="254"/>
      <c r="LDO182" s="254"/>
      <c r="LDP182" s="254"/>
      <c r="LDQ182" s="254"/>
      <c r="LDR182" s="254"/>
      <c r="LDS182" s="254"/>
      <c r="LDT182" s="254"/>
      <c r="LDU182" s="254"/>
      <c r="LDV182" s="254"/>
      <c r="LDW182" s="254"/>
      <c r="LDX182" s="254"/>
      <c r="LDY182" s="254"/>
      <c r="LDZ182" s="254"/>
      <c r="LEA182" s="254"/>
      <c r="LEB182" s="254"/>
      <c r="LEC182" s="254"/>
      <c r="LED182" s="254"/>
      <c r="LEE182" s="254"/>
      <c r="LEF182" s="254"/>
      <c r="LEG182" s="254"/>
      <c r="LEH182" s="254"/>
      <c r="LEI182" s="254"/>
      <c r="LEJ182" s="254"/>
      <c r="LEK182" s="254"/>
      <c r="LEL182" s="254"/>
      <c r="LEM182" s="254"/>
      <c r="LEN182" s="254"/>
      <c r="LEO182" s="254"/>
      <c r="LEP182" s="254"/>
      <c r="LEQ182" s="254"/>
      <c r="LER182" s="254"/>
      <c r="LES182" s="254"/>
      <c r="LET182" s="254"/>
      <c r="LEU182" s="254"/>
      <c r="LEV182" s="254"/>
      <c r="LEW182" s="254"/>
      <c r="LEX182" s="254"/>
      <c r="LEY182" s="254"/>
      <c r="LEZ182" s="254"/>
      <c r="LFA182" s="254"/>
      <c r="LFB182" s="254"/>
      <c r="LFC182" s="254"/>
      <c r="LFD182" s="254"/>
      <c r="LFE182" s="254"/>
      <c r="LFF182" s="254"/>
      <c r="LFG182" s="254"/>
      <c r="LFH182" s="254"/>
      <c r="LFI182" s="254"/>
      <c r="LFJ182" s="254"/>
      <c r="LFK182" s="254"/>
      <c r="LFL182" s="254"/>
      <c r="LFM182" s="254"/>
      <c r="LFN182" s="254"/>
      <c r="LFO182" s="254"/>
      <c r="LFP182" s="254"/>
      <c r="LFQ182" s="254"/>
      <c r="LFR182" s="254"/>
      <c r="LFS182" s="254"/>
      <c r="LFT182" s="254"/>
      <c r="LFU182" s="254"/>
      <c r="LFV182" s="254"/>
      <c r="LFW182" s="254"/>
      <c r="LFX182" s="254"/>
      <c r="LFY182" s="254"/>
      <c r="LFZ182" s="254"/>
      <c r="LGA182" s="254"/>
      <c r="LGB182" s="254"/>
      <c r="LGC182" s="254"/>
      <c r="LGD182" s="254"/>
      <c r="LGE182" s="254"/>
      <c r="LGF182" s="254"/>
      <c r="LGG182" s="254"/>
      <c r="LGH182" s="254"/>
      <c r="LGI182" s="254"/>
      <c r="LGJ182" s="254"/>
      <c r="LGK182" s="254"/>
      <c r="LGL182" s="254"/>
      <c r="LGM182" s="254"/>
      <c r="LGN182" s="254"/>
      <c r="LGO182" s="254"/>
      <c r="LGP182" s="254"/>
      <c r="LGQ182" s="254"/>
      <c r="LGR182" s="254"/>
      <c r="LGS182" s="254"/>
      <c r="LGT182" s="254"/>
      <c r="LGU182" s="254"/>
      <c r="LGV182" s="254"/>
      <c r="LGW182" s="254"/>
      <c r="LGX182" s="254"/>
      <c r="LGY182" s="254"/>
      <c r="LGZ182" s="254"/>
      <c r="LHA182" s="254"/>
      <c r="LHB182" s="254"/>
      <c r="LHC182" s="254"/>
      <c r="LHD182" s="254"/>
      <c r="LHE182" s="254"/>
      <c r="LHF182" s="254"/>
      <c r="LHG182" s="254"/>
      <c r="LHH182" s="254"/>
      <c r="LHI182" s="254"/>
      <c r="LHJ182" s="254"/>
      <c r="LHK182" s="254"/>
      <c r="LHL182" s="254"/>
      <c r="LHM182" s="254"/>
      <c r="LHN182" s="254"/>
      <c r="LHO182" s="254"/>
      <c r="LHP182" s="254"/>
      <c r="LHQ182" s="254"/>
      <c r="LHR182" s="254"/>
      <c r="LHS182" s="254"/>
      <c r="LHT182" s="254"/>
      <c r="LHU182" s="254"/>
      <c r="LHV182" s="254"/>
      <c r="LHW182" s="254"/>
      <c r="LHX182" s="254"/>
      <c r="LHY182" s="254"/>
      <c r="LHZ182" s="254"/>
      <c r="LIA182" s="254"/>
      <c r="LIB182" s="254"/>
      <c r="LIC182" s="254"/>
      <c r="LID182" s="254"/>
      <c r="LIE182" s="254"/>
      <c r="LIF182" s="254"/>
      <c r="LIG182" s="254"/>
      <c r="LIH182" s="254"/>
      <c r="LII182" s="254"/>
      <c r="LIJ182" s="254"/>
      <c r="LIK182" s="254"/>
      <c r="LIL182" s="254"/>
      <c r="LIM182" s="254"/>
      <c r="LIN182" s="254"/>
      <c r="LIO182" s="254"/>
      <c r="LIP182" s="254"/>
      <c r="LIQ182" s="254"/>
      <c r="LIR182" s="254"/>
      <c r="LIS182" s="254"/>
      <c r="LIT182" s="254"/>
      <c r="LIU182" s="254"/>
      <c r="LIV182" s="254"/>
      <c r="LIW182" s="254"/>
      <c r="LIX182" s="254"/>
      <c r="LIY182" s="254"/>
      <c r="LIZ182" s="254"/>
      <c r="LJA182" s="254"/>
      <c r="LJB182" s="254"/>
      <c r="LJC182" s="254"/>
      <c r="LJD182" s="254"/>
      <c r="LJE182" s="254"/>
      <c r="LJF182" s="254"/>
      <c r="LJG182" s="254"/>
      <c r="LJH182" s="254"/>
      <c r="LJI182" s="254"/>
      <c r="LJJ182" s="254"/>
      <c r="LJK182" s="254"/>
      <c r="LJL182" s="254"/>
      <c r="LJM182" s="254"/>
      <c r="LJN182" s="254"/>
      <c r="LJO182" s="254"/>
      <c r="LJP182" s="254"/>
      <c r="LJQ182" s="254"/>
      <c r="LJR182" s="254"/>
      <c r="LJS182" s="254"/>
      <c r="LJT182" s="254"/>
      <c r="LJU182" s="254"/>
      <c r="LJV182" s="254"/>
      <c r="LJW182" s="254"/>
      <c r="LJX182" s="254"/>
      <c r="LJY182" s="254"/>
      <c r="LJZ182" s="254"/>
      <c r="LKA182" s="254"/>
      <c r="LKB182" s="254"/>
      <c r="LKC182" s="254"/>
      <c r="LKD182" s="254"/>
      <c r="LKE182" s="254"/>
      <c r="LKF182" s="254"/>
      <c r="LKG182" s="254"/>
      <c r="LKH182" s="254"/>
      <c r="LKI182" s="254"/>
      <c r="LKJ182" s="254"/>
      <c r="LKK182" s="254"/>
      <c r="LKL182" s="254"/>
      <c r="LKM182" s="254"/>
      <c r="LKN182" s="254"/>
      <c r="LKO182" s="254"/>
      <c r="LKP182" s="254"/>
      <c r="LKQ182" s="254"/>
      <c r="LKR182" s="254"/>
      <c r="LKS182" s="254"/>
      <c r="LKT182" s="254"/>
      <c r="LKU182" s="254"/>
      <c r="LKV182" s="254"/>
      <c r="LKW182" s="254"/>
      <c r="LKX182" s="254"/>
      <c r="LKY182" s="254"/>
      <c r="LKZ182" s="254"/>
      <c r="LLA182" s="254"/>
      <c r="LLB182" s="254"/>
      <c r="LLC182" s="254"/>
      <c r="LLD182" s="254"/>
      <c r="LLE182" s="254"/>
      <c r="LLF182" s="254"/>
      <c r="LLG182" s="254"/>
      <c r="LLH182" s="254"/>
      <c r="LLI182" s="254"/>
      <c r="LLJ182" s="254"/>
      <c r="LLK182" s="254"/>
      <c r="LLL182" s="254"/>
      <c r="LLM182" s="254"/>
      <c r="LLN182" s="254"/>
      <c r="LLO182" s="254"/>
      <c r="LLP182" s="254"/>
      <c r="LLQ182" s="254"/>
      <c r="LLR182" s="254"/>
      <c r="LLS182" s="254"/>
      <c r="LLT182" s="254"/>
      <c r="LLU182" s="254"/>
      <c r="LLV182" s="254"/>
      <c r="LLW182" s="254"/>
      <c r="LLX182" s="254"/>
      <c r="LLY182" s="254"/>
      <c r="LLZ182" s="254"/>
      <c r="LMA182" s="254"/>
      <c r="LMB182" s="254"/>
      <c r="LMC182" s="254"/>
      <c r="LMD182" s="254"/>
      <c r="LME182" s="254"/>
      <c r="LMF182" s="254"/>
      <c r="LMG182" s="254"/>
      <c r="LMH182" s="254"/>
      <c r="LMI182" s="254"/>
      <c r="LMJ182" s="254"/>
      <c r="LMK182" s="254"/>
      <c r="LML182" s="254"/>
      <c r="LMM182" s="254"/>
      <c r="LMN182" s="254"/>
      <c r="LMO182" s="254"/>
      <c r="LMP182" s="254"/>
      <c r="LMQ182" s="254"/>
      <c r="LMR182" s="254"/>
      <c r="LMS182" s="254"/>
      <c r="LMT182" s="254"/>
      <c r="LMU182" s="254"/>
      <c r="LMV182" s="254"/>
      <c r="LMW182" s="254"/>
      <c r="LMX182" s="254"/>
      <c r="LMY182" s="254"/>
      <c r="LMZ182" s="254"/>
      <c r="LNA182" s="254"/>
      <c r="LNB182" s="254"/>
      <c r="LNC182" s="254"/>
      <c r="LND182" s="254"/>
      <c r="LNE182" s="254"/>
      <c r="LNF182" s="254"/>
      <c r="LNG182" s="254"/>
      <c r="LNH182" s="254"/>
      <c r="LNI182" s="254"/>
      <c r="LNJ182" s="254"/>
      <c r="LNK182" s="254"/>
      <c r="LNL182" s="254"/>
      <c r="LNM182" s="254"/>
      <c r="LNN182" s="254"/>
      <c r="LNO182" s="254"/>
      <c r="LNP182" s="254"/>
      <c r="LNQ182" s="254"/>
      <c r="LNR182" s="254"/>
      <c r="LNS182" s="254"/>
      <c r="LNT182" s="254"/>
      <c r="LNU182" s="254"/>
      <c r="LNV182" s="254"/>
      <c r="LNW182" s="254"/>
      <c r="LNX182" s="254"/>
      <c r="LNY182" s="254"/>
      <c r="LNZ182" s="254"/>
      <c r="LOA182" s="254"/>
      <c r="LOB182" s="254"/>
      <c r="LOC182" s="254"/>
      <c r="LOD182" s="254"/>
      <c r="LOE182" s="254"/>
      <c r="LOF182" s="254"/>
      <c r="LOG182" s="254"/>
      <c r="LOH182" s="254"/>
      <c r="LOI182" s="254"/>
      <c r="LOJ182" s="254"/>
      <c r="LOK182" s="254"/>
      <c r="LOL182" s="254"/>
      <c r="LOM182" s="254"/>
      <c r="LON182" s="254"/>
      <c r="LOO182" s="254"/>
      <c r="LOP182" s="254"/>
      <c r="LOQ182" s="254"/>
      <c r="LOR182" s="254"/>
      <c r="LOS182" s="254"/>
      <c r="LOT182" s="254"/>
      <c r="LOU182" s="254"/>
      <c r="LOV182" s="254"/>
      <c r="LOW182" s="254"/>
      <c r="LOX182" s="254"/>
      <c r="LOY182" s="254"/>
      <c r="LOZ182" s="254"/>
      <c r="LPA182" s="254"/>
      <c r="LPB182" s="254"/>
      <c r="LPC182" s="254"/>
      <c r="LPD182" s="254"/>
      <c r="LPE182" s="254"/>
      <c r="LPF182" s="254"/>
      <c r="LPG182" s="254"/>
      <c r="LPH182" s="254"/>
      <c r="LPI182" s="254"/>
      <c r="LPJ182" s="254"/>
      <c r="LPK182" s="254"/>
      <c r="LPL182" s="254"/>
      <c r="LPM182" s="254"/>
      <c r="LPN182" s="254"/>
      <c r="LPO182" s="254"/>
      <c r="LPP182" s="254"/>
      <c r="LPQ182" s="254"/>
      <c r="LPR182" s="254"/>
      <c r="LPS182" s="254"/>
      <c r="LPT182" s="254"/>
      <c r="LPU182" s="254"/>
      <c r="LPV182" s="254"/>
      <c r="LPW182" s="254"/>
      <c r="LPX182" s="254"/>
      <c r="LPY182" s="254"/>
      <c r="LPZ182" s="254"/>
      <c r="LQA182" s="254"/>
      <c r="LQB182" s="254"/>
      <c r="LQC182" s="254"/>
      <c r="LQD182" s="254"/>
      <c r="LQE182" s="254"/>
      <c r="LQF182" s="254"/>
      <c r="LQG182" s="254"/>
      <c r="LQH182" s="254"/>
      <c r="LQI182" s="254"/>
      <c r="LQJ182" s="254"/>
      <c r="LQK182" s="254"/>
      <c r="LQL182" s="254"/>
      <c r="LQM182" s="254"/>
      <c r="LQN182" s="254"/>
      <c r="LQO182" s="254"/>
      <c r="LQP182" s="254"/>
      <c r="LQQ182" s="254"/>
      <c r="LQR182" s="254"/>
      <c r="LQS182" s="254"/>
      <c r="LQT182" s="254"/>
      <c r="LQU182" s="254"/>
      <c r="LQV182" s="254"/>
      <c r="LQW182" s="254"/>
      <c r="LQX182" s="254"/>
      <c r="LQY182" s="254"/>
      <c r="LQZ182" s="254"/>
      <c r="LRA182" s="254"/>
      <c r="LRB182" s="254"/>
      <c r="LRC182" s="254"/>
      <c r="LRD182" s="254"/>
      <c r="LRE182" s="254"/>
      <c r="LRF182" s="254"/>
      <c r="LRG182" s="254"/>
      <c r="LRH182" s="254"/>
      <c r="LRI182" s="254"/>
      <c r="LRJ182" s="254"/>
      <c r="LRK182" s="254"/>
      <c r="LRL182" s="254"/>
      <c r="LRM182" s="254"/>
      <c r="LRN182" s="254"/>
      <c r="LRO182" s="254"/>
      <c r="LRP182" s="254"/>
      <c r="LRQ182" s="254"/>
      <c r="LRR182" s="254"/>
      <c r="LRS182" s="254"/>
      <c r="LRT182" s="254"/>
      <c r="LRU182" s="254"/>
      <c r="LRV182" s="254"/>
      <c r="LRW182" s="254"/>
      <c r="LRX182" s="254"/>
      <c r="LRY182" s="254"/>
      <c r="LRZ182" s="254"/>
      <c r="LSA182" s="254"/>
      <c r="LSB182" s="254"/>
      <c r="LSC182" s="254"/>
      <c r="LSD182" s="254"/>
      <c r="LSE182" s="254"/>
      <c r="LSF182" s="254"/>
      <c r="LSG182" s="254"/>
      <c r="LSH182" s="254"/>
      <c r="LSI182" s="254"/>
      <c r="LSJ182" s="254"/>
      <c r="LSK182" s="254"/>
      <c r="LSL182" s="254"/>
      <c r="LSM182" s="254"/>
      <c r="LSN182" s="254"/>
      <c r="LSO182" s="254"/>
      <c r="LSP182" s="254"/>
      <c r="LSQ182" s="254"/>
      <c r="LSR182" s="254"/>
      <c r="LSS182" s="254"/>
      <c r="LST182" s="254"/>
      <c r="LSU182" s="254"/>
      <c r="LSV182" s="254"/>
      <c r="LSW182" s="254"/>
      <c r="LSX182" s="254"/>
      <c r="LSY182" s="254"/>
      <c r="LSZ182" s="254"/>
      <c r="LTA182" s="254"/>
      <c r="LTB182" s="254"/>
      <c r="LTC182" s="254"/>
      <c r="LTD182" s="254"/>
      <c r="LTE182" s="254"/>
      <c r="LTF182" s="254"/>
      <c r="LTG182" s="254"/>
      <c r="LTH182" s="254"/>
      <c r="LTI182" s="254"/>
      <c r="LTJ182" s="254"/>
      <c r="LTK182" s="254"/>
      <c r="LTL182" s="254"/>
      <c r="LTM182" s="254"/>
      <c r="LTN182" s="254"/>
      <c r="LTO182" s="254"/>
      <c r="LTP182" s="254"/>
      <c r="LTQ182" s="254"/>
      <c r="LTR182" s="254"/>
      <c r="LTS182" s="254"/>
      <c r="LTT182" s="254"/>
      <c r="LTU182" s="254"/>
      <c r="LTV182" s="254"/>
      <c r="LTW182" s="254"/>
      <c r="LTX182" s="254"/>
      <c r="LTY182" s="254"/>
      <c r="LTZ182" s="254"/>
      <c r="LUA182" s="254"/>
      <c r="LUB182" s="254"/>
      <c r="LUC182" s="254"/>
      <c r="LUD182" s="254"/>
      <c r="LUE182" s="254"/>
      <c r="LUF182" s="254"/>
      <c r="LUG182" s="254"/>
      <c r="LUH182" s="254"/>
      <c r="LUI182" s="254"/>
      <c r="LUJ182" s="254"/>
      <c r="LUK182" s="254"/>
      <c r="LUL182" s="254"/>
      <c r="LUM182" s="254"/>
      <c r="LUN182" s="254"/>
      <c r="LUO182" s="254"/>
      <c r="LUP182" s="254"/>
      <c r="LUQ182" s="254"/>
      <c r="LUR182" s="254"/>
      <c r="LUS182" s="254"/>
      <c r="LUT182" s="254"/>
      <c r="LUU182" s="254"/>
      <c r="LUV182" s="254"/>
      <c r="LUW182" s="254"/>
      <c r="LUX182" s="254"/>
      <c r="LUY182" s="254"/>
      <c r="LUZ182" s="254"/>
      <c r="LVA182" s="254"/>
      <c r="LVB182" s="254"/>
      <c r="LVC182" s="254"/>
      <c r="LVD182" s="254"/>
      <c r="LVE182" s="254"/>
      <c r="LVF182" s="254"/>
      <c r="LVG182" s="254"/>
      <c r="LVH182" s="254"/>
      <c r="LVI182" s="254"/>
      <c r="LVJ182" s="254"/>
      <c r="LVK182" s="254"/>
      <c r="LVL182" s="254"/>
      <c r="LVM182" s="254"/>
      <c r="LVN182" s="254"/>
      <c r="LVO182" s="254"/>
      <c r="LVP182" s="254"/>
      <c r="LVQ182" s="254"/>
      <c r="LVR182" s="254"/>
      <c r="LVS182" s="254"/>
      <c r="LVT182" s="254"/>
      <c r="LVU182" s="254"/>
      <c r="LVV182" s="254"/>
      <c r="LVW182" s="254"/>
      <c r="LVX182" s="254"/>
      <c r="LVY182" s="254"/>
      <c r="LVZ182" s="254"/>
      <c r="LWA182" s="254"/>
      <c r="LWB182" s="254"/>
      <c r="LWC182" s="254"/>
      <c r="LWD182" s="254"/>
      <c r="LWE182" s="254"/>
      <c r="LWF182" s="254"/>
      <c r="LWG182" s="254"/>
      <c r="LWH182" s="254"/>
      <c r="LWI182" s="254"/>
      <c r="LWJ182" s="254"/>
      <c r="LWK182" s="254"/>
      <c r="LWL182" s="254"/>
      <c r="LWM182" s="254"/>
      <c r="LWN182" s="254"/>
      <c r="LWO182" s="254"/>
      <c r="LWP182" s="254"/>
      <c r="LWQ182" s="254"/>
      <c r="LWR182" s="254"/>
      <c r="LWS182" s="254"/>
      <c r="LWT182" s="254"/>
      <c r="LWU182" s="254"/>
      <c r="LWV182" s="254"/>
      <c r="LWW182" s="254"/>
      <c r="LWX182" s="254"/>
      <c r="LWY182" s="254"/>
      <c r="LWZ182" s="254"/>
      <c r="LXA182" s="254"/>
      <c r="LXB182" s="254"/>
      <c r="LXC182" s="254"/>
      <c r="LXD182" s="254"/>
      <c r="LXE182" s="254"/>
      <c r="LXF182" s="254"/>
      <c r="LXG182" s="254"/>
      <c r="LXH182" s="254"/>
      <c r="LXI182" s="254"/>
      <c r="LXJ182" s="254"/>
      <c r="LXK182" s="254"/>
      <c r="LXL182" s="254"/>
      <c r="LXM182" s="254"/>
      <c r="LXN182" s="254"/>
      <c r="LXO182" s="254"/>
      <c r="LXP182" s="254"/>
      <c r="LXQ182" s="254"/>
      <c r="LXR182" s="254"/>
      <c r="LXS182" s="254"/>
      <c r="LXT182" s="254"/>
      <c r="LXU182" s="254"/>
      <c r="LXV182" s="254"/>
      <c r="LXW182" s="254"/>
      <c r="LXX182" s="254"/>
      <c r="LXY182" s="254"/>
      <c r="LXZ182" s="254"/>
      <c r="LYA182" s="254"/>
      <c r="LYB182" s="254"/>
      <c r="LYC182" s="254"/>
      <c r="LYD182" s="254"/>
      <c r="LYE182" s="254"/>
      <c r="LYF182" s="254"/>
      <c r="LYG182" s="254"/>
      <c r="LYH182" s="254"/>
      <c r="LYI182" s="254"/>
      <c r="LYJ182" s="254"/>
      <c r="LYK182" s="254"/>
      <c r="LYL182" s="254"/>
      <c r="LYM182" s="254"/>
      <c r="LYN182" s="254"/>
      <c r="LYO182" s="254"/>
      <c r="LYP182" s="254"/>
      <c r="LYQ182" s="254"/>
      <c r="LYR182" s="254"/>
      <c r="LYS182" s="254"/>
      <c r="LYT182" s="254"/>
      <c r="LYU182" s="254"/>
      <c r="LYV182" s="254"/>
      <c r="LYW182" s="254"/>
      <c r="LYX182" s="254"/>
      <c r="LYY182" s="254"/>
      <c r="LYZ182" s="254"/>
      <c r="LZA182" s="254"/>
      <c r="LZB182" s="254"/>
      <c r="LZC182" s="254"/>
      <c r="LZD182" s="254"/>
      <c r="LZE182" s="254"/>
      <c r="LZF182" s="254"/>
      <c r="LZG182" s="254"/>
      <c r="LZH182" s="254"/>
      <c r="LZI182" s="254"/>
      <c r="LZJ182" s="254"/>
      <c r="LZK182" s="254"/>
      <c r="LZL182" s="254"/>
      <c r="LZM182" s="254"/>
      <c r="LZN182" s="254"/>
      <c r="LZO182" s="254"/>
      <c r="LZP182" s="254"/>
      <c r="LZQ182" s="254"/>
      <c r="LZR182" s="254"/>
      <c r="LZS182" s="254"/>
      <c r="LZT182" s="254"/>
      <c r="LZU182" s="254"/>
      <c r="LZV182" s="254"/>
      <c r="LZW182" s="254"/>
      <c r="LZX182" s="254"/>
      <c r="LZY182" s="254"/>
      <c r="LZZ182" s="254"/>
      <c r="MAA182" s="254"/>
      <c r="MAB182" s="254"/>
      <c r="MAC182" s="254"/>
      <c r="MAD182" s="254"/>
      <c r="MAE182" s="254"/>
      <c r="MAF182" s="254"/>
      <c r="MAG182" s="254"/>
      <c r="MAH182" s="254"/>
      <c r="MAI182" s="254"/>
      <c r="MAJ182" s="254"/>
      <c r="MAK182" s="254"/>
      <c r="MAL182" s="254"/>
      <c r="MAM182" s="254"/>
      <c r="MAN182" s="254"/>
      <c r="MAO182" s="254"/>
      <c r="MAP182" s="254"/>
      <c r="MAQ182" s="254"/>
      <c r="MAR182" s="254"/>
      <c r="MAS182" s="254"/>
      <c r="MAT182" s="254"/>
      <c r="MAU182" s="254"/>
      <c r="MAV182" s="254"/>
      <c r="MAW182" s="254"/>
      <c r="MAX182" s="254"/>
      <c r="MAY182" s="254"/>
      <c r="MAZ182" s="254"/>
      <c r="MBA182" s="254"/>
      <c r="MBB182" s="254"/>
      <c r="MBC182" s="254"/>
      <c r="MBD182" s="254"/>
      <c r="MBE182" s="254"/>
      <c r="MBF182" s="254"/>
      <c r="MBG182" s="254"/>
      <c r="MBH182" s="254"/>
      <c r="MBI182" s="254"/>
      <c r="MBJ182" s="254"/>
      <c r="MBK182" s="254"/>
      <c r="MBL182" s="254"/>
      <c r="MBM182" s="254"/>
      <c r="MBN182" s="254"/>
      <c r="MBO182" s="254"/>
      <c r="MBP182" s="254"/>
      <c r="MBQ182" s="254"/>
      <c r="MBR182" s="254"/>
      <c r="MBS182" s="254"/>
      <c r="MBT182" s="254"/>
      <c r="MBU182" s="254"/>
      <c r="MBV182" s="254"/>
      <c r="MBW182" s="254"/>
      <c r="MBX182" s="254"/>
      <c r="MBY182" s="254"/>
      <c r="MBZ182" s="254"/>
      <c r="MCA182" s="254"/>
      <c r="MCB182" s="254"/>
      <c r="MCC182" s="254"/>
      <c r="MCD182" s="254"/>
      <c r="MCE182" s="254"/>
      <c r="MCF182" s="254"/>
      <c r="MCG182" s="254"/>
      <c r="MCH182" s="254"/>
      <c r="MCI182" s="254"/>
      <c r="MCJ182" s="254"/>
      <c r="MCK182" s="254"/>
      <c r="MCL182" s="254"/>
      <c r="MCM182" s="254"/>
      <c r="MCN182" s="254"/>
      <c r="MCO182" s="254"/>
      <c r="MCP182" s="254"/>
      <c r="MCQ182" s="254"/>
      <c r="MCR182" s="254"/>
      <c r="MCS182" s="254"/>
      <c r="MCT182" s="254"/>
      <c r="MCU182" s="254"/>
      <c r="MCV182" s="254"/>
      <c r="MCW182" s="254"/>
      <c r="MCX182" s="254"/>
      <c r="MCY182" s="254"/>
      <c r="MCZ182" s="254"/>
      <c r="MDA182" s="254"/>
      <c r="MDB182" s="254"/>
      <c r="MDC182" s="254"/>
      <c r="MDD182" s="254"/>
      <c r="MDE182" s="254"/>
      <c r="MDF182" s="254"/>
      <c r="MDG182" s="254"/>
      <c r="MDH182" s="254"/>
      <c r="MDI182" s="254"/>
      <c r="MDJ182" s="254"/>
      <c r="MDK182" s="254"/>
      <c r="MDL182" s="254"/>
      <c r="MDM182" s="254"/>
      <c r="MDN182" s="254"/>
      <c r="MDO182" s="254"/>
      <c r="MDP182" s="254"/>
      <c r="MDQ182" s="254"/>
      <c r="MDR182" s="254"/>
      <c r="MDS182" s="254"/>
      <c r="MDT182" s="254"/>
      <c r="MDU182" s="254"/>
      <c r="MDV182" s="254"/>
      <c r="MDW182" s="254"/>
      <c r="MDX182" s="254"/>
      <c r="MDY182" s="254"/>
      <c r="MDZ182" s="254"/>
      <c r="MEA182" s="254"/>
      <c r="MEB182" s="254"/>
      <c r="MEC182" s="254"/>
      <c r="MED182" s="254"/>
      <c r="MEE182" s="254"/>
      <c r="MEF182" s="254"/>
      <c r="MEG182" s="254"/>
      <c r="MEH182" s="254"/>
      <c r="MEI182" s="254"/>
      <c r="MEJ182" s="254"/>
      <c r="MEK182" s="254"/>
      <c r="MEL182" s="254"/>
      <c r="MEM182" s="254"/>
      <c r="MEN182" s="254"/>
      <c r="MEO182" s="254"/>
      <c r="MEP182" s="254"/>
      <c r="MEQ182" s="254"/>
      <c r="MER182" s="254"/>
      <c r="MES182" s="254"/>
      <c r="MET182" s="254"/>
      <c r="MEU182" s="254"/>
      <c r="MEV182" s="254"/>
      <c r="MEW182" s="254"/>
      <c r="MEX182" s="254"/>
      <c r="MEY182" s="254"/>
      <c r="MEZ182" s="254"/>
      <c r="MFA182" s="254"/>
      <c r="MFB182" s="254"/>
      <c r="MFC182" s="254"/>
      <c r="MFD182" s="254"/>
      <c r="MFE182" s="254"/>
      <c r="MFF182" s="254"/>
      <c r="MFG182" s="254"/>
      <c r="MFH182" s="254"/>
      <c r="MFI182" s="254"/>
      <c r="MFJ182" s="254"/>
      <c r="MFK182" s="254"/>
      <c r="MFL182" s="254"/>
      <c r="MFM182" s="254"/>
      <c r="MFN182" s="254"/>
      <c r="MFO182" s="254"/>
      <c r="MFP182" s="254"/>
      <c r="MFQ182" s="254"/>
      <c r="MFR182" s="254"/>
      <c r="MFS182" s="254"/>
      <c r="MFT182" s="254"/>
      <c r="MFU182" s="254"/>
      <c r="MFV182" s="254"/>
      <c r="MFW182" s="254"/>
      <c r="MFX182" s="254"/>
      <c r="MFY182" s="254"/>
      <c r="MFZ182" s="254"/>
      <c r="MGA182" s="254"/>
      <c r="MGB182" s="254"/>
      <c r="MGC182" s="254"/>
      <c r="MGD182" s="254"/>
      <c r="MGE182" s="254"/>
      <c r="MGF182" s="254"/>
      <c r="MGG182" s="254"/>
      <c r="MGH182" s="254"/>
      <c r="MGI182" s="254"/>
      <c r="MGJ182" s="254"/>
      <c r="MGK182" s="254"/>
      <c r="MGL182" s="254"/>
      <c r="MGM182" s="254"/>
      <c r="MGN182" s="254"/>
      <c r="MGO182" s="254"/>
      <c r="MGP182" s="254"/>
      <c r="MGQ182" s="254"/>
      <c r="MGR182" s="254"/>
      <c r="MGS182" s="254"/>
      <c r="MGT182" s="254"/>
      <c r="MGU182" s="254"/>
      <c r="MGV182" s="254"/>
      <c r="MGW182" s="254"/>
      <c r="MGX182" s="254"/>
      <c r="MGY182" s="254"/>
      <c r="MGZ182" s="254"/>
      <c r="MHA182" s="254"/>
      <c r="MHB182" s="254"/>
      <c r="MHC182" s="254"/>
      <c r="MHD182" s="254"/>
      <c r="MHE182" s="254"/>
      <c r="MHF182" s="254"/>
      <c r="MHG182" s="254"/>
      <c r="MHH182" s="254"/>
      <c r="MHI182" s="254"/>
      <c r="MHJ182" s="254"/>
      <c r="MHK182" s="254"/>
      <c r="MHL182" s="254"/>
      <c r="MHM182" s="254"/>
      <c r="MHN182" s="254"/>
      <c r="MHO182" s="254"/>
      <c r="MHP182" s="254"/>
      <c r="MHQ182" s="254"/>
      <c r="MHR182" s="254"/>
      <c r="MHS182" s="254"/>
      <c r="MHT182" s="254"/>
      <c r="MHU182" s="254"/>
      <c r="MHV182" s="254"/>
      <c r="MHW182" s="254"/>
      <c r="MHX182" s="254"/>
      <c r="MHY182" s="254"/>
      <c r="MHZ182" s="254"/>
      <c r="MIA182" s="254"/>
      <c r="MIB182" s="254"/>
      <c r="MIC182" s="254"/>
      <c r="MID182" s="254"/>
      <c r="MIE182" s="254"/>
      <c r="MIF182" s="254"/>
      <c r="MIG182" s="254"/>
      <c r="MIH182" s="254"/>
      <c r="MII182" s="254"/>
      <c r="MIJ182" s="254"/>
      <c r="MIK182" s="254"/>
      <c r="MIL182" s="254"/>
      <c r="MIM182" s="254"/>
      <c r="MIN182" s="254"/>
      <c r="MIO182" s="254"/>
      <c r="MIP182" s="254"/>
      <c r="MIQ182" s="254"/>
      <c r="MIR182" s="254"/>
      <c r="MIS182" s="254"/>
      <c r="MIT182" s="254"/>
      <c r="MIU182" s="254"/>
      <c r="MIV182" s="254"/>
      <c r="MIW182" s="254"/>
      <c r="MIX182" s="254"/>
      <c r="MIY182" s="254"/>
      <c r="MIZ182" s="254"/>
      <c r="MJA182" s="254"/>
      <c r="MJB182" s="254"/>
      <c r="MJC182" s="254"/>
      <c r="MJD182" s="254"/>
      <c r="MJE182" s="254"/>
      <c r="MJF182" s="254"/>
      <c r="MJG182" s="254"/>
      <c r="MJH182" s="254"/>
      <c r="MJI182" s="254"/>
      <c r="MJJ182" s="254"/>
      <c r="MJK182" s="254"/>
      <c r="MJL182" s="254"/>
      <c r="MJM182" s="254"/>
      <c r="MJN182" s="254"/>
      <c r="MJO182" s="254"/>
      <c r="MJP182" s="254"/>
      <c r="MJQ182" s="254"/>
      <c r="MJR182" s="254"/>
      <c r="MJS182" s="254"/>
      <c r="MJT182" s="254"/>
      <c r="MJU182" s="254"/>
      <c r="MJV182" s="254"/>
      <c r="MJW182" s="254"/>
      <c r="MJX182" s="254"/>
      <c r="MJY182" s="254"/>
      <c r="MJZ182" s="254"/>
      <c r="MKA182" s="254"/>
      <c r="MKB182" s="254"/>
      <c r="MKC182" s="254"/>
      <c r="MKD182" s="254"/>
      <c r="MKE182" s="254"/>
      <c r="MKF182" s="254"/>
      <c r="MKG182" s="254"/>
      <c r="MKH182" s="254"/>
      <c r="MKI182" s="254"/>
      <c r="MKJ182" s="254"/>
      <c r="MKK182" s="254"/>
      <c r="MKL182" s="254"/>
      <c r="MKM182" s="254"/>
      <c r="MKN182" s="254"/>
      <c r="MKO182" s="254"/>
      <c r="MKP182" s="254"/>
      <c r="MKQ182" s="254"/>
      <c r="MKR182" s="254"/>
      <c r="MKS182" s="254"/>
      <c r="MKT182" s="254"/>
      <c r="MKU182" s="254"/>
      <c r="MKV182" s="254"/>
      <c r="MKW182" s="254"/>
      <c r="MKX182" s="254"/>
      <c r="MKY182" s="254"/>
      <c r="MKZ182" s="254"/>
      <c r="MLA182" s="254"/>
      <c r="MLB182" s="254"/>
      <c r="MLC182" s="254"/>
      <c r="MLD182" s="254"/>
      <c r="MLE182" s="254"/>
      <c r="MLF182" s="254"/>
      <c r="MLG182" s="254"/>
      <c r="MLH182" s="254"/>
      <c r="MLI182" s="254"/>
      <c r="MLJ182" s="254"/>
      <c r="MLK182" s="254"/>
      <c r="MLL182" s="254"/>
      <c r="MLM182" s="254"/>
      <c r="MLN182" s="254"/>
      <c r="MLO182" s="254"/>
      <c r="MLP182" s="254"/>
      <c r="MLQ182" s="254"/>
      <c r="MLR182" s="254"/>
      <c r="MLS182" s="254"/>
      <c r="MLT182" s="254"/>
      <c r="MLU182" s="254"/>
      <c r="MLV182" s="254"/>
      <c r="MLW182" s="254"/>
      <c r="MLX182" s="254"/>
      <c r="MLY182" s="254"/>
      <c r="MLZ182" s="254"/>
      <c r="MMA182" s="254"/>
      <c r="MMB182" s="254"/>
      <c r="MMC182" s="254"/>
      <c r="MMD182" s="254"/>
      <c r="MME182" s="254"/>
      <c r="MMF182" s="254"/>
      <c r="MMG182" s="254"/>
      <c r="MMH182" s="254"/>
      <c r="MMI182" s="254"/>
      <c r="MMJ182" s="254"/>
      <c r="MMK182" s="254"/>
      <c r="MML182" s="254"/>
      <c r="MMM182" s="254"/>
      <c r="MMN182" s="254"/>
      <c r="MMO182" s="254"/>
      <c r="MMP182" s="254"/>
      <c r="MMQ182" s="254"/>
      <c r="MMR182" s="254"/>
      <c r="MMS182" s="254"/>
      <c r="MMT182" s="254"/>
      <c r="MMU182" s="254"/>
      <c r="MMV182" s="254"/>
      <c r="MMW182" s="254"/>
      <c r="MMX182" s="254"/>
      <c r="MMY182" s="254"/>
      <c r="MMZ182" s="254"/>
      <c r="MNA182" s="254"/>
      <c r="MNB182" s="254"/>
      <c r="MNC182" s="254"/>
      <c r="MND182" s="254"/>
      <c r="MNE182" s="254"/>
      <c r="MNF182" s="254"/>
      <c r="MNG182" s="254"/>
      <c r="MNH182" s="254"/>
      <c r="MNI182" s="254"/>
      <c r="MNJ182" s="254"/>
      <c r="MNK182" s="254"/>
      <c r="MNL182" s="254"/>
      <c r="MNM182" s="254"/>
      <c r="MNN182" s="254"/>
      <c r="MNO182" s="254"/>
      <c r="MNP182" s="254"/>
      <c r="MNQ182" s="254"/>
      <c r="MNR182" s="254"/>
      <c r="MNS182" s="254"/>
      <c r="MNT182" s="254"/>
      <c r="MNU182" s="254"/>
      <c r="MNV182" s="254"/>
      <c r="MNW182" s="254"/>
      <c r="MNX182" s="254"/>
      <c r="MNY182" s="254"/>
      <c r="MNZ182" s="254"/>
      <c r="MOA182" s="254"/>
      <c r="MOB182" s="254"/>
      <c r="MOC182" s="254"/>
      <c r="MOD182" s="254"/>
      <c r="MOE182" s="254"/>
      <c r="MOF182" s="254"/>
      <c r="MOG182" s="254"/>
      <c r="MOH182" s="254"/>
      <c r="MOI182" s="254"/>
      <c r="MOJ182" s="254"/>
      <c r="MOK182" s="254"/>
      <c r="MOL182" s="254"/>
      <c r="MOM182" s="254"/>
      <c r="MON182" s="254"/>
      <c r="MOO182" s="254"/>
      <c r="MOP182" s="254"/>
      <c r="MOQ182" s="254"/>
      <c r="MOR182" s="254"/>
      <c r="MOS182" s="254"/>
      <c r="MOT182" s="254"/>
      <c r="MOU182" s="254"/>
      <c r="MOV182" s="254"/>
      <c r="MOW182" s="254"/>
      <c r="MOX182" s="254"/>
      <c r="MOY182" s="254"/>
      <c r="MOZ182" s="254"/>
      <c r="MPA182" s="254"/>
      <c r="MPB182" s="254"/>
      <c r="MPC182" s="254"/>
      <c r="MPD182" s="254"/>
      <c r="MPE182" s="254"/>
      <c r="MPF182" s="254"/>
      <c r="MPG182" s="254"/>
      <c r="MPH182" s="254"/>
      <c r="MPI182" s="254"/>
      <c r="MPJ182" s="254"/>
      <c r="MPK182" s="254"/>
      <c r="MPL182" s="254"/>
      <c r="MPM182" s="254"/>
      <c r="MPN182" s="254"/>
      <c r="MPO182" s="254"/>
      <c r="MPP182" s="254"/>
      <c r="MPQ182" s="254"/>
      <c r="MPR182" s="254"/>
      <c r="MPS182" s="254"/>
      <c r="MPT182" s="254"/>
      <c r="MPU182" s="254"/>
      <c r="MPV182" s="254"/>
      <c r="MPW182" s="254"/>
      <c r="MPX182" s="254"/>
      <c r="MPY182" s="254"/>
      <c r="MPZ182" s="254"/>
      <c r="MQA182" s="254"/>
      <c r="MQB182" s="254"/>
      <c r="MQC182" s="254"/>
      <c r="MQD182" s="254"/>
      <c r="MQE182" s="254"/>
      <c r="MQF182" s="254"/>
      <c r="MQG182" s="254"/>
      <c r="MQH182" s="254"/>
      <c r="MQI182" s="254"/>
      <c r="MQJ182" s="254"/>
      <c r="MQK182" s="254"/>
      <c r="MQL182" s="254"/>
      <c r="MQM182" s="254"/>
      <c r="MQN182" s="254"/>
      <c r="MQO182" s="254"/>
      <c r="MQP182" s="254"/>
      <c r="MQQ182" s="254"/>
      <c r="MQR182" s="254"/>
      <c r="MQS182" s="254"/>
      <c r="MQT182" s="254"/>
      <c r="MQU182" s="254"/>
      <c r="MQV182" s="254"/>
      <c r="MQW182" s="254"/>
      <c r="MQX182" s="254"/>
      <c r="MQY182" s="254"/>
      <c r="MQZ182" s="254"/>
      <c r="MRA182" s="254"/>
      <c r="MRB182" s="254"/>
      <c r="MRC182" s="254"/>
      <c r="MRD182" s="254"/>
      <c r="MRE182" s="254"/>
      <c r="MRF182" s="254"/>
      <c r="MRG182" s="254"/>
      <c r="MRH182" s="254"/>
      <c r="MRI182" s="254"/>
      <c r="MRJ182" s="254"/>
      <c r="MRK182" s="254"/>
      <c r="MRL182" s="254"/>
      <c r="MRM182" s="254"/>
      <c r="MRN182" s="254"/>
      <c r="MRO182" s="254"/>
      <c r="MRP182" s="254"/>
      <c r="MRQ182" s="254"/>
      <c r="MRR182" s="254"/>
      <c r="MRS182" s="254"/>
      <c r="MRT182" s="254"/>
      <c r="MRU182" s="254"/>
      <c r="MRV182" s="254"/>
      <c r="MRW182" s="254"/>
      <c r="MRX182" s="254"/>
      <c r="MRY182" s="254"/>
      <c r="MRZ182" s="254"/>
      <c r="MSA182" s="254"/>
      <c r="MSB182" s="254"/>
      <c r="MSC182" s="254"/>
      <c r="MSD182" s="254"/>
      <c r="MSE182" s="254"/>
      <c r="MSF182" s="254"/>
      <c r="MSG182" s="254"/>
      <c r="MSH182" s="254"/>
      <c r="MSI182" s="254"/>
      <c r="MSJ182" s="254"/>
      <c r="MSK182" s="254"/>
      <c r="MSL182" s="254"/>
      <c r="MSM182" s="254"/>
      <c r="MSN182" s="254"/>
      <c r="MSO182" s="254"/>
      <c r="MSP182" s="254"/>
      <c r="MSQ182" s="254"/>
      <c r="MSR182" s="254"/>
      <c r="MSS182" s="254"/>
      <c r="MST182" s="254"/>
      <c r="MSU182" s="254"/>
      <c r="MSV182" s="254"/>
      <c r="MSW182" s="254"/>
      <c r="MSX182" s="254"/>
      <c r="MSY182" s="254"/>
      <c r="MSZ182" s="254"/>
      <c r="MTA182" s="254"/>
      <c r="MTB182" s="254"/>
      <c r="MTC182" s="254"/>
      <c r="MTD182" s="254"/>
      <c r="MTE182" s="254"/>
      <c r="MTF182" s="254"/>
      <c r="MTG182" s="254"/>
      <c r="MTH182" s="254"/>
      <c r="MTI182" s="254"/>
      <c r="MTJ182" s="254"/>
      <c r="MTK182" s="254"/>
      <c r="MTL182" s="254"/>
      <c r="MTM182" s="254"/>
      <c r="MTN182" s="254"/>
      <c r="MTO182" s="254"/>
      <c r="MTP182" s="254"/>
      <c r="MTQ182" s="254"/>
      <c r="MTR182" s="254"/>
      <c r="MTS182" s="254"/>
      <c r="MTT182" s="254"/>
      <c r="MTU182" s="254"/>
      <c r="MTV182" s="254"/>
      <c r="MTW182" s="254"/>
      <c r="MTX182" s="254"/>
      <c r="MTY182" s="254"/>
      <c r="MTZ182" s="254"/>
      <c r="MUA182" s="254"/>
      <c r="MUB182" s="254"/>
      <c r="MUC182" s="254"/>
      <c r="MUD182" s="254"/>
      <c r="MUE182" s="254"/>
      <c r="MUF182" s="254"/>
      <c r="MUG182" s="254"/>
      <c r="MUH182" s="254"/>
      <c r="MUI182" s="254"/>
      <c r="MUJ182" s="254"/>
      <c r="MUK182" s="254"/>
      <c r="MUL182" s="254"/>
      <c r="MUM182" s="254"/>
      <c r="MUN182" s="254"/>
      <c r="MUO182" s="254"/>
      <c r="MUP182" s="254"/>
      <c r="MUQ182" s="254"/>
      <c r="MUR182" s="254"/>
      <c r="MUS182" s="254"/>
      <c r="MUT182" s="254"/>
      <c r="MUU182" s="254"/>
      <c r="MUV182" s="254"/>
      <c r="MUW182" s="254"/>
      <c r="MUX182" s="254"/>
      <c r="MUY182" s="254"/>
      <c r="MUZ182" s="254"/>
      <c r="MVA182" s="254"/>
      <c r="MVB182" s="254"/>
      <c r="MVC182" s="254"/>
      <c r="MVD182" s="254"/>
      <c r="MVE182" s="254"/>
      <c r="MVF182" s="254"/>
      <c r="MVG182" s="254"/>
      <c r="MVH182" s="254"/>
      <c r="MVI182" s="254"/>
      <c r="MVJ182" s="254"/>
      <c r="MVK182" s="254"/>
      <c r="MVL182" s="254"/>
      <c r="MVM182" s="254"/>
      <c r="MVN182" s="254"/>
      <c r="MVO182" s="254"/>
      <c r="MVP182" s="254"/>
      <c r="MVQ182" s="254"/>
      <c r="MVR182" s="254"/>
      <c r="MVS182" s="254"/>
      <c r="MVT182" s="254"/>
      <c r="MVU182" s="254"/>
      <c r="MVV182" s="254"/>
      <c r="MVW182" s="254"/>
      <c r="MVX182" s="254"/>
      <c r="MVY182" s="254"/>
      <c r="MVZ182" s="254"/>
      <c r="MWA182" s="254"/>
      <c r="MWB182" s="254"/>
      <c r="MWC182" s="254"/>
      <c r="MWD182" s="254"/>
      <c r="MWE182" s="254"/>
      <c r="MWF182" s="254"/>
      <c r="MWG182" s="254"/>
      <c r="MWH182" s="254"/>
      <c r="MWI182" s="254"/>
      <c r="MWJ182" s="254"/>
      <c r="MWK182" s="254"/>
      <c r="MWL182" s="254"/>
      <c r="MWM182" s="254"/>
      <c r="MWN182" s="254"/>
      <c r="MWO182" s="254"/>
      <c r="MWP182" s="254"/>
      <c r="MWQ182" s="254"/>
      <c r="MWR182" s="254"/>
      <c r="MWS182" s="254"/>
      <c r="MWT182" s="254"/>
      <c r="MWU182" s="254"/>
      <c r="MWV182" s="254"/>
      <c r="MWW182" s="254"/>
      <c r="MWX182" s="254"/>
      <c r="MWY182" s="254"/>
      <c r="MWZ182" s="254"/>
      <c r="MXA182" s="254"/>
      <c r="MXB182" s="254"/>
      <c r="MXC182" s="254"/>
      <c r="MXD182" s="254"/>
      <c r="MXE182" s="254"/>
      <c r="MXF182" s="254"/>
      <c r="MXG182" s="254"/>
      <c r="MXH182" s="254"/>
      <c r="MXI182" s="254"/>
      <c r="MXJ182" s="254"/>
      <c r="MXK182" s="254"/>
      <c r="MXL182" s="254"/>
      <c r="MXM182" s="254"/>
      <c r="MXN182" s="254"/>
      <c r="MXO182" s="254"/>
      <c r="MXP182" s="254"/>
      <c r="MXQ182" s="254"/>
      <c r="MXR182" s="254"/>
      <c r="MXS182" s="254"/>
      <c r="MXT182" s="254"/>
      <c r="MXU182" s="254"/>
      <c r="MXV182" s="254"/>
      <c r="MXW182" s="254"/>
      <c r="MXX182" s="254"/>
      <c r="MXY182" s="254"/>
      <c r="MXZ182" s="254"/>
      <c r="MYA182" s="254"/>
      <c r="MYB182" s="254"/>
      <c r="MYC182" s="254"/>
      <c r="MYD182" s="254"/>
      <c r="MYE182" s="254"/>
      <c r="MYF182" s="254"/>
      <c r="MYG182" s="254"/>
      <c r="MYH182" s="254"/>
      <c r="MYI182" s="254"/>
      <c r="MYJ182" s="254"/>
      <c r="MYK182" s="254"/>
      <c r="MYL182" s="254"/>
      <c r="MYM182" s="254"/>
      <c r="MYN182" s="254"/>
      <c r="MYO182" s="254"/>
      <c r="MYP182" s="254"/>
      <c r="MYQ182" s="254"/>
      <c r="MYR182" s="254"/>
      <c r="MYS182" s="254"/>
      <c r="MYT182" s="254"/>
      <c r="MYU182" s="254"/>
      <c r="MYV182" s="254"/>
      <c r="MYW182" s="254"/>
      <c r="MYX182" s="254"/>
      <c r="MYY182" s="254"/>
      <c r="MYZ182" s="254"/>
      <c r="MZA182" s="254"/>
      <c r="MZB182" s="254"/>
      <c r="MZC182" s="254"/>
      <c r="MZD182" s="254"/>
      <c r="MZE182" s="254"/>
      <c r="MZF182" s="254"/>
      <c r="MZG182" s="254"/>
      <c r="MZH182" s="254"/>
      <c r="MZI182" s="254"/>
      <c r="MZJ182" s="254"/>
      <c r="MZK182" s="254"/>
      <c r="MZL182" s="254"/>
      <c r="MZM182" s="254"/>
      <c r="MZN182" s="254"/>
      <c r="MZO182" s="254"/>
      <c r="MZP182" s="254"/>
      <c r="MZQ182" s="254"/>
      <c r="MZR182" s="254"/>
      <c r="MZS182" s="254"/>
      <c r="MZT182" s="254"/>
      <c r="MZU182" s="254"/>
      <c r="MZV182" s="254"/>
      <c r="MZW182" s="254"/>
      <c r="MZX182" s="254"/>
      <c r="MZY182" s="254"/>
      <c r="MZZ182" s="254"/>
      <c r="NAA182" s="254"/>
      <c r="NAB182" s="254"/>
      <c r="NAC182" s="254"/>
      <c r="NAD182" s="254"/>
      <c r="NAE182" s="254"/>
      <c r="NAF182" s="254"/>
      <c r="NAG182" s="254"/>
      <c r="NAH182" s="254"/>
      <c r="NAI182" s="254"/>
      <c r="NAJ182" s="254"/>
      <c r="NAK182" s="254"/>
      <c r="NAL182" s="254"/>
      <c r="NAM182" s="254"/>
      <c r="NAN182" s="254"/>
      <c r="NAO182" s="254"/>
      <c r="NAP182" s="254"/>
      <c r="NAQ182" s="254"/>
      <c r="NAR182" s="254"/>
      <c r="NAS182" s="254"/>
      <c r="NAT182" s="254"/>
      <c r="NAU182" s="254"/>
      <c r="NAV182" s="254"/>
      <c r="NAW182" s="254"/>
      <c r="NAX182" s="254"/>
      <c r="NAY182" s="254"/>
      <c r="NAZ182" s="254"/>
      <c r="NBA182" s="254"/>
      <c r="NBB182" s="254"/>
      <c r="NBC182" s="254"/>
      <c r="NBD182" s="254"/>
      <c r="NBE182" s="254"/>
      <c r="NBF182" s="254"/>
      <c r="NBG182" s="254"/>
      <c r="NBH182" s="254"/>
      <c r="NBI182" s="254"/>
      <c r="NBJ182" s="254"/>
      <c r="NBK182" s="254"/>
      <c r="NBL182" s="254"/>
      <c r="NBM182" s="254"/>
      <c r="NBN182" s="254"/>
      <c r="NBO182" s="254"/>
      <c r="NBP182" s="254"/>
      <c r="NBQ182" s="254"/>
      <c r="NBR182" s="254"/>
      <c r="NBS182" s="254"/>
      <c r="NBT182" s="254"/>
      <c r="NBU182" s="254"/>
      <c r="NBV182" s="254"/>
      <c r="NBW182" s="254"/>
      <c r="NBX182" s="254"/>
      <c r="NBY182" s="254"/>
      <c r="NBZ182" s="254"/>
      <c r="NCA182" s="254"/>
      <c r="NCB182" s="254"/>
      <c r="NCC182" s="254"/>
      <c r="NCD182" s="254"/>
      <c r="NCE182" s="254"/>
      <c r="NCF182" s="254"/>
      <c r="NCG182" s="254"/>
      <c r="NCH182" s="254"/>
      <c r="NCI182" s="254"/>
      <c r="NCJ182" s="254"/>
      <c r="NCK182" s="254"/>
      <c r="NCL182" s="254"/>
      <c r="NCM182" s="254"/>
      <c r="NCN182" s="254"/>
      <c r="NCO182" s="254"/>
      <c r="NCP182" s="254"/>
      <c r="NCQ182" s="254"/>
      <c r="NCR182" s="254"/>
      <c r="NCS182" s="254"/>
      <c r="NCT182" s="254"/>
      <c r="NCU182" s="254"/>
      <c r="NCV182" s="254"/>
      <c r="NCW182" s="254"/>
      <c r="NCX182" s="254"/>
      <c r="NCY182" s="254"/>
      <c r="NCZ182" s="254"/>
      <c r="NDA182" s="254"/>
      <c r="NDB182" s="254"/>
      <c r="NDC182" s="254"/>
      <c r="NDD182" s="254"/>
      <c r="NDE182" s="254"/>
      <c r="NDF182" s="254"/>
      <c r="NDG182" s="254"/>
      <c r="NDH182" s="254"/>
      <c r="NDI182" s="254"/>
      <c r="NDJ182" s="254"/>
      <c r="NDK182" s="254"/>
      <c r="NDL182" s="254"/>
      <c r="NDM182" s="254"/>
      <c r="NDN182" s="254"/>
      <c r="NDO182" s="254"/>
      <c r="NDP182" s="254"/>
      <c r="NDQ182" s="254"/>
      <c r="NDR182" s="254"/>
      <c r="NDS182" s="254"/>
      <c r="NDT182" s="254"/>
      <c r="NDU182" s="254"/>
      <c r="NDV182" s="254"/>
      <c r="NDW182" s="254"/>
      <c r="NDX182" s="254"/>
      <c r="NDY182" s="254"/>
      <c r="NDZ182" s="254"/>
      <c r="NEA182" s="254"/>
      <c r="NEB182" s="254"/>
      <c r="NEC182" s="254"/>
      <c r="NED182" s="254"/>
      <c r="NEE182" s="254"/>
      <c r="NEF182" s="254"/>
      <c r="NEG182" s="254"/>
      <c r="NEH182" s="254"/>
      <c r="NEI182" s="254"/>
      <c r="NEJ182" s="254"/>
      <c r="NEK182" s="254"/>
      <c r="NEL182" s="254"/>
      <c r="NEM182" s="254"/>
      <c r="NEN182" s="254"/>
      <c r="NEO182" s="254"/>
      <c r="NEP182" s="254"/>
      <c r="NEQ182" s="254"/>
      <c r="NER182" s="254"/>
      <c r="NES182" s="254"/>
      <c r="NET182" s="254"/>
      <c r="NEU182" s="254"/>
      <c r="NEV182" s="254"/>
      <c r="NEW182" s="254"/>
      <c r="NEX182" s="254"/>
      <c r="NEY182" s="254"/>
      <c r="NEZ182" s="254"/>
      <c r="NFA182" s="254"/>
      <c r="NFB182" s="254"/>
      <c r="NFC182" s="254"/>
      <c r="NFD182" s="254"/>
      <c r="NFE182" s="254"/>
      <c r="NFF182" s="254"/>
      <c r="NFG182" s="254"/>
      <c r="NFH182" s="254"/>
      <c r="NFI182" s="254"/>
      <c r="NFJ182" s="254"/>
      <c r="NFK182" s="254"/>
      <c r="NFL182" s="254"/>
      <c r="NFM182" s="254"/>
      <c r="NFN182" s="254"/>
      <c r="NFO182" s="254"/>
      <c r="NFP182" s="254"/>
      <c r="NFQ182" s="254"/>
      <c r="NFR182" s="254"/>
      <c r="NFS182" s="254"/>
      <c r="NFT182" s="254"/>
      <c r="NFU182" s="254"/>
      <c r="NFV182" s="254"/>
      <c r="NFW182" s="254"/>
      <c r="NFX182" s="254"/>
      <c r="NFY182" s="254"/>
      <c r="NFZ182" s="254"/>
      <c r="NGA182" s="254"/>
      <c r="NGB182" s="254"/>
      <c r="NGC182" s="254"/>
      <c r="NGD182" s="254"/>
      <c r="NGE182" s="254"/>
      <c r="NGF182" s="254"/>
      <c r="NGG182" s="254"/>
      <c r="NGH182" s="254"/>
      <c r="NGI182" s="254"/>
      <c r="NGJ182" s="254"/>
      <c r="NGK182" s="254"/>
      <c r="NGL182" s="254"/>
      <c r="NGM182" s="254"/>
      <c r="NGN182" s="254"/>
      <c r="NGO182" s="254"/>
      <c r="NGP182" s="254"/>
      <c r="NGQ182" s="254"/>
      <c r="NGR182" s="254"/>
      <c r="NGS182" s="254"/>
      <c r="NGT182" s="254"/>
      <c r="NGU182" s="254"/>
      <c r="NGV182" s="254"/>
      <c r="NGW182" s="254"/>
      <c r="NGX182" s="254"/>
      <c r="NGY182" s="254"/>
      <c r="NGZ182" s="254"/>
      <c r="NHA182" s="254"/>
      <c r="NHB182" s="254"/>
      <c r="NHC182" s="254"/>
      <c r="NHD182" s="254"/>
      <c r="NHE182" s="254"/>
      <c r="NHF182" s="254"/>
      <c r="NHG182" s="254"/>
      <c r="NHH182" s="254"/>
      <c r="NHI182" s="254"/>
      <c r="NHJ182" s="254"/>
      <c r="NHK182" s="254"/>
      <c r="NHL182" s="254"/>
      <c r="NHM182" s="254"/>
      <c r="NHN182" s="254"/>
      <c r="NHO182" s="254"/>
      <c r="NHP182" s="254"/>
      <c r="NHQ182" s="254"/>
      <c r="NHR182" s="254"/>
      <c r="NHS182" s="254"/>
      <c r="NHT182" s="254"/>
      <c r="NHU182" s="254"/>
      <c r="NHV182" s="254"/>
      <c r="NHW182" s="254"/>
      <c r="NHX182" s="254"/>
      <c r="NHY182" s="254"/>
      <c r="NHZ182" s="254"/>
      <c r="NIA182" s="254"/>
      <c r="NIB182" s="254"/>
      <c r="NIC182" s="254"/>
      <c r="NID182" s="254"/>
      <c r="NIE182" s="254"/>
      <c r="NIF182" s="254"/>
      <c r="NIG182" s="254"/>
      <c r="NIH182" s="254"/>
      <c r="NII182" s="254"/>
      <c r="NIJ182" s="254"/>
      <c r="NIK182" s="254"/>
      <c r="NIL182" s="254"/>
      <c r="NIM182" s="254"/>
      <c r="NIN182" s="254"/>
      <c r="NIO182" s="254"/>
      <c r="NIP182" s="254"/>
      <c r="NIQ182" s="254"/>
      <c r="NIR182" s="254"/>
      <c r="NIS182" s="254"/>
      <c r="NIT182" s="254"/>
      <c r="NIU182" s="254"/>
      <c r="NIV182" s="254"/>
      <c r="NIW182" s="254"/>
      <c r="NIX182" s="254"/>
      <c r="NIY182" s="254"/>
      <c r="NIZ182" s="254"/>
      <c r="NJA182" s="254"/>
      <c r="NJB182" s="254"/>
      <c r="NJC182" s="254"/>
      <c r="NJD182" s="254"/>
      <c r="NJE182" s="254"/>
      <c r="NJF182" s="254"/>
      <c r="NJG182" s="254"/>
      <c r="NJH182" s="254"/>
      <c r="NJI182" s="254"/>
      <c r="NJJ182" s="254"/>
      <c r="NJK182" s="254"/>
      <c r="NJL182" s="254"/>
      <c r="NJM182" s="254"/>
      <c r="NJN182" s="254"/>
      <c r="NJO182" s="254"/>
      <c r="NJP182" s="254"/>
      <c r="NJQ182" s="254"/>
      <c r="NJR182" s="254"/>
      <c r="NJS182" s="254"/>
      <c r="NJT182" s="254"/>
      <c r="NJU182" s="254"/>
      <c r="NJV182" s="254"/>
      <c r="NJW182" s="254"/>
      <c r="NJX182" s="254"/>
      <c r="NJY182" s="254"/>
      <c r="NJZ182" s="254"/>
      <c r="NKA182" s="254"/>
      <c r="NKB182" s="254"/>
      <c r="NKC182" s="254"/>
      <c r="NKD182" s="254"/>
      <c r="NKE182" s="254"/>
      <c r="NKF182" s="254"/>
      <c r="NKG182" s="254"/>
      <c r="NKH182" s="254"/>
      <c r="NKI182" s="254"/>
      <c r="NKJ182" s="254"/>
      <c r="NKK182" s="254"/>
      <c r="NKL182" s="254"/>
      <c r="NKM182" s="254"/>
      <c r="NKN182" s="254"/>
      <c r="NKO182" s="254"/>
      <c r="NKP182" s="254"/>
      <c r="NKQ182" s="254"/>
      <c r="NKR182" s="254"/>
      <c r="NKS182" s="254"/>
      <c r="NKT182" s="254"/>
      <c r="NKU182" s="254"/>
      <c r="NKV182" s="254"/>
      <c r="NKW182" s="254"/>
      <c r="NKX182" s="254"/>
      <c r="NKY182" s="254"/>
      <c r="NKZ182" s="254"/>
      <c r="NLA182" s="254"/>
      <c r="NLB182" s="254"/>
      <c r="NLC182" s="254"/>
      <c r="NLD182" s="254"/>
      <c r="NLE182" s="254"/>
      <c r="NLF182" s="254"/>
      <c r="NLG182" s="254"/>
      <c r="NLH182" s="254"/>
      <c r="NLI182" s="254"/>
      <c r="NLJ182" s="254"/>
      <c r="NLK182" s="254"/>
      <c r="NLL182" s="254"/>
      <c r="NLM182" s="254"/>
      <c r="NLN182" s="254"/>
      <c r="NLO182" s="254"/>
      <c r="NLP182" s="254"/>
      <c r="NLQ182" s="254"/>
      <c r="NLR182" s="254"/>
      <c r="NLS182" s="254"/>
      <c r="NLT182" s="254"/>
      <c r="NLU182" s="254"/>
      <c r="NLV182" s="254"/>
      <c r="NLW182" s="254"/>
      <c r="NLX182" s="254"/>
      <c r="NLY182" s="254"/>
      <c r="NLZ182" s="254"/>
      <c r="NMA182" s="254"/>
      <c r="NMB182" s="254"/>
      <c r="NMC182" s="254"/>
      <c r="NMD182" s="254"/>
      <c r="NME182" s="254"/>
      <c r="NMF182" s="254"/>
      <c r="NMG182" s="254"/>
      <c r="NMH182" s="254"/>
      <c r="NMI182" s="254"/>
      <c r="NMJ182" s="254"/>
      <c r="NMK182" s="254"/>
      <c r="NML182" s="254"/>
      <c r="NMM182" s="254"/>
      <c r="NMN182" s="254"/>
      <c r="NMO182" s="254"/>
      <c r="NMP182" s="254"/>
      <c r="NMQ182" s="254"/>
      <c r="NMR182" s="254"/>
      <c r="NMS182" s="254"/>
      <c r="NMT182" s="254"/>
      <c r="NMU182" s="254"/>
      <c r="NMV182" s="254"/>
      <c r="NMW182" s="254"/>
      <c r="NMX182" s="254"/>
      <c r="NMY182" s="254"/>
      <c r="NMZ182" s="254"/>
      <c r="NNA182" s="254"/>
      <c r="NNB182" s="254"/>
      <c r="NNC182" s="254"/>
      <c r="NND182" s="254"/>
      <c r="NNE182" s="254"/>
      <c r="NNF182" s="254"/>
      <c r="NNG182" s="254"/>
      <c r="NNH182" s="254"/>
      <c r="NNI182" s="254"/>
      <c r="NNJ182" s="254"/>
      <c r="NNK182" s="254"/>
      <c r="NNL182" s="254"/>
      <c r="NNM182" s="254"/>
      <c r="NNN182" s="254"/>
      <c r="NNO182" s="254"/>
      <c r="NNP182" s="254"/>
      <c r="NNQ182" s="254"/>
      <c r="NNR182" s="254"/>
      <c r="NNS182" s="254"/>
      <c r="NNT182" s="254"/>
      <c r="NNU182" s="254"/>
      <c r="NNV182" s="254"/>
      <c r="NNW182" s="254"/>
      <c r="NNX182" s="254"/>
      <c r="NNY182" s="254"/>
      <c r="NNZ182" s="254"/>
      <c r="NOA182" s="254"/>
      <c r="NOB182" s="254"/>
      <c r="NOC182" s="254"/>
      <c r="NOD182" s="254"/>
      <c r="NOE182" s="254"/>
      <c r="NOF182" s="254"/>
      <c r="NOG182" s="254"/>
      <c r="NOH182" s="254"/>
      <c r="NOI182" s="254"/>
      <c r="NOJ182" s="254"/>
      <c r="NOK182" s="254"/>
      <c r="NOL182" s="254"/>
      <c r="NOM182" s="254"/>
      <c r="NON182" s="254"/>
      <c r="NOO182" s="254"/>
      <c r="NOP182" s="254"/>
      <c r="NOQ182" s="254"/>
      <c r="NOR182" s="254"/>
      <c r="NOS182" s="254"/>
      <c r="NOT182" s="254"/>
      <c r="NOU182" s="254"/>
      <c r="NOV182" s="254"/>
      <c r="NOW182" s="254"/>
      <c r="NOX182" s="254"/>
      <c r="NOY182" s="254"/>
      <c r="NOZ182" s="254"/>
      <c r="NPA182" s="254"/>
      <c r="NPB182" s="254"/>
      <c r="NPC182" s="254"/>
      <c r="NPD182" s="254"/>
      <c r="NPE182" s="254"/>
      <c r="NPF182" s="254"/>
      <c r="NPG182" s="254"/>
      <c r="NPH182" s="254"/>
      <c r="NPI182" s="254"/>
      <c r="NPJ182" s="254"/>
      <c r="NPK182" s="254"/>
      <c r="NPL182" s="254"/>
      <c r="NPM182" s="254"/>
      <c r="NPN182" s="254"/>
      <c r="NPO182" s="254"/>
      <c r="NPP182" s="254"/>
      <c r="NPQ182" s="254"/>
      <c r="NPR182" s="254"/>
      <c r="NPS182" s="254"/>
      <c r="NPT182" s="254"/>
      <c r="NPU182" s="254"/>
      <c r="NPV182" s="254"/>
      <c r="NPW182" s="254"/>
      <c r="NPX182" s="254"/>
      <c r="NPY182" s="254"/>
      <c r="NPZ182" s="254"/>
      <c r="NQA182" s="254"/>
      <c r="NQB182" s="254"/>
      <c r="NQC182" s="254"/>
      <c r="NQD182" s="254"/>
      <c r="NQE182" s="254"/>
      <c r="NQF182" s="254"/>
      <c r="NQG182" s="254"/>
      <c r="NQH182" s="254"/>
      <c r="NQI182" s="254"/>
      <c r="NQJ182" s="254"/>
      <c r="NQK182" s="254"/>
      <c r="NQL182" s="254"/>
      <c r="NQM182" s="254"/>
      <c r="NQN182" s="254"/>
      <c r="NQO182" s="254"/>
      <c r="NQP182" s="254"/>
      <c r="NQQ182" s="254"/>
      <c r="NQR182" s="254"/>
      <c r="NQS182" s="254"/>
      <c r="NQT182" s="254"/>
      <c r="NQU182" s="254"/>
      <c r="NQV182" s="254"/>
      <c r="NQW182" s="254"/>
      <c r="NQX182" s="254"/>
      <c r="NQY182" s="254"/>
      <c r="NQZ182" s="254"/>
      <c r="NRA182" s="254"/>
      <c r="NRB182" s="254"/>
      <c r="NRC182" s="254"/>
      <c r="NRD182" s="254"/>
      <c r="NRE182" s="254"/>
      <c r="NRF182" s="254"/>
      <c r="NRG182" s="254"/>
      <c r="NRH182" s="254"/>
      <c r="NRI182" s="254"/>
      <c r="NRJ182" s="254"/>
      <c r="NRK182" s="254"/>
      <c r="NRL182" s="254"/>
      <c r="NRM182" s="254"/>
      <c r="NRN182" s="254"/>
      <c r="NRO182" s="254"/>
      <c r="NRP182" s="254"/>
      <c r="NRQ182" s="254"/>
      <c r="NRR182" s="254"/>
      <c r="NRS182" s="254"/>
      <c r="NRT182" s="254"/>
      <c r="NRU182" s="254"/>
      <c r="NRV182" s="254"/>
      <c r="NRW182" s="254"/>
      <c r="NRX182" s="254"/>
      <c r="NRY182" s="254"/>
      <c r="NRZ182" s="254"/>
      <c r="NSA182" s="254"/>
      <c r="NSB182" s="254"/>
      <c r="NSC182" s="254"/>
      <c r="NSD182" s="254"/>
      <c r="NSE182" s="254"/>
      <c r="NSF182" s="254"/>
      <c r="NSG182" s="254"/>
      <c r="NSH182" s="254"/>
      <c r="NSI182" s="254"/>
      <c r="NSJ182" s="254"/>
      <c r="NSK182" s="254"/>
      <c r="NSL182" s="254"/>
      <c r="NSM182" s="254"/>
      <c r="NSN182" s="254"/>
      <c r="NSO182" s="254"/>
      <c r="NSP182" s="254"/>
      <c r="NSQ182" s="254"/>
      <c r="NSR182" s="254"/>
      <c r="NSS182" s="254"/>
      <c r="NST182" s="254"/>
      <c r="NSU182" s="254"/>
      <c r="NSV182" s="254"/>
      <c r="NSW182" s="254"/>
      <c r="NSX182" s="254"/>
      <c r="NSY182" s="254"/>
      <c r="NSZ182" s="254"/>
      <c r="NTA182" s="254"/>
      <c r="NTB182" s="254"/>
      <c r="NTC182" s="254"/>
      <c r="NTD182" s="254"/>
      <c r="NTE182" s="254"/>
      <c r="NTF182" s="254"/>
      <c r="NTG182" s="254"/>
      <c r="NTH182" s="254"/>
      <c r="NTI182" s="254"/>
      <c r="NTJ182" s="254"/>
      <c r="NTK182" s="254"/>
      <c r="NTL182" s="254"/>
      <c r="NTM182" s="254"/>
      <c r="NTN182" s="254"/>
      <c r="NTO182" s="254"/>
      <c r="NTP182" s="254"/>
      <c r="NTQ182" s="254"/>
      <c r="NTR182" s="254"/>
      <c r="NTS182" s="254"/>
      <c r="NTT182" s="254"/>
      <c r="NTU182" s="254"/>
      <c r="NTV182" s="254"/>
      <c r="NTW182" s="254"/>
      <c r="NTX182" s="254"/>
      <c r="NTY182" s="254"/>
      <c r="NTZ182" s="254"/>
      <c r="NUA182" s="254"/>
      <c r="NUB182" s="254"/>
      <c r="NUC182" s="254"/>
      <c r="NUD182" s="254"/>
      <c r="NUE182" s="254"/>
      <c r="NUF182" s="254"/>
      <c r="NUG182" s="254"/>
      <c r="NUH182" s="254"/>
      <c r="NUI182" s="254"/>
      <c r="NUJ182" s="254"/>
      <c r="NUK182" s="254"/>
      <c r="NUL182" s="254"/>
      <c r="NUM182" s="254"/>
      <c r="NUN182" s="254"/>
      <c r="NUO182" s="254"/>
      <c r="NUP182" s="254"/>
      <c r="NUQ182" s="254"/>
      <c r="NUR182" s="254"/>
      <c r="NUS182" s="254"/>
      <c r="NUT182" s="254"/>
      <c r="NUU182" s="254"/>
      <c r="NUV182" s="254"/>
      <c r="NUW182" s="254"/>
      <c r="NUX182" s="254"/>
      <c r="NUY182" s="254"/>
      <c r="NUZ182" s="254"/>
      <c r="NVA182" s="254"/>
      <c r="NVB182" s="254"/>
      <c r="NVC182" s="254"/>
      <c r="NVD182" s="254"/>
      <c r="NVE182" s="254"/>
      <c r="NVF182" s="254"/>
      <c r="NVG182" s="254"/>
      <c r="NVH182" s="254"/>
      <c r="NVI182" s="254"/>
      <c r="NVJ182" s="254"/>
      <c r="NVK182" s="254"/>
      <c r="NVL182" s="254"/>
      <c r="NVM182" s="254"/>
      <c r="NVN182" s="254"/>
      <c r="NVO182" s="254"/>
      <c r="NVP182" s="254"/>
      <c r="NVQ182" s="254"/>
      <c r="NVR182" s="254"/>
      <c r="NVS182" s="254"/>
      <c r="NVT182" s="254"/>
      <c r="NVU182" s="254"/>
      <c r="NVV182" s="254"/>
      <c r="NVW182" s="254"/>
      <c r="NVX182" s="254"/>
      <c r="NVY182" s="254"/>
      <c r="NVZ182" s="254"/>
      <c r="NWA182" s="254"/>
      <c r="NWB182" s="254"/>
      <c r="NWC182" s="254"/>
      <c r="NWD182" s="254"/>
      <c r="NWE182" s="254"/>
      <c r="NWF182" s="254"/>
      <c r="NWG182" s="254"/>
      <c r="NWH182" s="254"/>
      <c r="NWI182" s="254"/>
      <c r="NWJ182" s="254"/>
      <c r="NWK182" s="254"/>
      <c r="NWL182" s="254"/>
      <c r="NWM182" s="254"/>
      <c r="NWN182" s="254"/>
      <c r="NWO182" s="254"/>
      <c r="NWP182" s="254"/>
      <c r="NWQ182" s="254"/>
      <c r="NWR182" s="254"/>
      <c r="NWS182" s="254"/>
      <c r="NWT182" s="254"/>
      <c r="NWU182" s="254"/>
      <c r="NWV182" s="254"/>
      <c r="NWW182" s="254"/>
      <c r="NWX182" s="254"/>
      <c r="NWY182" s="254"/>
      <c r="NWZ182" s="254"/>
      <c r="NXA182" s="254"/>
      <c r="NXB182" s="254"/>
      <c r="NXC182" s="254"/>
      <c r="NXD182" s="254"/>
      <c r="NXE182" s="254"/>
      <c r="NXF182" s="254"/>
      <c r="NXG182" s="254"/>
      <c r="NXH182" s="254"/>
      <c r="NXI182" s="254"/>
      <c r="NXJ182" s="254"/>
      <c r="NXK182" s="254"/>
      <c r="NXL182" s="254"/>
      <c r="NXM182" s="254"/>
      <c r="NXN182" s="254"/>
      <c r="NXO182" s="254"/>
      <c r="NXP182" s="254"/>
      <c r="NXQ182" s="254"/>
      <c r="NXR182" s="254"/>
      <c r="NXS182" s="254"/>
      <c r="NXT182" s="254"/>
      <c r="NXU182" s="254"/>
      <c r="NXV182" s="254"/>
      <c r="NXW182" s="254"/>
      <c r="NXX182" s="254"/>
      <c r="NXY182" s="254"/>
      <c r="NXZ182" s="254"/>
      <c r="NYA182" s="254"/>
      <c r="NYB182" s="254"/>
      <c r="NYC182" s="254"/>
      <c r="NYD182" s="254"/>
      <c r="NYE182" s="254"/>
      <c r="NYF182" s="254"/>
      <c r="NYG182" s="254"/>
      <c r="NYH182" s="254"/>
      <c r="NYI182" s="254"/>
      <c r="NYJ182" s="254"/>
      <c r="NYK182" s="254"/>
      <c r="NYL182" s="254"/>
      <c r="NYM182" s="254"/>
      <c r="NYN182" s="254"/>
      <c r="NYO182" s="254"/>
      <c r="NYP182" s="254"/>
      <c r="NYQ182" s="254"/>
      <c r="NYR182" s="254"/>
      <c r="NYS182" s="254"/>
      <c r="NYT182" s="254"/>
      <c r="NYU182" s="254"/>
      <c r="NYV182" s="254"/>
      <c r="NYW182" s="254"/>
      <c r="NYX182" s="254"/>
      <c r="NYY182" s="254"/>
      <c r="NYZ182" s="254"/>
      <c r="NZA182" s="254"/>
      <c r="NZB182" s="254"/>
      <c r="NZC182" s="254"/>
      <c r="NZD182" s="254"/>
      <c r="NZE182" s="254"/>
      <c r="NZF182" s="254"/>
      <c r="NZG182" s="254"/>
      <c r="NZH182" s="254"/>
      <c r="NZI182" s="254"/>
      <c r="NZJ182" s="254"/>
      <c r="NZK182" s="254"/>
      <c r="NZL182" s="254"/>
      <c r="NZM182" s="254"/>
      <c r="NZN182" s="254"/>
      <c r="NZO182" s="254"/>
      <c r="NZP182" s="254"/>
      <c r="NZQ182" s="254"/>
      <c r="NZR182" s="254"/>
      <c r="NZS182" s="254"/>
      <c r="NZT182" s="254"/>
      <c r="NZU182" s="254"/>
      <c r="NZV182" s="254"/>
      <c r="NZW182" s="254"/>
      <c r="NZX182" s="254"/>
      <c r="NZY182" s="254"/>
      <c r="NZZ182" s="254"/>
      <c r="OAA182" s="254"/>
      <c r="OAB182" s="254"/>
      <c r="OAC182" s="254"/>
      <c r="OAD182" s="254"/>
      <c r="OAE182" s="254"/>
      <c r="OAF182" s="254"/>
      <c r="OAG182" s="254"/>
      <c r="OAH182" s="254"/>
      <c r="OAI182" s="254"/>
      <c r="OAJ182" s="254"/>
      <c r="OAK182" s="254"/>
      <c r="OAL182" s="254"/>
      <c r="OAM182" s="254"/>
      <c r="OAN182" s="254"/>
      <c r="OAO182" s="254"/>
      <c r="OAP182" s="254"/>
      <c r="OAQ182" s="254"/>
      <c r="OAR182" s="254"/>
      <c r="OAS182" s="254"/>
      <c r="OAT182" s="254"/>
      <c r="OAU182" s="254"/>
      <c r="OAV182" s="254"/>
      <c r="OAW182" s="254"/>
      <c r="OAX182" s="254"/>
      <c r="OAY182" s="254"/>
      <c r="OAZ182" s="254"/>
      <c r="OBA182" s="254"/>
      <c r="OBB182" s="254"/>
      <c r="OBC182" s="254"/>
      <c r="OBD182" s="254"/>
      <c r="OBE182" s="254"/>
      <c r="OBF182" s="254"/>
      <c r="OBG182" s="254"/>
      <c r="OBH182" s="254"/>
      <c r="OBI182" s="254"/>
      <c r="OBJ182" s="254"/>
      <c r="OBK182" s="254"/>
      <c r="OBL182" s="254"/>
      <c r="OBM182" s="254"/>
      <c r="OBN182" s="254"/>
      <c r="OBO182" s="254"/>
      <c r="OBP182" s="254"/>
      <c r="OBQ182" s="254"/>
      <c r="OBR182" s="254"/>
      <c r="OBS182" s="254"/>
      <c r="OBT182" s="254"/>
      <c r="OBU182" s="254"/>
      <c r="OBV182" s="254"/>
      <c r="OBW182" s="254"/>
      <c r="OBX182" s="254"/>
      <c r="OBY182" s="254"/>
      <c r="OBZ182" s="254"/>
      <c r="OCA182" s="254"/>
      <c r="OCB182" s="254"/>
      <c r="OCC182" s="254"/>
      <c r="OCD182" s="254"/>
      <c r="OCE182" s="254"/>
      <c r="OCF182" s="254"/>
      <c r="OCG182" s="254"/>
      <c r="OCH182" s="254"/>
      <c r="OCI182" s="254"/>
      <c r="OCJ182" s="254"/>
      <c r="OCK182" s="254"/>
      <c r="OCL182" s="254"/>
      <c r="OCM182" s="254"/>
      <c r="OCN182" s="254"/>
      <c r="OCO182" s="254"/>
      <c r="OCP182" s="254"/>
      <c r="OCQ182" s="254"/>
      <c r="OCR182" s="254"/>
      <c r="OCS182" s="254"/>
      <c r="OCT182" s="254"/>
      <c r="OCU182" s="254"/>
      <c r="OCV182" s="254"/>
      <c r="OCW182" s="254"/>
      <c r="OCX182" s="254"/>
      <c r="OCY182" s="254"/>
      <c r="OCZ182" s="254"/>
      <c r="ODA182" s="254"/>
      <c r="ODB182" s="254"/>
      <c r="ODC182" s="254"/>
      <c r="ODD182" s="254"/>
      <c r="ODE182" s="254"/>
      <c r="ODF182" s="254"/>
      <c r="ODG182" s="254"/>
      <c r="ODH182" s="254"/>
      <c r="ODI182" s="254"/>
      <c r="ODJ182" s="254"/>
      <c r="ODK182" s="254"/>
      <c r="ODL182" s="254"/>
      <c r="ODM182" s="254"/>
      <c r="ODN182" s="254"/>
      <c r="ODO182" s="254"/>
      <c r="ODP182" s="254"/>
      <c r="ODQ182" s="254"/>
      <c r="ODR182" s="254"/>
      <c r="ODS182" s="254"/>
      <c r="ODT182" s="254"/>
      <c r="ODU182" s="254"/>
      <c r="ODV182" s="254"/>
      <c r="ODW182" s="254"/>
      <c r="ODX182" s="254"/>
      <c r="ODY182" s="254"/>
      <c r="ODZ182" s="254"/>
      <c r="OEA182" s="254"/>
      <c r="OEB182" s="254"/>
      <c r="OEC182" s="254"/>
      <c r="OED182" s="254"/>
      <c r="OEE182" s="254"/>
      <c r="OEF182" s="254"/>
      <c r="OEG182" s="254"/>
      <c r="OEH182" s="254"/>
      <c r="OEI182" s="254"/>
      <c r="OEJ182" s="254"/>
      <c r="OEK182" s="254"/>
      <c r="OEL182" s="254"/>
      <c r="OEM182" s="254"/>
      <c r="OEN182" s="254"/>
      <c r="OEO182" s="254"/>
      <c r="OEP182" s="254"/>
      <c r="OEQ182" s="254"/>
      <c r="OER182" s="254"/>
      <c r="OES182" s="254"/>
      <c r="OET182" s="254"/>
      <c r="OEU182" s="254"/>
      <c r="OEV182" s="254"/>
      <c r="OEW182" s="254"/>
      <c r="OEX182" s="254"/>
      <c r="OEY182" s="254"/>
      <c r="OEZ182" s="254"/>
      <c r="OFA182" s="254"/>
      <c r="OFB182" s="254"/>
      <c r="OFC182" s="254"/>
      <c r="OFD182" s="254"/>
      <c r="OFE182" s="254"/>
      <c r="OFF182" s="254"/>
      <c r="OFG182" s="254"/>
      <c r="OFH182" s="254"/>
      <c r="OFI182" s="254"/>
      <c r="OFJ182" s="254"/>
      <c r="OFK182" s="254"/>
      <c r="OFL182" s="254"/>
      <c r="OFM182" s="254"/>
      <c r="OFN182" s="254"/>
      <c r="OFO182" s="254"/>
      <c r="OFP182" s="254"/>
      <c r="OFQ182" s="254"/>
      <c r="OFR182" s="254"/>
      <c r="OFS182" s="254"/>
      <c r="OFT182" s="254"/>
      <c r="OFU182" s="254"/>
      <c r="OFV182" s="254"/>
      <c r="OFW182" s="254"/>
      <c r="OFX182" s="254"/>
      <c r="OFY182" s="254"/>
      <c r="OFZ182" s="254"/>
      <c r="OGA182" s="254"/>
      <c r="OGB182" s="254"/>
      <c r="OGC182" s="254"/>
      <c r="OGD182" s="254"/>
      <c r="OGE182" s="254"/>
      <c r="OGF182" s="254"/>
      <c r="OGG182" s="254"/>
      <c r="OGH182" s="254"/>
      <c r="OGI182" s="254"/>
      <c r="OGJ182" s="254"/>
      <c r="OGK182" s="254"/>
      <c r="OGL182" s="254"/>
      <c r="OGM182" s="254"/>
      <c r="OGN182" s="254"/>
      <c r="OGO182" s="254"/>
      <c r="OGP182" s="254"/>
      <c r="OGQ182" s="254"/>
      <c r="OGR182" s="254"/>
      <c r="OGS182" s="254"/>
      <c r="OGT182" s="254"/>
      <c r="OGU182" s="254"/>
      <c r="OGV182" s="254"/>
      <c r="OGW182" s="254"/>
      <c r="OGX182" s="254"/>
      <c r="OGY182" s="254"/>
      <c r="OGZ182" s="254"/>
      <c r="OHA182" s="254"/>
      <c r="OHB182" s="254"/>
      <c r="OHC182" s="254"/>
      <c r="OHD182" s="254"/>
      <c r="OHE182" s="254"/>
      <c r="OHF182" s="254"/>
      <c r="OHG182" s="254"/>
      <c r="OHH182" s="254"/>
      <c r="OHI182" s="254"/>
      <c r="OHJ182" s="254"/>
      <c r="OHK182" s="254"/>
      <c r="OHL182" s="254"/>
      <c r="OHM182" s="254"/>
      <c r="OHN182" s="254"/>
      <c r="OHO182" s="254"/>
      <c r="OHP182" s="254"/>
      <c r="OHQ182" s="254"/>
      <c r="OHR182" s="254"/>
      <c r="OHS182" s="254"/>
      <c r="OHT182" s="254"/>
      <c r="OHU182" s="254"/>
      <c r="OHV182" s="254"/>
      <c r="OHW182" s="254"/>
      <c r="OHX182" s="254"/>
      <c r="OHY182" s="254"/>
      <c r="OHZ182" s="254"/>
      <c r="OIA182" s="254"/>
      <c r="OIB182" s="254"/>
      <c r="OIC182" s="254"/>
      <c r="OID182" s="254"/>
      <c r="OIE182" s="254"/>
      <c r="OIF182" s="254"/>
      <c r="OIG182" s="254"/>
      <c r="OIH182" s="254"/>
      <c r="OII182" s="254"/>
      <c r="OIJ182" s="254"/>
      <c r="OIK182" s="254"/>
      <c r="OIL182" s="254"/>
      <c r="OIM182" s="254"/>
      <c r="OIN182" s="254"/>
      <c r="OIO182" s="254"/>
      <c r="OIP182" s="254"/>
      <c r="OIQ182" s="254"/>
      <c r="OIR182" s="254"/>
      <c r="OIS182" s="254"/>
      <c r="OIT182" s="254"/>
      <c r="OIU182" s="254"/>
      <c r="OIV182" s="254"/>
      <c r="OIW182" s="254"/>
      <c r="OIX182" s="254"/>
      <c r="OIY182" s="254"/>
      <c r="OIZ182" s="254"/>
      <c r="OJA182" s="254"/>
      <c r="OJB182" s="254"/>
      <c r="OJC182" s="254"/>
      <c r="OJD182" s="254"/>
      <c r="OJE182" s="254"/>
      <c r="OJF182" s="254"/>
      <c r="OJG182" s="254"/>
      <c r="OJH182" s="254"/>
      <c r="OJI182" s="254"/>
      <c r="OJJ182" s="254"/>
      <c r="OJK182" s="254"/>
      <c r="OJL182" s="254"/>
      <c r="OJM182" s="254"/>
      <c r="OJN182" s="254"/>
      <c r="OJO182" s="254"/>
      <c r="OJP182" s="254"/>
      <c r="OJQ182" s="254"/>
      <c r="OJR182" s="254"/>
      <c r="OJS182" s="254"/>
      <c r="OJT182" s="254"/>
      <c r="OJU182" s="254"/>
      <c r="OJV182" s="254"/>
      <c r="OJW182" s="254"/>
      <c r="OJX182" s="254"/>
      <c r="OJY182" s="254"/>
      <c r="OJZ182" s="254"/>
      <c r="OKA182" s="254"/>
      <c r="OKB182" s="254"/>
      <c r="OKC182" s="254"/>
      <c r="OKD182" s="254"/>
      <c r="OKE182" s="254"/>
      <c r="OKF182" s="254"/>
      <c r="OKG182" s="254"/>
      <c r="OKH182" s="254"/>
      <c r="OKI182" s="254"/>
      <c r="OKJ182" s="254"/>
      <c r="OKK182" s="254"/>
      <c r="OKL182" s="254"/>
      <c r="OKM182" s="254"/>
      <c r="OKN182" s="254"/>
      <c r="OKO182" s="254"/>
      <c r="OKP182" s="254"/>
      <c r="OKQ182" s="254"/>
      <c r="OKR182" s="254"/>
      <c r="OKS182" s="254"/>
      <c r="OKT182" s="254"/>
      <c r="OKU182" s="254"/>
      <c r="OKV182" s="254"/>
      <c r="OKW182" s="254"/>
      <c r="OKX182" s="254"/>
      <c r="OKY182" s="254"/>
      <c r="OKZ182" s="254"/>
      <c r="OLA182" s="254"/>
      <c r="OLB182" s="254"/>
      <c r="OLC182" s="254"/>
      <c r="OLD182" s="254"/>
      <c r="OLE182" s="254"/>
      <c r="OLF182" s="254"/>
      <c r="OLG182" s="254"/>
      <c r="OLH182" s="254"/>
      <c r="OLI182" s="254"/>
      <c r="OLJ182" s="254"/>
      <c r="OLK182" s="254"/>
      <c r="OLL182" s="254"/>
      <c r="OLM182" s="254"/>
      <c r="OLN182" s="254"/>
      <c r="OLO182" s="254"/>
      <c r="OLP182" s="254"/>
      <c r="OLQ182" s="254"/>
      <c r="OLR182" s="254"/>
      <c r="OLS182" s="254"/>
      <c r="OLT182" s="254"/>
      <c r="OLU182" s="254"/>
      <c r="OLV182" s="254"/>
      <c r="OLW182" s="254"/>
      <c r="OLX182" s="254"/>
      <c r="OLY182" s="254"/>
      <c r="OLZ182" s="254"/>
      <c r="OMA182" s="254"/>
      <c r="OMB182" s="254"/>
      <c r="OMC182" s="254"/>
      <c r="OMD182" s="254"/>
      <c r="OME182" s="254"/>
      <c r="OMF182" s="254"/>
      <c r="OMG182" s="254"/>
      <c r="OMH182" s="254"/>
      <c r="OMI182" s="254"/>
      <c r="OMJ182" s="254"/>
      <c r="OMK182" s="254"/>
      <c r="OML182" s="254"/>
      <c r="OMM182" s="254"/>
      <c r="OMN182" s="254"/>
      <c r="OMO182" s="254"/>
      <c r="OMP182" s="254"/>
      <c r="OMQ182" s="254"/>
      <c r="OMR182" s="254"/>
      <c r="OMS182" s="254"/>
      <c r="OMT182" s="254"/>
      <c r="OMU182" s="254"/>
      <c r="OMV182" s="254"/>
      <c r="OMW182" s="254"/>
      <c r="OMX182" s="254"/>
      <c r="OMY182" s="254"/>
      <c r="OMZ182" s="254"/>
      <c r="ONA182" s="254"/>
      <c r="ONB182" s="254"/>
      <c r="ONC182" s="254"/>
      <c r="OND182" s="254"/>
      <c r="ONE182" s="254"/>
      <c r="ONF182" s="254"/>
      <c r="ONG182" s="254"/>
      <c r="ONH182" s="254"/>
      <c r="ONI182" s="254"/>
      <c r="ONJ182" s="254"/>
      <c r="ONK182" s="254"/>
      <c r="ONL182" s="254"/>
      <c r="ONM182" s="254"/>
      <c r="ONN182" s="254"/>
      <c r="ONO182" s="254"/>
      <c r="ONP182" s="254"/>
      <c r="ONQ182" s="254"/>
      <c r="ONR182" s="254"/>
      <c r="ONS182" s="254"/>
      <c r="ONT182" s="254"/>
      <c r="ONU182" s="254"/>
      <c r="ONV182" s="254"/>
      <c r="ONW182" s="254"/>
      <c r="ONX182" s="254"/>
      <c r="ONY182" s="254"/>
      <c r="ONZ182" s="254"/>
      <c r="OOA182" s="254"/>
      <c r="OOB182" s="254"/>
      <c r="OOC182" s="254"/>
      <c r="OOD182" s="254"/>
      <c r="OOE182" s="254"/>
      <c r="OOF182" s="254"/>
      <c r="OOG182" s="254"/>
      <c r="OOH182" s="254"/>
      <c r="OOI182" s="254"/>
      <c r="OOJ182" s="254"/>
      <c r="OOK182" s="254"/>
      <c r="OOL182" s="254"/>
      <c r="OOM182" s="254"/>
      <c r="OON182" s="254"/>
      <c r="OOO182" s="254"/>
      <c r="OOP182" s="254"/>
      <c r="OOQ182" s="254"/>
      <c r="OOR182" s="254"/>
      <c r="OOS182" s="254"/>
      <c r="OOT182" s="254"/>
      <c r="OOU182" s="254"/>
      <c r="OOV182" s="254"/>
      <c r="OOW182" s="254"/>
      <c r="OOX182" s="254"/>
      <c r="OOY182" s="254"/>
      <c r="OOZ182" s="254"/>
      <c r="OPA182" s="254"/>
      <c r="OPB182" s="254"/>
      <c r="OPC182" s="254"/>
      <c r="OPD182" s="254"/>
      <c r="OPE182" s="254"/>
      <c r="OPF182" s="254"/>
      <c r="OPG182" s="254"/>
      <c r="OPH182" s="254"/>
      <c r="OPI182" s="254"/>
      <c r="OPJ182" s="254"/>
      <c r="OPK182" s="254"/>
      <c r="OPL182" s="254"/>
      <c r="OPM182" s="254"/>
      <c r="OPN182" s="254"/>
      <c r="OPO182" s="254"/>
      <c r="OPP182" s="254"/>
      <c r="OPQ182" s="254"/>
      <c r="OPR182" s="254"/>
      <c r="OPS182" s="254"/>
      <c r="OPT182" s="254"/>
      <c r="OPU182" s="254"/>
      <c r="OPV182" s="254"/>
      <c r="OPW182" s="254"/>
      <c r="OPX182" s="254"/>
      <c r="OPY182" s="254"/>
      <c r="OPZ182" s="254"/>
      <c r="OQA182" s="254"/>
      <c r="OQB182" s="254"/>
      <c r="OQC182" s="254"/>
      <c r="OQD182" s="254"/>
      <c r="OQE182" s="254"/>
      <c r="OQF182" s="254"/>
      <c r="OQG182" s="254"/>
      <c r="OQH182" s="254"/>
      <c r="OQI182" s="254"/>
      <c r="OQJ182" s="254"/>
      <c r="OQK182" s="254"/>
      <c r="OQL182" s="254"/>
      <c r="OQM182" s="254"/>
      <c r="OQN182" s="254"/>
      <c r="OQO182" s="254"/>
      <c r="OQP182" s="254"/>
      <c r="OQQ182" s="254"/>
      <c r="OQR182" s="254"/>
      <c r="OQS182" s="254"/>
      <c r="OQT182" s="254"/>
      <c r="OQU182" s="254"/>
      <c r="OQV182" s="254"/>
      <c r="OQW182" s="254"/>
      <c r="OQX182" s="254"/>
      <c r="OQY182" s="254"/>
      <c r="OQZ182" s="254"/>
      <c r="ORA182" s="254"/>
      <c r="ORB182" s="254"/>
      <c r="ORC182" s="254"/>
      <c r="ORD182" s="254"/>
      <c r="ORE182" s="254"/>
      <c r="ORF182" s="254"/>
      <c r="ORG182" s="254"/>
      <c r="ORH182" s="254"/>
      <c r="ORI182" s="254"/>
      <c r="ORJ182" s="254"/>
      <c r="ORK182" s="254"/>
      <c r="ORL182" s="254"/>
      <c r="ORM182" s="254"/>
      <c r="ORN182" s="254"/>
      <c r="ORO182" s="254"/>
      <c r="ORP182" s="254"/>
      <c r="ORQ182" s="254"/>
      <c r="ORR182" s="254"/>
      <c r="ORS182" s="254"/>
      <c r="ORT182" s="254"/>
      <c r="ORU182" s="254"/>
      <c r="ORV182" s="254"/>
      <c r="ORW182" s="254"/>
      <c r="ORX182" s="254"/>
      <c r="ORY182" s="254"/>
      <c r="ORZ182" s="254"/>
      <c r="OSA182" s="254"/>
      <c r="OSB182" s="254"/>
      <c r="OSC182" s="254"/>
      <c r="OSD182" s="254"/>
      <c r="OSE182" s="254"/>
      <c r="OSF182" s="254"/>
      <c r="OSG182" s="254"/>
      <c r="OSH182" s="254"/>
      <c r="OSI182" s="254"/>
      <c r="OSJ182" s="254"/>
      <c r="OSK182" s="254"/>
      <c r="OSL182" s="254"/>
      <c r="OSM182" s="254"/>
      <c r="OSN182" s="254"/>
      <c r="OSO182" s="254"/>
      <c r="OSP182" s="254"/>
      <c r="OSQ182" s="254"/>
      <c r="OSR182" s="254"/>
      <c r="OSS182" s="254"/>
      <c r="OST182" s="254"/>
      <c r="OSU182" s="254"/>
      <c r="OSV182" s="254"/>
      <c r="OSW182" s="254"/>
      <c r="OSX182" s="254"/>
      <c r="OSY182" s="254"/>
      <c r="OSZ182" s="254"/>
      <c r="OTA182" s="254"/>
      <c r="OTB182" s="254"/>
      <c r="OTC182" s="254"/>
      <c r="OTD182" s="254"/>
      <c r="OTE182" s="254"/>
      <c r="OTF182" s="254"/>
      <c r="OTG182" s="254"/>
      <c r="OTH182" s="254"/>
      <c r="OTI182" s="254"/>
      <c r="OTJ182" s="254"/>
      <c r="OTK182" s="254"/>
      <c r="OTL182" s="254"/>
      <c r="OTM182" s="254"/>
      <c r="OTN182" s="254"/>
      <c r="OTO182" s="254"/>
      <c r="OTP182" s="254"/>
      <c r="OTQ182" s="254"/>
      <c r="OTR182" s="254"/>
      <c r="OTS182" s="254"/>
      <c r="OTT182" s="254"/>
      <c r="OTU182" s="254"/>
      <c r="OTV182" s="254"/>
      <c r="OTW182" s="254"/>
      <c r="OTX182" s="254"/>
      <c r="OTY182" s="254"/>
      <c r="OTZ182" s="254"/>
      <c r="OUA182" s="254"/>
      <c r="OUB182" s="254"/>
      <c r="OUC182" s="254"/>
      <c r="OUD182" s="254"/>
      <c r="OUE182" s="254"/>
      <c r="OUF182" s="254"/>
      <c r="OUG182" s="254"/>
      <c r="OUH182" s="254"/>
      <c r="OUI182" s="254"/>
      <c r="OUJ182" s="254"/>
      <c r="OUK182" s="254"/>
      <c r="OUL182" s="254"/>
      <c r="OUM182" s="254"/>
      <c r="OUN182" s="254"/>
      <c r="OUO182" s="254"/>
      <c r="OUP182" s="254"/>
      <c r="OUQ182" s="254"/>
      <c r="OUR182" s="254"/>
      <c r="OUS182" s="254"/>
      <c r="OUT182" s="254"/>
      <c r="OUU182" s="254"/>
      <c r="OUV182" s="254"/>
      <c r="OUW182" s="254"/>
      <c r="OUX182" s="254"/>
      <c r="OUY182" s="254"/>
      <c r="OUZ182" s="254"/>
      <c r="OVA182" s="254"/>
      <c r="OVB182" s="254"/>
      <c r="OVC182" s="254"/>
      <c r="OVD182" s="254"/>
      <c r="OVE182" s="254"/>
      <c r="OVF182" s="254"/>
      <c r="OVG182" s="254"/>
      <c r="OVH182" s="254"/>
      <c r="OVI182" s="254"/>
      <c r="OVJ182" s="254"/>
      <c r="OVK182" s="254"/>
      <c r="OVL182" s="254"/>
      <c r="OVM182" s="254"/>
      <c r="OVN182" s="254"/>
      <c r="OVO182" s="254"/>
      <c r="OVP182" s="254"/>
      <c r="OVQ182" s="254"/>
      <c r="OVR182" s="254"/>
      <c r="OVS182" s="254"/>
      <c r="OVT182" s="254"/>
      <c r="OVU182" s="254"/>
      <c r="OVV182" s="254"/>
      <c r="OVW182" s="254"/>
      <c r="OVX182" s="254"/>
      <c r="OVY182" s="254"/>
      <c r="OVZ182" s="254"/>
      <c r="OWA182" s="254"/>
      <c r="OWB182" s="254"/>
      <c r="OWC182" s="254"/>
      <c r="OWD182" s="254"/>
      <c r="OWE182" s="254"/>
      <c r="OWF182" s="254"/>
      <c r="OWG182" s="254"/>
      <c r="OWH182" s="254"/>
      <c r="OWI182" s="254"/>
      <c r="OWJ182" s="254"/>
      <c r="OWK182" s="254"/>
      <c r="OWL182" s="254"/>
      <c r="OWM182" s="254"/>
      <c r="OWN182" s="254"/>
      <c r="OWO182" s="254"/>
      <c r="OWP182" s="254"/>
      <c r="OWQ182" s="254"/>
      <c r="OWR182" s="254"/>
      <c r="OWS182" s="254"/>
      <c r="OWT182" s="254"/>
      <c r="OWU182" s="254"/>
      <c r="OWV182" s="254"/>
      <c r="OWW182" s="254"/>
      <c r="OWX182" s="254"/>
      <c r="OWY182" s="254"/>
      <c r="OWZ182" s="254"/>
      <c r="OXA182" s="254"/>
      <c r="OXB182" s="254"/>
      <c r="OXC182" s="254"/>
      <c r="OXD182" s="254"/>
      <c r="OXE182" s="254"/>
      <c r="OXF182" s="254"/>
      <c r="OXG182" s="254"/>
      <c r="OXH182" s="254"/>
      <c r="OXI182" s="254"/>
      <c r="OXJ182" s="254"/>
      <c r="OXK182" s="254"/>
      <c r="OXL182" s="254"/>
      <c r="OXM182" s="254"/>
      <c r="OXN182" s="254"/>
      <c r="OXO182" s="254"/>
      <c r="OXP182" s="254"/>
      <c r="OXQ182" s="254"/>
      <c r="OXR182" s="254"/>
      <c r="OXS182" s="254"/>
      <c r="OXT182" s="254"/>
      <c r="OXU182" s="254"/>
      <c r="OXV182" s="254"/>
      <c r="OXW182" s="254"/>
      <c r="OXX182" s="254"/>
      <c r="OXY182" s="254"/>
      <c r="OXZ182" s="254"/>
      <c r="OYA182" s="254"/>
      <c r="OYB182" s="254"/>
      <c r="OYC182" s="254"/>
      <c r="OYD182" s="254"/>
      <c r="OYE182" s="254"/>
      <c r="OYF182" s="254"/>
      <c r="OYG182" s="254"/>
      <c r="OYH182" s="254"/>
      <c r="OYI182" s="254"/>
      <c r="OYJ182" s="254"/>
      <c r="OYK182" s="254"/>
      <c r="OYL182" s="254"/>
      <c r="OYM182" s="254"/>
      <c r="OYN182" s="254"/>
      <c r="OYO182" s="254"/>
      <c r="OYP182" s="254"/>
      <c r="OYQ182" s="254"/>
      <c r="OYR182" s="254"/>
      <c r="OYS182" s="254"/>
      <c r="OYT182" s="254"/>
      <c r="OYU182" s="254"/>
      <c r="OYV182" s="254"/>
      <c r="OYW182" s="254"/>
      <c r="OYX182" s="254"/>
      <c r="OYY182" s="254"/>
      <c r="OYZ182" s="254"/>
      <c r="OZA182" s="254"/>
      <c r="OZB182" s="254"/>
      <c r="OZC182" s="254"/>
      <c r="OZD182" s="254"/>
      <c r="OZE182" s="254"/>
      <c r="OZF182" s="254"/>
      <c r="OZG182" s="254"/>
      <c r="OZH182" s="254"/>
      <c r="OZI182" s="254"/>
      <c r="OZJ182" s="254"/>
      <c r="OZK182" s="254"/>
      <c r="OZL182" s="254"/>
      <c r="OZM182" s="254"/>
      <c r="OZN182" s="254"/>
      <c r="OZO182" s="254"/>
      <c r="OZP182" s="254"/>
      <c r="OZQ182" s="254"/>
      <c r="OZR182" s="254"/>
      <c r="OZS182" s="254"/>
      <c r="OZT182" s="254"/>
      <c r="OZU182" s="254"/>
      <c r="OZV182" s="254"/>
      <c r="OZW182" s="254"/>
      <c r="OZX182" s="254"/>
      <c r="OZY182" s="254"/>
      <c r="OZZ182" s="254"/>
      <c r="PAA182" s="254"/>
      <c r="PAB182" s="254"/>
      <c r="PAC182" s="254"/>
      <c r="PAD182" s="254"/>
      <c r="PAE182" s="254"/>
      <c r="PAF182" s="254"/>
      <c r="PAG182" s="254"/>
      <c r="PAH182" s="254"/>
      <c r="PAI182" s="254"/>
      <c r="PAJ182" s="254"/>
      <c r="PAK182" s="254"/>
      <c r="PAL182" s="254"/>
      <c r="PAM182" s="254"/>
      <c r="PAN182" s="254"/>
      <c r="PAO182" s="254"/>
      <c r="PAP182" s="254"/>
      <c r="PAQ182" s="254"/>
      <c r="PAR182" s="254"/>
      <c r="PAS182" s="254"/>
      <c r="PAT182" s="254"/>
      <c r="PAU182" s="254"/>
      <c r="PAV182" s="254"/>
      <c r="PAW182" s="254"/>
      <c r="PAX182" s="254"/>
      <c r="PAY182" s="254"/>
      <c r="PAZ182" s="254"/>
      <c r="PBA182" s="254"/>
      <c r="PBB182" s="254"/>
      <c r="PBC182" s="254"/>
      <c r="PBD182" s="254"/>
      <c r="PBE182" s="254"/>
      <c r="PBF182" s="254"/>
      <c r="PBG182" s="254"/>
      <c r="PBH182" s="254"/>
      <c r="PBI182" s="254"/>
      <c r="PBJ182" s="254"/>
      <c r="PBK182" s="254"/>
      <c r="PBL182" s="254"/>
      <c r="PBM182" s="254"/>
      <c r="PBN182" s="254"/>
      <c r="PBO182" s="254"/>
      <c r="PBP182" s="254"/>
      <c r="PBQ182" s="254"/>
      <c r="PBR182" s="254"/>
      <c r="PBS182" s="254"/>
      <c r="PBT182" s="254"/>
      <c r="PBU182" s="254"/>
      <c r="PBV182" s="254"/>
      <c r="PBW182" s="254"/>
      <c r="PBX182" s="254"/>
      <c r="PBY182" s="254"/>
      <c r="PBZ182" s="254"/>
      <c r="PCA182" s="254"/>
      <c r="PCB182" s="254"/>
      <c r="PCC182" s="254"/>
      <c r="PCD182" s="254"/>
      <c r="PCE182" s="254"/>
      <c r="PCF182" s="254"/>
      <c r="PCG182" s="254"/>
      <c r="PCH182" s="254"/>
      <c r="PCI182" s="254"/>
      <c r="PCJ182" s="254"/>
      <c r="PCK182" s="254"/>
      <c r="PCL182" s="254"/>
      <c r="PCM182" s="254"/>
      <c r="PCN182" s="254"/>
      <c r="PCO182" s="254"/>
      <c r="PCP182" s="254"/>
      <c r="PCQ182" s="254"/>
      <c r="PCR182" s="254"/>
      <c r="PCS182" s="254"/>
      <c r="PCT182" s="254"/>
      <c r="PCU182" s="254"/>
      <c r="PCV182" s="254"/>
      <c r="PCW182" s="254"/>
      <c r="PCX182" s="254"/>
      <c r="PCY182" s="254"/>
      <c r="PCZ182" s="254"/>
      <c r="PDA182" s="254"/>
      <c r="PDB182" s="254"/>
      <c r="PDC182" s="254"/>
      <c r="PDD182" s="254"/>
      <c r="PDE182" s="254"/>
      <c r="PDF182" s="254"/>
      <c r="PDG182" s="254"/>
      <c r="PDH182" s="254"/>
      <c r="PDI182" s="254"/>
      <c r="PDJ182" s="254"/>
      <c r="PDK182" s="254"/>
      <c r="PDL182" s="254"/>
      <c r="PDM182" s="254"/>
      <c r="PDN182" s="254"/>
      <c r="PDO182" s="254"/>
      <c r="PDP182" s="254"/>
      <c r="PDQ182" s="254"/>
      <c r="PDR182" s="254"/>
      <c r="PDS182" s="254"/>
      <c r="PDT182" s="254"/>
      <c r="PDU182" s="254"/>
      <c r="PDV182" s="254"/>
      <c r="PDW182" s="254"/>
      <c r="PDX182" s="254"/>
      <c r="PDY182" s="254"/>
      <c r="PDZ182" s="254"/>
      <c r="PEA182" s="254"/>
      <c r="PEB182" s="254"/>
      <c r="PEC182" s="254"/>
      <c r="PED182" s="254"/>
      <c r="PEE182" s="254"/>
      <c r="PEF182" s="254"/>
      <c r="PEG182" s="254"/>
      <c r="PEH182" s="254"/>
      <c r="PEI182" s="254"/>
      <c r="PEJ182" s="254"/>
      <c r="PEK182" s="254"/>
      <c r="PEL182" s="254"/>
      <c r="PEM182" s="254"/>
      <c r="PEN182" s="254"/>
      <c r="PEO182" s="254"/>
      <c r="PEP182" s="254"/>
      <c r="PEQ182" s="254"/>
      <c r="PER182" s="254"/>
      <c r="PES182" s="254"/>
      <c r="PET182" s="254"/>
      <c r="PEU182" s="254"/>
      <c r="PEV182" s="254"/>
      <c r="PEW182" s="254"/>
      <c r="PEX182" s="254"/>
      <c r="PEY182" s="254"/>
      <c r="PEZ182" s="254"/>
      <c r="PFA182" s="254"/>
      <c r="PFB182" s="254"/>
      <c r="PFC182" s="254"/>
      <c r="PFD182" s="254"/>
      <c r="PFE182" s="254"/>
      <c r="PFF182" s="254"/>
      <c r="PFG182" s="254"/>
      <c r="PFH182" s="254"/>
      <c r="PFI182" s="254"/>
      <c r="PFJ182" s="254"/>
      <c r="PFK182" s="254"/>
      <c r="PFL182" s="254"/>
      <c r="PFM182" s="254"/>
      <c r="PFN182" s="254"/>
      <c r="PFO182" s="254"/>
      <c r="PFP182" s="254"/>
      <c r="PFQ182" s="254"/>
      <c r="PFR182" s="254"/>
      <c r="PFS182" s="254"/>
      <c r="PFT182" s="254"/>
      <c r="PFU182" s="254"/>
      <c r="PFV182" s="254"/>
      <c r="PFW182" s="254"/>
      <c r="PFX182" s="254"/>
      <c r="PFY182" s="254"/>
      <c r="PFZ182" s="254"/>
      <c r="PGA182" s="254"/>
      <c r="PGB182" s="254"/>
      <c r="PGC182" s="254"/>
      <c r="PGD182" s="254"/>
      <c r="PGE182" s="254"/>
      <c r="PGF182" s="254"/>
      <c r="PGG182" s="254"/>
      <c r="PGH182" s="254"/>
      <c r="PGI182" s="254"/>
      <c r="PGJ182" s="254"/>
      <c r="PGK182" s="254"/>
      <c r="PGL182" s="254"/>
      <c r="PGM182" s="254"/>
      <c r="PGN182" s="254"/>
      <c r="PGO182" s="254"/>
      <c r="PGP182" s="254"/>
      <c r="PGQ182" s="254"/>
      <c r="PGR182" s="254"/>
      <c r="PGS182" s="254"/>
      <c r="PGT182" s="254"/>
      <c r="PGU182" s="254"/>
      <c r="PGV182" s="254"/>
      <c r="PGW182" s="254"/>
      <c r="PGX182" s="254"/>
      <c r="PGY182" s="254"/>
      <c r="PGZ182" s="254"/>
      <c r="PHA182" s="254"/>
      <c r="PHB182" s="254"/>
      <c r="PHC182" s="254"/>
      <c r="PHD182" s="254"/>
      <c r="PHE182" s="254"/>
      <c r="PHF182" s="254"/>
      <c r="PHG182" s="254"/>
      <c r="PHH182" s="254"/>
      <c r="PHI182" s="254"/>
      <c r="PHJ182" s="254"/>
      <c r="PHK182" s="254"/>
      <c r="PHL182" s="254"/>
      <c r="PHM182" s="254"/>
      <c r="PHN182" s="254"/>
      <c r="PHO182" s="254"/>
      <c r="PHP182" s="254"/>
      <c r="PHQ182" s="254"/>
      <c r="PHR182" s="254"/>
      <c r="PHS182" s="254"/>
      <c r="PHT182" s="254"/>
      <c r="PHU182" s="254"/>
      <c r="PHV182" s="254"/>
      <c r="PHW182" s="254"/>
      <c r="PHX182" s="254"/>
      <c r="PHY182" s="254"/>
      <c r="PHZ182" s="254"/>
      <c r="PIA182" s="254"/>
      <c r="PIB182" s="254"/>
      <c r="PIC182" s="254"/>
      <c r="PID182" s="254"/>
      <c r="PIE182" s="254"/>
      <c r="PIF182" s="254"/>
      <c r="PIG182" s="254"/>
      <c r="PIH182" s="254"/>
      <c r="PII182" s="254"/>
      <c r="PIJ182" s="254"/>
      <c r="PIK182" s="254"/>
      <c r="PIL182" s="254"/>
      <c r="PIM182" s="254"/>
      <c r="PIN182" s="254"/>
      <c r="PIO182" s="254"/>
      <c r="PIP182" s="254"/>
      <c r="PIQ182" s="254"/>
      <c r="PIR182" s="254"/>
      <c r="PIS182" s="254"/>
      <c r="PIT182" s="254"/>
      <c r="PIU182" s="254"/>
      <c r="PIV182" s="254"/>
      <c r="PIW182" s="254"/>
      <c r="PIX182" s="254"/>
      <c r="PIY182" s="254"/>
      <c r="PIZ182" s="254"/>
      <c r="PJA182" s="254"/>
      <c r="PJB182" s="254"/>
      <c r="PJC182" s="254"/>
      <c r="PJD182" s="254"/>
      <c r="PJE182" s="254"/>
      <c r="PJF182" s="254"/>
      <c r="PJG182" s="254"/>
      <c r="PJH182" s="254"/>
      <c r="PJI182" s="254"/>
      <c r="PJJ182" s="254"/>
      <c r="PJK182" s="254"/>
      <c r="PJL182" s="254"/>
      <c r="PJM182" s="254"/>
      <c r="PJN182" s="254"/>
      <c r="PJO182" s="254"/>
      <c r="PJP182" s="254"/>
      <c r="PJQ182" s="254"/>
      <c r="PJR182" s="254"/>
      <c r="PJS182" s="254"/>
      <c r="PJT182" s="254"/>
      <c r="PJU182" s="254"/>
      <c r="PJV182" s="254"/>
      <c r="PJW182" s="254"/>
      <c r="PJX182" s="254"/>
      <c r="PJY182" s="254"/>
      <c r="PJZ182" s="254"/>
      <c r="PKA182" s="254"/>
      <c r="PKB182" s="254"/>
      <c r="PKC182" s="254"/>
      <c r="PKD182" s="254"/>
      <c r="PKE182" s="254"/>
      <c r="PKF182" s="254"/>
      <c r="PKG182" s="254"/>
      <c r="PKH182" s="254"/>
      <c r="PKI182" s="254"/>
      <c r="PKJ182" s="254"/>
      <c r="PKK182" s="254"/>
      <c r="PKL182" s="254"/>
      <c r="PKM182" s="254"/>
      <c r="PKN182" s="254"/>
      <c r="PKO182" s="254"/>
      <c r="PKP182" s="254"/>
      <c r="PKQ182" s="254"/>
      <c r="PKR182" s="254"/>
      <c r="PKS182" s="254"/>
      <c r="PKT182" s="254"/>
      <c r="PKU182" s="254"/>
      <c r="PKV182" s="254"/>
      <c r="PKW182" s="254"/>
      <c r="PKX182" s="254"/>
      <c r="PKY182" s="254"/>
      <c r="PKZ182" s="254"/>
      <c r="PLA182" s="254"/>
      <c r="PLB182" s="254"/>
      <c r="PLC182" s="254"/>
      <c r="PLD182" s="254"/>
      <c r="PLE182" s="254"/>
      <c r="PLF182" s="254"/>
      <c r="PLG182" s="254"/>
      <c r="PLH182" s="254"/>
      <c r="PLI182" s="254"/>
      <c r="PLJ182" s="254"/>
      <c r="PLK182" s="254"/>
      <c r="PLL182" s="254"/>
      <c r="PLM182" s="254"/>
      <c r="PLN182" s="254"/>
      <c r="PLO182" s="254"/>
      <c r="PLP182" s="254"/>
      <c r="PLQ182" s="254"/>
      <c r="PLR182" s="254"/>
      <c r="PLS182" s="254"/>
      <c r="PLT182" s="254"/>
      <c r="PLU182" s="254"/>
      <c r="PLV182" s="254"/>
      <c r="PLW182" s="254"/>
      <c r="PLX182" s="254"/>
      <c r="PLY182" s="254"/>
      <c r="PLZ182" s="254"/>
      <c r="PMA182" s="254"/>
      <c r="PMB182" s="254"/>
      <c r="PMC182" s="254"/>
      <c r="PMD182" s="254"/>
      <c r="PME182" s="254"/>
      <c r="PMF182" s="254"/>
      <c r="PMG182" s="254"/>
      <c r="PMH182" s="254"/>
      <c r="PMI182" s="254"/>
      <c r="PMJ182" s="254"/>
      <c r="PMK182" s="254"/>
      <c r="PML182" s="254"/>
      <c r="PMM182" s="254"/>
      <c r="PMN182" s="254"/>
      <c r="PMO182" s="254"/>
      <c r="PMP182" s="254"/>
      <c r="PMQ182" s="254"/>
      <c r="PMR182" s="254"/>
      <c r="PMS182" s="254"/>
      <c r="PMT182" s="254"/>
      <c r="PMU182" s="254"/>
      <c r="PMV182" s="254"/>
      <c r="PMW182" s="254"/>
      <c r="PMX182" s="254"/>
      <c r="PMY182" s="254"/>
      <c r="PMZ182" s="254"/>
      <c r="PNA182" s="254"/>
      <c r="PNB182" s="254"/>
      <c r="PNC182" s="254"/>
      <c r="PND182" s="254"/>
      <c r="PNE182" s="254"/>
      <c r="PNF182" s="254"/>
      <c r="PNG182" s="254"/>
      <c r="PNH182" s="254"/>
      <c r="PNI182" s="254"/>
      <c r="PNJ182" s="254"/>
      <c r="PNK182" s="254"/>
      <c r="PNL182" s="254"/>
      <c r="PNM182" s="254"/>
      <c r="PNN182" s="254"/>
      <c r="PNO182" s="254"/>
      <c r="PNP182" s="254"/>
      <c r="PNQ182" s="254"/>
      <c r="PNR182" s="254"/>
      <c r="PNS182" s="254"/>
      <c r="PNT182" s="254"/>
      <c r="PNU182" s="254"/>
      <c r="PNV182" s="254"/>
      <c r="PNW182" s="254"/>
      <c r="PNX182" s="254"/>
      <c r="PNY182" s="254"/>
      <c r="PNZ182" s="254"/>
      <c r="POA182" s="254"/>
      <c r="POB182" s="254"/>
      <c r="POC182" s="254"/>
      <c r="POD182" s="254"/>
      <c r="POE182" s="254"/>
      <c r="POF182" s="254"/>
      <c r="POG182" s="254"/>
      <c r="POH182" s="254"/>
      <c r="POI182" s="254"/>
      <c r="POJ182" s="254"/>
      <c r="POK182" s="254"/>
      <c r="POL182" s="254"/>
      <c r="POM182" s="254"/>
      <c r="PON182" s="254"/>
      <c r="POO182" s="254"/>
      <c r="POP182" s="254"/>
      <c r="POQ182" s="254"/>
      <c r="POR182" s="254"/>
      <c r="POS182" s="254"/>
      <c r="POT182" s="254"/>
      <c r="POU182" s="254"/>
      <c r="POV182" s="254"/>
      <c r="POW182" s="254"/>
      <c r="POX182" s="254"/>
      <c r="POY182" s="254"/>
      <c r="POZ182" s="254"/>
      <c r="PPA182" s="254"/>
      <c r="PPB182" s="254"/>
      <c r="PPC182" s="254"/>
      <c r="PPD182" s="254"/>
      <c r="PPE182" s="254"/>
      <c r="PPF182" s="254"/>
      <c r="PPG182" s="254"/>
      <c r="PPH182" s="254"/>
      <c r="PPI182" s="254"/>
      <c r="PPJ182" s="254"/>
      <c r="PPK182" s="254"/>
      <c r="PPL182" s="254"/>
      <c r="PPM182" s="254"/>
      <c r="PPN182" s="254"/>
      <c r="PPO182" s="254"/>
      <c r="PPP182" s="254"/>
      <c r="PPQ182" s="254"/>
      <c r="PPR182" s="254"/>
      <c r="PPS182" s="254"/>
      <c r="PPT182" s="254"/>
      <c r="PPU182" s="254"/>
      <c r="PPV182" s="254"/>
      <c r="PPW182" s="254"/>
      <c r="PPX182" s="254"/>
      <c r="PPY182" s="254"/>
      <c r="PPZ182" s="254"/>
      <c r="PQA182" s="254"/>
      <c r="PQB182" s="254"/>
      <c r="PQC182" s="254"/>
      <c r="PQD182" s="254"/>
      <c r="PQE182" s="254"/>
      <c r="PQF182" s="254"/>
      <c r="PQG182" s="254"/>
      <c r="PQH182" s="254"/>
      <c r="PQI182" s="254"/>
      <c r="PQJ182" s="254"/>
      <c r="PQK182" s="254"/>
      <c r="PQL182" s="254"/>
      <c r="PQM182" s="254"/>
      <c r="PQN182" s="254"/>
      <c r="PQO182" s="254"/>
      <c r="PQP182" s="254"/>
      <c r="PQQ182" s="254"/>
      <c r="PQR182" s="254"/>
      <c r="PQS182" s="254"/>
      <c r="PQT182" s="254"/>
      <c r="PQU182" s="254"/>
      <c r="PQV182" s="254"/>
      <c r="PQW182" s="254"/>
      <c r="PQX182" s="254"/>
      <c r="PQY182" s="254"/>
      <c r="PQZ182" s="254"/>
      <c r="PRA182" s="254"/>
      <c r="PRB182" s="254"/>
      <c r="PRC182" s="254"/>
      <c r="PRD182" s="254"/>
      <c r="PRE182" s="254"/>
      <c r="PRF182" s="254"/>
      <c r="PRG182" s="254"/>
      <c r="PRH182" s="254"/>
      <c r="PRI182" s="254"/>
      <c r="PRJ182" s="254"/>
      <c r="PRK182" s="254"/>
      <c r="PRL182" s="254"/>
      <c r="PRM182" s="254"/>
      <c r="PRN182" s="254"/>
      <c r="PRO182" s="254"/>
      <c r="PRP182" s="254"/>
      <c r="PRQ182" s="254"/>
      <c r="PRR182" s="254"/>
      <c r="PRS182" s="254"/>
      <c r="PRT182" s="254"/>
      <c r="PRU182" s="254"/>
      <c r="PRV182" s="254"/>
      <c r="PRW182" s="254"/>
      <c r="PRX182" s="254"/>
      <c r="PRY182" s="254"/>
      <c r="PRZ182" s="254"/>
      <c r="PSA182" s="254"/>
      <c r="PSB182" s="254"/>
      <c r="PSC182" s="254"/>
      <c r="PSD182" s="254"/>
      <c r="PSE182" s="254"/>
      <c r="PSF182" s="254"/>
      <c r="PSG182" s="254"/>
      <c r="PSH182" s="254"/>
      <c r="PSI182" s="254"/>
      <c r="PSJ182" s="254"/>
      <c r="PSK182" s="254"/>
      <c r="PSL182" s="254"/>
      <c r="PSM182" s="254"/>
      <c r="PSN182" s="254"/>
      <c r="PSO182" s="254"/>
      <c r="PSP182" s="254"/>
      <c r="PSQ182" s="254"/>
      <c r="PSR182" s="254"/>
      <c r="PSS182" s="254"/>
      <c r="PST182" s="254"/>
      <c r="PSU182" s="254"/>
      <c r="PSV182" s="254"/>
      <c r="PSW182" s="254"/>
      <c r="PSX182" s="254"/>
      <c r="PSY182" s="254"/>
      <c r="PSZ182" s="254"/>
      <c r="PTA182" s="254"/>
      <c r="PTB182" s="254"/>
      <c r="PTC182" s="254"/>
      <c r="PTD182" s="254"/>
      <c r="PTE182" s="254"/>
      <c r="PTF182" s="254"/>
      <c r="PTG182" s="254"/>
      <c r="PTH182" s="254"/>
      <c r="PTI182" s="254"/>
      <c r="PTJ182" s="254"/>
      <c r="PTK182" s="254"/>
      <c r="PTL182" s="254"/>
      <c r="PTM182" s="254"/>
      <c r="PTN182" s="254"/>
      <c r="PTO182" s="254"/>
      <c r="PTP182" s="254"/>
      <c r="PTQ182" s="254"/>
      <c r="PTR182" s="254"/>
      <c r="PTS182" s="254"/>
      <c r="PTT182" s="254"/>
      <c r="PTU182" s="254"/>
      <c r="PTV182" s="254"/>
      <c r="PTW182" s="254"/>
      <c r="PTX182" s="254"/>
      <c r="PTY182" s="254"/>
      <c r="PTZ182" s="254"/>
      <c r="PUA182" s="254"/>
      <c r="PUB182" s="254"/>
      <c r="PUC182" s="254"/>
      <c r="PUD182" s="254"/>
      <c r="PUE182" s="254"/>
      <c r="PUF182" s="254"/>
      <c r="PUG182" s="254"/>
      <c r="PUH182" s="254"/>
      <c r="PUI182" s="254"/>
      <c r="PUJ182" s="254"/>
      <c r="PUK182" s="254"/>
      <c r="PUL182" s="254"/>
      <c r="PUM182" s="254"/>
      <c r="PUN182" s="254"/>
      <c r="PUO182" s="254"/>
      <c r="PUP182" s="254"/>
      <c r="PUQ182" s="254"/>
      <c r="PUR182" s="254"/>
      <c r="PUS182" s="254"/>
      <c r="PUT182" s="254"/>
      <c r="PUU182" s="254"/>
      <c r="PUV182" s="254"/>
      <c r="PUW182" s="254"/>
      <c r="PUX182" s="254"/>
      <c r="PUY182" s="254"/>
      <c r="PUZ182" s="254"/>
      <c r="PVA182" s="254"/>
      <c r="PVB182" s="254"/>
      <c r="PVC182" s="254"/>
      <c r="PVD182" s="254"/>
      <c r="PVE182" s="254"/>
      <c r="PVF182" s="254"/>
      <c r="PVG182" s="254"/>
      <c r="PVH182" s="254"/>
      <c r="PVI182" s="254"/>
      <c r="PVJ182" s="254"/>
      <c r="PVK182" s="254"/>
      <c r="PVL182" s="254"/>
      <c r="PVM182" s="254"/>
      <c r="PVN182" s="254"/>
      <c r="PVO182" s="254"/>
      <c r="PVP182" s="254"/>
      <c r="PVQ182" s="254"/>
      <c r="PVR182" s="254"/>
      <c r="PVS182" s="254"/>
      <c r="PVT182" s="254"/>
      <c r="PVU182" s="254"/>
      <c r="PVV182" s="254"/>
      <c r="PVW182" s="254"/>
      <c r="PVX182" s="254"/>
      <c r="PVY182" s="254"/>
      <c r="PVZ182" s="254"/>
      <c r="PWA182" s="254"/>
      <c r="PWB182" s="254"/>
      <c r="PWC182" s="254"/>
      <c r="PWD182" s="254"/>
      <c r="PWE182" s="254"/>
      <c r="PWF182" s="254"/>
      <c r="PWG182" s="254"/>
      <c r="PWH182" s="254"/>
      <c r="PWI182" s="254"/>
      <c r="PWJ182" s="254"/>
      <c r="PWK182" s="254"/>
      <c r="PWL182" s="254"/>
      <c r="PWM182" s="254"/>
      <c r="PWN182" s="254"/>
      <c r="PWO182" s="254"/>
      <c r="PWP182" s="254"/>
      <c r="PWQ182" s="254"/>
      <c r="PWR182" s="254"/>
      <c r="PWS182" s="254"/>
      <c r="PWT182" s="254"/>
      <c r="PWU182" s="254"/>
      <c r="PWV182" s="254"/>
      <c r="PWW182" s="254"/>
      <c r="PWX182" s="254"/>
      <c r="PWY182" s="254"/>
      <c r="PWZ182" s="254"/>
      <c r="PXA182" s="254"/>
      <c r="PXB182" s="254"/>
      <c r="PXC182" s="254"/>
      <c r="PXD182" s="254"/>
      <c r="PXE182" s="254"/>
      <c r="PXF182" s="254"/>
      <c r="PXG182" s="254"/>
      <c r="PXH182" s="254"/>
      <c r="PXI182" s="254"/>
      <c r="PXJ182" s="254"/>
      <c r="PXK182" s="254"/>
      <c r="PXL182" s="254"/>
      <c r="PXM182" s="254"/>
      <c r="PXN182" s="254"/>
      <c r="PXO182" s="254"/>
      <c r="PXP182" s="254"/>
      <c r="PXQ182" s="254"/>
      <c r="PXR182" s="254"/>
      <c r="PXS182" s="254"/>
      <c r="PXT182" s="254"/>
      <c r="PXU182" s="254"/>
      <c r="PXV182" s="254"/>
      <c r="PXW182" s="254"/>
      <c r="PXX182" s="254"/>
      <c r="PXY182" s="254"/>
      <c r="PXZ182" s="254"/>
      <c r="PYA182" s="254"/>
      <c r="PYB182" s="254"/>
      <c r="PYC182" s="254"/>
      <c r="PYD182" s="254"/>
      <c r="PYE182" s="254"/>
      <c r="PYF182" s="254"/>
      <c r="PYG182" s="254"/>
      <c r="PYH182" s="254"/>
      <c r="PYI182" s="254"/>
      <c r="PYJ182" s="254"/>
      <c r="PYK182" s="254"/>
      <c r="PYL182" s="254"/>
      <c r="PYM182" s="254"/>
      <c r="PYN182" s="254"/>
      <c r="PYO182" s="254"/>
      <c r="PYP182" s="254"/>
      <c r="PYQ182" s="254"/>
      <c r="PYR182" s="254"/>
      <c r="PYS182" s="254"/>
      <c r="PYT182" s="254"/>
      <c r="PYU182" s="254"/>
      <c r="PYV182" s="254"/>
      <c r="PYW182" s="254"/>
      <c r="PYX182" s="254"/>
      <c r="PYY182" s="254"/>
      <c r="PYZ182" s="254"/>
      <c r="PZA182" s="254"/>
      <c r="PZB182" s="254"/>
      <c r="PZC182" s="254"/>
      <c r="PZD182" s="254"/>
      <c r="PZE182" s="254"/>
      <c r="PZF182" s="254"/>
      <c r="PZG182" s="254"/>
      <c r="PZH182" s="254"/>
      <c r="PZI182" s="254"/>
      <c r="PZJ182" s="254"/>
      <c r="PZK182" s="254"/>
      <c r="PZL182" s="254"/>
      <c r="PZM182" s="254"/>
      <c r="PZN182" s="254"/>
      <c r="PZO182" s="254"/>
      <c r="PZP182" s="254"/>
      <c r="PZQ182" s="254"/>
      <c r="PZR182" s="254"/>
      <c r="PZS182" s="254"/>
      <c r="PZT182" s="254"/>
      <c r="PZU182" s="254"/>
      <c r="PZV182" s="254"/>
      <c r="PZW182" s="254"/>
      <c r="PZX182" s="254"/>
      <c r="PZY182" s="254"/>
      <c r="PZZ182" s="254"/>
      <c r="QAA182" s="254"/>
      <c r="QAB182" s="254"/>
      <c r="QAC182" s="254"/>
      <c r="QAD182" s="254"/>
      <c r="QAE182" s="254"/>
      <c r="QAF182" s="254"/>
      <c r="QAG182" s="254"/>
      <c r="QAH182" s="254"/>
      <c r="QAI182" s="254"/>
      <c r="QAJ182" s="254"/>
      <c r="QAK182" s="254"/>
      <c r="QAL182" s="254"/>
      <c r="QAM182" s="254"/>
      <c r="QAN182" s="254"/>
      <c r="QAO182" s="254"/>
      <c r="QAP182" s="254"/>
      <c r="QAQ182" s="254"/>
      <c r="QAR182" s="254"/>
      <c r="QAS182" s="254"/>
      <c r="QAT182" s="254"/>
      <c r="QAU182" s="254"/>
      <c r="QAV182" s="254"/>
      <c r="QAW182" s="254"/>
      <c r="QAX182" s="254"/>
      <c r="QAY182" s="254"/>
      <c r="QAZ182" s="254"/>
      <c r="QBA182" s="254"/>
      <c r="QBB182" s="254"/>
      <c r="QBC182" s="254"/>
      <c r="QBD182" s="254"/>
      <c r="QBE182" s="254"/>
      <c r="QBF182" s="254"/>
      <c r="QBG182" s="254"/>
      <c r="QBH182" s="254"/>
      <c r="QBI182" s="254"/>
      <c r="QBJ182" s="254"/>
      <c r="QBK182" s="254"/>
      <c r="QBL182" s="254"/>
      <c r="QBM182" s="254"/>
      <c r="QBN182" s="254"/>
      <c r="QBO182" s="254"/>
      <c r="QBP182" s="254"/>
      <c r="QBQ182" s="254"/>
      <c r="QBR182" s="254"/>
      <c r="QBS182" s="254"/>
      <c r="QBT182" s="254"/>
      <c r="QBU182" s="254"/>
      <c r="QBV182" s="254"/>
      <c r="QBW182" s="254"/>
      <c r="QBX182" s="254"/>
      <c r="QBY182" s="254"/>
      <c r="QBZ182" s="254"/>
      <c r="QCA182" s="254"/>
      <c r="QCB182" s="254"/>
      <c r="QCC182" s="254"/>
      <c r="QCD182" s="254"/>
      <c r="QCE182" s="254"/>
      <c r="QCF182" s="254"/>
      <c r="QCG182" s="254"/>
      <c r="QCH182" s="254"/>
      <c r="QCI182" s="254"/>
      <c r="QCJ182" s="254"/>
      <c r="QCK182" s="254"/>
      <c r="QCL182" s="254"/>
      <c r="QCM182" s="254"/>
      <c r="QCN182" s="254"/>
      <c r="QCO182" s="254"/>
      <c r="QCP182" s="254"/>
      <c r="QCQ182" s="254"/>
      <c r="QCR182" s="254"/>
      <c r="QCS182" s="254"/>
      <c r="QCT182" s="254"/>
      <c r="QCU182" s="254"/>
      <c r="QCV182" s="254"/>
      <c r="QCW182" s="254"/>
      <c r="QCX182" s="254"/>
      <c r="QCY182" s="254"/>
      <c r="QCZ182" s="254"/>
      <c r="QDA182" s="254"/>
      <c r="QDB182" s="254"/>
      <c r="QDC182" s="254"/>
      <c r="QDD182" s="254"/>
      <c r="QDE182" s="254"/>
      <c r="QDF182" s="254"/>
      <c r="QDG182" s="254"/>
      <c r="QDH182" s="254"/>
      <c r="QDI182" s="254"/>
      <c r="QDJ182" s="254"/>
      <c r="QDK182" s="254"/>
      <c r="QDL182" s="254"/>
      <c r="QDM182" s="254"/>
      <c r="QDN182" s="254"/>
      <c r="QDO182" s="254"/>
      <c r="QDP182" s="254"/>
      <c r="QDQ182" s="254"/>
      <c r="QDR182" s="254"/>
      <c r="QDS182" s="254"/>
      <c r="QDT182" s="254"/>
      <c r="QDU182" s="254"/>
      <c r="QDV182" s="254"/>
      <c r="QDW182" s="254"/>
      <c r="QDX182" s="254"/>
      <c r="QDY182" s="254"/>
      <c r="QDZ182" s="254"/>
      <c r="QEA182" s="254"/>
      <c r="QEB182" s="254"/>
      <c r="QEC182" s="254"/>
      <c r="QED182" s="254"/>
      <c r="QEE182" s="254"/>
      <c r="QEF182" s="254"/>
      <c r="QEG182" s="254"/>
      <c r="QEH182" s="254"/>
      <c r="QEI182" s="254"/>
      <c r="QEJ182" s="254"/>
      <c r="QEK182" s="254"/>
      <c r="QEL182" s="254"/>
      <c r="QEM182" s="254"/>
      <c r="QEN182" s="254"/>
      <c r="QEO182" s="254"/>
      <c r="QEP182" s="254"/>
      <c r="QEQ182" s="254"/>
      <c r="QER182" s="254"/>
      <c r="QES182" s="254"/>
      <c r="QET182" s="254"/>
      <c r="QEU182" s="254"/>
      <c r="QEV182" s="254"/>
      <c r="QEW182" s="254"/>
      <c r="QEX182" s="254"/>
      <c r="QEY182" s="254"/>
      <c r="QEZ182" s="254"/>
      <c r="QFA182" s="254"/>
      <c r="QFB182" s="254"/>
      <c r="QFC182" s="254"/>
      <c r="QFD182" s="254"/>
      <c r="QFE182" s="254"/>
      <c r="QFF182" s="254"/>
      <c r="QFG182" s="254"/>
      <c r="QFH182" s="254"/>
      <c r="QFI182" s="254"/>
      <c r="QFJ182" s="254"/>
      <c r="QFK182" s="254"/>
      <c r="QFL182" s="254"/>
      <c r="QFM182" s="254"/>
      <c r="QFN182" s="254"/>
      <c r="QFO182" s="254"/>
      <c r="QFP182" s="254"/>
      <c r="QFQ182" s="254"/>
      <c r="QFR182" s="254"/>
      <c r="QFS182" s="254"/>
      <c r="QFT182" s="254"/>
      <c r="QFU182" s="254"/>
      <c r="QFV182" s="254"/>
      <c r="QFW182" s="254"/>
      <c r="QFX182" s="254"/>
      <c r="QFY182" s="254"/>
      <c r="QFZ182" s="254"/>
      <c r="QGA182" s="254"/>
      <c r="QGB182" s="254"/>
      <c r="QGC182" s="254"/>
      <c r="QGD182" s="254"/>
      <c r="QGE182" s="254"/>
      <c r="QGF182" s="254"/>
      <c r="QGG182" s="254"/>
      <c r="QGH182" s="254"/>
      <c r="QGI182" s="254"/>
      <c r="QGJ182" s="254"/>
      <c r="QGK182" s="254"/>
      <c r="QGL182" s="254"/>
      <c r="QGM182" s="254"/>
      <c r="QGN182" s="254"/>
      <c r="QGO182" s="254"/>
      <c r="QGP182" s="254"/>
      <c r="QGQ182" s="254"/>
      <c r="QGR182" s="254"/>
      <c r="QGS182" s="254"/>
      <c r="QGT182" s="254"/>
      <c r="QGU182" s="254"/>
      <c r="QGV182" s="254"/>
      <c r="QGW182" s="254"/>
      <c r="QGX182" s="254"/>
      <c r="QGY182" s="254"/>
      <c r="QGZ182" s="254"/>
      <c r="QHA182" s="254"/>
      <c r="QHB182" s="254"/>
      <c r="QHC182" s="254"/>
      <c r="QHD182" s="254"/>
      <c r="QHE182" s="254"/>
      <c r="QHF182" s="254"/>
      <c r="QHG182" s="254"/>
      <c r="QHH182" s="254"/>
      <c r="QHI182" s="254"/>
      <c r="QHJ182" s="254"/>
      <c r="QHK182" s="254"/>
      <c r="QHL182" s="254"/>
      <c r="QHM182" s="254"/>
      <c r="QHN182" s="254"/>
      <c r="QHO182" s="254"/>
      <c r="QHP182" s="254"/>
      <c r="QHQ182" s="254"/>
      <c r="QHR182" s="254"/>
      <c r="QHS182" s="254"/>
      <c r="QHT182" s="254"/>
      <c r="QHU182" s="254"/>
      <c r="QHV182" s="254"/>
      <c r="QHW182" s="254"/>
      <c r="QHX182" s="254"/>
      <c r="QHY182" s="254"/>
      <c r="QHZ182" s="254"/>
      <c r="QIA182" s="254"/>
      <c r="QIB182" s="254"/>
      <c r="QIC182" s="254"/>
      <c r="QID182" s="254"/>
      <c r="QIE182" s="254"/>
      <c r="QIF182" s="254"/>
      <c r="QIG182" s="254"/>
      <c r="QIH182" s="254"/>
      <c r="QII182" s="254"/>
      <c r="QIJ182" s="254"/>
      <c r="QIK182" s="254"/>
      <c r="QIL182" s="254"/>
      <c r="QIM182" s="254"/>
      <c r="QIN182" s="254"/>
      <c r="QIO182" s="254"/>
      <c r="QIP182" s="254"/>
      <c r="QIQ182" s="254"/>
      <c r="QIR182" s="254"/>
      <c r="QIS182" s="254"/>
      <c r="QIT182" s="254"/>
      <c r="QIU182" s="254"/>
      <c r="QIV182" s="254"/>
      <c r="QIW182" s="254"/>
      <c r="QIX182" s="254"/>
      <c r="QIY182" s="254"/>
      <c r="QIZ182" s="254"/>
      <c r="QJA182" s="254"/>
      <c r="QJB182" s="254"/>
      <c r="QJC182" s="254"/>
      <c r="QJD182" s="254"/>
      <c r="QJE182" s="254"/>
      <c r="QJF182" s="254"/>
      <c r="QJG182" s="254"/>
      <c r="QJH182" s="254"/>
      <c r="QJI182" s="254"/>
      <c r="QJJ182" s="254"/>
      <c r="QJK182" s="254"/>
      <c r="QJL182" s="254"/>
      <c r="QJM182" s="254"/>
      <c r="QJN182" s="254"/>
      <c r="QJO182" s="254"/>
      <c r="QJP182" s="254"/>
      <c r="QJQ182" s="254"/>
      <c r="QJR182" s="254"/>
      <c r="QJS182" s="254"/>
      <c r="QJT182" s="254"/>
      <c r="QJU182" s="254"/>
      <c r="QJV182" s="254"/>
      <c r="QJW182" s="254"/>
      <c r="QJX182" s="254"/>
      <c r="QJY182" s="254"/>
      <c r="QJZ182" s="254"/>
      <c r="QKA182" s="254"/>
      <c r="QKB182" s="254"/>
      <c r="QKC182" s="254"/>
      <c r="QKD182" s="254"/>
      <c r="QKE182" s="254"/>
      <c r="QKF182" s="254"/>
      <c r="QKG182" s="254"/>
      <c r="QKH182" s="254"/>
      <c r="QKI182" s="254"/>
      <c r="QKJ182" s="254"/>
      <c r="QKK182" s="254"/>
      <c r="QKL182" s="254"/>
      <c r="QKM182" s="254"/>
      <c r="QKN182" s="254"/>
      <c r="QKO182" s="254"/>
      <c r="QKP182" s="254"/>
      <c r="QKQ182" s="254"/>
      <c r="QKR182" s="254"/>
      <c r="QKS182" s="254"/>
      <c r="QKT182" s="254"/>
      <c r="QKU182" s="254"/>
      <c r="QKV182" s="254"/>
      <c r="QKW182" s="254"/>
      <c r="QKX182" s="254"/>
      <c r="QKY182" s="254"/>
      <c r="QKZ182" s="254"/>
      <c r="QLA182" s="254"/>
      <c r="QLB182" s="254"/>
      <c r="QLC182" s="254"/>
      <c r="QLD182" s="254"/>
      <c r="QLE182" s="254"/>
      <c r="QLF182" s="254"/>
      <c r="QLG182" s="254"/>
      <c r="QLH182" s="254"/>
      <c r="QLI182" s="254"/>
      <c r="QLJ182" s="254"/>
      <c r="QLK182" s="254"/>
      <c r="QLL182" s="254"/>
      <c r="QLM182" s="254"/>
      <c r="QLN182" s="254"/>
      <c r="QLO182" s="254"/>
      <c r="QLP182" s="254"/>
      <c r="QLQ182" s="254"/>
      <c r="QLR182" s="254"/>
      <c r="QLS182" s="254"/>
      <c r="QLT182" s="254"/>
      <c r="QLU182" s="254"/>
      <c r="QLV182" s="254"/>
      <c r="QLW182" s="254"/>
      <c r="QLX182" s="254"/>
      <c r="QLY182" s="254"/>
      <c r="QLZ182" s="254"/>
      <c r="QMA182" s="254"/>
      <c r="QMB182" s="254"/>
      <c r="QMC182" s="254"/>
      <c r="QMD182" s="254"/>
      <c r="QME182" s="254"/>
      <c r="QMF182" s="254"/>
      <c r="QMG182" s="254"/>
      <c r="QMH182" s="254"/>
      <c r="QMI182" s="254"/>
      <c r="QMJ182" s="254"/>
      <c r="QMK182" s="254"/>
      <c r="QML182" s="254"/>
      <c r="QMM182" s="254"/>
      <c r="QMN182" s="254"/>
      <c r="QMO182" s="254"/>
      <c r="QMP182" s="254"/>
      <c r="QMQ182" s="254"/>
      <c r="QMR182" s="254"/>
      <c r="QMS182" s="254"/>
      <c r="QMT182" s="254"/>
      <c r="QMU182" s="254"/>
      <c r="QMV182" s="254"/>
      <c r="QMW182" s="254"/>
      <c r="QMX182" s="254"/>
      <c r="QMY182" s="254"/>
      <c r="QMZ182" s="254"/>
      <c r="QNA182" s="254"/>
      <c r="QNB182" s="254"/>
      <c r="QNC182" s="254"/>
      <c r="QND182" s="254"/>
      <c r="QNE182" s="254"/>
      <c r="QNF182" s="254"/>
      <c r="QNG182" s="254"/>
      <c r="QNH182" s="254"/>
      <c r="QNI182" s="254"/>
      <c r="QNJ182" s="254"/>
      <c r="QNK182" s="254"/>
      <c r="QNL182" s="254"/>
      <c r="QNM182" s="254"/>
      <c r="QNN182" s="254"/>
      <c r="QNO182" s="254"/>
      <c r="QNP182" s="254"/>
      <c r="QNQ182" s="254"/>
      <c r="QNR182" s="254"/>
      <c r="QNS182" s="254"/>
      <c r="QNT182" s="254"/>
      <c r="QNU182" s="254"/>
      <c r="QNV182" s="254"/>
      <c r="QNW182" s="254"/>
      <c r="QNX182" s="254"/>
      <c r="QNY182" s="254"/>
      <c r="QNZ182" s="254"/>
      <c r="QOA182" s="254"/>
      <c r="QOB182" s="254"/>
      <c r="QOC182" s="254"/>
      <c r="QOD182" s="254"/>
      <c r="QOE182" s="254"/>
      <c r="QOF182" s="254"/>
      <c r="QOG182" s="254"/>
      <c r="QOH182" s="254"/>
      <c r="QOI182" s="254"/>
      <c r="QOJ182" s="254"/>
      <c r="QOK182" s="254"/>
      <c r="QOL182" s="254"/>
      <c r="QOM182" s="254"/>
      <c r="QON182" s="254"/>
      <c r="QOO182" s="254"/>
      <c r="QOP182" s="254"/>
      <c r="QOQ182" s="254"/>
      <c r="QOR182" s="254"/>
      <c r="QOS182" s="254"/>
      <c r="QOT182" s="254"/>
      <c r="QOU182" s="254"/>
      <c r="QOV182" s="254"/>
      <c r="QOW182" s="254"/>
      <c r="QOX182" s="254"/>
      <c r="QOY182" s="254"/>
      <c r="QOZ182" s="254"/>
      <c r="QPA182" s="254"/>
      <c r="QPB182" s="254"/>
      <c r="QPC182" s="254"/>
      <c r="QPD182" s="254"/>
      <c r="QPE182" s="254"/>
      <c r="QPF182" s="254"/>
      <c r="QPG182" s="254"/>
      <c r="QPH182" s="254"/>
      <c r="QPI182" s="254"/>
      <c r="QPJ182" s="254"/>
      <c r="QPK182" s="254"/>
      <c r="QPL182" s="254"/>
      <c r="QPM182" s="254"/>
      <c r="QPN182" s="254"/>
      <c r="QPO182" s="254"/>
      <c r="QPP182" s="254"/>
      <c r="QPQ182" s="254"/>
      <c r="QPR182" s="254"/>
      <c r="QPS182" s="254"/>
      <c r="QPT182" s="254"/>
      <c r="QPU182" s="254"/>
      <c r="QPV182" s="254"/>
      <c r="QPW182" s="254"/>
      <c r="QPX182" s="254"/>
      <c r="QPY182" s="254"/>
      <c r="QPZ182" s="254"/>
      <c r="QQA182" s="254"/>
      <c r="QQB182" s="254"/>
      <c r="QQC182" s="254"/>
      <c r="QQD182" s="254"/>
      <c r="QQE182" s="254"/>
      <c r="QQF182" s="254"/>
      <c r="QQG182" s="254"/>
      <c r="QQH182" s="254"/>
      <c r="QQI182" s="254"/>
      <c r="QQJ182" s="254"/>
      <c r="QQK182" s="254"/>
      <c r="QQL182" s="254"/>
      <c r="QQM182" s="254"/>
      <c r="QQN182" s="254"/>
      <c r="QQO182" s="254"/>
      <c r="QQP182" s="254"/>
      <c r="QQQ182" s="254"/>
      <c r="QQR182" s="254"/>
      <c r="QQS182" s="254"/>
      <c r="QQT182" s="254"/>
      <c r="QQU182" s="254"/>
      <c r="QQV182" s="254"/>
      <c r="QQW182" s="254"/>
      <c r="QQX182" s="254"/>
      <c r="QQY182" s="254"/>
      <c r="QQZ182" s="254"/>
      <c r="QRA182" s="254"/>
      <c r="QRB182" s="254"/>
      <c r="QRC182" s="254"/>
      <c r="QRD182" s="254"/>
      <c r="QRE182" s="254"/>
      <c r="QRF182" s="254"/>
      <c r="QRG182" s="254"/>
      <c r="QRH182" s="254"/>
      <c r="QRI182" s="254"/>
      <c r="QRJ182" s="254"/>
      <c r="QRK182" s="254"/>
      <c r="QRL182" s="254"/>
      <c r="QRM182" s="254"/>
      <c r="QRN182" s="254"/>
      <c r="QRO182" s="254"/>
      <c r="QRP182" s="254"/>
      <c r="QRQ182" s="254"/>
      <c r="QRR182" s="254"/>
      <c r="QRS182" s="254"/>
      <c r="QRT182" s="254"/>
      <c r="QRU182" s="254"/>
      <c r="QRV182" s="254"/>
      <c r="QRW182" s="254"/>
      <c r="QRX182" s="254"/>
      <c r="QRY182" s="254"/>
      <c r="QRZ182" s="254"/>
      <c r="QSA182" s="254"/>
      <c r="QSB182" s="254"/>
      <c r="QSC182" s="254"/>
      <c r="QSD182" s="254"/>
      <c r="QSE182" s="254"/>
      <c r="QSF182" s="254"/>
      <c r="QSG182" s="254"/>
      <c r="QSH182" s="254"/>
      <c r="QSI182" s="254"/>
      <c r="QSJ182" s="254"/>
      <c r="QSK182" s="254"/>
      <c r="QSL182" s="254"/>
      <c r="QSM182" s="254"/>
      <c r="QSN182" s="254"/>
      <c r="QSO182" s="254"/>
      <c r="QSP182" s="254"/>
      <c r="QSQ182" s="254"/>
      <c r="QSR182" s="254"/>
      <c r="QSS182" s="254"/>
      <c r="QST182" s="254"/>
      <c r="QSU182" s="254"/>
      <c r="QSV182" s="254"/>
      <c r="QSW182" s="254"/>
      <c r="QSX182" s="254"/>
      <c r="QSY182" s="254"/>
      <c r="QSZ182" s="254"/>
      <c r="QTA182" s="254"/>
      <c r="QTB182" s="254"/>
      <c r="QTC182" s="254"/>
      <c r="QTD182" s="254"/>
      <c r="QTE182" s="254"/>
      <c r="QTF182" s="254"/>
      <c r="QTG182" s="254"/>
      <c r="QTH182" s="254"/>
      <c r="QTI182" s="254"/>
      <c r="QTJ182" s="254"/>
      <c r="QTK182" s="254"/>
      <c r="QTL182" s="254"/>
      <c r="QTM182" s="254"/>
      <c r="QTN182" s="254"/>
      <c r="QTO182" s="254"/>
      <c r="QTP182" s="254"/>
      <c r="QTQ182" s="254"/>
      <c r="QTR182" s="254"/>
      <c r="QTS182" s="254"/>
      <c r="QTT182" s="254"/>
      <c r="QTU182" s="254"/>
      <c r="QTV182" s="254"/>
      <c r="QTW182" s="254"/>
      <c r="QTX182" s="254"/>
      <c r="QTY182" s="254"/>
      <c r="QTZ182" s="254"/>
      <c r="QUA182" s="254"/>
      <c r="QUB182" s="254"/>
      <c r="QUC182" s="254"/>
      <c r="QUD182" s="254"/>
      <c r="QUE182" s="254"/>
      <c r="QUF182" s="254"/>
      <c r="QUG182" s="254"/>
      <c r="QUH182" s="254"/>
      <c r="QUI182" s="254"/>
      <c r="QUJ182" s="254"/>
      <c r="QUK182" s="254"/>
      <c r="QUL182" s="254"/>
      <c r="QUM182" s="254"/>
      <c r="QUN182" s="254"/>
      <c r="QUO182" s="254"/>
      <c r="QUP182" s="254"/>
      <c r="QUQ182" s="254"/>
      <c r="QUR182" s="254"/>
      <c r="QUS182" s="254"/>
      <c r="QUT182" s="254"/>
      <c r="QUU182" s="254"/>
      <c r="QUV182" s="254"/>
      <c r="QUW182" s="254"/>
      <c r="QUX182" s="254"/>
      <c r="QUY182" s="254"/>
      <c r="QUZ182" s="254"/>
      <c r="QVA182" s="254"/>
      <c r="QVB182" s="254"/>
      <c r="QVC182" s="254"/>
      <c r="QVD182" s="254"/>
      <c r="QVE182" s="254"/>
      <c r="QVF182" s="254"/>
      <c r="QVG182" s="254"/>
      <c r="QVH182" s="254"/>
      <c r="QVI182" s="254"/>
      <c r="QVJ182" s="254"/>
      <c r="QVK182" s="254"/>
      <c r="QVL182" s="254"/>
      <c r="QVM182" s="254"/>
      <c r="QVN182" s="254"/>
      <c r="QVO182" s="254"/>
      <c r="QVP182" s="254"/>
      <c r="QVQ182" s="254"/>
      <c r="QVR182" s="254"/>
      <c r="QVS182" s="254"/>
      <c r="QVT182" s="254"/>
      <c r="QVU182" s="254"/>
      <c r="QVV182" s="254"/>
      <c r="QVW182" s="254"/>
      <c r="QVX182" s="254"/>
      <c r="QVY182" s="254"/>
      <c r="QVZ182" s="254"/>
      <c r="QWA182" s="254"/>
      <c r="QWB182" s="254"/>
      <c r="QWC182" s="254"/>
      <c r="QWD182" s="254"/>
      <c r="QWE182" s="254"/>
      <c r="QWF182" s="254"/>
      <c r="QWG182" s="254"/>
      <c r="QWH182" s="254"/>
      <c r="QWI182" s="254"/>
      <c r="QWJ182" s="254"/>
      <c r="QWK182" s="254"/>
      <c r="QWL182" s="254"/>
      <c r="QWM182" s="254"/>
      <c r="QWN182" s="254"/>
      <c r="QWO182" s="254"/>
      <c r="QWP182" s="254"/>
      <c r="QWQ182" s="254"/>
      <c r="QWR182" s="254"/>
      <c r="QWS182" s="254"/>
      <c r="QWT182" s="254"/>
      <c r="QWU182" s="254"/>
      <c r="QWV182" s="254"/>
      <c r="QWW182" s="254"/>
      <c r="QWX182" s="254"/>
      <c r="QWY182" s="254"/>
      <c r="QWZ182" s="254"/>
      <c r="QXA182" s="254"/>
      <c r="QXB182" s="254"/>
      <c r="QXC182" s="254"/>
      <c r="QXD182" s="254"/>
      <c r="QXE182" s="254"/>
      <c r="QXF182" s="254"/>
      <c r="QXG182" s="254"/>
      <c r="QXH182" s="254"/>
      <c r="QXI182" s="254"/>
      <c r="QXJ182" s="254"/>
      <c r="QXK182" s="254"/>
      <c r="QXL182" s="254"/>
      <c r="QXM182" s="254"/>
      <c r="QXN182" s="254"/>
      <c r="QXO182" s="254"/>
      <c r="QXP182" s="254"/>
      <c r="QXQ182" s="254"/>
      <c r="QXR182" s="254"/>
      <c r="QXS182" s="254"/>
      <c r="QXT182" s="254"/>
      <c r="QXU182" s="254"/>
      <c r="QXV182" s="254"/>
      <c r="QXW182" s="254"/>
      <c r="QXX182" s="254"/>
      <c r="QXY182" s="254"/>
      <c r="QXZ182" s="254"/>
      <c r="QYA182" s="254"/>
      <c r="QYB182" s="254"/>
      <c r="QYC182" s="254"/>
      <c r="QYD182" s="254"/>
      <c r="QYE182" s="254"/>
      <c r="QYF182" s="254"/>
      <c r="QYG182" s="254"/>
      <c r="QYH182" s="254"/>
      <c r="QYI182" s="254"/>
      <c r="QYJ182" s="254"/>
      <c r="QYK182" s="254"/>
      <c r="QYL182" s="254"/>
      <c r="QYM182" s="254"/>
      <c r="QYN182" s="254"/>
      <c r="QYO182" s="254"/>
      <c r="QYP182" s="254"/>
      <c r="QYQ182" s="254"/>
      <c r="QYR182" s="254"/>
      <c r="QYS182" s="254"/>
      <c r="QYT182" s="254"/>
      <c r="QYU182" s="254"/>
      <c r="QYV182" s="254"/>
      <c r="QYW182" s="254"/>
      <c r="QYX182" s="254"/>
      <c r="QYY182" s="254"/>
      <c r="QYZ182" s="254"/>
      <c r="QZA182" s="254"/>
      <c r="QZB182" s="254"/>
      <c r="QZC182" s="254"/>
      <c r="QZD182" s="254"/>
      <c r="QZE182" s="254"/>
      <c r="QZF182" s="254"/>
      <c r="QZG182" s="254"/>
      <c r="QZH182" s="254"/>
      <c r="QZI182" s="254"/>
      <c r="QZJ182" s="254"/>
      <c r="QZK182" s="254"/>
      <c r="QZL182" s="254"/>
      <c r="QZM182" s="254"/>
      <c r="QZN182" s="254"/>
      <c r="QZO182" s="254"/>
      <c r="QZP182" s="254"/>
      <c r="QZQ182" s="254"/>
      <c r="QZR182" s="254"/>
      <c r="QZS182" s="254"/>
      <c r="QZT182" s="254"/>
      <c r="QZU182" s="254"/>
      <c r="QZV182" s="254"/>
      <c r="QZW182" s="254"/>
      <c r="QZX182" s="254"/>
      <c r="QZY182" s="254"/>
      <c r="QZZ182" s="254"/>
      <c r="RAA182" s="254"/>
      <c r="RAB182" s="254"/>
      <c r="RAC182" s="254"/>
      <c r="RAD182" s="254"/>
      <c r="RAE182" s="254"/>
      <c r="RAF182" s="254"/>
      <c r="RAG182" s="254"/>
      <c r="RAH182" s="254"/>
      <c r="RAI182" s="254"/>
      <c r="RAJ182" s="254"/>
      <c r="RAK182" s="254"/>
      <c r="RAL182" s="254"/>
      <c r="RAM182" s="254"/>
      <c r="RAN182" s="254"/>
      <c r="RAO182" s="254"/>
      <c r="RAP182" s="254"/>
      <c r="RAQ182" s="254"/>
      <c r="RAR182" s="254"/>
      <c r="RAS182" s="254"/>
      <c r="RAT182" s="254"/>
      <c r="RAU182" s="254"/>
      <c r="RAV182" s="254"/>
      <c r="RAW182" s="254"/>
      <c r="RAX182" s="254"/>
      <c r="RAY182" s="254"/>
      <c r="RAZ182" s="254"/>
      <c r="RBA182" s="254"/>
      <c r="RBB182" s="254"/>
      <c r="RBC182" s="254"/>
      <c r="RBD182" s="254"/>
      <c r="RBE182" s="254"/>
      <c r="RBF182" s="254"/>
      <c r="RBG182" s="254"/>
      <c r="RBH182" s="254"/>
      <c r="RBI182" s="254"/>
      <c r="RBJ182" s="254"/>
      <c r="RBK182" s="254"/>
      <c r="RBL182" s="254"/>
      <c r="RBM182" s="254"/>
      <c r="RBN182" s="254"/>
      <c r="RBO182" s="254"/>
      <c r="RBP182" s="254"/>
      <c r="RBQ182" s="254"/>
      <c r="RBR182" s="254"/>
      <c r="RBS182" s="254"/>
      <c r="RBT182" s="254"/>
      <c r="RBU182" s="254"/>
      <c r="RBV182" s="254"/>
      <c r="RBW182" s="254"/>
      <c r="RBX182" s="254"/>
      <c r="RBY182" s="254"/>
      <c r="RBZ182" s="254"/>
      <c r="RCA182" s="254"/>
      <c r="RCB182" s="254"/>
      <c r="RCC182" s="254"/>
      <c r="RCD182" s="254"/>
      <c r="RCE182" s="254"/>
      <c r="RCF182" s="254"/>
      <c r="RCG182" s="254"/>
      <c r="RCH182" s="254"/>
      <c r="RCI182" s="254"/>
      <c r="RCJ182" s="254"/>
      <c r="RCK182" s="254"/>
      <c r="RCL182" s="254"/>
      <c r="RCM182" s="254"/>
      <c r="RCN182" s="254"/>
      <c r="RCO182" s="254"/>
      <c r="RCP182" s="254"/>
      <c r="RCQ182" s="254"/>
      <c r="RCR182" s="254"/>
      <c r="RCS182" s="254"/>
      <c r="RCT182" s="254"/>
      <c r="RCU182" s="254"/>
      <c r="RCV182" s="254"/>
      <c r="RCW182" s="254"/>
      <c r="RCX182" s="254"/>
      <c r="RCY182" s="254"/>
      <c r="RCZ182" s="254"/>
      <c r="RDA182" s="254"/>
      <c r="RDB182" s="254"/>
      <c r="RDC182" s="254"/>
      <c r="RDD182" s="254"/>
      <c r="RDE182" s="254"/>
      <c r="RDF182" s="254"/>
      <c r="RDG182" s="254"/>
      <c r="RDH182" s="254"/>
      <c r="RDI182" s="254"/>
      <c r="RDJ182" s="254"/>
      <c r="RDK182" s="254"/>
      <c r="RDL182" s="254"/>
      <c r="RDM182" s="254"/>
      <c r="RDN182" s="254"/>
      <c r="RDO182" s="254"/>
      <c r="RDP182" s="254"/>
      <c r="RDQ182" s="254"/>
      <c r="RDR182" s="254"/>
      <c r="RDS182" s="254"/>
      <c r="RDT182" s="254"/>
      <c r="RDU182" s="254"/>
      <c r="RDV182" s="254"/>
      <c r="RDW182" s="254"/>
      <c r="RDX182" s="254"/>
      <c r="RDY182" s="254"/>
      <c r="RDZ182" s="254"/>
      <c r="REA182" s="254"/>
      <c r="REB182" s="254"/>
      <c r="REC182" s="254"/>
      <c r="RED182" s="254"/>
      <c r="REE182" s="254"/>
      <c r="REF182" s="254"/>
      <c r="REG182" s="254"/>
      <c r="REH182" s="254"/>
      <c r="REI182" s="254"/>
      <c r="REJ182" s="254"/>
      <c r="REK182" s="254"/>
      <c r="REL182" s="254"/>
      <c r="REM182" s="254"/>
      <c r="REN182" s="254"/>
      <c r="REO182" s="254"/>
      <c r="REP182" s="254"/>
      <c r="REQ182" s="254"/>
      <c r="RER182" s="254"/>
      <c r="RES182" s="254"/>
      <c r="RET182" s="254"/>
      <c r="REU182" s="254"/>
      <c r="REV182" s="254"/>
      <c r="REW182" s="254"/>
      <c r="REX182" s="254"/>
      <c r="REY182" s="254"/>
      <c r="REZ182" s="254"/>
      <c r="RFA182" s="254"/>
      <c r="RFB182" s="254"/>
      <c r="RFC182" s="254"/>
      <c r="RFD182" s="254"/>
      <c r="RFE182" s="254"/>
      <c r="RFF182" s="254"/>
      <c r="RFG182" s="254"/>
      <c r="RFH182" s="254"/>
      <c r="RFI182" s="254"/>
      <c r="RFJ182" s="254"/>
      <c r="RFK182" s="254"/>
      <c r="RFL182" s="254"/>
      <c r="RFM182" s="254"/>
      <c r="RFN182" s="254"/>
      <c r="RFO182" s="254"/>
      <c r="RFP182" s="254"/>
      <c r="RFQ182" s="254"/>
      <c r="RFR182" s="254"/>
      <c r="RFS182" s="254"/>
      <c r="RFT182" s="254"/>
      <c r="RFU182" s="254"/>
      <c r="RFV182" s="254"/>
      <c r="RFW182" s="254"/>
      <c r="RFX182" s="254"/>
      <c r="RFY182" s="254"/>
      <c r="RFZ182" s="254"/>
      <c r="RGA182" s="254"/>
      <c r="RGB182" s="254"/>
      <c r="RGC182" s="254"/>
      <c r="RGD182" s="254"/>
      <c r="RGE182" s="254"/>
      <c r="RGF182" s="254"/>
      <c r="RGG182" s="254"/>
      <c r="RGH182" s="254"/>
      <c r="RGI182" s="254"/>
      <c r="RGJ182" s="254"/>
      <c r="RGK182" s="254"/>
      <c r="RGL182" s="254"/>
      <c r="RGM182" s="254"/>
      <c r="RGN182" s="254"/>
      <c r="RGO182" s="254"/>
      <c r="RGP182" s="254"/>
      <c r="RGQ182" s="254"/>
      <c r="RGR182" s="254"/>
      <c r="RGS182" s="254"/>
      <c r="RGT182" s="254"/>
      <c r="RGU182" s="254"/>
      <c r="RGV182" s="254"/>
      <c r="RGW182" s="254"/>
      <c r="RGX182" s="254"/>
      <c r="RGY182" s="254"/>
      <c r="RGZ182" s="254"/>
      <c r="RHA182" s="254"/>
      <c r="RHB182" s="254"/>
      <c r="RHC182" s="254"/>
      <c r="RHD182" s="254"/>
      <c r="RHE182" s="254"/>
      <c r="RHF182" s="254"/>
      <c r="RHG182" s="254"/>
      <c r="RHH182" s="254"/>
      <c r="RHI182" s="254"/>
      <c r="RHJ182" s="254"/>
      <c r="RHK182" s="254"/>
      <c r="RHL182" s="254"/>
      <c r="RHM182" s="254"/>
      <c r="RHN182" s="254"/>
      <c r="RHO182" s="254"/>
      <c r="RHP182" s="254"/>
      <c r="RHQ182" s="254"/>
      <c r="RHR182" s="254"/>
      <c r="RHS182" s="254"/>
      <c r="RHT182" s="254"/>
      <c r="RHU182" s="254"/>
      <c r="RHV182" s="254"/>
      <c r="RHW182" s="254"/>
      <c r="RHX182" s="254"/>
      <c r="RHY182" s="254"/>
      <c r="RHZ182" s="254"/>
      <c r="RIA182" s="254"/>
      <c r="RIB182" s="254"/>
      <c r="RIC182" s="254"/>
      <c r="RID182" s="254"/>
      <c r="RIE182" s="254"/>
      <c r="RIF182" s="254"/>
      <c r="RIG182" s="254"/>
      <c r="RIH182" s="254"/>
      <c r="RII182" s="254"/>
      <c r="RIJ182" s="254"/>
      <c r="RIK182" s="254"/>
      <c r="RIL182" s="254"/>
      <c r="RIM182" s="254"/>
      <c r="RIN182" s="254"/>
      <c r="RIO182" s="254"/>
      <c r="RIP182" s="254"/>
      <c r="RIQ182" s="254"/>
      <c r="RIR182" s="254"/>
      <c r="RIS182" s="254"/>
      <c r="RIT182" s="254"/>
      <c r="RIU182" s="254"/>
      <c r="RIV182" s="254"/>
      <c r="RIW182" s="254"/>
      <c r="RIX182" s="254"/>
      <c r="RIY182" s="254"/>
      <c r="RIZ182" s="254"/>
      <c r="RJA182" s="254"/>
      <c r="RJB182" s="254"/>
      <c r="RJC182" s="254"/>
      <c r="RJD182" s="254"/>
      <c r="RJE182" s="254"/>
      <c r="RJF182" s="254"/>
      <c r="RJG182" s="254"/>
      <c r="RJH182" s="254"/>
      <c r="RJI182" s="254"/>
      <c r="RJJ182" s="254"/>
      <c r="RJK182" s="254"/>
      <c r="RJL182" s="254"/>
      <c r="RJM182" s="254"/>
      <c r="RJN182" s="254"/>
      <c r="RJO182" s="254"/>
      <c r="RJP182" s="254"/>
      <c r="RJQ182" s="254"/>
      <c r="RJR182" s="254"/>
      <c r="RJS182" s="254"/>
      <c r="RJT182" s="254"/>
      <c r="RJU182" s="254"/>
      <c r="RJV182" s="254"/>
      <c r="RJW182" s="254"/>
      <c r="RJX182" s="254"/>
      <c r="RJY182" s="254"/>
      <c r="RJZ182" s="254"/>
      <c r="RKA182" s="254"/>
      <c r="RKB182" s="254"/>
      <c r="RKC182" s="254"/>
      <c r="RKD182" s="254"/>
      <c r="RKE182" s="254"/>
      <c r="RKF182" s="254"/>
      <c r="RKG182" s="254"/>
      <c r="RKH182" s="254"/>
      <c r="RKI182" s="254"/>
      <c r="RKJ182" s="254"/>
      <c r="RKK182" s="254"/>
      <c r="RKL182" s="254"/>
      <c r="RKM182" s="254"/>
      <c r="RKN182" s="254"/>
      <c r="RKO182" s="254"/>
      <c r="RKP182" s="254"/>
      <c r="RKQ182" s="254"/>
      <c r="RKR182" s="254"/>
      <c r="RKS182" s="254"/>
      <c r="RKT182" s="254"/>
      <c r="RKU182" s="254"/>
      <c r="RKV182" s="254"/>
      <c r="RKW182" s="254"/>
      <c r="RKX182" s="254"/>
      <c r="RKY182" s="254"/>
      <c r="RKZ182" s="254"/>
      <c r="RLA182" s="254"/>
      <c r="RLB182" s="254"/>
      <c r="RLC182" s="254"/>
      <c r="RLD182" s="254"/>
      <c r="RLE182" s="254"/>
      <c r="RLF182" s="254"/>
      <c r="RLG182" s="254"/>
      <c r="RLH182" s="254"/>
      <c r="RLI182" s="254"/>
      <c r="RLJ182" s="254"/>
      <c r="RLK182" s="254"/>
      <c r="RLL182" s="254"/>
      <c r="RLM182" s="254"/>
      <c r="RLN182" s="254"/>
      <c r="RLO182" s="254"/>
      <c r="RLP182" s="254"/>
      <c r="RLQ182" s="254"/>
      <c r="RLR182" s="254"/>
      <c r="RLS182" s="254"/>
      <c r="RLT182" s="254"/>
      <c r="RLU182" s="254"/>
      <c r="RLV182" s="254"/>
      <c r="RLW182" s="254"/>
      <c r="RLX182" s="254"/>
      <c r="RLY182" s="254"/>
      <c r="RLZ182" s="254"/>
      <c r="RMA182" s="254"/>
      <c r="RMB182" s="254"/>
      <c r="RMC182" s="254"/>
      <c r="RMD182" s="254"/>
      <c r="RME182" s="254"/>
      <c r="RMF182" s="254"/>
      <c r="RMG182" s="254"/>
      <c r="RMH182" s="254"/>
      <c r="RMI182" s="254"/>
      <c r="RMJ182" s="254"/>
      <c r="RMK182" s="254"/>
      <c r="RML182" s="254"/>
      <c r="RMM182" s="254"/>
      <c r="RMN182" s="254"/>
      <c r="RMO182" s="254"/>
      <c r="RMP182" s="254"/>
      <c r="RMQ182" s="254"/>
      <c r="RMR182" s="254"/>
      <c r="RMS182" s="254"/>
      <c r="RMT182" s="254"/>
      <c r="RMU182" s="254"/>
      <c r="RMV182" s="254"/>
      <c r="RMW182" s="254"/>
      <c r="RMX182" s="254"/>
      <c r="RMY182" s="254"/>
      <c r="RMZ182" s="254"/>
      <c r="RNA182" s="254"/>
      <c r="RNB182" s="254"/>
      <c r="RNC182" s="254"/>
      <c r="RND182" s="254"/>
      <c r="RNE182" s="254"/>
      <c r="RNF182" s="254"/>
      <c r="RNG182" s="254"/>
      <c r="RNH182" s="254"/>
      <c r="RNI182" s="254"/>
      <c r="RNJ182" s="254"/>
      <c r="RNK182" s="254"/>
      <c r="RNL182" s="254"/>
      <c r="RNM182" s="254"/>
      <c r="RNN182" s="254"/>
      <c r="RNO182" s="254"/>
      <c r="RNP182" s="254"/>
      <c r="RNQ182" s="254"/>
      <c r="RNR182" s="254"/>
      <c r="RNS182" s="254"/>
      <c r="RNT182" s="254"/>
      <c r="RNU182" s="254"/>
      <c r="RNV182" s="254"/>
      <c r="RNW182" s="254"/>
      <c r="RNX182" s="254"/>
      <c r="RNY182" s="254"/>
      <c r="RNZ182" s="254"/>
      <c r="ROA182" s="254"/>
      <c r="ROB182" s="254"/>
      <c r="ROC182" s="254"/>
      <c r="ROD182" s="254"/>
      <c r="ROE182" s="254"/>
      <c r="ROF182" s="254"/>
      <c r="ROG182" s="254"/>
      <c r="ROH182" s="254"/>
      <c r="ROI182" s="254"/>
      <c r="ROJ182" s="254"/>
      <c r="ROK182" s="254"/>
      <c r="ROL182" s="254"/>
      <c r="ROM182" s="254"/>
      <c r="RON182" s="254"/>
      <c r="ROO182" s="254"/>
      <c r="ROP182" s="254"/>
      <c r="ROQ182" s="254"/>
      <c r="ROR182" s="254"/>
      <c r="ROS182" s="254"/>
      <c r="ROT182" s="254"/>
      <c r="ROU182" s="254"/>
      <c r="ROV182" s="254"/>
      <c r="ROW182" s="254"/>
      <c r="ROX182" s="254"/>
      <c r="ROY182" s="254"/>
      <c r="ROZ182" s="254"/>
      <c r="RPA182" s="254"/>
      <c r="RPB182" s="254"/>
      <c r="RPC182" s="254"/>
      <c r="RPD182" s="254"/>
      <c r="RPE182" s="254"/>
      <c r="RPF182" s="254"/>
      <c r="RPG182" s="254"/>
      <c r="RPH182" s="254"/>
      <c r="RPI182" s="254"/>
      <c r="RPJ182" s="254"/>
      <c r="RPK182" s="254"/>
      <c r="RPL182" s="254"/>
      <c r="RPM182" s="254"/>
      <c r="RPN182" s="254"/>
      <c r="RPO182" s="254"/>
      <c r="RPP182" s="254"/>
      <c r="RPQ182" s="254"/>
      <c r="RPR182" s="254"/>
      <c r="RPS182" s="254"/>
      <c r="RPT182" s="254"/>
      <c r="RPU182" s="254"/>
      <c r="RPV182" s="254"/>
      <c r="RPW182" s="254"/>
      <c r="RPX182" s="254"/>
      <c r="RPY182" s="254"/>
      <c r="RPZ182" s="254"/>
      <c r="RQA182" s="254"/>
      <c r="RQB182" s="254"/>
      <c r="RQC182" s="254"/>
      <c r="RQD182" s="254"/>
      <c r="RQE182" s="254"/>
      <c r="RQF182" s="254"/>
      <c r="RQG182" s="254"/>
      <c r="RQH182" s="254"/>
      <c r="RQI182" s="254"/>
      <c r="RQJ182" s="254"/>
      <c r="RQK182" s="254"/>
      <c r="RQL182" s="254"/>
      <c r="RQM182" s="254"/>
      <c r="RQN182" s="254"/>
      <c r="RQO182" s="254"/>
      <c r="RQP182" s="254"/>
      <c r="RQQ182" s="254"/>
      <c r="RQR182" s="254"/>
      <c r="RQS182" s="254"/>
      <c r="RQT182" s="254"/>
      <c r="RQU182" s="254"/>
      <c r="RQV182" s="254"/>
      <c r="RQW182" s="254"/>
      <c r="RQX182" s="254"/>
      <c r="RQY182" s="254"/>
      <c r="RQZ182" s="254"/>
      <c r="RRA182" s="254"/>
      <c r="RRB182" s="254"/>
      <c r="RRC182" s="254"/>
      <c r="RRD182" s="254"/>
      <c r="RRE182" s="254"/>
      <c r="RRF182" s="254"/>
      <c r="RRG182" s="254"/>
      <c r="RRH182" s="254"/>
      <c r="RRI182" s="254"/>
      <c r="RRJ182" s="254"/>
      <c r="RRK182" s="254"/>
      <c r="RRL182" s="254"/>
      <c r="RRM182" s="254"/>
      <c r="RRN182" s="254"/>
      <c r="RRO182" s="254"/>
      <c r="RRP182" s="254"/>
      <c r="RRQ182" s="254"/>
      <c r="RRR182" s="254"/>
      <c r="RRS182" s="254"/>
      <c r="RRT182" s="254"/>
      <c r="RRU182" s="254"/>
      <c r="RRV182" s="254"/>
      <c r="RRW182" s="254"/>
      <c r="RRX182" s="254"/>
      <c r="RRY182" s="254"/>
      <c r="RRZ182" s="254"/>
      <c r="RSA182" s="254"/>
      <c r="RSB182" s="254"/>
      <c r="RSC182" s="254"/>
      <c r="RSD182" s="254"/>
      <c r="RSE182" s="254"/>
      <c r="RSF182" s="254"/>
      <c r="RSG182" s="254"/>
      <c r="RSH182" s="254"/>
      <c r="RSI182" s="254"/>
      <c r="RSJ182" s="254"/>
      <c r="RSK182" s="254"/>
      <c r="RSL182" s="254"/>
      <c r="RSM182" s="254"/>
      <c r="RSN182" s="254"/>
      <c r="RSO182" s="254"/>
      <c r="RSP182" s="254"/>
      <c r="RSQ182" s="254"/>
      <c r="RSR182" s="254"/>
      <c r="RSS182" s="254"/>
      <c r="RST182" s="254"/>
      <c r="RSU182" s="254"/>
      <c r="RSV182" s="254"/>
      <c r="RSW182" s="254"/>
      <c r="RSX182" s="254"/>
      <c r="RSY182" s="254"/>
      <c r="RSZ182" s="254"/>
      <c r="RTA182" s="254"/>
      <c r="RTB182" s="254"/>
      <c r="RTC182" s="254"/>
      <c r="RTD182" s="254"/>
      <c r="RTE182" s="254"/>
      <c r="RTF182" s="254"/>
      <c r="RTG182" s="254"/>
      <c r="RTH182" s="254"/>
      <c r="RTI182" s="254"/>
      <c r="RTJ182" s="254"/>
      <c r="RTK182" s="254"/>
      <c r="RTL182" s="254"/>
      <c r="RTM182" s="254"/>
      <c r="RTN182" s="254"/>
      <c r="RTO182" s="254"/>
      <c r="RTP182" s="254"/>
      <c r="RTQ182" s="254"/>
      <c r="RTR182" s="254"/>
      <c r="RTS182" s="254"/>
      <c r="RTT182" s="254"/>
      <c r="RTU182" s="254"/>
      <c r="RTV182" s="254"/>
      <c r="RTW182" s="254"/>
      <c r="RTX182" s="254"/>
      <c r="RTY182" s="254"/>
      <c r="RTZ182" s="254"/>
      <c r="RUA182" s="254"/>
      <c r="RUB182" s="254"/>
      <c r="RUC182" s="254"/>
      <c r="RUD182" s="254"/>
      <c r="RUE182" s="254"/>
      <c r="RUF182" s="254"/>
      <c r="RUG182" s="254"/>
      <c r="RUH182" s="254"/>
      <c r="RUI182" s="254"/>
      <c r="RUJ182" s="254"/>
      <c r="RUK182" s="254"/>
      <c r="RUL182" s="254"/>
      <c r="RUM182" s="254"/>
      <c r="RUN182" s="254"/>
      <c r="RUO182" s="254"/>
      <c r="RUP182" s="254"/>
      <c r="RUQ182" s="254"/>
      <c r="RUR182" s="254"/>
      <c r="RUS182" s="254"/>
      <c r="RUT182" s="254"/>
      <c r="RUU182" s="254"/>
      <c r="RUV182" s="254"/>
      <c r="RUW182" s="254"/>
      <c r="RUX182" s="254"/>
      <c r="RUY182" s="254"/>
      <c r="RUZ182" s="254"/>
      <c r="RVA182" s="254"/>
      <c r="RVB182" s="254"/>
      <c r="RVC182" s="254"/>
      <c r="RVD182" s="254"/>
      <c r="RVE182" s="254"/>
      <c r="RVF182" s="254"/>
      <c r="RVG182" s="254"/>
      <c r="RVH182" s="254"/>
      <c r="RVI182" s="254"/>
      <c r="RVJ182" s="254"/>
      <c r="RVK182" s="254"/>
      <c r="RVL182" s="254"/>
      <c r="RVM182" s="254"/>
      <c r="RVN182" s="254"/>
      <c r="RVO182" s="254"/>
      <c r="RVP182" s="254"/>
      <c r="RVQ182" s="254"/>
      <c r="RVR182" s="254"/>
      <c r="RVS182" s="254"/>
      <c r="RVT182" s="254"/>
      <c r="RVU182" s="254"/>
      <c r="RVV182" s="254"/>
      <c r="RVW182" s="254"/>
      <c r="RVX182" s="254"/>
      <c r="RVY182" s="254"/>
      <c r="RVZ182" s="254"/>
      <c r="RWA182" s="254"/>
      <c r="RWB182" s="254"/>
      <c r="RWC182" s="254"/>
      <c r="RWD182" s="254"/>
      <c r="RWE182" s="254"/>
      <c r="RWF182" s="254"/>
      <c r="RWG182" s="254"/>
      <c r="RWH182" s="254"/>
      <c r="RWI182" s="254"/>
      <c r="RWJ182" s="254"/>
      <c r="RWK182" s="254"/>
      <c r="RWL182" s="254"/>
      <c r="RWM182" s="254"/>
      <c r="RWN182" s="254"/>
      <c r="RWO182" s="254"/>
      <c r="RWP182" s="254"/>
      <c r="RWQ182" s="254"/>
      <c r="RWR182" s="254"/>
      <c r="RWS182" s="254"/>
      <c r="RWT182" s="254"/>
      <c r="RWU182" s="254"/>
      <c r="RWV182" s="254"/>
      <c r="RWW182" s="254"/>
      <c r="RWX182" s="254"/>
      <c r="RWY182" s="254"/>
      <c r="RWZ182" s="254"/>
      <c r="RXA182" s="254"/>
      <c r="RXB182" s="254"/>
      <c r="RXC182" s="254"/>
      <c r="RXD182" s="254"/>
      <c r="RXE182" s="254"/>
      <c r="RXF182" s="254"/>
      <c r="RXG182" s="254"/>
      <c r="RXH182" s="254"/>
      <c r="RXI182" s="254"/>
      <c r="RXJ182" s="254"/>
      <c r="RXK182" s="254"/>
      <c r="RXL182" s="254"/>
      <c r="RXM182" s="254"/>
      <c r="RXN182" s="254"/>
      <c r="RXO182" s="254"/>
      <c r="RXP182" s="254"/>
      <c r="RXQ182" s="254"/>
      <c r="RXR182" s="254"/>
      <c r="RXS182" s="254"/>
      <c r="RXT182" s="254"/>
      <c r="RXU182" s="254"/>
      <c r="RXV182" s="254"/>
      <c r="RXW182" s="254"/>
      <c r="RXX182" s="254"/>
      <c r="RXY182" s="254"/>
      <c r="RXZ182" s="254"/>
      <c r="RYA182" s="254"/>
      <c r="RYB182" s="254"/>
      <c r="RYC182" s="254"/>
      <c r="RYD182" s="254"/>
      <c r="RYE182" s="254"/>
      <c r="RYF182" s="254"/>
      <c r="RYG182" s="254"/>
      <c r="RYH182" s="254"/>
      <c r="RYI182" s="254"/>
      <c r="RYJ182" s="254"/>
      <c r="RYK182" s="254"/>
      <c r="RYL182" s="254"/>
      <c r="RYM182" s="254"/>
      <c r="RYN182" s="254"/>
      <c r="RYO182" s="254"/>
      <c r="RYP182" s="254"/>
      <c r="RYQ182" s="254"/>
      <c r="RYR182" s="254"/>
      <c r="RYS182" s="254"/>
      <c r="RYT182" s="254"/>
      <c r="RYU182" s="254"/>
      <c r="RYV182" s="254"/>
      <c r="RYW182" s="254"/>
      <c r="RYX182" s="254"/>
      <c r="RYY182" s="254"/>
      <c r="RYZ182" s="254"/>
      <c r="RZA182" s="254"/>
      <c r="RZB182" s="254"/>
      <c r="RZC182" s="254"/>
      <c r="RZD182" s="254"/>
      <c r="RZE182" s="254"/>
      <c r="RZF182" s="254"/>
      <c r="RZG182" s="254"/>
      <c r="RZH182" s="254"/>
      <c r="RZI182" s="254"/>
      <c r="RZJ182" s="254"/>
      <c r="RZK182" s="254"/>
      <c r="RZL182" s="254"/>
      <c r="RZM182" s="254"/>
      <c r="RZN182" s="254"/>
      <c r="RZO182" s="254"/>
      <c r="RZP182" s="254"/>
      <c r="RZQ182" s="254"/>
      <c r="RZR182" s="254"/>
      <c r="RZS182" s="254"/>
      <c r="RZT182" s="254"/>
      <c r="RZU182" s="254"/>
      <c r="RZV182" s="254"/>
      <c r="RZW182" s="254"/>
      <c r="RZX182" s="254"/>
      <c r="RZY182" s="254"/>
      <c r="RZZ182" s="254"/>
      <c r="SAA182" s="254"/>
      <c r="SAB182" s="254"/>
      <c r="SAC182" s="254"/>
      <c r="SAD182" s="254"/>
      <c r="SAE182" s="254"/>
      <c r="SAF182" s="254"/>
      <c r="SAG182" s="254"/>
      <c r="SAH182" s="254"/>
      <c r="SAI182" s="254"/>
      <c r="SAJ182" s="254"/>
      <c r="SAK182" s="254"/>
      <c r="SAL182" s="254"/>
      <c r="SAM182" s="254"/>
      <c r="SAN182" s="254"/>
      <c r="SAO182" s="254"/>
      <c r="SAP182" s="254"/>
      <c r="SAQ182" s="254"/>
      <c r="SAR182" s="254"/>
      <c r="SAS182" s="254"/>
      <c r="SAT182" s="254"/>
      <c r="SAU182" s="254"/>
      <c r="SAV182" s="254"/>
      <c r="SAW182" s="254"/>
      <c r="SAX182" s="254"/>
      <c r="SAY182" s="254"/>
      <c r="SAZ182" s="254"/>
      <c r="SBA182" s="254"/>
      <c r="SBB182" s="254"/>
      <c r="SBC182" s="254"/>
      <c r="SBD182" s="254"/>
      <c r="SBE182" s="254"/>
      <c r="SBF182" s="254"/>
      <c r="SBG182" s="254"/>
      <c r="SBH182" s="254"/>
      <c r="SBI182" s="254"/>
      <c r="SBJ182" s="254"/>
      <c r="SBK182" s="254"/>
      <c r="SBL182" s="254"/>
      <c r="SBM182" s="254"/>
      <c r="SBN182" s="254"/>
      <c r="SBO182" s="254"/>
      <c r="SBP182" s="254"/>
      <c r="SBQ182" s="254"/>
      <c r="SBR182" s="254"/>
      <c r="SBS182" s="254"/>
      <c r="SBT182" s="254"/>
      <c r="SBU182" s="254"/>
      <c r="SBV182" s="254"/>
      <c r="SBW182" s="254"/>
      <c r="SBX182" s="254"/>
      <c r="SBY182" s="254"/>
      <c r="SBZ182" s="254"/>
      <c r="SCA182" s="254"/>
      <c r="SCB182" s="254"/>
      <c r="SCC182" s="254"/>
      <c r="SCD182" s="254"/>
      <c r="SCE182" s="254"/>
      <c r="SCF182" s="254"/>
      <c r="SCG182" s="254"/>
      <c r="SCH182" s="254"/>
      <c r="SCI182" s="254"/>
      <c r="SCJ182" s="254"/>
      <c r="SCK182" s="254"/>
      <c r="SCL182" s="254"/>
      <c r="SCM182" s="254"/>
      <c r="SCN182" s="254"/>
      <c r="SCO182" s="254"/>
      <c r="SCP182" s="254"/>
      <c r="SCQ182" s="254"/>
      <c r="SCR182" s="254"/>
      <c r="SCS182" s="254"/>
      <c r="SCT182" s="254"/>
      <c r="SCU182" s="254"/>
      <c r="SCV182" s="254"/>
      <c r="SCW182" s="254"/>
      <c r="SCX182" s="254"/>
      <c r="SCY182" s="254"/>
      <c r="SCZ182" s="254"/>
      <c r="SDA182" s="254"/>
      <c r="SDB182" s="254"/>
      <c r="SDC182" s="254"/>
      <c r="SDD182" s="254"/>
      <c r="SDE182" s="254"/>
      <c r="SDF182" s="254"/>
      <c r="SDG182" s="254"/>
      <c r="SDH182" s="254"/>
      <c r="SDI182" s="254"/>
      <c r="SDJ182" s="254"/>
      <c r="SDK182" s="254"/>
      <c r="SDL182" s="254"/>
      <c r="SDM182" s="254"/>
      <c r="SDN182" s="254"/>
      <c r="SDO182" s="254"/>
      <c r="SDP182" s="254"/>
      <c r="SDQ182" s="254"/>
      <c r="SDR182" s="254"/>
      <c r="SDS182" s="254"/>
      <c r="SDT182" s="254"/>
      <c r="SDU182" s="254"/>
      <c r="SDV182" s="254"/>
      <c r="SDW182" s="254"/>
      <c r="SDX182" s="254"/>
      <c r="SDY182" s="254"/>
      <c r="SDZ182" s="254"/>
      <c r="SEA182" s="254"/>
      <c r="SEB182" s="254"/>
      <c r="SEC182" s="254"/>
      <c r="SED182" s="254"/>
      <c r="SEE182" s="254"/>
      <c r="SEF182" s="254"/>
      <c r="SEG182" s="254"/>
      <c r="SEH182" s="254"/>
      <c r="SEI182" s="254"/>
      <c r="SEJ182" s="254"/>
      <c r="SEK182" s="254"/>
      <c r="SEL182" s="254"/>
      <c r="SEM182" s="254"/>
      <c r="SEN182" s="254"/>
      <c r="SEO182" s="254"/>
      <c r="SEP182" s="254"/>
      <c r="SEQ182" s="254"/>
      <c r="SER182" s="254"/>
      <c r="SES182" s="254"/>
      <c r="SET182" s="254"/>
      <c r="SEU182" s="254"/>
      <c r="SEV182" s="254"/>
      <c r="SEW182" s="254"/>
      <c r="SEX182" s="254"/>
      <c r="SEY182" s="254"/>
      <c r="SEZ182" s="254"/>
      <c r="SFA182" s="254"/>
      <c r="SFB182" s="254"/>
      <c r="SFC182" s="254"/>
      <c r="SFD182" s="254"/>
      <c r="SFE182" s="254"/>
      <c r="SFF182" s="254"/>
      <c r="SFG182" s="254"/>
      <c r="SFH182" s="254"/>
      <c r="SFI182" s="254"/>
      <c r="SFJ182" s="254"/>
      <c r="SFK182" s="254"/>
      <c r="SFL182" s="254"/>
      <c r="SFM182" s="254"/>
      <c r="SFN182" s="254"/>
      <c r="SFO182" s="254"/>
      <c r="SFP182" s="254"/>
      <c r="SFQ182" s="254"/>
      <c r="SFR182" s="254"/>
      <c r="SFS182" s="254"/>
      <c r="SFT182" s="254"/>
      <c r="SFU182" s="254"/>
      <c r="SFV182" s="254"/>
      <c r="SFW182" s="254"/>
      <c r="SFX182" s="254"/>
      <c r="SFY182" s="254"/>
      <c r="SFZ182" s="254"/>
      <c r="SGA182" s="254"/>
      <c r="SGB182" s="254"/>
      <c r="SGC182" s="254"/>
      <c r="SGD182" s="254"/>
      <c r="SGE182" s="254"/>
      <c r="SGF182" s="254"/>
      <c r="SGG182" s="254"/>
      <c r="SGH182" s="254"/>
      <c r="SGI182" s="254"/>
      <c r="SGJ182" s="254"/>
      <c r="SGK182" s="254"/>
      <c r="SGL182" s="254"/>
      <c r="SGM182" s="254"/>
      <c r="SGN182" s="254"/>
      <c r="SGO182" s="254"/>
      <c r="SGP182" s="254"/>
      <c r="SGQ182" s="254"/>
      <c r="SGR182" s="254"/>
      <c r="SGS182" s="254"/>
      <c r="SGT182" s="254"/>
      <c r="SGU182" s="254"/>
      <c r="SGV182" s="254"/>
      <c r="SGW182" s="254"/>
      <c r="SGX182" s="254"/>
      <c r="SGY182" s="254"/>
      <c r="SGZ182" s="254"/>
      <c r="SHA182" s="254"/>
      <c r="SHB182" s="254"/>
      <c r="SHC182" s="254"/>
      <c r="SHD182" s="254"/>
      <c r="SHE182" s="254"/>
      <c r="SHF182" s="254"/>
      <c r="SHG182" s="254"/>
      <c r="SHH182" s="254"/>
      <c r="SHI182" s="254"/>
      <c r="SHJ182" s="254"/>
      <c r="SHK182" s="254"/>
      <c r="SHL182" s="254"/>
      <c r="SHM182" s="254"/>
      <c r="SHN182" s="254"/>
      <c r="SHO182" s="254"/>
      <c r="SHP182" s="254"/>
      <c r="SHQ182" s="254"/>
      <c r="SHR182" s="254"/>
      <c r="SHS182" s="254"/>
      <c r="SHT182" s="254"/>
      <c r="SHU182" s="254"/>
      <c r="SHV182" s="254"/>
      <c r="SHW182" s="254"/>
      <c r="SHX182" s="254"/>
      <c r="SHY182" s="254"/>
      <c r="SHZ182" s="254"/>
      <c r="SIA182" s="254"/>
      <c r="SIB182" s="254"/>
      <c r="SIC182" s="254"/>
      <c r="SID182" s="254"/>
      <c r="SIE182" s="254"/>
      <c r="SIF182" s="254"/>
      <c r="SIG182" s="254"/>
      <c r="SIH182" s="254"/>
      <c r="SII182" s="254"/>
      <c r="SIJ182" s="254"/>
      <c r="SIK182" s="254"/>
      <c r="SIL182" s="254"/>
      <c r="SIM182" s="254"/>
      <c r="SIN182" s="254"/>
      <c r="SIO182" s="254"/>
      <c r="SIP182" s="254"/>
      <c r="SIQ182" s="254"/>
      <c r="SIR182" s="254"/>
      <c r="SIS182" s="254"/>
      <c r="SIT182" s="254"/>
      <c r="SIU182" s="254"/>
      <c r="SIV182" s="254"/>
      <c r="SIW182" s="254"/>
      <c r="SIX182" s="254"/>
      <c r="SIY182" s="254"/>
      <c r="SIZ182" s="254"/>
      <c r="SJA182" s="254"/>
      <c r="SJB182" s="254"/>
      <c r="SJC182" s="254"/>
      <c r="SJD182" s="254"/>
      <c r="SJE182" s="254"/>
      <c r="SJF182" s="254"/>
      <c r="SJG182" s="254"/>
      <c r="SJH182" s="254"/>
      <c r="SJI182" s="254"/>
      <c r="SJJ182" s="254"/>
      <c r="SJK182" s="254"/>
      <c r="SJL182" s="254"/>
      <c r="SJM182" s="254"/>
      <c r="SJN182" s="254"/>
      <c r="SJO182" s="254"/>
      <c r="SJP182" s="254"/>
      <c r="SJQ182" s="254"/>
      <c r="SJR182" s="254"/>
      <c r="SJS182" s="254"/>
      <c r="SJT182" s="254"/>
      <c r="SJU182" s="254"/>
      <c r="SJV182" s="254"/>
      <c r="SJW182" s="254"/>
      <c r="SJX182" s="254"/>
      <c r="SJY182" s="254"/>
      <c r="SJZ182" s="254"/>
      <c r="SKA182" s="254"/>
      <c r="SKB182" s="254"/>
      <c r="SKC182" s="254"/>
      <c r="SKD182" s="254"/>
      <c r="SKE182" s="254"/>
      <c r="SKF182" s="254"/>
      <c r="SKG182" s="254"/>
      <c r="SKH182" s="254"/>
      <c r="SKI182" s="254"/>
      <c r="SKJ182" s="254"/>
      <c r="SKK182" s="254"/>
      <c r="SKL182" s="254"/>
      <c r="SKM182" s="254"/>
      <c r="SKN182" s="254"/>
      <c r="SKO182" s="254"/>
      <c r="SKP182" s="254"/>
      <c r="SKQ182" s="254"/>
      <c r="SKR182" s="254"/>
      <c r="SKS182" s="254"/>
      <c r="SKT182" s="254"/>
      <c r="SKU182" s="254"/>
      <c r="SKV182" s="254"/>
      <c r="SKW182" s="254"/>
      <c r="SKX182" s="254"/>
      <c r="SKY182" s="254"/>
      <c r="SKZ182" s="254"/>
      <c r="SLA182" s="254"/>
      <c r="SLB182" s="254"/>
      <c r="SLC182" s="254"/>
      <c r="SLD182" s="254"/>
      <c r="SLE182" s="254"/>
      <c r="SLF182" s="254"/>
      <c r="SLG182" s="254"/>
      <c r="SLH182" s="254"/>
      <c r="SLI182" s="254"/>
      <c r="SLJ182" s="254"/>
      <c r="SLK182" s="254"/>
      <c r="SLL182" s="254"/>
      <c r="SLM182" s="254"/>
      <c r="SLN182" s="254"/>
      <c r="SLO182" s="254"/>
      <c r="SLP182" s="254"/>
      <c r="SLQ182" s="254"/>
      <c r="SLR182" s="254"/>
      <c r="SLS182" s="254"/>
      <c r="SLT182" s="254"/>
      <c r="SLU182" s="254"/>
      <c r="SLV182" s="254"/>
      <c r="SLW182" s="254"/>
      <c r="SLX182" s="254"/>
      <c r="SLY182" s="254"/>
      <c r="SLZ182" s="254"/>
      <c r="SMA182" s="254"/>
      <c r="SMB182" s="254"/>
      <c r="SMC182" s="254"/>
      <c r="SMD182" s="254"/>
      <c r="SME182" s="254"/>
      <c r="SMF182" s="254"/>
      <c r="SMG182" s="254"/>
      <c r="SMH182" s="254"/>
      <c r="SMI182" s="254"/>
      <c r="SMJ182" s="254"/>
      <c r="SMK182" s="254"/>
      <c r="SML182" s="254"/>
      <c r="SMM182" s="254"/>
      <c r="SMN182" s="254"/>
      <c r="SMO182" s="254"/>
      <c r="SMP182" s="254"/>
      <c r="SMQ182" s="254"/>
      <c r="SMR182" s="254"/>
      <c r="SMS182" s="254"/>
      <c r="SMT182" s="254"/>
      <c r="SMU182" s="254"/>
      <c r="SMV182" s="254"/>
      <c r="SMW182" s="254"/>
      <c r="SMX182" s="254"/>
      <c r="SMY182" s="254"/>
      <c r="SMZ182" s="254"/>
      <c r="SNA182" s="254"/>
      <c r="SNB182" s="254"/>
      <c r="SNC182" s="254"/>
      <c r="SND182" s="254"/>
      <c r="SNE182" s="254"/>
      <c r="SNF182" s="254"/>
      <c r="SNG182" s="254"/>
      <c r="SNH182" s="254"/>
      <c r="SNI182" s="254"/>
      <c r="SNJ182" s="254"/>
      <c r="SNK182" s="254"/>
      <c r="SNL182" s="254"/>
      <c r="SNM182" s="254"/>
      <c r="SNN182" s="254"/>
      <c r="SNO182" s="254"/>
      <c r="SNP182" s="254"/>
      <c r="SNQ182" s="254"/>
      <c r="SNR182" s="254"/>
      <c r="SNS182" s="254"/>
      <c r="SNT182" s="254"/>
      <c r="SNU182" s="254"/>
      <c r="SNV182" s="254"/>
      <c r="SNW182" s="254"/>
      <c r="SNX182" s="254"/>
      <c r="SNY182" s="254"/>
      <c r="SNZ182" s="254"/>
      <c r="SOA182" s="254"/>
      <c r="SOB182" s="254"/>
      <c r="SOC182" s="254"/>
      <c r="SOD182" s="254"/>
      <c r="SOE182" s="254"/>
      <c r="SOF182" s="254"/>
      <c r="SOG182" s="254"/>
      <c r="SOH182" s="254"/>
      <c r="SOI182" s="254"/>
      <c r="SOJ182" s="254"/>
      <c r="SOK182" s="254"/>
      <c r="SOL182" s="254"/>
      <c r="SOM182" s="254"/>
      <c r="SON182" s="254"/>
      <c r="SOO182" s="254"/>
      <c r="SOP182" s="254"/>
      <c r="SOQ182" s="254"/>
      <c r="SOR182" s="254"/>
      <c r="SOS182" s="254"/>
      <c r="SOT182" s="254"/>
      <c r="SOU182" s="254"/>
      <c r="SOV182" s="254"/>
      <c r="SOW182" s="254"/>
      <c r="SOX182" s="254"/>
      <c r="SOY182" s="254"/>
      <c r="SOZ182" s="254"/>
      <c r="SPA182" s="254"/>
      <c r="SPB182" s="254"/>
      <c r="SPC182" s="254"/>
      <c r="SPD182" s="254"/>
      <c r="SPE182" s="254"/>
      <c r="SPF182" s="254"/>
      <c r="SPG182" s="254"/>
      <c r="SPH182" s="254"/>
      <c r="SPI182" s="254"/>
      <c r="SPJ182" s="254"/>
      <c r="SPK182" s="254"/>
      <c r="SPL182" s="254"/>
      <c r="SPM182" s="254"/>
      <c r="SPN182" s="254"/>
      <c r="SPO182" s="254"/>
      <c r="SPP182" s="254"/>
      <c r="SPQ182" s="254"/>
      <c r="SPR182" s="254"/>
      <c r="SPS182" s="254"/>
      <c r="SPT182" s="254"/>
      <c r="SPU182" s="254"/>
      <c r="SPV182" s="254"/>
      <c r="SPW182" s="254"/>
      <c r="SPX182" s="254"/>
      <c r="SPY182" s="254"/>
      <c r="SPZ182" s="254"/>
      <c r="SQA182" s="254"/>
      <c r="SQB182" s="254"/>
      <c r="SQC182" s="254"/>
      <c r="SQD182" s="254"/>
      <c r="SQE182" s="254"/>
      <c r="SQF182" s="254"/>
      <c r="SQG182" s="254"/>
      <c r="SQH182" s="254"/>
      <c r="SQI182" s="254"/>
      <c r="SQJ182" s="254"/>
      <c r="SQK182" s="254"/>
      <c r="SQL182" s="254"/>
      <c r="SQM182" s="254"/>
      <c r="SQN182" s="254"/>
      <c r="SQO182" s="254"/>
      <c r="SQP182" s="254"/>
      <c r="SQQ182" s="254"/>
      <c r="SQR182" s="254"/>
      <c r="SQS182" s="254"/>
      <c r="SQT182" s="254"/>
      <c r="SQU182" s="254"/>
      <c r="SQV182" s="254"/>
      <c r="SQW182" s="254"/>
      <c r="SQX182" s="254"/>
      <c r="SQY182" s="254"/>
      <c r="SQZ182" s="254"/>
      <c r="SRA182" s="254"/>
      <c r="SRB182" s="254"/>
      <c r="SRC182" s="254"/>
      <c r="SRD182" s="254"/>
      <c r="SRE182" s="254"/>
      <c r="SRF182" s="254"/>
      <c r="SRG182" s="254"/>
      <c r="SRH182" s="254"/>
      <c r="SRI182" s="254"/>
      <c r="SRJ182" s="254"/>
      <c r="SRK182" s="254"/>
      <c r="SRL182" s="254"/>
      <c r="SRM182" s="254"/>
      <c r="SRN182" s="254"/>
      <c r="SRO182" s="254"/>
      <c r="SRP182" s="254"/>
      <c r="SRQ182" s="254"/>
      <c r="SRR182" s="254"/>
      <c r="SRS182" s="254"/>
      <c r="SRT182" s="254"/>
      <c r="SRU182" s="254"/>
      <c r="SRV182" s="254"/>
      <c r="SRW182" s="254"/>
      <c r="SRX182" s="254"/>
      <c r="SRY182" s="254"/>
      <c r="SRZ182" s="254"/>
      <c r="SSA182" s="254"/>
      <c r="SSB182" s="254"/>
      <c r="SSC182" s="254"/>
      <c r="SSD182" s="254"/>
      <c r="SSE182" s="254"/>
      <c r="SSF182" s="254"/>
      <c r="SSG182" s="254"/>
      <c r="SSH182" s="254"/>
      <c r="SSI182" s="254"/>
      <c r="SSJ182" s="254"/>
      <c r="SSK182" s="254"/>
      <c r="SSL182" s="254"/>
      <c r="SSM182" s="254"/>
      <c r="SSN182" s="254"/>
      <c r="SSO182" s="254"/>
      <c r="SSP182" s="254"/>
      <c r="SSQ182" s="254"/>
      <c r="SSR182" s="254"/>
      <c r="SSS182" s="254"/>
      <c r="SST182" s="254"/>
      <c r="SSU182" s="254"/>
      <c r="SSV182" s="254"/>
      <c r="SSW182" s="254"/>
      <c r="SSX182" s="254"/>
      <c r="SSY182" s="254"/>
      <c r="SSZ182" s="254"/>
      <c r="STA182" s="254"/>
      <c r="STB182" s="254"/>
      <c r="STC182" s="254"/>
      <c r="STD182" s="254"/>
      <c r="STE182" s="254"/>
      <c r="STF182" s="254"/>
      <c r="STG182" s="254"/>
      <c r="STH182" s="254"/>
      <c r="STI182" s="254"/>
      <c r="STJ182" s="254"/>
      <c r="STK182" s="254"/>
      <c r="STL182" s="254"/>
      <c r="STM182" s="254"/>
      <c r="STN182" s="254"/>
      <c r="STO182" s="254"/>
      <c r="STP182" s="254"/>
      <c r="STQ182" s="254"/>
      <c r="STR182" s="254"/>
      <c r="STS182" s="254"/>
      <c r="STT182" s="254"/>
      <c r="STU182" s="254"/>
      <c r="STV182" s="254"/>
      <c r="STW182" s="254"/>
      <c r="STX182" s="254"/>
      <c r="STY182" s="254"/>
      <c r="STZ182" s="254"/>
      <c r="SUA182" s="254"/>
      <c r="SUB182" s="254"/>
      <c r="SUC182" s="254"/>
      <c r="SUD182" s="254"/>
      <c r="SUE182" s="254"/>
      <c r="SUF182" s="254"/>
      <c r="SUG182" s="254"/>
      <c r="SUH182" s="254"/>
      <c r="SUI182" s="254"/>
      <c r="SUJ182" s="254"/>
      <c r="SUK182" s="254"/>
      <c r="SUL182" s="254"/>
      <c r="SUM182" s="254"/>
      <c r="SUN182" s="254"/>
      <c r="SUO182" s="254"/>
      <c r="SUP182" s="254"/>
      <c r="SUQ182" s="254"/>
      <c r="SUR182" s="254"/>
      <c r="SUS182" s="254"/>
      <c r="SUT182" s="254"/>
      <c r="SUU182" s="254"/>
      <c r="SUV182" s="254"/>
      <c r="SUW182" s="254"/>
      <c r="SUX182" s="254"/>
      <c r="SUY182" s="254"/>
      <c r="SUZ182" s="254"/>
      <c r="SVA182" s="254"/>
      <c r="SVB182" s="254"/>
      <c r="SVC182" s="254"/>
      <c r="SVD182" s="254"/>
      <c r="SVE182" s="254"/>
      <c r="SVF182" s="254"/>
      <c r="SVG182" s="254"/>
      <c r="SVH182" s="254"/>
      <c r="SVI182" s="254"/>
      <c r="SVJ182" s="254"/>
      <c r="SVK182" s="254"/>
      <c r="SVL182" s="254"/>
      <c r="SVM182" s="254"/>
      <c r="SVN182" s="254"/>
      <c r="SVO182" s="254"/>
      <c r="SVP182" s="254"/>
      <c r="SVQ182" s="254"/>
      <c r="SVR182" s="254"/>
      <c r="SVS182" s="254"/>
      <c r="SVT182" s="254"/>
      <c r="SVU182" s="254"/>
      <c r="SVV182" s="254"/>
      <c r="SVW182" s="254"/>
      <c r="SVX182" s="254"/>
      <c r="SVY182" s="254"/>
      <c r="SVZ182" s="254"/>
      <c r="SWA182" s="254"/>
      <c r="SWB182" s="254"/>
      <c r="SWC182" s="254"/>
      <c r="SWD182" s="254"/>
      <c r="SWE182" s="254"/>
      <c r="SWF182" s="254"/>
      <c r="SWG182" s="254"/>
      <c r="SWH182" s="254"/>
      <c r="SWI182" s="254"/>
      <c r="SWJ182" s="254"/>
      <c r="SWK182" s="254"/>
      <c r="SWL182" s="254"/>
      <c r="SWM182" s="254"/>
      <c r="SWN182" s="254"/>
      <c r="SWO182" s="254"/>
      <c r="SWP182" s="254"/>
      <c r="SWQ182" s="254"/>
      <c r="SWR182" s="254"/>
      <c r="SWS182" s="254"/>
      <c r="SWT182" s="254"/>
      <c r="SWU182" s="254"/>
      <c r="SWV182" s="254"/>
      <c r="SWW182" s="254"/>
      <c r="SWX182" s="254"/>
      <c r="SWY182" s="254"/>
      <c r="SWZ182" s="254"/>
      <c r="SXA182" s="254"/>
      <c r="SXB182" s="254"/>
      <c r="SXC182" s="254"/>
      <c r="SXD182" s="254"/>
      <c r="SXE182" s="254"/>
      <c r="SXF182" s="254"/>
      <c r="SXG182" s="254"/>
      <c r="SXH182" s="254"/>
      <c r="SXI182" s="254"/>
      <c r="SXJ182" s="254"/>
      <c r="SXK182" s="254"/>
      <c r="SXL182" s="254"/>
      <c r="SXM182" s="254"/>
      <c r="SXN182" s="254"/>
      <c r="SXO182" s="254"/>
      <c r="SXP182" s="254"/>
      <c r="SXQ182" s="254"/>
      <c r="SXR182" s="254"/>
      <c r="SXS182" s="254"/>
      <c r="SXT182" s="254"/>
      <c r="SXU182" s="254"/>
      <c r="SXV182" s="254"/>
      <c r="SXW182" s="254"/>
      <c r="SXX182" s="254"/>
      <c r="SXY182" s="254"/>
      <c r="SXZ182" s="254"/>
      <c r="SYA182" s="254"/>
      <c r="SYB182" s="254"/>
      <c r="SYC182" s="254"/>
      <c r="SYD182" s="254"/>
      <c r="SYE182" s="254"/>
      <c r="SYF182" s="254"/>
      <c r="SYG182" s="254"/>
      <c r="SYH182" s="254"/>
      <c r="SYI182" s="254"/>
      <c r="SYJ182" s="254"/>
      <c r="SYK182" s="254"/>
      <c r="SYL182" s="254"/>
      <c r="SYM182" s="254"/>
      <c r="SYN182" s="254"/>
      <c r="SYO182" s="254"/>
      <c r="SYP182" s="254"/>
      <c r="SYQ182" s="254"/>
      <c r="SYR182" s="254"/>
      <c r="SYS182" s="254"/>
      <c r="SYT182" s="254"/>
      <c r="SYU182" s="254"/>
      <c r="SYV182" s="254"/>
      <c r="SYW182" s="254"/>
      <c r="SYX182" s="254"/>
      <c r="SYY182" s="254"/>
      <c r="SYZ182" s="254"/>
      <c r="SZA182" s="254"/>
      <c r="SZB182" s="254"/>
      <c r="SZC182" s="254"/>
      <c r="SZD182" s="254"/>
      <c r="SZE182" s="254"/>
      <c r="SZF182" s="254"/>
      <c r="SZG182" s="254"/>
      <c r="SZH182" s="254"/>
      <c r="SZI182" s="254"/>
      <c r="SZJ182" s="254"/>
      <c r="SZK182" s="254"/>
      <c r="SZL182" s="254"/>
      <c r="SZM182" s="254"/>
      <c r="SZN182" s="254"/>
      <c r="SZO182" s="254"/>
      <c r="SZP182" s="254"/>
      <c r="SZQ182" s="254"/>
      <c r="SZR182" s="254"/>
      <c r="SZS182" s="254"/>
      <c r="SZT182" s="254"/>
      <c r="SZU182" s="254"/>
      <c r="SZV182" s="254"/>
      <c r="SZW182" s="254"/>
      <c r="SZX182" s="254"/>
      <c r="SZY182" s="254"/>
      <c r="SZZ182" s="254"/>
      <c r="TAA182" s="254"/>
      <c r="TAB182" s="254"/>
      <c r="TAC182" s="254"/>
      <c r="TAD182" s="254"/>
      <c r="TAE182" s="254"/>
      <c r="TAF182" s="254"/>
      <c r="TAG182" s="254"/>
      <c r="TAH182" s="254"/>
      <c r="TAI182" s="254"/>
      <c r="TAJ182" s="254"/>
      <c r="TAK182" s="254"/>
      <c r="TAL182" s="254"/>
      <c r="TAM182" s="254"/>
      <c r="TAN182" s="254"/>
      <c r="TAO182" s="254"/>
      <c r="TAP182" s="254"/>
      <c r="TAQ182" s="254"/>
      <c r="TAR182" s="254"/>
      <c r="TAS182" s="254"/>
      <c r="TAT182" s="254"/>
      <c r="TAU182" s="254"/>
      <c r="TAV182" s="254"/>
      <c r="TAW182" s="254"/>
      <c r="TAX182" s="254"/>
      <c r="TAY182" s="254"/>
      <c r="TAZ182" s="254"/>
      <c r="TBA182" s="254"/>
      <c r="TBB182" s="254"/>
      <c r="TBC182" s="254"/>
      <c r="TBD182" s="254"/>
      <c r="TBE182" s="254"/>
      <c r="TBF182" s="254"/>
      <c r="TBG182" s="254"/>
      <c r="TBH182" s="254"/>
      <c r="TBI182" s="254"/>
      <c r="TBJ182" s="254"/>
      <c r="TBK182" s="254"/>
      <c r="TBL182" s="254"/>
      <c r="TBM182" s="254"/>
      <c r="TBN182" s="254"/>
      <c r="TBO182" s="254"/>
      <c r="TBP182" s="254"/>
      <c r="TBQ182" s="254"/>
      <c r="TBR182" s="254"/>
      <c r="TBS182" s="254"/>
      <c r="TBT182" s="254"/>
      <c r="TBU182" s="254"/>
      <c r="TBV182" s="254"/>
      <c r="TBW182" s="254"/>
      <c r="TBX182" s="254"/>
      <c r="TBY182" s="254"/>
      <c r="TBZ182" s="254"/>
      <c r="TCA182" s="254"/>
      <c r="TCB182" s="254"/>
      <c r="TCC182" s="254"/>
      <c r="TCD182" s="254"/>
      <c r="TCE182" s="254"/>
      <c r="TCF182" s="254"/>
      <c r="TCG182" s="254"/>
      <c r="TCH182" s="254"/>
      <c r="TCI182" s="254"/>
      <c r="TCJ182" s="254"/>
      <c r="TCK182" s="254"/>
      <c r="TCL182" s="254"/>
      <c r="TCM182" s="254"/>
      <c r="TCN182" s="254"/>
      <c r="TCO182" s="254"/>
      <c r="TCP182" s="254"/>
      <c r="TCQ182" s="254"/>
      <c r="TCR182" s="254"/>
      <c r="TCS182" s="254"/>
      <c r="TCT182" s="254"/>
      <c r="TCU182" s="254"/>
      <c r="TCV182" s="254"/>
      <c r="TCW182" s="254"/>
      <c r="TCX182" s="254"/>
      <c r="TCY182" s="254"/>
      <c r="TCZ182" s="254"/>
      <c r="TDA182" s="254"/>
      <c r="TDB182" s="254"/>
      <c r="TDC182" s="254"/>
      <c r="TDD182" s="254"/>
      <c r="TDE182" s="254"/>
      <c r="TDF182" s="254"/>
      <c r="TDG182" s="254"/>
      <c r="TDH182" s="254"/>
      <c r="TDI182" s="254"/>
      <c r="TDJ182" s="254"/>
      <c r="TDK182" s="254"/>
      <c r="TDL182" s="254"/>
      <c r="TDM182" s="254"/>
      <c r="TDN182" s="254"/>
      <c r="TDO182" s="254"/>
      <c r="TDP182" s="254"/>
      <c r="TDQ182" s="254"/>
      <c r="TDR182" s="254"/>
      <c r="TDS182" s="254"/>
      <c r="TDT182" s="254"/>
      <c r="TDU182" s="254"/>
      <c r="TDV182" s="254"/>
      <c r="TDW182" s="254"/>
      <c r="TDX182" s="254"/>
      <c r="TDY182" s="254"/>
      <c r="TDZ182" s="254"/>
      <c r="TEA182" s="254"/>
      <c r="TEB182" s="254"/>
      <c r="TEC182" s="254"/>
      <c r="TED182" s="254"/>
      <c r="TEE182" s="254"/>
      <c r="TEF182" s="254"/>
      <c r="TEG182" s="254"/>
      <c r="TEH182" s="254"/>
      <c r="TEI182" s="254"/>
      <c r="TEJ182" s="254"/>
      <c r="TEK182" s="254"/>
      <c r="TEL182" s="254"/>
      <c r="TEM182" s="254"/>
      <c r="TEN182" s="254"/>
      <c r="TEO182" s="254"/>
      <c r="TEP182" s="254"/>
      <c r="TEQ182" s="254"/>
      <c r="TER182" s="254"/>
      <c r="TES182" s="254"/>
      <c r="TET182" s="254"/>
      <c r="TEU182" s="254"/>
      <c r="TEV182" s="254"/>
      <c r="TEW182" s="254"/>
      <c r="TEX182" s="254"/>
      <c r="TEY182" s="254"/>
      <c r="TEZ182" s="254"/>
      <c r="TFA182" s="254"/>
      <c r="TFB182" s="254"/>
      <c r="TFC182" s="254"/>
      <c r="TFD182" s="254"/>
      <c r="TFE182" s="254"/>
      <c r="TFF182" s="254"/>
      <c r="TFG182" s="254"/>
      <c r="TFH182" s="254"/>
      <c r="TFI182" s="254"/>
      <c r="TFJ182" s="254"/>
      <c r="TFK182" s="254"/>
      <c r="TFL182" s="254"/>
      <c r="TFM182" s="254"/>
      <c r="TFN182" s="254"/>
      <c r="TFO182" s="254"/>
      <c r="TFP182" s="254"/>
      <c r="TFQ182" s="254"/>
      <c r="TFR182" s="254"/>
      <c r="TFS182" s="254"/>
      <c r="TFT182" s="254"/>
      <c r="TFU182" s="254"/>
      <c r="TFV182" s="254"/>
      <c r="TFW182" s="254"/>
      <c r="TFX182" s="254"/>
      <c r="TFY182" s="254"/>
      <c r="TFZ182" s="254"/>
      <c r="TGA182" s="254"/>
      <c r="TGB182" s="254"/>
      <c r="TGC182" s="254"/>
      <c r="TGD182" s="254"/>
      <c r="TGE182" s="254"/>
      <c r="TGF182" s="254"/>
      <c r="TGG182" s="254"/>
      <c r="TGH182" s="254"/>
      <c r="TGI182" s="254"/>
      <c r="TGJ182" s="254"/>
      <c r="TGK182" s="254"/>
      <c r="TGL182" s="254"/>
      <c r="TGM182" s="254"/>
      <c r="TGN182" s="254"/>
      <c r="TGO182" s="254"/>
      <c r="TGP182" s="254"/>
      <c r="TGQ182" s="254"/>
      <c r="TGR182" s="254"/>
      <c r="TGS182" s="254"/>
      <c r="TGT182" s="254"/>
      <c r="TGU182" s="254"/>
      <c r="TGV182" s="254"/>
      <c r="TGW182" s="254"/>
      <c r="TGX182" s="254"/>
      <c r="TGY182" s="254"/>
      <c r="TGZ182" s="254"/>
      <c r="THA182" s="254"/>
      <c r="THB182" s="254"/>
      <c r="THC182" s="254"/>
      <c r="THD182" s="254"/>
      <c r="THE182" s="254"/>
      <c r="THF182" s="254"/>
      <c r="THG182" s="254"/>
      <c r="THH182" s="254"/>
      <c r="THI182" s="254"/>
      <c r="THJ182" s="254"/>
      <c r="THK182" s="254"/>
      <c r="THL182" s="254"/>
      <c r="THM182" s="254"/>
      <c r="THN182" s="254"/>
      <c r="THO182" s="254"/>
      <c r="THP182" s="254"/>
      <c r="THQ182" s="254"/>
      <c r="THR182" s="254"/>
      <c r="THS182" s="254"/>
      <c r="THT182" s="254"/>
      <c r="THU182" s="254"/>
      <c r="THV182" s="254"/>
      <c r="THW182" s="254"/>
      <c r="THX182" s="254"/>
      <c r="THY182" s="254"/>
      <c r="THZ182" s="254"/>
      <c r="TIA182" s="254"/>
      <c r="TIB182" s="254"/>
      <c r="TIC182" s="254"/>
      <c r="TID182" s="254"/>
      <c r="TIE182" s="254"/>
      <c r="TIF182" s="254"/>
      <c r="TIG182" s="254"/>
      <c r="TIH182" s="254"/>
      <c r="TII182" s="254"/>
      <c r="TIJ182" s="254"/>
      <c r="TIK182" s="254"/>
      <c r="TIL182" s="254"/>
      <c r="TIM182" s="254"/>
      <c r="TIN182" s="254"/>
      <c r="TIO182" s="254"/>
      <c r="TIP182" s="254"/>
      <c r="TIQ182" s="254"/>
      <c r="TIR182" s="254"/>
      <c r="TIS182" s="254"/>
      <c r="TIT182" s="254"/>
      <c r="TIU182" s="254"/>
      <c r="TIV182" s="254"/>
      <c r="TIW182" s="254"/>
      <c r="TIX182" s="254"/>
      <c r="TIY182" s="254"/>
      <c r="TIZ182" s="254"/>
      <c r="TJA182" s="254"/>
      <c r="TJB182" s="254"/>
      <c r="TJC182" s="254"/>
      <c r="TJD182" s="254"/>
      <c r="TJE182" s="254"/>
      <c r="TJF182" s="254"/>
      <c r="TJG182" s="254"/>
      <c r="TJH182" s="254"/>
      <c r="TJI182" s="254"/>
      <c r="TJJ182" s="254"/>
      <c r="TJK182" s="254"/>
      <c r="TJL182" s="254"/>
      <c r="TJM182" s="254"/>
      <c r="TJN182" s="254"/>
      <c r="TJO182" s="254"/>
      <c r="TJP182" s="254"/>
      <c r="TJQ182" s="254"/>
      <c r="TJR182" s="254"/>
      <c r="TJS182" s="254"/>
      <c r="TJT182" s="254"/>
      <c r="TJU182" s="254"/>
      <c r="TJV182" s="254"/>
      <c r="TJW182" s="254"/>
      <c r="TJX182" s="254"/>
      <c r="TJY182" s="254"/>
      <c r="TJZ182" s="254"/>
      <c r="TKA182" s="254"/>
      <c r="TKB182" s="254"/>
      <c r="TKC182" s="254"/>
      <c r="TKD182" s="254"/>
      <c r="TKE182" s="254"/>
      <c r="TKF182" s="254"/>
      <c r="TKG182" s="254"/>
      <c r="TKH182" s="254"/>
      <c r="TKI182" s="254"/>
      <c r="TKJ182" s="254"/>
      <c r="TKK182" s="254"/>
      <c r="TKL182" s="254"/>
      <c r="TKM182" s="254"/>
      <c r="TKN182" s="254"/>
      <c r="TKO182" s="254"/>
      <c r="TKP182" s="254"/>
      <c r="TKQ182" s="254"/>
      <c r="TKR182" s="254"/>
      <c r="TKS182" s="254"/>
      <c r="TKT182" s="254"/>
      <c r="TKU182" s="254"/>
      <c r="TKV182" s="254"/>
      <c r="TKW182" s="254"/>
      <c r="TKX182" s="254"/>
      <c r="TKY182" s="254"/>
      <c r="TKZ182" s="254"/>
      <c r="TLA182" s="254"/>
      <c r="TLB182" s="254"/>
      <c r="TLC182" s="254"/>
      <c r="TLD182" s="254"/>
      <c r="TLE182" s="254"/>
      <c r="TLF182" s="254"/>
      <c r="TLG182" s="254"/>
      <c r="TLH182" s="254"/>
      <c r="TLI182" s="254"/>
      <c r="TLJ182" s="254"/>
      <c r="TLK182" s="254"/>
      <c r="TLL182" s="254"/>
      <c r="TLM182" s="254"/>
      <c r="TLN182" s="254"/>
      <c r="TLO182" s="254"/>
      <c r="TLP182" s="254"/>
      <c r="TLQ182" s="254"/>
      <c r="TLR182" s="254"/>
      <c r="TLS182" s="254"/>
      <c r="TLT182" s="254"/>
      <c r="TLU182" s="254"/>
      <c r="TLV182" s="254"/>
      <c r="TLW182" s="254"/>
      <c r="TLX182" s="254"/>
      <c r="TLY182" s="254"/>
      <c r="TLZ182" s="254"/>
      <c r="TMA182" s="254"/>
      <c r="TMB182" s="254"/>
      <c r="TMC182" s="254"/>
      <c r="TMD182" s="254"/>
      <c r="TME182" s="254"/>
      <c r="TMF182" s="254"/>
      <c r="TMG182" s="254"/>
      <c r="TMH182" s="254"/>
      <c r="TMI182" s="254"/>
      <c r="TMJ182" s="254"/>
      <c r="TMK182" s="254"/>
      <c r="TML182" s="254"/>
      <c r="TMM182" s="254"/>
      <c r="TMN182" s="254"/>
      <c r="TMO182" s="254"/>
      <c r="TMP182" s="254"/>
      <c r="TMQ182" s="254"/>
      <c r="TMR182" s="254"/>
      <c r="TMS182" s="254"/>
      <c r="TMT182" s="254"/>
      <c r="TMU182" s="254"/>
      <c r="TMV182" s="254"/>
      <c r="TMW182" s="254"/>
      <c r="TMX182" s="254"/>
      <c r="TMY182" s="254"/>
      <c r="TMZ182" s="254"/>
      <c r="TNA182" s="254"/>
      <c r="TNB182" s="254"/>
      <c r="TNC182" s="254"/>
      <c r="TND182" s="254"/>
      <c r="TNE182" s="254"/>
      <c r="TNF182" s="254"/>
      <c r="TNG182" s="254"/>
      <c r="TNH182" s="254"/>
      <c r="TNI182" s="254"/>
      <c r="TNJ182" s="254"/>
      <c r="TNK182" s="254"/>
      <c r="TNL182" s="254"/>
      <c r="TNM182" s="254"/>
      <c r="TNN182" s="254"/>
      <c r="TNO182" s="254"/>
      <c r="TNP182" s="254"/>
      <c r="TNQ182" s="254"/>
      <c r="TNR182" s="254"/>
      <c r="TNS182" s="254"/>
      <c r="TNT182" s="254"/>
      <c r="TNU182" s="254"/>
      <c r="TNV182" s="254"/>
      <c r="TNW182" s="254"/>
      <c r="TNX182" s="254"/>
      <c r="TNY182" s="254"/>
      <c r="TNZ182" s="254"/>
      <c r="TOA182" s="254"/>
      <c r="TOB182" s="254"/>
      <c r="TOC182" s="254"/>
      <c r="TOD182" s="254"/>
      <c r="TOE182" s="254"/>
      <c r="TOF182" s="254"/>
      <c r="TOG182" s="254"/>
      <c r="TOH182" s="254"/>
      <c r="TOI182" s="254"/>
      <c r="TOJ182" s="254"/>
      <c r="TOK182" s="254"/>
      <c r="TOL182" s="254"/>
      <c r="TOM182" s="254"/>
      <c r="TON182" s="254"/>
      <c r="TOO182" s="254"/>
      <c r="TOP182" s="254"/>
      <c r="TOQ182" s="254"/>
      <c r="TOR182" s="254"/>
      <c r="TOS182" s="254"/>
      <c r="TOT182" s="254"/>
      <c r="TOU182" s="254"/>
      <c r="TOV182" s="254"/>
      <c r="TOW182" s="254"/>
      <c r="TOX182" s="254"/>
      <c r="TOY182" s="254"/>
      <c r="TOZ182" s="254"/>
      <c r="TPA182" s="254"/>
      <c r="TPB182" s="254"/>
      <c r="TPC182" s="254"/>
      <c r="TPD182" s="254"/>
      <c r="TPE182" s="254"/>
      <c r="TPF182" s="254"/>
      <c r="TPG182" s="254"/>
      <c r="TPH182" s="254"/>
      <c r="TPI182" s="254"/>
      <c r="TPJ182" s="254"/>
      <c r="TPK182" s="254"/>
      <c r="TPL182" s="254"/>
      <c r="TPM182" s="254"/>
      <c r="TPN182" s="254"/>
      <c r="TPO182" s="254"/>
      <c r="TPP182" s="254"/>
      <c r="TPQ182" s="254"/>
      <c r="TPR182" s="254"/>
      <c r="TPS182" s="254"/>
      <c r="TPT182" s="254"/>
      <c r="TPU182" s="254"/>
      <c r="TPV182" s="254"/>
      <c r="TPW182" s="254"/>
      <c r="TPX182" s="254"/>
      <c r="TPY182" s="254"/>
      <c r="TPZ182" s="254"/>
      <c r="TQA182" s="254"/>
      <c r="TQB182" s="254"/>
      <c r="TQC182" s="254"/>
      <c r="TQD182" s="254"/>
      <c r="TQE182" s="254"/>
      <c r="TQF182" s="254"/>
      <c r="TQG182" s="254"/>
      <c r="TQH182" s="254"/>
      <c r="TQI182" s="254"/>
      <c r="TQJ182" s="254"/>
      <c r="TQK182" s="254"/>
      <c r="TQL182" s="254"/>
      <c r="TQM182" s="254"/>
      <c r="TQN182" s="254"/>
      <c r="TQO182" s="254"/>
      <c r="TQP182" s="254"/>
      <c r="TQQ182" s="254"/>
      <c r="TQR182" s="254"/>
      <c r="TQS182" s="254"/>
      <c r="TQT182" s="254"/>
      <c r="TQU182" s="254"/>
      <c r="TQV182" s="254"/>
      <c r="TQW182" s="254"/>
      <c r="TQX182" s="254"/>
      <c r="TQY182" s="254"/>
      <c r="TQZ182" s="254"/>
      <c r="TRA182" s="254"/>
      <c r="TRB182" s="254"/>
      <c r="TRC182" s="254"/>
      <c r="TRD182" s="254"/>
      <c r="TRE182" s="254"/>
      <c r="TRF182" s="254"/>
      <c r="TRG182" s="254"/>
      <c r="TRH182" s="254"/>
      <c r="TRI182" s="254"/>
      <c r="TRJ182" s="254"/>
      <c r="TRK182" s="254"/>
      <c r="TRL182" s="254"/>
      <c r="TRM182" s="254"/>
      <c r="TRN182" s="254"/>
      <c r="TRO182" s="254"/>
      <c r="TRP182" s="254"/>
      <c r="TRQ182" s="254"/>
      <c r="TRR182" s="254"/>
      <c r="TRS182" s="254"/>
      <c r="TRT182" s="254"/>
      <c r="TRU182" s="254"/>
      <c r="TRV182" s="254"/>
      <c r="TRW182" s="254"/>
      <c r="TRX182" s="254"/>
      <c r="TRY182" s="254"/>
      <c r="TRZ182" s="254"/>
      <c r="TSA182" s="254"/>
      <c r="TSB182" s="254"/>
      <c r="TSC182" s="254"/>
      <c r="TSD182" s="254"/>
      <c r="TSE182" s="254"/>
      <c r="TSF182" s="254"/>
      <c r="TSG182" s="254"/>
      <c r="TSH182" s="254"/>
      <c r="TSI182" s="254"/>
      <c r="TSJ182" s="254"/>
      <c r="TSK182" s="254"/>
      <c r="TSL182" s="254"/>
      <c r="TSM182" s="254"/>
      <c r="TSN182" s="254"/>
      <c r="TSO182" s="254"/>
      <c r="TSP182" s="254"/>
      <c r="TSQ182" s="254"/>
      <c r="TSR182" s="254"/>
      <c r="TSS182" s="254"/>
      <c r="TST182" s="254"/>
      <c r="TSU182" s="254"/>
      <c r="TSV182" s="254"/>
      <c r="TSW182" s="254"/>
      <c r="TSX182" s="254"/>
      <c r="TSY182" s="254"/>
      <c r="TSZ182" s="254"/>
      <c r="TTA182" s="254"/>
      <c r="TTB182" s="254"/>
      <c r="TTC182" s="254"/>
      <c r="TTD182" s="254"/>
      <c r="TTE182" s="254"/>
      <c r="TTF182" s="254"/>
      <c r="TTG182" s="254"/>
      <c r="TTH182" s="254"/>
      <c r="TTI182" s="254"/>
      <c r="TTJ182" s="254"/>
      <c r="TTK182" s="254"/>
      <c r="TTL182" s="254"/>
      <c r="TTM182" s="254"/>
      <c r="TTN182" s="254"/>
      <c r="TTO182" s="254"/>
      <c r="TTP182" s="254"/>
      <c r="TTQ182" s="254"/>
      <c r="TTR182" s="254"/>
      <c r="TTS182" s="254"/>
      <c r="TTT182" s="254"/>
      <c r="TTU182" s="254"/>
      <c r="TTV182" s="254"/>
      <c r="TTW182" s="254"/>
      <c r="TTX182" s="254"/>
      <c r="TTY182" s="254"/>
      <c r="TTZ182" s="254"/>
      <c r="TUA182" s="254"/>
      <c r="TUB182" s="254"/>
      <c r="TUC182" s="254"/>
      <c r="TUD182" s="254"/>
      <c r="TUE182" s="254"/>
      <c r="TUF182" s="254"/>
      <c r="TUG182" s="254"/>
      <c r="TUH182" s="254"/>
      <c r="TUI182" s="254"/>
      <c r="TUJ182" s="254"/>
      <c r="TUK182" s="254"/>
      <c r="TUL182" s="254"/>
      <c r="TUM182" s="254"/>
      <c r="TUN182" s="254"/>
      <c r="TUO182" s="254"/>
      <c r="TUP182" s="254"/>
      <c r="TUQ182" s="254"/>
      <c r="TUR182" s="254"/>
      <c r="TUS182" s="254"/>
      <c r="TUT182" s="254"/>
      <c r="TUU182" s="254"/>
      <c r="TUV182" s="254"/>
      <c r="TUW182" s="254"/>
      <c r="TUX182" s="254"/>
      <c r="TUY182" s="254"/>
      <c r="TUZ182" s="254"/>
      <c r="TVA182" s="254"/>
      <c r="TVB182" s="254"/>
      <c r="TVC182" s="254"/>
      <c r="TVD182" s="254"/>
      <c r="TVE182" s="254"/>
      <c r="TVF182" s="254"/>
      <c r="TVG182" s="254"/>
      <c r="TVH182" s="254"/>
      <c r="TVI182" s="254"/>
      <c r="TVJ182" s="254"/>
      <c r="TVK182" s="254"/>
      <c r="TVL182" s="254"/>
      <c r="TVM182" s="254"/>
      <c r="TVN182" s="254"/>
      <c r="TVO182" s="254"/>
      <c r="TVP182" s="254"/>
      <c r="TVQ182" s="254"/>
      <c r="TVR182" s="254"/>
      <c r="TVS182" s="254"/>
      <c r="TVT182" s="254"/>
      <c r="TVU182" s="254"/>
      <c r="TVV182" s="254"/>
      <c r="TVW182" s="254"/>
      <c r="TVX182" s="254"/>
      <c r="TVY182" s="254"/>
      <c r="TVZ182" s="254"/>
      <c r="TWA182" s="254"/>
      <c r="TWB182" s="254"/>
      <c r="TWC182" s="254"/>
      <c r="TWD182" s="254"/>
      <c r="TWE182" s="254"/>
      <c r="TWF182" s="254"/>
      <c r="TWG182" s="254"/>
      <c r="TWH182" s="254"/>
      <c r="TWI182" s="254"/>
      <c r="TWJ182" s="254"/>
      <c r="TWK182" s="254"/>
      <c r="TWL182" s="254"/>
      <c r="TWM182" s="254"/>
      <c r="TWN182" s="254"/>
      <c r="TWO182" s="254"/>
      <c r="TWP182" s="254"/>
      <c r="TWQ182" s="254"/>
      <c r="TWR182" s="254"/>
      <c r="TWS182" s="254"/>
      <c r="TWT182" s="254"/>
      <c r="TWU182" s="254"/>
      <c r="TWV182" s="254"/>
      <c r="TWW182" s="254"/>
      <c r="TWX182" s="254"/>
      <c r="TWY182" s="254"/>
      <c r="TWZ182" s="254"/>
      <c r="TXA182" s="254"/>
      <c r="TXB182" s="254"/>
      <c r="TXC182" s="254"/>
      <c r="TXD182" s="254"/>
      <c r="TXE182" s="254"/>
      <c r="TXF182" s="254"/>
      <c r="TXG182" s="254"/>
      <c r="TXH182" s="254"/>
      <c r="TXI182" s="254"/>
      <c r="TXJ182" s="254"/>
      <c r="TXK182" s="254"/>
      <c r="TXL182" s="254"/>
      <c r="TXM182" s="254"/>
      <c r="TXN182" s="254"/>
      <c r="TXO182" s="254"/>
      <c r="TXP182" s="254"/>
      <c r="TXQ182" s="254"/>
      <c r="TXR182" s="254"/>
      <c r="TXS182" s="254"/>
      <c r="TXT182" s="254"/>
      <c r="TXU182" s="254"/>
      <c r="TXV182" s="254"/>
      <c r="TXW182" s="254"/>
      <c r="TXX182" s="254"/>
      <c r="TXY182" s="254"/>
      <c r="TXZ182" s="254"/>
      <c r="TYA182" s="254"/>
      <c r="TYB182" s="254"/>
      <c r="TYC182" s="254"/>
      <c r="TYD182" s="254"/>
      <c r="TYE182" s="254"/>
      <c r="TYF182" s="254"/>
      <c r="TYG182" s="254"/>
      <c r="TYH182" s="254"/>
      <c r="TYI182" s="254"/>
      <c r="TYJ182" s="254"/>
      <c r="TYK182" s="254"/>
      <c r="TYL182" s="254"/>
      <c r="TYM182" s="254"/>
      <c r="TYN182" s="254"/>
      <c r="TYO182" s="254"/>
      <c r="TYP182" s="254"/>
      <c r="TYQ182" s="254"/>
      <c r="TYR182" s="254"/>
      <c r="TYS182" s="254"/>
      <c r="TYT182" s="254"/>
      <c r="TYU182" s="254"/>
      <c r="TYV182" s="254"/>
      <c r="TYW182" s="254"/>
      <c r="TYX182" s="254"/>
      <c r="TYY182" s="254"/>
      <c r="TYZ182" s="254"/>
      <c r="TZA182" s="254"/>
      <c r="TZB182" s="254"/>
      <c r="TZC182" s="254"/>
      <c r="TZD182" s="254"/>
      <c r="TZE182" s="254"/>
      <c r="TZF182" s="254"/>
      <c r="TZG182" s="254"/>
      <c r="TZH182" s="254"/>
      <c r="TZI182" s="254"/>
      <c r="TZJ182" s="254"/>
      <c r="TZK182" s="254"/>
      <c r="TZL182" s="254"/>
      <c r="TZM182" s="254"/>
      <c r="TZN182" s="254"/>
      <c r="TZO182" s="254"/>
      <c r="TZP182" s="254"/>
      <c r="TZQ182" s="254"/>
      <c r="TZR182" s="254"/>
      <c r="TZS182" s="254"/>
      <c r="TZT182" s="254"/>
      <c r="TZU182" s="254"/>
      <c r="TZV182" s="254"/>
      <c r="TZW182" s="254"/>
      <c r="TZX182" s="254"/>
      <c r="TZY182" s="254"/>
      <c r="TZZ182" s="254"/>
      <c r="UAA182" s="254"/>
      <c r="UAB182" s="254"/>
      <c r="UAC182" s="254"/>
      <c r="UAD182" s="254"/>
      <c r="UAE182" s="254"/>
      <c r="UAF182" s="254"/>
      <c r="UAG182" s="254"/>
      <c r="UAH182" s="254"/>
      <c r="UAI182" s="254"/>
      <c r="UAJ182" s="254"/>
      <c r="UAK182" s="254"/>
      <c r="UAL182" s="254"/>
      <c r="UAM182" s="254"/>
      <c r="UAN182" s="254"/>
      <c r="UAO182" s="254"/>
      <c r="UAP182" s="254"/>
      <c r="UAQ182" s="254"/>
      <c r="UAR182" s="254"/>
      <c r="UAS182" s="254"/>
      <c r="UAT182" s="254"/>
      <c r="UAU182" s="254"/>
      <c r="UAV182" s="254"/>
      <c r="UAW182" s="254"/>
      <c r="UAX182" s="254"/>
      <c r="UAY182" s="254"/>
      <c r="UAZ182" s="254"/>
      <c r="UBA182" s="254"/>
      <c r="UBB182" s="254"/>
      <c r="UBC182" s="254"/>
      <c r="UBD182" s="254"/>
      <c r="UBE182" s="254"/>
      <c r="UBF182" s="254"/>
      <c r="UBG182" s="254"/>
      <c r="UBH182" s="254"/>
      <c r="UBI182" s="254"/>
      <c r="UBJ182" s="254"/>
      <c r="UBK182" s="254"/>
      <c r="UBL182" s="254"/>
      <c r="UBM182" s="254"/>
      <c r="UBN182" s="254"/>
      <c r="UBO182" s="254"/>
      <c r="UBP182" s="254"/>
      <c r="UBQ182" s="254"/>
      <c r="UBR182" s="254"/>
      <c r="UBS182" s="254"/>
      <c r="UBT182" s="254"/>
      <c r="UBU182" s="254"/>
      <c r="UBV182" s="254"/>
      <c r="UBW182" s="254"/>
      <c r="UBX182" s="254"/>
      <c r="UBY182" s="254"/>
      <c r="UBZ182" s="254"/>
      <c r="UCA182" s="254"/>
      <c r="UCB182" s="254"/>
      <c r="UCC182" s="254"/>
      <c r="UCD182" s="254"/>
      <c r="UCE182" s="254"/>
      <c r="UCF182" s="254"/>
      <c r="UCG182" s="254"/>
      <c r="UCH182" s="254"/>
      <c r="UCI182" s="254"/>
      <c r="UCJ182" s="254"/>
      <c r="UCK182" s="254"/>
      <c r="UCL182" s="254"/>
      <c r="UCM182" s="254"/>
      <c r="UCN182" s="254"/>
      <c r="UCO182" s="254"/>
      <c r="UCP182" s="254"/>
      <c r="UCQ182" s="254"/>
      <c r="UCR182" s="254"/>
      <c r="UCS182" s="254"/>
      <c r="UCT182" s="254"/>
      <c r="UCU182" s="254"/>
      <c r="UCV182" s="254"/>
      <c r="UCW182" s="254"/>
      <c r="UCX182" s="254"/>
      <c r="UCY182" s="254"/>
      <c r="UCZ182" s="254"/>
      <c r="UDA182" s="254"/>
      <c r="UDB182" s="254"/>
      <c r="UDC182" s="254"/>
      <c r="UDD182" s="254"/>
      <c r="UDE182" s="254"/>
      <c r="UDF182" s="254"/>
      <c r="UDG182" s="254"/>
      <c r="UDH182" s="254"/>
      <c r="UDI182" s="254"/>
      <c r="UDJ182" s="254"/>
      <c r="UDK182" s="254"/>
      <c r="UDL182" s="254"/>
      <c r="UDM182" s="254"/>
      <c r="UDN182" s="254"/>
      <c r="UDO182" s="254"/>
      <c r="UDP182" s="254"/>
      <c r="UDQ182" s="254"/>
      <c r="UDR182" s="254"/>
      <c r="UDS182" s="254"/>
      <c r="UDT182" s="254"/>
      <c r="UDU182" s="254"/>
      <c r="UDV182" s="254"/>
      <c r="UDW182" s="254"/>
      <c r="UDX182" s="254"/>
      <c r="UDY182" s="254"/>
      <c r="UDZ182" s="254"/>
      <c r="UEA182" s="254"/>
      <c r="UEB182" s="254"/>
      <c r="UEC182" s="254"/>
      <c r="UED182" s="254"/>
      <c r="UEE182" s="254"/>
      <c r="UEF182" s="254"/>
      <c r="UEG182" s="254"/>
      <c r="UEH182" s="254"/>
      <c r="UEI182" s="254"/>
      <c r="UEJ182" s="254"/>
      <c r="UEK182" s="254"/>
      <c r="UEL182" s="254"/>
      <c r="UEM182" s="254"/>
      <c r="UEN182" s="254"/>
      <c r="UEO182" s="254"/>
      <c r="UEP182" s="254"/>
      <c r="UEQ182" s="254"/>
      <c r="UER182" s="254"/>
      <c r="UES182" s="254"/>
      <c r="UET182" s="254"/>
      <c r="UEU182" s="254"/>
      <c r="UEV182" s="254"/>
      <c r="UEW182" s="254"/>
      <c r="UEX182" s="254"/>
      <c r="UEY182" s="254"/>
      <c r="UEZ182" s="254"/>
      <c r="UFA182" s="254"/>
      <c r="UFB182" s="254"/>
      <c r="UFC182" s="254"/>
      <c r="UFD182" s="254"/>
      <c r="UFE182" s="254"/>
      <c r="UFF182" s="254"/>
      <c r="UFG182" s="254"/>
      <c r="UFH182" s="254"/>
      <c r="UFI182" s="254"/>
      <c r="UFJ182" s="254"/>
      <c r="UFK182" s="254"/>
      <c r="UFL182" s="254"/>
      <c r="UFM182" s="254"/>
      <c r="UFN182" s="254"/>
      <c r="UFO182" s="254"/>
      <c r="UFP182" s="254"/>
      <c r="UFQ182" s="254"/>
      <c r="UFR182" s="254"/>
      <c r="UFS182" s="254"/>
      <c r="UFT182" s="254"/>
      <c r="UFU182" s="254"/>
      <c r="UFV182" s="254"/>
      <c r="UFW182" s="254"/>
      <c r="UFX182" s="254"/>
      <c r="UFY182" s="254"/>
      <c r="UFZ182" s="254"/>
      <c r="UGA182" s="254"/>
      <c r="UGB182" s="254"/>
      <c r="UGC182" s="254"/>
      <c r="UGD182" s="254"/>
      <c r="UGE182" s="254"/>
      <c r="UGF182" s="254"/>
      <c r="UGG182" s="254"/>
      <c r="UGH182" s="254"/>
      <c r="UGI182" s="254"/>
      <c r="UGJ182" s="254"/>
      <c r="UGK182" s="254"/>
      <c r="UGL182" s="254"/>
      <c r="UGM182" s="254"/>
      <c r="UGN182" s="254"/>
      <c r="UGO182" s="254"/>
      <c r="UGP182" s="254"/>
      <c r="UGQ182" s="254"/>
      <c r="UGR182" s="254"/>
      <c r="UGS182" s="254"/>
      <c r="UGT182" s="254"/>
      <c r="UGU182" s="254"/>
      <c r="UGV182" s="254"/>
      <c r="UGW182" s="254"/>
      <c r="UGX182" s="254"/>
      <c r="UGY182" s="254"/>
      <c r="UGZ182" s="254"/>
      <c r="UHA182" s="254"/>
      <c r="UHB182" s="254"/>
      <c r="UHC182" s="254"/>
      <c r="UHD182" s="254"/>
      <c r="UHE182" s="254"/>
      <c r="UHF182" s="254"/>
      <c r="UHG182" s="254"/>
      <c r="UHH182" s="254"/>
      <c r="UHI182" s="254"/>
      <c r="UHJ182" s="254"/>
      <c r="UHK182" s="254"/>
      <c r="UHL182" s="254"/>
      <c r="UHM182" s="254"/>
      <c r="UHN182" s="254"/>
      <c r="UHO182" s="254"/>
      <c r="UHP182" s="254"/>
      <c r="UHQ182" s="254"/>
      <c r="UHR182" s="254"/>
      <c r="UHS182" s="254"/>
      <c r="UHT182" s="254"/>
      <c r="UHU182" s="254"/>
      <c r="UHV182" s="254"/>
      <c r="UHW182" s="254"/>
      <c r="UHX182" s="254"/>
      <c r="UHY182" s="254"/>
      <c r="UHZ182" s="254"/>
      <c r="UIA182" s="254"/>
      <c r="UIB182" s="254"/>
      <c r="UIC182" s="254"/>
      <c r="UID182" s="254"/>
      <c r="UIE182" s="254"/>
      <c r="UIF182" s="254"/>
      <c r="UIG182" s="254"/>
      <c r="UIH182" s="254"/>
      <c r="UII182" s="254"/>
      <c r="UIJ182" s="254"/>
      <c r="UIK182" s="254"/>
      <c r="UIL182" s="254"/>
      <c r="UIM182" s="254"/>
      <c r="UIN182" s="254"/>
      <c r="UIO182" s="254"/>
      <c r="UIP182" s="254"/>
      <c r="UIQ182" s="254"/>
      <c r="UIR182" s="254"/>
      <c r="UIS182" s="254"/>
      <c r="UIT182" s="254"/>
      <c r="UIU182" s="254"/>
      <c r="UIV182" s="254"/>
      <c r="UIW182" s="254"/>
      <c r="UIX182" s="254"/>
      <c r="UIY182" s="254"/>
      <c r="UIZ182" s="254"/>
      <c r="UJA182" s="254"/>
      <c r="UJB182" s="254"/>
      <c r="UJC182" s="254"/>
      <c r="UJD182" s="254"/>
      <c r="UJE182" s="254"/>
      <c r="UJF182" s="254"/>
      <c r="UJG182" s="254"/>
      <c r="UJH182" s="254"/>
      <c r="UJI182" s="254"/>
      <c r="UJJ182" s="254"/>
      <c r="UJK182" s="254"/>
      <c r="UJL182" s="254"/>
      <c r="UJM182" s="254"/>
      <c r="UJN182" s="254"/>
      <c r="UJO182" s="254"/>
      <c r="UJP182" s="254"/>
      <c r="UJQ182" s="254"/>
      <c r="UJR182" s="254"/>
      <c r="UJS182" s="254"/>
      <c r="UJT182" s="254"/>
      <c r="UJU182" s="254"/>
      <c r="UJV182" s="254"/>
      <c r="UJW182" s="254"/>
      <c r="UJX182" s="254"/>
      <c r="UJY182" s="254"/>
      <c r="UJZ182" s="254"/>
      <c r="UKA182" s="254"/>
      <c r="UKB182" s="254"/>
      <c r="UKC182" s="254"/>
      <c r="UKD182" s="254"/>
      <c r="UKE182" s="254"/>
      <c r="UKF182" s="254"/>
      <c r="UKG182" s="254"/>
      <c r="UKH182" s="254"/>
      <c r="UKI182" s="254"/>
      <c r="UKJ182" s="254"/>
      <c r="UKK182" s="254"/>
      <c r="UKL182" s="254"/>
      <c r="UKM182" s="254"/>
      <c r="UKN182" s="254"/>
      <c r="UKO182" s="254"/>
      <c r="UKP182" s="254"/>
      <c r="UKQ182" s="254"/>
      <c r="UKR182" s="254"/>
      <c r="UKS182" s="254"/>
      <c r="UKT182" s="254"/>
      <c r="UKU182" s="254"/>
      <c r="UKV182" s="254"/>
      <c r="UKW182" s="254"/>
      <c r="UKX182" s="254"/>
      <c r="UKY182" s="254"/>
      <c r="UKZ182" s="254"/>
      <c r="ULA182" s="254"/>
      <c r="ULB182" s="254"/>
      <c r="ULC182" s="254"/>
      <c r="ULD182" s="254"/>
      <c r="ULE182" s="254"/>
      <c r="ULF182" s="254"/>
      <c r="ULG182" s="254"/>
      <c r="ULH182" s="254"/>
      <c r="ULI182" s="254"/>
      <c r="ULJ182" s="254"/>
      <c r="ULK182" s="254"/>
      <c r="ULL182" s="254"/>
      <c r="ULM182" s="254"/>
      <c r="ULN182" s="254"/>
      <c r="ULO182" s="254"/>
      <c r="ULP182" s="254"/>
      <c r="ULQ182" s="254"/>
      <c r="ULR182" s="254"/>
      <c r="ULS182" s="254"/>
      <c r="ULT182" s="254"/>
      <c r="ULU182" s="254"/>
      <c r="ULV182" s="254"/>
      <c r="ULW182" s="254"/>
      <c r="ULX182" s="254"/>
      <c r="ULY182" s="254"/>
      <c r="ULZ182" s="254"/>
      <c r="UMA182" s="254"/>
      <c r="UMB182" s="254"/>
      <c r="UMC182" s="254"/>
      <c r="UMD182" s="254"/>
      <c r="UME182" s="254"/>
      <c r="UMF182" s="254"/>
      <c r="UMG182" s="254"/>
      <c r="UMH182" s="254"/>
      <c r="UMI182" s="254"/>
      <c r="UMJ182" s="254"/>
      <c r="UMK182" s="254"/>
      <c r="UML182" s="254"/>
      <c r="UMM182" s="254"/>
      <c r="UMN182" s="254"/>
      <c r="UMO182" s="254"/>
      <c r="UMP182" s="254"/>
      <c r="UMQ182" s="254"/>
      <c r="UMR182" s="254"/>
      <c r="UMS182" s="254"/>
      <c r="UMT182" s="254"/>
      <c r="UMU182" s="254"/>
      <c r="UMV182" s="254"/>
      <c r="UMW182" s="254"/>
      <c r="UMX182" s="254"/>
      <c r="UMY182" s="254"/>
      <c r="UMZ182" s="254"/>
      <c r="UNA182" s="254"/>
      <c r="UNB182" s="254"/>
      <c r="UNC182" s="254"/>
      <c r="UND182" s="254"/>
      <c r="UNE182" s="254"/>
      <c r="UNF182" s="254"/>
      <c r="UNG182" s="254"/>
      <c r="UNH182" s="254"/>
      <c r="UNI182" s="254"/>
      <c r="UNJ182" s="254"/>
      <c r="UNK182" s="254"/>
      <c r="UNL182" s="254"/>
      <c r="UNM182" s="254"/>
      <c r="UNN182" s="254"/>
      <c r="UNO182" s="254"/>
      <c r="UNP182" s="254"/>
      <c r="UNQ182" s="254"/>
      <c r="UNR182" s="254"/>
      <c r="UNS182" s="254"/>
      <c r="UNT182" s="254"/>
      <c r="UNU182" s="254"/>
      <c r="UNV182" s="254"/>
      <c r="UNW182" s="254"/>
      <c r="UNX182" s="254"/>
      <c r="UNY182" s="254"/>
      <c r="UNZ182" s="254"/>
      <c r="UOA182" s="254"/>
      <c r="UOB182" s="254"/>
      <c r="UOC182" s="254"/>
      <c r="UOD182" s="254"/>
      <c r="UOE182" s="254"/>
      <c r="UOF182" s="254"/>
      <c r="UOG182" s="254"/>
      <c r="UOH182" s="254"/>
      <c r="UOI182" s="254"/>
      <c r="UOJ182" s="254"/>
      <c r="UOK182" s="254"/>
      <c r="UOL182" s="254"/>
      <c r="UOM182" s="254"/>
      <c r="UON182" s="254"/>
      <c r="UOO182" s="254"/>
      <c r="UOP182" s="254"/>
      <c r="UOQ182" s="254"/>
      <c r="UOR182" s="254"/>
      <c r="UOS182" s="254"/>
      <c r="UOT182" s="254"/>
      <c r="UOU182" s="254"/>
      <c r="UOV182" s="254"/>
      <c r="UOW182" s="254"/>
      <c r="UOX182" s="254"/>
      <c r="UOY182" s="254"/>
      <c r="UOZ182" s="254"/>
      <c r="UPA182" s="254"/>
      <c r="UPB182" s="254"/>
      <c r="UPC182" s="254"/>
      <c r="UPD182" s="254"/>
      <c r="UPE182" s="254"/>
      <c r="UPF182" s="254"/>
      <c r="UPG182" s="254"/>
      <c r="UPH182" s="254"/>
      <c r="UPI182" s="254"/>
      <c r="UPJ182" s="254"/>
      <c r="UPK182" s="254"/>
      <c r="UPL182" s="254"/>
      <c r="UPM182" s="254"/>
      <c r="UPN182" s="254"/>
      <c r="UPO182" s="254"/>
      <c r="UPP182" s="254"/>
      <c r="UPQ182" s="254"/>
      <c r="UPR182" s="254"/>
      <c r="UPS182" s="254"/>
      <c r="UPT182" s="254"/>
      <c r="UPU182" s="254"/>
      <c r="UPV182" s="254"/>
      <c r="UPW182" s="254"/>
      <c r="UPX182" s="254"/>
      <c r="UPY182" s="254"/>
      <c r="UPZ182" s="254"/>
      <c r="UQA182" s="254"/>
      <c r="UQB182" s="254"/>
      <c r="UQC182" s="254"/>
      <c r="UQD182" s="254"/>
      <c r="UQE182" s="254"/>
      <c r="UQF182" s="254"/>
      <c r="UQG182" s="254"/>
      <c r="UQH182" s="254"/>
      <c r="UQI182" s="254"/>
      <c r="UQJ182" s="254"/>
      <c r="UQK182" s="254"/>
      <c r="UQL182" s="254"/>
      <c r="UQM182" s="254"/>
      <c r="UQN182" s="254"/>
      <c r="UQO182" s="254"/>
      <c r="UQP182" s="254"/>
      <c r="UQQ182" s="254"/>
      <c r="UQR182" s="254"/>
      <c r="UQS182" s="254"/>
      <c r="UQT182" s="254"/>
      <c r="UQU182" s="254"/>
      <c r="UQV182" s="254"/>
      <c r="UQW182" s="254"/>
      <c r="UQX182" s="254"/>
      <c r="UQY182" s="254"/>
      <c r="UQZ182" s="254"/>
      <c r="URA182" s="254"/>
      <c r="URB182" s="254"/>
      <c r="URC182" s="254"/>
      <c r="URD182" s="254"/>
      <c r="URE182" s="254"/>
      <c r="URF182" s="254"/>
      <c r="URG182" s="254"/>
      <c r="URH182" s="254"/>
      <c r="URI182" s="254"/>
      <c r="URJ182" s="254"/>
      <c r="URK182" s="254"/>
      <c r="URL182" s="254"/>
      <c r="URM182" s="254"/>
      <c r="URN182" s="254"/>
      <c r="URO182" s="254"/>
      <c r="URP182" s="254"/>
      <c r="URQ182" s="254"/>
      <c r="URR182" s="254"/>
      <c r="URS182" s="254"/>
      <c r="URT182" s="254"/>
      <c r="URU182" s="254"/>
      <c r="URV182" s="254"/>
      <c r="URW182" s="254"/>
      <c r="URX182" s="254"/>
      <c r="URY182" s="254"/>
      <c r="URZ182" s="254"/>
      <c r="USA182" s="254"/>
      <c r="USB182" s="254"/>
      <c r="USC182" s="254"/>
      <c r="USD182" s="254"/>
      <c r="USE182" s="254"/>
      <c r="USF182" s="254"/>
      <c r="USG182" s="254"/>
      <c r="USH182" s="254"/>
      <c r="USI182" s="254"/>
      <c r="USJ182" s="254"/>
      <c r="USK182" s="254"/>
      <c r="USL182" s="254"/>
      <c r="USM182" s="254"/>
      <c r="USN182" s="254"/>
      <c r="USO182" s="254"/>
      <c r="USP182" s="254"/>
      <c r="USQ182" s="254"/>
      <c r="USR182" s="254"/>
      <c r="USS182" s="254"/>
      <c r="UST182" s="254"/>
      <c r="USU182" s="254"/>
      <c r="USV182" s="254"/>
      <c r="USW182" s="254"/>
      <c r="USX182" s="254"/>
      <c r="USY182" s="254"/>
      <c r="USZ182" s="254"/>
      <c r="UTA182" s="254"/>
      <c r="UTB182" s="254"/>
      <c r="UTC182" s="254"/>
      <c r="UTD182" s="254"/>
      <c r="UTE182" s="254"/>
      <c r="UTF182" s="254"/>
      <c r="UTG182" s="254"/>
      <c r="UTH182" s="254"/>
      <c r="UTI182" s="254"/>
      <c r="UTJ182" s="254"/>
      <c r="UTK182" s="254"/>
      <c r="UTL182" s="254"/>
      <c r="UTM182" s="254"/>
      <c r="UTN182" s="254"/>
      <c r="UTO182" s="254"/>
      <c r="UTP182" s="254"/>
      <c r="UTQ182" s="254"/>
      <c r="UTR182" s="254"/>
      <c r="UTS182" s="254"/>
      <c r="UTT182" s="254"/>
      <c r="UTU182" s="254"/>
      <c r="UTV182" s="254"/>
      <c r="UTW182" s="254"/>
      <c r="UTX182" s="254"/>
      <c r="UTY182" s="254"/>
      <c r="UTZ182" s="254"/>
      <c r="UUA182" s="254"/>
      <c r="UUB182" s="254"/>
      <c r="UUC182" s="254"/>
      <c r="UUD182" s="254"/>
      <c r="UUE182" s="254"/>
      <c r="UUF182" s="254"/>
      <c r="UUG182" s="254"/>
      <c r="UUH182" s="254"/>
      <c r="UUI182" s="254"/>
      <c r="UUJ182" s="254"/>
      <c r="UUK182" s="254"/>
      <c r="UUL182" s="254"/>
      <c r="UUM182" s="254"/>
      <c r="UUN182" s="254"/>
      <c r="UUO182" s="254"/>
      <c r="UUP182" s="254"/>
      <c r="UUQ182" s="254"/>
      <c r="UUR182" s="254"/>
      <c r="UUS182" s="254"/>
      <c r="UUT182" s="254"/>
      <c r="UUU182" s="254"/>
      <c r="UUV182" s="254"/>
      <c r="UUW182" s="254"/>
      <c r="UUX182" s="254"/>
      <c r="UUY182" s="254"/>
      <c r="UUZ182" s="254"/>
      <c r="UVA182" s="254"/>
      <c r="UVB182" s="254"/>
      <c r="UVC182" s="254"/>
      <c r="UVD182" s="254"/>
      <c r="UVE182" s="254"/>
      <c r="UVF182" s="254"/>
      <c r="UVG182" s="254"/>
      <c r="UVH182" s="254"/>
      <c r="UVI182" s="254"/>
      <c r="UVJ182" s="254"/>
      <c r="UVK182" s="254"/>
      <c r="UVL182" s="254"/>
      <c r="UVM182" s="254"/>
      <c r="UVN182" s="254"/>
      <c r="UVO182" s="254"/>
      <c r="UVP182" s="254"/>
      <c r="UVQ182" s="254"/>
      <c r="UVR182" s="254"/>
      <c r="UVS182" s="254"/>
      <c r="UVT182" s="254"/>
      <c r="UVU182" s="254"/>
      <c r="UVV182" s="254"/>
      <c r="UVW182" s="254"/>
      <c r="UVX182" s="254"/>
      <c r="UVY182" s="254"/>
      <c r="UVZ182" s="254"/>
      <c r="UWA182" s="254"/>
      <c r="UWB182" s="254"/>
      <c r="UWC182" s="254"/>
      <c r="UWD182" s="254"/>
      <c r="UWE182" s="254"/>
      <c r="UWF182" s="254"/>
      <c r="UWG182" s="254"/>
      <c r="UWH182" s="254"/>
      <c r="UWI182" s="254"/>
      <c r="UWJ182" s="254"/>
      <c r="UWK182" s="254"/>
      <c r="UWL182" s="254"/>
      <c r="UWM182" s="254"/>
      <c r="UWN182" s="254"/>
      <c r="UWO182" s="254"/>
      <c r="UWP182" s="254"/>
      <c r="UWQ182" s="254"/>
      <c r="UWR182" s="254"/>
      <c r="UWS182" s="254"/>
      <c r="UWT182" s="254"/>
      <c r="UWU182" s="254"/>
      <c r="UWV182" s="254"/>
      <c r="UWW182" s="254"/>
      <c r="UWX182" s="254"/>
      <c r="UWY182" s="254"/>
      <c r="UWZ182" s="254"/>
      <c r="UXA182" s="254"/>
      <c r="UXB182" s="254"/>
      <c r="UXC182" s="254"/>
      <c r="UXD182" s="254"/>
      <c r="UXE182" s="254"/>
      <c r="UXF182" s="254"/>
      <c r="UXG182" s="254"/>
      <c r="UXH182" s="254"/>
      <c r="UXI182" s="254"/>
      <c r="UXJ182" s="254"/>
      <c r="UXK182" s="254"/>
      <c r="UXL182" s="254"/>
      <c r="UXM182" s="254"/>
      <c r="UXN182" s="254"/>
      <c r="UXO182" s="254"/>
      <c r="UXP182" s="254"/>
      <c r="UXQ182" s="254"/>
      <c r="UXR182" s="254"/>
      <c r="UXS182" s="254"/>
      <c r="UXT182" s="254"/>
      <c r="UXU182" s="254"/>
      <c r="UXV182" s="254"/>
      <c r="UXW182" s="254"/>
      <c r="UXX182" s="254"/>
      <c r="UXY182" s="254"/>
      <c r="UXZ182" s="254"/>
      <c r="UYA182" s="254"/>
      <c r="UYB182" s="254"/>
      <c r="UYC182" s="254"/>
      <c r="UYD182" s="254"/>
      <c r="UYE182" s="254"/>
      <c r="UYF182" s="254"/>
      <c r="UYG182" s="254"/>
      <c r="UYH182" s="254"/>
      <c r="UYI182" s="254"/>
      <c r="UYJ182" s="254"/>
      <c r="UYK182" s="254"/>
      <c r="UYL182" s="254"/>
      <c r="UYM182" s="254"/>
      <c r="UYN182" s="254"/>
      <c r="UYO182" s="254"/>
      <c r="UYP182" s="254"/>
      <c r="UYQ182" s="254"/>
      <c r="UYR182" s="254"/>
      <c r="UYS182" s="254"/>
      <c r="UYT182" s="254"/>
      <c r="UYU182" s="254"/>
      <c r="UYV182" s="254"/>
      <c r="UYW182" s="254"/>
      <c r="UYX182" s="254"/>
      <c r="UYY182" s="254"/>
      <c r="UYZ182" s="254"/>
      <c r="UZA182" s="254"/>
      <c r="UZB182" s="254"/>
      <c r="UZC182" s="254"/>
      <c r="UZD182" s="254"/>
      <c r="UZE182" s="254"/>
      <c r="UZF182" s="254"/>
      <c r="UZG182" s="254"/>
      <c r="UZH182" s="254"/>
      <c r="UZI182" s="254"/>
      <c r="UZJ182" s="254"/>
      <c r="UZK182" s="254"/>
      <c r="UZL182" s="254"/>
      <c r="UZM182" s="254"/>
      <c r="UZN182" s="254"/>
      <c r="UZO182" s="254"/>
      <c r="UZP182" s="254"/>
      <c r="UZQ182" s="254"/>
      <c r="UZR182" s="254"/>
      <c r="UZS182" s="254"/>
      <c r="UZT182" s="254"/>
      <c r="UZU182" s="254"/>
      <c r="UZV182" s="254"/>
      <c r="UZW182" s="254"/>
      <c r="UZX182" s="254"/>
      <c r="UZY182" s="254"/>
      <c r="UZZ182" s="254"/>
      <c r="VAA182" s="254"/>
      <c r="VAB182" s="254"/>
      <c r="VAC182" s="254"/>
      <c r="VAD182" s="254"/>
      <c r="VAE182" s="254"/>
      <c r="VAF182" s="254"/>
      <c r="VAG182" s="254"/>
      <c r="VAH182" s="254"/>
      <c r="VAI182" s="254"/>
      <c r="VAJ182" s="254"/>
      <c r="VAK182" s="254"/>
      <c r="VAL182" s="254"/>
      <c r="VAM182" s="254"/>
      <c r="VAN182" s="254"/>
      <c r="VAO182" s="254"/>
      <c r="VAP182" s="254"/>
      <c r="VAQ182" s="254"/>
      <c r="VAR182" s="254"/>
      <c r="VAS182" s="254"/>
      <c r="VAT182" s="254"/>
      <c r="VAU182" s="254"/>
      <c r="VAV182" s="254"/>
      <c r="VAW182" s="254"/>
      <c r="VAX182" s="254"/>
      <c r="VAY182" s="254"/>
      <c r="VAZ182" s="254"/>
      <c r="VBA182" s="254"/>
      <c r="VBB182" s="254"/>
      <c r="VBC182" s="254"/>
      <c r="VBD182" s="254"/>
      <c r="VBE182" s="254"/>
      <c r="VBF182" s="254"/>
      <c r="VBG182" s="254"/>
      <c r="VBH182" s="254"/>
      <c r="VBI182" s="254"/>
      <c r="VBJ182" s="254"/>
      <c r="VBK182" s="254"/>
      <c r="VBL182" s="254"/>
      <c r="VBM182" s="254"/>
      <c r="VBN182" s="254"/>
      <c r="VBO182" s="254"/>
      <c r="VBP182" s="254"/>
      <c r="VBQ182" s="254"/>
      <c r="VBR182" s="254"/>
      <c r="VBS182" s="254"/>
      <c r="VBT182" s="254"/>
      <c r="VBU182" s="254"/>
      <c r="VBV182" s="254"/>
      <c r="VBW182" s="254"/>
      <c r="VBX182" s="254"/>
      <c r="VBY182" s="254"/>
      <c r="VBZ182" s="254"/>
      <c r="VCA182" s="254"/>
      <c r="VCB182" s="254"/>
      <c r="VCC182" s="254"/>
      <c r="VCD182" s="254"/>
      <c r="VCE182" s="254"/>
      <c r="VCF182" s="254"/>
      <c r="VCG182" s="254"/>
      <c r="VCH182" s="254"/>
      <c r="VCI182" s="254"/>
      <c r="VCJ182" s="254"/>
      <c r="VCK182" s="254"/>
      <c r="VCL182" s="254"/>
      <c r="VCM182" s="254"/>
      <c r="VCN182" s="254"/>
      <c r="VCO182" s="254"/>
      <c r="VCP182" s="254"/>
      <c r="VCQ182" s="254"/>
      <c r="VCR182" s="254"/>
      <c r="VCS182" s="254"/>
      <c r="VCT182" s="254"/>
      <c r="VCU182" s="254"/>
      <c r="VCV182" s="254"/>
      <c r="VCW182" s="254"/>
      <c r="VCX182" s="254"/>
      <c r="VCY182" s="254"/>
      <c r="VCZ182" s="254"/>
      <c r="VDA182" s="254"/>
      <c r="VDB182" s="254"/>
      <c r="VDC182" s="254"/>
      <c r="VDD182" s="254"/>
      <c r="VDE182" s="254"/>
      <c r="VDF182" s="254"/>
      <c r="VDG182" s="254"/>
      <c r="VDH182" s="254"/>
      <c r="VDI182" s="254"/>
      <c r="VDJ182" s="254"/>
      <c r="VDK182" s="254"/>
      <c r="VDL182" s="254"/>
      <c r="VDM182" s="254"/>
      <c r="VDN182" s="254"/>
      <c r="VDO182" s="254"/>
      <c r="VDP182" s="254"/>
      <c r="VDQ182" s="254"/>
      <c r="VDR182" s="254"/>
      <c r="VDS182" s="254"/>
      <c r="VDT182" s="254"/>
      <c r="VDU182" s="254"/>
      <c r="VDV182" s="254"/>
      <c r="VDW182" s="254"/>
      <c r="VDX182" s="254"/>
      <c r="VDY182" s="254"/>
      <c r="VDZ182" s="254"/>
      <c r="VEA182" s="254"/>
      <c r="VEB182" s="254"/>
      <c r="VEC182" s="254"/>
      <c r="VED182" s="254"/>
      <c r="VEE182" s="254"/>
      <c r="VEF182" s="254"/>
      <c r="VEG182" s="254"/>
      <c r="VEH182" s="254"/>
      <c r="VEI182" s="254"/>
      <c r="VEJ182" s="254"/>
      <c r="VEK182" s="254"/>
      <c r="VEL182" s="254"/>
      <c r="VEM182" s="254"/>
      <c r="VEN182" s="254"/>
      <c r="VEO182" s="254"/>
      <c r="VEP182" s="254"/>
      <c r="VEQ182" s="254"/>
      <c r="VER182" s="254"/>
      <c r="VES182" s="254"/>
      <c r="VET182" s="254"/>
      <c r="VEU182" s="254"/>
      <c r="VEV182" s="254"/>
      <c r="VEW182" s="254"/>
      <c r="VEX182" s="254"/>
      <c r="VEY182" s="254"/>
      <c r="VEZ182" s="254"/>
      <c r="VFA182" s="254"/>
      <c r="VFB182" s="254"/>
      <c r="VFC182" s="254"/>
      <c r="VFD182" s="254"/>
      <c r="VFE182" s="254"/>
      <c r="VFF182" s="254"/>
      <c r="VFG182" s="254"/>
      <c r="VFH182" s="254"/>
      <c r="VFI182" s="254"/>
      <c r="VFJ182" s="254"/>
      <c r="VFK182" s="254"/>
      <c r="VFL182" s="254"/>
      <c r="VFM182" s="254"/>
      <c r="VFN182" s="254"/>
      <c r="VFO182" s="254"/>
      <c r="VFP182" s="254"/>
      <c r="VFQ182" s="254"/>
      <c r="VFR182" s="254"/>
      <c r="VFS182" s="254"/>
      <c r="VFT182" s="254"/>
      <c r="VFU182" s="254"/>
      <c r="VFV182" s="254"/>
      <c r="VFW182" s="254"/>
      <c r="VFX182" s="254"/>
      <c r="VFY182" s="254"/>
      <c r="VFZ182" s="254"/>
      <c r="VGA182" s="254"/>
      <c r="VGB182" s="254"/>
      <c r="VGC182" s="254"/>
      <c r="VGD182" s="254"/>
      <c r="VGE182" s="254"/>
      <c r="VGF182" s="254"/>
      <c r="VGG182" s="254"/>
      <c r="VGH182" s="254"/>
      <c r="VGI182" s="254"/>
      <c r="VGJ182" s="254"/>
      <c r="VGK182" s="254"/>
      <c r="VGL182" s="254"/>
      <c r="VGM182" s="254"/>
      <c r="VGN182" s="254"/>
      <c r="VGO182" s="254"/>
      <c r="VGP182" s="254"/>
      <c r="VGQ182" s="254"/>
      <c r="VGR182" s="254"/>
      <c r="VGS182" s="254"/>
      <c r="VGT182" s="254"/>
      <c r="VGU182" s="254"/>
      <c r="VGV182" s="254"/>
      <c r="VGW182" s="254"/>
      <c r="VGX182" s="254"/>
      <c r="VGY182" s="254"/>
      <c r="VGZ182" s="254"/>
      <c r="VHA182" s="254"/>
      <c r="VHB182" s="254"/>
      <c r="VHC182" s="254"/>
      <c r="VHD182" s="254"/>
      <c r="VHE182" s="254"/>
      <c r="VHF182" s="254"/>
      <c r="VHG182" s="254"/>
      <c r="VHH182" s="254"/>
      <c r="VHI182" s="254"/>
      <c r="VHJ182" s="254"/>
      <c r="VHK182" s="254"/>
      <c r="VHL182" s="254"/>
      <c r="VHM182" s="254"/>
      <c r="VHN182" s="254"/>
      <c r="VHO182" s="254"/>
      <c r="VHP182" s="254"/>
      <c r="VHQ182" s="254"/>
      <c r="VHR182" s="254"/>
      <c r="VHS182" s="254"/>
      <c r="VHT182" s="254"/>
      <c r="VHU182" s="254"/>
      <c r="VHV182" s="254"/>
      <c r="VHW182" s="254"/>
      <c r="VHX182" s="254"/>
      <c r="VHY182" s="254"/>
      <c r="VHZ182" s="254"/>
      <c r="VIA182" s="254"/>
      <c r="VIB182" s="254"/>
      <c r="VIC182" s="254"/>
      <c r="VID182" s="254"/>
      <c r="VIE182" s="254"/>
      <c r="VIF182" s="254"/>
      <c r="VIG182" s="254"/>
      <c r="VIH182" s="254"/>
      <c r="VII182" s="254"/>
      <c r="VIJ182" s="254"/>
      <c r="VIK182" s="254"/>
      <c r="VIL182" s="254"/>
      <c r="VIM182" s="254"/>
      <c r="VIN182" s="254"/>
      <c r="VIO182" s="254"/>
      <c r="VIP182" s="254"/>
      <c r="VIQ182" s="254"/>
      <c r="VIR182" s="254"/>
      <c r="VIS182" s="254"/>
      <c r="VIT182" s="254"/>
      <c r="VIU182" s="254"/>
      <c r="VIV182" s="254"/>
      <c r="VIW182" s="254"/>
      <c r="VIX182" s="254"/>
      <c r="VIY182" s="254"/>
      <c r="VIZ182" s="254"/>
      <c r="VJA182" s="254"/>
      <c r="VJB182" s="254"/>
      <c r="VJC182" s="254"/>
      <c r="VJD182" s="254"/>
      <c r="VJE182" s="254"/>
      <c r="VJF182" s="254"/>
      <c r="VJG182" s="254"/>
      <c r="VJH182" s="254"/>
      <c r="VJI182" s="254"/>
      <c r="VJJ182" s="254"/>
      <c r="VJK182" s="254"/>
      <c r="VJL182" s="254"/>
      <c r="VJM182" s="254"/>
      <c r="VJN182" s="254"/>
      <c r="VJO182" s="254"/>
      <c r="VJP182" s="254"/>
      <c r="VJQ182" s="254"/>
      <c r="VJR182" s="254"/>
      <c r="VJS182" s="254"/>
      <c r="VJT182" s="254"/>
      <c r="VJU182" s="254"/>
      <c r="VJV182" s="254"/>
      <c r="VJW182" s="254"/>
      <c r="VJX182" s="254"/>
      <c r="VJY182" s="254"/>
      <c r="VJZ182" s="254"/>
      <c r="VKA182" s="254"/>
      <c r="VKB182" s="254"/>
      <c r="VKC182" s="254"/>
      <c r="VKD182" s="254"/>
      <c r="VKE182" s="254"/>
      <c r="VKF182" s="254"/>
      <c r="VKG182" s="254"/>
      <c r="VKH182" s="254"/>
      <c r="VKI182" s="254"/>
      <c r="VKJ182" s="254"/>
      <c r="VKK182" s="254"/>
      <c r="VKL182" s="254"/>
      <c r="VKM182" s="254"/>
      <c r="VKN182" s="254"/>
      <c r="VKO182" s="254"/>
      <c r="VKP182" s="254"/>
      <c r="VKQ182" s="254"/>
      <c r="VKR182" s="254"/>
      <c r="VKS182" s="254"/>
      <c r="VKT182" s="254"/>
      <c r="VKU182" s="254"/>
      <c r="VKV182" s="254"/>
      <c r="VKW182" s="254"/>
      <c r="VKX182" s="254"/>
      <c r="VKY182" s="254"/>
      <c r="VKZ182" s="254"/>
      <c r="VLA182" s="254"/>
      <c r="VLB182" s="254"/>
      <c r="VLC182" s="254"/>
      <c r="VLD182" s="254"/>
      <c r="VLE182" s="254"/>
      <c r="VLF182" s="254"/>
      <c r="VLG182" s="254"/>
      <c r="VLH182" s="254"/>
      <c r="VLI182" s="254"/>
      <c r="VLJ182" s="254"/>
      <c r="VLK182" s="254"/>
      <c r="VLL182" s="254"/>
      <c r="VLM182" s="254"/>
      <c r="VLN182" s="254"/>
      <c r="VLO182" s="254"/>
      <c r="VLP182" s="254"/>
      <c r="VLQ182" s="254"/>
      <c r="VLR182" s="254"/>
      <c r="VLS182" s="254"/>
      <c r="VLT182" s="254"/>
      <c r="VLU182" s="254"/>
      <c r="VLV182" s="254"/>
      <c r="VLW182" s="254"/>
      <c r="VLX182" s="254"/>
      <c r="VLY182" s="254"/>
      <c r="VLZ182" s="254"/>
      <c r="VMA182" s="254"/>
      <c r="VMB182" s="254"/>
      <c r="VMC182" s="254"/>
      <c r="VMD182" s="254"/>
      <c r="VME182" s="254"/>
      <c r="VMF182" s="254"/>
      <c r="VMG182" s="254"/>
      <c r="VMH182" s="254"/>
      <c r="VMI182" s="254"/>
      <c r="VMJ182" s="254"/>
      <c r="VMK182" s="254"/>
      <c r="VML182" s="254"/>
      <c r="VMM182" s="254"/>
      <c r="VMN182" s="254"/>
      <c r="VMO182" s="254"/>
      <c r="VMP182" s="254"/>
      <c r="VMQ182" s="254"/>
      <c r="VMR182" s="254"/>
      <c r="VMS182" s="254"/>
      <c r="VMT182" s="254"/>
      <c r="VMU182" s="254"/>
      <c r="VMV182" s="254"/>
      <c r="VMW182" s="254"/>
      <c r="VMX182" s="254"/>
      <c r="VMY182" s="254"/>
      <c r="VMZ182" s="254"/>
      <c r="VNA182" s="254"/>
      <c r="VNB182" s="254"/>
      <c r="VNC182" s="254"/>
      <c r="VND182" s="254"/>
      <c r="VNE182" s="254"/>
      <c r="VNF182" s="254"/>
      <c r="VNG182" s="254"/>
      <c r="VNH182" s="254"/>
      <c r="VNI182" s="254"/>
      <c r="VNJ182" s="254"/>
      <c r="VNK182" s="254"/>
      <c r="VNL182" s="254"/>
      <c r="VNM182" s="254"/>
      <c r="VNN182" s="254"/>
      <c r="VNO182" s="254"/>
      <c r="VNP182" s="254"/>
      <c r="VNQ182" s="254"/>
      <c r="VNR182" s="254"/>
      <c r="VNS182" s="254"/>
      <c r="VNT182" s="254"/>
      <c r="VNU182" s="254"/>
      <c r="VNV182" s="254"/>
      <c r="VNW182" s="254"/>
      <c r="VNX182" s="254"/>
      <c r="VNY182" s="254"/>
      <c r="VNZ182" s="254"/>
      <c r="VOA182" s="254"/>
      <c r="VOB182" s="254"/>
      <c r="VOC182" s="254"/>
      <c r="VOD182" s="254"/>
      <c r="VOE182" s="254"/>
      <c r="VOF182" s="254"/>
      <c r="VOG182" s="254"/>
      <c r="VOH182" s="254"/>
      <c r="VOI182" s="254"/>
      <c r="VOJ182" s="254"/>
      <c r="VOK182" s="254"/>
      <c r="VOL182" s="254"/>
      <c r="VOM182" s="254"/>
      <c r="VON182" s="254"/>
      <c r="VOO182" s="254"/>
      <c r="VOP182" s="254"/>
      <c r="VOQ182" s="254"/>
      <c r="VOR182" s="254"/>
      <c r="VOS182" s="254"/>
      <c r="VOT182" s="254"/>
      <c r="VOU182" s="254"/>
      <c r="VOV182" s="254"/>
      <c r="VOW182" s="254"/>
      <c r="VOX182" s="254"/>
      <c r="VOY182" s="254"/>
      <c r="VOZ182" s="254"/>
      <c r="VPA182" s="254"/>
      <c r="VPB182" s="254"/>
      <c r="VPC182" s="254"/>
      <c r="VPD182" s="254"/>
      <c r="VPE182" s="254"/>
      <c r="VPF182" s="254"/>
      <c r="VPG182" s="254"/>
      <c r="VPH182" s="254"/>
      <c r="VPI182" s="254"/>
      <c r="VPJ182" s="254"/>
      <c r="VPK182" s="254"/>
      <c r="VPL182" s="254"/>
      <c r="VPM182" s="254"/>
      <c r="VPN182" s="254"/>
      <c r="VPO182" s="254"/>
      <c r="VPP182" s="254"/>
      <c r="VPQ182" s="254"/>
      <c r="VPR182" s="254"/>
      <c r="VPS182" s="254"/>
      <c r="VPT182" s="254"/>
      <c r="VPU182" s="254"/>
      <c r="VPV182" s="254"/>
      <c r="VPW182" s="254"/>
      <c r="VPX182" s="254"/>
      <c r="VPY182" s="254"/>
      <c r="VPZ182" s="254"/>
      <c r="VQA182" s="254"/>
      <c r="VQB182" s="254"/>
      <c r="VQC182" s="254"/>
      <c r="VQD182" s="254"/>
      <c r="VQE182" s="254"/>
      <c r="VQF182" s="254"/>
      <c r="VQG182" s="254"/>
      <c r="VQH182" s="254"/>
      <c r="VQI182" s="254"/>
      <c r="VQJ182" s="254"/>
      <c r="VQK182" s="254"/>
      <c r="VQL182" s="254"/>
      <c r="VQM182" s="254"/>
      <c r="VQN182" s="254"/>
      <c r="VQO182" s="254"/>
      <c r="VQP182" s="254"/>
      <c r="VQQ182" s="254"/>
      <c r="VQR182" s="254"/>
      <c r="VQS182" s="254"/>
      <c r="VQT182" s="254"/>
      <c r="VQU182" s="254"/>
      <c r="VQV182" s="254"/>
      <c r="VQW182" s="254"/>
      <c r="VQX182" s="254"/>
      <c r="VQY182" s="254"/>
      <c r="VQZ182" s="254"/>
      <c r="VRA182" s="254"/>
      <c r="VRB182" s="254"/>
      <c r="VRC182" s="254"/>
      <c r="VRD182" s="254"/>
      <c r="VRE182" s="254"/>
      <c r="VRF182" s="254"/>
      <c r="VRG182" s="254"/>
      <c r="VRH182" s="254"/>
      <c r="VRI182" s="254"/>
      <c r="VRJ182" s="254"/>
      <c r="VRK182" s="254"/>
      <c r="VRL182" s="254"/>
      <c r="VRM182" s="254"/>
      <c r="VRN182" s="254"/>
      <c r="VRO182" s="254"/>
      <c r="VRP182" s="254"/>
      <c r="VRQ182" s="254"/>
      <c r="VRR182" s="254"/>
      <c r="VRS182" s="254"/>
      <c r="VRT182" s="254"/>
      <c r="VRU182" s="254"/>
      <c r="VRV182" s="254"/>
      <c r="VRW182" s="254"/>
      <c r="VRX182" s="254"/>
      <c r="VRY182" s="254"/>
      <c r="VRZ182" s="254"/>
      <c r="VSA182" s="254"/>
      <c r="VSB182" s="254"/>
      <c r="VSC182" s="254"/>
      <c r="VSD182" s="254"/>
      <c r="VSE182" s="254"/>
      <c r="VSF182" s="254"/>
      <c r="VSG182" s="254"/>
      <c r="VSH182" s="254"/>
      <c r="VSI182" s="254"/>
      <c r="VSJ182" s="254"/>
      <c r="VSK182" s="254"/>
      <c r="VSL182" s="254"/>
      <c r="VSM182" s="254"/>
      <c r="VSN182" s="254"/>
      <c r="VSO182" s="254"/>
      <c r="VSP182" s="254"/>
      <c r="VSQ182" s="254"/>
      <c r="VSR182" s="254"/>
      <c r="VSS182" s="254"/>
      <c r="VST182" s="254"/>
      <c r="VSU182" s="254"/>
      <c r="VSV182" s="254"/>
      <c r="VSW182" s="254"/>
      <c r="VSX182" s="254"/>
      <c r="VSY182" s="254"/>
      <c r="VSZ182" s="254"/>
      <c r="VTA182" s="254"/>
      <c r="VTB182" s="254"/>
      <c r="VTC182" s="254"/>
      <c r="VTD182" s="254"/>
      <c r="VTE182" s="254"/>
      <c r="VTF182" s="254"/>
      <c r="VTG182" s="254"/>
      <c r="VTH182" s="254"/>
      <c r="VTI182" s="254"/>
      <c r="VTJ182" s="254"/>
      <c r="VTK182" s="254"/>
      <c r="VTL182" s="254"/>
      <c r="VTM182" s="254"/>
      <c r="VTN182" s="254"/>
      <c r="VTO182" s="254"/>
      <c r="VTP182" s="254"/>
      <c r="VTQ182" s="254"/>
      <c r="VTR182" s="254"/>
      <c r="VTS182" s="254"/>
      <c r="VTT182" s="254"/>
      <c r="VTU182" s="254"/>
      <c r="VTV182" s="254"/>
      <c r="VTW182" s="254"/>
      <c r="VTX182" s="254"/>
      <c r="VTY182" s="254"/>
      <c r="VTZ182" s="254"/>
      <c r="VUA182" s="254"/>
      <c r="VUB182" s="254"/>
      <c r="VUC182" s="254"/>
      <c r="VUD182" s="254"/>
      <c r="VUE182" s="254"/>
      <c r="VUF182" s="254"/>
      <c r="VUG182" s="254"/>
      <c r="VUH182" s="254"/>
      <c r="VUI182" s="254"/>
      <c r="VUJ182" s="254"/>
      <c r="VUK182" s="254"/>
      <c r="VUL182" s="254"/>
      <c r="VUM182" s="254"/>
      <c r="VUN182" s="254"/>
      <c r="VUO182" s="254"/>
      <c r="VUP182" s="254"/>
      <c r="VUQ182" s="254"/>
      <c r="VUR182" s="254"/>
      <c r="VUS182" s="254"/>
      <c r="VUT182" s="254"/>
      <c r="VUU182" s="254"/>
      <c r="VUV182" s="254"/>
      <c r="VUW182" s="254"/>
      <c r="VUX182" s="254"/>
      <c r="VUY182" s="254"/>
      <c r="VUZ182" s="254"/>
      <c r="VVA182" s="254"/>
      <c r="VVB182" s="254"/>
      <c r="VVC182" s="254"/>
      <c r="VVD182" s="254"/>
      <c r="VVE182" s="254"/>
      <c r="VVF182" s="254"/>
      <c r="VVG182" s="254"/>
      <c r="VVH182" s="254"/>
      <c r="VVI182" s="254"/>
      <c r="VVJ182" s="254"/>
      <c r="VVK182" s="254"/>
      <c r="VVL182" s="254"/>
      <c r="VVM182" s="254"/>
      <c r="VVN182" s="254"/>
      <c r="VVO182" s="254"/>
      <c r="VVP182" s="254"/>
      <c r="VVQ182" s="254"/>
      <c r="VVR182" s="254"/>
      <c r="VVS182" s="254"/>
      <c r="VVT182" s="254"/>
      <c r="VVU182" s="254"/>
      <c r="VVV182" s="254"/>
      <c r="VVW182" s="254"/>
      <c r="VVX182" s="254"/>
      <c r="VVY182" s="254"/>
      <c r="VVZ182" s="254"/>
      <c r="VWA182" s="254"/>
      <c r="VWB182" s="254"/>
      <c r="VWC182" s="254"/>
      <c r="VWD182" s="254"/>
      <c r="VWE182" s="254"/>
      <c r="VWF182" s="254"/>
      <c r="VWG182" s="254"/>
      <c r="VWH182" s="254"/>
      <c r="VWI182" s="254"/>
      <c r="VWJ182" s="254"/>
      <c r="VWK182" s="254"/>
      <c r="VWL182" s="254"/>
      <c r="VWM182" s="254"/>
      <c r="VWN182" s="254"/>
      <c r="VWO182" s="254"/>
      <c r="VWP182" s="254"/>
      <c r="VWQ182" s="254"/>
      <c r="VWR182" s="254"/>
      <c r="VWS182" s="254"/>
      <c r="VWT182" s="254"/>
      <c r="VWU182" s="254"/>
      <c r="VWV182" s="254"/>
      <c r="VWW182" s="254"/>
      <c r="VWX182" s="254"/>
      <c r="VWY182" s="254"/>
      <c r="VWZ182" s="254"/>
      <c r="VXA182" s="254"/>
      <c r="VXB182" s="254"/>
      <c r="VXC182" s="254"/>
      <c r="VXD182" s="254"/>
      <c r="VXE182" s="254"/>
      <c r="VXF182" s="254"/>
      <c r="VXG182" s="254"/>
      <c r="VXH182" s="254"/>
      <c r="VXI182" s="254"/>
      <c r="VXJ182" s="254"/>
      <c r="VXK182" s="254"/>
      <c r="VXL182" s="254"/>
      <c r="VXM182" s="254"/>
      <c r="VXN182" s="254"/>
      <c r="VXO182" s="254"/>
      <c r="VXP182" s="254"/>
      <c r="VXQ182" s="254"/>
      <c r="VXR182" s="254"/>
      <c r="VXS182" s="254"/>
      <c r="VXT182" s="254"/>
      <c r="VXU182" s="254"/>
      <c r="VXV182" s="254"/>
      <c r="VXW182" s="254"/>
      <c r="VXX182" s="254"/>
      <c r="VXY182" s="254"/>
      <c r="VXZ182" s="254"/>
      <c r="VYA182" s="254"/>
      <c r="VYB182" s="254"/>
      <c r="VYC182" s="254"/>
      <c r="VYD182" s="254"/>
      <c r="VYE182" s="254"/>
      <c r="VYF182" s="254"/>
      <c r="VYG182" s="254"/>
      <c r="VYH182" s="254"/>
      <c r="VYI182" s="254"/>
      <c r="VYJ182" s="254"/>
      <c r="VYK182" s="254"/>
      <c r="VYL182" s="254"/>
      <c r="VYM182" s="254"/>
      <c r="VYN182" s="254"/>
      <c r="VYO182" s="254"/>
      <c r="VYP182" s="254"/>
      <c r="VYQ182" s="254"/>
      <c r="VYR182" s="254"/>
      <c r="VYS182" s="254"/>
      <c r="VYT182" s="254"/>
      <c r="VYU182" s="254"/>
      <c r="VYV182" s="254"/>
      <c r="VYW182" s="254"/>
      <c r="VYX182" s="254"/>
      <c r="VYY182" s="254"/>
      <c r="VYZ182" s="254"/>
      <c r="VZA182" s="254"/>
      <c r="VZB182" s="254"/>
      <c r="VZC182" s="254"/>
      <c r="VZD182" s="254"/>
      <c r="VZE182" s="254"/>
      <c r="VZF182" s="254"/>
      <c r="VZG182" s="254"/>
      <c r="VZH182" s="254"/>
      <c r="VZI182" s="254"/>
      <c r="VZJ182" s="254"/>
      <c r="VZK182" s="254"/>
      <c r="VZL182" s="254"/>
      <c r="VZM182" s="254"/>
      <c r="VZN182" s="254"/>
      <c r="VZO182" s="254"/>
      <c r="VZP182" s="254"/>
      <c r="VZQ182" s="254"/>
      <c r="VZR182" s="254"/>
      <c r="VZS182" s="254"/>
      <c r="VZT182" s="254"/>
      <c r="VZU182" s="254"/>
      <c r="VZV182" s="254"/>
      <c r="VZW182" s="254"/>
      <c r="VZX182" s="254"/>
      <c r="VZY182" s="254"/>
      <c r="VZZ182" s="254"/>
      <c r="WAA182" s="254"/>
      <c r="WAB182" s="254"/>
      <c r="WAC182" s="254"/>
      <c r="WAD182" s="254"/>
      <c r="WAE182" s="254"/>
      <c r="WAF182" s="254"/>
      <c r="WAG182" s="254"/>
      <c r="WAH182" s="254"/>
      <c r="WAI182" s="254"/>
      <c r="WAJ182" s="254"/>
      <c r="WAK182" s="254"/>
      <c r="WAL182" s="254"/>
      <c r="WAM182" s="254"/>
      <c r="WAN182" s="254"/>
      <c r="WAO182" s="254"/>
      <c r="WAP182" s="254"/>
      <c r="WAQ182" s="254"/>
      <c r="WAR182" s="254"/>
      <c r="WAS182" s="254"/>
      <c r="WAT182" s="254"/>
      <c r="WAU182" s="254"/>
      <c r="WAV182" s="254"/>
      <c r="WAW182" s="254"/>
      <c r="WAX182" s="254"/>
      <c r="WAY182" s="254"/>
      <c r="WAZ182" s="254"/>
      <c r="WBA182" s="254"/>
      <c r="WBB182" s="254"/>
      <c r="WBC182" s="254"/>
      <c r="WBD182" s="254"/>
      <c r="WBE182" s="254"/>
      <c r="WBF182" s="254"/>
      <c r="WBG182" s="254"/>
      <c r="WBH182" s="254"/>
      <c r="WBI182" s="254"/>
      <c r="WBJ182" s="254"/>
      <c r="WBK182" s="254"/>
      <c r="WBL182" s="254"/>
      <c r="WBM182" s="254"/>
      <c r="WBN182" s="254"/>
      <c r="WBO182" s="254"/>
      <c r="WBP182" s="254"/>
      <c r="WBQ182" s="254"/>
      <c r="WBR182" s="254"/>
      <c r="WBS182" s="254"/>
      <c r="WBT182" s="254"/>
      <c r="WBU182" s="254"/>
      <c r="WBV182" s="254"/>
      <c r="WBW182" s="254"/>
      <c r="WBX182" s="254"/>
      <c r="WBY182" s="254"/>
      <c r="WBZ182" s="254"/>
      <c r="WCA182" s="254"/>
      <c r="WCB182" s="254"/>
      <c r="WCC182" s="254"/>
      <c r="WCD182" s="254"/>
      <c r="WCE182" s="254"/>
      <c r="WCF182" s="254"/>
      <c r="WCG182" s="254"/>
      <c r="WCH182" s="254"/>
      <c r="WCI182" s="254"/>
      <c r="WCJ182" s="254"/>
      <c r="WCK182" s="254"/>
      <c r="WCL182" s="254"/>
      <c r="WCM182" s="254"/>
      <c r="WCN182" s="254"/>
      <c r="WCO182" s="254"/>
      <c r="WCP182" s="254"/>
      <c r="WCQ182" s="254"/>
      <c r="WCR182" s="254"/>
      <c r="WCS182" s="254"/>
      <c r="WCT182" s="254"/>
      <c r="WCU182" s="254"/>
      <c r="WCV182" s="254"/>
      <c r="WCW182" s="254"/>
      <c r="WCX182" s="254"/>
      <c r="WCY182" s="254"/>
      <c r="WCZ182" s="254"/>
      <c r="WDA182" s="254"/>
      <c r="WDB182" s="254"/>
      <c r="WDC182" s="254"/>
      <c r="WDD182" s="254"/>
      <c r="WDE182" s="254"/>
      <c r="WDF182" s="254"/>
      <c r="WDG182" s="254"/>
      <c r="WDH182" s="254"/>
      <c r="WDI182" s="254"/>
      <c r="WDJ182" s="254"/>
      <c r="WDK182" s="254"/>
      <c r="WDL182" s="254"/>
      <c r="WDM182" s="254"/>
      <c r="WDN182" s="254"/>
      <c r="WDO182" s="254"/>
      <c r="WDP182" s="254"/>
      <c r="WDQ182" s="254"/>
      <c r="WDR182" s="254"/>
      <c r="WDS182" s="254"/>
      <c r="WDT182" s="254"/>
      <c r="WDU182" s="254"/>
      <c r="WDV182" s="254"/>
      <c r="WDW182" s="254"/>
      <c r="WDX182" s="254"/>
      <c r="WDY182" s="254"/>
      <c r="WDZ182" s="254"/>
      <c r="WEA182" s="254"/>
      <c r="WEB182" s="254"/>
      <c r="WEC182" s="254"/>
      <c r="WED182" s="254"/>
      <c r="WEE182" s="254"/>
      <c r="WEF182" s="254"/>
      <c r="WEG182" s="254"/>
      <c r="WEH182" s="254"/>
      <c r="WEI182" s="254"/>
      <c r="WEJ182" s="254"/>
      <c r="WEK182" s="254"/>
      <c r="WEL182" s="254"/>
      <c r="WEM182" s="254"/>
      <c r="WEN182" s="254"/>
      <c r="WEO182" s="254"/>
      <c r="WEP182" s="254"/>
      <c r="WEQ182" s="254"/>
      <c r="WER182" s="254"/>
      <c r="WES182" s="254"/>
      <c r="WET182" s="254"/>
      <c r="WEU182" s="254"/>
      <c r="WEV182" s="254"/>
      <c r="WEW182" s="254"/>
      <c r="WEX182" s="254"/>
      <c r="WEY182" s="254"/>
      <c r="WEZ182" s="254"/>
      <c r="WFA182" s="254"/>
      <c r="WFB182" s="254"/>
      <c r="WFC182" s="254"/>
      <c r="WFD182" s="254"/>
      <c r="WFE182" s="254"/>
      <c r="WFF182" s="254"/>
      <c r="WFG182" s="254"/>
      <c r="WFH182" s="254"/>
      <c r="WFI182" s="254"/>
      <c r="WFJ182" s="254"/>
      <c r="WFK182" s="254"/>
      <c r="WFL182" s="254"/>
      <c r="WFM182" s="254"/>
      <c r="WFN182" s="254"/>
      <c r="WFO182" s="254"/>
      <c r="WFP182" s="254"/>
      <c r="WFQ182" s="254"/>
      <c r="WFR182" s="254"/>
      <c r="WFS182" s="254"/>
      <c r="WFT182" s="254"/>
      <c r="WFU182" s="254"/>
      <c r="WFV182" s="254"/>
      <c r="WFW182" s="254"/>
      <c r="WFX182" s="254"/>
      <c r="WFY182" s="254"/>
      <c r="WFZ182" s="254"/>
      <c r="WGA182" s="254"/>
      <c r="WGB182" s="254"/>
      <c r="WGC182" s="254"/>
      <c r="WGD182" s="254"/>
      <c r="WGE182" s="254"/>
      <c r="WGF182" s="254"/>
      <c r="WGG182" s="254"/>
      <c r="WGH182" s="254"/>
      <c r="WGI182" s="254"/>
      <c r="WGJ182" s="254"/>
      <c r="WGK182" s="254"/>
      <c r="WGL182" s="254"/>
      <c r="WGM182" s="254"/>
      <c r="WGN182" s="254"/>
      <c r="WGO182" s="254"/>
      <c r="WGP182" s="254"/>
      <c r="WGQ182" s="254"/>
      <c r="WGR182" s="254"/>
      <c r="WGS182" s="254"/>
      <c r="WGT182" s="254"/>
      <c r="WGU182" s="254"/>
      <c r="WGV182" s="254"/>
      <c r="WGW182" s="254"/>
      <c r="WGX182" s="254"/>
      <c r="WGY182" s="254"/>
      <c r="WGZ182" s="254"/>
      <c r="WHA182" s="254"/>
      <c r="WHB182" s="254"/>
      <c r="WHC182" s="254"/>
      <c r="WHD182" s="254"/>
      <c r="WHE182" s="254"/>
      <c r="WHF182" s="254"/>
      <c r="WHG182" s="254"/>
      <c r="WHH182" s="254"/>
      <c r="WHI182" s="254"/>
      <c r="WHJ182" s="254"/>
      <c r="WHK182" s="254"/>
      <c r="WHL182" s="254"/>
      <c r="WHM182" s="254"/>
      <c r="WHN182" s="254"/>
      <c r="WHO182" s="254"/>
      <c r="WHP182" s="254"/>
      <c r="WHQ182" s="254"/>
      <c r="WHR182" s="254"/>
      <c r="WHS182" s="254"/>
      <c r="WHT182" s="254"/>
      <c r="WHU182" s="254"/>
      <c r="WHV182" s="254"/>
      <c r="WHW182" s="254"/>
      <c r="WHX182" s="254"/>
      <c r="WHY182" s="254"/>
      <c r="WHZ182" s="254"/>
      <c r="WIA182" s="254"/>
      <c r="WIB182" s="254"/>
      <c r="WIC182" s="254"/>
      <c r="WID182" s="254"/>
      <c r="WIE182" s="254"/>
      <c r="WIF182" s="254"/>
      <c r="WIG182" s="254"/>
      <c r="WIH182" s="254"/>
      <c r="WII182" s="254"/>
      <c r="WIJ182" s="254"/>
      <c r="WIK182" s="254"/>
      <c r="WIL182" s="254"/>
      <c r="WIM182" s="254"/>
      <c r="WIN182" s="254"/>
      <c r="WIO182" s="254"/>
      <c r="WIP182" s="254"/>
      <c r="WIQ182" s="254"/>
      <c r="WIR182" s="254"/>
      <c r="WIS182" s="254"/>
      <c r="WIT182" s="254"/>
      <c r="WIU182" s="254"/>
      <c r="WIV182" s="254"/>
      <c r="WIW182" s="254"/>
      <c r="WIX182" s="254"/>
      <c r="WIY182" s="254"/>
      <c r="WIZ182" s="254"/>
      <c r="WJA182" s="254"/>
      <c r="WJB182" s="254"/>
      <c r="WJC182" s="254"/>
      <c r="WJD182" s="254"/>
      <c r="WJE182" s="254"/>
      <c r="WJF182" s="254"/>
      <c r="WJG182" s="254"/>
      <c r="WJH182" s="254"/>
      <c r="WJI182" s="254"/>
      <c r="WJJ182" s="254"/>
      <c r="WJK182" s="254"/>
      <c r="WJL182" s="254"/>
      <c r="WJM182" s="254"/>
      <c r="WJN182" s="254"/>
      <c r="WJO182" s="254"/>
      <c r="WJP182" s="254"/>
      <c r="WJQ182" s="254"/>
      <c r="WJR182" s="254"/>
      <c r="WJS182" s="254"/>
      <c r="WJT182" s="254"/>
      <c r="WJU182" s="254"/>
      <c r="WJV182" s="254"/>
      <c r="WJW182" s="254"/>
      <c r="WJX182" s="254"/>
      <c r="WJY182" s="254"/>
      <c r="WJZ182" s="254"/>
      <c r="WKA182" s="254"/>
      <c r="WKB182" s="254"/>
      <c r="WKC182" s="254"/>
      <c r="WKD182" s="254"/>
      <c r="WKE182" s="254"/>
      <c r="WKF182" s="254"/>
      <c r="WKG182" s="254"/>
      <c r="WKH182" s="254"/>
      <c r="WKI182" s="254"/>
      <c r="WKJ182" s="254"/>
      <c r="WKK182" s="254"/>
      <c r="WKL182" s="254"/>
      <c r="WKM182" s="254"/>
      <c r="WKN182" s="254"/>
      <c r="WKO182" s="254"/>
      <c r="WKP182" s="254"/>
      <c r="WKQ182" s="254"/>
      <c r="WKR182" s="254"/>
      <c r="WKS182" s="254"/>
      <c r="WKT182" s="254"/>
      <c r="WKU182" s="254"/>
      <c r="WKV182" s="254"/>
      <c r="WKW182" s="254"/>
      <c r="WKX182" s="254"/>
      <c r="WKY182" s="254"/>
      <c r="WKZ182" s="254"/>
      <c r="WLA182" s="254"/>
      <c r="WLB182" s="254"/>
      <c r="WLC182" s="254"/>
      <c r="WLD182" s="254"/>
      <c r="WLE182" s="254"/>
      <c r="WLF182" s="254"/>
      <c r="WLG182" s="254"/>
      <c r="WLH182" s="254"/>
      <c r="WLI182" s="254"/>
      <c r="WLJ182" s="254"/>
      <c r="WLK182" s="254"/>
      <c r="WLL182" s="254"/>
      <c r="WLM182" s="254"/>
      <c r="WLN182" s="254"/>
      <c r="WLO182" s="254"/>
      <c r="WLP182" s="254"/>
      <c r="WLQ182" s="254"/>
      <c r="WLR182" s="254"/>
      <c r="WLS182" s="254"/>
      <c r="WLT182" s="254"/>
      <c r="WLU182" s="254"/>
      <c r="WLV182" s="254"/>
      <c r="WLW182" s="254"/>
      <c r="WLX182" s="254"/>
      <c r="WLY182" s="254"/>
      <c r="WLZ182" s="254"/>
      <c r="WMA182" s="254"/>
      <c r="WMB182" s="254"/>
      <c r="WMC182" s="254"/>
      <c r="WMD182" s="254"/>
      <c r="WME182" s="254"/>
      <c r="WMF182" s="254"/>
      <c r="WMG182" s="254"/>
      <c r="WMH182" s="254"/>
      <c r="WMI182" s="254"/>
      <c r="WMJ182" s="254"/>
      <c r="WMK182" s="254"/>
      <c r="WML182" s="254"/>
      <c r="WMM182" s="254"/>
      <c r="WMN182" s="254"/>
      <c r="WMO182" s="254"/>
      <c r="WMP182" s="254"/>
      <c r="WMQ182" s="254"/>
      <c r="WMR182" s="254"/>
      <c r="WMS182" s="254"/>
      <c r="WMT182" s="254"/>
      <c r="WMU182" s="254"/>
      <c r="WMV182" s="254"/>
      <c r="WMW182" s="254"/>
      <c r="WMX182" s="254"/>
      <c r="WMY182" s="254"/>
      <c r="WMZ182" s="254"/>
      <c r="WNA182" s="254"/>
      <c r="WNB182" s="254"/>
      <c r="WNC182" s="254"/>
      <c r="WND182" s="254"/>
      <c r="WNE182" s="254"/>
      <c r="WNF182" s="254"/>
      <c r="WNG182" s="254"/>
      <c r="WNH182" s="254"/>
      <c r="WNI182" s="254"/>
      <c r="WNJ182" s="254"/>
      <c r="WNK182" s="254"/>
      <c r="WNL182" s="254"/>
      <c r="WNM182" s="254"/>
      <c r="WNN182" s="254"/>
      <c r="WNO182" s="254"/>
      <c r="WNP182" s="254"/>
      <c r="WNQ182" s="254"/>
      <c r="WNR182" s="254"/>
      <c r="WNS182" s="254"/>
      <c r="WNT182" s="254"/>
      <c r="WNU182" s="254"/>
      <c r="WNV182" s="254"/>
      <c r="WNW182" s="254"/>
      <c r="WNX182" s="254"/>
      <c r="WNY182" s="254"/>
      <c r="WNZ182" s="254"/>
      <c r="WOA182" s="254"/>
      <c r="WOB182" s="254"/>
      <c r="WOC182" s="254"/>
      <c r="WOD182" s="254"/>
      <c r="WOE182" s="254"/>
      <c r="WOF182" s="254"/>
      <c r="WOG182" s="254"/>
      <c r="WOH182" s="254"/>
      <c r="WOI182" s="254"/>
      <c r="WOJ182" s="254"/>
      <c r="WOK182" s="254"/>
      <c r="WOL182" s="254"/>
      <c r="WOM182" s="254"/>
      <c r="WON182" s="254"/>
      <c r="WOO182" s="254"/>
      <c r="WOP182" s="254"/>
      <c r="WOQ182" s="254"/>
      <c r="WOR182" s="254"/>
      <c r="WOS182" s="254"/>
      <c r="WOT182" s="254"/>
      <c r="WOU182" s="254"/>
      <c r="WOV182" s="254"/>
      <c r="WOW182" s="254"/>
      <c r="WOX182" s="254"/>
      <c r="WOY182" s="254"/>
      <c r="WOZ182" s="254"/>
      <c r="WPA182" s="254"/>
      <c r="WPB182" s="254"/>
      <c r="WPC182" s="254"/>
      <c r="WPD182" s="254"/>
      <c r="WPE182" s="254"/>
      <c r="WPF182" s="254"/>
      <c r="WPG182" s="254"/>
      <c r="WPH182" s="254"/>
      <c r="WPI182" s="254"/>
      <c r="WPJ182" s="254"/>
      <c r="WPK182" s="254"/>
      <c r="WPL182" s="254"/>
      <c r="WPM182" s="254"/>
      <c r="WPN182" s="254"/>
      <c r="WPO182" s="254"/>
      <c r="WPP182" s="254"/>
      <c r="WPQ182" s="254"/>
      <c r="WPR182" s="254"/>
      <c r="WPS182" s="254"/>
      <c r="WPT182" s="254"/>
      <c r="WPU182" s="254"/>
      <c r="WPV182" s="254"/>
      <c r="WPW182" s="254"/>
      <c r="WPX182" s="254"/>
      <c r="WPY182" s="254"/>
      <c r="WPZ182" s="254"/>
      <c r="WQA182" s="254"/>
      <c r="WQB182" s="254"/>
      <c r="WQC182" s="254"/>
      <c r="WQD182" s="254"/>
      <c r="WQE182" s="254"/>
      <c r="WQF182" s="254"/>
      <c r="WQG182" s="254"/>
      <c r="WQH182" s="254"/>
      <c r="WQI182" s="254"/>
      <c r="WQJ182" s="254"/>
      <c r="WQK182" s="254"/>
      <c r="WQL182" s="254"/>
      <c r="WQM182" s="254"/>
      <c r="WQN182" s="254"/>
      <c r="WQO182" s="254"/>
      <c r="WQP182" s="254"/>
      <c r="WQQ182" s="254"/>
      <c r="WQR182" s="254"/>
      <c r="WQS182" s="254"/>
      <c r="WQT182" s="254"/>
      <c r="WQU182" s="254"/>
      <c r="WQV182" s="254"/>
      <c r="WQW182" s="254"/>
      <c r="WQX182" s="254"/>
      <c r="WQY182" s="254"/>
      <c r="WQZ182" s="254"/>
      <c r="WRA182" s="254"/>
      <c r="WRB182" s="254"/>
      <c r="WRC182" s="254"/>
      <c r="WRD182" s="254"/>
      <c r="WRE182" s="254"/>
      <c r="WRF182" s="254"/>
      <c r="WRG182" s="254"/>
      <c r="WRH182" s="254"/>
      <c r="WRI182" s="254"/>
      <c r="WRJ182" s="254"/>
      <c r="WRK182" s="254"/>
      <c r="WRL182" s="254"/>
      <c r="WRM182" s="254"/>
      <c r="WRN182" s="254"/>
      <c r="WRO182" s="254"/>
      <c r="WRP182" s="254"/>
      <c r="WRQ182" s="254"/>
      <c r="WRR182" s="254"/>
      <c r="WRS182" s="254"/>
      <c r="WRT182" s="254"/>
      <c r="WRU182" s="254"/>
      <c r="WRV182" s="254"/>
      <c r="WRW182" s="254"/>
      <c r="WRX182" s="254"/>
      <c r="WRY182" s="254"/>
      <c r="WRZ182" s="254"/>
      <c r="WSA182" s="254"/>
      <c r="WSB182" s="254"/>
      <c r="WSC182" s="254"/>
      <c r="WSD182" s="254"/>
      <c r="WSE182" s="254"/>
      <c r="WSF182" s="254"/>
      <c r="WSG182" s="254"/>
      <c r="WSH182" s="254"/>
      <c r="WSI182" s="254"/>
      <c r="WSJ182" s="254"/>
      <c r="WSK182" s="254"/>
      <c r="WSL182" s="254"/>
      <c r="WSM182" s="254"/>
      <c r="WSN182" s="254"/>
      <c r="WSO182" s="254"/>
      <c r="WSP182" s="254"/>
      <c r="WSQ182" s="254"/>
      <c r="WSR182" s="254"/>
      <c r="WSS182" s="254"/>
      <c r="WST182" s="254"/>
      <c r="WSU182" s="254"/>
      <c r="WSV182" s="254"/>
      <c r="WSW182" s="254"/>
      <c r="WSX182" s="254"/>
      <c r="WSY182" s="254"/>
      <c r="WSZ182" s="254"/>
      <c r="WTA182" s="254"/>
      <c r="WTB182" s="254"/>
      <c r="WTC182" s="254"/>
      <c r="WTD182" s="254"/>
      <c r="WTE182" s="254"/>
      <c r="WTF182" s="254"/>
      <c r="WTG182" s="254"/>
      <c r="WTH182" s="254"/>
      <c r="WTI182" s="254"/>
      <c r="WTJ182" s="254"/>
      <c r="WTK182" s="254"/>
      <c r="WTL182" s="254"/>
      <c r="WTM182" s="254"/>
      <c r="WTN182" s="254"/>
      <c r="WTO182" s="254"/>
      <c r="WTP182" s="254"/>
      <c r="WTQ182" s="254"/>
      <c r="WTR182" s="254"/>
      <c r="WTS182" s="254"/>
      <c r="WTT182" s="254"/>
      <c r="WTU182" s="254"/>
      <c r="WTV182" s="254"/>
      <c r="WTW182" s="254"/>
      <c r="WTX182" s="254"/>
      <c r="WTY182" s="254"/>
      <c r="WTZ182" s="254"/>
      <c r="WUA182" s="254"/>
      <c r="WUB182" s="254"/>
      <c r="WUC182" s="254"/>
      <c r="WUD182" s="254"/>
      <c r="WUE182" s="254"/>
      <c r="WUF182" s="254"/>
      <c r="WUG182" s="254"/>
      <c r="WUH182" s="254"/>
      <c r="WUI182" s="254"/>
      <c r="WUJ182" s="254"/>
      <c r="WUK182" s="254"/>
      <c r="WUL182" s="254"/>
      <c r="WUM182" s="254"/>
      <c r="WUN182" s="254"/>
      <c r="WUO182" s="254"/>
      <c r="WUP182" s="254"/>
      <c r="WUQ182" s="254"/>
      <c r="WUR182" s="254"/>
      <c r="WUS182" s="254"/>
      <c r="WUT182" s="254"/>
      <c r="WUU182" s="254"/>
      <c r="WUV182" s="254"/>
      <c r="WUW182" s="254"/>
      <c r="WUX182" s="254"/>
      <c r="WUY182" s="254"/>
      <c r="WUZ182" s="254"/>
      <c r="WVA182" s="254"/>
      <c r="WVB182" s="254"/>
      <c r="WVC182" s="254"/>
      <c r="WVD182" s="254"/>
      <c r="WVE182" s="254"/>
      <c r="WVF182" s="254"/>
      <c r="WVG182" s="254"/>
      <c r="WVH182" s="254"/>
      <c r="WVI182" s="254"/>
      <c r="WVJ182" s="254"/>
      <c r="WVK182" s="254"/>
      <c r="WVL182" s="254"/>
      <c r="WVM182" s="254"/>
      <c r="WVN182" s="254"/>
      <c r="WVO182" s="254"/>
      <c r="WVP182" s="254"/>
      <c r="WVQ182" s="254"/>
      <c r="WVR182" s="254"/>
      <c r="WVS182" s="254"/>
      <c r="WVT182" s="254"/>
      <c r="WVU182" s="254"/>
      <c r="WVV182" s="254"/>
      <c r="WVW182" s="254"/>
      <c r="WVX182" s="254"/>
      <c r="WVY182" s="254"/>
      <c r="WVZ182" s="254"/>
      <c r="WWA182" s="254"/>
      <c r="WWB182" s="254"/>
      <c r="WWC182" s="254"/>
      <c r="WWD182" s="254"/>
      <c r="WWE182" s="254"/>
      <c r="WWF182" s="254"/>
      <c r="WWG182" s="254"/>
      <c r="WWH182" s="254"/>
      <c r="WWI182" s="254"/>
      <c r="WWJ182" s="254"/>
      <c r="WWK182" s="254"/>
      <c r="WWL182" s="254"/>
      <c r="WWM182" s="254"/>
      <c r="WWN182" s="254"/>
      <c r="WWO182" s="254"/>
      <c r="WWP182" s="254"/>
      <c r="WWQ182" s="254"/>
      <c r="WWR182" s="254"/>
      <c r="WWS182" s="254"/>
      <c r="WWT182" s="254"/>
      <c r="WWU182" s="254"/>
      <c r="WWV182" s="254"/>
      <c r="WWW182" s="254"/>
      <c r="WWX182" s="254"/>
      <c r="WWY182" s="254"/>
      <c r="WWZ182" s="254"/>
      <c r="WXA182" s="254"/>
      <c r="WXB182" s="254"/>
      <c r="WXC182" s="254"/>
      <c r="WXD182" s="254"/>
      <c r="WXE182" s="254"/>
      <c r="WXF182" s="254"/>
      <c r="WXG182" s="254"/>
      <c r="WXH182" s="254"/>
      <c r="WXI182" s="254"/>
      <c r="WXJ182" s="254"/>
      <c r="WXK182" s="254"/>
      <c r="WXL182" s="254"/>
      <c r="WXM182" s="254"/>
      <c r="WXN182" s="254"/>
      <c r="WXO182" s="254"/>
      <c r="WXP182" s="254"/>
      <c r="WXQ182" s="254"/>
      <c r="WXR182" s="254"/>
      <c r="WXS182" s="254"/>
      <c r="WXT182" s="254"/>
      <c r="WXU182" s="254"/>
      <c r="WXV182" s="254"/>
      <c r="WXW182" s="254"/>
      <c r="WXX182" s="254"/>
      <c r="WXY182" s="254"/>
      <c r="WXZ182" s="254"/>
      <c r="WYA182" s="254"/>
      <c r="WYB182" s="254"/>
      <c r="WYC182" s="254"/>
      <c r="WYD182" s="254"/>
      <c r="WYE182" s="254"/>
      <c r="WYF182" s="254"/>
      <c r="WYG182" s="254"/>
      <c r="WYH182" s="254"/>
      <c r="WYI182" s="254"/>
      <c r="WYJ182" s="254"/>
      <c r="WYK182" s="254"/>
      <c r="WYL182" s="254"/>
      <c r="WYM182" s="254"/>
      <c r="WYN182" s="254"/>
      <c r="WYO182" s="254"/>
      <c r="WYP182" s="254"/>
      <c r="WYQ182" s="254"/>
      <c r="WYR182" s="254"/>
      <c r="WYS182" s="254"/>
      <c r="WYT182" s="254"/>
      <c r="WYU182" s="254"/>
      <c r="WYV182" s="254"/>
      <c r="WYW182" s="254"/>
      <c r="WYX182" s="254"/>
      <c r="WYY182" s="254"/>
      <c r="WYZ182" s="254"/>
      <c r="WZA182" s="254"/>
      <c r="WZB182" s="254"/>
      <c r="WZC182" s="254"/>
      <c r="WZD182" s="254"/>
      <c r="WZE182" s="254"/>
      <c r="WZF182" s="254"/>
      <c r="WZG182" s="254"/>
      <c r="WZH182" s="254"/>
      <c r="WZI182" s="254"/>
      <c r="WZJ182" s="254"/>
      <c r="WZK182" s="254"/>
      <c r="WZL182" s="254"/>
      <c r="WZM182" s="254"/>
      <c r="WZN182" s="254"/>
      <c r="WZO182" s="254"/>
      <c r="WZP182" s="254"/>
      <c r="WZQ182" s="254"/>
      <c r="WZR182" s="254"/>
      <c r="WZS182" s="254"/>
      <c r="WZT182" s="254"/>
      <c r="WZU182" s="254"/>
      <c r="WZV182" s="254"/>
      <c r="WZW182" s="254"/>
      <c r="WZX182" s="254"/>
      <c r="WZY182" s="254"/>
      <c r="WZZ182" s="254"/>
      <c r="XAA182" s="254"/>
      <c r="XAB182" s="254"/>
      <c r="XAC182" s="254"/>
      <c r="XAD182" s="254"/>
      <c r="XAE182" s="254"/>
      <c r="XAF182" s="254"/>
      <c r="XAG182" s="254"/>
      <c r="XAH182" s="254"/>
      <c r="XAI182" s="254"/>
      <c r="XAJ182" s="254"/>
      <c r="XAK182" s="254"/>
      <c r="XAL182" s="254"/>
      <c r="XAM182" s="254"/>
      <c r="XAN182" s="254"/>
      <c r="XAO182" s="254"/>
      <c r="XAP182" s="254"/>
      <c r="XAQ182" s="254"/>
      <c r="XAR182" s="254"/>
      <c r="XAS182" s="254"/>
      <c r="XAT182" s="254"/>
      <c r="XAU182" s="254"/>
      <c r="XAV182" s="254"/>
      <c r="XAW182" s="254"/>
      <c r="XAX182" s="254"/>
      <c r="XAY182" s="254"/>
      <c r="XAZ182" s="254"/>
      <c r="XBA182" s="254"/>
      <c r="XBB182" s="254"/>
      <c r="XBC182" s="254"/>
      <c r="XBD182" s="254"/>
      <c r="XBE182" s="254"/>
      <c r="XBF182" s="254"/>
      <c r="XBG182" s="254"/>
      <c r="XBH182" s="254"/>
      <c r="XBI182" s="254"/>
      <c r="XBJ182" s="254"/>
      <c r="XBK182" s="254"/>
      <c r="XBL182" s="254"/>
      <c r="XBM182" s="254"/>
      <c r="XBN182" s="254"/>
      <c r="XBO182" s="254"/>
      <c r="XBP182" s="254"/>
      <c r="XBQ182" s="254"/>
      <c r="XBR182" s="254"/>
      <c r="XBS182" s="254"/>
      <c r="XBT182" s="254"/>
      <c r="XBU182" s="254"/>
      <c r="XBV182" s="254"/>
      <c r="XBW182" s="254"/>
      <c r="XBX182" s="254"/>
      <c r="XBY182" s="254"/>
      <c r="XBZ182" s="254"/>
      <c r="XCA182" s="254"/>
      <c r="XCB182" s="254"/>
      <c r="XCC182" s="254"/>
      <c r="XCD182" s="254"/>
      <c r="XCE182" s="254"/>
      <c r="XCF182" s="254"/>
      <c r="XCG182" s="254"/>
      <c r="XCH182" s="254"/>
      <c r="XCI182" s="254"/>
      <c r="XCJ182" s="254"/>
      <c r="XCK182" s="254"/>
      <c r="XCL182" s="254"/>
      <c r="XCM182" s="254"/>
      <c r="XCN182" s="254"/>
      <c r="XCO182" s="254"/>
      <c r="XCP182" s="254"/>
      <c r="XCQ182" s="254"/>
      <c r="XCR182" s="254"/>
      <c r="XCS182" s="254"/>
      <c r="XCT182" s="254"/>
      <c r="XCU182" s="254"/>
      <c r="XCV182" s="254"/>
      <c r="XCW182" s="254"/>
      <c r="XCX182" s="254"/>
      <c r="XCY182" s="254"/>
      <c r="XCZ182" s="254"/>
      <c r="XDA182" s="254"/>
      <c r="XDB182" s="254"/>
      <c r="XDC182" s="254"/>
      <c r="XDD182" s="254"/>
      <c r="XDE182" s="254"/>
      <c r="XDF182" s="254"/>
      <c r="XDG182" s="254"/>
      <c r="XDH182" s="254"/>
      <c r="XDI182" s="254"/>
      <c r="XDJ182" s="254"/>
      <c r="XDK182" s="254"/>
      <c r="XDL182" s="254"/>
      <c r="XDM182" s="254"/>
      <c r="XDN182" s="254"/>
      <c r="XDO182" s="254"/>
      <c r="XDP182" s="254"/>
      <c r="XDQ182" s="254"/>
      <c r="XDR182" s="254"/>
      <c r="XDS182" s="254"/>
      <c r="XDT182" s="254"/>
      <c r="XDU182" s="254"/>
      <c r="XDV182" s="254"/>
      <c r="XDW182" s="254"/>
      <c r="XDX182" s="254"/>
      <c r="XDY182" s="254"/>
      <c r="XDZ182" s="254"/>
      <c r="XEA182" s="254"/>
      <c r="XEB182" s="254"/>
      <c r="XEC182" s="254"/>
      <c r="XED182" s="254"/>
      <c r="XEE182" s="254"/>
      <c r="XEF182" s="254"/>
      <c r="XEG182" s="254"/>
      <c r="XEH182" s="254"/>
      <c r="XEI182" s="254"/>
      <c r="XEJ182" s="254"/>
      <c r="XEK182" s="254"/>
      <c r="XEL182" s="254"/>
      <c r="XEM182" s="254"/>
      <c r="XEN182" s="254"/>
      <c r="XEO182" s="254"/>
      <c r="XEP182" s="254"/>
      <c r="XEQ182" s="254"/>
      <c r="XER182" s="254"/>
      <c r="XES182" s="254"/>
      <c r="XET182" s="254"/>
      <c r="XEU182" s="254"/>
      <c r="XEV182" s="254"/>
      <c r="XEW182" s="254"/>
      <c r="XEX182" s="254"/>
      <c r="XEY182" s="254"/>
      <c r="XEZ182" s="254"/>
      <c r="XFA182" s="254"/>
      <c r="XFB182" s="254"/>
      <c r="XFC182" s="254"/>
    </row>
    <row r="183" spans="1:16383" s="66" customFormat="1">
      <c r="A183" s="253" t="s">
        <v>1540</v>
      </c>
      <c r="B183" s="251" t="s">
        <v>1550</v>
      </c>
      <c r="C183" s="252" t="s">
        <v>1560</v>
      </c>
      <c r="D183" s="239" t="s">
        <v>1108</v>
      </c>
      <c r="E183" s="301">
        <v>379</v>
      </c>
      <c r="F183" s="248" t="s">
        <v>896</v>
      </c>
      <c r="G183" s="248" t="s">
        <v>897</v>
      </c>
      <c r="H183" s="239" t="s">
        <v>1442</v>
      </c>
      <c r="I183" s="239" t="s">
        <v>899</v>
      </c>
      <c r="J183" s="239">
        <v>77</v>
      </c>
      <c r="K183" s="253"/>
      <c r="L183" s="239">
        <v>5</v>
      </c>
      <c r="M183" s="254"/>
      <c r="N183" s="239" t="s">
        <v>1577</v>
      </c>
      <c r="O183" s="242"/>
      <c r="P183" s="254"/>
      <c r="Q183" s="255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  <c r="AM183" s="254"/>
      <c r="AN183" s="254"/>
      <c r="AO183" s="254"/>
      <c r="AP183" s="254"/>
      <c r="AQ183" s="254"/>
      <c r="AR183" s="254"/>
      <c r="AS183" s="254"/>
      <c r="AT183" s="254"/>
      <c r="AU183" s="254"/>
      <c r="AV183" s="254"/>
      <c r="AW183" s="254"/>
      <c r="AX183" s="254"/>
      <c r="AY183" s="254"/>
      <c r="AZ183" s="254"/>
      <c r="BA183" s="254"/>
      <c r="BB183" s="254"/>
      <c r="BC183" s="254"/>
      <c r="BD183" s="254"/>
      <c r="BE183" s="254"/>
      <c r="BF183" s="254"/>
      <c r="BG183" s="254"/>
      <c r="BH183" s="254"/>
      <c r="BI183" s="254"/>
      <c r="BJ183" s="254"/>
      <c r="BK183" s="254"/>
      <c r="BL183" s="254"/>
      <c r="BM183" s="254"/>
      <c r="BN183" s="254"/>
      <c r="BO183" s="254"/>
      <c r="BP183" s="254"/>
      <c r="BQ183" s="254"/>
      <c r="BR183" s="254"/>
      <c r="BS183" s="254"/>
      <c r="BT183" s="254"/>
      <c r="BU183" s="254"/>
      <c r="BV183" s="254"/>
      <c r="BW183" s="254"/>
      <c r="BX183" s="254"/>
      <c r="BY183" s="254"/>
      <c r="BZ183" s="254"/>
      <c r="CA183" s="254"/>
      <c r="CB183" s="254"/>
      <c r="CC183" s="254"/>
      <c r="CD183" s="254"/>
      <c r="CE183" s="254"/>
      <c r="CF183" s="254"/>
      <c r="CG183" s="254"/>
      <c r="CH183" s="254"/>
      <c r="CI183" s="254"/>
      <c r="CJ183" s="254"/>
      <c r="CK183" s="254"/>
      <c r="CL183" s="254"/>
      <c r="CM183" s="254"/>
      <c r="CN183" s="254"/>
      <c r="CO183" s="254"/>
      <c r="CP183" s="254"/>
      <c r="CQ183" s="254"/>
      <c r="CR183" s="254"/>
      <c r="CS183" s="254"/>
      <c r="CT183" s="254"/>
      <c r="CU183" s="254"/>
      <c r="CV183" s="254"/>
      <c r="CW183" s="254"/>
      <c r="CX183" s="254"/>
      <c r="CY183" s="254"/>
      <c r="CZ183" s="254"/>
      <c r="DA183" s="254"/>
      <c r="DB183" s="254"/>
      <c r="DC183" s="254"/>
      <c r="DD183" s="254"/>
      <c r="DE183" s="254"/>
      <c r="DF183" s="254"/>
      <c r="DG183" s="254"/>
      <c r="DH183" s="254"/>
      <c r="DI183" s="254"/>
      <c r="DJ183" s="254"/>
      <c r="DK183" s="254"/>
      <c r="DL183" s="254"/>
      <c r="DM183" s="254"/>
      <c r="DN183" s="254"/>
      <c r="DO183" s="254"/>
      <c r="DP183" s="254"/>
      <c r="DQ183" s="254"/>
      <c r="DR183" s="254"/>
      <c r="DS183" s="254"/>
      <c r="DT183" s="254"/>
      <c r="DU183" s="254"/>
      <c r="DV183" s="254"/>
      <c r="DW183" s="254"/>
      <c r="DX183" s="254"/>
      <c r="DY183" s="254"/>
      <c r="DZ183" s="254"/>
      <c r="EA183" s="254"/>
      <c r="EB183" s="254"/>
      <c r="EC183" s="254"/>
      <c r="ED183" s="254"/>
      <c r="EE183" s="254"/>
      <c r="EF183" s="254"/>
      <c r="EG183" s="254"/>
      <c r="EH183" s="254"/>
      <c r="EI183" s="254"/>
      <c r="EJ183" s="254"/>
      <c r="EK183" s="254"/>
      <c r="EL183" s="254"/>
      <c r="EM183" s="254"/>
      <c r="EN183" s="254"/>
      <c r="EO183" s="254"/>
      <c r="EP183" s="254"/>
      <c r="EQ183" s="254"/>
      <c r="ER183" s="254"/>
      <c r="ES183" s="254"/>
      <c r="ET183" s="254"/>
      <c r="EU183" s="254"/>
      <c r="EV183" s="254"/>
      <c r="EW183" s="254"/>
      <c r="EX183" s="254"/>
      <c r="EY183" s="254"/>
      <c r="EZ183" s="254"/>
      <c r="FA183" s="254"/>
      <c r="FB183" s="254"/>
      <c r="FC183" s="254"/>
      <c r="FD183" s="254"/>
      <c r="FE183" s="254"/>
      <c r="FF183" s="254"/>
      <c r="FG183" s="254"/>
      <c r="FH183" s="254"/>
      <c r="FI183" s="254"/>
      <c r="FJ183" s="254"/>
      <c r="FK183" s="254"/>
      <c r="FL183" s="254"/>
      <c r="FM183" s="254"/>
      <c r="FN183" s="254"/>
      <c r="FO183" s="254"/>
      <c r="FP183" s="254"/>
      <c r="FQ183" s="254"/>
      <c r="FR183" s="254"/>
      <c r="FS183" s="254"/>
      <c r="FT183" s="254"/>
      <c r="FU183" s="254"/>
      <c r="FV183" s="254"/>
      <c r="FW183" s="254"/>
      <c r="FX183" s="254"/>
      <c r="FY183" s="254"/>
      <c r="FZ183" s="254"/>
      <c r="GA183" s="254"/>
      <c r="GB183" s="254"/>
      <c r="GC183" s="254"/>
      <c r="GD183" s="254"/>
      <c r="GE183" s="254"/>
      <c r="GF183" s="254"/>
      <c r="GG183" s="254"/>
      <c r="GH183" s="254"/>
      <c r="GI183" s="254"/>
      <c r="GJ183" s="254"/>
      <c r="GK183" s="254"/>
      <c r="GL183" s="254"/>
      <c r="GM183" s="254"/>
      <c r="GN183" s="254"/>
      <c r="GO183" s="254"/>
      <c r="GP183" s="254"/>
      <c r="GQ183" s="254"/>
      <c r="GR183" s="254"/>
      <c r="GS183" s="254"/>
      <c r="GT183" s="254"/>
      <c r="GU183" s="254"/>
      <c r="GV183" s="254"/>
      <c r="GW183" s="254"/>
      <c r="GX183" s="254"/>
      <c r="GY183" s="254"/>
      <c r="GZ183" s="254"/>
      <c r="HA183" s="254"/>
      <c r="HB183" s="254"/>
      <c r="HC183" s="254"/>
      <c r="HD183" s="254"/>
      <c r="HE183" s="254"/>
      <c r="HF183" s="254"/>
      <c r="HG183" s="254"/>
      <c r="HH183" s="254"/>
      <c r="HI183" s="254"/>
      <c r="HJ183" s="254"/>
      <c r="HK183" s="254"/>
      <c r="HL183" s="254"/>
      <c r="HM183" s="254"/>
      <c r="HN183" s="254"/>
      <c r="HO183" s="254"/>
      <c r="HP183" s="254"/>
      <c r="HQ183" s="254"/>
      <c r="HR183" s="254"/>
      <c r="HS183" s="254"/>
      <c r="HT183" s="254"/>
      <c r="HU183" s="254"/>
      <c r="HV183" s="254"/>
      <c r="HW183" s="254"/>
      <c r="HX183" s="254"/>
      <c r="HY183" s="254"/>
      <c r="HZ183" s="254"/>
      <c r="IA183" s="254"/>
      <c r="IB183" s="254"/>
      <c r="IC183" s="254"/>
      <c r="ID183" s="254"/>
      <c r="IE183" s="254"/>
      <c r="IF183" s="254"/>
      <c r="IG183" s="254"/>
      <c r="IH183" s="254"/>
      <c r="II183" s="254"/>
      <c r="IJ183" s="254"/>
      <c r="IK183" s="254"/>
      <c r="IL183" s="254"/>
      <c r="IM183" s="254"/>
      <c r="IN183" s="254"/>
      <c r="IO183" s="254"/>
      <c r="IP183" s="254"/>
      <c r="IQ183" s="254"/>
      <c r="IR183" s="254"/>
      <c r="IS183" s="254"/>
      <c r="IT183" s="254"/>
      <c r="IU183" s="254"/>
      <c r="IV183" s="254"/>
      <c r="IW183" s="254"/>
      <c r="IX183" s="254"/>
      <c r="IY183" s="254"/>
      <c r="IZ183" s="254"/>
      <c r="JA183" s="254"/>
      <c r="JB183" s="254"/>
      <c r="JC183" s="254"/>
      <c r="JD183" s="254"/>
      <c r="JE183" s="254"/>
      <c r="JF183" s="254"/>
      <c r="JG183" s="254"/>
      <c r="JH183" s="254"/>
      <c r="JI183" s="254"/>
      <c r="JJ183" s="254"/>
      <c r="JK183" s="254"/>
      <c r="JL183" s="254"/>
      <c r="JM183" s="254"/>
      <c r="JN183" s="254"/>
      <c r="JO183" s="254"/>
      <c r="JP183" s="254"/>
      <c r="JQ183" s="254"/>
      <c r="JR183" s="254"/>
      <c r="JS183" s="254"/>
      <c r="JT183" s="254"/>
      <c r="JU183" s="254"/>
      <c r="JV183" s="254"/>
      <c r="JW183" s="254"/>
      <c r="JX183" s="254"/>
      <c r="JY183" s="254"/>
      <c r="JZ183" s="254"/>
      <c r="KA183" s="254"/>
      <c r="KB183" s="254"/>
      <c r="KC183" s="254"/>
      <c r="KD183" s="254"/>
      <c r="KE183" s="254"/>
      <c r="KF183" s="254"/>
      <c r="KG183" s="254"/>
      <c r="KH183" s="254"/>
      <c r="KI183" s="254"/>
      <c r="KJ183" s="254"/>
      <c r="KK183" s="254"/>
      <c r="KL183" s="254"/>
      <c r="KM183" s="254"/>
      <c r="KN183" s="254"/>
      <c r="KO183" s="254"/>
      <c r="KP183" s="254"/>
      <c r="KQ183" s="254"/>
      <c r="KR183" s="254"/>
      <c r="KS183" s="254"/>
      <c r="KT183" s="254"/>
      <c r="KU183" s="254"/>
      <c r="KV183" s="254"/>
      <c r="KW183" s="254"/>
      <c r="KX183" s="254"/>
      <c r="KY183" s="254"/>
      <c r="KZ183" s="254"/>
      <c r="LA183" s="254"/>
      <c r="LB183" s="254"/>
      <c r="LC183" s="254"/>
      <c r="LD183" s="254"/>
      <c r="LE183" s="254"/>
      <c r="LF183" s="254"/>
      <c r="LG183" s="254"/>
      <c r="LH183" s="254"/>
      <c r="LI183" s="254"/>
      <c r="LJ183" s="254"/>
      <c r="LK183" s="254"/>
      <c r="LL183" s="254"/>
      <c r="LM183" s="254"/>
      <c r="LN183" s="254"/>
      <c r="LO183" s="254"/>
      <c r="LP183" s="254"/>
      <c r="LQ183" s="254"/>
      <c r="LR183" s="254"/>
      <c r="LS183" s="254"/>
      <c r="LT183" s="254"/>
      <c r="LU183" s="254"/>
      <c r="LV183" s="254"/>
      <c r="LW183" s="254"/>
      <c r="LX183" s="254"/>
      <c r="LY183" s="254"/>
      <c r="LZ183" s="254"/>
      <c r="MA183" s="254"/>
      <c r="MB183" s="254"/>
      <c r="MC183" s="254"/>
      <c r="MD183" s="254"/>
      <c r="ME183" s="254"/>
      <c r="MF183" s="254"/>
      <c r="MG183" s="254"/>
      <c r="MH183" s="254"/>
      <c r="MI183" s="254"/>
      <c r="MJ183" s="254"/>
      <c r="MK183" s="254"/>
      <c r="ML183" s="254"/>
      <c r="MM183" s="254"/>
      <c r="MN183" s="254"/>
      <c r="MO183" s="254"/>
      <c r="MP183" s="254"/>
      <c r="MQ183" s="254"/>
      <c r="MR183" s="254"/>
      <c r="MS183" s="254"/>
      <c r="MT183" s="254"/>
      <c r="MU183" s="254"/>
      <c r="MV183" s="254"/>
      <c r="MW183" s="254"/>
      <c r="MX183" s="254"/>
      <c r="MY183" s="254"/>
      <c r="MZ183" s="254"/>
      <c r="NA183" s="254"/>
      <c r="NB183" s="254"/>
      <c r="NC183" s="254"/>
      <c r="ND183" s="254"/>
      <c r="NE183" s="254"/>
      <c r="NF183" s="254"/>
      <c r="NG183" s="254"/>
      <c r="NH183" s="254"/>
      <c r="NI183" s="254"/>
      <c r="NJ183" s="254"/>
      <c r="NK183" s="254"/>
      <c r="NL183" s="254"/>
      <c r="NM183" s="254"/>
      <c r="NN183" s="254"/>
      <c r="NO183" s="254"/>
      <c r="NP183" s="254"/>
      <c r="NQ183" s="254"/>
      <c r="NR183" s="254"/>
      <c r="NS183" s="254"/>
      <c r="NT183" s="254"/>
      <c r="NU183" s="254"/>
      <c r="NV183" s="254"/>
      <c r="NW183" s="254"/>
      <c r="NX183" s="254"/>
      <c r="NY183" s="254"/>
      <c r="NZ183" s="254"/>
      <c r="OA183" s="254"/>
      <c r="OB183" s="254"/>
      <c r="OC183" s="254"/>
      <c r="OD183" s="254"/>
      <c r="OE183" s="254"/>
      <c r="OF183" s="254"/>
      <c r="OG183" s="254"/>
      <c r="OH183" s="254"/>
      <c r="OI183" s="254"/>
      <c r="OJ183" s="254"/>
      <c r="OK183" s="254"/>
      <c r="OL183" s="254"/>
      <c r="OM183" s="254"/>
      <c r="ON183" s="254"/>
      <c r="OO183" s="254"/>
      <c r="OP183" s="254"/>
      <c r="OQ183" s="254"/>
      <c r="OR183" s="254"/>
      <c r="OS183" s="254"/>
      <c r="OT183" s="254"/>
      <c r="OU183" s="254"/>
      <c r="OV183" s="254"/>
      <c r="OW183" s="254"/>
      <c r="OX183" s="254"/>
      <c r="OY183" s="254"/>
      <c r="OZ183" s="254"/>
      <c r="PA183" s="254"/>
      <c r="PB183" s="254"/>
      <c r="PC183" s="254"/>
      <c r="PD183" s="254"/>
      <c r="PE183" s="254"/>
      <c r="PF183" s="254"/>
      <c r="PG183" s="254"/>
      <c r="PH183" s="254"/>
      <c r="PI183" s="254"/>
      <c r="PJ183" s="254"/>
      <c r="PK183" s="254"/>
      <c r="PL183" s="254"/>
      <c r="PM183" s="254"/>
      <c r="PN183" s="254"/>
      <c r="PO183" s="254"/>
      <c r="PP183" s="254"/>
      <c r="PQ183" s="254"/>
      <c r="PR183" s="254"/>
      <c r="PS183" s="254"/>
      <c r="PT183" s="254"/>
      <c r="PU183" s="254"/>
      <c r="PV183" s="254"/>
      <c r="PW183" s="254"/>
      <c r="PX183" s="254"/>
      <c r="PY183" s="254"/>
      <c r="PZ183" s="254"/>
      <c r="QA183" s="254"/>
      <c r="QB183" s="254"/>
      <c r="QC183" s="254"/>
      <c r="QD183" s="254"/>
      <c r="QE183" s="254"/>
      <c r="QF183" s="254"/>
      <c r="QG183" s="254"/>
      <c r="QH183" s="254"/>
      <c r="QI183" s="254"/>
      <c r="QJ183" s="254"/>
      <c r="QK183" s="254"/>
      <c r="QL183" s="254"/>
      <c r="QM183" s="254"/>
      <c r="QN183" s="254"/>
      <c r="QO183" s="254"/>
      <c r="QP183" s="254"/>
      <c r="QQ183" s="254"/>
      <c r="QR183" s="254"/>
      <c r="QS183" s="254"/>
      <c r="QT183" s="254"/>
      <c r="QU183" s="254"/>
      <c r="QV183" s="254"/>
      <c r="QW183" s="254"/>
      <c r="QX183" s="254"/>
      <c r="QY183" s="254"/>
      <c r="QZ183" s="254"/>
      <c r="RA183" s="254"/>
      <c r="RB183" s="254"/>
      <c r="RC183" s="254"/>
      <c r="RD183" s="254"/>
      <c r="RE183" s="254"/>
      <c r="RF183" s="254"/>
      <c r="RG183" s="254"/>
      <c r="RH183" s="254"/>
      <c r="RI183" s="254"/>
      <c r="RJ183" s="254"/>
      <c r="RK183" s="254"/>
      <c r="RL183" s="254"/>
      <c r="RM183" s="254"/>
      <c r="RN183" s="254"/>
      <c r="RO183" s="254"/>
      <c r="RP183" s="254"/>
      <c r="RQ183" s="254"/>
      <c r="RR183" s="254"/>
      <c r="RS183" s="254"/>
      <c r="RT183" s="254"/>
      <c r="RU183" s="254"/>
      <c r="RV183" s="254"/>
      <c r="RW183" s="254"/>
      <c r="RX183" s="254"/>
      <c r="RY183" s="254"/>
      <c r="RZ183" s="254"/>
      <c r="SA183" s="254"/>
      <c r="SB183" s="254"/>
      <c r="SC183" s="254"/>
      <c r="SD183" s="254"/>
      <c r="SE183" s="254"/>
      <c r="SF183" s="254"/>
      <c r="SG183" s="254"/>
      <c r="SH183" s="254"/>
      <c r="SI183" s="254"/>
      <c r="SJ183" s="254"/>
      <c r="SK183" s="254"/>
      <c r="SL183" s="254"/>
      <c r="SM183" s="254"/>
      <c r="SN183" s="254"/>
      <c r="SO183" s="254"/>
      <c r="SP183" s="254"/>
      <c r="SQ183" s="254"/>
      <c r="SR183" s="254"/>
      <c r="SS183" s="254"/>
      <c r="ST183" s="254"/>
      <c r="SU183" s="254"/>
      <c r="SV183" s="254"/>
      <c r="SW183" s="254"/>
      <c r="SX183" s="254"/>
      <c r="SY183" s="254"/>
      <c r="SZ183" s="254"/>
      <c r="TA183" s="254"/>
      <c r="TB183" s="254"/>
      <c r="TC183" s="254"/>
      <c r="TD183" s="254"/>
      <c r="TE183" s="254"/>
      <c r="TF183" s="254"/>
      <c r="TG183" s="254"/>
      <c r="TH183" s="254"/>
      <c r="TI183" s="254"/>
      <c r="TJ183" s="254"/>
      <c r="TK183" s="254"/>
      <c r="TL183" s="254"/>
      <c r="TM183" s="254"/>
      <c r="TN183" s="254"/>
      <c r="TO183" s="254"/>
      <c r="TP183" s="254"/>
      <c r="TQ183" s="254"/>
      <c r="TR183" s="254"/>
      <c r="TS183" s="254"/>
      <c r="TT183" s="254"/>
      <c r="TU183" s="254"/>
      <c r="TV183" s="254"/>
      <c r="TW183" s="254"/>
      <c r="TX183" s="254"/>
      <c r="TY183" s="254"/>
      <c r="TZ183" s="254"/>
      <c r="UA183" s="254"/>
      <c r="UB183" s="254"/>
      <c r="UC183" s="254"/>
      <c r="UD183" s="254"/>
      <c r="UE183" s="254"/>
      <c r="UF183" s="254"/>
      <c r="UG183" s="254"/>
      <c r="UH183" s="254"/>
      <c r="UI183" s="254"/>
      <c r="UJ183" s="254"/>
      <c r="UK183" s="254"/>
      <c r="UL183" s="254"/>
      <c r="UM183" s="254"/>
      <c r="UN183" s="254"/>
      <c r="UO183" s="254"/>
      <c r="UP183" s="254"/>
      <c r="UQ183" s="254"/>
      <c r="UR183" s="254"/>
      <c r="US183" s="254"/>
      <c r="UT183" s="254"/>
      <c r="UU183" s="254"/>
      <c r="UV183" s="254"/>
      <c r="UW183" s="254"/>
      <c r="UX183" s="254"/>
      <c r="UY183" s="254"/>
      <c r="UZ183" s="254"/>
      <c r="VA183" s="254"/>
      <c r="VB183" s="254"/>
      <c r="VC183" s="254"/>
      <c r="VD183" s="254"/>
      <c r="VE183" s="254"/>
      <c r="VF183" s="254"/>
      <c r="VG183" s="254"/>
      <c r="VH183" s="254"/>
      <c r="VI183" s="254"/>
      <c r="VJ183" s="254"/>
      <c r="VK183" s="254"/>
      <c r="VL183" s="254"/>
      <c r="VM183" s="254"/>
      <c r="VN183" s="254"/>
      <c r="VO183" s="254"/>
      <c r="VP183" s="254"/>
      <c r="VQ183" s="254"/>
      <c r="VR183" s="254"/>
      <c r="VS183" s="254"/>
      <c r="VT183" s="254"/>
      <c r="VU183" s="254"/>
      <c r="VV183" s="254"/>
      <c r="VW183" s="254"/>
      <c r="VX183" s="254"/>
      <c r="VY183" s="254"/>
      <c r="VZ183" s="254"/>
      <c r="WA183" s="254"/>
      <c r="WB183" s="254"/>
      <c r="WC183" s="254"/>
      <c r="WD183" s="254"/>
      <c r="WE183" s="254"/>
      <c r="WF183" s="254"/>
      <c r="WG183" s="254"/>
      <c r="WH183" s="254"/>
      <c r="WI183" s="254"/>
      <c r="WJ183" s="254"/>
      <c r="WK183" s="254"/>
      <c r="WL183" s="254"/>
      <c r="WM183" s="254"/>
      <c r="WN183" s="254"/>
      <c r="WO183" s="254"/>
      <c r="WP183" s="254"/>
      <c r="WQ183" s="254"/>
      <c r="WR183" s="254"/>
      <c r="WS183" s="254"/>
      <c r="WT183" s="254"/>
      <c r="WU183" s="254"/>
      <c r="WV183" s="254"/>
      <c r="WW183" s="254"/>
      <c r="WX183" s="254"/>
      <c r="WY183" s="254"/>
      <c r="WZ183" s="254"/>
      <c r="XA183" s="254"/>
      <c r="XB183" s="254"/>
      <c r="XC183" s="254"/>
      <c r="XD183" s="254"/>
      <c r="XE183" s="254"/>
      <c r="XF183" s="254"/>
      <c r="XG183" s="254"/>
      <c r="XH183" s="254"/>
      <c r="XI183" s="254"/>
      <c r="XJ183" s="254"/>
      <c r="XK183" s="254"/>
      <c r="XL183" s="254"/>
      <c r="XM183" s="254"/>
      <c r="XN183" s="254"/>
      <c r="XO183" s="254"/>
      <c r="XP183" s="254"/>
      <c r="XQ183" s="254"/>
      <c r="XR183" s="254"/>
      <c r="XS183" s="254"/>
      <c r="XT183" s="254"/>
      <c r="XU183" s="254"/>
      <c r="XV183" s="254"/>
      <c r="XW183" s="254"/>
      <c r="XX183" s="254"/>
      <c r="XY183" s="254"/>
      <c r="XZ183" s="254"/>
      <c r="YA183" s="254"/>
      <c r="YB183" s="254"/>
      <c r="YC183" s="254"/>
      <c r="YD183" s="254"/>
      <c r="YE183" s="254"/>
      <c r="YF183" s="254"/>
      <c r="YG183" s="254"/>
      <c r="YH183" s="254"/>
      <c r="YI183" s="254"/>
      <c r="YJ183" s="254"/>
      <c r="YK183" s="254"/>
      <c r="YL183" s="254"/>
      <c r="YM183" s="254"/>
      <c r="YN183" s="254"/>
      <c r="YO183" s="254"/>
      <c r="YP183" s="254"/>
      <c r="YQ183" s="254"/>
      <c r="YR183" s="254"/>
      <c r="YS183" s="254"/>
      <c r="YT183" s="254"/>
      <c r="YU183" s="254"/>
      <c r="YV183" s="254"/>
      <c r="YW183" s="254"/>
      <c r="YX183" s="254"/>
      <c r="YY183" s="254"/>
      <c r="YZ183" s="254"/>
      <c r="ZA183" s="254"/>
      <c r="ZB183" s="254"/>
      <c r="ZC183" s="254"/>
      <c r="ZD183" s="254"/>
      <c r="ZE183" s="254"/>
      <c r="ZF183" s="254"/>
      <c r="ZG183" s="254"/>
      <c r="ZH183" s="254"/>
      <c r="ZI183" s="254"/>
      <c r="ZJ183" s="254"/>
      <c r="ZK183" s="254"/>
      <c r="ZL183" s="254"/>
      <c r="ZM183" s="254"/>
      <c r="ZN183" s="254"/>
      <c r="ZO183" s="254"/>
      <c r="ZP183" s="254"/>
      <c r="ZQ183" s="254"/>
      <c r="ZR183" s="254"/>
      <c r="ZS183" s="254"/>
      <c r="ZT183" s="254"/>
      <c r="ZU183" s="254"/>
      <c r="ZV183" s="254"/>
      <c r="ZW183" s="254"/>
      <c r="ZX183" s="254"/>
      <c r="ZY183" s="254"/>
      <c r="ZZ183" s="254"/>
      <c r="AAA183" s="254"/>
      <c r="AAB183" s="254"/>
      <c r="AAC183" s="254"/>
      <c r="AAD183" s="254"/>
      <c r="AAE183" s="254"/>
      <c r="AAF183" s="254"/>
      <c r="AAG183" s="254"/>
      <c r="AAH183" s="254"/>
      <c r="AAI183" s="254"/>
      <c r="AAJ183" s="254"/>
      <c r="AAK183" s="254"/>
      <c r="AAL183" s="254"/>
      <c r="AAM183" s="254"/>
      <c r="AAN183" s="254"/>
      <c r="AAO183" s="254"/>
      <c r="AAP183" s="254"/>
      <c r="AAQ183" s="254"/>
      <c r="AAR183" s="254"/>
      <c r="AAS183" s="254"/>
      <c r="AAT183" s="254"/>
      <c r="AAU183" s="254"/>
      <c r="AAV183" s="254"/>
      <c r="AAW183" s="254"/>
      <c r="AAX183" s="254"/>
      <c r="AAY183" s="254"/>
      <c r="AAZ183" s="254"/>
      <c r="ABA183" s="254"/>
      <c r="ABB183" s="254"/>
      <c r="ABC183" s="254"/>
      <c r="ABD183" s="254"/>
      <c r="ABE183" s="254"/>
      <c r="ABF183" s="254"/>
      <c r="ABG183" s="254"/>
      <c r="ABH183" s="254"/>
      <c r="ABI183" s="254"/>
      <c r="ABJ183" s="254"/>
      <c r="ABK183" s="254"/>
      <c r="ABL183" s="254"/>
      <c r="ABM183" s="254"/>
      <c r="ABN183" s="254"/>
      <c r="ABO183" s="254"/>
      <c r="ABP183" s="254"/>
      <c r="ABQ183" s="254"/>
      <c r="ABR183" s="254"/>
      <c r="ABS183" s="254"/>
      <c r="ABT183" s="254"/>
      <c r="ABU183" s="254"/>
      <c r="ABV183" s="254"/>
      <c r="ABW183" s="254"/>
      <c r="ABX183" s="254"/>
      <c r="ABY183" s="254"/>
      <c r="ABZ183" s="254"/>
      <c r="ACA183" s="254"/>
      <c r="ACB183" s="254"/>
      <c r="ACC183" s="254"/>
      <c r="ACD183" s="254"/>
      <c r="ACE183" s="254"/>
      <c r="ACF183" s="254"/>
      <c r="ACG183" s="254"/>
      <c r="ACH183" s="254"/>
      <c r="ACI183" s="254"/>
      <c r="ACJ183" s="254"/>
      <c r="ACK183" s="254"/>
      <c r="ACL183" s="254"/>
      <c r="ACM183" s="254"/>
      <c r="ACN183" s="254"/>
      <c r="ACO183" s="254"/>
      <c r="ACP183" s="254"/>
      <c r="ACQ183" s="254"/>
      <c r="ACR183" s="254"/>
      <c r="ACS183" s="254"/>
      <c r="ACT183" s="254"/>
      <c r="ACU183" s="254"/>
      <c r="ACV183" s="254"/>
      <c r="ACW183" s="254"/>
      <c r="ACX183" s="254"/>
      <c r="ACY183" s="254"/>
      <c r="ACZ183" s="254"/>
      <c r="ADA183" s="254"/>
      <c r="ADB183" s="254"/>
      <c r="ADC183" s="254"/>
      <c r="ADD183" s="254"/>
      <c r="ADE183" s="254"/>
      <c r="ADF183" s="254"/>
      <c r="ADG183" s="254"/>
      <c r="ADH183" s="254"/>
      <c r="ADI183" s="254"/>
      <c r="ADJ183" s="254"/>
      <c r="ADK183" s="254"/>
      <c r="ADL183" s="254"/>
      <c r="ADM183" s="254"/>
      <c r="ADN183" s="254"/>
      <c r="ADO183" s="254"/>
      <c r="ADP183" s="254"/>
      <c r="ADQ183" s="254"/>
      <c r="ADR183" s="254"/>
      <c r="ADS183" s="254"/>
      <c r="ADT183" s="254"/>
      <c r="ADU183" s="254"/>
      <c r="ADV183" s="254"/>
      <c r="ADW183" s="254"/>
      <c r="ADX183" s="254"/>
      <c r="ADY183" s="254"/>
      <c r="ADZ183" s="254"/>
      <c r="AEA183" s="254"/>
      <c r="AEB183" s="254"/>
      <c r="AEC183" s="254"/>
      <c r="AED183" s="254"/>
      <c r="AEE183" s="254"/>
      <c r="AEF183" s="254"/>
      <c r="AEG183" s="254"/>
      <c r="AEH183" s="254"/>
      <c r="AEI183" s="254"/>
      <c r="AEJ183" s="254"/>
      <c r="AEK183" s="254"/>
      <c r="AEL183" s="254"/>
      <c r="AEM183" s="254"/>
      <c r="AEN183" s="254"/>
      <c r="AEO183" s="254"/>
      <c r="AEP183" s="254"/>
      <c r="AEQ183" s="254"/>
      <c r="AER183" s="254"/>
      <c r="AES183" s="254"/>
      <c r="AET183" s="254"/>
      <c r="AEU183" s="254"/>
      <c r="AEV183" s="254"/>
      <c r="AEW183" s="254"/>
      <c r="AEX183" s="254"/>
      <c r="AEY183" s="254"/>
      <c r="AEZ183" s="254"/>
      <c r="AFA183" s="254"/>
      <c r="AFB183" s="254"/>
      <c r="AFC183" s="254"/>
      <c r="AFD183" s="254"/>
      <c r="AFE183" s="254"/>
      <c r="AFF183" s="254"/>
      <c r="AFG183" s="254"/>
      <c r="AFH183" s="254"/>
      <c r="AFI183" s="254"/>
      <c r="AFJ183" s="254"/>
      <c r="AFK183" s="254"/>
      <c r="AFL183" s="254"/>
      <c r="AFM183" s="254"/>
      <c r="AFN183" s="254"/>
      <c r="AFO183" s="254"/>
      <c r="AFP183" s="254"/>
      <c r="AFQ183" s="254"/>
      <c r="AFR183" s="254"/>
      <c r="AFS183" s="254"/>
      <c r="AFT183" s="254"/>
      <c r="AFU183" s="254"/>
      <c r="AFV183" s="254"/>
      <c r="AFW183" s="254"/>
      <c r="AFX183" s="254"/>
      <c r="AFY183" s="254"/>
      <c r="AFZ183" s="254"/>
      <c r="AGA183" s="254"/>
      <c r="AGB183" s="254"/>
      <c r="AGC183" s="254"/>
      <c r="AGD183" s="254"/>
      <c r="AGE183" s="254"/>
      <c r="AGF183" s="254"/>
      <c r="AGG183" s="254"/>
      <c r="AGH183" s="254"/>
      <c r="AGI183" s="254"/>
      <c r="AGJ183" s="254"/>
      <c r="AGK183" s="254"/>
      <c r="AGL183" s="254"/>
      <c r="AGM183" s="254"/>
      <c r="AGN183" s="254"/>
      <c r="AGO183" s="254"/>
      <c r="AGP183" s="254"/>
      <c r="AGQ183" s="254"/>
      <c r="AGR183" s="254"/>
      <c r="AGS183" s="254"/>
      <c r="AGT183" s="254"/>
      <c r="AGU183" s="254"/>
      <c r="AGV183" s="254"/>
      <c r="AGW183" s="254"/>
      <c r="AGX183" s="254"/>
      <c r="AGY183" s="254"/>
      <c r="AGZ183" s="254"/>
      <c r="AHA183" s="254"/>
      <c r="AHB183" s="254"/>
      <c r="AHC183" s="254"/>
      <c r="AHD183" s="254"/>
      <c r="AHE183" s="254"/>
      <c r="AHF183" s="254"/>
      <c r="AHG183" s="254"/>
      <c r="AHH183" s="254"/>
      <c r="AHI183" s="254"/>
      <c r="AHJ183" s="254"/>
      <c r="AHK183" s="254"/>
      <c r="AHL183" s="254"/>
      <c r="AHM183" s="254"/>
      <c r="AHN183" s="254"/>
      <c r="AHO183" s="254"/>
      <c r="AHP183" s="254"/>
      <c r="AHQ183" s="254"/>
      <c r="AHR183" s="254"/>
      <c r="AHS183" s="254"/>
      <c r="AHT183" s="254"/>
      <c r="AHU183" s="254"/>
      <c r="AHV183" s="254"/>
      <c r="AHW183" s="254"/>
      <c r="AHX183" s="254"/>
      <c r="AHY183" s="254"/>
      <c r="AHZ183" s="254"/>
      <c r="AIA183" s="254"/>
      <c r="AIB183" s="254"/>
      <c r="AIC183" s="254"/>
      <c r="AID183" s="254"/>
      <c r="AIE183" s="254"/>
      <c r="AIF183" s="254"/>
      <c r="AIG183" s="254"/>
      <c r="AIH183" s="254"/>
      <c r="AII183" s="254"/>
      <c r="AIJ183" s="254"/>
      <c r="AIK183" s="254"/>
      <c r="AIL183" s="254"/>
      <c r="AIM183" s="254"/>
      <c r="AIN183" s="254"/>
      <c r="AIO183" s="254"/>
      <c r="AIP183" s="254"/>
      <c r="AIQ183" s="254"/>
      <c r="AIR183" s="254"/>
      <c r="AIS183" s="254"/>
      <c r="AIT183" s="254"/>
      <c r="AIU183" s="254"/>
      <c r="AIV183" s="254"/>
      <c r="AIW183" s="254"/>
      <c r="AIX183" s="254"/>
      <c r="AIY183" s="254"/>
      <c r="AIZ183" s="254"/>
      <c r="AJA183" s="254"/>
      <c r="AJB183" s="254"/>
      <c r="AJC183" s="254"/>
      <c r="AJD183" s="254"/>
      <c r="AJE183" s="254"/>
      <c r="AJF183" s="254"/>
      <c r="AJG183" s="254"/>
      <c r="AJH183" s="254"/>
      <c r="AJI183" s="254"/>
      <c r="AJJ183" s="254"/>
      <c r="AJK183" s="254"/>
      <c r="AJL183" s="254"/>
      <c r="AJM183" s="254"/>
      <c r="AJN183" s="254"/>
      <c r="AJO183" s="254"/>
      <c r="AJP183" s="254"/>
      <c r="AJQ183" s="254"/>
      <c r="AJR183" s="254"/>
      <c r="AJS183" s="254"/>
      <c r="AJT183" s="254"/>
      <c r="AJU183" s="254"/>
      <c r="AJV183" s="254"/>
      <c r="AJW183" s="254"/>
      <c r="AJX183" s="254"/>
      <c r="AJY183" s="254"/>
      <c r="AJZ183" s="254"/>
      <c r="AKA183" s="254"/>
      <c r="AKB183" s="254"/>
      <c r="AKC183" s="254"/>
      <c r="AKD183" s="254"/>
      <c r="AKE183" s="254"/>
      <c r="AKF183" s="254"/>
      <c r="AKG183" s="254"/>
      <c r="AKH183" s="254"/>
      <c r="AKI183" s="254"/>
      <c r="AKJ183" s="254"/>
      <c r="AKK183" s="254"/>
      <c r="AKL183" s="254"/>
      <c r="AKM183" s="254"/>
      <c r="AKN183" s="254"/>
      <c r="AKO183" s="254"/>
      <c r="AKP183" s="254"/>
      <c r="AKQ183" s="254"/>
      <c r="AKR183" s="254"/>
      <c r="AKS183" s="254"/>
      <c r="AKT183" s="254"/>
      <c r="AKU183" s="254"/>
      <c r="AKV183" s="254"/>
      <c r="AKW183" s="254"/>
      <c r="AKX183" s="254"/>
      <c r="AKY183" s="254"/>
      <c r="AKZ183" s="254"/>
      <c r="ALA183" s="254"/>
      <c r="ALB183" s="254"/>
      <c r="ALC183" s="254"/>
      <c r="ALD183" s="254"/>
      <c r="ALE183" s="254"/>
      <c r="ALF183" s="254"/>
      <c r="ALG183" s="254"/>
      <c r="ALH183" s="254"/>
      <c r="ALI183" s="254"/>
      <c r="ALJ183" s="254"/>
      <c r="ALK183" s="254"/>
      <c r="ALL183" s="254"/>
      <c r="ALM183" s="254"/>
      <c r="ALN183" s="254"/>
      <c r="ALO183" s="254"/>
      <c r="ALP183" s="254"/>
      <c r="ALQ183" s="254"/>
      <c r="ALR183" s="254"/>
      <c r="ALS183" s="254"/>
      <c r="ALT183" s="254"/>
      <c r="ALU183" s="254"/>
      <c r="ALV183" s="254"/>
      <c r="ALW183" s="254"/>
      <c r="ALX183" s="254"/>
      <c r="ALY183" s="254"/>
      <c r="ALZ183" s="254"/>
      <c r="AMA183" s="254"/>
      <c r="AMB183" s="254"/>
      <c r="AMC183" s="254"/>
      <c r="AMD183" s="254"/>
      <c r="AME183" s="254"/>
      <c r="AMF183" s="254"/>
      <c r="AMG183" s="254"/>
      <c r="AMH183" s="254"/>
      <c r="AMI183" s="254"/>
      <c r="AMJ183" s="254"/>
      <c r="AMK183" s="254"/>
      <c r="AML183" s="254"/>
      <c r="AMM183" s="254"/>
      <c r="AMN183" s="254"/>
      <c r="AMO183" s="254"/>
      <c r="AMP183" s="254"/>
      <c r="AMQ183" s="254"/>
      <c r="AMR183" s="254"/>
      <c r="AMS183" s="254"/>
      <c r="AMT183" s="254"/>
      <c r="AMU183" s="254"/>
      <c r="AMV183" s="254"/>
      <c r="AMW183" s="254"/>
      <c r="AMX183" s="254"/>
      <c r="AMY183" s="254"/>
      <c r="AMZ183" s="254"/>
      <c r="ANA183" s="254"/>
      <c r="ANB183" s="254"/>
      <c r="ANC183" s="254"/>
      <c r="AND183" s="254"/>
      <c r="ANE183" s="254"/>
      <c r="ANF183" s="254"/>
      <c r="ANG183" s="254"/>
      <c r="ANH183" s="254"/>
      <c r="ANI183" s="254"/>
      <c r="ANJ183" s="254"/>
      <c r="ANK183" s="254"/>
      <c r="ANL183" s="254"/>
      <c r="ANM183" s="254"/>
      <c r="ANN183" s="254"/>
      <c r="ANO183" s="254"/>
      <c r="ANP183" s="254"/>
      <c r="ANQ183" s="254"/>
      <c r="ANR183" s="254"/>
      <c r="ANS183" s="254"/>
      <c r="ANT183" s="254"/>
      <c r="ANU183" s="254"/>
      <c r="ANV183" s="254"/>
      <c r="ANW183" s="254"/>
      <c r="ANX183" s="254"/>
      <c r="ANY183" s="254"/>
      <c r="ANZ183" s="254"/>
      <c r="AOA183" s="254"/>
      <c r="AOB183" s="254"/>
      <c r="AOC183" s="254"/>
      <c r="AOD183" s="254"/>
      <c r="AOE183" s="254"/>
      <c r="AOF183" s="254"/>
      <c r="AOG183" s="254"/>
      <c r="AOH183" s="254"/>
      <c r="AOI183" s="254"/>
      <c r="AOJ183" s="254"/>
      <c r="AOK183" s="254"/>
      <c r="AOL183" s="254"/>
      <c r="AOM183" s="254"/>
      <c r="AON183" s="254"/>
      <c r="AOO183" s="254"/>
      <c r="AOP183" s="254"/>
      <c r="AOQ183" s="254"/>
      <c r="AOR183" s="254"/>
      <c r="AOS183" s="254"/>
      <c r="AOT183" s="254"/>
      <c r="AOU183" s="254"/>
      <c r="AOV183" s="254"/>
      <c r="AOW183" s="254"/>
      <c r="AOX183" s="254"/>
      <c r="AOY183" s="254"/>
      <c r="AOZ183" s="254"/>
      <c r="APA183" s="254"/>
      <c r="APB183" s="254"/>
      <c r="APC183" s="254"/>
      <c r="APD183" s="254"/>
      <c r="APE183" s="254"/>
      <c r="APF183" s="254"/>
      <c r="APG183" s="254"/>
      <c r="APH183" s="254"/>
      <c r="API183" s="254"/>
      <c r="APJ183" s="254"/>
      <c r="APK183" s="254"/>
      <c r="APL183" s="254"/>
      <c r="APM183" s="254"/>
      <c r="APN183" s="254"/>
      <c r="APO183" s="254"/>
      <c r="APP183" s="254"/>
      <c r="APQ183" s="254"/>
      <c r="APR183" s="254"/>
      <c r="APS183" s="254"/>
      <c r="APT183" s="254"/>
      <c r="APU183" s="254"/>
      <c r="APV183" s="254"/>
      <c r="APW183" s="254"/>
      <c r="APX183" s="254"/>
      <c r="APY183" s="254"/>
      <c r="APZ183" s="254"/>
      <c r="AQA183" s="254"/>
      <c r="AQB183" s="254"/>
      <c r="AQC183" s="254"/>
      <c r="AQD183" s="254"/>
      <c r="AQE183" s="254"/>
      <c r="AQF183" s="254"/>
      <c r="AQG183" s="254"/>
      <c r="AQH183" s="254"/>
      <c r="AQI183" s="254"/>
      <c r="AQJ183" s="254"/>
      <c r="AQK183" s="254"/>
      <c r="AQL183" s="254"/>
      <c r="AQM183" s="254"/>
      <c r="AQN183" s="254"/>
      <c r="AQO183" s="254"/>
      <c r="AQP183" s="254"/>
      <c r="AQQ183" s="254"/>
      <c r="AQR183" s="254"/>
      <c r="AQS183" s="254"/>
      <c r="AQT183" s="254"/>
      <c r="AQU183" s="254"/>
      <c r="AQV183" s="254"/>
      <c r="AQW183" s="254"/>
      <c r="AQX183" s="254"/>
      <c r="AQY183" s="254"/>
      <c r="AQZ183" s="254"/>
      <c r="ARA183" s="254"/>
      <c r="ARB183" s="254"/>
      <c r="ARC183" s="254"/>
      <c r="ARD183" s="254"/>
      <c r="ARE183" s="254"/>
      <c r="ARF183" s="254"/>
      <c r="ARG183" s="254"/>
      <c r="ARH183" s="254"/>
      <c r="ARI183" s="254"/>
      <c r="ARJ183" s="254"/>
      <c r="ARK183" s="254"/>
      <c r="ARL183" s="254"/>
      <c r="ARM183" s="254"/>
      <c r="ARN183" s="254"/>
      <c r="ARO183" s="254"/>
      <c r="ARP183" s="254"/>
      <c r="ARQ183" s="254"/>
      <c r="ARR183" s="254"/>
      <c r="ARS183" s="254"/>
      <c r="ART183" s="254"/>
      <c r="ARU183" s="254"/>
      <c r="ARV183" s="254"/>
      <c r="ARW183" s="254"/>
      <c r="ARX183" s="254"/>
      <c r="ARY183" s="254"/>
      <c r="ARZ183" s="254"/>
      <c r="ASA183" s="254"/>
      <c r="ASB183" s="254"/>
      <c r="ASC183" s="254"/>
      <c r="ASD183" s="254"/>
      <c r="ASE183" s="254"/>
      <c r="ASF183" s="254"/>
      <c r="ASG183" s="254"/>
      <c r="ASH183" s="254"/>
      <c r="ASI183" s="254"/>
      <c r="ASJ183" s="254"/>
      <c r="ASK183" s="254"/>
      <c r="ASL183" s="254"/>
      <c r="ASM183" s="254"/>
      <c r="ASN183" s="254"/>
      <c r="ASO183" s="254"/>
      <c r="ASP183" s="254"/>
      <c r="ASQ183" s="254"/>
      <c r="ASR183" s="254"/>
      <c r="ASS183" s="254"/>
      <c r="AST183" s="254"/>
      <c r="ASU183" s="254"/>
      <c r="ASV183" s="254"/>
      <c r="ASW183" s="254"/>
      <c r="ASX183" s="254"/>
      <c r="ASY183" s="254"/>
      <c r="ASZ183" s="254"/>
      <c r="ATA183" s="254"/>
      <c r="ATB183" s="254"/>
      <c r="ATC183" s="254"/>
      <c r="ATD183" s="254"/>
      <c r="ATE183" s="254"/>
      <c r="ATF183" s="254"/>
      <c r="ATG183" s="254"/>
      <c r="ATH183" s="254"/>
      <c r="ATI183" s="254"/>
      <c r="ATJ183" s="254"/>
      <c r="ATK183" s="254"/>
      <c r="ATL183" s="254"/>
      <c r="ATM183" s="254"/>
      <c r="ATN183" s="254"/>
      <c r="ATO183" s="254"/>
      <c r="ATP183" s="254"/>
      <c r="ATQ183" s="254"/>
      <c r="ATR183" s="254"/>
      <c r="ATS183" s="254"/>
      <c r="ATT183" s="254"/>
      <c r="ATU183" s="254"/>
      <c r="ATV183" s="254"/>
      <c r="ATW183" s="254"/>
      <c r="ATX183" s="254"/>
      <c r="ATY183" s="254"/>
      <c r="ATZ183" s="254"/>
      <c r="AUA183" s="254"/>
      <c r="AUB183" s="254"/>
      <c r="AUC183" s="254"/>
      <c r="AUD183" s="254"/>
      <c r="AUE183" s="254"/>
      <c r="AUF183" s="254"/>
      <c r="AUG183" s="254"/>
      <c r="AUH183" s="254"/>
      <c r="AUI183" s="254"/>
      <c r="AUJ183" s="254"/>
      <c r="AUK183" s="254"/>
      <c r="AUL183" s="254"/>
      <c r="AUM183" s="254"/>
      <c r="AUN183" s="254"/>
      <c r="AUO183" s="254"/>
      <c r="AUP183" s="254"/>
      <c r="AUQ183" s="254"/>
      <c r="AUR183" s="254"/>
      <c r="AUS183" s="254"/>
      <c r="AUT183" s="254"/>
      <c r="AUU183" s="254"/>
      <c r="AUV183" s="254"/>
      <c r="AUW183" s="254"/>
      <c r="AUX183" s="254"/>
      <c r="AUY183" s="254"/>
      <c r="AUZ183" s="254"/>
      <c r="AVA183" s="254"/>
      <c r="AVB183" s="254"/>
      <c r="AVC183" s="254"/>
      <c r="AVD183" s="254"/>
      <c r="AVE183" s="254"/>
      <c r="AVF183" s="254"/>
      <c r="AVG183" s="254"/>
      <c r="AVH183" s="254"/>
      <c r="AVI183" s="254"/>
      <c r="AVJ183" s="254"/>
      <c r="AVK183" s="254"/>
      <c r="AVL183" s="254"/>
      <c r="AVM183" s="254"/>
      <c r="AVN183" s="254"/>
      <c r="AVO183" s="254"/>
      <c r="AVP183" s="254"/>
      <c r="AVQ183" s="254"/>
      <c r="AVR183" s="254"/>
      <c r="AVS183" s="254"/>
      <c r="AVT183" s="254"/>
      <c r="AVU183" s="254"/>
      <c r="AVV183" s="254"/>
      <c r="AVW183" s="254"/>
      <c r="AVX183" s="254"/>
      <c r="AVY183" s="254"/>
      <c r="AVZ183" s="254"/>
      <c r="AWA183" s="254"/>
      <c r="AWB183" s="254"/>
      <c r="AWC183" s="254"/>
      <c r="AWD183" s="254"/>
      <c r="AWE183" s="254"/>
      <c r="AWF183" s="254"/>
      <c r="AWG183" s="254"/>
      <c r="AWH183" s="254"/>
      <c r="AWI183" s="254"/>
      <c r="AWJ183" s="254"/>
      <c r="AWK183" s="254"/>
      <c r="AWL183" s="254"/>
      <c r="AWM183" s="254"/>
      <c r="AWN183" s="254"/>
      <c r="AWO183" s="254"/>
      <c r="AWP183" s="254"/>
      <c r="AWQ183" s="254"/>
      <c r="AWR183" s="254"/>
      <c r="AWS183" s="254"/>
      <c r="AWT183" s="254"/>
      <c r="AWU183" s="254"/>
      <c r="AWV183" s="254"/>
      <c r="AWW183" s="254"/>
      <c r="AWX183" s="254"/>
      <c r="AWY183" s="254"/>
      <c r="AWZ183" s="254"/>
      <c r="AXA183" s="254"/>
      <c r="AXB183" s="254"/>
      <c r="AXC183" s="254"/>
      <c r="AXD183" s="254"/>
      <c r="AXE183" s="254"/>
      <c r="AXF183" s="254"/>
      <c r="AXG183" s="254"/>
      <c r="AXH183" s="254"/>
      <c r="AXI183" s="254"/>
      <c r="AXJ183" s="254"/>
      <c r="AXK183" s="254"/>
      <c r="AXL183" s="254"/>
      <c r="AXM183" s="254"/>
      <c r="AXN183" s="254"/>
      <c r="AXO183" s="254"/>
      <c r="AXP183" s="254"/>
      <c r="AXQ183" s="254"/>
      <c r="AXR183" s="254"/>
      <c r="AXS183" s="254"/>
      <c r="AXT183" s="254"/>
      <c r="AXU183" s="254"/>
      <c r="AXV183" s="254"/>
      <c r="AXW183" s="254"/>
      <c r="AXX183" s="254"/>
      <c r="AXY183" s="254"/>
      <c r="AXZ183" s="254"/>
      <c r="AYA183" s="254"/>
      <c r="AYB183" s="254"/>
      <c r="AYC183" s="254"/>
      <c r="AYD183" s="254"/>
      <c r="AYE183" s="254"/>
      <c r="AYF183" s="254"/>
      <c r="AYG183" s="254"/>
      <c r="AYH183" s="254"/>
      <c r="AYI183" s="254"/>
      <c r="AYJ183" s="254"/>
      <c r="AYK183" s="254"/>
      <c r="AYL183" s="254"/>
      <c r="AYM183" s="254"/>
      <c r="AYN183" s="254"/>
      <c r="AYO183" s="254"/>
      <c r="AYP183" s="254"/>
      <c r="AYQ183" s="254"/>
      <c r="AYR183" s="254"/>
      <c r="AYS183" s="254"/>
      <c r="AYT183" s="254"/>
      <c r="AYU183" s="254"/>
      <c r="AYV183" s="254"/>
      <c r="AYW183" s="254"/>
      <c r="AYX183" s="254"/>
      <c r="AYY183" s="254"/>
      <c r="AYZ183" s="254"/>
      <c r="AZA183" s="254"/>
      <c r="AZB183" s="254"/>
      <c r="AZC183" s="254"/>
      <c r="AZD183" s="254"/>
      <c r="AZE183" s="254"/>
      <c r="AZF183" s="254"/>
      <c r="AZG183" s="254"/>
      <c r="AZH183" s="254"/>
      <c r="AZI183" s="254"/>
      <c r="AZJ183" s="254"/>
      <c r="AZK183" s="254"/>
      <c r="AZL183" s="254"/>
      <c r="AZM183" s="254"/>
      <c r="AZN183" s="254"/>
      <c r="AZO183" s="254"/>
      <c r="AZP183" s="254"/>
      <c r="AZQ183" s="254"/>
      <c r="AZR183" s="254"/>
      <c r="AZS183" s="254"/>
      <c r="AZT183" s="254"/>
      <c r="AZU183" s="254"/>
      <c r="AZV183" s="254"/>
      <c r="AZW183" s="254"/>
      <c r="AZX183" s="254"/>
      <c r="AZY183" s="254"/>
      <c r="AZZ183" s="254"/>
      <c r="BAA183" s="254"/>
      <c r="BAB183" s="254"/>
      <c r="BAC183" s="254"/>
      <c r="BAD183" s="254"/>
      <c r="BAE183" s="254"/>
      <c r="BAF183" s="254"/>
      <c r="BAG183" s="254"/>
      <c r="BAH183" s="254"/>
      <c r="BAI183" s="254"/>
      <c r="BAJ183" s="254"/>
      <c r="BAK183" s="254"/>
      <c r="BAL183" s="254"/>
      <c r="BAM183" s="254"/>
      <c r="BAN183" s="254"/>
      <c r="BAO183" s="254"/>
      <c r="BAP183" s="254"/>
      <c r="BAQ183" s="254"/>
      <c r="BAR183" s="254"/>
      <c r="BAS183" s="254"/>
      <c r="BAT183" s="254"/>
      <c r="BAU183" s="254"/>
      <c r="BAV183" s="254"/>
      <c r="BAW183" s="254"/>
      <c r="BAX183" s="254"/>
      <c r="BAY183" s="254"/>
      <c r="BAZ183" s="254"/>
      <c r="BBA183" s="254"/>
      <c r="BBB183" s="254"/>
      <c r="BBC183" s="254"/>
      <c r="BBD183" s="254"/>
      <c r="BBE183" s="254"/>
      <c r="BBF183" s="254"/>
      <c r="BBG183" s="254"/>
      <c r="BBH183" s="254"/>
      <c r="BBI183" s="254"/>
      <c r="BBJ183" s="254"/>
      <c r="BBK183" s="254"/>
      <c r="BBL183" s="254"/>
      <c r="BBM183" s="254"/>
      <c r="BBN183" s="254"/>
      <c r="BBO183" s="254"/>
      <c r="BBP183" s="254"/>
      <c r="BBQ183" s="254"/>
      <c r="BBR183" s="254"/>
      <c r="BBS183" s="254"/>
      <c r="BBT183" s="254"/>
      <c r="BBU183" s="254"/>
      <c r="BBV183" s="254"/>
      <c r="BBW183" s="254"/>
      <c r="BBX183" s="254"/>
      <c r="BBY183" s="254"/>
      <c r="BBZ183" s="254"/>
      <c r="BCA183" s="254"/>
      <c r="BCB183" s="254"/>
      <c r="BCC183" s="254"/>
      <c r="BCD183" s="254"/>
      <c r="BCE183" s="254"/>
      <c r="BCF183" s="254"/>
      <c r="BCG183" s="254"/>
      <c r="BCH183" s="254"/>
      <c r="BCI183" s="254"/>
      <c r="BCJ183" s="254"/>
      <c r="BCK183" s="254"/>
      <c r="BCL183" s="254"/>
      <c r="BCM183" s="254"/>
      <c r="BCN183" s="254"/>
      <c r="BCO183" s="254"/>
      <c r="BCP183" s="254"/>
      <c r="BCQ183" s="254"/>
      <c r="BCR183" s="254"/>
      <c r="BCS183" s="254"/>
      <c r="BCT183" s="254"/>
      <c r="BCU183" s="254"/>
      <c r="BCV183" s="254"/>
      <c r="BCW183" s="254"/>
      <c r="BCX183" s="254"/>
      <c r="BCY183" s="254"/>
      <c r="BCZ183" s="254"/>
      <c r="BDA183" s="254"/>
      <c r="BDB183" s="254"/>
      <c r="BDC183" s="254"/>
      <c r="BDD183" s="254"/>
      <c r="BDE183" s="254"/>
      <c r="BDF183" s="254"/>
      <c r="BDG183" s="254"/>
      <c r="BDH183" s="254"/>
      <c r="BDI183" s="254"/>
      <c r="BDJ183" s="254"/>
      <c r="BDK183" s="254"/>
      <c r="BDL183" s="254"/>
      <c r="BDM183" s="254"/>
      <c r="BDN183" s="254"/>
      <c r="BDO183" s="254"/>
      <c r="BDP183" s="254"/>
      <c r="BDQ183" s="254"/>
      <c r="BDR183" s="254"/>
      <c r="BDS183" s="254"/>
      <c r="BDT183" s="254"/>
      <c r="BDU183" s="254"/>
      <c r="BDV183" s="254"/>
      <c r="BDW183" s="254"/>
      <c r="BDX183" s="254"/>
      <c r="BDY183" s="254"/>
      <c r="BDZ183" s="254"/>
      <c r="BEA183" s="254"/>
      <c r="BEB183" s="254"/>
      <c r="BEC183" s="254"/>
      <c r="BED183" s="254"/>
      <c r="BEE183" s="254"/>
      <c r="BEF183" s="254"/>
      <c r="BEG183" s="254"/>
      <c r="BEH183" s="254"/>
      <c r="BEI183" s="254"/>
      <c r="BEJ183" s="254"/>
      <c r="BEK183" s="254"/>
      <c r="BEL183" s="254"/>
      <c r="BEM183" s="254"/>
      <c r="BEN183" s="254"/>
      <c r="BEO183" s="254"/>
      <c r="BEP183" s="254"/>
      <c r="BEQ183" s="254"/>
      <c r="BER183" s="254"/>
      <c r="BES183" s="254"/>
      <c r="BET183" s="254"/>
      <c r="BEU183" s="254"/>
      <c r="BEV183" s="254"/>
      <c r="BEW183" s="254"/>
      <c r="BEX183" s="254"/>
      <c r="BEY183" s="254"/>
      <c r="BEZ183" s="254"/>
      <c r="BFA183" s="254"/>
      <c r="BFB183" s="254"/>
      <c r="BFC183" s="254"/>
      <c r="BFD183" s="254"/>
      <c r="BFE183" s="254"/>
      <c r="BFF183" s="254"/>
      <c r="BFG183" s="254"/>
      <c r="BFH183" s="254"/>
      <c r="BFI183" s="254"/>
      <c r="BFJ183" s="254"/>
      <c r="BFK183" s="254"/>
      <c r="BFL183" s="254"/>
      <c r="BFM183" s="254"/>
      <c r="BFN183" s="254"/>
      <c r="BFO183" s="254"/>
      <c r="BFP183" s="254"/>
      <c r="BFQ183" s="254"/>
      <c r="BFR183" s="254"/>
      <c r="BFS183" s="254"/>
      <c r="BFT183" s="254"/>
      <c r="BFU183" s="254"/>
      <c r="BFV183" s="254"/>
      <c r="BFW183" s="254"/>
      <c r="BFX183" s="254"/>
      <c r="BFY183" s="254"/>
      <c r="BFZ183" s="254"/>
      <c r="BGA183" s="254"/>
      <c r="BGB183" s="254"/>
      <c r="BGC183" s="254"/>
      <c r="BGD183" s="254"/>
      <c r="BGE183" s="254"/>
      <c r="BGF183" s="254"/>
      <c r="BGG183" s="254"/>
      <c r="BGH183" s="254"/>
      <c r="BGI183" s="254"/>
      <c r="BGJ183" s="254"/>
      <c r="BGK183" s="254"/>
      <c r="BGL183" s="254"/>
      <c r="BGM183" s="254"/>
      <c r="BGN183" s="254"/>
      <c r="BGO183" s="254"/>
      <c r="BGP183" s="254"/>
      <c r="BGQ183" s="254"/>
      <c r="BGR183" s="254"/>
      <c r="BGS183" s="254"/>
      <c r="BGT183" s="254"/>
      <c r="BGU183" s="254"/>
      <c r="BGV183" s="254"/>
      <c r="BGW183" s="254"/>
      <c r="BGX183" s="254"/>
      <c r="BGY183" s="254"/>
      <c r="BGZ183" s="254"/>
      <c r="BHA183" s="254"/>
      <c r="BHB183" s="254"/>
      <c r="BHC183" s="254"/>
      <c r="BHD183" s="254"/>
      <c r="BHE183" s="254"/>
      <c r="BHF183" s="254"/>
      <c r="BHG183" s="254"/>
      <c r="BHH183" s="254"/>
      <c r="BHI183" s="254"/>
      <c r="BHJ183" s="254"/>
      <c r="BHK183" s="254"/>
      <c r="BHL183" s="254"/>
      <c r="BHM183" s="254"/>
      <c r="BHN183" s="254"/>
      <c r="BHO183" s="254"/>
      <c r="BHP183" s="254"/>
      <c r="BHQ183" s="254"/>
      <c r="BHR183" s="254"/>
      <c r="BHS183" s="254"/>
      <c r="BHT183" s="254"/>
      <c r="BHU183" s="254"/>
      <c r="BHV183" s="254"/>
      <c r="BHW183" s="254"/>
      <c r="BHX183" s="254"/>
      <c r="BHY183" s="254"/>
      <c r="BHZ183" s="254"/>
      <c r="BIA183" s="254"/>
      <c r="BIB183" s="254"/>
      <c r="BIC183" s="254"/>
      <c r="BID183" s="254"/>
      <c r="BIE183" s="254"/>
      <c r="BIF183" s="254"/>
      <c r="BIG183" s="254"/>
      <c r="BIH183" s="254"/>
      <c r="BII183" s="254"/>
      <c r="BIJ183" s="254"/>
      <c r="BIK183" s="254"/>
      <c r="BIL183" s="254"/>
      <c r="BIM183" s="254"/>
      <c r="BIN183" s="254"/>
      <c r="BIO183" s="254"/>
      <c r="BIP183" s="254"/>
      <c r="BIQ183" s="254"/>
      <c r="BIR183" s="254"/>
      <c r="BIS183" s="254"/>
      <c r="BIT183" s="254"/>
      <c r="BIU183" s="254"/>
      <c r="BIV183" s="254"/>
      <c r="BIW183" s="254"/>
      <c r="BIX183" s="254"/>
      <c r="BIY183" s="254"/>
      <c r="BIZ183" s="254"/>
      <c r="BJA183" s="254"/>
      <c r="BJB183" s="254"/>
      <c r="BJC183" s="254"/>
      <c r="BJD183" s="254"/>
      <c r="BJE183" s="254"/>
      <c r="BJF183" s="254"/>
      <c r="BJG183" s="254"/>
      <c r="BJH183" s="254"/>
      <c r="BJI183" s="254"/>
      <c r="BJJ183" s="254"/>
      <c r="BJK183" s="254"/>
      <c r="BJL183" s="254"/>
      <c r="BJM183" s="254"/>
      <c r="BJN183" s="254"/>
      <c r="BJO183" s="254"/>
      <c r="BJP183" s="254"/>
      <c r="BJQ183" s="254"/>
      <c r="BJR183" s="254"/>
      <c r="BJS183" s="254"/>
      <c r="BJT183" s="254"/>
      <c r="BJU183" s="254"/>
      <c r="BJV183" s="254"/>
      <c r="BJW183" s="254"/>
      <c r="BJX183" s="254"/>
      <c r="BJY183" s="254"/>
      <c r="BJZ183" s="254"/>
      <c r="BKA183" s="254"/>
      <c r="BKB183" s="254"/>
      <c r="BKC183" s="254"/>
      <c r="BKD183" s="254"/>
      <c r="BKE183" s="254"/>
      <c r="BKF183" s="254"/>
      <c r="BKG183" s="254"/>
      <c r="BKH183" s="254"/>
      <c r="BKI183" s="254"/>
      <c r="BKJ183" s="254"/>
      <c r="BKK183" s="254"/>
      <c r="BKL183" s="254"/>
      <c r="BKM183" s="254"/>
      <c r="BKN183" s="254"/>
      <c r="BKO183" s="254"/>
      <c r="BKP183" s="254"/>
      <c r="BKQ183" s="254"/>
      <c r="BKR183" s="254"/>
      <c r="BKS183" s="254"/>
      <c r="BKT183" s="254"/>
      <c r="BKU183" s="254"/>
      <c r="BKV183" s="254"/>
      <c r="BKW183" s="254"/>
      <c r="BKX183" s="254"/>
      <c r="BKY183" s="254"/>
      <c r="BKZ183" s="254"/>
      <c r="BLA183" s="254"/>
      <c r="BLB183" s="254"/>
      <c r="BLC183" s="254"/>
      <c r="BLD183" s="254"/>
      <c r="BLE183" s="254"/>
      <c r="BLF183" s="254"/>
      <c r="BLG183" s="254"/>
      <c r="BLH183" s="254"/>
      <c r="BLI183" s="254"/>
      <c r="BLJ183" s="254"/>
      <c r="BLK183" s="254"/>
      <c r="BLL183" s="254"/>
      <c r="BLM183" s="254"/>
      <c r="BLN183" s="254"/>
      <c r="BLO183" s="254"/>
      <c r="BLP183" s="254"/>
      <c r="BLQ183" s="254"/>
      <c r="BLR183" s="254"/>
      <c r="BLS183" s="254"/>
      <c r="BLT183" s="254"/>
      <c r="BLU183" s="254"/>
      <c r="BLV183" s="254"/>
      <c r="BLW183" s="254"/>
      <c r="BLX183" s="254"/>
      <c r="BLY183" s="254"/>
      <c r="BLZ183" s="254"/>
      <c r="BMA183" s="254"/>
      <c r="BMB183" s="254"/>
      <c r="BMC183" s="254"/>
      <c r="BMD183" s="254"/>
      <c r="BME183" s="254"/>
      <c r="BMF183" s="254"/>
      <c r="BMG183" s="254"/>
      <c r="BMH183" s="254"/>
      <c r="BMI183" s="254"/>
      <c r="BMJ183" s="254"/>
      <c r="BMK183" s="254"/>
      <c r="BML183" s="254"/>
      <c r="BMM183" s="254"/>
      <c r="BMN183" s="254"/>
      <c r="BMO183" s="254"/>
      <c r="BMP183" s="254"/>
      <c r="BMQ183" s="254"/>
      <c r="BMR183" s="254"/>
      <c r="BMS183" s="254"/>
      <c r="BMT183" s="254"/>
      <c r="BMU183" s="254"/>
      <c r="BMV183" s="254"/>
      <c r="BMW183" s="254"/>
      <c r="BMX183" s="254"/>
      <c r="BMY183" s="254"/>
      <c r="BMZ183" s="254"/>
      <c r="BNA183" s="254"/>
      <c r="BNB183" s="254"/>
      <c r="BNC183" s="254"/>
      <c r="BND183" s="254"/>
      <c r="BNE183" s="254"/>
      <c r="BNF183" s="254"/>
      <c r="BNG183" s="254"/>
      <c r="BNH183" s="254"/>
      <c r="BNI183" s="254"/>
      <c r="BNJ183" s="254"/>
      <c r="BNK183" s="254"/>
      <c r="BNL183" s="254"/>
      <c r="BNM183" s="254"/>
      <c r="BNN183" s="254"/>
      <c r="BNO183" s="254"/>
      <c r="BNP183" s="254"/>
      <c r="BNQ183" s="254"/>
      <c r="BNR183" s="254"/>
      <c r="BNS183" s="254"/>
      <c r="BNT183" s="254"/>
      <c r="BNU183" s="254"/>
      <c r="BNV183" s="254"/>
      <c r="BNW183" s="254"/>
      <c r="BNX183" s="254"/>
      <c r="BNY183" s="254"/>
      <c r="BNZ183" s="254"/>
      <c r="BOA183" s="254"/>
      <c r="BOB183" s="254"/>
      <c r="BOC183" s="254"/>
      <c r="BOD183" s="254"/>
      <c r="BOE183" s="254"/>
      <c r="BOF183" s="254"/>
      <c r="BOG183" s="254"/>
      <c r="BOH183" s="254"/>
      <c r="BOI183" s="254"/>
      <c r="BOJ183" s="254"/>
      <c r="BOK183" s="254"/>
      <c r="BOL183" s="254"/>
      <c r="BOM183" s="254"/>
      <c r="BON183" s="254"/>
      <c r="BOO183" s="254"/>
      <c r="BOP183" s="254"/>
      <c r="BOQ183" s="254"/>
      <c r="BOR183" s="254"/>
      <c r="BOS183" s="254"/>
      <c r="BOT183" s="254"/>
      <c r="BOU183" s="254"/>
      <c r="BOV183" s="254"/>
      <c r="BOW183" s="254"/>
      <c r="BOX183" s="254"/>
      <c r="BOY183" s="254"/>
      <c r="BOZ183" s="254"/>
      <c r="BPA183" s="254"/>
      <c r="BPB183" s="254"/>
      <c r="BPC183" s="254"/>
      <c r="BPD183" s="254"/>
      <c r="BPE183" s="254"/>
      <c r="BPF183" s="254"/>
      <c r="BPG183" s="254"/>
      <c r="BPH183" s="254"/>
      <c r="BPI183" s="254"/>
      <c r="BPJ183" s="254"/>
      <c r="BPK183" s="254"/>
      <c r="BPL183" s="254"/>
      <c r="BPM183" s="254"/>
      <c r="BPN183" s="254"/>
      <c r="BPO183" s="254"/>
      <c r="BPP183" s="254"/>
      <c r="BPQ183" s="254"/>
      <c r="BPR183" s="254"/>
      <c r="BPS183" s="254"/>
      <c r="BPT183" s="254"/>
      <c r="BPU183" s="254"/>
      <c r="BPV183" s="254"/>
      <c r="BPW183" s="254"/>
      <c r="BPX183" s="254"/>
      <c r="BPY183" s="254"/>
      <c r="BPZ183" s="254"/>
      <c r="BQA183" s="254"/>
      <c r="BQB183" s="254"/>
      <c r="BQC183" s="254"/>
      <c r="BQD183" s="254"/>
      <c r="BQE183" s="254"/>
      <c r="BQF183" s="254"/>
      <c r="BQG183" s="254"/>
      <c r="BQH183" s="254"/>
      <c r="BQI183" s="254"/>
      <c r="BQJ183" s="254"/>
      <c r="BQK183" s="254"/>
      <c r="BQL183" s="254"/>
      <c r="BQM183" s="254"/>
      <c r="BQN183" s="254"/>
      <c r="BQO183" s="254"/>
      <c r="BQP183" s="254"/>
      <c r="BQQ183" s="254"/>
      <c r="BQR183" s="254"/>
      <c r="BQS183" s="254"/>
      <c r="BQT183" s="254"/>
      <c r="BQU183" s="254"/>
      <c r="BQV183" s="254"/>
      <c r="BQW183" s="254"/>
      <c r="BQX183" s="254"/>
      <c r="BQY183" s="254"/>
      <c r="BQZ183" s="254"/>
      <c r="BRA183" s="254"/>
      <c r="BRB183" s="254"/>
      <c r="BRC183" s="254"/>
      <c r="BRD183" s="254"/>
      <c r="BRE183" s="254"/>
      <c r="BRF183" s="254"/>
      <c r="BRG183" s="254"/>
      <c r="BRH183" s="254"/>
      <c r="BRI183" s="254"/>
      <c r="BRJ183" s="254"/>
      <c r="BRK183" s="254"/>
      <c r="BRL183" s="254"/>
      <c r="BRM183" s="254"/>
      <c r="BRN183" s="254"/>
      <c r="BRO183" s="254"/>
      <c r="BRP183" s="254"/>
      <c r="BRQ183" s="254"/>
      <c r="BRR183" s="254"/>
      <c r="BRS183" s="254"/>
      <c r="BRT183" s="254"/>
      <c r="BRU183" s="254"/>
      <c r="BRV183" s="254"/>
      <c r="BRW183" s="254"/>
      <c r="BRX183" s="254"/>
      <c r="BRY183" s="254"/>
      <c r="BRZ183" s="254"/>
      <c r="BSA183" s="254"/>
      <c r="BSB183" s="254"/>
      <c r="BSC183" s="254"/>
      <c r="BSD183" s="254"/>
      <c r="BSE183" s="254"/>
      <c r="BSF183" s="254"/>
      <c r="BSG183" s="254"/>
      <c r="BSH183" s="254"/>
      <c r="BSI183" s="254"/>
      <c r="BSJ183" s="254"/>
      <c r="BSK183" s="254"/>
      <c r="BSL183" s="254"/>
      <c r="BSM183" s="254"/>
      <c r="BSN183" s="254"/>
      <c r="BSO183" s="254"/>
      <c r="BSP183" s="254"/>
      <c r="BSQ183" s="254"/>
      <c r="BSR183" s="254"/>
      <c r="BSS183" s="254"/>
      <c r="BST183" s="254"/>
      <c r="BSU183" s="254"/>
      <c r="BSV183" s="254"/>
      <c r="BSW183" s="254"/>
      <c r="BSX183" s="254"/>
      <c r="BSY183" s="254"/>
      <c r="BSZ183" s="254"/>
      <c r="BTA183" s="254"/>
      <c r="BTB183" s="254"/>
      <c r="BTC183" s="254"/>
      <c r="BTD183" s="254"/>
      <c r="BTE183" s="254"/>
      <c r="BTF183" s="254"/>
      <c r="BTG183" s="254"/>
      <c r="BTH183" s="254"/>
      <c r="BTI183" s="254"/>
      <c r="BTJ183" s="254"/>
      <c r="BTK183" s="254"/>
      <c r="BTL183" s="254"/>
      <c r="BTM183" s="254"/>
      <c r="BTN183" s="254"/>
      <c r="BTO183" s="254"/>
      <c r="BTP183" s="254"/>
      <c r="BTQ183" s="254"/>
      <c r="BTR183" s="254"/>
      <c r="BTS183" s="254"/>
      <c r="BTT183" s="254"/>
      <c r="BTU183" s="254"/>
      <c r="BTV183" s="254"/>
      <c r="BTW183" s="254"/>
      <c r="BTX183" s="254"/>
      <c r="BTY183" s="254"/>
      <c r="BTZ183" s="254"/>
      <c r="BUA183" s="254"/>
      <c r="BUB183" s="254"/>
      <c r="BUC183" s="254"/>
      <c r="BUD183" s="254"/>
      <c r="BUE183" s="254"/>
      <c r="BUF183" s="254"/>
      <c r="BUG183" s="254"/>
      <c r="BUH183" s="254"/>
      <c r="BUI183" s="254"/>
      <c r="BUJ183" s="254"/>
      <c r="BUK183" s="254"/>
      <c r="BUL183" s="254"/>
      <c r="BUM183" s="254"/>
      <c r="BUN183" s="254"/>
      <c r="BUO183" s="254"/>
      <c r="BUP183" s="254"/>
      <c r="BUQ183" s="254"/>
      <c r="BUR183" s="254"/>
      <c r="BUS183" s="254"/>
      <c r="BUT183" s="254"/>
      <c r="BUU183" s="254"/>
      <c r="BUV183" s="254"/>
      <c r="BUW183" s="254"/>
      <c r="BUX183" s="254"/>
      <c r="BUY183" s="254"/>
      <c r="BUZ183" s="254"/>
      <c r="BVA183" s="254"/>
      <c r="BVB183" s="254"/>
      <c r="BVC183" s="254"/>
      <c r="BVD183" s="254"/>
      <c r="BVE183" s="254"/>
      <c r="BVF183" s="254"/>
      <c r="BVG183" s="254"/>
      <c r="BVH183" s="254"/>
      <c r="BVI183" s="254"/>
      <c r="BVJ183" s="254"/>
      <c r="BVK183" s="254"/>
      <c r="BVL183" s="254"/>
      <c r="BVM183" s="254"/>
      <c r="BVN183" s="254"/>
      <c r="BVO183" s="254"/>
      <c r="BVP183" s="254"/>
      <c r="BVQ183" s="254"/>
      <c r="BVR183" s="254"/>
      <c r="BVS183" s="254"/>
      <c r="BVT183" s="254"/>
      <c r="BVU183" s="254"/>
      <c r="BVV183" s="254"/>
      <c r="BVW183" s="254"/>
      <c r="BVX183" s="254"/>
      <c r="BVY183" s="254"/>
      <c r="BVZ183" s="254"/>
      <c r="BWA183" s="254"/>
      <c r="BWB183" s="254"/>
      <c r="BWC183" s="254"/>
      <c r="BWD183" s="254"/>
      <c r="BWE183" s="254"/>
      <c r="BWF183" s="254"/>
      <c r="BWG183" s="254"/>
      <c r="BWH183" s="254"/>
      <c r="BWI183" s="254"/>
      <c r="BWJ183" s="254"/>
      <c r="BWK183" s="254"/>
      <c r="BWL183" s="254"/>
      <c r="BWM183" s="254"/>
      <c r="BWN183" s="254"/>
      <c r="BWO183" s="254"/>
      <c r="BWP183" s="254"/>
      <c r="BWQ183" s="254"/>
      <c r="BWR183" s="254"/>
      <c r="BWS183" s="254"/>
      <c r="BWT183" s="254"/>
      <c r="BWU183" s="254"/>
      <c r="BWV183" s="254"/>
      <c r="BWW183" s="254"/>
      <c r="BWX183" s="254"/>
      <c r="BWY183" s="254"/>
      <c r="BWZ183" s="254"/>
      <c r="BXA183" s="254"/>
      <c r="BXB183" s="254"/>
      <c r="BXC183" s="254"/>
      <c r="BXD183" s="254"/>
      <c r="BXE183" s="254"/>
      <c r="BXF183" s="254"/>
      <c r="BXG183" s="254"/>
      <c r="BXH183" s="254"/>
      <c r="BXI183" s="254"/>
      <c r="BXJ183" s="254"/>
      <c r="BXK183" s="254"/>
      <c r="BXL183" s="254"/>
      <c r="BXM183" s="254"/>
      <c r="BXN183" s="254"/>
      <c r="BXO183" s="254"/>
      <c r="BXP183" s="254"/>
      <c r="BXQ183" s="254"/>
      <c r="BXR183" s="254"/>
      <c r="BXS183" s="254"/>
      <c r="BXT183" s="254"/>
      <c r="BXU183" s="254"/>
      <c r="BXV183" s="254"/>
      <c r="BXW183" s="254"/>
      <c r="BXX183" s="254"/>
      <c r="BXY183" s="254"/>
      <c r="BXZ183" s="254"/>
      <c r="BYA183" s="254"/>
      <c r="BYB183" s="254"/>
      <c r="BYC183" s="254"/>
      <c r="BYD183" s="254"/>
      <c r="BYE183" s="254"/>
      <c r="BYF183" s="254"/>
      <c r="BYG183" s="254"/>
      <c r="BYH183" s="254"/>
      <c r="BYI183" s="254"/>
      <c r="BYJ183" s="254"/>
      <c r="BYK183" s="254"/>
      <c r="BYL183" s="254"/>
      <c r="BYM183" s="254"/>
      <c r="BYN183" s="254"/>
      <c r="BYO183" s="254"/>
      <c r="BYP183" s="254"/>
      <c r="BYQ183" s="254"/>
      <c r="BYR183" s="254"/>
      <c r="BYS183" s="254"/>
      <c r="BYT183" s="254"/>
      <c r="BYU183" s="254"/>
      <c r="BYV183" s="254"/>
      <c r="BYW183" s="254"/>
      <c r="BYX183" s="254"/>
      <c r="BYY183" s="254"/>
      <c r="BYZ183" s="254"/>
      <c r="BZA183" s="254"/>
      <c r="BZB183" s="254"/>
      <c r="BZC183" s="254"/>
      <c r="BZD183" s="254"/>
      <c r="BZE183" s="254"/>
      <c r="BZF183" s="254"/>
      <c r="BZG183" s="254"/>
      <c r="BZH183" s="254"/>
      <c r="BZI183" s="254"/>
      <c r="BZJ183" s="254"/>
      <c r="BZK183" s="254"/>
      <c r="BZL183" s="254"/>
      <c r="BZM183" s="254"/>
      <c r="BZN183" s="254"/>
      <c r="BZO183" s="254"/>
      <c r="BZP183" s="254"/>
      <c r="BZQ183" s="254"/>
      <c r="BZR183" s="254"/>
      <c r="BZS183" s="254"/>
      <c r="BZT183" s="254"/>
      <c r="BZU183" s="254"/>
      <c r="BZV183" s="254"/>
      <c r="BZW183" s="254"/>
      <c r="BZX183" s="254"/>
      <c r="BZY183" s="254"/>
      <c r="BZZ183" s="254"/>
      <c r="CAA183" s="254"/>
      <c r="CAB183" s="254"/>
      <c r="CAC183" s="254"/>
      <c r="CAD183" s="254"/>
      <c r="CAE183" s="254"/>
      <c r="CAF183" s="254"/>
      <c r="CAG183" s="254"/>
      <c r="CAH183" s="254"/>
      <c r="CAI183" s="254"/>
      <c r="CAJ183" s="254"/>
      <c r="CAK183" s="254"/>
      <c r="CAL183" s="254"/>
      <c r="CAM183" s="254"/>
      <c r="CAN183" s="254"/>
      <c r="CAO183" s="254"/>
      <c r="CAP183" s="254"/>
      <c r="CAQ183" s="254"/>
      <c r="CAR183" s="254"/>
      <c r="CAS183" s="254"/>
      <c r="CAT183" s="254"/>
      <c r="CAU183" s="254"/>
      <c r="CAV183" s="254"/>
      <c r="CAW183" s="254"/>
      <c r="CAX183" s="254"/>
      <c r="CAY183" s="254"/>
      <c r="CAZ183" s="254"/>
      <c r="CBA183" s="254"/>
      <c r="CBB183" s="254"/>
      <c r="CBC183" s="254"/>
      <c r="CBD183" s="254"/>
      <c r="CBE183" s="254"/>
      <c r="CBF183" s="254"/>
      <c r="CBG183" s="254"/>
      <c r="CBH183" s="254"/>
      <c r="CBI183" s="254"/>
      <c r="CBJ183" s="254"/>
      <c r="CBK183" s="254"/>
      <c r="CBL183" s="254"/>
      <c r="CBM183" s="254"/>
      <c r="CBN183" s="254"/>
      <c r="CBO183" s="254"/>
      <c r="CBP183" s="254"/>
      <c r="CBQ183" s="254"/>
      <c r="CBR183" s="254"/>
      <c r="CBS183" s="254"/>
      <c r="CBT183" s="254"/>
      <c r="CBU183" s="254"/>
      <c r="CBV183" s="254"/>
      <c r="CBW183" s="254"/>
      <c r="CBX183" s="254"/>
      <c r="CBY183" s="254"/>
      <c r="CBZ183" s="254"/>
      <c r="CCA183" s="254"/>
      <c r="CCB183" s="254"/>
      <c r="CCC183" s="254"/>
      <c r="CCD183" s="254"/>
      <c r="CCE183" s="254"/>
      <c r="CCF183" s="254"/>
      <c r="CCG183" s="254"/>
      <c r="CCH183" s="254"/>
      <c r="CCI183" s="254"/>
      <c r="CCJ183" s="254"/>
      <c r="CCK183" s="254"/>
      <c r="CCL183" s="254"/>
      <c r="CCM183" s="254"/>
      <c r="CCN183" s="254"/>
      <c r="CCO183" s="254"/>
      <c r="CCP183" s="254"/>
      <c r="CCQ183" s="254"/>
      <c r="CCR183" s="254"/>
      <c r="CCS183" s="254"/>
      <c r="CCT183" s="254"/>
      <c r="CCU183" s="254"/>
      <c r="CCV183" s="254"/>
      <c r="CCW183" s="254"/>
      <c r="CCX183" s="254"/>
      <c r="CCY183" s="254"/>
      <c r="CCZ183" s="254"/>
      <c r="CDA183" s="254"/>
      <c r="CDB183" s="254"/>
      <c r="CDC183" s="254"/>
      <c r="CDD183" s="254"/>
      <c r="CDE183" s="254"/>
      <c r="CDF183" s="254"/>
      <c r="CDG183" s="254"/>
      <c r="CDH183" s="254"/>
      <c r="CDI183" s="254"/>
      <c r="CDJ183" s="254"/>
      <c r="CDK183" s="254"/>
      <c r="CDL183" s="254"/>
      <c r="CDM183" s="254"/>
      <c r="CDN183" s="254"/>
      <c r="CDO183" s="254"/>
      <c r="CDP183" s="254"/>
      <c r="CDQ183" s="254"/>
      <c r="CDR183" s="254"/>
      <c r="CDS183" s="254"/>
      <c r="CDT183" s="254"/>
      <c r="CDU183" s="254"/>
      <c r="CDV183" s="254"/>
      <c r="CDW183" s="254"/>
      <c r="CDX183" s="254"/>
      <c r="CDY183" s="254"/>
      <c r="CDZ183" s="254"/>
      <c r="CEA183" s="254"/>
      <c r="CEB183" s="254"/>
      <c r="CEC183" s="254"/>
      <c r="CED183" s="254"/>
      <c r="CEE183" s="254"/>
      <c r="CEF183" s="254"/>
      <c r="CEG183" s="254"/>
      <c r="CEH183" s="254"/>
      <c r="CEI183" s="254"/>
      <c r="CEJ183" s="254"/>
      <c r="CEK183" s="254"/>
      <c r="CEL183" s="254"/>
      <c r="CEM183" s="254"/>
      <c r="CEN183" s="254"/>
      <c r="CEO183" s="254"/>
      <c r="CEP183" s="254"/>
      <c r="CEQ183" s="254"/>
      <c r="CER183" s="254"/>
      <c r="CES183" s="254"/>
      <c r="CET183" s="254"/>
      <c r="CEU183" s="254"/>
      <c r="CEV183" s="254"/>
      <c r="CEW183" s="254"/>
      <c r="CEX183" s="254"/>
      <c r="CEY183" s="254"/>
      <c r="CEZ183" s="254"/>
      <c r="CFA183" s="254"/>
      <c r="CFB183" s="254"/>
      <c r="CFC183" s="254"/>
      <c r="CFD183" s="254"/>
      <c r="CFE183" s="254"/>
      <c r="CFF183" s="254"/>
      <c r="CFG183" s="254"/>
      <c r="CFH183" s="254"/>
      <c r="CFI183" s="254"/>
      <c r="CFJ183" s="254"/>
      <c r="CFK183" s="254"/>
      <c r="CFL183" s="254"/>
      <c r="CFM183" s="254"/>
      <c r="CFN183" s="254"/>
      <c r="CFO183" s="254"/>
      <c r="CFP183" s="254"/>
      <c r="CFQ183" s="254"/>
      <c r="CFR183" s="254"/>
      <c r="CFS183" s="254"/>
      <c r="CFT183" s="254"/>
      <c r="CFU183" s="254"/>
      <c r="CFV183" s="254"/>
      <c r="CFW183" s="254"/>
      <c r="CFX183" s="254"/>
      <c r="CFY183" s="254"/>
      <c r="CFZ183" s="254"/>
      <c r="CGA183" s="254"/>
      <c r="CGB183" s="254"/>
      <c r="CGC183" s="254"/>
      <c r="CGD183" s="254"/>
      <c r="CGE183" s="254"/>
      <c r="CGF183" s="254"/>
      <c r="CGG183" s="254"/>
      <c r="CGH183" s="254"/>
      <c r="CGI183" s="254"/>
      <c r="CGJ183" s="254"/>
      <c r="CGK183" s="254"/>
      <c r="CGL183" s="254"/>
      <c r="CGM183" s="254"/>
      <c r="CGN183" s="254"/>
      <c r="CGO183" s="254"/>
      <c r="CGP183" s="254"/>
      <c r="CGQ183" s="254"/>
      <c r="CGR183" s="254"/>
      <c r="CGS183" s="254"/>
      <c r="CGT183" s="254"/>
      <c r="CGU183" s="254"/>
      <c r="CGV183" s="254"/>
      <c r="CGW183" s="254"/>
      <c r="CGX183" s="254"/>
      <c r="CGY183" s="254"/>
      <c r="CGZ183" s="254"/>
      <c r="CHA183" s="254"/>
      <c r="CHB183" s="254"/>
      <c r="CHC183" s="254"/>
      <c r="CHD183" s="254"/>
      <c r="CHE183" s="254"/>
      <c r="CHF183" s="254"/>
      <c r="CHG183" s="254"/>
      <c r="CHH183" s="254"/>
      <c r="CHI183" s="254"/>
      <c r="CHJ183" s="254"/>
      <c r="CHK183" s="254"/>
      <c r="CHL183" s="254"/>
      <c r="CHM183" s="254"/>
      <c r="CHN183" s="254"/>
      <c r="CHO183" s="254"/>
      <c r="CHP183" s="254"/>
      <c r="CHQ183" s="254"/>
      <c r="CHR183" s="254"/>
      <c r="CHS183" s="254"/>
      <c r="CHT183" s="254"/>
      <c r="CHU183" s="254"/>
      <c r="CHV183" s="254"/>
      <c r="CHW183" s="254"/>
      <c r="CHX183" s="254"/>
      <c r="CHY183" s="254"/>
      <c r="CHZ183" s="254"/>
      <c r="CIA183" s="254"/>
      <c r="CIB183" s="254"/>
      <c r="CIC183" s="254"/>
      <c r="CID183" s="254"/>
      <c r="CIE183" s="254"/>
      <c r="CIF183" s="254"/>
      <c r="CIG183" s="254"/>
      <c r="CIH183" s="254"/>
      <c r="CII183" s="254"/>
      <c r="CIJ183" s="254"/>
      <c r="CIK183" s="254"/>
      <c r="CIL183" s="254"/>
      <c r="CIM183" s="254"/>
      <c r="CIN183" s="254"/>
      <c r="CIO183" s="254"/>
      <c r="CIP183" s="254"/>
      <c r="CIQ183" s="254"/>
      <c r="CIR183" s="254"/>
      <c r="CIS183" s="254"/>
      <c r="CIT183" s="254"/>
      <c r="CIU183" s="254"/>
      <c r="CIV183" s="254"/>
      <c r="CIW183" s="254"/>
      <c r="CIX183" s="254"/>
      <c r="CIY183" s="254"/>
      <c r="CIZ183" s="254"/>
      <c r="CJA183" s="254"/>
      <c r="CJB183" s="254"/>
      <c r="CJC183" s="254"/>
      <c r="CJD183" s="254"/>
      <c r="CJE183" s="254"/>
      <c r="CJF183" s="254"/>
      <c r="CJG183" s="254"/>
      <c r="CJH183" s="254"/>
      <c r="CJI183" s="254"/>
      <c r="CJJ183" s="254"/>
      <c r="CJK183" s="254"/>
      <c r="CJL183" s="254"/>
      <c r="CJM183" s="254"/>
      <c r="CJN183" s="254"/>
      <c r="CJO183" s="254"/>
      <c r="CJP183" s="254"/>
      <c r="CJQ183" s="254"/>
      <c r="CJR183" s="254"/>
      <c r="CJS183" s="254"/>
      <c r="CJT183" s="254"/>
      <c r="CJU183" s="254"/>
      <c r="CJV183" s="254"/>
      <c r="CJW183" s="254"/>
      <c r="CJX183" s="254"/>
      <c r="CJY183" s="254"/>
      <c r="CJZ183" s="254"/>
      <c r="CKA183" s="254"/>
      <c r="CKB183" s="254"/>
      <c r="CKC183" s="254"/>
      <c r="CKD183" s="254"/>
      <c r="CKE183" s="254"/>
      <c r="CKF183" s="254"/>
      <c r="CKG183" s="254"/>
      <c r="CKH183" s="254"/>
      <c r="CKI183" s="254"/>
      <c r="CKJ183" s="254"/>
      <c r="CKK183" s="254"/>
      <c r="CKL183" s="254"/>
      <c r="CKM183" s="254"/>
      <c r="CKN183" s="254"/>
      <c r="CKO183" s="254"/>
      <c r="CKP183" s="254"/>
      <c r="CKQ183" s="254"/>
      <c r="CKR183" s="254"/>
      <c r="CKS183" s="254"/>
      <c r="CKT183" s="254"/>
      <c r="CKU183" s="254"/>
      <c r="CKV183" s="254"/>
      <c r="CKW183" s="254"/>
      <c r="CKX183" s="254"/>
      <c r="CKY183" s="254"/>
      <c r="CKZ183" s="254"/>
      <c r="CLA183" s="254"/>
      <c r="CLB183" s="254"/>
      <c r="CLC183" s="254"/>
      <c r="CLD183" s="254"/>
      <c r="CLE183" s="254"/>
      <c r="CLF183" s="254"/>
      <c r="CLG183" s="254"/>
      <c r="CLH183" s="254"/>
      <c r="CLI183" s="254"/>
      <c r="CLJ183" s="254"/>
      <c r="CLK183" s="254"/>
      <c r="CLL183" s="254"/>
      <c r="CLM183" s="254"/>
      <c r="CLN183" s="254"/>
      <c r="CLO183" s="254"/>
      <c r="CLP183" s="254"/>
      <c r="CLQ183" s="254"/>
      <c r="CLR183" s="254"/>
      <c r="CLS183" s="254"/>
      <c r="CLT183" s="254"/>
      <c r="CLU183" s="254"/>
      <c r="CLV183" s="254"/>
      <c r="CLW183" s="254"/>
      <c r="CLX183" s="254"/>
      <c r="CLY183" s="254"/>
      <c r="CLZ183" s="254"/>
      <c r="CMA183" s="254"/>
      <c r="CMB183" s="254"/>
      <c r="CMC183" s="254"/>
      <c r="CMD183" s="254"/>
      <c r="CME183" s="254"/>
      <c r="CMF183" s="254"/>
      <c r="CMG183" s="254"/>
      <c r="CMH183" s="254"/>
      <c r="CMI183" s="254"/>
      <c r="CMJ183" s="254"/>
      <c r="CMK183" s="254"/>
      <c r="CML183" s="254"/>
      <c r="CMM183" s="254"/>
      <c r="CMN183" s="254"/>
      <c r="CMO183" s="254"/>
      <c r="CMP183" s="254"/>
      <c r="CMQ183" s="254"/>
      <c r="CMR183" s="254"/>
      <c r="CMS183" s="254"/>
      <c r="CMT183" s="254"/>
      <c r="CMU183" s="254"/>
      <c r="CMV183" s="254"/>
      <c r="CMW183" s="254"/>
      <c r="CMX183" s="254"/>
      <c r="CMY183" s="254"/>
      <c r="CMZ183" s="254"/>
      <c r="CNA183" s="254"/>
      <c r="CNB183" s="254"/>
      <c r="CNC183" s="254"/>
      <c r="CND183" s="254"/>
      <c r="CNE183" s="254"/>
      <c r="CNF183" s="254"/>
      <c r="CNG183" s="254"/>
      <c r="CNH183" s="254"/>
      <c r="CNI183" s="254"/>
      <c r="CNJ183" s="254"/>
      <c r="CNK183" s="254"/>
      <c r="CNL183" s="254"/>
      <c r="CNM183" s="254"/>
      <c r="CNN183" s="254"/>
      <c r="CNO183" s="254"/>
      <c r="CNP183" s="254"/>
      <c r="CNQ183" s="254"/>
      <c r="CNR183" s="254"/>
      <c r="CNS183" s="254"/>
      <c r="CNT183" s="254"/>
      <c r="CNU183" s="254"/>
      <c r="CNV183" s="254"/>
      <c r="CNW183" s="254"/>
      <c r="CNX183" s="254"/>
      <c r="CNY183" s="254"/>
      <c r="CNZ183" s="254"/>
      <c r="COA183" s="254"/>
      <c r="COB183" s="254"/>
      <c r="COC183" s="254"/>
      <c r="COD183" s="254"/>
      <c r="COE183" s="254"/>
      <c r="COF183" s="254"/>
      <c r="COG183" s="254"/>
      <c r="COH183" s="254"/>
      <c r="COI183" s="254"/>
      <c r="COJ183" s="254"/>
      <c r="COK183" s="254"/>
      <c r="COL183" s="254"/>
      <c r="COM183" s="254"/>
      <c r="CON183" s="254"/>
      <c r="COO183" s="254"/>
      <c r="COP183" s="254"/>
      <c r="COQ183" s="254"/>
      <c r="COR183" s="254"/>
      <c r="COS183" s="254"/>
      <c r="COT183" s="254"/>
      <c r="COU183" s="254"/>
      <c r="COV183" s="254"/>
      <c r="COW183" s="254"/>
      <c r="COX183" s="254"/>
      <c r="COY183" s="254"/>
      <c r="COZ183" s="254"/>
      <c r="CPA183" s="254"/>
      <c r="CPB183" s="254"/>
      <c r="CPC183" s="254"/>
      <c r="CPD183" s="254"/>
      <c r="CPE183" s="254"/>
      <c r="CPF183" s="254"/>
      <c r="CPG183" s="254"/>
      <c r="CPH183" s="254"/>
      <c r="CPI183" s="254"/>
      <c r="CPJ183" s="254"/>
      <c r="CPK183" s="254"/>
      <c r="CPL183" s="254"/>
      <c r="CPM183" s="254"/>
      <c r="CPN183" s="254"/>
      <c r="CPO183" s="254"/>
      <c r="CPP183" s="254"/>
      <c r="CPQ183" s="254"/>
      <c r="CPR183" s="254"/>
      <c r="CPS183" s="254"/>
      <c r="CPT183" s="254"/>
      <c r="CPU183" s="254"/>
      <c r="CPV183" s="254"/>
      <c r="CPW183" s="254"/>
      <c r="CPX183" s="254"/>
      <c r="CPY183" s="254"/>
      <c r="CPZ183" s="254"/>
      <c r="CQA183" s="254"/>
      <c r="CQB183" s="254"/>
      <c r="CQC183" s="254"/>
      <c r="CQD183" s="254"/>
      <c r="CQE183" s="254"/>
      <c r="CQF183" s="254"/>
      <c r="CQG183" s="254"/>
      <c r="CQH183" s="254"/>
      <c r="CQI183" s="254"/>
      <c r="CQJ183" s="254"/>
      <c r="CQK183" s="254"/>
      <c r="CQL183" s="254"/>
      <c r="CQM183" s="254"/>
      <c r="CQN183" s="254"/>
      <c r="CQO183" s="254"/>
      <c r="CQP183" s="254"/>
      <c r="CQQ183" s="254"/>
      <c r="CQR183" s="254"/>
      <c r="CQS183" s="254"/>
      <c r="CQT183" s="254"/>
      <c r="CQU183" s="254"/>
      <c r="CQV183" s="254"/>
      <c r="CQW183" s="254"/>
      <c r="CQX183" s="254"/>
      <c r="CQY183" s="254"/>
      <c r="CQZ183" s="254"/>
      <c r="CRA183" s="254"/>
      <c r="CRB183" s="254"/>
      <c r="CRC183" s="254"/>
      <c r="CRD183" s="254"/>
      <c r="CRE183" s="254"/>
      <c r="CRF183" s="254"/>
      <c r="CRG183" s="254"/>
      <c r="CRH183" s="254"/>
      <c r="CRI183" s="254"/>
      <c r="CRJ183" s="254"/>
      <c r="CRK183" s="254"/>
      <c r="CRL183" s="254"/>
      <c r="CRM183" s="254"/>
      <c r="CRN183" s="254"/>
      <c r="CRO183" s="254"/>
      <c r="CRP183" s="254"/>
      <c r="CRQ183" s="254"/>
      <c r="CRR183" s="254"/>
      <c r="CRS183" s="254"/>
      <c r="CRT183" s="254"/>
      <c r="CRU183" s="254"/>
      <c r="CRV183" s="254"/>
      <c r="CRW183" s="254"/>
      <c r="CRX183" s="254"/>
      <c r="CRY183" s="254"/>
      <c r="CRZ183" s="254"/>
      <c r="CSA183" s="254"/>
      <c r="CSB183" s="254"/>
      <c r="CSC183" s="254"/>
      <c r="CSD183" s="254"/>
      <c r="CSE183" s="254"/>
      <c r="CSF183" s="254"/>
      <c r="CSG183" s="254"/>
      <c r="CSH183" s="254"/>
      <c r="CSI183" s="254"/>
      <c r="CSJ183" s="254"/>
      <c r="CSK183" s="254"/>
      <c r="CSL183" s="254"/>
      <c r="CSM183" s="254"/>
      <c r="CSN183" s="254"/>
      <c r="CSO183" s="254"/>
      <c r="CSP183" s="254"/>
      <c r="CSQ183" s="254"/>
      <c r="CSR183" s="254"/>
      <c r="CSS183" s="254"/>
      <c r="CST183" s="254"/>
      <c r="CSU183" s="254"/>
      <c r="CSV183" s="254"/>
      <c r="CSW183" s="254"/>
      <c r="CSX183" s="254"/>
      <c r="CSY183" s="254"/>
      <c r="CSZ183" s="254"/>
      <c r="CTA183" s="254"/>
      <c r="CTB183" s="254"/>
      <c r="CTC183" s="254"/>
      <c r="CTD183" s="254"/>
      <c r="CTE183" s="254"/>
      <c r="CTF183" s="254"/>
      <c r="CTG183" s="254"/>
      <c r="CTH183" s="254"/>
      <c r="CTI183" s="254"/>
      <c r="CTJ183" s="254"/>
      <c r="CTK183" s="254"/>
      <c r="CTL183" s="254"/>
      <c r="CTM183" s="254"/>
      <c r="CTN183" s="254"/>
      <c r="CTO183" s="254"/>
      <c r="CTP183" s="254"/>
      <c r="CTQ183" s="254"/>
      <c r="CTR183" s="254"/>
      <c r="CTS183" s="254"/>
      <c r="CTT183" s="254"/>
      <c r="CTU183" s="254"/>
      <c r="CTV183" s="254"/>
      <c r="CTW183" s="254"/>
      <c r="CTX183" s="254"/>
      <c r="CTY183" s="254"/>
      <c r="CTZ183" s="254"/>
      <c r="CUA183" s="254"/>
      <c r="CUB183" s="254"/>
      <c r="CUC183" s="254"/>
      <c r="CUD183" s="254"/>
      <c r="CUE183" s="254"/>
      <c r="CUF183" s="254"/>
      <c r="CUG183" s="254"/>
      <c r="CUH183" s="254"/>
      <c r="CUI183" s="254"/>
      <c r="CUJ183" s="254"/>
      <c r="CUK183" s="254"/>
      <c r="CUL183" s="254"/>
      <c r="CUM183" s="254"/>
      <c r="CUN183" s="254"/>
      <c r="CUO183" s="254"/>
      <c r="CUP183" s="254"/>
      <c r="CUQ183" s="254"/>
      <c r="CUR183" s="254"/>
      <c r="CUS183" s="254"/>
      <c r="CUT183" s="254"/>
      <c r="CUU183" s="254"/>
      <c r="CUV183" s="254"/>
      <c r="CUW183" s="254"/>
      <c r="CUX183" s="254"/>
      <c r="CUY183" s="254"/>
      <c r="CUZ183" s="254"/>
      <c r="CVA183" s="254"/>
      <c r="CVB183" s="254"/>
      <c r="CVC183" s="254"/>
      <c r="CVD183" s="254"/>
      <c r="CVE183" s="254"/>
      <c r="CVF183" s="254"/>
      <c r="CVG183" s="254"/>
      <c r="CVH183" s="254"/>
      <c r="CVI183" s="254"/>
      <c r="CVJ183" s="254"/>
      <c r="CVK183" s="254"/>
      <c r="CVL183" s="254"/>
      <c r="CVM183" s="254"/>
      <c r="CVN183" s="254"/>
      <c r="CVO183" s="254"/>
      <c r="CVP183" s="254"/>
      <c r="CVQ183" s="254"/>
      <c r="CVR183" s="254"/>
      <c r="CVS183" s="254"/>
      <c r="CVT183" s="254"/>
      <c r="CVU183" s="254"/>
      <c r="CVV183" s="254"/>
      <c r="CVW183" s="254"/>
      <c r="CVX183" s="254"/>
      <c r="CVY183" s="254"/>
      <c r="CVZ183" s="254"/>
      <c r="CWA183" s="254"/>
      <c r="CWB183" s="254"/>
      <c r="CWC183" s="254"/>
      <c r="CWD183" s="254"/>
      <c r="CWE183" s="254"/>
      <c r="CWF183" s="254"/>
      <c r="CWG183" s="254"/>
      <c r="CWH183" s="254"/>
      <c r="CWI183" s="254"/>
      <c r="CWJ183" s="254"/>
      <c r="CWK183" s="254"/>
      <c r="CWL183" s="254"/>
      <c r="CWM183" s="254"/>
      <c r="CWN183" s="254"/>
      <c r="CWO183" s="254"/>
      <c r="CWP183" s="254"/>
      <c r="CWQ183" s="254"/>
      <c r="CWR183" s="254"/>
      <c r="CWS183" s="254"/>
      <c r="CWT183" s="254"/>
      <c r="CWU183" s="254"/>
      <c r="CWV183" s="254"/>
      <c r="CWW183" s="254"/>
      <c r="CWX183" s="254"/>
      <c r="CWY183" s="254"/>
      <c r="CWZ183" s="254"/>
      <c r="CXA183" s="254"/>
      <c r="CXB183" s="254"/>
      <c r="CXC183" s="254"/>
      <c r="CXD183" s="254"/>
      <c r="CXE183" s="254"/>
      <c r="CXF183" s="254"/>
      <c r="CXG183" s="254"/>
      <c r="CXH183" s="254"/>
      <c r="CXI183" s="254"/>
      <c r="CXJ183" s="254"/>
      <c r="CXK183" s="254"/>
      <c r="CXL183" s="254"/>
      <c r="CXM183" s="254"/>
      <c r="CXN183" s="254"/>
      <c r="CXO183" s="254"/>
      <c r="CXP183" s="254"/>
      <c r="CXQ183" s="254"/>
      <c r="CXR183" s="254"/>
      <c r="CXS183" s="254"/>
      <c r="CXT183" s="254"/>
      <c r="CXU183" s="254"/>
      <c r="CXV183" s="254"/>
      <c r="CXW183" s="254"/>
      <c r="CXX183" s="254"/>
      <c r="CXY183" s="254"/>
      <c r="CXZ183" s="254"/>
      <c r="CYA183" s="254"/>
      <c r="CYB183" s="254"/>
      <c r="CYC183" s="254"/>
      <c r="CYD183" s="254"/>
      <c r="CYE183" s="254"/>
      <c r="CYF183" s="254"/>
      <c r="CYG183" s="254"/>
      <c r="CYH183" s="254"/>
      <c r="CYI183" s="254"/>
      <c r="CYJ183" s="254"/>
      <c r="CYK183" s="254"/>
      <c r="CYL183" s="254"/>
      <c r="CYM183" s="254"/>
      <c r="CYN183" s="254"/>
      <c r="CYO183" s="254"/>
      <c r="CYP183" s="254"/>
      <c r="CYQ183" s="254"/>
      <c r="CYR183" s="254"/>
      <c r="CYS183" s="254"/>
      <c r="CYT183" s="254"/>
      <c r="CYU183" s="254"/>
      <c r="CYV183" s="254"/>
      <c r="CYW183" s="254"/>
      <c r="CYX183" s="254"/>
      <c r="CYY183" s="254"/>
      <c r="CYZ183" s="254"/>
      <c r="CZA183" s="254"/>
      <c r="CZB183" s="254"/>
      <c r="CZC183" s="254"/>
      <c r="CZD183" s="254"/>
      <c r="CZE183" s="254"/>
      <c r="CZF183" s="254"/>
      <c r="CZG183" s="254"/>
      <c r="CZH183" s="254"/>
      <c r="CZI183" s="254"/>
      <c r="CZJ183" s="254"/>
      <c r="CZK183" s="254"/>
      <c r="CZL183" s="254"/>
      <c r="CZM183" s="254"/>
      <c r="CZN183" s="254"/>
      <c r="CZO183" s="254"/>
      <c r="CZP183" s="254"/>
      <c r="CZQ183" s="254"/>
      <c r="CZR183" s="254"/>
      <c r="CZS183" s="254"/>
      <c r="CZT183" s="254"/>
      <c r="CZU183" s="254"/>
      <c r="CZV183" s="254"/>
      <c r="CZW183" s="254"/>
      <c r="CZX183" s="254"/>
      <c r="CZY183" s="254"/>
      <c r="CZZ183" s="254"/>
      <c r="DAA183" s="254"/>
      <c r="DAB183" s="254"/>
      <c r="DAC183" s="254"/>
      <c r="DAD183" s="254"/>
      <c r="DAE183" s="254"/>
      <c r="DAF183" s="254"/>
      <c r="DAG183" s="254"/>
      <c r="DAH183" s="254"/>
      <c r="DAI183" s="254"/>
      <c r="DAJ183" s="254"/>
      <c r="DAK183" s="254"/>
      <c r="DAL183" s="254"/>
      <c r="DAM183" s="254"/>
      <c r="DAN183" s="254"/>
      <c r="DAO183" s="254"/>
      <c r="DAP183" s="254"/>
      <c r="DAQ183" s="254"/>
      <c r="DAR183" s="254"/>
      <c r="DAS183" s="254"/>
      <c r="DAT183" s="254"/>
      <c r="DAU183" s="254"/>
      <c r="DAV183" s="254"/>
      <c r="DAW183" s="254"/>
      <c r="DAX183" s="254"/>
      <c r="DAY183" s="254"/>
      <c r="DAZ183" s="254"/>
      <c r="DBA183" s="254"/>
      <c r="DBB183" s="254"/>
      <c r="DBC183" s="254"/>
      <c r="DBD183" s="254"/>
      <c r="DBE183" s="254"/>
      <c r="DBF183" s="254"/>
      <c r="DBG183" s="254"/>
      <c r="DBH183" s="254"/>
      <c r="DBI183" s="254"/>
      <c r="DBJ183" s="254"/>
      <c r="DBK183" s="254"/>
      <c r="DBL183" s="254"/>
      <c r="DBM183" s="254"/>
      <c r="DBN183" s="254"/>
      <c r="DBO183" s="254"/>
      <c r="DBP183" s="254"/>
      <c r="DBQ183" s="254"/>
      <c r="DBR183" s="254"/>
      <c r="DBS183" s="254"/>
      <c r="DBT183" s="254"/>
      <c r="DBU183" s="254"/>
      <c r="DBV183" s="254"/>
      <c r="DBW183" s="254"/>
      <c r="DBX183" s="254"/>
      <c r="DBY183" s="254"/>
      <c r="DBZ183" s="254"/>
      <c r="DCA183" s="254"/>
      <c r="DCB183" s="254"/>
      <c r="DCC183" s="254"/>
      <c r="DCD183" s="254"/>
      <c r="DCE183" s="254"/>
      <c r="DCF183" s="254"/>
      <c r="DCG183" s="254"/>
      <c r="DCH183" s="254"/>
      <c r="DCI183" s="254"/>
      <c r="DCJ183" s="254"/>
      <c r="DCK183" s="254"/>
      <c r="DCL183" s="254"/>
      <c r="DCM183" s="254"/>
      <c r="DCN183" s="254"/>
      <c r="DCO183" s="254"/>
      <c r="DCP183" s="254"/>
      <c r="DCQ183" s="254"/>
      <c r="DCR183" s="254"/>
      <c r="DCS183" s="254"/>
      <c r="DCT183" s="254"/>
      <c r="DCU183" s="254"/>
      <c r="DCV183" s="254"/>
      <c r="DCW183" s="254"/>
      <c r="DCX183" s="254"/>
      <c r="DCY183" s="254"/>
      <c r="DCZ183" s="254"/>
      <c r="DDA183" s="254"/>
      <c r="DDB183" s="254"/>
      <c r="DDC183" s="254"/>
      <c r="DDD183" s="254"/>
      <c r="DDE183" s="254"/>
      <c r="DDF183" s="254"/>
      <c r="DDG183" s="254"/>
      <c r="DDH183" s="254"/>
      <c r="DDI183" s="254"/>
      <c r="DDJ183" s="254"/>
      <c r="DDK183" s="254"/>
      <c r="DDL183" s="254"/>
      <c r="DDM183" s="254"/>
      <c r="DDN183" s="254"/>
      <c r="DDO183" s="254"/>
      <c r="DDP183" s="254"/>
      <c r="DDQ183" s="254"/>
      <c r="DDR183" s="254"/>
      <c r="DDS183" s="254"/>
      <c r="DDT183" s="254"/>
      <c r="DDU183" s="254"/>
      <c r="DDV183" s="254"/>
      <c r="DDW183" s="254"/>
      <c r="DDX183" s="254"/>
      <c r="DDY183" s="254"/>
      <c r="DDZ183" s="254"/>
      <c r="DEA183" s="254"/>
      <c r="DEB183" s="254"/>
      <c r="DEC183" s="254"/>
      <c r="DED183" s="254"/>
      <c r="DEE183" s="254"/>
      <c r="DEF183" s="254"/>
      <c r="DEG183" s="254"/>
      <c r="DEH183" s="254"/>
      <c r="DEI183" s="254"/>
      <c r="DEJ183" s="254"/>
      <c r="DEK183" s="254"/>
      <c r="DEL183" s="254"/>
      <c r="DEM183" s="254"/>
      <c r="DEN183" s="254"/>
      <c r="DEO183" s="254"/>
      <c r="DEP183" s="254"/>
      <c r="DEQ183" s="254"/>
      <c r="DER183" s="254"/>
      <c r="DES183" s="254"/>
      <c r="DET183" s="254"/>
      <c r="DEU183" s="254"/>
      <c r="DEV183" s="254"/>
      <c r="DEW183" s="254"/>
      <c r="DEX183" s="254"/>
      <c r="DEY183" s="254"/>
      <c r="DEZ183" s="254"/>
      <c r="DFA183" s="254"/>
      <c r="DFB183" s="254"/>
      <c r="DFC183" s="254"/>
      <c r="DFD183" s="254"/>
      <c r="DFE183" s="254"/>
      <c r="DFF183" s="254"/>
      <c r="DFG183" s="254"/>
      <c r="DFH183" s="254"/>
      <c r="DFI183" s="254"/>
      <c r="DFJ183" s="254"/>
      <c r="DFK183" s="254"/>
      <c r="DFL183" s="254"/>
      <c r="DFM183" s="254"/>
      <c r="DFN183" s="254"/>
      <c r="DFO183" s="254"/>
      <c r="DFP183" s="254"/>
      <c r="DFQ183" s="254"/>
      <c r="DFR183" s="254"/>
      <c r="DFS183" s="254"/>
      <c r="DFT183" s="254"/>
      <c r="DFU183" s="254"/>
      <c r="DFV183" s="254"/>
      <c r="DFW183" s="254"/>
      <c r="DFX183" s="254"/>
      <c r="DFY183" s="254"/>
      <c r="DFZ183" s="254"/>
      <c r="DGA183" s="254"/>
      <c r="DGB183" s="254"/>
      <c r="DGC183" s="254"/>
      <c r="DGD183" s="254"/>
      <c r="DGE183" s="254"/>
      <c r="DGF183" s="254"/>
      <c r="DGG183" s="254"/>
      <c r="DGH183" s="254"/>
      <c r="DGI183" s="254"/>
      <c r="DGJ183" s="254"/>
      <c r="DGK183" s="254"/>
      <c r="DGL183" s="254"/>
      <c r="DGM183" s="254"/>
      <c r="DGN183" s="254"/>
      <c r="DGO183" s="254"/>
      <c r="DGP183" s="254"/>
      <c r="DGQ183" s="254"/>
      <c r="DGR183" s="254"/>
      <c r="DGS183" s="254"/>
      <c r="DGT183" s="254"/>
      <c r="DGU183" s="254"/>
      <c r="DGV183" s="254"/>
      <c r="DGW183" s="254"/>
      <c r="DGX183" s="254"/>
      <c r="DGY183" s="254"/>
      <c r="DGZ183" s="254"/>
      <c r="DHA183" s="254"/>
      <c r="DHB183" s="254"/>
      <c r="DHC183" s="254"/>
      <c r="DHD183" s="254"/>
      <c r="DHE183" s="254"/>
      <c r="DHF183" s="254"/>
      <c r="DHG183" s="254"/>
      <c r="DHH183" s="254"/>
      <c r="DHI183" s="254"/>
      <c r="DHJ183" s="254"/>
      <c r="DHK183" s="254"/>
      <c r="DHL183" s="254"/>
      <c r="DHM183" s="254"/>
      <c r="DHN183" s="254"/>
      <c r="DHO183" s="254"/>
      <c r="DHP183" s="254"/>
      <c r="DHQ183" s="254"/>
      <c r="DHR183" s="254"/>
      <c r="DHS183" s="254"/>
      <c r="DHT183" s="254"/>
      <c r="DHU183" s="254"/>
      <c r="DHV183" s="254"/>
      <c r="DHW183" s="254"/>
      <c r="DHX183" s="254"/>
      <c r="DHY183" s="254"/>
      <c r="DHZ183" s="254"/>
      <c r="DIA183" s="254"/>
      <c r="DIB183" s="254"/>
      <c r="DIC183" s="254"/>
      <c r="DID183" s="254"/>
      <c r="DIE183" s="254"/>
      <c r="DIF183" s="254"/>
      <c r="DIG183" s="254"/>
      <c r="DIH183" s="254"/>
      <c r="DII183" s="254"/>
      <c r="DIJ183" s="254"/>
      <c r="DIK183" s="254"/>
      <c r="DIL183" s="254"/>
      <c r="DIM183" s="254"/>
      <c r="DIN183" s="254"/>
      <c r="DIO183" s="254"/>
      <c r="DIP183" s="254"/>
      <c r="DIQ183" s="254"/>
      <c r="DIR183" s="254"/>
      <c r="DIS183" s="254"/>
      <c r="DIT183" s="254"/>
      <c r="DIU183" s="254"/>
      <c r="DIV183" s="254"/>
      <c r="DIW183" s="254"/>
      <c r="DIX183" s="254"/>
      <c r="DIY183" s="254"/>
      <c r="DIZ183" s="254"/>
      <c r="DJA183" s="254"/>
      <c r="DJB183" s="254"/>
      <c r="DJC183" s="254"/>
      <c r="DJD183" s="254"/>
      <c r="DJE183" s="254"/>
      <c r="DJF183" s="254"/>
      <c r="DJG183" s="254"/>
      <c r="DJH183" s="254"/>
      <c r="DJI183" s="254"/>
      <c r="DJJ183" s="254"/>
      <c r="DJK183" s="254"/>
      <c r="DJL183" s="254"/>
      <c r="DJM183" s="254"/>
      <c r="DJN183" s="254"/>
      <c r="DJO183" s="254"/>
      <c r="DJP183" s="254"/>
      <c r="DJQ183" s="254"/>
      <c r="DJR183" s="254"/>
      <c r="DJS183" s="254"/>
      <c r="DJT183" s="254"/>
      <c r="DJU183" s="254"/>
      <c r="DJV183" s="254"/>
      <c r="DJW183" s="254"/>
      <c r="DJX183" s="254"/>
      <c r="DJY183" s="254"/>
      <c r="DJZ183" s="254"/>
      <c r="DKA183" s="254"/>
      <c r="DKB183" s="254"/>
      <c r="DKC183" s="254"/>
      <c r="DKD183" s="254"/>
      <c r="DKE183" s="254"/>
      <c r="DKF183" s="254"/>
      <c r="DKG183" s="254"/>
      <c r="DKH183" s="254"/>
      <c r="DKI183" s="254"/>
      <c r="DKJ183" s="254"/>
      <c r="DKK183" s="254"/>
      <c r="DKL183" s="254"/>
      <c r="DKM183" s="254"/>
      <c r="DKN183" s="254"/>
      <c r="DKO183" s="254"/>
      <c r="DKP183" s="254"/>
      <c r="DKQ183" s="254"/>
      <c r="DKR183" s="254"/>
      <c r="DKS183" s="254"/>
      <c r="DKT183" s="254"/>
      <c r="DKU183" s="254"/>
      <c r="DKV183" s="254"/>
      <c r="DKW183" s="254"/>
      <c r="DKX183" s="254"/>
      <c r="DKY183" s="254"/>
      <c r="DKZ183" s="254"/>
      <c r="DLA183" s="254"/>
      <c r="DLB183" s="254"/>
      <c r="DLC183" s="254"/>
      <c r="DLD183" s="254"/>
      <c r="DLE183" s="254"/>
      <c r="DLF183" s="254"/>
      <c r="DLG183" s="254"/>
      <c r="DLH183" s="254"/>
      <c r="DLI183" s="254"/>
      <c r="DLJ183" s="254"/>
      <c r="DLK183" s="254"/>
      <c r="DLL183" s="254"/>
      <c r="DLM183" s="254"/>
      <c r="DLN183" s="254"/>
      <c r="DLO183" s="254"/>
      <c r="DLP183" s="254"/>
      <c r="DLQ183" s="254"/>
      <c r="DLR183" s="254"/>
      <c r="DLS183" s="254"/>
      <c r="DLT183" s="254"/>
      <c r="DLU183" s="254"/>
      <c r="DLV183" s="254"/>
      <c r="DLW183" s="254"/>
      <c r="DLX183" s="254"/>
      <c r="DLY183" s="254"/>
      <c r="DLZ183" s="254"/>
      <c r="DMA183" s="254"/>
      <c r="DMB183" s="254"/>
      <c r="DMC183" s="254"/>
      <c r="DMD183" s="254"/>
      <c r="DME183" s="254"/>
      <c r="DMF183" s="254"/>
      <c r="DMG183" s="254"/>
      <c r="DMH183" s="254"/>
      <c r="DMI183" s="254"/>
      <c r="DMJ183" s="254"/>
      <c r="DMK183" s="254"/>
      <c r="DML183" s="254"/>
      <c r="DMM183" s="254"/>
      <c r="DMN183" s="254"/>
      <c r="DMO183" s="254"/>
      <c r="DMP183" s="254"/>
      <c r="DMQ183" s="254"/>
      <c r="DMR183" s="254"/>
      <c r="DMS183" s="254"/>
      <c r="DMT183" s="254"/>
      <c r="DMU183" s="254"/>
      <c r="DMV183" s="254"/>
      <c r="DMW183" s="254"/>
      <c r="DMX183" s="254"/>
      <c r="DMY183" s="254"/>
      <c r="DMZ183" s="254"/>
      <c r="DNA183" s="254"/>
      <c r="DNB183" s="254"/>
      <c r="DNC183" s="254"/>
      <c r="DND183" s="254"/>
      <c r="DNE183" s="254"/>
      <c r="DNF183" s="254"/>
      <c r="DNG183" s="254"/>
      <c r="DNH183" s="254"/>
      <c r="DNI183" s="254"/>
      <c r="DNJ183" s="254"/>
      <c r="DNK183" s="254"/>
      <c r="DNL183" s="254"/>
      <c r="DNM183" s="254"/>
      <c r="DNN183" s="254"/>
      <c r="DNO183" s="254"/>
      <c r="DNP183" s="254"/>
      <c r="DNQ183" s="254"/>
      <c r="DNR183" s="254"/>
      <c r="DNS183" s="254"/>
      <c r="DNT183" s="254"/>
      <c r="DNU183" s="254"/>
      <c r="DNV183" s="254"/>
      <c r="DNW183" s="254"/>
      <c r="DNX183" s="254"/>
      <c r="DNY183" s="254"/>
      <c r="DNZ183" s="254"/>
      <c r="DOA183" s="254"/>
      <c r="DOB183" s="254"/>
      <c r="DOC183" s="254"/>
      <c r="DOD183" s="254"/>
      <c r="DOE183" s="254"/>
      <c r="DOF183" s="254"/>
      <c r="DOG183" s="254"/>
      <c r="DOH183" s="254"/>
      <c r="DOI183" s="254"/>
      <c r="DOJ183" s="254"/>
      <c r="DOK183" s="254"/>
      <c r="DOL183" s="254"/>
      <c r="DOM183" s="254"/>
      <c r="DON183" s="254"/>
      <c r="DOO183" s="254"/>
      <c r="DOP183" s="254"/>
      <c r="DOQ183" s="254"/>
      <c r="DOR183" s="254"/>
      <c r="DOS183" s="254"/>
      <c r="DOT183" s="254"/>
      <c r="DOU183" s="254"/>
      <c r="DOV183" s="254"/>
      <c r="DOW183" s="254"/>
      <c r="DOX183" s="254"/>
      <c r="DOY183" s="254"/>
      <c r="DOZ183" s="254"/>
      <c r="DPA183" s="254"/>
      <c r="DPB183" s="254"/>
      <c r="DPC183" s="254"/>
      <c r="DPD183" s="254"/>
      <c r="DPE183" s="254"/>
      <c r="DPF183" s="254"/>
      <c r="DPG183" s="254"/>
      <c r="DPH183" s="254"/>
      <c r="DPI183" s="254"/>
      <c r="DPJ183" s="254"/>
      <c r="DPK183" s="254"/>
      <c r="DPL183" s="254"/>
      <c r="DPM183" s="254"/>
      <c r="DPN183" s="254"/>
      <c r="DPO183" s="254"/>
      <c r="DPP183" s="254"/>
      <c r="DPQ183" s="254"/>
      <c r="DPR183" s="254"/>
      <c r="DPS183" s="254"/>
      <c r="DPT183" s="254"/>
      <c r="DPU183" s="254"/>
      <c r="DPV183" s="254"/>
      <c r="DPW183" s="254"/>
      <c r="DPX183" s="254"/>
      <c r="DPY183" s="254"/>
      <c r="DPZ183" s="254"/>
      <c r="DQA183" s="254"/>
      <c r="DQB183" s="254"/>
      <c r="DQC183" s="254"/>
      <c r="DQD183" s="254"/>
      <c r="DQE183" s="254"/>
      <c r="DQF183" s="254"/>
      <c r="DQG183" s="254"/>
      <c r="DQH183" s="254"/>
      <c r="DQI183" s="254"/>
      <c r="DQJ183" s="254"/>
      <c r="DQK183" s="254"/>
      <c r="DQL183" s="254"/>
      <c r="DQM183" s="254"/>
      <c r="DQN183" s="254"/>
      <c r="DQO183" s="254"/>
      <c r="DQP183" s="254"/>
      <c r="DQQ183" s="254"/>
      <c r="DQR183" s="254"/>
      <c r="DQS183" s="254"/>
      <c r="DQT183" s="254"/>
      <c r="DQU183" s="254"/>
      <c r="DQV183" s="254"/>
      <c r="DQW183" s="254"/>
      <c r="DQX183" s="254"/>
      <c r="DQY183" s="254"/>
      <c r="DQZ183" s="254"/>
      <c r="DRA183" s="254"/>
      <c r="DRB183" s="254"/>
      <c r="DRC183" s="254"/>
      <c r="DRD183" s="254"/>
      <c r="DRE183" s="254"/>
      <c r="DRF183" s="254"/>
      <c r="DRG183" s="254"/>
      <c r="DRH183" s="254"/>
      <c r="DRI183" s="254"/>
      <c r="DRJ183" s="254"/>
      <c r="DRK183" s="254"/>
      <c r="DRL183" s="254"/>
      <c r="DRM183" s="254"/>
      <c r="DRN183" s="254"/>
      <c r="DRO183" s="254"/>
      <c r="DRP183" s="254"/>
      <c r="DRQ183" s="254"/>
      <c r="DRR183" s="254"/>
      <c r="DRS183" s="254"/>
      <c r="DRT183" s="254"/>
      <c r="DRU183" s="254"/>
      <c r="DRV183" s="254"/>
      <c r="DRW183" s="254"/>
      <c r="DRX183" s="254"/>
      <c r="DRY183" s="254"/>
      <c r="DRZ183" s="254"/>
      <c r="DSA183" s="254"/>
      <c r="DSB183" s="254"/>
      <c r="DSC183" s="254"/>
      <c r="DSD183" s="254"/>
      <c r="DSE183" s="254"/>
      <c r="DSF183" s="254"/>
      <c r="DSG183" s="254"/>
      <c r="DSH183" s="254"/>
      <c r="DSI183" s="254"/>
      <c r="DSJ183" s="254"/>
      <c r="DSK183" s="254"/>
      <c r="DSL183" s="254"/>
      <c r="DSM183" s="254"/>
      <c r="DSN183" s="254"/>
      <c r="DSO183" s="254"/>
      <c r="DSP183" s="254"/>
      <c r="DSQ183" s="254"/>
      <c r="DSR183" s="254"/>
      <c r="DSS183" s="254"/>
      <c r="DST183" s="254"/>
      <c r="DSU183" s="254"/>
      <c r="DSV183" s="254"/>
      <c r="DSW183" s="254"/>
      <c r="DSX183" s="254"/>
      <c r="DSY183" s="254"/>
      <c r="DSZ183" s="254"/>
      <c r="DTA183" s="254"/>
      <c r="DTB183" s="254"/>
      <c r="DTC183" s="254"/>
      <c r="DTD183" s="254"/>
      <c r="DTE183" s="254"/>
      <c r="DTF183" s="254"/>
      <c r="DTG183" s="254"/>
      <c r="DTH183" s="254"/>
      <c r="DTI183" s="254"/>
      <c r="DTJ183" s="254"/>
      <c r="DTK183" s="254"/>
      <c r="DTL183" s="254"/>
      <c r="DTM183" s="254"/>
      <c r="DTN183" s="254"/>
      <c r="DTO183" s="254"/>
      <c r="DTP183" s="254"/>
      <c r="DTQ183" s="254"/>
      <c r="DTR183" s="254"/>
      <c r="DTS183" s="254"/>
      <c r="DTT183" s="254"/>
      <c r="DTU183" s="254"/>
      <c r="DTV183" s="254"/>
      <c r="DTW183" s="254"/>
      <c r="DTX183" s="254"/>
      <c r="DTY183" s="254"/>
      <c r="DTZ183" s="254"/>
      <c r="DUA183" s="254"/>
      <c r="DUB183" s="254"/>
      <c r="DUC183" s="254"/>
      <c r="DUD183" s="254"/>
      <c r="DUE183" s="254"/>
      <c r="DUF183" s="254"/>
      <c r="DUG183" s="254"/>
      <c r="DUH183" s="254"/>
      <c r="DUI183" s="254"/>
      <c r="DUJ183" s="254"/>
      <c r="DUK183" s="254"/>
      <c r="DUL183" s="254"/>
      <c r="DUM183" s="254"/>
      <c r="DUN183" s="254"/>
      <c r="DUO183" s="254"/>
      <c r="DUP183" s="254"/>
      <c r="DUQ183" s="254"/>
      <c r="DUR183" s="254"/>
      <c r="DUS183" s="254"/>
      <c r="DUT183" s="254"/>
      <c r="DUU183" s="254"/>
      <c r="DUV183" s="254"/>
      <c r="DUW183" s="254"/>
      <c r="DUX183" s="254"/>
      <c r="DUY183" s="254"/>
      <c r="DUZ183" s="254"/>
      <c r="DVA183" s="254"/>
      <c r="DVB183" s="254"/>
      <c r="DVC183" s="254"/>
      <c r="DVD183" s="254"/>
      <c r="DVE183" s="254"/>
      <c r="DVF183" s="254"/>
      <c r="DVG183" s="254"/>
      <c r="DVH183" s="254"/>
      <c r="DVI183" s="254"/>
      <c r="DVJ183" s="254"/>
      <c r="DVK183" s="254"/>
      <c r="DVL183" s="254"/>
      <c r="DVM183" s="254"/>
      <c r="DVN183" s="254"/>
      <c r="DVO183" s="254"/>
      <c r="DVP183" s="254"/>
      <c r="DVQ183" s="254"/>
      <c r="DVR183" s="254"/>
      <c r="DVS183" s="254"/>
      <c r="DVT183" s="254"/>
      <c r="DVU183" s="254"/>
      <c r="DVV183" s="254"/>
      <c r="DVW183" s="254"/>
      <c r="DVX183" s="254"/>
      <c r="DVY183" s="254"/>
      <c r="DVZ183" s="254"/>
      <c r="DWA183" s="254"/>
      <c r="DWB183" s="254"/>
      <c r="DWC183" s="254"/>
      <c r="DWD183" s="254"/>
      <c r="DWE183" s="254"/>
      <c r="DWF183" s="254"/>
      <c r="DWG183" s="254"/>
      <c r="DWH183" s="254"/>
      <c r="DWI183" s="254"/>
      <c r="DWJ183" s="254"/>
      <c r="DWK183" s="254"/>
      <c r="DWL183" s="254"/>
      <c r="DWM183" s="254"/>
      <c r="DWN183" s="254"/>
      <c r="DWO183" s="254"/>
      <c r="DWP183" s="254"/>
      <c r="DWQ183" s="254"/>
      <c r="DWR183" s="254"/>
      <c r="DWS183" s="254"/>
      <c r="DWT183" s="254"/>
      <c r="DWU183" s="254"/>
      <c r="DWV183" s="254"/>
      <c r="DWW183" s="254"/>
      <c r="DWX183" s="254"/>
      <c r="DWY183" s="254"/>
      <c r="DWZ183" s="254"/>
      <c r="DXA183" s="254"/>
      <c r="DXB183" s="254"/>
      <c r="DXC183" s="254"/>
      <c r="DXD183" s="254"/>
      <c r="DXE183" s="254"/>
      <c r="DXF183" s="254"/>
      <c r="DXG183" s="254"/>
      <c r="DXH183" s="254"/>
      <c r="DXI183" s="254"/>
      <c r="DXJ183" s="254"/>
      <c r="DXK183" s="254"/>
      <c r="DXL183" s="254"/>
      <c r="DXM183" s="254"/>
      <c r="DXN183" s="254"/>
      <c r="DXO183" s="254"/>
      <c r="DXP183" s="254"/>
      <c r="DXQ183" s="254"/>
      <c r="DXR183" s="254"/>
      <c r="DXS183" s="254"/>
      <c r="DXT183" s="254"/>
      <c r="DXU183" s="254"/>
      <c r="DXV183" s="254"/>
      <c r="DXW183" s="254"/>
      <c r="DXX183" s="254"/>
      <c r="DXY183" s="254"/>
      <c r="DXZ183" s="254"/>
      <c r="DYA183" s="254"/>
      <c r="DYB183" s="254"/>
      <c r="DYC183" s="254"/>
      <c r="DYD183" s="254"/>
      <c r="DYE183" s="254"/>
      <c r="DYF183" s="254"/>
      <c r="DYG183" s="254"/>
      <c r="DYH183" s="254"/>
      <c r="DYI183" s="254"/>
      <c r="DYJ183" s="254"/>
      <c r="DYK183" s="254"/>
      <c r="DYL183" s="254"/>
      <c r="DYM183" s="254"/>
      <c r="DYN183" s="254"/>
      <c r="DYO183" s="254"/>
      <c r="DYP183" s="254"/>
      <c r="DYQ183" s="254"/>
      <c r="DYR183" s="254"/>
      <c r="DYS183" s="254"/>
      <c r="DYT183" s="254"/>
      <c r="DYU183" s="254"/>
      <c r="DYV183" s="254"/>
      <c r="DYW183" s="254"/>
      <c r="DYX183" s="254"/>
      <c r="DYY183" s="254"/>
      <c r="DYZ183" s="254"/>
      <c r="DZA183" s="254"/>
      <c r="DZB183" s="254"/>
      <c r="DZC183" s="254"/>
      <c r="DZD183" s="254"/>
      <c r="DZE183" s="254"/>
      <c r="DZF183" s="254"/>
      <c r="DZG183" s="254"/>
      <c r="DZH183" s="254"/>
      <c r="DZI183" s="254"/>
      <c r="DZJ183" s="254"/>
      <c r="DZK183" s="254"/>
      <c r="DZL183" s="254"/>
      <c r="DZM183" s="254"/>
      <c r="DZN183" s="254"/>
      <c r="DZO183" s="254"/>
      <c r="DZP183" s="254"/>
      <c r="DZQ183" s="254"/>
      <c r="DZR183" s="254"/>
      <c r="DZS183" s="254"/>
      <c r="DZT183" s="254"/>
      <c r="DZU183" s="254"/>
      <c r="DZV183" s="254"/>
      <c r="DZW183" s="254"/>
      <c r="DZX183" s="254"/>
      <c r="DZY183" s="254"/>
      <c r="DZZ183" s="254"/>
      <c r="EAA183" s="254"/>
      <c r="EAB183" s="254"/>
      <c r="EAC183" s="254"/>
      <c r="EAD183" s="254"/>
      <c r="EAE183" s="254"/>
      <c r="EAF183" s="254"/>
      <c r="EAG183" s="254"/>
      <c r="EAH183" s="254"/>
      <c r="EAI183" s="254"/>
      <c r="EAJ183" s="254"/>
      <c r="EAK183" s="254"/>
      <c r="EAL183" s="254"/>
      <c r="EAM183" s="254"/>
      <c r="EAN183" s="254"/>
      <c r="EAO183" s="254"/>
      <c r="EAP183" s="254"/>
      <c r="EAQ183" s="254"/>
      <c r="EAR183" s="254"/>
      <c r="EAS183" s="254"/>
      <c r="EAT183" s="254"/>
      <c r="EAU183" s="254"/>
      <c r="EAV183" s="254"/>
      <c r="EAW183" s="254"/>
      <c r="EAX183" s="254"/>
      <c r="EAY183" s="254"/>
      <c r="EAZ183" s="254"/>
      <c r="EBA183" s="254"/>
      <c r="EBB183" s="254"/>
      <c r="EBC183" s="254"/>
      <c r="EBD183" s="254"/>
      <c r="EBE183" s="254"/>
      <c r="EBF183" s="254"/>
      <c r="EBG183" s="254"/>
      <c r="EBH183" s="254"/>
      <c r="EBI183" s="254"/>
      <c r="EBJ183" s="254"/>
      <c r="EBK183" s="254"/>
      <c r="EBL183" s="254"/>
      <c r="EBM183" s="254"/>
      <c r="EBN183" s="254"/>
      <c r="EBO183" s="254"/>
      <c r="EBP183" s="254"/>
      <c r="EBQ183" s="254"/>
      <c r="EBR183" s="254"/>
      <c r="EBS183" s="254"/>
      <c r="EBT183" s="254"/>
      <c r="EBU183" s="254"/>
      <c r="EBV183" s="254"/>
      <c r="EBW183" s="254"/>
      <c r="EBX183" s="254"/>
      <c r="EBY183" s="254"/>
      <c r="EBZ183" s="254"/>
      <c r="ECA183" s="254"/>
      <c r="ECB183" s="254"/>
      <c r="ECC183" s="254"/>
      <c r="ECD183" s="254"/>
      <c r="ECE183" s="254"/>
      <c r="ECF183" s="254"/>
      <c r="ECG183" s="254"/>
      <c r="ECH183" s="254"/>
      <c r="ECI183" s="254"/>
      <c r="ECJ183" s="254"/>
      <c r="ECK183" s="254"/>
      <c r="ECL183" s="254"/>
      <c r="ECM183" s="254"/>
      <c r="ECN183" s="254"/>
      <c r="ECO183" s="254"/>
      <c r="ECP183" s="254"/>
      <c r="ECQ183" s="254"/>
      <c r="ECR183" s="254"/>
      <c r="ECS183" s="254"/>
      <c r="ECT183" s="254"/>
      <c r="ECU183" s="254"/>
      <c r="ECV183" s="254"/>
      <c r="ECW183" s="254"/>
      <c r="ECX183" s="254"/>
      <c r="ECY183" s="254"/>
      <c r="ECZ183" s="254"/>
      <c r="EDA183" s="254"/>
      <c r="EDB183" s="254"/>
      <c r="EDC183" s="254"/>
      <c r="EDD183" s="254"/>
      <c r="EDE183" s="254"/>
      <c r="EDF183" s="254"/>
      <c r="EDG183" s="254"/>
      <c r="EDH183" s="254"/>
      <c r="EDI183" s="254"/>
      <c r="EDJ183" s="254"/>
      <c r="EDK183" s="254"/>
      <c r="EDL183" s="254"/>
      <c r="EDM183" s="254"/>
      <c r="EDN183" s="254"/>
      <c r="EDO183" s="254"/>
      <c r="EDP183" s="254"/>
      <c r="EDQ183" s="254"/>
      <c r="EDR183" s="254"/>
      <c r="EDS183" s="254"/>
      <c r="EDT183" s="254"/>
      <c r="EDU183" s="254"/>
      <c r="EDV183" s="254"/>
      <c r="EDW183" s="254"/>
      <c r="EDX183" s="254"/>
      <c r="EDY183" s="254"/>
      <c r="EDZ183" s="254"/>
      <c r="EEA183" s="254"/>
      <c r="EEB183" s="254"/>
      <c r="EEC183" s="254"/>
      <c r="EED183" s="254"/>
      <c r="EEE183" s="254"/>
      <c r="EEF183" s="254"/>
      <c r="EEG183" s="254"/>
      <c r="EEH183" s="254"/>
      <c r="EEI183" s="254"/>
      <c r="EEJ183" s="254"/>
      <c r="EEK183" s="254"/>
      <c r="EEL183" s="254"/>
      <c r="EEM183" s="254"/>
      <c r="EEN183" s="254"/>
      <c r="EEO183" s="254"/>
      <c r="EEP183" s="254"/>
      <c r="EEQ183" s="254"/>
      <c r="EER183" s="254"/>
      <c r="EES183" s="254"/>
      <c r="EET183" s="254"/>
      <c r="EEU183" s="254"/>
      <c r="EEV183" s="254"/>
      <c r="EEW183" s="254"/>
      <c r="EEX183" s="254"/>
      <c r="EEY183" s="254"/>
      <c r="EEZ183" s="254"/>
      <c r="EFA183" s="254"/>
      <c r="EFB183" s="254"/>
      <c r="EFC183" s="254"/>
      <c r="EFD183" s="254"/>
      <c r="EFE183" s="254"/>
      <c r="EFF183" s="254"/>
      <c r="EFG183" s="254"/>
      <c r="EFH183" s="254"/>
      <c r="EFI183" s="254"/>
      <c r="EFJ183" s="254"/>
      <c r="EFK183" s="254"/>
      <c r="EFL183" s="254"/>
      <c r="EFM183" s="254"/>
      <c r="EFN183" s="254"/>
      <c r="EFO183" s="254"/>
      <c r="EFP183" s="254"/>
      <c r="EFQ183" s="254"/>
      <c r="EFR183" s="254"/>
      <c r="EFS183" s="254"/>
      <c r="EFT183" s="254"/>
      <c r="EFU183" s="254"/>
      <c r="EFV183" s="254"/>
      <c r="EFW183" s="254"/>
      <c r="EFX183" s="254"/>
      <c r="EFY183" s="254"/>
      <c r="EFZ183" s="254"/>
      <c r="EGA183" s="254"/>
      <c r="EGB183" s="254"/>
      <c r="EGC183" s="254"/>
      <c r="EGD183" s="254"/>
      <c r="EGE183" s="254"/>
      <c r="EGF183" s="254"/>
      <c r="EGG183" s="254"/>
      <c r="EGH183" s="254"/>
      <c r="EGI183" s="254"/>
      <c r="EGJ183" s="254"/>
      <c r="EGK183" s="254"/>
      <c r="EGL183" s="254"/>
      <c r="EGM183" s="254"/>
      <c r="EGN183" s="254"/>
      <c r="EGO183" s="254"/>
      <c r="EGP183" s="254"/>
      <c r="EGQ183" s="254"/>
      <c r="EGR183" s="254"/>
      <c r="EGS183" s="254"/>
      <c r="EGT183" s="254"/>
      <c r="EGU183" s="254"/>
      <c r="EGV183" s="254"/>
      <c r="EGW183" s="254"/>
      <c r="EGX183" s="254"/>
      <c r="EGY183" s="254"/>
      <c r="EGZ183" s="254"/>
      <c r="EHA183" s="254"/>
      <c r="EHB183" s="254"/>
      <c r="EHC183" s="254"/>
      <c r="EHD183" s="254"/>
      <c r="EHE183" s="254"/>
      <c r="EHF183" s="254"/>
      <c r="EHG183" s="254"/>
      <c r="EHH183" s="254"/>
      <c r="EHI183" s="254"/>
      <c r="EHJ183" s="254"/>
      <c r="EHK183" s="254"/>
      <c r="EHL183" s="254"/>
      <c r="EHM183" s="254"/>
      <c r="EHN183" s="254"/>
      <c r="EHO183" s="254"/>
      <c r="EHP183" s="254"/>
      <c r="EHQ183" s="254"/>
      <c r="EHR183" s="254"/>
      <c r="EHS183" s="254"/>
      <c r="EHT183" s="254"/>
      <c r="EHU183" s="254"/>
      <c r="EHV183" s="254"/>
      <c r="EHW183" s="254"/>
      <c r="EHX183" s="254"/>
      <c r="EHY183" s="254"/>
      <c r="EHZ183" s="254"/>
      <c r="EIA183" s="254"/>
      <c r="EIB183" s="254"/>
      <c r="EIC183" s="254"/>
      <c r="EID183" s="254"/>
      <c r="EIE183" s="254"/>
      <c r="EIF183" s="254"/>
      <c r="EIG183" s="254"/>
      <c r="EIH183" s="254"/>
      <c r="EII183" s="254"/>
      <c r="EIJ183" s="254"/>
      <c r="EIK183" s="254"/>
      <c r="EIL183" s="254"/>
      <c r="EIM183" s="254"/>
      <c r="EIN183" s="254"/>
      <c r="EIO183" s="254"/>
      <c r="EIP183" s="254"/>
      <c r="EIQ183" s="254"/>
      <c r="EIR183" s="254"/>
      <c r="EIS183" s="254"/>
      <c r="EIT183" s="254"/>
      <c r="EIU183" s="254"/>
      <c r="EIV183" s="254"/>
      <c r="EIW183" s="254"/>
      <c r="EIX183" s="254"/>
      <c r="EIY183" s="254"/>
      <c r="EIZ183" s="254"/>
      <c r="EJA183" s="254"/>
      <c r="EJB183" s="254"/>
      <c r="EJC183" s="254"/>
      <c r="EJD183" s="254"/>
      <c r="EJE183" s="254"/>
      <c r="EJF183" s="254"/>
      <c r="EJG183" s="254"/>
      <c r="EJH183" s="254"/>
      <c r="EJI183" s="254"/>
      <c r="EJJ183" s="254"/>
      <c r="EJK183" s="254"/>
      <c r="EJL183" s="254"/>
      <c r="EJM183" s="254"/>
      <c r="EJN183" s="254"/>
      <c r="EJO183" s="254"/>
      <c r="EJP183" s="254"/>
      <c r="EJQ183" s="254"/>
      <c r="EJR183" s="254"/>
      <c r="EJS183" s="254"/>
      <c r="EJT183" s="254"/>
      <c r="EJU183" s="254"/>
      <c r="EJV183" s="254"/>
      <c r="EJW183" s="254"/>
      <c r="EJX183" s="254"/>
      <c r="EJY183" s="254"/>
      <c r="EJZ183" s="254"/>
      <c r="EKA183" s="254"/>
      <c r="EKB183" s="254"/>
      <c r="EKC183" s="254"/>
      <c r="EKD183" s="254"/>
      <c r="EKE183" s="254"/>
      <c r="EKF183" s="254"/>
      <c r="EKG183" s="254"/>
      <c r="EKH183" s="254"/>
      <c r="EKI183" s="254"/>
      <c r="EKJ183" s="254"/>
      <c r="EKK183" s="254"/>
      <c r="EKL183" s="254"/>
      <c r="EKM183" s="254"/>
      <c r="EKN183" s="254"/>
      <c r="EKO183" s="254"/>
      <c r="EKP183" s="254"/>
      <c r="EKQ183" s="254"/>
      <c r="EKR183" s="254"/>
      <c r="EKS183" s="254"/>
      <c r="EKT183" s="254"/>
      <c r="EKU183" s="254"/>
      <c r="EKV183" s="254"/>
      <c r="EKW183" s="254"/>
      <c r="EKX183" s="254"/>
      <c r="EKY183" s="254"/>
      <c r="EKZ183" s="254"/>
      <c r="ELA183" s="254"/>
      <c r="ELB183" s="254"/>
      <c r="ELC183" s="254"/>
      <c r="ELD183" s="254"/>
      <c r="ELE183" s="254"/>
      <c r="ELF183" s="254"/>
      <c r="ELG183" s="254"/>
      <c r="ELH183" s="254"/>
      <c r="ELI183" s="254"/>
      <c r="ELJ183" s="254"/>
      <c r="ELK183" s="254"/>
      <c r="ELL183" s="254"/>
      <c r="ELM183" s="254"/>
      <c r="ELN183" s="254"/>
      <c r="ELO183" s="254"/>
      <c r="ELP183" s="254"/>
      <c r="ELQ183" s="254"/>
      <c r="ELR183" s="254"/>
      <c r="ELS183" s="254"/>
      <c r="ELT183" s="254"/>
      <c r="ELU183" s="254"/>
      <c r="ELV183" s="254"/>
      <c r="ELW183" s="254"/>
      <c r="ELX183" s="254"/>
      <c r="ELY183" s="254"/>
      <c r="ELZ183" s="254"/>
      <c r="EMA183" s="254"/>
      <c r="EMB183" s="254"/>
      <c r="EMC183" s="254"/>
      <c r="EMD183" s="254"/>
      <c r="EME183" s="254"/>
      <c r="EMF183" s="254"/>
      <c r="EMG183" s="254"/>
      <c r="EMH183" s="254"/>
      <c r="EMI183" s="254"/>
      <c r="EMJ183" s="254"/>
      <c r="EMK183" s="254"/>
      <c r="EML183" s="254"/>
      <c r="EMM183" s="254"/>
      <c r="EMN183" s="254"/>
      <c r="EMO183" s="254"/>
      <c r="EMP183" s="254"/>
      <c r="EMQ183" s="254"/>
      <c r="EMR183" s="254"/>
      <c r="EMS183" s="254"/>
      <c r="EMT183" s="254"/>
      <c r="EMU183" s="254"/>
      <c r="EMV183" s="254"/>
      <c r="EMW183" s="254"/>
      <c r="EMX183" s="254"/>
      <c r="EMY183" s="254"/>
      <c r="EMZ183" s="254"/>
      <c r="ENA183" s="254"/>
      <c r="ENB183" s="254"/>
      <c r="ENC183" s="254"/>
      <c r="END183" s="254"/>
      <c r="ENE183" s="254"/>
      <c r="ENF183" s="254"/>
      <c r="ENG183" s="254"/>
      <c r="ENH183" s="254"/>
      <c r="ENI183" s="254"/>
      <c r="ENJ183" s="254"/>
      <c r="ENK183" s="254"/>
      <c r="ENL183" s="254"/>
      <c r="ENM183" s="254"/>
      <c r="ENN183" s="254"/>
      <c r="ENO183" s="254"/>
      <c r="ENP183" s="254"/>
      <c r="ENQ183" s="254"/>
      <c r="ENR183" s="254"/>
      <c r="ENS183" s="254"/>
      <c r="ENT183" s="254"/>
      <c r="ENU183" s="254"/>
      <c r="ENV183" s="254"/>
      <c r="ENW183" s="254"/>
      <c r="ENX183" s="254"/>
      <c r="ENY183" s="254"/>
      <c r="ENZ183" s="254"/>
      <c r="EOA183" s="254"/>
      <c r="EOB183" s="254"/>
      <c r="EOC183" s="254"/>
      <c r="EOD183" s="254"/>
      <c r="EOE183" s="254"/>
      <c r="EOF183" s="254"/>
      <c r="EOG183" s="254"/>
      <c r="EOH183" s="254"/>
      <c r="EOI183" s="254"/>
      <c r="EOJ183" s="254"/>
      <c r="EOK183" s="254"/>
      <c r="EOL183" s="254"/>
      <c r="EOM183" s="254"/>
      <c r="EON183" s="254"/>
      <c r="EOO183" s="254"/>
      <c r="EOP183" s="254"/>
      <c r="EOQ183" s="254"/>
      <c r="EOR183" s="254"/>
      <c r="EOS183" s="254"/>
      <c r="EOT183" s="254"/>
      <c r="EOU183" s="254"/>
      <c r="EOV183" s="254"/>
      <c r="EOW183" s="254"/>
      <c r="EOX183" s="254"/>
      <c r="EOY183" s="254"/>
      <c r="EOZ183" s="254"/>
      <c r="EPA183" s="254"/>
      <c r="EPB183" s="254"/>
      <c r="EPC183" s="254"/>
      <c r="EPD183" s="254"/>
      <c r="EPE183" s="254"/>
      <c r="EPF183" s="254"/>
      <c r="EPG183" s="254"/>
      <c r="EPH183" s="254"/>
      <c r="EPI183" s="254"/>
      <c r="EPJ183" s="254"/>
      <c r="EPK183" s="254"/>
      <c r="EPL183" s="254"/>
      <c r="EPM183" s="254"/>
      <c r="EPN183" s="254"/>
      <c r="EPO183" s="254"/>
      <c r="EPP183" s="254"/>
      <c r="EPQ183" s="254"/>
      <c r="EPR183" s="254"/>
      <c r="EPS183" s="254"/>
      <c r="EPT183" s="254"/>
      <c r="EPU183" s="254"/>
      <c r="EPV183" s="254"/>
      <c r="EPW183" s="254"/>
      <c r="EPX183" s="254"/>
      <c r="EPY183" s="254"/>
      <c r="EPZ183" s="254"/>
      <c r="EQA183" s="254"/>
      <c r="EQB183" s="254"/>
      <c r="EQC183" s="254"/>
      <c r="EQD183" s="254"/>
      <c r="EQE183" s="254"/>
      <c r="EQF183" s="254"/>
      <c r="EQG183" s="254"/>
      <c r="EQH183" s="254"/>
      <c r="EQI183" s="254"/>
      <c r="EQJ183" s="254"/>
      <c r="EQK183" s="254"/>
      <c r="EQL183" s="254"/>
      <c r="EQM183" s="254"/>
      <c r="EQN183" s="254"/>
      <c r="EQO183" s="254"/>
      <c r="EQP183" s="254"/>
      <c r="EQQ183" s="254"/>
      <c r="EQR183" s="254"/>
      <c r="EQS183" s="254"/>
      <c r="EQT183" s="254"/>
      <c r="EQU183" s="254"/>
      <c r="EQV183" s="254"/>
      <c r="EQW183" s="254"/>
      <c r="EQX183" s="254"/>
      <c r="EQY183" s="254"/>
      <c r="EQZ183" s="254"/>
      <c r="ERA183" s="254"/>
      <c r="ERB183" s="254"/>
      <c r="ERC183" s="254"/>
      <c r="ERD183" s="254"/>
      <c r="ERE183" s="254"/>
      <c r="ERF183" s="254"/>
      <c r="ERG183" s="254"/>
      <c r="ERH183" s="254"/>
      <c r="ERI183" s="254"/>
      <c r="ERJ183" s="254"/>
      <c r="ERK183" s="254"/>
      <c r="ERL183" s="254"/>
      <c r="ERM183" s="254"/>
      <c r="ERN183" s="254"/>
      <c r="ERO183" s="254"/>
      <c r="ERP183" s="254"/>
      <c r="ERQ183" s="254"/>
      <c r="ERR183" s="254"/>
      <c r="ERS183" s="254"/>
      <c r="ERT183" s="254"/>
      <c r="ERU183" s="254"/>
      <c r="ERV183" s="254"/>
      <c r="ERW183" s="254"/>
      <c r="ERX183" s="254"/>
      <c r="ERY183" s="254"/>
      <c r="ERZ183" s="254"/>
      <c r="ESA183" s="254"/>
      <c r="ESB183" s="254"/>
      <c r="ESC183" s="254"/>
      <c r="ESD183" s="254"/>
      <c r="ESE183" s="254"/>
      <c r="ESF183" s="254"/>
      <c r="ESG183" s="254"/>
      <c r="ESH183" s="254"/>
      <c r="ESI183" s="254"/>
      <c r="ESJ183" s="254"/>
      <c r="ESK183" s="254"/>
      <c r="ESL183" s="254"/>
      <c r="ESM183" s="254"/>
      <c r="ESN183" s="254"/>
      <c r="ESO183" s="254"/>
      <c r="ESP183" s="254"/>
      <c r="ESQ183" s="254"/>
      <c r="ESR183" s="254"/>
      <c r="ESS183" s="254"/>
      <c r="EST183" s="254"/>
      <c r="ESU183" s="254"/>
      <c r="ESV183" s="254"/>
      <c r="ESW183" s="254"/>
      <c r="ESX183" s="254"/>
      <c r="ESY183" s="254"/>
      <c r="ESZ183" s="254"/>
      <c r="ETA183" s="254"/>
      <c r="ETB183" s="254"/>
      <c r="ETC183" s="254"/>
      <c r="ETD183" s="254"/>
      <c r="ETE183" s="254"/>
      <c r="ETF183" s="254"/>
      <c r="ETG183" s="254"/>
      <c r="ETH183" s="254"/>
      <c r="ETI183" s="254"/>
      <c r="ETJ183" s="254"/>
      <c r="ETK183" s="254"/>
      <c r="ETL183" s="254"/>
      <c r="ETM183" s="254"/>
      <c r="ETN183" s="254"/>
      <c r="ETO183" s="254"/>
      <c r="ETP183" s="254"/>
      <c r="ETQ183" s="254"/>
      <c r="ETR183" s="254"/>
      <c r="ETS183" s="254"/>
      <c r="ETT183" s="254"/>
      <c r="ETU183" s="254"/>
      <c r="ETV183" s="254"/>
      <c r="ETW183" s="254"/>
      <c r="ETX183" s="254"/>
      <c r="ETY183" s="254"/>
      <c r="ETZ183" s="254"/>
      <c r="EUA183" s="254"/>
      <c r="EUB183" s="254"/>
      <c r="EUC183" s="254"/>
      <c r="EUD183" s="254"/>
      <c r="EUE183" s="254"/>
      <c r="EUF183" s="254"/>
      <c r="EUG183" s="254"/>
      <c r="EUH183" s="254"/>
      <c r="EUI183" s="254"/>
      <c r="EUJ183" s="254"/>
      <c r="EUK183" s="254"/>
      <c r="EUL183" s="254"/>
      <c r="EUM183" s="254"/>
      <c r="EUN183" s="254"/>
      <c r="EUO183" s="254"/>
      <c r="EUP183" s="254"/>
      <c r="EUQ183" s="254"/>
      <c r="EUR183" s="254"/>
      <c r="EUS183" s="254"/>
      <c r="EUT183" s="254"/>
      <c r="EUU183" s="254"/>
      <c r="EUV183" s="254"/>
      <c r="EUW183" s="254"/>
      <c r="EUX183" s="254"/>
      <c r="EUY183" s="254"/>
      <c r="EUZ183" s="254"/>
      <c r="EVA183" s="254"/>
      <c r="EVB183" s="254"/>
      <c r="EVC183" s="254"/>
      <c r="EVD183" s="254"/>
      <c r="EVE183" s="254"/>
      <c r="EVF183" s="254"/>
      <c r="EVG183" s="254"/>
      <c r="EVH183" s="254"/>
      <c r="EVI183" s="254"/>
      <c r="EVJ183" s="254"/>
      <c r="EVK183" s="254"/>
      <c r="EVL183" s="254"/>
      <c r="EVM183" s="254"/>
      <c r="EVN183" s="254"/>
      <c r="EVO183" s="254"/>
      <c r="EVP183" s="254"/>
      <c r="EVQ183" s="254"/>
      <c r="EVR183" s="254"/>
      <c r="EVS183" s="254"/>
      <c r="EVT183" s="254"/>
      <c r="EVU183" s="254"/>
      <c r="EVV183" s="254"/>
      <c r="EVW183" s="254"/>
      <c r="EVX183" s="254"/>
      <c r="EVY183" s="254"/>
      <c r="EVZ183" s="254"/>
      <c r="EWA183" s="254"/>
      <c r="EWB183" s="254"/>
      <c r="EWC183" s="254"/>
      <c r="EWD183" s="254"/>
      <c r="EWE183" s="254"/>
      <c r="EWF183" s="254"/>
      <c r="EWG183" s="254"/>
      <c r="EWH183" s="254"/>
      <c r="EWI183" s="254"/>
      <c r="EWJ183" s="254"/>
      <c r="EWK183" s="254"/>
      <c r="EWL183" s="254"/>
      <c r="EWM183" s="254"/>
      <c r="EWN183" s="254"/>
      <c r="EWO183" s="254"/>
      <c r="EWP183" s="254"/>
      <c r="EWQ183" s="254"/>
      <c r="EWR183" s="254"/>
      <c r="EWS183" s="254"/>
      <c r="EWT183" s="254"/>
      <c r="EWU183" s="254"/>
      <c r="EWV183" s="254"/>
      <c r="EWW183" s="254"/>
      <c r="EWX183" s="254"/>
      <c r="EWY183" s="254"/>
      <c r="EWZ183" s="254"/>
      <c r="EXA183" s="254"/>
      <c r="EXB183" s="254"/>
      <c r="EXC183" s="254"/>
      <c r="EXD183" s="254"/>
      <c r="EXE183" s="254"/>
      <c r="EXF183" s="254"/>
      <c r="EXG183" s="254"/>
      <c r="EXH183" s="254"/>
      <c r="EXI183" s="254"/>
      <c r="EXJ183" s="254"/>
      <c r="EXK183" s="254"/>
      <c r="EXL183" s="254"/>
      <c r="EXM183" s="254"/>
      <c r="EXN183" s="254"/>
      <c r="EXO183" s="254"/>
      <c r="EXP183" s="254"/>
      <c r="EXQ183" s="254"/>
      <c r="EXR183" s="254"/>
      <c r="EXS183" s="254"/>
      <c r="EXT183" s="254"/>
      <c r="EXU183" s="254"/>
      <c r="EXV183" s="254"/>
      <c r="EXW183" s="254"/>
      <c r="EXX183" s="254"/>
      <c r="EXY183" s="254"/>
      <c r="EXZ183" s="254"/>
      <c r="EYA183" s="254"/>
      <c r="EYB183" s="254"/>
      <c r="EYC183" s="254"/>
      <c r="EYD183" s="254"/>
      <c r="EYE183" s="254"/>
      <c r="EYF183" s="254"/>
      <c r="EYG183" s="254"/>
      <c r="EYH183" s="254"/>
      <c r="EYI183" s="254"/>
      <c r="EYJ183" s="254"/>
      <c r="EYK183" s="254"/>
      <c r="EYL183" s="254"/>
      <c r="EYM183" s="254"/>
      <c r="EYN183" s="254"/>
      <c r="EYO183" s="254"/>
      <c r="EYP183" s="254"/>
      <c r="EYQ183" s="254"/>
      <c r="EYR183" s="254"/>
      <c r="EYS183" s="254"/>
      <c r="EYT183" s="254"/>
      <c r="EYU183" s="254"/>
      <c r="EYV183" s="254"/>
      <c r="EYW183" s="254"/>
      <c r="EYX183" s="254"/>
      <c r="EYY183" s="254"/>
      <c r="EYZ183" s="254"/>
      <c r="EZA183" s="254"/>
      <c r="EZB183" s="254"/>
      <c r="EZC183" s="254"/>
      <c r="EZD183" s="254"/>
      <c r="EZE183" s="254"/>
      <c r="EZF183" s="254"/>
      <c r="EZG183" s="254"/>
      <c r="EZH183" s="254"/>
      <c r="EZI183" s="254"/>
      <c r="EZJ183" s="254"/>
      <c r="EZK183" s="254"/>
      <c r="EZL183" s="254"/>
      <c r="EZM183" s="254"/>
      <c r="EZN183" s="254"/>
      <c r="EZO183" s="254"/>
      <c r="EZP183" s="254"/>
      <c r="EZQ183" s="254"/>
      <c r="EZR183" s="254"/>
      <c r="EZS183" s="254"/>
      <c r="EZT183" s="254"/>
      <c r="EZU183" s="254"/>
      <c r="EZV183" s="254"/>
      <c r="EZW183" s="254"/>
      <c r="EZX183" s="254"/>
      <c r="EZY183" s="254"/>
      <c r="EZZ183" s="254"/>
      <c r="FAA183" s="254"/>
      <c r="FAB183" s="254"/>
      <c r="FAC183" s="254"/>
      <c r="FAD183" s="254"/>
      <c r="FAE183" s="254"/>
      <c r="FAF183" s="254"/>
      <c r="FAG183" s="254"/>
      <c r="FAH183" s="254"/>
      <c r="FAI183" s="254"/>
      <c r="FAJ183" s="254"/>
      <c r="FAK183" s="254"/>
      <c r="FAL183" s="254"/>
      <c r="FAM183" s="254"/>
      <c r="FAN183" s="254"/>
      <c r="FAO183" s="254"/>
      <c r="FAP183" s="254"/>
      <c r="FAQ183" s="254"/>
      <c r="FAR183" s="254"/>
      <c r="FAS183" s="254"/>
      <c r="FAT183" s="254"/>
      <c r="FAU183" s="254"/>
      <c r="FAV183" s="254"/>
      <c r="FAW183" s="254"/>
      <c r="FAX183" s="254"/>
      <c r="FAY183" s="254"/>
      <c r="FAZ183" s="254"/>
      <c r="FBA183" s="254"/>
      <c r="FBB183" s="254"/>
      <c r="FBC183" s="254"/>
      <c r="FBD183" s="254"/>
      <c r="FBE183" s="254"/>
      <c r="FBF183" s="254"/>
      <c r="FBG183" s="254"/>
      <c r="FBH183" s="254"/>
      <c r="FBI183" s="254"/>
      <c r="FBJ183" s="254"/>
      <c r="FBK183" s="254"/>
      <c r="FBL183" s="254"/>
      <c r="FBM183" s="254"/>
      <c r="FBN183" s="254"/>
      <c r="FBO183" s="254"/>
      <c r="FBP183" s="254"/>
      <c r="FBQ183" s="254"/>
      <c r="FBR183" s="254"/>
      <c r="FBS183" s="254"/>
      <c r="FBT183" s="254"/>
      <c r="FBU183" s="254"/>
      <c r="FBV183" s="254"/>
      <c r="FBW183" s="254"/>
      <c r="FBX183" s="254"/>
      <c r="FBY183" s="254"/>
      <c r="FBZ183" s="254"/>
      <c r="FCA183" s="254"/>
      <c r="FCB183" s="254"/>
      <c r="FCC183" s="254"/>
      <c r="FCD183" s="254"/>
      <c r="FCE183" s="254"/>
      <c r="FCF183" s="254"/>
      <c r="FCG183" s="254"/>
      <c r="FCH183" s="254"/>
      <c r="FCI183" s="254"/>
      <c r="FCJ183" s="254"/>
      <c r="FCK183" s="254"/>
      <c r="FCL183" s="254"/>
      <c r="FCM183" s="254"/>
      <c r="FCN183" s="254"/>
      <c r="FCO183" s="254"/>
      <c r="FCP183" s="254"/>
      <c r="FCQ183" s="254"/>
      <c r="FCR183" s="254"/>
      <c r="FCS183" s="254"/>
      <c r="FCT183" s="254"/>
      <c r="FCU183" s="254"/>
      <c r="FCV183" s="254"/>
      <c r="FCW183" s="254"/>
      <c r="FCX183" s="254"/>
      <c r="FCY183" s="254"/>
      <c r="FCZ183" s="254"/>
      <c r="FDA183" s="254"/>
      <c r="FDB183" s="254"/>
      <c r="FDC183" s="254"/>
      <c r="FDD183" s="254"/>
      <c r="FDE183" s="254"/>
      <c r="FDF183" s="254"/>
      <c r="FDG183" s="254"/>
      <c r="FDH183" s="254"/>
      <c r="FDI183" s="254"/>
      <c r="FDJ183" s="254"/>
      <c r="FDK183" s="254"/>
      <c r="FDL183" s="254"/>
      <c r="FDM183" s="254"/>
      <c r="FDN183" s="254"/>
      <c r="FDO183" s="254"/>
      <c r="FDP183" s="254"/>
      <c r="FDQ183" s="254"/>
      <c r="FDR183" s="254"/>
      <c r="FDS183" s="254"/>
      <c r="FDT183" s="254"/>
      <c r="FDU183" s="254"/>
      <c r="FDV183" s="254"/>
      <c r="FDW183" s="254"/>
      <c r="FDX183" s="254"/>
      <c r="FDY183" s="254"/>
      <c r="FDZ183" s="254"/>
      <c r="FEA183" s="254"/>
      <c r="FEB183" s="254"/>
      <c r="FEC183" s="254"/>
      <c r="FED183" s="254"/>
      <c r="FEE183" s="254"/>
      <c r="FEF183" s="254"/>
      <c r="FEG183" s="254"/>
      <c r="FEH183" s="254"/>
      <c r="FEI183" s="254"/>
      <c r="FEJ183" s="254"/>
      <c r="FEK183" s="254"/>
      <c r="FEL183" s="254"/>
      <c r="FEM183" s="254"/>
      <c r="FEN183" s="254"/>
      <c r="FEO183" s="254"/>
      <c r="FEP183" s="254"/>
      <c r="FEQ183" s="254"/>
      <c r="FER183" s="254"/>
      <c r="FES183" s="254"/>
      <c r="FET183" s="254"/>
      <c r="FEU183" s="254"/>
      <c r="FEV183" s="254"/>
      <c r="FEW183" s="254"/>
      <c r="FEX183" s="254"/>
      <c r="FEY183" s="254"/>
      <c r="FEZ183" s="254"/>
      <c r="FFA183" s="254"/>
      <c r="FFB183" s="254"/>
      <c r="FFC183" s="254"/>
      <c r="FFD183" s="254"/>
      <c r="FFE183" s="254"/>
      <c r="FFF183" s="254"/>
      <c r="FFG183" s="254"/>
      <c r="FFH183" s="254"/>
      <c r="FFI183" s="254"/>
      <c r="FFJ183" s="254"/>
      <c r="FFK183" s="254"/>
      <c r="FFL183" s="254"/>
      <c r="FFM183" s="254"/>
      <c r="FFN183" s="254"/>
      <c r="FFO183" s="254"/>
      <c r="FFP183" s="254"/>
      <c r="FFQ183" s="254"/>
      <c r="FFR183" s="254"/>
      <c r="FFS183" s="254"/>
      <c r="FFT183" s="254"/>
      <c r="FFU183" s="254"/>
      <c r="FFV183" s="254"/>
      <c r="FFW183" s="254"/>
      <c r="FFX183" s="254"/>
      <c r="FFY183" s="254"/>
      <c r="FFZ183" s="254"/>
      <c r="FGA183" s="254"/>
      <c r="FGB183" s="254"/>
      <c r="FGC183" s="254"/>
      <c r="FGD183" s="254"/>
      <c r="FGE183" s="254"/>
      <c r="FGF183" s="254"/>
      <c r="FGG183" s="254"/>
      <c r="FGH183" s="254"/>
      <c r="FGI183" s="254"/>
      <c r="FGJ183" s="254"/>
      <c r="FGK183" s="254"/>
      <c r="FGL183" s="254"/>
      <c r="FGM183" s="254"/>
      <c r="FGN183" s="254"/>
      <c r="FGO183" s="254"/>
      <c r="FGP183" s="254"/>
      <c r="FGQ183" s="254"/>
      <c r="FGR183" s="254"/>
      <c r="FGS183" s="254"/>
      <c r="FGT183" s="254"/>
      <c r="FGU183" s="254"/>
      <c r="FGV183" s="254"/>
      <c r="FGW183" s="254"/>
      <c r="FGX183" s="254"/>
      <c r="FGY183" s="254"/>
      <c r="FGZ183" s="254"/>
      <c r="FHA183" s="254"/>
      <c r="FHB183" s="254"/>
      <c r="FHC183" s="254"/>
      <c r="FHD183" s="254"/>
      <c r="FHE183" s="254"/>
      <c r="FHF183" s="254"/>
      <c r="FHG183" s="254"/>
      <c r="FHH183" s="254"/>
      <c r="FHI183" s="254"/>
      <c r="FHJ183" s="254"/>
      <c r="FHK183" s="254"/>
      <c r="FHL183" s="254"/>
      <c r="FHM183" s="254"/>
      <c r="FHN183" s="254"/>
      <c r="FHO183" s="254"/>
      <c r="FHP183" s="254"/>
      <c r="FHQ183" s="254"/>
      <c r="FHR183" s="254"/>
      <c r="FHS183" s="254"/>
      <c r="FHT183" s="254"/>
      <c r="FHU183" s="254"/>
      <c r="FHV183" s="254"/>
      <c r="FHW183" s="254"/>
      <c r="FHX183" s="254"/>
      <c r="FHY183" s="254"/>
      <c r="FHZ183" s="254"/>
      <c r="FIA183" s="254"/>
      <c r="FIB183" s="254"/>
      <c r="FIC183" s="254"/>
      <c r="FID183" s="254"/>
      <c r="FIE183" s="254"/>
      <c r="FIF183" s="254"/>
      <c r="FIG183" s="254"/>
      <c r="FIH183" s="254"/>
      <c r="FII183" s="254"/>
      <c r="FIJ183" s="254"/>
      <c r="FIK183" s="254"/>
      <c r="FIL183" s="254"/>
      <c r="FIM183" s="254"/>
      <c r="FIN183" s="254"/>
      <c r="FIO183" s="254"/>
      <c r="FIP183" s="254"/>
      <c r="FIQ183" s="254"/>
      <c r="FIR183" s="254"/>
      <c r="FIS183" s="254"/>
      <c r="FIT183" s="254"/>
      <c r="FIU183" s="254"/>
      <c r="FIV183" s="254"/>
      <c r="FIW183" s="254"/>
      <c r="FIX183" s="254"/>
      <c r="FIY183" s="254"/>
      <c r="FIZ183" s="254"/>
      <c r="FJA183" s="254"/>
      <c r="FJB183" s="254"/>
      <c r="FJC183" s="254"/>
      <c r="FJD183" s="254"/>
      <c r="FJE183" s="254"/>
      <c r="FJF183" s="254"/>
      <c r="FJG183" s="254"/>
      <c r="FJH183" s="254"/>
      <c r="FJI183" s="254"/>
      <c r="FJJ183" s="254"/>
      <c r="FJK183" s="254"/>
      <c r="FJL183" s="254"/>
      <c r="FJM183" s="254"/>
      <c r="FJN183" s="254"/>
      <c r="FJO183" s="254"/>
      <c r="FJP183" s="254"/>
      <c r="FJQ183" s="254"/>
      <c r="FJR183" s="254"/>
      <c r="FJS183" s="254"/>
      <c r="FJT183" s="254"/>
      <c r="FJU183" s="254"/>
      <c r="FJV183" s="254"/>
      <c r="FJW183" s="254"/>
      <c r="FJX183" s="254"/>
      <c r="FJY183" s="254"/>
      <c r="FJZ183" s="254"/>
      <c r="FKA183" s="254"/>
      <c r="FKB183" s="254"/>
      <c r="FKC183" s="254"/>
      <c r="FKD183" s="254"/>
      <c r="FKE183" s="254"/>
      <c r="FKF183" s="254"/>
      <c r="FKG183" s="254"/>
      <c r="FKH183" s="254"/>
      <c r="FKI183" s="254"/>
      <c r="FKJ183" s="254"/>
      <c r="FKK183" s="254"/>
      <c r="FKL183" s="254"/>
      <c r="FKM183" s="254"/>
      <c r="FKN183" s="254"/>
      <c r="FKO183" s="254"/>
      <c r="FKP183" s="254"/>
      <c r="FKQ183" s="254"/>
      <c r="FKR183" s="254"/>
      <c r="FKS183" s="254"/>
      <c r="FKT183" s="254"/>
      <c r="FKU183" s="254"/>
      <c r="FKV183" s="254"/>
      <c r="FKW183" s="254"/>
      <c r="FKX183" s="254"/>
      <c r="FKY183" s="254"/>
      <c r="FKZ183" s="254"/>
      <c r="FLA183" s="254"/>
      <c r="FLB183" s="254"/>
      <c r="FLC183" s="254"/>
      <c r="FLD183" s="254"/>
      <c r="FLE183" s="254"/>
      <c r="FLF183" s="254"/>
      <c r="FLG183" s="254"/>
      <c r="FLH183" s="254"/>
      <c r="FLI183" s="254"/>
      <c r="FLJ183" s="254"/>
      <c r="FLK183" s="254"/>
      <c r="FLL183" s="254"/>
      <c r="FLM183" s="254"/>
      <c r="FLN183" s="254"/>
      <c r="FLO183" s="254"/>
      <c r="FLP183" s="254"/>
      <c r="FLQ183" s="254"/>
      <c r="FLR183" s="254"/>
      <c r="FLS183" s="254"/>
      <c r="FLT183" s="254"/>
      <c r="FLU183" s="254"/>
      <c r="FLV183" s="254"/>
      <c r="FLW183" s="254"/>
      <c r="FLX183" s="254"/>
      <c r="FLY183" s="254"/>
      <c r="FLZ183" s="254"/>
      <c r="FMA183" s="254"/>
      <c r="FMB183" s="254"/>
      <c r="FMC183" s="254"/>
      <c r="FMD183" s="254"/>
      <c r="FME183" s="254"/>
      <c r="FMF183" s="254"/>
      <c r="FMG183" s="254"/>
      <c r="FMH183" s="254"/>
      <c r="FMI183" s="254"/>
      <c r="FMJ183" s="254"/>
      <c r="FMK183" s="254"/>
      <c r="FML183" s="254"/>
      <c r="FMM183" s="254"/>
      <c r="FMN183" s="254"/>
      <c r="FMO183" s="254"/>
      <c r="FMP183" s="254"/>
      <c r="FMQ183" s="254"/>
      <c r="FMR183" s="254"/>
      <c r="FMS183" s="254"/>
      <c r="FMT183" s="254"/>
      <c r="FMU183" s="254"/>
      <c r="FMV183" s="254"/>
      <c r="FMW183" s="254"/>
      <c r="FMX183" s="254"/>
      <c r="FMY183" s="254"/>
      <c r="FMZ183" s="254"/>
      <c r="FNA183" s="254"/>
      <c r="FNB183" s="254"/>
      <c r="FNC183" s="254"/>
      <c r="FND183" s="254"/>
      <c r="FNE183" s="254"/>
      <c r="FNF183" s="254"/>
      <c r="FNG183" s="254"/>
      <c r="FNH183" s="254"/>
      <c r="FNI183" s="254"/>
      <c r="FNJ183" s="254"/>
      <c r="FNK183" s="254"/>
      <c r="FNL183" s="254"/>
      <c r="FNM183" s="254"/>
      <c r="FNN183" s="254"/>
      <c r="FNO183" s="254"/>
      <c r="FNP183" s="254"/>
      <c r="FNQ183" s="254"/>
      <c r="FNR183" s="254"/>
      <c r="FNS183" s="254"/>
      <c r="FNT183" s="254"/>
      <c r="FNU183" s="254"/>
      <c r="FNV183" s="254"/>
      <c r="FNW183" s="254"/>
      <c r="FNX183" s="254"/>
      <c r="FNY183" s="254"/>
      <c r="FNZ183" s="254"/>
      <c r="FOA183" s="254"/>
      <c r="FOB183" s="254"/>
      <c r="FOC183" s="254"/>
      <c r="FOD183" s="254"/>
      <c r="FOE183" s="254"/>
      <c r="FOF183" s="254"/>
      <c r="FOG183" s="254"/>
      <c r="FOH183" s="254"/>
      <c r="FOI183" s="254"/>
      <c r="FOJ183" s="254"/>
      <c r="FOK183" s="254"/>
      <c r="FOL183" s="254"/>
      <c r="FOM183" s="254"/>
      <c r="FON183" s="254"/>
      <c r="FOO183" s="254"/>
      <c r="FOP183" s="254"/>
      <c r="FOQ183" s="254"/>
      <c r="FOR183" s="254"/>
      <c r="FOS183" s="254"/>
      <c r="FOT183" s="254"/>
      <c r="FOU183" s="254"/>
      <c r="FOV183" s="254"/>
      <c r="FOW183" s="254"/>
      <c r="FOX183" s="254"/>
      <c r="FOY183" s="254"/>
      <c r="FOZ183" s="254"/>
      <c r="FPA183" s="254"/>
      <c r="FPB183" s="254"/>
      <c r="FPC183" s="254"/>
      <c r="FPD183" s="254"/>
      <c r="FPE183" s="254"/>
      <c r="FPF183" s="254"/>
      <c r="FPG183" s="254"/>
      <c r="FPH183" s="254"/>
      <c r="FPI183" s="254"/>
      <c r="FPJ183" s="254"/>
      <c r="FPK183" s="254"/>
      <c r="FPL183" s="254"/>
      <c r="FPM183" s="254"/>
      <c r="FPN183" s="254"/>
      <c r="FPO183" s="254"/>
      <c r="FPP183" s="254"/>
      <c r="FPQ183" s="254"/>
      <c r="FPR183" s="254"/>
      <c r="FPS183" s="254"/>
      <c r="FPT183" s="254"/>
      <c r="FPU183" s="254"/>
      <c r="FPV183" s="254"/>
      <c r="FPW183" s="254"/>
      <c r="FPX183" s="254"/>
      <c r="FPY183" s="254"/>
      <c r="FPZ183" s="254"/>
      <c r="FQA183" s="254"/>
      <c r="FQB183" s="254"/>
      <c r="FQC183" s="254"/>
      <c r="FQD183" s="254"/>
      <c r="FQE183" s="254"/>
      <c r="FQF183" s="254"/>
      <c r="FQG183" s="254"/>
      <c r="FQH183" s="254"/>
      <c r="FQI183" s="254"/>
      <c r="FQJ183" s="254"/>
      <c r="FQK183" s="254"/>
      <c r="FQL183" s="254"/>
      <c r="FQM183" s="254"/>
      <c r="FQN183" s="254"/>
      <c r="FQO183" s="254"/>
      <c r="FQP183" s="254"/>
      <c r="FQQ183" s="254"/>
      <c r="FQR183" s="254"/>
      <c r="FQS183" s="254"/>
      <c r="FQT183" s="254"/>
      <c r="FQU183" s="254"/>
      <c r="FQV183" s="254"/>
      <c r="FQW183" s="254"/>
      <c r="FQX183" s="254"/>
      <c r="FQY183" s="254"/>
      <c r="FQZ183" s="254"/>
      <c r="FRA183" s="254"/>
      <c r="FRB183" s="254"/>
      <c r="FRC183" s="254"/>
      <c r="FRD183" s="254"/>
      <c r="FRE183" s="254"/>
      <c r="FRF183" s="254"/>
      <c r="FRG183" s="254"/>
      <c r="FRH183" s="254"/>
      <c r="FRI183" s="254"/>
      <c r="FRJ183" s="254"/>
      <c r="FRK183" s="254"/>
      <c r="FRL183" s="254"/>
      <c r="FRM183" s="254"/>
      <c r="FRN183" s="254"/>
      <c r="FRO183" s="254"/>
      <c r="FRP183" s="254"/>
      <c r="FRQ183" s="254"/>
      <c r="FRR183" s="254"/>
      <c r="FRS183" s="254"/>
      <c r="FRT183" s="254"/>
      <c r="FRU183" s="254"/>
      <c r="FRV183" s="254"/>
      <c r="FRW183" s="254"/>
      <c r="FRX183" s="254"/>
      <c r="FRY183" s="254"/>
      <c r="FRZ183" s="254"/>
      <c r="FSA183" s="254"/>
      <c r="FSB183" s="254"/>
      <c r="FSC183" s="254"/>
      <c r="FSD183" s="254"/>
      <c r="FSE183" s="254"/>
      <c r="FSF183" s="254"/>
      <c r="FSG183" s="254"/>
      <c r="FSH183" s="254"/>
      <c r="FSI183" s="254"/>
      <c r="FSJ183" s="254"/>
      <c r="FSK183" s="254"/>
      <c r="FSL183" s="254"/>
      <c r="FSM183" s="254"/>
      <c r="FSN183" s="254"/>
      <c r="FSO183" s="254"/>
      <c r="FSP183" s="254"/>
      <c r="FSQ183" s="254"/>
      <c r="FSR183" s="254"/>
      <c r="FSS183" s="254"/>
      <c r="FST183" s="254"/>
      <c r="FSU183" s="254"/>
      <c r="FSV183" s="254"/>
      <c r="FSW183" s="254"/>
      <c r="FSX183" s="254"/>
      <c r="FSY183" s="254"/>
      <c r="FSZ183" s="254"/>
      <c r="FTA183" s="254"/>
      <c r="FTB183" s="254"/>
      <c r="FTC183" s="254"/>
      <c r="FTD183" s="254"/>
      <c r="FTE183" s="254"/>
      <c r="FTF183" s="254"/>
      <c r="FTG183" s="254"/>
      <c r="FTH183" s="254"/>
      <c r="FTI183" s="254"/>
      <c r="FTJ183" s="254"/>
      <c r="FTK183" s="254"/>
      <c r="FTL183" s="254"/>
      <c r="FTM183" s="254"/>
      <c r="FTN183" s="254"/>
      <c r="FTO183" s="254"/>
      <c r="FTP183" s="254"/>
      <c r="FTQ183" s="254"/>
      <c r="FTR183" s="254"/>
      <c r="FTS183" s="254"/>
      <c r="FTT183" s="254"/>
      <c r="FTU183" s="254"/>
      <c r="FTV183" s="254"/>
      <c r="FTW183" s="254"/>
      <c r="FTX183" s="254"/>
      <c r="FTY183" s="254"/>
      <c r="FTZ183" s="254"/>
      <c r="FUA183" s="254"/>
      <c r="FUB183" s="254"/>
      <c r="FUC183" s="254"/>
      <c r="FUD183" s="254"/>
      <c r="FUE183" s="254"/>
      <c r="FUF183" s="254"/>
      <c r="FUG183" s="254"/>
      <c r="FUH183" s="254"/>
      <c r="FUI183" s="254"/>
      <c r="FUJ183" s="254"/>
      <c r="FUK183" s="254"/>
      <c r="FUL183" s="254"/>
      <c r="FUM183" s="254"/>
      <c r="FUN183" s="254"/>
      <c r="FUO183" s="254"/>
      <c r="FUP183" s="254"/>
      <c r="FUQ183" s="254"/>
      <c r="FUR183" s="254"/>
      <c r="FUS183" s="254"/>
      <c r="FUT183" s="254"/>
      <c r="FUU183" s="254"/>
      <c r="FUV183" s="254"/>
      <c r="FUW183" s="254"/>
      <c r="FUX183" s="254"/>
      <c r="FUY183" s="254"/>
      <c r="FUZ183" s="254"/>
      <c r="FVA183" s="254"/>
      <c r="FVB183" s="254"/>
      <c r="FVC183" s="254"/>
      <c r="FVD183" s="254"/>
      <c r="FVE183" s="254"/>
      <c r="FVF183" s="254"/>
      <c r="FVG183" s="254"/>
      <c r="FVH183" s="254"/>
      <c r="FVI183" s="254"/>
      <c r="FVJ183" s="254"/>
      <c r="FVK183" s="254"/>
      <c r="FVL183" s="254"/>
      <c r="FVM183" s="254"/>
      <c r="FVN183" s="254"/>
      <c r="FVO183" s="254"/>
      <c r="FVP183" s="254"/>
      <c r="FVQ183" s="254"/>
      <c r="FVR183" s="254"/>
      <c r="FVS183" s="254"/>
      <c r="FVT183" s="254"/>
      <c r="FVU183" s="254"/>
      <c r="FVV183" s="254"/>
      <c r="FVW183" s="254"/>
      <c r="FVX183" s="254"/>
      <c r="FVY183" s="254"/>
      <c r="FVZ183" s="254"/>
      <c r="FWA183" s="254"/>
      <c r="FWB183" s="254"/>
      <c r="FWC183" s="254"/>
      <c r="FWD183" s="254"/>
      <c r="FWE183" s="254"/>
      <c r="FWF183" s="254"/>
      <c r="FWG183" s="254"/>
      <c r="FWH183" s="254"/>
      <c r="FWI183" s="254"/>
      <c r="FWJ183" s="254"/>
      <c r="FWK183" s="254"/>
      <c r="FWL183" s="254"/>
      <c r="FWM183" s="254"/>
      <c r="FWN183" s="254"/>
      <c r="FWO183" s="254"/>
      <c r="FWP183" s="254"/>
      <c r="FWQ183" s="254"/>
      <c r="FWR183" s="254"/>
      <c r="FWS183" s="254"/>
      <c r="FWT183" s="254"/>
      <c r="FWU183" s="254"/>
      <c r="FWV183" s="254"/>
      <c r="FWW183" s="254"/>
      <c r="FWX183" s="254"/>
      <c r="FWY183" s="254"/>
      <c r="FWZ183" s="254"/>
      <c r="FXA183" s="254"/>
      <c r="FXB183" s="254"/>
      <c r="FXC183" s="254"/>
      <c r="FXD183" s="254"/>
      <c r="FXE183" s="254"/>
      <c r="FXF183" s="254"/>
      <c r="FXG183" s="254"/>
      <c r="FXH183" s="254"/>
      <c r="FXI183" s="254"/>
      <c r="FXJ183" s="254"/>
      <c r="FXK183" s="254"/>
      <c r="FXL183" s="254"/>
      <c r="FXM183" s="254"/>
      <c r="FXN183" s="254"/>
      <c r="FXO183" s="254"/>
      <c r="FXP183" s="254"/>
      <c r="FXQ183" s="254"/>
      <c r="FXR183" s="254"/>
      <c r="FXS183" s="254"/>
      <c r="FXT183" s="254"/>
      <c r="FXU183" s="254"/>
      <c r="FXV183" s="254"/>
      <c r="FXW183" s="254"/>
      <c r="FXX183" s="254"/>
      <c r="FXY183" s="254"/>
      <c r="FXZ183" s="254"/>
      <c r="FYA183" s="254"/>
      <c r="FYB183" s="254"/>
      <c r="FYC183" s="254"/>
      <c r="FYD183" s="254"/>
      <c r="FYE183" s="254"/>
      <c r="FYF183" s="254"/>
      <c r="FYG183" s="254"/>
      <c r="FYH183" s="254"/>
      <c r="FYI183" s="254"/>
      <c r="FYJ183" s="254"/>
      <c r="FYK183" s="254"/>
      <c r="FYL183" s="254"/>
      <c r="FYM183" s="254"/>
      <c r="FYN183" s="254"/>
      <c r="FYO183" s="254"/>
      <c r="FYP183" s="254"/>
      <c r="FYQ183" s="254"/>
      <c r="FYR183" s="254"/>
      <c r="FYS183" s="254"/>
      <c r="FYT183" s="254"/>
      <c r="FYU183" s="254"/>
      <c r="FYV183" s="254"/>
      <c r="FYW183" s="254"/>
      <c r="FYX183" s="254"/>
      <c r="FYY183" s="254"/>
      <c r="FYZ183" s="254"/>
      <c r="FZA183" s="254"/>
      <c r="FZB183" s="254"/>
      <c r="FZC183" s="254"/>
      <c r="FZD183" s="254"/>
      <c r="FZE183" s="254"/>
      <c r="FZF183" s="254"/>
      <c r="FZG183" s="254"/>
      <c r="FZH183" s="254"/>
      <c r="FZI183" s="254"/>
      <c r="FZJ183" s="254"/>
      <c r="FZK183" s="254"/>
      <c r="FZL183" s="254"/>
      <c r="FZM183" s="254"/>
      <c r="FZN183" s="254"/>
      <c r="FZO183" s="254"/>
      <c r="FZP183" s="254"/>
      <c r="FZQ183" s="254"/>
      <c r="FZR183" s="254"/>
      <c r="FZS183" s="254"/>
      <c r="FZT183" s="254"/>
      <c r="FZU183" s="254"/>
      <c r="FZV183" s="254"/>
      <c r="FZW183" s="254"/>
      <c r="FZX183" s="254"/>
      <c r="FZY183" s="254"/>
      <c r="FZZ183" s="254"/>
      <c r="GAA183" s="254"/>
      <c r="GAB183" s="254"/>
      <c r="GAC183" s="254"/>
      <c r="GAD183" s="254"/>
      <c r="GAE183" s="254"/>
      <c r="GAF183" s="254"/>
      <c r="GAG183" s="254"/>
      <c r="GAH183" s="254"/>
      <c r="GAI183" s="254"/>
      <c r="GAJ183" s="254"/>
      <c r="GAK183" s="254"/>
      <c r="GAL183" s="254"/>
      <c r="GAM183" s="254"/>
      <c r="GAN183" s="254"/>
      <c r="GAO183" s="254"/>
      <c r="GAP183" s="254"/>
      <c r="GAQ183" s="254"/>
      <c r="GAR183" s="254"/>
      <c r="GAS183" s="254"/>
      <c r="GAT183" s="254"/>
      <c r="GAU183" s="254"/>
      <c r="GAV183" s="254"/>
      <c r="GAW183" s="254"/>
      <c r="GAX183" s="254"/>
      <c r="GAY183" s="254"/>
      <c r="GAZ183" s="254"/>
      <c r="GBA183" s="254"/>
      <c r="GBB183" s="254"/>
      <c r="GBC183" s="254"/>
      <c r="GBD183" s="254"/>
      <c r="GBE183" s="254"/>
      <c r="GBF183" s="254"/>
      <c r="GBG183" s="254"/>
      <c r="GBH183" s="254"/>
      <c r="GBI183" s="254"/>
      <c r="GBJ183" s="254"/>
      <c r="GBK183" s="254"/>
      <c r="GBL183" s="254"/>
      <c r="GBM183" s="254"/>
      <c r="GBN183" s="254"/>
      <c r="GBO183" s="254"/>
      <c r="GBP183" s="254"/>
      <c r="GBQ183" s="254"/>
      <c r="GBR183" s="254"/>
      <c r="GBS183" s="254"/>
      <c r="GBT183" s="254"/>
      <c r="GBU183" s="254"/>
      <c r="GBV183" s="254"/>
      <c r="GBW183" s="254"/>
      <c r="GBX183" s="254"/>
      <c r="GBY183" s="254"/>
      <c r="GBZ183" s="254"/>
      <c r="GCA183" s="254"/>
      <c r="GCB183" s="254"/>
      <c r="GCC183" s="254"/>
      <c r="GCD183" s="254"/>
      <c r="GCE183" s="254"/>
      <c r="GCF183" s="254"/>
      <c r="GCG183" s="254"/>
      <c r="GCH183" s="254"/>
      <c r="GCI183" s="254"/>
      <c r="GCJ183" s="254"/>
      <c r="GCK183" s="254"/>
      <c r="GCL183" s="254"/>
      <c r="GCM183" s="254"/>
      <c r="GCN183" s="254"/>
      <c r="GCO183" s="254"/>
      <c r="GCP183" s="254"/>
      <c r="GCQ183" s="254"/>
      <c r="GCR183" s="254"/>
      <c r="GCS183" s="254"/>
      <c r="GCT183" s="254"/>
      <c r="GCU183" s="254"/>
      <c r="GCV183" s="254"/>
      <c r="GCW183" s="254"/>
      <c r="GCX183" s="254"/>
      <c r="GCY183" s="254"/>
      <c r="GCZ183" s="254"/>
      <c r="GDA183" s="254"/>
      <c r="GDB183" s="254"/>
      <c r="GDC183" s="254"/>
      <c r="GDD183" s="254"/>
      <c r="GDE183" s="254"/>
      <c r="GDF183" s="254"/>
      <c r="GDG183" s="254"/>
      <c r="GDH183" s="254"/>
      <c r="GDI183" s="254"/>
      <c r="GDJ183" s="254"/>
      <c r="GDK183" s="254"/>
      <c r="GDL183" s="254"/>
      <c r="GDM183" s="254"/>
      <c r="GDN183" s="254"/>
      <c r="GDO183" s="254"/>
      <c r="GDP183" s="254"/>
      <c r="GDQ183" s="254"/>
      <c r="GDR183" s="254"/>
      <c r="GDS183" s="254"/>
      <c r="GDT183" s="254"/>
      <c r="GDU183" s="254"/>
      <c r="GDV183" s="254"/>
      <c r="GDW183" s="254"/>
      <c r="GDX183" s="254"/>
      <c r="GDY183" s="254"/>
      <c r="GDZ183" s="254"/>
      <c r="GEA183" s="254"/>
      <c r="GEB183" s="254"/>
      <c r="GEC183" s="254"/>
      <c r="GED183" s="254"/>
      <c r="GEE183" s="254"/>
      <c r="GEF183" s="254"/>
      <c r="GEG183" s="254"/>
      <c r="GEH183" s="254"/>
      <c r="GEI183" s="254"/>
      <c r="GEJ183" s="254"/>
      <c r="GEK183" s="254"/>
      <c r="GEL183" s="254"/>
      <c r="GEM183" s="254"/>
      <c r="GEN183" s="254"/>
      <c r="GEO183" s="254"/>
      <c r="GEP183" s="254"/>
      <c r="GEQ183" s="254"/>
      <c r="GER183" s="254"/>
      <c r="GES183" s="254"/>
      <c r="GET183" s="254"/>
      <c r="GEU183" s="254"/>
      <c r="GEV183" s="254"/>
      <c r="GEW183" s="254"/>
      <c r="GEX183" s="254"/>
      <c r="GEY183" s="254"/>
      <c r="GEZ183" s="254"/>
      <c r="GFA183" s="254"/>
      <c r="GFB183" s="254"/>
      <c r="GFC183" s="254"/>
      <c r="GFD183" s="254"/>
      <c r="GFE183" s="254"/>
      <c r="GFF183" s="254"/>
      <c r="GFG183" s="254"/>
      <c r="GFH183" s="254"/>
      <c r="GFI183" s="254"/>
      <c r="GFJ183" s="254"/>
      <c r="GFK183" s="254"/>
      <c r="GFL183" s="254"/>
      <c r="GFM183" s="254"/>
      <c r="GFN183" s="254"/>
      <c r="GFO183" s="254"/>
      <c r="GFP183" s="254"/>
      <c r="GFQ183" s="254"/>
      <c r="GFR183" s="254"/>
      <c r="GFS183" s="254"/>
      <c r="GFT183" s="254"/>
      <c r="GFU183" s="254"/>
      <c r="GFV183" s="254"/>
      <c r="GFW183" s="254"/>
      <c r="GFX183" s="254"/>
      <c r="GFY183" s="254"/>
      <c r="GFZ183" s="254"/>
      <c r="GGA183" s="254"/>
      <c r="GGB183" s="254"/>
      <c r="GGC183" s="254"/>
      <c r="GGD183" s="254"/>
      <c r="GGE183" s="254"/>
      <c r="GGF183" s="254"/>
      <c r="GGG183" s="254"/>
      <c r="GGH183" s="254"/>
      <c r="GGI183" s="254"/>
      <c r="GGJ183" s="254"/>
      <c r="GGK183" s="254"/>
      <c r="GGL183" s="254"/>
      <c r="GGM183" s="254"/>
      <c r="GGN183" s="254"/>
      <c r="GGO183" s="254"/>
      <c r="GGP183" s="254"/>
      <c r="GGQ183" s="254"/>
      <c r="GGR183" s="254"/>
      <c r="GGS183" s="254"/>
      <c r="GGT183" s="254"/>
      <c r="GGU183" s="254"/>
      <c r="GGV183" s="254"/>
      <c r="GGW183" s="254"/>
      <c r="GGX183" s="254"/>
      <c r="GGY183" s="254"/>
      <c r="GGZ183" s="254"/>
      <c r="GHA183" s="254"/>
      <c r="GHB183" s="254"/>
      <c r="GHC183" s="254"/>
      <c r="GHD183" s="254"/>
      <c r="GHE183" s="254"/>
      <c r="GHF183" s="254"/>
      <c r="GHG183" s="254"/>
      <c r="GHH183" s="254"/>
      <c r="GHI183" s="254"/>
      <c r="GHJ183" s="254"/>
      <c r="GHK183" s="254"/>
      <c r="GHL183" s="254"/>
      <c r="GHM183" s="254"/>
      <c r="GHN183" s="254"/>
      <c r="GHO183" s="254"/>
      <c r="GHP183" s="254"/>
      <c r="GHQ183" s="254"/>
      <c r="GHR183" s="254"/>
      <c r="GHS183" s="254"/>
      <c r="GHT183" s="254"/>
      <c r="GHU183" s="254"/>
      <c r="GHV183" s="254"/>
      <c r="GHW183" s="254"/>
      <c r="GHX183" s="254"/>
      <c r="GHY183" s="254"/>
      <c r="GHZ183" s="254"/>
      <c r="GIA183" s="254"/>
      <c r="GIB183" s="254"/>
      <c r="GIC183" s="254"/>
      <c r="GID183" s="254"/>
      <c r="GIE183" s="254"/>
      <c r="GIF183" s="254"/>
      <c r="GIG183" s="254"/>
      <c r="GIH183" s="254"/>
      <c r="GII183" s="254"/>
      <c r="GIJ183" s="254"/>
      <c r="GIK183" s="254"/>
      <c r="GIL183" s="254"/>
      <c r="GIM183" s="254"/>
      <c r="GIN183" s="254"/>
      <c r="GIO183" s="254"/>
      <c r="GIP183" s="254"/>
      <c r="GIQ183" s="254"/>
      <c r="GIR183" s="254"/>
      <c r="GIS183" s="254"/>
      <c r="GIT183" s="254"/>
      <c r="GIU183" s="254"/>
      <c r="GIV183" s="254"/>
      <c r="GIW183" s="254"/>
      <c r="GIX183" s="254"/>
      <c r="GIY183" s="254"/>
      <c r="GIZ183" s="254"/>
      <c r="GJA183" s="254"/>
      <c r="GJB183" s="254"/>
      <c r="GJC183" s="254"/>
      <c r="GJD183" s="254"/>
      <c r="GJE183" s="254"/>
      <c r="GJF183" s="254"/>
      <c r="GJG183" s="254"/>
      <c r="GJH183" s="254"/>
      <c r="GJI183" s="254"/>
      <c r="GJJ183" s="254"/>
      <c r="GJK183" s="254"/>
      <c r="GJL183" s="254"/>
      <c r="GJM183" s="254"/>
      <c r="GJN183" s="254"/>
      <c r="GJO183" s="254"/>
      <c r="GJP183" s="254"/>
      <c r="GJQ183" s="254"/>
      <c r="GJR183" s="254"/>
      <c r="GJS183" s="254"/>
      <c r="GJT183" s="254"/>
      <c r="GJU183" s="254"/>
      <c r="GJV183" s="254"/>
      <c r="GJW183" s="254"/>
      <c r="GJX183" s="254"/>
      <c r="GJY183" s="254"/>
      <c r="GJZ183" s="254"/>
      <c r="GKA183" s="254"/>
      <c r="GKB183" s="254"/>
      <c r="GKC183" s="254"/>
      <c r="GKD183" s="254"/>
      <c r="GKE183" s="254"/>
      <c r="GKF183" s="254"/>
      <c r="GKG183" s="254"/>
      <c r="GKH183" s="254"/>
      <c r="GKI183" s="254"/>
      <c r="GKJ183" s="254"/>
      <c r="GKK183" s="254"/>
      <c r="GKL183" s="254"/>
      <c r="GKM183" s="254"/>
      <c r="GKN183" s="254"/>
      <c r="GKO183" s="254"/>
      <c r="GKP183" s="254"/>
      <c r="GKQ183" s="254"/>
      <c r="GKR183" s="254"/>
      <c r="GKS183" s="254"/>
      <c r="GKT183" s="254"/>
      <c r="GKU183" s="254"/>
      <c r="GKV183" s="254"/>
      <c r="GKW183" s="254"/>
      <c r="GKX183" s="254"/>
      <c r="GKY183" s="254"/>
      <c r="GKZ183" s="254"/>
      <c r="GLA183" s="254"/>
      <c r="GLB183" s="254"/>
      <c r="GLC183" s="254"/>
      <c r="GLD183" s="254"/>
      <c r="GLE183" s="254"/>
      <c r="GLF183" s="254"/>
      <c r="GLG183" s="254"/>
      <c r="GLH183" s="254"/>
      <c r="GLI183" s="254"/>
      <c r="GLJ183" s="254"/>
      <c r="GLK183" s="254"/>
      <c r="GLL183" s="254"/>
      <c r="GLM183" s="254"/>
      <c r="GLN183" s="254"/>
      <c r="GLO183" s="254"/>
      <c r="GLP183" s="254"/>
      <c r="GLQ183" s="254"/>
      <c r="GLR183" s="254"/>
      <c r="GLS183" s="254"/>
      <c r="GLT183" s="254"/>
      <c r="GLU183" s="254"/>
      <c r="GLV183" s="254"/>
      <c r="GLW183" s="254"/>
      <c r="GLX183" s="254"/>
      <c r="GLY183" s="254"/>
      <c r="GLZ183" s="254"/>
      <c r="GMA183" s="254"/>
      <c r="GMB183" s="254"/>
      <c r="GMC183" s="254"/>
      <c r="GMD183" s="254"/>
      <c r="GME183" s="254"/>
      <c r="GMF183" s="254"/>
      <c r="GMG183" s="254"/>
      <c r="GMH183" s="254"/>
      <c r="GMI183" s="254"/>
      <c r="GMJ183" s="254"/>
      <c r="GMK183" s="254"/>
      <c r="GML183" s="254"/>
      <c r="GMM183" s="254"/>
      <c r="GMN183" s="254"/>
      <c r="GMO183" s="254"/>
      <c r="GMP183" s="254"/>
      <c r="GMQ183" s="254"/>
      <c r="GMR183" s="254"/>
      <c r="GMS183" s="254"/>
      <c r="GMT183" s="254"/>
      <c r="GMU183" s="254"/>
      <c r="GMV183" s="254"/>
      <c r="GMW183" s="254"/>
      <c r="GMX183" s="254"/>
      <c r="GMY183" s="254"/>
      <c r="GMZ183" s="254"/>
      <c r="GNA183" s="254"/>
      <c r="GNB183" s="254"/>
      <c r="GNC183" s="254"/>
      <c r="GND183" s="254"/>
      <c r="GNE183" s="254"/>
      <c r="GNF183" s="254"/>
      <c r="GNG183" s="254"/>
      <c r="GNH183" s="254"/>
      <c r="GNI183" s="254"/>
      <c r="GNJ183" s="254"/>
      <c r="GNK183" s="254"/>
      <c r="GNL183" s="254"/>
      <c r="GNM183" s="254"/>
      <c r="GNN183" s="254"/>
      <c r="GNO183" s="254"/>
      <c r="GNP183" s="254"/>
      <c r="GNQ183" s="254"/>
      <c r="GNR183" s="254"/>
      <c r="GNS183" s="254"/>
      <c r="GNT183" s="254"/>
      <c r="GNU183" s="254"/>
      <c r="GNV183" s="254"/>
      <c r="GNW183" s="254"/>
      <c r="GNX183" s="254"/>
      <c r="GNY183" s="254"/>
      <c r="GNZ183" s="254"/>
      <c r="GOA183" s="254"/>
      <c r="GOB183" s="254"/>
      <c r="GOC183" s="254"/>
      <c r="GOD183" s="254"/>
      <c r="GOE183" s="254"/>
      <c r="GOF183" s="254"/>
      <c r="GOG183" s="254"/>
      <c r="GOH183" s="254"/>
      <c r="GOI183" s="254"/>
      <c r="GOJ183" s="254"/>
      <c r="GOK183" s="254"/>
      <c r="GOL183" s="254"/>
      <c r="GOM183" s="254"/>
      <c r="GON183" s="254"/>
      <c r="GOO183" s="254"/>
      <c r="GOP183" s="254"/>
      <c r="GOQ183" s="254"/>
      <c r="GOR183" s="254"/>
      <c r="GOS183" s="254"/>
      <c r="GOT183" s="254"/>
      <c r="GOU183" s="254"/>
      <c r="GOV183" s="254"/>
      <c r="GOW183" s="254"/>
      <c r="GOX183" s="254"/>
      <c r="GOY183" s="254"/>
      <c r="GOZ183" s="254"/>
      <c r="GPA183" s="254"/>
      <c r="GPB183" s="254"/>
      <c r="GPC183" s="254"/>
      <c r="GPD183" s="254"/>
      <c r="GPE183" s="254"/>
      <c r="GPF183" s="254"/>
      <c r="GPG183" s="254"/>
      <c r="GPH183" s="254"/>
      <c r="GPI183" s="254"/>
      <c r="GPJ183" s="254"/>
      <c r="GPK183" s="254"/>
      <c r="GPL183" s="254"/>
      <c r="GPM183" s="254"/>
      <c r="GPN183" s="254"/>
      <c r="GPO183" s="254"/>
      <c r="GPP183" s="254"/>
      <c r="GPQ183" s="254"/>
      <c r="GPR183" s="254"/>
      <c r="GPS183" s="254"/>
      <c r="GPT183" s="254"/>
      <c r="GPU183" s="254"/>
      <c r="GPV183" s="254"/>
      <c r="GPW183" s="254"/>
      <c r="GPX183" s="254"/>
      <c r="GPY183" s="254"/>
      <c r="GPZ183" s="254"/>
      <c r="GQA183" s="254"/>
      <c r="GQB183" s="254"/>
      <c r="GQC183" s="254"/>
      <c r="GQD183" s="254"/>
      <c r="GQE183" s="254"/>
      <c r="GQF183" s="254"/>
      <c r="GQG183" s="254"/>
      <c r="GQH183" s="254"/>
      <c r="GQI183" s="254"/>
      <c r="GQJ183" s="254"/>
      <c r="GQK183" s="254"/>
      <c r="GQL183" s="254"/>
      <c r="GQM183" s="254"/>
      <c r="GQN183" s="254"/>
      <c r="GQO183" s="254"/>
      <c r="GQP183" s="254"/>
      <c r="GQQ183" s="254"/>
      <c r="GQR183" s="254"/>
      <c r="GQS183" s="254"/>
      <c r="GQT183" s="254"/>
      <c r="GQU183" s="254"/>
      <c r="GQV183" s="254"/>
      <c r="GQW183" s="254"/>
      <c r="GQX183" s="254"/>
      <c r="GQY183" s="254"/>
      <c r="GQZ183" s="254"/>
      <c r="GRA183" s="254"/>
      <c r="GRB183" s="254"/>
      <c r="GRC183" s="254"/>
      <c r="GRD183" s="254"/>
      <c r="GRE183" s="254"/>
      <c r="GRF183" s="254"/>
      <c r="GRG183" s="254"/>
      <c r="GRH183" s="254"/>
      <c r="GRI183" s="254"/>
      <c r="GRJ183" s="254"/>
      <c r="GRK183" s="254"/>
      <c r="GRL183" s="254"/>
      <c r="GRM183" s="254"/>
      <c r="GRN183" s="254"/>
      <c r="GRO183" s="254"/>
      <c r="GRP183" s="254"/>
      <c r="GRQ183" s="254"/>
      <c r="GRR183" s="254"/>
      <c r="GRS183" s="254"/>
      <c r="GRT183" s="254"/>
      <c r="GRU183" s="254"/>
      <c r="GRV183" s="254"/>
      <c r="GRW183" s="254"/>
      <c r="GRX183" s="254"/>
      <c r="GRY183" s="254"/>
      <c r="GRZ183" s="254"/>
      <c r="GSA183" s="254"/>
      <c r="GSB183" s="254"/>
      <c r="GSC183" s="254"/>
      <c r="GSD183" s="254"/>
      <c r="GSE183" s="254"/>
      <c r="GSF183" s="254"/>
      <c r="GSG183" s="254"/>
      <c r="GSH183" s="254"/>
      <c r="GSI183" s="254"/>
      <c r="GSJ183" s="254"/>
      <c r="GSK183" s="254"/>
      <c r="GSL183" s="254"/>
      <c r="GSM183" s="254"/>
      <c r="GSN183" s="254"/>
      <c r="GSO183" s="254"/>
      <c r="GSP183" s="254"/>
      <c r="GSQ183" s="254"/>
      <c r="GSR183" s="254"/>
      <c r="GSS183" s="254"/>
      <c r="GST183" s="254"/>
      <c r="GSU183" s="254"/>
      <c r="GSV183" s="254"/>
      <c r="GSW183" s="254"/>
      <c r="GSX183" s="254"/>
      <c r="GSY183" s="254"/>
      <c r="GSZ183" s="254"/>
      <c r="GTA183" s="254"/>
      <c r="GTB183" s="254"/>
      <c r="GTC183" s="254"/>
      <c r="GTD183" s="254"/>
      <c r="GTE183" s="254"/>
      <c r="GTF183" s="254"/>
      <c r="GTG183" s="254"/>
      <c r="GTH183" s="254"/>
      <c r="GTI183" s="254"/>
      <c r="GTJ183" s="254"/>
      <c r="GTK183" s="254"/>
      <c r="GTL183" s="254"/>
      <c r="GTM183" s="254"/>
      <c r="GTN183" s="254"/>
      <c r="GTO183" s="254"/>
      <c r="GTP183" s="254"/>
      <c r="GTQ183" s="254"/>
      <c r="GTR183" s="254"/>
      <c r="GTS183" s="254"/>
      <c r="GTT183" s="254"/>
      <c r="GTU183" s="254"/>
      <c r="GTV183" s="254"/>
      <c r="GTW183" s="254"/>
      <c r="GTX183" s="254"/>
      <c r="GTY183" s="254"/>
      <c r="GTZ183" s="254"/>
      <c r="GUA183" s="254"/>
      <c r="GUB183" s="254"/>
      <c r="GUC183" s="254"/>
      <c r="GUD183" s="254"/>
      <c r="GUE183" s="254"/>
      <c r="GUF183" s="254"/>
      <c r="GUG183" s="254"/>
      <c r="GUH183" s="254"/>
      <c r="GUI183" s="254"/>
      <c r="GUJ183" s="254"/>
      <c r="GUK183" s="254"/>
      <c r="GUL183" s="254"/>
      <c r="GUM183" s="254"/>
      <c r="GUN183" s="254"/>
      <c r="GUO183" s="254"/>
      <c r="GUP183" s="254"/>
      <c r="GUQ183" s="254"/>
      <c r="GUR183" s="254"/>
      <c r="GUS183" s="254"/>
      <c r="GUT183" s="254"/>
      <c r="GUU183" s="254"/>
      <c r="GUV183" s="254"/>
      <c r="GUW183" s="254"/>
      <c r="GUX183" s="254"/>
      <c r="GUY183" s="254"/>
      <c r="GUZ183" s="254"/>
      <c r="GVA183" s="254"/>
      <c r="GVB183" s="254"/>
      <c r="GVC183" s="254"/>
      <c r="GVD183" s="254"/>
      <c r="GVE183" s="254"/>
      <c r="GVF183" s="254"/>
      <c r="GVG183" s="254"/>
      <c r="GVH183" s="254"/>
      <c r="GVI183" s="254"/>
      <c r="GVJ183" s="254"/>
      <c r="GVK183" s="254"/>
      <c r="GVL183" s="254"/>
      <c r="GVM183" s="254"/>
      <c r="GVN183" s="254"/>
      <c r="GVO183" s="254"/>
      <c r="GVP183" s="254"/>
      <c r="GVQ183" s="254"/>
      <c r="GVR183" s="254"/>
      <c r="GVS183" s="254"/>
      <c r="GVT183" s="254"/>
      <c r="GVU183" s="254"/>
      <c r="GVV183" s="254"/>
      <c r="GVW183" s="254"/>
      <c r="GVX183" s="254"/>
      <c r="GVY183" s="254"/>
      <c r="GVZ183" s="254"/>
      <c r="GWA183" s="254"/>
      <c r="GWB183" s="254"/>
      <c r="GWC183" s="254"/>
      <c r="GWD183" s="254"/>
      <c r="GWE183" s="254"/>
      <c r="GWF183" s="254"/>
      <c r="GWG183" s="254"/>
      <c r="GWH183" s="254"/>
      <c r="GWI183" s="254"/>
      <c r="GWJ183" s="254"/>
      <c r="GWK183" s="254"/>
      <c r="GWL183" s="254"/>
      <c r="GWM183" s="254"/>
      <c r="GWN183" s="254"/>
      <c r="GWO183" s="254"/>
      <c r="GWP183" s="254"/>
      <c r="GWQ183" s="254"/>
      <c r="GWR183" s="254"/>
      <c r="GWS183" s="254"/>
      <c r="GWT183" s="254"/>
      <c r="GWU183" s="254"/>
      <c r="GWV183" s="254"/>
      <c r="GWW183" s="254"/>
      <c r="GWX183" s="254"/>
      <c r="GWY183" s="254"/>
      <c r="GWZ183" s="254"/>
      <c r="GXA183" s="254"/>
      <c r="GXB183" s="254"/>
      <c r="GXC183" s="254"/>
      <c r="GXD183" s="254"/>
      <c r="GXE183" s="254"/>
      <c r="GXF183" s="254"/>
      <c r="GXG183" s="254"/>
      <c r="GXH183" s="254"/>
      <c r="GXI183" s="254"/>
      <c r="GXJ183" s="254"/>
      <c r="GXK183" s="254"/>
      <c r="GXL183" s="254"/>
      <c r="GXM183" s="254"/>
      <c r="GXN183" s="254"/>
      <c r="GXO183" s="254"/>
      <c r="GXP183" s="254"/>
      <c r="GXQ183" s="254"/>
      <c r="GXR183" s="254"/>
      <c r="GXS183" s="254"/>
      <c r="GXT183" s="254"/>
      <c r="GXU183" s="254"/>
      <c r="GXV183" s="254"/>
      <c r="GXW183" s="254"/>
      <c r="GXX183" s="254"/>
      <c r="GXY183" s="254"/>
      <c r="GXZ183" s="254"/>
      <c r="GYA183" s="254"/>
      <c r="GYB183" s="254"/>
      <c r="GYC183" s="254"/>
      <c r="GYD183" s="254"/>
      <c r="GYE183" s="254"/>
      <c r="GYF183" s="254"/>
      <c r="GYG183" s="254"/>
      <c r="GYH183" s="254"/>
      <c r="GYI183" s="254"/>
      <c r="GYJ183" s="254"/>
      <c r="GYK183" s="254"/>
      <c r="GYL183" s="254"/>
      <c r="GYM183" s="254"/>
      <c r="GYN183" s="254"/>
      <c r="GYO183" s="254"/>
      <c r="GYP183" s="254"/>
      <c r="GYQ183" s="254"/>
      <c r="GYR183" s="254"/>
      <c r="GYS183" s="254"/>
      <c r="GYT183" s="254"/>
      <c r="GYU183" s="254"/>
      <c r="GYV183" s="254"/>
      <c r="GYW183" s="254"/>
      <c r="GYX183" s="254"/>
      <c r="GYY183" s="254"/>
      <c r="GYZ183" s="254"/>
      <c r="GZA183" s="254"/>
      <c r="GZB183" s="254"/>
      <c r="GZC183" s="254"/>
      <c r="GZD183" s="254"/>
      <c r="GZE183" s="254"/>
      <c r="GZF183" s="254"/>
      <c r="GZG183" s="254"/>
      <c r="GZH183" s="254"/>
      <c r="GZI183" s="254"/>
      <c r="GZJ183" s="254"/>
      <c r="GZK183" s="254"/>
      <c r="GZL183" s="254"/>
      <c r="GZM183" s="254"/>
      <c r="GZN183" s="254"/>
      <c r="GZO183" s="254"/>
      <c r="GZP183" s="254"/>
      <c r="GZQ183" s="254"/>
      <c r="GZR183" s="254"/>
      <c r="GZS183" s="254"/>
      <c r="GZT183" s="254"/>
      <c r="GZU183" s="254"/>
      <c r="GZV183" s="254"/>
      <c r="GZW183" s="254"/>
      <c r="GZX183" s="254"/>
      <c r="GZY183" s="254"/>
      <c r="GZZ183" s="254"/>
      <c r="HAA183" s="254"/>
      <c r="HAB183" s="254"/>
      <c r="HAC183" s="254"/>
      <c r="HAD183" s="254"/>
      <c r="HAE183" s="254"/>
      <c r="HAF183" s="254"/>
      <c r="HAG183" s="254"/>
      <c r="HAH183" s="254"/>
      <c r="HAI183" s="254"/>
      <c r="HAJ183" s="254"/>
      <c r="HAK183" s="254"/>
      <c r="HAL183" s="254"/>
      <c r="HAM183" s="254"/>
      <c r="HAN183" s="254"/>
      <c r="HAO183" s="254"/>
      <c r="HAP183" s="254"/>
      <c r="HAQ183" s="254"/>
      <c r="HAR183" s="254"/>
      <c r="HAS183" s="254"/>
      <c r="HAT183" s="254"/>
      <c r="HAU183" s="254"/>
      <c r="HAV183" s="254"/>
      <c r="HAW183" s="254"/>
      <c r="HAX183" s="254"/>
      <c r="HAY183" s="254"/>
      <c r="HAZ183" s="254"/>
      <c r="HBA183" s="254"/>
      <c r="HBB183" s="254"/>
      <c r="HBC183" s="254"/>
      <c r="HBD183" s="254"/>
      <c r="HBE183" s="254"/>
      <c r="HBF183" s="254"/>
      <c r="HBG183" s="254"/>
      <c r="HBH183" s="254"/>
      <c r="HBI183" s="254"/>
      <c r="HBJ183" s="254"/>
      <c r="HBK183" s="254"/>
      <c r="HBL183" s="254"/>
      <c r="HBM183" s="254"/>
      <c r="HBN183" s="254"/>
      <c r="HBO183" s="254"/>
      <c r="HBP183" s="254"/>
      <c r="HBQ183" s="254"/>
      <c r="HBR183" s="254"/>
      <c r="HBS183" s="254"/>
      <c r="HBT183" s="254"/>
      <c r="HBU183" s="254"/>
      <c r="HBV183" s="254"/>
      <c r="HBW183" s="254"/>
      <c r="HBX183" s="254"/>
      <c r="HBY183" s="254"/>
      <c r="HBZ183" s="254"/>
      <c r="HCA183" s="254"/>
      <c r="HCB183" s="254"/>
      <c r="HCC183" s="254"/>
      <c r="HCD183" s="254"/>
      <c r="HCE183" s="254"/>
      <c r="HCF183" s="254"/>
      <c r="HCG183" s="254"/>
      <c r="HCH183" s="254"/>
      <c r="HCI183" s="254"/>
      <c r="HCJ183" s="254"/>
      <c r="HCK183" s="254"/>
      <c r="HCL183" s="254"/>
      <c r="HCM183" s="254"/>
      <c r="HCN183" s="254"/>
      <c r="HCO183" s="254"/>
      <c r="HCP183" s="254"/>
      <c r="HCQ183" s="254"/>
      <c r="HCR183" s="254"/>
      <c r="HCS183" s="254"/>
      <c r="HCT183" s="254"/>
      <c r="HCU183" s="254"/>
      <c r="HCV183" s="254"/>
      <c r="HCW183" s="254"/>
      <c r="HCX183" s="254"/>
      <c r="HCY183" s="254"/>
      <c r="HCZ183" s="254"/>
      <c r="HDA183" s="254"/>
      <c r="HDB183" s="254"/>
      <c r="HDC183" s="254"/>
      <c r="HDD183" s="254"/>
      <c r="HDE183" s="254"/>
      <c r="HDF183" s="254"/>
      <c r="HDG183" s="254"/>
      <c r="HDH183" s="254"/>
      <c r="HDI183" s="254"/>
      <c r="HDJ183" s="254"/>
      <c r="HDK183" s="254"/>
      <c r="HDL183" s="254"/>
      <c r="HDM183" s="254"/>
      <c r="HDN183" s="254"/>
      <c r="HDO183" s="254"/>
      <c r="HDP183" s="254"/>
      <c r="HDQ183" s="254"/>
      <c r="HDR183" s="254"/>
      <c r="HDS183" s="254"/>
      <c r="HDT183" s="254"/>
      <c r="HDU183" s="254"/>
      <c r="HDV183" s="254"/>
      <c r="HDW183" s="254"/>
      <c r="HDX183" s="254"/>
      <c r="HDY183" s="254"/>
      <c r="HDZ183" s="254"/>
      <c r="HEA183" s="254"/>
      <c r="HEB183" s="254"/>
      <c r="HEC183" s="254"/>
      <c r="HED183" s="254"/>
      <c r="HEE183" s="254"/>
      <c r="HEF183" s="254"/>
      <c r="HEG183" s="254"/>
      <c r="HEH183" s="254"/>
      <c r="HEI183" s="254"/>
      <c r="HEJ183" s="254"/>
      <c r="HEK183" s="254"/>
      <c r="HEL183" s="254"/>
      <c r="HEM183" s="254"/>
      <c r="HEN183" s="254"/>
      <c r="HEO183" s="254"/>
      <c r="HEP183" s="254"/>
      <c r="HEQ183" s="254"/>
      <c r="HER183" s="254"/>
      <c r="HES183" s="254"/>
      <c r="HET183" s="254"/>
      <c r="HEU183" s="254"/>
      <c r="HEV183" s="254"/>
      <c r="HEW183" s="254"/>
      <c r="HEX183" s="254"/>
      <c r="HEY183" s="254"/>
      <c r="HEZ183" s="254"/>
      <c r="HFA183" s="254"/>
      <c r="HFB183" s="254"/>
      <c r="HFC183" s="254"/>
      <c r="HFD183" s="254"/>
      <c r="HFE183" s="254"/>
      <c r="HFF183" s="254"/>
      <c r="HFG183" s="254"/>
      <c r="HFH183" s="254"/>
      <c r="HFI183" s="254"/>
      <c r="HFJ183" s="254"/>
      <c r="HFK183" s="254"/>
      <c r="HFL183" s="254"/>
      <c r="HFM183" s="254"/>
      <c r="HFN183" s="254"/>
      <c r="HFO183" s="254"/>
      <c r="HFP183" s="254"/>
      <c r="HFQ183" s="254"/>
      <c r="HFR183" s="254"/>
      <c r="HFS183" s="254"/>
      <c r="HFT183" s="254"/>
      <c r="HFU183" s="254"/>
      <c r="HFV183" s="254"/>
      <c r="HFW183" s="254"/>
      <c r="HFX183" s="254"/>
      <c r="HFY183" s="254"/>
      <c r="HFZ183" s="254"/>
      <c r="HGA183" s="254"/>
      <c r="HGB183" s="254"/>
      <c r="HGC183" s="254"/>
      <c r="HGD183" s="254"/>
      <c r="HGE183" s="254"/>
      <c r="HGF183" s="254"/>
      <c r="HGG183" s="254"/>
      <c r="HGH183" s="254"/>
      <c r="HGI183" s="254"/>
      <c r="HGJ183" s="254"/>
      <c r="HGK183" s="254"/>
      <c r="HGL183" s="254"/>
      <c r="HGM183" s="254"/>
      <c r="HGN183" s="254"/>
      <c r="HGO183" s="254"/>
      <c r="HGP183" s="254"/>
      <c r="HGQ183" s="254"/>
      <c r="HGR183" s="254"/>
      <c r="HGS183" s="254"/>
      <c r="HGT183" s="254"/>
      <c r="HGU183" s="254"/>
      <c r="HGV183" s="254"/>
      <c r="HGW183" s="254"/>
      <c r="HGX183" s="254"/>
      <c r="HGY183" s="254"/>
      <c r="HGZ183" s="254"/>
      <c r="HHA183" s="254"/>
      <c r="HHB183" s="254"/>
      <c r="HHC183" s="254"/>
      <c r="HHD183" s="254"/>
      <c r="HHE183" s="254"/>
      <c r="HHF183" s="254"/>
      <c r="HHG183" s="254"/>
      <c r="HHH183" s="254"/>
      <c r="HHI183" s="254"/>
      <c r="HHJ183" s="254"/>
      <c r="HHK183" s="254"/>
      <c r="HHL183" s="254"/>
      <c r="HHM183" s="254"/>
      <c r="HHN183" s="254"/>
      <c r="HHO183" s="254"/>
      <c r="HHP183" s="254"/>
      <c r="HHQ183" s="254"/>
      <c r="HHR183" s="254"/>
      <c r="HHS183" s="254"/>
      <c r="HHT183" s="254"/>
      <c r="HHU183" s="254"/>
      <c r="HHV183" s="254"/>
      <c r="HHW183" s="254"/>
      <c r="HHX183" s="254"/>
      <c r="HHY183" s="254"/>
      <c r="HHZ183" s="254"/>
      <c r="HIA183" s="254"/>
      <c r="HIB183" s="254"/>
      <c r="HIC183" s="254"/>
      <c r="HID183" s="254"/>
      <c r="HIE183" s="254"/>
      <c r="HIF183" s="254"/>
      <c r="HIG183" s="254"/>
      <c r="HIH183" s="254"/>
      <c r="HII183" s="254"/>
      <c r="HIJ183" s="254"/>
      <c r="HIK183" s="254"/>
      <c r="HIL183" s="254"/>
      <c r="HIM183" s="254"/>
      <c r="HIN183" s="254"/>
      <c r="HIO183" s="254"/>
      <c r="HIP183" s="254"/>
      <c r="HIQ183" s="254"/>
      <c r="HIR183" s="254"/>
      <c r="HIS183" s="254"/>
      <c r="HIT183" s="254"/>
      <c r="HIU183" s="254"/>
      <c r="HIV183" s="254"/>
      <c r="HIW183" s="254"/>
      <c r="HIX183" s="254"/>
      <c r="HIY183" s="254"/>
      <c r="HIZ183" s="254"/>
      <c r="HJA183" s="254"/>
      <c r="HJB183" s="254"/>
      <c r="HJC183" s="254"/>
      <c r="HJD183" s="254"/>
      <c r="HJE183" s="254"/>
      <c r="HJF183" s="254"/>
      <c r="HJG183" s="254"/>
      <c r="HJH183" s="254"/>
      <c r="HJI183" s="254"/>
      <c r="HJJ183" s="254"/>
      <c r="HJK183" s="254"/>
      <c r="HJL183" s="254"/>
      <c r="HJM183" s="254"/>
      <c r="HJN183" s="254"/>
      <c r="HJO183" s="254"/>
      <c r="HJP183" s="254"/>
      <c r="HJQ183" s="254"/>
      <c r="HJR183" s="254"/>
      <c r="HJS183" s="254"/>
      <c r="HJT183" s="254"/>
      <c r="HJU183" s="254"/>
      <c r="HJV183" s="254"/>
      <c r="HJW183" s="254"/>
      <c r="HJX183" s="254"/>
      <c r="HJY183" s="254"/>
      <c r="HJZ183" s="254"/>
      <c r="HKA183" s="254"/>
      <c r="HKB183" s="254"/>
      <c r="HKC183" s="254"/>
      <c r="HKD183" s="254"/>
      <c r="HKE183" s="254"/>
      <c r="HKF183" s="254"/>
      <c r="HKG183" s="254"/>
      <c r="HKH183" s="254"/>
      <c r="HKI183" s="254"/>
      <c r="HKJ183" s="254"/>
      <c r="HKK183" s="254"/>
      <c r="HKL183" s="254"/>
      <c r="HKM183" s="254"/>
      <c r="HKN183" s="254"/>
      <c r="HKO183" s="254"/>
      <c r="HKP183" s="254"/>
      <c r="HKQ183" s="254"/>
      <c r="HKR183" s="254"/>
      <c r="HKS183" s="254"/>
      <c r="HKT183" s="254"/>
      <c r="HKU183" s="254"/>
      <c r="HKV183" s="254"/>
      <c r="HKW183" s="254"/>
      <c r="HKX183" s="254"/>
      <c r="HKY183" s="254"/>
      <c r="HKZ183" s="254"/>
      <c r="HLA183" s="254"/>
      <c r="HLB183" s="254"/>
      <c r="HLC183" s="254"/>
      <c r="HLD183" s="254"/>
      <c r="HLE183" s="254"/>
      <c r="HLF183" s="254"/>
      <c r="HLG183" s="254"/>
      <c r="HLH183" s="254"/>
      <c r="HLI183" s="254"/>
      <c r="HLJ183" s="254"/>
      <c r="HLK183" s="254"/>
      <c r="HLL183" s="254"/>
      <c r="HLM183" s="254"/>
      <c r="HLN183" s="254"/>
      <c r="HLO183" s="254"/>
      <c r="HLP183" s="254"/>
      <c r="HLQ183" s="254"/>
      <c r="HLR183" s="254"/>
      <c r="HLS183" s="254"/>
      <c r="HLT183" s="254"/>
      <c r="HLU183" s="254"/>
      <c r="HLV183" s="254"/>
      <c r="HLW183" s="254"/>
      <c r="HLX183" s="254"/>
      <c r="HLY183" s="254"/>
      <c r="HLZ183" s="254"/>
      <c r="HMA183" s="254"/>
      <c r="HMB183" s="254"/>
      <c r="HMC183" s="254"/>
      <c r="HMD183" s="254"/>
      <c r="HME183" s="254"/>
      <c r="HMF183" s="254"/>
      <c r="HMG183" s="254"/>
      <c r="HMH183" s="254"/>
      <c r="HMI183" s="254"/>
      <c r="HMJ183" s="254"/>
      <c r="HMK183" s="254"/>
      <c r="HML183" s="254"/>
      <c r="HMM183" s="254"/>
      <c r="HMN183" s="254"/>
      <c r="HMO183" s="254"/>
      <c r="HMP183" s="254"/>
      <c r="HMQ183" s="254"/>
      <c r="HMR183" s="254"/>
      <c r="HMS183" s="254"/>
      <c r="HMT183" s="254"/>
      <c r="HMU183" s="254"/>
      <c r="HMV183" s="254"/>
      <c r="HMW183" s="254"/>
      <c r="HMX183" s="254"/>
      <c r="HMY183" s="254"/>
      <c r="HMZ183" s="254"/>
      <c r="HNA183" s="254"/>
      <c r="HNB183" s="254"/>
      <c r="HNC183" s="254"/>
      <c r="HND183" s="254"/>
      <c r="HNE183" s="254"/>
      <c r="HNF183" s="254"/>
      <c r="HNG183" s="254"/>
      <c r="HNH183" s="254"/>
      <c r="HNI183" s="254"/>
      <c r="HNJ183" s="254"/>
      <c r="HNK183" s="254"/>
      <c r="HNL183" s="254"/>
      <c r="HNM183" s="254"/>
      <c r="HNN183" s="254"/>
      <c r="HNO183" s="254"/>
      <c r="HNP183" s="254"/>
      <c r="HNQ183" s="254"/>
      <c r="HNR183" s="254"/>
      <c r="HNS183" s="254"/>
      <c r="HNT183" s="254"/>
      <c r="HNU183" s="254"/>
      <c r="HNV183" s="254"/>
      <c r="HNW183" s="254"/>
      <c r="HNX183" s="254"/>
      <c r="HNY183" s="254"/>
      <c r="HNZ183" s="254"/>
      <c r="HOA183" s="254"/>
      <c r="HOB183" s="254"/>
      <c r="HOC183" s="254"/>
      <c r="HOD183" s="254"/>
      <c r="HOE183" s="254"/>
      <c r="HOF183" s="254"/>
      <c r="HOG183" s="254"/>
      <c r="HOH183" s="254"/>
      <c r="HOI183" s="254"/>
      <c r="HOJ183" s="254"/>
      <c r="HOK183" s="254"/>
      <c r="HOL183" s="254"/>
      <c r="HOM183" s="254"/>
      <c r="HON183" s="254"/>
      <c r="HOO183" s="254"/>
      <c r="HOP183" s="254"/>
      <c r="HOQ183" s="254"/>
      <c r="HOR183" s="254"/>
      <c r="HOS183" s="254"/>
      <c r="HOT183" s="254"/>
      <c r="HOU183" s="254"/>
      <c r="HOV183" s="254"/>
      <c r="HOW183" s="254"/>
      <c r="HOX183" s="254"/>
      <c r="HOY183" s="254"/>
      <c r="HOZ183" s="254"/>
      <c r="HPA183" s="254"/>
      <c r="HPB183" s="254"/>
      <c r="HPC183" s="254"/>
      <c r="HPD183" s="254"/>
      <c r="HPE183" s="254"/>
      <c r="HPF183" s="254"/>
      <c r="HPG183" s="254"/>
      <c r="HPH183" s="254"/>
      <c r="HPI183" s="254"/>
      <c r="HPJ183" s="254"/>
      <c r="HPK183" s="254"/>
      <c r="HPL183" s="254"/>
      <c r="HPM183" s="254"/>
      <c r="HPN183" s="254"/>
      <c r="HPO183" s="254"/>
      <c r="HPP183" s="254"/>
      <c r="HPQ183" s="254"/>
      <c r="HPR183" s="254"/>
      <c r="HPS183" s="254"/>
      <c r="HPT183" s="254"/>
      <c r="HPU183" s="254"/>
      <c r="HPV183" s="254"/>
      <c r="HPW183" s="254"/>
      <c r="HPX183" s="254"/>
      <c r="HPY183" s="254"/>
      <c r="HPZ183" s="254"/>
      <c r="HQA183" s="254"/>
      <c r="HQB183" s="254"/>
      <c r="HQC183" s="254"/>
      <c r="HQD183" s="254"/>
      <c r="HQE183" s="254"/>
      <c r="HQF183" s="254"/>
      <c r="HQG183" s="254"/>
      <c r="HQH183" s="254"/>
      <c r="HQI183" s="254"/>
      <c r="HQJ183" s="254"/>
      <c r="HQK183" s="254"/>
      <c r="HQL183" s="254"/>
      <c r="HQM183" s="254"/>
      <c r="HQN183" s="254"/>
      <c r="HQO183" s="254"/>
      <c r="HQP183" s="254"/>
      <c r="HQQ183" s="254"/>
      <c r="HQR183" s="254"/>
      <c r="HQS183" s="254"/>
      <c r="HQT183" s="254"/>
      <c r="HQU183" s="254"/>
      <c r="HQV183" s="254"/>
      <c r="HQW183" s="254"/>
      <c r="HQX183" s="254"/>
      <c r="HQY183" s="254"/>
      <c r="HQZ183" s="254"/>
      <c r="HRA183" s="254"/>
      <c r="HRB183" s="254"/>
      <c r="HRC183" s="254"/>
      <c r="HRD183" s="254"/>
      <c r="HRE183" s="254"/>
      <c r="HRF183" s="254"/>
      <c r="HRG183" s="254"/>
      <c r="HRH183" s="254"/>
      <c r="HRI183" s="254"/>
      <c r="HRJ183" s="254"/>
      <c r="HRK183" s="254"/>
      <c r="HRL183" s="254"/>
      <c r="HRM183" s="254"/>
      <c r="HRN183" s="254"/>
      <c r="HRO183" s="254"/>
      <c r="HRP183" s="254"/>
      <c r="HRQ183" s="254"/>
      <c r="HRR183" s="254"/>
      <c r="HRS183" s="254"/>
      <c r="HRT183" s="254"/>
      <c r="HRU183" s="254"/>
      <c r="HRV183" s="254"/>
      <c r="HRW183" s="254"/>
      <c r="HRX183" s="254"/>
      <c r="HRY183" s="254"/>
      <c r="HRZ183" s="254"/>
      <c r="HSA183" s="254"/>
      <c r="HSB183" s="254"/>
      <c r="HSC183" s="254"/>
      <c r="HSD183" s="254"/>
      <c r="HSE183" s="254"/>
      <c r="HSF183" s="254"/>
      <c r="HSG183" s="254"/>
      <c r="HSH183" s="254"/>
      <c r="HSI183" s="254"/>
      <c r="HSJ183" s="254"/>
      <c r="HSK183" s="254"/>
      <c r="HSL183" s="254"/>
      <c r="HSM183" s="254"/>
      <c r="HSN183" s="254"/>
      <c r="HSO183" s="254"/>
      <c r="HSP183" s="254"/>
      <c r="HSQ183" s="254"/>
      <c r="HSR183" s="254"/>
      <c r="HSS183" s="254"/>
      <c r="HST183" s="254"/>
      <c r="HSU183" s="254"/>
      <c r="HSV183" s="254"/>
      <c r="HSW183" s="254"/>
      <c r="HSX183" s="254"/>
      <c r="HSY183" s="254"/>
      <c r="HSZ183" s="254"/>
      <c r="HTA183" s="254"/>
      <c r="HTB183" s="254"/>
      <c r="HTC183" s="254"/>
      <c r="HTD183" s="254"/>
      <c r="HTE183" s="254"/>
      <c r="HTF183" s="254"/>
      <c r="HTG183" s="254"/>
      <c r="HTH183" s="254"/>
      <c r="HTI183" s="254"/>
      <c r="HTJ183" s="254"/>
      <c r="HTK183" s="254"/>
      <c r="HTL183" s="254"/>
      <c r="HTM183" s="254"/>
      <c r="HTN183" s="254"/>
      <c r="HTO183" s="254"/>
      <c r="HTP183" s="254"/>
      <c r="HTQ183" s="254"/>
      <c r="HTR183" s="254"/>
      <c r="HTS183" s="254"/>
      <c r="HTT183" s="254"/>
      <c r="HTU183" s="254"/>
      <c r="HTV183" s="254"/>
      <c r="HTW183" s="254"/>
      <c r="HTX183" s="254"/>
      <c r="HTY183" s="254"/>
      <c r="HTZ183" s="254"/>
      <c r="HUA183" s="254"/>
      <c r="HUB183" s="254"/>
      <c r="HUC183" s="254"/>
      <c r="HUD183" s="254"/>
      <c r="HUE183" s="254"/>
      <c r="HUF183" s="254"/>
      <c r="HUG183" s="254"/>
      <c r="HUH183" s="254"/>
      <c r="HUI183" s="254"/>
      <c r="HUJ183" s="254"/>
      <c r="HUK183" s="254"/>
      <c r="HUL183" s="254"/>
      <c r="HUM183" s="254"/>
      <c r="HUN183" s="254"/>
      <c r="HUO183" s="254"/>
      <c r="HUP183" s="254"/>
      <c r="HUQ183" s="254"/>
      <c r="HUR183" s="254"/>
      <c r="HUS183" s="254"/>
      <c r="HUT183" s="254"/>
      <c r="HUU183" s="254"/>
      <c r="HUV183" s="254"/>
      <c r="HUW183" s="254"/>
      <c r="HUX183" s="254"/>
      <c r="HUY183" s="254"/>
      <c r="HUZ183" s="254"/>
      <c r="HVA183" s="254"/>
      <c r="HVB183" s="254"/>
      <c r="HVC183" s="254"/>
      <c r="HVD183" s="254"/>
      <c r="HVE183" s="254"/>
      <c r="HVF183" s="254"/>
      <c r="HVG183" s="254"/>
      <c r="HVH183" s="254"/>
      <c r="HVI183" s="254"/>
      <c r="HVJ183" s="254"/>
      <c r="HVK183" s="254"/>
      <c r="HVL183" s="254"/>
      <c r="HVM183" s="254"/>
      <c r="HVN183" s="254"/>
      <c r="HVO183" s="254"/>
      <c r="HVP183" s="254"/>
      <c r="HVQ183" s="254"/>
      <c r="HVR183" s="254"/>
      <c r="HVS183" s="254"/>
      <c r="HVT183" s="254"/>
      <c r="HVU183" s="254"/>
      <c r="HVV183" s="254"/>
      <c r="HVW183" s="254"/>
      <c r="HVX183" s="254"/>
      <c r="HVY183" s="254"/>
      <c r="HVZ183" s="254"/>
      <c r="HWA183" s="254"/>
      <c r="HWB183" s="254"/>
      <c r="HWC183" s="254"/>
      <c r="HWD183" s="254"/>
      <c r="HWE183" s="254"/>
      <c r="HWF183" s="254"/>
      <c r="HWG183" s="254"/>
      <c r="HWH183" s="254"/>
      <c r="HWI183" s="254"/>
      <c r="HWJ183" s="254"/>
      <c r="HWK183" s="254"/>
      <c r="HWL183" s="254"/>
      <c r="HWM183" s="254"/>
      <c r="HWN183" s="254"/>
      <c r="HWO183" s="254"/>
      <c r="HWP183" s="254"/>
      <c r="HWQ183" s="254"/>
      <c r="HWR183" s="254"/>
      <c r="HWS183" s="254"/>
      <c r="HWT183" s="254"/>
      <c r="HWU183" s="254"/>
      <c r="HWV183" s="254"/>
      <c r="HWW183" s="254"/>
      <c r="HWX183" s="254"/>
      <c r="HWY183" s="254"/>
      <c r="HWZ183" s="254"/>
      <c r="HXA183" s="254"/>
      <c r="HXB183" s="254"/>
      <c r="HXC183" s="254"/>
      <c r="HXD183" s="254"/>
      <c r="HXE183" s="254"/>
      <c r="HXF183" s="254"/>
      <c r="HXG183" s="254"/>
      <c r="HXH183" s="254"/>
      <c r="HXI183" s="254"/>
      <c r="HXJ183" s="254"/>
      <c r="HXK183" s="254"/>
      <c r="HXL183" s="254"/>
      <c r="HXM183" s="254"/>
      <c r="HXN183" s="254"/>
      <c r="HXO183" s="254"/>
      <c r="HXP183" s="254"/>
      <c r="HXQ183" s="254"/>
      <c r="HXR183" s="254"/>
      <c r="HXS183" s="254"/>
      <c r="HXT183" s="254"/>
      <c r="HXU183" s="254"/>
      <c r="HXV183" s="254"/>
      <c r="HXW183" s="254"/>
      <c r="HXX183" s="254"/>
      <c r="HXY183" s="254"/>
      <c r="HXZ183" s="254"/>
      <c r="HYA183" s="254"/>
      <c r="HYB183" s="254"/>
      <c r="HYC183" s="254"/>
      <c r="HYD183" s="254"/>
      <c r="HYE183" s="254"/>
      <c r="HYF183" s="254"/>
      <c r="HYG183" s="254"/>
      <c r="HYH183" s="254"/>
      <c r="HYI183" s="254"/>
      <c r="HYJ183" s="254"/>
      <c r="HYK183" s="254"/>
      <c r="HYL183" s="254"/>
      <c r="HYM183" s="254"/>
      <c r="HYN183" s="254"/>
      <c r="HYO183" s="254"/>
      <c r="HYP183" s="254"/>
      <c r="HYQ183" s="254"/>
      <c r="HYR183" s="254"/>
      <c r="HYS183" s="254"/>
      <c r="HYT183" s="254"/>
      <c r="HYU183" s="254"/>
      <c r="HYV183" s="254"/>
      <c r="HYW183" s="254"/>
      <c r="HYX183" s="254"/>
      <c r="HYY183" s="254"/>
      <c r="HYZ183" s="254"/>
      <c r="HZA183" s="254"/>
      <c r="HZB183" s="254"/>
      <c r="HZC183" s="254"/>
      <c r="HZD183" s="254"/>
      <c r="HZE183" s="254"/>
      <c r="HZF183" s="254"/>
      <c r="HZG183" s="254"/>
      <c r="HZH183" s="254"/>
      <c r="HZI183" s="254"/>
      <c r="HZJ183" s="254"/>
      <c r="HZK183" s="254"/>
      <c r="HZL183" s="254"/>
      <c r="HZM183" s="254"/>
      <c r="HZN183" s="254"/>
      <c r="HZO183" s="254"/>
      <c r="HZP183" s="254"/>
      <c r="HZQ183" s="254"/>
      <c r="HZR183" s="254"/>
      <c r="HZS183" s="254"/>
      <c r="HZT183" s="254"/>
      <c r="HZU183" s="254"/>
      <c r="HZV183" s="254"/>
      <c r="HZW183" s="254"/>
      <c r="HZX183" s="254"/>
      <c r="HZY183" s="254"/>
      <c r="HZZ183" s="254"/>
      <c r="IAA183" s="254"/>
      <c r="IAB183" s="254"/>
      <c r="IAC183" s="254"/>
      <c r="IAD183" s="254"/>
      <c r="IAE183" s="254"/>
      <c r="IAF183" s="254"/>
      <c r="IAG183" s="254"/>
      <c r="IAH183" s="254"/>
      <c r="IAI183" s="254"/>
      <c r="IAJ183" s="254"/>
      <c r="IAK183" s="254"/>
      <c r="IAL183" s="254"/>
      <c r="IAM183" s="254"/>
      <c r="IAN183" s="254"/>
      <c r="IAO183" s="254"/>
      <c r="IAP183" s="254"/>
      <c r="IAQ183" s="254"/>
      <c r="IAR183" s="254"/>
      <c r="IAS183" s="254"/>
      <c r="IAT183" s="254"/>
      <c r="IAU183" s="254"/>
      <c r="IAV183" s="254"/>
      <c r="IAW183" s="254"/>
      <c r="IAX183" s="254"/>
      <c r="IAY183" s="254"/>
      <c r="IAZ183" s="254"/>
      <c r="IBA183" s="254"/>
      <c r="IBB183" s="254"/>
      <c r="IBC183" s="254"/>
      <c r="IBD183" s="254"/>
      <c r="IBE183" s="254"/>
      <c r="IBF183" s="254"/>
      <c r="IBG183" s="254"/>
      <c r="IBH183" s="254"/>
      <c r="IBI183" s="254"/>
      <c r="IBJ183" s="254"/>
      <c r="IBK183" s="254"/>
      <c r="IBL183" s="254"/>
      <c r="IBM183" s="254"/>
      <c r="IBN183" s="254"/>
      <c r="IBO183" s="254"/>
      <c r="IBP183" s="254"/>
      <c r="IBQ183" s="254"/>
      <c r="IBR183" s="254"/>
      <c r="IBS183" s="254"/>
      <c r="IBT183" s="254"/>
      <c r="IBU183" s="254"/>
      <c r="IBV183" s="254"/>
      <c r="IBW183" s="254"/>
      <c r="IBX183" s="254"/>
      <c r="IBY183" s="254"/>
      <c r="IBZ183" s="254"/>
      <c r="ICA183" s="254"/>
      <c r="ICB183" s="254"/>
      <c r="ICC183" s="254"/>
      <c r="ICD183" s="254"/>
      <c r="ICE183" s="254"/>
      <c r="ICF183" s="254"/>
      <c r="ICG183" s="254"/>
      <c r="ICH183" s="254"/>
      <c r="ICI183" s="254"/>
      <c r="ICJ183" s="254"/>
      <c r="ICK183" s="254"/>
      <c r="ICL183" s="254"/>
      <c r="ICM183" s="254"/>
      <c r="ICN183" s="254"/>
      <c r="ICO183" s="254"/>
      <c r="ICP183" s="254"/>
      <c r="ICQ183" s="254"/>
      <c r="ICR183" s="254"/>
      <c r="ICS183" s="254"/>
      <c r="ICT183" s="254"/>
      <c r="ICU183" s="254"/>
      <c r="ICV183" s="254"/>
      <c r="ICW183" s="254"/>
      <c r="ICX183" s="254"/>
      <c r="ICY183" s="254"/>
      <c r="ICZ183" s="254"/>
      <c r="IDA183" s="254"/>
      <c r="IDB183" s="254"/>
      <c r="IDC183" s="254"/>
      <c r="IDD183" s="254"/>
      <c r="IDE183" s="254"/>
      <c r="IDF183" s="254"/>
      <c r="IDG183" s="254"/>
      <c r="IDH183" s="254"/>
      <c r="IDI183" s="254"/>
      <c r="IDJ183" s="254"/>
      <c r="IDK183" s="254"/>
      <c r="IDL183" s="254"/>
      <c r="IDM183" s="254"/>
      <c r="IDN183" s="254"/>
      <c r="IDO183" s="254"/>
      <c r="IDP183" s="254"/>
      <c r="IDQ183" s="254"/>
      <c r="IDR183" s="254"/>
      <c r="IDS183" s="254"/>
      <c r="IDT183" s="254"/>
      <c r="IDU183" s="254"/>
      <c r="IDV183" s="254"/>
      <c r="IDW183" s="254"/>
      <c r="IDX183" s="254"/>
      <c r="IDY183" s="254"/>
      <c r="IDZ183" s="254"/>
      <c r="IEA183" s="254"/>
      <c r="IEB183" s="254"/>
      <c r="IEC183" s="254"/>
      <c r="IED183" s="254"/>
      <c r="IEE183" s="254"/>
      <c r="IEF183" s="254"/>
      <c r="IEG183" s="254"/>
      <c r="IEH183" s="254"/>
      <c r="IEI183" s="254"/>
      <c r="IEJ183" s="254"/>
      <c r="IEK183" s="254"/>
      <c r="IEL183" s="254"/>
      <c r="IEM183" s="254"/>
      <c r="IEN183" s="254"/>
      <c r="IEO183" s="254"/>
      <c r="IEP183" s="254"/>
      <c r="IEQ183" s="254"/>
      <c r="IER183" s="254"/>
      <c r="IES183" s="254"/>
      <c r="IET183" s="254"/>
      <c r="IEU183" s="254"/>
      <c r="IEV183" s="254"/>
      <c r="IEW183" s="254"/>
      <c r="IEX183" s="254"/>
      <c r="IEY183" s="254"/>
      <c r="IEZ183" s="254"/>
      <c r="IFA183" s="254"/>
      <c r="IFB183" s="254"/>
      <c r="IFC183" s="254"/>
      <c r="IFD183" s="254"/>
      <c r="IFE183" s="254"/>
      <c r="IFF183" s="254"/>
      <c r="IFG183" s="254"/>
      <c r="IFH183" s="254"/>
      <c r="IFI183" s="254"/>
      <c r="IFJ183" s="254"/>
      <c r="IFK183" s="254"/>
      <c r="IFL183" s="254"/>
      <c r="IFM183" s="254"/>
      <c r="IFN183" s="254"/>
      <c r="IFO183" s="254"/>
      <c r="IFP183" s="254"/>
      <c r="IFQ183" s="254"/>
      <c r="IFR183" s="254"/>
      <c r="IFS183" s="254"/>
      <c r="IFT183" s="254"/>
      <c r="IFU183" s="254"/>
      <c r="IFV183" s="254"/>
      <c r="IFW183" s="254"/>
      <c r="IFX183" s="254"/>
      <c r="IFY183" s="254"/>
      <c r="IFZ183" s="254"/>
      <c r="IGA183" s="254"/>
      <c r="IGB183" s="254"/>
      <c r="IGC183" s="254"/>
      <c r="IGD183" s="254"/>
      <c r="IGE183" s="254"/>
      <c r="IGF183" s="254"/>
      <c r="IGG183" s="254"/>
      <c r="IGH183" s="254"/>
      <c r="IGI183" s="254"/>
      <c r="IGJ183" s="254"/>
      <c r="IGK183" s="254"/>
      <c r="IGL183" s="254"/>
      <c r="IGM183" s="254"/>
      <c r="IGN183" s="254"/>
      <c r="IGO183" s="254"/>
      <c r="IGP183" s="254"/>
      <c r="IGQ183" s="254"/>
      <c r="IGR183" s="254"/>
      <c r="IGS183" s="254"/>
      <c r="IGT183" s="254"/>
      <c r="IGU183" s="254"/>
      <c r="IGV183" s="254"/>
      <c r="IGW183" s="254"/>
      <c r="IGX183" s="254"/>
      <c r="IGY183" s="254"/>
      <c r="IGZ183" s="254"/>
      <c r="IHA183" s="254"/>
      <c r="IHB183" s="254"/>
      <c r="IHC183" s="254"/>
      <c r="IHD183" s="254"/>
      <c r="IHE183" s="254"/>
      <c r="IHF183" s="254"/>
      <c r="IHG183" s="254"/>
      <c r="IHH183" s="254"/>
      <c r="IHI183" s="254"/>
      <c r="IHJ183" s="254"/>
      <c r="IHK183" s="254"/>
      <c r="IHL183" s="254"/>
      <c r="IHM183" s="254"/>
      <c r="IHN183" s="254"/>
      <c r="IHO183" s="254"/>
      <c r="IHP183" s="254"/>
      <c r="IHQ183" s="254"/>
      <c r="IHR183" s="254"/>
      <c r="IHS183" s="254"/>
      <c r="IHT183" s="254"/>
      <c r="IHU183" s="254"/>
      <c r="IHV183" s="254"/>
      <c r="IHW183" s="254"/>
      <c r="IHX183" s="254"/>
      <c r="IHY183" s="254"/>
      <c r="IHZ183" s="254"/>
      <c r="IIA183" s="254"/>
      <c r="IIB183" s="254"/>
      <c r="IIC183" s="254"/>
      <c r="IID183" s="254"/>
      <c r="IIE183" s="254"/>
      <c r="IIF183" s="254"/>
      <c r="IIG183" s="254"/>
      <c r="IIH183" s="254"/>
      <c r="III183" s="254"/>
      <c r="IIJ183" s="254"/>
      <c r="IIK183" s="254"/>
      <c r="IIL183" s="254"/>
      <c r="IIM183" s="254"/>
      <c r="IIN183" s="254"/>
      <c r="IIO183" s="254"/>
      <c r="IIP183" s="254"/>
      <c r="IIQ183" s="254"/>
      <c r="IIR183" s="254"/>
      <c r="IIS183" s="254"/>
      <c r="IIT183" s="254"/>
      <c r="IIU183" s="254"/>
      <c r="IIV183" s="254"/>
      <c r="IIW183" s="254"/>
      <c r="IIX183" s="254"/>
      <c r="IIY183" s="254"/>
      <c r="IIZ183" s="254"/>
      <c r="IJA183" s="254"/>
      <c r="IJB183" s="254"/>
      <c r="IJC183" s="254"/>
      <c r="IJD183" s="254"/>
      <c r="IJE183" s="254"/>
      <c r="IJF183" s="254"/>
      <c r="IJG183" s="254"/>
      <c r="IJH183" s="254"/>
      <c r="IJI183" s="254"/>
      <c r="IJJ183" s="254"/>
      <c r="IJK183" s="254"/>
      <c r="IJL183" s="254"/>
      <c r="IJM183" s="254"/>
      <c r="IJN183" s="254"/>
      <c r="IJO183" s="254"/>
      <c r="IJP183" s="254"/>
      <c r="IJQ183" s="254"/>
      <c r="IJR183" s="254"/>
      <c r="IJS183" s="254"/>
      <c r="IJT183" s="254"/>
      <c r="IJU183" s="254"/>
      <c r="IJV183" s="254"/>
      <c r="IJW183" s="254"/>
      <c r="IJX183" s="254"/>
      <c r="IJY183" s="254"/>
      <c r="IJZ183" s="254"/>
      <c r="IKA183" s="254"/>
      <c r="IKB183" s="254"/>
      <c r="IKC183" s="254"/>
      <c r="IKD183" s="254"/>
      <c r="IKE183" s="254"/>
      <c r="IKF183" s="254"/>
      <c r="IKG183" s="254"/>
      <c r="IKH183" s="254"/>
      <c r="IKI183" s="254"/>
      <c r="IKJ183" s="254"/>
      <c r="IKK183" s="254"/>
      <c r="IKL183" s="254"/>
      <c r="IKM183" s="254"/>
      <c r="IKN183" s="254"/>
      <c r="IKO183" s="254"/>
      <c r="IKP183" s="254"/>
      <c r="IKQ183" s="254"/>
      <c r="IKR183" s="254"/>
      <c r="IKS183" s="254"/>
      <c r="IKT183" s="254"/>
      <c r="IKU183" s="254"/>
      <c r="IKV183" s="254"/>
      <c r="IKW183" s="254"/>
      <c r="IKX183" s="254"/>
      <c r="IKY183" s="254"/>
      <c r="IKZ183" s="254"/>
      <c r="ILA183" s="254"/>
      <c r="ILB183" s="254"/>
      <c r="ILC183" s="254"/>
      <c r="ILD183" s="254"/>
      <c r="ILE183" s="254"/>
      <c r="ILF183" s="254"/>
      <c r="ILG183" s="254"/>
      <c r="ILH183" s="254"/>
      <c r="ILI183" s="254"/>
      <c r="ILJ183" s="254"/>
      <c r="ILK183" s="254"/>
      <c r="ILL183" s="254"/>
      <c r="ILM183" s="254"/>
      <c r="ILN183" s="254"/>
      <c r="ILO183" s="254"/>
      <c r="ILP183" s="254"/>
      <c r="ILQ183" s="254"/>
      <c r="ILR183" s="254"/>
      <c r="ILS183" s="254"/>
      <c r="ILT183" s="254"/>
      <c r="ILU183" s="254"/>
      <c r="ILV183" s="254"/>
      <c r="ILW183" s="254"/>
      <c r="ILX183" s="254"/>
      <c r="ILY183" s="254"/>
      <c r="ILZ183" s="254"/>
      <c r="IMA183" s="254"/>
      <c r="IMB183" s="254"/>
      <c r="IMC183" s="254"/>
      <c r="IMD183" s="254"/>
      <c r="IME183" s="254"/>
      <c r="IMF183" s="254"/>
      <c r="IMG183" s="254"/>
      <c r="IMH183" s="254"/>
      <c r="IMI183" s="254"/>
      <c r="IMJ183" s="254"/>
      <c r="IMK183" s="254"/>
      <c r="IML183" s="254"/>
      <c r="IMM183" s="254"/>
      <c r="IMN183" s="254"/>
      <c r="IMO183" s="254"/>
      <c r="IMP183" s="254"/>
      <c r="IMQ183" s="254"/>
      <c r="IMR183" s="254"/>
      <c r="IMS183" s="254"/>
      <c r="IMT183" s="254"/>
      <c r="IMU183" s="254"/>
      <c r="IMV183" s="254"/>
      <c r="IMW183" s="254"/>
      <c r="IMX183" s="254"/>
      <c r="IMY183" s="254"/>
      <c r="IMZ183" s="254"/>
      <c r="INA183" s="254"/>
      <c r="INB183" s="254"/>
      <c r="INC183" s="254"/>
      <c r="IND183" s="254"/>
      <c r="INE183" s="254"/>
      <c r="INF183" s="254"/>
      <c r="ING183" s="254"/>
      <c r="INH183" s="254"/>
      <c r="INI183" s="254"/>
      <c r="INJ183" s="254"/>
      <c r="INK183" s="254"/>
      <c r="INL183" s="254"/>
      <c r="INM183" s="254"/>
      <c r="INN183" s="254"/>
      <c r="INO183" s="254"/>
      <c r="INP183" s="254"/>
      <c r="INQ183" s="254"/>
      <c r="INR183" s="254"/>
      <c r="INS183" s="254"/>
      <c r="INT183" s="254"/>
      <c r="INU183" s="254"/>
      <c r="INV183" s="254"/>
      <c r="INW183" s="254"/>
      <c r="INX183" s="254"/>
      <c r="INY183" s="254"/>
      <c r="INZ183" s="254"/>
      <c r="IOA183" s="254"/>
      <c r="IOB183" s="254"/>
      <c r="IOC183" s="254"/>
      <c r="IOD183" s="254"/>
      <c r="IOE183" s="254"/>
      <c r="IOF183" s="254"/>
      <c r="IOG183" s="254"/>
      <c r="IOH183" s="254"/>
      <c r="IOI183" s="254"/>
      <c r="IOJ183" s="254"/>
      <c r="IOK183" s="254"/>
      <c r="IOL183" s="254"/>
      <c r="IOM183" s="254"/>
      <c r="ION183" s="254"/>
      <c r="IOO183" s="254"/>
      <c r="IOP183" s="254"/>
      <c r="IOQ183" s="254"/>
      <c r="IOR183" s="254"/>
      <c r="IOS183" s="254"/>
      <c r="IOT183" s="254"/>
      <c r="IOU183" s="254"/>
      <c r="IOV183" s="254"/>
      <c r="IOW183" s="254"/>
      <c r="IOX183" s="254"/>
      <c r="IOY183" s="254"/>
      <c r="IOZ183" s="254"/>
      <c r="IPA183" s="254"/>
      <c r="IPB183" s="254"/>
      <c r="IPC183" s="254"/>
      <c r="IPD183" s="254"/>
      <c r="IPE183" s="254"/>
      <c r="IPF183" s="254"/>
      <c r="IPG183" s="254"/>
      <c r="IPH183" s="254"/>
      <c r="IPI183" s="254"/>
      <c r="IPJ183" s="254"/>
      <c r="IPK183" s="254"/>
      <c r="IPL183" s="254"/>
      <c r="IPM183" s="254"/>
      <c r="IPN183" s="254"/>
      <c r="IPO183" s="254"/>
      <c r="IPP183" s="254"/>
      <c r="IPQ183" s="254"/>
      <c r="IPR183" s="254"/>
      <c r="IPS183" s="254"/>
      <c r="IPT183" s="254"/>
      <c r="IPU183" s="254"/>
      <c r="IPV183" s="254"/>
      <c r="IPW183" s="254"/>
      <c r="IPX183" s="254"/>
      <c r="IPY183" s="254"/>
      <c r="IPZ183" s="254"/>
      <c r="IQA183" s="254"/>
      <c r="IQB183" s="254"/>
      <c r="IQC183" s="254"/>
      <c r="IQD183" s="254"/>
      <c r="IQE183" s="254"/>
      <c r="IQF183" s="254"/>
      <c r="IQG183" s="254"/>
      <c r="IQH183" s="254"/>
      <c r="IQI183" s="254"/>
      <c r="IQJ183" s="254"/>
      <c r="IQK183" s="254"/>
      <c r="IQL183" s="254"/>
      <c r="IQM183" s="254"/>
      <c r="IQN183" s="254"/>
      <c r="IQO183" s="254"/>
      <c r="IQP183" s="254"/>
      <c r="IQQ183" s="254"/>
      <c r="IQR183" s="254"/>
      <c r="IQS183" s="254"/>
      <c r="IQT183" s="254"/>
      <c r="IQU183" s="254"/>
      <c r="IQV183" s="254"/>
      <c r="IQW183" s="254"/>
      <c r="IQX183" s="254"/>
      <c r="IQY183" s="254"/>
      <c r="IQZ183" s="254"/>
      <c r="IRA183" s="254"/>
      <c r="IRB183" s="254"/>
      <c r="IRC183" s="254"/>
      <c r="IRD183" s="254"/>
      <c r="IRE183" s="254"/>
      <c r="IRF183" s="254"/>
      <c r="IRG183" s="254"/>
      <c r="IRH183" s="254"/>
      <c r="IRI183" s="254"/>
      <c r="IRJ183" s="254"/>
      <c r="IRK183" s="254"/>
      <c r="IRL183" s="254"/>
      <c r="IRM183" s="254"/>
      <c r="IRN183" s="254"/>
      <c r="IRO183" s="254"/>
      <c r="IRP183" s="254"/>
      <c r="IRQ183" s="254"/>
      <c r="IRR183" s="254"/>
      <c r="IRS183" s="254"/>
      <c r="IRT183" s="254"/>
      <c r="IRU183" s="254"/>
      <c r="IRV183" s="254"/>
      <c r="IRW183" s="254"/>
      <c r="IRX183" s="254"/>
      <c r="IRY183" s="254"/>
      <c r="IRZ183" s="254"/>
      <c r="ISA183" s="254"/>
      <c r="ISB183" s="254"/>
      <c r="ISC183" s="254"/>
      <c r="ISD183" s="254"/>
      <c r="ISE183" s="254"/>
      <c r="ISF183" s="254"/>
      <c r="ISG183" s="254"/>
      <c r="ISH183" s="254"/>
      <c r="ISI183" s="254"/>
      <c r="ISJ183" s="254"/>
      <c r="ISK183" s="254"/>
      <c r="ISL183" s="254"/>
      <c r="ISM183" s="254"/>
      <c r="ISN183" s="254"/>
      <c r="ISO183" s="254"/>
      <c r="ISP183" s="254"/>
      <c r="ISQ183" s="254"/>
      <c r="ISR183" s="254"/>
      <c r="ISS183" s="254"/>
      <c r="IST183" s="254"/>
      <c r="ISU183" s="254"/>
      <c r="ISV183" s="254"/>
      <c r="ISW183" s="254"/>
      <c r="ISX183" s="254"/>
      <c r="ISY183" s="254"/>
      <c r="ISZ183" s="254"/>
      <c r="ITA183" s="254"/>
      <c r="ITB183" s="254"/>
      <c r="ITC183" s="254"/>
      <c r="ITD183" s="254"/>
      <c r="ITE183" s="254"/>
      <c r="ITF183" s="254"/>
      <c r="ITG183" s="254"/>
      <c r="ITH183" s="254"/>
      <c r="ITI183" s="254"/>
      <c r="ITJ183" s="254"/>
      <c r="ITK183" s="254"/>
      <c r="ITL183" s="254"/>
      <c r="ITM183" s="254"/>
      <c r="ITN183" s="254"/>
      <c r="ITO183" s="254"/>
      <c r="ITP183" s="254"/>
      <c r="ITQ183" s="254"/>
      <c r="ITR183" s="254"/>
      <c r="ITS183" s="254"/>
      <c r="ITT183" s="254"/>
      <c r="ITU183" s="254"/>
      <c r="ITV183" s="254"/>
      <c r="ITW183" s="254"/>
      <c r="ITX183" s="254"/>
      <c r="ITY183" s="254"/>
      <c r="ITZ183" s="254"/>
      <c r="IUA183" s="254"/>
      <c r="IUB183" s="254"/>
      <c r="IUC183" s="254"/>
      <c r="IUD183" s="254"/>
      <c r="IUE183" s="254"/>
      <c r="IUF183" s="254"/>
      <c r="IUG183" s="254"/>
      <c r="IUH183" s="254"/>
      <c r="IUI183" s="254"/>
      <c r="IUJ183" s="254"/>
      <c r="IUK183" s="254"/>
      <c r="IUL183" s="254"/>
      <c r="IUM183" s="254"/>
      <c r="IUN183" s="254"/>
      <c r="IUO183" s="254"/>
      <c r="IUP183" s="254"/>
      <c r="IUQ183" s="254"/>
      <c r="IUR183" s="254"/>
      <c r="IUS183" s="254"/>
      <c r="IUT183" s="254"/>
      <c r="IUU183" s="254"/>
      <c r="IUV183" s="254"/>
      <c r="IUW183" s="254"/>
      <c r="IUX183" s="254"/>
      <c r="IUY183" s="254"/>
      <c r="IUZ183" s="254"/>
      <c r="IVA183" s="254"/>
      <c r="IVB183" s="254"/>
      <c r="IVC183" s="254"/>
      <c r="IVD183" s="254"/>
      <c r="IVE183" s="254"/>
      <c r="IVF183" s="254"/>
      <c r="IVG183" s="254"/>
      <c r="IVH183" s="254"/>
      <c r="IVI183" s="254"/>
      <c r="IVJ183" s="254"/>
      <c r="IVK183" s="254"/>
      <c r="IVL183" s="254"/>
      <c r="IVM183" s="254"/>
      <c r="IVN183" s="254"/>
      <c r="IVO183" s="254"/>
      <c r="IVP183" s="254"/>
      <c r="IVQ183" s="254"/>
      <c r="IVR183" s="254"/>
      <c r="IVS183" s="254"/>
      <c r="IVT183" s="254"/>
      <c r="IVU183" s="254"/>
      <c r="IVV183" s="254"/>
      <c r="IVW183" s="254"/>
      <c r="IVX183" s="254"/>
      <c r="IVY183" s="254"/>
      <c r="IVZ183" s="254"/>
      <c r="IWA183" s="254"/>
      <c r="IWB183" s="254"/>
      <c r="IWC183" s="254"/>
      <c r="IWD183" s="254"/>
      <c r="IWE183" s="254"/>
      <c r="IWF183" s="254"/>
      <c r="IWG183" s="254"/>
      <c r="IWH183" s="254"/>
      <c r="IWI183" s="254"/>
      <c r="IWJ183" s="254"/>
      <c r="IWK183" s="254"/>
      <c r="IWL183" s="254"/>
      <c r="IWM183" s="254"/>
      <c r="IWN183" s="254"/>
      <c r="IWO183" s="254"/>
      <c r="IWP183" s="254"/>
      <c r="IWQ183" s="254"/>
      <c r="IWR183" s="254"/>
      <c r="IWS183" s="254"/>
      <c r="IWT183" s="254"/>
      <c r="IWU183" s="254"/>
      <c r="IWV183" s="254"/>
      <c r="IWW183" s="254"/>
      <c r="IWX183" s="254"/>
      <c r="IWY183" s="254"/>
      <c r="IWZ183" s="254"/>
      <c r="IXA183" s="254"/>
      <c r="IXB183" s="254"/>
      <c r="IXC183" s="254"/>
      <c r="IXD183" s="254"/>
      <c r="IXE183" s="254"/>
      <c r="IXF183" s="254"/>
      <c r="IXG183" s="254"/>
      <c r="IXH183" s="254"/>
      <c r="IXI183" s="254"/>
      <c r="IXJ183" s="254"/>
      <c r="IXK183" s="254"/>
      <c r="IXL183" s="254"/>
      <c r="IXM183" s="254"/>
      <c r="IXN183" s="254"/>
      <c r="IXO183" s="254"/>
      <c r="IXP183" s="254"/>
      <c r="IXQ183" s="254"/>
      <c r="IXR183" s="254"/>
      <c r="IXS183" s="254"/>
      <c r="IXT183" s="254"/>
      <c r="IXU183" s="254"/>
      <c r="IXV183" s="254"/>
      <c r="IXW183" s="254"/>
      <c r="IXX183" s="254"/>
      <c r="IXY183" s="254"/>
      <c r="IXZ183" s="254"/>
      <c r="IYA183" s="254"/>
      <c r="IYB183" s="254"/>
      <c r="IYC183" s="254"/>
      <c r="IYD183" s="254"/>
      <c r="IYE183" s="254"/>
      <c r="IYF183" s="254"/>
      <c r="IYG183" s="254"/>
      <c r="IYH183" s="254"/>
      <c r="IYI183" s="254"/>
      <c r="IYJ183" s="254"/>
      <c r="IYK183" s="254"/>
      <c r="IYL183" s="254"/>
      <c r="IYM183" s="254"/>
      <c r="IYN183" s="254"/>
      <c r="IYO183" s="254"/>
      <c r="IYP183" s="254"/>
      <c r="IYQ183" s="254"/>
      <c r="IYR183" s="254"/>
      <c r="IYS183" s="254"/>
      <c r="IYT183" s="254"/>
      <c r="IYU183" s="254"/>
      <c r="IYV183" s="254"/>
      <c r="IYW183" s="254"/>
      <c r="IYX183" s="254"/>
      <c r="IYY183" s="254"/>
      <c r="IYZ183" s="254"/>
      <c r="IZA183" s="254"/>
      <c r="IZB183" s="254"/>
      <c r="IZC183" s="254"/>
      <c r="IZD183" s="254"/>
      <c r="IZE183" s="254"/>
      <c r="IZF183" s="254"/>
      <c r="IZG183" s="254"/>
      <c r="IZH183" s="254"/>
      <c r="IZI183" s="254"/>
      <c r="IZJ183" s="254"/>
      <c r="IZK183" s="254"/>
      <c r="IZL183" s="254"/>
      <c r="IZM183" s="254"/>
      <c r="IZN183" s="254"/>
      <c r="IZO183" s="254"/>
      <c r="IZP183" s="254"/>
      <c r="IZQ183" s="254"/>
      <c r="IZR183" s="254"/>
      <c r="IZS183" s="254"/>
      <c r="IZT183" s="254"/>
      <c r="IZU183" s="254"/>
      <c r="IZV183" s="254"/>
      <c r="IZW183" s="254"/>
      <c r="IZX183" s="254"/>
      <c r="IZY183" s="254"/>
      <c r="IZZ183" s="254"/>
      <c r="JAA183" s="254"/>
      <c r="JAB183" s="254"/>
      <c r="JAC183" s="254"/>
      <c r="JAD183" s="254"/>
      <c r="JAE183" s="254"/>
      <c r="JAF183" s="254"/>
      <c r="JAG183" s="254"/>
      <c r="JAH183" s="254"/>
      <c r="JAI183" s="254"/>
      <c r="JAJ183" s="254"/>
      <c r="JAK183" s="254"/>
      <c r="JAL183" s="254"/>
      <c r="JAM183" s="254"/>
      <c r="JAN183" s="254"/>
      <c r="JAO183" s="254"/>
      <c r="JAP183" s="254"/>
      <c r="JAQ183" s="254"/>
      <c r="JAR183" s="254"/>
      <c r="JAS183" s="254"/>
      <c r="JAT183" s="254"/>
      <c r="JAU183" s="254"/>
      <c r="JAV183" s="254"/>
      <c r="JAW183" s="254"/>
      <c r="JAX183" s="254"/>
      <c r="JAY183" s="254"/>
      <c r="JAZ183" s="254"/>
      <c r="JBA183" s="254"/>
      <c r="JBB183" s="254"/>
      <c r="JBC183" s="254"/>
      <c r="JBD183" s="254"/>
      <c r="JBE183" s="254"/>
      <c r="JBF183" s="254"/>
      <c r="JBG183" s="254"/>
      <c r="JBH183" s="254"/>
      <c r="JBI183" s="254"/>
      <c r="JBJ183" s="254"/>
      <c r="JBK183" s="254"/>
      <c r="JBL183" s="254"/>
      <c r="JBM183" s="254"/>
      <c r="JBN183" s="254"/>
      <c r="JBO183" s="254"/>
      <c r="JBP183" s="254"/>
      <c r="JBQ183" s="254"/>
      <c r="JBR183" s="254"/>
      <c r="JBS183" s="254"/>
      <c r="JBT183" s="254"/>
      <c r="JBU183" s="254"/>
      <c r="JBV183" s="254"/>
      <c r="JBW183" s="254"/>
      <c r="JBX183" s="254"/>
      <c r="JBY183" s="254"/>
      <c r="JBZ183" s="254"/>
      <c r="JCA183" s="254"/>
      <c r="JCB183" s="254"/>
      <c r="JCC183" s="254"/>
      <c r="JCD183" s="254"/>
      <c r="JCE183" s="254"/>
      <c r="JCF183" s="254"/>
      <c r="JCG183" s="254"/>
      <c r="JCH183" s="254"/>
      <c r="JCI183" s="254"/>
      <c r="JCJ183" s="254"/>
      <c r="JCK183" s="254"/>
      <c r="JCL183" s="254"/>
      <c r="JCM183" s="254"/>
      <c r="JCN183" s="254"/>
      <c r="JCO183" s="254"/>
      <c r="JCP183" s="254"/>
      <c r="JCQ183" s="254"/>
      <c r="JCR183" s="254"/>
      <c r="JCS183" s="254"/>
      <c r="JCT183" s="254"/>
      <c r="JCU183" s="254"/>
      <c r="JCV183" s="254"/>
      <c r="JCW183" s="254"/>
      <c r="JCX183" s="254"/>
      <c r="JCY183" s="254"/>
      <c r="JCZ183" s="254"/>
      <c r="JDA183" s="254"/>
      <c r="JDB183" s="254"/>
      <c r="JDC183" s="254"/>
      <c r="JDD183" s="254"/>
      <c r="JDE183" s="254"/>
      <c r="JDF183" s="254"/>
      <c r="JDG183" s="254"/>
      <c r="JDH183" s="254"/>
      <c r="JDI183" s="254"/>
      <c r="JDJ183" s="254"/>
      <c r="JDK183" s="254"/>
      <c r="JDL183" s="254"/>
      <c r="JDM183" s="254"/>
      <c r="JDN183" s="254"/>
      <c r="JDO183" s="254"/>
      <c r="JDP183" s="254"/>
      <c r="JDQ183" s="254"/>
      <c r="JDR183" s="254"/>
      <c r="JDS183" s="254"/>
      <c r="JDT183" s="254"/>
      <c r="JDU183" s="254"/>
      <c r="JDV183" s="254"/>
      <c r="JDW183" s="254"/>
      <c r="JDX183" s="254"/>
      <c r="JDY183" s="254"/>
      <c r="JDZ183" s="254"/>
      <c r="JEA183" s="254"/>
      <c r="JEB183" s="254"/>
      <c r="JEC183" s="254"/>
      <c r="JED183" s="254"/>
      <c r="JEE183" s="254"/>
      <c r="JEF183" s="254"/>
      <c r="JEG183" s="254"/>
      <c r="JEH183" s="254"/>
      <c r="JEI183" s="254"/>
      <c r="JEJ183" s="254"/>
      <c r="JEK183" s="254"/>
      <c r="JEL183" s="254"/>
      <c r="JEM183" s="254"/>
      <c r="JEN183" s="254"/>
      <c r="JEO183" s="254"/>
      <c r="JEP183" s="254"/>
      <c r="JEQ183" s="254"/>
      <c r="JER183" s="254"/>
      <c r="JES183" s="254"/>
      <c r="JET183" s="254"/>
      <c r="JEU183" s="254"/>
      <c r="JEV183" s="254"/>
      <c r="JEW183" s="254"/>
      <c r="JEX183" s="254"/>
      <c r="JEY183" s="254"/>
      <c r="JEZ183" s="254"/>
      <c r="JFA183" s="254"/>
      <c r="JFB183" s="254"/>
      <c r="JFC183" s="254"/>
      <c r="JFD183" s="254"/>
      <c r="JFE183" s="254"/>
      <c r="JFF183" s="254"/>
      <c r="JFG183" s="254"/>
      <c r="JFH183" s="254"/>
      <c r="JFI183" s="254"/>
      <c r="JFJ183" s="254"/>
      <c r="JFK183" s="254"/>
      <c r="JFL183" s="254"/>
      <c r="JFM183" s="254"/>
      <c r="JFN183" s="254"/>
      <c r="JFO183" s="254"/>
      <c r="JFP183" s="254"/>
      <c r="JFQ183" s="254"/>
      <c r="JFR183" s="254"/>
      <c r="JFS183" s="254"/>
      <c r="JFT183" s="254"/>
      <c r="JFU183" s="254"/>
      <c r="JFV183" s="254"/>
      <c r="JFW183" s="254"/>
      <c r="JFX183" s="254"/>
      <c r="JFY183" s="254"/>
      <c r="JFZ183" s="254"/>
      <c r="JGA183" s="254"/>
      <c r="JGB183" s="254"/>
      <c r="JGC183" s="254"/>
      <c r="JGD183" s="254"/>
      <c r="JGE183" s="254"/>
      <c r="JGF183" s="254"/>
      <c r="JGG183" s="254"/>
      <c r="JGH183" s="254"/>
      <c r="JGI183" s="254"/>
      <c r="JGJ183" s="254"/>
      <c r="JGK183" s="254"/>
      <c r="JGL183" s="254"/>
      <c r="JGM183" s="254"/>
      <c r="JGN183" s="254"/>
      <c r="JGO183" s="254"/>
      <c r="JGP183" s="254"/>
      <c r="JGQ183" s="254"/>
      <c r="JGR183" s="254"/>
      <c r="JGS183" s="254"/>
      <c r="JGT183" s="254"/>
      <c r="JGU183" s="254"/>
      <c r="JGV183" s="254"/>
      <c r="JGW183" s="254"/>
      <c r="JGX183" s="254"/>
      <c r="JGY183" s="254"/>
      <c r="JGZ183" s="254"/>
      <c r="JHA183" s="254"/>
      <c r="JHB183" s="254"/>
      <c r="JHC183" s="254"/>
      <c r="JHD183" s="254"/>
      <c r="JHE183" s="254"/>
      <c r="JHF183" s="254"/>
      <c r="JHG183" s="254"/>
      <c r="JHH183" s="254"/>
      <c r="JHI183" s="254"/>
      <c r="JHJ183" s="254"/>
      <c r="JHK183" s="254"/>
      <c r="JHL183" s="254"/>
      <c r="JHM183" s="254"/>
      <c r="JHN183" s="254"/>
      <c r="JHO183" s="254"/>
      <c r="JHP183" s="254"/>
      <c r="JHQ183" s="254"/>
      <c r="JHR183" s="254"/>
      <c r="JHS183" s="254"/>
      <c r="JHT183" s="254"/>
      <c r="JHU183" s="254"/>
      <c r="JHV183" s="254"/>
      <c r="JHW183" s="254"/>
      <c r="JHX183" s="254"/>
      <c r="JHY183" s="254"/>
      <c r="JHZ183" s="254"/>
      <c r="JIA183" s="254"/>
      <c r="JIB183" s="254"/>
      <c r="JIC183" s="254"/>
      <c r="JID183" s="254"/>
      <c r="JIE183" s="254"/>
      <c r="JIF183" s="254"/>
      <c r="JIG183" s="254"/>
      <c r="JIH183" s="254"/>
      <c r="JII183" s="254"/>
      <c r="JIJ183" s="254"/>
      <c r="JIK183" s="254"/>
      <c r="JIL183" s="254"/>
      <c r="JIM183" s="254"/>
      <c r="JIN183" s="254"/>
      <c r="JIO183" s="254"/>
      <c r="JIP183" s="254"/>
      <c r="JIQ183" s="254"/>
      <c r="JIR183" s="254"/>
      <c r="JIS183" s="254"/>
      <c r="JIT183" s="254"/>
      <c r="JIU183" s="254"/>
      <c r="JIV183" s="254"/>
      <c r="JIW183" s="254"/>
      <c r="JIX183" s="254"/>
      <c r="JIY183" s="254"/>
      <c r="JIZ183" s="254"/>
      <c r="JJA183" s="254"/>
      <c r="JJB183" s="254"/>
      <c r="JJC183" s="254"/>
      <c r="JJD183" s="254"/>
      <c r="JJE183" s="254"/>
      <c r="JJF183" s="254"/>
      <c r="JJG183" s="254"/>
      <c r="JJH183" s="254"/>
      <c r="JJI183" s="254"/>
      <c r="JJJ183" s="254"/>
      <c r="JJK183" s="254"/>
      <c r="JJL183" s="254"/>
      <c r="JJM183" s="254"/>
      <c r="JJN183" s="254"/>
      <c r="JJO183" s="254"/>
      <c r="JJP183" s="254"/>
      <c r="JJQ183" s="254"/>
      <c r="JJR183" s="254"/>
      <c r="JJS183" s="254"/>
      <c r="JJT183" s="254"/>
      <c r="JJU183" s="254"/>
      <c r="JJV183" s="254"/>
      <c r="JJW183" s="254"/>
      <c r="JJX183" s="254"/>
      <c r="JJY183" s="254"/>
      <c r="JJZ183" s="254"/>
      <c r="JKA183" s="254"/>
      <c r="JKB183" s="254"/>
      <c r="JKC183" s="254"/>
      <c r="JKD183" s="254"/>
      <c r="JKE183" s="254"/>
      <c r="JKF183" s="254"/>
      <c r="JKG183" s="254"/>
      <c r="JKH183" s="254"/>
      <c r="JKI183" s="254"/>
      <c r="JKJ183" s="254"/>
      <c r="JKK183" s="254"/>
      <c r="JKL183" s="254"/>
      <c r="JKM183" s="254"/>
      <c r="JKN183" s="254"/>
      <c r="JKO183" s="254"/>
      <c r="JKP183" s="254"/>
      <c r="JKQ183" s="254"/>
      <c r="JKR183" s="254"/>
      <c r="JKS183" s="254"/>
      <c r="JKT183" s="254"/>
      <c r="JKU183" s="254"/>
      <c r="JKV183" s="254"/>
      <c r="JKW183" s="254"/>
      <c r="JKX183" s="254"/>
      <c r="JKY183" s="254"/>
      <c r="JKZ183" s="254"/>
      <c r="JLA183" s="254"/>
      <c r="JLB183" s="254"/>
      <c r="JLC183" s="254"/>
      <c r="JLD183" s="254"/>
      <c r="JLE183" s="254"/>
      <c r="JLF183" s="254"/>
      <c r="JLG183" s="254"/>
      <c r="JLH183" s="254"/>
      <c r="JLI183" s="254"/>
      <c r="JLJ183" s="254"/>
      <c r="JLK183" s="254"/>
      <c r="JLL183" s="254"/>
      <c r="JLM183" s="254"/>
      <c r="JLN183" s="254"/>
      <c r="JLO183" s="254"/>
      <c r="JLP183" s="254"/>
      <c r="JLQ183" s="254"/>
      <c r="JLR183" s="254"/>
      <c r="JLS183" s="254"/>
      <c r="JLT183" s="254"/>
      <c r="JLU183" s="254"/>
      <c r="JLV183" s="254"/>
      <c r="JLW183" s="254"/>
      <c r="JLX183" s="254"/>
      <c r="JLY183" s="254"/>
      <c r="JLZ183" s="254"/>
      <c r="JMA183" s="254"/>
      <c r="JMB183" s="254"/>
      <c r="JMC183" s="254"/>
      <c r="JMD183" s="254"/>
      <c r="JME183" s="254"/>
      <c r="JMF183" s="254"/>
      <c r="JMG183" s="254"/>
      <c r="JMH183" s="254"/>
      <c r="JMI183" s="254"/>
      <c r="JMJ183" s="254"/>
      <c r="JMK183" s="254"/>
      <c r="JML183" s="254"/>
      <c r="JMM183" s="254"/>
      <c r="JMN183" s="254"/>
      <c r="JMO183" s="254"/>
      <c r="JMP183" s="254"/>
      <c r="JMQ183" s="254"/>
      <c r="JMR183" s="254"/>
      <c r="JMS183" s="254"/>
      <c r="JMT183" s="254"/>
      <c r="JMU183" s="254"/>
      <c r="JMV183" s="254"/>
      <c r="JMW183" s="254"/>
      <c r="JMX183" s="254"/>
      <c r="JMY183" s="254"/>
      <c r="JMZ183" s="254"/>
      <c r="JNA183" s="254"/>
      <c r="JNB183" s="254"/>
      <c r="JNC183" s="254"/>
      <c r="JND183" s="254"/>
      <c r="JNE183" s="254"/>
      <c r="JNF183" s="254"/>
      <c r="JNG183" s="254"/>
      <c r="JNH183" s="254"/>
      <c r="JNI183" s="254"/>
      <c r="JNJ183" s="254"/>
      <c r="JNK183" s="254"/>
      <c r="JNL183" s="254"/>
      <c r="JNM183" s="254"/>
      <c r="JNN183" s="254"/>
      <c r="JNO183" s="254"/>
      <c r="JNP183" s="254"/>
      <c r="JNQ183" s="254"/>
      <c r="JNR183" s="254"/>
      <c r="JNS183" s="254"/>
      <c r="JNT183" s="254"/>
      <c r="JNU183" s="254"/>
      <c r="JNV183" s="254"/>
      <c r="JNW183" s="254"/>
      <c r="JNX183" s="254"/>
      <c r="JNY183" s="254"/>
      <c r="JNZ183" s="254"/>
      <c r="JOA183" s="254"/>
      <c r="JOB183" s="254"/>
      <c r="JOC183" s="254"/>
      <c r="JOD183" s="254"/>
      <c r="JOE183" s="254"/>
      <c r="JOF183" s="254"/>
      <c r="JOG183" s="254"/>
      <c r="JOH183" s="254"/>
      <c r="JOI183" s="254"/>
      <c r="JOJ183" s="254"/>
      <c r="JOK183" s="254"/>
      <c r="JOL183" s="254"/>
      <c r="JOM183" s="254"/>
      <c r="JON183" s="254"/>
      <c r="JOO183" s="254"/>
      <c r="JOP183" s="254"/>
      <c r="JOQ183" s="254"/>
      <c r="JOR183" s="254"/>
      <c r="JOS183" s="254"/>
      <c r="JOT183" s="254"/>
      <c r="JOU183" s="254"/>
      <c r="JOV183" s="254"/>
      <c r="JOW183" s="254"/>
      <c r="JOX183" s="254"/>
      <c r="JOY183" s="254"/>
      <c r="JOZ183" s="254"/>
      <c r="JPA183" s="254"/>
      <c r="JPB183" s="254"/>
      <c r="JPC183" s="254"/>
      <c r="JPD183" s="254"/>
      <c r="JPE183" s="254"/>
      <c r="JPF183" s="254"/>
      <c r="JPG183" s="254"/>
      <c r="JPH183" s="254"/>
      <c r="JPI183" s="254"/>
      <c r="JPJ183" s="254"/>
      <c r="JPK183" s="254"/>
      <c r="JPL183" s="254"/>
      <c r="JPM183" s="254"/>
      <c r="JPN183" s="254"/>
      <c r="JPO183" s="254"/>
      <c r="JPP183" s="254"/>
      <c r="JPQ183" s="254"/>
      <c r="JPR183" s="254"/>
      <c r="JPS183" s="254"/>
      <c r="JPT183" s="254"/>
      <c r="JPU183" s="254"/>
      <c r="JPV183" s="254"/>
      <c r="JPW183" s="254"/>
      <c r="JPX183" s="254"/>
      <c r="JPY183" s="254"/>
      <c r="JPZ183" s="254"/>
      <c r="JQA183" s="254"/>
      <c r="JQB183" s="254"/>
      <c r="JQC183" s="254"/>
      <c r="JQD183" s="254"/>
      <c r="JQE183" s="254"/>
      <c r="JQF183" s="254"/>
      <c r="JQG183" s="254"/>
      <c r="JQH183" s="254"/>
      <c r="JQI183" s="254"/>
      <c r="JQJ183" s="254"/>
      <c r="JQK183" s="254"/>
      <c r="JQL183" s="254"/>
      <c r="JQM183" s="254"/>
      <c r="JQN183" s="254"/>
      <c r="JQO183" s="254"/>
      <c r="JQP183" s="254"/>
      <c r="JQQ183" s="254"/>
      <c r="JQR183" s="254"/>
      <c r="JQS183" s="254"/>
      <c r="JQT183" s="254"/>
      <c r="JQU183" s="254"/>
      <c r="JQV183" s="254"/>
      <c r="JQW183" s="254"/>
      <c r="JQX183" s="254"/>
      <c r="JQY183" s="254"/>
      <c r="JQZ183" s="254"/>
      <c r="JRA183" s="254"/>
      <c r="JRB183" s="254"/>
      <c r="JRC183" s="254"/>
      <c r="JRD183" s="254"/>
      <c r="JRE183" s="254"/>
      <c r="JRF183" s="254"/>
      <c r="JRG183" s="254"/>
      <c r="JRH183" s="254"/>
      <c r="JRI183" s="254"/>
      <c r="JRJ183" s="254"/>
      <c r="JRK183" s="254"/>
      <c r="JRL183" s="254"/>
      <c r="JRM183" s="254"/>
      <c r="JRN183" s="254"/>
      <c r="JRO183" s="254"/>
      <c r="JRP183" s="254"/>
      <c r="JRQ183" s="254"/>
      <c r="JRR183" s="254"/>
      <c r="JRS183" s="254"/>
      <c r="JRT183" s="254"/>
      <c r="JRU183" s="254"/>
      <c r="JRV183" s="254"/>
      <c r="JRW183" s="254"/>
      <c r="JRX183" s="254"/>
      <c r="JRY183" s="254"/>
      <c r="JRZ183" s="254"/>
      <c r="JSA183" s="254"/>
      <c r="JSB183" s="254"/>
      <c r="JSC183" s="254"/>
      <c r="JSD183" s="254"/>
      <c r="JSE183" s="254"/>
      <c r="JSF183" s="254"/>
      <c r="JSG183" s="254"/>
      <c r="JSH183" s="254"/>
      <c r="JSI183" s="254"/>
      <c r="JSJ183" s="254"/>
      <c r="JSK183" s="254"/>
      <c r="JSL183" s="254"/>
      <c r="JSM183" s="254"/>
      <c r="JSN183" s="254"/>
      <c r="JSO183" s="254"/>
      <c r="JSP183" s="254"/>
      <c r="JSQ183" s="254"/>
      <c r="JSR183" s="254"/>
      <c r="JSS183" s="254"/>
      <c r="JST183" s="254"/>
      <c r="JSU183" s="254"/>
      <c r="JSV183" s="254"/>
      <c r="JSW183" s="254"/>
      <c r="JSX183" s="254"/>
      <c r="JSY183" s="254"/>
      <c r="JSZ183" s="254"/>
      <c r="JTA183" s="254"/>
      <c r="JTB183" s="254"/>
      <c r="JTC183" s="254"/>
      <c r="JTD183" s="254"/>
      <c r="JTE183" s="254"/>
      <c r="JTF183" s="254"/>
      <c r="JTG183" s="254"/>
      <c r="JTH183" s="254"/>
      <c r="JTI183" s="254"/>
      <c r="JTJ183" s="254"/>
      <c r="JTK183" s="254"/>
      <c r="JTL183" s="254"/>
      <c r="JTM183" s="254"/>
      <c r="JTN183" s="254"/>
      <c r="JTO183" s="254"/>
      <c r="JTP183" s="254"/>
      <c r="JTQ183" s="254"/>
      <c r="JTR183" s="254"/>
      <c r="JTS183" s="254"/>
      <c r="JTT183" s="254"/>
      <c r="JTU183" s="254"/>
      <c r="JTV183" s="254"/>
      <c r="JTW183" s="254"/>
      <c r="JTX183" s="254"/>
      <c r="JTY183" s="254"/>
      <c r="JTZ183" s="254"/>
      <c r="JUA183" s="254"/>
      <c r="JUB183" s="254"/>
      <c r="JUC183" s="254"/>
      <c r="JUD183" s="254"/>
      <c r="JUE183" s="254"/>
      <c r="JUF183" s="254"/>
      <c r="JUG183" s="254"/>
      <c r="JUH183" s="254"/>
      <c r="JUI183" s="254"/>
      <c r="JUJ183" s="254"/>
      <c r="JUK183" s="254"/>
      <c r="JUL183" s="254"/>
      <c r="JUM183" s="254"/>
      <c r="JUN183" s="254"/>
      <c r="JUO183" s="254"/>
      <c r="JUP183" s="254"/>
      <c r="JUQ183" s="254"/>
      <c r="JUR183" s="254"/>
      <c r="JUS183" s="254"/>
      <c r="JUT183" s="254"/>
      <c r="JUU183" s="254"/>
      <c r="JUV183" s="254"/>
      <c r="JUW183" s="254"/>
      <c r="JUX183" s="254"/>
      <c r="JUY183" s="254"/>
      <c r="JUZ183" s="254"/>
      <c r="JVA183" s="254"/>
      <c r="JVB183" s="254"/>
      <c r="JVC183" s="254"/>
      <c r="JVD183" s="254"/>
      <c r="JVE183" s="254"/>
      <c r="JVF183" s="254"/>
      <c r="JVG183" s="254"/>
      <c r="JVH183" s="254"/>
      <c r="JVI183" s="254"/>
      <c r="JVJ183" s="254"/>
      <c r="JVK183" s="254"/>
      <c r="JVL183" s="254"/>
      <c r="JVM183" s="254"/>
      <c r="JVN183" s="254"/>
      <c r="JVO183" s="254"/>
      <c r="JVP183" s="254"/>
      <c r="JVQ183" s="254"/>
      <c r="JVR183" s="254"/>
      <c r="JVS183" s="254"/>
      <c r="JVT183" s="254"/>
      <c r="JVU183" s="254"/>
      <c r="JVV183" s="254"/>
      <c r="JVW183" s="254"/>
      <c r="JVX183" s="254"/>
      <c r="JVY183" s="254"/>
      <c r="JVZ183" s="254"/>
      <c r="JWA183" s="254"/>
      <c r="JWB183" s="254"/>
      <c r="JWC183" s="254"/>
      <c r="JWD183" s="254"/>
      <c r="JWE183" s="254"/>
      <c r="JWF183" s="254"/>
      <c r="JWG183" s="254"/>
      <c r="JWH183" s="254"/>
      <c r="JWI183" s="254"/>
      <c r="JWJ183" s="254"/>
      <c r="JWK183" s="254"/>
      <c r="JWL183" s="254"/>
      <c r="JWM183" s="254"/>
      <c r="JWN183" s="254"/>
      <c r="JWO183" s="254"/>
      <c r="JWP183" s="254"/>
      <c r="JWQ183" s="254"/>
      <c r="JWR183" s="254"/>
      <c r="JWS183" s="254"/>
      <c r="JWT183" s="254"/>
      <c r="JWU183" s="254"/>
      <c r="JWV183" s="254"/>
      <c r="JWW183" s="254"/>
      <c r="JWX183" s="254"/>
      <c r="JWY183" s="254"/>
      <c r="JWZ183" s="254"/>
      <c r="JXA183" s="254"/>
      <c r="JXB183" s="254"/>
      <c r="JXC183" s="254"/>
      <c r="JXD183" s="254"/>
      <c r="JXE183" s="254"/>
      <c r="JXF183" s="254"/>
      <c r="JXG183" s="254"/>
      <c r="JXH183" s="254"/>
      <c r="JXI183" s="254"/>
      <c r="JXJ183" s="254"/>
      <c r="JXK183" s="254"/>
      <c r="JXL183" s="254"/>
      <c r="JXM183" s="254"/>
      <c r="JXN183" s="254"/>
      <c r="JXO183" s="254"/>
      <c r="JXP183" s="254"/>
      <c r="JXQ183" s="254"/>
      <c r="JXR183" s="254"/>
      <c r="JXS183" s="254"/>
      <c r="JXT183" s="254"/>
      <c r="JXU183" s="254"/>
      <c r="JXV183" s="254"/>
      <c r="JXW183" s="254"/>
      <c r="JXX183" s="254"/>
      <c r="JXY183" s="254"/>
      <c r="JXZ183" s="254"/>
      <c r="JYA183" s="254"/>
      <c r="JYB183" s="254"/>
      <c r="JYC183" s="254"/>
      <c r="JYD183" s="254"/>
      <c r="JYE183" s="254"/>
      <c r="JYF183" s="254"/>
      <c r="JYG183" s="254"/>
      <c r="JYH183" s="254"/>
      <c r="JYI183" s="254"/>
      <c r="JYJ183" s="254"/>
      <c r="JYK183" s="254"/>
      <c r="JYL183" s="254"/>
      <c r="JYM183" s="254"/>
      <c r="JYN183" s="254"/>
      <c r="JYO183" s="254"/>
      <c r="JYP183" s="254"/>
      <c r="JYQ183" s="254"/>
      <c r="JYR183" s="254"/>
      <c r="JYS183" s="254"/>
      <c r="JYT183" s="254"/>
      <c r="JYU183" s="254"/>
      <c r="JYV183" s="254"/>
      <c r="JYW183" s="254"/>
      <c r="JYX183" s="254"/>
      <c r="JYY183" s="254"/>
      <c r="JYZ183" s="254"/>
      <c r="JZA183" s="254"/>
      <c r="JZB183" s="254"/>
      <c r="JZC183" s="254"/>
      <c r="JZD183" s="254"/>
      <c r="JZE183" s="254"/>
      <c r="JZF183" s="254"/>
      <c r="JZG183" s="254"/>
      <c r="JZH183" s="254"/>
      <c r="JZI183" s="254"/>
      <c r="JZJ183" s="254"/>
      <c r="JZK183" s="254"/>
      <c r="JZL183" s="254"/>
      <c r="JZM183" s="254"/>
      <c r="JZN183" s="254"/>
      <c r="JZO183" s="254"/>
      <c r="JZP183" s="254"/>
      <c r="JZQ183" s="254"/>
      <c r="JZR183" s="254"/>
      <c r="JZS183" s="254"/>
      <c r="JZT183" s="254"/>
      <c r="JZU183" s="254"/>
      <c r="JZV183" s="254"/>
      <c r="JZW183" s="254"/>
      <c r="JZX183" s="254"/>
      <c r="JZY183" s="254"/>
      <c r="JZZ183" s="254"/>
      <c r="KAA183" s="254"/>
      <c r="KAB183" s="254"/>
      <c r="KAC183" s="254"/>
      <c r="KAD183" s="254"/>
      <c r="KAE183" s="254"/>
      <c r="KAF183" s="254"/>
      <c r="KAG183" s="254"/>
      <c r="KAH183" s="254"/>
      <c r="KAI183" s="254"/>
      <c r="KAJ183" s="254"/>
      <c r="KAK183" s="254"/>
      <c r="KAL183" s="254"/>
      <c r="KAM183" s="254"/>
      <c r="KAN183" s="254"/>
      <c r="KAO183" s="254"/>
      <c r="KAP183" s="254"/>
      <c r="KAQ183" s="254"/>
      <c r="KAR183" s="254"/>
      <c r="KAS183" s="254"/>
      <c r="KAT183" s="254"/>
      <c r="KAU183" s="254"/>
      <c r="KAV183" s="254"/>
      <c r="KAW183" s="254"/>
      <c r="KAX183" s="254"/>
      <c r="KAY183" s="254"/>
      <c r="KAZ183" s="254"/>
      <c r="KBA183" s="254"/>
      <c r="KBB183" s="254"/>
      <c r="KBC183" s="254"/>
      <c r="KBD183" s="254"/>
      <c r="KBE183" s="254"/>
      <c r="KBF183" s="254"/>
      <c r="KBG183" s="254"/>
      <c r="KBH183" s="254"/>
      <c r="KBI183" s="254"/>
      <c r="KBJ183" s="254"/>
      <c r="KBK183" s="254"/>
      <c r="KBL183" s="254"/>
      <c r="KBM183" s="254"/>
      <c r="KBN183" s="254"/>
      <c r="KBO183" s="254"/>
      <c r="KBP183" s="254"/>
      <c r="KBQ183" s="254"/>
      <c r="KBR183" s="254"/>
      <c r="KBS183" s="254"/>
      <c r="KBT183" s="254"/>
      <c r="KBU183" s="254"/>
      <c r="KBV183" s="254"/>
      <c r="KBW183" s="254"/>
      <c r="KBX183" s="254"/>
      <c r="KBY183" s="254"/>
      <c r="KBZ183" s="254"/>
      <c r="KCA183" s="254"/>
      <c r="KCB183" s="254"/>
      <c r="KCC183" s="254"/>
      <c r="KCD183" s="254"/>
      <c r="KCE183" s="254"/>
      <c r="KCF183" s="254"/>
      <c r="KCG183" s="254"/>
      <c r="KCH183" s="254"/>
      <c r="KCI183" s="254"/>
      <c r="KCJ183" s="254"/>
      <c r="KCK183" s="254"/>
      <c r="KCL183" s="254"/>
      <c r="KCM183" s="254"/>
      <c r="KCN183" s="254"/>
      <c r="KCO183" s="254"/>
      <c r="KCP183" s="254"/>
      <c r="KCQ183" s="254"/>
      <c r="KCR183" s="254"/>
      <c r="KCS183" s="254"/>
      <c r="KCT183" s="254"/>
      <c r="KCU183" s="254"/>
      <c r="KCV183" s="254"/>
      <c r="KCW183" s="254"/>
      <c r="KCX183" s="254"/>
      <c r="KCY183" s="254"/>
      <c r="KCZ183" s="254"/>
      <c r="KDA183" s="254"/>
      <c r="KDB183" s="254"/>
      <c r="KDC183" s="254"/>
      <c r="KDD183" s="254"/>
      <c r="KDE183" s="254"/>
      <c r="KDF183" s="254"/>
      <c r="KDG183" s="254"/>
      <c r="KDH183" s="254"/>
      <c r="KDI183" s="254"/>
      <c r="KDJ183" s="254"/>
      <c r="KDK183" s="254"/>
      <c r="KDL183" s="254"/>
      <c r="KDM183" s="254"/>
      <c r="KDN183" s="254"/>
      <c r="KDO183" s="254"/>
      <c r="KDP183" s="254"/>
      <c r="KDQ183" s="254"/>
      <c r="KDR183" s="254"/>
      <c r="KDS183" s="254"/>
      <c r="KDT183" s="254"/>
      <c r="KDU183" s="254"/>
      <c r="KDV183" s="254"/>
      <c r="KDW183" s="254"/>
      <c r="KDX183" s="254"/>
      <c r="KDY183" s="254"/>
      <c r="KDZ183" s="254"/>
      <c r="KEA183" s="254"/>
      <c r="KEB183" s="254"/>
      <c r="KEC183" s="254"/>
      <c r="KED183" s="254"/>
      <c r="KEE183" s="254"/>
      <c r="KEF183" s="254"/>
      <c r="KEG183" s="254"/>
      <c r="KEH183" s="254"/>
      <c r="KEI183" s="254"/>
      <c r="KEJ183" s="254"/>
      <c r="KEK183" s="254"/>
      <c r="KEL183" s="254"/>
      <c r="KEM183" s="254"/>
      <c r="KEN183" s="254"/>
      <c r="KEO183" s="254"/>
      <c r="KEP183" s="254"/>
      <c r="KEQ183" s="254"/>
      <c r="KER183" s="254"/>
      <c r="KES183" s="254"/>
      <c r="KET183" s="254"/>
      <c r="KEU183" s="254"/>
      <c r="KEV183" s="254"/>
      <c r="KEW183" s="254"/>
      <c r="KEX183" s="254"/>
      <c r="KEY183" s="254"/>
      <c r="KEZ183" s="254"/>
      <c r="KFA183" s="254"/>
      <c r="KFB183" s="254"/>
      <c r="KFC183" s="254"/>
      <c r="KFD183" s="254"/>
      <c r="KFE183" s="254"/>
      <c r="KFF183" s="254"/>
      <c r="KFG183" s="254"/>
      <c r="KFH183" s="254"/>
      <c r="KFI183" s="254"/>
      <c r="KFJ183" s="254"/>
      <c r="KFK183" s="254"/>
      <c r="KFL183" s="254"/>
      <c r="KFM183" s="254"/>
      <c r="KFN183" s="254"/>
      <c r="KFO183" s="254"/>
      <c r="KFP183" s="254"/>
      <c r="KFQ183" s="254"/>
      <c r="KFR183" s="254"/>
      <c r="KFS183" s="254"/>
      <c r="KFT183" s="254"/>
      <c r="KFU183" s="254"/>
      <c r="KFV183" s="254"/>
      <c r="KFW183" s="254"/>
      <c r="KFX183" s="254"/>
      <c r="KFY183" s="254"/>
      <c r="KFZ183" s="254"/>
      <c r="KGA183" s="254"/>
      <c r="KGB183" s="254"/>
      <c r="KGC183" s="254"/>
      <c r="KGD183" s="254"/>
      <c r="KGE183" s="254"/>
      <c r="KGF183" s="254"/>
      <c r="KGG183" s="254"/>
      <c r="KGH183" s="254"/>
      <c r="KGI183" s="254"/>
      <c r="KGJ183" s="254"/>
      <c r="KGK183" s="254"/>
      <c r="KGL183" s="254"/>
      <c r="KGM183" s="254"/>
      <c r="KGN183" s="254"/>
      <c r="KGO183" s="254"/>
      <c r="KGP183" s="254"/>
      <c r="KGQ183" s="254"/>
      <c r="KGR183" s="254"/>
      <c r="KGS183" s="254"/>
      <c r="KGT183" s="254"/>
      <c r="KGU183" s="254"/>
      <c r="KGV183" s="254"/>
      <c r="KGW183" s="254"/>
      <c r="KGX183" s="254"/>
      <c r="KGY183" s="254"/>
      <c r="KGZ183" s="254"/>
      <c r="KHA183" s="254"/>
      <c r="KHB183" s="254"/>
      <c r="KHC183" s="254"/>
      <c r="KHD183" s="254"/>
      <c r="KHE183" s="254"/>
      <c r="KHF183" s="254"/>
      <c r="KHG183" s="254"/>
      <c r="KHH183" s="254"/>
      <c r="KHI183" s="254"/>
      <c r="KHJ183" s="254"/>
      <c r="KHK183" s="254"/>
      <c r="KHL183" s="254"/>
      <c r="KHM183" s="254"/>
      <c r="KHN183" s="254"/>
      <c r="KHO183" s="254"/>
      <c r="KHP183" s="254"/>
      <c r="KHQ183" s="254"/>
      <c r="KHR183" s="254"/>
      <c r="KHS183" s="254"/>
      <c r="KHT183" s="254"/>
      <c r="KHU183" s="254"/>
      <c r="KHV183" s="254"/>
      <c r="KHW183" s="254"/>
      <c r="KHX183" s="254"/>
      <c r="KHY183" s="254"/>
      <c r="KHZ183" s="254"/>
      <c r="KIA183" s="254"/>
      <c r="KIB183" s="254"/>
      <c r="KIC183" s="254"/>
      <c r="KID183" s="254"/>
      <c r="KIE183" s="254"/>
      <c r="KIF183" s="254"/>
      <c r="KIG183" s="254"/>
      <c r="KIH183" s="254"/>
      <c r="KII183" s="254"/>
      <c r="KIJ183" s="254"/>
      <c r="KIK183" s="254"/>
      <c r="KIL183" s="254"/>
      <c r="KIM183" s="254"/>
      <c r="KIN183" s="254"/>
      <c r="KIO183" s="254"/>
      <c r="KIP183" s="254"/>
      <c r="KIQ183" s="254"/>
      <c r="KIR183" s="254"/>
      <c r="KIS183" s="254"/>
      <c r="KIT183" s="254"/>
      <c r="KIU183" s="254"/>
      <c r="KIV183" s="254"/>
      <c r="KIW183" s="254"/>
      <c r="KIX183" s="254"/>
      <c r="KIY183" s="254"/>
      <c r="KIZ183" s="254"/>
      <c r="KJA183" s="254"/>
      <c r="KJB183" s="254"/>
      <c r="KJC183" s="254"/>
      <c r="KJD183" s="254"/>
      <c r="KJE183" s="254"/>
      <c r="KJF183" s="254"/>
      <c r="KJG183" s="254"/>
      <c r="KJH183" s="254"/>
      <c r="KJI183" s="254"/>
      <c r="KJJ183" s="254"/>
      <c r="KJK183" s="254"/>
      <c r="KJL183" s="254"/>
      <c r="KJM183" s="254"/>
      <c r="KJN183" s="254"/>
      <c r="KJO183" s="254"/>
      <c r="KJP183" s="254"/>
      <c r="KJQ183" s="254"/>
      <c r="KJR183" s="254"/>
      <c r="KJS183" s="254"/>
      <c r="KJT183" s="254"/>
      <c r="KJU183" s="254"/>
      <c r="KJV183" s="254"/>
      <c r="KJW183" s="254"/>
      <c r="KJX183" s="254"/>
      <c r="KJY183" s="254"/>
      <c r="KJZ183" s="254"/>
      <c r="KKA183" s="254"/>
      <c r="KKB183" s="254"/>
      <c r="KKC183" s="254"/>
      <c r="KKD183" s="254"/>
      <c r="KKE183" s="254"/>
      <c r="KKF183" s="254"/>
      <c r="KKG183" s="254"/>
      <c r="KKH183" s="254"/>
      <c r="KKI183" s="254"/>
      <c r="KKJ183" s="254"/>
      <c r="KKK183" s="254"/>
      <c r="KKL183" s="254"/>
      <c r="KKM183" s="254"/>
      <c r="KKN183" s="254"/>
      <c r="KKO183" s="254"/>
      <c r="KKP183" s="254"/>
      <c r="KKQ183" s="254"/>
      <c r="KKR183" s="254"/>
      <c r="KKS183" s="254"/>
      <c r="KKT183" s="254"/>
      <c r="KKU183" s="254"/>
      <c r="KKV183" s="254"/>
      <c r="KKW183" s="254"/>
      <c r="KKX183" s="254"/>
      <c r="KKY183" s="254"/>
      <c r="KKZ183" s="254"/>
      <c r="KLA183" s="254"/>
      <c r="KLB183" s="254"/>
      <c r="KLC183" s="254"/>
      <c r="KLD183" s="254"/>
      <c r="KLE183" s="254"/>
      <c r="KLF183" s="254"/>
      <c r="KLG183" s="254"/>
      <c r="KLH183" s="254"/>
      <c r="KLI183" s="254"/>
      <c r="KLJ183" s="254"/>
      <c r="KLK183" s="254"/>
      <c r="KLL183" s="254"/>
      <c r="KLM183" s="254"/>
      <c r="KLN183" s="254"/>
      <c r="KLO183" s="254"/>
      <c r="KLP183" s="254"/>
      <c r="KLQ183" s="254"/>
      <c r="KLR183" s="254"/>
      <c r="KLS183" s="254"/>
      <c r="KLT183" s="254"/>
      <c r="KLU183" s="254"/>
      <c r="KLV183" s="254"/>
      <c r="KLW183" s="254"/>
      <c r="KLX183" s="254"/>
      <c r="KLY183" s="254"/>
      <c r="KLZ183" s="254"/>
      <c r="KMA183" s="254"/>
      <c r="KMB183" s="254"/>
      <c r="KMC183" s="254"/>
      <c r="KMD183" s="254"/>
      <c r="KME183" s="254"/>
      <c r="KMF183" s="254"/>
      <c r="KMG183" s="254"/>
      <c r="KMH183" s="254"/>
      <c r="KMI183" s="254"/>
      <c r="KMJ183" s="254"/>
      <c r="KMK183" s="254"/>
      <c r="KML183" s="254"/>
      <c r="KMM183" s="254"/>
      <c r="KMN183" s="254"/>
      <c r="KMO183" s="254"/>
      <c r="KMP183" s="254"/>
      <c r="KMQ183" s="254"/>
      <c r="KMR183" s="254"/>
      <c r="KMS183" s="254"/>
      <c r="KMT183" s="254"/>
      <c r="KMU183" s="254"/>
      <c r="KMV183" s="254"/>
      <c r="KMW183" s="254"/>
      <c r="KMX183" s="254"/>
      <c r="KMY183" s="254"/>
      <c r="KMZ183" s="254"/>
      <c r="KNA183" s="254"/>
      <c r="KNB183" s="254"/>
      <c r="KNC183" s="254"/>
      <c r="KND183" s="254"/>
      <c r="KNE183" s="254"/>
      <c r="KNF183" s="254"/>
      <c r="KNG183" s="254"/>
      <c r="KNH183" s="254"/>
      <c r="KNI183" s="254"/>
      <c r="KNJ183" s="254"/>
      <c r="KNK183" s="254"/>
      <c r="KNL183" s="254"/>
      <c r="KNM183" s="254"/>
      <c r="KNN183" s="254"/>
      <c r="KNO183" s="254"/>
      <c r="KNP183" s="254"/>
      <c r="KNQ183" s="254"/>
      <c r="KNR183" s="254"/>
      <c r="KNS183" s="254"/>
      <c r="KNT183" s="254"/>
      <c r="KNU183" s="254"/>
      <c r="KNV183" s="254"/>
      <c r="KNW183" s="254"/>
      <c r="KNX183" s="254"/>
      <c r="KNY183" s="254"/>
      <c r="KNZ183" s="254"/>
      <c r="KOA183" s="254"/>
      <c r="KOB183" s="254"/>
      <c r="KOC183" s="254"/>
      <c r="KOD183" s="254"/>
      <c r="KOE183" s="254"/>
      <c r="KOF183" s="254"/>
      <c r="KOG183" s="254"/>
      <c r="KOH183" s="254"/>
      <c r="KOI183" s="254"/>
      <c r="KOJ183" s="254"/>
      <c r="KOK183" s="254"/>
      <c r="KOL183" s="254"/>
      <c r="KOM183" s="254"/>
      <c r="KON183" s="254"/>
      <c r="KOO183" s="254"/>
      <c r="KOP183" s="254"/>
      <c r="KOQ183" s="254"/>
      <c r="KOR183" s="254"/>
      <c r="KOS183" s="254"/>
      <c r="KOT183" s="254"/>
      <c r="KOU183" s="254"/>
      <c r="KOV183" s="254"/>
      <c r="KOW183" s="254"/>
      <c r="KOX183" s="254"/>
      <c r="KOY183" s="254"/>
      <c r="KOZ183" s="254"/>
      <c r="KPA183" s="254"/>
      <c r="KPB183" s="254"/>
      <c r="KPC183" s="254"/>
      <c r="KPD183" s="254"/>
      <c r="KPE183" s="254"/>
      <c r="KPF183" s="254"/>
      <c r="KPG183" s="254"/>
      <c r="KPH183" s="254"/>
      <c r="KPI183" s="254"/>
      <c r="KPJ183" s="254"/>
      <c r="KPK183" s="254"/>
      <c r="KPL183" s="254"/>
      <c r="KPM183" s="254"/>
      <c r="KPN183" s="254"/>
      <c r="KPO183" s="254"/>
      <c r="KPP183" s="254"/>
      <c r="KPQ183" s="254"/>
      <c r="KPR183" s="254"/>
      <c r="KPS183" s="254"/>
      <c r="KPT183" s="254"/>
      <c r="KPU183" s="254"/>
      <c r="KPV183" s="254"/>
      <c r="KPW183" s="254"/>
      <c r="KPX183" s="254"/>
      <c r="KPY183" s="254"/>
      <c r="KPZ183" s="254"/>
      <c r="KQA183" s="254"/>
      <c r="KQB183" s="254"/>
      <c r="KQC183" s="254"/>
      <c r="KQD183" s="254"/>
      <c r="KQE183" s="254"/>
      <c r="KQF183" s="254"/>
      <c r="KQG183" s="254"/>
      <c r="KQH183" s="254"/>
      <c r="KQI183" s="254"/>
      <c r="KQJ183" s="254"/>
      <c r="KQK183" s="254"/>
      <c r="KQL183" s="254"/>
      <c r="KQM183" s="254"/>
      <c r="KQN183" s="254"/>
      <c r="KQO183" s="254"/>
      <c r="KQP183" s="254"/>
      <c r="KQQ183" s="254"/>
      <c r="KQR183" s="254"/>
      <c r="KQS183" s="254"/>
      <c r="KQT183" s="254"/>
      <c r="KQU183" s="254"/>
      <c r="KQV183" s="254"/>
      <c r="KQW183" s="254"/>
      <c r="KQX183" s="254"/>
      <c r="KQY183" s="254"/>
      <c r="KQZ183" s="254"/>
      <c r="KRA183" s="254"/>
      <c r="KRB183" s="254"/>
      <c r="KRC183" s="254"/>
      <c r="KRD183" s="254"/>
      <c r="KRE183" s="254"/>
      <c r="KRF183" s="254"/>
      <c r="KRG183" s="254"/>
      <c r="KRH183" s="254"/>
      <c r="KRI183" s="254"/>
      <c r="KRJ183" s="254"/>
      <c r="KRK183" s="254"/>
      <c r="KRL183" s="254"/>
      <c r="KRM183" s="254"/>
      <c r="KRN183" s="254"/>
      <c r="KRO183" s="254"/>
      <c r="KRP183" s="254"/>
      <c r="KRQ183" s="254"/>
      <c r="KRR183" s="254"/>
      <c r="KRS183" s="254"/>
      <c r="KRT183" s="254"/>
      <c r="KRU183" s="254"/>
      <c r="KRV183" s="254"/>
      <c r="KRW183" s="254"/>
      <c r="KRX183" s="254"/>
      <c r="KRY183" s="254"/>
      <c r="KRZ183" s="254"/>
      <c r="KSA183" s="254"/>
      <c r="KSB183" s="254"/>
      <c r="KSC183" s="254"/>
      <c r="KSD183" s="254"/>
      <c r="KSE183" s="254"/>
      <c r="KSF183" s="254"/>
      <c r="KSG183" s="254"/>
      <c r="KSH183" s="254"/>
      <c r="KSI183" s="254"/>
      <c r="KSJ183" s="254"/>
      <c r="KSK183" s="254"/>
      <c r="KSL183" s="254"/>
      <c r="KSM183" s="254"/>
      <c r="KSN183" s="254"/>
      <c r="KSO183" s="254"/>
      <c r="KSP183" s="254"/>
      <c r="KSQ183" s="254"/>
      <c r="KSR183" s="254"/>
      <c r="KSS183" s="254"/>
      <c r="KST183" s="254"/>
      <c r="KSU183" s="254"/>
      <c r="KSV183" s="254"/>
      <c r="KSW183" s="254"/>
      <c r="KSX183" s="254"/>
      <c r="KSY183" s="254"/>
      <c r="KSZ183" s="254"/>
      <c r="KTA183" s="254"/>
      <c r="KTB183" s="254"/>
      <c r="KTC183" s="254"/>
      <c r="KTD183" s="254"/>
      <c r="KTE183" s="254"/>
      <c r="KTF183" s="254"/>
      <c r="KTG183" s="254"/>
      <c r="KTH183" s="254"/>
      <c r="KTI183" s="254"/>
      <c r="KTJ183" s="254"/>
      <c r="KTK183" s="254"/>
      <c r="KTL183" s="254"/>
      <c r="KTM183" s="254"/>
      <c r="KTN183" s="254"/>
      <c r="KTO183" s="254"/>
      <c r="KTP183" s="254"/>
      <c r="KTQ183" s="254"/>
      <c r="KTR183" s="254"/>
      <c r="KTS183" s="254"/>
      <c r="KTT183" s="254"/>
      <c r="KTU183" s="254"/>
      <c r="KTV183" s="254"/>
      <c r="KTW183" s="254"/>
      <c r="KTX183" s="254"/>
      <c r="KTY183" s="254"/>
      <c r="KTZ183" s="254"/>
      <c r="KUA183" s="254"/>
      <c r="KUB183" s="254"/>
      <c r="KUC183" s="254"/>
      <c r="KUD183" s="254"/>
      <c r="KUE183" s="254"/>
      <c r="KUF183" s="254"/>
      <c r="KUG183" s="254"/>
      <c r="KUH183" s="254"/>
      <c r="KUI183" s="254"/>
      <c r="KUJ183" s="254"/>
      <c r="KUK183" s="254"/>
      <c r="KUL183" s="254"/>
      <c r="KUM183" s="254"/>
      <c r="KUN183" s="254"/>
      <c r="KUO183" s="254"/>
      <c r="KUP183" s="254"/>
      <c r="KUQ183" s="254"/>
      <c r="KUR183" s="254"/>
      <c r="KUS183" s="254"/>
      <c r="KUT183" s="254"/>
      <c r="KUU183" s="254"/>
      <c r="KUV183" s="254"/>
      <c r="KUW183" s="254"/>
      <c r="KUX183" s="254"/>
      <c r="KUY183" s="254"/>
      <c r="KUZ183" s="254"/>
      <c r="KVA183" s="254"/>
      <c r="KVB183" s="254"/>
      <c r="KVC183" s="254"/>
      <c r="KVD183" s="254"/>
      <c r="KVE183" s="254"/>
      <c r="KVF183" s="254"/>
      <c r="KVG183" s="254"/>
      <c r="KVH183" s="254"/>
      <c r="KVI183" s="254"/>
      <c r="KVJ183" s="254"/>
      <c r="KVK183" s="254"/>
      <c r="KVL183" s="254"/>
      <c r="KVM183" s="254"/>
      <c r="KVN183" s="254"/>
      <c r="KVO183" s="254"/>
      <c r="KVP183" s="254"/>
      <c r="KVQ183" s="254"/>
      <c r="KVR183" s="254"/>
      <c r="KVS183" s="254"/>
      <c r="KVT183" s="254"/>
      <c r="KVU183" s="254"/>
      <c r="KVV183" s="254"/>
      <c r="KVW183" s="254"/>
      <c r="KVX183" s="254"/>
      <c r="KVY183" s="254"/>
      <c r="KVZ183" s="254"/>
      <c r="KWA183" s="254"/>
      <c r="KWB183" s="254"/>
      <c r="KWC183" s="254"/>
      <c r="KWD183" s="254"/>
      <c r="KWE183" s="254"/>
      <c r="KWF183" s="254"/>
      <c r="KWG183" s="254"/>
      <c r="KWH183" s="254"/>
      <c r="KWI183" s="254"/>
      <c r="KWJ183" s="254"/>
      <c r="KWK183" s="254"/>
      <c r="KWL183" s="254"/>
      <c r="KWM183" s="254"/>
      <c r="KWN183" s="254"/>
      <c r="KWO183" s="254"/>
      <c r="KWP183" s="254"/>
      <c r="KWQ183" s="254"/>
      <c r="KWR183" s="254"/>
      <c r="KWS183" s="254"/>
      <c r="KWT183" s="254"/>
      <c r="KWU183" s="254"/>
      <c r="KWV183" s="254"/>
      <c r="KWW183" s="254"/>
      <c r="KWX183" s="254"/>
      <c r="KWY183" s="254"/>
      <c r="KWZ183" s="254"/>
      <c r="KXA183" s="254"/>
      <c r="KXB183" s="254"/>
      <c r="KXC183" s="254"/>
      <c r="KXD183" s="254"/>
      <c r="KXE183" s="254"/>
      <c r="KXF183" s="254"/>
      <c r="KXG183" s="254"/>
      <c r="KXH183" s="254"/>
      <c r="KXI183" s="254"/>
      <c r="KXJ183" s="254"/>
      <c r="KXK183" s="254"/>
      <c r="KXL183" s="254"/>
      <c r="KXM183" s="254"/>
      <c r="KXN183" s="254"/>
      <c r="KXO183" s="254"/>
      <c r="KXP183" s="254"/>
      <c r="KXQ183" s="254"/>
      <c r="KXR183" s="254"/>
      <c r="KXS183" s="254"/>
      <c r="KXT183" s="254"/>
      <c r="KXU183" s="254"/>
      <c r="KXV183" s="254"/>
      <c r="KXW183" s="254"/>
      <c r="KXX183" s="254"/>
      <c r="KXY183" s="254"/>
      <c r="KXZ183" s="254"/>
      <c r="KYA183" s="254"/>
      <c r="KYB183" s="254"/>
      <c r="KYC183" s="254"/>
      <c r="KYD183" s="254"/>
      <c r="KYE183" s="254"/>
      <c r="KYF183" s="254"/>
      <c r="KYG183" s="254"/>
      <c r="KYH183" s="254"/>
      <c r="KYI183" s="254"/>
      <c r="KYJ183" s="254"/>
      <c r="KYK183" s="254"/>
      <c r="KYL183" s="254"/>
      <c r="KYM183" s="254"/>
      <c r="KYN183" s="254"/>
      <c r="KYO183" s="254"/>
      <c r="KYP183" s="254"/>
      <c r="KYQ183" s="254"/>
      <c r="KYR183" s="254"/>
      <c r="KYS183" s="254"/>
      <c r="KYT183" s="254"/>
      <c r="KYU183" s="254"/>
      <c r="KYV183" s="254"/>
      <c r="KYW183" s="254"/>
      <c r="KYX183" s="254"/>
      <c r="KYY183" s="254"/>
      <c r="KYZ183" s="254"/>
      <c r="KZA183" s="254"/>
      <c r="KZB183" s="254"/>
      <c r="KZC183" s="254"/>
      <c r="KZD183" s="254"/>
      <c r="KZE183" s="254"/>
      <c r="KZF183" s="254"/>
      <c r="KZG183" s="254"/>
      <c r="KZH183" s="254"/>
      <c r="KZI183" s="254"/>
      <c r="KZJ183" s="254"/>
      <c r="KZK183" s="254"/>
      <c r="KZL183" s="254"/>
      <c r="KZM183" s="254"/>
      <c r="KZN183" s="254"/>
      <c r="KZO183" s="254"/>
      <c r="KZP183" s="254"/>
      <c r="KZQ183" s="254"/>
      <c r="KZR183" s="254"/>
      <c r="KZS183" s="254"/>
      <c r="KZT183" s="254"/>
      <c r="KZU183" s="254"/>
      <c r="KZV183" s="254"/>
      <c r="KZW183" s="254"/>
      <c r="KZX183" s="254"/>
      <c r="KZY183" s="254"/>
      <c r="KZZ183" s="254"/>
      <c r="LAA183" s="254"/>
      <c r="LAB183" s="254"/>
      <c r="LAC183" s="254"/>
      <c r="LAD183" s="254"/>
      <c r="LAE183" s="254"/>
      <c r="LAF183" s="254"/>
      <c r="LAG183" s="254"/>
      <c r="LAH183" s="254"/>
      <c r="LAI183" s="254"/>
      <c r="LAJ183" s="254"/>
      <c r="LAK183" s="254"/>
      <c r="LAL183" s="254"/>
      <c r="LAM183" s="254"/>
      <c r="LAN183" s="254"/>
      <c r="LAO183" s="254"/>
      <c r="LAP183" s="254"/>
      <c r="LAQ183" s="254"/>
      <c r="LAR183" s="254"/>
      <c r="LAS183" s="254"/>
      <c r="LAT183" s="254"/>
      <c r="LAU183" s="254"/>
      <c r="LAV183" s="254"/>
      <c r="LAW183" s="254"/>
      <c r="LAX183" s="254"/>
      <c r="LAY183" s="254"/>
      <c r="LAZ183" s="254"/>
      <c r="LBA183" s="254"/>
      <c r="LBB183" s="254"/>
      <c r="LBC183" s="254"/>
      <c r="LBD183" s="254"/>
      <c r="LBE183" s="254"/>
      <c r="LBF183" s="254"/>
      <c r="LBG183" s="254"/>
      <c r="LBH183" s="254"/>
      <c r="LBI183" s="254"/>
      <c r="LBJ183" s="254"/>
      <c r="LBK183" s="254"/>
      <c r="LBL183" s="254"/>
      <c r="LBM183" s="254"/>
      <c r="LBN183" s="254"/>
      <c r="LBO183" s="254"/>
      <c r="LBP183" s="254"/>
      <c r="LBQ183" s="254"/>
      <c r="LBR183" s="254"/>
      <c r="LBS183" s="254"/>
      <c r="LBT183" s="254"/>
      <c r="LBU183" s="254"/>
      <c r="LBV183" s="254"/>
      <c r="LBW183" s="254"/>
      <c r="LBX183" s="254"/>
      <c r="LBY183" s="254"/>
      <c r="LBZ183" s="254"/>
      <c r="LCA183" s="254"/>
      <c r="LCB183" s="254"/>
      <c r="LCC183" s="254"/>
      <c r="LCD183" s="254"/>
      <c r="LCE183" s="254"/>
      <c r="LCF183" s="254"/>
      <c r="LCG183" s="254"/>
      <c r="LCH183" s="254"/>
      <c r="LCI183" s="254"/>
      <c r="LCJ183" s="254"/>
      <c r="LCK183" s="254"/>
      <c r="LCL183" s="254"/>
      <c r="LCM183" s="254"/>
      <c r="LCN183" s="254"/>
      <c r="LCO183" s="254"/>
      <c r="LCP183" s="254"/>
      <c r="LCQ183" s="254"/>
      <c r="LCR183" s="254"/>
      <c r="LCS183" s="254"/>
      <c r="LCT183" s="254"/>
      <c r="LCU183" s="254"/>
      <c r="LCV183" s="254"/>
      <c r="LCW183" s="254"/>
      <c r="LCX183" s="254"/>
      <c r="LCY183" s="254"/>
      <c r="LCZ183" s="254"/>
      <c r="LDA183" s="254"/>
      <c r="LDB183" s="254"/>
      <c r="LDC183" s="254"/>
      <c r="LDD183" s="254"/>
      <c r="LDE183" s="254"/>
      <c r="LDF183" s="254"/>
      <c r="LDG183" s="254"/>
      <c r="LDH183" s="254"/>
      <c r="LDI183" s="254"/>
      <c r="LDJ183" s="254"/>
      <c r="LDK183" s="254"/>
      <c r="LDL183" s="254"/>
      <c r="LDM183" s="254"/>
      <c r="LDN183" s="254"/>
      <c r="LDO183" s="254"/>
      <c r="LDP183" s="254"/>
      <c r="LDQ183" s="254"/>
      <c r="LDR183" s="254"/>
      <c r="LDS183" s="254"/>
      <c r="LDT183" s="254"/>
      <c r="LDU183" s="254"/>
      <c r="LDV183" s="254"/>
      <c r="LDW183" s="254"/>
      <c r="LDX183" s="254"/>
      <c r="LDY183" s="254"/>
      <c r="LDZ183" s="254"/>
      <c r="LEA183" s="254"/>
      <c r="LEB183" s="254"/>
      <c r="LEC183" s="254"/>
      <c r="LED183" s="254"/>
      <c r="LEE183" s="254"/>
      <c r="LEF183" s="254"/>
      <c r="LEG183" s="254"/>
      <c r="LEH183" s="254"/>
      <c r="LEI183" s="254"/>
      <c r="LEJ183" s="254"/>
      <c r="LEK183" s="254"/>
      <c r="LEL183" s="254"/>
      <c r="LEM183" s="254"/>
      <c r="LEN183" s="254"/>
      <c r="LEO183" s="254"/>
      <c r="LEP183" s="254"/>
      <c r="LEQ183" s="254"/>
      <c r="LER183" s="254"/>
      <c r="LES183" s="254"/>
      <c r="LET183" s="254"/>
      <c r="LEU183" s="254"/>
      <c r="LEV183" s="254"/>
      <c r="LEW183" s="254"/>
      <c r="LEX183" s="254"/>
      <c r="LEY183" s="254"/>
      <c r="LEZ183" s="254"/>
      <c r="LFA183" s="254"/>
      <c r="LFB183" s="254"/>
      <c r="LFC183" s="254"/>
      <c r="LFD183" s="254"/>
      <c r="LFE183" s="254"/>
      <c r="LFF183" s="254"/>
      <c r="LFG183" s="254"/>
      <c r="LFH183" s="254"/>
      <c r="LFI183" s="254"/>
      <c r="LFJ183" s="254"/>
      <c r="LFK183" s="254"/>
      <c r="LFL183" s="254"/>
      <c r="LFM183" s="254"/>
      <c r="LFN183" s="254"/>
      <c r="LFO183" s="254"/>
      <c r="LFP183" s="254"/>
      <c r="LFQ183" s="254"/>
      <c r="LFR183" s="254"/>
      <c r="LFS183" s="254"/>
      <c r="LFT183" s="254"/>
      <c r="LFU183" s="254"/>
      <c r="LFV183" s="254"/>
      <c r="LFW183" s="254"/>
      <c r="LFX183" s="254"/>
      <c r="LFY183" s="254"/>
      <c r="LFZ183" s="254"/>
      <c r="LGA183" s="254"/>
      <c r="LGB183" s="254"/>
      <c r="LGC183" s="254"/>
      <c r="LGD183" s="254"/>
      <c r="LGE183" s="254"/>
      <c r="LGF183" s="254"/>
      <c r="LGG183" s="254"/>
      <c r="LGH183" s="254"/>
      <c r="LGI183" s="254"/>
      <c r="LGJ183" s="254"/>
      <c r="LGK183" s="254"/>
      <c r="LGL183" s="254"/>
      <c r="LGM183" s="254"/>
      <c r="LGN183" s="254"/>
      <c r="LGO183" s="254"/>
      <c r="LGP183" s="254"/>
      <c r="LGQ183" s="254"/>
      <c r="LGR183" s="254"/>
      <c r="LGS183" s="254"/>
      <c r="LGT183" s="254"/>
      <c r="LGU183" s="254"/>
      <c r="LGV183" s="254"/>
      <c r="LGW183" s="254"/>
      <c r="LGX183" s="254"/>
      <c r="LGY183" s="254"/>
      <c r="LGZ183" s="254"/>
      <c r="LHA183" s="254"/>
      <c r="LHB183" s="254"/>
      <c r="LHC183" s="254"/>
      <c r="LHD183" s="254"/>
      <c r="LHE183" s="254"/>
      <c r="LHF183" s="254"/>
      <c r="LHG183" s="254"/>
      <c r="LHH183" s="254"/>
      <c r="LHI183" s="254"/>
      <c r="LHJ183" s="254"/>
      <c r="LHK183" s="254"/>
      <c r="LHL183" s="254"/>
      <c r="LHM183" s="254"/>
      <c r="LHN183" s="254"/>
      <c r="LHO183" s="254"/>
      <c r="LHP183" s="254"/>
      <c r="LHQ183" s="254"/>
      <c r="LHR183" s="254"/>
      <c r="LHS183" s="254"/>
      <c r="LHT183" s="254"/>
      <c r="LHU183" s="254"/>
      <c r="LHV183" s="254"/>
      <c r="LHW183" s="254"/>
      <c r="LHX183" s="254"/>
      <c r="LHY183" s="254"/>
      <c r="LHZ183" s="254"/>
      <c r="LIA183" s="254"/>
      <c r="LIB183" s="254"/>
      <c r="LIC183" s="254"/>
      <c r="LID183" s="254"/>
      <c r="LIE183" s="254"/>
      <c r="LIF183" s="254"/>
      <c r="LIG183" s="254"/>
      <c r="LIH183" s="254"/>
      <c r="LII183" s="254"/>
      <c r="LIJ183" s="254"/>
      <c r="LIK183" s="254"/>
      <c r="LIL183" s="254"/>
      <c r="LIM183" s="254"/>
      <c r="LIN183" s="254"/>
      <c r="LIO183" s="254"/>
      <c r="LIP183" s="254"/>
      <c r="LIQ183" s="254"/>
      <c r="LIR183" s="254"/>
      <c r="LIS183" s="254"/>
      <c r="LIT183" s="254"/>
      <c r="LIU183" s="254"/>
      <c r="LIV183" s="254"/>
      <c r="LIW183" s="254"/>
      <c r="LIX183" s="254"/>
      <c r="LIY183" s="254"/>
      <c r="LIZ183" s="254"/>
      <c r="LJA183" s="254"/>
      <c r="LJB183" s="254"/>
      <c r="LJC183" s="254"/>
      <c r="LJD183" s="254"/>
      <c r="LJE183" s="254"/>
      <c r="LJF183" s="254"/>
      <c r="LJG183" s="254"/>
      <c r="LJH183" s="254"/>
      <c r="LJI183" s="254"/>
      <c r="LJJ183" s="254"/>
      <c r="LJK183" s="254"/>
      <c r="LJL183" s="254"/>
      <c r="LJM183" s="254"/>
      <c r="LJN183" s="254"/>
      <c r="LJO183" s="254"/>
      <c r="LJP183" s="254"/>
      <c r="LJQ183" s="254"/>
      <c r="LJR183" s="254"/>
      <c r="LJS183" s="254"/>
      <c r="LJT183" s="254"/>
      <c r="LJU183" s="254"/>
      <c r="LJV183" s="254"/>
      <c r="LJW183" s="254"/>
      <c r="LJX183" s="254"/>
      <c r="LJY183" s="254"/>
      <c r="LJZ183" s="254"/>
      <c r="LKA183" s="254"/>
      <c r="LKB183" s="254"/>
      <c r="LKC183" s="254"/>
      <c r="LKD183" s="254"/>
      <c r="LKE183" s="254"/>
      <c r="LKF183" s="254"/>
      <c r="LKG183" s="254"/>
      <c r="LKH183" s="254"/>
      <c r="LKI183" s="254"/>
      <c r="LKJ183" s="254"/>
      <c r="LKK183" s="254"/>
      <c r="LKL183" s="254"/>
      <c r="LKM183" s="254"/>
      <c r="LKN183" s="254"/>
      <c r="LKO183" s="254"/>
      <c r="LKP183" s="254"/>
      <c r="LKQ183" s="254"/>
      <c r="LKR183" s="254"/>
      <c r="LKS183" s="254"/>
      <c r="LKT183" s="254"/>
      <c r="LKU183" s="254"/>
      <c r="LKV183" s="254"/>
      <c r="LKW183" s="254"/>
      <c r="LKX183" s="254"/>
      <c r="LKY183" s="254"/>
      <c r="LKZ183" s="254"/>
      <c r="LLA183" s="254"/>
      <c r="LLB183" s="254"/>
      <c r="LLC183" s="254"/>
      <c r="LLD183" s="254"/>
      <c r="LLE183" s="254"/>
      <c r="LLF183" s="254"/>
      <c r="LLG183" s="254"/>
      <c r="LLH183" s="254"/>
      <c r="LLI183" s="254"/>
      <c r="LLJ183" s="254"/>
      <c r="LLK183" s="254"/>
      <c r="LLL183" s="254"/>
      <c r="LLM183" s="254"/>
      <c r="LLN183" s="254"/>
      <c r="LLO183" s="254"/>
      <c r="LLP183" s="254"/>
      <c r="LLQ183" s="254"/>
      <c r="LLR183" s="254"/>
      <c r="LLS183" s="254"/>
      <c r="LLT183" s="254"/>
      <c r="LLU183" s="254"/>
      <c r="LLV183" s="254"/>
      <c r="LLW183" s="254"/>
      <c r="LLX183" s="254"/>
      <c r="LLY183" s="254"/>
      <c r="LLZ183" s="254"/>
      <c r="LMA183" s="254"/>
      <c r="LMB183" s="254"/>
      <c r="LMC183" s="254"/>
      <c r="LMD183" s="254"/>
      <c r="LME183" s="254"/>
      <c r="LMF183" s="254"/>
      <c r="LMG183" s="254"/>
      <c r="LMH183" s="254"/>
      <c r="LMI183" s="254"/>
      <c r="LMJ183" s="254"/>
      <c r="LMK183" s="254"/>
      <c r="LML183" s="254"/>
      <c r="LMM183" s="254"/>
      <c r="LMN183" s="254"/>
      <c r="LMO183" s="254"/>
      <c r="LMP183" s="254"/>
      <c r="LMQ183" s="254"/>
      <c r="LMR183" s="254"/>
      <c r="LMS183" s="254"/>
      <c r="LMT183" s="254"/>
      <c r="LMU183" s="254"/>
      <c r="LMV183" s="254"/>
      <c r="LMW183" s="254"/>
      <c r="LMX183" s="254"/>
      <c r="LMY183" s="254"/>
      <c r="LMZ183" s="254"/>
      <c r="LNA183" s="254"/>
      <c r="LNB183" s="254"/>
      <c r="LNC183" s="254"/>
      <c r="LND183" s="254"/>
      <c r="LNE183" s="254"/>
      <c r="LNF183" s="254"/>
      <c r="LNG183" s="254"/>
      <c r="LNH183" s="254"/>
      <c r="LNI183" s="254"/>
      <c r="LNJ183" s="254"/>
      <c r="LNK183" s="254"/>
      <c r="LNL183" s="254"/>
      <c r="LNM183" s="254"/>
      <c r="LNN183" s="254"/>
      <c r="LNO183" s="254"/>
      <c r="LNP183" s="254"/>
      <c r="LNQ183" s="254"/>
      <c r="LNR183" s="254"/>
      <c r="LNS183" s="254"/>
      <c r="LNT183" s="254"/>
      <c r="LNU183" s="254"/>
      <c r="LNV183" s="254"/>
      <c r="LNW183" s="254"/>
      <c r="LNX183" s="254"/>
      <c r="LNY183" s="254"/>
      <c r="LNZ183" s="254"/>
      <c r="LOA183" s="254"/>
      <c r="LOB183" s="254"/>
      <c r="LOC183" s="254"/>
      <c r="LOD183" s="254"/>
      <c r="LOE183" s="254"/>
      <c r="LOF183" s="254"/>
      <c r="LOG183" s="254"/>
      <c r="LOH183" s="254"/>
      <c r="LOI183" s="254"/>
      <c r="LOJ183" s="254"/>
      <c r="LOK183" s="254"/>
      <c r="LOL183" s="254"/>
      <c r="LOM183" s="254"/>
      <c r="LON183" s="254"/>
      <c r="LOO183" s="254"/>
      <c r="LOP183" s="254"/>
      <c r="LOQ183" s="254"/>
      <c r="LOR183" s="254"/>
      <c r="LOS183" s="254"/>
      <c r="LOT183" s="254"/>
      <c r="LOU183" s="254"/>
      <c r="LOV183" s="254"/>
      <c r="LOW183" s="254"/>
      <c r="LOX183" s="254"/>
      <c r="LOY183" s="254"/>
      <c r="LOZ183" s="254"/>
      <c r="LPA183" s="254"/>
      <c r="LPB183" s="254"/>
      <c r="LPC183" s="254"/>
      <c r="LPD183" s="254"/>
      <c r="LPE183" s="254"/>
      <c r="LPF183" s="254"/>
      <c r="LPG183" s="254"/>
      <c r="LPH183" s="254"/>
      <c r="LPI183" s="254"/>
      <c r="LPJ183" s="254"/>
      <c r="LPK183" s="254"/>
      <c r="LPL183" s="254"/>
      <c r="LPM183" s="254"/>
      <c r="LPN183" s="254"/>
      <c r="LPO183" s="254"/>
      <c r="LPP183" s="254"/>
      <c r="LPQ183" s="254"/>
      <c r="LPR183" s="254"/>
      <c r="LPS183" s="254"/>
      <c r="LPT183" s="254"/>
      <c r="LPU183" s="254"/>
      <c r="LPV183" s="254"/>
      <c r="LPW183" s="254"/>
      <c r="LPX183" s="254"/>
      <c r="LPY183" s="254"/>
      <c r="LPZ183" s="254"/>
      <c r="LQA183" s="254"/>
      <c r="LQB183" s="254"/>
      <c r="LQC183" s="254"/>
      <c r="LQD183" s="254"/>
      <c r="LQE183" s="254"/>
      <c r="LQF183" s="254"/>
      <c r="LQG183" s="254"/>
      <c r="LQH183" s="254"/>
      <c r="LQI183" s="254"/>
      <c r="LQJ183" s="254"/>
      <c r="LQK183" s="254"/>
      <c r="LQL183" s="254"/>
      <c r="LQM183" s="254"/>
      <c r="LQN183" s="254"/>
      <c r="LQO183" s="254"/>
      <c r="LQP183" s="254"/>
      <c r="LQQ183" s="254"/>
      <c r="LQR183" s="254"/>
      <c r="LQS183" s="254"/>
      <c r="LQT183" s="254"/>
      <c r="LQU183" s="254"/>
      <c r="LQV183" s="254"/>
      <c r="LQW183" s="254"/>
      <c r="LQX183" s="254"/>
      <c r="LQY183" s="254"/>
      <c r="LQZ183" s="254"/>
      <c r="LRA183" s="254"/>
      <c r="LRB183" s="254"/>
      <c r="LRC183" s="254"/>
      <c r="LRD183" s="254"/>
      <c r="LRE183" s="254"/>
      <c r="LRF183" s="254"/>
      <c r="LRG183" s="254"/>
      <c r="LRH183" s="254"/>
      <c r="LRI183" s="254"/>
      <c r="LRJ183" s="254"/>
      <c r="LRK183" s="254"/>
      <c r="LRL183" s="254"/>
      <c r="LRM183" s="254"/>
      <c r="LRN183" s="254"/>
      <c r="LRO183" s="254"/>
      <c r="LRP183" s="254"/>
      <c r="LRQ183" s="254"/>
      <c r="LRR183" s="254"/>
      <c r="LRS183" s="254"/>
      <c r="LRT183" s="254"/>
      <c r="LRU183" s="254"/>
      <c r="LRV183" s="254"/>
      <c r="LRW183" s="254"/>
      <c r="LRX183" s="254"/>
      <c r="LRY183" s="254"/>
      <c r="LRZ183" s="254"/>
      <c r="LSA183" s="254"/>
      <c r="LSB183" s="254"/>
      <c r="LSC183" s="254"/>
      <c r="LSD183" s="254"/>
      <c r="LSE183" s="254"/>
      <c r="LSF183" s="254"/>
      <c r="LSG183" s="254"/>
      <c r="LSH183" s="254"/>
      <c r="LSI183" s="254"/>
      <c r="LSJ183" s="254"/>
      <c r="LSK183" s="254"/>
      <c r="LSL183" s="254"/>
      <c r="LSM183" s="254"/>
      <c r="LSN183" s="254"/>
      <c r="LSO183" s="254"/>
      <c r="LSP183" s="254"/>
      <c r="LSQ183" s="254"/>
      <c r="LSR183" s="254"/>
      <c r="LSS183" s="254"/>
      <c r="LST183" s="254"/>
      <c r="LSU183" s="254"/>
      <c r="LSV183" s="254"/>
      <c r="LSW183" s="254"/>
      <c r="LSX183" s="254"/>
      <c r="LSY183" s="254"/>
      <c r="LSZ183" s="254"/>
      <c r="LTA183" s="254"/>
      <c r="LTB183" s="254"/>
      <c r="LTC183" s="254"/>
      <c r="LTD183" s="254"/>
      <c r="LTE183" s="254"/>
      <c r="LTF183" s="254"/>
      <c r="LTG183" s="254"/>
      <c r="LTH183" s="254"/>
      <c r="LTI183" s="254"/>
      <c r="LTJ183" s="254"/>
      <c r="LTK183" s="254"/>
      <c r="LTL183" s="254"/>
      <c r="LTM183" s="254"/>
      <c r="LTN183" s="254"/>
      <c r="LTO183" s="254"/>
      <c r="LTP183" s="254"/>
      <c r="LTQ183" s="254"/>
      <c r="LTR183" s="254"/>
      <c r="LTS183" s="254"/>
      <c r="LTT183" s="254"/>
      <c r="LTU183" s="254"/>
      <c r="LTV183" s="254"/>
      <c r="LTW183" s="254"/>
      <c r="LTX183" s="254"/>
      <c r="LTY183" s="254"/>
      <c r="LTZ183" s="254"/>
      <c r="LUA183" s="254"/>
      <c r="LUB183" s="254"/>
      <c r="LUC183" s="254"/>
      <c r="LUD183" s="254"/>
      <c r="LUE183" s="254"/>
      <c r="LUF183" s="254"/>
      <c r="LUG183" s="254"/>
      <c r="LUH183" s="254"/>
      <c r="LUI183" s="254"/>
      <c r="LUJ183" s="254"/>
      <c r="LUK183" s="254"/>
      <c r="LUL183" s="254"/>
      <c r="LUM183" s="254"/>
      <c r="LUN183" s="254"/>
      <c r="LUO183" s="254"/>
      <c r="LUP183" s="254"/>
      <c r="LUQ183" s="254"/>
      <c r="LUR183" s="254"/>
      <c r="LUS183" s="254"/>
      <c r="LUT183" s="254"/>
      <c r="LUU183" s="254"/>
      <c r="LUV183" s="254"/>
      <c r="LUW183" s="254"/>
      <c r="LUX183" s="254"/>
      <c r="LUY183" s="254"/>
      <c r="LUZ183" s="254"/>
      <c r="LVA183" s="254"/>
      <c r="LVB183" s="254"/>
      <c r="LVC183" s="254"/>
      <c r="LVD183" s="254"/>
      <c r="LVE183" s="254"/>
      <c r="LVF183" s="254"/>
      <c r="LVG183" s="254"/>
      <c r="LVH183" s="254"/>
      <c r="LVI183" s="254"/>
      <c r="LVJ183" s="254"/>
      <c r="LVK183" s="254"/>
      <c r="LVL183" s="254"/>
      <c r="LVM183" s="254"/>
      <c r="LVN183" s="254"/>
      <c r="LVO183" s="254"/>
      <c r="LVP183" s="254"/>
      <c r="LVQ183" s="254"/>
      <c r="LVR183" s="254"/>
      <c r="LVS183" s="254"/>
      <c r="LVT183" s="254"/>
      <c r="LVU183" s="254"/>
      <c r="LVV183" s="254"/>
      <c r="LVW183" s="254"/>
      <c r="LVX183" s="254"/>
      <c r="LVY183" s="254"/>
      <c r="LVZ183" s="254"/>
      <c r="LWA183" s="254"/>
      <c r="LWB183" s="254"/>
      <c r="LWC183" s="254"/>
      <c r="LWD183" s="254"/>
      <c r="LWE183" s="254"/>
      <c r="LWF183" s="254"/>
      <c r="LWG183" s="254"/>
      <c r="LWH183" s="254"/>
      <c r="LWI183" s="254"/>
      <c r="LWJ183" s="254"/>
      <c r="LWK183" s="254"/>
      <c r="LWL183" s="254"/>
      <c r="LWM183" s="254"/>
      <c r="LWN183" s="254"/>
      <c r="LWO183" s="254"/>
      <c r="LWP183" s="254"/>
      <c r="LWQ183" s="254"/>
      <c r="LWR183" s="254"/>
      <c r="LWS183" s="254"/>
      <c r="LWT183" s="254"/>
      <c r="LWU183" s="254"/>
      <c r="LWV183" s="254"/>
      <c r="LWW183" s="254"/>
      <c r="LWX183" s="254"/>
      <c r="LWY183" s="254"/>
      <c r="LWZ183" s="254"/>
      <c r="LXA183" s="254"/>
      <c r="LXB183" s="254"/>
      <c r="LXC183" s="254"/>
      <c r="LXD183" s="254"/>
      <c r="LXE183" s="254"/>
      <c r="LXF183" s="254"/>
      <c r="LXG183" s="254"/>
      <c r="LXH183" s="254"/>
      <c r="LXI183" s="254"/>
      <c r="LXJ183" s="254"/>
      <c r="LXK183" s="254"/>
      <c r="LXL183" s="254"/>
      <c r="LXM183" s="254"/>
      <c r="LXN183" s="254"/>
      <c r="LXO183" s="254"/>
      <c r="LXP183" s="254"/>
      <c r="LXQ183" s="254"/>
      <c r="LXR183" s="254"/>
      <c r="LXS183" s="254"/>
      <c r="LXT183" s="254"/>
      <c r="LXU183" s="254"/>
      <c r="LXV183" s="254"/>
      <c r="LXW183" s="254"/>
      <c r="LXX183" s="254"/>
      <c r="LXY183" s="254"/>
      <c r="LXZ183" s="254"/>
      <c r="LYA183" s="254"/>
      <c r="LYB183" s="254"/>
      <c r="LYC183" s="254"/>
      <c r="LYD183" s="254"/>
      <c r="LYE183" s="254"/>
      <c r="LYF183" s="254"/>
      <c r="LYG183" s="254"/>
      <c r="LYH183" s="254"/>
      <c r="LYI183" s="254"/>
      <c r="LYJ183" s="254"/>
      <c r="LYK183" s="254"/>
      <c r="LYL183" s="254"/>
      <c r="LYM183" s="254"/>
      <c r="LYN183" s="254"/>
      <c r="LYO183" s="254"/>
      <c r="LYP183" s="254"/>
      <c r="LYQ183" s="254"/>
      <c r="LYR183" s="254"/>
      <c r="LYS183" s="254"/>
      <c r="LYT183" s="254"/>
      <c r="LYU183" s="254"/>
      <c r="LYV183" s="254"/>
      <c r="LYW183" s="254"/>
      <c r="LYX183" s="254"/>
      <c r="LYY183" s="254"/>
      <c r="LYZ183" s="254"/>
      <c r="LZA183" s="254"/>
      <c r="LZB183" s="254"/>
      <c r="LZC183" s="254"/>
      <c r="LZD183" s="254"/>
      <c r="LZE183" s="254"/>
      <c r="LZF183" s="254"/>
      <c r="LZG183" s="254"/>
      <c r="LZH183" s="254"/>
      <c r="LZI183" s="254"/>
      <c r="LZJ183" s="254"/>
      <c r="LZK183" s="254"/>
      <c r="LZL183" s="254"/>
      <c r="LZM183" s="254"/>
      <c r="LZN183" s="254"/>
      <c r="LZO183" s="254"/>
      <c r="LZP183" s="254"/>
      <c r="LZQ183" s="254"/>
      <c r="LZR183" s="254"/>
      <c r="LZS183" s="254"/>
      <c r="LZT183" s="254"/>
      <c r="LZU183" s="254"/>
      <c r="LZV183" s="254"/>
      <c r="LZW183" s="254"/>
      <c r="LZX183" s="254"/>
      <c r="LZY183" s="254"/>
      <c r="LZZ183" s="254"/>
      <c r="MAA183" s="254"/>
      <c r="MAB183" s="254"/>
      <c r="MAC183" s="254"/>
      <c r="MAD183" s="254"/>
      <c r="MAE183" s="254"/>
      <c r="MAF183" s="254"/>
      <c r="MAG183" s="254"/>
      <c r="MAH183" s="254"/>
      <c r="MAI183" s="254"/>
      <c r="MAJ183" s="254"/>
      <c r="MAK183" s="254"/>
      <c r="MAL183" s="254"/>
      <c r="MAM183" s="254"/>
      <c r="MAN183" s="254"/>
      <c r="MAO183" s="254"/>
      <c r="MAP183" s="254"/>
      <c r="MAQ183" s="254"/>
      <c r="MAR183" s="254"/>
      <c r="MAS183" s="254"/>
      <c r="MAT183" s="254"/>
      <c r="MAU183" s="254"/>
      <c r="MAV183" s="254"/>
      <c r="MAW183" s="254"/>
      <c r="MAX183" s="254"/>
      <c r="MAY183" s="254"/>
      <c r="MAZ183" s="254"/>
      <c r="MBA183" s="254"/>
      <c r="MBB183" s="254"/>
      <c r="MBC183" s="254"/>
      <c r="MBD183" s="254"/>
      <c r="MBE183" s="254"/>
      <c r="MBF183" s="254"/>
      <c r="MBG183" s="254"/>
      <c r="MBH183" s="254"/>
      <c r="MBI183" s="254"/>
      <c r="MBJ183" s="254"/>
      <c r="MBK183" s="254"/>
      <c r="MBL183" s="254"/>
      <c r="MBM183" s="254"/>
      <c r="MBN183" s="254"/>
      <c r="MBO183" s="254"/>
      <c r="MBP183" s="254"/>
      <c r="MBQ183" s="254"/>
      <c r="MBR183" s="254"/>
      <c r="MBS183" s="254"/>
      <c r="MBT183" s="254"/>
      <c r="MBU183" s="254"/>
      <c r="MBV183" s="254"/>
      <c r="MBW183" s="254"/>
      <c r="MBX183" s="254"/>
      <c r="MBY183" s="254"/>
      <c r="MBZ183" s="254"/>
      <c r="MCA183" s="254"/>
      <c r="MCB183" s="254"/>
      <c r="MCC183" s="254"/>
      <c r="MCD183" s="254"/>
      <c r="MCE183" s="254"/>
      <c r="MCF183" s="254"/>
      <c r="MCG183" s="254"/>
      <c r="MCH183" s="254"/>
      <c r="MCI183" s="254"/>
      <c r="MCJ183" s="254"/>
      <c r="MCK183" s="254"/>
      <c r="MCL183" s="254"/>
      <c r="MCM183" s="254"/>
      <c r="MCN183" s="254"/>
      <c r="MCO183" s="254"/>
      <c r="MCP183" s="254"/>
      <c r="MCQ183" s="254"/>
      <c r="MCR183" s="254"/>
      <c r="MCS183" s="254"/>
      <c r="MCT183" s="254"/>
      <c r="MCU183" s="254"/>
      <c r="MCV183" s="254"/>
      <c r="MCW183" s="254"/>
      <c r="MCX183" s="254"/>
      <c r="MCY183" s="254"/>
      <c r="MCZ183" s="254"/>
      <c r="MDA183" s="254"/>
      <c r="MDB183" s="254"/>
      <c r="MDC183" s="254"/>
      <c r="MDD183" s="254"/>
      <c r="MDE183" s="254"/>
      <c r="MDF183" s="254"/>
      <c r="MDG183" s="254"/>
      <c r="MDH183" s="254"/>
      <c r="MDI183" s="254"/>
      <c r="MDJ183" s="254"/>
      <c r="MDK183" s="254"/>
      <c r="MDL183" s="254"/>
      <c r="MDM183" s="254"/>
      <c r="MDN183" s="254"/>
      <c r="MDO183" s="254"/>
      <c r="MDP183" s="254"/>
      <c r="MDQ183" s="254"/>
      <c r="MDR183" s="254"/>
      <c r="MDS183" s="254"/>
      <c r="MDT183" s="254"/>
      <c r="MDU183" s="254"/>
      <c r="MDV183" s="254"/>
      <c r="MDW183" s="254"/>
      <c r="MDX183" s="254"/>
      <c r="MDY183" s="254"/>
      <c r="MDZ183" s="254"/>
      <c r="MEA183" s="254"/>
      <c r="MEB183" s="254"/>
      <c r="MEC183" s="254"/>
      <c r="MED183" s="254"/>
      <c r="MEE183" s="254"/>
      <c r="MEF183" s="254"/>
      <c r="MEG183" s="254"/>
      <c r="MEH183" s="254"/>
      <c r="MEI183" s="254"/>
      <c r="MEJ183" s="254"/>
      <c r="MEK183" s="254"/>
      <c r="MEL183" s="254"/>
      <c r="MEM183" s="254"/>
      <c r="MEN183" s="254"/>
      <c r="MEO183" s="254"/>
      <c r="MEP183" s="254"/>
      <c r="MEQ183" s="254"/>
      <c r="MER183" s="254"/>
      <c r="MES183" s="254"/>
      <c r="MET183" s="254"/>
      <c r="MEU183" s="254"/>
      <c r="MEV183" s="254"/>
      <c r="MEW183" s="254"/>
      <c r="MEX183" s="254"/>
      <c r="MEY183" s="254"/>
      <c r="MEZ183" s="254"/>
      <c r="MFA183" s="254"/>
      <c r="MFB183" s="254"/>
      <c r="MFC183" s="254"/>
      <c r="MFD183" s="254"/>
      <c r="MFE183" s="254"/>
      <c r="MFF183" s="254"/>
      <c r="MFG183" s="254"/>
      <c r="MFH183" s="254"/>
      <c r="MFI183" s="254"/>
      <c r="MFJ183" s="254"/>
      <c r="MFK183" s="254"/>
      <c r="MFL183" s="254"/>
      <c r="MFM183" s="254"/>
      <c r="MFN183" s="254"/>
      <c r="MFO183" s="254"/>
      <c r="MFP183" s="254"/>
      <c r="MFQ183" s="254"/>
      <c r="MFR183" s="254"/>
      <c r="MFS183" s="254"/>
      <c r="MFT183" s="254"/>
      <c r="MFU183" s="254"/>
      <c r="MFV183" s="254"/>
      <c r="MFW183" s="254"/>
      <c r="MFX183" s="254"/>
      <c r="MFY183" s="254"/>
      <c r="MFZ183" s="254"/>
      <c r="MGA183" s="254"/>
      <c r="MGB183" s="254"/>
      <c r="MGC183" s="254"/>
      <c r="MGD183" s="254"/>
      <c r="MGE183" s="254"/>
      <c r="MGF183" s="254"/>
      <c r="MGG183" s="254"/>
      <c r="MGH183" s="254"/>
      <c r="MGI183" s="254"/>
      <c r="MGJ183" s="254"/>
      <c r="MGK183" s="254"/>
      <c r="MGL183" s="254"/>
      <c r="MGM183" s="254"/>
      <c r="MGN183" s="254"/>
      <c r="MGO183" s="254"/>
      <c r="MGP183" s="254"/>
      <c r="MGQ183" s="254"/>
      <c r="MGR183" s="254"/>
      <c r="MGS183" s="254"/>
      <c r="MGT183" s="254"/>
      <c r="MGU183" s="254"/>
      <c r="MGV183" s="254"/>
      <c r="MGW183" s="254"/>
      <c r="MGX183" s="254"/>
      <c r="MGY183" s="254"/>
      <c r="MGZ183" s="254"/>
      <c r="MHA183" s="254"/>
      <c r="MHB183" s="254"/>
      <c r="MHC183" s="254"/>
      <c r="MHD183" s="254"/>
      <c r="MHE183" s="254"/>
      <c r="MHF183" s="254"/>
      <c r="MHG183" s="254"/>
      <c r="MHH183" s="254"/>
      <c r="MHI183" s="254"/>
      <c r="MHJ183" s="254"/>
      <c r="MHK183" s="254"/>
      <c r="MHL183" s="254"/>
      <c r="MHM183" s="254"/>
      <c r="MHN183" s="254"/>
      <c r="MHO183" s="254"/>
      <c r="MHP183" s="254"/>
      <c r="MHQ183" s="254"/>
      <c r="MHR183" s="254"/>
      <c r="MHS183" s="254"/>
      <c r="MHT183" s="254"/>
      <c r="MHU183" s="254"/>
      <c r="MHV183" s="254"/>
      <c r="MHW183" s="254"/>
      <c r="MHX183" s="254"/>
      <c r="MHY183" s="254"/>
      <c r="MHZ183" s="254"/>
      <c r="MIA183" s="254"/>
      <c r="MIB183" s="254"/>
      <c r="MIC183" s="254"/>
      <c r="MID183" s="254"/>
      <c r="MIE183" s="254"/>
      <c r="MIF183" s="254"/>
      <c r="MIG183" s="254"/>
      <c r="MIH183" s="254"/>
      <c r="MII183" s="254"/>
      <c r="MIJ183" s="254"/>
      <c r="MIK183" s="254"/>
      <c r="MIL183" s="254"/>
      <c r="MIM183" s="254"/>
      <c r="MIN183" s="254"/>
      <c r="MIO183" s="254"/>
      <c r="MIP183" s="254"/>
      <c r="MIQ183" s="254"/>
      <c r="MIR183" s="254"/>
      <c r="MIS183" s="254"/>
      <c r="MIT183" s="254"/>
      <c r="MIU183" s="254"/>
      <c r="MIV183" s="254"/>
      <c r="MIW183" s="254"/>
      <c r="MIX183" s="254"/>
      <c r="MIY183" s="254"/>
      <c r="MIZ183" s="254"/>
      <c r="MJA183" s="254"/>
      <c r="MJB183" s="254"/>
      <c r="MJC183" s="254"/>
      <c r="MJD183" s="254"/>
      <c r="MJE183" s="254"/>
      <c r="MJF183" s="254"/>
      <c r="MJG183" s="254"/>
      <c r="MJH183" s="254"/>
      <c r="MJI183" s="254"/>
      <c r="MJJ183" s="254"/>
      <c r="MJK183" s="254"/>
      <c r="MJL183" s="254"/>
      <c r="MJM183" s="254"/>
      <c r="MJN183" s="254"/>
      <c r="MJO183" s="254"/>
      <c r="MJP183" s="254"/>
      <c r="MJQ183" s="254"/>
      <c r="MJR183" s="254"/>
      <c r="MJS183" s="254"/>
      <c r="MJT183" s="254"/>
      <c r="MJU183" s="254"/>
      <c r="MJV183" s="254"/>
      <c r="MJW183" s="254"/>
      <c r="MJX183" s="254"/>
      <c r="MJY183" s="254"/>
      <c r="MJZ183" s="254"/>
      <c r="MKA183" s="254"/>
      <c r="MKB183" s="254"/>
      <c r="MKC183" s="254"/>
      <c r="MKD183" s="254"/>
      <c r="MKE183" s="254"/>
      <c r="MKF183" s="254"/>
      <c r="MKG183" s="254"/>
      <c r="MKH183" s="254"/>
      <c r="MKI183" s="254"/>
      <c r="MKJ183" s="254"/>
      <c r="MKK183" s="254"/>
      <c r="MKL183" s="254"/>
      <c r="MKM183" s="254"/>
      <c r="MKN183" s="254"/>
      <c r="MKO183" s="254"/>
      <c r="MKP183" s="254"/>
      <c r="MKQ183" s="254"/>
      <c r="MKR183" s="254"/>
      <c r="MKS183" s="254"/>
      <c r="MKT183" s="254"/>
      <c r="MKU183" s="254"/>
      <c r="MKV183" s="254"/>
      <c r="MKW183" s="254"/>
      <c r="MKX183" s="254"/>
      <c r="MKY183" s="254"/>
      <c r="MKZ183" s="254"/>
      <c r="MLA183" s="254"/>
      <c r="MLB183" s="254"/>
      <c r="MLC183" s="254"/>
      <c r="MLD183" s="254"/>
      <c r="MLE183" s="254"/>
      <c r="MLF183" s="254"/>
      <c r="MLG183" s="254"/>
      <c r="MLH183" s="254"/>
      <c r="MLI183" s="254"/>
      <c r="MLJ183" s="254"/>
      <c r="MLK183" s="254"/>
      <c r="MLL183" s="254"/>
      <c r="MLM183" s="254"/>
      <c r="MLN183" s="254"/>
      <c r="MLO183" s="254"/>
      <c r="MLP183" s="254"/>
      <c r="MLQ183" s="254"/>
      <c r="MLR183" s="254"/>
      <c r="MLS183" s="254"/>
      <c r="MLT183" s="254"/>
      <c r="MLU183" s="254"/>
      <c r="MLV183" s="254"/>
      <c r="MLW183" s="254"/>
      <c r="MLX183" s="254"/>
      <c r="MLY183" s="254"/>
      <c r="MLZ183" s="254"/>
      <c r="MMA183" s="254"/>
      <c r="MMB183" s="254"/>
      <c r="MMC183" s="254"/>
      <c r="MMD183" s="254"/>
      <c r="MME183" s="254"/>
      <c r="MMF183" s="254"/>
      <c r="MMG183" s="254"/>
      <c r="MMH183" s="254"/>
      <c r="MMI183" s="254"/>
      <c r="MMJ183" s="254"/>
      <c r="MMK183" s="254"/>
      <c r="MML183" s="254"/>
      <c r="MMM183" s="254"/>
      <c r="MMN183" s="254"/>
      <c r="MMO183" s="254"/>
      <c r="MMP183" s="254"/>
      <c r="MMQ183" s="254"/>
      <c r="MMR183" s="254"/>
      <c r="MMS183" s="254"/>
      <c r="MMT183" s="254"/>
      <c r="MMU183" s="254"/>
      <c r="MMV183" s="254"/>
      <c r="MMW183" s="254"/>
      <c r="MMX183" s="254"/>
      <c r="MMY183" s="254"/>
      <c r="MMZ183" s="254"/>
      <c r="MNA183" s="254"/>
      <c r="MNB183" s="254"/>
      <c r="MNC183" s="254"/>
      <c r="MND183" s="254"/>
      <c r="MNE183" s="254"/>
      <c r="MNF183" s="254"/>
      <c r="MNG183" s="254"/>
      <c r="MNH183" s="254"/>
      <c r="MNI183" s="254"/>
      <c r="MNJ183" s="254"/>
      <c r="MNK183" s="254"/>
      <c r="MNL183" s="254"/>
      <c r="MNM183" s="254"/>
      <c r="MNN183" s="254"/>
      <c r="MNO183" s="254"/>
      <c r="MNP183" s="254"/>
      <c r="MNQ183" s="254"/>
      <c r="MNR183" s="254"/>
      <c r="MNS183" s="254"/>
      <c r="MNT183" s="254"/>
      <c r="MNU183" s="254"/>
      <c r="MNV183" s="254"/>
      <c r="MNW183" s="254"/>
      <c r="MNX183" s="254"/>
      <c r="MNY183" s="254"/>
      <c r="MNZ183" s="254"/>
      <c r="MOA183" s="254"/>
      <c r="MOB183" s="254"/>
      <c r="MOC183" s="254"/>
      <c r="MOD183" s="254"/>
      <c r="MOE183" s="254"/>
      <c r="MOF183" s="254"/>
      <c r="MOG183" s="254"/>
      <c r="MOH183" s="254"/>
      <c r="MOI183" s="254"/>
      <c r="MOJ183" s="254"/>
      <c r="MOK183" s="254"/>
      <c r="MOL183" s="254"/>
      <c r="MOM183" s="254"/>
      <c r="MON183" s="254"/>
      <c r="MOO183" s="254"/>
      <c r="MOP183" s="254"/>
      <c r="MOQ183" s="254"/>
      <c r="MOR183" s="254"/>
      <c r="MOS183" s="254"/>
      <c r="MOT183" s="254"/>
      <c r="MOU183" s="254"/>
      <c r="MOV183" s="254"/>
      <c r="MOW183" s="254"/>
      <c r="MOX183" s="254"/>
      <c r="MOY183" s="254"/>
      <c r="MOZ183" s="254"/>
      <c r="MPA183" s="254"/>
      <c r="MPB183" s="254"/>
      <c r="MPC183" s="254"/>
      <c r="MPD183" s="254"/>
      <c r="MPE183" s="254"/>
      <c r="MPF183" s="254"/>
      <c r="MPG183" s="254"/>
      <c r="MPH183" s="254"/>
      <c r="MPI183" s="254"/>
      <c r="MPJ183" s="254"/>
      <c r="MPK183" s="254"/>
      <c r="MPL183" s="254"/>
      <c r="MPM183" s="254"/>
      <c r="MPN183" s="254"/>
      <c r="MPO183" s="254"/>
      <c r="MPP183" s="254"/>
      <c r="MPQ183" s="254"/>
      <c r="MPR183" s="254"/>
      <c r="MPS183" s="254"/>
      <c r="MPT183" s="254"/>
      <c r="MPU183" s="254"/>
      <c r="MPV183" s="254"/>
      <c r="MPW183" s="254"/>
      <c r="MPX183" s="254"/>
      <c r="MPY183" s="254"/>
      <c r="MPZ183" s="254"/>
      <c r="MQA183" s="254"/>
      <c r="MQB183" s="254"/>
      <c r="MQC183" s="254"/>
      <c r="MQD183" s="254"/>
      <c r="MQE183" s="254"/>
      <c r="MQF183" s="254"/>
      <c r="MQG183" s="254"/>
      <c r="MQH183" s="254"/>
      <c r="MQI183" s="254"/>
      <c r="MQJ183" s="254"/>
      <c r="MQK183" s="254"/>
      <c r="MQL183" s="254"/>
      <c r="MQM183" s="254"/>
      <c r="MQN183" s="254"/>
      <c r="MQO183" s="254"/>
      <c r="MQP183" s="254"/>
      <c r="MQQ183" s="254"/>
      <c r="MQR183" s="254"/>
      <c r="MQS183" s="254"/>
      <c r="MQT183" s="254"/>
      <c r="MQU183" s="254"/>
      <c r="MQV183" s="254"/>
      <c r="MQW183" s="254"/>
      <c r="MQX183" s="254"/>
      <c r="MQY183" s="254"/>
      <c r="MQZ183" s="254"/>
      <c r="MRA183" s="254"/>
      <c r="MRB183" s="254"/>
      <c r="MRC183" s="254"/>
      <c r="MRD183" s="254"/>
      <c r="MRE183" s="254"/>
      <c r="MRF183" s="254"/>
      <c r="MRG183" s="254"/>
      <c r="MRH183" s="254"/>
      <c r="MRI183" s="254"/>
      <c r="MRJ183" s="254"/>
      <c r="MRK183" s="254"/>
      <c r="MRL183" s="254"/>
      <c r="MRM183" s="254"/>
      <c r="MRN183" s="254"/>
      <c r="MRO183" s="254"/>
      <c r="MRP183" s="254"/>
      <c r="MRQ183" s="254"/>
      <c r="MRR183" s="254"/>
      <c r="MRS183" s="254"/>
      <c r="MRT183" s="254"/>
      <c r="MRU183" s="254"/>
      <c r="MRV183" s="254"/>
      <c r="MRW183" s="254"/>
      <c r="MRX183" s="254"/>
      <c r="MRY183" s="254"/>
      <c r="MRZ183" s="254"/>
      <c r="MSA183" s="254"/>
      <c r="MSB183" s="254"/>
      <c r="MSC183" s="254"/>
      <c r="MSD183" s="254"/>
      <c r="MSE183" s="254"/>
      <c r="MSF183" s="254"/>
      <c r="MSG183" s="254"/>
      <c r="MSH183" s="254"/>
      <c r="MSI183" s="254"/>
      <c r="MSJ183" s="254"/>
      <c r="MSK183" s="254"/>
      <c r="MSL183" s="254"/>
      <c r="MSM183" s="254"/>
      <c r="MSN183" s="254"/>
      <c r="MSO183" s="254"/>
      <c r="MSP183" s="254"/>
      <c r="MSQ183" s="254"/>
      <c r="MSR183" s="254"/>
      <c r="MSS183" s="254"/>
      <c r="MST183" s="254"/>
      <c r="MSU183" s="254"/>
      <c r="MSV183" s="254"/>
      <c r="MSW183" s="254"/>
      <c r="MSX183" s="254"/>
      <c r="MSY183" s="254"/>
      <c r="MSZ183" s="254"/>
      <c r="MTA183" s="254"/>
      <c r="MTB183" s="254"/>
      <c r="MTC183" s="254"/>
      <c r="MTD183" s="254"/>
      <c r="MTE183" s="254"/>
      <c r="MTF183" s="254"/>
      <c r="MTG183" s="254"/>
      <c r="MTH183" s="254"/>
      <c r="MTI183" s="254"/>
      <c r="MTJ183" s="254"/>
      <c r="MTK183" s="254"/>
      <c r="MTL183" s="254"/>
      <c r="MTM183" s="254"/>
      <c r="MTN183" s="254"/>
      <c r="MTO183" s="254"/>
      <c r="MTP183" s="254"/>
      <c r="MTQ183" s="254"/>
      <c r="MTR183" s="254"/>
      <c r="MTS183" s="254"/>
      <c r="MTT183" s="254"/>
      <c r="MTU183" s="254"/>
      <c r="MTV183" s="254"/>
      <c r="MTW183" s="254"/>
      <c r="MTX183" s="254"/>
      <c r="MTY183" s="254"/>
      <c r="MTZ183" s="254"/>
      <c r="MUA183" s="254"/>
      <c r="MUB183" s="254"/>
      <c r="MUC183" s="254"/>
      <c r="MUD183" s="254"/>
      <c r="MUE183" s="254"/>
      <c r="MUF183" s="254"/>
      <c r="MUG183" s="254"/>
      <c r="MUH183" s="254"/>
      <c r="MUI183" s="254"/>
      <c r="MUJ183" s="254"/>
      <c r="MUK183" s="254"/>
      <c r="MUL183" s="254"/>
      <c r="MUM183" s="254"/>
      <c r="MUN183" s="254"/>
      <c r="MUO183" s="254"/>
      <c r="MUP183" s="254"/>
      <c r="MUQ183" s="254"/>
      <c r="MUR183" s="254"/>
      <c r="MUS183" s="254"/>
      <c r="MUT183" s="254"/>
      <c r="MUU183" s="254"/>
      <c r="MUV183" s="254"/>
      <c r="MUW183" s="254"/>
      <c r="MUX183" s="254"/>
      <c r="MUY183" s="254"/>
      <c r="MUZ183" s="254"/>
      <c r="MVA183" s="254"/>
      <c r="MVB183" s="254"/>
      <c r="MVC183" s="254"/>
      <c r="MVD183" s="254"/>
      <c r="MVE183" s="254"/>
      <c r="MVF183" s="254"/>
      <c r="MVG183" s="254"/>
      <c r="MVH183" s="254"/>
      <c r="MVI183" s="254"/>
      <c r="MVJ183" s="254"/>
      <c r="MVK183" s="254"/>
      <c r="MVL183" s="254"/>
      <c r="MVM183" s="254"/>
      <c r="MVN183" s="254"/>
      <c r="MVO183" s="254"/>
      <c r="MVP183" s="254"/>
      <c r="MVQ183" s="254"/>
      <c r="MVR183" s="254"/>
      <c r="MVS183" s="254"/>
      <c r="MVT183" s="254"/>
      <c r="MVU183" s="254"/>
      <c r="MVV183" s="254"/>
      <c r="MVW183" s="254"/>
      <c r="MVX183" s="254"/>
      <c r="MVY183" s="254"/>
      <c r="MVZ183" s="254"/>
      <c r="MWA183" s="254"/>
      <c r="MWB183" s="254"/>
      <c r="MWC183" s="254"/>
      <c r="MWD183" s="254"/>
      <c r="MWE183" s="254"/>
      <c r="MWF183" s="254"/>
      <c r="MWG183" s="254"/>
      <c r="MWH183" s="254"/>
      <c r="MWI183" s="254"/>
      <c r="MWJ183" s="254"/>
      <c r="MWK183" s="254"/>
      <c r="MWL183" s="254"/>
      <c r="MWM183" s="254"/>
      <c r="MWN183" s="254"/>
      <c r="MWO183" s="254"/>
      <c r="MWP183" s="254"/>
      <c r="MWQ183" s="254"/>
      <c r="MWR183" s="254"/>
      <c r="MWS183" s="254"/>
      <c r="MWT183" s="254"/>
      <c r="MWU183" s="254"/>
      <c r="MWV183" s="254"/>
      <c r="MWW183" s="254"/>
      <c r="MWX183" s="254"/>
      <c r="MWY183" s="254"/>
      <c r="MWZ183" s="254"/>
      <c r="MXA183" s="254"/>
      <c r="MXB183" s="254"/>
      <c r="MXC183" s="254"/>
      <c r="MXD183" s="254"/>
      <c r="MXE183" s="254"/>
      <c r="MXF183" s="254"/>
      <c r="MXG183" s="254"/>
      <c r="MXH183" s="254"/>
      <c r="MXI183" s="254"/>
      <c r="MXJ183" s="254"/>
      <c r="MXK183" s="254"/>
      <c r="MXL183" s="254"/>
      <c r="MXM183" s="254"/>
      <c r="MXN183" s="254"/>
      <c r="MXO183" s="254"/>
      <c r="MXP183" s="254"/>
      <c r="MXQ183" s="254"/>
      <c r="MXR183" s="254"/>
      <c r="MXS183" s="254"/>
      <c r="MXT183" s="254"/>
      <c r="MXU183" s="254"/>
      <c r="MXV183" s="254"/>
      <c r="MXW183" s="254"/>
      <c r="MXX183" s="254"/>
      <c r="MXY183" s="254"/>
      <c r="MXZ183" s="254"/>
      <c r="MYA183" s="254"/>
      <c r="MYB183" s="254"/>
      <c r="MYC183" s="254"/>
      <c r="MYD183" s="254"/>
      <c r="MYE183" s="254"/>
      <c r="MYF183" s="254"/>
      <c r="MYG183" s="254"/>
      <c r="MYH183" s="254"/>
      <c r="MYI183" s="254"/>
      <c r="MYJ183" s="254"/>
      <c r="MYK183" s="254"/>
      <c r="MYL183" s="254"/>
      <c r="MYM183" s="254"/>
      <c r="MYN183" s="254"/>
      <c r="MYO183" s="254"/>
      <c r="MYP183" s="254"/>
      <c r="MYQ183" s="254"/>
      <c r="MYR183" s="254"/>
      <c r="MYS183" s="254"/>
      <c r="MYT183" s="254"/>
      <c r="MYU183" s="254"/>
      <c r="MYV183" s="254"/>
      <c r="MYW183" s="254"/>
      <c r="MYX183" s="254"/>
      <c r="MYY183" s="254"/>
      <c r="MYZ183" s="254"/>
      <c r="MZA183" s="254"/>
      <c r="MZB183" s="254"/>
      <c r="MZC183" s="254"/>
      <c r="MZD183" s="254"/>
      <c r="MZE183" s="254"/>
      <c r="MZF183" s="254"/>
      <c r="MZG183" s="254"/>
      <c r="MZH183" s="254"/>
      <c r="MZI183" s="254"/>
      <c r="MZJ183" s="254"/>
      <c r="MZK183" s="254"/>
      <c r="MZL183" s="254"/>
      <c r="MZM183" s="254"/>
      <c r="MZN183" s="254"/>
      <c r="MZO183" s="254"/>
      <c r="MZP183" s="254"/>
      <c r="MZQ183" s="254"/>
      <c r="MZR183" s="254"/>
      <c r="MZS183" s="254"/>
      <c r="MZT183" s="254"/>
      <c r="MZU183" s="254"/>
      <c r="MZV183" s="254"/>
      <c r="MZW183" s="254"/>
      <c r="MZX183" s="254"/>
      <c r="MZY183" s="254"/>
      <c r="MZZ183" s="254"/>
      <c r="NAA183" s="254"/>
      <c r="NAB183" s="254"/>
      <c r="NAC183" s="254"/>
      <c r="NAD183" s="254"/>
      <c r="NAE183" s="254"/>
      <c r="NAF183" s="254"/>
      <c r="NAG183" s="254"/>
      <c r="NAH183" s="254"/>
      <c r="NAI183" s="254"/>
      <c r="NAJ183" s="254"/>
      <c r="NAK183" s="254"/>
      <c r="NAL183" s="254"/>
      <c r="NAM183" s="254"/>
      <c r="NAN183" s="254"/>
      <c r="NAO183" s="254"/>
      <c r="NAP183" s="254"/>
      <c r="NAQ183" s="254"/>
      <c r="NAR183" s="254"/>
      <c r="NAS183" s="254"/>
      <c r="NAT183" s="254"/>
      <c r="NAU183" s="254"/>
      <c r="NAV183" s="254"/>
      <c r="NAW183" s="254"/>
      <c r="NAX183" s="254"/>
      <c r="NAY183" s="254"/>
      <c r="NAZ183" s="254"/>
      <c r="NBA183" s="254"/>
      <c r="NBB183" s="254"/>
      <c r="NBC183" s="254"/>
      <c r="NBD183" s="254"/>
      <c r="NBE183" s="254"/>
      <c r="NBF183" s="254"/>
      <c r="NBG183" s="254"/>
      <c r="NBH183" s="254"/>
      <c r="NBI183" s="254"/>
      <c r="NBJ183" s="254"/>
      <c r="NBK183" s="254"/>
      <c r="NBL183" s="254"/>
      <c r="NBM183" s="254"/>
      <c r="NBN183" s="254"/>
      <c r="NBO183" s="254"/>
      <c r="NBP183" s="254"/>
      <c r="NBQ183" s="254"/>
      <c r="NBR183" s="254"/>
      <c r="NBS183" s="254"/>
      <c r="NBT183" s="254"/>
      <c r="NBU183" s="254"/>
      <c r="NBV183" s="254"/>
      <c r="NBW183" s="254"/>
      <c r="NBX183" s="254"/>
      <c r="NBY183" s="254"/>
      <c r="NBZ183" s="254"/>
      <c r="NCA183" s="254"/>
      <c r="NCB183" s="254"/>
      <c r="NCC183" s="254"/>
      <c r="NCD183" s="254"/>
      <c r="NCE183" s="254"/>
      <c r="NCF183" s="254"/>
      <c r="NCG183" s="254"/>
      <c r="NCH183" s="254"/>
      <c r="NCI183" s="254"/>
      <c r="NCJ183" s="254"/>
      <c r="NCK183" s="254"/>
      <c r="NCL183" s="254"/>
      <c r="NCM183" s="254"/>
      <c r="NCN183" s="254"/>
      <c r="NCO183" s="254"/>
      <c r="NCP183" s="254"/>
      <c r="NCQ183" s="254"/>
      <c r="NCR183" s="254"/>
      <c r="NCS183" s="254"/>
      <c r="NCT183" s="254"/>
      <c r="NCU183" s="254"/>
      <c r="NCV183" s="254"/>
      <c r="NCW183" s="254"/>
      <c r="NCX183" s="254"/>
      <c r="NCY183" s="254"/>
      <c r="NCZ183" s="254"/>
      <c r="NDA183" s="254"/>
      <c r="NDB183" s="254"/>
      <c r="NDC183" s="254"/>
      <c r="NDD183" s="254"/>
      <c r="NDE183" s="254"/>
      <c r="NDF183" s="254"/>
      <c r="NDG183" s="254"/>
      <c r="NDH183" s="254"/>
      <c r="NDI183" s="254"/>
      <c r="NDJ183" s="254"/>
      <c r="NDK183" s="254"/>
      <c r="NDL183" s="254"/>
      <c r="NDM183" s="254"/>
      <c r="NDN183" s="254"/>
      <c r="NDO183" s="254"/>
      <c r="NDP183" s="254"/>
      <c r="NDQ183" s="254"/>
      <c r="NDR183" s="254"/>
      <c r="NDS183" s="254"/>
      <c r="NDT183" s="254"/>
      <c r="NDU183" s="254"/>
      <c r="NDV183" s="254"/>
      <c r="NDW183" s="254"/>
      <c r="NDX183" s="254"/>
      <c r="NDY183" s="254"/>
      <c r="NDZ183" s="254"/>
      <c r="NEA183" s="254"/>
      <c r="NEB183" s="254"/>
      <c r="NEC183" s="254"/>
      <c r="NED183" s="254"/>
      <c r="NEE183" s="254"/>
      <c r="NEF183" s="254"/>
      <c r="NEG183" s="254"/>
      <c r="NEH183" s="254"/>
      <c r="NEI183" s="254"/>
      <c r="NEJ183" s="254"/>
      <c r="NEK183" s="254"/>
      <c r="NEL183" s="254"/>
      <c r="NEM183" s="254"/>
      <c r="NEN183" s="254"/>
      <c r="NEO183" s="254"/>
      <c r="NEP183" s="254"/>
      <c r="NEQ183" s="254"/>
      <c r="NER183" s="254"/>
      <c r="NES183" s="254"/>
      <c r="NET183" s="254"/>
      <c r="NEU183" s="254"/>
      <c r="NEV183" s="254"/>
      <c r="NEW183" s="254"/>
      <c r="NEX183" s="254"/>
      <c r="NEY183" s="254"/>
      <c r="NEZ183" s="254"/>
      <c r="NFA183" s="254"/>
      <c r="NFB183" s="254"/>
      <c r="NFC183" s="254"/>
      <c r="NFD183" s="254"/>
      <c r="NFE183" s="254"/>
      <c r="NFF183" s="254"/>
      <c r="NFG183" s="254"/>
      <c r="NFH183" s="254"/>
      <c r="NFI183" s="254"/>
      <c r="NFJ183" s="254"/>
      <c r="NFK183" s="254"/>
      <c r="NFL183" s="254"/>
      <c r="NFM183" s="254"/>
      <c r="NFN183" s="254"/>
      <c r="NFO183" s="254"/>
      <c r="NFP183" s="254"/>
      <c r="NFQ183" s="254"/>
      <c r="NFR183" s="254"/>
      <c r="NFS183" s="254"/>
      <c r="NFT183" s="254"/>
      <c r="NFU183" s="254"/>
      <c r="NFV183" s="254"/>
      <c r="NFW183" s="254"/>
      <c r="NFX183" s="254"/>
      <c r="NFY183" s="254"/>
      <c r="NFZ183" s="254"/>
      <c r="NGA183" s="254"/>
      <c r="NGB183" s="254"/>
      <c r="NGC183" s="254"/>
      <c r="NGD183" s="254"/>
      <c r="NGE183" s="254"/>
      <c r="NGF183" s="254"/>
      <c r="NGG183" s="254"/>
      <c r="NGH183" s="254"/>
      <c r="NGI183" s="254"/>
      <c r="NGJ183" s="254"/>
      <c r="NGK183" s="254"/>
      <c r="NGL183" s="254"/>
      <c r="NGM183" s="254"/>
      <c r="NGN183" s="254"/>
      <c r="NGO183" s="254"/>
      <c r="NGP183" s="254"/>
      <c r="NGQ183" s="254"/>
      <c r="NGR183" s="254"/>
      <c r="NGS183" s="254"/>
      <c r="NGT183" s="254"/>
      <c r="NGU183" s="254"/>
      <c r="NGV183" s="254"/>
      <c r="NGW183" s="254"/>
      <c r="NGX183" s="254"/>
      <c r="NGY183" s="254"/>
      <c r="NGZ183" s="254"/>
      <c r="NHA183" s="254"/>
      <c r="NHB183" s="254"/>
      <c r="NHC183" s="254"/>
      <c r="NHD183" s="254"/>
      <c r="NHE183" s="254"/>
      <c r="NHF183" s="254"/>
      <c r="NHG183" s="254"/>
      <c r="NHH183" s="254"/>
      <c r="NHI183" s="254"/>
      <c r="NHJ183" s="254"/>
      <c r="NHK183" s="254"/>
      <c r="NHL183" s="254"/>
      <c r="NHM183" s="254"/>
      <c r="NHN183" s="254"/>
      <c r="NHO183" s="254"/>
      <c r="NHP183" s="254"/>
      <c r="NHQ183" s="254"/>
      <c r="NHR183" s="254"/>
      <c r="NHS183" s="254"/>
      <c r="NHT183" s="254"/>
      <c r="NHU183" s="254"/>
      <c r="NHV183" s="254"/>
      <c r="NHW183" s="254"/>
      <c r="NHX183" s="254"/>
      <c r="NHY183" s="254"/>
      <c r="NHZ183" s="254"/>
      <c r="NIA183" s="254"/>
      <c r="NIB183" s="254"/>
      <c r="NIC183" s="254"/>
      <c r="NID183" s="254"/>
      <c r="NIE183" s="254"/>
      <c r="NIF183" s="254"/>
      <c r="NIG183" s="254"/>
      <c r="NIH183" s="254"/>
      <c r="NII183" s="254"/>
      <c r="NIJ183" s="254"/>
      <c r="NIK183" s="254"/>
      <c r="NIL183" s="254"/>
      <c r="NIM183" s="254"/>
      <c r="NIN183" s="254"/>
      <c r="NIO183" s="254"/>
      <c r="NIP183" s="254"/>
      <c r="NIQ183" s="254"/>
      <c r="NIR183" s="254"/>
      <c r="NIS183" s="254"/>
      <c r="NIT183" s="254"/>
      <c r="NIU183" s="254"/>
      <c r="NIV183" s="254"/>
      <c r="NIW183" s="254"/>
      <c r="NIX183" s="254"/>
      <c r="NIY183" s="254"/>
      <c r="NIZ183" s="254"/>
      <c r="NJA183" s="254"/>
      <c r="NJB183" s="254"/>
      <c r="NJC183" s="254"/>
      <c r="NJD183" s="254"/>
      <c r="NJE183" s="254"/>
      <c r="NJF183" s="254"/>
      <c r="NJG183" s="254"/>
      <c r="NJH183" s="254"/>
      <c r="NJI183" s="254"/>
      <c r="NJJ183" s="254"/>
      <c r="NJK183" s="254"/>
      <c r="NJL183" s="254"/>
      <c r="NJM183" s="254"/>
      <c r="NJN183" s="254"/>
      <c r="NJO183" s="254"/>
      <c r="NJP183" s="254"/>
      <c r="NJQ183" s="254"/>
      <c r="NJR183" s="254"/>
      <c r="NJS183" s="254"/>
      <c r="NJT183" s="254"/>
      <c r="NJU183" s="254"/>
      <c r="NJV183" s="254"/>
      <c r="NJW183" s="254"/>
      <c r="NJX183" s="254"/>
      <c r="NJY183" s="254"/>
      <c r="NJZ183" s="254"/>
      <c r="NKA183" s="254"/>
      <c r="NKB183" s="254"/>
      <c r="NKC183" s="254"/>
      <c r="NKD183" s="254"/>
      <c r="NKE183" s="254"/>
      <c r="NKF183" s="254"/>
      <c r="NKG183" s="254"/>
      <c r="NKH183" s="254"/>
      <c r="NKI183" s="254"/>
      <c r="NKJ183" s="254"/>
      <c r="NKK183" s="254"/>
      <c r="NKL183" s="254"/>
      <c r="NKM183" s="254"/>
      <c r="NKN183" s="254"/>
      <c r="NKO183" s="254"/>
      <c r="NKP183" s="254"/>
      <c r="NKQ183" s="254"/>
      <c r="NKR183" s="254"/>
      <c r="NKS183" s="254"/>
      <c r="NKT183" s="254"/>
      <c r="NKU183" s="254"/>
      <c r="NKV183" s="254"/>
      <c r="NKW183" s="254"/>
      <c r="NKX183" s="254"/>
      <c r="NKY183" s="254"/>
      <c r="NKZ183" s="254"/>
      <c r="NLA183" s="254"/>
      <c r="NLB183" s="254"/>
      <c r="NLC183" s="254"/>
      <c r="NLD183" s="254"/>
      <c r="NLE183" s="254"/>
      <c r="NLF183" s="254"/>
      <c r="NLG183" s="254"/>
      <c r="NLH183" s="254"/>
      <c r="NLI183" s="254"/>
      <c r="NLJ183" s="254"/>
      <c r="NLK183" s="254"/>
      <c r="NLL183" s="254"/>
      <c r="NLM183" s="254"/>
      <c r="NLN183" s="254"/>
      <c r="NLO183" s="254"/>
      <c r="NLP183" s="254"/>
      <c r="NLQ183" s="254"/>
      <c r="NLR183" s="254"/>
      <c r="NLS183" s="254"/>
      <c r="NLT183" s="254"/>
      <c r="NLU183" s="254"/>
      <c r="NLV183" s="254"/>
      <c r="NLW183" s="254"/>
      <c r="NLX183" s="254"/>
      <c r="NLY183" s="254"/>
      <c r="NLZ183" s="254"/>
      <c r="NMA183" s="254"/>
      <c r="NMB183" s="254"/>
      <c r="NMC183" s="254"/>
      <c r="NMD183" s="254"/>
      <c r="NME183" s="254"/>
      <c r="NMF183" s="254"/>
      <c r="NMG183" s="254"/>
      <c r="NMH183" s="254"/>
      <c r="NMI183" s="254"/>
      <c r="NMJ183" s="254"/>
      <c r="NMK183" s="254"/>
      <c r="NML183" s="254"/>
      <c r="NMM183" s="254"/>
      <c r="NMN183" s="254"/>
      <c r="NMO183" s="254"/>
      <c r="NMP183" s="254"/>
      <c r="NMQ183" s="254"/>
      <c r="NMR183" s="254"/>
      <c r="NMS183" s="254"/>
      <c r="NMT183" s="254"/>
      <c r="NMU183" s="254"/>
      <c r="NMV183" s="254"/>
      <c r="NMW183" s="254"/>
      <c r="NMX183" s="254"/>
      <c r="NMY183" s="254"/>
      <c r="NMZ183" s="254"/>
      <c r="NNA183" s="254"/>
      <c r="NNB183" s="254"/>
      <c r="NNC183" s="254"/>
      <c r="NND183" s="254"/>
      <c r="NNE183" s="254"/>
      <c r="NNF183" s="254"/>
      <c r="NNG183" s="254"/>
      <c r="NNH183" s="254"/>
      <c r="NNI183" s="254"/>
      <c r="NNJ183" s="254"/>
      <c r="NNK183" s="254"/>
      <c r="NNL183" s="254"/>
      <c r="NNM183" s="254"/>
      <c r="NNN183" s="254"/>
      <c r="NNO183" s="254"/>
      <c r="NNP183" s="254"/>
      <c r="NNQ183" s="254"/>
      <c r="NNR183" s="254"/>
      <c r="NNS183" s="254"/>
      <c r="NNT183" s="254"/>
      <c r="NNU183" s="254"/>
      <c r="NNV183" s="254"/>
      <c r="NNW183" s="254"/>
      <c r="NNX183" s="254"/>
      <c r="NNY183" s="254"/>
      <c r="NNZ183" s="254"/>
      <c r="NOA183" s="254"/>
      <c r="NOB183" s="254"/>
      <c r="NOC183" s="254"/>
      <c r="NOD183" s="254"/>
      <c r="NOE183" s="254"/>
      <c r="NOF183" s="254"/>
      <c r="NOG183" s="254"/>
      <c r="NOH183" s="254"/>
      <c r="NOI183" s="254"/>
      <c r="NOJ183" s="254"/>
      <c r="NOK183" s="254"/>
      <c r="NOL183" s="254"/>
      <c r="NOM183" s="254"/>
      <c r="NON183" s="254"/>
      <c r="NOO183" s="254"/>
      <c r="NOP183" s="254"/>
      <c r="NOQ183" s="254"/>
      <c r="NOR183" s="254"/>
      <c r="NOS183" s="254"/>
      <c r="NOT183" s="254"/>
      <c r="NOU183" s="254"/>
      <c r="NOV183" s="254"/>
      <c r="NOW183" s="254"/>
      <c r="NOX183" s="254"/>
      <c r="NOY183" s="254"/>
      <c r="NOZ183" s="254"/>
      <c r="NPA183" s="254"/>
      <c r="NPB183" s="254"/>
      <c r="NPC183" s="254"/>
      <c r="NPD183" s="254"/>
      <c r="NPE183" s="254"/>
      <c r="NPF183" s="254"/>
      <c r="NPG183" s="254"/>
      <c r="NPH183" s="254"/>
      <c r="NPI183" s="254"/>
      <c r="NPJ183" s="254"/>
      <c r="NPK183" s="254"/>
      <c r="NPL183" s="254"/>
      <c r="NPM183" s="254"/>
      <c r="NPN183" s="254"/>
      <c r="NPO183" s="254"/>
      <c r="NPP183" s="254"/>
      <c r="NPQ183" s="254"/>
      <c r="NPR183" s="254"/>
      <c r="NPS183" s="254"/>
      <c r="NPT183" s="254"/>
      <c r="NPU183" s="254"/>
      <c r="NPV183" s="254"/>
      <c r="NPW183" s="254"/>
      <c r="NPX183" s="254"/>
      <c r="NPY183" s="254"/>
      <c r="NPZ183" s="254"/>
      <c r="NQA183" s="254"/>
      <c r="NQB183" s="254"/>
      <c r="NQC183" s="254"/>
      <c r="NQD183" s="254"/>
      <c r="NQE183" s="254"/>
      <c r="NQF183" s="254"/>
      <c r="NQG183" s="254"/>
      <c r="NQH183" s="254"/>
      <c r="NQI183" s="254"/>
      <c r="NQJ183" s="254"/>
      <c r="NQK183" s="254"/>
      <c r="NQL183" s="254"/>
      <c r="NQM183" s="254"/>
      <c r="NQN183" s="254"/>
      <c r="NQO183" s="254"/>
      <c r="NQP183" s="254"/>
      <c r="NQQ183" s="254"/>
      <c r="NQR183" s="254"/>
      <c r="NQS183" s="254"/>
      <c r="NQT183" s="254"/>
      <c r="NQU183" s="254"/>
      <c r="NQV183" s="254"/>
      <c r="NQW183" s="254"/>
      <c r="NQX183" s="254"/>
      <c r="NQY183" s="254"/>
      <c r="NQZ183" s="254"/>
      <c r="NRA183" s="254"/>
      <c r="NRB183" s="254"/>
      <c r="NRC183" s="254"/>
      <c r="NRD183" s="254"/>
      <c r="NRE183" s="254"/>
      <c r="NRF183" s="254"/>
      <c r="NRG183" s="254"/>
      <c r="NRH183" s="254"/>
      <c r="NRI183" s="254"/>
      <c r="NRJ183" s="254"/>
      <c r="NRK183" s="254"/>
      <c r="NRL183" s="254"/>
      <c r="NRM183" s="254"/>
      <c r="NRN183" s="254"/>
      <c r="NRO183" s="254"/>
      <c r="NRP183" s="254"/>
      <c r="NRQ183" s="254"/>
      <c r="NRR183" s="254"/>
      <c r="NRS183" s="254"/>
      <c r="NRT183" s="254"/>
      <c r="NRU183" s="254"/>
      <c r="NRV183" s="254"/>
      <c r="NRW183" s="254"/>
      <c r="NRX183" s="254"/>
      <c r="NRY183" s="254"/>
      <c r="NRZ183" s="254"/>
      <c r="NSA183" s="254"/>
      <c r="NSB183" s="254"/>
      <c r="NSC183" s="254"/>
      <c r="NSD183" s="254"/>
      <c r="NSE183" s="254"/>
      <c r="NSF183" s="254"/>
      <c r="NSG183" s="254"/>
      <c r="NSH183" s="254"/>
      <c r="NSI183" s="254"/>
      <c r="NSJ183" s="254"/>
      <c r="NSK183" s="254"/>
      <c r="NSL183" s="254"/>
      <c r="NSM183" s="254"/>
      <c r="NSN183" s="254"/>
      <c r="NSO183" s="254"/>
      <c r="NSP183" s="254"/>
      <c r="NSQ183" s="254"/>
      <c r="NSR183" s="254"/>
      <c r="NSS183" s="254"/>
      <c r="NST183" s="254"/>
      <c r="NSU183" s="254"/>
      <c r="NSV183" s="254"/>
      <c r="NSW183" s="254"/>
      <c r="NSX183" s="254"/>
      <c r="NSY183" s="254"/>
      <c r="NSZ183" s="254"/>
      <c r="NTA183" s="254"/>
      <c r="NTB183" s="254"/>
      <c r="NTC183" s="254"/>
      <c r="NTD183" s="254"/>
      <c r="NTE183" s="254"/>
      <c r="NTF183" s="254"/>
      <c r="NTG183" s="254"/>
      <c r="NTH183" s="254"/>
      <c r="NTI183" s="254"/>
      <c r="NTJ183" s="254"/>
      <c r="NTK183" s="254"/>
      <c r="NTL183" s="254"/>
      <c r="NTM183" s="254"/>
      <c r="NTN183" s="254"/>
      <c r="NTO183" s="254"/>
      <c r="NTP183" s="254"/>
      <c r="NTQ183" s="254"/>
      <c r="NTR183" s="254"/>
      <c r="NTS183" s="254"/>
      <c r="NTT183" s="254"/>
      <c r="NTU183" s="254"/>
      <c r="NTV183" s="254"/>
      <c r="NTW183" s="254"/>
      <c r="NTX183" s="254"/>
      <c r="NTY183" s="254"/>
      <c r="NTZ183" s="254"/>
      <c r="NUA183" s="254"/>
      <c r="NUB183" s="254"/>
      <c r="NUC183" s="254"/>
      <c r="NUD183" s="254"/>
      <c r="NUE183" s="254"/>
      <c r="NUF183" s="254"/>
      <c r="NUG183" s="254"/>
      <c r="NUH183" s="254"/>
      <c r="NUI183" s="254"/>
      <c r="NUJ183" s="254"/>
      <c r="NUK183" s="254"/>
      <c r="NUL183" s="254"/>
      <c r="NUM183" s="254"/>
      <c r="NUN183" s="254"/>
      <c r="NUO183" s="254"/>
      <c r="NUP183" s="254"/>
      <c r="NUQ183" s="254"/>
      <c r="NUR183" s="254"/>
      <c r="NUS183" s="254"/>
      <c r="NUT183" s="254"/>
      <c r="NUU183" s="254"/>
      <c r="NUV183" s="254"/>
      <c r="NUW183" s="254"/>
      <c r="NUX183" s="254"/>
      <c r="NUY183" s="254"/>
      <c r="NUZ183" s="254"/>
      <c r="NVA183" s="254"/>
      <c r="NVB183" s="254"/>
      <c r="NVC183" s="254"/>
      <c r="NVD183" s="254"/>
      <c r="NVE183" s="254"/>
      <c r="NVF183" s="254"/>
      <c r="NVG183" s="254"/>
      <c r="NVH183" s="254"/>
      <c r="NVI183" s="254"/>
      <c r="NVJ183" s="254"/>
      <c r="NVK183" s="254"/>
      <c r="NVL183" s="254"/>
      <c r="NVM183" s="254"/>
      <c r="NVN183" s="254"/>
      <c r="NVO183" s="254"/>
      <c r="NVP183" s="254"/>
      <c r="NVQ183" s="254"/>
      <c r="NVR183" s="254"/>
      <c r="NVS183" s="254"/>
      <c r="NVT183" s="254"/>
      <c r="NVU183" s="254"/>
      <c r="NVV183" s="254"/>
      <c r="NVW183" s="254"/>
      <c r="NVX183" s="254"/>
      <c r="NVY183" s="254"/>
      <c r="NVZ183" s="254"/>
      <c r="NWA183" s="254"/>
      <c r="NWB183" s="254"/>
      <c r="NWC183" s="254"/>
      <c r="NWD183" s="254"/>
      <c r="NWE183" s="254"/>
      <c r="NWF183" s="254"/>
      <c r="NWG183" s="254"/>
      <c r="NWH183" s="254"/>
      <c r="NWI183" s="254"/>
      <c r="NWJ183" s="254"/>
      <c r="NWK183" s="254"/>
      <c r="NWL183" s="254"/>
      <c r="NWM183" s="254"/>
      <c r="NWN183" s="254"/>
      <c r="NWO183" s="254"/>
      <c r="NWP183" s="254"/>
      <c r="NWQ183" s="254"/>
      <c r="NWR183" s="254"/>
      <c r="NWS183" s="254"/>
      <c r="NWT183" s="254"/>
      <c r="NWU183" s="254"/>
      <c r="NWV183" s="254"/>
      <c r="NWW183" s="254"/>
      <c r="NWX183" s="254"/>
      <c r="NWY183" s="254"/>
      <c r="NWZ183" s="254"/>
      <c r="NXA183" s="254"/>
      <c r="NXB183" s="254"/>
      <c r="NXC183" s="254"/>
      <c r="NXD183" s="254"/>
      <c r="NXE183" s="254"/>
      <c r="NXF183" s="254"/>
      <c r="NXG183" s="254"/>
      <c r="NXH183" s="254"/>
      <c r="NXI183" s="254"/>
      <c r="NXJ183" s="254"/>
      <c r="NXK183" s="254"/>
      <c r="NXL183" s="254"/>
      <c r="NXM183" s="254"/>
      <c r="NXN183" s="254"/>
      <c r="NXO183" s="254"/>
      <c r="NXP183" s="254"/>
      <c r="NXQ183" s="254"/>
      <c r="NXR183" s="254"/>
      <c r="NXS183" s="254"/>
      <c r="NXT183" s="254"/>
      <c r="NXU183" s="254"/>
      <c r="NXV183" s="254"/>
      <c r="NXW183" s="254"/>
      <c r="NXX183" s="254"/>
      <c r="NXY183" s="254"/>
      <c r="NXZ183" s="254"/>
      <c r="NYA183" s="254"/>
      <c r="NYB183" s="254"/>
      <c r="NYC183" s="254"/>
      <c r="NYD183" s="254"/>
      <c r="NYE183" s="254"/>
      <c r="NYF183" s="254"/>
      <c r="NYG183" s="254"/>
      <c r="NYH183" s="254"/>
      <c r="NYI183" s="254"/>
      <c r="NYJ183" s="254"/>
      <c r="NYK183" s="254"/>
      <c r="NYL183" s="254"/>
      <c r="NYM183" s="254"/>
      <c r="NYN183" s="254"/>
      <c r="NYO183" s="254"/>
      <c r="NYP183" s="254"/>
      <c r="NYQ183" s="254"/>
      <c r="NYR183" s="254"/>
      <c r="NYS183" s="254"/>
      <c r="NYT183" s="254"/>
      <c r="NYU183" s="254"/>
      <c r="NYV183" s="254"/>
      <c r="NYW183" s="254"/>
      <c r="NYX183" s="254"/>
      <c r="NYY183" s="254"/>
      <c r="NYZ183" s="254"/>
      <c r="NZA183" s="254"/>
      <c r="NZB183" s="254"/>
      <c r="NZC183" s="254"/>
      <c r="NZD183" s="254"/>
      <c r="NZE183" s="254"/>
      <c r="NZF183" s="254"/>
      <c r="NZG183" s="254"/>
      <c r="NZH183" s="254"/>
      <c r="NZI183" s="254"/>
      <c r="NZJ183" s="254"/>
      <c r="NZK183" s="254"/>
      <c r="NZL183" s="254"/>
      <c r="NZM183" s="254"/>
      <c r="NZN183" s="254"/>
      <c r="NZO183" s="254"/>
      <c r="NZP183" s="254"/>
      <c r="NZQ183" s="254"/>
      <c r="NZR183" s="254"/>
      <c r="NZS183" s="254"/>
      <c r="NZT183" s="254"/>
      <c r="NZU183" s="254"/>
      <c r="NZV183" s="254"/>
      <c r="NZW183" s="254"/>
      <c r="NZX183" s="254"/>
      <c r="NZY183" s="254"/>
      <c r="NZZ183" s="254"/>
      <c r="OAA183" s="254"/>
      <c r="OAB183" s="254"/>
      <c r="OAC183" s="254"/>
      <c r="OAD183" s="254"/>
      <c r="OAE183" s="254"/>
      <c r="OAF183" s="254"/>
      <c r="OAG183" s="254"/>
      <c r="OAH183" s="254"/>
      <c r="OAI183" s="254"/>
      <c r="OAJ183" s="254"/>
      <c r="OAK183" s="254"/>
      <c r="OAL183" s="254"/>
      <c r="OAM183" s="254"/>
      <c r="OAN183" s="254"/>
      <c r="OAO183" s="254"/>
      <c r="OAP183" s="254"/>
      <c r="OAQ183" s="254"/>
      <c r="OAR183" s="254"/>
      <c r="OAS183" s="254"/>
      <c r="OAT183" s="254"/>
      <c r="OAU183" s="254"/>
      <c r="OAV183" s="254"/>
      <c r="OAW183" s="254"/>
      <c r="OAX183" s="254"/>
      <c r="OAY183" s="254"/>
      <c r="OAZ183" s="254"/>
      <c r="OBA183" s="254"/>
      <c r="OBB183" s="254"/>
      <c r="OBC183" s="254"/>
      <c r="OBD183" s="254"/>
      <c r="OBE183" s="254"/>
      <c r="OBF183" s="254"/>
      <c r="OBG183" s="254"/>
      <c r="OBH183" s="254"/>
      <c r="OBI183" s="254"/>
      <c r="OBJ183" s="254"/>
      <c r="OBK183" s="254"/>
      <c r="OBL183" s="254"/>
      <c r="OBM183" s="254"/>
      <c r="OBN183" s="254"/>
      <c r="OBO183" s="254"/>
      <c r="OBP183" s="254"/>
      <c r="OBQ183" s="254"/>
      <c r="OBR183" s="254"/>
      <c r="OBS183" s="254"/>
      <c r="OBT183" s="254"/>
      <c r="OBU183" s="254"/>
      <c r="OBV183" s="254"/>
      <c r="OBW183" s="254"/>
      <c r="OBX183" s="254"/>
      <c r="OBY183" s="254"/>
      <c r="OBZ183" s="254"/>
      <c r="OCA183" s="254"/>
      <c r="OCB183" s="254"/>
      <c r="OCC183" s="254"/>
      <c r="OCD183" s="254"/>
      <c r="OCE183" s="254"/>
      <c r="OCF183" s="254"/>
      <c r="OCG183" s="254"/>
      <c r="OCH183" s="254"/>
      <c r="OCI183" s="254"/>
      <c r="OCJ183" s="254"/>
      <c r="OCK183" s="254"/>
      <c r="OCL183" s="254"/>
      <c r="OCM183" s="254"/>
      <c r="OCN183" s="254"/>
      <c r="OCO183" s="254"/>
      <c r="OCP183" s="254"/>
      <c r="OCQ183" s="254"/>
      <c r="OCR183" s="254"/>
      <c r="OCS183" s="254"/>
      <c r="OCT183" s="254"/>
      <c r="OCU183" s="254"/>
      <c r="OCV183" s="254"/>
      <c r="OCW183" s="254"/>
      <c r="OCX183" s="254"/>
      <c r="OCY183" s="254"/>
      <c r="OCZ183" s="254"/>
      <c r="ODA183" s="254"/>
      <c r="ODB183" s="254"/>
      <c r="ODC183" s="254"/>
      <c r="ODD183" s="254"/>
      <c r="ODE183" s="254"/>
      <c r="ODF183" s="254"/>
      <c r="ODG183" s="254"/>
      <c r="ODH183" s="254"/>
      <c r="ODI183" s="254"/>
      <c r="ODJ183" s="254"/>
      <c r="ODK183" s="254"/>
      <c r="ODL183" s="254"/>
      <c r="ODM183" s="254"/>
      <c r="ODN183" s="254"/>
      <c r="ODO183" s="254"/>
      <c r="ODP183" s="254"/>
      <c r="ODQ183" s="254"/>
      <c r="ODR183" s="254"/>
      <c r="ODS183" s="254"/>
      <c r="ODT183" s="254"/>
      <c r="ODU183" s="254"/>
      <c r="ODV183" s="254"/>
      <c r="ODW183" s="254"/>
      <c r="ODX183" s="254"/>
      <c r="ODY183" s="254"/>
      <c r="ODZ183" s="254"/>
      <c r="OEA183" s="254"/>
      <c r="OEB183" s="254"/>
      <c r="OEC183" s="254"/>
      <c r="OED183" s="254"/>
      <c r="OEE183" s="254"/>
      <c r="OEF183" s="254"/>
      <c r="OEG183" s="254"/>
      <c r="OEH183" s="254"/>
      <c r="OEI183" s="254"/>
      <c r="OEJ183" s="254"/>
      <c r="OEK183" s="254"/>
      <c r="OEL183" s="254"/>
      <c r="OEM183" s="254"/>
      <c r="OEN183" s="254"/>
      <c r="OEO183" s="254"/>
      <c r="OEP183" s="254"/>
      <c r="OEQ183" s="254"/>
      <c r="OER183" s="254"/>
      <c r="OES183" s="254"/>
      <c r="OET183" s="254"/>
      <c r="OEU183" s="254"/>
      <c r="OEV183" s="254"/>
      <c r="OEW183" s="254"/>
      <c r="OEX183" s="254"/>
      <c r="OEY183" s="254"/>
      <c r="OEZ183" s="254"/>
      <c r="OFA183" s="254"/>
      <c r="OFB183" s="254"/>
      <c r="OFC183" s="254"/>
      <c r="OFD183" s="254"/>
      <c r="OFE183" s="254"/>
      <c r="OFF183" s="254"/>
      <c r="OFG183" s="254"/>
      <c r="OFH183" s="254"/>
      <c r="OFI183" s="254"/>
      <c r="OFJ183" s="254"/>
      <c r="OFK183" s="254"/>
      <c r="OFL183" s="254"/>
      <c r="OFM183" s="254"/>
      <c r="OFN183" s="254"/>
      <c r="OFO183" s="254"/>
      <c r="OFP183" s="254"/>
      <c r="OFQ183" s="254"/>
      <c r="OFR183" s="254"/>
      <c r="OFS183" s="254"/>
      <c r="OFT183" s="254"/>
      <c r="OFU183" s="254"/>
      <c r="OFV183" s="254"/>
      <c r="OFW183" s="254"/>
      <c r="OFX183" s="254"/>
      <c r="OFY183" s="254"/>
      <c r="OFZ183" s="254"/>
      <c r="OGA183" s="254"/>
      <c r="OGB183" s="254"/>
      <c r="OGC183" s="254"/>
      <c r="OGD183" s="254"/>
      <c r="OGE183" s="254"/>
      <c r="OGF183" s="254"/>
      <c r="OGG183" s="254"/>
      <c r="OGH183" s="254"/>
      <c r="OGI183" s="254"/>
      <c r="OGJ183" s="254"/>
      <c r="OGK183" s="254"/>
      <c r="OGL183" s="254"/>
      <c r="OGM183" s="254"/>
      <c r="OGN183" s="254"/>
      <c r="OGO183" s="254"/>
      <c r="OGP183" s="254"/>
      <c r="OGQ183" s="254"/>
      <c r="OGR183" s="254"/>
      <c r="OGS183" s="254"/>
      <c r="OGT183" s="254"/>
      <c r="OGU183" s="254"/>
      <c r="OGV183" s="254"/>
      <c r="OGW183" s="254"/>
      <c r="OGX183" s="254"/>
      <c r="OGY183" s="254"/>
      <c r="OGZ183" s="254"/>
      <c r="OHA183" s="254"/>
      <c r="OHB183" s="254"/>
      <c r="OHC183" s="254"/>
      <c r="OHD183" s="254"/>
      <c r="OHE183" s="254"/>
      <c r="OHF183" s="254"/>
      <c r="OHG183" s="254"/>
      <c r="OHH183" s="254"/>
      <c r="OHI183" s="254"/>
      <c r="OHJ183" s="254"/>
      <c r="OHK183" s="254"/>
      <c r="OHL183" s="254"/>
      <c r="OHM183" s="254"/>
      <c r="OHN183" s="254"/>
      <c r="OHO183" s="254"/>
      <c r="OHP183" s="254"/>
      <c r="OHQ183" s="254"/>
      <c r="OHR183" s="254"/>
      <c r="OHS183" s="254"/>
      <c r="OHT183" s="254"/>
      <c r="OHU183" s="254"/>
      <c r="OHV183" s="254"/>
      <c r="OHW183" s="254"/>
      <c r="OHX183" s="254"/>
      <c r="OHY183" s="254"/>
      <c r="OHZ183" s="254"/>
      <c r="OIA183" s="254"/>
      <c r="OIB183" s="254"/>
      <c r="OIC183" s="254"/>
      <c r="OID183" s="254"/>
      <c r="OIE183" s="254"/>
      <c r="OIF183" s="254"/>
      <c r="OIG183" s="254"/>
      <c r="OIH183" s="254"/>
      <c r="OII183" s="254"/>
      <c r="OIJ183" s="254"/>
      <c r="OIK183" s="254"/>
      <c r="OIL183" s="254"/>
      <c r="OIM183" s="254"/>
      <c r="OIN183" s="254"/>
      <c r="OIO183" s="254"/>
      <c r="OIP183" s="254"/>
      <c r="OIQ183" s="254"/>
      <c r="OIR183" s="254"/>
      <c r="OIS183" s="254"/>
      <c r="OIT183" s="254"/>
      <c r="OIU183" s="254"/>
      <c r="OIV183" s="254"/>
      <c r="OIW183" s="254"/>
      <c r="OIX183" s="254"/>
      <c r="OIY183" s="254"/>
      <c r="OIZ183" s="254"/>
      <c r="OJA183" s="254"/>
      <c r="OJB183" s="254"/>
      <c r="OJC183" s="254"/>
      <c r="OJD183" s="254"/>
      <c r="OJE183" s="254"/>
      <c r="OJF183" s="254"/>
      <c r="OJG183" s="254"/>
      <c r="OJH183" s="254"/>
      <c r="OJI183" s="254"/>
      <c r="OJJ183" s="254"/>
      <c r="OJK183" s="254"/>
      <c r="OJL183" s="254"/>
      <c r="OJM183" s="254"/>
      <c r="OJN183" s="254"/>
      <c r="OJO183" s="254"/>
      <c r="OJP183" s="254"/>
      <c r="OJQ183" s="254"/>
      <c r="OJR183" s="254"/>
      <c r="OJS183" s="254"/>
      <c r="OJT183" s="254"/>
      <c r="OJU183" s="254"/>
      <c r="OJV183" s="254"/>
      <c r="OJW183" s="254"/>
      <c r="OJX183" s="254"/>
      <c r="OJY183" s="254"/>
      <c r="OJZ183" s="254"/>
      <c r="OKA183" s="254"/>
      <c r="OKB183" s="254"/>
      <c r="OKC183" s="254"/>
      <c r="OKD183" s="254"/>
      <c r="OKE183" s="254"/>
      <c r="OKF183" s="254"/>
      <c r="OKG183" s="254"/>
      <c r="OKH183" s="254"/>
      <c r="OKI183" s="254"/>
      <c r="OKJ183" s="254"/>
      <c r="OKK183" s="254"/>
      <c r="OKL183" s="254"/>
      <c r="OKM183" s="254"/>
      <c r="OKN183" s="254"/>
      <c r="OKO183" s="254"/>
      <c r="OKP183" s="254"/>
      <c r="OKQ183" s="254"/>
      <c r="OKR183" s="254"/>
      <c r="OKS183" s="254"/>
      <c r="OKT183" s="254"/>
      <c r="OKU183" s="254"/>
      <c r="OKV183" s="254"/>
      <c r="OKW183" s="254"/>
      <c r="OKX183" s="254"/>
      <c r="OKY183" s="254"/>
      <c r="OKZ183" s="254"/>
      <c r="OLA183" s="254"/>
      <c r="OLB183" s="254"/>
      <c r="OLC183" s="254"/>
      <c r="OLD183" s="254"/>
      <c r="OLE183" s="254"/>
      <c r="OLF183" s="254"/>
      <c r="OLG183" s="254"/>
      <c r="OLH183" s="254"/>
      <c r="OLI183" s="254"/>
      <c r="OLJ183" s="254"/>
      <c r="OLK183" s="254"/>
      <c r="OLL183" s="254"/>
      <c r="OLM183" s="254"/>
      <c r="OLN183" s="254"/>
      <c r="OLO183" s="254"/>
      <c r="OLP183" s="254"/>
      <c r="OLQ183" s="254"/>
      <c r="OLR183" s="254"/>
      <c r="OLS183" s="254"/>
      <c r="OLT183" s="254"/>
      <c r="OLU183" s="254"/>
      <c r="OLV183" s="254"/>
      <c r="OLW183" s="254"/>
      <c r="OLX183" s="254"/>
      <c r="OLY183" s="254"/>
      <c r="OLZ183" s="254"/>
      <c r="OMA183" s="254"/>
      <c r="OMB183" s="254"/>
      <c r="OMC183" s="254"/>
      <c r="OMD183" s="254"/>
      <c r="OME183" s="254"/>
      <c r="OMF183" s="254"/>
      <c r="OMG183" s="254"/>
      <c r="OMH183" s="254"/>
      <c r="OMI183" s="254"/>
      <c r="OMJ183" s="254"/>
      <c r="OMK183" s="254"/>
      <c r="OML183" s="254"/>
      <c r="OMM183" s="254"/>
      <c r="OMN183" s="254"/>
      <c r="OMO183" s="254"/>
      <c r="OMP183" s="254"/>
      <c r="OMQ183" s="254"/>
      <c r="OMR183" s="254"/>
      <c r="OMS183" s="254"/>
      <c r="OMT183" s="254"/>
      <c r="OMU183" s="254"/>
      <c r="OMV183" s="254"/>
      <c r="OMW183" s="254"/>
      <c r="OMX183" s="254"/>
      <c r="OMY183" s="254"/>
      <c r="OMZ183" s="254"/>
      <c r="ONA183" s="254"/>
      <c r="ONB183" s="254"/>
      <c r="ONC183" s="254"/>
      <c r="OND183" s="254"/>
      <c r="ONE183" s="254"/>
      <c r="ONF183" s="254"/>
      <c r="ONG183" s="254"/>
      <c r="ONH183" s="254"/>
      <c r="ONI183" s="254"/>
      <c r="ONJ183" s="254"/>
      <c r="ONK183" s="254"/>
      <c r="ONL183" s="254"/>
      <c r="ONM183" s="254"/>
      <c r="ONN183" s="254"/>
      <c r="ONO183" s="254"/>
      <c r="ONP183" s="254"/>
      <c r="ONQ183" s="254"/>
      <c r="ONR183" s="254"/>
      <c r="ONS183" s="254"/>
      <c r="ONT183" s="254"/>
      <c r="ONU183" s="254"/>
      <c r="ONV183" s="254"/>
      <c r="ONW183" s="254"/>
      <c r="ONX183" s="254"/>
      <c r="ONY183" s="254"/>
      <c r="ONZ183" s="254"/>
      <c r="OOA183" s="254"/>
      <c r="OOB183" s="254"/>
      <c r="OOC183" s="254"/>
      <c r="OOD183" s="254"/>
      <c r="OOE183" s="254"/>
      <c r="OOF183" s="254"/>
      <c r="OOG183" s="254"/>
      <c r="OOH183" s="254"/>
      <c r="OOI183" s="254"/>
      <c r="OOJ183" s="254"/>
      <c r="OOK183" s="254"/>
      <c r="OOL183" s="254"/>
      <c r="OOM183" s="254"/>
      <c r="OON183" s="254"/>
      <c r="OOO183" s="254"/>
      <c r="OOP183" s="254"/>
      <c r="OOQ183" s="254"/>
      <c r="OOR183" s="254"/>
      <c r="OOS183" s="254"/>
      <c r="OOT183" s="254"/>
      <c r="OOU183" s="254"/>
      <c r="OOV183" s="254"/>
      <c r="OOW183" s="254"/>
      <c r="OOX183" s="254"/>
      <c r="OOY183" s="254"/>
      <c r="OOZ183" s="254"/>
      <c r="OPA183" s="254"/>
      <c r="OPB183" s="254"/>
      <c r="OPC183" s="254"/>
      <c r="OPD183" s="254"/>
      <c r="OPE183" s="254"/>
      <c r="OPF183" s="254"/>
      <c r="OPG183" s="254"/>
      <c r="OPH183" s="254"/>
      <c r="OPI183" s="254"/>
      <c r="OPJ183" s="254"/>
      <c r="OPK183" s="254"/>
      <c r="OPL183" s="254"/>
      <c r="OPM183" s="254"/>
      <c r="OPN183" s="254"/>
      <c r="OPO183" s="254"/>
      <c r="OPP183" s="254"/>
      <c r="OPQ183" s="254"/>
      <c r="OPR183" s="254"/>
      <c r="OPS183" s="254"/>
      <c r="OPT183" s="254"/>
      <c r="OPU183" s="254"/>
      <c r="OPV183" s="254"/>
      <c r="OPW183" s="254"/>
      <c r="OPX183" s="254"/>
      <c r="OPY183" s="254"/>
      <c r="OPZ183" s="254"/>
      <c r="OQA183" s="254"/>
      <c r="OQB183" s="254"/>
      <c r="OQC183" s="254"/>
      <c r="OQD183" s="254"/>
      <c r="OQE183" s="254"/>
      <c r="OQF183" s="254"/>
      <c r="OQG183" s="254"/>
      <c r="OQH183" s="254"/>
      <c r="OQI183" s="254"/>
      <c r="OQJ183" s="254"/>
      <c r="OQK183" s="254"/>
      <c r="OQL183" s="254"/>
      <c r="OQM183" s="254"/>
      <c r="OQN183" s="254"/>
      <c r="OQO183" s="254"/>
      <c r="OQP183" s="254"/>
      <c r="OQQ183" s="254"/>
      <c r="OQR183" s="254"/>
      <c r="OQS183" s="254"/>
      <c r="OQT183" s="254"/>
      <c r="OQU183" s="254"/>
      <c r="OQV183" s="254"/>
      <c r="OQW183" s="254"/>
      <c r="OQX183" s="254"/>
      <c r="OQY183" s="254"/>
      <c r="OQZ183" s="254"/>
      <c r="ORA183" s="254"/>
      <c r="ORB183" s="254"/>
      <c r="ORC183" s="254"/>
      <c r="ORD183" s="254"/>
      <c r="ORE183" s="254"/>
      <c r="ORF183" s="254"/>
      <c r="ORG183" s="254"/>
      <c r="ORH183" s="254"/>
      <c r="ORI183" s="254"/>
      <c r="ORJ183" s="254"/>
      <c r="ORK183" s="254"/>
      <c r="ORL183" s="254"/>
      <c r="ORM183" s="254"/>
      <c r="ORN183" s="254"/>
      <c r="ORO183" s="254"/>
      <c r="ORP183" s="254"/>
      <c r="ORQ183" s="254"/>
      <c r="ORR183" s="254"/>
      <c r="ORS183" s="254"/>
      <c r="ORT183" s="254"/>
      <c r="ORU183" s="254"/>
      <c r="ORV183" s="254"/>
      <c r="ORW183" s="254"/>
      <c r="ORX183" s="254"/>
      <c r="ORY183" s="254"/>
      <c r="ORZ183" s="254"/>
      <c r="OSA183" s="254"/>
      <c r="OSB183" s="254"/>
      <c r="OSC183" s="254"/>
      <c r="OSD183" s="254"/>
      <c r="OSE183" s="254"/>
      <c r="OSF183" s="254"/>
      <c r="OSG183" s="254"/>
      <c r="OSH183" s="254"/>
      <c r="OSI183" s="254"/>
      <c r="OSJ183" s="254"/>
      <c r="OSK183" s="254"/>
      <c r="OSL183" s="254"/>
      <c r="OSM183" s="254"/>
      <c r="OSN183" s="254"/>
      <c r="OSO183" s="254"/>
      <c r="OSP183" s="254"/>
      <c r="OSQ183" s="254"/>
      <c r="OSR183" s="254"/>
      <c r="OSS183" s="254"/>
      <c r="OST183" s="254"/>
      <c r="OSU183" s="254"/>
      <c r="OSV183" s="254"/>
      <c r="OSW183" s="254"/>
      <c r="OSX183" s="254"/>
      <c r="OSY183" s="254"/>
      <c r="OSZ183" s="254"/>
      <c r="OTA183" s="254"/>
      <c r="OTB183" s="254"/>
      <c r="OTC183" s="254"/>
      <c r="OTD183" s="254"/>
      <c r="OTE183" s="254"/>
      <c r="OTF183" s="254"/>
      <c r="OTG183" s="254"/>
      <c r="OTH183" s="254"/>
      <c r="OTI183" s="254"/>
      <c r="OTJ183" s="254"/>
      <c r="OTK183" s="254"/>
      <c r="OTL183" s="254"/>
      <c r="OTM183" s="254"/>
      <c r="OTN183" s="254"/>
      <c r="OTO183" s="254"/>
      <c r="OTP183" s="254"/>
      <c r="OTQ183" s="254"/>
      <c r="OTR183" s="254"/>
      <c r="OTS183" s="254"/>
      <c r="OTT183" s="254"/>
      <c r="OTU183" s="254"/>
      <c r="OTV183" s="254"/>
      <c r="OTW183" s="254"/>
      <c r="OTX183" s="254"/>
      <c r="OTY183" s="254"/>
      <c r="OTZ183" s="254"/>
      <c r="OUA183" s="254"/>
      <c r="OUB183" s="254"/>
      <c r="OUC183" s="254"/>
      <c r="OUD183" s="254"/>
      <c r="OUE183" s="254"/>
      <c r="OUF183" s="254"/>
      <c r="OUG183" s="254"/>
      <c r="OUH183" s="254"/>
      <c r="OUI183" s="254"/>
      <c r="OUJ183" s="254"/>
      <c r="OUK183" s="254"/>
      <c r="OUL183" s="254"/>
      <c r="OUM183" s="254"/>
      <c r="OUN183" s="254"/>
      <c r="OUO183" s="254"/>
      <c r="OUP183" s="254"/>
      <c r="OUQ183" s="254"/>
      <c r="OUR183" s="254"/>
      <c r="OUS183" s="254"/>
      <c r="OUT183" s="254"/>
      <c r="OUU183" s="254"/>
      <c r="OUV183" s="254"/>
      <c r="OUW183" s="254"/>
      <c r="OUX183" s="254"/>
      <c r="OUY183" s="254"/>
      <c r="OUZ183" s="254"/>
      <c r="OVA183" s="254"/>
      <c r="OVB183" s="254"/>
      <c r="OVC183" s="254"/>
      <c r="OVD183" s="254"/>
      <c r="OVE183" s="254"/>
      <c r="OVF183" s="254"/>
      <c r="OVG183" s="254"/>
      <c r="OVH183" s="254"/>
      <c r="OVI183" s="254"/>
      <c r="OVJ183" s="254"/>
      <c r="OVK183" s="254"/>
      <c r="OVL183" s="254"/>
      <c r="OVM183" s="254"/>
      <c r="OVN183" s="254"/>
      <c r="OVO183" s="254"/>
      <c r="OVP183" s="254"/>
      <c r="OVQ183" s="254"/>
      <c r="OVR183" s="254"/>
      <c r="OVS183" s="254"/>
      <c r="OVT183" s="254"/>
      <c r="OVU183" s="254"/>
      <c r="OVV183" s="254"/>
      <c r="OVW183" s="254"/>
      <c r="OVX183" s="254"/>
      <c r="OVY183" s="254"/>
      <c r="OVZ183" s="254"/>
      <c r="OWA183" s="254"/>
      <c r="OWB183" s="254"/>
      <c r="OWC183" s="254"/>
      <c r="OWD183" s="254"/>
      <c r="OWE183" s="254"/>
      <c r="OWF183" s="254"/>
      <c r="OWG183" s="254"/>
      <c r="OWH183" s="254"/>
      <c r="OWI183" s="254"/>
      <c r="OWJ183" s="254"/>
      <c r="OWK183" s="254"/>
      <c r="OWL183" s="254"/>
      <c r="OWM183" s="254"/>
      <c r="OWN183" s="254"/>
      <c r="OWO183" s="254"/>
      <c r="OWP183" s="254"/>
      <c r="OWQ183" s="254"/>
      <c r="OWR183" s="254"/>
      <c r="OWS183" s="254"/>
      <c r="OWT183" s="254"/>
      <c r="OWU183" s="254"/>
      <c r="OWV183" s="254"/>
      <c r="OWW183" s="254"/>
      <c r="OWX183" s="254"/>
      <c r="OWY183" s="254"/>
      <c r="OWZ183" s="254"/>
      <c r="OXA183" s="254"/>
      <c r="OXB183" s="254"/>
      <c r="OXC183" s="254"/>
      <c r="OXD183" s="254"/>
      <c r="OXE183" s="254"/>
      <c r="OXF183" s="254"/>
      <c r="OXG183" s="254"/>
      <c r="OXH183" s="254"/>
      <c r="OXI183" s="254"/>
      <c r="OXJ183" s="254"/>
      <c r="OXK183" s="254"/>
      <c r="OXL183" s="254"/>
      <c r="OXM183" s="254"/>
      <c r="OXN183" s="254"/>
      <c r="OXO183" s="254"/>
      <c r="OXP183" s="254"/>
      <c r="OXQ183" s="254"/>
      <c r="OXR183" s="254"/>
      <c r="OXS183" s="254"/>
      <c r="OXT183" s="254"/>
      <c r="OXU183" s="254"/>
      <c r="OXV183" s="254"/>
      <c r="OXW183" s="254"/>
      <c r="OXX183" s="254"/>
      <c r="OXY183" s="254"/>
      <c r="OXZ183" s="254"/>
      <c r="OYA183" s="254"/>
      <c r="OYB183" s="254"/>
      <c r="OYC183" s="254"/>
      <c r="OYD183" s="254"/>
      <c r="OYE183" s="254"/>
      <c r="OYF183" s="254"/>
      <c r="OYG183" s="254"/>
      <c r="OYH183" s="254"/>
      <c r="OYI183" s="254"/>
      <c r="OYJ183" s="254"/>
      <c r="OYK183" s="254"/>
      <c r="OYL183" s="254"/>
      <c r="OYM183" s="254"/>
      <c r="OYN183" s="254"/>
      <c r="OYO183" s="254"/>
      <c r="OYP183" s="254"/>
      <c r="OYQ183" s="254"/>
      <c r="OYR183" s="254"/>
      <c r="OYS183" s="254"/>
      <c r="OYT183" s="254"/>
      <c r="OYU183" s="254"/>
      <c r="OYV183" s="254"/>
      <c r="OYW183" s="254"/>
      <c r="OYX183" s="254"/>
      <c r="OYY183" s="254"/>
      <c r="OYZ183" s="254"/>
      <c r="OZA183" s="254"/>
      <c r="OZB183" s="254"/>
      <c r="OZC183" s="254"/>
      <c r="OZD183" s="254"/>
      <c r="OZE183" s="254"/>
      <c r="OZF183" s="254"/>
      <c r="OZG183" s="254"/>
      <c r="OZH183" s="254"/>
      <c r="OZI183" s="254"/>
      <c r="OZJ183" s="254"/>
      <c r="OZK183" s="254"/>
      <c r="OZL183" s="254"/>
      <c r="OZM183" s="254"/>
      <c r="OZN183" s="254"/>
      <c r="OZO183" s="254"/>
      <c r="OZP183" s="254"/>
      <c r="OZQ183" s="254"/>
      <c r="OZR183" s="254"/>
      <c r="OZS183" s="254"/>
      <c r="OZT183" s="254"/>
      <c r="OZU183" s="254"/>
      <c r="OZV183" s="254"/>
      <c r="OZW183" s="254"/>
      <c r="OZX183" s="254"/>
      <c r="OZY183" s="254"/>
      <c r="OZZ183" s="254"/>
      <c r="PAA183" s="254"/>
      <c r="PAB183" s="254"/>
      <c r="PAC183" s="254"/>
      <c r="PAD183" s="254"/>
      <c r="PAE183" s="254"/>
      <c r="PAF183" s="254"/>
      <c r="PAG183" s="254"/>
      <c r="PAH183" s="254"/>
      <c r="PAI183" s="254"/>
      <c r="PAJ183" s="254"/>
      <c r="PAK183" s="254"/>
      <c r="PAL183" s="254"/>
      <c r="PAM183" s="254"/>
      <c r="PAN183" s="254"/>
      <c r="PAO183" s="254"/>
      <c r="PAP183" s="254"/>
      <c r="PAQ183" s="254"/>
      <c r="PAR183" s="254"/>
      <c r="PAS183" s="254"/>
      <c r="PAT183" s="254"/>
      <c r="PAU183" s="254"/>
      <c r="PAV183" s="254"/>
      <c r="PAW183" s="254"/>
      <c r="PAX183" s="254"/>
      <c r="PAY183" s="254"/>
      <c r="PAZ183" s="254"/>
      <c r="PBA183" s="254"/>
      <c r="PBB183" s="254"/>
      <c r="PBC183" s="254"/>
      <c r="PBD183" s="254"/>
      <c r="PBE183" s="254"/>
      <c r="PBF183" s="254"/>
      <c r="PBG183" s="254"/>
      <c r="PBH183" s="254"/>
      <c r="PBI183" s="254"/>
      <c r="PBJ183" s="254"/>
      <c r="PBK183" s="254"/>
      <c r="PBL183" s="254"/>
      <c r="PBM183" s="254"/>
      <c r="PBN183" s="254"/>
      <c r="PBO183" s="254"/>
      <c r="PBP183" s="254"/>
      <c r="PBQ183" s="254"/>
      <c r="PBR183" s="254"/>
      <c r="PBS183" s="254"/>
      <c r="PBT183" s="254"/>
      <c r="PBU183" s="254"/>
      <c r="PBV183" s="254"/>
      <c r="PBW183" s="254"/>
      <c r="PBX183" s="254"/>
      <c r="PBY183" s="254"/>
      <c r="PBZ183" s="254"/>
      <c r="PCA183" s="254"/>
      <c r="PCB183" s="254"/>
      <c r="PCC183" s="254"/>
      <c r="PCD183" s="254"/>
      <c r="PCE183" s="254"/>
      <c r="PCF183" s="254"/>
      <c r="PCG183" s="254"/>
      <c r="PCH183" s="254"/>
      <c r="PCI183" s="254"/>
      <c r="PCJ183" s="254"/>
      <c r="PCK183" s="254"/>
      <c r="PCL183" s="254"/>
      <c r="PCM183" s="254"/>
      <c r="PCN183" s="254"/>
      <c r="PCO183" s="254"/>
      <c r="PCP183" s="254"/>
      <c r="PCQ183" s="254"/>
      <c r="PCR183" s="254"/>
      <c r="PCS183" s="254"/>
      <c r="PCT183" s="254"/>
      <c r="PCU183" s="254"/>
      <c r="PCV183" s="254"/>
      <c r="PCW183" s="254"/>
      <c r="PCX183" s="254"/>
      <c r="PCY183" s="254"/>
      <c r="PCZ183" s="254"/>
      <c r="PDA183" s="254"/>
      <c r="PDB183" s="254"/>
      <c r="PDC183" s="254"/>
      <c r="PDD183" s="254"/>
      <c r="PDE183" s="254"/>
      <c r="PDF183" s="254"/>
      <c r="PDG183" s="254"/>
      <c r="PDH183" s="254"/>
      <c r="PDI183" s="254"/>
      <c r="PDJ183" s="254"/>
      <c r="PDK183" s="254"/>
      <c r="PDL183" s="254"/>
      <c r="PDM183" s="254"/>
      <c r="PDN183" s="254"/>
      <c r="PDO183" s="254"/>
      <c r="PDP183" s="254"/>
      <c r="PDQ183" s="254"/>
      <c r="PDR183" s="254"/>
      <c r="PDS183" s="254"/>
      <c r="PDT183" s="254"/>
      <c r="PDU183" s="254"/>
      <c r="PDV183" s="254"/>
      <c r="PDW183" s="254"/>
      <c r="PDX183" s="254"/>
      <c r="PDY183" s="254"/>
      <c r="PDZ183" s="254"/>
      <c r="PEA183" s="254"/>
      <c r="PEB183" s="254"/>
      <c r="PEC183" s="254"/>
      <c r="PED183" s="254"/>
      <c r="PEE183" s="254"/>
      <c r="PEF183" s="254"/>
      <c r="PEG183" s="254"/>
      <c r="PEH183" s="254"/>
      <c r="PEI183" s="254"/>
      <c r="PEJ183" s="254"/>
      <c r="PEK183" s="254"/>
      <c r="PEL183" s="254"/>
      <c r="PEM183" s="254"/>
      <c r="PEN183" s="254"/>
      <c r="PEO183" s="254"/>
      <c r="PEP183" s="254"/>
      <c r="PEQ183" s="254"/>
      <c r="PER183" s="254"/>
      <c r="PES183" s="254"/>
      <c r="PET183" s="254"/>
      <c r="PEU183" s="254"/>
      <c r="PEV183" s="254"/>
      <c r="PEW183" s="254"/>
      <c r="PEX183" s="254"/>
      <c r="PEY183" s="254"/>
      <c r="PEZ183" s="254"/>
      <c r="PFA183" s="254"/>
      <c r="PFB183" s="254"/>
      <c r="PFC183" s="254"/>
      <c r="PFD183" s="254"/>
      <c r="PFE183" s="254"/>
      <c r="PFF183" s="254"/>
      <c r="PFG183" s="254"/>
      <c r="PFH183" s="254"/>
      <c r="PFI183" s="254"/>
      <c r="PFJ183" s="254"/>
      <c r="PFK183" s="254"/>
      <c r="PFL183" s="254"/>
      <c r="PFM183" s="254"/>
      <c r="PFN183" s="254"/>
      <c r="PFO183" s="254"/>
      <c r="PFP183" s="254"/>
      <c r="PFQ183" s="254"/>
      <c r="PFR183" s="254"/>
      <c r="PFS183" s="254"/>
      <c r="PFT183" s="254"/>
      <c r="PFU183" s="254"/>
      <c r="PFV183" s="254"/>
      <c r="PFW183" s="254"/>
      <c r="PFX183" s="254"/>
      <c r="PFY183" s="254"/>
      <c r="PFZ183" s="254"/>
      <c r="PGA183" s="254"/>
      <c r="PGB183" s="254"/>
      <c r="PGC183" s="254"/>
      <c r="PGD183" s="254"/>
      <c r="PGE183" s="254"/>
      <c r="PGF183" s="254"/>
      <c r="PGG183" s="254"/>
      <c r="PGH183" s="254"/>
      <c r="PGI183" s="254"/>
      <c r="PGJ183" s="254"/>
      <c r="PGK183" s="254"/>
      <c r="PGL183" s="254"/>
      <c r="PGM183" s="254"/>
      <c r="PGN183" s="254"/>
      <c r="PGO183" s="254"/>
      <c r="PGP183" s="254"/>
      <c r="PGQ183" s="254"/>
      <c r="PGR183" s="254"/>
      <c r="PGS183" s="254"/>
      <c r="PGT183" s="254"/>
      <c r="PGU183" s="254"/>
      <c r="PGV183" s="254"/>
      <c r="PGW183" s="254"/>
      <c r="PGX183" s="254"/>
      <c r="PGY183" s="254"/>
      <c r="PGZ183" s="254"/>
      <c r="PHA183" s="254"/>
      <c r="PHB183" s="254"/>
      <c r="PHC183" s="254"/>
      <c r="PHD183" s="254"/>
      <c r="PHE183" s="254"/>
      <c r="PHF183" s="254"/>
      <c r="PHG183" s="254"/>
      <c r="PHH183" s="254"/>
      <c r="PHI183" s="254"/>
      <c r="PHJ183" s="254"/>
      <c r="PHK183" s="254"/>
      <c r="PHL183" s="254"/>
      <c r="PHM183" s="254"/>
      <c r="PHN183" s="254"/>
      <c r="PHO183" s="254"/>
      <c r="PHP183" s="254"/>
      <c r="PHQ183" s="254"/>
      <c r="PHR183" s="254"/>
      <c r="PHS183" s="254"/>
      <c r="PHT183" s="254"/>
      <c r="PHU183" s="254"/>
      <c r="PHV183" s="254"/>
      <c r="PHW183" s="254"/>
      <c r="PHX183" s="254"/>
      <c r="PHY183" s="254"/>
      <c r="PHZ183" s="254"/>
      <c r="PIA183" s="254"/>
      <c r="PIB183" s="254"/>
      <c r="PIC183" s="254"/>
      <c r="PID183" s="254"/>
      <c r="PIE183" s="254"/>
      <c r="PIF183" s="254"/>
      <c r="PIG183" s="254"/>
      <c r="PIH183" s="254"/>
      <c r="PII183" s="254"/>
      <c r="PIJ183" s="254"/>
      <c r="PIK183" s="254"/>
      <c r="PIL183" s="254"/>
      <c r="PIM183" s="254"/>
      <c r="PIN183" s="254"/>
      <c r="PIO183" s="254"/>
      <c r="PIP183" s="254"/>
      <c r="PIQ183" s="254"/>
      <c r="PIR183" s="254"/>
      <c r="PIS183" s="254"/>
      <c r="PIT183" s="254"/>
      <c r="PIU183" s="254"/>
      <c r="PIV183" s="254"/>
      <c r="PIW183" s="254"/>
      <c r="PIX183" s="254"/>
      <c r="PIY183" s="254"/>
      <c r="PIZ183" s="254"/>
      <c r="PJA183" s="254"/>
      <c r="PJB183" s="254"/>
      <c r="PJC183" s="254"/>
      <c r="PJD183" s="254"/>
      <c r="PJE183" s="254"/>
      <c r="PJF183" s="254"/>
      <c r="PJG183" s="254"/>
      <c r="PJH183" s="254"/>
      <c r="PJI183" s="254"/>
      <c r="PJJ183" s="254"/>
      <c r="PJK183" s="254"/>
      <c r="PJL183" s="254"/>
      <c r="PJM183" s="254"/>
      <c r="PJN183" s="254"/>
      <c r="PJO183" s="254"/>
      <c r="PJP183" s="254"/>
      <c r="PJQ183" s="254"/>
      <c r="PJR183" s="254"/>
      <c r="PJS183" s="254"/>
      <c r="PJT183" s="254"/>
      <c r="PJU183" s="254"/>
      <c r="PJV183" s="254"/>
      <c r="PJW183" s="254"/>
      <c r="PJX183" s="254"/>
      <c r="PJY183" s="254"/>
      <c r="PJZ183" s="254"/>
      <c r="PKA183" s="254"/>
      <c r="PKB183" s="254"/>
      <c r="PKC183" s="254"/>
      <c r="PKD183" s="254"/>
      <c r="PKE183" s="254"/>
      <c r="PKF183" s="254"/>
      <c r="PKG183" s="254"/>
      <c r="PKH183" s="254"/>
      <c r="PKI183" s="254"/>
      <c r="PKJ183" s="254"/>
      <c r="PKK183" s="254"/>
      <c r="PKL183" s="254"/>
      <c r="PKM183" s="254"/>
      <c r="PKN183" s="254"/>
      <c r="PKO183" s="254"/>
      <c r="PKP183" s="254"/>
      <c r="PKQ183" s="254"/>
      <c r="PKR183" s="254"/>
      <c r="PKS183" s="254"/>
      <c r="PKT183" s="254"/>
      <c r="PKU183" s="254"/>
      <c r="PKV183" s="254"/>
      <c r="PKW183" s="254"/>
      <c r="PKX183" s="254"/>
      <c r="PKY183" s="254"/>
      <c r="PKZ183" s="254"/>
      <c r="PLA183" s="254"/>
      <c r="PLB183" s="254"/>
      <c r="PLC183" s="254"/>
      <c r="PLD183" s="254"/>
      <c r="PLE183" s="254"/>
      <c r="PLF183" s="254"/>
      <c r="PLG183" s="254"/>
      <c r="PLH183" s="254"/>
      <c r="PLI183" s="254"/>
      <c r="PLJ183" s="254"/>
      <c r="PLK183" s="254"/>
      <c r="PLL183" s="254"/>
      <c r="PLM183" s="254"/>
      <c r="PLN183" s="254"/>
      <c r="PLO183" s="254"/>
      <c r="PLP183" s="254"/>
      <c r="PLQ183" s="254"/>
      <c r="PLR183" s="254"/>
      <c r="PLS183" s="254"/>
      <c r="PLT183" s="254"/>
      <c r="PLU183" s="254"/>
      <c r="PLV183" s="254"/>
      <c r="PLW183" s="254"/>
      <c r="PLX183" s="254"/>
      <c r="PLY183" s="254"/>
      <c r="PLZ183" s="254"/>
      <c r="PMA183" s="254"/>
      <c r="PMB183" s="254"/>
      <c r="PMC183" s="254"/>
      <c r="PMD183" s="254"/>
      <c r="PME183" s="254"/>
      <c r="PMF183" s="254"/>
      <c r="PMG183" s="254"/>
      <c r="PMH183" s="254"/>
      <c r="PMI183" s="254"/>
      <c r="PMJ183" s="254"/>
      <c r="PMK183" s="254"/>
      <c r="PML183" s="254"/>
      <c r="PMM183" s="254"/>
      <c r="PMN183" s="254"/>
      <c r="PMO183" s="254"/>
      <c r="PMP183" s="254"/>
      <c r="PMQ183" s="254"/>
      <c r="PMR183" s="254"/>
      <c r="PMS183" s="254"/>
      <c r="PMT183" s="254"/>
      <c r="PMU183" s="254"/>
      <c r="PMV183" s="254"/>
      <c r="PMW183" s="254"/>
      <c r="PMX183" s="254"/>
      <c r="PMY183" s="254"/>
      <c r="PMZ183" s="254"/>
      <c r="PNA183" s="254"/>
      <c r="PNB183" s="254"/>
      <c r="PNC183" s="254"/>
      <c r="PND183" s="254"/>
      <c r="PNE183" s="254"/>
      <c r="PNF183" s="254"/>
      <c r="PNG183" s="254"/>
      <c r="PNH183" s="254"/>
      <c r="PNI183" s="254"/>
      <c r="PNJ183" s="254"/>
      <c r="PNK183" s="254"/>
      <c r="PNL183" s="254"/>
      <c r="PNM183" s="254"/>
      <c r="PNN183" s="254"/>
      <c r="PNO183" s="254"/>
      <c r="PNP183" s="254"/>
      <c r="PNQ183" s="254"/>
      <c r="PNR183" s="254"/>
      <c r="PNS183" s="254"/>
      <c r="PNT183" s="254"/>
      <c r="PNU183" s="254"/>
      <c r="PNV183" s="254"/>
      <c r="PNW183" s="254"/>
      <c r="PNX183" s="254"/>
      <c r="PNY183" s="254"/>
      <c r="PNZ183" s="254"/>
      <c r="POA183" s="254"/>
      <c r="POB183" s="254"/>
      <c r="POC183" s="254"/>
      <c r="POD183" s="254"/>
      <c r="POE183" s="254"/>
      <c r="POF183" s="254"/>
      <c r="POG183" s="254"/>
      <c r="POH183" s="254"/>
      <c r="POI183" s="254"/>
      <c r="POJ183" s="254"/>
      <c r="POK183" s="254"/>
      <c r="POL183" s="254"/>
      <c r="POM183" s="254"/>
      <c r="PON183" s="254"/>
      <c r="POO183" s="254"/>
      <c r="POP183" s="254"/>
      <c r="POQ183" s="254"/>
      <c r="POR183" s="254"/>
      <c r="POS183" s="254"/>
      <c r="POT183" s="254"/>
      <c r="POU183" s="254"/>
      <c r="POV183" s="254"/>
      <c r="POW183" s="254"/>
      <c r="POX183" s="254"/>
      <c r="POY183" s="254"/>
      <c r="POZ183" s="254"/>
      <c r="PPA183" s="254"/>
      <c r="PPB183" s="254"/>
      <c r="PPC183" s="254"/>
      <c r="PPD183" s="254"/>
      <c r="PPE183" s="254"/>
      <c r="PPF183" s="254"/>
      <c r="PPG183" s="254"/>
      <c r="PPH183" s="254"/>
      <c r="PPI183" s="254"/>
      <c r="PPJ183" s="254"/>
      <c r="PPK183" s="254"/>
      <c r="PPL183" s="254"/>
      <c r="PPM183" s="254"/>
      <c r="PPN183" s="254"/>
      <c r="PPO183" s="254"/>
      <c r="PPP183" s="254"/>
      <c r="PPQ183" s="254"/>
      <c r="PPR183" s="254"/>
      <c r="PPS183" s="254"/>
      <c r="PPT183" s="254"/>
      <c r="PPU183" s="254"/>
      <c r="PPV183" s="254"/>
      <c r="PPW183" s="254"/>
      <c r="PPX183" s="254"/>
      <c r="PPY183" s="254"/>
      <c r="PPZ183" s="254"/>
      <c r="PQA183" s="254"/>
      <c r="PQB183" s="254"/>
      <c r="PQC183" s="254"/>
      <c r="PQD183" s="254"/>
      <c r="PQE183" s="254"/>
      <c r="PQF183" s="254"/>
      <c r="PQG183" s="254"/>
      <c r="PQH183" s="254"/>
      <c r="PQI183" s="254"/>
      <c r="PQJ183" s="254"/>
      <c r="PQK183" s="254"/>
      <c r="PQL183" s="254"/>
      <c r="PQM183" s="254"/>
      <c r="PQN183" s="254"/>
      <c r="PQO183" s="254"/>
      <c r="PQP183" s="254"/>
      <c r="PQQ183" s="254"/>
      <c r="PQR183" s="254"/>
      <c r="PQS183" s="254"/>
      <c r="PQT183" s="254"/>
      <c r="PQU183" s="254"/>
      <c r="PQV183" s="254"/>
      <c r="PQW183" s="254"/>
      <c r="PQX183" s="254"/>
      <c r="PQY183" s="254"/>
      <c r="PQZ183" s="254"/>
      <c r="PRA183" s="254"/>
      <c r="PRB183" s="254"/>
      <c r="PRC183" s="254"/>
      <c r="PRD183" s="254"/>
      <c r="PRE183" s="254"/>
      <c r="PRF183" s="254"/>
      <c r="PRG183" s="254"/>
      <c r="PRH183" s="254"/>
      <c r="PRI183" s="254"/>
      <c r="PRJ183" s="254"/>
      <c r="PRK183" s="254"/>
      <c r="PRL183" s="254"/>
      <c r="PRM183" s="254"/>
      <c r="PRN183" s="254"/>
      <c r="PRO183" s="254"/>
      <c r="PRP183" s="254"/>
      <c r="PRQ183" s="254"/>
      <c r="PRR183" s="254"/>
      <c r="PRS183" s="254"/>
      <c r="PRT183" s="254"/>
      <c r="PRU183" s="254"/>
      <c r="PRV183" s="254"/>
      <c r="PRW183" s="254"/>
      <c r="PRX183" s="254"/>
      <c r="PRY183" s="254"/>
      <c r="PRZ183" s="254"/>
      <c r="PSA183" s="254"/>
      <c r="PSB183" s="254"/>
      <c r="PSC183" s="254"/>
      <c r="PSD183" s="254"/>
      <c r="PSE183" s="254"/>
      <c r="PSF183" s="254"/>
      <c r="PSG183" s="254"/>
      <c r="PSH183" s="254"/>
      <c r="PSI183" s="254"/>
      <c r="PSJ183" s="254"/>
      <c r="PSK183" s="254"/>
      <c r="PSL183" s="254"/>
      <c r="PSM183" s="254"/>
      <c r="PSN183" s="254"/>
      <c r="PSO183" s="254"/>
      <c r="PSP183" s="254"/>
      <c r="PSQ183" s="254"/>
      <c r="PSR183" s="254"/>
      <c r="PSS183" s="254"/>
      <c r="PST183" s="254"/>
      <c r="PSU183" s="254"/>
      <c r="PSV183" s="254"/>
      <c r="PSW183" s="254"/>
      <c r="PSX183" s="254"/>
      <c r="PSY183" s="254"/>
      <c r="PSZ183" s="254"/>
      <c r="PTA183" s="254"/>
      <c r="PTB183" s="254"/>
      <c r="PTC183" s="254"/>
      <c r="PTD183" s="254"/>
      <c r="PTE183" s="254"/>
      <c r="PTF183" s="254"/>
      <c r="PTG183" s="254"/>
      <c r="PTH183" s="254"/>
      <c r="PTI183" s="254"/>
      <c r="PTJ183" s="254"/>
      <c r="PTK183" s="254"/>
      <c r="PTL183" s="254"/>
      <c r="PTM183" s="254"/>
      <c r="PTN183" s="254"/>
      <c r="PTO183" s="254"/>
      <c r="PTP183" s="254"/>
      <c r="PTQ183" s="254"/>
      <c r="PTR183" s="254"/>
      <c r="PTS183" s="254"/>
      <c r="PTT183" s="254"/>
      <c r="PTU183" s="254"/>
      <c r="PTV183" s="254"/>
      <c r="PTW183" s="254"/>
      <c r="PTX183" s="254"/>
      <c r="PTY183" s="254"/>
      <c r="PTZ183" s="254"/>
      <c r="PUA183" s="254"/>
      <c r="PUB183" s="254"/>
      <c r="PUC183" s="254"/>
      <c r="PUD183" s="254"/>
      <c r="PUE183" s="254"/>
      <c r="PUF183" s="254"/>
      <c r="PUG183" s="254"/>
      <c r="PUH183" s="254"/>
      <c r="PUI183" s="254"/>
      <c r="PUJ183" s="254"/>
      <c r="PUK183" s="254"/>
      <c r="PUL183" s="254"/>
      <c r="PUM183" s="254"/>
      <c r="PUN183" s="254"/>
      <c r="PUO183" s="254"/>
      <c r="PUP183" s="254"/>
      <c r="PUQ183" s="254"/>
      <c r="PUR183" s="254"/>
      <c r="PUS183" s="254"/>
      <c r="PUT183" s="254"/>
      <c r="PUU183" s="254"/>
      <c r="PUV183" s="254"/>
      <c r="PUW183" s="254"/>
      <c r="PUX183" s="254"/>
      <c r="PUY183" s="254"/>
      <c r="PUZ183" s="254"/>
      <c r="PVA183" s="254"/>
      <c r="PVB183" s="254"/>
      <c r="PVC183" s="254"/>
      <c r="PVD183" s="254"/>
      <c r="PVE183" s="254"/>
      <c r="PVF183" s="254"/>
      <c r="PVG183" s="254"/>
      <c r="PVH183" s="254"/>
      <c r="PVI183" s="254"/>
      <c r="PVJ183" s="254"/>
      <c r="PVK183" s="254"/>
      <c r="PVL183" s="254"/>
      <c r="PVM183" s="254"/>
      <c r="PVN183" s="254"/>
      <c r="PVO183" s="254"/>
      <c r="PVP183" s="254"/>
      <c r="PVQ183" s="254"/>
      <c r="PVR183" s="254"/>
      <c r="PVS183" s="254"/>
      <c r="PVT183" s="254"/>
      <c r="PVU183" s="254"/>
      <c r="PVV183" s="254"/>
      <c r="PVW183" s="254"/>
      <c r="PVX183" s="254"/>
      <c r="PVY183" s="254"/>
      <c r="PVZ183" s="254"/>
      <c r="PWA183" s="254"/>
      <c r="PWB183" s="254"/>
      <c r="PWC183" s="254"/>
      <c r="PWD183" s="254"/>
      <c r="PWE183" s="254"/>
      <c r="PWF183" s="254"/>
      <c r="PWG183" s="254"/>
      <c r="PWH183" s="254"/>
      <c r="PWI183" s="254"/>
      <c r="PWJ183" s="254"/>
      <c r="PWK183" s="254"/>
      <c r="PWL183" s="254"/>
      <c r="PWM183" s="254"/>
      <c r="PWN183" s="254"/>
      <c r="PWO183" s="254"/>
      <c r="PWP183" s="254"/>
      <c r="PWQ183" s="254"/>
      <c r="PWR183" s="254"/>
      <c r="PWS183" s="254"/>
      <c r="PWT183" s="254"/>
      <c r="PWU183" s="254"/>
      <c r="PWV183" s="254"/>
      <c r="PWW183" s="254"/>
      <c r="PWX183" s="254"/>
      <c r="PWY183" s="254"/>
      <c r="PWZ183" s="254"/>
      <c r="PXA183" s="254"/>
      <c r="PXB183" s="254"/>
      <c r="PXC183" s="254"/>
      <c r="PXD183" s="254"/>
      <c r="PXE183" s="254"/>
      <c r="PXF183" s="254"/>
      <c r="PXG183" s="254"/>
      <c r="PXH183" s="254"/>
      <c r="PXI183" s="254"/>
      <c r="PXJ183" s="254"/>
      <c r="PXK183" s="254"/>
      <c r="PXL183" s="254"/>
      <c r="PXM183" s="254"/>
      <c r="PXN183" s="254"/>
      <c r="PXO183" s="254"/>
      <c r="PXP183" s="254"/>
      <c r="PXQ183" s="254"/>
      <c r="PXR183" s="254"/>
      <c r="PXS183" s="254"/>
      <c r="PXT183" s="254"/>
      <c r="PXU183" s="254"/>
      <c r="PXV183" s="254"/>
      <c r="PXW183" s="254"/>
      <c r="PXX183" s="254"/>
      <c r="PXY183" s="254"/>
      <c r="PXZ183" s="254"/>
      <c r="PYA183" s="254"/>
      <c r="PYB183" s="254"/>
      <c r="PYC183" s="254"/>
      <c r="PYD183" s="254"/>
      <c r="PYE183" s="254"/>
      <c r="PYF183" s="254"/>
      <c r="PYG183" s="254"/>
      <c r="PYH183" s="254"/>
      <c r="PYI183" s="254"/>
      <c r="PYJ183" s="254"/>
      <c r="PYK183" s="254"/>
      <c r="PYL183" s="254"/>
      <c r="PYM183" s="254"/>
      <c r="PYN183" s="254"/>
      <c r="PYO183" s="254"/>
      <c r="PYP183" s="254"/>
      <c r="PYQ183" s="254"/>
      <c r="PYR183" s="254"/>
      <c r="PYS183" s="254"/>
      <c r="PYT183" s="254"/>
      <c r="PYU183" s="254"/>
      <c r="PYV183" s="254"/>
      <c r="PYW183" s="254"/>
      <c r="PYX183" s="254"/>
      <c r="PYY183" s="254"/>
      <c r="PYZ183" s="254"/>
      <c r="PZA183" s="254"/>
      <c r="PZB183" s="254"/>
      <c r="PZC183" s="254"/>
      <c r="PZD183" s="254"/>
      <c r="PZE183" s="254"/>
      <c r="PZF183" s="254"/>
      <c r="PZG183" s="254"/>
      <c r="PZH183" s="254"/>
      <c r="PZI183" s="254"/>
      <c r="PZJ183" s="254"/>
      <c r="PZK183" s="254"/>
      <c r="PZL183" s="254"/>
      <c r="PZM183" s="254"/>
      <c r="PZN183" s="254"/>
      <c r="PZO183" s="254"/>
      <c r="PZP183" s="254"/>
      <c r="PZQ183" s="254"/>
      <c r="PZR183" s="254"/>
      <c r="PZS183" s="254"/>
      <c r="PZT183" s="254"/>
      <c r="PZU183" s="254"/>
      <c r="PZV183" s="254"/>
      <c r="PZW183" s="254"/>
      <c r="PZX183" s="254"/>
      <c r="PZY183" s="254"/>
      <c r="PZZ183" s="254"/>
      <c r="QAA183" s="254"/>
      <c r="QAB183" s="254"/>
      <c r="QAC183" s="254"/>
      <c r="QAD183" s="254"/>
      <c r="QAE183" s="254"/>
      <c r="QAF183" s="254"/>
      <c r="QAG183" s="254"/>
      <c r="QAH183" s="254"/>
      <c r="QAI183" s="254"/>
      <c r="QAJ183" s="254"/>
      <c r="QAK183" s="254"/>
      <c r="QAL183" s="254"/>
      <c r="QAM183" s="254"/>
      <c r="QAN183" s="254"/>
      <c r="QAO183" s="254"/>
      <c r="QAP183" s="254"/>
      <c r="QAQ183" s="254"/>
      <c r="QAR183" s="254"/>
      <c r="QAS183" s="254"/>
      <c r="QAT183" s="254"/>
      <c r="QAU183" s="254"/>
      <c r="QAV183" s="254"/>
      <c r="QAW183" s="254"/>
      <c r="QAX183" s="254"/>
      <c r="QAY183" s="254"/>
      <c r="QAZ183" s="254"/>
      <c r="QBA183" s="254"/>
      <c r="QBB183" s="254"/>
      <c r="QBC183" s="254"/>
      <c r="QBD183" s="254"/>
      <c r="QBE183" s="254"/>
      <c r="QBF183" s="254"/>
      <c r="QBG183" s="254"/>
      <c r="QBH183" s="254"/>
      <c r="QBI183" s="254"/>
      <c r="QBJ183" s="254"/>
      <c r="QBK183" s="254"/>
      <c r="QBL183" s="254"/>
      <c r="QBM183" s="254"/>
      <c r="QBN183" s="254"/>
      <c r="QBO183" s="254"/>
      <c r="QBP183" s="254"/>
      <c r="QBQ183" s="254"/>
      <c r="QBR183" s="254"/>
      <c r="QBS183" s="254"/>
      <c r="QBT183" s="254"/>
      <c r="QBU183" s="254"/>
      <c r="QBV183" s="254"/>
      <c r="QBW183" s="254"/>
      <c r="QBX183" s="254"/>
      <c r="QBY183" s="254"/>
      <c r="QBZ183" s="254"/>
      <c r="QCA183" s="254"/>
      <c r="QCB183" s="254"/>
      <c r="QCC183" s="254"/>
      <c r="QCD183" s="254"/>
      <c r="QCE183" s="254"/>
      <c r="QCF183" s="254"/>
      <c r="QCG183" s="254"/>
      <c r="QCH183" s="254"/>
      <c r="QCI183" s="254"/>
      <c r="QCJ183" s="254"/>
      <c r="QCK183" s="254"/>
      <c r="QCL183" s="254"/>
      <c r="QCM183" s="254"/>
      <c r="QCN183" s="254"/>
      <c r="QCO183" s="254"/>
      <c r="QCP183" s="254"/>
      <c r="QCQ183" s="254"/>
      <c r="QCR183" s="254"/>
      <c r="QCS183" s="254"/>
      <c r="QCT183" s="254"/>
      <c r="QCU183" s="254"/>
      <c r="QCV183" s="254"/>
      <c r="QCW183" s="254"/>
      <c r="QCX183" s="254"/>
      <c r="QCY183" s="254"/>
      <c r="QCZ183" s="254"/>
      <c r="QDA183" s="254"/>
      <c r="QDB183" s="254"/>
      <c r="QDC183" s="254"/>
      <c r="QDD183" s="254"/>
      <c r="QDE183" s="254"/>
      <c r="QDF183" s="254"/>
      <c r="QDG183" s="254"/>
      <c r="QDH183" s="254"/>
      <c r="QDI183" s="254"/>
      <c r="QDJ183" s="254"/>
      <c r="QDK183" s="254"/>
      <c r="QDL183" s="254"/>
      <c r="QDM183" s="254"/>
      <c r="QDN183" s="254"/>
      <c r="QDO183" s="254"/>
      <c r="QDP183" s="254"/>
      <c r="QDQ183" s="254"/>
      <c r="QDR183" s="254"/>
      <c r="QDS183" s="254"/>
      <c r="QDT183" s="254"/>
      <c r="QDU183" s="254"/>
      <c r="QDV183" s="254"/>
      <c r="QDW183" s="254"/>
      <c r="QDX183" s="254"/>
      <c r="QDY183" s="254"/>
      <c r="QDZ183" s="254"/>
      <c r="QEA183" s="254"/>
      <c r="QEB183" s="254"/>
      <c r="QEC183" s="254"/>
      <c r="QED183" s="254"/>
      <c r="QEE183" s="254"/>
      <c r="QEF183" s="254"/>
      <c r="QEG183" s="254"/>
      <c r="QEH183" s="254"/>
      <c r="QEI183" s="254"/>
      <c r="QEJ183" s="254"/>
      <c r="QEK183" s="254"/>
      <c r="QEL183" s="254"/>
      <c r="QEM183" s="254"/>
      <c r="QEN183" s="254"/>
      <c r="QEO183" s="254"/>
      <c r="QEP183" s="254"/>
      <c r="QEQ183" s="254"/>
      <c r="QER183" s="254"/>
      <c r="QES183" s="254"/>
      <c r="QET183" s="254"/>
      <c r="QEU183" s="254"/>
      <c r="QEV183" s="254"/>
      <c r="QEW183" s="254"/>
      <c r="QEX183" s="254"/>
      <c r="QEY183" s="254"/>
      <c r="QEZ183" s="254"/>
      <c r="QFA183" s="254"/>
      <c r="QFB183" s="254"/>
      <c r="QFC183" s="254"/>
      <c r="QFD183" s="254"/>
      <c r="QFE183" s="254"/>
      <c r="QFF183" s="254"/>
      <c r="QFG183" s="254"/>
      <c r="QFH183" s="254"/>
      <c r="QFI183" s="254"/>
      <c r="QFJ183" s="254"/>
      <c r="QFK183" s="254"/>
      <c r="QFL183" s="254"/>
      <c r="QFM183" s="254"/>
      <c r="QFN183" s="254"/>
      <c r="QFO183" s="254"/>
      <c r="QFP183" s="254"/>
      <c r="QFQ183" s="254"/>
      <c r="QFR183" s="254"/>
      <c r="QFS183" s="254"/>
      <c r="QFT183" s="254"/>
      <c r="QFU183" s="254"/>
      <c r="QFV183" s="254"/>
      <c r="QFW183" s="254"/>
      <c r="QFX183" s="254"/>
      <c r="QFY183" s="254"/>
      <c r="QFZ183" s="254"/>
      <c r="QGA183" s="254"/>
      <c r="QGB183" s="254"/>
      <c r="QGC183" s="254"/>
      <c r="QGD183" s="254"/>
      <c r="QGE183" s="254"/>
      <c r="QGF183" s="254"/>
      <c r="QGG183" s="254"/>
      <c r="QGH183" s="254"/>
      <c r="QGI183" s="254"/>
      <c r="QGJ183" s="254"/>
      <c r="QGK183" s="254"/>
      <c r="QGL183" s="254"/>
      <c r="QGM183" s="254"/>
      <c r="QGN183" s="254"/>
      <c r="QGO183" s="254"/>
      <c r="QGP183" s="254"/>
      <c r="QGQ183" s="254"/>
      <c r="QGR183" s="254"/>
      <c r="QGS183" s="254"/>
      <c r="QGT183" s="254"/>
      <c r="QGU183" s="254"/>
      <c r="QGV183" s="254"/>
      <c r="QGW183" s="254"/>
      <c r="QGX183" s="254"/>
      <c r="QGY183" s="254"/>
      <c r="QGZ183" s="254"/>
      <c r="QHA183" s="254"/>
      <c r="QHB183" s="254"/>
      <c r="QHC183" s="254"/>
      <c r="QHD183" s="254"/>
      <c r="QHE183" s="254"/>
      <c r="QHF183" s="254"/>
      <c r="QHG183" s="254"/>
      <c r="QHH183" s="254"/>
      <c r="QHI183" s="254"/>
      <c r="QHJ183" s="254"/>
      <c r="QHK183" s="254"/>
      <c r="QHL183" s="254"/>
      <c r="QHM183" s="254"/>
      <c r="QHN183" s="254"/>
      <c r="QHO183" s="254"/>
      <c r="QHP183" s="254"/>
      <c r="QHQ183" s="254"/>
      <c r="QHR183" s="254"/>
      <c r="QHS183" s="254"/>
      <c r="QHT183" s="254"/>
      <c r="QHU183" s="254"/>
      <c r="QHV183" s="254"/>
      <c r="QHW183" s="254"/>
      <c r="QHX183" s="254"/>
      <c r="QHY183" s="254"/>
      <c r="QHZ183" s="254"/>
      <c r="QIA183" s="254"/>
      <c r="QIB183" s="254"/>
      <c r="QIC183" s="254"/>
      <c r="QID183" s="254"/>
      <c r="QIE183" s="254"/>
      <c r="QIF183" s="254"/>
      <c r="QIG183" s="254"/>
      <c r="QIH183" s="254"/>
      <c r="QII183" s="254"/>
      <c r="QIJ183" s="254"/>
      <c r="QIK183" s="254"/>
      <c r="QIL183" s="254"/>
      <c r="QIM183" s="254"/>
      <c r="QIN183" s="254"/>
      <c r="QIO183" s="254"/>
      <c r="QIP183" s="254"/>
      <c r="QIQ183" s="254"/>
      <c r="QIR183" s="254"/>
      <c r="QIS183" s="254"/>
      <c r="QIT183" s="254"/>
      <c r="QIU183" s="254"/>
      <c r="QIV183" s="254"/>
      <c r="QIW183" s="254"/>
      <c r="QIX183" s="254"/>
      <c r="QIY183" s="254"/>
      <c r="QIZ183" s="254"/>
      <c r="QJA183" s="254"/>
      <c r="QJB183" s="254"/>
      <c r="QJC183" s="254"/>
      <c r="QJD183" s="254"/>
      <c r="QJE183" s="254"/>
      <c r="QJF183" s="254"/>
      <c r="QJG183" s="254"/>
      <c r="QJH183" s="254"/>
      <c r="QJI183" s="254"/>
      <c r="QJJ183" s="254"/>
      <c r="QJK183" s="254"/>
      <c r="QJL183" s="254"/>
      <c r="QJM183" s="254"/>
      <c r="QJN183" s="254"/>
      <c r="QJO183" s="254"/>
      <c r="QJP183" s="254"/>
      <c r="QJQ183" s="254"/>
      <c r="QJR183" s="254"/>
      <c r="QJS183" s="254"/>
      <c r="QJT183" s="254"/>
      <c r="QJU183" s="254"/>
      <c r="QJV183" s="254"/>
      <c r="QJW183" s="254"/>
      <c r="QJX183" s="254"/>
      <c r="QJY183" s="254"/>
      <c r="QJZ183" s="254"/>
      <c r="QKA183" s="254"/>
      <c r="QKB183" s="254"/>
      <c r="QKC183" s="254"/>
      <c r="QKD183" s="254"/>
      <c r="QKE183" s="254"/>
      <c r="QKF183" s="254"/>
      <c r="QKG183" s="254"/>
      <c r="QKH183" s="254"/>
      <c r="QKI183" s="254"/>
      <c r="QKJ183" s="254"/>
      <c r="QKK183" s="254"/>
      <c r="QKL183" s="254"/>
      <c r="QKM183" s="254"/>
      <c r="QKN183" s="254"/>
      <c r="QKO183" s="254"/>
      <c r="QKP183" s="254"/>
      <c r="QKQ183" s="254"/>
      <c r="QKR183" s="254"/>
      <c r="QKS183" s="254"/>
      <c r="QKT183" s="254"/>
      <c r="QKU183" s="254"/>
      <c r="QKV183" s="254"/>
      <c r="QKW183" s="254"/>
      <c r="QKX183" s="254"/>
      <c r="QKY183" s="254"/>
      <c r="QKZ183" s="254"/>
      <c r="QLA183" s="254"/>
      <c r="QLB183" s="254"/>
      <c r="QLC183" s="254"/>
      <c r="QLD183" s="254"/>
      <c r="QLE183" s="254"/>
      <c r="QLF183" s="254"/>
      <c r="QLG183" s="254"/>
      <c r="QLH183" s="254"/>
      <c r="QLI183" s="254"/>
      <c r="QLJ183" s="254"/>
      <c r="QLK183" s="254"/>
      <c r="QLL183" s="254"/>
      <c r="QLM183" s="254"/>
      <c r="QLN183" s="254"/>
      <c r="QLO183" s="254"/>
      <c r="QLP183" s="254"/>
      <c r="QLQ183" s="254"/>
      <c r="QLR183" s="254"/>
      <c r="QLS183" s="254"/>
      <c r="QLT183" s="254"/>
      <c r="QLU183" s="254"/>
      <c r="QLV183" s="254"/>
      <c r="QLW183" s="254"/>
      <c r="QLX183" s="254"/>
      <c r="QLY183" s="254"/>
      <c r="QLZ183" s="254"/>
      <c r="QMA183" s="254"/>
      <c r="QMB183" s="254"/>
      <c r="QMC183" s="254"/>
      <c r="QMD183" s="254"/>
      <c r="QME183" s="254"/>
      <c r="QMF183" s="254"/>
      <c r="QMG183" s="254"/>
      <c r="QMH183" s="254"/>
      <c r="QMI183" s="254"/>
      <c r="QMJ183" s="254"/>
      <c r="QMK183" s="254"/>
      <c r="QML183" s="254"/>
      <c r="QMM183" s="254"/>
      <c r="QMN183" s="254"/>
      <c r="QMO183" s="254"/>
      <c r="QMP183" s="254"/>
      <c r="QMQ183" s="254"/>
      <c r="QMR183" s="254"/>
      <c r="QMS183" s="254"/>
      <c r="QMT183" s="254"/>
      <c r="QMU183" s="254"/>
      <c r="QMV183" s="254"/>
      <c r="QMW183" s="254"/>
      <c r="QMX183" s="254"/>
      <c r="QMY183" s="254"/>
      <c r="QMZ183" s="254"/>
      <c r="QNA183" s="254"/>
      <c r="QNB183" s="254"/>
      <c r="QNC183" s="254"/>
      <c r="QND183" s="254"/>
      <c r="QNE183" s="254"/>
      <c r="QNF183" s="254"/>
      <c r="QNG183" s="254"/>
      <c r="QNH183" s="254"/>
      <c r="QNI183" s="254"/>
      <c r="QNJ183" s="254"/>
      <c r="QNK183" s="254"/>
      <c r="QNL183" s="254"/>
      <c r="QNM183" s="254"/>
      <c r="QNN183" s="254"/>
      <c r="QNO183" s="254"/>
      <c r="QNP183" s="254"/>
      <c r="QNQ183" s="254"/>
      <c r="QNR183" s="254"/>
      <c r="QNS183" s="254"/>
      <c r="QNT183" s="254"/>
      <c r="QNU183" s="254"/>
      <c r="QNV183" s="254"/>
      <c r="QNW183" s="254"/>
      <c r="QNX183" s="254"/>
      <c r="QNY183" s="254"/>
      <c r="QNZ183" s="254"/>
      <c r="QOA183" s="254"/>
      <c r="QOB183" s="254"/>
      <c r="QOC183" s="254"/>
      <c r="QOD183" s="254"/>
      <c r="QOE183" s="254"/>
      <c r="QOF183" s="254"/>
      <c r="QOG183" s="254"/>
      <c r="QOH183" s="254"/>
      <c r="QOI183" s="254"/>
      <c r="QOJ183" s="254"/>
      <c r="QOK183" s="254"/>
      <c r="QOL183" s="254"/>
      <c r="QOM183" s="254"/>
      <c r="QON183" s="254"/>
      <c r="QOO183" s="254"/>
      <c r="QOP183" s="254"/>
      <c r="QOQ183" s="254"/>
      <c r="QOR183" s="254"/>
      <c r="QOS183" s="254"/>
      <c r="QOT183" s="254"/>
      <c r="QOU183" s="254"/>
      <c r="QOV183" s="254"/>
      <c r="QOW183" s="254"/>
      <c r="QOX183" s="254"/>
      <c r="QOY183" s="254"/>
      <c r="QOZ183" s="254"/>
      <c r="QPA183" s="254"/>
      <c r="QPB183" s="254"/>
      <c r="QPC183" s="254"/>
      <c r="QPD183" s="254"/>
      <c r="QPE183" s="254"/>
      <c r="QPF183" s="254"/>
      <c r="QPG183" s="254"/>
      <c r="QPH183" s="254"/>
      <c r="QPI183" s="254"/>
      <c r="QPJ183" s="254"/>
      <c r="QPK183" s="254"/>
      <c r="QPL183" s="254"/>
      <c r="QPM183" s="254"/>
      <c r="QPN183" s="254"/>
      <c r="QPO183" s="254"/>
      <c r="QPP183" s="254"/>
      <c r="QPQ183" s="254"/>
      <c r="QPR183" s="254"/>
      <c r="QPS183" s="254"/>
      <c r="QPT183" s="254"/>
      <c r="QPU183" s="254"/>
      <c r="QPV183" s="254"/>
      <c r="QPW183" s="254"/>
      <c r="QPX183" s="254"/>
      <c r="QPY183" s="254"/>
      <c r="QPZ183" s="254"/>
      <c r="QQA183" s="254"/>
      <c r="QQB183" s="254"/>
      <c r="QQC183" s="254"/>
      <c r="QQD183" s="254"/>
      <c r="QQE183" s="254"/>
      <c r="QQF183" s="254"/>
      <c r="QQG183" s="254"/>
      <c r="QQH183" s="254"/>
      <c r="QQI183" s="254"/>
      <c r="QQJ183" s="254"/>
      <c r="QQK183" s="254"/>
      <c r="QQL183" s="254"/>
      <c r="QQM183" s="254"/>
      <c r="QQN183" s="254"/>
      <c r="QQO183" s="254"/>
      <c r="QQP183" s="254"/>
      <c r="QQQ183" s="254"/>
      <c r="QQR183" s="254"/>
      <c r="QQS183" s="254"/>
      <c r="QQT183" s="254"/>
      <c r="QQU183" s="254"/>
      <c r="QQV183" s="254"/>
      <c r="QQW183" s="254"/>
      <c r="QQX183" s="254"/>
      <c r="QQY183" s="254"/>
      <c r="QQZ183" s="254"/>
      <c r="QRA183" s="254"/>
      <c r="QRB183" s="254"/>
      <c r="QRC183" s="254"/>
      <c r="QRD183" s="254"/>
      <c r="QRE183" s="254"/>
      <c r="QRF183" s="254"/>
      <c r="QRG183" s="254"/>
      <c r="QRH183" s="254"/>
      <c r="QRI183" s="254"/>
      <c r="QRJ183" s="254"/>
      <c r="QRK183" s="254"/>
      <c r="QRL183" s="254"/>
      <c r="QRM183" s="254"/>
      <c r="QRN183" s="254"/>
      <c r="QRO183" s="254"/>
      <c r="QRP183" s="254"/>
      <c r="QRQ183" s="254"/>
      <c r="QRR183" s="254"/>
      <c r="QRS183" s="254"/>
      <c r="QRT183" s="254"/>
      <c r="QRU183" s="254"/>
      <c r="QRV183" s="254"/>
      <c r="QRW183" s="254"/>
      <c r="QRX183" s="254"/>
      <c r="QRY183" s="254"/>
      <c r="QRZ183" s="254"/>
      <c r="QSA183" s="254"/>
      <c r="QSB183" s="254"/>
      <c r="QSC183" s="254"/>
      <c r="QSD183" s="254"/>
      <c r="QSE183" s="254"/>
      <c r="QSF183" s="254"/>
      <c r="QSG183" s="254"/>
      <c r="QSH183" s="254"/>
      <c r="QSI183" s="254"/>
      <c r="QSJ183" s="254"/>
      <c r="QSK183" s="254"/>
      <c r="QSL183" s="254"/>
      <c r="QSM183" s="254"/>
      <c r="QSN183" s="254"/>
      <c r="QSO183" s="254"/>
      <c r="QSP183" s="254"/>
      <c r="QSQ183" s="254"/>
      <c r="QSR183" s="254"/>
      <c r="QSS183" s="254"/>
      <c r="QST183" s="254"/>
      <c r="QSU183" s="254"/>
      <c r="QSV183" s="254"/>
      <c r="QSW183" s="254"/>
      <c r="QSX183" s="254"/>
      <c r="QSY183" s="254"/>
      <c r="QSZ183" s="254"/>
      <c r="QTA183" s="254"/>
      <c r="QTB183" s="254"/>
      <c r="QTC183" s="254"/>
      <c r="QTD183" s="254"/>
      <c r="QTE183" s="254"/>
      <c r="QTF183" s="254"/>
      <c r="QTG183" s="254"/>
      <c r="QTH183" s="254"/>
      <c r="QTI183" s="254"/>
      <c r="QTJ183" s="254"/>
      <c r="QTK183" s="254"/>
      <c r="QTL183" s="254"/>
      <c r="QTM183" s="254"/>
      <c r="QTN183" s="254"/>
      <c r="QTO183" s="254"/>
      <c r="QTP183" s="254"/>
      <c r="QTQ183" s="254"/>
      <c r="QTR183" s="254"/>
      <c r="QTS183" s="254"/>
      <c r="QTT183" s="254"/>
      <c r="QTU183" s="254"/>
      <c r="QTV183" s="254"/>
      <c r="QTW183" s="254"/>
      <c r="QTX183" s="254"/>
      <c r="QTY183" s="254"/>
      <c r="QTZ183" s="254"/>
      <c r="QUA183" s="254"/>
      <c r="QUB183" s="254"/>
      <c r="QUC183" s="254"/>
      <c r="QUD183" s="254"/>
      <c r="QUE183" s="254"/>
      <c r="QUF183" s="254"/>
      <c r="QUG183" s="254"/>
      <c r="QUH183" s="254"/>
      <c r="QUI183" s="254"/>
      <c r="QUJ183" s="254"/>
      <c r="QUK183" s="254"/>
      <c r="QUL183" s="254"/>
      <c r="QUM183" s="254"/>
      <c r="QUN183" s="254"/>
      <c r="QUO183" s="254"/>
      <c r="QUP183" s="254"/>
      <c r="QUQ183" s="254"/>
      <c r="QUR183" s="254"/>
      <c r="QUS183" s="254"/>
      <c r="QUT183" s="254"/>
      <c r="QUU183" s="254"/>
      <c r="QUV183" s="254"/>
      <c r="QUW183" s="254"/>
      <c r="QUX183" s="254"/>
      <c r="QUY183" s="254"/>
      <c r="QUZ183" s="254"/>
      <c r="QVA183" s="254"/>
      <c r="QVB183" s="254"/>
      <c r="QVC183" s="254"/>
      <c r="QVD183" s="254"/>
      <c r="QVE183" s="254"/>
      <c r="QVF183" s="254"/>
      <c r="QVG183" s="254"/>
      <c r="QVH183" s="254"/>
      <c r="QVI183" s="254"/>
      <c r="QVJ183" s="254"/>
      <c r="QVK183" s="254"/>
      <c r="QVL183" s="254"/>
      <c r="QVM183" s="254"/>
      <c r="QVN183" s="254"/>
      <c r="QVO183" s="254"/>
      <c r="QVP183" s="254"/>
      <c r="QVQ183" s="254"/>
      <c r="QVR183" s="254"/>
      <c r="QVS183" s="254"/>
      <c r="QVT183" s="254"/>
      <c r="QVU183" s="254"/>
      <c r="QVV183" s="254"/>
      <c r="QVW183" s="254"/>
      <c r="QVX183" s="254"/>
      <c r="QVY183" s="254"/>
      <c r="QVZ183" s="254"/>
      <c r="QWA183" s="254"/>
      <c r="QWB183" s="254"/>
      <c r="QWC183" s="254"/>
      <c r="QWD183" s="254"/>
      <c r="QWE183" s="254"/>
      <c r="QWF183" s="254"/>
      <c r="QWG183" s="254"/>
      <c r="QWH183" s="254"/>
      <c r="QWI183" s="254"/>
      <c r="QWJ183" s="254"/>
      <c r="QWK183" s="254"/>
      <c r="QWL183" s="254"/>
      <c r="QWM183" s="254"/>
      <c r="QWN183" s="254"/>
      <c r="QWO183" s="254"/>
      <c r="QWP183" s="254"/>
      <c r="QWQ183" s="254"/>
      <c r="QWR183" s="254"/>
      <c r="QWS183" s="254"/>
      <c r="QWT183" s="254"/>
      <c r="QWU183" s="254"/>
      <c r="QWV183" s="254"/>
      <c r="QWW183" s="254"/>
      <c r="QWX183" s="254"/>
      <c r="QWY183" s="254"/>
      <c r="QWZ183" s="254"/>
      <c r="QXA183" s="254"/>
      <c r="QXB183" s="254"/>
      <c r="QXC183" s="254"/>
      <c r="QXD183" s="254"/>
      <c r="QXE183" s="254"/>
      <c r="QXF183" s="254"/>
      <c r="QXG183" s="254"/>
      <c r="QXH183" s="254"/>
      <c r="QXI183" s="254"/>
      <c r="QXJ183" s="254"/>
      <c r="QXK183" s="254"/>
      <c r="QXL183" s="254"/>
      <c r="QXM183" s="254"/>
      <c r="QXN183" s="254"/>
      <c r="QXO183" s="254"/>
      <c r="QXP183" s="254"/>
      <c r="QXQ183" s="254"/>
      <c r="QXR183" s="254"/>
      <c r="QXS183" s="254"/>
      <c r="QXT183" s="254"/>
      <c r="QXU183" s="254"/>
      <c r="QXV183" s="254"/>
      <c r="QXW183" s="254"/>
      <c r="QXX183" s="254"/>
      <c r="QXY183" s="254"/>
      <c r="QXZ183" s="254"/>
      <c r="QYA183" s="254"/>
      <c r="QYB183" s="254"/>
      <c r="QYC183" s="254"/>
      <c r="QYD183" s="254"/>
      <c r="QYE183" s="254"/>
      <c r="QYF183" s="254"/>
      <c r="QYG183" s="254"/>
      <c r="QYH183" s="254"/>
      <c r="QYI183" s="254"/>
      <c r="QYJ183" s="254"/>
      <c r="QYK183" s="254"/>
      <c r="QYL183" s="254"/>
      <c r="QYM183" s="254"/>
      <c r="QYN183" s="254"/>
      <c r="QYO183" s="254"/>
      <c r="QYP183" s="254"/>
      <c r="QYQ183" s="254"/>
      <c r="QYR183" s="254"/>
      <c r="QYS183" s="254"/>
      <c r="QYT183" s="254"/>
      <c r="QYU183" s="254"/>
      <c r="QYV183" s="254"/>
      <c r="QYW183" s="254"/>
      <c r="QYX183" s="254"/>
      <c r="QYY183" s="254"/>
      <c r="QYZ183" s="254"/>
      <c r="QZA183" s="254"/>
      <c r="QZB183" s="254"/>
      <c r="QZC183" s="254"/>
      <c r="QZD183" s="254"/>
      <c r="QZE183" s="254"/>
      <c r="QZF183" s="254"/>
      <c r="QZG183" s="254"/>
      <c r="QZH183" s="254"/>
      <c r="QZI183" s="254"/>
      <c r="QZJ183" s="254"/>
      <c r="QZK183" s="254"/>
      <c r="QZL183" s="254"/>
      <c r="QZM183" s="254"/>
      <c r="QZN183" s="254"/>
      <c r="QZO183" s="254"/>
      <c r="QZP183" s="254"/>
      <c r="QZQ183" s="254"/>
      <c r="QZR183" s="254"/>
      <c r="QZS183" s="254"/>
      <c r="QZT183" s="254"/>
      <c r="QZU183" s="254"/>
      <c r="QZV183" s="254"/>
      <c r="QZW183" s="254"/>
      <c r="QZX183" s="254"/>
      <c r="QZY183" s="254"/>
      <c r="QZZ183" s="254"/>
      <c r="RAA183" s="254"/>
      <c r="RAB183" s="254"/>
      <c r="RAC183" s="254"/>
      <c r="RAD183" s="254"/>
      <c r="RAE183" s="254"/>
      <c r="RAF183" s="254"/>
      <c r="RAG183" s="254"/>
      <c r="RAH183" s="254"/>
      <c r="RAI183" s="254"/>
      <c r="RAJ183" s="254"/>
      <c r="RAK183" s="254"/>
      <c r="RAL183" s="254"/>
      <c r="RAM183" s="254"/>
      <c r="RAN183" s="254"/>
      <c r="RAO183" s="254"/>
      <c r="RAP183" s="254"/>
      <c r="RAQ183" s="254"/>
      <c r="RAR183" s="254"/>
      <c r="RAS183" s="254"/>
      <c r="RAT183" s="254"/>
      <c r="RAU183" s="254"/>
      <c r="RAV183" s="254"/>
      <c r="RAW183" s="254"/>
      <c r="RAX183" s="254"/>
      <c r="RAY183" s="254"/>
      <c r="RAZ183" s="254"/>
      <c r="RBA183" s="254"/>
      <c r="RBB183" s="254"/>
      <c r="RBC183" s="254"/>
      <c r="RBD183" s="254"/>
      <c r="RBE183" s="254"/>
      <c r="RBF183" s="254"/>
      <c r="RBG183" s="254"/>
      <c r="RBH183" s="254"/>
      <c r="RBI183" s="254"/>
      <c r="RBJ183" s="254"/>
      <c r="RBK183" s="254"/>
      <c r="RBL183" s="254"/>
      <c r="RBM183" s="254"/>
      <c r="RBN183" s="254"/>
      <c r="RBO183" s="254"/>
      <c r="RBP183" s="254"/>
      <c r="RBQ183" s="254"/>
      <c r="RBR183" s="254"/>
      <c r="RBS183" s="254"/>
      <c r="RBT183" s="254"/>
      <c r="RBU183" s="254"/>
      <c r="RBV183" s="254"/>
      <c r="RBW183" s="254"/>
      <c r="RBX183" s="254"/>
      <c r="RBY183" s="254"/>
      <c r="RBZ183" s="254"/>
      <c r="RCA183" s="254"/>
      <c r="RCB183" s="254"/>
      <c r="RCC183" s="254"/>
      <c r="RCD183" s="254"/>
      <c r="RCE183" s="254"/>
      <c r="RCF183" s="254"/>
      <c r="RCG183" s="254"/>
      <c r="RCH183" s="254"/>
      <c r="RCI183" s="254"/>
      <c r="RCJ183" s="254"/>
      <c r="RCK183" s="254"/>
      <c r="RCL183" s="254"/>
      <c r="RCM183" s="254"/>
      <c r="RCN183" s="254"/>
      <c r="RCO183" s="254"/>
      <c r="RCP183" s="254"/>
      <c r="RCQ183" s="254"/>
      <c r="RCR183" s="254"/>
      <c r="RCS183" s="254"/>
      <c r="RCT183" s="254"/>
      <c r="RCU183" s="254"/>
      <c r="RCV183" s="254"/>
      <c r="RCW183" s="254"/>
      <c r="RCX183" s="254"/>
      <c r="RCY183" s="254"/>
      <c r="RCZ183" s="254"/>
      <c r="RDA183" s="254"/>
      <c r="RDB183" s="254"/>
      <c r="RDC183" s="254"/>
      <c r="RDD183" s="254"/>
      <c r="RDE183" s="254"/>
      <c r="RDF183" s="254"/>
      <c r="RDG183" s="254"/>
      <c r="RDH183" s="254"/>
      <c r="RDI183" s="254"/>
      <c r="RDJ183" s="254"/>
      <c r="RDK183" s="254"/>
      <c r="RDL183" s="254"/>
      <c r="RDM183" s="254"/>
      <c r="RDN183" s="254"/>
      <c r="RDO183" s="254"/>
      <c r="RDP183" s="254"/>
      <c r="RDQ183" s="254"/>
      <c r="RDR183" s="254"/>
      <c r="RDS183" s="254"/>
      <c r="RDT183" s="254"/>
      <c r="RDU183" s="254"/>
      <c r="RDV183" s="254"/>
      <c r="RDW183" s="254"/>
      <c r="RDX183" s="254"/>
      <c r="RDY183" s="254"/>
      <c r="RDZ183" s="254"/>
      <c r="REA183" s="254"/>
      <c r="REB183" s="254"/>
      <c r="REC183" s="254"/>
      <c r="RED183" s="254"/>
      <c r="REE183" s="254"/>
      <c r="REF183" s="254"/>
      <c r="REG183" s="254"/>
      <c r="REH183" s="254"/>
      <c r="REI183" s="254"/>
      <c r="REJ183" s="254"/>
      <c r="REK183" s="254"/>
      <c r="REL183" s="254"/>
      <c r="REM183" s="254"/>
      <c r="REN183" s="254"/>
      <c r="REO183" s="254"/>
      <c r="REP183" s="254"/>
      <c r="REQ183" s="254"/>
      <c r="RER183" s="254"/>
      <c r="RES183" s="254"/>
      <c r="RET183" s="254"/>
      <c r="REU183" s="254"/>
      <c r="REV183" s="254"/>
      <c r="REW183" s="254"/>
      <c r="REX183" s="254"/>
      <c r="REY183" s="254"/>
      <c r="REZ183" s="254"/>
      <c r="RFA183" s="254"/>
      <c r="RFB183" s="254"/>
      <c r="RFC183" s="254"/>
      <c r="RFD183" s="254"/>
      <c r="RFE183" s="254"/>
      <c r="RFF183" s="254"/>
      <c r="RFG183" s="254"/>
      <c r="RFH183" s="254"/>
      <c r="RFI183" s="254"/>
      <c r="RFJ183" s="254"/>
      <c r="RFK183" s="254"/>
      <c r="RFL183" s="254"/>
      <c r="RFM183" s="254"/>
      <c r="RFN183" s="254"/>
      <c r="RFO183" s="254"/>
      <c r="RFP183" s="254"/>
      <c r="RFQ183" s="254"/>
      <c r="RFR183" s="254"/>
      <c r="RFS183" s="254"/>
      <c r="RFT183" s="254"/>
      <c r="RFU183" s="254"/>
      <c r="RFV183" s="254"/>
      <c r="RFW183" s="254"/>
      <c r="RFX183" s="254"/>
      <c r="RFY183" s="254"/>
      <c r="RFZ183" s="254"/>
      <c r="RGA183" s="254"/>
      <c r="RGB183" s="254"/>
      <c r="RGC183" s="254"/>
      <c r="RGD183" s="254"/>
      <c r="RGE183" s="254"/>
      <c r="RGF183" s="254"/>
      <c r="RGG183" s="254"/>
      <c r="RGH183" s="254"/>
      <c r="RGI183" s="254"/>
      <c r="RGJ183" s="254"/>
      <c r="RGK183" s="254"/>
      <c r="RGL183" s="254"/>
      <c r="RGM183" s="254"/>
      <c r="RGN183" s="254"/>
      <c r="RGO183" s="254"/>
      <c r="RGP183" s="254"/>
      <c r="RGQ183" s="254"/>
      <c r="RGR183" s="254"/>
      <c r="RGS183" s="254"/>
      <c r="RGT183" s="254"/>
      <c r="RGU183" s="254"/>
      <c r="RGV183" s="254"/>
      <c r="RGW183" s="254"/>
      <c r="RGX183" s="254"/>
      <c r="RGY183" s="254"/>
      <c r="RGZ183" s="254"/>
      <c r="RHA183" s="254"/>
      <c r="RHB183" s="254"/>
      <c r="RHC183" s="254"/>
      <c r="RHD183" s="254"/>
      <c r="RHE183" s="254"/>
      <c r="RHF183" s="254"/>
      <c r="RHG183" s="254"/>
      <c r="RHH183" s="254"/>
      <c r="RHI183" s="254"/>
      <c r="RHJ183" s="254"/>
      <c r="RHK183" s="254"/>
      <c r="RHL183" s="254"/>
      <c r="RHM183" s="254"/>
      <c r="RHN183" s="254"/>
      <c r="RHO183" s="254"/>
      <c r="RHP183" s="254"/>
      <c r="RHQ183" s="254"/>
      <c r="RHR183" s="254"/>
      <c r="RHS183" s="254"/>
      <c r="RHT183" s="254"/>
      <c r="RHU183" s="254"/>
      <c r="RHV183" s="254"/>
      <c r="RHW183" s="254"/>
      <c r="RHX183" s="254"/>
      <c r="RHY183" s="254"/>
      <c r="RHZ183" s="254"/>
      <c r="RIA183" s="254"/>
      <c r="RIB183" s="254"/>
      <c r="RIC183" s="254"/>
      <c r="RID183" s="254"/>
      <c r="RIE183" s="254"/>
      <c r="RIF183" s="254"/>
      <c r="RIG183" s="254"/>
      <c r="RIH183" s="254"/>
      <c r="RII183" s="254"/>
      <c r="RIJ183" s="254"/>
      <c r="RIK183" s="254"/>
      <c r="RIL183" s="254"/>
      <c r="RIM183" s="254"/>
      <c r="RIN183" s="254"/>
      <c r="RIO183" s="254"/>
      <c r="RIP183" s="254"/>
      <c r="RIQ183" s="254"/>
      <c r="RIR183" s="254"/>
      <c r="RIS183" s="254"/>
      <c r="RIT183" s="254"/>
      <c r="RIU183" s="254"/>
      <c r="RIV183" s="254"/>
      <c r="RIW183" s="254"/>
      <c r="RIX183" s="254"/>
      <c r="RIY183" s="254"/>
      <c r="RIZ183" s="254"/>
      <c r="RJA183" s="254"/>
      <c r="RJB183" s="254"/>
      <c r="RJC183" s="254"/>
      <c r="RJD183" s="254"/>
      <c r="RJE183" s="254"/>
      <c r="RJF183" s="254"/>
      <c r="RJG183" s="254"/>
      <c r="RJH183" s="254"/>
      <c r="RJI183" s="254"/>
      <c r="RJJ183" s="254"/>
      <c r="RJK183" s="254"/>
      <c r="RJL183" s="254"/>
      <c r="RJM183" s="254"/>
      <c r="RJN183" s="254"/>
      <c r="RJO183" s="254"/>
      <c r="RJP183" s="254"/>
      <c r="RJQ183" s="254"/>
      <c r="RJR183" s="254"/>
      <c r="RJS183" s="254"/>
      <c r="RJT183" s="254"/>
      <c r="RJU183" s="254"/>
      <c r="RJV183" s="254"/>
      <c r="RJW183" s="254"/>
      <c r="RJX183" s="254"/>
      <c r="RJY183" s="254"/>
      <c r="RJZ183" s="254"/>
      <c r="RKA183" s="254"/>
      <c r="RKB183" s="254"/>
      <c r="RKC183" s="254"/>
      <c r="RKD183" s="254"/>
      <c r="RKE183" s="254"/>
      <c r="RKF183" s="254"/>
      <c r="RKG183" s="254"/>
      <c r="RKH183" s="254"/>
      <c r="RKI183" s="254"/>
      <c r="RKJ183" s="254"/>
      <c r="RKK183" s="254"/>
      <c r="RKL183" s="254"/>
      <c r="RKM183" s="254"/>
      <c r="RKN183" s="254"/>
      <c r="RKO183" s="254"/>
      <c r="RKP183" s="254"/>
      <c r="RKQ183" s="254"/>
      <c r="RKR183" s="254"/>
      <c r="RKS183" s="254"/>
      <c r="RKT183" s="254"/>
      <c r="RKU183" s="254"/>
      <c r="RKV183" s="254"/>
      <c r="RKW183" s="254"/>
      <c r="RKX183" s="254"/>
      <c r="RKY183" s="254"/>
      <c r="RKZ183" s="254"/>
      <c r="RLA183" s="254"/>
      <c r="RLB183" s="254"/>
      <c r="RLC183" s="254"/>
      <c r="RLD183" s="254"/>
      <c r="RLE183" s="254"/>
      <c r="RLF183" s="254"/>
      <c r="RLG183" s="254"/>
      <c r="RLH183" s="254"/>
      <c r="RLI183" s="254"/>
      <c r="RLJ183" s="254"/>
      <c r="RLK183" s="254"/>
      <c r="RLL183" s="254"/>
      <c r="RLM183" s="254"/>
      <c r="RLN183" s="254"/>
      <c r="RLO183" s="254"/>
      <c r="RLP183" s="254"/>
      <c r="RLQ183" s="254"/>
      <c r="RLR183" s="254"/>
      <c r="RLS183" s="254"/>
      <c r="RLT183" s="254"/>
      <c r="RLU183" s="254"/>
      <c r="RLV183" s="254"/>
      <c r="RLW183" s="254"/>
      <c r="RLX183" s="254"/>
      <c r="RLY183" s="254"/>
      <c r="RLZ183" s="254"/>
      <c r="RMA183" s="254"/>
      <c r="RMB183" s="254"/>
      <c r="RMC183" s="254"/>
      <c r="RMD183" s="254"/>
      <c r="RME183" s="254"/>
      <c r="RMF183" s="254"/>
      <c r="RMG183" s="254"/>
      <c r="RMH183" s="254"/>
      <c r="RMI183" s="254"/>
      <c r="RMJ183" s="254"/>
      <c r="RMK183" s="254"/>
      <c r="RML183" s="254"/>
      <c r="RMM183" s="254"/>
      <c r="RMN183" s="254"/>
      <c r="RMO183" s="254"/>
      <c r="RMP183" s="254"/>
      <c r="RMQ183" s="254"/>
      <c r="RMR183" s="254"/>
      <c r="RMS183" s="254"/>
      <c r="RMT183" s="254"/>
      <c r="RMU183" s="254"/>
      <c r="RMV183" s="254"/>
      <c r="RMW183" s="254"/>
      <c r="RMX183" s="254"/>
      <c r="RMY183" s="254"/>
      <c r="RMZ183" s="254"/>
      <c r="RNA183" s="254"/>
      <c r="RNB183" s="254"/>
      <c r="RNC183" s="254"/>
      <c r="RND183" s="254"/>
      <c r="RNE183" s="254"/>
      <c r="RNF183" s="254"/>
      <c r="RNG183" s="254"/>
      <c r="RNH183" s="254"/>
      <c r="RNI183" s="254"/>
      <c r="RNJ183" s="254"/>
      <c r="RNK183" s="254"/>
      <c r="RNL183" s="254"/>
      <c r="RNM183" s="254"/>
      <c r="RNN183" s="254"/>
      <c r="RNO183" s="254"/>
      <c r="RNP183" s="254"/>
      <c r="RNQ183" s="254"/>
      <c r="RNR183" s="254"/>
      <c r="RNS183" s="254"/>
      <c r="RNT183" s="254"/>
      <c r="RNU183" s="254"/>
      <c r="RNV183" s="254"/>
      <c r="RNW183" s="254"/>
      <c r="RNX183" s="254"/>
      <c r="RNY183" s="254"/>
      <c r="RNZ183" s="254"/>
      <c r="ROA183" s="254"/>
      <c r="ROB183" s="254"/>
      <c r="ROC183" s="254"/>
      <c r="ROD183" s="254"/>
      <c r="ROE183" s="254"/>
      <c r="ROF183" s="254"/>
      <c r="ROG183" s="254"/>
      <c r="ROH183" s="254"/>
      <c r="ROI183" s="254"/>
      <c r="ROJ183" s="254"/>
      <c r="ROK183" s="254"/>
      <c r="ROL183" s="254"/>
      <c r="ROM183" s="254"/>
      <c r="RON183" s="254"/>
      <c r="ROO183" s="254"/>
      <c r="ROP183" s="254"/>
      <c r="ROQ183" s="254"/>
      <c r="ROR183" s="254"/>
      <c r="ROS183" s="254"/>
      <c r="ROT183" s="254"/>
      <c r="ROU183" s="254"/>
      <c r="ROV183" s="254"/>
      <c r="ROW183" s="254"/>
      <c r="ROX183" s="254"/>
      <c r="ROY183" s="254"/>
      <c r="ROZ183" s="254"/>
      <c r="RPA183" s="254"/>
      <c r="RPB183" s="254"/>
      <c r="RPC183" s="254"/>
      <c r="RPD183" s="254"/>
      <c r="RPE183" s="254"/>
      <c r="RPF183" s="254"/>
      <c r="RPG183" s="254"/>
      <c r="RPH183" s="254"/>
      <c r="RPI183" s="254"/>
      <c r="RPJ183" s="254"/>
      <c r="RPK183" s="254"/>
      <c r="RPL183" s="254"/>
      <c r="RPM183" s="254"/>
      <c r="RPN183" s="254"/>
      <c r="RPO183" s="254"/>
      <c r="RPP183" s="254"/>
      <c r="RPQ183" s="254"/>
      <c r="RPR183" s="254"/>
      <c r="RPS183" s="254"/>
      <c r="RPT183" s="254"/>
      <c r="RPU183" s="254"/>
      <c r="RPV183" s="254"/>
      <c r="RPW183" s="254"/>
      <c r="RPX183" s="254"/>
      <c r="RPY183" s="254"/>
      <c r="RPZ183" s="254"/>
      <c r="RQA183" s="254"/>
      <c r="RQB183" s="254"/>
      <c r="RQC183" s="254"/>
      <c r="RQD183" s="254"/>
      <c r="RQE183" s="254"/>
      <c r="RQF183" s="254"/>
      <c r="RQG183" s="254"/>
      <c r="RQH183" s="254"/>
      <c r="RQI183" s="254"/>
      <c r="RQJ183" s="254"/>
      <c r="RQK183" s="254"/>
      <c r="RQL183" s="254"/>
      <c r="RQM183" s="254"/>
      <c r="RQN183" s="254"/>
      <c r="RQO183" s="254"/>
      <c r="RQP183" s="254"/>
      <c r="RQQ183" s="254"/>
      <c r="RQR183" s="254"/>
      <c r="RQS183" s="254"/>
      <c r="RQT183" s="254"/>
      <c r="RQU183" s="254"/>
      <c r="RQV183" s="254"/>
      <c r="RQW183" s="254"/>
      <c r="RQX183" s="254"/>
      <c r="RQY183" s="254"/>
      <c r="RQZ183" s="254"/>
      <c r="RRA183" s="254"/>
      <c r="RRB183" s="254"/>
      <c r="RRC183" s="254"/>
      <c r="RRD183" s="254"/>
      <c r="RRE183" s="254"/>
      <c r="RRF183" s="254"/>
      <c r="RRG183" s="254"/>
      <c r="RRH183" s="254"/>
      <c r="RRI183" s="254"/>
      <c r="RRJ183" s="254"/>
      <c r="RRK183" s="254"/>
      <c r="RRL183" s="254"/>
      <c r="RRM183" s="254"/>
      <c r="RRN183" s="254"/>
      <c r="RRO183" s="254"/>
      <c r="RRP183" s="254"/>
      <c r="RRQ183" s="254"/>
      <c r="RRR183" s="254"/>
      <c r="RRS183" s="254"/>
      <c r="RRT183" s="254"/>
      <c r="RRU183" s="254"/>
      <c r="RRV183" s="254"/>
      <c r="RRW183" s="254"/>
      <c r="RRX183" s="254"/>
      <c r="RRY183" s="254"/>
      <c r="RRZ183" s="254"/>
      <c r="RSA183" s="254"/>
      <c r="RSB183" s="254"/>
      <c r="RSC183" s="254"/>
      <c r="RSD183" s="254"/>
      <c r="RSE183" s="254"/>
      <c r="RSF183" s="254"/>
      <c r="RSG183" s="254"/>
      <c r="RSH183" s="254"/>
      <c r="RSI183" s="254"/>
      <c r="RSJ183" s="254"/>
      <c r="RSK183" s="254"/>
      <c r="RSL183" s="254"/>
      <c r="RSM183" s="254"/>
      <c r="RSN183" s="254"/>
      <c r="RSO183" s="254"/>
      <c r="RSP183" s="254"/>
      <c r="RSQ183" s="254"/>
      <c r="RSR183" s="254"/>
      <c r="RSS183" s="254"/>
      <c r="RST183" s="254"/>
      <c r="RSU183" s="254"/>
      <c r="RSV183" s="254"/>
      <c r="RSW183" s="254"/>
      <c r="RSX183" s="254"/>
      <c r="RSY183" s="254"/>
      <c r="RSZ183" s="254"/>
      <c r="RTA183" s="254"/>
      <c r="RTB183" s="254"/>
      <c r="RTC183" s="254"/>
      <c r="RTD183" s="254"/>
      <c r="RTE183" s="254"/>
      <c r="RTF183" s="254"/>
      <c r="RTG183" s="254"/>
      <c r="RTH183" s="254"/>
      <c r="RTI183" s="254"/>
      <c r="RTJ183" s="254"/>
      <c r="RTK183" s="254"/>
      <c r="RTL183" s="254"/>
      <c r="RTM183" s="254"/>
      <c r="RTN183" s="254"/>
      <c r="RTO183" s="254"/>
      <c r="RTP183" s="254"/>
      <c r="RTQ183" s="254"/>
      <c r="RTR183" s="254"/>
      <c r="RTS183" s="254"/>
      <c r="RTT183" s="254"/>
      <c r="RTU183" s="254"/>
      <c r="RTV183" s="254"/>
      <c r="RTW183" s="254"/>
      <c r="RTX183" s="254"/>
      <c r="RTY183" s="254"/>
      <c r="RTZ183" s="254"/>
      <c r="RUA183" s="254"/>
      <c r="RUB183" s="254"/>
      <c r="RUC183" s="254"/>
      <c r="RUD183" s="254"/>
      <c r="RUE183" s="254"/>
      <c r="RUF183" s="254"/>
      <c r="RUG183" s="254"/>
      <c r="RUH183" s="254"/>
      <c r="RUI183" s="254"/>
      <c r="RUJ183" s="254"/>
      <c r="RUK183" s="254"/>
      <c r="RUL183" s="254"/>
      <c r="RUM183" s="254"/>
      <c r="RUN183" s="254"/>
      <c r="RUO183" s="254"/>
      <c r="RUP183" s="254"/>
      <c r="RUQ183" s="254"/>
      <c r="RUR183" s="254"/>
      <c r="RUS183" s="254"/>
      <c r="RUT183" s="254"/>
      <c r="RUU183" s="254"/>
      <c r="RUV183" s="254"/>
      <c r="RUW183" s="254"/>
      <c r="RUX183" s="254"/>
      <c r="RUY183" s="254"/>
      <c r="RUZ183" s="254"/>
      <c r="RVA183" s="254"/>
      <c r="RVB183" s="254"/>
      <c r="RVC183" s="254"/>
      <c r="RVD183" s="254"/>
      <c r="RVE183" s="254"/>
      <c r="RVF183" s="254"/>
      <c r="RVG183" s="254"/>
      <c r="RVH183" s="254"/>
      <c r="RVI183" s="254"/>
      <c r="RVJ183" s="254"/>
      <c r="RVK183" s="254"/>
      <c r="RVL183" s="254"/>
      <c r="RVM183" s="254"/>
      <c r="RVN183" s="254"/>
      <c r="RVO183" s="254"/>
      <c r="RVP183" s="254"/>
      <c r="RVQ183" s="254"/>
      <c r="RVR183" s="254"/>
      <c r="RVS183" s="254"/>
      <c r="RVT183" s="254"/>
      <c r="RVU183" s="254"/>
      <c r="RVV183" s="254"/>
      <c r="RVW183" s="254"/>
      <c r="RVX183" s="254"/>
      <c r="RVY183" s="254"/>
      <c r="RVZ183" s="254"/>
      <c r="RWA183" s="254"/>
      <c r="RWB183" s="254"/>
      <c r="RWC183" s="254"/>
      <c r="RWD183" s="254"/>
      <c r="RWE183" s="254"/>
      <c r="RWF183" s="254"/>
      <c r="RWG183" s="254"/>
      <c r="RWH183" s="254"/>
      <c r="RWI183" s="254"/>
      <c r="RWJ183" s="254"/>
      <c r="RWK183" s="254"/>
      <c r="RWL183" s="254"/>
      <c r="RWM183" s="254"/>
      <c r="RWN183" s="254"/>
      <c r="RWO183" s="254"/>
      <c r="RWP183" s="254"/>
      <c r="RWQ183" s="254"/>
      <c r="RWR183" s="254"/>
      <c r="RWS183" s="254"/>
      <c r="RWT183" s="254"/>
      <c r="RWU183" s="254"/>
      <c r="RWV183" s="254"/>
      <c r="RWW183" s="254"/>
      <c r="RWX183" s="254"/>
      <c r="RWY183" s="254"/>
      <c r="RWZ183" s="254"/>
      <c r="RXA183" s="254"/>
      <c r="RXB183" s="254"/>
      <c r="RXC183" s="254"/>
      <c r="RXD183" s="254"/>
      <c r="RXE183" s="254"/>
      <c r="RXF183" s="254"/>
      <c r="RXG183" s="254"/>
      <c r="RXH183" s="254"/>
      <c r="RXI183" s="254"/>
      <c r="RXJ183" s="254"/>
      <c r="RXK183" s="254"/>
      <c r="RXL183" s="254"/>
      <c r="RXM183" s="254"/>
      <c r="RXN183" s="254"/>
      <c r="RXO183" s="254"/>
      <c r="RXP183" s="254"/>
      <c r="RXQ183" s="254"/>
      <c r="RXR183" s="254"/>
      <c r="RXS183" s="254"/>
      <c r="RXT183" s="254"/>
      <c r="RXU183" s="254"/>
      <c r="RXV183" s="254"/>
      <c r="RXW183" s="254"/>
      <c r="RXX183" s="254"/>
      <c r="RXY183" s="254"/>
      <c r="RXZ183" s="254"/>
      <c r="RYA183" s="254"/>
      <c r="RYB183" s="254"/>
      <c r="RYC183" s="254"/>
      <c r="RYD183" s="254"/>
      <c r="RYE183" s="254"/>
      <c r="RYF183" s="254"/>
      <c r="RYG183" s="254"/>
      <c r="RYH183" s="254"/>
      <c r="RYI183" s="254"/>
      <c r="RYJ183" s="254"/>
      <c r="RYK183" s="254"/>
      <c r="RYL183" s="254"/>
      <c r="RYM183" s="254"/>
      <c r="RYN183" s="254"/>
      <c r="RYO183" s="254"/>
      <c r="RYP183" s="254"/>
      <c r="RYQ183" s="254"/>
      <c r="RYR183" s="254"/>
      <c r="RYS183" s="254"/>
      <c r="RYT183" s="254"/>
      <c r="RYU183" s="254"/>
      <c r="RYV183" s="254"/>
      <c r="RYW183" s="254"/>
      <c r="RYX183" s="254"/>
      <c r="RYY183" s="254"/>
      <c r="RYZ183" s="254"/>
      <c r="RZA183" s="254"/>
      <c r="RZB183" s="254"/>
      <c r="RZC183" s="254"/>
      <c r="RZD183" s="254"/>
      <c r="RZE183" s="254"/>
      <c r="RZF183" s="254"/>
      <c r="RZG183" s="254"/>
      <c r="RZH183" s="254"/>
      <c r="RZI183" s="254"/>
      <c r="RZJ183" s="254"/>
      <c r="RZK183" s="254"/>
      <c r="RZL183" s="254"/>
      <c r="RZM183" s="254"/>
      <c r="RZN183" s="254"/>
      <c r="RZO183" s="254"/>
      <c r="RZP183" s="254"/>
      <c r="RZQ183" s="254"/>
      <c r="RZR183" s="254"/>
      <c r="RZS183" s="254"/>
      <c r="RZT183" s="254"/>
      <c r="RZU183" s="254"/>
      <c r="RZV183" s="254"/>
      <c r="RZW183" s="254"/>
      <c r="RZX183" s="254"/>
      <c r="RZY183" s="254"/>
      <c r="RZZ183" s="254"/>
      <c r="SAA183" s="254"/>
      <c r="SAB183" s="254"/>
      <c r="SAC183" s="254"/>
      <c r="SAD183" s="254"/>
      <c r="SAE183" s="254"/>
      <c r="SAF183" s="254"/>
      <c r="SAG183" s="254"/>
      <c r="SAH183" s="254"/>
      <c r="SAI183" s="254"/>
      <c r="SAJ183" s="254"/>
      <c r="SAK183" s="254"/>
      <c r="SAL183" s="254"/>
      <c r="SAM183" s="254"/>
      <c r="SAN183" s="254"/>
      <c r="SAO183" s="254"/>
      <c r="SAP183" s="254"/>
      <c r="SAQ183" s="254"/>
      <c r="SAR183" s="254"/>
      <c r="SAS183" s="254"/>
      <c r="SAT183" s="254"/>
      <c r="SAU183" s="254"/>
      <c r="SAV183" s="254"/>
      <c r="SAW183" s="254"/>
      <c r="SAX183" s="254"/>
      <c r="SAY183" s="254"/>
      <c r="SAZ183" s="254"/>
      <c r="SBA183" s="254"/>
      <c r="SBB183" s="254"/>
      <c r="SBC183" s="254"/>
      <c r="SBD183" s="254"/>
      <c r="SBE183" s="254"/>
      <c r="SBF183" s="254"/>
      <c r="SBG183" s="254"/>
      <c r="SBH183" s="254"/>
      <c r="SBI183" s="254"/>
      <c r="SBJ183" s="254"/>
      <c r="SBK183" s="254"/>
      <c r="SBL183" s="254"/>
      <c r="SBM183" s="254"/>
      <c r="SBN183" s="254"/>
      <c r="SBO183" s="254"/>
      <c r="SBP183" s="254"/>
      <c r="SBQ183" s="254"/>
      <c r="SBR183" s="254"/>
      <c r="SBS183" s="254"/>
      <c r="SBT183" s="254"/>
      <c r="SBU183" s="254"/>
      <c r="SBV183" s="254"/>
      <c r="SBW183" s="254"/>
      <c r="SBX183" s="254"/>
      <c r="SBY183" s="254"/>
      <c r="SBZ183" s="254"/>
      <c r="SCA183" s="254"/>
      <c r="SCB183" s="254"/>
      <c r="SCC183" s="254"/>
      <c r="SCD183" s="254"/>
      <c r="SCE183" s="254"/>
      <c r="SCF183" s="254"/>
      <c r="SCG183" s="254"/>
      <c r="SCH183" s="254"/>
      <c r="SCI183" s="254"/>
      <c r="SCJ183" s="254"/>
      <c r="SCK183" s="254"/>
      <c r="SCL183" s="254"/>
      <c r="SCM183" s="254"/>
      <c r="SCN183" s="254"/>
      <c r="SCO183" s="254"/>
      <c r="SCP183" s="254"/>
      <c r="SCQ183" s="254"/>
      <c r="SCR183" s="254"/>
      <c r="SCS183" s="254"/>
      <c r="SCT183" s="254"/>
      <c r="SCU183" s="254"/>
      <c r="SCV183" s="254"/>
      <c r="SCW183" s="254"/>
      <c r="SCX183" s="254"/>
      <c r="SCY183" s="254"/>
      <c r="SCZ183" s="254"/>
      <c r="SDA183" s="254"/>
      <c r="SDB183" s="254"/>
      <c r="SDC183" s="254"/>
      <c r="SDD183" s="254"/>
      <c r="SDE183" s="254"/>
      <c r="SDF183" s="254"/>
      <c r="SDG183" s="254"/>
      <c r="SDH183" s="254"/>
      <c r="SDI183" s="254"/>
      <c r="SDJ183" s="254"/>
      <c r="SDK183" s="254"/>
      <c r="SDL183" s="254"/>
      <c r="SDM183" s="254"/>
      <c r="SDN183" s="254"/>
      <c r="SDO183" s="254"/>
      <c r="SDP183" s="254"/>
      <c r="SDQ183" s="254"/>
      <c r="SDR183" s="254"/>
      <c r="SDS183" s="254"/>
      <c r="SDT183" s="254"/>
      <c r="SDU183" s="254"/>
      <c r="SDV183" s="254"/>
      <c r="SDW183" s="254"/>
      <c r="SDX183" s="254"/>
      <c r="SDY183" s="254"/>
      <c r="SDZ183" s="254"/>
      <c r="SEA183" s="254"/>
      <c r="SEB183" s="254"/>
      <c r="SEC183" s="254"/>
      <c r="SED183" s="254"/>
      <c r="SEE183" s="254"/>
      <c r="SEF183" s="254"/>
      <c r="SEG183" s="254"/>
      <c r="SEH183" s="254"/>
      <c r="SEI183" s="254"/>
      <c r="SEJ183" s="254"/>
      <c r="SEK183" s="254"/>
      <c r="SEL183" s="254"/>
      <c r="SEM183" s="254"/>
      <c r="SEN183" s="254"/>
      <c r="SEO183" s="254"/>
      <c r="SEP183" s="254"/>
      <c r="SEQ183" s="254"/>
      <c r="SER183" s="254"/>
      <c r="SES183" s="254"/>
      <c r="SET183" s="254"/>
      <c r="SEU183" s="254"/>
      <c r="SEV183" s="254"/>
      <c r="SEW183" s="254"/>
      <c r="SEX183" s="254"/>
      <c r="SEY183" s="254"/>
      <c r="SEZ183" s="254"/>
      <c r="SFA183" s="254"/>
      <c r="SFB183" s="254"/>
      <c r="SFC183" s="254"/>
      <c r="SFD183" s="254"/>
      <c r="SFE183" s="254"/>
      <c r="SFF183" s="254"/>
      <c r="SFG183" s="254"/>
      <c r="SFH183" s="254"/>
      <c r="SFI183" s="254"/>
      <c r="SFJ183" s="254"/>
      <c r="SFK183" s="254"/>
      <c r="SFL183" s="254"/>
      <c r="SFM183" s="254"/>
      <c r="SFN183" s="254"/>
      <c r="SFO183" s="254"/>
      <c r="SFP183" s="254"/>
      <c r="SFQ183" s="254"/>
      <c r="SFR183" s="254"/>
      <c r="SFS183" s="254"/>
      <c r="SFT183" s="254"/>
      <c r="SFU183" s="254"/>
      <c r="SFV183" s="254"/>
      <c r="SFW183" s="254"/>
      <c r="SFX183" s="254"/>
      <c r="SFY183" s="254"/>
      <c r="SFZ183" s="254"/>
      <c r="SGA183" s="254"/>
      <c r="SGB183" s="254"/>
      <c r="SGC183" s="254"/>
      <c r="SGD183" s="254"/>
      <c r="SGE183" s="254"/>
      <c r="SGF183" s="254"/>
      <c r="SGG183" s="254"/>
      <c r="SGH183" s="254"/>
      <c r="SGI183" s="254"/>
      <c r="SGJ183" s="254"/>
      <c r="SGK183" s="254"/>
      <c r="SGL183" s="254"/>
      <c r="SGM183" s="254"/>
      <c r="SGN183" s="254"/>
      <c r="SGO183" s="254"/>
      <c r="SGP183" s="254"/>
      <c r="SGQ183" s="254"/>
      <c r="SGR183" s="254"/>
      <c r="SGS183" s="254"/>
      <c r="SGT183" s="254"/>
      <c r="SGU183" s="254"/>
      <c r="SGV183" s="254"/>
      <c r="SGW183" s="254"/>
      <c r="SGX183" s="254"/>
      <c r="SGY183" s="254"/>
      <c r="SGZ183" s="254"/>
      <c r="SHA183" s="254"/>
      <c r="SHB183" s="254"/>
      <c r="SHC183" s="254"/>
      <c r="SHD183" s="254"/>
      <c r="SHE183" s="254"/>
      <c r="SHF183" s="254"/>
      <c r="SHG183" s="254"/>
      <c r="SHH183" s="254"/>
      <c r="SHI183" s="254"/>
      <c r="SHJ183" s="254"/>
      <c r="SHK183" s="254"/>
      <c r="SHL183" s="254"/>
      <c r="SHM183" s="254"/>
      <c r="SHN183" s="254"/>
      <c r="SHO183" s="254"/>
      <c r="SHP183" s="254"/>
      <c r="SHQ183" s="254"/>
      <c r="SHR183" s="254"/>
      <c r="SHS183" s="254"/>
      <c r="SHT183" s="254"/>
      <c r="SHU183" s="254"/>
      <c r="SHV183" s="254"/>
      <c r="SHW183" s="254"/>
      <c r="SHX183" s="254"/>
      <c r="SHY183" s="254"/>
      <c r="SHZ183" s="254"/>
      <c r="SIA183" s="254"/>
      <c r="SIB183" s="254"/>
      <c r="SIC183" s="254"/>
      <c r="SID183" s="254"/>
      <c r="SIE183" s="254"/>
      <c r="SIF183" s="254"/>
      <c r="SIG183" s="254"/>
      <c r="SIH183" s="254"/>
      <c r="SII183" s="254"/>
      <c r="SIJ183" s="254"/>
      <c r="SIK183" s="254"/>
      <c r="SIL183" s="254"/>
      <c r="SIM183" s="254"/>
      <c r="SIN183" s="254"/>
      <c r="SIO183" s="254"/>
      <c r="SIP183" s="254"/>
      <c r="SIQ183" s="254"/>
      <c r="SIR183" s="254"/>
      <c r="SIS183" s="254"/>
      <c r="SIT183" s="254"/>
      <c r="SIU183" s="254"/>
      <c r="SIV183" s="254"/>
      <c r="SIW183" s="254"/>
      <c r="SIX183" s="254"/>
      <c r="SIY183" s="254"/>
      <c r="SIZ183" s="254"/>
      <c r="SJA183" s="254"/>
      <c r="SJB183" s="254"/>
      <c r="SJC183" s="254"/>
      <c r="SJD183" s="254"/>
      <c r="SJE183" s="254"/>
      <c r="SJF183" s="254"/>
      <c r="SJG183" s="254"/>
      <c r="SJH183" s="254"/>
      <c r="SJI183" s="254"/>
      <c r="SJJ183" s="254"/>
      <c r="SJK183" s="254"/>
      <c r="SJL183" s="254"/>
      <c r="SJM183" s="254"/>
      <c r="SJN183" s="254"/>
      <c r="SJO183" s="254"/>
      <c r="SJP183" s="254"/>
      <c r="SJQ183" s="254"/>
      <c r="SJR183" s="254"/>
      <c r="SJS183" s="254"/>
      <c r="SJT183" s="254"/>
      <c r="SJU183" s="254"/>
      <c r="SJV183" s="254"/>
      <c r="SJW183" s="254"/>
      <c r="SJX183" s="254"/>
      <c r="SJY183" s="254"/>
      <c r="SJZ183" s="254"/>
      <c r="SKA183" s="254"/>
      <c r="SKB183" s="254"/>
      <c r="SKC183" s="254"/>
      <c r="SKD183" s="254"/>
      <c r="SKE183" s="254"/>
      <c r="SKF183" s="254"/>
      <c r="SKG183" s="254"/>
      <c r="SKH183" s="254"/>
      <c r="SKI183" s="254"/>
      <c r="SKJ183" s="254"/>
      <c r="SKK183" s="254"/>
      <c r="SKL183" s="254"/>
      <c r="SKM183" s="254"/>
      <c r="SKN183" s="254"/>
      <c r="SKO183" s="254"/>
      <c r="SKP183" s="254"/>
      <c r="SKQ183" s="254"/>
      <c r="SKR183" s="254"/>
      <c r="SKS183" s="254"/>
      <c r="SKT183" s="254"/>
      <c r="SKU183" s="254"/>
      <c r="SKV183" s="254"/>
      <c r="SKW183" s="254"/>
      <c r="SKX183" s="254"/>
      <c r="SKY183" s="254"/>
      <c r="SKZ183" s="254"/>
      <c r="SLA183" s="254"/>
      <c r="SLB183" s="254"/>
      <c r="SLC183" s="254"/>
      <c r="SLD183" s="254"/>
      <c r="SLE183" s="254"/>
      <c r="SLF183" s="254"/>
      <c r="SLG183" s="254"/>
      <c r="SLH183" s="254"/>
      <c r="SLI183" s="254"/>
      <c r="SLJ183" s="254"/>
      <c r="SLK183" s="254"/>
      <c r="SLL183" s="254"/>
      <c r="SLM183" s="254"/>
      <c r="SLN183" s="254"/>
      <c r="SLO183" s="254"/>
      <c r="SLP183" s="254"/>
      <c r="SLQ183" s="254"/>
      <c r="SLR183" s="254"/>
      <c r="SLS183" s="254"/>
      <c r="SLT183" s="254"/>
      <c r="SLU183" s="254"/>
      <c r="SLV183" s="254"/>
      <c r="SLW183" s="254"/>
      <c r="SLX183" s="254"/>
      <c r="SLY183" s="254"/>
      <c r="SLZ183" s="254"/>
      <c r="SMA183" s="254"/>
      <c r="SMB183" s="254"/>
      <c r="SMC183" s="254"/>
      <c r="SMD183" s="254"/>
      <c r="SME183" s="254"/>
      <c r="SMF183" s="254"/>
      <c r="SMG183" s="254"/>
      <c r="SMH183" s="254"/>
      <c r="SMI183" s="254"/>
      <c r="SMJ183" s="254"/>
      <c r="SMK183" s="254"/>
      <c r="SML183" s="254"/>
      <c r="SMM183" s="254"/>
      <c r="SMN183" s="254"/>
      <c r="SMO183" s="254"/>
      <c r="SMP183" s="254"/>
      <c r="SMQ183" s="254"/>
      <c r="SMR183" s="254"/>
      <c r="SMS183" s="254"/>
      <c r="SMT183" s="254"/>
      <c r="SMU183" s="254"/>
      <c r="SMV183" s="254"/>
      <c r="SMW183" s="254"/>
      <c r="SMX183" s="254"/>
      <c r="SMY183" s="254"/>
      <c r="SMZ183" s="254"/>
      <c r="SNA183" s="254"/>
      <c r="SNB183" s="254"/>
      <c r="SNC183" s="254"/>
      <c r="SND183" s="254"/>
      <c r="SNE183" s="254"/>
      <c r="SNF183" s="254"/>
      <c r="SNG183" s="254"/>
      <c r="SNH183" s="254"/>
      <c r="SNI183" s="254"/>
      <c r="SNJ183" s="254"/>
      <c r="SNK183" s="254"/>
      <c r="SNL183" s="254"/>
      <c r="SNM183" s="254"/>
      <c r="SNN183" s="254"/>
      <c r="SNO183" s="254"/>
      <c r="SNP183" s="254"/>
      <c r="SNQ183" s="254"/>
      <c r="SNR183" s="254"/>
      <c r="SNS183" s="254"/>
      <c r="SNT183" s="254"/>
      <c r="SNU183" s="254"/>
      <c r="SNV183" s="254"/>
      <c r="SNW183" s="254"/>
      <c r="SNX183" s="254"/>
      <c r="SNY183" s="254"/>
      <c r="SNZ183" s="254"/>
      <c r="SOA183" s="254"/>
      <c r="SOB183" s="254"/>
      <c r="SOC183" s="254"/>
      <c r="SOD183" s="254"/>
      <c r="SOE183" s="254"/>
      <c r="SOF183" s="254"/>
      <c r="SOG183" s="254"/>
      <c r="SOH183" s="254"/>
      <c r="SOI183" s="254"/>
      <c r="SOJ183" s="254"/>
      <c r="SOK183" s="254"/>
      <c r="SOL183" s="254"/>
      <c r="SOM183" s="254"/>
      <c r="SON183" s="254"/>
      <c r="SOO183" s="254"/>
      <c r="SOP183" s="254"/>
      <c r="SOQ183" s="254"/>
      <c r="SOR183" s="254"/>
      <c r="SOS183" s="254"/>
      <c r="SOT183" s="254"/>
      <c r="SOU183" s="254"/>
      <c r="SOV183" s="254"/>
      <c r="SOW183" s="254"/>
      <c r="SOX183" s="254"/>
      <c r="SOY183" s="254"/>
      <c r="SOZ183" s="254"/>
      <c r="SPA183" s="254"/>
      <c r="SPB183" s="254"/>
      <c r="SPC183" s="254"/>
      <c r="SPD183" s="254"/>
      <c r="SPE183" s="254"/>
      <c r="SPF183" s="254"/>
      <c r="SPG183" s="254"/>
      <c r="SPH183" s="254"/>
      <c r="SPI183" s="254"/>
      <c r="SPJ183" s="254"/>
      <c r="SPK183" s="254"/>
      <c r="SPL183" s="254"/>
      <c r="SPM183" s="254"/>
      <c r="SPN183" s="254"/>
      <c r="SPO183" s="254"/>
      <c r="SPP183" s="254"/>
      <c r="SPQ183" s="254"/>
      <c r="SPR183" s="254"/>
      <c r="SPS183" s="254"/>
      <c r="SPT183" s="254"/>
      <c r="SPU183" s="254"/>
      <c r="SPV183" s="254"/>
      <c r="SPW183" s="254"/>
      <c r="SPX183" s="254"/>
      <c r="SPY183" s="254"/>
      <c r="SPZ183" s="254"/>
      <c r="SQA183" s="254"/>
      <c r="SQB183" s="254"/>
      <c r="SQC183" s="254"/>
      <c r="SQD183" s="254"/>
      <c r="SQE183" s="254"/>
      <c r="SQF183" s="254"/>
      <c r="SQG183" s="254"/>
      <c r="SQH183" s="254"/>
      <c r="SQI183" s="254"/>
      <c r="SQJ183" s="254"/>
      <c r="SQK183" s="254"/>
      <c r="SQL183" s="254"/>
      <c r="SQM183" s="254"/>
      <c r="SQN183" s="254"/>
      <c r="SQO183" s="254"/>
      <c r="SQP183" s="254"/>
      <c r="SQQ183" s="254"/>
      <c r="SQR183" s="254"/>
      <c r="SQS183" s="254"/>
      <c r="SQT183" s="254"/>
      <c r="SQU183" s="254"/>
      <c r="SQV183" s="254"/>
      <c r="SQW183" s="254"/>
      <c r="SQX183" s="254"/>
      <c r="SQY183" s="254"/>
      <c r="SQZ183" s="254"/>
      <c r="SRA183" s="254"/>
      <c r="SRB183" s="254"/>
      <c r="SRC183" s="254"/>
      <c r="SRD183" s="254"/>
      <c r="SRE183" s="254"/>
      <c r="SRF183" s="254"/>
      <c r="SRG183" s="254"/>
      <c r="SRH183" s="254"/>
      <c r="SRI183" s="254"/>
      <c r="SRJ183" s="254"/>
      <c r="SRK183" s="254"/>
      <c r="SRL183" s="254"/>
      <c r="SRM183" s="254"/>
      <c r="SRN183" s="254"/>
      <c r="SRO183" s="254"/>
      <c r="SRP183" s="254"/>
      <c r="SRQ183" s="254"/>
      <c r="SRR183" s="254"/>
      <c r="SRS183" s="254"/>
      <c r="SRT183" s="254"/>
      <c r="SRU183" s="254"/>
      <c r="SRV183" s="254"/>
      <c r="SRW183" s="254"/>
      <c r="SRX183" s="254"/>
      <c r="SRY183" s="254"/>
      <c r="SRZ183" s="254"/>
      <c r="SSA183" s="254"/>
      <c r="SSB183" s="254"/>
      <c r="SSC183" s="254"/>
      <c r="SSD183" s="254"/>
      <c r="SSE183" s="254"/>
      <c r="SSF183" s="254"/>
      <c r="SSG183" s="254"/>
      <c r="SSH183" s="254"/>
      <c r="SSI183" s="254"/>
      <c r="SSJ183" s="254"/>
      <c r="SSK183" s="254"/>
      <c r="SSL183" s="254"/>
      <c r="SSM183" s="254"/>
      <c r="SSN183" s="254"/>
      <c r="SSO183" s="254"/>
      <c r="SSP183" s="254"/>
      <c r="SSQ183" s="254"/>
      <c r="SSR183" s="254"/>
      <c r="SSS183" s="254"/>
      <c r="SST183" s="254"/>
      <c r="SSU183" s="254"/>
      <c r="SSV183" s="254"/>
      <c r="SSW183" s="254"/>
      <c r="SSX183" s="254"/>
      <c r="SSY183" s="254"/>
      <c r="SSZ183" s="254"/>
      <c r="STA183" s="254"/>
      <c r="STB183" s="254"/>
      <c r="STC183" s="254"/>
      <c r="STD183" s="254"/>
      <c r="STE183" s="254"/>
      <c r="STF183" s="254"/>
      <c r="STG183" s="254"/>
      <c r="STH183" s="254"/>
      <c r="STI183" s="254"/>
      <c r="STJ183" s="254"/>
      <c r="STK183" s="254"/>
      <c r="STL183" s="254"/>
      <c r="STM183" s="254"/>
      <c r="STN183" s="254"/>
      <c r="STO183" s="254"/>
      <c r="STP183" s="254"/>
      <c r="STQ183" s="254"/>
      <c r="STR183" s="254"/>
      <c r="STS183" s="254"/>
      <c r="STT183" s="254"/>
      <c r="STU183" s="254"/>
      <c r="STV183" s="254"/>
      <c r="STW183" s="254"/>
      <c r="STX183" s="254"/>
      <c r="STY183" s="254"/>
      <c r="STZ183" s="254"/>
      <c r="SUA183" s="254"/>
      <c r="SUB183" s="254"/>
      <c r="SUC183" s="254"/>
      <c r="SUD183" s="254"/>
      <c r="SUE183" s="254"/>
      <c r="SUF183" s="254"/>
      <c r="SUG183" s="254"/>
      <c r="SUH183" s="254"/>
      <c r="SUI183" s="254"/>
      <c r="SUJ183" s="254"/>
      <c r="SUK183" s="254"/>
      <c r="SUL183" s="254"/>
      <c r="SUM183" s="254"/>
      <c r="SUN183" s="254"/>
      <c r="SUO183" s="254"/>
      <c r="SUP183" s="254"/>
      <c r="SUQ183" s="254"/>
      <c r="SUR183" s="254"/>
      <c r="SUS183" s="254"/>
      <c r="SUT183" s="254"/>
      <c r="SUU183" s="254"/>
      <c r="SUV183" s="254"/>
      <c r="SUW183" s="254"/>
      <c r="SUX183" s="254"/>
      <c r="SUY183" s="254"/>
      <c r="SUZ183" s="254"/>
      <c r="SVA183" s="254"/>
      <c r="SVB183" s="254"/>
      <c r="SVC183" s="254"/>
      <c r="SVD183" s="254"/>
      <c r="SVE183" s="254"/>
      <c r="SVF183" s="254"/>
      <c r="SVG183" s="254"/>
      <c r="SVH183" s="254"/>
      <c r="SVI183" s="254"/>
      <c r="SVJ183" s="254"/>
      <c r="SVK183" s="254"/>
      <c r="SVL183" s="254"/>
      <c r="SVM183" s="254"/>
      <c r="SVN183" s="254"/>
      <c r="SVO183" s="254"/>
      <c r="SVP183" s="254"/>
      <c r="SVQ183" s="254"/>
      <c r="SVR183" s="254"/>
      <c r="SVS183" s="254"/>
      <c r="SVT183" s="254"/>
      <c r="SVU183" s="254"/>
      <c r="SVV183" s="254"/>
      <c r="SVW183" s="254"/>
      <c r="SVX183" s="254"/>
      <c r="SVY183" s="254"/>
      <c r="SVZ183" s="254"/>
      <c r="SWA183" s="254"/>
      <c r="SWB183" s="254"/>
      <c r="SWC183" s="254"/>
      <c r="SWD183" s="254"/>
      <c r="SWE183" s="254"/>
      <c r="SWF183" s="254"/>
      <c r="SWG183" s="254"/>
      <c r="SWH183" s="254"/>
      <c r="SWI183" s="254"/>
      <c r="SWJ183" s="254"/>
      <c r="SWK183" s="254"/>
      <c r="SWL183" s="254"/>
      <c r="SWM183" s="254"/>
      <c r="SWN183" s="254"/>
      <c r="SWO183" s="254"/>
      <c r="SWP183" s="254"/>
      <c r="SWQ183" s="254"/>
      <c r="SWR183" s="254"/>
      <c r="SWS183" s="254"/>
      <c r="SWT183" s="254"/>
      <c r="SWU183" s="254"/>
      <c r="SWV183" s="254"/>
      <c r="SWW183" s="254"/>
      <c r="SWX183" s="254"/>
      <c r="SWY183" s="254"/>
      <c r="SWZ183" s="254"/>
      <c r="SXA183" s="254"/>
      <c r="SXB183" s="254"/>
      <c r="SXC183" s="254"/>
      <c r="SXD183" s="254"/>
      <c r="SXE183" s="254"/>
      <c r="SXF183" s="254"/>
      <c r="SXG183" s="254"/>
      <c r="SXH183" s="254"/>
      <c r="SXI183" s="254"/>
      <c r="SXJ183" s="254"/>
      <c r="SXK183" s="254"/>
      <c r="SXL183" s="254"/>
      <c r="SXM183" s="254"/>
      <c r="SXN183" s="254"/>
      <c r="SXO183" s="254"/>
      <c r="SXP183" s="254"/>
      <c r="SXQ183" s="254"/>
      <c r="SXR183" s="254"/>
      <c r="SXS183" s="254"/>
      <c r="SXT183" s="254"/>
      <c r="SXU183" s="254"/>
      <c r="SXV183" s="254"/>
      <c r="SXW183" s="254"/>
      <c r="SXX183" s="254"/>
      <c r="SXY183" s="254"/>
      <c r="SXZ183" s="254"/>
      <c r="SYA183" s="254"/>
      <c r="SYB183" s="254"/>
      <c r="SYC183" s="254"/>
      <c r="SYD183" s="254"/>
      <c r="SYE183" s="254"/>
      <c r="SYF183" s="254"/>
      <c r="SYG183" s="254"/>
      <c r="SYH183" s="254"/>
      <c r="SYI183" s="254"/>
      <c r="SYJ183" s="254"/>
      <c r="SYK183" s="254"/>
      <c r="SYL183" s="254"/>
      <c r="SYM183" s="254"/>
      <c r="SYN183" s="254"/>
      <c r="SYO183" s="254"/>
      <c r="SYP183" s="254"/>
      <c r="SYQ183" s="254"/>
      <c r="SYR183" s="254"/>
      <c r="SYS183" s="254"/>
      <c r="SYT183" s="254"/>
      <c r="SYU183" s="254"/>
      <c r="SYV183" s="254"/>
      <c r="SYW183" s="254"/>
      <c r="SYX183" s="254"/>
      <c r="SYY183" s="254"/>
      <c r="SYZ183" s="254"/>
      <c r="SZA183" s="254"/>
      <c r="SZB183" s="254"/>
      <c r="SZC183" s="254"/>
      <c r="SZD183" s="254"/>
      <c r="SZE183" s="254"/>
      <c r="SZF183" s="254"/>
      <c r="SZG183" s="254"/>
      <c r="SZH183" s="254"/>
      <c r="SZI183" s="254"/>
      <c r="SZJ183" s="254"/>
      <c r="SZK183" s="254"/>
      <c r="SZL183" s="254"/>
      <c r="SZM183" s="254"/>
      <c r="SZN183" s="254"/>
      <c r="SZO183" s="254"/>
      <c r="SZP183" s="254"/>
      <c r="SZQ183" s="254"/>
      <c r="SZR183" s="254"/>
      <c r="SZS183" s="254"/>
      <c r="SZT183" s="254"/>
      <c r="SZU183" s="254"/>
      <c r="SZV183" s="254"/>
      <c r="SZW183" s="254"/>
      <c r="SZX183" s="254"/>
      <c r="SZY183" s="254"/>
      <c r="SZZ183" s="254"/>
      <c r="TAA183" s="254"/>
      <c r="TAB183" s="254"/>
      <c r="TAC183" s="254"/>
      <c r="TAD183" s="254"/>
      <c r="TAE183" s="254"/>
      <c r="TAF183" s="254"/>
      <c r="TAG183" s="254"/>
      <c r="TAH183" s="254"/>
      <c r="TAI183" s="254"/>
      <c r="TAJ183" s="254"/>
      <c r="TAK183" s="254"/>
      <c r="TAL183" s="254"/>
      <c r="TAM183" s="254"/>
      <c r="TAN183" s="254"/>
      <c r="TAO183" s="254"/>
      <c r="TAP183" s="254"/>
      <c r="TAQ183" s="254"/>
      <c r="TAR183" s="254"/>
      <c r="TAS183" s="254"/>
      <c r="TAT183" s="254"/>
      <c r="TAU183" s="254"/>
      <c r="TAV183" s="254"/>
      <c r="TAW183" s="254"/>
      <c r="TAX183" s="254"/>
      <c r="TAY183" s="254"/>
      <c r="TAZ183" s="254"/>
      <c r="TBA183" s="254"/>
      <c r="TBB183" s="254"/>
      <c r="TBC183" s="254"/>
      <c r="TBD183" s="254"/>
      <c r="TBE183" s="254"/>
      <c r="TBF183" s="254"/>
      <c r="TBG183" s="254"/>
      <c r="TBH183" s="254"/>
      <c r="TBI183" s="254"/>
      <c r="TBJ183" s="254"/>
      <c r="TBK183" s="254"/>
      <c r="TBL183" s="254"/>
      <c r="TBM183" s="254"/>
      <c r="TBN183" s="254"/>
      <c r="TBO183" s="254"/>
      <c r="TBP183" s="254"/>
      <c r="TBQ183" s="254"/>
      <c r="TBR183" s="254"/>
      <c r="TBS183" s="254"/>
      <c r="TBT183" s="254"/>
      <c r="TBU183" s="254"/>
      <c r="TBV183" s="254"/>
      <c r="TBW183" s="254"/>
      <c r="TBX183" s="254"/>
      <c r="TBY183" s="254"/>
      <c r="TBZ183" s="254"/>
      <c r="TCA183" s="254"/>
      <c r="TCB183" s="254"/>
      <c r="TCC183" s="254"/>
      <c r="TCD183" s="254"/>
      <c r="TCE183" s="254"/>
      <c r="TCF183" s="254"/>
      <c r="TCG183" s="254"/>
      <c r="TCH183" s="254"/>
      <c r="TCI183" s="254"/>
      <c r="TCJ183" s="254"/>
      <c r="TCK183" s="254"/>
      <c r="TCL183" s="254"/>
      <c r="TCM183" s="254"/>
      <c r="TCN183" s="254"/>
      <c r="TCO183" s="254"/>
      <c r="TCP183" s="254"/>
      <c r="TCQ183" s="254"/>
      <c r="TCR183" s="254"/>
      <c r="TCS183" s="254"/>
      <c r="TCT183" s="254"/>
      <c r="TCU183" s="254"/>
      <c r="TCV183" s="254"/>
      <c r="TCW183" s="254"/>
      <c r="TCX183" s="254"/>
      <c r="TCY183" s="254"/>
      <c r="TCZ183" s="254"/>
      <c r="TDA183" s="254"/>
      <c r="TDB183" s="254"/>
      <c r="TDC183" s="254"/>
      <c r="TDD183" s="254"/>
      <c r="TDE183" s="254"/>
      <c r="TDF183" s="254"/>
      <c r="TDG183" s="254"/>
      <c r="TDH183" s="254"/>
      <c r="TDI183" s="254"/>
      <c r="TDJ183" s="254"/>
      <c r="TDK183" s="254"/>
      <c r="TDL183" s="254"/>
      <c r="TDM183" s="254"/>
      <c r="TDN183" s="254"/>
      <c r="TDO183" s="254"/>
      <c r="TDP183" s="254"/>
      <c r="TDQ183" s="254"/>
      <c r="TDR183" s="254"/>
      <c r="TDS183" s="254"/>
      <c r="TDT183" s="254"/>
      <c r="TDU183" s="254"/>
      <c r="TDV183" s="254"/>
      <c r="TDW183" s="254"/>
      <c r="TDX183" s="254"/>
      <c r="TDY183" s="254"/>
      <c r="TDZ183" s="254"/>
      <c r="TEA183" s="254"/>
      <c r="TEB183" s="254"/>
      <c r="TEC183" s="254"/>
      <c r="TED183" s="254"/>
      <c r="TEE183" s="254"/>
      <c r="TEF183" s="254"/>
      <c r="TEG183" s="254"/>
      <c r="TEH183" s="254"/>
      <c r="TEI183" s="254"/>
      <c r="TEJ183" s="254"/>
      <c r="TEK183" s="254"/>
      <c r="TEL183" s="254"/>
      <c r="TEM183" s="254"/>
      <c r="TEN183" s="254"/>
      <c r="TEO183" s="254"/>
      <c r="TEP183" s="254"/>
      <c r="TEQ183" s="254"/>
      <c r="TER183" s="254"/>
      <c r="TES183" s="254"/>
      <c r="TET183" s="254"/>
      <c r="TEU183" s="254"/>
      <c r="TEV183" s="254"/>
      <c r="TEW183" s="254"/>
      <c r="TEX183" s="254"/>
      <c r="TEY183" s="254"/>
      <c r="TEZ183" s="254"/>
      <c r="TFA183" s="254"/>
      <c r="TFB183" s="254"/>
      <c r="TFC183" s="254"/>
      <c r="TFD183" s="254"/>
      <c r="TFE183" s="254"/>
      <c r="TFF183" s="254"/>
      <c r="TFG183" s="254"/>
      <c r="TFH183" s="254"/>
      <c r="TFI183" s="254"/>
      <c r="TFJ183" s="254"/>
      <c r="TFK183" s="254"/>
      <c r="TFL183" s="254"/>
      <c r="TFM183" s="254"/>
      <c r="TFN183" s="254"/>
      <c r="TFO183" s="254"/>
      <c r="TFP183" s="254"/>
      <c r="TFQ183" s="254"/>
      <c r="TFR183" s="254"/>
      <c r="TFS183" s="254"/>
      <c r="TFT183" s="254"/>
      <c r="TFU183" s="254"/>
      <c r="TFV183" s="254"/>
      <c r="TFW183" s="254"/>
      <c r="TFX183" s="254"/>
      <c r="TFY183" s="254"/>
      <c r="TFZ183" s="254"/>
      <c r="TGA183" s="254"/>
      <c r="TGB183" s="254"/>
      <c r="TGC183" s="254"/>
      <c r="TGD183" s="254"/>
      <c r="TGE183" s="254"/>
      <c r="TGF183" s="254"/>
      <c r="TGG183" s="254"/>
      <c r="TGH183" s="254"/>
      <c r="TGI183" s="254"/>
      <c r="TGJ183" s="254"/>
      <c r="TGK183" s="254"/>
      <c r="TGL183" s="254"/>
      <c r="TGM183" s="254"/>
      <c r="TGN183" s="254"/>
      <c r="TGO183" s="254"/>
      <c r="TGP183" s="254"/>
      <c r="TGQ183" s="254"/>
      <c r="TGR183" s="254"/>
      <c r="TGS183" s="254"/>
      <c r="TGT183" s="254"/>
      <c r="TGU183" s="254"/>
      <c r="TGV183" s="254"/>
      <c r="TGW183" s="254"/>
      <c r="TGX183" s="254"/>
      <c r="TGY183" s="254"/>
      <c r="TGZ183" s="254"/>
      <c r="THA183" s="254"/>
      <c r="THB183" s="254"/>
      <c r="THC183" s="254"/>
      <c r="THD183" s="254"/>
      <c r="THE183" s="254"/>
      <c r="THF183" s="254"/>
      <c r="THG183" s="254"/>
      <c r="THH183" s="254"/>
      <c r="THI183" s="254"/>
      <c r="THJ183" s="254"/>
      <c r="THK183" s="254"/>
      <c r="THL183" s="254"/>
      <c r="THM183" s="254"/>
      <c r="THN183" s="254"/>
      <c r="THO183" s="254"/>
      <c r="THP183" s="254"/>
      <c r="THQ183" s="254"/>
      <c r="THR183" s="254"/>
      <c r="THS183" s="254"/>
      <c r="THT183" s="254"/>
      <c r="THU183" s="254"/>
      <c r="THV183" s="254"/>
      <c r="THW183" s="254"/>
      <c r="THX183" s="254"/>
      <c r="THY183" s="254"/>
      <c r="THZ183" s="254"/>
      <c r="TIA183" s="254"/>
      <c r="TIB183" s="254"/>
      <c r="TIC183" s="254"/>
      <c r="TID183" s="254"/>
      <c r="TIE183" s="254"/>
      <c r="TIF183" s="254"/>
      <c r="TIG183" s="254"/>
      <c r="TIH183" s="254"/>
      <c r="TII183" s="254"/>
      <c r="TIJ183" s="254"/>
      <c r="TIK183" s="254"/>
      <c r="TIL183" s="254"/>
      <c r="TIM183" s="254"/>
      <c r="TIN183" s="254"/>
      <c r="TIO183" s="254"/>
      <c r="TIP183" s="254"/>
      <c r="TIQ183" s="254"/>
      <c r="TIR183" s="254"/>
      <c r="TIS183" s="254"/>
      <c r="TIT183" s="254"/>
      <c r="TIU183" s="254"/>
      <c r="TIV183" s="254"/>
      <c r="TIW183" s="254"/>
      <c r="TIX183" s="254"/>
      <c r="TIY183" s="254"/>
      <c r="TIZ183" s="254"/>
      <c r="TJA183" s="254"/>
      <c r="TJB183" s="254"/>
      <c r="TJC183" s="254"/>
      <c r="TJD183" s="254"/>
      <c r="TJE183" s="254"/>
      <c r="TJF183" s="254"/>
      <c r="TJG183" s="254"/>
      <c r="TJH183" s="254"/>
      <c r="TJI183" s="254"/>
      <c r="TJJ183" s="254"/>
      <c r="TJK183" s="254"/>
      <c r="TJL183" s="254"/>
      <c r="TJM183" s="254"/>
      <c r="TJN183" s="254"/>
      <c r="TJO183" s="254"/>
      <c r="TJP183" s="254"/>
      <c r="TJQ183" s="254"/>
      <c r="TJR183" s="254"/>
      <c r="TJS183" s="254"/>
      <c r="TJT183" s="254"/>
      <c r="TJU183" s="254"/>
      <c r="TJV183" s="254"/>
      <c r="TJW183" s="254"/>
      <c r="TJX183" s="254"/>
      <c r="TJY183" s="254"/>
      <c r="TJZ183" s="254"/>
      <c r="TKA183" s="254"/>
      <c r="TKB183" s="254"/>
      <c r="TKC183" s="254"/>
      <c r="TKD183" s="254"/>
      <c r="TKE183" s="254"/>
      <c r="TKF183" s="254"/>
      <c r="TKG183" s="254"/>
      <c r="TKH183" s="254"/>
      <c r="TKI183" s="254"/>
      <c r="TKJ183" s="254"/>
      <c r="TKK183" s="254"/>
      <c r="TKL183" s="254"/>
      <c r="TKM183" s="254"/>
      <c r="TKN183" s="254"/>
      <c r="TKO183" s="254"/>
      <c r="TKP183" s="254"/>
      <c r="TKQ183" s="254"/>
      <c r="TKR183" s="254"/>
      <c r="TKS183" s="254"/>
      <c r="TKT183" s="254"/>
      <c r="TKU183" s="254"/>
      <c r="TKV183" s="254"/>
      <c r="TKW183" s="254"/>
      <c r="TKX183" s="254"/>
      <c r="TKY183" s="254"/>
      <c r="TKZ183" s="254"/>
      <c r="TLA183" s="254"/>
      <c r="TLB183" s="254"/>
      <c r="TLC183" s="254"/>
      <c r="TLD183" s="254"/>
      <c r="TLE183" s="254"/>
      <c r="TLF183" s="254"/>
      <c r="TLG183" s="254"/>
      <c r="TLH183" s="254"/>
      <c r="TLI183" s="254"/>
      <c r="TLJ183" s="254"/>
      <c r="TLK183" s="254"/>
      <c r="TLL183" s="254"/>
      <c r="TLM183" s="254"/>
      <c r="TLN183" s="254"/>
      <c r="TLO183" s="254"/>
      <c r="TLP183" s="254"/>
      <c r="TLQ183" s="254"/>
      <c r="TLR183" s="254"/>
      <c r="TLS183" s="254"/>
      <c r="TLT183" s="254"/>
      <c r="TLU183" s="254"/>
      <c r="TLV183" s="254"/>
      <c r="TLW183" s="254"/>
      <c r="TLX183" s="254"/>
      <c r="TLY183" s="254"/>
      <c r="TLZ183" s="254"/>
      <c r="TMA183" s="254"/>
      <c r="TMB183" s="254"/>
      <c r="TMC183" s="254"/>
      <c r="TMD183" s="254"/>
      <c r="TME183" s="254"/>
      <c r="TMF183" s="254"/>
      <c r="TMG183" s="254"/>
      <c r="TMH183" s="254"/>
      <c r="TMI183" s="254"/>
      <c r="TMJ183" s="254"/>
      <c r="TMK183" s="254"/>
      <c r="TML183" s="254"/>
      <c r="TMM183" s="254"/>
      <c r="TMN183" s="254"/>
      <c r="TMO183" s="254"/>
      <c r="TMP183" s="254"/>
      <c r="TMQ183" s="254"/>
      <c r="TMR183" s="254"/>
      <c r="TMS183" s="254"/>
      <c r="TMT183" s="254"/>
      <c r="TMU183" s="254"/>
      <c r="TMV183" s="254"/>
      <c r="TMW183" s="254"/>
      <c r="TMX183" s="254"/>
      <c r="TMY183" s="254"/>
      <c r="TMZ183" s="254"/>
      <c r="TNA183" s="254"/>
      <c r="TNB183" s="254"/>
      <c r="TNC183" s="254"/>
      <c r="TND183" s="254"/>
      <c r="TNE183" s="254"/>
      <c r="TNF183" s="254"/>
      <c r="TNG183" s="254"/>
      <c r="TNH183" s="254"/>
      <c r="TNI183" s="254"/>
      <c r="TNJ183" s="254"/>
      <c r="TNK183" s="254"/>
      <c r="TNL183" s="254"/>
      <c r="TNM183" s="254"/>
      <c r="TNN183" s="254"/>
      <c r="TNO183" s="254"/>
      <c r="TNP183" s="254"/>
      <c r="TNQ183" s="254"/>
      <c r="TNR183" s="254"/>
      <c r="TNS183" s="254"/>
      <c r="TNT183" s="254"/>
      <c r="TNU183" s="254"/>
      <c r="TNV183" s="254"/>
      <c r="TNW183" s="254"/>
      <c r="TNX183" s="254"/>
      <c r="TNY183" s="254"/>
      <c r="TNZ183" s="254"/>
      <c r="TOA183" s="254"/>
      <c r="TOB183" s="254"/>
      <c r="TOC183" s="254"/>
      <c r="TOD183" s="254"/>
      <c r="TOE183" s="254"/>
      <c r="TOF183" s="254"/>
      <c r="TOG183" s="254"/>
      <c r="TOH183" s="254"/>
      <c r="TOI183" s="254"/>
      <c r="TOJ183" s="254"/>
      <c r="TOK183" s="254"/>
      <c r="TOL183" s="254"/>
      <c r="TOM183" s="254"/>
      <c r="TON183" s="254"/>
      <c r="TOO183" s="254"/>
      <c r="TOP183" s="254"/>
      <c r="TOQ183" s="254"/>
      <c r="TOR183" s="254"/>
      <c r="TOS183" s="254"/>
      <c r="TOT183" s="254"/>
      <c r="TOU183" s="254"/>
      <c r="TOV183" s="254"/>
      <c r="TOW183" s="254"/>
      <c r="TOX183" s="254"/>
      <c r="TOY183" s="254"/>
      <c r="TOZ183" s="254"/>
      <c r="TPA183" s="254"/>
      <c r="TPB183" s="254"/>
      <c r="TPC183" s="254"/>
      <c r="TPD183" s="254"/>
      <c r="TPE183" s="254"/>
      <c r="TPF183" s="254"/>
      <c r="TPG183" s="254"/>
      <c r="TPH183" s="254"/>
      <c r="TPI183" s="254"/>
      <c r="TPJ183" s="254"/>
      <c r="TPK183" s="254"/>
      <c r="TPL183" s="254"/>
      <c r="TPM183" s="254"/>
      <c r="TPN183" s="254"/>
      <c r="TPO183" s="254"/>
      <c r="TPP183" s="254"/>
      <c r="TPQ183" s="254"/>
      <c r="TPR183" s="254"/>
      <c r="TPS183" s="254"/>
      <c r="TPT183" s="254"/>
      <c r="TPU183" s="254"/>
      <c r="TPV183" s="254"/>
      <c r="TPW183" s="254"/>
      <c r="TPX183" s="254"/>
      <c r="TPY183" s="254"/>
      <c r="TPZ183" s="254"/>
      <c r="TQA183" s="254"/>
      <c r="TQB183" s="254"/>
      <c r="TQC183" s="254"/>
      <c r="TQD183" s="254"/>
      <c r="TQE183" s="254"/>
      <c r="TQF183" s="254"/>
      <c r="TQG183" s="254"/>
      <c r="TQH183" s="254"/>
      <c r="TQI183" s="254"/>
      <c r="TQJ183" s="254"/>
      <c r="TQK183" s="254"/>
      <c r="TQL183" s="254"/>
      <c r="TQM183" s="254"/>
      <c r="TQN183" s="254"/>
      <c r="TQO183" s="254"/>
      <c r="TQP183" s="254"/>
      <c r="TQQ183" s="254"/>
      <c r="TQR183" s="254"/>
      <c r="TQS183" s="254"/>
      <c r="TQT183" s="254"/>
      <c r="TQU183" s="254"/>
      <c r="TQV183" s="254"/>
      <c r="TQW183" s="254"/>
      <c r="TQX183" s="254"/>
      <c r="TQY183" s="254"/>
      <c r="TQZ183" s="254"/>
      <c r="TRA183" s="254"/>
      <c r="TRB183" s="254"/>
      <c r="TRC183" s="254"/>
      <c r="TRD183" s="254"/>
      <c r="TRE183" s="254"/>
      <c r="TRF183" s="254"/>
      <c r="TRG183" s="254"/>
      <c r="TRH183" s="254"/>
      <c r="TRI183" s="254"/>
      <c r="TRJ183" s="254"/>
      <c r="TRK183" s="254"/>
      <c r="TRL183" s="254"/>
      <c r="TRM183" s="254"/>
      <c r="TRN183" s="254"/>
      <c r="TRO183" s="254"/>
      <c r="TRP183" s="254"/>
      <c r="TRQ183" s="254"/>
      <c r="TRR183" s="254"/>
      <c r="TRS183" s="254"/>
      <c r="TRT183" s="254"/>
      <c r="TRU183" s="254"/>
      <c r="TRV183" s="254"/>
      <c r="TRW183" s="254"/>
      <c r="TRX183" s="254"/>
      <c r="TRY183" s="254"/>
      <c r="TRZ183" s="254"/>
      <c r="TSA183" s="254"/>
      <c r="TSB183" s="254"/>
      <c r="TSC183" s="254"/>
      <c r="TSD183" s="254"/>
      <c r="TSE183" s="254"/>
      <c r="TSF183" s="254"/>
      <c r="TSG183" s="254"/>
      <c r="TSH183" s="254"/>
      <c r="TSI183" s="254"/>
      <c r="TSJ183" s="254"/>
      <c r="TSK183" s="254"/>
      <c r="TSL183" s="254"/>
      <c r="TSM183" s="254"/>
      <c r="TSN183" s="254"/>
      <c r="TSO183" s="254"/>
      <c r="TSP183" s="254"/>
      <c r="TSQ183" s="254"/>
      <c r="TSR183" s="254"/>
      <c r="TSS183" s="254"/>
      <c r="TST183" s="254"/>
      <c r="TSU183" s="254"/>
      <c r="TSV183" s="254"/>
      <c r="TSW183" s="254"/>
      <c r="TSX183" s="254"/>
      <c r="TSY183" s="254"/>
      <c r="TSZ183" s="254"/>
      <c r="TTA183" s="254"/>
      <c r="TTB183" s="254"/>
      <c r="TTC183" s="254"/>
      <c r="TTD183" s="254"/>
      <c r="TTE183" s="254"/>
      <c r="TTF183" s="254"/>
      <c r="TTG183" s="254"/>
      <c r="TTH183" s="254"/>
      <c r="TTI183" s="254"/>
      <c r="TTJ183" s="254"/>
      <c r="TTK183" s="254"/>
      <c r="TTL183" s="254"/>
      <c r="TTM183" s="254"/>
      <c r="TTN183" s="254"/>
      <c r="TTO183" s="254"/>
      <c r="TTP183" s="254"/>
      <c r="TTQ183" s="254"/>
      <c r="TTR183" s="254"/>
      <c r="TTS183" s="254"/>
      <c r="TTT183" s="254"/>
      <c r="TTU183" s="254"/>
      <c r="TTV183" s="254"/>
      <c r="TTW183" s="254"/>
      <c r="TTX183" s="254"/>
      <c r="TTY183" s="254"/>
      <c r="TTZ183" s="254"/>
      <c r="TUA183" s="254"/>
      <c r="TUB183" s="254"/>
      <c r="TUC183" s="254"/>
      <c r="TUD183" s="254"/>
      <c r="TUE183" s="254"/>
      <c r="TUF183" s="254"/>
      <c r="TUG183" s="254"/>
      <c r="TUH183" s="254"/>
      <c r="TUI183" s="254"/>
      <c r="TUJ183" s="254"/>
      <c r="TUK183" s="254"/>
      <c r="TUL183" s="254"/>
      <c r="TUM183" s="254"/>
      <c r="TUN183" s="254"/>
      <c r="TUO183" s="254"/>
      <c r="TUP183" s="254"/>
      <c r="TUQ183" s="254"/>
      <c r="TUR183" s="254"/>
      <c r="TUS183" s="254"/>
      <c r="TUT183" s="254"/>
      <c r="TUU183" s="254"/>
      <c r="TUV183" s="254"/>
      <c r="TUW183" s="254"/>
      <c r="TUX183" s="254"/>
      <c r="TUY183" s="254"/>
      <c r="TUZ183" s="254"/>
      <c r="TVA183" s="254"/>
      <c r="TVB183" s="254"/>
      <c r="TVC183" s="254"/>
      <c r="TVD183" s="254"/>
      <c r="TVE183" s="254"/>
      <c r="TVF183" s="254"/>
      <c r="TVG183" s="254"/>
      <c r="TVH183" s="254"/>
      <c r="TVI183" s="254"/>
      <c r="TVJ183" s="254"/>
      <c r="TVK183" s="254"/>
      <c r="TVL183" s="254"/>
      <c r="TVM183" s="254"/>
      <c r="TVN183" s="254"/>
      <c r="TVO183" s="254"/>
      <c r="TVP183" s="254"/>
      <c r="TVQ183" s="254"/>
      <c r="TVR183" s="254"/>
      <c r="TVS183" s="254"/>
      <c r="TVT183" s="254"/>
      <c r="TVU183" s="254"/>
      <c r="TVV183" s="254"/>
      <c r="TVW183" s="254"/>
      <c r="TVX183" s="254"/>
      <c r="TVY183" s="254"/>
      <c r="TVZ183" s="254"/>
      <c r="TWA183" s="254"/>
      <c r="TWB183" s="254"/>
      <c r="TWC183" s="254"/>
      <c r="TWD183" s="254"/>
      <c r="TWE183" s="254"/>
      <c r="TWF183" s="254"/>
      <c r="TWG183" s="254"/>
      <c r="TWH183" s="254"/>
      <c r="TWI183" s="254"/>
      <c r="TWJ183" s="254"/>
      <c r="TWK183" s="254"/>
      <c r="TWL183" s="254"/>
      <c r="TWM183" s="254"/>
      <c r="TWN183" s="254"/>
      <c r="TWO183" s="254"/>
      <c r="TWP183" s="254"/>
      <c r="TWQ183" s="254"/>
      <c r="TWR183" s="254"/>
      <c r="TWS183" s="254"/>
      <c r="TWT183" s="254"/>
      <c r="TWU183" s="254"/>
      <c r="TWV183" s="254"/>
      <c r="TWW183" s="254"/>
      <c r="TWX183" s="254"/>
      <c r="TWY183" s="254"/>
      <c r="TWZ183" s="254"/>
      <c r="TXA183" s="254"/>
      <c r="TXB183" s="254"/>
      <c r="TXC183" s="254"/>
      <c r="TXD183" s="254"/>
      <c r="TXE183" s="254"/>
      <c r="TXF183" s="254"/>
      <c r="TXG183" s="254"/>
      <c r="TXH183" s="254"/>
      <c r="TXI183" s="254"/>
      <c r="TXJ183" s="254"/>
      <c r="TXK183" s="254"/>
      <c r="TXL183" s="254"/>
      <c r="TXM183" s="254"/>
      <c r="TXN183" s="254"/>
      <c r="TXO183" s="254"/>
      <c r="TXP183" s="254"/>
      <c r="TXQ183" s="254"/>
      <c r="TXR183" s="254"/>
      <c r="TXS183" s="254"/>
      <c r="TXT183" s="254"/>
      <c r="TXU183" s="254"/>
      <c r="TXV183" s="254"/>
      <c r="TXW183" s="254"/>
      <c r="TXX183" s="254"/>
      <c r="TXY183" s="254"/>
      <c r="TXZ183" s="254"/>
      <c r="TYA183" s="254"/>
      <c r="TYB183" s="254"/>
      <c r="TYC183" s="254"/>
      <c r="TYD183" s="254"/>
      <c r="TYE183" s="254"/>
      <c r="TYF183" s="254"/>
      <c r="TYG183" s="254"/>
      <c r="TYH183" s="254"/>
      <c r="TYI183" s="254"/>
      <c r="TYJ183" s="254"/>
      <c r="TYK183" s="254"/>
      <c r="TYL183" s="254"/>
      <c r="TYM183" s="254"/>
      <c r="TYN183" s="254"/>
      <c r="TYO183" s="254"/>
      <c r="TYP183" s="254"/>
      <c r="TYQ183" s="254"/>
      <c r="TYR183" s="254"/>
      <c r="TYS183" s="254"/>
      <c r="TYT183" s="254"/>
      <c r="TYU183" s="254"/>
      <c r="TYV183" s="254"/>
      <c r="TYW183" s="254"/>
      <c r="TYX183" s="254"/>
      <c r="TYY183" s="254"/>
      <c r="TYZ183" s="254"/>
      <c r="TZA183" s="254"/>
      <c r="TZB183" s="254"/>
      <c r="TZC183" s="254"/>
      <c r="TZD183" s="254"/>
      <c r="TZE183" s="254"/>
      <c r="TZF183" s="254"/>
      <c r="TZG183" s="254"/>
      <c r="TZH183" s="254"/>
      <c r="TZI183" s="254"/>
      <c r="TZJ183" s="254"/>
      <c r="TZK183" s="254"/>
      <c r="TZL183" s="254"/>
      <c r="TZM183" s="254"/>
      <c r="TZN183" s="254"/>
      <c r="TZO183" s="254"/>
      <c r="TZP183" s="254"/>
      <c r="TZQ183" s="254"/>
      <c r="TZR183" s="254"/>
      <c r="TZS183" s="254"/>
      <c r="TZT183" s="254"/>
      <c r="TZU183" s="254"/>
      <c r="TZV183" s="254"/>
      <c r="TZW183" s="254"/>
      <c r="TZX183" s="254"/>
      <c r="TZY183" s="254"/>
      <c r="TZZ183" s="254"/>
      <c r="UAA183" s="254"/>
      <c r="UAB183" s="254"/>
      <c r="UAC183" s="254"/>
      <c r="UAD183" s="254"/>
      <c r="UAE183" s="254"/>
      <c r="UAF183" s="254"/>
      <c r="UAG183" s="254"/>
      <c r="UAH183" s="254"/>
      <c r="UAI183" s="254"/>
      <c r="UAJ183" s="254"/>
      <c r="UAK183" s="254"/>
      <c r="UAL183" s="254"/>
      <c r="UAM183" s="254"/>
      <c r="UAN183" s="254"/>
      <c r="UAO183" s="254"/>
      <c r="UAP183" s="254"/>
      <c r="UAQ183" s="254"/>
      <c r="UAR183" s="254"/>
      <c r="UAS183" s="254"/>
      <c r="UAT183" s="254"/>
      <c r="UAU183" s="254"/>
      <c r="UAV183" s="254"/>
      <c r="UAW183" s="254"/>
      <c r="UAX183" s="254"/>
      <c r="UAY183" s="254"/>
      <c r="UAZ183" s="254"/>
      <c r="UBA183" s="254"/>
      <c r="UBB183" s="254"/>
      <c r="UBC183" s="254"/>
      <c r="UBD183" s="254"/>
      <c r="UBE183" s="254"/>
      <c r="UBF183" s="254"/>
      <c r="UBG183" s="254"/>
      <c r="UBH183" s="254"/>
      <c r="UBI183" s="254"/>
      <c r="UBJ183" s="254"/>
      <c r="UBK183" s="254"/>
      <c r="UBL183" s="254"/>
      <c r="UBM183" s="254"/>
      <c r="UBN183" s="254"/>
      <c r="UBO183" s="254"/>
      <c r="UBP183" s="254"/>
      <c r="UBQ183" s="254"/>
      <c r="UBR183" s="254"/>
      <c r="UBS183" s="254"/>
      <c r="UBT183" s="254"/>
      <c r="UBU183" s="254"/>
      <c r="UBV183" s="254"/>
      <c r="UBW183" s="254"/>
      <c r="UBX183" s="254"/>
      <c r="UBY183" s="254"/>
      <c r="UBZ183" s="254"/>
      <c r="UCA183" s="254"/>
      <c r="UCB183" s="254"/>
      <c r="UCC183" s="254"/>
      <c r="UCD183" s="254"/>
      <c r="UCE183" s="254"/>
      <c r="UCF183" s="254"/>
      <c r="UCG183" s="254"/>
      <c r="UCH183" s="254"/>
      <c r="UCI183" s="254"/>
      <c r="UCJ183" s="254"/>
      <c r="UCK183" s="254"/>
      <c r="UCL183" s="254"/>
      <c r="UCM183" s="254"/>
      <c r="UCN183" s="254"/>
      <c r="UCO183" s="254"/>
      <c r="UCP183" s="254"/>
      <c r="UCQ183" s="254"/>
      <c r="UCR183" s="254"/>
      <c r="UCS183" s="254"/>
      <c r="UCT183" s="254"/>
      <c r="UCU183" s="254"/>
      <c r="UCV183" s="254"/>
      <c r="UCW183" s="254"/>
      <c r="UCX183" s="254"/>
      <c r="UCY183" s="254"/>
      <c r="UCZ183" s="254"/>
      <c r="UDA183" s="254"/>
      <c r="UDB183" s="254"/>
      <c r="UDC183" s="254"/>
      <c r="UDD183" s="254"/>
      <c r="UDE183" s="254"/>
      <c r="UDF183" s="254"/>
      <c r="UDG183" s="254"/>
      <c r="UDH183" s="254"/>
      <c r="UDI183" s="254"/>
      <c r="UDJ183" s="254"/>
      <c r="UDK183" s="254"/>
      <c r="UDL183" s="254"/>
      <c r="UDM183" s="254"/>
      <c r="UDN183" s="254"/>
      <c r="UDO183" s="254"/>
      <c r="UDP183" s="254"/>
      <c r="UDQ183" s="254"/>
      <c r="UDR183" s="254"/>
      <c r="UDS183" s="254"/>
      <c r="UDT183" s="254"/>
      <c r="UDU183" s="254"/>
      <c r="UDV183" s="254"/>
      <c r="UDW183" s="254"/>
      <c r="UDX183" s="254"/>
      <c r="UDY183" s="254"/>
      <c r="UDZ183" s="254"/>
      <c r="UEA183" s="254"/>
      <c r="UEB183" s="254"/>
      <c r="UEC183" s="254"/>
      <c r="UED183" s="254"/>
      <c r="UEE183" s="254"/>
      <c r="UEF183" s="254"/>
      <c r="UEG183" s="254"/>
      <c r="UEH183" s="254"/>
      <c r="UEI183" s="254"/>
      <c r="UEJ183" s="254"/>
      <c r="UEK183" s="254"/>
      <c r="UEL183" s="254"/>
      <c r="UEM183" s="254"/>
      <c r="UEN183" s="254"/>
      <c r="UEO183" s="254"/>
      <c r="UEP183" s="254"/>
      <c r="UEQ183" s="254"/>
      <c r="UER183" s="254"/>
      <c r="UES183" s="254"/>
      <c r="UET183" s="254"/>
      <c r="UEU183" s="254"/>
      <c r="UEV183" s="254"/>
      <c r="UEW183" s="254"/>
      <c r="UEX183" s="254"/>
      <c r="UEY183" s="254"/>
      <c r="UEZ183" s="254"/>
      <c r="UFA183" s="254"/>
      <c r="UFB183" s="254"/>
      <c r="UFC183" s="254"/>
      <c r="UFD183" s="254"/>
      <c r="UFE183" s="254"/>
      <c r="UFF183" s="254"/>
      <c r="UFG183" s="254"/>
      <c r="UFH183" s="254"/>
      <c r="UFI183" s="254"/>
      <c r="UFJ183" s="254"/>
      <c r="UFK183" s="254"/>
      <c r="UFL183" s="254"/>
      <c r="UFM183" s="254"/>
      <c r="UFN183" s="254"/>
      <c r="UFO183" s="254"/>
      <c r="UFP183" s="254"/>
      <c r="UFQ183" s="254"/>
      <c r="UFR183" s="254"/>
      <c r="UFS183" s="254"/>
      <c r="UFT183" s="254"/>
      <c r="UFU183" s="254"/>
      <c r="UFV183" s="254"/>
      <c r="UFW183" s="254"/>
      <c r="UFX183" s="254"/>
      <c r="UFY183" s="254"/>
      <c r="UFZ183" s="254"/>
      <c r="UGA183" s="254"/>
      <c r="UGB183" s="254"/>
      <c r="UGC183" s="254"/>
      <c r="UGD183" s="254"/>
      <c r="UGE183" s="254"/>
      <c r="UGF183" s="254"/>
      <c r="UGG183" s="254"/>
      <c r="UGH183" s="254"/>
      <c r="UGI183" s="254"/>
      <c r="UGJ183" s="254"/>
      <c r="UGK183" s="254"/>
      <c r="UGL183" s="254"/>
      <c r="UGM183" s="254"/>
      <c r="UGN183" s="254"/>
      <c r="UGO183" s="254"/>
      <c r="UGP183" s="254"/>
      <c r="UGQ183" s="254"/>
      <c r="UGR183" s="254"/>
      <c r="UGS183" s="254"/>
      <c r="UGT183" s="254"/>
      <c r="UGU183" s="254"/>
      <c r="UGV183" s="254"/>
      <c r="UGW183" s="254"/>
      <c r="UGX183" s="254"/>
      <c r="UGY183" s="254"/>
      <c r="UGZ183" s="254"/>
      <c r="UHA183" s="254"/>
      <c r="UHB183" s="254"/>
      <c r="UHC183" s="254"/>
      <c r="UHD183" s="254"/>
      <c r="UHE183" s="254"/>
      <c r="UHF183" s="254"/>
      <c r="UHG183" s="254"/>
      <c r="UHH183" s="254"/>
      <c r="UHI183" s="254"/>
      <c r="UHJ183" s="254"/>
      <c r="UHK183" s="254"/>
      <c r="UHL183" s="254"/>
      <c r="UHM183" s="254"/>
      <c r="UHN183" s="254"/>
      <c r="UHO183" s="254"/>
      <c r="UHP183" s="254"/>
      <c r="UHQ183" s="254"/>
      <c r="UHR183" s="254"/>
      <c r="UHS183" s="254"/>
      <c r="UHT183" s="254"/>
      <c r="UHU183" s="254"/>
      <c r="UHV183" s="254"/>
      <c r="UHW183" s="254"/>
      <c r="UHX183" s="254"/>
      <c r="UHY183" s="254"/>
      <c r="UHZ183" s="254"/>
      <c r="UIA183" s="254"/>
      <c r="UIB183" s="254"/>
      <c r="UIC183" s="254"/>
      <c r="UID183" s="254"/>
      <c r="UIE183" s="254"/>
      <c r="UIF183" s="254"/>
      <c r="UIG183" s="254"/>
      <c r="UIH183" s="254"/>
      <c r="UII183" s="254"/>
      <c r="UIJ183" s="254"/>
      <c r="UIK183" s="254"/>
      <c r="UIL183" s="254"/>
      <c r="UIM183" s="254"/>
      <c r="UIN183" s="254"/>
      <c r="UIO183" s="254"/>
      <c r="UIP183" s="254"/>
      <c r="UIQ183" s="254"/>
      <c r="UIR183" s="254"/>
      <c r="UIS183" s="254"/>
      <c r="UIT183" s="254"/>
      <c r="UIU183" s="254"/>
      <c r="UIV183" s="254"/>
      <c r="UIW183" s="254"/>
      <c r="UIX183" s="254"/>
      <c r="UIY183" s="254"/>
      <c r="UIZ183" s="254"/>
      <c r="UJA183" s="254"/>
      <c r="UJB183" s="254"/>
      <c r="UJC183" s="254"/>
      <c r="UJD183" s="254"/>
      <c r="UJE183" s="254"/>
      <c r="UJF183" s="254"/>
      <c r="UJG183" s="254"/>
      <c r="UJH183" s="254"/>
      <c r="UJI183" s="254"/>
      <c r="UJJ183" s="254"/>
      <c r="UJK183" s="254"/>
      <c r="UJL183" s="254"/>
      <c r="UJM183" s="254"/>
      <c r="UJN183" s="254"/>
      <c r="UJO183" s="254"/>
      <c r="UJP183" s="254"/>
      <c r="UJQ183" s="254"/>
      <c r="UJR183" s="254"/>
      <c r="UJS183" s="254"/>
      <c r="UJT183" s="254"/>
      <c r="UJU183" s="254"/>
      <c r="UJV183" s="254"/>
      <c r="UJW183" s="254"/>
      <c r="UJX183" s="254"/>
      <c r="UJY183" s="254"/>
      <c r="UJZ183" s="254"/>
      <c r="UKA183" s="254"/>
      <c r="UKB183" s="254"/>
      <c r="UKC183" s="254"/>
      <c r="UKD183" s="254"/>
      <c r="UKE183" s="254"/>
      <c r="UKF183" s="254"/>
      <c r="UKG183" s="254"/>
      <c r="UKH183" s="254"/>
      <c r="UKI183" s="254"/>
      <c r="UKJ183" s="254"/>
      <c r="UKK183" s="254"/>
      <c r="UKL183" s="254"/>
      <c r="UKM183" s="254"/>
      <c r="UKN183" s="254"/>
      <c r="UKO183" s="254"/>
      <c r="UKP183" s="254"/>
      <c r="UKQ183" s="254"/>
      <c r="UKR183" s="254"/>
      <c r="UKS183" s="254"/>
      <c r="UKT183" s="254"/>
      <c r="UKU183" s="254"/>
      <c r="UKV183" s="254"/>
      <c r="UKW183" s="254"/>
      <c r="UKX183" s="254"/>
      <c r="UKY183" s="254"/>
      <c r="UKZ183" s="254"/>
      <c r="ULA183" s="254"/>
      <c r="ULB183" s="254"/>
      <c r="ULC183" s="254"/>
      <c r="ULD183" s="254"/>
      <c r="ULE183" s="254"/>
      <c r="ULF183" s="254"/>
      <c r="ULG183" s="254"/>
      <c r="ULH183" s="254"/>
      <c r="ULI183" s="254"/>
      <c r="ULJ183" s="254"/>
      <c r="ULK183" s="254"/>
      <c r="ULL183" s="254"/>
      <c r="ULM183" s="254"/>
      <c r="ULN183" s="254"/>
      <c r="ULO183" s="254"/>
      <c r="ULP183" s="254"/>
      <c r="ULQ183" s="254"/>
      <c r="ULR183" s="254"/>
      <c r="ULS183" s="254"/>
      <c r="ULT183" s="254"/>
      <c r="ULU183" s="254"/>
      <c r="ULV183" s="254"/>
      <c r="ULW183" s="254"/>
      <c r="ULX183" s="254"/>
      <c r="ULY183" s="254"/>
      <c r="ULZ183" s="254"/>
      <c r="UMA183" s="254"/>
      <c r="UMB183" s="254"/>
      <c r="UMC183" s="254"/>
      <c r="UMD183" s="254"/>
      <c r="UME183" s="254"/>
      <c r="UMF183" s="254"/>
      <c r="UMG183" s="254"/>
      <c r="UMH183" s="254"/>
      <c r="UMI183" s="254"/>
      <c r="UMJ183" s="254"/>
      <c r="UMK183" s="254"/>
      <c r="UML183" s="254"/>
      <c r="UMM183" s="254"/>
      <c r="UMN183" s="254"/>
      <c r="UMO183" s="254"/>
      <c r="UMP183" s="254"/>
      <c r="UMQ183" s="254"/>
      <c r="UMR183" s="254"/>
      <c r="UMS183" s="254"/>
      <c r="UMT183" s="254"/>
      <c r="UMU183" s="254"/>
      <c r="UMV183" s="254"/>
      <c r="UMW183" s="254"/>
      <c r="UMX183" s="254"/>
      <c r="UMY183" s="254"/>
      <c r="UMZ183" s="254"/>
      <c r="UNA183" s="254"/>
      <c r="UNB183" s="254"/>
      <c r="UNC183" s="254"/>
      <c r="UND183" s="254"/>
      <c r="UNE183" s="254"/>
      <c r="UNF183" s="254"/>
      <c r="UNG183" s="254"/>
      <c r="UNH183" s="254"/>
      <c r="UNI183" s="254"/>
      <c r="UNJ183" s="254"/>
      <c r="UNK183" s="254"/>
      <c r="UNL183" s="254"/>
      <c r="UNM183" s="254"/>
      <c r="UNN183" s="254"/>
      <c r="UNO183" s="254"/>
      <c r="UNP183" s="254"/>
      <c r="UNQ183" s="254"/>
      <c r="UNR183" s="254"/>
      <c r="UNS183" s="254"/>
      <c r="UNT183" s="254"/>
      <c r="UNU183" s="254"/>
      <c r="UNV183" s="254"/>
      <c r="UNW183" s="254"/>
      <c r="UNX183" s="254"/>
      <c r="UNY183" s="254"/>
      <c r="UNZ183" s="254"/>
      <c r="UOA183" s="254"/>
      <c r="UOB183" s="254"/>
      <c r="UOC183" s="254"/>
      <c r="UOD183" s="254"/>
      <c r="UOE183" s="254"/>
      <c r="UOF183" s="254"/>
      <c r="UOG183" s="254"/>
      <c r="UOH183" s="254"/>
      <c r="UOI183" s="254"/>
      <c r="UOJ183" s="254"/>
      <c r="UOK183" s="254"/>
      <c r="UOL183" s="254"/>
      <c r="UOM183" s="254"/>
      <c r="UON183" s="254"/>
      <c r="UOO183" s="254"/>
      <c r="UOP183" s="254"/>
      <c r="UOQ183" s="254"/>
      <c r="UOR183" s="254"/>
      <c r="UOS183" s="254"/>
      <c r="UOT183" s="254"/>
      <c r="UOU183" s="254"/>
      <c r="UOV183" s="254"/>
      <c r="UOW183" s="254"/>
      <c r="UOX183" s="254"/>
      <c r="UOY183" s="254"/>
      <c r="UOZ183" s="254"/>
      <c r="UPA183" s="254"/>
      <c r="UPB183" s="254"/>
      <c r="UPC183" s="254"/>
      <c r="UPD183" s="254"/>
      <c r="UPE183" s="254"/>
      <c r="UPF183" s="254"/>
      <c r="UPG183" s="254"/>
      <c r="UPH183" s="254"/>
      <c r="UPI183" s="254"/>
      <c r="UPJ183" s="254"/>
      <c r="UPK183" s="254"/>
      <c r="UPL183" s="254"/>
      <c r="UPM183" s="254"/>
      <c r="UPN183" s="254"/>
      <c r="UPO183" s="254"/>
      <c r="UPP183" s="254"/>
      <c r="UPQ183" s="254"/>
      <c r="UPR183" s="254"/>
      <c r="UPS183" s="254"/>
      <c r="UPT183" s="254"/>
      <c r="UPU183" s="254"/>
      <c r="UPV183" s="254"/>
      <c r="UPW183" s="254"/>
      <c r="UPX183" s="254"/>
      <c r="UPY183" s="254"/>
      <c r="UPZ183" s="254"/>
      <c r="UQA183" s="254"/>
      <c r="UQB183" s="254"/>
      <c r="UQC183" s="254"/>
      <c r="UQD183" s="254"/>
      <c r="UQE183" s="254"/>
      <c r="UQF183" s="254"/>
      <c r="UQG183" s="254"/>
      <c r="UQH183" s="254"/>
      <c r="UQI183" s="254"/>
      <c r="UQJ183" s="254"/>
      <c r="UQK183" s="254"/>
      <c r="UQL183" s="254"/>
      <c r="UQM183" s="254"/>
      <c r="UQN183" s="254"/>
      <c r="UQO183" s="254"/>
      <c r="UQP183" s="254"/>
      <c r="UQQ183" s="254"/>
      <c r="UQR183" s="254"/>
      <c r="UQS183" s="254"/>
      <c r="UQT183" s="254"/>
      <c r="UQU183" s="254"/>
      <c r="UQV183" s="254"/>
      <c r="UQW183" s="254"/>
      <c r="UQX183" s="254"/>
      <c r="UQY183" s="254"/>
      <c r="UQZ183" s="254"/>
      <c r="URA183" s="254"/>
      <c r="URB183" s="254"/>
      <c r="URC183" s="254"/>
      <c r="URD183" s="254"/>
      <c r="URE183" s="254"/>
      <c r="URF183" s="254"/>
      <c r="URG183" s="254"/>
      <c r="URH183" s="254"/>
      <c r="URI183" s="254"/>
      <c r="URJ183" s="254"/>
      <c r="URK183" s="254"/>
      <c r="URL183" s="254"/>
      <c r="URM183" s="254"/>
      <c r="URN183" s="254"/>
      <c r="URO183" s="254"/>
      <c r="URP183" s="254"/>
      <c r="URQ183" s="254"/>
      <c r="URR183" s="254"/>
      <c r="URS183" s="254"/>
      <c r="URT183" s="254"/>
      <c r="URU183" s="254"/>
      <c r="URV183" s="254"/>
      <c r="URW183" s="254"/>
      <c r="URX183" s="254"/>
      <c r="URY183" s="254"/>
      <c r="URZ183" s="254"/>
      <c r="USA183" s="254"/>
      <c r="USB183" s="254"/>
      <c r="USC183" s="254"/>
      <c r="USD183" s="254"/>
      <c r="USE183" s="254"/>
      <c r="USF183" s="254"/>
      <c r="USG183" s="254"/>
      <c r="USH183" s="254"/>
      <c r="USI183" s="254"/>
      <c r="USJ183" s="254"/>
      <c r="USK183" s="254"/>
      <c r="USL183" s="254"/>
      <c r="USM183" s="254"/>
      <c r="USN183" s="254"/>
      <c r="USO183" s="254"/>
      <c r="USP183" s="254"/>
      <c r="USQ183" s="254"/>
      <c r="USR183" s="254"/>
      <c r="USS183" s="254"/>
      <c r="UST183" s="254"/>
      <c r="USU183" s="254"/>
      <c r="USV183" s="254"/>
      <c r="USW183" s="254"/>
      <c r="USX183" s="254"/>
      <c r="USY183" s="254"/>
      <c r="USZ183" s="254"/>
      <c r="UTA183" s="254"/>
      <c r="UTB183" s="254"/>
      <c r="UTC183" s="254"/>
      <c r="UTD183" s="254"/>
      <c r="UTE183" s="254"/>
      <c r="UTF183" s="254"/>
      <c r="UTG183" s="254"/>
      <c r="UTH183" s="254"/>
      <c r="UTI183" s="254"/>
      <c r="UTJ183" s="254"/>
      <c r="UTK183" s="254"/>
      <c r="UTL183" s="254"/>
      <c r="UTM183" s="254"/>
      <c r="UTN183" s="254"/>
      <c r="UTO183" s="254"/>
      <c r="UTP183" s="254"/>
      <c r="UTQ183" s="254"/>
      <c r="UTR183" s="254"/>
      <c r="UTS183" s="254"/>
      <c r="UTT183" s="254"/>
      <c r="UTU183" s="254"/>
      <c r="UTV183" s="254"/>
      <c r="UTW183" s="254"/>
      <c r="UTX183" s="254"/>
      <c r="UTY183" s="254"/>
      <c r="UTZ183" s="254"/>
      <c r="UUA183" s="254"/>
      <c r="UUB183" s="254"/>
      <c r="UUC183" s="254"/>
      <c r="UUD183" s="254"/>
      <c r="UUE183" s="254"/>
      <c r="UUF183" s="254"/>
      <c r="UUG183" s="254"/>
      <c r="UUH183" s="254"/>
      <c r="UUI183" s="254"/>
      <c r="UUJ183" s="254"/>
      <c r="UUK183" s="254"/>
      <c r="UUL183" s="254"/>
      <c r="UUM183" s="254"/>
      <c r="UUN183" s="254"/>
      <c r="UUO183" s="254"/>
      <c r="UUP183" s="254"/>
      <c r="UUQ183" s="254"/>
      <c r="UUR183" s="254"/>
      <c r="UUS183" s="254"/>
      <c r="UUT183" s="254"/>
      <c r="UUU183" s="254"/>
      <c r="UUV183" s="254"/>
      <c r="UUW183" s="254"/>
      <c r="UUX183" s="254"/>
      <c r="UUY183" s="254"/>
      <c r="UUZ183" s="254"/>
      <c r="UVA183" s="254"/>
      <c r="UVB183" s="254"/>
      <c r="UVC183" s="254"/>
      <c r="UVD183" s="254"/>
      <c r="UVE183" s="254"/>
      <c r="UVF183" s="254"/>
      <c r="UVG183" s="254"/>
      <c r="UVH183" s="254"/>
      <c r="UVI183" s="254"/>
      <c r="UVJ183" s="254"/>
      <c r="UVK183" s="254"/>
      <c r="UVL183" s="254"/>
      <c r="UVM183" s="254"/>
      <c r="UVN183" s="254"/>
      <c r="UVO183" s="254"/>
      <c r="UVP183" s="254"/>
      <c r="UVQ183" s="254"/>
      <c r="UVR183" s="254"/>
      <c r="UVS183" s="254"/>
      <c r="UVT183" s="254"/>
      <c r="UVU183" s="254"/>
      <c r="UVV183" s="254"/>
      <c r="UVW183" s="254"/>
      <c r="UVX183" s="254"/>
      <c r="UVY183" s="254"/>
      <c r="UVZ183" s="254"/>
      <c r="UWA183" s="254"/>
      <c r="UWB183" s="254"/>
      <c r="UWC183" s="254"/>
      <c r="UWD183" s="254"/>
      <c r="UWE183" s="254"/>
      <c r="UWF183" s="254"/>
      <c r="UWG183" s="254"/>
      <c r="UWH183" s="254"/>
      <c r="UWI183" s="254"/>
      <c r="UWJ183" s="254"/>
      <c r="UWK183" s="254"/>
      <c r="UWL183" s="254"/>
      <c r="UWM183" s="254"/>
      <c r="UWN183" s="254"/>
      <c r="UWO183" s="254"/>
      <c r="UWP183" s="254"/>
      <c r="UWQ183" s="254"/>
      <c r="UWR183" s="254"/>
      <c r="UWS183" s="254"/>
      <c r="UWT183" s="254"/>
      <c r="UWU183" s="254"/>
      <c r="UWV183" s="254"/>
      <c r="UWW183" s="254"/>
      <c r="UWX183" s="254"/>
      <c r="UWY183" s="254"/>
      <c r="UWZ183" s="254"/>
      <c r="UXA183" s="254"/>
      <c r="UXB183" s="254"/>
      <c r="UXC183" s="254"/>
      <c r="UXD183" s="254"/>
      <c r="UXE183" s="254"/>
      <c r="UXF183" s="254"/>
      <c r="UXG183" s="254"/>
      <c r="UXH183" s="254"/>
      <c r="UXI183" s="254"/>
      <c r="UXJ183" s="254"/>
      <c r="UXK183" s="254"/>
      <c r="UXL183" s="254"/>
      <c r="UXM183" s="254"/>
      <c r="UXN183" s="254"/>
      <c r="UXO183" s="254"/>
      <c r="UXP183" s="254"/>
      <c r="UXQ183" s="254"/>
      <c r="UXR183" s="254"/>
      <c r="UXS183" s="254"/>
      <c r="UXT183" s="254"/>
      <c r="UXU183" s="254"/>
      <c r="UXV183" s="254"/>
      <c r="UXW183" s="254"/>
      <c r="UXX183" s="254"/>
      <c r="UXY183" s="254"/>
      <c r="UXZ183" s="254"/>
      <c r="UYA183" s="254"/>
      <c r="UYB183" s="254"/>
      <c r="UYC183" s="254"/>
      <c r="UYD183" s="254"/>
      <c r="UYE183" s="254"/>
      <c r="UYF183" s="254"/>
      <c r="UYG183" s="254"/>
      <c r="UYH183" s="254"/>
      <c r="UYI183" s="254"/>
      <c r="UYJ183" s="254"/>
      <c r="UYK183" s="254"/>
      <c r="UYL183" s="254"/>
      <c r="UYM183" s="254"/>
      <c r="UYN183" s="254"/>
      <c r="UYO183" s="254"/>
      <c r="UYP183" s="254"/>
      <c r="UYQ183" s="254"/>
      <c r="UYR183" s="254"/>
      <c r="UYS183" s="254"/>
      <c r="UYT183" s="254"/>
      <c r="UYU183" s="254"/>
      <c r="UYV183" s="254"/>
      <c r="UYW183" s="254"/>
      <c r="UYX183" s="254"/>
      <c r="UYY183" s="254"/>
      <c r="UYZ183" s="254"/>
      <c r="UZA183" s="254"/>
      <c r="UZB183" s="254"/>
      <c r="UZC183" s="254"/>
      <c r="UZD183" s="254"/>
      <c r="UZE183" s="254"/>
      <c r="UZF183" s="254"/>
      <c r="UZG183" s="254"/>
      <c r="UZH183" s="254"/>
      <c r="UZI183" s="254"/>
      <c r="UZJ183" s="254"/>
      <c r="UZK183" s="254"/>
      <c r="UZL183" s="254"/>
      <c r="UZM183" s="254"/>
      <c r="UZN183" s="254"/>
      <c r="UZO183" s="254"/>
      <c r="UZP183" s="254"/>
      <c r="UZQ183" s="254"/>
      <c r="UZR183" s="254"/>
      <c r="UZS183" s="254"/>
      <c r="UZT183" s="254"/>
      <c r="UZU183" s="254"/>
      <c r="UZV183" s="254"/>
      <c r="UZW183" s="254"/>
      <c r="UZX183" s="254"/>
      <c r="UZY183" s="254"/>
      <c r="UZZ183" s="254"/>
      <c r="VAA183" s="254"/>
      <c r="VAB183" s="254"/>
      <c r="VAC183" s="254"/>
      <c r="VAD183" s="254"/>
      <c r="VAE183" s="254"/>
      <c r="VAF183" s="254"/>
      <c r="VAG183" s="254"/>
      <c r="VAH183" s="254"/>
      <c r="VAI183" s="254"/>
      <c r="VAJ183" s="254"/>
      <c r="VAK183" s="254"/>
      <c r="VAL183" s="254"/>
      <c r="VAM183" s="254"/>
      <c r="VAN183" s="254"/>
      <c r="VAO183" s="254"/>
      <c r="VAP183" s="254"/>
      <c r="VAQ183" s="254"/>
      <c r="VAR183" s="254"/>
      <c r="VAS183" s="254"/>
      <c r="VAT183" s="254"/>
      <c r="VAU183" s="254"/>
      <c r="VAV183" s="254"/>
      <c r="VAW183" s="254"/>
      <c r="VAX183" s="254"/>
      <c r="VAY183" s="254"/>
      <c r="VAZ183" s="254"/>
      <c r="VBA183" s="254"/>
      <c r="VBB183" s="254"/>
      <c r="VBC183" s="254"/>
      <c r="VBD183" s="254"/>
      <c r="VBE183" s="254"/>
      <c r="VBF183" s="254"/>
      <c r="VBG183" s="254"/>
      <c r="VBH183" s="254"/>
      <c r="VBI183" s="254"/>
      <c r="VBJ183" s="254"/>
      <c r="VBK183" s="254"/>
      <c r="VBL183" s="254"/>
      <c r="VBM183" s="254"/>
      <c r="VBN183" s="254"/>
      <c r="VBO183" s="254"/>
      <c r="VBP183" s="254"/>
      <c r="VBQ183" s="254"/>
      <c r="VBR183" s="254"/>
      <c r="VBS183" s="254"/>
      <c r="VBT183" s="254"/>
      <c r="VBU183" s="254"/>
      <c r="VBV183" s="254"/>
      <c r="VBW183" s="254"/>
      <c r="VBX183" s="254"/>
      <c r="VBY183" s="254"/>
      <c r="VBZ183" s="254"/>
      <c r="VCA183" s="254"/>
      <c r="VCB183" s="254"/>
      <c r="VCC183" s="254"/>
      <c r="VCD183" s="254"/>
      <c r="VCE183" s="254"/>
      <c r="VCF183" s="254"/>
      <c r="VCG183" s="254"/>
      <c r="VCH183" s="254"/>
      <c r="VCI183" s="254"/>
      <c r="VCJ183" s="254"/>
      <c r="VCK183" s="254"/>
      <c r="VCL183" s="254"/>
      <c r="VCM183" s="254"/>
      <c r="VCN183" s="254"/>
      <c r="VCO183" s="254"/>
      <c r="VCP183" s="254"/>
      <c r="VCQ183" s="254"/>
      <c r="VCR183" s="254"/>
      <c r="VCS183" s="254"/>
      <c r="VCT183" s="254"/>
      <c r="VCU183" s="254"/>
      <c r="VCV183" s="254"/>
      <c r="VCW183" s="254"/>
      <c r="VCX183" s="254"/>
      <c r="VCY183" s="254"/>
      <c r="VCZ183" s="254"/>
      <c r="VDA183" s="254"/>
      <c r="VDB183" s="254"/>
      <c r="VDC183" s="254"/>
      <c r="VDD183" s="254"/>
      <c r="VDE183" s="254"/>
      <c r="VDF183" s="254"/>
      <c r="VDG183" s="254"/>
      <c r="VDH183" s="254"/>
      <c r="VDI183" s="254"/>
      <c r="VDJ183" s="254"/>
      <c r="VDK183" s="254"/>
      <c r="VDL183" s="254"/>
      <c r="VDM183" s="254"/>
      <c r="VDN183" s="254"/>
      <c r="VDO183" s="254"/>
      <c r="VDP183" s="254"/>
      <c r="VDQ183" s="254"/>
      <c r="VDR183" s="254"/>
      <c r="VDS183" s="254"/>
      <c r="VDT183" s="254"/>
      <c r="VDU183" s="254"/>
      <c r="VDV183" s="254"/>
      <c r="VDW183" s="254"/>
      <c r="VDX183" s="254"/>
      <c r="VDY183" s="254"/>
      <c r="VDZ183" s="254"/>
      <c r="VEA183" s="254"/>
      <c r="VEB183" s="254"/>
      <c r="VEC183" s="254"/>
      <c r="VED183" s="254"/>
      <c r="VEE183" s="254"/>
      <c r="VEF183" s="254"/>
      <c r="VEG183" s="254"/>
      <c r="VEH183" s="254"/>
      <c r="VEI183" s="254"/>
      <c r="VEJ183" s="254"/>
      <c r="VEK183" s="254"/>
      <c r="VEL183" s="254"/>
      <c r="VEM183" s="254"/>
      <c r="VEN183" s="254"/>
      <c r="VEO183" s="254"/>
      <c r="VEP183" s="254"/>
      <c r="VEQ183" s="254"/>
      <c r="VER183" s="254"/>
      <c r="VES183" s="254"/>
      <c r="VET183" s="254"/>
      <c r="VEU183" s="254"/>
      <c r="VEV183" s="254"/>
      <c r="VEW183" s="254"/>
      <c r="VEX183" s="254"/>
      <c r="VEY183" s="254"/>
      <c r="VEZ183" s="254"/>
      <c r="VFA183" s="254"/>
      <c r="VFB183" s="254"/>
      <c r="VFC183" s="254"/>
      <c r="VFD183" s="254"/>
      <c r="VFE183" s="254"/>
      <c r="VFF183" s="254"/>
      <c r="VFG183" s="254"/>
      <c r="VFH183" s="254"/>
      <c r="VFI183" s="254"/>
      <c r="VFJ183" s="254"/>
      <c r="VFK183" s="254"/>
      <c r="VFL183" s="254"/>
      <c r="VFM183" s="254"/>
      <c r="VFN183" s="254"/>
      <c r="VFO183" s="254"/>
      <c r="VFP183" s="254"/>
      <c r="VFQ183" s="254"/>
      <c r="VFR183" s="254"/>
      <c r="VFS183" s="254"/>
      <c r="VFT183" s="254"/>
      <c r="VFU183" s="254"/>
      <c r="VFV183" s="254"/>
      <c r="VFW183" s="254"/>
      <c r="VFX183" s="254"/>
      <c r="VFY183" s="254"/>
      <c r="VFZ183" s="254"/>
      <c r="VGA183" s="254"/>
      <c r="VGB183" s="254"/>
      <c r="VGC183" s="254"/>
      <c r="VGD183" s="254"/>
      <c r="VGE183" s="254"/>
      <c r="VGF183" s="254"/>
      <c r="VGG183" s="254"/>
      <c r="VGH183" s="254"/>
      <c r="VGI183" s="254"/>
      <c r="VGJ183" s="254"/>
      <c r="VGK183" s="254"/>
      <c r="VGL183" s="254"/>
      <c r="VGM183" s="254"/>
      <c r="VGN183" s="254"/>
      <c r="VGO183" s="254"/>
      <c r="VGP183" s="254"/>
      <c r="VGQ183" s="254"/>
      <c r="VGR183" s="254"/>
      <c r="VGS183" s="254"/>
      <c r="VGT183" s="254"/>
      <c r="VGU183" s="254"/>
      <c r="VGV183" s="254"/>
      <c r="VGW183" s="254"/>
      <c r="VGX183" s="254"/>
      <c r="VGY183" s="254"/>
      <c r="VGZ183" s="254"/>
      <c r="VHA183" s="254"/>
      <c r="VHB183" s="254"/>
      <c r="VHC183" s="254"/>
      <c r="VHD183" s="254"/>
      <c r="VHE183" s="254"/>
      <c r="VHF183" s="254"/>
      <c r="VHG183" s="254"/>
      <c r="VHH183" s="254"/>
      <c r="VHI183" s="254"/>
      <c r="VHJ183" s="254"/>
      <c r="VHK183" s="254"/>
      <c r="VHL183" s="254"/>
      <c r="VHM183" s="254"/>
      <c r="VHN183" s="254"/>
      <c r="VHO183" s="254"/>
      <c r="VHP183" s="254"/>
      <c r="VHQ183" s="254"/>
      <c r="VHR183" s="254"/>
      <c r="VHS183" s="254"/>
      <c r="VHT183" s="254"/>
      <c r="VHU183" s="254"/>
      <c r="VHV183" s="254"/>
      <c r="VHW183" s="254"/>
      <c r="VHX183" s="254"/>
      <c r="VHY183" s="254"/>
      <c r="VHZ183" s="254"/>
      <c r="VIA183" s="254"/>
      <c r="VIB183" s="254"/>
      <c r="VIC183" s="254"/>
      <c r="VID183" s="254"/>
      <c r="VIE183" s="254"/>
      <c r="VIF183" s="254"/>
      <c r="VIG183" s="254"/>
      <c r="VIH183" s="254"/>
      <c r="VII183" s="254"/>
      <c r="VIJ183" s="254"/>
      <c r="VIK183" s="254"/>
      <c r="VIL183" s="254"/>
      <c r="VIM183" s="254"/>
      <c r="VIN183" s="254"/>
      <c r="VIO183" s="254"/>
      <c r="VIP183" s="254"/>
      <c r="VIQ183" s="254"/>
      <c r="VIR183" s="254"/>
      <c r="VIS183" s="254"/>
      <c r="VIT183" s="254"/>
      <c r="VIU183" s="254"/>
      <c r="VIV183" s="254"/>
      <c r="VIW183" s="254"/>
      <c r="VIX183" s="254"/>
      <c r="VIY183" s="254"/>
      <c r="VIZ183" s="254"/>
      <c r="VJA183" s="254"/>
      <c r="VJB183" s="254"/>
      <c r="VJC183" s="254"/>
      <c r="VJD183" s="254"/>
      <c r="VJE183" s="254"/>
      <c r="VJF183" s="254"/>
      <c r="VJG183" s="254"/>
      <c r="VJH183" s="254"/>
      <c r="VJI183" s="254"/>
      <c r="VJJ183" s="254"/>
      <c r="VJK183" s="254"/>
      <c r="VJL183" s="254"/>
      <c r="VJM183" s="254"/>
      <c r="VJN183" s="254"/>
      <c r="VJO183" s="254"/>
      <c r="VJP183" s="254"/>
      <c r="VJQ183" s="254"/>
      <c r="VJR183" s="254"/>
      <c r="VJS183" s="254"/>
      <c r="VJT183" s="254"/>
      <c r="VJU183" s="254"/>
      <c r="VJV183" s="254"/>
      <c r="VJW183" s="254"/>
      <c r="VJX183" s="254"/>
      <c r="VJY183" s="254"/>
      <c r="VJZ183" s="254"/>
      <c r="VKA183" s="254"/>
      <c r="VKB183" s="254"/>
      <c r="VKC183" s="254"/>
      <c r="VKD183" s="254"/>
      <c r="VKE183" s="254"/>
      <c r="VKF183" s="254"/>
      <c r="VKG183" s="254"/>
      <c r="VKH183" s="254"/>
      <c r="VKI183" s="254"/>
      <c r="VKJ183" s="254"/>
      <c r="VKK183" s="254"/>
      <c r="VKL183" s="254"/>
      <c r="VKM183" s="254"/>
      <c r="VKN183" s="254"/>
      <c r="VKO183" s="254"/>
      <c r="VKP183" s="254"/>
      <c r="VKQ183" s="254"/>
      <c r="VKR183" s="254"/>
      <c r="VKS183" s="254"/>
      <c r="VKT183" s="254"/>
      <c r="VKU183" s="254"/>
      <c r="VKV183" s="254"/>
      <c r="VKW183" s="254"/>
      <c r="VKX183" s="254"/>
      <c r="VKY183" s="254"/>
      <c r="VKZ183" s="254"/>
      <c r="VLA183" s="254"/>
      <c r="VLB183" s="254"/>
      <c r="VLC183" s="254"/>
      <c r="VLD183" s="254"/>
      <c r="VLE183" s="254"/>
      <c r="VLF183" s="254"/>
      <c r="VLG183" s="254"/>
      <c r="VLH183" s="254"/>
      <c r="VLI183" s="254"/>
      <c r="VLJ183" s="254"/>
      <c r="VLK183" s="254"/>
      <c r="VLL183" s="254"/>
      <c r="VLM183" s="254"/>
      <c r="VLN183" s="254"/>
      <c r="VLO183" s="254"/>
      <c r="VLP183" s="254"/>
      <c r="VLQ183" s="254"/>
      <c r="VLR183" s="254"/>
      <c r="VLS183" s="254"/>
      <c r="VLT183" s="254"/>
      <c r="VLU183" s="254"/>
      <c r="VLV183" s="254"/>
      <c r="VLW183" s="254"/>
      <c r="VLX183" s="254"/>
      <c r="VLY183" s="254"/>
      <c r="VLZ183" s="254"/>
      <c r="VMA183" s="254"/>
      <c r="VMB183" s="254"/>
      <c r="VMC183" s="254"/>
      <c r="VMD183" s="254"/>
      <c r="VME183" s="254"/>
      <c r="VMF183" s="254"/>
      <c r="VMG183" s="254"/>
      <c r="VMH183" s="254"/>
      <c r="VMI183" s="254"/>
      <c r="VMJ183" s="254"/>
      <c r="VMK183" s="254"/>
      <c r="VML183" s="254"/>
      <c r="VMM183" s="254"/>
      <c r="VMN183" s="254"/>
      <c r="VMO183" s="254"/>
      <c r="VMP183" s="254"/>
      <c r="VMQ183" s="254"/>
      <c r="VMR183" s="254"/>
      <c r="VMS183" s="254"/>
      <c r="VMT183" s="254"/>
      <c r="VMU183" s="254"/>
      <c r="VMV183" s="254"/>
      <c r="VMW183" s="254"/>
      <c r="VMX183" s="254"/>
      <c r="VMY183" s="254"/>
      <c r="VMZ183" s="254"/>
      <c r="VNA183" s="254"/>
      <c r="VNB183" s="254"/>
      <c r="VNC183" s="254"/>
      <c r="VND183" s="254"/>
      <c r="VNE183" s="254"/>
      <c r="VNF183" s="254"/>
      <c r="VNG183" s="254"/>
      <c r="VNH183" s="254"/>
      <c r="VNI183" s="254"/>
      <c r="VNJ183" s="254"/>
      <c r="VNK183" s="254"/>
      <c r="VNL183" s="254"/>
      <c r="VNM183" s="254"/>
      <c r="VNN183" s="254"/>
      <c r="VNO183" s="254"/>
      <c r="VNP183" s="254"/>
      <c r="VNQ183" s="254"/>
      <c r="VNR183" s="254"/>
      <c r="VNS183" s="254"/>
      <c r="VNT183" s="254"/>
      <c r="VNU183" s="254"/>
      <c r="VNV183" s="254"/>
      <c r="VNW183" s="254"/>
      <c r="VNX183" s="254"/>
      <c r="VNY183" s="254"/>
      <c r="VNZ183" s="254"/>
      <c r="VOA183" s="254"/>
      <c r="VOB183" s="254"/>
      <c r="VOC183" s="254"/>
      <c r="VOD183" s="254"/>
      <c r="VOE183" s="254"/>
      <c r="VOF183" s="254"/>
      <c r="VOG183" s="254"/>
      <c r="VOH183" s="254"/>
      <c r="VOI183" s="254"/>
      <c r="VOJ183" s="254"/>
      <c r="VOK183" s="254"/>
      <c r="VOL183" s="254"/>
      <c r="VOM183" s="254"/>
      <c r="VON183" s="254"/>
      <c r="VOO183" s="254"/>
      <c r="VOP183" s="254"/>
      <c r="VOQ183" s="254"/>
      <c r="VOR183" s="254"/>
      <c r="VOS183" s="254"/>
      <c r="VOT183" s="254"/>
      <c r="VOU183" s="254"/>
      <c r="VOV183" s="254"/>
      <c r="VOW183" s="254"/>
      <c r="VOX183" s="254"/>
      <c r="VOY183" s="254"/>
      <c r="VOZ183" s="254"/>
      <c r="VPA183" s="254"/>
      <c r="VPB183" s="254"/>
      <c r="VPC183" s="254"/>
      <c r="VPD183" s="254"/>
      <c r="VPE183" s="254"/>
      <c r="VPF183" s="254"/>
      <c r="VPG183" s="254"/>
      <c r="VPH183" s="254"/>
      <c r="VPI183" s="254"/>
      <c r="VPJ183" s="254"/>
      <c r="VPK183" s="254"/>
      <c r="VPL183" s="254"/>
      <c r="VPM183" s="254"/>
      <c r="VPN183" s="254"/>
      <c r="VPO183" s="254"/>
      <c r="VPP183" s="254"/>
      <c r="VPQ183" s="254"/>
      <c r="VPR183" s="254"/>
      <c r="VPS183" s="254"/>
      <c r="VPT183" s="254"/>
      <c r="VPU183" s="254"/>
      <c r="VPV183" s="254"/>
      <c r="VPW183" s="254"/>
      <c r="VPX183" s="254"/>
      <c r="VPY183" s="254"/>
      <c r="VPZ183" s="254"/>
      <c r="VQA183" s="254"/>
      <c r="VQB183" s="254"/>
      <c r="VQC183" s="254"/>
      <c r="VQD183" s="254"/>
      <c r="VQE183" s="254"/>
      <c r="VQF183" s="254"/>
      <c r="VQG183" s="254"/>
      <c r="VQH183" s="254"/>
      <c r="VQI183" s="254"/>
      <c r="VQJ183" s="254"/>
      <c r="VQK183" s="254"/>
      <c r="VQL183" s="254"/>
      <c r="VQM183" s="254"/>
      <c r="VQN183" s="254"/>
      <c r="VQO183" s="254"/>
      <c r="VQP183" s="254"/>
      <c r="VQQ183" s="254"/>
      <c r="VQR183" s="254"/>
      <c r="VQS183" s="254"/>
      <c r="VQT183" s="254"/>
      <c r="VQU183" s="254"/>
      <c r="VQV183" s="254"/>
      <c r="VQW183" s="254"/>
      <c r="VQX183" s="254"/>
      <c r="VQY183" s="254"/>
      <c r="VQZ183" s="254"/>
      <c r="VRA183" s="254"/>
      <c r="VRB183" s="254"/>
      <c r="VRC183" s="254"/>
      <c r="VRD183" s="254"/>
      <c r="VRE183" s="254"/>
      <c r="VRF183" s="254"/>
      <c r="VRG183" s="254"/>
      <c r="VRH183" s="254"/>
      <c r="VRI183" s="254"/>
      <c r="VRJ183" s="254"/>
      <c r="VRK183" s="254"/>
      <c r="VRL183" s="254"/>
      <c r="VRM183" s="254"/>
      <c r="VRN183" s="254"/>
      <c r="VRO183" s="254"/>
      <c r="VRP183" s="254"/>
      <c r="VRQ183" s="254"/>
      <c r="VRR183" s="254"/>
      <c r="VRS183" s="254"/>
      <c r="VRT183" s="254"/>
      <c r="VRU183" s="254"/>
      <c r="VRV183" s="254"/>
      <c r="VRW183" s="254"/>
      <c r="VRX183" s="254"/>
      <c r="VRY183" s="254"/>
      <c r="VRZ183" s="254"/>
      <c r="VSA183" s="254"/>
      <c r="VSB183" s="254"/>
      <c r="VSC183" s="254"/>
      <c r="VSD183" s="254"/>
      <c r="VSE183" s="254"/>
      <c r="VSF183" s="254"/>
      <c r="VSG183" s="254"/>
      <c r="VSH183" s="254"/>
      <c r="VSI183" s="254"/>
      <c r="VSJ183" s="254"/>
      <c r="VSK183" s="254"/>
      <c r="VSL183" s="254"/>
      <c r="VSM183" s="254"/>
      <c r="VSN183" s="254"/>
      <c r="VSO183" s="254"/>
      <c r="VSP183" s="254"/>
      <c r="VSQ183" s="254"/>
      <c r="VSR183" s="254"/>
      <c r="VSS183" s="254"/>
      <c r="VST183" s="254"/>
      <c r="VSU183" s="254"/>
      <c r="VSV183" s="254"/>
      <c r="VSW183" s="254"/>
      <c r="VSX183" s="254"/>
      <c r="VSY183" s="254"/>
      <c r="VSZ183" s="254"/>
      <c r="VTA183" s="254"/>
      <c r="VTB183" s="254"/>
      <c r="VTC183" s="254"/>
      <c r="VTD183" s="254"/>
      <c r="VTE183" s="254"/>
      <c r="VTF183" s="254"/>
      <c r="VTG183" s="254"/>
      <c r="VTH183" s="254"/>
      <c r="VTI183" s="254"/>
      <c r="VTJ183" s="254"/>
      <c r="VTK183" s="254"/>
      <c r="VTL183" s="254"/>
      <c r="VTM183" s="254"/>
      <c r="VTN183" s="254"/>
      <c r="VTO183" s="254"/>
      <c r="VTP183" s="254"/>
      <c r="VTQ183" s="254"/>
      <c r="VTR183" s="254"/>
      <c r="VTS183" s="254"/>
      <c r="VTT183" s="254"/>
      <c r="VTU183" s="254"/>
      <c r="VTV183" s="254"/>
      <c r="VTW183" s="254"/>
      <c r="VTX183" s="254"/>
      <c r="VTY183" s="254"/>
      <c r="VTZ183" s="254"/>
      <c r="VUA183" s="254"/>
      <c r="VUB183" s="254"/>
      <c r="VUC183" s="254"/>
      <c r="VUD183" s="254"/>
      <c r="VUE183" s="254"/>
      <c r="VUF183" s="254"/>
      <c r="VUG183" s="254"/>
      <c r="VUH183" s="254"/>
      <c r="VUI183" s="254"/>
      <c r="VUJ183" s="254"/>
      <c r="VUK183" s="254"/>
      <c r="VUL183" s="254"/>
      <c r="VUM183" s="254"/>
      <c r="VUN183" s="254"/>
      <c r="VUO183" s="254"/>
      <c r="VUP183" s="254"/>
      <c r="VUQ183" s="254"/>
      <c r="VUR183" s="254"/>
      <c r="VUS183" s="254"/>
      <c r="VUT183" s="254"/>
      <c r="VUU183" s="254"/>
      <c r="VUV183" s="254"/>
      <c r="VUW183" s="254"/>
      <c r="VUX183" s="254"/>
      <c r="VUY183" s="254"/>
      <c r="VUZ183" s="254"/>
      <c r="VVA183" s="254"/>
      <c r="VVB183" s="254"/>
      <c r="VVC183" s="254"/>
      <c r="VVD183" s="254"/>
      <c r="VVE183" s="254"/>
      <c r="VVF183" s="254"/>
      <c r="VVG183" s="254"/>
      <c r="VVH183" s="254"/>
      <c r="VVI183" s="254"/>
      <c r="VVJ183" s="254"/>
      <c r="VVK183" s="254"/>
      <c r="VVL183" s="254"/>
      <c r="VVM183" s="254"/>
      <c r="VVN183" s="254"/>
      <c r="VVO183" s="254"/>
      <c r="VVP183" s="254"/>
      <c r="VVQ183" s="254"/>
      <c r="VVR183" s="254"/>
      <c r="VVS183" s="254"/>
      <c r="VVT183" s="254"/>
      <c r="VVU183" s="254"/>
      <c r="VVV183" s="254"/>
      <c r="VVW183" s="254"/>
      <c r="VVX183" s="254"/>
      <c r="VVY183" s="254"/>
      <c r="VVZ183" s="254"/>
      <c r="VWA183" s="254"/>
      <c r="VWB183" s="254"/>
      <c r="VWC183" s="254"/>
      <c r="VWD183" s="254"/>
      <c r="VWE183" s="254"/>
      <c r="VWF183" s="254"/>
      <c r="VWG183" s="254"/>
      <c r="VWH183" s="254"/>
      <c r="VWI183" s="254"/>
      <c r="VWJ183" s="254"/>
      <c r="VWK183" s="254"/>
      <c r="VWL183" s="254"/>
      <c r="VWM183" s="254"/>
      <c r="VWN183" s="254"/>
      <c r="VWO183" s="254"/>
      <c r="VWP183" s="254"/>
      <c r="VWQ183" s="254"/>
      <c r="VWR183" s="254"/>
      <c r="VWS183" s="254"/>
      <c r="VWT183" s="254"/>
      <c r="VWU183" s="254"/>
      <c r="VWV183" s="254"/>
      <c r="VWW183" s="254"/>
      <c r="VWX183" s="254"/>
      <c r="VWY183" s="254"/>
      <c r="VWZ183" s="254"/>
      <c r="VXA183" s="254"/>
      <c r="VXB183" s="254"/>
      <c r="VXC183" s="254"/>
      <c r="VXD183" s="254"/>
      <c r="VXE183" s="254"/>
      <c r="VXF183" s="254"/>
      <c r="VXG183" s="254"/>
      <c r="VXH183" s="254"/>
      <c r="VXI183" s="254"/>
      <c r="VXJ183" s="254"/>
      <c r="VXK183" s="254"/>
      <c r="VXL183" s="254"/>
      <c r="VXM183" s="254"/>
      <c r="VXN183" s="254"/>
      <c r="VXO183" s="254"/>
      <c r="VXP183" s="254"/>
      <c r="VXQ183" s="254"/>
      <c r="VXR183" s="254"/>
      <c r="VXS183" s="254"/>
      <c r="VXT183" s="254"/>
      <c r="VXU183" s="254"/>
      <c r="VXV183" s="254"/>
      <c r="VXW183" s="254"/>
      <c r="VXX183" s="254"/>
      <c r="VXY183" s="254"/>
      <c r="VXZ183" s="254"/>
      <c r="VYA183" s="254"/>
      <c r="VYB183" s="254"/>
      <c r="VYC183" s="254"/>
      <c r="VYD183" s="254"/>
      <c r="VYE183" s="254"/>
      <c r="VYF183" s="254"/>
      <c r="VYG183" s="254"/>
      <c r="VYH183" s="254"/>
      <c r="VYI183" s="254"/>
      <c r="VYJ183" s="254"/>
      <c r="VYK183" s="254"/>
      <c r="VYL183" s="254"/>
      <c r="VYM183" s="254"/>
      <c r="VYN183" s="254"/>
      <c r="VYO183" s="254"/>
      <c r="VYP183" s="254"/>
      <c r="VYQ183" s="254"/>
      <c r="VYR183" s="254"/>
      <c r="VYS183" s="254"/>
      <c r="VYT183" s="254"/>
      <c r="VYU183" s="254"/>
      <c r="VYV183" s="254"/>
      <c r="VYW183" s="254"/>
      <c r="VYX183" s="254"/>
      <c r="VYY183" s="254"/>
      <c r="VYZ183" s="254"/>
      <c r="VZA183" s="254"/>
      <c r="VZB183" s="254"/>
      <c r="VZC183" s="254"/>
      <c r="VZD183" s="254"/>
      <c r="VZE183" s="254"/>
      <c r="VZF183" s="254"/>
      <c r="VZG183" s="254"/>
      <c r="VZH183" s="254"/>
      <c r="VZI183" s="254"/>
      <c r="VZJ183" s="254"/>
      <c r="VZK183" s="254"/>
      <c r="VZL183" s="254"/>
      <c r="VZM183" s="254"/>
      <c r="VZN183" s="254"/>
      <c r="VZO183" s="254"/>
      <c r="VZP183" s="254"/>
      <c r="VZQ183" s="254"/>
      <c r="VZR183" s="254"/>
      <c r="VZS183" s="254"/>
      <c r="VZT183" s="254"/>
      <c r="VZU183" s="254"/>
      <c r="VZV183" s="254"/>
      <c r="VZW183" s="254"/>
      <c r="VZX183" s="254"/>
      <c r="VZY183" s="254"/>
      <c r="VZZ183" s="254"/>
      <c r="WAA183" s="254"/>
      <c r="WAB183" s="254"/>
      <c r="WAC183" s="254"/>
      <c r="WAD183" s="254"/>
      <c r="WAE183" s="254"/>
      <c r="WAF183" s="254"/>
      <c r="WAG183" s="254"/>
      <c r="WAH183" s="254"/>
      <c r="WAI183" s="254"/>
      <c r="WAJ183" s="254"/>
      <c r="WAK183" s="254"/>
      <c r="WAL183" s="254"/>
      <c r="WAM183" s="254"/>
      <c r="WAN183" s="254"/>
      <c r="WAO183" s="254"/>
      <c r="WAP183" s="254"/>
      <c r="WAQ183" s="254"/>
      <c r="WAR183" s="254"/>
      <c r="WAS183" s="254"/>
      <c r="WAT183" s="254"/>
      <c r="WAU183" s="254"/>
      <c r="WAV183" s="254"/>
      <c r="WAW183" s="254"/>
      <c r="WAX183" s="254"/>
      <c r="WAY183" s="254"/>
      <c r="WAZ183" s="254"/>
      <c r="WBA183" s="254"/>
      <c r="WBB183" s="254"/>
      <c r="WBC183" s="254"/>
      <c r="WBD183" s="254"/>
      <c r="WBE183" s="254"/>
      <c r="WBF183" s="254"/>
      <c r="WBG183" s="254"/>
      <c r="WBH183" s="254"/>
      <c r="WBI183" s="254"/>
      <c r="WBJ183" s="254"/>
      <c r="WBK183" s="254"/>
      <c r="WBL183" s="254"/>
      <c r="WBM183" s="254"/>
      <c r="WBN183" s="254"/>
      <c r="WBO183" s="254"/>
      <c r="WBP183" s="254"/>
      <c r="WBQ183" s="254"/>
      <c r="WBR183" s="254"/>
      <c r="WBS183" s="254"/>
      <c r="WBT183" s="254"/>
      <c r="WBU183" s="254"/>
      <c r="WBV183" s="254"/>
      <c r="WBW183" s="254"/>
      <c r="WBX183" s="254"/>
      <c r="WBY183" s="254"/>
      <c r="WBZ183" s="254"/>
      <c r="WCA183" s="254"/>
      <c r="WCB183" s="254"/>
      <c r="WCC183" s="254"/>
      <c r="WCD183" s="254"/>
      <c r="WCE183" s="254"/>
      <c r="WCF183" s="254"/>
      <c r="WCG183" s="254"/>
      <c r="WCH183" s="254"/>
      <c r="WCI183" s="254"/>
      <c r="WCJ183" s="254"/>
      <c r="WCK183" s="254"/>
      <c r="WCL183" s="254"/>
      <c r="WCM183" s="254"/>
      <c r="WCN183" s="254"/>
      <c r="WCO183" s="254"/>
      <c r="WCP183" s="254"/>
      <c r="WCQ183" s="254"/>
      <c r="WCR183" s="254"/>
      <c r="WCS183" s="254"/>
      <c r="WCT183" s="254"/>
      <c r="WCU183" s="254"/>
      <c r="WCV183" s="254"/>
      <c r="WCW183" s="254"/>
      <c r="WCX183" s="254"/>
      <c r="WCY183" s="254"/>
      <c r="WCZ183" s="254"/>
      <c r="WDA183" s="254"/>
      <c r="WDB183" s="254"/>
      <c r="WDC183" s="254"/>
      <c r="WDD183" s="254"/>
      <c r="WDE183" s="254"/>
      <c r="WDF183" s="254"/>
      <c r="WDG183" s="254"/>
      <c r="WDH183" s="254"/>
      <c r="WDI183" s="254"/>
      <c r="WDJ183" s="254"/>
      <c r="WDK183" s="254"/>
      <c r="WDL183" s="254"/>
      <c r="WDM183" s="254"/>
      <c r="WDN183" s="254"/>
      <c r="WDO183" s="254"/>
      <c r="WDP183" s="254"/>
      <c r="WDQ183" s="254"/>
      <c r="WDR183" s="254"/>
      <c r="WDS183" s="254"/>
      <c r="WDT183" s="254"/>
      <c r="WDU183" s="254"/>
      <c r="WDV183" s="254"/>
      <c r="WDW183" s="254"/>
      <c r="WDX183" s="254"/>
      <c r="WDY183" s="254"/>
      <c r="WDZ183" s="254"/>
      <c r="WEA183" s="254"/>
      <c r="WEB183" s="254"/>
      <c r="WEC183" s="254"/>
      <c r="WED183" s="254"/>
      <c r="WEE183" s="254"/>
      <c r="WEF183" s="254"/>
      <c r="WEG183" s="254"/>
      <c r="WEH183" s="254"/>
      <c r="WEI183" s="254"/>
      <c r="WEJ183" s="254"/>
      <c r="WEK183" s="254"/>
      <c r="WEL183" s="254"/>
      <c r="WEM183" s="254"/>
      <c r="WEN183" s="254"/>
      <c r="WEO183" s="254"/>
      <c r="WEP183" s="254"/>
      <c r="WEQ183" s="254"/>
      <c r="WER183" s="254"/>
      <c r="WES183" s="254"/>
      <c r="WET183" s="254"/>
      <c r="WEU183" s="254"/>
      <c r="WEV183" s="254"/>
      <c r="WEW183" s="254"/>
      <c r="WEX183" s="254"/>
      <c r="WEY183" s="254"/>
      <c r="WEZ183" s="254"/>
      <c r="WFA183" s="254"/>
      <c r="WFB183" s="254"/>
      <c r="WFC183" s="254"/>
      <c r="WFD183" s="254"/>
      <c r="WFE183" s="254"/>
      <c r="WFF183" s="254"/>
      <c r="WFG183" s="254"/>
      <c r="WFH183" s="254"/>
      <c r="WFI183" s="254"/>
      <c r="WFJ183" s="254"/>
      <c r="WFK183" s="254"/>
      <c r="WFL183" s="254"/>
      <c r="WFM183" s="254"/>
      <c r="WFN183" s="254"/>
      <c r="WFO183" s="254"/>
      <c r="WFP183" s="254"/>
      <c r="WFQ183" s="254"/>
      <c r="WFR183" s="254"/>
      <c r="WFS183" s="254"/>
      <c r="WFT183" s="254"/>
      <c r="WFU183" s="254"/>
      <c r="WFV183" s="254"/>
      <c r="WFW183" s="254"/>
      <c r="WFX183" s="254"/>
      <c r="WFY183" s="254"/>
      <c r="WFZ183" s="254"/>
      <c r="WGA183" s="254"/>
      <c r="WGB183" s="254"/>
      <c r="WGC183" s="254"/>
      <c r="WGD183" s="254"/>
      <c r="WGE183" s="254"/>
      <c r="WGF183" s="254"/>
      <c r="WGG183" s="254"/>
      <c r="WGH183" s="254"/>
      <c r="WGI183" s="254"/>
      <c r="WGJ183" s="254"/>
      <c r="WGK183" s="254"/>
      <c r="WGL183" s="254"/>
      <c r="WGM183" s="254"/>
      <c r="WGN183" s="254"/>
      <c r="WGO183" s="254"/>
      <c r="WGP183" s="254"/>
      <c r="WGQ183" s="254"/>
      <c r="WGR183" s="254"/>
      <c r="WGS183" s="254"/>
      <c r="WGT183" s="254"/>
      <c r="WGU183" s="254"/>
      <c r="WGV183" s="254"/>
      <c r="WGW183" s="254"/>
      <c r="WGX183" s="254"/>
      <c r="WGY183" s="254"/>
      <c r="WGZ183" s="254"/>
      <c r="WHA183" s="254"/>
      <c r="WHB183" s="254"/>
      <c r="WHC183" s="254"/>
      <c r="WHD183" s="254"/>
      <c r="WHE183" s="254"/>
      <c r="WHF183" s="254"/>
      <c r="WHG183" s="254"/>
      <c r="WHH183" s="254"/>
      <c r="WHI183" s="254"/>
      <c r="WHJ183" s="254"/>
      <c r="WHK183" s="254"/>
      <c r="WHL183" s="254"/>
      <c r="WHM183" s="254"/>
      <c r="WHN183" s="254"/>
      <c r="WHO183" s="254"/>
      <c r="WHP183" s="254"/>
      <c r="WHQ183" s="254"/>
      <c r="WHR183" s="254"/>
      <c r="WHS183" s="254"/>
      <c r="WHT183" s="254"/>
      <c r="WHU183" s="254"/>
      <c r="WHV183" s="254"/>
      <c r="WHW183" s="254"/>
      <c r="WHX183" s="254"/>
      <c r="WHY183" s="254"/>
      <c r="WHZ183" s="254"/>
      <c r="WIA183" s="254"/>
      <c r="WIB183" s="254"/>
      <c r="WIC183" s="254"/>
      <c r="WID183" s="254"/>
      <c r="WIE183" s="254"/>
      <c r="WIF183" s="254"/>
      <c r="WIG183" s="254"/>
      <c r="WIH183" s="254"/>
      <c r="WII183" s="254"/>
      <c r="WIJ183" s="254"/>
      <c r="WIK183" s="254"/>
      <c r="WIL183" s="254"/>
      <c r="WIM183" s="254"/>
      <c r="WIN183" s="254"/>
      <c r="WIO183" s="254"/>
      <c r="WIP183" s="254"/>
      <c r="WIQ183" s="254"/>
      <c r="WIR183" s="254"/>
      <c r="WIS183" s="254"/>
      <c r="WIT183" s="254"/>
      <c r="WIU183" s="254"/>
      <c r="WIV183" s="254"/>
      <c r="WIW183" s="254"/>
      <c r="WIX183" s="254"/>
      <c r="WIY183" s="254"/>
      <c r="WIZ183" s="254"/>
      <c r="WJA183" s="254"/>
      <c r="WJB183" s="254"/>
      <c r="WJC183" s="254"/>
      <c r="WJD183" s="254"/>
      <c r="WJE183" s="254"/>
      <c r="WJF183" s="254"/>
      <c r="WJG183" s="254"/>
      <c r="WJH183" s="254"/>
      <c r="WJI183" s="254"/>
      <c r="WJJ183" s="254"/>
      <c r="WJK183" s="254"/>
      <c r="WJL183" s="254"/>
      <c r="WJM183" s="254"/>
      <c r="WJN183" s="254"/>
      <c r="WJO183" s="254"/>
      <c r="WJP183" s="254"/>
      <c r="WJQ183" s="254"/>
      <c r="WJR183" s="254"/>
      <c r="WJS183" s="254"/>
      <c r="WJT183" s="254"/>
      <c r="WJU183" s="254"/>
      <c r="WJV183" s="254"/>
      <c r="WJW183" s="254"/>
      <c r="WJX183" s="254"/>
      <c r="WJY183" s="254"/>
      <c r="WJZ183" s="254"/>
      <c r="WKA183" s="254"/>
      <c r="WKB183" s="254"/>
      <c r="WKC183" s="254"/>
      <c r="WKD183" s="254"/>
      <c r="WKE183" s="254"/>
      <c r="WKF183" s="254"/>
      <c r="WKG183" s="254"/>
      <c r="WKH183" s="254"/>
      <c r="WKI183" s="254"/>
      <c r="WKJ183" s="254"/>
      <c r="WKK183" s="254"/>
      <c r="WKL183" s="254"/>
      <c r="WKM183" s="254"/>
      <c r="WKN183" s="254"/>
      <c r="WKO183" s="254"/>
      <c r="WKP183" s="254"/>
      <c r="WKQ183" s="254"/>
      <c r="WKR183" s="254"/>
      <c r="WKS183" s="254"/>
      <c r="WKT183" s="254"/>
      <c r="WKU183" s="254"/>
      <c r="WKV183" s="254"/>
      <c r="WKW183" s="254"/>
      <c r="WKX183" s="254"/>
      <c r="WKY183" s="254"/>
      <c r="WKZ183" s="254"/>
      <c r="WLA183" s="254"/>
      <c r="WLB183" s="254"/>
      <c r="WLC183" s="254"/>
      <c r="WLD183" s="254"/>
      <c r="WLE183" s="254"/>
      <c r="WLF183" s="254"/>
      <c r="WLG183" s="254"/>
      <c r="WLH183" s="254"/>
      <c r="WLI183" s="254"/>
      <c r="WLJ183" s="254"/>
      <c r="WLK183" s="254"/>
      <c r="WLL183" s="254"/>
      <c r="WLM183" s="254"/>
      <c r="WLN183" s="254"/>
      <c r="WLO183" s="254"/>
      <c r="WLP183" s="254"/>
      <c r="WLQ183" s="254"/>
      <c r="WLR183" s="254"/>
      <c r="WLS183" s="254"/>
      <c r="WLT183" s="254"/>
      <c r="WLU183" s="254"/>
      <c r="WLV183" s="254"/>
      <c r="WLW183" s="254"/>
      <c r="WLX183" s="254"/>
      <c r="WLY183" s="254"/>
      <c r="WLZ183" s="254"/>
      <c r="WMA183" s="254"/>
      <c r="WMB183" s="254"/>
      <c r="WMC183" s="254"/>
      <c r="WMD183" s="254"/>
      <c r="WME183" s="254"/>
      <c r="WMF183" s="254"/>
      <c r="WMG183" s="254"/>
      <c r="WMH183" s="254"/>
      <c r="WMI183" s="254"/>
      <c r="WMJ183" s="254"/>
      <c r="WMK183" s="254"/>
      <c r="WML183" s="254"/>
      <c r="WMM183" s="254"/>
      <c r="WMN183" s="254"/>
      <c r="WMO183" s="254"/>
      <c r="WMP183" s="254"/>
      <c r="WMQ183" s="254"/>
      <c r="WMR183" s="254"/>
      <c r="WMS183" s="254"/>
      <c r="WMT183" s="254"/>
      <c r="WMU183" s="254"/>
      <c r="WMV183" s="254"/>
      <c r="WMW183" s="254"/>
      <c r="WMX183" s="254"/>
      <c r="WMY183" s="254"/>
      <c r="WMZ183" s="254"/>
      <c r="WNA183" s="254"/>
      <c r="WNB183" s="254"/>
      <c r="WNC183" s="254"/>
      <c r="WND183" s="254"/>
      <c r="WNE183" s="254"/>
      <c r="WNF183" s="254"/>
      <c r="WNG183" s="254"/>
      <c r="WNH183" s="254"/>
      <c r="WNI183" s="254"/>
      <c r="WNJ183" s="254"/>
      <c r="WNK183" s="254"/>
      <c r="WNL183" s="254"/>
      <c r="WNM183" s="254"/>
      <c r="WNN183" s="254"/>
      <c r="WNO183" s="254"/>
      <c r="WNP183" s="254"/>
      <c r="WNQ183" s="254"/>
      <c r="WNR183" s="254"/>
      <c r="WNS183" s="254"/>
      <c r="WNT183" s="254"/>
      <c r="WNU183" s="254"/>
      <c r="WNV183" s="254"/>
      <c r="WNW183" s="254"/>
      <c r="WNX183" s="254"/>
      <c r="WNY183" s="254"/>
      <c r="WNZ183" s="254"/>
      <c r="WOA183" s="254"/>
      <c r="WOB183" s="254"/>
      <c r="WOC183" s="254"/>
      <c r="WOD183" s="254"/>
      <c r="WOE183" s="254"/>
      <c r="WOF183" s="254"/>
      <c r="WOG183" s="254"/>
      <c r="WOH183" s="254"/>
      <c r="WOI183" s="254"/>
      <c r="WOJ183" s="254"/>
      <c r="WOK183" s="254"/>
      <c r="WOL183" s="254"/>
      <c r="WOM183" s="254"/>
      <c r="WON183" s="254"/>
      <c r="WOO183" s="254"/>
      <c r="WOP183" s="254"/>
      <c r="WOQ183" s="254"/>
      <c r="WOR183" s="254"/>
      <c r="WOS183" s="254"/>
      <c r="WOT183" s="254"/>
      <c r="WOU183" s="254"/>
      <c r="WOV183" s="254"/>
      <c r="WOW183" s="254"/>
      <c r="WOX183" s="254"/>
      <c r="WOY183" s="254"/>
      <c r="WOZ183" s="254"/>
      <c r="WPA183" s="254"/>
      <c r="WPB183" s="254"/>
      <c r="WPC183" s="254"/>
      <c r="WPD183" s="254"/>
      <c r="WPE183" s="254"/>
      <c r="WPF183" s="254"/>
      <c r="WPG183" s="254"/>
      <c r="WPH183" s="254"/>
      <c r="WPI183" s="254"/>
      <c r="WPJ183" s="254"/>
      <c r="WPK183" s="254"/>
      <c r="WPL183" s="254"/>
      <c r="WPM183" s="254"/>
      <c r="WPN183" s="254"/>
      <c r="WPO183" s="254"/>
      <c r="WPP183" s="254"/>
      <c r="WPQ183" s="254"/>
      <c r="WPR183" s="254"/>
      <c r="WPS183" s="254"/>
      <c r="WPT183" s="254"/>
      <c r="WPU183" s="254"/>
      <c r="WPV183" s="254"/>
      <c r="WPW183" s="254"/>
      <c r="WPX183" s="254"/>
      <c r="WPY183" s="254"/>
      <c r="WPZ183" s="254"/>
      <c r="WQA183" s="254"/>
      <c r="WQB183" s="254"/>
      <c r="WQC183" s="254"/>
      <c r="WQD183" s="254"/>
      <c r="WQE183" s="254"/>
      <c r="WQF183" s="254"/>
      <c r="WQG183" s="254"/>
      <c r="WQH183" s="254"/>
      <c r="WQI183" s="254"/>
      <c r="WQJ183" s="254"/>
      <c r="WQK183" s="254"/>
      <c r="WQL183" s="254"/>
      <c r="WQM183" s="254"/>
      <c r="WQN183" s="254"/>
      <c r="WQO183" s="254"/>
      <c r="WQP183" s="254"/>
      <c r="WQQ183" s="254"/>
      <c r="WQR183" s="254"/>
      <c r="WQS183" s="254"/>
      <c r="WQT183" s="254"/>
      <c r="WQU183" s="254"/>
      <c r="WQV183" s="254"/>
      <c r="WQW183" s="254"/>
      <c r="WQX183" s="254"/>
      <c r="WQY183" s="254"/>
      <c r="WQZ183" s="254"/>
      <c r="WRA183" s="254"/>
      <c r="WRB183" s="254"/>
      <c r="WRC183" s="254"/>
      <c r="WRD183" s="254"/>
      <c r="WRE183" s="254"/>
      <c r="WRF183" s="254"/>
      <c r="WRG183" s="254"/>
      <c r="WRH183" s="254"/>
      <c r="WRI183" s="254"/>
      <c r="WRJ183" s="254"/>
      <c r="WRK183" s="254"/>
      <c r="WRL183" s="254"/>
      <c r="WRM183" s="254"/>
      <c r="WRN183" s="254"/>
      <c r="WRO183" s="254"/>
      <c r="WRP183" s="254"/>
      <c r="WRQ183" s="254"/>
      <c r="WRR183" s="254"/>
      <c r="WRS183" s="254"/>
      <c r="WRT183" s="254"/>
      <c r="WRU183" s="254"/>
      <c r="WRV183" s="254"/>
      <c r="WRW183" s="254"/>
      <c r="WRX183" s="254"/>
      <c r="WRY183" s="254"/>
      <c r="WRZ183" s="254"/>
      <c r="WSA183" s="254"/>
      <c r="WSB183" s="254"/>
      <c r="WSC183" s="254"/>
      <c r="WSD183" s="254"/>
      <c r="WSE183" s="254"/>
      <c r="WSF183" s="254"/>
      <c r="WSG183" s="254"/>
      <c r="WSH183" s="254"/>
      <c r="WSI183" s="254"/>
      <c r="WSJ183" s="254"/>
      <c r="WSK183" s="254"/>
      <c r="WSL183" s="254"/>
      <c r="WSM183" s="254"/>
      <c r="WSN183" s="254"/>
      <c r="WSO183" s="254"/>
      <c r="WSP183" s="254"/>
      <c r="WSQ183" s="254"/>
      <c r="WSR183" s="254"/>
      <c r="WSS183" s="254"/>
      <c r="WST183" s="254"/>
      <c r="WSU183" s="254"/>
      <c r="WSV183" s="254"/>
      <c r="WSW183" s="254"/>
      <c r="WSX183" s="254"/>
      <c r="WSY183" s="254"/>
      <c r="WSZ183" s="254"/>
      <c r="WTA183" s="254"/>
      <c r="WTB183" s="254"/>
      <c r="WTC183" s="254"/>
      <c r="WTD183" s="254"/>
      <c r="WTE183" s="254"/>
      <c r="WTF183" s="254"/>
      <c r="WTG183" s="254"/>
      <c r="WTH183" s="254"/>
      <c r="WTI183" s="254"/>
      <c r="WTJ183" s="254"/>
      <c r="WTK183" s="254"/>
      <c r="WTL183" s="254"/>
      <c r="WTM183" s="254"/>
      <c r="WTN183" s="254"/>
      <c r="WTO183" s="254"/>
      <c r="WTP183" s="254"/>
      <c r="WTQ183" s="254"/>
      <c r="WTR183" s="254"/>
      <c r="WTS183" s="254"/>
      <c r="WTT183" s="254"/>
      <c r="WTU183" s="254"/>
      <c r="WTV183" s="254"/>
      <c r="WTW183" s="254"/>
      <c r="WTX183" s="254"/>
      <c r="WTY183" s="254"/>
      <c r="WTZ183" s="254"/>
      <c r="WUA183" s="254"/>
      <c r="WUB183" s="254"/>
      <c r="WUC183" s="254"/>
      <c r="WUD183" s="254"/>
      <c r="WUE183" s="254"/>
      <c r="WUF183" s="254"/>
      <c r="WUG183" s="254"/>
      <c r="WUH183" s="254"/>
      <c r="WUI183" s="254"/>
      <c r="WUJ183" s="254"/>
      <c r="WUK183" s="254"/>
      <c r="WUL183" s="254"/>
      <c r="WUM183" s="254"/>
      <c r="WUN183" s="254"/>
      <c r="WUO183" s="254"/>
      <c r="WUP183" s="254"/>
      <c r="WUQ183" s="254"/>
      <c r="WUR183" s="254"/>
      <c r="WUS183" s="254"/>
      <c r="WUT183" s="254"/>
      <c r="WUU183" s="254"/>
      <c r="WUV183" s="254"/>
      <c r="WUW183" s="254"/>
      <c r="WUX183" s="254"/>
      <c r="WUY183" s="254"/>
      <c r="WUZ183" s="254"/>
      <c r="WVA183" s="254"/>
      <c r="WVB183" s="254"/>
      <c r="WVC183" s="254"/>
      <c r="WVD183" s="254"/>
      <c r="WVE183" s="254"/>
      <c r="WVF183" s="254"/>
      <c r="WVG183" s="254"/>
      <c r="WVH183" s="254"/>
      <c r="WVI183" s="254"/>
      <c r="WVJ183" s="254"/>
      <c r="WVK183" s="254"/>
      <c r="WVL183" s="254"/>
      <c r="WVM183" s="254"/>
      <c r="WVN183" s="254"/>
      <c r="WVO183" s="254"/>
      <c r="WVP183" s="254"/>
      <c r="WVQ183" s="254"/>
      <c r="WVR183" s="254"/>
      <c r="WVS183" s="254"/>
      <c r="WVT183" s="254"/>
      <c r="WVU183" s="254"/>
      <c r="WVV183" s="254"/>
      <c r="WVW183" s="254"/>
      <c r="WVX183" s="254"/>
      <c r="WVY183" s="254"/>
      <c r="WVZ183" s="254"/>
      <c r="WWA183" s="254"/>
      <c r="WWB183" s="254"/>
      <c r="WWC183" s="254"/>
      <c r="WWD183" s="254"/>
      <c r="WWE183" s="254"/>
      <c r="WWF183" s="254"/>
      <c r="WWG183" s="254"/>
      <c r="WWH183" s="254"/>
      <c r="WWI183" s="254"/>
      <c r="WWJ183" s="254"/>
      <c r="WWK183" s="254"/>
      <c r="WWL183" s="254"/>
      <c r="WWM183" s="254"/>
      <c r="WWN183" s="254"/>
      <c r="WWO183" s="254"/>
      <c r="WWP183" s="254"/>
      <c r="WWQ183" s="254"/>
      <c r="WWR183" s="254"/>
      <c r="WWS183" s="254"/>
      <c r="WWT183" s="254"/>
      <c r="WWU183" s="254"/>
      <c r="WWV183" s="254"/>
      <c r="WWW183" s="254"/>
      <c r="WWX183" s="254"/>
      <c r="WWY183" s="254"/>
      <c r="WWZ183" s="254"/>
      <c r="WXA183" s="254"/>
      <c r="WXB183" s="254"/>
      <c r="WXC183" s="254"/>
      <c r="WXD183" s="254"/>
      <c r="WXE183" s="254"/>
      <c r="WXF183" s="254"/>
      <c r="WXG183" s="254"/>
      <c r="WXH183" s="254"/>
      <c r="WXI183" s="254"/>
      <c r="WXJ183" s="254"/>
      <c r="WXK183" s="254"/>
      <c r="WXL183" s="254"/>
      <c r="WXM183" s="254"/>
      <c r="WXN183" s="254"/>
      <c r="WXO183" s="254"/>
      <c r="WXP183" s="254"/>
      <c r="WXQ183" s="254"/>
      <c r="WXR183" s="254"/>
      <c r="WXS183" s="254"/>
      <c r="WXT183" s="254"/>
      <c r="WXU183" s="254"/>
      <c r="WXV183" s="254"/>
      <c r="WXW183" s="254"/>
      <c r="WXX183" s="254"/>
      <c r="WXY183" s="254"/>
      <c r="WXZ183" s="254"/>
      <c r="WYA183" s="254"/>
      <c r="WYB183" s="254"/>
      <c r="WYC183" s="254"/>
      <c r="WYD183" s="254"/>
      <c r="WYE183" s="254"/>
      <c r="WYF183" s="254"/>
      <c r="WYG183" s="254"/>
      <c r="WYH183" s="254"/>
      <c r="WYI183" s="254"/>
      <c r="WYJ183" s="254"/>
      <c r="WYK183" s="254"/>
      <c r="WYL183" s="254"/>
      <c r="WYM183" s="254"/>
      <c r="WYN183" s="254"/>
      <c r="WYO183" s="254"/>
      <c r="WYP183" s="254"/>
      <c r="WYQ183" s="254"/>
      <c r="WYR183" s="254"/>
      <c r="WYS183" s="254"/>
      <c r="WYT183" s="254"/>
      <c r="WYU183" s="254"/>
      <c r="WYV183" s="254"/>
      <c r="WYW183" s="254"/>
      <c r="WYX183" s="254"/>
      <c r="WYY183" s="254"/>
      <c r="WYZ183" s="254"/>
      <c r="WZA183" s="254"/>
      <c r="WZB183" s="254"/>
      <c r="WZC183" s="254"/>
      <c r="WZD183" s="254"/>
      <c r="WZE183" s="254"/>
      <c r="WZF183" s="254"/>
      <c r="WZG183" s="254"/>
      <c r="WZH183" s="254"/>
      <c r="WZI183" s="254"/>
      <c r="WZJ183" s="254"/>
      <c r="WZK183" s="254"/>
      <c r="WZL183" s="254"/>
      <c r="WZM183" s="254"/>
      <c r="WZN183" s="254"/>
      <c r="WZO183" s="254"/>
      <c r="WZP183" s="254"/>
      <c r="WZQ183" s="254"/>
      <c r="WZR183" s="254"/>
      <c r="WZS183" s="254"/>
      <c r="WZT183" s="254"/>
      <c r="WZU183" s="254"/>
      <c r="WZV183" s="254"/>
      <c r="WZW183" s="254"/>
      <c r="WZX183" s="254"/>
      <c r="WZY183" s="254"/>
      <c r="WZZ183" s="254"/>
      <c r="XAA183" s="254"/>
      <c r="XAB183" s="254"/>
      <c r="XAC183" s="254"/>
      <c r="XAD183" s="254"/>
      <c r="XAE183" s="254"/>
      <c r="XAF183" s="254"/>
      <c r="XAG183" s="254"/>
      <c r="XAH183" s="254"/>
      <c r="XAI183" s="254"/>
      <c r="XAJ183" s="254"/>
      <c r="XAK183" s="254"/>
      <c r="XAL183" s="254"/>
      <c r="XAM183" s="254"/>
      <c r="XAN183" s="254"/>
      <c r="XAO183" s="254"/>
      <c r="XAP183" s="254"/>
      <c r="XAQ183" s="254"/>
      <c r="XAR183" s="254"/>
      <c r="XAS183" s="254"/>
      <c r="XAT183" s="254"/>
      <c r="XAU183" s="254"/>
      <c r="XAV183" s="254"/>
      <c r="XAW183" s="254"/>
      <c r="XAX183" s="254"/>
      <c r="XAY183" s="254"/>
      <c r="XAZ183" s="254"/>
      <c r="XBA183" s="254"/>
      <c r="XBB183" s="254"/>
      <c r="XBC183" s="254"/>
      <c r="XBD183" s="254"/>
      <c r="XBE183" s="254"/>
      <c r="XBF183" s="254"/>
      <c r="XBG183" s="254"/>
      <c r="XBH183" s="254"/>
      <c r="XBI183" s="254"/>
      <c r="XBJ183" s="254"/>
      <c r="XBK183" s="254"/>
      <c r="XBL183" s="254"/>
      <c r="XBM183" s="254"/>
      <c r="XBN183" s="254"/>
      <c r="XBO183" s="254"/>
      <c r="XBP183" s="254"/>
      <c r="XBQ183" s="254"/>
      <c r="XBR183" s="254"/>
      <c r="XBS183" s="254"/>
      <c r="XBT183" s="254"/>
      <c r="XBU183" s="254"/>
      <c r="XBV183" s="254"/>
      <c r="XBW183" s="254"/>
      <c r="XBX183" s="254"/>
      <c r="XBY183" s="254"/>
      <c r="XBZ183" s="254"/>
      <c r="XCA183" s="254"/>
      <c r="XCB183" s="254"/>
      <c r="XCC183" s="254"/>
      <c r="XCD183" s="254"/>
      <c r="XCE183" s="254"/>
      <c r="XCF183" s="254"/>
      <c r="XCG183" s="254"/>
      <c r="XCH183" s="254"/>
      <c r="XCI183" s="254"/>
      <c r="XCJ183" s="254"/>
      <c r="XCK183" s="254"/>
      <c r="XCL183" s="254"/>
      <c r="XCM183" s="254"/>
      <c r="XCN183" s="254"/>
      <c r="XCO183" s="254"/>
      <c r="XCP183" s="254"/>
      <c r="XCQ183" s="254"/>
      <c r="XCR183" s="254"/>
      <c r="XCS183" s="254"/>
      <c r="XCT183" s="254"/>
      <c r="XCU183" s="254"/>
      <c r="XCV183" s="254"/>
      <c r="XCW183" s="254"/>
      <c r="XCX183" s="254"/>
      <c r="XCY183" s="254"/>
      <c r="XCZ183" s="254"/>
      <c r="XDA183" s="254"/>
      <c r="XDB183" s="254"/>
      <c r="XDC183" s="254"/>
      <c r="XDD183" s="254"/>
      <c r="XDE183" s="254"/>
      <c r="XDF183" s="254"/>
      <c r="XDG183" s="254"/>
      <c r="XDH183" s="254"/>
      <c r="XDI183" s="254"/>
      <c r="XDJ183" s="254"/>
      <c r="XDK183" s="254"/>
      <c r="XDL183" s="254"/>
      <c r="XDM183" s="254"/>
      <c r="XDN183" s="254"/>
      <c r="XDO183" s="254"/>
      <c r="XDP183" s="254"/>
      <c r="XDQ183" s="254"/>
      <c r="XDR183" s="254"/>
      <c r="XDS183" s="254"/>
      <c r="XDT183" s="254"/>
      <c r="XDU183" s="254"/>
      <c r="XDV183" s="254"/>
      <c r="XDW183" s="254"/>
      <c r="XDX183" s="254"/>
      <c r="XDY183" s="254"/>
      <c r="XDZ183" s="254"/>
      <c r="XEA183" s="254"/>
      <c r="XEB183" s="254"/>
      <c r="XEC183" s="254"/>
      <c r="XED183" s="254"/>
      <c r="XEE183" s="254"/>
      <c r="XEF183" s="254"/>
      <c r="XEG183" s="254"/>
      <c r="XEH183" s="254"/>
      <c r="XEI183" s="254"/>
      <c r="XEJ183" s="254"/>
      <c r="XEK183" s="254"/>
      <c r="XEL183" s="254"/>
      <c r="XEM183" s="254"/>
      <c r="XEN183" s="254"/>
      <c r="XEO183" s="254"/>
      <c r="XEP183" s="254"/>
      <c r="XEQ183" s="254"/>
      <c r="XER183" s="254"/>
      <c r="XES183" s="254"/>
      <c r="XET183" s="254"/>
      <c r="XEU183" s="254"/>
      <c r="XEV183" s="254"/>
      <c r="XEW183" s="254"/>
      <c r="XEX183" s="254"/>
      <c r="XEY183" s="254"/>
      <c r="XEZ183" s="254"/>
      <c r="XFA183" s="254"/>
      <c r="XFB183" s="254"/>
      <c r="XFC183" s="254"/>
    </row>
    <row r="184" spans="1:16383" s="66" customFormat="1">
      <c r="A184" s="253" t="s">
        <v>1541</v>
      </c>
      <c r="B184" s="251" t="s">
        <v>1551</v>
      </c>
      <c r="C184" s="252" t="s">
        <v>1561</v>
      </c>
      <c r="D184" s="239" t="s">
        <v>1108</v>
      </c>
      <c r="E184" s="301">
        <v>379</v>
      </c>
      <c r="F184" s="248" t="s">
        <v>896</v>
      </c>
      <c r="G184" s="248" t="s">
        <v>897</v>
      </c>
      <c r="H184" s="239" t="s">
        <v>1442</v>
      </c>
      <c r="I184" s="239" t="s">
        <v>899</v>
      </c>
      <c r="J184" s="239">
        <v>77</v>
      </c>
      <c r="K184" s="253"/>
      <c r="L184" s="239">
        <v>5</v>
      </c>
      <c r="M184" s="254"/>
      <c r="N184" s="239" t="s">
        <v>1578</v>
      </c>
      <c r="O184" s="242"/>
      <c r="P184" s="254"/>
      <c r="Q184" s="255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  <c r="AM184" s="254"/>
      <c r="AN184" s="254"/>
      <c r="AO184" s="254"/>
      <c r="AP184" s="254"/>
      <c r="AQ184" s="254"/>
      <c r="AR184" s="254"/>
      <c r="AS184" s="254"/>
      <c r="AT184" s="254"/>
      <c r="AU184" s="254"/>
      <c r="AV184" s="254"/>
      <c r="AW184" s="254"/>
      <c r="AX184" s="254"/>
      <c r="AY184" s="254"/>
      <c r="AZ184" s="254"/>
      <c r="BA184" s="254"/>
      <c r="BB184" s="254"/>
      <c r="BC184" s="254"/>
      <c r="BD184" s="254"/>
      <c r="BE184" s="254"/>
      <c r="BF184" s="254"/>
      <c r="BG184" s="254"/>
      <c r="BH184" s="254"/>
      <c r="BI184" s="254"/>
      <c r="BJ184" s="254"/>
      <c r="BK184" s="254"/>
      <c r="BL184" s="254"/>
      <c r="BM184" s="254"/>
      <c r="BN184" s="254"/>
      <c r="BO184" s="254"/>
      <c r="BP184" s="254"/>
      <c r="BQ184" s="254"/>
      <c r="BR184" s="254"/>
      <c r="BS184" s="254"/>
      <c r="BT184" s="254"/>
      <c r="BU184" s="254"/>
      <c r="BV184" s="254"/>
      <c r="BW184" s="254"/>
      <c r="BX184" s="254"/>
      <c r="BY184" s="254"/>
      <c r="BZ184" s="254"/>
      <c r="CA184" s="254"/>
      <c r="CB184" s="254"/>
      <c r="CC184" s="254"/>
      <c r="CD184" s="254"/>
      <c r="CE184" s="254"/>
      <c r="CF184" s="254"/>
      <c r="CG184" s="254"/>
      <c r="CH184" s="254"/>
      <c r="CI184" s="254"/>
      <c r="CJ184" s="254"/>
      <c r="CK184" s="254"/>
      <c r="CL184" s="254"/>
      <c r="CM184" s="254"/>
      <c r="CN184" s="254"/>
      <c r="CO184" s="254"/>
      <c r="CP184" s="254"/>
      <c r="CQ184" s="254"/>
      <c r="CR184" s="254"/>
      <c r="CS184" s="254"/>
      <c r="CT184" s="254"/>
      <c r="CU184" s="254"/>
      <c r="CV184" s="254"/>
      <c r="CW184" s="254"/>
      <c r="CX184" s="254"/>
      <c r="CY184" s="254"/>
      <c r="CZ184" s="254"/>
      <c r="DA184" s="254"/>
      <c r="DB184" s="254"/>
      <c r="DC184" s="254"/>
      <c r="DD184" s="254"/>
      <c r="DE184" s="254"/>
      <c r="DF184" s="254"/>
      <c r="DG184" s="254"/>
      <c r="DH184" s="254"/>
      <c r="DI184" s="254"/>
      <c r="DJ184" s="254"/>
      <c r="DK184" s="254"/>
      <c r="DL184" s="254"/>
      <c r="DM184" s="254"/>
      <c r="DN184" s="254"/>
      <c r="DO184" s="254"/>
      <c r="DP184" s="254"/>
      <c r="DQ184" s="254"/>
      <c r="DR184" s="254"/>
      <c r="DS184" s="254"/>
      <c r="DT184" s="254"/>
      <c r="DU184" s="254"/>
      <c r="DV184" s="254"/>
      <c r="DW184" s="254"/>
      <c r="DX184" s="254"/>
      <c r="DY184" s="254"/>
      <c r="DZ184" s="254"/>
      <c r="EA184" s="254"/>
      <c r="EB184" s="254"/>
      <c r="EC184" s="254"/>
      <c r="ED184" s="254"/>
      <c r="EE184" s="254"/>
      <c r="EF184" s="254"/>
      <c r="EG184" s="254"/>
      <c r="EH184" s="254"/>
      <c r="EI184" s="254"/>
      <c r="EJ184" s="254"/>
      <c r="EK184" s="254"/>
      <c r="EL184" s="254"/>
      <c r="EM184" s="254"/>
      <c r="EN184" s="254"/>
      <c r="EO184" s="254"/>
      <c r="EP184" s="254"/>
      <c r="EQ184" s="254"/>
      <c r="ER184" s="254"/>
      <c r="ES184" s="254"/>
      <c r="ET184" s="254"/>
      <c r="EU184" s="254"/>
      <c r="EV184" s="254"/>
      <c r="EW184" s="254"/>
      <c r="EX184" s="254"/>
      <c r="EY184" s="254"/>
      <c r="EZ184" s="254"/>
      <c r="FA184" s="254"/>
      <c r="FB184" s="254"/>
      <c r="FC184" s="254"/>
      <c r="FD184" s="254"/>
      <c r="FE184" s="254"/>
      <c r="FF184" s="254"/>
      <c r="FG184" s="254"/>
      <c r="FH184" s="254"/>
      <c r="FI184" s="254"/>
      <c r="FJ184" s="254"/>
      <c r="FK184" s="254"/>
      <c r="FL184" s="254"/>
      <c r="FM184" s="254"/>
      <c r="FN184" s="254"/>
      <c r="FO184" s="254"/>
      <c r="FP184" s="254"/>
      <c r="FQ184" s="254"/>
      <c r="FR184" s="254"/>
      <c r="FS184" s="254"/>
      <c r="FT184" s="254"/>
      <c r="FU184" s="254"/>
      <c r="FV184" s="254"/>
      <c r="FW184" s="254"/>
      <c r="FX184" s="254"/>
      <c r="FY184" s="254"/>
      <c r="FZ184" s="254"/>
      <c r="GA184" s="254"/>
      <c r="GB184" s="254"/>
      <c r="GC184" s="254"/>
      <c r="GD184" s="254"/>
      <c r="GE184" s="254"/>
      <c r="GF184" s="254"/>
      <c r="GG184" s="254"/>
      <c r="GH184" s="254"/>
      <c r="GI184" s="254"/>
      <c r="GJ184" s="254"/>
      <c r="GK184" s="254"/>
      <c r="GL184" s="254"/>
      <c r="GM184" s="254"/>
      <c r="GN184" s="254"/>
      <c r="GO184" s="254"/>
      <c r="GP184" s="254"/>
      <c r="GQ184" s="254"/>
      <c r="GR184" s="254"/>
      <c r="GS184" s="254"/>
      <c r="GT184" s="254"/>
      <c r="GU184" s="254"/>
      <c r="GV184" s="254"/>
      <c r="GW184" s="254"/>
      <c r="GX184" s="254"/>
      <c r="GY184" s="254"/>
      <c r="GZ184" s="254"/>
      <c r="HA184" s="254"/>
      <c r="HB184" s="254"/>
      <c r="HC184" s="254"/>
      <c r="HD184" s="254"/>
      <c r="HE184" s="254"/>
      <c r="HF184" s="254"/>
      <c r="HG184" s="254"/>
      <c r="HH184" s="254"/>
      <c r="HI184" s="254"/>
      <c r="HJ184" s="254"/>
      <c r="HK184" s="254"/>
      <c r="HL184" s="254"/>
      <c r="HM184" s="254"/>
      <c r="HN184" s="254"/>
      <c r="HO184" s="254"/>
      <c r="HP184" s="254"/>
      <c r="HQ184" s="254"/>
      <c r="HR184" s="254"/>
      <c r="HS184" s="254"/>
      <c r="HT184" s="254"/>
      <c r="HU184" s="254"/>
      <c r="HV184" s="254"/>
      <c r="HW184" s="254"/>
      <c r="HX184" s="254"/>
      <c r="HY184" s="254"/>
      <c r="HZ184" s="254"/>
      <c r="IA184" s="254"/>
      <c r="IB184" s="254"/>
      <c r="IC184" s="254"/>
      <c r="ID184" s="254"/>
      <c r="IE184" s="254"/>
      <c r="IF184" s="254"/>
      <c r="IG184" s="254"/>
      <c r="IH184" s="254"/>
      <c r="II184" s="254"/>
      <c r="IJ184" s="254"/>
      <c r="IK184" s="254"/>
      <c r="IL184" s="254"/>
      <c r="IM184" s="254"/>
      <c r="IN184" s="254"/>
      <c r="IO184" s="254"/>
      <c r="IP184" s="254"/>
      <c r="IQ184" s="254"/>
      <c r="IR184" s="254"/>
      <c r="IS184" s="254"/>
      <c r="IT184" s="254"/>
      <c r="IU184" s="254"/>
      <c r="IV184" s="254"/>
      <c r="IW184" s="254"/>
      <c r="IX184" s="254"/>
      <c r="IY184" s="254"/>
      <c r="IZ184" s="254"/>
      <c r="JA184" s="254"/>
      <c r="JB184" s="254"/>
      <c r="JC184" s="254"/>
      <c r="JD184" s="254"/>
      <c r="JE184" s="254"/>
      <c r="JF184" s="254"/>
      <c r="JG184" s="254"/>
      <c r="JH184" s="254"/>
      <c r="JI184" s="254"/>
      <c r="JJ184" s="254"/>
      <c r="JK184" s="254"/>
      <c r="JL184" s="254"/>
      <c r="JM184" s="254"/>
      <c r="JN184" s="254"/>
      <c r="JO184" s="254"/>
      <c r="JP184" s="254"/>
      <c r="JQ184" s="254"/>
      <c r="JR184" s="254"/>
      <c r="JS184" s="254"/>
      <c r="JT184" s="254"/>
      <c r="JU184" s="254"/>
      <c r="JV184" s="254"/>
      <c r="JW184" s="254"/>
      <c r="JX184" s="254"/>
      <c r="JY184" s="254"/>
      <c r="JZ184" s="254"/>
      <c r="KA184" s="254"/>
      <c r="KB184" s="254"/>
      <c r="KC184" s="254"/>
      <c r="KD184" s="254"/>
      <c r="KE184" s="254"/>
      <c r="KF184" s="254"/>
      <c r="KG184" s="254"/>
      <c r="KH184" s="254"/>
      <c r="KI184" s="254"/>
      <c r="KJ184" s="254"/>
      <c r="KK184" s="254"/>
      <c r="KL184" s="254"/>
      <c r="KM184" s="254"/>
      <c r="KN184" s="254"/>
      <c r="KO184" s="254"/>
      <c r="KP184" s="254"/>
      <c r="KQ184" s="254"/>
      <c r="KR184" s="254"/>
      <c r="KS184" s="254"/>
      <c r="KT184" s="254"/>
      <c r="KU184" s="254"/>
      <c r="KV184" s="254"/>
      <c r="KW184" s="254"/>
      <c r="KX184" s="254"/>
      <c r="KY184" s="254"/>
      <c r="KZ184" s="254"/>
      <c r="LA184" s="254"/>
      <c r="LB184" s="254"/>
      <c r="LC184" s="254"/>
      <c r="LD184" s="254"/>
      <c r="LE184" s="254"/>
      <c r="LF184" s="254"/>
      <c r="LG184" s="254"/>
      <c r="LH184" s="254"/>
      <c r="LI184" s="254"/>
      <c r="LJ184" s="254"/>
      <c r="LK184" s="254"/>
      <c r="LL184" s="254"/>
      <c r="LM184" s="254"/>
      <c r="LN184" s="254"/>
      <c r="LO184" s="254"/>
      <c r="LP184" s="254"/>
      <c r="LQ184" s="254"/>
      <c r="LR184" s="254"/>
      <c r="LS184" s="254"/>
      <c r="LT184" s="254"/>
      <c r="LU184" s="254"/>
      <c r="LV184" s="254"/>
      <c r="LW184" s="254"/>
      <c r="LX184" s="254"/>
      <c r="LY184" s="254"/>
      <c r="LZ184" s="254"/>
      <c r="MA184" s="254"/>
      <c r="MB184" s="254"/>
      <c r="MC184" s="254"/>
      <c r="MD184" s="254"/>
      <c r="ME184" s="254"/>
      <c r="MF184" s="254"/>
      <c r="MG184" s="254"/>
      <c r="MH184" s="254"/>
      <c r="MI184" s="254"/>
      <c r="MJ184" s="254"/>
      <c r="MK184" s="254"/>
      <c r="ML184" s="254"/>
      <c r="MM184" s="254"/>
      <c r="MN184" s="254"/>
      <c r="MO184" s="254"/>
      <c r="MP184" s="254"/>
      <c r="MQ184" s="254"/>
      <c r="MR184" s="254"/>
      <c r="MS184" s="254"/>
      <c r="MT184" s="254"/>
      <c r="MU184" s="254"/>
      <c r="MV184" s="254"/>
      <c r="MW184" s="254"/>
      <c r="MX184" s="254"/>
      <c r="MY184" s="254"/>
      <c r="MZ184" s="254"/>
      <c r="NA184" s="254"/>
      <c r="NB184" s="254"/>
      <c r="NC184" s="254"/>
      <c r="ND184" s="254"/>
      <c r="NE184" s="254"/>
      <c r="NF184" s="254"/>
      <c r="NG184" s="254"/>
      <c r="NH184" s="254"/>
      <c r="NI184" s="254"/>
      <c r="NJ184" s="254"/>
      <c r="NK184" s="254"/>
      <c r="NL184" s="254"/>
      <c r="NM184" s="254"/>
      <c r="NN184" s="254"/>
      <c r="NO184" s="254"/>
      <c r="NP184" s="254"/>
      <c r="NQ184" s="254"/>
      <c r="NR184" s="254"/>
      <c r="NS184" s="254"/>
      <c r="NT184" s="254"/>
      <c r="NU184" s="254"/>
      <c r="NV184" s="254"/>
      <c r="NW184" s="254"/>
      <c r="NX184" s="254"/>
      <c r="NY184" s="254"/>
      <c r="NZ184" s="254"/>
      <c r="OA184" s="254"/>
      <c r="OB184" s="254"/>
      <c r="OC184" s="254"/>
      <c r="OD184" s="254"/>
      <c r="OE184" s="254"/>
      <c r="OF184" s="254"/>
      <c r="OG184" s="254"/>
      <c r="OH184" s="254"/>
      <c r="OI184" s="254"/>
      <c r="OJ184" s="254"/>
      <c r="OK184" s="254"/>
      <c r="OL184" s="254"/>
      <c r="OM184" s="254"/>
      <c r="ON184" s="254"/>
      <c r="OO184" s="254"/>
      <c r="OP184" s="254"/>
      <c r="OQ184" s="254"/>
      <c r="OR184" s="254"/>
      <c r="OS184" s="254"/>
      <c r="OT184" s="254"/>
      <c r="OU184" s="254"/>
      <c r="OV184" s="254"/>
      <c r="OW184" s="254"/>
      <c r="OX184" s="254"/>
      <c r="OY184" s="254"/>
      <c r="OZ184" s="254"/>
      <c r="PA184" s="254"/>
      <c r="PB184" s="254"/>
      <c r="PC184" s="254"/>
      <c r="PD184" s="254"/>
      <c r="PE184" s="254"/>
      <c r="PF184" s="254"/>
      <c r="PG184" s="254"/>
      <c r="PH184" s="254"/>
      <c r="PI184" s="254"/>
      <c r="PJ184" s="254"/>
      <c r="PK184" s="254"/>
      <c r="PL184" s="254"/>
      <c r="PM184" s="254"/>
      <c r="PN184" s="254"/>
      <c r="PO184" s="254"/>
      <c r="PP184" s="254"/>
      <c r="PQ184" s="254"/>
      <c r="PR184" s="254"/>
      <c r="PS184" s="254"/>
      <c r="PT184" s="254"/>
      <c r="PU184" s="254"/>
      <c r="PV184" s="254"/>
      <c r="PW184" s="254"/>
      <c r="PX184" s="254"/>
      <c r="PY184" s="254"/>
      <c r="PZ184" s="254"/>
      <c r="QA184" s="254"/>
      <c r="QB184" s="254"/>
      <c r="QC184" s="254"/>
      <c r="QD184" s="254"/>
      <c r="QE184" s="254"/>
      <c r="QF184" s="254"/>
      <c r="QG184" s="254"/>
      <c r="QH184" s="254"/>
      <c r="QI184" s="254"/>
      <c r="QJ184" s="254"/>
      <c r="QK184" s="254"/>
      <c r="QL184" s="254"/>
      <c r="QM184" s="254"/>
      <c r="QN184" s="254"/>
      <c r="QO184" s="254"/>
      <c r="QP184" s="254"/>
      <c r="QQ184" s="254"/>
      <c r="QR184" s="254"/>
      <c r="QS184" s="254"/>
      <c r="QT184" s="254"/>
      <c r="QU184" s="254"/>
      <c r="QV184" s="254"/>
      <c r="QW184" s="254"/>
      <c r="QX184" s="254"/>
      <c r="QY184" s="254"/>
      <c r="QZ184" s="254"/>
      <c r="RA184" s="254"/>
      <c r="RB184" s="254"/>
      <c r="RC184" s="254"/>
      <c r="RD184" s="254"/>
      <c r="RE184" s="254"/>
      <c r="RF184" s="254"/>
      <c r="RG184" s="254"/>
      <c r="RH184" s="254"/>
      <c r="RI184" s="254"/>
      <c r="RJ184" s="254"/>
      <c r="RK184" s="254"/>
      <c r="RL184" s="254"/>
      <c r="RM184" s="254"/>
      <c r="RN184" s="254"/>
      <c r="RO184" s="254"/>
      <c r="RP184" s="254"/>
      <c r="RQ184" s="254"/>
      <c r="RR184" s="254"/>
      <c r="RS184" s="254"/>
      <c r="RT184" s="254"/>
      <c r="RU184" s="254"/>
      <c r="RV184" s="254"/>
      <c r="RW184" s="254"/>
      <c r="RX184" s="254"/>
      <c r="RY184" s="254"/>
      <c r="RZ184" s="254"/>
      <c r="SA184" s="254"/>
      <c r="SB184" s="254"/>
      <c r="SC184" s="254"/>
      <c r="SD184" s="254"/>
      <c r="SE184" s="254"/>
      <c r="SF184" s="254"/>
      <c r="SG184" s="254"/>
      <c r="SH184" s="254"/>
      <c r="SI184" s="254"/>
      <c r="SJ184" s="254"/>
      <c r="SK184" s="254"/>
      <c r="SL184" s="254"/>
      <c r="SM184" s="254"/>
      <c r="SN184" s="254"/>
      <c r="SO184" s="254"/>
      <c r="SP184" s="254"/>
      <c r="SQ184" s="254"/>
      <c r="SR184" s="254"/>
      <c r="SS184" s="254"/>
      <c r="ST184" s="254"/>
      <c r="SU184" s="254"/>
      <c r="SV184" s="254"/>
      <c r="SW184" s="254"/>
      <c r="SX184" s="254"/>
      <c r="SY184" s="254"/>
      <c r="SZ184" s="254"/>
      <c r="TA184" s="254"/>
      <c r="TB184" s="254"/>
      <c r="TC184" s="254"/>
      <c r="TD184" s="254"/>
      <c r="TE184" s="254"/>
      <c r="TF184" s="254"/>
      <c r="TG184" s="254"/>
      <c r="TH184" s="254"/>
      <c r="TI184" s="254"/>
      <c r="TJ184" s="254"/>
      <c r="TK184" s="254"/>
      <c r="TL184" s="254"/>
      <c r="TM184" s="254"/>
      <c r="TN184" s="254"/>
      <c r="TO184" s="254"/>
      <c r="TP184" s="254"/>
      <c r="TQ184" s="254"/>
      <c r="TR184" s="254"/>
      <c r="TS184" s="254"/>
      <c r="TT184" s="254"/>
      <c r="TU184" s="254"/>
      <c r="TV184" s="254"/>
      <c r="TW184" s="254"/>
      <c r="TX184" s="254"/>
      <c r="TY184" s="254"/>
      <c r="TZ184" s="254"/>
      <c r="UA184" s="254"/>
      <c r="UB184" s="254"/>
      <c r="UC184" s="254"/>
      <c r="UD184" s="254"/>
      <c r="UE184" s="254"/>
      <c r="UF184" s="254"/>
      <c r="UG184" s="254"/>
      <c r="UH184" s="254"/>
      <c r="UI184" s="254"/>
      <c r="UJ184" s="254"/>
      <c r="UK184" s="254"/>
      <c r="UL184" s="254"/>
      <c r="UM184" s="254"/>
      <c r="UN184" s="254"/>
      <c r="UO184" s="254"/>
      <c r="UP184" s="254"/>
      <c r="UQ184" s="254"/>
      <c r="UR184" s="254"/>
      <c r="US184" s="254"/>
      <c r="UT184" s="254"/>
      <c r="UU184" s="254"/>
      <c r="UV184" s="254"/>
      <c r="UW184" s="254"/>
      <c r="UX184" s="254"/>
      <c r="UY184" s="254"/>
      <c r="UZ184" s="254"/>
      <c r="VA184" s="254"/>
      <c r="VB184" s="254"/>
      <c r="VC184" s="254"/>
      <c r="VD184" s="254"/>
      <c r="VE184" s="254"/>
      <c r="VF184" s="254"/>
      <c r="VG184" s="254"/>
      <c r="VH184" s="254"/>
      <c r="VI184" s="254"/>
      <c r="VJ184" s="254"/>
      <c r="VK184" s="254"/>
      <c r="VL184" s="254"/>
      <c r="VM184" s="254"/>
      <c r="VN184" s="254"/>
      <c r="VO184" s="254"/>
      <c r="VP184" s="254"/>
      <c r="VQ184" s="254"/>
      <c r="VR184" s="254"/>
      <c r="VS184" s="254"/>
      <c r="VT184" s="254"/>
      <c r="VU184" s="254"/>
      <c r="VV184" s="254"/>
      <c r="VW184" s="254"/>
      <c r="VX184" s="254"/>
      <c r="VY184" s="254"/>
      <c r="VZ184" s="254"/>
      <c r="WA184" s="254"/>
      <c r="WB184" s="254"/>
      <c r="WC184" s="254"/>
      <c r="WD184" s="254"/>
      <c r="WE184" s="254"/>
      <c r="WF184" s="254"/>
      <c r="WG184" s="254"/>
      <c r="WH184" s="254"/>
      <c r="WI184" s="254"/>
      <c r="WJ184" s="254"/>
      <c r="WK184" s="254"/>
      <c r="WL184" s="254"/>
      <c r="WM184" s="254"/>
      <c r="WN184" s="254"/>
      <c r="WO184" s="254"/>
      <c r="WP184" s="254"/>
      <c r="WQ184" s="254"/>
      <c r="WR184" s="254"/>
      <c r="WS184" s="254"/>
      <c r="WT184" s="254"/>
      <c r="WU184" s="254"/>
      <c r="WV184" s="254"/>
      <c r="WW184" s="254"/>
      <c r="WX184" s="254"/>
      <c r="WY184" s="254"/>
      <c r="WZ184" s="254"/>
      <c r="XA184" s="254"/>
      <c r="XB184" s="254"/>
      <c r="XC184" s="254"/>
      <c r="XD184" s="254"/>
      <c r="XE184" s="254"/>
      <c r="XF184" s="254"/>
      <c r="XG184" s="254"/>
      <c r="XH184" s="254"/>
      <c r="XI184" s="254"/>
      <c r="XJ184" s="254"/>
      <c r="XK184" s="254"/>
      <c r="XL184" s="254"/>
      <c r="XM184" s="254"/>
      <c r="XN184" s="254"/>
      <c r="XO184" s="254"/>
      <c r="XP184" s="254"/>
      <c r="XQ184" s="254"/>
      <c r="XR184" s="254"/>
      <c r="XS184" s="254"/>
      <c r="XT184" s="254"/>
      <c r="XU184" s="254"/>
      <c r="XV184" s="254"/>
      <c r="XW184" s="254"/>
      <c r="XX184" s="254"/>
      <c r="XY184" s="254"/>
      <c r="XZ184" s="254"/>
      <c r="YA184" s="254"/>
      <c r="YB184" s="254"/>
      <c r="YC184" s="254"/>
      <c r="YD184" s="254"/>
      <c r="YE184" s="254"/>
      <c r="YF184" s="254"/>
      <c r="YG184" s="254"/>
      <c r="YH184" s="254"/>
      <c r="YI184" s="254"/>
      <c r="YJ184" s="254"/>
      <c r="YK184" s="254"/>
      <c r="YL184" s="254"/>
      <c r="YM184" s="254"/>
      <c r="YN184" s="254"/>
      <c r="YO184" s="254"/>
      <c r="YP184" s="254"/>
      <c r="YQ184" s="254"/>
      <c r="YR184" s="254"/>
      <c r="YS184" s="254"/>
      <c r="YT184" s="254"/>
      <c r="YU184" s="254"/>
      <c r="YV184" s="254"/>
      <c r="YW184" s="254"/>
      <c r="YX184" s="254"/>
      <c r="YY184" s="254"/>
      <c r="YZ184" s="254"/>
      <c r="ZA184" s="254"/>
      <c r="ZB184" s="254"/>
      <c r="ZC184" s="254"/>
      <c r="ZD184" s="254"/>
      <c r="ZE184" s="254"/>
      <c r="ZF184" s="254"/>
      <c r="ZG184" s="254"/>
      <c r="ZH184" s="254"/>
      <c r="ZI184" s="254"/>
      <c r="ZJ184" s="254"/>
      <c r="ZK184" s="254"/>
      <c r="ZL184" s="254"/>
      <c r="ZM184" s="254"/>
      <c r="ZN184" s="254"/>
      <c r="ZO184" s="254"/>
      <c r="ZP184" s="254"/>
      <c r="ZQ184" s="254"/>
      <c r="ZR184" s="254"/>
      <c r="ZS184" s="254"/>
      <c r="ZT184" s="254"/>
      <c r="ZU184" s="254"/>
      <c r="ZV184" s="254"/>
      <c r="ZW184" s="254"/>
      <c r="ZX184" s="254"/>
      <c r="ZY184" s="254"/>
      <c r="ZZ184" s="254"/>
      <c r="AAA184" s="254"/>
      <c r="AAB184" s="254"/>
      <c r="AAC184" s="254"/>
      <c r="AAD184" s="254"/>
      <c r="AAE184" s="254"/>
      <c r="AAF184" s="254"/>
      <c r="AAG184" s="254"/>
      <c r="AAH184" s="254"/>
      <c r="AAI184" s="254"/>
      <c r="AAJ184" s="254"/>
      <c r="AAK184" s="254"/>
      <c r="AAL184" s="254"/>
      <c r="AAM184" s="254"/>
      <c r="AAN184" s="254"/>
      <c r="AAO184" s="254"/>
      <c r="AAP184" s="254"/>
      <c r="AAQ184" s="254"/>
      <c r="AAR184" s="254"/>
      <c r="AAS184" s="254"/>
      <c r="AAT184" s="254"/>
      <c r="AAU184" s="254"/>
      <c r="AAV184" s="254"/>
      <c r="AAW184" s="254"/>
      <c r="AAX184" s="254"/>
      <c r="AAY184" s="254"/>
      <c r="AAZ184" s="254"/>
      <c r="ABA184" s="254"/>
      <c r="ABB184" s="254"/>
      <c r="ABC184" s="254"/>
      <c r="ABD184" s="254"/>
      <c r="ABE184" s="254"/>
      <c r="ABF184" s="254"/>
      <c r="ABG184" s="254"/>
      <c r="ABH184" s="254"/>
      <c r="ABI184" s="254"/>
      <c r="ABJ184" s="254"/>
      <c r="ABK184" s="254"/>
      <c r="ABL184" s="254"/>
      <c r="ABM184" s="254"/>
      <c r="ABN184" s="254"/>
      <c r="ABO184" s="254"/>
      <c r="ABP184" s="254"/>
      <c r="ABQ184" s="254"/>
      <c r="ABR184" s="254"/>
      <c r="ABS184" s="254"/>
      <c r="ABT184" s="254"/>
      <c r="ABU184" s="254"/>
      <c r="ABV184" s="254"/>
      <c r="ABW184" s="254"/>
      <c r="ABX184" s="254"/>
      <c r="ABY184" s="254"/>
      <c r="ABZ184" s="254"/>
      <c r="ACA184" s="254"/>
      <c r="ACB184" s="254"/>
      <c r="ACC184" s="254"/>
      <c r="ACD184" s="254"/>
      <c r="ACE184" s="254"/>
      <c r="ACF184" s="254"/>
      <c r="ACG184" s="254"/>
      <c r="ACH184" s="254"/>
      <c r="ACI184" s="254"/>
      <c r="ACJ184" s="254"/>
      <c r="ACK184" s="254"/>
      <c r="ACL184" s="254"/>
      <c r="ACM184" s="254"/>
      <c r="ACN184" s="254"/>
      <c r="ACO184" s="254"/>
      <c r="ACP184" s="254"/>
      <c r="ACQ184" s="254"/>
      <c r="ACR184" s="254"/>
      <c r="ACS184" s="254"/>
      <c r="ACT184" s="254"/>
      <c r="ACU184" s="254"/>
      <c r="ACV184" s="254"/>
      <c r="ACW184" s="254"/>
      <c r="ACX184" s="254"/>
      <c r="ACY184" s="254"/>
      <c r="ACZ184" s="254"/>
      <c r="ADA184" s="254"/>
      <c r="ADB184" s="254"/>
      <c r="ADC184" s="254"/>
      <c r="ADD184" s="254"/>
      <c r="ADE184" s="254"/>
      <c r="ADF184" s="254"/>
      <c r="ADG184" s="254"/>
      <c r="ADH184" s="254"/>
      <c r="ADI184" s="254"/>
      <c r="ADJ184" s="254"/>
      <c r="ADK184" s="254"/>
      <c r="ADL184" s="254"/>
      <c r="ADM184" s="254"/>
      <c r="ADN184" s="254"/>
      <c r="ADO184" s="254"/>
      <c r="ADP184" s="254"/>
      <c r="ADQ184" s="254"/>
      <c r="ADR184" s="254"/>
      <c r="ADS184" s="254"/>
      <c r="ADT184" s="254"/>
      <c r="ADU184" s="254"/>
      <c r="ADV184" s="254"/>
      <c r="ADW184" s="254"/>
      <c r="ADX184" s="254"/>
      <c r="ADY184" s="254"/>
      <c r="ADZ184" s="254"/>
      <c r="AEA184" s="254"/>
      <c r="AEB184" s="254"/>
      <c r="AEC184" s="254"/>
      <c r="AED184" s="254"/>
      <c r="AEE184" s="254"/>
      <c r="AEF184" s="254"/>
      <c r="AEG184" s="254"/>
      <c r="AEH184" s="254"/>
      <c r="AEI184" s="254"/>
      <c r="AEJ184" s="254"/>
      <c r="AEK184" s="254"/>
      <c r="AEL184" s="254"/>
      <c r="AEM184" s="254"/>
      <c r="AEN184" s="254"/>
      <c r="AEO184" s="254"/>
      <c r="AEP184" s="254"/>
      <c r="AEQ184" s="254"/>
      <c r="AER184" s="254"/>
      <c r="AES184" s="254"/>
      <c r="AET184" s="254"/>
      <c r="AEU184" s="254"/>
      <c r="AEV184" s="254"/>
      <c r="AEW184" s="254"/>
      <c r="AEX184" s="254"/>
      <c r="AEY184" s="254"/>
      <c r="AEZ184" s="254"/>
      <c r="AFA184" s="254"/>
      <c r="AFB184" s="254"/>
      <c r="AFC184" s="254"/>
      <c r="AFD184" s="254"/>
      <c r="AFE184" s="254"/>
      <c r="AFF184" s="254"/>
      <c r="AFG184" s="254"/>
      <c r="AFH184" s="254"/>
      <c r="AFI184" s="254"/>
      <c r="AFJ184" s="254"/>
      <c r="AFK184" s="254"/>
      <c r="AFL184" s="254"/>
      <c r="AFM184" s="254"/>
      <c r="AFN184" s="254"/>
      <c r="AFO184" s="254"/>
      <c r="AFP184" s="254"/>
      <c r="AFQ184" s="254"/>
      <c r="AFR184" s="254"/>
      <c r="AFS184" s="254"/>
      <c r="AFT184" s="254"/>
      <c r="AFU184" s="254"/>
      <c r="AFV184" s="254"/>
      <c r="AFW184" s="254"/>
      <c r="AFX184" s="254"/>
      <c r="AFY184" s="254"/>
      <c r="AFZ184" s="254"/>
      <c r="AGA184" s="254"/>
      <c r="AGB184" s="254"/>
      <c r="AGC184" s="254"/>
      <c r="AGD184" s="254"/>
      <c r="AGE184" s="254"/>
      <c r="AGF184" s="254"/>
      <c r="AGG184" s="254"/>
      <c r="AGH184" s="254"/>
      <c r="AGI184" s="254"/>
      <c r="AGJ184" s="254"/>
      <c r="AGK184" s="254"/>
      <c r="AGL184" s="254"/>
      <c r="AGM184" s="254"/>
      <c r="AGN184" s="254"/>
      <c r="AGO184" s="254"/>
      <c r="AGP184" s="254"/>
      <c r="AGQ184" s="254"/>
      <c r="AGR184" s="254"/>
      <c r="AGS184" s="254"/>
      <c r="AGT184" s="254"/>
      <c r="AGU184" s="254"/>
      <c r="AGV184" s="254"/>
      <c r="AGW184" s="254"/>
      <c r="AGX184" s="254"/>
      <c r="AGY184" s="254"/>
      <c r="AGZ184" s="254"/>
      <c r="AHA184" s="254"/>
      <c r="AHB184" s="254"/>
      <c r="AHC184" s="254"/>
      <c r="AHD184" s="254"/>
      <c r="AHE184" s="254"/>
      <c r="AHF184" s="254"/>
      <c r="AHG184" s="254"/>
      <c r="AHH184" s="254"/>
      <c r="AHI184" s="254"/>
      <c r="AHJ184" s="254"/>
      <c r="AHK184" s="254"/>
      <c r="AHL184" s="254"/>
      <c r="AHM184" s="254"/>
      <c r="AHN184" s="254"/>
      <c r="AHO184" s="254"/>
      <c r="AHP184" s="254"/>
      <c r="AHQ184" s="254"/>
      <c r="AHR184" s="254"/>
      <c r="AHS184" s="254"/>
      <c r="AHT184" s="254"/>
      <c r="AHU184" s="254"/>
      <c r="AHV184" s="254"/>
      <c r="AHW184" s="254"/>
      <c r="AHX184" s="254"/>
      <c r="AHY184" s="254"/>
      <c r="AHZ184" s="254"/>
      <c r="AIA184" s="254"/>
      <c r="AIB184" s="254"/>
      <c r="AIC184" s="254"/>
      <c r="AID184" s="254"/>
      <c r="AIE184" s="254"/>
      <c r="AIF184" s="254"/>
      <c r="AIG184" s="254"/>
      <c r="AIH184" s="254"/>
      <c r="AII184" s="254"/>
      <c r="AIJ184" s="254"/>
      <c r="AIK184" s="254"/>
      <c r="AIL184" s="254"/>
      <c r="AIM184" s="254"/>
      <c r="AIN184" s="254"/>
      <c r="AIO184" s="254"/>
      <c r="AIP184" s="254"/>
      <c r="AIQ184" s="254"/>
      <c r="AIR184" s="254"/>
      <c r="AIS184" s="254"/>
      <c r="AIT184" s="254"/>
      <c r="AIU184" s="254"/>
      <c r="AIV184" s="254"/>
      <c r="AIW184" s="254"/>
      <c r="AIX184" s="254"/>
      <c r="AIY184" s="254"/>
      <c r="AIZ184" s="254"/>
      <c r="AJA184" s="254"/>
      <c r="AJB184" s="254"/>
      <c r="AJC184" s="254"/>
      <c r="AJD184" s="254"/>
      <c r="AJE184" s="254"/>
      <c r="AJF184" s="254"/>
      <c r="AJG184" s="254"/>
      <c r="AJH184" s="254"/>
      <c r="AJI184" s="254"/>
      <c r="AJJ184" s="254"/>
      <c r="AJK184" s="254"/>
      <c r="AJL184" s="254"/>
      <c r="AJM184" s="254"/>
      <c r="AJN184" s="254"/>
      <c r="AJO184" s="254"/>
      <c r="AJP184" s="254"/>
      <c r="AJQ184" s="254"/>
      <c r="AJR184" s="254"/>
      <c r="AJS184" s="254"/>
      <c r="AJT184" s="254"/>
      <c r="AJU184" s="254"/>
      <c r="AJV184" s="254"/>
      <c r="AJW184" s="254"/>
      <c r="AJX184" s="254"/>
      <c r="AJY184" s="254"/>
      <c r="AJZ184" s="254"/>
      <c r="AKA184" s="254"/>
      <c r="AKB184" s="254"/>
      <c r="AKC184" s="254"/>
      <c r="AKD184" s="254"/>
      <c r="AKE184" s="254"/>
      <c r="AKF184" s="254"/>
      <c r="AKG184" s="254"/>
      <c r="AKH184" s="254"/>
      <c r="AKI184" s="254"/>
      <c r="AKJ184" s="254"/>
      <c r="AKK184" s="254"/>
      <c r="AKL184" s="254"/>
      <c r="AKM184" s="254"/>
      <c r="AKN184" s="254"/>
      <c r="AKO184" s="254"/>
      <c r="AKP184" s="254"/>
      <c r="AKQ184" s="254"/>
      <c r="AKR184" s="254"/>
      <c r="AKS184" s="254"/>
      <c r="AKT184" s="254"/>
      <c r="AKU184" s="254"/>
      <c r="AKV184" s="254"/>
      <c r="AKW184" s="254"/>
      <c r="AKX184" s="254"/>
      <c r="AKY184" s="254"/>
      <c r="AKZ184" s="254"/>
      <c r="ALA184" s="254"/>
      <c r="ALB184" s="254"/>
      <c r="ALC184" s="254"/>
      <c r="ALD184" s="254"/>
      <c r="ALE184" s="254"/>
      <c r="ALF184" s="254"/>
      <c r="ALG184" s="254"/>
      <c r="ALH184" s="254"/>
      <c r="ALI184" s="254"/>
      <c r="ALJ184" s="254"/>
      <c r="ALK184" s="254"/>
      <c r="ALL184" s="254"/>
      <c r="ALM184" s="254"/>
      <c r="ALN184" s="254"/>
      <c r="ALO184" s="254"/>
      <c r="ALP184" s="254"/>
      <c r="ALQ184" s="254"/>
      <c r="ALR184" s="254"/>
      <c r="ALS184" s="254"/>
      <c r="ALT184" s="254"/>
      <c r="ALU184" s="254"/>
      <c r="ALV184" s="254"/>
      <c r="ALW184" s="254"/>
      <c r="ALX184" s="254"/>
      <c r="ALY184" s="254"/>
      <c r="ALZ184" s="254"/>
      <c r="AMA184" s="254"/>
      <c r="AMB184" s="254"/>
      <c r="AMC184" s="254"/>
      <c r="AMD184" s="254"/>
      <c r="AME184" s="254"/>
      <c r="AMF184" s="254"/>
      <c r="AMG184" s="254"/>
      <c r="AMH184" s="254"/>
      <c r="AMI184" s="254"/>
      <c r="AMJ184" s="254"/>
      <c r="AMK184" s="254"/>
      <c r="AML184" s="254"/>
      <c r="AMM184" s="254"/>
      <c r="AMN184" s="254"/>
      <c r="AMO184" s="254"/>
      <c r="AMP184" s="254"/>
      <c r="AMQ184" s="254"/>
      <c r="AMR184" s="254"/>
      <c r="AMS184" s="254"/>
      <c r="AMT184" s="254"/>
      <c r="AMU184" s="254"/>
      <c r="AMV184" s="254"/>
      <c r="AMW184" s="254"/>
      <c r="AMX184" s="254"/>
      <c r="AMY184" s="254"/>
      <c r="AMZ184" s="254"/>
      <c r="ANA184" s="254"/>
      <c r="ANB184" s="254"/>
      <c r="ANC184" s="254"/>
      <c r="AND184" s="254"/>
      <c r="ANE184" s="254"/>
      <c r="ANF184" s="254"/>
      <c r="ANG184" s="254"/>
      <c r="ANH184" s="254"/>
      <c r="ANI184" s="254"/>
      <c r="ANJ184" s="254"/>
      <c r="ANK184" s="254"/>
      <c r="ANL184" s="254"/>
      <c r="ANM184" s="254"/>
      <c r="ANN184" s="254"/>
      <c r="ANO184" s="254"/>
      <c r="ANP184" s="254"/>
      <c r="ANQ184" s="254"/>
      <c r="ANR184" s="254"/>
      <c r="ANS184" s="254"/>
      <c r="ANT184" s="254"/>
      <c r="ANU184" s="254"/>
      <c r="ANV184" s="254"/>
      <c r="ANW184" s="254"/>
      <c r="ANX184" s="254"/>
      <c r="ANY184" s="254"/>
      <c r="ANZ184" s="254"/>
      <c r="AOA184" s="254"/>
      <c r="AOB184" s="254"/>
      <c r="AOC184" s="254"/>
      <c r="AOD184" s="254"/>
      <c r="AOE184" s="254"/>
      <c r="AOF184" s="254"/>
      <c r="AOG184" s="254"/>
      <c r="AOH184" s="254"/>
      <c r="AOI184" s="254"/>
      <c r="AOJ184" s="254"/>
      <c r="AOK184" s="254"/>
      <c r="AOL184" s="254"/>
      <c r="AOM184" s="254"/>
      <c r="AON184" s="254"/>
      <c r="AOO184" s="254"/>
      <c r="AOP184" s="254"/>
      <c r="AOQ184" s="254"/>
      <c r="AOR184" s="254"/>
      <c r="AOS184" s="254"/>
      <c r="AOT184" s="254"/>
      <c r="AOU184" s="254"/>
      <c r="AOV184" s="254"/>
      <c r="AOW184" s="254"/>
      <c r="AOX184" s="254"/>
      <c r="AOY184" s="254"/>
      <c r="AOZ184" s="254"/>
      <c r="APA184" s="254"/>
      <c r="APB184" s="254"/>
      <c r="APC184" s="254"/>
      <c r="APD184" s="254"/>
      <c r="APE184" s="254"/>
      <c r="APF184" s="254"/>
      <c r="APG184" s="254"/>
      <c r="APH184" s="254"/>
      <c r="API184" s="254"/>
      <c r="APJ184" s="254"/>
      <c r="APK184" s="254"/>
      <c r="APL184" s="254"/>
      <c r="APM184" s="254"/>
      <c r="APN184" s="254"/>
      <c r="APO184" s="254"/>
      <c r="APP184" s="254"/>
      <c r="APQ184" s="254"/>
      <c r="APR184" s="254"/>
      <c r="APS184" s="254"/>
      <c r="APT184" s="254"/>
      <c r="APU184" s="254"/>
      <c r="APV184" s="254"/>
      <c r="APW184" s="254"/>
      <c r="APX184" s="254"/>
      <c r="APY184" s="254"/>
      <c r="APZ184" s="254"/>
      <c r="AQA184" s="254"/>
      <c r="AQB184" s="254"/>
      <c r="AQC184" s="254"/>
      <c r="AQD184" s="254"/>
      <c r="AQE184" s="254"/>
      <c r="AQF184" s="254"/>
      <c r="AQG184" s="254"/>
      <c r="AQH184" s="254"/>
      <c r="AQI184" s="254"/>
      <c r="AQJ184" s="254"/>
      <c r="AQK184" s="254"/>
      <c r="AQL184" s="254"/>
      <c r="AQM184" s="254"/>
      <c r="AQN184" s="254"/>
      <c r="AQO184" s="254"/>
      <c r="AQP184" s="254"/>
      <c r="AQQ184" s="254"/>
      <c r="AQR184" s="254"/>
      <c r="AQS184" s="254"/>
      <c r="AQT184" s="254"/>
      <c r="AQU184" s="254"/>
      <c r="AQV184" s="254"/>
      <c r="AQW184" s="254"/>
      <c r="AQX184" s="254"/>
      <c r="AQY184" s="254"/>
      <c r="AQZ184" s="254"/>
      <c r="ARA184" s="254"/>
      <c r="ARB184" s="254"/>
      <c r="ARC184" s="254"/>
      <c r="ARD184" s="254"/>
      <c r="ARE184" s="254"/>
      <c r="ARF184" s="254"/>
      <c r="ARG184" s="254"/>
      <c r="ARH184" s="254"/>
      <c r="ARI184" s="254"/>
      <c r="ARJ184" s="254"/>
      <c r="ARK184" s="254"/>
      <c r="ARL184" s="254"/>
      <c r="ARM184" s="254"/>
      <c r="ARN184" s="254"/>
      <c r="ARO184" s="254"/>
      <c r="ARP184" s="254"/>
      <c r="ARQ184" s="254"/>
      <c r="ARR184" s="254"/>
      <c r="ARS184" s="254"/>
      <c r="ART184" s="254"/>
      <c r="ARU184" s="254"/>
      <c r="ARV184" s="254"/>
      <c r="ARW184" s="254"/>
      <c r="ARX184" s="254"/>
      <c r="ARY184" s="254"/>
      <c r="ARZ184" s="254"/>
      <c r="ASA184" s="254"/>
      <c r="ASB184" s="254"/>
      <c r="ASC184" s="254"/>
      <c r="ASD184" s="254"/>
      <c r="ASE184" s="254"/>
      <c r="ASF184" s="254"/>
      <c r="ASG184" s="254"/>
      <c r="ASH184" s="254"/>
      <c r="ASI184" s="254"/>
      <c r="ASJ184" s="254"/>
      <c r="ASK184" s="254"/>
      <c r="ASL184" s="254"/>
      <c r="ASM184" s="254"/>
      <c r="ASN184" s="254"/>
      <c r="ASO184" s="254"/>
      <c r="ASP184" s="254"/>
      <c r="ASQ184" s="254"/>
      <c r="ASR184" s="254"/>
      <c r="ASS184" s="254"/>
      <c r="AST184" s="254"/>
      <c r="ASU184" s="254"/>
      <c r="ASV184" s="254"/>
      <c r="ASW184" s="254"/>
      <c r="ASX184" s="254"/>
      <c r="ASY184" s="254"/>
      <c r="ASZ184" s="254"/>
      <c r="ATA184" s="254"/>
      <c r="ATB184" s="254"/>
      <c r="ATC184" s="254"/>
      <c r="ATD184" s="254"/>
      <c r="ATE184" s="254"/>
      <c r="ATF184" s="254"/>
      <c r="ATG184" s="254"/>
      <c r="ATH184" s="254"/>
      <c r="ATI184" s="254"/>
      <c r="ATJ184" s="254"/>
      <c r="ATK184" s="254"/>
      <c r="ATL184" s="254"/>
      <c r="ATM184" s="254"/>
      <c r="ATN184" s="254"/>
      <c r="ATO184" s="254"/>
      <c r="ATP184" s="254"/>
      <c r="ATQ184" s="254"/>
      <c r="ATR184" s="254"/>
      <c r="ATS184" s="254"/>
      <c r="ATT184" s="254"/>
      <c r="ATU184" s="254"/>
      <c r="ATV184" s="254"/>
      <c r="ATW184" s="254"/>
      <c r="ATX184" s="254"/>
      <c r="ATY184" s="254"/>
      <c r="ATZ184" s="254"/>
      <c r="AUA184" s="254"/>
      <c r="AUB184" s="254"/>
      <c r="AUC184" s="254"/>
      <c r="AUD184" s="254"/>
      <c r="AUE184" s="254"/>
      <c r="AUF184" s="254"/>
      <c r="AUG184" s="254"/>
      <c r="AUH184" s="254"/>
      <c r="AUI184" s="254"/>
      <c r="AUJ184" s="254"/>
      <c r="AUK184" s="254"/>
      <c r="AUL184" s="254"/>
      <c r="AUM184" s="254"/>
      <c r="AUN184" s="254"/>
      <c r="AUO184" s="254"/>
      <c r="AUP184" s="254"/>
      <c r="AUQ184" s="254"/>
      <c r="AUR184" s="254"/>
      <c r="AUS184" s="254"/>
      <c r="AUT184" s="254"/>
      <c r="AUU184" s="254"/>
      <c r="AUV184" s="254"/>
      <c r="AUW184" s="254"/>
      <c r="AUX184" s="254"/>
      <c r="AUY184" s="254"/>
      <c r="AUZ184" s="254"/>
      <c r="AVA184" s="254"/>
      <c r="AVB184" s="254"/>
      <c r="AVC184" s="254"/>
      <c r="AVD184" s="254"/>
      <c r="AVE184" s="254"/>
      <c r="AVF184" s="254"/>
      <c r="AVG184" s="254"/>
      <c r="AVH184" s="254"/>
      <c r="AVI184" s="254"/>
      <c r="AVJ184" s="254"/>
      <c r="AVK184" s="254"/>
      <c r="AVL184" s="254"/>
      <c r="AVM184" s="254"/>
      <c r="AVN184" s="254"/>
      <c r="AVO184" s="254"/>
      <c r="AVP184" s="254"/>
      <c r="AVQ184" s="254"/>
      <c r="AVR184" s="254"/>
      <c r="AVS184" s="254"/>
      <c r="AVT184" s="254"/>
      <c r="AVU184" s="254"/>
      <c r="AVV184" s="254"/>
      <c r="AVW184" s="254"/>
      <c r="AVX184" s="254"/>
      <c r="AVY184" s="254"/>
      <c r="AVZ184" s="254"/>
      <c r="AWA184" s="254"/>
      <c r="AWB184" s="254"/>
      <c r="AWC184" s="254"/>
      <c r="AWD184" s="254"/>
      <c r="AWE184" s="254"/>
      <c r="AWF184" s="254"/>
      <c r="AWG184" s="254"/>
      <c r="AWH184" s="254"/>
      <c r="AWI184" s="254"/>
      <c r="AWJ184" s="254"/>
      <c r="AWK184" s="254"/>
      <c r="AWL184" s="254"/>
      <c r="AWM184" s="254"/>
      <c r="AWN184" s="254"/>
      <c r="AWO184" s="254"/>
      <c r="AWP184" s="254"/>
      <c r="AWQ184" s="254"/>
      <c r="AWR184" s="254"/>
      <c r="AWS184" s="254"/>
      <c r="AWT184" s="254"/>
      <c r="AWU184" s="254"/>
      <c r="AWV184" s="254"/>
      <c r="AWW184" s="254"/>
      <c r="AWX184" s="254"/>
      <c r="AWY184" s="254"/>
      <c r="AWZ184" s="254"/>
      <c r="AXA184" s="254"/>
      <c r="AXB184" s="254"/>
      <c r="AXC184" s="254"/>
      <c r="AXD184" s="254"/>
      <c r="AXE184" s="254"/>
      <c r="AXF184" s="254"/>
      <c r="AXG184" s="254"/>
      <c r="AXH184" s="254"/>
      <c r="AXI184" s="254"/>
      <c r="AXJ184" s="254"/>
      <c r="AXK184" s="254"/>
      <c r="AXL184" s="254"/>
      <c r="AXM184" s="254"/>
      <c r="AXN184" s="254"/>
      <c r="AXO184" s="254"/>
      <c r="AXP184" s="254"/>
      <c r="AXQ184" s="254"/>
      <c r="AXR184" s="254"/>
      <c r="AXS184" s="254"/>
      <c r="AXT184" s="254"/>
      <c r="AXU184" s="254"/>
      <c r="AXV184" s="254"/>
      <c r="AXW184" s="254"/>
      <c r="AXX184" s="254"/>
      <c r="AXY184" s="254"/>
      <c r="AXZ184" s="254"/>
      <c r="AYA184" s="254"/>
      <c r="AYB184" s="254"/>
      <c r="AYC184" s="254"/>
      <c r="AYD184" s="254"/>
      <c r="AYE184" s="254"/>
      <c r="AYF184" s="254"/>
      <c r="AYG184" s="254"/>
      <c r="AYH184" s="254"/>
      <c r="AYI184" s="254"/>
      <c r="AYJ184" s="254"/>
      <c r="AYK184" s="254"/>
      <c r="AYL184" s="254"/>
      <c r="AYM184" s="254"/>
      <c r="AYN184" s="254"/>
      <c r="AYO184" s="254"/>
      <c r="AYP184" s="254"/>
      <c r="AYQ184" s="254"/>
      <c r="AYR184" s="254"/>
      <c r="AYS184" s="254"/>
      <c r="AYT184" s="254"/>
      <c r="AYU184" s="254"/>
      <c r="AYV184" s="254"/>
      <c r="AYW184" s="254"/>
      <c r="AYX184" s="254"/>
      <c r="AYY184" s="254"/>
      <c r="AYZ184" s="254"/>
      <c r="AZA184" s="254"/>
      <c r="AZB184" s="254"/>
      <c r="AZC184" s="254"/>
      <c r="AZD184" s="254"/>
      <c r="AZE184" s="254"/>
      <c r="AZF184" s="254"/>
      <c r="AZG184" s="254"/>
      <c r="AZH184" s="254"/>
      <c r="AZI184" s="254"/>
      <c r="AZJ184" s="254"/>
      <c r="AZK184" s="254"/>
      <c r="AZL184" s="254"/>
      <c r="AZM184" s="254"/>
      <c r="AZN184" s="254"/>
      <c r="AZO184" s="254"/>
      <c r="AZP184" s="254"/>
      <c r="AZQ184" s="254"/>
      <c r="AZR184" s="254"/>
      <c r="AZS184" s="254"/>
      <c r="AZT184" s="254"/>
      <c r="AZU184" s="254"/>
      <c r="AZV184" s="254"/>
      <c r="AZW184" s="254"/>
      <c r="AZX184" s="254"/>
      <c r="AZY184" s="254"/>
      <c r="AZZ184" s="254"/>
      <c r="BAA184" s="254"/>
      <c r="BAB184" s="254"/>
      <c r="BAC184" s="254"/>
      <c r="BAD184" s="254"/>
      <c r="BAE184" s="254"/>
      <c r="BAF184" s="254"/>
      <c r="BAG184" s="254"/>
      <c r="BAH184" s="254"/>
      <c r="BAI184" s="254"/>
      <c r="BAJ184" s="254"/>
      <c r="BAK184" s="254"/>
      <c r="BAL184" s="254"/>
      <c r="BAM184" s="254"/>
      <c r="BAN184" s="254"/>
      <c r="BAO184" s="254"/>
      <c r="BAP184" s="254"/>
      <c r="BAQ184" s="254"/>
      <c r="BAR184" s="254"/>
      <c r="BAS184" s="254"/>
      <c r="BAT184" s="254"/>
      <c r="BAU184" s="254"/>
      <c r="BAV184" s="254"/>
      <c r="BAW184" s="254"/>
      <c r="BAX184" s="254"/>
      <c r="BAY184" s="254"/>
      <c r="BAZ184" s="254"/>
      <c r="BBA184" s="254"/>
      <c r="BBB184" s="254"/>
      <c r="BBC184" s="254"/>
      <c r="BBD184" s="254"/>
      <c r="BBE184" s="254"/>
      <c r="BBF184" s="254"/>
      <c r="BBG184" s="254"/>
      <c r="BBH184" s="254"/>
      <c r="BBI184" s="254"/>
      <c r="BBJ184" s="254"/>
      <c r="BBK184" s="254"/>
      <c r="BBL184" s="254"/>
      <c r="BBM184" s="254"/>
      <c r="BBN184" s="254"/>
      <c r="BBO184" s="254"/>
      <c r="BBP184" s="254"/>
      <c r="BBQ184" s="254"/>
      <c r="BBR184" s="254"/>
      <c r="BBS184" s="254"/>
      <c r="BBT184" s="254"/>
      <c r="BBU184" s="254"/>
      <c r="BBV184" s="254"/>
      <c r="BBW184" s="254"/>
      <c r="BBX184" s="254"/>
      <c r="BBY184" s="254"/>
      <c r="BBZ184" s="254"/>
      <c r="BCA184" s="254"/>
      <c r="BCB184" s="254"/>
      <c r="BCC184" s="254"/>
      <c r="BCD184" s="254"/>
      <c r="BCE184" s="254"/>
      <c r="BCF184" s="254"/>
      <c r="BCG184" s="254"/>
      <c r="BCH184" s="254"/>
      <c r="BCI184" s="254"/>
      <c r="BCJ184" s="254"/>
      <c r="BCK184" s="254"/>
      <c r="BCL184" s="254"/>
      <c r="BCM184" s="254"/>
      <c r="BCN184" s="254"/>
      <c r="BCO184" s="254"/>
      <c r="BCP184" s="254"/>
      <c r="BCQ184" s="254"/>
      <c r="BCR184" s="254"/>
      <c r="BCS184" s="254"/>
      <c r="BCT184" s="254"/>
      <c r="BCU184" s="254"/>
      <c r="BCV184" s="254"/>
      <c r="BCW184" s="254"/>
      <c r="BCX184" s="254"/>
      <c r="BCY184" s="254"/>
      <c r="BCZ184" s="254"/>
      <c r="BDA184" s="254"/>
      <c r="BDB184" s="254"/>
      <c r="BDC184" s="254"/>
      <c r="BDD184" s="254"/>
      <c r="BDE184" s="254"/>
      <c r="BDF184" s="254"/>
      <c r="BDG184" s="254"/>
      <c r="BDH184" s="254"/>
      <c r="BDI184" s="254"/>
      <c r="BDJ184" s="254"/>
      <c r="BDK184" s="254"/>
      <c r="BDL184" s="254"/>
      <c r="BDM184" s="254"/>
      <c r="BDN184" s="254"/>
      <c r="BDO184" s="254"/>
      <c r="BDP184" s="254"/>
      <c r="BDQ184" s="254"/>
      <c r="BDR184" s="254"/>
      <c r="BDS184" s="254"/>
      <c r="BDT184" s="254"/>
      <c r="BDU184" s="254"/>
      <c r="BDV184" s="254"/>
      <c r="BDW184" s="254"/>
      <c r="BDX184" s="254"/>
      <c r="BDY184" s="254"/>
      <c r="BDZ184" s="254"/>
      <c r="BEA184" s="254"/>
      <c r="BEB184" s="254"/>
      <c r="BEC184" s="254"/>
      <c r="BED184" s="254"/>
      <c r="BEE184" s="254"/>
      <c r="BEF184" s="254"/>
      <c r="BEG184" s="254"/>
      <c r="BEH184" s="254"/>
      <c r="BEI184" s="254"/>
      <c r="BEJ184" s="254"/>
      <c r="BEK184" s="254"/>
      <c r="BEL184" s="254"/>
      <c r="BEM184" s="254"/>
      <c r="BEN184" s="254"/>
      <c r="BEO184" s="254"/>
      <c r="BEP184" s="254"/>
      <c r="BEQ184" s="254"/>
      <c r="BER184" s="254"/>
      <c r="BES184" s="254"/>
      <c r="BET184" s="254"/>
      <c r="BEU184" s="254"/>
      <c r="BEV184" s="254"/>
      <c r="BEW184" s="254"/>
      <c r="BEX184" s="254"/>
      <c r="BEY184" s="254"/>
      <c r="BEZ184" s="254"/>
      <c r="BFA184" s="254"/>
      <c r="BFB184" s="254"/>
      <c r="BFC184" s="254"/>
      <c r="BFD184" s="254"/>
      <c r="BFE184" s="254"/>
      <c r="BFF184" s="254"/>
      <c r="BFG184" s="254"/>
      <c r="BFH184" s="254"/>
      <c r="BFI184" s="254"/>
      <c r="BFJ184" s="254"/>
      <c r="BFK184" s="254"/>
      <c r="BFL184" s="254"/>
      <c r="BFM184" s="254"/>
      <c r="BFN184" s="254"/>
      <c r="BFO184" s="254"/>
      <c r="BFP184" s="254"/>
      <c r="BFQ184" s="254"/>
      <c r="BFR184" s="254"/>
      <c r="BFS184" s="254"/>
      <c r="BFT184" s="254"/>
      <c r="BFU184" s="254"/>
      <c r="BFV184" s="254"/>
      <c r="BFW184" s="254"/>
      <c r="BFX184" s="254"/>
      <c r="BFY184" s="254"/>
      <c r="BFZ184" s="254"/>
      <c r="BGA184" s="254"/>
      <c r="BGB184" s="254"/>
      <c r="BGC184" s="254"/>
      <c r="BGD184" s="254"/>
      <c r="BGE184" s="254"/>
      <c r="BGF184" s="254"/>
      <c r="BGG184" s="254"/>
      <c r="BGH184" s="254"/>
      <c r="BGI184" s="254"/>
      <c r="BGJ184" s="254"/>
      <c r="BGK184" s="254"/>
      <c r="BGL184" s="254"/>
      <c r="BGM184" s="254"/>
      <c r="BGN184" s="254"/>
      <c r="BGO184" s="254"/>
      <c r="BGP184" s="254"/>
      <c r="BGQ184" s="254"/>
      <c r="BGR184" s="254"/>
      <c r="BGS184" s="254"/>
      <c r="BGT184" s="254"/>
      <c r="BGU184" s="254"/>
      <c r="BGV184" s="254"/>
      <c r="BGW184" s="254"/>
      <c r="BGX184" s="254"/>
      <c r="BGY184" s="254"/>
      <c r="BGZ184" s="254"/>
      <c r="BHA184" s="254"/>
      <c r="BHB184" s="254"/>
      <c r="BHC184" s="254"/>
      <c r="BHD184" s="254"/>
      <c r="BHE184" s="254"/>
      <c r="BHF184" s="254"/>
      <c r="BHG184" s="254"/>
      <c r="BHH184" s="254"/>
      <c r="BHI184" s="254"/>
      <c r="BHJ184" s="254"/>
      <c r="BHK184" s="254"/>
      <c r="BHL184" s="254"/>
      <c r="BHM184" s="254"/>
      <c r="BHN184" s="254"/>
      <c r="BHO184" s="254"/>
      <c r="BHP184" s="254"/>
      <c r="BHQ184" s="254"/>
      <c r="BHR184" s="254"/>
      <c r="BHS184" s="254"/>
      <c r="BHT184" s="254"/>
      <c r="BHU184" s="254"/>
      <c r="BHV184" s="254"/>
      <c r="BHW184" s="254"/>
      <c r="BHX184" s="254"/>
      <c r="BHY184" s="254"/>
      <c r="BHZ184" s="254"/>
      <c r="BIA184" s="254"/>
      <c r="BIB184" s="254"/>
      <c r="BIC184" s="254"/>
      <c r="BID184" s="254"/>
      <c r="BIE184" s="254"/>
      <c r="BIF184" s="254"/>
      <c r="BIG184" s="254"/>
      <c r="BIH184" s="254"/>
      <c r="BII184" s="254"/>
      <c r="BIJ184" s="254"/>
      <c r="BIK184" s="254"/>
      <c r="BIL184" s="254"/>
      <c r="BIM184" s="254"/>
      <c r="BIN184" s="254"/>
      <c r="BIO184" s="254"/>
      <c r="BIP184" s="254"/>
      <c r="BIQ184" s="254"/>
      <c r="BIR184" s="254"/>
      <c r="BIS184" s="254"/>
      <c r="BIT184" s="254"/>
      <c r="BIU184" s="254"/>
      <c r="BIV184" s="254"/>
      <c r="BIW184" s="254"/>
      <c r="BIX184" s="254"/>
      <c r="BIY184" s="254"/>
      <c r="BIZ184" s="254"/>
      <c r="BJA184" s="254"/>
      <c r="BJB184" s="254"/>
      <c r="BJC184" s="254"/>
      <c r="BJD184" s="254"/>
      <c r="BJE184" s="254"/>
      <c r="BJF184" s="254"/>
      <c r="BJG184" s="254"/>
      <c r="BJH184" s="254"/>
      <c r="BJI184" s="254"/>
      <c r="BJJ184" s="254"/>
      <c r="BJK184" s="254"/>
      <c r="BJL184" s="254"/>
      <c r="BJM184" s="254"/>
      <c r="BJN184" s="254"/>
      <c r="BJO184" s="254"/>
      <c r="BJP184" s="254"/>
      <c r="BJQ184" s="254"/>
      <c r="BJR184" s="254"/>
      <c r="BJS184" s="254"/>
      <c r="BJT184" s="254"/>
      <c r="BJU184" s="254"/>
      <c r="BJV184" s="254"/>
      <c r="BJW184" s="254"/>
      <c r="BJX184" s="254"/>
      <c r="BJY184" s="254"/>
      <c r="BJZ184" s="254"/>
      <c r="BKA184" s="254"/>
      <c r="BKB184" s="254"/>
      <c r="BKC184" s="254"/>
      <c r="BKD184" s="254"/>
      <c r="BKE184" s="254"/>
      <c r="BKF184" s="254"/>
      <c r="BKG184" s="254"/>
      <c r="BKH184" s="254"/>
      <c r="BKI184" s="254"/>
      <c r="BKJ184" s="254"/>
      <c r="BKK184" s="254"/>
      <c r="BKL184" s="254"/>
      <c r="BKM184" s="254"/>
      <c r="BKN184" s="254"/>
      <c r="BKO184" s="254"/>
      <c r="BKP184" s="254"/>
      <c r="BKQ184" s="254"/>
      <c r="BKR184" s="254"/>
      <c r="BKS184" s="254"/>
      <c r="BKT184" s="254"/>
      <c r="BKU184" s="254"/>
      <c r="BKV184" s="254"/>
      <c r="BKW184" s="254"/>
      <c r="BKX184" s="254"/>
      <c r="BKY184" s="254"/>
      <c r="BKZ184" s="254"/>
      <c r="BLA184" s="254"/>
      <c r="BLB184" s="254"/>
      <c r="BLC184" s="254"/>
      <c r="BLD184" s="254"/>
      <c r="BLE184" s="254"/>
      <c r="BLF184" s="254"/>
      <c r="BLG184" s="254"/>
      <c r="BLH184" s="254"/>
      <c r="BLI184" s="254"/>
      <c r="BLJ184" s="254"/>
      <c r="BLK184" s="254"/>
      <c r="BLL184" s="254"/>
      <c r="BLM184" s="254"/>
      <c r="BLN184" s="254"/>
      <c r="BLO184" s="254"/>
      <c r="BLP184" s="254"/>
      <c r="BLQ184" s="254"/>
      <c r="BLR184" s="254"/>
      <c r="BLS184" s="254"/>
      <c r="BLT184" s="254"/>
      <c r="BLU184" s="254"/>
      <c r="BLV184" s="254"/>
      <c r="BLW184" s="254"/>
      <c r="BLX184" s="254"/>
      <c r="BLY184" s="254"/>
      <c r="BLZ184" s="254"/>
      <c r="BMA184" s="254"/>
      <c r="BMB184" s="254"/>
      <c r="BMC184" s="254"/>
      <c r="BMD184" s="254"/>
      <c r="BME184" s="254"/>
      <c r="BMF184" s="254"/>
      <c r="BMG184" s="254"/>
      <c r="BMH184" s="254"/>
      <c r="BMI184" s="254"/>
      <c r="BMJ184" s="254"/>
      <c r="BMK184" s="254"/>
      <c r="BML184" s="254"/>
      <c r="BMM184" s="254"/>
      <c r="BMN184" s="254"/>
      <c r="BMO184" s="254"/>
      <c r="BMP184" s="254"/>
      <c r="BMQ184" s="254"/>
      <c r="BMR184" s="254"/>
      <c r="BMS184" s="254"/>
      <c r="BMT184" s="254"/>
      <c r="BMU184" s="254"/>
      <c r="BMV184" s="254"/>
      <c r="BMW184" s="254"/>
      <c r="BMX184" s="254"/>
      <c r="BMY184" s="254"/>
      <c r="BMZ184" s="254"/>
      <c r="BNA184" s="254"/>
      <c r="BNB184" s="254"/>
      <c r="BNC184" s="254"/>
      <c r="BND184" s="254"/>
      <c r="BNE184" s="254"/>
      <c r="BNF184" s="254"/>
      <c r="BNG184" s="254"/>
      <c r="BNH184" s="254"/>
      <c r="BNI184" s="254"/>
      <c r="BNJ184" s="254"/>
      <c r="BNK184" s="254"/>
      <c r="BNL184" s="254"/>
      <c r="BNM184" s="254"/>
      <c r="BNN184" s="254"/>
      <c r="BNO184" s="254"/>
      <c r="BNP184" s="254"/>
      <c r="BNQ184" s="254"/>
      <c r="BNR184" s="254"/>
      <c r="BNS184" s="254"/>
      <c r="BNT184" s="254"/>
      <c r="BNU184" s="254"/>
      <c r="BNV184" s="254"/>
      <c r="BNW184" s="254"/>
      <c r="BNX184" s="254"/>
      <c r="BNY184" s="254"/>
      <c r="BNZ184" s="254"/>
      <c r="BOA184" s="254"/>
      <c r="BOB184" s="254"/>
      <c r="BOC184" s="254"/>
      <c r="BOD184" s="254"/>
      <c r="BOE184" s="254"/>
      <c r="BOF184" s="254"/>
      <c r="BOG184" s="254"/>
      <c r="BOH184" s="254"/>
      <c r="BOI184" s="254"/>
      <c r="BOJ184" s="254"/>
      <c r="BOK184" s="254"/>
      <c r="BOL184" s="254"/>
      <c r="BOM184" s="254"/>
      <c r="BON184" s="254"/>
      <c r="BOO184" s="254"/>
      <c r="BOP184" s="254"/>
      <c r="BOQ184" s="254"/>
      <c r="BOR184" s="254"/>
      <c r="BOS184" s="254"/>
      <c r="BOT184" s="254"/>
      <c r="BOU184" s="254"/>
      <c r="BOV184" s="254"/>
      <c r="BOW184" s="254"/>
      <c r="BOX184" s="254"/>
      <c r="BOY184" s="254"/>
      <c r="BOZ184" s="254"/>
      <c r="BPA184" s="254"/>
      <c r="BPB184" s="254"/>
      <c r="BPC184" s="254"/>
      <c r="BPD184" s="254"/>
      <c r="BPE184" s="254"/>
      <c r="BPF184" s="254"/>
      <c r="BPG184" s="254"/>
      <c r="BPH184" s="254"/>
      <c r="BPI184" s="254"/>
      <c r="BPJ184" s="254"/>
      <c r="BPK184" s="254"/>
      <c r="BPL184" s="254"/>
      <c r="BPM184" s="254"/>
      <c r="BPN184" s="254"/>
      <c r="BPO184" s="254"/>
      <c r="BPP184" s="254"/>
      <c r="BPQ184" s="254"/>
      <c r="BPR184" s="254"/>
      <c r="BPS184" s="254"/>
      <c r="BPT184" s="254"/>
      <c r="BPU184" s="254"/>
      <c r="BPV184" s="254"/>
      <c r="BPW184" s="254"/>
      <c r="BPX184" s="254"/>
      <c r="BPY184" s="254"/>
      <c r="BPZ184" s="254"/>
      <c r="BQA184" s="254"/>
      <c r="BQB184" s="254"/>
      <c r="BQC184" s="254"/>
      <c r="BQD184" s="254"/>
      <c r="BQE184" s="254"/>
      <c r="BQF184" s="254"/>
      <c r="BQG184" s="254"/>
      <c r="BQH184" s="254"/>
      <c r="BQI184" s="254"/>
      <c r="BQJ184" s="254"/>
      <c r="BQK184" s="254"/>
      <c r="BQL184" s="254"/>
      <c r="BQM184" s="254"/>
      <c r="BQN184" s="254"/>
      <c r="BQO184" s="254"/>
      <c r="BQP184" s="254"/>
      <c r="BQQ184" s="254"/>
      <c r="BQR184" s="254"/>
      <c r="BQS184" s="254"/>
      <c r="BQT184" s="254"/>
      <c r="BQU184" s="254"/>
      <c r="BQV184" s="254"/>
      <c r="BQW184" s="254"/>
      <c r="BQX184" s="254"/>
      <c r="BQY184" s="254"/>
      <c r="BQZ184" s="254"/>
      <c r="BRA184" s="254"/>
      <c r="BRB184" s="254"/>
      <c r="BRC184" s="254"/>
      <c r="BRD184" s="254"/>
      <c r="BRE184" s="254"/>
      <c r="BRF184" s="254"/>
      <c r="BRG184" s="254"/>
      <c r="BRH184" s="254"/>
      <c r="BRI184" s="254"/>
      <c r="BRJ184" s="254"/>
      <c r="BRK184" s="254"/>
      <c r="BRL184" s="254"/>
      <c r="BRM184" s="254"/>
      <c r="BRN184" s="254"/>
      <c r="BRO184" s="254"/>
      <c r="BRP184" s="254"/>
      <c r="BRQ184" s="254"/>
      <c r="BRR184" s="254"/>
      <c r="BRS184" s="254"/>
      <c r="BRT184" s="254"/>
      <c r="BRU184" s="254"/>
      <c r="BRV184" s="254"/>
      <c r="BRW184" s="254"/>
      <c r="BRX184" s="254"/>
      <c r="BRY184" s="254"/>
      <c r="BRZ184" s="254"/>
      <c r="BSA184" s="254"/>
      <c r="BSB184" s="254"/>
      <c r="BSC184" s="254"/>
      <c r="BSD184" s="254"/>
      <c r="BSE184" s="254"/>
      <c r="BSF184" s="254"/>
      <c r="BSG184" s="254"/>
      <c r="BSH184" s="254"/>
      <c r="BSI184" s="254"/>
      <c r="BSJ184" s="254"/>
      <c r="BSK184" s="254"/>
      <c r="BSL184" s="254"/>
      <c r="BSM184" s="254"/>
      <c r="BSN184" s="254"/>
      <c r="BSO184" s="254"/>
      <c r="BSP184" s="254"/>
      <c r="BSQ184" s="254"/>
      <c r="BSR184" s="254"/>
      <c r="BSS184" s="254"/>
      <c r="BST184" s="254"/>
      <c r="BSU184" s="254"/>
      <c r="BSV184" s="254"/>
      <c r="BSW184" s="254"/>
      <c r="BSX184" s="254"/>
      <c r="BSY184" s="254"/>
      <c r="BSZ184" s="254"/>
      <c r="BTA184" s="254"/>
      <c r="BTB184" s="254"/>
      <c r="BTC184" s="254"/>
      <c r="BTD184" s="254"/>
      <c r="BTE184" s="254"/>
      <c r="BTF184" s="254"/>
      <c r="BTG184" s="254"/>
      <c r="BTH184" s="254"/>
      <c r="BTI184" s="254"/>
      <c r="BTJ184" s="254"/>
      <c r="BTK184" s="254"/>
      <c r="BTL184" s="254"/>
      <c r="BTM184" s="254"/>
      <c r="BTN184" s="254"/>
      <c r="BTO184" s="254"/>
      <c r="BTP184" s="254"/>
      <c r="BTQ184" s="254"/>
      <c r="BTR184" s="254"/>
      <c r="BTS184" s="254"/>
      <c r="BTT184" s="254"/>
      <c r="BTU184" s="254"/>
      <c r="BTV184" s="254"/>
      <c r="BTW184" s="254"/>
      <c r="BTX184" s="254"/>
      <c r="BTY184" s="254"/>
      <c r="BTZ184" s="254"/>
      <c r="BUA184" s="254"/>
      <c r="BUB184" s="254"/>
      <c r="BUC184" s="254"/>
      <c r="BUD184" s="254"/>
      <c r="BUE184" s="254"/>
      <c r="BUF184" s="254"/>
      <c r="BUG184" s="254"/>
      <c r="BUH184" s="254"/>
      <c r="BUI184" s="254"/>
      <c r="BUJ184" s="254"/>
      <c r="BUK184" s="254"/>
      <c r="BUL184" s="254"/>
      <c r="BUM184" s="254"/>
      <c r="BUN184" s="254"/>
      <c r="BUO184" s="254"/>
      <c r="BUP184" s="254"/>
      <c r="BUQ184" s="254"/>
      <c r="BUR184" s="254"/>
      <c r="BUS184" s="254"/>
      <c r="BUT184" s="254"/>
      <c r="BUU184" s="254"/>
      <c r="BUV184" s="254"/>
      <c r="BUW184" s="254"/>
      <c r="BUX184" s="254"/>
      <c r="BUY184" s="254"/>
      <c r="BUZ184" s="254"/>
      <c r="BVA184" s="254"/>
      <c r="BVB184" s="254"/>
      <c r="BVC184" s="254"/>
      <c r="BVD184" s="254"/>
      <c r="BVE184" s="254"/>
      <c r="BVF184" s="254"/>
      <c r="BVG184" s="254"/>
      <c r="BVH184" s="254"/>
      <c r="BVI184" s="254"/>
      <c r="BVJ184" s="254"/>
      <c r="BVK184" s="254"/>
      <c r="BVL184" s="254"/>
      <c r="BVM184" s="254"/>
      <c r="BVN184" s="254"/>
      <c r="BVO184" s="254"/>
      <c r="BVP184" s="254"/>
      <c r="BVQ184" s="254"/>
      <c r="BVR184" s="254"/>
      <c r="BVS184" s="254"/>
      <c r="BVT184" s="254"/>
      <c r="BVU184" s="254"/>
      <c r="BVV184" s="254"/>
      <c r="BVW184" s="254"/>
      <c r="BVX184" s="254"/>
      <c r="BVY184" s="254"/>
      <c r="BVZ184" s="254"/>
      <c r="BWA184" s="254"/>
      <c r="BWB184" s="254"/>
      <c r="BWC184" s="254"/>
      <c r="BWD184" s="254"/>
      <c r="BWE184" s="254"/>
      <c r="BWF184" s="254"/>
      <c r="BWG184" s="254"/>
      <c r="BWH184" s="254"/>
      <c r="BWI184" s="254"/>
      <c r="BWJ184" s="254"/>
      <c r="BWK184" s="254"/>
      <c r="BWL184" s="254"/>
      <c r="BWM184" s="254"/>
      <c r="BWN184" s="254"/>
      <c r="BWO184" s="254"/>
      <c r="BWP184" s="254"/>
      <c r="BWQ184" s="254"/>
      <c r="BWR184" s="254"/>
      <c r="BWS184" s="254"/>
      <c r="BWT184" s="254"/>
      <c r="BWU184" s="254"/>
      <c r="BWV184" s="254"/>
      <c r="BWW184" s="254"/>
      <c r="BWX184" s="254"/>
      <c r="BWY184" s="254"/>
      <c r="BWZ184" s="254"/>
      <c r="BXA184" s="254"/>
      <c r="BXB184" s="254"/>
      <c r="BXC184" s="254"/>
      <c r="BXD184" s="254"/>
      <c r="BXE184" s="254"/>
      <c r="BXF184" s="254"/>
      <c r="BXG184" s="254"/>
      <c r="BXH184" s="254"/>
      <c r="BXI184" s="254"/>
      <c r="BXJ184" s="254"/>
      <c r="BXK184" s="254"/>
      <c r="BXL184" s="254"/>
      <c r="BXM184" s="254"/>
      <c r="BXN184" s="254"/>
      <c r="BXO184" s="254"/>
      <c r="BXP184" s="254"/>
      <c r="BXQ184" s="254"/>
      <c r="BXR184" s="254"/>
      <c r="BXS184" s="254"/>
      <c r="BXT184" s="254"/>
      <c r="BXU184" s="254"/>
      <c r="BXV184" s="254"/>
      <c r="BXW184" s="254"/>
      <c r="BXX184" s="254"/>
      <c r="BXY184" s="254"/>
      <c r="BXZ184" s="254"/>
      <c r="BYA184" s="254"/>
      <c r="BYB184" s="254"/>
      <c r="BYC184" s="254"/>
      <c r="BYD184" s="254"/>
      <c r="BYE184" s="254"/>
      <c r="BYF184" s="254"/>
      <c r="BYG184" s="254"/>
      <c r="BYH184" s="254"/>
      <c r="BYI184" s="254"/>
      <c r="BYJ184" s="254"/>
      <c r="BYK184" s="254"/>
      <c r="BYL184" s="254"/>
      <c r="BYM184" s="254"/>
      <c r="BYN184" s="254"/>
      <c r="BYO184" s="254"/>
      <c r="BYP184" s="254"/>
      <c r="BYQ184" s="254"/>
      <c r="BYR184" s="254"/>
      <c r="BYS184" s="254"/>
      <c r="BYT184" s="254"/>
      <c r="BYU184" s="254"/>
      <c r="BYV184" s="254"/>
      <c r="BYW184" s="254"/>
      <c r="BYX184" s="254"/>
      <c r="BYY184" s="254"/>
      <c r="BYZ184" s="254"/>
      <c r="BZA184" s="254"/>
      <c r="BZB184" s="254"/>
      <c r="BZC184" s="254"/>
      <c r="BZD184" s="254"/>
      <c r="BZE184" s="254"/>
      <c r="BZF184" s="254"/>
      <c r="BZG184" s="254"/>
      <c r="BZH184" s="254"/>
      <c r="BZI184" s="254"/>
      <c r="BZJ184" s="254"/>
      <c r="BZK184" s="254"/>
      <c r="BZL184" s="254"/>
      <c r="BZM184" s="254"/>
      <c r="BZN184" s="254"/>
      <c r="BZO184" s="254"/>
      <c r="BZP184" s="254"/>
      <c r="BZQ184" s="254"/>
      <c r="BZR184" s="254"/>
      <c r="BZS184" s="254"/>
      <c r="BZT184" s="254"/>
      <c r="BZU184" s="254"/>
      <c r="BZV184" s="254"/>
      <c r="BZW184" s="254"/>
      <c r="BZX184" s="254"/>
      <c r="BZY184" s="254"/>
      <c r="BZZ184" s="254"/>
      <c r="CAA184" s="254"/>
      <c r="CAB184" s="254"/>
      <c r="CAC184" s="254"/>
      <c r="CAD184" s="254"/>
      <c r="CAE184" s="254"/>
      <c r="CAF184" s="254"/>
      <c r="CAG184" s="254"/>
      <c r="CAH184" s="254"/>
      <c r="CAI184" s="254"/>
      <c r="CAJ184" s="254"/>
      <c r="CAK184" s="254"/>
      <c r="CAL184" s="254"/>
      <c r="CAM184" s="254"/>
      <c r="CAN184" s="254"/>
      <c r="CAO184" s="254"/>
      <c r="CAP184" s="254"/>
      <c r="CAQ184" s="254"/>
      <c r="CAR184" s="254"/>
      <c r="CAS184" s="254"/>
      <c r="CAT184" s="254"/>
      <c r="CAU184" s="254"/>
      <c r="CAV184" s="254"/>
      <c r="CAW184" s="254"/>
      <c r="CAX184" s="254"/>
      <c r="CAY184" s="254"/>
      <c r="CAZ184" s="254"/>
      <c r="CBA184" s="254"/>
      <c r="CBB184" s="254"/>
      <c r="CBC184" s="254"/>
      <c r="CBD184" s="254"/>
      <c r="CBE184" s="254"/>
      <c r="CBF184" s="254"/>
      <c r="CBG184" s="254"/>
      <c r="CBH184" s="254"/>
      <c r="CBI184" s="254"/>
      <c r="CBJ184" s="254"/>
      <c r="CBK184" s="254"/>
      <c r="CBL184" s="254"/>
      <c r="CBM184" s="254"/>
      <c r="CBN184" s="254"/>
      <c r="CBO184" s="254"/>
      <c r="CBP184" s="254"/>
      <c r="CBQ184" s="254"/>
      <c r="CBR184" s="254"/>
      <c r="CBS184" s="254"/>
      <c r="CBT184" s="254"/>
      <c r="CBU184" s="254"/>
      <c r="CBV184" s="254"/>
      <c r="CBW184" s="254"/>
      <c r="CBX184" s="254"/>
      <c r="CBY184" s="254"/>
      <c r="CBZ184" s="254"/>
      <c r="CCA184" s="254"/>
      <c r="CCB184" s="254"/>
      <c r="CCC184" s="254"/>
      <c r="CCD184" s="254"/>
      <c r="CCE184" s="254"/>
      <c r="CCF184" s="254"/>
      <c r="CCG184" s="254"/>
      <c r="CCH184" s="254"/>
      <c r="CCI184" s="254"/>
      <c r="CCJ184" s="254"/>
      <c r="CCK184" s="254"/>
      <c r="CCL184" s="254"/>
      <c r="CCM184" s="254"/>
      <c r="CCN184" s="254"/>
      <c r="CCO184" s="254"/>
      <c r="CCP184" s="254"/>
      <c r="CCQ184" s="254"/>
      <c r="CCR184" s="254"/>
      <c r="CCS184" s="254"/>
      <c r="CCT184" s="254"/>
      <c r="CCU184" s="254"/>
      <c r="CCV184" s="254"/>
      <c r="CCW184" s="254"/>
      <c r="CCX184" s="254"/>
      <c r="CCY184" s="254"/>
      <c r="CCZ184" s="254"/>
      <c r="CDA184" s="254"/>
      <c r="CDB184" s="254"/>
      <c r="CDC184" s="254"/>
      <c r="CDD184" s="254"/>
      <c r="CDE184" s="254"/>
      <c r="CDF184" s="254"/>
      <c r="CDG184" s="254"/>
      <c r="CDH184" s="254"/>
      <c r="CDI184" s="254"/>
      <c r="CDJ184" s="254"/>
      <c r="CDK184" s="254"/>
      <c r="CDL184" s="254"/>
      <c r="CDM184" s="254"/>
      <c r="CDN184" s="254"/>
      <c r="CDO184" s="254"/>
      <c r="CDP184" s="254"/>
      <c r="CDQ184" s="254"/>
      <c r="CDR184" s="254"/>
      <c r="CDS184" s="254"/>
      <c r="CDT184" s="254"/>
      <c r="CDU184" s="254"/>
      <c r="CDV184" s="254"/>
      <c r="CDW184" s="254"/>
      <c r="CDX184" s="254"/>
      <c r="CDY184" s="254"/>
      <c r="CDZ184" s="254"/>
      <c r="CEA184" s="254"/>
      <c r="CEB184" s="254"/>
      <c r="CEC184" s="254"/>
      <c r="CED184" s="254"/>
      <c r="CEE184" s="254"/>
      <c r="CEF184" s="254"/>
      <c r="CEG184" s="254"/>
      <c r="CEH184" s="254"/>
      <c r="CEI184" s="254"/>
      <c r="CEJ184" s="254"/>
      <c r="CEK184" s="254"/>
      <c r="CEL184" s="254"/>
      <c r="CEM184" s="254"/>
      <c r="CEN184" s="254"/>
      <c r="CEO184" s="254"/>
      <c r="CEP184" s="254"/>
      <c r="CEQ184" s="254"/>
      <c r="CER184" s="254"/>
      <c r="CES184" s="254"/>
      <c r="CET184" s="254"/>
      <c r="CEU184" s="254"/>
      <c r="CEV184" s="254"/>
      <c r="CEW184" s="254"/>
      <c r="CEX184" s="254"/>
      <c r="CEY184" s="254"/>
      <c r="CEZ184" s="254"/>
      <c r="CFA184" s="254"/>
      <c r="CFB184" s="254"/>
      <c r="CFC184" s="254"/>
      <c r="CFD184" s="254"/>
      <c r="CFE184" s="254"/>
      <c r="CFF184" s="254"/>
      <c r="CFG184" s="254"/>
      <c r="CFH184" s="254"/>
      <c r="CFI184" s="254"/>
      <c r="CFJ184" s="254"/>
      <c r="CFK184" s="254"/>
      <c r="CFL184" s="254"/>
      <c r="CFM184" s="254"/>
      <c r="CFN184" s="254"/>
      <c r="CFO184" s="254"/>
      <c r="CFP184" s="254"/>
      <c r="CFQ184" s="254"/>
      <c r="CFR184" s="254"/>
      <c r="CFS184" s="254"/>
      <c r="CFT184" s="254"/>
      <c r="CFU184" s="254"/>
      <c r="CFV184" s="254"/>
      <c r="CFW184" s="254"/>
      <c r="CFX184" s="254"/>
      <c r="CFY184" s="254"/>
      <c r="CFZ184" s="254"/>
      <c r="CGA184" s="254"/>
      <c r="CGB184" s="254"/>
      <c r="CGC184" s="254"/>
      <c r="CGD184" s="254"/>
      <c r="CGE184" s="254"/>
      <c r="CGF184" s="254"/>
      <c r="CGG184" s="254"/>
      <c r="CGH184" s="254"/>
      <c r="CGI184" s="254"/>
      <c r="CGJ184" s="254"/>
      <c r="CGK184" s="254"/>
      <c r="CGL184" s="254"/>
      <c r="CGM184" s="254"/>
      <c r="CGN184" s="254"/>
      <c r="CGO184" s="254"/>
      <c r="CGP184" s="254"/>
      <c r="CGQ184" s="254"/>
      <c r="CGR184" s="254"/>
      <c r="CGS184" s="254"/>
      <c r="CGT184" s="254"/>
      <c r="CGU184" s="254"/>
      <c r="CGV184" s="254"/>
      <c r="CGW184" s="254"/>
      <c r="CGX184" s="254"/>
      <c r="CGY184" s="254"/>
      <c r="CGZ184" s="254"/>
      <c r="CHA184" s="254"/>
      <c r="CHB184" s="254"/>
      <c r="CHC184" s="254"/>
      <c r="CHD184" s="254"/>
      <c r="CHE184" s="254"/>
      <c r="CHF184" s="254"/>
      <c r="CHG184" s="254"/>
      <c r="CHH184" s="254"/>
      <c r="CHI184" s="254"/>
      <c r="CHJ184" s="254"/>
      <c r="CHK184" s="254"/>
      <c r="CHL184" s="254"/>
      <c r="CHM184" s="254"/>
      <c r="CHN184" s="254"/>
      <c r="CHO184" s="254"/>
      <c r="CHP184" s="254"/>
      <c r="CHQ184" s="254"/>
      <c r="CHR184" s="254"/>
      <c r="CHS184" s="254"/>
      <c r="CHT184" s="254"/>
      <c r="CHU184" s="254"/>
      <c r="CHV184" s="254"/>
      <c r="CHW184" s="254"/>
      <c r="CHX184" s="254"/>
      <c r="CHY184" s="254"/>
      <c r="CHZ184" s="254"/>
      <c r="CIA184" s="254"/>
      <c r="CIB184" s="254"/>
      <c r="CIC184" s="254"/>
      <c r="CID184" s="254"/>
      <c r="CIE184" s="254"/>
      <c r="CIF184" s="254"/>
      <c r="CIG184" s="254"/>
      <c r="CIH184" s="254"/>
      <c r="CII184" s="254"/>
      <c r="CIJ184" s="254"/>
      <c r="CIK184" s="254"/>
      <c r="CIL184" s="254"/>
      <c r="CIM184" s="254"/>
      <c r="CIN184" s="254"/>
      <c r="CIO184" s="254"/>
      <c r="CIP184" s="254"/>
      <c r="CIQ184" s="254"/>
      <c r="CIR184" s="254"/>
      <c r="CIS184" s="254"/>
      <c r="CIT184" s="254"/>
      <c r="CIU184" s="254"/>
      <c r="CIV184" s="254"/>
      <c r="CIW184" s="254"/>
      <c r="CIX184" s="254"/>
      <c r="CIY184" s="254"/>
      <c r="CIZ184" s="254"/>
      <c r="CJA184" s="254"/>
      <c r="CJB184" s="254"/>
      <c r="CJC184" s="254"/>
      <c r="CJD184" s="254"/>
      <c r="CJE184" s="254"/>
      <c r="CJF184" s="254"/>
      <c r="CJG184" s="254"/>
      <c r="CJH184" s="254"/>
      <c r="CJI184" s="254"/>
      <c r="CJJ184" s="254"/>
      <c r="CJK184" s="254"/>
      <c r="CJL184" s="254"/>
      <c r="CJM184" s="254"/>
      <c r="CJN184" s="254"/>
      <c r="CJO184" s="254"/>
      <c r="CJP184" s="254"/>
      <c r="CJQ184" s="254"/>
      <c r="CJR184" s="254"/>
      <c r="CJS184" s="254"/>
      <c r="CJT184" s="254"/>
      <c r="CJU184" s="254"/>
      <c r="CJV184" s="254"/>
      <c r="CJW184" s="254"/>
      <c r="CJX184" s="254"/>
      <c r="CJY184" s="254"/>
      <c r="CJZ184" s="254"/>
      <c r="CKA184" s="254"/>
      <c r="CKB184" s="254"/>
      <c r="CKC184" s="254"/>
      <c r="CKD184" s="254"/>
      <c r="CKE184" s="254"/>
      <c r="CKF184" s="254"/>
      <c r="CKG184" s="254"/>
      <c r="CKH184" s="254"/>
      <c r="CKI184" s="254"/>
      <c r="CKJ184" s="254"/>
      <c r="CKK184" s="254"/>
      <c r="CKL184" s="254"/>
      <c r="CKM184" s="254"/>
      <c r="CKN184" s="254"/>
      <c r="CKO184" s="254"/>
      <c r="CKP184" s="254"/>
      <c r="CKQ184" s="254"/>
      <c r="CKR184" s="254"/>
      <c r="CKS184" s="254"/>
      <c r="CKT184" s="254"/>
      <c r="CKU184" s="254"/>
      <c r="CKV184" s="254"/>
      <c r="CKW184" s="254"/>
      <c r="CKX184" s="254"/>
      <c r="CKY184" s="254"/>
      <c r="CKZ184" s="254"/>
      <c r="CLA184" s="254"/>
      <c r="CLB184" s="254"/>
      <c r="CLC184" s="254"/>
      <c r="CLD184" s="254"/>
      <c r="CLE184" s="254"/>
      <c r="CLF184" s="254"/>
      <c r="CLG184" s="254"/>
      <c r="CLH184" s="254"/>
      <c r="CLI184" s="254"/>
      <c r="CLJ184" s="254"/>
      <c r="CLK184" s="254"/>
      <c r="CLL184" s="254"/>
      <c r="CLM184" s="254"/>
      <c r="CLN184" s="254"/>
      <c r="CLO184" s="254"/>
      <c r="CLP184" s="254"/>
      <c r="CLQ184" s="254"/>
      <c r="CLR184" s="254"/>
      <c r="CLS184" s="254"/>
      <c r="CLT184" s="254"/>
      <c r="CLU184" s="254"/>
      <c r="CLV184" s="254"/>
      <c r="CLW184" s="254"/>
      <c r="CLX184" s="254"/>
      <c r="CLY184" s="254"/>
      <c r="CLZ184" s="254"/>
      <c r="CMA184" s="254"/>
      <c r="CMB184" s="254"/>
      <c r="CMC184" s="254"/>
      <c r="CMD184" s="254"/>
      <c r="CME184" s="254"/>
      <c r="CMF184" s="254"/>
      <c r="CMG184" s="254"/>
      <c r="CMH184" s="254"/>
      <c r="CMI184" s="254"/>
      <c r="CMJ184" s="254"/>
      <c r="CMK184" s="254"/>
      <c r="CML184" s="254"/>
      <c r="CMM184" s="254"/>
      <c r="CMN184" s="254"/>
      <c r="CMO184" s="254"/>
      <c r="CMP184" s="254"/>
      <c r="CMQ184" s="254"/>
      <c r="CMR184" s="254"/>
      <c r="CMS184" s="254"/>
      <c r="CMT184" s="254"/>
      <c r="CMU184" s="254"/>
      <c r="CMV184" s="254"/>
      <c r="CMW184" s="254"/>
      <c r="CMX184" s="254"/>
      <c r="CMY184" s="254"/>
      <c r="CMZ184" s="254"/>
      <c r="CNA184" s="254"/>
      <c r="CNB184" s="254"/>
      <c r="CNC184" s="254"/>
      <c r="CND184" s="254"/>
      <c r="CNE184" s="254"/>
      <c r="CNF184" s="254"/>
      <c r="CNG184" s="254"/>
      <c r="CNH184" s="254"/>
      <c r="CNI184" s="254"/>
      <c r="CNJ184" s="254"/>
      <c r="CNK184" s="254"/>
      <c r="CNL184" s="254"/>
      <c r="CNM184" s="254"/>
      <c r="CNN184" s="254"/>
      <c r="CNO184" s="254"/>
      <c r="CNP184" s="254"/>
      <c r="CNQ184" s="254"/>
      <c r="CNR184" s="254"/>
      <c r="CNS184" s="254"/>
      <c r="CNT184" s="254"/>
      <c r="CNU184" s="254"/>
      <c r="CNV184" s="254"/>
      <c r="CNW184" s="254"/>
      <c r="CNX184" s="254"/>
      <c r="CNY184" s="254"/>
      <c r="CNZ184" s="254"/>
      <c r="COA184" s="254"/>
      <c r="COB184" s="254"/>
      <c r="COC184" s="254"/>
      <c r="COD184" s="254"/>
      <c r="COE184" s="254"/>
      <c r="COF184" s="254"/>
      <c r="COG184" s="254"/>
      <c r="COH184" s="254"/>
      <c r="COI184" s="254"/>
      <c r="COJ184" s="254"/>
      <c r="COK184" s="254"/>
      <c r="COL184" s="254"/>
      <c r="COM184" s="254"/>
      <c r="CON184" s="254"/>
      <c r="COO184" s="254"/>
      <c r="COP184" s="254"/>
      <c r="COQ184" s="254"/>
      <c r="COR184" s="254"/>
      <c r="COS184" s="254"/>
      <c r="COT184" s="254"/>
      <c r="COU184" s="254"/>
      <c r="COV184" s="254"/>
      <c r="COW184" s="254"/>
      <c r="COX184" s="254"/>
      <c r="COY184" s="254"/>
      <c r="COZ184" s="254"/>
      <c r="CPA184" s="254"/>
      <c r="CPB184" s="254"/>
      <c r="CPC184" s="254"/>
      <c r="CPD184" s="254"/>
      <c r="CPE184" s="254"/>
      <c r="CPF184" s="254"/>
      <c r="CPG184" s="254"/>
      <c r="CPH184" s="254"/>
      <c r="CPI184" s="254"/>
      <c r="CPJ184" s="254"/>
      <c r="CPK184" s="254"/>
      <c r="CPL184" s="254"/>
      <c r="CPM184" s="254"/>
      <c r="CPN184" s="254"/>
      <c r="CPO184" s="254"/>
      <c r="CPP184" s="254"/>
      <c r="CPQ184" s="254"/>
      <c r="CPR184" s="254"/>
      <c r="CPS184" s="254"/>
      <c r="CPT184" s="254"/>
      <c r="CPU184" s="254"/>
      <c r="CPV184" s="254"/>
      <c r="CPW184" s="254"/>
      <c r="CPX184" s="254"/>
      <c r="CPY184" s="254"/>
      <c r="CPZ184" s="254"/>
      <c r="CQA184" s="254"/>
      <c r="CQB184" s="254"/>
      <c r="CQC184" s="254"/>
      <c r="CQD184" s="254"/>
      <c r="CQE184" s="254"/>
      <c r="CQF184" s="254"/>
      <c r="CQG184" s="254"/>
      <c r="CQH184" s="254"/>
      <c r="CQI184" s="254"/>
      <c r="CQJ184" s="254"/>
      <c r="CQK184" s="254"/>
      <c r="CQL184" s="254"/>
      <c r="CQM184" s="254"/>
      <c r="CQN184" s="254"/>
      <c r="CQO184" s="254"/>
      <c r="CQP184" s="254"/>
      <c r="CQQ184" s="254"/>
      <c r="CQR184" s="254"/>
      <c r="CQS184" s="254"/>
      <c r="CQT184" s="254"/>
      <c r="CQU184" s="254"/>
      <c r="CQV184" s="254"/>
      <c r="CQW184" s="254"/>
      <c r="CQX184" s="254"/>
      <c r="CQY184" s="254"/>
      <c r="CQZ184" s="254"/>
      <c r="CRA184" s="254"/>
      <c r="CRB184" s="254"/>
      <c r="CRC184" s="254"/>
      <c r="CRD184" s="254"/>
      <c r="CRE184" s="254"/>
      <c r="CRF184" s="254"/>
      <c r="CRG184" s="254"/>
      <c r="CRH184" s="254"/>
      <c r="CRI184" s="254"/>
      <c r="CRJ184" s="254"/>
      <c r="CRK184" s="254"/>
      <c r="CRL184" s="254"/>
      <c r="CRM184" s="254"/>
      <c r="CRN184" s="254"/>
      <c r="CRO184" s="254"/>
      <c r="CRP184" s="254"/>
      <c r="CRQ184" s="254"/>
      <c r="CRR184" s="254"/>
      <c r="CRS184" s="254"/>
      <c r="CRT184" s="254"/>
      <c r="CRU184" s="254"/>
      <c r="CRV184" s="254"/>
      <c r="CRW184" s="254"/>
      <c r="CRX184" s="254"/>
      <c r="CRY184" s="254"/>
      <c r="CRZ184" s="254"/>
      <c r="CSA184" s="254"/>
      <c r="CSB184" s="254"/>
      <c r="CSC184" s="254"/>
      <c r="CSD184" s="254"/>
      <c r="CSE184" s="254"/>
      <c r="CSF184" s="254"/>
      <c r="CSG184" s="254"/>
      <c r="CSH184" s="254"/>
      <c r="CSI184" s="254"/>
      <c r="CSJ184" s="254"/>
      <c r="CSK184" s="254"/>
      <c r="CSL184" s="254"/>
      <c r="CSM184" s="254"/>
      <c r="CSN184" s="254"/>
      <c r="CSO184" s="254"/>
      <c r="CSP184" s="254"/>
      <c r="CSQ184" s="254"/>
      <c r="CSR184" s="254"/>
      <c r="CSS184" s="254"/>
      <c r="CST184" s="254"/>
      <c r="CSU184" s="254"/>
      <c r="CSV184" s="254"/>
      <c r="CSW184" s="254"/>
      <c r="CSX184" s="254"/>
      <c r="CSY184" s="254"/>
      <c r="CSZ184" s="254"/>
      <c r="CTA184" s="254"/>
      <c r="CTB184" s="254"/>
      <c r="CTC184" s="254"/>
      <c r="CTD184" s="254"/>
      <c r="CTE184" s="254"/>
      <c r="CTF184" s="254"/>
      <c r="CTG184" s="254"/>
      <c r="CTH184" s="254"/>
      <c r="CTI184" s="254"/>
      <c r="CTJ184" s="254"/>
      <c r="CTK184" s="254"/>
      <c r="CTL184" s="254"/>
      <c r="CTM184" s="254"/>
      <c r="CTN184" s="254"/>
      <c r="CTO184" s="254"/>
      <c r="CTP184" s="254"/>
      <c r="CTQ184" s="254"/>
      <c r="CTR184" s="254"/>
      <c r="CTS184" s="254"/>
      <c r="CTT184" s="254"/>
      <c r="CTU184" s="254"/>
      <c r="CTV184" s="254"/>
      <c r="CTW184" s="254"/>
      <c r="CTX184" s="254"/>
      <c r="CTY184" s="254"/>
      <c r="CTZ184" s="254"/>
      <c r="CUA184" s="254"/>
      <c r="CUB184" s="254"/>
      <c r="CUC184" s="254"/>
      <c r="CUD184" s="254"/>
      <c r="CUE184" s="254"/>
      <c r="CUF184" s="254"/>
      <c r="CUG184" s="254"/>
      <c r="CUH184" s="254"/>
      <c r="CUI184" s="254"/>
      <c r="CUJ184" s="254"/>
      <c r="CUK184" s="254"/>
      <c r="CUL184" s="254"/>
      <c r="CUM184" s="254"/>
      <c r="CUN184" s="254"/>
      <c r="CUO184" s="254"/>
      <c r="CUP184" s="254"/>
      <c r="CUQ184" s="254"/>
      <c r="CUR184" s="254"/>
      <c r="CUS184" s="254"/>
      <c r="CUT184" s="254"/>
      <c r="CUU184" s="254"/>
      <c r="CUV184" s="254"/>
      <c r="CUW184" s="254"/>
      <c r="CUX184" s="254"/>
      <c r="CUY184" s="254"/>
      <c r="CUZ184" s="254"/>
      <c r="CVA184" s="254"/>
      <c r="CVB184" s="254"/>
      <c r="CVC184" s="254"/>
      <c r="CVD184" s="254"/>
      <c r="CVE184" s="254"/>
      <c r="CVF184" s="254"/>
      <c r="CVG184" s="254"/>
      <c r="CVH184" s="254"/>
      <c r="CVI184" s="254"/>
      <c r="CVJ184" s="254"/>
      <c r="CVK184" s="254"/>
      <c r="CVL184" s="254"/>
      <c r="CVM184" s="254"/>
      <c r="CVN184" s="254"/>
      <c r="CVO184" s="254"/>
      <c r="CVP184" s="254"/>
      <c r="CVQ184" s="254"/>
      <c r="CVR184" s="254"/>
      <c r="CVS184" s="254"/>
      <c r="CVT184" s="254"/>
      <c r="CVU184" s="254"/>
      <c r="CVV184" s="254"/>
      <c r="CVW184" s="254"/>
      <c r="CVX184" s="254"/>
      <c r="CVY184" s="254"/>
      <c r="CVZ184" s="254"/>
      <c r="CWA184" s="254"/>
      <c r="CWB184" s="254"/>
      <c r="CWC184" s="254"/>
      <c r="CWD184" s="254"/>
      <c r="CWE184" s="254"/>
      <c r="CWF184" s="254"/>
      <c r="CWG184" s="254"/>
      <c r="CWH184" s="254"/>
      <c r="CWI184" s="254"/>
      <c r="CWJ184" s="254"/>
      <c r="CWK184" s="254"/>
      <c r="CWL184" s="254"/>
      <c r="CWM184" s="254"/>
      <c r="CWN184" s="254"/>
      <c r="CWO184" s="254"/>
      <c r="CWP184" s="254"/>
      <c r="CWQ184" s="254"/>
      <c r="CWR184" s="254"/>
      <c r="CWS184" s="254"/>
      <c r="CWT184" s="254"/>
      <c r="CWU184" s="254"/>
      <c r="CWV184" s="254"/>
      <c r="CWW184" s="254"/>
      <c r="CWX184" s="254"/>
      <c r="CWY184" s="254"/>
      <c r="CWZ184" s="254"/>
      <c r="CXA184" s="254"/>
      <c r="CXB184" s="254"/>
      <c r="CXC184" s="254"/>
      <c r="CXD184" s="254"/>
      <c r="CXE184" s="254"/>
      <c r="CXF184" s="254"/>
      <c r="CXG184" s="254"/>
      <c r="CXH184" s="254"/>
      <c r="CXI184" s="254"/>
      <c r="CXJ184" s="254"/>
      <c r="CXK184" s="254"/>
      <c r="CXL184" s="254"/>
      <c r="CXM184" s="254"/>
      <c r="CXN184" s="254"/>
      <c r="CXO184" s="254"/>
      <c r="CXP184" s="254"/>
      <c r="CXQ184" s="254"/>
      <c r="CXR184" s="254"/>
      <c r="CXS184" s="254"/>
      <c r="CXT184" s="254"/>
      <c r="CXU184" s="254"/>
      <c r="CXV184" s="254"/>
      <c r="CXW184" s="254"/>
      <c r="CXX184" s="254"/>
      <c r="CXY184" s="254"/>
      <c r="CXZ184" s="254"/>
      <c r="CYA184" s="254"/>
      <c r="CYB184" s="254"/>
      <c r="CYC184" s="254"/>
      <c r="CYD184" s="254"/>
      <c r="CYE184" s="254"/>
      <c r="CYF184" s="254"/>
      <c r="CYG184" s="254"/>
      <c r="CYH184" s="254"/>
      <c r="CYI184" s="254"/>
      <c r="CYJ184" s="254"/>
      <c r="CYK184" s="254"/>
      <c r="CYL184" s="254"/>
      <c r="CYM184" s="254"/>
      <c r="CYN184" s="254"/>
      <c r="CYO184" s="254"/>
      <c r="CYP184" s="254"/>
      <c r="CYQ184" s="254"/>
      <c r="CYR184" s="254"/>
      <c r="CYS184" s="254"/>
      <c r="CYT184" s="254"/>
      <c r="CYU184" s="254"/>
      <c r="CYV184" s="254"/>
      <c r="CYW184" s="254"/>
      <c r="CYX184" s="254"/>
      <c r="CYY184" s="254"/>
      <c r="CYZ184" s="254"/>
      <c r="CZA184" s="254"/>
      <c r="CZB184" s="254"/>
      <c r="CZC184" s="254"/>
      <c r="CZD184" s="254"/>
      <c r="CZE184" s="254"/>
      <c r="CZF184" s="254"/>
      <c r="CZG184" s="254"/>
      <c r="CZH184" s="254"/>
      <c r="CZI184" s="254"/>
      <c r="CZJ184" s="254"/>
      <c r="CZK184" s="254"/>
      <c r="CZL184" s="254"/>
      <c r="CZM184" s="254"/>
      <c r="CZN184" s="254"/>
      <c r="CZO184" s="254"/>
      <c r="CZP184" s="254"/>
      <c r="CZQ184" s="254"/>
      <c r="CZR184" s="254"/>
      <c r="CZS184" s="254"/>
      <c r="CZT184" s="254"/>
      <c r="CZU184" s="254"/>
      <c r="CZV184" s="254"/>
      <c r="CZW184" s="254"/>
      <c r="CZX184" s="254"/>
      <c r="CZY184" s="254"/>
      <c r="CZZ184" s="254"/>
      <c r="DAA184" s="254"/>
      <c r="DAB184" s="254"/>
      <c r="DAC184" s="254"/>
      <c r="DAD184" s="254"/>
      <c r="DAE184" s="254"/>
      <c r="DAF184" s="254"/>
      <c r="DAG184" s="254"/>
      <c r="DAH184" s="254"/>
      <c r="DAI184" s="254"/>
      <c r="DAJ184" s="254"/>
      <c r="DAK184" s="254"/>
      <c r="DAL184" s="254"/>
      <c r="DAM184" s="254"/>
      <c r="DAN184" s="254"/>
      <c r="DAO184" s="254"/>
      <c r="DAP184" s="254"/>
      <c r="DAQ184" s="254"/>
      <c r="DAR184" s="254"/>
      <c r="DAS184" s="254"/>
      <c r="DAT184" s="254"/>
      <c r="DAU184" s="254"/>
      <c r="DAV184" s="254"/>
      <c r="DAW184" s="254"/>
      <c r="DAX184" s="254"/>
      <c r="DAY184" s="254"/>
      <c r="DAZ184" s="254"/>
      <c r="DBA184" s="254"/>
      <c r="DBB184" s="254"/>
      <c r="DBC184" s="254"/>
      <c r="DBD184" s="254"/>
      <c r="DBE184" s="254"/>
      <c r="DBF184" s="254"/>
      <c r="DBG184" s="254"/>
      <c r="DBH184" s="254"/>
      <c r="DBI184" s="254"/>
      <c r="DBJ184" s="254"/>
      <c r="DBK184" s="254"/>
      <c r="DBL184" s="254"/>
      <c r="DBM184" s="254"/>
      <c r="DBN184" s="254"/>
      <c r="DBO184" s="254"/>
      <c r="DBP184" s="254"/>
      <c r="DBQ184" s="254"/>
      <c r="DBR184" s="254"/>
      <c r="DBS184" s="254"/>
      <c r="DBT184" s="254"/>
      <c r="DBU184" s="254"/>
      <c r="DBV184" s="254"/>
      <c r="DBW184" s="254"/>
      <c r="DBX184" s="254"/>
      <c r="DBY184" s="254"/>
      <c r="DBZ184" s="254"/>
      <c r="DCA184" s="254"/>
      <c r="DCB184" s="254"/>
      <c r="DCC184" s="254"/>
      <c r="DCD184" s="254"/>
      <c r="DCE184" s="254"/>
      <c r="DCF184" s="254"/>
      <c r="DCG184" s="254"/>
      <c r="DCH184" s="254"/>
      <c r="DCI184" s="254"/>
      <c r="DCJ184" s="254"/>
      <c r="DCK184" s="254"/>
      <c r="DCL184" s="254"/>
      <c r="DCM184" s="254"/>
      <c r="DCN184" s="254"/>
      <c r="DCO184" s="254"/>
      <c r="DCP184" s="254"/>
      <c r="DCQ184" s="254"/>
      <c r="DCR184" s="254"/>
      <c r="DCS184" s="254"/>
      <c r="DCT184" s="254"/>
      <c r="DCU184" s="254"/>
      <c r="DCV184" s="254"/>
      <c r="DCW184" s="254"/>
      <c r="DCX184" s="254"/>
      <c r="DCY184" s="254"/>
      <c r="DCZ184" s="254"/>
      <c r="DDA184" s="254"/>
      <c r="DDB184" s="254"/>
      <c r="DDC184" s="254"/>
      <c r="DDD184" s="254"/>
      <c r="DDE184" s="254"/>
      <c r="DDF184" s="254"/>
      <c r="DDG184" s="254"/>
      <c r="DDH184" s="254"/>
      <c r="DDI184" s="254"/>
      <c r="DDJ184" s="254"/>
      <c r="DDK184" s="254"/>
      <c r="DDL184" s="254"/>
      <c r="DDM184" s="254"/>
      <c r="DDN184" s="254"/>
      <c r="DDO184" s="254"/>
      <c r="DDP184" s="254"/>
      <c r="DDQ184" s="254"/>
      <c r="DDR184" s="254"/>
      <c r="DDS184" s="254"/>
      <c r="DDT184" s="254"/>
      <c r="DDU184" s="254"/>
      <c r="DDV184" s="254"/>
      <c r="DDW184" s="254"/>
      <c r="DDX184" s="254"/>
      <c r="DDY184" s="254"/>
      <c r="DDZ184" s="254"/>
      <c r="DEA184" s="254"/>
      <c r="DEB184" s="254"/>
      <c r="DEC184" s="254"/>
      <c r="DED184" s="254"/>
      <c r="DEE184" s="254"/>
      <c r="DEF184" s="254"/>
      <c r="DEG184" s="254"/>
      <c r="DEH184" s="254"/>
      <c r="DEI184" s="254"/>
      <c r="DEJ184" s="254"/>
      <c r="DEK184" s="254"/>
      <c r="DEL184" s="254"/>
      <c r="DEM184" s="254"/>
      <c r="DEN184" s="254"/>
      <c r="DEO184" s="254"/>
      <c r="DEP184" s="254"/>
      <c r="DEQ184" s="254"/>
      <c r="DER184" s="254"/>
      <c r="DES184" s="254"/>
      <c r="DET184" s="254"/>
      <c r="DEU184" s="254"/>
      <c r="DEV184" s="254"/>
      <c r="DEW184" s="254"/>
      <c r="DEX184" s="254"/>
      <c r="DEY184" s="254"/>
      <c r="DEZ184" s="254"/>
      <c r="DFA184" s="254"/>
      <c r="DFB184" s="254"/>
      <c r="DFC184" s="254"/>
      <c r="DFD184" s="254"/>
      <c r="DFE184" s="254"/>
      <c r="DFF184" s="254"/>
      <c r="DFG184" s="254"/>
      <c r="DFH184" s="254"/>
      <c r="DFI184" s="254"/>
      <c r="DFJ184" s="254"/>
      <c r="DFK184" s="254"/>
      <c r="DFL184" s="254"/>
      <c r="DFM184" s="254"/>
      <c r="DFN184" s="254"/>
      <c r="DFO184" s="254"/>
      <c r="DFP184" s="254"/>
      <c r="DFQ184" s="254"/>
      <c r="DFR184" s="254"/>
      <c r="DFS184" s="254"/>
      <c r="DFT184" s="254"/>
      <c r="DFU184" s="254"/>
      <c r="DFV184" s="254"/>
      <c r="DFW184" s="254"/>
      <c r="DFX184" s="254"/>
      <c r="DFY184" s="254"/>
      <c r="DFZ184" s="254"/>
      <c r="DGA184" s="254"/>
      <c r="DGB184" s="254"/>
      <c r="DGC184" s="254"/>
      <c r="DGD184" s="254"/>
      <c r="DGE184" s="254"/>
      <c r="DGF184" s="254"/>
      <c r="DGG184" s="254"/>
      <c r="DGH184" s="254"/>
      <c r="DGI184" s="254"/>
      <c r="DGJ184" s="254"/>
      <c r="DGK184" s="254"/>
      <c r="DGL184" s="254"/>
      <c r="DGM184" s="254"/>
      <c r="DGN184" s="254"/>
      <c r="DGO184" s="254"/>
      <c r="DGP184" s="254"/>
      <c r="DGQ184" s="254"/>
      <c r="DGR184" s="254"/>
      <c r="DGS184" s="254"/>
      <c r="DGT184" s="254"/>
      <c r="DGU184" s="254"/>
      <c r="DGV184" s="254"/>
      <c r="DGW184" s="254"/>
      <c r="DGX184" s="254"/>
      <c r="DGY184" s="254"/>
      <c r="DGZ184" s="254"/>
      <c r="DHA184" s="254"/>
      <c r="DHB184" s="254"/>
      <c r="DHC184" s="254"/>
      <c r="DHD184" s="254"/>
      <c r="DHE184" s="254"/>
      <c r="DHF184" s="254"/>
      <c r="DHG184" s="254"/>
      <c r="DHH184" s="254"/>
      <c r="DHI184" s="254"/>
      <c r="DHJ184" s="254"/>
      <c r="DHK184" s="254"/>
      <c r="DHL184" s="254"/>
      <c r="DHM184" s="254"/>
      <c r="DHN184" s="254"/>
      <c r="DHO184" s="254"/>
      <c r="DHP184" s="254"/>
      <c r="DHQ184" s="254"/>
      <c r="DHR184" s="254"/>
      <c r="DHS184" s="254"/>
      <c r="DHT184" s="254"/>
      <c r="DHU184" s="254"/>
      <c r="DHV184" s="254"/>
      <c r="DHW184" s="254"/>
      <c r="DHX184" s="254"/>
      <c r="DHY184" s="254"/>
      <c r="DHZ184" s="254"/>
      <c r="DIA184" s="254"/>
      <c r="DIB184" s="254"/>
      <c r="DIC184" s="254"/>
      <c r="DID184" s="254"/>
      <c r="DIE184" s="254"/>
      <c r="DIF184" s="254"/>
      <c r="DIG184" s="254"/>
      <c r="DIH184" s="254"/>
      <c r="DII184" s="254"/>
      <c r="DIJ184" s="254"/>
      <c r="DIK184" s="254"/>
      <c r="DIL184" s="254"/>
      <c r="DIM184" s="254"/>
      <c r="DIN184" s="254"/>
      <c r="DIO184" s="254"/>
      <c r="DIP184" s="254"/>
      <c r="DIQ184" s="254"/>
      <c r="DIR184" s="254"/>
      <c r="DIS184" s="254"/>
      <c r="DIT184" s="254"/>
      <c r="DIU184" s="254"/>
      <c r="DIV184" s="254"/>
      <c r="DIW184" s="254"/>
      <c r="DIX184" s="254"/>
      <c r="DIY184" s="254"/>
      <c r="DIZ184" s="254"/>
      <c r="DJA184" s="254"/>
      <c r="DJB184" s="254"/>
      <c r="DJC184" s="254"/>
      <c r="DJD184" s="254"/>
      <c r="DJE184" s="254"/>
      <c r="DJF184" s="254"/>
      <c r="DJG184" s="254"/>
      <c r="DJH184" s="254"/>
      <c r="DJI184" s="254"/>
      <c r="DJJ184" s="254"/>
      <c r="DJK184" s="254"/>
      <c r="DJL184" s="254"/>
      <c r="DJM184" s="254"/>
      <c r="DJN184" s="254"/>
      <c r="DJO184" s="254"/>
      <c r="DJP184" s="254"/>
      <c r="DJQ184" s="254"/>
      <c r="DJR184" s="254"/>
      <c r="DJS184" s="254"/>
      <c r="DJT184" s="254"/>
      <c r="DJU184" s="254"/>
      <c r="DJV184" s="254"/>
      <c r="DJW184" s="254"/>
      <c r="DJX184" s="254"/>
      <c r="DJY184" s="254"/>
      <c r="DJZ184" s="254"/>
      <c r="DKA184" s="254"/>
      <c r="DKB184" s="254"/>
      <c r="DKC184" s="254"/>
      <c r="DKD184" s="254"/>
      <c r="DKE184" s="254"/>
      <c r="DKF184" s="254"/>
      <c r="DKG184" s="254"/>
      <c r="DKH184" s="254"/>
      <c r="DKI184" s="254"/>
      <c r="DKJ184" s="254"/>
      <c r="DKK184" s="254"/>
      <c r="DKL184" s="254"/>
      <c r="DKM184" s="254"/>
      <c r="DKN184" s="254"/>
      <c r="DKO184" s="254"/>
      <c r="DKP184" s="254"/>
      <c r="DKQ184" s="254"/>
      <c r="DKR184" s="254"/>
      <c r="DKS184" s="254"/>
      <c r="DKT184" s="254"/>
      <c r="DKU184" s="254"/>
      <c r="DKV184" s="254"/>
      <c r="DKW184" s="254"/>
      <c r="DKX184" s="254"/>
      <c r="DKY184" s="254"/>
      <c r="DKZ184" s="254"/>
      <c r="DLA184" s="254"/>
      <c r="DLB184" s="254"/>
      <c r="DLC184" s="254"/>
      <c r="DLD184" s="254"/>
      <c r="DLE184" s="254"/>
      <c r="DLF184" s="254"/>
      <c r="DLG184" s="254"/>
      <c r="DLH184" s="254"/>
      <c r="DLI184" s="254"/>
      <c r="DLJ184" s="254"/>
      <c r="DLK184" s="254"/>
      <c r="DLL184" s="254"/>
      <c r="DLM184" s="254"/>
      <c r="DLN184" s="254"/>
      <c r="DLO184" s="254"/>
      <c r="DLP184" s="254"/>
      <c r="DLQ184" s="254"/>
      <c r="DLR184" s="254"/>
      <c r="DLS184" s="254"/>
      <c r="DLT184" s="254"/>
      <c r="DLU184" s="254"/>
      <c r="DLV184" s="254"/>
      <c r="DLW184" s="254"/>
      <c r="DLX184" s="254"/>
      <c r="DLY184" s="254"/>
      <c r="DLZ184" s="254"/>
      <c r="DMA184" s="254"/>
      <c r="DMB184" s="254"/>
      <c r="DMC184" s="254"/>
      <c r="DMD184" s="254"/>
      <c r="DME184" s="254"/>
      <c r="DMF184" s="254"/>
      <c r="DMG184" s="254"/>
      <c r="DMH184" s="254"/>
      <c r="DMI184" s="254"/>
      <c r="DMJ184" s="254"/>
      <c r="DMK184" s="254"/>
      <c r="DML184" s="254"/>
      <c r="DMM184" s="254"/>
      <c r="DMN184" s="254"/>
      <c r="DMO184" s="254"/>
      <c r="DMP184" s="254"/>
      <c r="DMQ184" s="254"/>
      <c r="DMR184" s="254"/>
      <c r="DMS184" s="254"/>
      <c r="DMT184" s="254"/>
      <c r="DMU184" s="254"/>
      <c r="DMV184" s="254"/>
      <c r="DMW184" s="254"/>
      <c r="DMX184" s="254"/>
      <c r="DMY184" s="254"/>
      <c r="DMZ184" s="254"/>
      <c r="DNA184" s="254"/>
      <c r="DNB184" s="254"/>
      <c r="DNC184" s="254"/>
      <c r="DND184" s="254"/>
      <c r="DNE184" s="254"/>
      <c r="DNF184" s="254"/>
      <c r="DNG184" s="254"/>
      <c r="DNH184" s="254"/>
      <c r="DNI184" s="254"/>
      <c r="DNJ184" s="254"/>
      <c r="DNK184" s="254"/>
      <c r="DNL184" s="254"/>
      <c r="DNM184" s="254"/>
      <c r="DNN184" s="254"/>
      <c r="DNO184" s="254"/>
      <c r="DNP184" s="254"/>
      <c r="DNQ184" s="254"/>
      <c r="DNR184" s="254"/>
      <c r="DNS184" s="254"/>
      <c r="DNT184" s="254"/>
      <c r="DNU184" s="254"/>
      <c r="DNV184" s="254"/>
      <c r="DNW184" s="254"/>
      <c r="DNX184" s="254"/>
      <c r="DNY184" s="254"/>
      <c r="DNZ184" s="254"/>
      <c r="DOA184" s="254"/>
      <c r="DOB184" s="254"/>
      <c r="DOC184" s="254"/>
      <c r="DOD184" s="254"/>
      <c r="DOE184" s="254"/>
      <c r="DOF184" s="254"/>
      <c r="DOG184" s="254"/>
      <c r="DOH184" s="254"/>
      <c r="DOI184" s="254"/>
      <c r="DOJ184" s="254"/>
      <c r="DOK184" s="254"/>
      <c r="DOL184" s="254"/>
      <c r="DOM184" s="254"/>
      <c r="DON184" s="254"/>
      <c r="DOO184" s="254"/>
      <c r="DOP184" s="254"/>
      <c r="DOQ184" s="254"/>
      <c r="DOR184" s="254"/>
      <c r="DOS184" s="254"/>
      <c r="DOT184" s="254"/>
      <c r="DOU184" s="254"/>
      <c r="DOV184" s="254"/>
      <c r="DOW184" s="254"/>
      <c r="DOX184" s="254"/>
      <c r="DOY184" s="254"/>
      <c r="DOZ184" s="254"/>
      <c r="DPA184" s="254"/>
      <c r="DPB184" s="254"/>
      <c r="DPC184" s="254"/>
      <c r="DPD184" s="254"/>
      <c r="DPE184" s="254"/>
      <c r="DPF184" s="254"/>
      <c r="DPG184" s="254"/>
      <c r="DPH184" s="254"/>
      <c r="DPI184" s="254"/>
      <c r="DPJ184" s="254"/>
      <c r="DPK184" s="254"/>
      <c r="DPL184" s="254"/>
      <c r="DPM184" s="254"/>
      <c r="DPN184" s="254"/>
      <c r="DPO184" s="254"/>
      <c r="DPP184" s="254"/>
      <c r="DPQ184" s="254"/>
      <c r="DPR184" s="254"/>
      <c r="DPS184" s="254"/>
      <c r="DPT184" s="254"/>
      <c r="DPU184" s="254"/>
      <c r="DPV184" s="254"/>
      <c r="DPW184" s="254"/>
      <c r="DPX184" s="254"/>
      <c r="DPY184" s="254"/>
      <c r="DPZ184" s="254"/>
      <c r="DQA184" s="254"/>
      <c r="DQB184" s="254"/>
      <c r="DQC184" s="254"/>
      <c r="DQD184" s="254"/>
      <c r="DQE184" s="254"/>
      <c r="DQF184" s="254"/>
      <c r="DQG184" s="254"/>
      <c r="DQH184" s="254"/>
      <c r="DQI184" s="254"/>
      <c r="DQJ184" s="254"/>
      <c r="DQK184" s="254"/>
      <c r="DQL184" s="254"/>
      <c r="DQM184" s="254"/>
      <c r="DQN184" s="254"/>
      <c r="DQO184" s="254"/>
      <c r="DQP184" s="254"/>
      <c r="DQQ184" s="254"/>
      <c r="DQR184" s="254"/>
      <c r="DQS184" s="254"/>
      <c r="DQT184" s="254"/>
      <c r="DQU184" s="254"/>
      <c r="DQV184" s="254"/>
      <c r="DQW184" s="254"/>
      <c r="DQX184" s="254"/>
      <c r="DQY184" s="254"/>
      <c r="DQZ184" s="254"/>
      <c r="DRA184" s="254"/>
      <c r="DRB184" s="254"/>
      <c r="DRC184" s="254"/>
      <c r="DRD184" s="254"/>
      <c r="DRE184" s="254"/>
      <c r="DRF184" s="254"/>
      <c r="DRG184" s="254"/>
      <c r="DRH184" s="254"/>
      <c r="DRI184" s="254"/>
      <c r="DRJ184" s="254"/>
      <c r="DRK184" s="254"/>
      <c r="DRL184" s="254"/>
      <c r="DRM184" s="254"/>
      <c r="DRN184" s="254"/>
      <c r="DRO184" s="254"/>
      <c r="DRP184" s="254"/>
      <c r="DRQ184" s="254"/>
      <c r="DRR184" s="254"/>
      <c r="DRS184" s="254"/>
      <c r="DRT184" s="254"/>
      <c r="DRU184" s="254"/>
      <c r="DRV184" s="254"/>
      <c r="DRW184" s="254"/>
      <c r="DRX184" s="254"/>
      <c r="DRY184" s="254"/>
      <c r="DRZ184" s="254"/>
      <c r="DSA184" s="254"/>
      <c r="DSB184" s="254"/>
      <c r="DSC184" s="254"/>
      <c r="DSD184" s="254"/>
      <c r="DSE184" s="254"/>
      <c r="DSF184" s="254"/>
      <c r="DSG184" s="254"/>
      <c r="DSH184" s="254"/>
      <c r="DSI184" s="254"/>
      <c r="DSJ184" s="254"/>
      <c r="DSK184" s="254"/>
      <c r="DSL184" s="254"/>
      <c r="DSM184" s="254"/>
      <c r="DSN184" s="254"/>
      <c r="DSO184" s="254"/>
      <c r="DSP184" s="254"/>
      <c r="DSQ184" s="254"/>
      <c r="DSR184" s="254"/>
      <c r="DSS184" s="254"/>
      <c r="DST184" s="254"/>
      <c r="DSU184" s="254"/>
      <c r="DSV184" s="254"/>
      <c r="DSW184" s="254"/>
      <c r="DSX184" s="254"/>
      <c r="DSY184" s="254"/>
      <c r="DSZ184" s="254"/>
      <c r="DTA184" s="254"/>
      <c r="DTB184" s="254"/>
      <c r="DTC184" s="254"/>
      <c r="DTD184" s="254"/>
      <c r="DTE184" s="254"/>
      <c r="DTF184" s="254"/>
      <c r="DTG184" s="254"/>
      <c r="DTH184" s="254"/>
      <c r="DTI184" s="254"/>
      <c r="DTJ184" s="254"/>
      <c r="DTK184" s="254"/>
      <c r="DTL184" s="254"/>
      <c r="DTM184" s="254"/>
      <c r="DTN184" s="254"/>
      <c r="DTO184" s="254"/>
      <c r="DTP184" s="254"/>
      <c r="DTQ184" s="254"/>
      <c r="DTR184" s="254"/>
      <c r="DTS184" s="254"/>
      <c r="DTT184" s="254"/>
      <c r="DTU184" s="254"/>
      <c r="DTV184" s="254"/>
      <c r="DTW184" s="254"/>
      <c r="DTX184" s="254"/>
      <c r="DTY184" s="254"/>
      <c r="DTZ184" s="254"/>
      <c r="DUA184" s="254"/>
      <c r="DUB184" s="254"/>
      <c r="DUC184" s="254"/>
      <c r="DUD184" s="254"/>
      <c r="DUE184" s="254"/>
      <c r="DUF184" s="254"/>
      <c r="DUG184" s="254"/>
      <c r="DUH184" s="254"/>
      <c r="DUI184" s="254"/>
      <c r="DUJ184" s="254"/>
      <c r="DUK184" s="254"/>
      <c r="DUL184" s="254"/>
      <c r="DUM184" s="254"/>
      <c r="DUN184" s="254"/>
      <c r="DUO184" s="254"/>
      <c r="DUP184" s="254"/>
      <c r="DUQ184" s="254"/>
      <c r="DUR184" s="254"/>
      <c r="DUS184" s="254"/>
      <c r="DUT184" s="254"/>
      <c r="DUU184" s="254"/>
      <c r="DUV184" s="254"/>
      <c r="DUW184" s="254"/>
      <c r="DUX184" s="254"/>
      <c r="DUY184" s="254"/>
      <c r="DUZ184" s="254"/>
      <c r="DVA184" s="254"/>
      <c r="DVB184" s="254"/>
      <c r="DVC184" s="254"/>
      <c r="DVD184" s="254"/>
      <c r="DVE184" s="254"/>
      <c r="DVF184" s="254"/>
      <c r="DVG184" s="254"/>
      <c r="DVH184" s="254"/>
      <c r="DVI184" s="254"/>
      <c r="DVJ184" s="254"/>
      <c r="DVK184" s="254"/>
      <c r="DVL184" s="254"/>
      <c r="DVM184" s="254"/>
      <c r="DVN184" s="254"/>
      <c r="DVO184" s="254"/>
      <c r="DVP184" s="254"/>
      <c r="DVQ184" s="254"/>
      <c r="DVR184" s="254"/>
      <c r="DVS184" s="254"/>
      <c r="DVT184" s="254"/>
      <c r="DVU184" s="254"/>
      <c r="DVV184" s="254"/>
      <c r="DVW184" s="254"/>
      <c r="DVX184" s="254"/>
      <c r="DVY184" s="254"/>
      <c r="DVZ184" s="254"/>
      <c r="DWA184" s="254"/>
      <c r="DWB184" s="254"/>
      <c r="DWC184" s="254"/>
      <c r="DWD184" s="254"/>
      <c r="DWE184" s="254"/>
      <c r="DWF184" s="254"/>
      <c r="DWG184" s="254"/>
      <c r="DWH184" s="254"/>
      <c r="DWI184" s="254"/>
      <c r="DWJ184" s="254"/>
      <c r="DWK184" s="254"/>
      <c r="DWL184" s="254"/>
      <c r="DWM184" s="254"/>
      <c r="DWN184" s="254"/>
      <c r="DWO184" s="254"/>
      <c r="DWP184" s="254"/>
      <c r="DWQ184" s="254"/>
      <c r="DWR184" s="254"/>
      <c r="DWS184" s="254"/>
      <c r="DWT184" s="254"/>
      <c r="DWU184" s="254"/>
      <c r="DWV184" s="254"/>
      <c r="DWW184" s="254"/>
      <c r="DWX184" s="254"/>
      <c r="DWY184" s="254"/>
      <c r="DWZ184" s="254"/>
      <c r="DXA184" s="254"/>
      <c r="DXB184" s="254"/>
      <c r="DXC184" s="254"/>
      <c r="DXD184" s="254"/>
      <c r="DXE184" s="254"/>
      <c r="DXF184" s="254"/>
      <c r="DXG184" s="254"/>
      <c r="DXH184" s="254"/>
      <c r="DXI184" s="254"/>
      <c r="DXJ184" s="254"/>
      <c r="DXK184" s="254"/>
      <c r="DXL184" s="254"/>
      <c r="DXM184" s="254"/>
      <c r="DXN184" s="254"/>
      <c r="DXO184" s="254"/>
      <c r="DXP184" s="254"/>
      <c r="DXQ184" s="254"/>
      <c r="DXR184" s="254"/>
      <c r="DXS184" s="254"/>
      <c r="DXT184" s="254"/>
      <c r="DXU184" s="254"/>
      <c r="DXV184" s="254"/>
      <c r="DXW184" s="254"/>
      <c r="DXX184" s="254"/>
      <c r="DXY184" s="254"/>
      <c r="DXZ184" s="254"/>
      <c r="DYA184" s="254"/>
      <c r="DYB184" s="254"/>
      <c r="DYC184" s="254"/>
      <c r="DYD184" s="254"/>
      <c r="DYE184" s="254"/>
      <c r="DYF184" s="254"/>
      <c r="DYG184" s="254"/>
      <c r="DYH184" s="254"/>
      <c r="DYI184" s="254"/>
      <c r="DYJ184" s="254"/>
      <c r="DYK184" s="254"/>
      <c r="DYL184" s="254"/>
      <c r="DYM184" s="254"/>
      <c r="DYN184" s="254"/>
      <c r="DYO184" s="254"/>
      <c r="DYP184" s="254"/>
      <c r="DYQ184" s="254"/>
      <c r="DYR184" s="254"/>
      <c r="DYS184" s="254"/>
      <c r="DYT184" s="254"/>
      <c r="DYU184" s="254"/>
      <c r="DYV184" s="254"/>
      <c r="DYW184" s="254"/>
      <c r="DYX184" s="254"/>
      <c r="DYY184" s="254"/>
      <c r="DYZ184" s="254"/>
      <c r="DZA184" s="254"/>
      <c r="DZB184" s="254"/>
      <c r="DZC184" s="254"/>
      <c r="DZD184" s="254"/>
      <c r="DZE184" s="254"/>
      <c r="DZF184" s="254"/>
      <c r="DZG184" s="254"/>
      <c r="DZH184" s="254"/>
      <c r="DZI184" s="254"/>
      <c r="DZJ184" s="254"/>
      <c r="DZK184" s="254"/>
      <c r="DZL184" s="254"/>
      <c r="DZM184" s="254"/>
      <c r="DZN184" s="254"/>
      <c r="DZO184" s="254"/>
      <c r="DZP184" s="254"/>
      <c r="DZQ184" s="254"/>
      <c r="DZR184" s="254"/>
      <c r="DZS184" s="254"/>
      <c r="DZT184" s="254"/>
      <c r="DZU184" s="254"/>
      <c r="DZV184" s="254"/>
      <c r="DZW184" s="254"/>
      <c r="DZX184" s="254"/>
      <c r="DZY184" s="254"/>
      <c r="DZZ184" s="254"/>
      <c r="EAA184" s="254"/>
      <c r="EAB184" s="254"/>
      <c r="EAC184" s="254"/>
      <c r="EAD184" s="254"/>
      <c r="EAE184" s="254"/>
      <c r="EAF184" s="254"/>
      <c r="EAG184" s="254"/>
      <c r="EAH184" s="254"/>
      <c r="EAI184" s="254"/>
      <c r="EAJ184" s="254"/>
      <c r="EAK184" s="254"/>
      <c r="EAL184" s="254"/>
      <c r="EAM184" s="254"/>
      <c r="EAN184" s="254"/>
      <c r="EAO184" s="254"/>
      <c r="EAP184" s="254"/>
      <c r="EAQ184" s="254"/>
      <c r="EAR184" s="254"/>
      <c r="EAS184" s="254"/>
      <c r="EAT184" s="254"/>
      <c r="EAU184" s="254"/>
      <c r="EAV184" s="254"/>
      <c r="EAW184" s="254"/>
      <c r="EAX184" s="254"/>
      <c r="EAY184" s="254"/>
      <c r="EAZ184" s="254"/>
      <c r="EBA184" s="254"/>
      <c r="EBB184" s="254"/>
      <c r="EBC184" s="254"/>
      <c r="EBD184" s="254"/>
      <c r="EBE184" s="254"/>
      <c r="EBF184" s="254"/>
      <c r="EBG184" s="254"/>
      <c r="EBH184" s="254"/>
      <c r="EBI184" s="254"/>
      <c r="EBJ184" s="254"/>
      <c r="EBK184" s="254"/>
      <c r="EBL184" s="254"/>
      <c r="EBM184" s="254"/>
      <c r="EBN184" s="254"/>
      <c r="EBO184" s="254"/>
      <c r="EBP184" s="254"/>
      <c r="EBQ184" s="254"/>
      <c r="EBR184" s="254"/>
      <c r="EBS184" s="254"/>
      <c r="EBT184" s="254"/>
      <c r="EBU184" s="254"/>
      <c r="EBV184" s="254"/>
      <c r="EBW184" s="254"/>
      <c r="EBX184" s="254"/>
      <c r="EBY184" s="254"/>
      <c r="EBZ184" s="254"/>
      <c r="ECA184" s="254"/>
      <c r="ECB184" s="254"/>
      <c r="ECC184" s="254"/>
      <c r="ECD184" s="254"/>
      <c r="ECE184" s="254"/>
      <c r="ECF184" s="254"/>
      <c r="ECG184" s="254"/>
      <c r="ECH184" s="254"/>
      <c r="ECI184" s="254"/>
      <c r="ECJ184" s="254"/>
      <c r="ECK184" s="254"/>
      <c r="ECL184" s="254"/>
      <c r="ECM184" s="254"/>
      <c r="ECN184" s="254"/>
      <c r="ECO184" s="254"/>
      <c r="ECP184" s="254"/>
      <c r="ECQ184" s="254"/>
      <c r="ECR184" s="254"/>
      <c r="ECS184" s="254"/>
      <c r="ECT184" s="254"/>
      <c r="ECU184" s="254"/>
      <c r="ECV184" s="254"/>
      <c r="ECW184" s="254"/>
      <c r="ECX184" s="254"/>
      <c r="ECY184" s="254"/>
      <c r="ECZ184" s="254"/>
      <c r="EDA184" s="254"/>
      <c r="EDB184" s="254"/>
      <c r="EDC184" s="254"/>
      <c r="EDD184" s="254"/>
      <c r="EDE184" s="254"/>
      <c r="EDF184" s="254"/>
      <c r="EDG184" s="254"/>
      <c r="EDH184" s="254"/>
      <c r="EDI184" s="254"/>
      <c r="EDJ184" s="254"/>
      <c r="EDK184" s="254"/>
      <c r="EDL184" s="254"/>
      <c r="EDM184" s="254"/>
      <c r="EDN184" s="254"/>
      <c r="EDO184" s="254"/>
      <c r="EDP184" s="254"/>
      <c r="EDQ184" s="254"/>
      <c r="EDR184" s="254"/>
      <c r="EDS184" s="254"/>
      <c r="EDT184" s="254"/>
      <c r="EDU184" s="254"/>
      <c r="EDV184" s="254"/>
      <c r="EDW184" s="254"/>
      <c r="EDX184" s="254"/>
      <c r="EDY184" s="254"/>
      <c r="EDZ184" s="254"/>
      <c r="EEA184" s="254"/>
      <c r="EEB184" s="254"/>
      <c r="EEC184" s="254"/>
      <c r="EED184" s="254"/>
      <c r="EEE184" s="254"/>
      <c r="EEF184" s="254"/>
      <c r="EEG184" s="254"/>
      <c r="EEH184" s="254"/>
      <c r="EEI184" s="254"/>
      <c r="EEJ184" s="254"/>
      <c r="EEK184" s="254"/>
      <c r="EEL184" s="254"/>
      <c r="EEM184" s="254"/>
      <c r="EEN184" s="254"/>
      <c r="EEO184" s="254"/>
      <c r="EEP184" s="254"/>
      <c r="EEQ184" s="254"/>
      <c r="EER184" s="254"/>
      <c r="EES184" s="254"/>
      <c r="EET184" s="254"/>
      <c r="EEU184" s="254"/>
      <c r="EEV184" s="254"/>
      <c r="EEW184" s="254"/>
      <c r="EEX184" s="254"/>
      <c r="EEY184" s="254"/>
      <c r="EEZ184" s="254"/>
      <c r="EFA184" s="254"/>
      <c r="EFB184" s="254"/>
      <c r="EFC184" s="254"/>
      <c r="EFD184" s="254"/>
      <c r="EFE184" s="254"/>
      <c r="EFF184" s="254"/>
      <c r="EFG184" s="254"/>
      <c r="EFH184" s="254"/>
      <c r="EFI184" s="254"/>
      <c r="EFJ184" s="254"/>
      <c r="EFK184" s="254"/>
      <c r="EFL184" s="254"/>
      <c r="EFM184" s="254"/>
      <c r="EFN184" s="254"/>
      <c r="EFO184" s="254"/>
      <c r="EFP184" s="254"/>
      <c r="EFQ184" s="254"/>
      <c r="EFR184" s="254"/>
      <c r="EFS184" s="254"/>
      <c r="EFT184" s="254"/>
      <c r="EFU184" s="254"/>
      <c r="EFV184" s="254"/>
      <c r="EFW184" s="254"/>
      <c r="EFX184" s="254"/>
      <c r="EFY184" s="254"/>
      <c r="EFZ184" s="254"/>
      <c r="EGA184" s="254"/>
      <c r="EGB184" s="254"/>
      <c r="EGC184" s="254"/>
      <c r="EGD184" s="254"/>
      <c r="EGE184" s="254"/>
      <c r="EGF184" s="254"/>
      <c r="EGG184" s="254"/>
      <c r="EGH184" s="254"/>
      <c r="EGI184" s="254"/>
      <c r="EGJ184" s="254"/>
      <c r="EGK184" s="254"/>
      <c r="EGL184" s="254"/>
      <c r="EGM184" s="254"/>
      <c r="EGN184" s="254"/>
      <c r="EGO184" s="254"/>
      <c r="EGP184" s="254"/>
      <c r="EGQ184" s="254"/>
      <c r="EGR184" s="254"/>
      <c r="EGS184" s="254"/>
      <c r="EGT184" s="254"/>
      <c r="EGU184" s="254"/>
      <c r="EGV184" s="254"/>
      <c r="EGW184" s="254"/>
      <c r="EGX184" s="254"/>
      <c r="EGY184" s="254"/>
      <c r="EGZ184" s="254"/>
      <c r="EHA184" s="254"/>
      <c r="EHB184" s="254"/>
      <c r="EHC184" s="254"/>
      <c r="EHD184" s="254"/>
      <c r="EHE184" s="254"/>
      <c r="EHF184" s="254"/>
      <c r="EHG184" s="254"/>
      <c r="EHH184" s="254"/>
      <c r="EHI184" s="254"/>
      <c r="EHJ184" s="254"/>
      <c r="EHK184" s="254"/>
      <c r="EHL184" s="254"/>
      <c r="EHM184" s="254"/>
      <c r="EHN184" s="254"/>
      <c r="EHO184" s="254"/>
      <c r="EHP184" s="254"/>
      <c r="EHQ184" s="254"/>
      <c r="EHR184" s="254"/>
      <c r="EHS184" s="254"/>
      <c r="EHT184" s="254"/>
      <c r="EHU184" s="254"/>
      <c r="EHV184" s="254"/>
      <c r="EHW184" s="254"/>
      <c r="EHX184" s="254"/>
      <c r="EHY184" s="254"/>
      <c r="EHZ184" s="254"/>
      <c r="EIA184" s="254"/>
      <c r="EIB184" s="254"/>
      <c r="EIC184" s="254"/>
      <c r="EID184" s="254"/>
      <c r="EIE184" s="254"/>
      <c r="EIF184" s="254"/>
      <c r="EIG184" s="254"/>
      <c r="EIH184" s="254"/>
      <c r="EII184" s="254"/>
      <c r="EIJ184" s="254"/>
      <c r="EIK184" s="254"/>
      <c r="EIL184" s="254"/>
      <c r="EIM184" s="254"/>
      <c r="EIN184" s="254"/>
      <c r="EIO184" s="254"/>
      <c r="EIP184" s="254"/>
      <c r="EIQ184" s="254"/>
      <c r="EIR184" s="254"/>
      <c r="EIS184" s="254"/>
      <c r="EIT184" s="254"/>
      <c r="EIU184" s="254"/>
      <c r="EIV184" s="254"/>
      <c r="EIW184" s="254"/>
      <c r="EIX184" s="254"/>
      <c r="EIY184" s="254"/>
      <c r="EIZ184" s="254"/>
      <c r="EJA184" s="254"/>
      <c r="EJB184" s="254"/>
      <c r="EJC184" s="254"/>
      <c r="EJD184" s="254"/>
      <c r="EJE184" s="254"/>
      <c r="EJF184" s="254"/>
      <c r="EJG184" s="254"/>
      <c r="EJH184" s="254"/>
      <c r="EJI184" s="254"/>
      <c r="EJJ184" s="254"/>
      <c r="EJK184" s="254"/>
      <c r="EJL184" s="254"/>
      <c r="EJM184" s="254"/>
      <c r="EJN184" s="254"/>
      <c r="EJO184" s="254"/>
      <c r="EJP184" s="254"/>
      <c r="EJQ184" s="254"/>
      <c r="EJR184" s="254"/>
      <c r="EJS184" s="254"/>
      <c r="EJT184" s="254"/>
      <c r="EJU184" s="254"/>
      <c r="EJV184" s="254"/>
      <c r="EJW184" s="254"/>
      <c r="EJX184" s="254"/>
      <c r="EJY184" s="254"/>
      <c r="EJZ184" s="254"/>
      <c r="EKA184" s="254"/>
      <c r="EKB184" s="254"/>
      <c r="EKC184" s="254"/>
      <c r="EKD184" s="254"/>
      <c r="EKE184" s="254"/>
      <c r="EKF184" s="254"/>
      <c r="EKG184" s="254"/>
      <c r="EKH184" s="254"/>
      <c r="EKI184" s="254"/>
      <c r="EKJ184" s="254"/>
      <c r="EKK184" s="254"/>
      <c r="EKL184" s="254"/>
      <c r="EKM184" s="254"/>
      <c r="EKN184" s="254"/>
      <c r="EKO184" s="254"/>
      <c r="EKP184" s="254"/>
      <c r="EKQ184" s="254"/>
      <c r="EKR184" s="254"/>
      <c r="EKS184" s="254"/>
      <c r="EKT184" s="254"/>
      <c r="EKU184" s="254"/>
      <c r="EKV184" s="254"/>
      <c r="EKW184" s="254"/>
      <c r="EKX184" s="254"/>
      <c r="EKY184" s="254"/>
      <c r="EKZ184" s="254"/>
      <c r="ELA184" s="254"/>
      <c r="ELB184" s="254"/>
      <c r="ELC184" s="254"/>
      <c r="ELD184" s="254"/>
      <c r="ELE184" s="254"/>
      <c r="ELF184" s="254"/>
      <c r="ELG184" s="254"/>
      <c r="ELH184" s="254"/>
      <c r="ELI184" s="254"/>
      <c r="ELJ184" s="254"/>
      <c r="ELK184" s="254"/>
      <c r="ELL184" s="254"/>
      <c r="ELM184" s="254"/>
      <c r="ELN184" s="254"/>
      <c r="ELO184" s="254"/>
      <c r="ELP184" s="254"/>
      <c r="ELQ184" s="254"/>
      <c r="ELR184" s="254"/>
      <c r="ELS184" s="254"/>
      <c r="ELT184" s="254"/>
      <c r="ELU184" s="254"/>
      <c r="ELV184" s="254"/>
      <c r="ELW184" s="254"/>
      <c r="ELX184" s="254"/>
      <c r="ELY184" s="254"/>
      <c r="ELZ184" s="254"/>
      <c r="EMA184" s="254"/>
      <c r="EMB184" s="254"/>
      <c r="EMC184" s="254"/>
      <c r="EMD184" s="254"/>
      <c r="EME184" s="254"/>
      <c r="EMF184" s="254"/>
      <c r="EMG184" s="254"/>
      <c r="EMH184" s="254"/>
      <c r="EMI184" s="254"/>
      <c r="EMJ184" s="254"/>
      <c r="EMK184" s="254"/>
      <c r="EML184" s="254"/>
      <c r="EMM184" s="254"/>
      <c r="EMN184" s="254"/>
      <c r="EMO184" s="254"/>
      <c r="EMP184" s="254"/>
      <c r="EMQ184" s="254"/>
      <c r="EMR184" s="254"/>
      <c r="EMS184" s="254"/>
      <c r="EMT184" s="254"/>
      <c r="EMU184" s="254"/>
      <c r="EMV184" s="254"/>
      <c r="EMW184" s="254"/>
      <c r="EMX184" s="254"/>
      <c r="EMY184" s="254"/>
      <c r="EMZ184" s="254"/>
      <c r="ENA184" s="254"/>
      <c r="ENB184" s="254"/>
      <c r="ENC184" s="254"/>
      <c r="END184" s="254"/>
      <c r="ENE184" s="254"/>
      <c r="ENF184" s="254"/>
      <c r="ENG184" s="254"/>
      <c r="ENH184" s="254"/>
      <c r="ENI184" s="254"/>
      <c r="ENJ184" s="254"/>
      <c r="ENK184" s="254"/>
      <c r="ENL184" s="254"/>
      <c r="ENM184" s="254"/>
      <c r="ENN184" s="254"/>
      <c r="ENO184" s="254"/>
      <c r="ENP184" s="254"/>
      <c r="ENQ184" s="254"/>
      <c r="ENR184" s="254"/>
      <c r="ENS184" s="254"/>
      <c r="ENT184" s="254"/>
      <c r="ENU184" s="254"/>
      <c r="ENV184" s="254"/>
      <c r="ENW184" s="254"/>
      <c r="ENX184" s="254"/>
      <c r="ENY184" s="254"/>
      <c r="ENZ184" s="254"/>
      <c r="EOA184" s="254"/>
      <c r="EOB184" s="254"/>
      <c r="EOC184" s="254"/>
      <c r="EOD184" s="254"/>
      <c r="EOE184" s="254"/>
      <c r="EOF184" s="254"/>
      <c r="EOG184" s="254"/>
      <c r="EOH184" s="254"/>
      <c r="EOI184" s="254"/>
      <c r="EOJ184" s="254"/>
      <c r="EOK184" s="254"/>
      <c r="EOL184" s="254"/>
      <c r="EOM184" s="254"/>
      <c r="EON184" s="254"/>
      <c r="EOO184" s="254"/>
      <c r="EOP184" s="254"/>
      <c r="EOQ184" s="254"/>
      <c r="EOR184" s="254"/>
      <c r="EOS184" s="254"/>
      <c r="EOT184" s="254"/>
      <c r="EOU184" s="254"/>
      <c r="EOV184" s="254"/>
      <c r="EOW184" s="254"/>
      <c r="EOX184" s="254"/>
      <c r="EOY184" s="254"/>
      <c r="EOZ184" s="254"/>
      <c r="EPA184" s="254"/>
      <c r="EPB184" s="254"/>
      <c r="EPC184" s="254"/>
      <c r="EPD184" s="254"/>
      <c r="EPE184" s="254"/>
      <c r="EPF184" s="254"/>
      <c r="EPG184" s="254"/>
      <c r="EPH184" s="254"/>
      <c r="EPI184" s="254"/>
      <c r="EPJ184" s="254"/>
      <c r="EPK184" s="254"/>
      <c r="EPL184" s="254"/>
      <c r="EPM184" s="254"/>
      <c r="EPN184" s="254"/>
      <c r="EPO184" s="254"/>
      <c r="EPP184" s="254"/>
      <c r="EPQ184" s="254"/>
      <c r="EPR184" s="254"/>
      <c r="EPS184" s="254"/>
      <c r="EPT184" s="254"/>
      <c r="EPU184" s="254"/>
      <c r="EPV184" s="254"/>
      <c r="EPW184" s="254"/>
      <c r="EPX184" s="254"/>
      <c r="EPY184" s="254"/>
      <c r="EPZ184" s="254"/>
      <c r="EQA184" s="254"/>
      <c r="EQB184" s="254"/>
      <c r="EQC184" s="254"/>
      <c r="EQD184" s="254"/>
      <c r="EQE184" s="254"/>
      <c r="EQF184" s="254"/>
      <c r="EQG184" s="254"/>
      <c r="EQH184" s="254"/>
      <c r="EQI184" s="254"/>
      <c r="EQJ184" s="254"/>
      <c r="EQK184" s="254"/>
      <c r="EQL184" s="254"/>
      <c r="EQM184" s="254"/>
      <c r="EQN184" s="254"/>
      <c r="EQO184" s="254"/>
      <c r="EQP184" s="254"/>
      <c r="EQQ184" s="254"/>
      <c r="EQR184" s="254"/>
      <c r="EQS184" s="254"/>
      <c r="EQT184" s="254"/>
      <c r="EQU184" s="254"/>
      <c r="EQV184" s="254"/>
      <c r="EQW184" s="254"/>
      <c r="EQX184" s="254"/>
      <c r="EQY184" s="254"/>
      <c r="EQZ184" s="254"/>
      <c r="ERA184" s="254"/>
      <c r="ERB184" s="254"/>
      <c r="ERC184" s="254"/>
      <c r="ERD184" s="254"/>
      <c r="ERE184" s="254"/>
      <c r="ERF184" s="254"/>
      <c r="ERG184" s="254"/>
      <c r="ERH184" s="254"/>
      <c r="ERI184" s="254"/>
      <c r="ERJ184" s="254"/>
      <c r="ERK184" s="254"/>
      <c r="ERL184" s="254"/>
      <c r="ERM184" s="254"/>
      <c r="ERN184" s="254"/>
      <c r="ERO184" s="254"/>
      <c r="ERP184" s="254"/>
      <c r="ERQ184" s="254"/>
      <c r="ERR184" s="254"/>
      <c r="ERS184" s="254"/>
      <c r="ERT184" s="254"/>
      <c r="ERU184" s="254"/>
      <c r="ERV184" s="254"/>
      <c r="ERW184" s="254"/>
      <c r="ERX184" s="254"/>
      <c r="ERY184" s="254"/>
      <c r="ERZ184" s="254"/>
      <c r="ESA184" s="254"/>
      <c r="ESB184" s="254"/>
      <c r="ESC184" s="254"/>
      <c r="ESD184" s="254"/>
      <c r="ESE184" s="254"/>
      <c r="ESF184" s="254"/>
      <c r="ESG184" s="254"/>
      <c r="ESH184" s="254"/>
      <c r="ESI184" s="254"/>
      <c r="ESJ184" s="254"/>
      <c r="ESK184" s="254"/>
      <c r="ESL184" s="254"/>
      <c r="ESM184" s="254"/>
      <c r="ESN184" s="254"/>
      <c r="ESO184" s="254"/>
      <c r="ESP184" s="254"/>
      <c r="ESQ184" s="254"/>
      <c r="ESR184" s="254"/>
      <c r="ESS184" s="254"/>
      <c r="EST184" s="254"/>
      <c r="ESU184" s="254"/>
      <c r="ESV184" s="254"/>
      <c r="ESW184" s="254"/>
      <c r="ESX184" s="254"/>
      <c r="ESY184" s="254"/>
      <c r="ESZ184" s="254"/>
      <c r="ETA184" s="254"/>
      <c r="ETB184" s="254"/>
      <c r="ETC184" s="254"/>
      <c r="ETD184" s="254"/>
      <c r="ETE184" s="254"/>
      <c r="ETF184" s="254"/>
      <c r="ETG184" s="254"/>
      <c r="ETH184" s="254"/>
      <c r="ETI184" s="254"/>
      <c r="ETJ184" s="254"/>
      <c r="ETK184" s="254"/>
      <c r="ETL184" s="254"/>
      <c r="ETM184" s="254"/>
      <c r="ETN184" s="254"/>
      <c r="ETO184" s="254"/>
      <c r="ETP184" s="254"/>
      <c r="ETQ184" s="254"/>
      <c r="ETR184" s="254"/>
      <c r="ETS184" s="254"/>
      <c r="ETT184" s="254"/>
      <c r="ETU184" s="254"/>
      <c r="ETV184" s="254"/>
      <c r="ETW184" s="254"/>
      <c r="ETX184" s="254"/>
      <c r="ETY184" s="254"/>
      <c r="ETZ184" s="254"/>
      <c r="EUA184" s="254"/>
      <c r="EUB184" s="254"/>
      <c r="EUC184" s="254"/>
      <c r="EUD184" s="254"/>
      <c r="EUE184" s="254"/>
      <c r="EUF184" s="254"/>
      <c r="EUG184" s="254"/>
      <c r="EUH184" s="254"/>
      <c r="EUI184" s="254"/>
      <c r="EUJ184" s="254"/>
      <c r="EUK184" s="254"/>
      <c r="EUL184" s="254"/>
      <c r="EUM184" s="254"/>
      <c r="EUN184" s="254"/>
      <c r="EUO184" s="254"/>
      <c r="EUP184" s="254"/>
      <c r="EUQ184" s="254"/>
      <c r="EUR184" s="254"/>
      <c r="EUS184" s="254"/>
      <c r="EUT184" s="254"/>
      <c r="EUU184" s="254"/>
      <c r="EUV184" s="254"/>
      <c r="EUW184" s="254"/>
      <c r="EUX184" s="254"/>
      <c r="EUY184" s="254"/>
      <c r="EUZ184" s="254"/>
      <c r="EVA184" s="254"/>
      <c r="EVB184" s="254"/>
      <c r="EVC184" s="254"/>
      <c r="EVD184" s="254"/>
      <c r="EVE184" s="254"/>
      <c r="EVF184" s="254"/>
      <c r="EVG184" s="254"/>
      <c r="EVH184" s="254"/>
      <c r="EVI184" s="254"/>
      <c r="EVJ184" s="254"/>
      <c r="EVK184" s="254"/>
      <c r="EVL184" s="254"/>
      <c r="EVM184" s="254"/>
      <c r="EVN184" s="254"/>
      <c r="EVO184" s="254"/>
      <c r="EVP184" s="254"/>
      <c r="EVQ184" s="254"/>
      <c r="EVR184" s="254"/>
      <c r="EVS184" s="254"/>
      <c r="EVT184" s="254"/>
      <c r="EVU184" s="254"/>
      <c r="EVV184" s="254"/>
      <c r="EVW184" s="254"/>
      <c r="EVX184" s="254"/>
      <c r="EVY184" s="254"/>
      <c r="EVZ184" s="254"/>
      <c r="EWA184" s="254"/>
      <c r="EWB184" s="254"/>
      <c r="EWC184" s="254"/>
      <c r="EWD184" s="254"/>
      <c r="EWE184" s="254"/>
      <c r="EWF184" s="254"/>
      <c r="EWG184" s="254"/>
      <c r="EWH184" s="254"/>
      <c r="EWI184" s="254"/>
      <c r="EWJ184" s="254"/>
      <c r="EWK184" s="254"/>
      <c r="EWL184" s="254"/>
      <c r="EWM184" s="254"/>
      <c r="EWN184" s="254"/>
      <c r="EWO184" s="254"/>
      <c r="EWP184" s="254"/>
      <c r="EWQ184" s="254"/>
      <c r="EWR184" s="254"/>
      <c r="EWS184" s="254"/>
      <c r="EWT184" s="254"/>
      <c r="EWU184" s="254"/>
      <c r="EWV184" s="254"/>
      <c r="EWW184" s="254"/>
      <c r="EWX184" s="254"/>
      <c r="EWY184" s="254"/>
      <c r="EWZ184" s="254"/>
      <c r="EXA184" s="254"/>
      <c r="EXB184" s="254"/>
      <c r="EXC184" s="254"/>
      <c r="EXD184" s="254"/>
      <c r="EXE184" s="254"/>
      <c r="EXF184" s="254"/>
      <c r="EXG184" s="254"/>
      <c r="EXH184" s="254"/>
      <c r="EXI184" s="254"/>
      <c r="EXJ184" s="254"/>
      <c r="EXK184" s="254"/>
      <c r="EXL184" s="254"/>
      <c r="EXM184" s="254"/>
      <c r="EXN184" s="254"/>
      <c r="EXO184" s="254"/>
      <c r="EXP184" s="254"/>
      <c r="EXQ184" s="254"/>
      <c r="EXR184" s="254"/>
      <c r="EXS184" s="254"/>
      <c r="EXT184" s="254"/>
      <c r="EXU184" s="254"/>
      <c r="EXV184" s="254"/>
      <c r="EXW184" s="254"/>
      <c r="EXX184" s="254"/>
      <c r="EXY184" s="254"/>
      <c r="EXZ184" s="254"/>
      <c r="EYA184" s="254"/>
      <c r="EYB184" s="254"/>
      <c r="EYC184" s="254"/>
      <c r="EYD184" s="254"/>
      <c r="EYE184" s="254"/>
      <c r="EYF184" s="254"/>
      <c r="EYG184" s="254"/>
      <c r="EYH184" s="254"/>
      <c r="EYI184" s="254"/>
      <c r="EYJ184" s="254"/>
      <c r="EYK184" s="254"/>
      <c r="EYL184" s="254"/>
      <c r="EYM184" s="254"/>
      <c r="EYN184" s="254"/>
      <c r="EYO184" s="254"/>
      <c r="EYP184" s="254"/>
      <c r="EYQ184" s="254"/>
      <c r="EYR184" s="254"/>
      <c r="EYS184" s="254"/>
      <c r="EYT184" s="254"/>
      <c r="EYU184" s="254"/>
      <c r="EYV184" s="254"/>
      <c r="EYW184" s="254"/>
      <c r="EYX184" s="254"/>
      <c r="EYY184" s="254"/>
      <c r="EYZ184" s="254"/>
      <c r="EZA184" s="254"/>
      <c r="EZB184" s="254"/>
      <c r="EZC184" s="254"/>
      <c r="EZD184" s="254"/>
      <c r="EZE184" s="254"/>
      <c r="EZF184" s="254"/>
      <c r="EZG184" s="254"/>
      <c r="EZH184" s="254"/>
      <c r="EZI184" s="254"/>
      <c r="EZJ184" s="254"/>
      <c r="EZK184" s="254"/>
      <c r="EZL184" s="254"/>
      <c r="EZM184" s="254"/>
      <c r="EZN184" s="254"/>
      <c r="EZO184" s="254"/>
      <c r="EZP184" s="254"/>
      <c r="EZQ184" s="254"/>
      <c r="EZR184" s="254"/>
      <c r="EZS184" s="254"/>
      <c r="EZT184" s="254"/>
      <c r="EZU184" s="254"/>
      <c r="EZV184" s="254"/>
      <c r="EZW184" s="254"/>
      <c r="EZX184" s="254"/>
      <c r="EZY184" s="254"/>
      <c r="EZZ184" s="254"/>
      <c r="FAA184" s="254"/>
      <c r="FAB184" s="254"/>
      <c r="FAC184" s="254"/>
      <c r="FAD184" s="254"/>
      <c r="FAE184" s="254"/>
      <c r="FAF184" s="254"/>
      <c r="FAG184" s="254"/>
      <c r="FAH184" s="254"/>
      <c r="FAI184" s="254"/>
      <c r="FAJ184" s="254"/>
      <c r="FAK184" s="254"/>
      <c r="FAL184" s="254"/>
      <c r="FAM184" s="254"/>
      <c r="FAN184" s="254"/>
      <c r="FAO184" s="254"/>
      <c r="FAP184" s="254"/>
      <c r="FAQ184" s="254"/>
      <c r="FAR184" s="254"/>
      <c r="FAS184" s="254"/>
      <c r="FAT184" s="254"/>
      <c r="FAU184" s="254"/>
      <c r="FAV184" s="254"/>
      <c r="FAW184" s="254"/>
      <c r="FAX184" s="254"/>
      <c r="FAY184" s="254"/>
      <c r="FAZ184" s="254"/>
      <c r="FBA184" s="254"/>
      <c r="FBB184" s="254"/>
      <c r="FBC184" s="254"/>
      <c r="FBD184" s="254"/>
      <c r="FBE184" s="254"/>
      <c r="FBF184" s="254"/>
      <c r="FBG184" s="254"/>
      <c r="FBH184" s="254"/>
      <c r="FBI184" s="254"/>
      <c r="FBJ184" s="254"/>
      <c r="FBK184" s="254"/>
      <c r="FBL184" s="254"/>
      <c r="FBM184" s="254"/>
      <c r="FBN184" s="254"/>
      <c r="FBO184" s="254"/>
      <c r="FBP184" s="254"/>
      <c r="FBQ184" s="254"/>
      <c r="FBR184" s="254"/>
      <c r="FBS184" s="254"/>
      <c r="FBT184" s="254"/>
      <c r="FBU184" s="254"/>
      <c r="FBV184" s="254"/>
      <c r="FBW184" s="254"/>
      <c r="FBX184" s="254"/>
      <c r="FBY184" s="254"/>
      <c r="FBZ184" s="254"/>
      <c r="FCA184" s="254"/>
      <c r="FCB184" s="254"/>
      <c r="FCC184" s="254"/>
      <c r="FCD184" s="254"/>
      <c r="FCE184" s="254"/>
      <c r="FCF184" s="254"/>
      <c r="FCG184" s="254"/>
      <c r="FCH184" s="254"/>
      <c r="FCI184" s="254"/>
      <c r="FCJ184" s="254"/>
      <c r="FCK184" s="254"/>
      <c r="FCL184" s="254"/>
      <c r="FCM184" s="254"/>
      <c r="FCN184" s="254"/>
      <c r="FCO184" s="254"/>
      <c r="FCP184" s="254"/>
      <c r="FCQ184" s="254"/>
      <c r="FCR184" s="254"/>
      <c r="FCS184" s="254"/>
      <c r="FCT184" s="254"/>
      <c r="FCU184" s="254"/>
      <c r="FCV184" s="254"/>
      <c r="FCW184" s="254"/>
      <c r="FCX184" s="254"/>
      <c r="FCY184" s="254"/>
      <c r="FCZ184" s="254"/>
      <c r="FDA184" s="254"/>
      <c r="FDB184" s="254"/>
      <c r="FDC184" s="254"/>
      <c r="FDD184" s="254"/>
      <c r="FDE184" s="254"/>
      <c r="FDF184" s="254"/>
      <c r="FDG184" s="254"/>
      <c r="FDH184" s="254"/>
      <c r="FDI184" s="254"/>
      <c r="FDJ184" s="254"/>
      <c r="FDK184" s="254"/>
      <c r="FDL184" s="254"/>
      <c r="FDM184" s="254"/>
      <c r="FDN184" s="254"/>
      <c r="FDO184" s="254"/>
      <c r="FDP184" s="254"/>
      <c r="FDQ184" s="254"/>
      <c r="FDR184" s="254"/>
      <c r="FDS184" s="254"/>
      <c r="FDT184" s="254"/>
      <c r="FDU184" s="254"/>
      <c r="FDV184" s="254"/>
      <c r="FDW184" s="254"/>
      <c r="FDX184" s="254"/>
      <c r="FDY184" s="254"/>
      <c r="FDZ184" s="254"/>
      <c r="FEA184" s="254"/>
      <c r="FEB184" s="254"/>
      <c r="FEC184" s="254"/>
      <c r="FED184" s="254"/>
      <c r="FEE184" s="254"/>
      <c r="FEF184" s="254"/>
      <c r="FEG184" s="254"/>
      <c r="FEH184" s="254"/>
      <c r="FEI184" s="254"/>
      <c r="FEJ184" s="254"/>
      <c r="FEK184" s="254"/>
      <c r="FEL184" s="254"/>
      <c r="FEM184" s="254"/>
      <c r="FEN184" s="254"/>
      <c r="FEO184" s="254"/>
      <c r="FEP184" s="254"/>
      <c r="FEQ184" s="254"/>
      <c r="FER184" s="254"/>
      <c r="FES184" s="254"/>
      <c r="FET184" s="254"/>
      <c r="FEU184" s="254"/>
      <c r="FEV184" s="254"/>
      <c r="FEW184" s="254"/>
      <c r="FEX184" s="254"/>
      <c r="FEY184" s="254"/>
      <c r="FEZ184" s="254"/>
      <c r="FFA184" s="254"/>
      <c r="FFB184" s="254"/>
      <c r="FFC184" s="254"/>
      <c r="FFD184" s="254"/>
      <c r="FFE184" s="254"/>
      <c r="FFF184" s="254"/>
      <c r="FFG184" s="254"/>
      <c r="FFH184" s="254"/>
      <c r="FFI184" s="254"/>
      <c r="FFJ184" s="254"/>
      <c r="FFK184" s="254"/>
      <c r="FFL184" s="254"/>
      <c r="FFM184" s="254"/>
      <c r="FFN184" s="254"/>
      <c r="FFO184" s="254"/>
      <c r="FFP184" s="254"/>
      <c r="FFQ184" s="254"/>
      <c r="FFR184" s="254"/>
      <c r="FFS184" s="254"/>
      <c r="FFT184" s="254"/>
      <c r="FFU184" s="254"/>
      <c r="FFV184" s="254"/>
      <c r="FFW184" s="254"/>
      <c r="FFX184" s="254"/>
      <c r="FFY184" s="254"/>
      <c r="FFZ184" s="254"/>
      <c r="FGA184" s="254"/>
      <c r="FGB184" s="254"/>
      <c r="FGC184" s="254"/>
      <c r="FGD184" s="254"/>
      <c r="FGE184" s="254"/>
      <c r="FGF184" s="254"/>
      <c r="FGG184" s="254"/>
      <c r="FGH184" s="254"/>
      <c r="FGI184" s="254"/>
      <c r="FGJ184" s="254"/>
      <c r="FGK184" s="254"/>
      <c r="FGL184" s="254"/>
      <c r="FGM184" s="254"/>
      <c r="FGN184" s="254"/>
      <c r="FGO184" s="254"/>
      <c r="FGP184" s="254"/>
      <c r="FGQ184" s="254"/>
      <c r="FGR184" s="254"/>
      <c r="FGS184" s="254"/>
      <c r="FGT184" s="254"/>
      <c r="FGU184" s="254"/>
      <c r="FGV184" s="254"/>
      <c r="FGW184" s="254"/>
      <c r="FGX184" s="254"/>
      <c r="FGY184" s="254"/>
      <c r="FGZ184" s="254"/>
      <c r="FHA184" s="254"/>
      <c r="FHB184" s="254"/>
      <c r="FHC184" s="254"/>
      <c r="FHD184" s="254"/>
      <c r="FHE184" s="254"/>
      <c r="FHF184" s="254"/>
      <c r="FHG184" s="254"/>
      <c r="FHH184" s="254"/>
      <c r="FHI184" s="254"/>
      <c r="FHJ184" s="254"/>
      <c r="FHK184" s="254"/>
      <c r="FHL184" s="254"/>
      <c r="FHM184" s="254"/>
      <c r="FHN184" s="254"/>
      <c r="FHO184" s="254"/>
      <c r="FHP184" s="254"/>
      <c r="FHQ184" s="254"/>
      <c r="FHR184" s="254"/>
      <c r="FHS184" s="254"/>
      <c r="FHT184" s="254"/>
      <c r="FHU184" s="254"/>
      <c r="FHV184" s="254"/>
      <c r="FHW184" s="254"/>
      <c r="FHX184" s="254"/>
      <c r="FHY184" s="254"/>
      <c r="FHZ184" s="254"/>
      <c r="FIA184" s="254"/>
      <c r="FIB184" s="254"/>
      <c r="FIC184" s="254"/>
      <c r="FID184" s="254"/>
      <c r="FIE184" s="254"/>
      <c r="FIF184" s="254"/>
      <c r="FIG184" s="254"/>
      <c r="FIH184" s="254"/>
      <c r="FII184" s="254"/>
      <c r="FIJ184" s="254"/>
      <c r="FIK184" s="254"/>
      <c r="FIL184" s="254"/>
      <c r="FIM184" s="254"/>
      <c r="FIN184" s="254"/>
      <c r="FIO184" s="254"/>
      <c r="FIP184" s="254"/>
      <c r="FIQ184" s="254"/>
      <c r="FIR184" s="254"/>
      <c r="FIS184" s="254"/>
      <c r="FIT184" s="254"/>
      <c r="FIU184" s="254"/>
      <c r="FIV184" s="254"/>
      <c r="FIW184" s="254"/>
      <c r="FIX184" s="254"/>
      <c r="FIY184" s="254"/>
      <c r="FIZ184" s="254"/>
      <c r="FJA184" s="254"/>
      <c r="FJB184" s="254"/>
      <c r="FJC184" s="254"/>
      <c r="FJD184" s="254"/>
      <c r="FJE184" s="254"/>
      <c r="FJF184" s="254"/>
      <c r="FJG184" s="254"/>
      <c r="FJH184" s="254"/>
      <c r="FJI184" s="254"/>
      <c r="FJJ184" s="254"/>
      <c r="FJK184" s="254"/>
      <c r="FJL184" s="254"/>
      <c r="FJM184" s="254"/>
      <c r="FJN184" s="254"/>
      <c r="FJO184" s="254"/>
      <c r="FJP184" s="254"/>
      <c r="FJQ184" s="254"/>
      <c r="FJR184" s="254"/>
      <c r="FJS184" s="254"/>
      <c r="FJT184" s="254"/>
      <c r="FJU184" s="254"/>
      <c r="FJV184" s="254"/>
      <c r="FJW184" s="254"/>
      <c r="FJX184" s="254"/>
      <c r="FJY184" s="254"/>
      <c r="FJZ184" s="254"/>
      <c r="FKA184" s="254"/>
      <c r="FKB184" s="254"/>
      <c r="FKC184" s="254"/>
      <c r="FKD184" s="254"/>
      <c r="FKE184" s="254"/>
      <c r="FKF184" s="254"/>
      <c r="FKG184" s="254"/>
      <c r="FKH184" s="254"/>
      <c r="FKI184" s="254"/>
      <c r="FKJ184" s="254"/>
      <c r="FKK184" s="254"/>
      <c r="FKL184" s="254"/>
      <c r="FKM184" s="254"/>
      <c r="FKN184" s="254"/>
      <c r="FKO184" s="254"/>
      <c r="FKP184" s="254"/>
      <c r="FKQ184" s="254"/>
      <c r="FKR184" s="254"/>
      <c r="FKS184" s="254"/>
      <c r="FKT184" s="254"/>
      <c r="FKU184" s="254"/>
      <c r="FKV184" s="254"/>
      <c r="FKW184" s="254"/>
      <c r="FKX184" s="254"/>
      <c r="FKY184" s="254"/>
      <c r="FKZ184" s="254"/>
      <c r="FLA184" s="254"/>
      <c r="FLB184" s="254"/>
      <c r="FLC184" s="254"/>
      <c r="FLD184" s="254"/>
      <c r="FLE184" s="254"/>
      <c r="FLF184" s="254"/>
      <c r="FLG184" s="254"/>
      <c r="FLH184" s="254"/>
      <c r="FLI184" s="254"/>
      <c r="FLJ184" s="254"/>
      <c r="FLK184" s="254"/>
      <c r="FLL184" s="254"/>
      <c r="FLM184" s="254"/>
      <c r="FLN184" s="254"/>
      <c r="FLO184" s="254"/>
      <c r="FLP184" s="254"/>
      <c r="FLQ184" s="254"/>
      <c r="FLR184" s="254"/>
      <c r="FLS184" s="254"/>
      <c r="FLT184" s="254"/>
      <c r="FLU184" s="254"/>
      <c r="FLV184" s="254"/>
      <c r="FLW184" s="254"/>
      <c r="FLX184" s="254"/>
      <c r="FLY184" s="254"/>
      <c r="FLZ184" s="254"/>
      <c r="FMA184" s="254"/>
      <c r="FMB184" s="254"/>
      <c r="FMC184" s="254"/>
      <c r="FMD184" s="254"/>
      <c r="FME184" s="254"/>
      <c r="FMF184" s="254"/>
      <c r="FMG184" s="254"/>
      <c r="FMH184" s="254"/>
      <c r="FMI184" s="254"/>
      <c r="FMJ184" s="254"/>
      <c r="FMK184" s="254"/>
      <c r="FML184" s="254"/>
      <c r="FMM184" s="254"/>
      <c r="FMN184" s="254"/>
      <c r="FMO184" s="254"/>
      <c r="FMP184" s="254"/>
      <c r="FMQ184" s="254"/>
      <c r="FMR184" s="254"/>
      <c r="FMS184" s="254"/>
      <c r="FMT184" s="254"/>
      <c r="FMU184" s="254"/>
      <c r="FMV184" s="254"/>
      <c r="FMW184" s="254"/>
      <c r="FMX184" s="254"/>
      <c r="FMY184" s="254"/>
      <c r="FMZ184" s="254"/>
      <c r="FNA184" s="254"/>
      <c r="FNB184" s="254"/>
      <c r="FNC184" s="254"/>
      <c r="FND184" s="254"/>
      <c r="FNE184" s="254"/>
      <c r="FNF184" s="254"/>
      <c r="FNG184" s="254"/>
      <c r="FNH184" s="254"/>
      <c r="FNI184" s="254"/>
      <c r="FNJ184" s="254"/>
      <c r="FNK184" s="254"/>
      <c r="FNL184" s="254"/>
      <c r="FNM184" s="254"/>
      <c r="FNN184" s="254"/>
      <c r="FNO184" s="254"/>
      <c r="FNP184" s="254"/>
      <c r="FNQ184" s="254"/>
      <c r="FNR184" s="254"/>
      <c r="FNS184" s="254"/>
      <c r="FNT184" s="254"/>
      <c r="FNU184" s="254"/>
      <c r="FNV184" s="254"/>
      <c r="FNW184" s="254"/>
      <c r="FNX184" s="254"/>
      <c r="FNY184" s="254"/>
      <c r="FNZ184" s="254"/>
      <c r="FOA184" s="254"/>
      <c r="FOB184" s="254"/>
      <c r="FOC184" s="254"/>
      <c r="FOD184" s="254"/>
      <c r="FOE184" s="254"/>
      <c r="FOF184" s="254"/>
      <c r="FOG184" s="254"/>
      <c r="FOH184" s="254"/>
      <c r="FOI184" s="254"/>
      <c r="FOJ184" s="254"/>
      <c r="FOK184" s="254"/>
      <c r="FOL184" s="254"/>
      <c r="FOM184" s="254"/>
      <c r="FON184" s="254"/>
      <c r="FOO184" s="254"/>
      <c r="FOP184" s="254"/>
      <c r="FOQ184" s="254"/>
      <c r="FOR184" s="254"/>
      <c r="FOS184" s="254"/>
      <c r="FOT184" s="254"/>
      <c r="FOU184" s="254"/>
      <c r="FOV184" s="254"/>
      <c r="FOW184" s="254"/>
      <c r="FOX184" s="254"/>
      <c r="FOY184" s="254"/>
      <c r="FOZ184" s="254"/>
      <c r="FPA184" s="254"/>
      <c r="FPB184" s="254"/>
      <c r="FPC184" s="254"/>
      <c r="FPD184" s="254"/>
      <c r="FPE184" s="254"/>
      <c r="FPF184" s="254"/>
      <c r="FPG184" s="254"/>
      <c r="FPH184" s="254"/>
      <c r="FPI184" s="254"/>
      <c r="FPJ184" s="254"/>
      <c r="FPK184" s="254"/>
      <c r="FPL184" s="254"/>
      <c r="FPM184" s="254"/>
      <c r="FPN184" s="254"/>
      <c r="FPO184" s="254"/>
      <c r="FPP184" s="254"/>
      <c r="FPQ184" s="254"/>
      <c r="FPR184" s="254"/>
      <c r="FPS184" s="254"/>
      <c r="FPT184" s="254"/>
      <c r="FPU184" s="254"/>
      <c r="FPV184" s="254"/>
      <c r="FPW184" s="254"/>
      <c r="FPX184" s="254"/>
      <c r="FPY184" s="254"/>
      <c r="FPZ184" s="254"/>
      <c r="FQA184" s="254"/>
      <c r="FQB184" s="254"/>
      <c r="FQC184" s="254"/>
      <c r="FQD184" s="254"/>
      <c r="FQE184" s="254"/>
      <c r="FQF184" s="254"/>
      <c r="FQG184" s="254"/>
      <c r="FQH184" s="254"/>
      <c r="FQI184" s="254"/>
      <c r="FQJ184" s="254"/>
      <c r="FQK184" s="254"/>
      <c r="FQL184" s="254"/>
      <c r="FQM184" s="254"/>
      <c r="FQN184" s="254"/>
      <c r="FQO184" s="254"/>
      <c r="FQP184" s="254"/>
      <c r="FQQ184" s="254"/>
      <c r="FQR184" s="254"/>
      <c r="FQS184" s="254"/>
      <c r="FQT184" s="254"/>
      <c r="FQU184" s="254"/>
      <c r="FQV184" s="254"/>
      <c r="FQW184" s="254"/>
      <c r="FQX184" s="254"/>
      <c r="FQY184" s="254"/>
      <c r="FQZ184" s="254"/>
      <c r="FRA184" s="254"/>
      <c r="FRB184" s="254"/>
      <c r="FRC184" s="254"/>
      <c r="FRD184" s="254"/>
      <c r="FRE184" s="254"/>
      <c r="FRF184" s="254"/>
      <c r="FRG184" s="254"/>
      <c r="FRH184" s="254"/>
      <c r="FRI184" s="254"/>
      <c r="FRJ184" s="254"/>
      <c r="FRK184" s="254"/>
      <c r="FRL184" s="254"/>
      <c r="FRM184" s="254"/>
      <c r="FRN184" s="254"/>
      <c r="FRO184" s="254"/>
      <c r="FRP184" s="254"/>
      <c r="FRQ184" s="254"/>
      <c r="FRR184" s="254"/>
      <c r="FRS184" s="254"/>
      <c r="FRT184" s="254"/>
      <c r="FRU184" s="254"/>
      <c r="FRV184" s="254"/>
      <c r="FRW184" s="254"/>
      <c r="FRX184" s="254"/>
      <c r="FRY184" s="254"/>
      <c r="FRZ184" s="254"/>
      <c r="FSA184" s="254"/>
      <c r="FSB184" s="254"/>
      <c r="FSC184" s="254"/>
      <c r="FSD184" s="254"/>
      <c r="FSE184" s="254"/>
      <c r="FSF184" s="254"/>
      <c r="FSG184" s="254"/>
      <c r="FSH184" s="254"/>
      <c r="FSI184" s="254"/>
      <c r="FSJ184" s="254"/>
      <c r="FSK184" s="254"/>
      <c r="FSL184" s="254"/>
      <c r="FSM184" s="254"/>
      <c r="FSN184" s="254"/>
      <c r="FSO184" s="254"/>
      <c r="FSP184" s="254"/>
      <c r="FSQ184" s="254"/>
      <c r="FSR184" s="254"/>
      <c r="FSS184" s="254"/>
      <c r="FST184" s="254"/>
      <c r="FSU184" s="254"/>
      <c r="FSV184" s="254"/>
      <c r="FSW184" s="254"/>
      <c r="FSX184" s="254"/>
      <c r="FSY184" s="254"/>
      <c r="FSZ184" s="254"/>
      <c r="FTA184" s="254"/>
      <c r="FTB184" s="254"/>
      <c r="FTC184" s="254"/>
      <c r="FTD184" s="254"/>
      <c r="FTE184" s="254"/>
      <c r="FTF184" s="254"/>
      <c r="FTG184" s="254"/>
      <c r="FTH184" s="254"/>
      <c r="FTI184" s="254"/>
      <c r="FTJ184" s="254"/>
      <c r="FTK184" s="254"/>
      <c r="FTL184" s="254"/>
      <c r="FTM184" s="254"/>
      <c r="FTN184" s="254"/>
      <c r="FTO184" s="254"/>
      <c r="FTP184" s="254"/>
      <c r="FTQ184" s="254"/>
      <c r="FTR184" s="254"/>
      <c r="FTS184" s="254"/>
      <c r="FTT184" s="254"/>
      <c r="FTU184" s="254"/>
      <c r="FTV184" s="254"/>
      <c r="FTW184" s="254"/>
      <c r="FTX184" s="254"/>
      <c r="FTY184" s="254"/>
      <c r="FTZ184" s="254"/>
      <c r="FUA184" s="254"/>
      <c r="FUB184" s="254"/>
      <c r="FUC184" s="254"/>
      <c r="FUD184" s="254"/>
      <c r="FUE184" s="254"/>
      <c r="FUF184" s="254"/>
      <c r="FUG184" s="254"/>
      <c r="FUH184" s="254"/>
      <c r="FUI184" s="254"/>
      <c r="FUJ184" s="254"/>
      <c r="FUK184" s="254"/>
      <c r="FUL184" s="254"/>
      <c r="FUM184" s="254"/>
      <c r="FUN184" s="254"/>
      <c r="FUO184" s="254"/>
      <c r="FUP184" s="254"/>
      <c r="FUQ184" s="254"/>
      <c r="FUR184" s="254"/>
      <c r="FUS184" s="254"/>
      <c r="FUT184" s="254"/>
      <c r="FUU184" s="254"/>
      <c r="FUV184" s="254"/>
      <c r="FUW184" s="254"/>
      <c r="FUX184" s="254"/>
      <c r="FUY184" s="254"/>
      <c r="FUZ184" s="254"/>
      <c r="FVA184" s="254"/>
      <c r="FVB184" s="254"/>
      <c r="FVC184" s="254"/>
      <c r="FVD184" s="254"/>
      <c r="FVE184" s="254"/>
      <c r="FVF184" s="254"/>
      <c r="FVG184" s="254"/>
      <c r="FVH184" s="254"/>
      <c r="FVI184" s="254"/>
      <c r="FVJ184" s="254"/>
      <c r="FVK184" s="254"/>
      <c r="FVL184" s="254"/>
      <c r="FVM184" s="254"/>
      <c r="FVN184" s="254"/>
      <c r="FVO184" s="254"/>
      <c r="FVP184" s="254"/>
      <c r="FVQ184" s="254"/>
      <c r="FVR184" s="254"/>
      <c r="FVS184" s="254"/>
      <c r="FVT184" s="254"/>
      <c r="FVU184" s="254"/>
      <c r="FVV184" s="254"/>
      <c r="FVW184" s="254"/>
      <c r="FVX184" s="254"/>
      <c r="FVY184" s="254"/>
      <c r="FVZ184" s="254"/>
      <c r="FWA184" s="254"/>
      <c r="FWB184" s="254"/>
      <c r="FWC184" s="254"/>
      <c r="FWD184" s="254"/>
      <c r="FWE184" s="254"/>
      <c r="FWF184" s="254"/>
      <c r="FWG184" s="254"/>
      <c r="FWH184" s="254"/>
      <c r="FWI184" s="254"/>
      <c r="FWJ184" s="254"/>
      <c r="FWK184" s="254"/>
      <c r="FWL184" s="254"/>
      <c r="FWM184" s="254"/>
      <c r="FWN184" s="254"/>
      <c r="FWO184" s="254"/>
      <c r="FWP184" s="254"/>
      <c r="FWQ184" s="254"/>
      <c r="FWR184" s="254"/>
      <c r="FWS184" s="254"/>
      <c r="FWT184" s="254"/>
      <c r="FWU184" s="254"/>
      <c r="FWV184" s="254"/>
      <c r="FWW184" s="254"/>
      <c r="FWX184" s="254"/>
      <c r="FWY184" s="254"/>
      <c r="FWZ184" s="254"/>
      <c r="FXA184" s="254"/>
      <c r="FXB184" s="254"/>
      <c r="FXC184" s="254"/>
      <c r="FXD184" s="254"/>
      <c r="FXE184" s="254"/>
      <c r="FXF184" s="254"/>
      <c r="FXG184" s="254"/>
      <c r="FXH184" s="254"/>
      <c r="FXI184" s="254"/>
      <c r="FXJ184" s="254"/>
      <c r="FXK184" s="254"/>
      <c r="FXL184" s="254"/>
      <c r="FXM184" s="254"/>
      <c r="FXN184" s="254"/>
      <c r="FXO184" s="254"/>
      <c r="FXP184" s="254"/>
      <c r="FXQ184" s="254"/>
      <c r="FXR184" s="254"/>
      <c r="FXS184" s="254"/>
      <c r="FXT184" s="254"/>
      <c r="FXU184" s="254"/>
      <c r="FXV184" s="254"/>
      <c r="FXW184" s="254"/>
      <c r="FXX184" s="254"/>
      <c r="FXY184" s="254"/>
      <c r="FXZ184" s="254"/>
      <c r="FYA184" s="254"/>
      <c r="FYB184" s="254"/>
      <c r="FYC184" s="254"/>
      <c r="FYD184" s="254"/>
      <c r="FYE184" s="254"/>
      <c r="FYF184" s="254"/>
      <c r="FYG184" s="254"/>
      <c r="FYH184" s="254"/>
      <c r="FYI184" s="254"/>
      <c r="FYJ184" s="254"/>
      <c r="FYK184" s="254"/>
      <c r="FYL184" s="254"/>
      <c r="FYM184" s="254"/>
      <c r="FYN184" s="254"/>
      <c r="FYO184" s="254"/>
      <c r="FYP184" s="254"/>
      <c r="FYQ184" s="254"/>
      <c r="FYR184" s="254"/>
      <c r="FYS184" s="254"/>
      <c r="FYT184" s="254"/>
      <c r="FYU184" s="254"/>
      <c r="FYV184" s="254"/>
      <c r="FYW184" s="254"/>
      <c r="FYX184" s="254"/>
      <c r="FYY184" s="254"/>
      <c r="FYZ184" s="254"/>
      <c r="FZA184" s="254"/>
      <c r="FZB184" s="254"/>
      <c r="FZC184" s="254"/>
      <c r="FZD184" s="254"/>
      <c r="FZE184" s="254"/>
      <c r="FZF184" s="254"/>
      <c r="FZG184" s="254"/>
      <c r="FZH184" s="254"/>
      <c r="FZI184" s="254"/>
      <c r="FZJ184" s="254"/>
      <c r="FZK184" s="254"/>
      <c r="FZL184" s="254"/>
      <c r="FZM184" s="254"/>
      <c r="FZN184" s="254"/>
      <c r="FZO184" s="254"/>
      <c r="FZP184" s="254"/>
      <c r="FZQ184" s="254"/>
      <c r="FZR184" s="254"/>
      <c r="FZS184" s="254"/>
      <c r="FZT184" s="254"/>
      <c r="FZU184" s="254"/>
      <c r="FZV184" s="254"/>
      <c r="FZW184" s="254"/>
      <c r="FZX184" s="254"/>
      <c r="FZY184" s="254"/>
      <c r="FZZ184" s="254"/>
      <c r="GAA184" s="254"/>
      <c r="GAB184" s="254"/>
      <c r="GAC184" s="254"/>
      <c r="GAD184" s="254"/>
      <c r="GAE184" s="254"/>
      <c r="GAF184" s="254"/>
      <c r="GAG184" s="254"/>
      <c r="GAH184" s="254"/>
      <c r="GAI184" s="254"/>
      <c r="GAJ184" s="254"/>
      <c r="GAK184" s="254"/>
      <c r="GAL184" s="254"/>
      <c r="GAM184" s="254"/>
      <c r="GAN184" s="254"/>
      <c r="GAO184" s="254"/>
      <c r="GAP184" s="254"/>
      <c r="GAQ184" s="254"/>
      <c r="GAR184" s="254"/>
      <c r="GAS184" s="254"/>
      <c r="GAT184" s="254"/>
      <c r="GAU184" s="254"/>
      <c r="GAV184" s="254"/>
      <c r="GAW184" s="254"/>
      <c r="GAX184" s="254"/>
      <c r="GAY184" s="254"/>
      <c r="GAZ184" s="254"/>
      <c r="GBA184" s="254"/>
      <c r="GBB184" s="254"/>
      <c r="GBC184" s="254"/>
      <c r="GBD184" s="254"/>
      <c r="GBE184" s="254"/>
      <c r="GBF184" s="254"/>
      <c r="GBG184" s="254"/>
      <c r="GBH184" s="254"/>
      <c r="GBI184" s="254"/>
      <c r="GBJ184" s="254"/>
      <c r="GBK184" s="254"/>
      <c r="GBL184" s="254"/>
      <c r="GBM184" s="254"/>
      <c r="GBN184" s="254"/>
      <c r="GBO184" s="254"/>
      <c r="GBP184" s="254"/>
      <c r="GBQ184" s="254"/>
      <c r="GBR184" s="254"/>
      <c r="GBS184" s="254"/>
      <c r="GBT184" s="254"/>
      <c r="GBU184" s="254"/>
      <c r="GBV184" s="254"/>
      <c r="GBW184" s="254"/>
      <c r="GBX184" s="254"/>
      <c r="GBY184" s="254"/>
      <c r="GBZ184" s="254"/>
      <c r="GCA184" s="254"/>
      <c r="GCB184" s="254"/>
      <c r="GCC184" s="254"/>
      <c r="GCD184" s="254"/>
      <c r="GCE184" s="254"/>
      <c r="GCF184" s="254"/>
      <c r="GCG184" s="254"/>
      <c r="GCH184" s="254"/>
      <c r="GCI184" s="254"/>
      <c r="GCJ184" s="254"/>
      <c r="GCK184" s="254"/>
      <c r="GCL184" s="254"/>
      <c r="GCM184" s="254"/>
      <c r="GCN184" s="254"/>
      <c r="GCO184" s="254"/>
      <c r="GCP184" s="254"/>
      <c r="GCQ184" s="254"/>
      <c r="GCR184" s="254"/>
      <c r="GCS184" s="254"/>
      <c r="GCT184" s="254"/>
      <c r="GCU184" s="254"/>
      <c r="GCV184" s="254"/>
      <c r="GCW184" s="254"/>
      <c r="GCX184" s="254"/>
      <c r="GCY184" s="254"/>
      <c r="GCZ184" s="254"/>
      <c r="GDA184" s="254"/>
      <c r="GDB184" s="254"/>
      <c r="GDC184" s="254"/>
      <c r="GDD184" s="254"/>
      <c r="GDE184" s="254"/>
      <c r="GDF184" s="254"/>
      <c r="GDG184" s="254"/>
      <c r="GDH184" s="254"/>
      <c r="GDI184" s="254"/>
      <c r="GDJ184" s="254"/>
      <c r="GDK184" s="254"/>
      <c r="GDL184" s="254"/>
      <c r="GDM184" s="254"/>
      <c r="GDN184" s="254"/>
      <c r="GDO184" s="254"/>
      <c r="GDP184" s="254"/>
      <c r="GDQ184" s="254"/>
      <c r="GDR184" s="254"/>
      <c r="GDS184" s="254"/>
      <c r="GDT184" s="254"/>
      <c r="GDU184" s="254"/>
      <c r="GDV184" s="254"/>
      <c r="GDW184" s="254"/>
      <c r="GDX184" s="254"/>
      <c r="GDY184" s="254"/>
      <c r="GDZ184" s="254"/>
      <c r="GEA184" s="254"/>
      <c r="GEB184" s="254"/>
      <c r="GEC184" s="254"/>
      <c r="GED184" s="254"/>
      <c r="GEE184" s="254"/>
      <c r="GEF184" s="254"/>
      <c r="GEG184" s="254"/>
      <c r="GEH184" s="254"/>
      <c r="GEI184" s="254"/>
      <c r="GEJ184" s="254"/>
      <c r="GEK184" s="254"/>
      <c r="GEL184" s="254"/>
      <c r="GEM184" s="254"/>
      <c r="GEN184" s="254"/>
      <c r="GEO184" s="254"/>
      <c r="GEP184" s="254"/>
      <c r="GEQ184" s="254"/>
      <c r="GER184" s="254"/>
      <c r="GES184" s="254"/>
      <c r="GET184" s="254"/>
      <c r="GEU184" s="254"/>
      <c r="GEV184" s="254"/>
      <c r="GEW184" s="254"/>
      <c r="GEX184" s="254"/>
      <c r="GEY184" s="254"/>
      <c r="GEZ184" s="254"/>
      <c r="GFA184" s="254"/>
      <c r="GFB184" s="254"/>
      <c r="GFC184" s="254"/>
      <c r="GFD184" s="254"/>
      <c r="GFE184" s="254"/>
      <c r="GFF184" s="254"/>
      <c r="GFG184" s="254"/>
      <c r="GFH184" s="254"/>
      <c r="GFI184" s="254"/>
      <c r="GFJ184" s="254"/>
      <c r="GFK184" s="254"/>
      <c r="GFL184" s="254"/>
      <c r="GFM184" s="254"/>
      <c r="GFN184" s="254"/>
      <c r="GFO184" s="254"/>
      <c r="GFP184" s="254"/>
      <c r="GFQ184" s="254"/>
      <c r="GFR184" s="254"/>
      <c r="GFS184" s="254"/>
      <c r="GFT184" s="254"/>
      <c r="GFU184" s="254"/>
      <c r="GFV184" s="254"/>
      <c r="GFW184" s="254"/>
      <c r="GFX184" s="254"/>
      <c r="GFY184" s="254"/>
      <c r="GFZ184" s="254"/>
      <c r="GGA184" s="254"/>
      <c r="GGB184" s="254"/>
      <c r="GGC184" s="254"/>
      <c r="GGD184" s="254"/>
      <c r="GGE184" s="254"/>
      <c r="GGF184" s="254"/>
      <c r="GGG184" s="254"/>
      <c r="GGH184" s="254"/>
      <c r="GGI184" s="254"/>
      <c r="GGJ184" s="254"/>
      <c r="GGK184" s="254"/>
      <c r="GGL184" s="254"/>
      <c r="GGM184" s="254"/>
      <c r="GGN184" s="254"/>
      <c r="GGO184" s="254"/>
      <c r="GGP184" s="254"/>
      <c r="GGQ184" s="254"/>
      <c r="GGR184" s="254"/>
      <c r="GGS184" s="254"/>
      <c r="GGT184" s="254"/>
      <c r="GGU184" s="254"/>
      <c r="GGV184" s="254"/>
      <c r="GGW184" s="254"/>
      <c r="GGX184" s="254"/>
      <c r="GGY184" s="254"/>
      <c r="GGZ184" s="254"/>
      <c r="GHA184" s="254"/>
      <c r="GHB184" s="254"/>
      <c r="GHC184" s="254"/>
      <c r="GHD184" s="254"/>
      <c r="GHE184" s="254"/>
      <c r="GHF184" s="254"/>
      <c r="GHG184" s="254"/>
      <c r="GHH184" s="254"/>
      <c r="GHI184" s="254"/>
      <c r="GHJ184" s="254"/>
      <c r="GHK184" s="254"/>
      <c r="GHL184" s="254"/>
      <c r="GHM184" s="254"/>
      <c r="GHN184" s="254"/>
      <c r="GHO184" s="254"/>
      <c r="GHP184" s="254"/>
      <c r="GHQ184" s="254"/>
      <c r="GHR184" s="254"/>
      <c r="GHS184" s="254"/>
      <c r="GHT184" s="254"/>
      <c r="GHU184" s="254"/>
      <c r="GHV184" s="254"/>
      <c r="GHW184" s="254"/>
      <c r="GHX184" s="254"/>
      <c r="GHY184" s="254"/>
      <c r="GHZ184" s="254"/>
      <c r="GIA184" s="254"/>
      <c r="GIB184" s="254"/>
      <c r="GIC184" s="254"/>
      <c r="GID184" s="254"/>
      <c r="GIE184" s="254"/>
      <c r="GIF184" s="254"/>
      <c r="GIG184" s="254"/>
      <c r="GIH184" s="254"/>
      <c r="GII184" s="254"/>
      <c r="GIJ184" s="254"/>
      <c r="GIK184" s="254"/>
      <c r="GIL184" s="254"/>
      <c r="GIM184" s="254"/>
      <c r="GIN184" s="254"/>
      <c r="GIO184" s="254"/>
      <c r="GIP184" s="254"/>
      <c r="GIQ184" s="254"/>
      <c r="GIR184" s="254"/>
      <c r="GIS184" s="254"/>
      <c r="GIT184" s="254"/>
      <c r="GIU184" s="254"/>
      <c r="GIV184" s="254"/>
      <c r="GIW184" s="254"/>
      <c r="GIX184" s="254"/>
      <c r="GIY184" s="254"/>
      <c r="GIZ184" s="254"/>
      <c r="GJA184" s="254"/>
      <c r="GJB184" s="254"/>
      <c r="GJC184" s="254"/>
      <c r="GJD184" s="254"/>
      <c r="GJE184" s="254"/>
      <c r="GJF184" s="254"/>
      <c r="GJG184" s="254"/>
      <c r="GJH184" s="254"/>
      <c r="GJI184" s="254"/>
      <c r="GJJ184" s="254"/>
      <c r="GJK184" s="254"/>
      <c r="GJL184" s="254"/>
      <c r="GJM184" s="254"/>
      <c r="GJN184" s="254"/>
      <c r="GJO184" s="254"/>
      <c r="GJP184" s="254"/>
      <c r="GJQ184" s="254"/>
      <c r="GJR184" s="254"/>
      <c r="GJS184" s="254"/>
      <c r="GJT184" s="254"/>
      <c r="GJU184" s="254"/>
      <c r="GJV184" s="254"/>
      <c r="GJW184" s="254"/>
      <c r="GJX184" s="254"/>
      <c r="GJY184" s="254"/>
      <c r="GJZ184" s="254"/>
      <c r="GKA184" s="254"/>
      <c r="GKB184" s="254"/>
      <c r="GKC184" s="254"/>
      <c r="GKD184" s="254"/>
      <c r="GKE184" s="254"/>
      <c r="GKF184" s="254"/>
      <c r="GKG184" s="254"/>
      <c r="GKH184" s="254"/>
      <c r="GKI184" s="254"/>
      <c r="GKJ184" s="254"/>
      <c r="GKK184" s="254"/>
      <c r="GKL184" s="254"/>
      <c r="GKM184" s="254"/>
      <c r="GKN184" s="254"/>
      <c r="GKO184" s="254"/>
      <c r="GKP184" s="254"/>
      <c r="GKQ184" s="254"/>
      <c r="GKR184" s="254"/>
      <c r="GKS184" s="254"/>
      <c r="GKT184" s="254"/>
      <c r="GKU184" s="254"/>
      <c r="GKV184" s="254"/>
      <c r="GKW184" s="254"/>
      <c r="GKX184" s="254"/>
      <c r="GKY184" s="254"/>
      <c r="GKZ184" s="254"/>
      <c r="GLA184" s="254"/>
      <c r="GLB184" s="254"/>
      <c r="GLC184" s="254"/>
      <c r="GLD184" s="254"/>
      <c r="GLE184" s="254"/>
      <c r="GLF184" s="254"/>
      <c r="GLG184" s="254"/>
      <c r="GLH184" s="254"/>
      <c r="GLI184" s="254"/>
      <c r="GLJ184" s="254"/>
      <c r="GLK184" s="254"/>
      <c r="GLL184" s="254"/>
      <c r="GLM184" s="254"/>
      <c r="GLN184" s="254"/>
      <c r="GLO184" s="254"/>
      <c r="GLP184" s="254"/>
      <c r="GLQ184" s="254"/>
      <c r="GLR184" s="254"/>
      <c r="GLS184" s="254"/>
      <c r="GLT184" s="254"/>
      <c r="GLU184" s="254"/>
      <c r="GLV184" s="254"/>
      <c r="GLW184" s="254"/>
      <c r="GLX184" s="254"/>
      <c r="GLY184" s="254"/>
      <c r="GLZ184" s="254"/>
      <c r="GMA184" s="254"/>
      <c r="GMB184" s="254"/>
      <c r="GMC184" s="254"/>
      <c r="GMD184" s="254"/>
      <c r="GME184" s="254"/>
      <c r="GMF184" s="254"/>
      <c r="GMG184" s="254"/>
      <c r="GMH184" s="254"/>
      <c r="GMI184" s="254"/>
      <c r="GMJ184" s="254"/>
      <c r="GMK184" s="254"/>
      <c r="GML184" s="254"/>
      <c r="GMM184" s="254"/>
      <c r="GMN184" s="254"/>
      <c r="GMO184" s="254"/>
      <c r="GMP184" s="254"/>
      <c r="GMQ184" s="254"/>
      <c r="GMR184" s="254"/>
      <c r="GMS184" s="254"/>
      <c r="GMT184" s="254"/>
      <c r="GMU184" s="254"/>
      <c r="GMV184" s="254"/>
      <c r="GMW184" s="254"/>
      <c r="GMX184" s="254"/>
      <c r="GMY184" s="254"/>
      <c r="GMZ184" s="254"/>
      <c r="GNA184" s="254"/>
      <c r="GNB184" s="254"/>
      <c r="GNC184" s="254"/>
      <c r="GND184" s="254"/>
      <c r="GNE184" s="254"/>
      <c r="GNF184" s="254"/>
      <c r="GNG184" s="254"/>
      <c r="GNH184" s="254"/>
      <c r="GNI184" s="254"/>
      <c r="GNJ184" s="254"/>
      <c r="GNK184" s="254"/>
      <c r="GNL184" s="254"/>
      <c r="GNM184" s="254"/>
      <c r="GNN184" s="254"/>
      <c r="GNO184" s="254"/>
      <c r="GNP184" s="254"/>
      <c r="GNQ184" s="254"/>
      <c r="GNR184" s="254"/>
      <c r="GNS184" s="254"/>
      <c r="GNT184" s="254"/>
      <c r="GNU184" s="254"/>
      <c r="GNV184" s="254"/>
      <c r="GNW184" s="254"/>
      <c r="GNX184" s="254"/>
      <c r="GNY184" s="254"/>
      <c r="GNZ184" s="254"/>
      <c r="GOA184" s="254"/>
      <c r="GOB184" s="254"/>
      <c r="GOC184" s="254"/>
      <c r="GOD184" s="254"/>
      <c r="GOE184" s="254"/>
      <c r="GOF184" s="254"/>
      <c r="GOG184" s="254"/>
      <c r="GOH184" s="254"/>
      <c r="GOI184" s="254"/>
      <c r="GOJ184" s="254"/>
      <c r="GOK184" s="254"/>
      <c r="GOL184" s="254"/>
      <c r="GOM184" s="254"/>
      <c r="GON184" s="254"/>
      <c r="GOO184" s="254"/>
      <c r="GOP184" s="254"/>
      <c r="GOQ184" s="254"/>
      <c r="GOR184" s="254"/>
      <c r="GOS184" s="254"/>
      <c r="GOT184" s="254"/>
      <c r="GOU184" s="254"/>
      <c r="GOV184" s="254"/>
      <c r="GOW184" s="254"/>
      <c r="GOX184" s="254"/>
      <c r="GOY184" s="254"/>
      <c r="GOZ184" s="254"/>
      <c r="GPA184" s="254"/>
      <c r="GPB184" s="254"/>
      <c r="GPC184" s="254"/>
      <c r="GPD184" s="254"/>
      <c r="GPE184" s="254"/>
      <c r="GPF184" s="254"/>
      <c r="GPG184" s="254"/>
      <c r="GPH184" s="254"/>
      <c r="GPI184" s="254"/>
      <c r="GPJ184" s="254"/>
      <c r="GPK184" s="254"/>
      <c r="GPL184" s="254"/>
      <c r="GPM184" s="254"/>
      <c r="GPN184" s="254"/>
      <c r="GPO184" s="254"/>
      <c r="GPP184" s="254"/>
      <c r="GPQ184" s="254"/>
      <c r="GPR184" s="254"/>
      <c r="GPS184" s="254"/>
      <c r="GPT184" s="254"/>
      <c r="GPU184" s="254"/>
      <c r="GPV184" s="254"/>
      <c r="GPW184" s="254"/>
      <c r="GPX184" s="254"/>
      <c r="GPY184" s="254"/>
      <c r="GPZ184" s="254"/>
      <c r="GQA184" s="254"/>
      <c r="GQB184" s="254"/>
      <c r="GQC184" s="254"/>
      <c r="GQD184" s="254"/>
      <c r="GQE184" s="254"/>
      <c r="GQF184" s="254"/>
      <c r="GQG184" s="254"/>
      <c r="GQH184" s="254"/>
      <c r="GQI184" s="254"/>
      <c r="GQJ184" s="254"/>
      <c r="GQK184" s="254"/>
      <c r="GQL184" s="254"/>
      <c r="GQM184" s="254"/>
      <c r="GQN184" s="254"/>
      <c r="GQO184" s="254"/>
      <c r="GQP184" s="254"/>
      <c r="GQQ184" s="254"/>
      <c r="GQR184" s="254"/>
      <c r="GQS184" s="254"/>
      <c r="GQT184" s="254"/>
      <c r="GQU184" s="254"/>
      <c r="GQV184" s="254"/>
      <c r="GQW184" s="254"/>
      <c r="GQX184" s="254"/>
      <c r="GQY184" s="254"/>
      <c r="GQZ184" s="254"/>
      <c r="GRA184" s="254"/>
      <c r="GRB184" s="254"/>
      <c r="GRC184" s="254"/>
      <c r="GRD184" s="254"/>
      <c r="GRE184" s="254"/>
      <c r="GRF184" s="254"/>
      <c r="GRG184" s="254"/>
      <c r="GRH184" s="254"/>
      <c r="GRI184" s="254"/>
      <c r="GRJ184" s="254"/>
      <c r="GRK184" s="254"/>
      <c r="GRL184" s="254"/>
      <c r="GRM184" s="254"/>
      <c r="GRN184" s="254"/>
      <c r="GRO184" s="254"/>
      <c r="GRP184" s="254"/>
      <c r="GRQ184" s="254"/>
      <c r="GRR184" s="254"/>
      <c r="GRS184" s="254"/>
      <c r="GRT184" s="254"/>
      <c r="GRU184" s="254"/>
      <c r="GRV184" s="254"/>
      <c r="GRW184" s="254"/>
      <c r="GRX184" s="254"/>
      <c r="GRY184" s="254"/>
      <c r="GRZ184" s="254"/>
      <c r="GSA184" s="254"/>
      <c r="GSB184" s="254"/>
      <c r="GSC184" s="254"/>
      <c r="GSD184" s="254"/>
      <c r="GSE184" s="254"/>
      <c r="GSF184" s="254"/>
      <c r="GSG184" s="254"/>
      <c r="GSH184" s="254"/>
      <c r="GSI184" s="254"/>
      <c r="GSJ184" s="254"/>
      <c r="GSK184" s="254"/>
      <c r="GSL184" s="254"/>
      <c r="GSM184" s="254"/>
      <c r="GSN184" s="254"/>
      <c r="GSO184" s="254"/>
      <c r="GSP184" s="254"/>
      <c r="GSQ184" s="254"/>
      <c r="GSR184" s="254"/>
      <c r="GSS184" s="254"/>
      <c r="GST184" s="254"/>
      <c r="GSU184" s="254"/>
      <c r="GSV184" s="254"/>
      <c r="GSW184" s="254"/>
      <c r="GSX184" s="254"/>
      <c r="GSY184" s="254"/>
      <c r="GSZ184" s="254"/>
      <c r="GTA184" s="254"/>
      <c r="GTB184" s="254"/>
      <c r="GTC184" s="254"/>
      <c r="GTD184" s="254"/>
      <c r="GTE184" s="254"/>
      <c r="GTF184" s="254"/>
      <c r="GTG184" s="254"/>
      <c r="GTH184" s="254"/>
      <c r="GTI184" s="254"/>
      <c r="GTJ184" s="254"/>
      <c r="GTK184" s="254"/>
      <c r="GTL184" s="254"/>
      <c r="GTM184" s="254"/>
      <c r="GTN184" s="254"/>
      <c r="GTO184" s="254"/>
      <c r="GTP184" s="254"/>
      <c r="GTQ184" s="254"/>
      <c r="GTR184" s="254"/>
      <c r="GTS184" s="254"/>
      <c r="GTT184" s="254"/>
      <c r="GTU184" s="254"/>
      <c r="GTV184" s="254"/>
      <c r="GTW184" s="254"/>
      <c r="GTX184" s="254"/>
      <c r="GTY184" s="254"/>
      <c r="GTZ184" s="254"/>
      <c r="GUA184" s="254"/>
      <c r="GUB184" s="254"/>
      <c r="GUC184" s="254"/>
      <c r="GUD184" s="254"/>
      <c r="GUE184" s="254"/>
      <c r="GUF184" s="254"/>
      <c r="GUG184" s="254"/>
      <c r="GUH184" s="254"/>
      <c r="GUI184" s="254"/>
      <c r="GUJ184" s="254"/>
      <c r="GUK184" s="254"/>
      <c r="GUL184" s="254"/>
      <c r="GUM184" s="254"/>
      <c r="GUN184" s="254"/>
      <c r="GUO184" s="254"/>
      <c r="GUP184" s="254"/>
      <c r="GUQ184" s="254"/>
      <c r="GUR184" s="254"/>
      <c r="GUS184" s="254"/>
      <c r="GUT184" s="254"/>
      <c r="GUU184" s="254"/>
      <c r="GUV184" s="254"/>
      <c r="GUW184" s="254"/>
      <c r="GUX184" s="254"/>
      <c r="GUY184" s="254"/>
      <c r="GUZ184" s="254"/>
      <c r="GVA184" s="254"/>
      <c r="GVB184" s="254"/>
      <c r="GVC184" s="254"/>
      <c r="GVD184" s="254"/>
      <c r="GVE184" s="254"/>
      <c r="GVF184" s="254"/>
      <c r="GVG184" s="254"/>
      <c r="GVH184" s="254"/>
      <c r="GVI184" s="254"/>
      <c r="GVJ184" s="254"/>
      <c r="GVK184" s="254"/>
      <c r="GVL184" s="254"/>
      <c r="GVM184" s="254"/>
      <c r="GVN184" s="254"/>
      <c r="GVO184" s="254"/>
      <c r="GVP184" s="254"/>
      <c r="GVQ184" s="254"/>
      <c r="GVR184" s="254"/>
      <c r="GVS184" s="254"/>
      <c r="GVT184" s="254"/>
      <c r="GVU184" s="254"/>
      <c r="GVV184" s="254"/>
      <c r="GVW184" s="254"/>
      <c r="GVX184" s="254"/>
      <c r="GVY184" s="254"/>
      <c r="GVZ184" s="254"/>
      <c r="GWA184" s="254"/>
      <c r="GWB184" s="254"/>
      <c r="GWC184" s="254"/>
      <c r="GWD184" s="254"/>
      <c r="GWE184" s="254"/>
      <c r="GWF184" s="254"/>
      <c r="GWG184" s="254"/>
      <c r="GWH184" s="254"/>
      <c r="GWI184" s="254"/>
      <c r="GWJ184" s="254"/>
      <c r="GWK184" s="254"/>
      <c r="GWL184" s="254"/>
      <c r="GWM184" s="254"/>
      <c r="GWN184" s="254"/>
      <c r="GWO184" s="254"/>
      <c r="GWP184" s="254"/>
      <c r="GWQ184" s="254"/>
      <c r="GWR184" s="254"/>
      <c r="GWS184" s="254"/>
      <c r="GWT184" s="254"/>
      <c r="GWU184" s="254"/>
      <c r="GWV184" s="254"/>
      <c r="GWW184" s="254"/>
      <c r="GWX184" s="254"/>
      <c r="GWY184" s="254"/>
      <c r="GWZ184" s="254"/>
      <c r="GXA184" s="254"/>
      <c r="GXB184" s="254"/>
      <c r="GXC184" s="254"/>
      <c r="GXD184" s="254"/>
      <c r="GXE184" s="254"/>
      <c r="GXF184" s="254"/>
      <c r="GXG184" s="254"/>
      <c r="GXH184" s="254"/>
      <c r="GXI184" s="254"/>
      <c r="GXJ184" s="254"/>
      <c r="GXK184" s="254"/>
      <c r="GXL184" s="254"/>
      <c r="GXM184" s="254"/>
      <c r="GXN184" s="254"/>
      <c r="GXO184" s="254"/>
      <c r="GXP184" s="254"/>
      <c r="GXQ184" s="254"/>
      <c r="GXR184" s="254"/>
      <c r="GXS184" s="254"/>
      <c r="GXT184" s="254"/>
      <c r="GXU184" s="254"/>
      <c r="GXV184" s="254"/>
      <c r="GXW184" s="254"/>
      <c r="GXX184" s="254"/>
      <c r="GXY184" s="254"/>
      <c r="GXZ184" s="254"/>
      <c r="GYA184" s="254"/>
      <c r="GYB184" s="254"/>
      <c r="GYC184" s="254"/>
      <c r="GYD184" s="254"/>
      <c r="GYE184" s="254"/>
      <c r="GYF184" s="254"/>
      <c r="GYG184" s="254"/>
      <c r="GYH184" s="254"/>
      <c r="GYI184" s="254"/>
      <c r="GYJ184" s="254"/>
      <c r="GYK184" s="254"/>
      <c r="GYL184" s="254"/>
      <c r="GYM184" s="254"/>
      <c r="GYN184" s="254"/>
      <c r="GYO184" s="254"/>
      <c r="GYP184" s="254"/>
      <c r="GYQ184" s="254"/>
      <c r="GYR184" s="254"/>
      <c r="GYS184" s="254"/>
      <c r="GYT184" s="254"/>
      <c r="GYU184" s="254"/>
      <c r="GYV184" s="254"/>
      <c r="GYW184" s="254"/>
      <c r="GYX184" s="254"/>
      <c r="GYY184" s="254"/>
      <c r="GYZ184" s="254"/>
      <c r="GZA184" s="254"/>
      <c r="GZB184" s="254"/>
      <c r="GZC184" s="254"/>
      <c r="GZD184" s="254"/>
      <c r="GZE184" s="254"/>
      <c r="GZF184" s="254"/>
      <c r="GZG184" s="254"/>
      <c r="GZH184" s="254"/>
      <c r="GZI184" s="254"/>
      <c r="GZJ184" s="254"/>
      <c r="GZK184" s="254"/>
      <c r="GZL184" s="254"/>
      <c r="GZM184" s="254"/>
      <c r="GZN184" s="254"/>
      <c r="GZO184" s="254"/>
      <c r="GZP184" s="254"/>
      <c r="GZQ184" s="254"/>
      <c r="GZR184" s="254"/>
      <c r="GZS184" s="254"/>
      <c r="GZT184" s="254"/>
      <c r="GZU184" s="254"/>
      <c r="GZV184" s="254"/>
      <c r="GZW184" s="254"/>
      <c r="GZX184" s="254"/>
      <c r="GZY184" s="254"/>
      <c r="GZZ184" s="254"/>
      <c r="HAA184" s="254"/>
      <c r="HAB184" s="254"/>
      <c r="HAC184" s="254"/>
      <c r="HAD184" s="254"/>
      <c r="HAE184" s="254"/>
      <c r="HAF184" s="254"/>
      <c r="HAG184" s="254"/>
      <c r="HAH184" s="254"/>
      <c r="HAI184" s="254"/>
      <c r="HAJ184" s="254"/>
      <c r="HAK184" s="254"/>
      <c r="HAL184" s="254"/>
      <c r="HAM184" s="254"/>
      <c r="HAN184" s="254"/>
      <c r="HAO184" s="254"/>
      <c r="HAP184" s="254"/>
      <c r="HAQ184" s="254"/>
      <c r="HAR184" s="254"/>
      <c r="HAS184" s="254"/>
      <c r="HAT184" s="254"/>
      <c r="HAU184" s="254"/>
      <c r="HAV184" s="254"/>
      <c r="HAW184" s="254"/>
      <c r="HAX184" s="254"/>
      <c r="HAY184" s="254"/>
      <c r="HAZ184" s="254"/>
      <c r="HBA184" s="254"/>
      <c r="HBB184" s="254"/>
      <c r="HBC184" s="254"/>
      <c r="HBD184" s="254"/>
      <c r="HBE184" s="254"/>
      <c r="HBF184" s="254"/>
      <c r="HBG184" s="254"/>
      <c r="HBH184" s="254"/>
      <c r="HBI184" s="254"/>
      <c r="HBJ184" s="254"/>
      <c r="HBK184" s="254"/>
      <c r="HBL184" s="254"/>
      <c r="HBM184" s="254"/>
      <c r="HBN184" s="254"/>
      <c r="HBO184" s="254"/>
      <c r="HBP184" s="254"/>
      <c r="HBQ184" s="254"/>
      <c r="HBR184" s="254"/>
      <c r="HBS184" s="254"/>
      <c r="HBT184" s="254"/>
      <c r="HBU184" s="254"/>
      <c r="HBV184" s="254"/>
      <c r="HBW184" s="254"/>
      <c r="HBX184" s="254"/>
      <c r="HBY184" s="254"/>
      <c r="HBZ184" s="254"/>
      <c r="HCA184" s="254"/>
      <c r="HCB184" s="254"/>
      <c r="HCC184" s="254"/>
      <c r="HCD184" s="254"/>
      <c r="HCE184" s="254"/>
      <c r="HCF184" s="254"/>
      <c r="HCG184" s="254"/>
      <c r="HCH184" s="254"/>
      <c r="HCI184" s="254"/>
      <c r="HCJ184" s="254"/>
      <c r="HCK184" s="254"/>
      <c r="HCL184" s="254"/>
      <c r="HCM184" s="254"/>
      <c r="HCN184" s="254"/>
      <c r="HCO184" s="254"/>
      <c r="HCP184" s="254"/>
      <c r="HCQ184" s="254"/>
      <c r="HCR184" s="254"/>
      <c r="HCS184" s="254"/>
      <c r="HCT184" s="254"/>
      <c r="HCU184" s="254"/>
      <c r="HCV184" s="254"/>
      <c r="HCW184" s="254"/>
      <c r="HCX184" s="254"/>
      <c r="HCY184" s="254"/>
      <c r="HCZ184" s="254"/>
      <c r="HDA184" s="254"/>
      <c r="HDB184" s="254"/>
      <c r="HDC184" s="254"/>
      <c r="HDD184" s="254"/>
      <c r="HDE184" s="254"/>
      <c r="HDF184" s="254"/>
      <c r="HDG184" s="254"/>
      <c r="HDH184" s="254"/>
      <c r="HDI184" s="254"/>
      <c r="HDJ184" s="254"/>
      <c r="HDK184" s="254"/>
      <c r="HDL184" s="254"/>
      <c r="HDM184" s="254"/>
      <c r="HDN184" s="254"/>
      <c r="HDO184" s="254"/>
      <c r="HDP184" s="254"/>
      <c r="HDQ184" s="254"/>
      <c r="HDR184" s="254"/>
      <c r="HDS184" s="254"/>
      <c r="HDT184" s="254"/>
      <c r="HDU184" s="254"/>
      <c r="HDV184" s="254"/>
      <c r="HDW184" s="254"/>
      <c r="HDX184" s="254"/>
      <c r="HDY184" s="254"/>
      <c r="HDZ184" s="254"/>
      <c r="HEA184" s="254"/>
      <c r="HEB184" s="254"/>
      <c r="HEC184" s="254"/>
      <c r="HED184" s="254"/>
      <c r="HEE184" s="254"/>
      <c r="HEF184" s="254"/>
      <c r="HEG184" s="254"/>
      <c r="HEH184" s="254"/>
      <c r="HEI184" s="254"/>
      <c r="HEJ184" s="254"/>
      <c r="HEK184" s="254"/>
      <c r="HEL184" s="254"/>
      <c r="HEM184" s="254"/>
      <c r="HEN184" s="254"/>
      <c r="HEO184" s="254"/>
      <c r="HEP184" s="254"/>
      <c r="HEQ184" s="254"/>
      <c r="HER184" s="254"/>
      <c r="HES184" s="254"/>
      <c r="HET184" s="254"/>
      <c r="HEU184" s="254"/>
      <c r="HEV184" s="254"/>
      <c r="HEW184" s="254"/>
      <c r="HEX184" s="254"/>
      <c r="HEY184" s="254"/>
      <c r="HEZ184" s="254"/>
      <c r="HFA184" s="254"/>
      <c r="HFB184" s="254"/>
      <c r="HFC184" s="254"/>
      <c r="HFD184" s="254"/>
      <c r="HFE184" s="254"/>
      <c r="HFF184" s="254"/>
      <c r="HFG184" s="254"/>
      <c r="HFH184" s="254"/>
      <c r="HFI184" s="254"/>
      <c r="HFJ184" s="254"/>
      <c r="HFK184" s="254"/>
      <c r="HFL184" s="254"/>
      <c r="HFM184" s="254"/>
      <c r="HFN184" s="254"/>
      <c r="HFO184" s="254"/>
      <c r="HFP184" s="254"/>
      <c r="HFQ184" s="254"/>
      <c r="HFR184" s="254"/>
      <c r="HFS184" s="254"/>
      <c r="HFT184" s="254"/>
      <c r="HFU184" s="254"/>
      <c r="HFV184" s="254"/>
      <c r="HFW184" s="254"/>
      <c r="HFX184" s="254"/>
      <c r="HFY184" s="254"/>
      <c r="HFZ184" s="254"/>
      <c r="HGA184" s="254"/>
      <c r="HGB184" s="254"/>
      <c r="HGC184" s="254"/>
      <c r="HGD184" s="254"/>
      <c r="HGE184" s="254"/>
      <c r="HGF184" s="254"/>
      <c r="HGG184" s="254"/>
      <c r="HGH184" s="254"/>
      <c r="HGI184" s="254"/>
      <c r="HGJ184" s="254"/>
      <c r="HGK184" s="254"/>
      <c r="HGL184" s="254"/>
      <c r="HGM184" s="254"/>
      <c r="HGN184" s="254"/>
      <c r="HGO184" s="254"/>
      <c r="HGP184" s="254"/>
      <c r="HGQ184" s="254"/>
      <c r="HGR184" s="254"/>
      <c r="HGS184" s="254"/>
      <c r="HGT184" s="254"/>
      <c r="HGU184" s="254"/>
      <c r="HGV184" s="254"/>
      <c r="HGW184" s="254"/>
      <c r="HGX184" s="254"/>
      <c r="HGY184" s="254"/>
      <c r="HGZ184" s="254"/>
      <c r="HHA184" s="254"/>
      <c r="HHB184" s="254"/>
      <c r="HHC184" s="254"/>
      <c r="HHD184" s="254"/>
      <c r="HHE184" s="254"/>
      <c r="HHF184" s="254"/>
      <c r="HHG184" s="254"/>
      <c r="HHH184" s="254"/>
      <c r="HHI184" s="254"/>
      <c r="HHJ184" s="254"/>
      <c r="HHK184" s="254"/>
      <c r="HHL184" s="254"/>
      <c r="HHM184" s="254"/>
      <c r="HHN184" s="254"/>
      <c r="HHO184" s="254"/>
      <c r="HHP184" s="254"/>
      <c r="HHQ184" s="254"/>
      <c r="HHR184" s="254"/>
      <c r="HHS184" s="254"/>
      <c r="HHT184" s="254"/>
      <c r="HHU184" s="254"/>
      <c r="HHV184" s="254"/>
      <c r="HHW184" s="254"/>
      <c r="HHX184" s="254"/>
      <c r="HHY184" s="254"/>
      <c r="HHZ184" s="254"/>
      <c r="HIA184" s="254"/>
      <c r="HIB184" s="254"/>
      <c r="HIC184" s="254"/>
      <c r="HID184" s="254"/>
      <c r="HIE184" s="254"/>
      <c r="HIF184" s="254"/>
      <c r="HIG184" s="254"/>
      <c r="HIH184" s="254"/>
      <c r="HII184" s="254"/>
      <c r="HIJ184" s="254"/>
      <c r="HIK184" s="254"/>
      <c r="HIL184" s="254"/>
      <c r="HIM184" s="254"/>
      <c r="HIN184" s="254"/>
      <c r="HIO184" s="254"/>
      <c r="HIP184" s="254"/>
      <c r="HIQ184" s="254"/>
      <c r="HIR184" s="254"/>
      <c r="HIS184" s="254"/>
      <c r="HIT184" s="254"/>
      <c r="HIU184" s="254"/>
      <c r="HIV184" s="254"/>
      <c r="HIW184" s="254"/>
      <c r="HIX184" s="254"/>
      <c r="HIY184" s="254"/>
      <c r="HIZ184" s="254"/>
      <c r="HJA184" s="254"/>
      <c r="HJB184" s="254"/>
      <c r="HJC184" s="254"/>
      <c r="HJD184" s="254"/>
      <c r="HJE184" s="254"/>
      <c r="HJF184" s="254"/>
      <c r="HJG184" s="254"/>
      <c r="HJH184" s="254"/>
      <c r="HJI184" s="254"/>
      <c r="HJJ184" s="254"/>
      <c r="HJK184" s="254"/>
      <c r="HJL184" s="254"/>
      <c r="HJM184" s="254"/>
      <c r="HJN184" s="254"/>
      <c r="HJO184" s="254"/>
      <c r="HJP184" s="254"/>
      <c r="HJQ184" s="254"/>
      <c r="HJR184" s="254"/>
      <c r="HJS184" s="254"/>
      <c r="HJT184" s="254"/>
      <c r="HJU184" s="254"/>
      <c r="HJV184" s="254"/>
      <c r="HJW184" s="254"/>
      <c r="HJX184" s="254"/>
      <c r="HJY184" s="254"/>
      <c r="HJZ184" s="254"/>
      <c r="HKA184" s="254"/>
      <c r="HKB184" s="254"/>
      <c r="HKC184" s="254"/>
      <c r="HKD184" s="254"/>
      <c r="HKE184" s="254"/>
      <c r="HKF184" s="254"/>
      <c r="HKG184" s="254"/>
      <c r="HKH184" s="254"/>
      <c r="HKI184" s="254"/>
      <c r="HKJ184" s="254"/>
      <c r="HKK184" s="254"/>
      <c r="HKL184" s="254"/>
      <c r="HKM184" s="254"/>
      <c r="HKN184" s="254"/>
      <c r="HKO184" s="254"/>
      <c r="HKP184" s="254"/>
      <c r="HKQ184" s="254"/>
      <c r="HKR184" s="254"/>
      <c r="HKS184" s="254"/>
      <c r="HKT184" s="254"/>
      <c r="HKU184" s="254"/>
      <c r="HKV184" s="254"/>
      <c r="HKW184" s="254"/>
      <c r="HKX184" s="254"/>
      <c r="HKY184" s="254"/>
      <c r="HKZ184" s="254"/>
      <c r="HLA184" s="254"/>
      <c r="HLB184" s="254"/>
      <c r="HLC184" s="254"/>
      <c r="HLD184" s="254"/>
      <c r="HLE184" s="254"/>
      <c r="HLF184" s="254"/>
      <c r="HLG184" s="254"/>
      <c r="HLH184" s="254"/>
      <c r="HLI184" s="254"/>
      <c r="HLJ184" s="254"/>
      <c r="HLK184" s="254"/>
      <c r="HLL184" s="254"/>
      <c r="HLM184" s="254"/>
      <c r="HLN184" s="254"/>
      <c r="HLO184" s="254"/>
      <c r="HLP184" s="254"/>
      <c r="HLQ184" s="254"/>
      <c r="HLR184" s="254"/>
      <c r="HLS184" s="254"/>
      <c r="HLT184" s="254"/>
      <c r="HLU184" s="254"/>
      <c r="HLV184" s="254"/>
      <c r="HLW184" s="254"/>
      <c r="HLX184" s="254"/>
      <c r="HLY184" s="254"/>
      <c r="HLZ184" s="254"/>
      <c r="HMA184" s="254"/>
      <c r="HMB184" s="254"/>
      <c r="HMC184" s="254"/>
      <c r="HMD184" s="254"/>
      <c r="HME184" s="254"/>
      <c r="HMF184" s="254"/>
      <c r="HMG184" s="254"/>
      <c r="HMH184" s="254"/>
      <c r="HMI184" s="254"/>
      <c r="HMJ184" s="254"/>
      <c r="HMK184" s="254"/>
      <c r="HML184" s="254"/>
      <c r="HMM184" s="254"/>
      <c r="HMN184" s="254"/>
      <c r="HMO184" s="254"/>
      <c r="HMP184" s="254"/>
      <c r="HMQ184" s="254"/>
      <c r="HMR184" s="254"/>
      <c r="HMS184" s="254"/>
      <c r="HMT184" s="254"/>
      <c r="HMU184" s="254"/>
      <c r="HMV184" s="254"/>
      <c r="HMW184" s="254"/>
      <c r="HMX184" s="254"/>
      <c r="HMY184" s="254"/>
      <c r="HMZ184" s="254"/>
      <c r="HNA184" s="254"/>
      <c r="HNB184" s="254"/>
      <c r="HNC184" s="254"/>
      <c r="HND184" s="254"/>
      <c r="HNE184" s="254"/>
      <c r="HNF184" s="254"/>
      <c r="HNG184" s="254"/>
      <c r="HNH184" s="254"/>
      <c r="HNI184" s="254"/>
      <c r="HNJ184" s="254"/>
      <c r="HNK184" s="254"/>
      <c r="HNL184" s="254"/>
      <c r="HNM184" s="254"/>
      <c r="HNN184" s="254"/>
      <c r="HNO184" s="254"/>
      <c r="HNP184" s="254"/>
      <c r="HNQ184" s="254"/>
      <c r="HNR184" s="254"/>
      <c r="HNS184" s="254"/>
      <c r="HNT184" s="254"/>
      <c r="HNU184" s="254"/>
      <c r="HNV184" s="254"/>
      <c r="HNW184" s="254"/>
      <c r="HNX184" s="254"/>
      <c r="HNY184" s="254"/>
      <c r="HNZ184" s="254"/>
      <c r="HOA184" s="254"/>
      <c r="HOB184" s="254"/>
      <c r="HOC184" s="254"/>
      <c r="HOD184" s="254"/>
      <c r="HOE184" s="254"/>
      <c r="HOF184" s="254"/>
      <c r="HOG184" s="254"/>
      <c r="HOH184" s="254"/>
      <c r="HOI184" s="254"/>
      <c r="HOJ184" s="254"/>
      <c r="HOK184" s="254"/>
      <c r="HOL184" s="254"/>
      <c r="HOM184" s="254"/>
      <c r="HON184" s="254"/>
      <c r="HOO184" s="254"/>
      <c r="HOP184" s="254"/>
      <c r="HOQ184" s="254"/>
      <c r="HOR184" s="254"/>
      <c r="HOS184" s="254"/>
      <c r="HOT184" s="254"/>
      <c r="HOU184" s="254"/>
      <c r="HOV184" s="254"/>
      <c r="HOW184" s="254"/>
      <c r="HOX184" s="254"/>
      <c r="HOY184" s="254"/>
      <c r="HOZ184" s="254"/>
      <c r="HPA184" s="254"/>
      <c r="HPB184" s="254"/>
      <c r="HPC184" s="254"/>
      <c r="HPD184" s="254"/>
      <c r="HPE184" s="254"/>
      <c r="HPF184" s="254"/>
      <c r="HPG184" s="254"/>
      <c r="HPH184" s="254"/>
      <c r="HPI184" s="254"/>
      <c r="HPJ184" s="254"/>
      <c r="HPK184" s="254"/>
      <c r="HPL184" s="254"/>
      <c r="HPM184" s="254"/>
      <c r="HPN184" s="254"/>
      <c r="HPO184" s="254"/>
      <c r="HPP184" s="254"/>
      <c r="HPQ184" s="254"/>
      <c r="HPR184" s="254"/>
      <c r="HPS184" s="254"/>
      <c r="HPT184" s="254"/>
      <c r="HPU184" s="254"/>
      <c r="HPV184" s="254"/>
      <c r="HPW184" s="254"/>
      <c r="HPX184" s="254"/>
      <c r="HPY184" s="254"/>
      <c r="HPZ184" s="254"/>
      <c r="HQA184" s="254"/>
      <c r="HQB184" s="254"/>
      <c r="HQC184" s="254"/>
      <c r="HQD184" s="254"/>
      <c r="HQE184" s="254"/>
      <c r="HQF184" s="254"/>
      <c r="HQG184" s="254"/>
      <c r="HQH184" s="254"/>
      <c r="HQI184" s="254"/>
      <c r="HQJ184" s="254"/>
      <c r="HQK184" s="254"/>
      <c r="HQL184" s="254"/>
      <c r="HQM184" s="254"/>
      <c r="HQN184" s="254"/>
      <c r="HQO184" s="254"/>
      <c r="HQP184" s="254"/>
      <c r="HQQ184" s="254"/>
      <c r="HQR184" s="254"/>
      <c r="HQS184" s="254"/>
      <c r="HQT184" s="254"/>
      <c r="HQU184" s="254"/>
      <c r="HQV184" s="254"/>
      <c r="HQW184" s="254"/>
      <c r="HQX184" s="254"/>
      <c r="HQY184" s="254"/>
      <c r="HQZ184" s="254"/>
      <c r="HRA184" s="254"/>
      <c r="HRB184" s="254"/>
      <c r="HRC184" s="254"/>
      <c r="HRD184" s="254"/>
      <c r="HRE184" s="254"/>
      <c r="HRF184" s="254"/>
      <c r="HRG184" s="254"/>
      <c r="HRH184" s="254"/>
      <c r="HRI184" s="254"/>
      <c r="HRJ184" s="254"/>
      <c r="HRK184" s="254"/>
      <c r="HRL184" s="254"/>
      <c r="HRM184" s="254"/>
      <c r="HRN184" s="254"/>
      <c r="HRO184" s="254"/>
      <c r="HRP184" s="254"/>
      <c r="HRQ184" s="254"/>
      <c r="HRR184" s="254"/>
      <c r="HRS184" s="254"/>
      <c r="HRT184" s="254"/>
      <c r="HRU184" s="254"/>
      <c r="HRV184" s="254"/>
      <c r="HRW184" s="254"/>
      <c r="HRX184" s="254"/>
      <c r="HRY184" s="254"/>
      <c r="HRZ184" s="254"/>
      <c r="HSA184" s="254"/>
      <c r="HSB184" s="254"/>
      <c r="HSC184" s="254"/>
      <c r="HSD184" s="254"/>
      <c r="HSE184" s="254"/>
      <c r="HSF184" s="254"/>
      <c r="HSG184" s="254"/>
      <c r="HSH184" s="254"/>
      <c r="HSI184" s="254"/>
      <c r="HSJ184" s="254"/>
      <c r="HSK184" s="254"/>
      <c r="HSL184" s="254"/>
      <c r="HSM184" s="254"/>
      <c r="HSN184" s="254"/>
      <c r="HSO184" s="254"/>
      <c r="HSP184" s="254"/>
      <c r="HSQ184" s="254"/>
      <c r="HSR184" s="254"/>
      <c r="HSS184" s="254"/>
      <c r="HST184" s="254"/>
      <c r="HSU184" s="254"/>
      <c r="HSV184" s="254"/>
      <c r="HSW184" s="254"/>
      <c r="HSX184" s="254"/>
      <c r="HSY184" s="254"/>
      <c r="HSZ184" s="254"/>
      <c r="HTA184" s="254"/>
      <c r="HTB184" s="254"/>
      <c r="HTC184" s="254"/>
      <c r="HTD184" s="254"/>
      <c r="HTE184" s="254"/>
      <c r="HTF184" s="254"/>
      <c r="HTG184" s="254"/>
      <c r="HTH184" s="254"/>
      <c r="HTI184" s="254"/>
      <c r="HTJ184" s="254"/>
      <c r="HTK184" s="254"/>
      <c r="HTL184" s="254"/>
      <c r="HTM184" s="254"/>
      <c r="HTN184" s="254"/>
      <c r="HTO184" s="254"/>
      <c r="HTP184" s="254"/>
      <c r="HTQ184" s="254"/>
      <c r="HTR184" s="254"/>
      <c r="HTS184" s="254"/>
      <c r="HTT184" s="254"/>
      <c r="HTU184" s="254"/>
      <c r="HTV184" s="254"/>
      <c r="HTW184" s="254"/>
      <c r="HTX184" s="254"/>
      <c r="HTY184" s="254"/>
      <c r="HTZ184" s="254"/>
      <c r="HUA184" s="254"/>
      <c r="HUB184" s="254"/>
      <c r="HUC184" s="254"/>
      <c r="HUD184" s="254"/>
      <c r="HUE184" s="254"/>
      <c r="HUF184" s="254"/>
      <c r="HUG184" s="254"/>
      <c r="HUH184" s="254"/>
      <c r="HUI184" s="254"/>
      <c r="HUJ184" s="254"/>
      <c r="HUK184" s="254"/>
      <c r="HUL184" s="254"/>
      <c r="HUM184" s="254"/>
      <c r="HUN184" s="254"/>
      <c r="HUO184" s="254"/>
      <c r="HUP184" s="254"/>
      <c r="HUQ184" s="254"/>
      <c r="HUR184" s="254"/>
      <c r="HUS184" s="254"/>
      <c r="HUT184" s="254"/>
      <c r="HUU184" s="254"/>
      <c r="HUV184" s="254"/>
      <c r="HUW184" s="254"/>
      <c r="HUX184" s="254"/>
      <c r="HUY184" s="254"/>
      <c r="HUZ184" s="254"/>
      <c r="HVA184" s="254"/>
      <c r="HVB184" s="254"/>
      <c r="HVC184" s="254"/>
      <c r="HVD184" s="254"/>
      <c r="HVE184" s="254"/>
      <c r="HVF184" s="254"/>
      <c r="HVG184" s="254"/>
      <c r="HVH184" s="254"/>
      <c r="HVI184" s="254"/>
      <c r="HVJ184" s="254"/>
      <c r="HVK184" s="254"/>
      <c r="HVL184" s="254"/>
      <c r="HVM184" s="254"/>
      <c r="HVN184" s="254"/>
      <c r="HVO184" s="254"/>
      <c r="HVP184" s="254"/>
      <c r="HVQ184" s="254"/>
      <c r="HVR184" s="254"/>
      <c r="HVS184" s="254"/>
      <c r="HVT184" s="254"/>
      <c r="HVU184" s="254"/>
      <c r="HVV184" s="254"/>
      <c r="HVW184" s="254"/>
      <c r="HVX184" s="254"/>
      <c r="HVY184" s="254"/>
      <c r="HVZ184" s="254"/>
      <c r="HWA184" s="254"/>
      <c r="HWB184" s="254"/>
      <c r="HWC184" s="254"/>
      <c r="HWD184" s="254"/>
      <c r="HWE184" s="254"/>
      <c r="HWF184" s="254"/>
      <c r="HWG184" s="254"/>
      <c r="HWH184" s="254"/>
      <c r="HWI184" s="254"/>
      <c r="HWJ184" s="254"/>
      <c r="HWK184" s="254"/>
      <c r="HWL184" s="254"/>
      <c r="HWM184" s="254"/>
      <c r="HWN184" s="254"/>
      <c r="HWO184" s="254"/>
      <c r="HWP184" s="254"/>
      <c r="HWQ184" s="254"/>
      <c r="HWR184" s="254"/>
      <c r="HWS184" s="254"/>
      <c r="HWT184" s="254"/>
      <c r="HWU184" s="254"/>
      <c r="HWV184" s="254"/>
      <c r="HWW184" s="254"/>
      <c r="HWX184" s="254"/>
      <c r="HWY184" s="254"/>
      <c r="HWZ184" s="254"/>
      <c r="HXA184" s="254"/>
      <c r="HXB184" s="254"/>
      <c r="HXC184" s="254"/>
      <c r="HXD184" s="254"/>
      <c r="HXE184" s="254"/>
      <c r="HXF184" s="254"/>
      <c r="HXG184" s="254"/>
      <c r="HXH184" s="254"/>
      <c r="HXI184" s="254"/>
      <c r="HXJ184" s="254"/>
      <c r="HXK184" s="254"/>
      <c r="HXL184" s="254"/>
      <c r="HXM184" s="254"/>
      <c r="HXN184" s="254"/>
      <c r="HXO184" s="254"/>
      <c r="HXP184" s="254"/>
      <c r="HXQ184" s="254"/>
      <c r="HXR184" s="254"/>
      <c r="HXS184" s="254"/>
      <c r="HXT184" s="254"/>
      <c r="HXU184" s="254"/>
      <c r="HXV184" s="254"/>
      <c r="HXW184" s="254"/>
      <c r="HXX184" s="254"/>
      <c r="HXY184" s="254"/>
      <c r="HXZ184" s="254"/>
      <c r="HYA184" s="254"/>
      <c r="HYB184" s="254"/>
      <c r="HYC184" s="254"/>
      <c r="HYD184" s="254"/>
      <c r="HYE184" s="254"/>
      <c r="HYF184" s="254"/>
      <c r="HYG184" s="254"/>
      <c r="HYH184" s="254"/>
      <c r="HYI184" s="254"/>
      <c r="HYJ184" s="254"/>
      <c r="HYK184" s="254"/>
      <c r="HYL184" s="254"/>
      <c r="HYM184" s="254"/>
      <c r="HYN184" s="254"/>
      <c r="HYO184" s="254"/>
      <c r="HYP184" s="254"/>
      <c r="HYQ184" s="254"/>
      <c r="HYR184" s="254"/>
      <c r="HYS184" s="254"/>
      <c r="HYT184" s="254"/>
      <c r="HYU184" s="254"/>
      <c r="HYV184" s="254"/>
      <c r="HYW184" s="254"/>
      <c r="HYX184" s="254"/>
      <c r="HYY184" s="254"/>
      <c r="HYZ184" s="254"/>
      <c r="HZA184" s="254"/>
      <c r="HZB184" s="254"/>
      <c r="HZC184" s="254"/>
      <c r="HZD184" s="254"/>
      <c r="HZE184" s="254"/>
      <c r="HZF184" s="254"/>
      <c r="HZG184" s="254"/>
      <c r="HZH184" s="254"/>
      <c r="HZI184" s="254"/>
      <c r="HZJ184" s="254"/>
      <c r="HZK184" s="254"/>
      <c r="HZL184" s="254"/>
      <c r="HZM184" s="254"/>
      <c r="HZN184" s="254"/>
      <c r="HZO184" s="254"/>
      <c r="HZP184" s="254"/>
      <c r="HZQ184" s="254"/>
      <c r="HZR184" s="254"/>
      <c r="HZS184" s="254"/>
      <c r="HZT184" s="254"/>
      <c r="HZU184" s="254"/>
      <c r="HZV184" s="254"/>
      <c r="HZW184" s="254"/>
      <c r="HZX184" s="254"/>
      <c r="HZY184" s="254"/>
      <c r="HZZ184" s="254"/>
      <c r="IAA184" s="254"/>
      <c r="IAB184" s="254"/>
      <c r="IAC184" s="254"/>
      <c r="IAD184" s="254"/>
      <c r="IAE184" s="254"/>
      <c r="IAF184" s="254"/>
      <c r="IAG184" s="254"/>
      <c r="IAH184" s="254"/>
      <c r="IAI184" s="254"/>
      <c r="IAJ184" s="254"/>
      <c r="IAK184" s="254"/>
      <c r="IAL184" s="254"/>
      <c r="IAM184" s="254"/>
      <c r="IAN184" s="254"/>
      <c r="IAO184" s="254"/>
      <c r="IAP184" s="254"/>
      <c r="IAQ184" s="254"/>
      <c r="IAR184" s="254"/>
      <c r="IAS184" s="254"/>
      <c r="IAT184" s="254"/>
      <c r="IAU184" s="254"/>
      <c r="IAV184" s="254"/>
      <c r="IAW184" s="254"/>
      <c r="IAX184" s="254"/>
      <c r="IAY184" s="254"/>
      <c r="IAZ184" s="254"/>
      <c r="IBA184" s="254"/>
      <c r="IBB184" s="254"/>
      <c r="IBC184" s="254"/>
      <c r="IBD184" s="254"/>
      <c r="IBE184" s="254"/>
      <c r="IBF184" s="254"/>
      <c r="IBG184" s="254"/>
      <c r="IBH184" s="254"/>
      <c r="IBI184" s="254"/>
      <c r="IBJ184" s="254"/>
      <c r="IBK184" s="254"/>
      <c r="IBL184" s="254"/>
      <c r="IBM184" s="254"/>
      <c r="IBN184" s="254"/>
      <c r="IBO184" s="254"/>
      <c r="IBP184" s="254"/>
      <c r="IBQ184" s="254"/>
      <c r="IBR184" s="254"/>
      <c r="IBS184" s="254"/>
      <c r="IBT184" s="254"/>
      <c r="IBU184" s="254"/>
      <c r="IBV184" s="254"/>
      <c r="IBW184" s="254"/>
      <c r="IBX184" s="254"/>
      <c r="IBY184" s="254"/>
      <c r="IBZ184" s="254"/>
      <c r="ICA184" s="254"/>
      <c r="ICB184" s="254"/>
      <c r="ICC184" s="254"/>
      <c r="ICD184" s="254"/>
      <c r="ICE184" s="254"/>
      <c r="ICF184" s="254"/>
      <c r="ICG184" s="254"/>
      <c r="ICH184" s="254"/>
      <c r="ICI184" s="254"/>
      <c r="ICJ184" s="254"/>
      <c r="ICK184" s="254"/>
      <c r="ICL184" s="254"/>
      <c r="ICM184" s="254"/>
      <c r="ICN184" s="254"/>
      <c r="ICO184" s="254"/>
      <c r="ICP184" s="254"/>
      <c r="ICQ184" s="254"/>
      <c r="ICR184" s="254"/>
      <c r="ICS184" s="254"/>
      <c r="ICT184" s="254"/>
      <c r="ICU184" s="254"/>
      <c r="ICV184" s="254"/>
      <c r="ICW184" s="254"/>
      <c r="ICX184" s="254"/>
      <c r="ICY184" s="254"/>
      <c r="ICZ184" s="254"/>
      <c r="IDA184" s="254"/>
      <c r="IDB184" s="254"/>
      <c r="IDC184" s="254"/>
      <c r="IDD184" s="254"/>
      <c r="IDE184" s="254"/>
      <c r="IDF184" s="254"/>
      <c r="IDG184" s="254"/>
      <c r="IDH184" s="254"/>
      <c r="IDI184" s="254"/>
      <c r="IDJ184" s="254"/>
      <c r="IDK184" s="254"/>
      <c r="IDL184" s="254"/>
      <c r="IDM184" s="254"/>
      <c r="IDN184" s="254"/>
      <c r="IDO184" s="254"/>
      <c r="IDP184" s="254"/>
      <c r="IDQ184" s="254"/>
      <c r="IDR184" s="254"/>
      <c r="IDS184" s="254"/>
      <c r="IDT184" s="254"/>
      <c r="IDU184" s="254"/>
      <c r="IDV184" s="254"/>
      <c r="IDW184" s="254"/>
      <c r="IDX184" s="254"/>
      <c r="IDY184" s="254"/>
      <c r="IDZ184" s="254"/>
      <c r="IEA184" s="254"/>
      <c r="IEB184" s="254"/>
      <c r="IEC184" s="254"/>
      <c r="IED184" s="254"/>
      <c r="IEE184" s="254"/>
      <c r="IEF184" s="254"/>
      <c r="IEG184" s="254"/>
      <c r="IEH184" s="254"/>
      <c r="IEI184" s="254"/>
      <c r="IEJ184" s="254"/>
      <c r="IEK184" s="254"/>
      <c r="IEL184" s="254"/>
      <c r="IEM184" s="254"/>
      <c r="IEN184" s="254"/>
      <c r="IEO184" s="254"/>
      <c r="IEP184" s="254"/>
      <c r="IEQ184" s="254"/>
      <c r="IER184" s="254"/>
      <c r="IES184" s="254"/>
      <c r="IET184" s="254"/>
      <c r="IEU184" s="254"/>
      <c r="IEV184" s="254"/>
      <c r="IEW184" s="254"/>
      <c r="IEX184" s="254"/>
      <c r="IEY184" s="254"/>
      <c r="IEZ184" s="254"/>
      <c r="IFA184" s="254"/>
      <c r="IFB184" s="254"/>
      <c r="IFC184" s="254"/>
      <c r="IFD184" s="254"/>
      <c r="IFE184" s="254"/>
      <c r="IFF184" s="254"/>
      <c r="IFG184" s="254"/>
      <c r="IFH184" s="254"/>
      <c r="IFI184" s="254"/>
      <c r="IFJ184" s="254"/>
      <c r="IFK184" s="254"/>
      <c r="IFL184" s="254"/>
      <c r="IFM184" s="254"/>
      <c r="IFN184" s="254"/>
      <c r="IFO184" s="254"/>
      <c r="IFP184" s="254"/>
      <c r="IFQ184" s="254"/>
      <c r="IFR184" s="254"/>
      <c r="IFS184" s="254"/>
      <c r="IFT184" s="254"/>
      <c r="IFU184" s="254"/>
      <c r="IFV184" s="254"/>
      <c r="IFW184" s="254"/>
      <c r="IFX184" s="254"/>
      <c r="IFY184" s="254"/>
      <c r="IFZ184" s="254"/>
      <c r="IGA184" s="254"/>
      <c r="IGB184" s="254"/>
      <c r="IGC184" s="254"/>
      <c r="IGD184" s="254"/>
      <c r="IGE184" s="254"/>
      <c r="IGF184" s="254"/>
      <c r="IGG184" s="254"/>
      <c r="IGH184" s="254"/>
      <c r="IGI184" s="254"/>
      <c r="IGJ184" s="254"/>
      <c r="IGK184" s="254"/>
      <c r="IGL184" s="254"/>
      <c r="IGM184" s="254"/>
      <c r="IGN184" s="254"/>
      <c r="IGO184" s="254"/>
      <c r="IGP184" s="254"/>
      <c r="IGQ184" s="254"/>
      <c r="IGR184" s="254"/>
      <c r="IGS184" s="254"/>
      <c r="IGT184" s="254"/>
      <c r="IGU184" s="254"/>
      <c r="IGV184" s="254"/>
      <c r="IGW184" s="254"/>
      <c r="IGX184" s="254"/>
      <c r="IGY184" s="254"/>
      <c r="IGZ184" s="254"/>
      <c r="IHA184" s="254"/>
      <c r="IHB184" s="254"/>
      <c r="IHC184" s="254"/>
      <c r="IHD184" s="254"/>
      <c r="IHE184" s="254"/>
      <c r="IHF184" s="254"/>
      <c r="IHG184" s="254"/>
      <c r="IHH184" s="254"/>
      <c r="IHI184" s="254"/>
      <c r="IHJ184" s="254"/>
      <c r="IHK184" s="254"/>
      <c r="IHL184" s="254"/>
      <c r="IHM184" s="254"/>
      <c r="IHN184" s="254"/>
      <c r="IHO184" s="254"/>
      <c r="IHP184" s="254"/>
      <c r="IHQ184" s="254"/>
      <c r="IHR184" s="254"/>
      <c r="IHS184" s="254"/>
      <c r="IHT184" s="254"/>
      <c r="IHU184" s="254"/>
      <c r="IHV184" s="254"/>
      <c r="IHW184" s="254"/>
      <c r="IHX184" s="254"/>
      <c r="IHY184" s="254"/>
      <c r="IHZ184" s="254"/>
      <c r="IIA184" s="254"/>
      <c r="IIB184" s="254"/>
      <c r="IIC184" s="254"/>
      <c r="IID184" s="254"/>
      <c r="IIE184" s="254"/>
      <c r="IIF184" s="254"/>
      <c r="IIG184" s="254"/>
      <c r="IIH184" s="254"/>
      <c r="III184" s="254"/>
      <c r="IIJ184" s="254"/>
      <c r="IIK184" s="254"/>
      <c r="IIL184" s="254"/>
      <c r="IIM184" s="254"/>
      <c r="IIN184" s="254"/>
      <c r="IIO184" s="254"/>
      <c r="IIP184" s="254"/>
      <c r="IIQ184" s="254"/>
      <c r="IIR184" s="254"/>
      <c r="IIS184" s="254"/>
      <c r="IIT184" s="254"/>
      <c r="IIU184" s="254"/>
      <c r="IIV184" s="254"/>
      <c r="IIW184" s="254"/>
      <c r="IIX184" s="254"/>
      <c r="IIY184" s="254"/>
      <c r="IIZ184" s="254"/>
      <c r="IJA184" s="254"/>
      <c r="IJB184" s="254"/>
      <c r="IJC184" s="254"/>
      <c r="IJD184" s="254"/>
      <c r="IJE184" s="254"/>
      <c r="IJF184" s="254"/>
      <c r="IJG184" s="254"/>
      <c r="IJH184" s="254"/>
      <c r="IJI184" s="254"/>
      <c r="IJJ184" s="254"/>
      <c r="IJK184" s="254"/>
      <c r="IJL184" s="254"/>
      <c r="IJM184" s="254"/>
      <c r="IJN184" s="254"/>
      <c r="IJO184" s="254"/>
      <c r="IJP184" s="254"/>
      <c r="IJQ184" s="254"/>
      <c r="IJR184" s="254"/>
      <c r="IJS184" s="254"/>
      <c r="IJT184" s="254"/>
      <c r="IJU184" s="254"/>
      <c r="IJV184" s="254"/>
      <c r="IJW184" s="254"/>
      <c r="IJX184" s="254"/>
      <c r="IJY184" s="254"/>
      <c r="IJZ184" s="254"/>
      <c r="IKA184" s="254"/>
      <c r="IKB184" s="254"/>
      <c r="IKC184" s="254"/>
      <c r="IKD184" s="254"/>
      <c r="IKE184" s="254"/>
      <c r="IKF184" s="254"/>
      <c r="IKG184" s="254"/>
      <c r="IKH184" s="254"/>
      <c r="IKI184" s="254"/>
      <c r="IKJ184" s="254"/>
      <c r="IKK184" s="254"/>
      <c r="IKL184" s="254"/>
      <c r="IKM184" s="254"/>
      <c r="IKN184" s="254"/>
      <c r="IKO184" s="254"/>
      <c r="IKP184" s="254"/>
      <c r="IKQ184" s="254"/>
      <c r="IKR184" s="254"/>
      <c r="IKS184" s="254"/>
      <c r="IKT184" s="254"/>
      <c r="IKU184" s="254"/>
      <c r="IKV184" s="254"/>
      <c r="IKW184" s="254"/>
      <c r="IKX184" s="254"/>
      <c r="IKY184" s="254"/>
      <c r="IKZ184" s="254"/>
      <c r="ILA184" s="254"/>
      <c r="ILB184" s="254"/>
      <c r="ILC184" s="254"/>
      <c r="ILD184" s="254"/>
      <c r="ILE184" s="254"/>
      <c r="ILF184" s="254"/>
      <c r="ILG184" s="254"/>
      <c r="ILH184" s="254"/>
      <c r="ILI184" s="254"/>
      <c r="ILJ184" s="254"/>
      <c r="ILK184" s="254"/>
      <c r="ILL184" s="254"/>
      <c r="ILM184" s="254"/>
      <c r="ILN184" s="254"/>
      <c r="ILO184" s="254"/>
      <c r="ILP184" s="254"/>
      <c r="ILQ184" s="254"/>
      <c r="ILR184" s="254"/>
      <c r="ILS184" s="254"/>
      <c r="ILT184" s="254"/>
      <c r="ILU184" s="254"/>
      <c r="ILV184" s="254"/>
      <c r="ILW184" s="254"/>
      <c r="ILX184" s="254"/>
      <c r="ILY184" s="254"/>
      <c r="ILZ184" s="254"/>
      <c r="IMA184" s="254"/>
      <c r="IMB184" s="254"/>
      <c r="IMC184" s="254"/>
      <c r="IMD184" s="254"/>
      <c r="IME184" s="254"/>
      <c r="IMF184" s="254"/>
      <c r="IMG184" s="254"/>
      <c r="IMH184" s="254"/>
      <c r="IMI184" s="254"/>
      <c r="IMJ184" s="254"/>
      <c r="IMK184" s="254"/>
      <c r="IML184" s="254"/>
      <c r="IMM184" s="254"/>
      <c r="IMN184" s="254"/>
      <c r="IMO184" s="254"/>
      <c r="IMP184" s="254"/>
      <c r="IMQ184" s="254"/>
      <c r="IMR184" s="254"/>
      <c r="IMS184" s="254"/>
      <c r="IMT184" s="254"/>
      <c r="IMU184" s="254"/>
      <c r="IMV184" s="254"/>
      <c r="IMW184" s="254"/>
      <c r="IMX184" s="254"/>
      <c r="IMY184" s="254"/>
      <c r="IMZ184" s="254"/>
      <c r="INA184" s="254"/>
      <c r="INB184" s="254"/>
      <c r="INC184" s="254"/>
      <c r="IND184" s="254"/>
      <c r="INE184" s="254"/>
      <c r="INF184" s="254"/>
      <c r="ING184" s="254"/>
      <c r="INH184" s="254"/>
      <c r="INI184" s="254"/>
      <c r="INJ184" s="254"/>
      <c r="INK184" s="254"/>
      <c r="INL184" s="254"/>
      <c r="INM184" s="254"/>
      <c r="INN184" s="254"/>
      <c r="INO184" s="254"/>
      <c r="INP184" s="254"/>
      <c r="INQ184" s="254"/>
      <c r="INR184" s="254"/>
      <c r="INS184" s="254"/>
      <c r="INT184" s="254"/>
      <c r="INU184" s="254"/>
      <c r="INV184" s="254"/>
      <c r="INW184" s="254"/>
      <c r="INX184" s="254"/>
      <c r="INY184" s="254"/>
      <c r="INZ184" s="254"/>
      <c r="IOA184" s="254"/>
      <c r="IOB184" s="254"/>
      <c r="IOC184" s="254"/>
      <c r="IOD184" s="254"/>
      <c r="IOE184" s="254"/>
      <c r="IOF184" s="254"/>
      <c r="IOG184" s="254"/>
      <c r="IOH184" s="254"/>
      <c r="IOI184" s="254"/>
      <c r="IOJ184" s="254"/>
      <c r="IOK184" s="254"/>
      <c r="IOL184" s="254"/>
      <c r="IOM184" s="254"/>
      <c r="ION184" s="254"/>
      <c r="IOO184" s="254"/>
      <c r="IOP184" s="254"/>
      <c r="IOQ184" s="254"/>
      <c r="IOR184" s="254"/>
      <c r="IOS184" s="254"/>
      <c r="IOT184" s="254"/>
      <c r="IOU184" s="254"/>
      <c r="IOV184" s="254"/>
      <c r="IOW184" s="254"/>
      <c r="IOX184" s="254"/>
      <c r="IOY184" s="254"/>
      <c r="IOZ184" s="254"/>
      <c r="IPA184" s="254"/>
      <c r="IPB184" s="254"/>
      <c r="IPC184" s="254"/>
      <c r="IPD184" s="254"/>
      <c r="IPE184" s="254"/>
      <c r="IPF184" s="254"/>
      <c r="IPG184" s="254"/>
      <c r="IPH184" s="254"/>
      <c r="IPI184" s="254"/>
      <c r="IPJ184" s="254"/>
      <c r="IPK184" s="254"/>
      <c r="IPL184" s="254"/>
      <c r="IPM184" s="254"/>
      <c r="IPN184" s="254"/>
      <c r="IPO184" s="254"/>
      <c r="IPP184" s="254"/>
      <c r="IPQ184" s="254"/>
      <c r="IPR184" s="254"/>
      <c r="IPS184" s="254"/>
      <c r="IPT184" s="254"/>
      <c r="IPU184" s="254"/>
      <c r="IPV184" s="254"/>
      <c r="IPW184" s="254"/>
      <c r="IPX184" s="254"/>
      <c r="IPY184" s="254"/>
      <c r="IPZ184" s="254"/>
      <c r="IQA184" s="254"/>
      <c r="IQB184" s="254"/>
      <c r="IQC184" s="254"/>
      <c r="IQD184" s="254"/>
      <c r="IQE184" s="254"/>
      <c r="IQF184" s="254"/>
      <c r="IQG184" s="254"/>
      <c r="IQH184" s="254"/>
      <c r="IQI184" s="254"/>
      <c r="IQJ184" s="254"/>
      <c r="IQK184" s="254"/>
      <c r="IQL184" s="254"/>
      <c r="IQM184" s="254"/>
      <c r="IQN184" s="254"/>
      <c r="IQO184" s="254"/>
      <c r="IQP184" s="254"/>
      <c r="IQQ184" s="254"/>
      <c r="IQR184" s="254"/>
      <c r="IQS184" s="254"/>
      <c r="IQT184" s="254"/>
      <c r="IQU184" s="254"/>
      <c r="IQV184" s="254"/>
      <c r="IQW184" s="254"/>
      <c r="IQX184" s="254"/>
      <c r="IQY184" s="254"/>
      <c r="IQZ184" s="254"/>
      <c r="IRA184" s="254"/>
      <c r="IRB184" s="254"/>
      <c r="IRC184" s="254"/>
      <c r="IRD184" s="254"/>
      <c r="IRE184" s="254"/>
      <c r="IRF184" s="254"/>
      <c r="IRG184" s="254"/>
      <c r="IRH184" s="254"/>
      <c r="IRI184" s="254"/>
      <c r="IRJ184" s="254"/>
      <c r="IRK184" s="254"/>
      <c r="IRL184" s="254"/>
      <c r="IRM184" s="254"/>
      <c r="IRN184" s="254"/>
      <c r="IRO184" s="254"/>
      <c r="IRP184" s="254"/>
      <c r="IRQ184" s="254"/>
      <c r="IRR184" s="254"/>
      <c r="IRS184" s="254"/>
      <c r="IRT184" s="254"/>
      <c r="IRU184" s="254"/>
      <c r="IRV184" s="254"/>
      <c r="IRW184" s="254"/>
      <c r="IRX184" s="254"/>
      <c r="IRY184" s="254"/>
      <c r="IRZ184" s="254"/>
      <c r="ISA184" s="254"/>
      <c r="ISB184" s="254"/>
      <c r="ISC184" s="254"/>
      <c r="ISD184" s="254"/>
      <c r="ISE184" s="254"/>
      <c r="ISF184" s="254"/>
      <c r="ISG184" s="254"/>
      <c r="ISH184" s="254"/>
      <c r="ISI184" s="254"/>
      <c r="ISJ184" s="254"/>
      <c r="ISK184" s="254"/>
      <c r="ISL184" s="254"/>
      <c r="ISM184" s="254"/>
      <c r="ISN184" s="254"/>
      <c r="ISO184" s="254"/>
      <c r="ISP184" s="254"/>
      <c r="ISQ184" s="254"/>
      <c r="ISR184" s="254"/>
      <c r="ISS184" s="254"/>
      <c r="IST184" s="254"/>
      <c r="ISU184" s="254"/>
      <c r="ISV184" s="254"/>
      <c r="ISW184" s="254"/>
      <c r="ISX184" s="254"/>
      <c r="ISY184" s="254"/>
      <c r="ISZ184" s="254"/>
      <c r="ITA184" s="254"/>
      <c r="ITB184" s="254"/>
      <c r="ITC184" s="254"/>
      <c r="ITD184" s="254"/>
      <c r="ITE184" s="254"/>
      <c r="ITF184" s="254"/>
      <c r="ITG184" s="254"/>
      <c r="ITH184" s="254"/>
      <c r="ITI184" s="254"/>
      <c r="ITJ184" s="254"/>
      <c r="ITK184" s="254"/>
      <c r="ITL184" s="254"/>
      <c r="ITM184" s="254"/>
      <c r="ITN184" s="254"/>
      <c r="ITO184" s="254"/>
      <c r="ITP184" s="254"/>
      <c r="ITQ184" s="254"/>
      <c r="ITR184" s="254"/>
      <c r="ITS184" s="254"/>
      <c r="ITT184" s="254"/>
      <c r="ITU184" s="254"/>
      <c r="ITV184" s="254"/>
      <c r="ITW184" s="254"/>
      <c r="ITX184" s="254"/>
      <c r="ITY184" s="254"/>
      <c r="ITZ184" s="254"/>
      <c r="IUA184" s="254"/>
      <c r="IUB184" s="254"/>
      <c r="IUC184" s="254"/>
      <c r="IUD184" s="254"/>
      <c r="IUE184" s="254"/>
      <c r="IUF184" s="254"/>
      <c r="IUG184" s="254"/>
      <c r="IUH184" s="254"/>
      <c r="IUI184" s="254"/>
      <c r="IUJ184" s="254"/>
      <c r="IUK184" s="254"/>
      <c r="IUL184" s="254"/>
      <c r="IUM184" s="254"/>
      <c r="IUN184" s="254"/>
      <c r="IUO184" s="254"/>
      <c r="IUP184" s="254"/>
      <c r="IUQ184" s="254"/>
      <c r="IUR184" s="254"/>
      <c r="IUS184" s="254"/>
      <c r="IUT184" s="254"/>
      <c r="IUU184" s="254"/>
      <c r="IUV184" s="254"/>
      <c r="IUW184" s="254"/>
      <c r="IUX184" s="254"/>
      <c r="IUY184" s="254"/>
      <c r="IUZ184" s="254"/>
      <c r="IVA184" s="254"/>
      <c r="IVB184" s="254"/>
      <c r="IVC184" s="254"/>
      <c r="IVD184" s="254"/>
      <c r="IVE184" s="254"/>
      <c r="IVF184" s="254"/>
      <c r="IVG184" s="254"/>
      <c r="IVH184" s="254"/>
      <c r="IVI184" s="254"/>
      <c r="IVJ184" s="254"/>
      <c r="IVK184" s="254"/>
      <c r="IVL184" s="254"/>
      <c r="IVM184" s="254"/>
      <c r="IVN184" s="254"/>
      <c r="IVO184" s="254"/>
      <c r="IVP184" s="254"/>
      <c r="IVQ184" s="254"/>
      <c r="IVR184" s="254"/>
      <c r="IVS184" s="254"/>
      <c r="IVT184" s="254"/>
      <c r="IVU184" s="254"/>
      <c r="IVV184" s="254"/>
      <c r="IVW184" s="254"/>
      <c r="IVX184" s="254"/>
      <c r="IVY184" s="254"/>
      <c r="IVZ184" s="254"/>
      <c r="IWA184" s="254"/>
      <c r="IWB184" s="254"/>
      <c r="IWC184" s="254"/>
      <c r="IWD184" s="254"/>
      <c r="IWE184" s="254"/>
      <c r="IWF184" s="254"/>
      <c r="IWG184" s="254"/>
      <c r="IWH184" s="254"/>
      <c r="IWI184" s="254"/>
      <c r="IWJ184" s="254"/>
      <c r="IWK184" s="254"/>
      <c r="IWL184" s="254"/>
      <c r="IWM184" s="254"/>
      <c r="IWN184" s="254"/>
      <c r="IWO184" s="254"/>
      <c r="IWP184" s="254"/>
      <c r="IWQ184" s="254"/>
      <c r="IWR184" s="254"/>
      <c r="IWS184" s="254"/>
      <c r="IWT184" s="254"/>
      <c r="IWU184" s="254"/>
      <c r="IWV184" s="254"/>
      <c r="IWW184" s="254"/>
      <c r="IWX184" s="254"/>
      <c r="IWY184" s="254"/>
      <c r="IWZ184" s="254"/>
      <c r="IXA184" s="254"/>
      <c r="IXB184" s="254"/>
      <c r="IXC184" s="254"/>
      <c r="IXD184" s="254"/>
      <c r="IXE184" s="254"/>
      <c r="IXF184" s="254"/>
      <c r="IXG184" s="254"/>
      <c r="IXH184" s="254"/>
      <c r="IXI184" s="254"/>
      <c r="IXJ184" s="254"/>
      <c r="IXK184" s="254"/>
      <c r="IXL184" s="254"/>
      <c r="IXM184" s="254"/>
      <c r="IXN184" s="254"/>
      <c r="IXO184" s="254"/>
      <c r="IXP184" s="254"/>
      <c r="IXQ184" s="254"/>
      <c r="IXR184" s="254"/>
      <c r="IXS184" s="254"/>
      <c r="IXT184" s="254"/>
      <c r="IXU184" s="254"/>
      <c r="IXV184" s="254"/>
      <c r="IXW184" s="254"/>
      <c r="IXX184" s="254"/>
      <c r="IXY184" s="254"/>
      <c r="IXZ184" s="254"/>
      <c r="IYA184" s="254"/>
      <c r="IYB184" s="254"/>
      <c r="IYC184" s="254"/>
      <c r="IYD184" s="254"/>
      <c r="IYE184" s="254"/>
      <c r="IYF184" s="254"/>
      <c r="IYG184" s="254"/>
      <c r="IYH184" s="254"/>
      <c r="IYI184" s="254"/>
      <c r="IYJ184" s="254"/>
      <c r="IYK184" s="254"/>
      <c r="IYL184" s="254"/>
      <c r="IYM184" s="254"/>
      <c r="IYN184" s="254"/>
      <c r="IYO184" s="254"/>
      <c r="IYP184" s="254"/>
      <c r="IYQ184" s="254"/>
      <c r="IYR184" s="254"/>
      <c r="IYS184" s="254"/>
      <c r="IYT184" s="254"/>
      <c r="IYU184" s="254"/>
      <c r="IYV184" s="254"/>
      <c r="IYW184" s="254"/>
      <c r="IYX184" s="254"/>
      <c r="IYY184" s="254"/>
      <c r="IYZ184" s="254"/>
      <c r="IZA184" s="254"/>
      <c r="IZB184" s="254"/>
      <c r="IZC184" s="254"/>
      <c r="IZD184" s="254"/>
      <c r="IZE184" s="254"/>
      <c r="IZF184" s="254"/>
      <c r="IZG184" s="254"/>
      <c r="IZH184" s="254"/>
      <c r="IZI184" s="254"/>
      <c r="IZJ184" s="254"/>
      <c r="IZK184" s="254"/>
      <c r="IZL184" s="254"/>
      <c r="IZM184" s="254"/>
      <c r="IZN184" s="254"/>
      <c r="IZO184" s="254"/>
      <c r="IZP184" s="254"/>
      <c r="IZQ184" s="254"/>
      <c r="IZR184" s="254"/>
      <c r="IZS184" s="254"/>
      <c r="IZT184" s="254"/>
      <c r="IZU184" s="254"/>
      <c r="IZV184" s="254"/>
      <c r="IZW184" s="254"/>
      <c r="IZX184" s="254"/>
      <c r="IZY184" s="254"/>
      <c r="IZZ184" s="254"/>
      <c r="JAA184" s="254"/>
      <c r="JAB184" s="254"/>
      <c r="JAC184" s="254"/>
      <c r="JAD184" s="254"/>
      <c r="JAE184" s="254"/>
      <c r="JAF184" s="254"/>
      <c r="JAG184" s="254"/>
      <c r="JAH184" s="254"/>
      <c r="JAI184" s="254"/>
      <c r="JAJ184" s="254"/>
      <c r="JAK184" s="254"/>
      <c r="JAL184" s="254"/>
      <c r="JAM184" s="254"/>
      <c r="JAN184" s="254"/>
      <c r="JAO184" s="254"/>
      <c r="JAP184" s="254"/>
      <c r="JAQ184" s="254"/>
      <c r="JAR184" s="254"/>
      <c r="JAS184" s="254"/>
      <c r="JAT184" s="254"/>
      <c r="JAU184" s="254"/>
      <c r="JAV184" s="254"/>
      <c r="JAW184" s="254"/>
      <c r="JAX184" s="254"/>
      <c r="JAY184" s="254"/>
      <c r="JAZ184" s="254"/>
      <c r="JBA184" s="254"/>
      <c r="JBB184" s="254"/>
      <c r="JBC184" s="254"/>
      <c r="JBD184" s="254"/>
      <c r="JBE184" s="254"/>
      <c r="JBF184" s="254"/>
      <c r="JBG184" s="254"/>
      <c r="JBH184" s="254"/>
      <c r="JBI184" s="254"/>
      <c r="JBJ184" s="254"/>
      <c r="JBK184" s="254"/>
      <c r="JBL184" s="254"/>
      <c r="JBM184" s="254"/>
      <c r="JBN184" s="254"/>
      <c r="JBO184" s="254"/>
      <c r="JBP184" s="254"/>
      <c r="JBQ184" s="254"/>
      <c r="JBR184" s="254"/>
      <c r="JBS184" s="254"/>
      <c r="JBT184" s="254"/>
      <c r="JBU184" s="254"/>
      <c r="JBV184" s="254"/>
      <c r="JBW184" s="254"/>
      <c r="JBX184" s="254"/>
      <c r="JBY184" s="254"/>
      <c r="JBZ184" s="254"/>
      <c r="JCA184" s="254"/>
      <c r="JCB184" s="254"/>
      <c r="JCC184" s="254"/>
      <c r="JCD184" s="254"/>
      <c r="JCE184" s="254"/>
      <c r="JCF184" s="254"/>
      <c r="JCG184" s="254"/>
      <c r="JCH184" s="254"/>
      <c r="JCI184" s="254"/>
      <c r="JCJ184" s="254"/>
      <c r="JCK184" s="254"/>
      <c r="JCL184" s="254"/>
      <c r="JCM184" s="254"/>
      <c r="JCN184" s="254"/>
      <c r="JCO184" s="254"/>
      <c r="JCP184" s="254"/>
      <c r="JCQ184" s="254"/>
      <c r="JCR184" s="254"/>
      <c r="JCS184" s="254"/>
      <c r="JCT184" s="254"/>
      <c r="JCU184" s="254"/>
      <c r="JCV184" s="254"/>
      <c r="JCW184" s="254"/>
      <c r="JCX184" s="254"/>
      <c r="JCY184" s="254"/>
      <c r="JCZ184" s="254"/>
      <c r="JDA184" s="254"/>
      <c r="JDB184" s="254"/>
      <c r="JDC184" s="254"/>
      <c r="JDD184" s="254"/>
      <c r="JDE184" s="254"/>
      <c r="JDF184" s="254"/>
      <c r="JDG184" s="254"/>
      <c r="JDH184" s="254"/>
      <c r="JDI184" s="254"/>
      <c r="JDJ184" s="254"/>
      <c r="JDK184" s="254"/>
      <c r="JDL184" s="254"/>
      <c r="JDM184" s="254"/>
      <c r="JDN184" s="254"/>
      <c r="JDO184" s="254"/>
      <c r="JDP184" s="254"/>
      <c r="JDQ184" s="254"/>
      <c r="JDR184" s="254"/>
      <c r="JDS184" s="254"/>
      <c r="JDT184" s="254"/>
      <c r="JDU184" s="254"/>
      <c r="JDV184" s="254"/>
      <c r="JDW184" s="254"/>
      <c r="JDX184" s="254"/>
      <c r="JDY184" s="254"/>
      <c r="JDZ184" s="254"/>
      <c r="JEA184" s="254"/>
      <c r="JEB184" s="254"/>
      <c r="JEC184" s="254"/>
      <c r="JED184" s="254"/>
      <c r="JEE184" s="254"/>
      <c r="JEF184" s="254"/>
      <c r="JEG184" s="254"/>
      <c r="JEH184" s="254"/>
      <c r="JEI184" s="254"/>
      <c r="JEJ184" s="254"/>
      <c r="JEK184" s="254"/>
      <c r="JEL184" s="254"/>
      <c r="JEM184" s="254"/>
      <c r="JEN184" s="254"/>
      <c r="JEO184" s="254"/>
      <c r="JEP184" s="254"/>
      <c r="JEQ184" s="254"/>
      <c r="JER184" s="254"/>
      <c r="JES184" s="254"/>
      <c r="JET184" s="254"/>
      <c r="JEU184" s="254"/>
      <c r="JEV184" s="254"/>
      <c r="JEW184" s="254"/>
      <c r="JEX184" s="254"/>
      <c r="JEY184" s="254"/>
      <c r="JEZ184" s="254"/>
      <c r="JFA184" s="254"/>
      <c r="JFB184" s="254"/>
      <c r="JFC184" s="254"/>
      <c r="JFD184" s="254"/>
      <c r="JFE184" s="254"/>
      <c r="JFF184" s="254"/>
      <c r="JFG184" s="254"/>
      <c r="JFH184" s="254"/>
      <c r="JFI184" s="254"/>
      <c r="JFJ184" s="254"/>
      <c r="JFK184" s="254"/>
      <c r="JFL184" s="254"/>
      <c r="JFM184" s="254"/>
      <c r="JFN184" s="254"/>
      <c r="JFO184" s="254"/>
      <c r="JFP184" s="254"/>
      <c r="JFQ184" s="254"/>
      <c r="JFR184" s="254"/>
      <c r="JFS184" s="254"/>
      <c r="JFT184" s="254"/>
      <c r="JFU184" s="254"/>
      <c r="JFV184" s="254"/>
      <c r="JFW184" s="254"/>
      <c r="JFX184" s="254"/>
      <c r="JFY184" s="254"/>
      <c r="JFZ184" s="254"/>
      <c r="JGA184" s="254"/>
      <c r="JGB184" s="254"/>
      <c r="JGC184" s="254"/>
      <c r="JGD184" s="254"/>
      <c r="JGE184" s="254"/>
      <c r="JGF184" s="254"/>
      <c r="JGG184" s="254"/>
      <c r="JGH184" s="254"/>
      <c r="JGI184" s="254"/>
      <c r="JGJ184" s="254"/>
      <c r="JGK184" s="254"/>
      <c r="JGL184" s="254"/>
      <c r="JGM184" s="254"/>
      <c r="JGN184" s="254"/>
      <c r="JGO184" s="254"/>
      <c r="JGP184" s="254"/>
      <c r="JGQ184" s="254"/>
      <c r="JGR184" s="254"/>
      <c r="JGS184" s="254"/>
      <c r="JGT184" s="254"/>
      <c r="JGU184" s="254"/>
      <c r="JGV184" s="254"/>
      <c r="JGW184" s="254"/>
      <c r="JGX184" s="254"/>
      <c r="JGY184" s="254"/>
      <c r="JGZ184" s="254"/>
      <c r="JHA184" s="254"/>
      <c r="JHB184" s="254"/>
      <c r="JHC184" s="254"/>
      <c r="JHD184" s="254"/>
      <c r="JHE184" s="254"/>
      <c r="JHF184" s="254"/>
      <c r="JHG184" s="254"/>
      <c r="JHH184" s="254"/>
      <c r="JHI184" s="254"/>
      <c r="JHJ184" s="254"/>
      <c r="JHK184" s="254"/>
      <c r="JHL184" s="254"/>
      <c r="JHM184" s="254"/>
      <c r="JHN184" s="254"/>
      <c r="JHO184" s="254"/>
      <c r="JHP184" s="254"/>
      <c r="JHQ184" s="254"/>
      <c r="JHR184" s="254"/>
      <c r="JHS184" s="254"/>
      <c r="JHT184" s="254"/>
      <c r="JHU184" s="254"/>
      <c r="JHV184" s="254"/>
      <c r="JHW184" s="254"/>
      <c r="JHX184" s="254"/>
      <c r="JHY184" s="254"/>
      <c r="JHZ184" s="254"/>
      <c r="JIA184" s="254"/>
      <c r="JIB184" s="254"/>
      <c r="JIC184" s="254"/>
      <c r="JID184" s="254"/>
      <c r="JIE184" s="254"/>
      <c r="JIF184" s="254"/>
      <c r="JIG184" s="254"/>
      <c r="JIH184" s="254"/>
      <c r="JII184" s="254"/>
      <c r="JIJ184" s="254"/>
      <c r="JIK184" s="254"/>
      <c r="JIL184" s="254"/>
      <c r="JIM184" s="254"/>
      <c r="JIN184" s="254"/>
      <c r="JIO184" s="254"/>
      <c r="JIP184" s="254"/>
      <c r="JIQ184" s="254"/>
      <c r="JIR184" s="254"/>
      <c r="JIS184" s="254"/>
      <c r="JIT184" s="254"/>
      <c r="JIU184" s="254"/>
      <c r="JIV184" s="254"/>
      <c r="JIW184" s="254"/>
      <c r="JIX184" s="254"/>
      <c r="JIY184" s="254"/>
      <c r="JIZ184" s="254"/>
      <c r="JJA184" s="254"/>
      <c r="JJB184" s="254"/>
      <c r="JJC184" s="254"/>
      <c r="JJD184" s="254"/>
      <c r="JJE184" s="254"/>
      <c r="JJF184" s="254"/>
      <c r="JJG184" s="254"/>
      <c r="JJH184" s="254"/>
      <c r="JJI184" s="254"/>
      <c r="JJJ184" s="254"/>
      <c r="JJK184" s="254"/>
      <c r="JJL184" s="254"/>
      <c r="JJM184" s="254"/>
      <c r="JJN184" s="254"/>
      <c r="JJO184" s="254"/>
      <c r="JJP184" s="254"/>
      <c r="JJQ184" s="254"/>
      <c r="JJR184" s="254"/>
      <c r="JJS184" s="254"/>
      <c r="JJT184" s="254"/>
      <c r="JJU184" s="254"/>
      <c r="JJV184" s="254"/>
      <c r="JJW184" s="254"/>
      <c r="JJX184" s="254"/>
      <c r="JJY184" s="254"/>
      <c r="JJZ184" s="254"/>
      <c r="JKA184" s="254"/>
      <c r="JKB184" s="254"/>
      <c r="JKC184" s="254"/>
      <c r="JKD184" s="254"/>
      <c r="JKE184" s="254"/>
      <c r="JKF184" s="254"/>
      <c r="JKG184" s="254"/>
      <c r="JKH184" s="254"/>
      <c r="JKI184" s="254"/>
      <c r="JKJ184" s="254"/>
      <c r="JKK184" s="254"/>
      <c r="JKL184" s="254"/>
      <c r="JKM184" s="254"/>
      <c r="JKN184" s="254"/>
      <c r="JKO184" s="254"/>
      <c r="JKP184" s="254"/>
      <c r="JKQ184" s="254"/>
      <c r="JKR184" s="254"/>
      <c r="JKS184" s="254"/>
      <c r="JKT184" s="254"/>
      <c r="JKU184" s="254"/>
      <c r="JKV184" s="254"/>
      <c r="JKW184" s="254"/>
      <c r="JKX184" s="254"/>
      <c r="JKY184" s="254"/>
      <c r="JKZ184" s="254"/>
      <c r="JLA184" s="254"/>
      <c r="JLB184" s="254"/>
      <c r="JLC184" s="254"/>
      <c r="JLD184" s="254"/>
      <c r="JLE184" s="254"/>
      <c r="JLF184" s="254"/>
      <c r="JLG184" s="254"/>
      <c r="JLH184" s="254"/>
      <c r="JLI184" s="254"/>
      <c r="JLJ184" s="254"/>
      <c r="JLK184" s="254"/>
      <c r="JLL184" s="254"/>
      <c r="JLM184" s="254"/>
      <c r="JLN184" s="254"/>
      <c r="JLO184" s="254"/>
      <c r="JLP184" s="254"/>
      <c r="JLQ184" s="254"/>
      <c r="JLR184" s="254"/>
      <c r="JLS184" s="254"/>
      <c r="JLT184" s="254"/>
      <c r="JLU184" s="254"/>
      <c r="JLV184" s="254"/>
      <c r="JLW184" s="254"/>
      <c r="JLX184" s="254"/>
      <c r="JLY184" s="254"/>
      <c r="JLZ184" s="254"/>
      <c r="JMA184" s="254"/>
      <c r="JMB184" s="254"/>
      <c r="JMC184" s="254"/>
      <c r="JMD184" s="254"/>
      <c r="JME184" s="254"/>
      <c r="JMF184" s="254"/>
      <c r="JMG184" s="254"/>
      <c r="JMH184" s="254"/>
      <c r="JMI184" s="254"/>
      <c r="JMJ184" s="254"/>
      <c r="JMK184" s="254"/>
      <c r="JML184" s="254"/>
      <c r="JMM184" s="254"/>
      <c r="JMN184" s="254"/>
      <c r="JMO184" s="254"/>
      <c r="JMP184" s="254"/>
      <c r="JMQ184" s="254"/>
      <c r="JMR184" s="254"/>
      <c r="JMS184" s="254"/>
      <c r="JMT184" s="254"/>
      <c r="JMU184" s="254"/>
      <c r="JMV184" s="254"/>
      <c r="JMW184" s="254"/>
      <c r="JMX184" s="254"/>
      <c r="JMY184" s="254"/>
      <c r="JMZ184" s="254"/>
      <c r="JNA184" s="254"/>
      <c r="JNB184" s="254"/>
      <c r="JNC184" s="254"/>
      <c r="JND184" s="254"/>
      <c r="JNE184" s="254"/>
      <c r="JNF184" s="254"/>
      <c r="JNG184" s="254"/>
      <c r="JNH184" s="254"/>
      <c r="JNI184" s="254"/>
      <c r="JNJ184" s="254"/>
      <c r="JNK184" s="254"/>
      <c r="JNL184" s="254"/>
      <c r="JNM184" s="254"/>
      <c r="JNN184" s="254"/>
      <c r="JNO184" s="254"/>
      <c r="JNP184" s="254"/>
      <c r="JNQ184" s="254"/>
      <c r="JNR184" s="254"/>
      <c r="JNS184" s="254"/>
      <c r="JNT184" s="254"/>
      <c r="JNU184" s="254"/>
      <c r="JNV184" s="254"/>
      <c r="JNW184" s="254"/>
      <c r="JNX184" s="254"/>
      <c r="JNY184" s="254"/>
      <c r="JNZ184" s="254"/>
      <c r="JOA184" s="254"/>
      <c r="JOB184" s="254"/>
      <c r="JOC184" s="254"/>
      <c r="JOD184" s="254"/>
      <c r="JOE184" s="254"/>
      <c r="JOF184" s="254"/>
      <c r="JOG184" s="254"/>
      <c r="JOH184" s="254"/>
      <c r="JOI184" s="254"/>
      <c r="JOJ184" s="254"/>
      <c r="JOK184" s="254"/>
      <c r="JOL184" s="254"/>
      <c r="JOM184" s="254"/>
      <c r="JON184" s="254"/>
      <c r="JOO184" s="254"/>
      <c r="JOP184" s="254"/>
      <c r="JOQ184" s="254"/>
      <c r="JOR184" s="254"/>
      <c r="JOS184" s="254"/>
      <c r="JOT184" s="254"/>
      <c r="JOU184" s="254"/>
      <c r="JOV184" s="254"/>
      <c r="JOW184" s="254"/>
      <c r="JOX184" s="254"/>
      <c r="JOY184" s="254"/>
      <c r="JOZ184" s="254"/>
      <c r="JPA184" s="254"/>
      <c r="JPB184" s="254"/>
      <c r="JPC184" s="254"/>
      <c r="JPD184" s="254"/>
      <c r="JPE184" s="254"/>
      <c r="JPF184" s="254"/>
      <c r="JPG184" s="254"/>
      <c r="JPH184" s="254"/>
      <c r="JPI184" s="254"/>
      <c r="JPJ184" s="254"/>
      <c r="JPK184" s="254"/>
      <c r="JPL184" s="254"/>
      <c r="JPM184" s="254"/>
      <c r="JPN184" s="254"/>
      <c r="JPO184" s="254"/>
      <c r="JPP184" s="254"/>
      <c r="JPQ184" s="254"/>
      <c r="JPR184" s="254"/>
      <c r="JPS184" s="254"/>
      <c r="JPT184" s="254"/>
      <c r="JPU184" s="254"/>
      <c r="JPV184" s="254"/>
      <c r="JPW184" s="254"/>
      <c r="JPX184" s="254"/>
      <c r="JPY184" s="254"/>
      <c r="JPZ184" s="254"/>
      <c r="JQA184" s="254"/>
      <c r="JQB184" s="254"/>
      <c r="JQC184" s="254"/>
      <c r="JQD184" s="254"/>
      <c r="JQE184" s="254"/>
      <c r="JQF184" s="254"/>
      <c r="JQG184" s="254"/>
      <c r="JQH184" s="254"/>
      <c r="JQI184" s="254"/>
      <c r="JQJ184" s="254"/>
      <c r="JQK184" s="254"/>
      <c r="JQL184" s="254"/>
      <c r="JQM184" s="254"/>
      <c r="JQN184" s="254"/>
      <c r="JQO184" s="254"/>
      <c r="JQP184" s="254"/>
      <c r="JQQ184" s="254"/>
      <c r="JQR184" s="254"/>
      <c r="JQS184" s="254"/>
      <c r="JQT184" s="254"/>
      <c r="JQU184" s="254"/>
      <c r="JQV184" s="254"/>
      <c r="JQW184" s="254"/>
      <c r="JQX184" s="254"/>
      <c r="JQY184" s="254"/>
      <c r="JQZ184" s="254"/>
      <c r="JRA184" s="254"/>
      <c r="JRB184" s="254"/>
      <c r="JRC184" s="254"/>
      <c r="JRD184" s="254"/>
      <c r="JRE184" s="254"/>
      <c r="JRF184" s="254"/>
      <c r="JRG184" s="254"/>
      <c r="JRH184" s="254"/>
      <c r="JRI184" s="254"/>
      <c r="JRJ184" s="254"/>
      <c r="JRK184" s="254"/>
      <c r="JRL184" s="254"/>
      <c r="JRM184" s="254"/>
      <c r="JRN184" s="254"/>
      <c r="JRO184" s="254"/>
      <c r="JRP184" s="254"/>
      <c r="JRQ184" s="254"/>
      <c r="JRR184" s="254"/>
      <c r="JRS184" s="254"/>
      <c r="JRT184" s="254"/>
      <c r="JRU184" s="254"/>
      <c r="JRV184" s="254"/>
      <c r="JRW184" s="254"/>
      <c r="JRX184" s="254"/>
      <c r="JRY184" s="254"/>
      <c r="JRZ184" s="254"/>
      <c r="JSA184" s="254"/>
      <c r="JSB184" s="254"/>
      <c r="JSC184" s="254"/>
      <c r="JSD184" s="254"/>
      <c r="JSE184" s="254"/>
      <c r="JSF184" s="254"/>
      <c r="JSG184" s="254"/>
      <c r="JSH184" s="254"/>
      <c r="JSI184" s="254"/>
      <c r="JSJ184" s="254"/>
      <c r="JSK184" s="254"/>
      <c r="JSL184" s="254"/>
      <c r="JSM184" s="254"/>
      <c r="JSN184" s="254"/>
      <c r="JSO184" s="254"/>
      <c r="JSP184" s="254"/>
      <c r="JSQ184" s="254"/>
      <c r="JSR184" s="254"/>
      <c r="JSS184" s="254"/>
      <c r="JST184" s="254"/>
      <c r="JSU184" s="254"/>
      <c r="JSV184" s="254"/>
      <c r="JSW184" s="254"/>
      <c r="JSX184" s="254"/>
      <c r="JSY184" s="254"/>
      <c r="JSZ184" s="254"/>
      <c r="JTA184" s="254"/>
      <c r="JTB184" s="254"/>
      <c r="JTC184" s="254"/>
      <c r="JTD184" s="254"/>
      <c r="JTE184" s="254"/>
      <c r="JTF184" s="254"/>
      <c r="JTG184" s="254"/>
      <c r="JTH184" s="254"/>
      <c r="JTI184" s="254"/>
      <c r="JTJ184" s="254"/>
      <c r="JTK184" s="254"/>
      <c r="JTL184" s="254"/>
      <c r="JTM184" s="254"/>
      <c r="JTN184" s="254"/>
      <c r="JTO184" s="254"/>
      <c r="JTP184" s="254"/>
      <c r="JTQ184" s="254"/>
      <c r="JTR184" s="254"/>
      <c r="JTS184" s="254"/>
      <c r="JTT184" s="254"/>
      <c r="JTU184" s="254"/>
      <c r="JTV184" s="254"/>
      <c r="JTW184" s="254"/>
      <c r="JTX184" s="254"/>
      <c r="JTY184" s="254"/>
      <c r="JTZ184" s="254"/>
      <c r="JUA184" s="254"/>
      <c r="JUB184" s="254"/>
      <c r="JUC184" s="254"/>
      <c r="JUD184" s="254"/>
      <c r="JUE184" s="254"/>
      <c r="JUF184" s="254"/>
      <c r="JUG184" s="254"/>
      <c r="JUH184" s="254"/>
      <c r="JUI184" s="254"/>
      <c r="JUJ184" s="254"/>
      <c r="JUK184" s="254"/>
      <c r="JUL184" s="254"/>
      <c r="JUM184" s="254"/>
      <c r="JUN184" s="254"/>
      <c r="JUO184" s="254"/>
      <c r="JUP184" s="254"/>
      <c r="JUQ184" s="254"/>
      <c r="JUR184" s="254"/>
      <c r="JUS184" s="254"/>
      <c r="JUT184" s="254"/>
      <c r="JUU184" s="254"/>
      <c r="JUV184" s="254"/>
      <c r="JUW184" s="254"/>
      <c r="JUX184" s="254"/>
      <c r="JUY184" s="254"/>
      <c r="JUZ184" s="254"/>
      <c r="JVA184" s="254"/>
      <c r="JVB184" s="254"/>
      <c r="JVC184" s="254"/>
      <c r="JVD184" s="254"/>
      <c r="JVE184" s="254"/>
      <c r="JVF184" s="254"/>
      <c r="JVG184" s="254"/>
      <c r="JVH184" s="254"/>
      <c r="JVI184" s="254"/>
      <c r="JVJ184" s="254"/>
      <c r="JVK184" s="254"/>
      <c r="JVL184" s="254"/>
      <c r="JVM184" s="254"/>
      <c r="JVN184" s="254"/>
      <c r="JVO184" s="254"/>
      <c r="JVP184" s="254"/>
      <c r="JVQ184" s="254"/>
      <c r="JVR184" s="254"/>
      <c r="JVS184" s="254"/>
      <c r="JVT184" s="254"/>
      <c r="JVU184" s="254"/>
      <c r="JVV184" s="254"/>
      <c r="JVW184" s="254"/>
      <c r="JVX184" s="254"/>
      <c r="JVY184" s="254"/>
      <c r="JVZ184" s="254"/>
      <c r="JWA184" s="254"/>
      <c r="JWB184" s="254"/>
      <c r="JWC184" s="254"/>
      <c r="JWD184" s="254"/>
      <c r="JWE184" s="254"/>
      <c r="JWF184" s="254"/>
      <c r="JWG184" s="254"/>
      <c r="JWH184" s="254"/>
      <c r="JWI184" s="254"/>
      <c r="JWJ184" s="254"/>
      <c r="JWK184" s="254"/>
      <c r="JWL184" s="254"/>
      <c r="JWM184" s="254"/>
      <c r="JWN184" s="254"/>
      <c r="JWO184" s="254"/>
      <c r="JWP184" s="254"/>
      <c r="JWQ184" s="254"/>
      <c r="JWR184" s="254"/>
      <c r="JWS184" s="254"/>
      <c r="JWT184" s="254"/>
      <c r="JWU184" s="254"/>
      <c r="JWV184" s="254"/>
      <c r="JWW184" s="254"/>
      <c r="JWX184" s="254"/>
      <c r="JWY184" s="254"/>
      <c r="JWZ184" s="254"/>
      <c r="JXA184" s="254"/>
      <c r="JXB184" s="254"/>
      <c r="JXC184" s="254"/>
      <c r="JXD184" s="254"/>
      <c r="JXE184" s="254"/>
      <c r="JXF184" s="254"/>
      <c r="JXG184" s="254"/>
      <c r="JXH184" s="254"/>
      <c r="JXI184" s="254"/>
      <c r="JXJ184" s="254"/>
      <c r="JXK184" s="254"/>
      <c r="JXL184" s="254"/>
      <c r="JXM184" s="254"/>
      <c r="JXN184" s="254"/>
      <c r="JXO184" s="254"/>
      <c r="JXP184" s="254"/>
      <c r="JXQ184" s="254"/>
      <c r="JXR184" s="254"/>
      <c r="JXS184" s="254"/>
      <c r="JXT184" s="254"/>
      <c r="JXU184" s="254"/>
      <c r="JXV184" s="254"/>
      <c r="JXW184" s="254"/>
      <c r="JXX184" s="254"/>
      <c r="JXY184" s="254"/>
      <c r="JXZ184" s="254"/>
      <c r="JYA184" s="254"/>
      <c r="JYB184" s="254"/>
      <c r="JYC184" s="254"/>
      <c r="JYD184" s="254"/>
      <c r="JYE184" s="254"/>
      <c r="JYF184" s="254"/>
      <c r="JYG184" s="254"/>
      <c r="JYH184" s="254"/>
      <c r="JYI184" s="254"/>
      <c r="JYJ184" s="254"/>
      <c r="JYK184" s="254"/>
      <c r="JYL184" s="254"/>
      <c r="JYM184" s="254"/>
      <c r="JYN184" s="254"/>
      <c r="JYO184" s="254"/>
      <c r="JYP184" s="254"/>
      <c r="JYQ184" s="254"/>
      <c r="JYR184" s="254"/>
      <c r="JYS184" s="254"/>
      <c r="JYT184" s="254"/>
      <c r="JYU184" s="254"/>
      <c r="JYV184" s="254"/>
      <c r="JYW184" s="254"/>
      <c r="JYX184" s="254"/>
      <c r="JYY184" s="254"/>
      <c r="JYZ184" s="254"/>
      <c r="JZA184" s="254"/>
      <c r="JZB184" s="254"/>
      <c r="JZC184" s="254"/>
      <c r="JZD184" s="254"/>
      <c r="JZE184" s="254"/>
      <c r="JZF184" s="254"/>
      <c r="JZG184" s="254"/>
      <c r="JZH184" s="254"/>
      <c r="JZI184" s="254"/>
      <c r="JZJ184" s="254"/>
      <c r="JZK184" s="254"/>
      <c r="JZL184" s="254"/>
      <c r="JZM184" s="254"/>
      <c r="JZN184" s="254"/>
      <c r="JZO184" s="254"/>
      <c r="JZP184" s="254"/>
      <c r="JZQ184" s="254"/>
      <c r="JZR184" s="254"/>
      <c r="JZS184" s="254"/>
      <c r="JZT184" s="254"/>
      <c r="JZU184" s="254"/>
      <c r="JZV184" s="254"/>
      <c r="JZW184" s="254"/>
      <c r="JZX184" s="254"/>
      <c r="JZY184" s="254"/>
      <c r="JZZ184" s="254"/>
      <c r="KAA184" s="254"/>
      <c r="KAB184" s="254"/>
      <c r="KAC184" s="254"/>
      <c r="KAD184" s="254"/>
      <c r="KAE184" s="254"/>
      <c r="KAF184" s="254"/>
      <c r="KAG184" s="254"/>
      <c r="KAH184" s="254"/>
      <c r="KAI184" s="254"/>
      <c r="KAJ184" s="254"/>
      <c r="KAK184" s="254"/>
      <c r="KAL184" s="254"/>
      <c r="KAM184" s="254"/>
      <c r="KAN184" s="254"/>
      <c r="KAO184" s="254"/>
      <c r="KAP184" s="254"/>
      <c r="KAQ184" s="254"/>
      <c r="KAR184" s="254"/>
      <c r="KAS184" s="254"/>
      <c r="KAT184" s="254"/>
      <c r="KAU184" s="254"/>
      <c r="KAV184" s="254"/>
      <c r="KAW184" s="254"/>
      <c r="KAX184" s="254"/>
      <c r="KAY184" s="254"/>
      <c r="KAZ184" s="254"/>
      <c r="KBA184" s="254"/>
      <c r="KBB184" s="254"/>
      <c r="KBC184" s="254"/>
      <c r="KBD184" s="254"/>
      <c r="KBE184" s="254"/>
      <c r="KBF184" s="254"/>
      <c r="KBG184" s="254"/>
      <c r="KBH184" s="254"/>
      <c r="KBI184" s="254"/>
      <c r="KBJ184" s="254"/>
      <c r="KBK184" s="254"/>
      <c r="KBL184" s="254"/>
      <c r="KBM184" s="254"/>
      <c r="KBN184" s="254"/>
      <c r="KBO184" s="254"/>
      <c r="KBP184" s="254"/>
      <c r="KBQ184" s="254"/>
      <c r="KBR184" s="254"/>
      <c r="KBS184" s="254"/>
      <c r="KBT184" s="254"/>
      <c r="KBU184" s="254"/>
      <c r="KBV184" s="254"/>
      <c r="KBW184" s="254"/>
      <c r="KBX184" s="254"/>
      <c r="KBY184" s="254"/>
      <c r="KBZ184" s="254"/>
      <c r="KCA184" s="254"/>
      <c r="KCB184" s="254"/>
      <c r="KCC184" s="254"/>
      <c r="KCD184" s="254"/>
      <c r="KCE184" s="254"/>
      <c r="KCF184" s="254"/>
      <c r="KCG184" s="254"/>
      <c r="KCH184" s="254"/>
      <c r="KCI184" s="254"/>
      <c r="KCJ184" s="254"/>
      <c r="KCK184" s="254"/>
      <c r="KCL184" s="254"/>
      <c r="KCM184" s="254"/>
      <c r="KCN184" s="254"/>
      <c r="KCO184" s="254"/>
      <c r="KCP184" s="254"/>
      <c r="KCQ184" s="254"/>
      <c r="KCR184" s="254"/>
      <c r="KCS184" s="254"/>
      <c r="KCT184" s="254"/>
      <c r="KCU184" s="254"/>
      <c r="KCV184" s="254"/>
      <c r="KCW184" s="254"/>
      <c r="KCX184" s="254"/>
      <c r="KCY184" s="254"/>
      <c r="KCZ184" s="254"/>
      <c r="KDA184" s="254"/>
      <c r="KDB184" s="254"/>
      <c r="KDC184" s="254"/>
      <c r="KDD184" s="254"/>
      <c r="KDE184" s="254"/>
      <c r="KDF184" s="254"/>
      <c r="KDG184" s="254"/>
      <c r="KDH184" s="254"/>
      <c r="KDI184" s="254"/>
      <c r="KDJ184" s="254"/>
      <c r="KDK184" s="254"/>
      <c r="KDL184" s="254"/>
      <c r="KDM184" s="254"/>
      <c r="KDN184" s="254"/>
      <c r="KDO184" s="254"/>
      <c r="KDP184" s="254"/>
      <c r="KDQ184" s="254"/>
      <c r="KDR184" s="254"/>
      <c r="KDS184" s="254"/>
      <c r="KDT184" s="254"/>
      <c r="KDU184" s="254"/>
      <c r="KDV184" s="254"/>
      <c r="KDW184" s="254"/>
      <c r="KDX184" s="254"/>
      <c r="KDY184" s="254"/>
      <c r="KDZ184" s="254"/>
      <c r="KEA184" s="254"/>
      <c r="KEB184" s="254"/>
      <c r="KEC184" s="254"/>
      <c r="KED184" s="254"/>
      <c r="KEE184" s="254"/>
      <c r="KEF184" s="254"/>
      <c r="KEG184" s="254"/>
      <c r="KEH184" s="254"/>
      <c r="KEI184" s="254"/>
      <c r="KEJ184" s="254"/>
      <c r="KEK184" s="254"/>
      <c r="KEL184" s="254"/>
      <c r="KEM184" s="254"/>
      <c r="KEN184" s="254"/>
      <c r="KEO184" s="254"/>
      <c r="KEP184" s="254"/>
      <c r="KEQ184" s="254"/>
      <c r="KER184" s="254"/>
      <c r="KES184" s="254"/>
      <c r="KET184" s="254"/>
      <c r="KEU184" s="254"/>
      <c r="KEV184" s="254"/>
      <c r="KEW184" s="254"/>
      <c r="KEX184" s="254"/>
      <c r="KEY184" s="254"/>
      <c r="KEZ184" s="254"/>
      <c r="KFA184" s="254"/>
      <c r="KFB184" s="254"/>
      <c r="KFC184" s="254"/>
      <c r="KFD184" s="254"/>
      <c r="KFE184" s="254"/>
      <c r="KFF184" s="254"/>
      <c r="KFG184" s="254"/>
      <c r="KFH184" s="254"/>
      <c r="KFI184" s="254"/>
      <c r="KFJ184" s="254"/>
      <c r="KFK184" s="254"/>
      <c r="KFL184" s="254"/>
      <c r="KFM184" s="254"/>
      <c r="KFN184" s="254"/>
      <c r="KFO184" s="254"/>
      <c r="KFP184" s="254"/>
      <c r="KFQ184" s="254"/>
      <c r="KFR184" s="254"/>
      <c r="KFS184" s="254"/>
      <c r="KFT184" s="254"/>
      <c r="KFU184" s="254"/>
      <c r="KFV184" s="254"/>
      <c r="KFW184" s="254"/>
      <c r="KFX184" s="254"/>
      <c r="KFY184" s="254"/>
      <c r="KFZ184" s="254"/>
      <c r="KGA184" s="254"/>
      <c r="KGB184" s="254"/>
      <c r="KGC184" s="254"/>
      <c r="KGD184" s="254"/>
      <c r="KGE184" s="254"/>
      <c r="KGF184" s="254"/>
      <c r="KGG184" s="254"/>
      <c r="KGH184" s="254"/>
      <c r="KGI184" s="254"/>
      <c r="KGJ184" s="254"/>
      <c r="KGK184" s="254"/>
      <c r="KGL184" s="254"/>
      <c r="KGM184" s="254"/>
      <c r="KGN184" s="254"/>
      <c r="KGO184" s="254"/>
      <c r="KGP184" s="254"/>
      <c r="KGQ184" s="254"/>
      <c r="KGR184" s="254"/>
      <c r="KGS184" s="254"/>
      <c r="KGT184" s="254"/>
      <c r="KGU184" s="254"/>
      <c r="KGV184" s="254"/>
      <c r="KGW184" s="254"/>
      <c r="KGX184" s="254"/>
      <c r="KGY184" s="254"/>
      <c r="KGZ184" s="254"/>
      <c r="KHA184" s="254"/>
      <c r="KHB184" s="254"/>
      <c r="KHC184" s="254"/>
      <c r="KHD184" s="254"/>
      <c r="KHE184" s="254"/>
      <c r="KHF184" s="254"/>
      <c r="KHG184" s="254"/>
      <c r="KHH184" s="254"/>
      <c r="KHI184" s="254"/>
      <c r="KHJ184" s="254"/>
      <c r="KHK184" s="254"/>
      <c r="KHL184" s="254"/>
      <c r="KHM184" s="254"/>
      <c r="KHN184" s="254"/>
      <c r="KHO184" s="254"/>
      <c r="KHP184" s="254"/>
      <c r="KHQ184" s="254"/>
      <c r="KHR184" s="254"/>
      <c r="KHS184" s="254"/>
      <c r="KHT184" s="254"/>
      <c r="KHU184" s="254"/>
      <c r="KHV184" s="254"/>
      <c r="KHW184" s="254"/>
      <c r="KHX184" s="254"/>
      <c r="KHY184" s="254"/>
      <c r="KHZ184" s="254"/>
      <c r="KIA184" s="254"/>
      <c r="KIB184" s="254"/>
      <c r="KIC184" s="254"/>
      <c r="KID184" s="254"/>
      <c r="KIE184" s="254"/>
      <c r="KIF184" s="254"/>
      <c r="KIG184" s="254"/>
      <c r="KIH184" s="254"/>
      <c r="KII184" s="254"/>
      <c r="KIJ184" s="254"/>
      <c r="KIK184" s="254"/>
      <c r="KIL184" s="254"/>
      <c r="KIM184" s="254"/>
      <c r="KIN184" s="254"/>
      <c r="KIO184" s="254"/>
      <c r="KIP184" s="254"/>
      <c r="KIQ184" s="254"/>
      <c r="KIR184" s="254"/>
      <c r="KIS184" s="254"/>
      <c r="KIT184" s="254"/>
      <c r="KIU184" s="254"/>
      <c r="KIV184" s="254"/>
      <c r="KIW184" s="254"/>
      <c r="KIX184" s="254"/>
      <c r="KIY184" s="254"/>
      <c r="KIZ184" s="254"/>
      <c r="KJA184" s="254"/>
      <c r="KJB184" s="254"/>
      <c r="KJC184" s="254"/>
      <c r="KJD184" s="254"/>
      <c r="KJE184" s="254"/>
      <c r="KJF184" s="254"/>
      <c r="KJG184" s="254"/>
      <c r="KJH184" s="254"/>
      <c r="KJI184" s="254"/>
      <c r="KJJ184" s="254"/>
      <c r="KJK184" s="254"/>
      <c r="KJL184" s="254"/>
      <c r="KJM184" s="254"/>
      <c r="KJN184" s="254"/>
      <c r="KJO184" s="254"/>
      <c r="KJP184" s="254"/>
      <c r="KJQ184" s="254"/>
      <c r="KJR184" s="254"/>
      <c r="KJS184" s="254"/>
      <c r="KJT184" s="254"/>
      <c r="KJU184" s="254"/>
      <c r="KJV184" s="254"/>
      <c r="KJW184" s="254"/>
      <c r="KJX184" s="254"/>
      <c r="KJY184" s="254"/>
      <c r="KJZ184" s="254"/>
      <c r="KKA184" s="254"/>
      <c r="KKB184" s="254"/>
      <c r="KKC184" s="254"/>
      <c r="KKD184" s="254"/>
      <c r="KKE184" s="254"/>
      <c r="KKF184" s="254"/>
      <c r="KKG184" s="254"/>
      <c r="KKH184" s="254"/>
      <c r="KKI184" s="254"/>
      <c r="KKJ184" s="254"/>
      <c r="KKK184" s="254"/>
      <c r="KKL184" s="254"/>
      <c r="KKM184" s="254"/>
      <c r="KKN184" s="254"/>
      <c r="KKO184" s="254"/>
      <c r="KKP184" s="254"/>
      <c r="KKQ184" s="254"/>
      <c r="KKR184" s="254"/>
      <c r="KKS184" s="254"/>
      <c r="KKT184" s="254"/>
      <c r="KKU184" s="254"/>
      <c r="KKV184" s="254"/>
      <c r="KKW184" s="254"/>
      <c r="KKX184" s="254"/>
      <c r="KKY184" s="254"/>
      <c r="KKZ184" s="254"/>
      <c r="KLA184" s="254"/>
      <c r="KLB184" s="254"/>
      <c r="KLC184" s="254"/>
      <c r="KLD184" s="254"/>
      <c r="KLE184" s="254"/>
      <c r="KLF184" s="254"/>
      <c r="KLG184" s="254"/>
      <c r="KLH184" s="254"/>
      <c r="KLI184" s="254"/>
      <c r="KLJ184" s="254"/>
      <c r="KLK184" s="254"/>
      <c r="KLL184" s="254"/>
      <c r="KLM184" s="254"/>
      <c r="KLN184" s="254"/>
      <c r="KLO184" s="254"/>
      <c r="KLP184" s="254"/>
      <c r="KLQ184" s="254"/>
      <c r="KLR184" s="254"/>
      <c r="KLS184" s="254"/>
      <c r="KLT184" s="254"/>
      <c r="KLU184" s="254"/>
      <c r="KLV184" s="254"/>
      <c r="KLW184" s="254"/>
      <c r="KLX184" s="254"/>
      <c r="KLY184" s="254"/>
      <c r="KLZ184" s="254"/>
      <c r="KMA184" s="254"/>
      <c r="KMB184" s="254"/>
      <c r="KMC184" s="254"/>
      <c r="KMD184" s="254"/>
      <c r="KME184" s="254"/>
      <c r="KMF184" s="254"/>
      <c r="KMG184" s="254"/>
      <c r="KMH184" s="254"/>
      <c r="KMI184" s="254"/>
      <c r="KMJ184" s="254"/>
      <c r="KMK184" s="254"/>
      <c r="KML184" s="254"/>
      <c r="KMM184" s="254"/>
      <c r="KMN184" s="254"/>
      <c r="KMO184" s="254"/>
      <c r="KMP184" s="254"/>
      <c r="KMQ184" s="254"/>
      <c r="KMR184" s="254"/>
      <c r="KMS184" s="254"/>
      <c r="KMT184" s="254"/>
      <c r="KMU184" s="254"/>
      <c r="KMV184" s="254"/>
      <c r="KMW184" s="254"/>
      <c r="KMX184" s="254"/>
      <c r="KMY184" s="254"/>
      <c r="KMZ184" s="254"/>
      <c r="KNA184" s="254"/>
      <c r="KNB184" s="254"/>
      <c r="KNC184" s="254"/>
      <c r="KND184" s="254"/>
      <c r="KNE184" s="254"/>
      <c r="KNF184" s="254"/>
      <c r="KNG184" s="254"/>
      <c r="KNH184" s="254"/>
      <c r="KNI184" s="254"/>
      <c r="KNJ184" s="254"/>
      <c r="KNK184" s="254"/>
      <c r="KNL184" s="254"/>
      <c r="KNM184" s="254"/>
      <c r="KNN184" s="254"/>
      <c r="KNO184" s="254"/>
      <c r="KNP184" s="254"/>
      <c r="KNQ184" s="254"/>
      <c r="KNR184" s="254"/>
      <c r="KNS184" s="254"/>
      <c r="KNT184" s="254"/>
      <c r="KNU184" s="254"/>
      <c r="KNV184" s="254"/>
      <c r="KNW184" s="254"/>
      <c r="KNX184" s="254"/>
      <c r="KNY184" s="254"/>
      <c r="KNZ184" s="254"/>
      <c r="KOA184" s="254"/>
      <c r="KOB184" s="254"/>
      <c r="KOC184" s="254"/>
      <c r="KOD184" s="254"/>
      <c r="KOE184" s="254"/>
      <c r="KOF184" s="254"/>
      <c r="KOG184" s="254"/>
      <c r="KOH184" s="254"/>
      <c r="KOI184" s="254"/>
      <c r="KOJ184" s="254"/>
      <c r="KOK184" s="254"/>
      <c r="KOL184" s="254"/>
      <c r="KOM184" s="254"/>
      <c r="KON184" s="254"/>
      <c r="KOO184" s="254"/>
      <c r="KOP184" s="254"/>
      <c r="KOQ184" s="254"/>
      <c r="KOR184" s="254"/>
      <c r="KOS184" s="254"/>
      <c r="KOT184" s="254"/>
      <c r="KOU184" s="254"/>
      <c r="KOV184" s="254"/>
      <c r="KOW184" s="254"/>
      <c r="KOX184" s="254"/>
      <c r="KOY184" s="254"/>
      <c r="KOZ184" s="254"/>
      <c r="KPA184" s="254"/>
      <c r="KPB184" s="254"/>
      <c r="KPC184" s="254"/>
      <c r="KPD184" s="254"/>
      <c r="KPE184" s="254"/>
      <c r="KPF184" s="254"/>
      <c r="KPG184" s="254"/>
      <c r="KPH184" s="254"/>
      <c r="KPI184" s="254"/>
      <c r="KPJ184" s="254"/>
      <c r="KPK184" s="254"/>
      <c r="KPL184" s="254"/>
      <c r="KPM184" s="254"/>
      <c r="KPN184" s="254"/>
      <c r="KPO184" s="254"/>
      <c r="KPP184" s="254"/>
      <c r="KPQ184" s="254"/>
      <c r="KPR184" s="254"/>
      <c r="KPS184" s="254"/>
      <c r="KPT184" s="254"/>
      <c r="KPU184" s="254"/>
      <c r="KPV184" s="254"/>
      <c r="KPW184" s="254"/>
      <c r="KPX184" s="254"/>
      <c r="KPY184" s="254"/>
      <c r="KPZ184" s="254"/>
      <c r="KQA184" s="254"/>
      <c r="KQB184" s="254"/>
      <c r="KQC184" s="254"/>
      <c r="KQD184" s="254"/>
      <c r="KQE184" s="254"/>
      <c r="KQF184" s="254"/>
      <c r="KQG184" s="254"/>
      <c r="KQH184" s="254"/>
      <c r="KQI184" s="254"/>
      <c r="KQJ184" s="254"/>
      <c r="KQK184" s="254"/>
      <c r="KQL184" s="254"/>
      <c r="KQM184" s="254"/>
      <c r="KQN184" s="254"/>
      <c r="KQO184" s="254"/>
      <c r="KQP184" s="254"/>
      <c r="KQQ184" s="254"/>
      <c r="KQR184" s="254"/>
      <c r="KQS184" s="254"/>
      <c r="KQT184" s="254"/>
      <c r="KQU184" s="254"/>
      <c r="KQV184" s="254"/>
      <c r="KQW184" s="254"/>
      <c r="KQX184" s="254"/>
      <c r="KQY184" s="254"/>
      <c r="KQZ184" s="254"/>
      <c r="KRA184" s="254"/>
      <c r="KRB184" s="254"/>
      <c r="KRC184" s="254"/>
      <c r="KRD184" s="254"/>
      <c r="KRE184" s="254"/>
      <c r="KRF184" s="254"/>
      <c r="KRG184" s="254"/>
      <c r="KRH184" s="254"/>
      <c r="KRI184" s="254"/>
      <c r="KRJ184" s="254"/>
      <c r="KRK184" s="254"/>
      <c r="KRL184" s="254"/>
      <c r="KRM184" s="254"/>
      <c r="KRN184" s="254"/>
      <c r="KRO184" s="254"/>
      <c r="KRP184" s="254"/>
      <c r="KRQ184" s="254"/>
      <c r="KRR184" s="254"/>
      <c r="KRS184" s="254"/>
      <c r="KRT184" s="254"/>
      <c r="KRU184" s="254"/>
      <c r="KRV184" s="254"/>
      <c r="KRW184" s="254"/>
      <c r="KRX184" s="254"/>
      <c r="KRY184" s="254"/>
      <c r="KRZ184" s="254"/>
      <c r="KSA184" s="254"/>
      <c r="KSB184" s="254"/>
      <c r="KSC184" s="254"/>
      <c r="KSD184" s="254"/>
      <c r="KSE184" s="254"/>
      <c r="KSF184" s="254"/>
      <c r="KSG184" s="254"/>
      <c r="KSH184" s="254"/>
      <c r="KSI184" s="254"/>
      <c r="KSJ184" s="254"/>
      <c r="KSK184" s="254"/>
      <c r="KSL184" s="254"/>
      <c r="KSM184" s="254"/>
      <c r="KSN184" s="254"/>
      <c r="KSO184" s="254"/>
      <c r="KSP184" s="254"/>
      <c r="KSQ184" s="254"/>
      <c r="KSR184" s="254"/>
      <c r="KSS184" s="254"/>
      <c r="KST184" s="254"/>
      <c r="KSU184" s="254"/>
      <c r="KSV184" s="254"/>
      <c r="KSW184" s="254"/>
      <c r="KSX184" s="254"/>
      <c r="KSY184" s="254"/>
      <c r="KSZ184" s="254"/>
      <c r="KTA184" s="254"/>
      <c r="KTB184" s="254"/>
      <c r="KTC184" s="254"/>
      <c r="KTD184" s="254"/>
      <c r="KTE184" s="254"/>
      <c r="KTF184" s="254"/>
      <c r="KTG184" s="254"/>
      <c r="KTH184" s="254"/>
      <c r="KTI184" s="254"/>
      <c r="KTJ184" s="254"/>
      <c r="KTK184" s="254"/>
      <c r="KTL184" s="254"/>
      <c r="KTM184" s="254"/>
      <c r="KTN184" s="254"/>
      <c r="KTO184" s="254"/>
      <c r="KTP184" s="254"/>
      <c r="KTQ184" s="254"/>
      <c r="KTR184" s="254"/>
      <c r="KTS184" s="254"/>
      <c r="KTT184" s="254"/>
      <c r="KTU184" s="254"/>
      <c r="KTV184" s="254"/>
      <c r="KTW184" s="254"/>
      <c r="KTX184" s="254"/>
      <c r="KTY184" s="254"/>
      <c r="KTZ184" s="254"/>
      <c r="KUA184" s="254"/>
      <c r="KUB184" s="254"/>
      <c r="KUC184" s="254"/>
      <c r="KUD184" s="254"/>
      <c r="KUE184" s="254"/>
      <c r="KUF184" s="254"/>
      <c r="KUG184" s="254"/>
      <c r="KUH184" s="254"/>
      <c r="KUI184" s="254"/>
      <c r="KUJ184" s="254"/>
      <c r="KUK184" s="254"/>
      <c r="KUL184" s="254"/>
      <c r="KUM184" s="254"/>
      <c r="KUN184" s="254"/>
      <c r="KUO184" s="254"/>
      <c r="KUP184" s="254"/>
      <c r="KUQ184" s="254"/>
      <c r="KUR184" s="254"/>
      <c r="KUS184" s="254"/>
      <c r="KUT184" s="254"/>
      <c r="KUU184" s="254"/>
      <c r="KUV184" s="254"/>
      <c r="KUW184" s="254"/>
      <c r="KUX184" s="254"/>
      <c r="KUY184" s="254"/>
      <c r="KUZ184" s="254"/>
      <c r="KVA184" s="254"/>
      <c r="KVB184" s="254"/>
      <c r="KVC184" s="254"/>
      <c r="KVD184" s="254"/>
      <c r="KVE184" s="254"/>
      <c r="KVF184" s="254"/>
      <c r="KVG184" s="254"/>
      <c r="KVH184" s="254"/>
      <c r="KVI184" s="254"/>
      <c r="KVJ184" s="254"/>
      <c r="KVK184" s="254"/>
      <c r="KVL184" s="254"/>
      <c r="KVM184" s="254"/>
      <c r="KVN184" s="254"/>
      <c r="KVO184" s="254"/>
      <c r="KVP184" s="254"/>
      <c r="KVQ184" s="254"/>
      <c r="KVR184" s="254"/>
      <c r="KVS184" s="254"/>
      <c r="KVT184" s="254"/>
      <c r="KVU184" s="254"/>
      <c r="KVV184" s="254"/>
      <c r="KVW184" s="254"/>
      <c r="KVX184" s="254"/>
      <c r="KVY184" s="254"/>
      <c r="KVZ184" s="254"/>
      <c r="KWA184" s="254"/>
      <c r="KWB184" s="254"/>
      <c r="KWC184" s="254"/>
      <c r="KWD184" s="254"/>
      <c r="KWE184" s="254"/>
      <c r="KWF184" s="254"/>
      <c r="KWG184" s="254"/>
      <c r="KWH184" s="254"/>
      <c r="KWI184" s="254"/>
      <c r="KWJ184" s="254"/>
      <c r="KWK184" s="254"/>
      <c r="KWL184" s="254"/>
      <c r="KWM184" s="254"/>
      <c r="KWN184" s="254"/>
      <c r="KWO184" s="254"/>
      <c r="KWP184" s="254"/>
      <c r="KWQ184" s="254"/>
      <c r="KWR184" s="254"/>
      <c r="KWS184" s="254"/>
      <c r="KWT184" s="254"/>
      <c r="KWU184" s="254"/>
      <c r="KWV184" s="254"/>
      <c r="KWW184" s="254"/>
      <c r="KWX184" s="254"/>
      <c r="KWY184" s="254"/>
      <c r="KWZ184" s="254"/>
      <c r="KXA184" s="254"/>
      <c r="KXB184" s="254"/>
      <c r="KXC184" s="254"/>
      <c r="KXD184" s="254"/>
      <c r="KXE184" s="254"/>
      <c r="KXF184" s="254"/>
      <c r="KXG184" s="254"/>
      <c r="KXH184" s="254"/>
      <c r="KXI184" s="254"/>
      <c r="KXJ184" s="254"/>
      <c r="KXK184" s="254"/>
      <c r="KXL184" s="254"/>
      <c r="KXM184" s="254"/>
      <c r="KXN184" s="254"/>
      <c r="KXO184" s="254"/>
      <c r="KXP184" s="254"/>
      <c r="KXQ184" s="254"/>
      <c r="KXR184" s="254"/>
      <c r="KXS184" s="254"/>
      <c r="KXT184" s="254"/>
      <c r="KXU184" s="254"/>
      <c r="KXV184" s="254"/>
      <c r="KXW184" s="254"/>
      <c r="KXX184" s="254"/>
      <c r="KXY184" s="254"/>
      <c r="KXZ184" s="254"/>
      <c r="KYA184" s="254"/>
      <c r="KYB184" s="254"/>
      <c r="KYC184" s="254"/>
      <c r="KYD184" s="254"/>
      <c r="KYE184" s="254"/>
      <c r="KYF184" s="254"/>
      <c r="KYG184" s="254"/>
      <c r="KYH184" s="254"/>
      <c r="KYI184" s="254"/>
      <c r="KYJ184" s="254"/>
      <c r="KYK184" s="254"/>
      <c r="KYL184" s="254"/>
      <c r="KYM184" s="254"/>
      <c r="KYN184" s="254"/>
      <c r="KYO184" s="254"/>
      <c r="KYP184" s="254"/>
      <c r="KYQ184" s="254"/>
      <c r="KYR184" s="254"/>
      <c r="KYS184" s="254"/>
      <c r="KYT184" s="254"/>
      <c r="KYU184" s="254"/>
      <c r="KYV184" s="254"/>
      <c r="KYW184" s="254"/>
      <c r="KYX184" s="254"/>
      <c r="KYY184" s="254"/>
      <c r="KYZ184" s="254"/>
      <c r="KZA184" s="254"/>
      <c r="KZB184" s="254"/>
      <c r="KZC184" s="254"/>
      <c r="KZD184" s="254"/>
      <c r="KZE184" s="254"/>
      <c r="KZF184" s="254"/>
      <c r="KZG184" s="254"/>
      <c r="KZH184" s="254"/>
      <c r="KZI184" s="254"/>
      <c r="KZJ184" s="254"/>
      <c r="KZK184" s="254"/>
      <c r="KZL184" s="254"/>
      <c r="KZM184" s="254"/>
      <c r="KZN184" s="254"/>
      <c r="KZO184" s="254"/>
      <c r="KZP184" s="254"/>
      <c r="KZQ184" s="254"/>
      <c r="KZR184" s="254"/>
      <c r="KZS184" s="254"/>
      <c r="KZT184" s="254"/>
      <c r="KZU184" s="254"/>
      <c r="KZV184" s="254"/>
      <c r="KZW184" s="254"/>
      <c r="KZX184" s="254"/>
      <c r="KZY184" s="254"/>
      <c r="KZZ184" s="254"/>
      <c r="LAA184" s="254"/>
      <c r="LAB184" s="254"/>
      <c r="LAC184" s="254"/>
      <c r="LAD184" s="254"/>
      <c r="LAE184" s="254"/>
      <c r="LAF184" s="254"/>
      <c r="LAG184" s="254"/>
      <c r="LAH184" s="254"/>
      <c r="LAI184" s="254"/>
      <c r="LAJ184" s="254"/>
      <c r="LAK184" s="254"/>
      <c r="LAL184" s="254"/>
      <c r="LAM184" s="254"/>
      <c r="LAN184" s="254"/>
      <c r="LAO184" s="254"/>
      <c r="LAP184" s="254"/>
      <c r="LAQ184" s="254"/>
      <c r="LAR184" s="254"/>
      <c r="LAS184" s="254"/>
      <c r="LAT184" s="254"/>
      <c r="LAU184" s="254"/>
      <c r="LAV184" s="254"/>
      <c r="LAW184" s="254"/>
      <c r="LAX184" s="254"/>
      <c r="LAY184" s="254"/>
      <c r="LAZ184" s="254"/>
      <c r="LBA184" s="254"/>
      <c r="LBB184" s="254"/>
      <c r="LBC184" s="254"/>
      <c r="LBD184" s="254"/>
      <c r="LBE184" s="254"/>
      <c r="LBF184" s="254"/>
      <c r="LBG184" s="254"/>
      <c r="LBH184" s="254"/>
      <c r="LBI184" s="254"/>
      <c r="LBJ184" s="254"/>
      <c r="LBK184" s="254"/>
      <c r="LBL184" s="254"/>
      <c r="LBM184" s="254"/>
      <c r="LBN184" s="254"/>
      <c r="LBO184" s="254"/>
      <c r="LBP184" s="254"/>
      <c r="LBQ184" s="254"/>
      <c r="LBR184" s="254"/>
      <c r="LBS184" s="254"/>
      <c r="LBT184" s="254"/>
      <c r="LBU184" s="254"/>
      <c r="LBV184" s="254"/>
      <c r="LBW184" s="254"/>
      <c r="LBX184" s="254"/>
      <c r="LBY184" s="254"/>
      <c r="LBZ184" s="254"/>
      <c r="LCA184" s="254"/>
      <c r="LCB184" s="254"/>
      <c r="LCC184" s="254"/>
      <c r="LCD184" s="254"/>
      <c r="LCE184" s="254"/>
      <c r="LCF184" s="254"/>
      <c r="LCG184" s="254"/>
      <c r="LCH184" s="254"/>
      <c r="LCI184" s="254"/>
      <c r="LCJ184" s="254"/>
      <c r="LCK184" s="254"/>
      <c r="LCL184" s="254"/>
      <c r="LCM184" s="254"/>
      <c r="LCN184" s="254"/>
      <c r="LCO184" s="254"/>
      <c r="LCP184" s="254"/>
      <c r="LCQ184" s="254"/>
      <c r="LCR184" s="254"/>
      <c r="LCS184" s="254"/>
      <c r="LCT184" s="254"/>
      <c r="LCU184" s="254"/>
      <c r="LCV184" s="254"/>
      <c r="LCW184" s="254"/>
      <c r="LCX184" s="254"/>
      <c r="LCY184" s="254"/>
      <c r="LCZ184" s="254"/>
      <c r="LDA184" s="254"/>
      <c r="LDB184" s="254"/>
      <c r="LDC184" s="254"/>
      <c r="LDD184" s="254"/>
      <c r="LDE184" s="254"/>
      <c r="LDF184" s="254"/>
      <c r="LDG184" s="254"/>
      <c r="LDH184" s="254"/>
      <c r="LDI184" s="254"/>
      <c r="LDJ184" s="254"/>
      <c r="LDK184" s="254"/>
      <c r="LDL184" s="254"/>
      <c r="LDM184" s="254"/>
      <c r="LDN184" s="254"/>
      <c r="LDO184" s="254"/>
      <c r="LDP184" s="254"/>
      <c r="LDQ184" s="254"/>
      <c r="LDR184" s="254"/>
      <c r="LDS184" s="254"/>
      <c r="LDT184" s="254"/>
      <c r="LDU184" s="254"/>
      <c r="LDV184" s="254"/>
      <c r="LDW184" s="254"/>
      <c r="LDX184" s="254"/>
      <c r="LDY184" s="254"/>
      <c r="LDZ184" s="254"/>
      <c r="LEA184" s="254"/>
      <c r="LEB184" s="254"/>
      <c r="LEC184" s="254"/>
      <c r="LED184" s="254"/>
      <c r="LEE184" s="254"/>
      <c r="LEF184" s="254"/>
      <c r="LEG184" s="254"/>
      <c r="LEH184" s="254"/>
      <c r="LEI184" s="254"/>
      <c r="LEJ184" s="254"/>
      <c r="LEK184" s="254"/>
      <c r="LEL184" s="254"/>
      <c r="LEM184" s="254"/>
      <c r="LEN184" s="254"/>
      <c r="LEO184" s="254"/>
      <c r="LEP184" s="254"/>
      <c r="LEQ184" s="254"/>
      <c r="LER184" s="254"/>
      <c r="LES184" s="254"/>
      <c r="LET184" s="254"/>
      <c r="LEU184" s="254"/>
      <c r="LEV184" s="254"/>
      <c r="LEW184" s="254"/>
      <c r="LEX184" s="254"/>
      <c r="LEY184" s="254"/>
      <c r="LEZ184" s="254"/>
      <c r="LFA184" s="254"/>
      <c r="LFB184" s="254"/>
      <c r="LFC184" s="254"/>
      <c r="LFD184" s="254"/>
      <c r="LFE184" s="254"/>
      <c r="LFF184" s="254"/>
      <c r="LFG184" s="254"/>
      <c r="LFH184" s="254"/>
      <c r="LFI184" s="254"/>
      <c r="LFJ184" s="254"/>
      <c r="LFK184" s="254"/>
      <c r="LFL184" s="254"/>
      <c r="LFM184" s="254"/>
      <c r="LFN184" s="254"/>
      <c r="LFO184" s="254"/>
      <c r="LFP184" s="254"/>
      <c r="LFQ184" s="254"/>
      <c r="LFR184" s="254"/>
      <c r="LFS184" s="254"/>
      <c r="LFT184" s="254"/>
      <c r="LFU184" s="254"/>
      <c r="LFV184" s="254"/>
      <c r="LFW184" s="254"/>
      <c r="LFX184" s="254"/>
      <c r="LFY184" s="254"/>
      <c r="LFZ184" s="254"/>
      <c r="LGA184" s="254"/>
      <c r="LGB184" s="254"/>
      <c r="LGC184" s="254"/>
      <c r="LGD184" s="254"/>
      <c r="LGE184" s="254"/>
      <c r="LGF184" s="254"/>
      <c r="LGG184" s="254"/>
      <c r="LGH184" s="254"/>
      <c r="LGI184" s="254"/>
      <c r="LGJ184" s="254"/>
      <c r="LGK184" s="254"/>
      <c r="LGL184" s="254"/>
      <c r="LGM184" s="254"/>
      <c r="LGN184" s="254"/>
      <c r="LGO184" s="254"/>
      <c r="LGP184" s="254"/>
      <c r="LGQ184" s="254"/>
      <c r="LGR184" s="254"/>
      <c r="LGS184" s="254"/>
      <c r="LGT184" s="254"/>
      <c r="LGU184" s="254"/>
      <c r="LGV184" s="254"/>
      <c r="LGW184" s="254"/>
      <c r="LGX184" s="254"/>
      <c r="LGY184" s="254"/>
      <c r="LGZ184" s="254"/>
      <c r="LHA184" s="254"/>
      <c r="LHB184" s="254"/>
      <c r="LHC184" s="254"/>
      <c r="LHD184" s="254"/>
      <c r="LHE184" s="254"/>
      <c r="LHF184" s="254"/>
      <c r="LHG184" s="254"/>
      <c r="LHH184" s="254"/>
      <c r="LHI184" s="254"/>
      <c r="LHJ184" s="254"/>
      <c r="LHK184" s="254"/>
      <c r="LHL184" s="254"/>
      <c r="LHM184" s="254"/>
      <c r="LHN184" s="254"/>
      <c r="LHO184" s="254"/>
      <c r="LHP184" s="254"/>
      <c r="LHQ184" s="254"/>
      <c r="LHR184" s="254"/>
      <c r="LHS184" s="254"/>
      <c r="LHT184" s="254"/>
      <c r="LHU184" s="254"/>
      <c r="LHV184" s="254"/>
      <c r="LHW184" s="254"/>
      <c r="LHX184" s="254"/>
      <c r="LHY184" s="254"/>
      <c r="LHZ184" s="254"/>
      <c r="LIA184" s="254"/>
      <c r="LIB184" s="254"/>
      <c r="LIC184" s="254"/>
      <c r="LID184" s="254"/>
      <c r="LIE184" s="254"/>
      <c r="LIF184" s="254"/>
      <c r="LIG184" s="254"/>
      <c r="LIH184" s="254"/>
      <c r="LII184" s="254"/>
      <c r="LIJ184" s="254"/>
      <c r="LIK184" s="254"/>
      <c r="LIL184" s="254"/>
      <c r="LIM184" s="254"/>
      <c r="LIN184" s="254"/>
      <c r="LIO184" s="254"/>
      <c r="LIP184" s="254"/>
      <c r="LIQ184" s="254"/>
      <c r="LIR184" s="254"/>
      <c r="LIS184" s="254"/>
      <c r="LIT184" s="254"/>
      <c r="LIU184" s="254"/>
      <c r="LIV184" s="254"/>
      <c r="LIW184" s="254"/>
      <c r="LIX184" s="254"/>
      <c r="LIY184" s="254"/>
      <c r="LIZ184" s="254"/>
      <c r="LJA184" s="254"/>
      <c r="LJB184" s="254"/>
      <c r="LJC184" s="254"/>
      <c r="LJD184" s="254"/>
      <c r="LJE184" s="254"/>
      <c r="LJF184" s="254"/>
      <c r="LJG184" s="254"/>
      <c r="LJH184" s="254"/>
      <c r="LJI184" s="254"/>
      <c r="LJJ184" s="254"/>
      <c r="LJK184" s="254"/>
      <c r="LJL184" s="254"/>
      <c r="LJM184" s="254"/>
      <c r="LJN184" s="254"/>
      <c r="LJO184" s="254"/>
      <c r="LJP184" s="254"/>
      <c r="LJQ184" s="254"/>
      <c r="LJR184" s="254"/>
      <c r="LJS184" s="254"/>
      <c r="LJT184" s="254"/>
      <c r="LJU184" s="254"/>
      <c r="LJV184" s="254"/>
      <c r="LJW184" s="254"/>
      <c r="LJX184" s="254"/>
      <c r="LJY184" s="254"/>
      <c r="LJZ184" s="254"/>
      <c r="LKA184" s="254"/>
      <c r="LKB184" s="254"/>
      <c r="LKC184" s="254"/>
      <c r="LKD184" s="254"/>
      <c r="LKE184" s="254"/>
      <c r="LKF184" s="254"/>
      <c r="LKG184" s="254"/>
      <c r="LKH184" s="254"/>
      <c r="LKI184" s="254"/>
      <c r="LKJ184" s="254"/>
      <c r="LKK184" s="254"/>
      <c r="LKL184" s="254"/>
      <c r="LKM184" s="254"/>
      <c r="LKN184" s="254"/>
      <c r="LKO184" s="254"/>
      <c r="LKP184" s="254"/>
      <c r="LKQ184" s="254"/>
      <c r="LKR184" s="254"/>
      <c r="LKS184" s="254"/>
      <c r="LKT184" s="254"/>
      <c r="LKU184" s="254"/>
      <c r="LKV184" s="254"/>
      <c r="LKW184" s="254"/>
      <c r="LKX184" s="254"/>
      <c r="LKY184" s="254"/>
      <c r="LKZ184" s="254"/>
      <c r="LLA184" s="254"/>
      <c r="LLB184" s="254"/>
      <c r="LLC184" s="254"/>
      <c r="LLD184" s="254"/>
      <c r="LLE184" s="254"/>
      <c r="LLF184" s="254"/>
      <c r="LLG184" s="254"/>
      <c r="LLH184" s="254"/>
      <c r="LLI184" s="254"/>
      <c r="LLJ184" s="254"/>
      <c r="LLK184" s="254"/>
      <c r="LLL184" s="254"/>
      <c r="LLM184" s="254"/>
      <c r="LLN184" s="254"/>
      <c r="LLO184" s="254"/>
      <c r="LLP184" s="254"/>
      <c r="LLQ184" s="254"/>
      <c r="LLR184" s="254"/>
      <c r="LLS184" s="254"/>
      <c r="LLT184" s="254"/>
      <c r="LLU184" s="254"/>
      <c r="LLV184" s="254"/>
      <c r="LLW184" s="254"/>
      <c r="LLX184" s="254"/>
      <c r="LLY184" s="254"/>
      <c r="LLZ184" s="254"/>
      <c r="LMA184" s="254"/>
      <c r="LMB184" s="254"/>
      <c r="LMC184" s="254"/>
      <c r="LMD184" s="254"/>
      <c r="LME184" s="254"/>
      <c r="LMF184" s="254"/>
      <c r="LMG184" s="254"/>
      <c r="LMH184" s="254"/>
      <c r="LMI184" s="254"/>
      <c r="LMJ184" s="254"/>
      <c r="LMK184" s="254"/>
      <c r="LML184" s="254"/>
      <c r="LMM184" s="254"/>
      <c r="LMN184" s="254"/>
      <c r="LMO184" s="254"/>
      <c r="LMP184" s="254"/>
      <c r="LMQ184" s="254"/>
      <c r="LMR184" s="254"/>
      <c r="LMS184" s="254"/>
      <c r="LMT184" s="254"/>
      <c r="LMU184" s="254"/>
      <c r="LMV184" s="254"/>
      <c r="LMW184" s="254"/>
      <c r="LMX184" s="254"/>
      <c r="LMY184" s="254"/>
      <c r="LMZ184" s="254"/>
      <c r="LNA184" s="254"/>
      <c r="LNB184" s="254"/>
      <c r="LNC184" s="254"/>
      <c r="LND184" s="254"/>
      <c r="LNE184" s="254"/>
      <c r="LNF184" s="254"/>
      <c r="LNG184" s="254"/>
      <c r="LNH184" s="254"/>
      <c r="LNI184" s="254"/>
      <c r="LNJ184" s="254"/>
      <c r="LNK184" s="254"/>
      <c r="LNL184" s="254"/>
      <c r="LNM184" s="254"/>
      <c r="LNN184" s="254"/>
      <c r="LNO184" s="254"/>
      <c r="LNP184" s="254"/>
      <c r="LNQ184" s="254"/>
      <c r="LNR184" s="254"/>
      <c r="LNS184" s="254"/>
      <c r="LNT184" s="254"/>
      <c r="LNU184" s="254"/>
      <c r="LNV184" s="254"/>
      <c r="LNW184" s="254"/>
      <c r="LNX184" s="254"/>
      <c r="LNY184" s="254"/>
      <c r="LNZ184" s="254"/>
      <c r="LOA184" s="254"/>
      <c r="LOB184" s="254"/>
      <c r="LOC184" s="254"/>
      <c r="LOD184" s="254"/>
      <c r="LOE184" s="254"/>
      <c r="LOF184" s="254"/>
      <c r="LOG184" s="254"/>
      <c r="LOH184" s="254"/>
      <c r="LOI184" s="254"/>
      <c r="LOJ184" s="254"/>
      <c r="LOK184" s="254"/>
      <c r="LOL184" s="254"/>
      <c r="LOM184" s="254"/>
      <c r="LON184" s="254"/>
      <c r="LOO184" s="254"/>
      <c r="LOP184" s="254"/>
      <c r="LOQ184" s="254"/>
      <c r="LOR184" s="254"/>
      <c r="LOS184" s="254"/>
      <c r="LOT184" s="254"/>
      <c r="LOU184" s="254"/>
      <c r="LOV184" s="254"/>
      <c r="LOW184" s="254"/>
      <c r="LOX184" s="254"/>
      <c r="LOY184" s="254"/>
      <c r="LOZ184" s="254"/>
      <c r="LPA184" s="254"/>
      <c r="LPB184" s="254"/>
      <c r="LPC184" s="254"/>
      <c r="LPD184" s="254"/>
      <c r="LPE184" s="254"/>
      <c r="LPF184" s="254"/>
      <c r="LPG184" s="254"/>
      <c r="LPH184" s="254"/>
      <c r="LPI184" s="254"/>
      <c r="LPJ184" s="254"/>
      <c r="LPK184" s="254"/>
      <c r="LPL184" s="254"/>
      <c r="LPM184" s="254"/>
      <c r="LPN184" s="254"/>
      <c r="LPO184" s="254"/>
      <c r="LPP184" s="254"/>
      <c r="LPQ184" s="254"/>
      <c r="LPR184" s="254"/>
      <c r="LPS184" s="254"/>
      <c r="LPT184" s="254"/>
      <c r="LPU184" s="254"/>
      <c r="LPV184" s="254"/>
      <c r="LPW184" s="254"/>
      <c r="LPX184" s="254"/>
      <c r="LPY184" s="254"/>
      <c r="LPZ184" s="254"/>
      <c r="LQA184" s="254"/>
      <c r="LQB184" s="254"/>
      <c r="LQC184" s="254"/>
      <c r="LQD184" s="254"/>
      <c r="LQE184" s="254"/>
      <c r="LQF184" s="254"/>
      <c r="LQG184" s="254"/>
      <c r="LQH184" s="254"/>
      <c r="LQI184" s="254"/>
      <c r="LQJ184" s="254"/>
      <c r="LQK184" s="254"/>
      <c r="LQL184" s="254"/>
      <c r="LQM184" s="254"/>
      <c r="LQN184" s="254"/>
      <c r="LQO184" s="254"/>
      <c r="LQP184" s="254"/>
      <c r="LQQ184" s="254"/>
      <c r="LQR184" s="254"/>
      <c r="LQS184" s="254"/>
      <c r="LQT184" s="254"/>
      <c r="LQU184" s="254"/>
      <c r="LQV184" s="254"/>
      <c r="LQW184" s="254"/>
      <c r="LQX184" s="254"/>
      <c r="LQY184" s="254"/>
      <c r="LQZ184" s="254"/>
      <c r="LRA184" s="254"/>
      <c r="LRB184" s="254"/>
      <c r="LRC184" s="254"/>
      <c r="LRD184" s="254"/>
      <c r="LRE184" s="254"/>
      <c r="LRF184" s="254"/>
      <c r="LRG184" s="254"/>
      <c r="LRH184" s="254"/>
      <c r="LRI184" s="254"/>
      <c r="LRJ184" s="254"/>
      <c r="LRK184" s="254"/>
      <c r="LRL184" s="254"/>
      <c r="LRM184" s="254"/>
      <c r="LRN184" s="254"/>
      <c r="LRO184" s="254"/>
      <c r="LRP184" s="254"/>
      <c r="LRQ184" s="254"/>
      <c r="LRR184" s="254"/>
      <c r="LRS184" s="254"/>
      <c r="LRT184" s="254"/>
      <c r="LRU184" s="254"/>
      <c r="LRV184" s="254"/>
      <c r="LRW184" s="254"/>
      <c r="LRX184" s="254"/>
      <c r="LRY184" s="254"/>
      <c r="LRZ184" s="254"/>
      <c r="LSA184" s="254"/>
      <c r="LSB184" s="254"/>
      <c r="LSC184" s="254"/>
      <c r="LSD184" s="254"/>
      <c r="LSE184" s="254"/>
      <c r="LSF184" s="254"/>
      <c r="LSG184" s="254"/>
      <c r="LSH184" s="254"/>
      <c r="LSI184" s="254"/>
      <c r="LSJ184" s="254"/>
      <c r="LSK184" s="254"/>
      <c r="LSL184" s="254"/>
      <c r="LSM184" s="254"/>
      <c r="LSN184" s="254"/>
      <c r="LSO184" s="254"/>
      <c r="LSP184" s="254"/>
      <c r="LSQ184" s="254"/>
      <c r="LSR184" s="254"/>
      <c r="LSS184" s="254"/>
      <c r="LST184" s="254"/>
      <c r="LSU184" s="254"/>
      <c r="LSV184" s="254"/>
      <c r="LSW184" s="254"/>
      <c r="LSX184" s="254"/>
      <c r="LSY184" s="254"/>
      <c r="LSZ184" s="254"/>
      <c r="LTA184" s="254"/>
      <c r="LTB184" s="254"/>
      <c r="LTC184" s="254"/>
      <c r="LTD184" s="254"/>
      <c r="LTE184" s="254"/>
      <c r="LTF184" s="254"/>
      <c r="LTG184" s="254"/>
      <c r="LTH184" s="254"/>
      <c r="LTI184" s="254"/>
      <c r="LTJ184" s="254"/>
      <c r="LTK184" s="254"/>
      <c r="LTL184" s="254"/>
      <c r="LTM184" s="254"/>
      <c r="LTN184" s="254"/>
      <c r="LTO184" s="254"/>
      <c r="LTP184" s="254"/>
      <c r="LTQ184" s="254"/>
      <c r="LTR184" s="254"/>
      <c r="LTS184" s="254"/>
      <c r="LTT184" s="254"/>
      <c r="LTU184" s="254"/>
      <c r="LTV184" s="254"/>
      <c r="LTW184" s="254"/>
      <c r="LTX184" s="254"/>
      <c r="LTY184" s="254"/>
      <c r="LTZ184" s="254"/>
      <c r="LUA184" s="254"/>
      <c r="LUB184" s="254"/>
      <c r="LUC184" s="254"/>
      <c r="LUD184" s="254"/>
      <c r="LUE184" s="254"/>
      <c r="LUF184" s="254"/>
      <c r="LUG184" s="254"/>
      <c r="LUH184" s="254"/>
      <c r="LUI184" s="254"/>
      <c r="LUJ184" s="254"/>
      <c r="LUK184" s="254"/>
      <c r="LUL184" s="254"/>
      <c r="LUM184" s="254"/>
      <c r="LUN184" s="254"/>
      <c r="LUO184" s="254"/>
      <c r="LUP184" s="254"/>
      <c r="LUQ184" s="254"/>
      <c r="LUR184" s="254"/>
      <c r="LUS184" s="254"/>
      <c r="LUT184" s="254"/>
      <c r="LUU184" s="254"/>
      <c r="LUV184" s="254"/>
      <c r="LUW184" s="254"/>
      <c r="LUX184" s="254"/>
      <c r="LUY184" s="254"/>
      <c r="LUZ184" s="254"/>
      <c r="LVA184" s="254"/>
      <c r="LVB184" s="254"/>
      <c r="LVC184" s="254"/>
      <c r="LVD184" s="254"/>
      <c r="LVE184" s="254"/>
      <c r="LVF184" s="254"/>
      <c r="LVG184" s="254"/>
      <c r="LVH184" s="254"/>
      <c r="LVI184" s="254"/>
      <c r="LVJ184" s="254"/>
      <c r="LVK184" s="254"/>
      <c r="LVL184" s="254"/>
      <c r="LVM184" s="254"/>
      <c r="LVN184" s="254"/>
      <c r="LVO184" s="254"/>
      <c r="LVP184" s="254"/>
      <c r="LVQ184" s="254"/>
      <c r="LVR184" s="254"/>
      <c r="LVS184" s="254"/>
      <c r="LVT184" s="254"/>
      <c r="LVU184" s="254"/>
      <c r="LVV184" s="254"/>
      <c r="LVW184" s="254"/>
      <c r="LVX184" s="254"/>
      <c r="LVY184" s="254"/>
      <c r="LVZ184" s="254"/>
      <c r="LWA184" s="254"/>
      <c r="LWB184" s="254"/>
      <c r="LWC184" s="254"/>
      <c r="LWD184" s="254"/>
      <c r="LWE184" s="254"/>
      <c r="LWF184" s="254"/>
      <c r="LWG184" s="254"/>
      <c r="LWH184" s="254"/>
      <c r="LWI184" s="254"/>
      <c r="LWJ184" s="254"/>
      <c r="LWK184" s="254"/>
      <c r="LWL184" s="254"/>
      <c r="LWM184" s="254"/>
      <c r="LWN184" s="254"/>
      <c r="LWO184" s="254"/>
      <c r="LWP184" s="254"/>
      <c r="LWQ184" s="254"/>
      <c r="LWR184" s="254"/>
      <c r="LWS184" s="254"/>
      <c r="LWT184" s="254"/>
      <c r="LWU184" s="254"/>
      <c r="LWV184" s="254"/>
      <c r="LWW184" s="254"/>
      <c r="LWX184" s="254"/>
      <c r="LWY184" s="254"/>
      <c r="LWZ184" s="254"/>
      <c r="LXA184" s="254"/>
      <c r="LXB184" s="254"/>
      <c r="LXC184" s="254"/>
      <c r="LXD184" s="254"/>
      <c r="LXE184" s="254"/>
      <c r="LXF184" s="254"/>
      <c r="LXG184" s="254"/>
      <c r="LXH184" s="254"/>
      <c r="LXI184" s="254"/>
      <c r="LXJ184" s="254"/>
      <c r="LXK184" s="254"/>
      <c r="LXL184" s="254"/>
      <c r="LXM184" s="254"/>
      <c r="LXN184" s="254"/>
      <c r="LXO184" s="254"/>
      <c r="LXP184" s="254"/>
      <c r="LXQ184" s="254"/>
      <c r="LXR184" s="254"/>
      <c r="LXS184" s="254"/>
      <c r="LXT184" s="254"/>
      <c r="LXU184" s="254"/>
      <c r="LXV184" s="254"/>
      <c r="LXW184" s="254"/>
      <c r="LXX184" s="254"/>
      <c r="LXY184" s="254"/>
      <c r="LXZ184" s="254"/>
      <c r="LYA184" s="254"/>
      <c r="LYB184" s="254"/>
      <c r="LYC184" s="254"/>
      <c r="LYD184" s="254"/>
      <c r="LYE184" s="254"/>
      <c r="LYF184" s="254"/>
      <c r="LYG184" s="254"/>
      <c r="LYH184" s="254"/>
      <c r="LYI184" s="254"/>
      <c r="LYJ184" s="254"/>
      <c r="LYK184" s="254"/>
      <c r="LYL184" s="254"/>
      <c r="LYM184" s="254"/>
      <c r="LYN184" s="254"/>
      <c r="LYO184" s="254"/>
      <c r="LYP184" s="254"/>
      <c r="LYQ184" s="254"/>
      <c r="LYR184" s="254"/>
      <c r="LYS184" s="254"/>
      <c r="LYT184" s="254"/>
      <c r="LYU184" s="254"/>
      <c r="LYV184" s="254"/>
      <c r="LYW184" s="254"/>
      <c r="LYX184" s="254"/>
      <c r="LYY184" s="254"/>
      <c r="LYZ184" s="254"/>
      <c r="LZA184" s="254"/>
      <c r="LZB184" s="254"/>
      <c r="LZC184" s="254"/>
      <c r="LZD184" s="254"/>
      <c r="LZE184" s="254"/>
      <c r="LZF184" s="254"/>
      <c r="LZG184" s="254"/>
      <c r="LZH184" s="254"/>
      <c r="LZI184" s="254"/>
      <c r="LZJ184" s="254"/>
      <c r="LZK184" s="254"/>
      <c r="LZL184" s="254"/>
      <c r="LZM184" s="254"/>
      <c r="LZN184" s="254"/>
      <c r="LZO184" s="254"/>
      <c r="LZP184" s="254"/>
      <c r="LZQ184" s="254"/>
      <c r="LZR184" s="254"/>
      <c r="LZS184" s="254"/>
      <c r="LZT184" s="254"/>
      <c r="LZU184" s="254"/>
      <c r="LZV184" s="254"/>
      <c r="LZW184" s="254"/>
      <c r="LZX184" s="254"/>
      <c r="LZY184" s="254"/>
      <c r="LZZ184" s="254"/>
      <c r="MAA184" s="254"/>
      <c r="MAB184" s="254"/>
      <c r="MAC184" s="254"/>
      <c r="MAD184" s="254"/>
      <c r="MAE184" s="254"/>
      <c r="MAF184" s="254"/>
      <c r="MAG184" s="254"/>
      <c r="MAH184" s="254"/>
      <c r="MAI184" s="254"/>
      <c r="MAJ184" s="254"/>
      <c r="MAK184" s="254"/>
      <c r="MAL184" s="254"/>
      <c r="MAM184" s="254"/>
      <c r="MAN184" s="254"/>
      <c r="MAO184" s="254"/>
      <c r="MAP184" s="254"/>
      <c r="MAQ184" s="254"/>
      <c r="MAR184" s="254"/>
      <c r="MAS184" s="254"/>
      <c r="MAT184" s="254"/>
      <c r="MAU184" s="254"/>
      <c r="MAV184" s="254"/>
      <c r="MAW184" s="254"/>
      <c r="MAX184" s="254"/>
      <c r="MAY184" s="254"/>
      <c r="MAZ184" s="254"/>
      <c r="MBA184" s="254"/>
      <c r="MBB184" s="254"/>
      <c r="MBC184" s="254"/>
      <c r="MBD184" s="254"/>
      <c r="MBE184" s="254"/>
      <c r="MBF184" s="254"/>
      <c r="MBG184" s="254"/>
      <c r="MBH184" s="254"/>
      <c r="MBI184" s="254"/>
      <c r="MBJ184" s="254"/>
      <c r="MBK184" s="254"/>
      <c r="MBL184" s="254"/>
      <c r="MBM184" s="254"/>
      <c r="MBN184" s="254"/>
      <c r="MBO184" s="254"/>
      <c r="MBP184" s="254"/>
      <c r="MBQ184" s="254"/>
      <c r="MBR184" s="254"/>
      <c r="MBS184" s="254"/>
      <c r="MBT184" s="254"/>
      <c r="MBU184" s="254"/>
      <c r="MBV184" s="254"/>
      <c r="MBW184" s="254"/>
      <c r="MBX184" s="254"/>
      <c r="MBY184" s="254"/>
      <c r="MBZ184" s="254"/>
      <c r="MCA184" s="254"/>
      <c r="MCB184" s="254"/>
      <c r="MCC184" s="254"/>
      <c r="MCD184" s="254"/>
      <c r="MCE184" s="254"/>
      <c r="MCF184" s="254"/>
      <c r="MCG184" s="254"/>
      <c r="MCH184" s="254"/>
      <c r="MCI184" s="254"/>
      <c r="MCJ184" s="254"/>
      <c r="MCK184" s="254"/>
      <c r="MCL184" s="254"/>
      <c r="MCM184" s="254"/>
      <c r="MCN184" s="254"/>
      <c r="MCO184" s="254"/>
      <c r="MCP184" s="254"/>
      <c r="MCQ184" s="254"/>
      <c r="MCR184" s="254"/>
      <c r="MCS184" s="254"/>
      <c r="MCT184" s="254"/>
      <c r="MCU184" s="254"/>
      <c r="MCV184" s="254"/>
      <c r="MCW184" s="254"/>
      <c r="MCX184" s="254"/>
      <c r="MCY184" s="254"/>
      <c r="MCZ184" s="254"/>
      <c r="MDA184" s="254"/>
      <c r="MDB184" s="254"/>
      <c r="MDC184" s="254"/>
      <c r="MDD184" s="254"/>
      <c r="MDE184" s="254"/>
      <c r="MDF184" s="254"/>
      <c r="MDG184" s="254"/>
      <c r="MDH184" s="254"/>
      <c r="MDI184" s="254"/>
      <c r="MDJ184" s="254"/>
      <c r="MDK184" s="254"/>
      <c r="MDL184" s="254"/>
      <c r="MDM184" s="254"/>
      <c r="MDN184" s="254"/>
      <c r="MDO184" s="254"/>
      <c r="MDP184" s="254"/>
      <c r="MDQ184" s="254"/>
      <c r="MDR184" s="254"/>
      <c r="MDS184" s="254"/>
      <c r="MDT184" s="254"/>
      <c r="MDU184" s="254"/>
      <c r="MDV184" s="254"/>
      <c r="MDW184" s="254"/>
      <c r="MDX184" s="254"/>
      <c r="MDY184" s="254"/>
      <c r="MDZ184" s="254"/>
      <c r="MEA184" s="254"/>
      <c r="MEB184" s="254"/>
      <c r="MEC184" s="254"/>
      <c r="MED184" s="254"/>
      <c r="MEE184" s="254"/>
      <c r="MEF184" s="254"/>
      <c r="MEG184" s="254"/>
      <c r="MEH184" s="254"/>
      <c r="MEI184" s="254"/>
      <c r="MEJ184" s="254"/>
      <c r="MEK184" s="254"/>
      <c r="MEL184" s="254"/>
      <c r="MEM184" s="254"/>
      <c r="MEN184" s="254"/>
      <c r="MEO184" s="254"/>
      <c r="MEP184" s="254"/>
      <c r="MEQ184" s="254"/>
      <c r="MER184" s="254"/>
      <c r="MES184" s="254"/>
      <c r="MET184" s="254"/>
      <c r="MEU184" s="254"/>
      <c r="MEV184" s="254"/>
      <c r="MEW184" s="254"/>
      <c r="MEX184" s="254"/>
      <c r="MEY184" s="254"/>
      <c r="MEZ184" s="254"/>
      <c r="MFA184" s="254"/>
      <c r="MFB184" s="254"/>
      <c r="MFC184" s="254"/>
      <c r="MFD184" s="254"/>
      <c r="MFE184" s="254"/>
      <c r="MFF184" s="254"/>
      <c r="MFG184" s="254"/>
      <c r="MFH184" s="254"/>
      <c r="MFI184" s="254"/>
      <c r="MFJ184" s="254"/>
      <c r="MFK184" s="254"/>
      <c r="MFL184" s="254"/>
      <c r="MFM184" s="254"/>
      <c r="MFN184" s="254"/>
      <c r="MFO184" s="254"/>
      <c r="MFP184" s="254"/>
      <c r="MFQ184" s="254"/>
      <c r="MFR184" s="254"/>
      <c r="MFS184" s="254"/>
      <c r="MFT184" s="254"/>
      <c r="MFU184" s="254"/>
      <c r="MFV184" s="254"/>
      <c r="MFW184" s="254"/>
      <c r="MFX184" s="254"/>
      <c r="MFY184" s="254"/>
      <c r="MFZ184" s="254"/>
      <c r="MGA184" s="254"/>
      <c r="MGB184" s="254"/>
      <c r="MGC184" s="254"/>
      <c r="MGD184" s="254"/>
      <c r="MGE184" s="254"/>
      <c r="MGF184" s="254"/>
      <c r="MGG184" s="254"/>
      <c r="MGH184" s="254"/>
      <c r="MGI184" s="254"/>
      <c r="MGJ184" s="254"/>
      <c r="MGK184" s="254"/>
      <c r="MGL184" s="254"/>
      <c r="MGM184" s="254"/>
      <c r="MGN184" s="254"/>
      <c r="MGO184" s="254"/>
      <c r="MGP184" s="254"/>
      <c r="MGQ184" s="254"/>
      <c r="MGR184" s="254"/>
      <c r="MGS184" s="254"/>
      <c r="MGT184" s="254"/>
      <c r="MGU184" s="254"/>
      <c r="MGV184" s="254"/>
      <c r="MGW184" s="254"/>
      <c r="MGX184" s="254"/>
      <c r="MGY184" s="254"/>
      <c r="MGZ184" s="254"/>
      <c r="MHA184" s="254"/>
      <c r="MHB184" s="254"/>
      <c r="MHC184" s="254"/>
      <c r="MHD184" s="254"/>
      <c r="MHE184" s="254"/>
      <c r="MHF184" s="254"/>
      <c r="MHG184" s="254"/>
      <c r="MHH184" s="254"/>
      <c r="MHI184" s="254"/>
      <c r="MHJ184" s="254"/>
      <c r="MHK184" s="254"/>
      <c r="MHL184" s="254"/>
      <c r="MHM184" s="254"/>
      <c r="MHN184" s="254"/>
      <c r="MHO184" s="254"/>
      <c r="MHP184" s="254"/>
      <c r="MHQ184" s="254"/>
      <c r="MHR184" s="254"/>
      <c r="MHS184" s="254"/>
      <c r="MHT184" s="254"/>
      <c r="MHU184" s="254"/>
      <c r="MHV184" s="254"/>
      <c r="MHW184" s="254"/>
      <c r="MHX184" s="254"/>
      <c r="MHY184" s="254"/>
      <c r="MHZ184" s="254"/>
      <c r="MIA184" s="254"/>
      <c r="MIB184" s="254"/>
      <c r="MIC184" s="254"/>
      <c r="MID184" s="254"/>
      <c r="MIE184" s="254"/>
      <c r="MIF184" s="254"/>
      <c r="MIG184" s="254"/>
      <c r="MIH184" s="254"/>
      <c r="MII184" s="254"/>
      <c r="MIJ184" s="254"/>
      <c r="MIK184" s="254"/>
      <c r="MIL184" s="254"/>
      <c r="MIM184" s="254"/>
      <c r="MIN184" s="254"/>
      <c r="MIO184" s="254"/>
      <c r="MIP184" s="254"/>
      <c r="MIQ184" s="254"/>
      <c r="MIR184" s="254"/>
      <c r="MIS184" s="254"/>
      <c r="MIT184" s="254"/>
      <c r="MIU184" s="254"/>
      <c r="MIV184" s="254"/>
      <c r="MIW184" s="254"/>
      <c r="MIX184" s="254"/>
      <c r="MIY184" s="254"/>
      <c r="MIZ184" s="254"/>
      <c r="MJA184" s="254"/>
      <c r="MJB184" s="254"/>
      <c r="MJC184" s="254"/>
      <c r="MJD184" s="254"/>
      <c r="MJE184" s="254"/>
      <c r="MJF184" s="254"/>
      <c r="MJG184" s="254"/>
      <c r="MJH184" s="254"/>
      <c r="MJI184" s="254"/>
      <c r="MJJ184" s="254"/>
      <c r="MJK184" s="254"/>
      <c r="MJL184" s="254"/>
      <c r="MJM184" s="254"/>
      <c r="MJN184" s="254"/>
      <c r="MJO184" s="254"/>
      <c r="MJP184" s="254"/>
      <c r="MJQ184" s="254"/>
      <c r="MJR184" s="254"/>
      <c r="MJS184" s="254"/>
      <c r="MJT184" s="254"/>
      <c r="MJU184" s="254"/>
      <c r="MJV184" s="254"/>
      <c r="MJW184" s="254"/>
      <c r="MJX184" s="254"/>
      <c r="MJY184" s="254"/>
      <c r="MJZ184" s="254"/>
      <c r="MKA184" s="254"/>
      <c r="MKB184" s="254"/>
      <c r="MKC184" s="254"/>
      <c r="MKD184" s="254"/>
      <c r="MKE184" s="254"/>
      <c r="MKF184" s="254"/>
      <c r="MKG184" s="254"/>
      <c r="MKH184" s="254"/>
      <c r="MKI184" s="254"/>
      <c r="MKJ184" s="254"/>
      <c r="MKK184" s="254"/>
      <c r="MKL184" s="254"/>
      <c r="MKM184" s="254"/>
      <c r="MKN184" s="254"/>
      <c r="MKO184" s="254"/>
      <c r="MKP184" s="254"/>
      <c r="MKQ184" s="254"/>
      <c r="MKR184" s="254"/>
      <c r="MKS184" s="254"/>
      <c r="MKT184" s="254"/>
      <c r="MKU184" s="254"/>
      <c r="MKV184" s="254"/>
      <c r="MKW184" s="254"/>
      <c r="MKX184" s="254"/>
      <c r="MKY184" s="254"/>
      <c r="MKZ184" s="254"/>
      <c r="MLA184" s="254"/>
      <c r="MLB184" s="254"/>
      <c r="MLC184" s="254"/>
      <c r="MLD184" s="254"/>
      <c r="MLE184" s="254"/>
      <c r="MLF184" s="254"/>
      <c r="MLG184" s="254"/>
      <c r="MLH184" s="254"/>
      <c r="MLI184" s="254"/>
      <c r="MLJ184" s="254"/>
      <c r="MLK184" s="254"/>
      <c r="MLL184" s="254"/>
      <c r="MLM184" s="254"/>
      <c r="MLN184" s="254"/>
      <c r="MLO184" s="254"/>
      <c r="MLP184" s="254"/>
      <c r="MLQ184" s="254"/>
      <c r="MLR184" s="254"/>
      <c r="MLS184" s="254"/>
      <c r="MLT184" s="254"/>
      <c r="MLU184" s="254"/>
      <c r="MLV184" s="254"/>
      <c r="MLW184" s="254"/>
      <c r="MLX184" s="254"/>
      <c r="MLY184" s="254"/>
      <c r="MLZ184" s="254"/>
      <c r="MMA184" s="254"/>
      <c r="MMB184" s="254"/>
      <c r="MMC184" s="254"/>
      <c r="MMD184" s="254"/>
      <c r="MME184" s="254"/>
      <c r="MMF184" s="254"/>
      <c r="MMG184" s="254"/>
      <c r="MMH184" s="254"/>
      <c r="MMI184" s="254"/>
      <c r="MMJ184" s="254"/>
      <c r="MMK184" s="254"/>
      <c r="MML184" s="254"/>
      <c r="MMM184" s="254"/>
      <c r="MMN184" s="254"/>
      <c r="MMO184" s="254"/>
      <c r="MMP184" s="254"/>
      <c r="MMQ184" s="254"/>
      <c r="MMR184" s="254"/>
      <c r="MMS184" s="254"/>
      <c r="MMT184" s="254"/>
      <c r="MMU184" s="254"/>
      <c r="MMV184" s="254"/>
      <c r="MMW184" s="254"/>
      <c r="MMX184" s="254"/>
      <c r="MMY184" s="254"/>
      <c r="MMZ184" s="254"/>
      <c r="MNA184" s="254"/>
      <c r="MNB184" s="254"/>
      <c r="MNC184" s="254"/>
      <c r="MND184" s="254"/>
      <c r="MNE184" s="254"/>
      <c r="MNF184" s="254"/>
      <c r="MNG184" s="254"/>
      <c r="MNH184" s="254"/>
      <c r="MNI184" s="254"/>
      <c r="MNJ184" s="254"/>
      <c r="MNK184" s="254"/>
      <c r="MNL184" s="254"/>
      <c r="MNM184" s="254"/>
      <c r="MNN184" s="254"/>
      <c r="MNO184" s="254"/>
      <c r="MNP184" s="254"/>
      <c r="MNQ184" s="254"/>
      <c r="MNR184" s="254"/>
      <c r="MNS184" s="254"/>
      <c r="MNT184" s="254"/>
      <c r="MNU184" s="254"/>
      <c r="MNV184" s="254"/>
      <c r="MNW184" s="254"/>
      <c r="MNX184" s="254"/>
      <c r="MNY184" s="254"/>
      <c r="MNZ184" s="254"/>
      <c r="MOA184" s="254"/>
      <c r="MOB184" s="254"/>
      <c r="MOC184" s="254"/>
      <c r="MOD184" s="254"/>
      <c r="MOE184" s="254"/>
      <c r="MOF184" s="254"/>
      <c r="MOG184" s="254"/>
      <c r="MOH184" s="254"/>
      <c r="MOI184" s="254"/>
      <c r="MOJ184" s="254"/>
      <c r="MOK184" s="254"/>
      <c r="MOL184" s="254"/>
      <c r="MOM184" s="254"/>
      <c r="MON184" s="254"/>
      <c r="MOO184" s="254"/>
      <c r="MOP184" s="254"/>
      <c r="MOQ184" s="254"/>
      <c r="MOR184" s="254"/>
      <c r="MOS184" s="254"/>
      <c r="MOT184" s="254"/>
      <c r="MOU184" s="254"/>
      <c r="MOV184" s="254"/>
      <c r="MOW184" s="254"/>
      <c r="MOX184" s="254"/>
      <c r="MOY184" s="254"/>
      <c r="MOZ184" s="254"/>
      <c r="MPA184" s="254"/>
      <c r="MPB184" s="254"/>
      <c r="MPC184" s="254"/>
      <c r="MPD184" s="254"/>
      <c r="MPE184" s="254"/>
      <c r="MPF184" s="254"/>
      <c r="MPG184" s="254"/>
      <c r="MPH184" s="254"/>
      <c r="MPI184" s="254"/>
      <c r="MPJ184" s="254"/>
      <c r="MPK184" s="254"/>
      <c r="MPL184" s="254"/>
      <c r="MPM184" s="254"/>
      <c r="MPN184" s="254"/>
      <c r="MPO184" s="254"/>
      <c r="MPP184" s="254"/>
      <c r="MPQ184" s="254"/>
      <c r="MPR184" s="254"/>
      <c r="MPS184" s="254"/>
      <c r="MPT184" s="254"/>
      <c r="MPU184" s="254"/>
      <c r="MPV184" s="254"/>
      <c r="MPW184" s="254"/>
      <c r="MPX184" s="254"/>
      <c r="MPY184" s="254"/>
      <c r="MPZ184" s="254"/>
      <c r="MQA184" s="254"/>
      <c r="MQB184" s="254"/>
      <c r="MQC184" s="254"/>
      <c r="MQD184" s="254"/>
      <c r="MQE184" s="254"/>
      <c r="MQF184" s="254"/>
      <c r="MQG184" s="254"/>
      <c r="MQH184" s="254"/>
      <c r="MQI184" s="254"/>
      <c r="MQJ184" s="254"/>
      <c r="MQK184" s="254"/>
      <c r="MQL184" s="254"/>
      <c r="MQM184" s="254"/>
      <c r="MQN184" s="254"/>
      <c r="MQO184" s="254"/>
      <c r="MQP184" s="254"/>
      <c r="MQQ184" s="254"/>
      <c r="MQR184" s="254"/>
      <c r="MQS184" s="254"/>
      <c r="MQT184" s="254"/>
      <c r="MQU184" s="254"/>
      <c r="MQV184" s="254"/>
      <c r="MQW184" s="254"/>
      <c r="MQX184" s="254"/>
      <c r="MQY184" s="254"/>
      <c r="MQZ184" s="254"/>
      <c r="MRA184" s="254"/>
      <c r="MRB184" s="254"/>
      <c r="MRC184" s="254"/>
      <c r="MRD184" s="254"/>
      <c r="MRE184" s="254"/>
      <c r="MRF184" s="254"/>
      <c r="MRG184" s="254"/>
      <c r="MRH184" s="254"/>
      <c r="MRI184" s="254"/>
      <c r="MRJ184" s="254"/>
      <c r="MRK184" s="254"/>
      <c r="MRL184" s="254"/>
      <c r="MRM184" s="254"/>
      <c r="MRN184" s="254"/>
      <c r="MRO184" s="254"/>
      <c r="MRP184" s="254"/>
      <c r="MRQ184" s="254"/>
      <c r="MRR184" s="254"/>
      <c r="MRS184" s="254"/>
      <c r="MRT184" s="254"/>
      <c r="MRU184" s="254"/>
      <c r="MRV184" s="254"/>
      <c r="MRW184" s="254"/>
      <c r="MRX184" s="254"/>
      <c r="MRY184" s="254"/>
      <c r="MRZ184" s="254"/>
      <c r="MSA184" s="254"/>
      <c r="MSB184" s="254"/>
      <c r="MSC184" s="254"/>
      <c r="MSD184" s="254"/>
      <c r="MSE184" s="254"/>
      <c r="MSF184" s="254"/>
      <c r="MSG184" s="254"/>
      <c r="MSH184" s="254"/>
      <c r="MSI184" s="254"/>
      <c r="MSJ184" s="254"/>
      <c r="MSK184" s="254"/>
      <c r="MSL184" s="254"/>
      <c r="MSM184" s="254"/>
      <c r="MSN184" s="254"/>
      <c r="MSO184" s="254"/>
      <c r="MSP184" s="254"/>
      <c r="MSQ184" s="254"/>
      <c r="MSR184" s="254"/>
      <c r="MSS184" s="254"/>
      <c r="MST184" s="254"/>
      <c r="MSU184" s="254"/>
      <c r="MSV184" s="254"/>
      <c r="MSW184" s="254"/>
      <c r="MSX184" s="254"/>
      <c r="MSY184" s="254"/>
      <c r="MSZ184" s="254"/>
      <c r="MTA184" s="254"/>
      <c r="MTB184" s="254"/>
      <c r="MTC184" s="254"/>
      <c r="MTD184" s="254"/>
      <c r="MTE184" s="254"/>
      <c r="MTF184" s="254"/>
      <c r="MTG184" s="254"/>
      <c r="MTH184" s="254"/>
      <c r="MTI184" s="254"/>
      <c r="MTJ184" s="254"/>
      <c r="MTK184" s="254"/>
      <c r="MTL184" s="254"/>
      <c r="MTM184" s="254"/>
      <c r="MTN184" s="254"/>
      <c r="MTO184" s="254"/>
      <c r="MTP184" s="254"/>
      <c r="MTQ184" s="254"/>
      <c r="MTR184" s="254"/>
      <c r="MTS184" s="254"/>
      <c r="MTT184" s="254"/>
      <c r="MTU184" s="254"/>
      <c r="MTV184" s="254"/>
      <c r="MTW184" s="254"/>
      <c r="MTX184" s="254"/>
      <c r="MTY184" s="254"/>
      <c r="MTZ184" s="254"/>
      <c r="MUA184" s="254"/>
      <c r="MUB184" s="254"/>
      <c r="MUC184" s="254"/>
      <c r="MUD184" s="254"/>
      <c r="MUE184" s="254"/>
      <c r="MUF184" s="254"/>
      <c r="MUG184" s="254"/>
      <c r="MUH184" s="254"/>
      <c r="MUI184" s="254"/>
      <c r="MUJ184" s="254"/>
      <c r="MUK184" s="254"/>
      <c r="MUL184" s="254"/>
      <c r="MUM184" s="254"/>
      <c r="MUN184" s="254"/>
      <c r="MUO184" s="254"/>
      <c r="MUP184" s="254"/>
      <c r="MUQ184" s="254"/>
      <c r="MUR184" s="254"/>
      <c r="MUS184" s="254"/>
      <c r="MUT184" s="254"/>
      <c r="MUU184" s="254"/>
      <c r="MUV184" s="254"/>
      <c r="MUW184" s="254"/>
      <c r="MUX184" s="254"/>
      <c r="MUY184" s="254"/>
      <c r="MUZ184" s="254"/>
      <c r="MVA184" s="254"/>
      <c r="MVB184" s="254"/>
      <c r="MVC184" s="254"/>
      <c r="MVD184" s="254"/>
      <c r="MVE184" s="254"/>
      <c r="MVF184" s="254"/>
      <c r="MVG184" s="254"/>
      <c r="MVH184" s="254"/>
      <c r="MVI184" s="254"/>
      <c r="MVJ184" s="254"/>
      <c r="MVK184" s="254"/>
      <c r="MVL184" s="254"/>
      <c r="MVM184" s="254"/>
      <c r="MVN184" s="254"/>
      <c r="MVO184" s="254"/>
      <c r="MVP184" s="254"/>
      <c r="MVQ184" s="254"/>
      <c r="MVR184" s="254"/>
      <c r="MVS184" s="254"/>
      <c r="MVT184" s="254"/>
      <c r="MVU184" s="254"/>
      <c r="MVV184" s="254"/>
      <c r="MVW184" s="254"/>
      <c r="MVX184" s="254"/>
      <c r="MVY184" s="254"/>
      <c r="MVZ184" s="254"/>
      <c r="MWA184" s="254"/>
      <c r="MWB184" s="254"/>
      <c r="MWC184" s="254"/>
      <c r="MWD184" s="254"/>
      <c r="MWE184" s="254"/>
      <c r="MWF184" s="254"/>
      <c r="MWG184" s="254"/>
      <c r="MWH184" s="254"/>
      <c r="MWI184" s="254"/>
      <c r="MWJ184" s="254"/>
      <c r="MWK184" s="254"/>
      <c r="MWL184" s="254"/>
      <c r="MWM184" s="254"/>
      <c r="MWN184" s="254"/>
      <c r="MWO184" s="254"/>
      <c r="MWP184" s="254"/>
      <c r="MWQ184" s="254"/>
      <c r="MWR184" s="254"/>
      <c r="MWS184" s="254"/>
      <c r="MWT184" s="254"/>
      <c r="MWU184" s="254"/>
      <c r="MWV184" s="254"/>
      <c r="MWW184" s="254"/>
      <c r="MWX184" s="254"/>
      <c r="MWY184" s="254"/>
      <c r="MWZ184" s="254"/>
      <c r="MXA184" s="254"/>
      <c r="MXB184" s="254"/>
      <c r="MXC184" s="254"/>
      <c r="MXD184" s="254"/>
      <c r="MXE184" s="254"/>
      <c r="MXF184" s="254"/>
      <c r="MXG184" s="254"/>
      <c r="MXH184" s="254"/>
      <c r="MXI184" s="254"/>
      <c r="MXJ184" s="254"/>
      <c r="MXK184" s="254"/>
      <c r="MXL184" s="254"/>
      <c r="MXM184" s="254"/>
      <c r="MXN184" s="254"/>
      <c r="MXO184" s="254"/>
      <c r="MXP184" s="254"/>
      <c r="MXQ184" s="254"/>
      <c r="MXR184" s="254"/>
      <c r="MXS184" s="254"/>
      <c r="MXT184" s="254"/>
      <c r="MXU184" s="254"/>
      <c r="MXV184" s="254"/>
      <c r="MXW184" s="254"/>
      <c r="MXX184" s="254"/>
      <c r="MXY184" s="254"/>
      <c r="MXZ184" s="254"/>
      <c r="MYA184" s="254"/>
      <c r="MYB184" s="254"/>
      <c r="MYC184" s="254"/>
      <c r="MYD184" s="254"/>
      <c r="MYE184" s="254"/>
      <c r="MYF184" s="254"/>
      <c r="MYG184" s="254"/>
      <c r="MYH184" s="254"/>
      <c r="MYI184" s="254"/>
      <c r="MYJ184" s="254"/>
      <c r="MYK184" s="254"/>
      <c r="MYL184" s="254"/>
      <c r="MYM184" s="254"/>
      <c r="MYN184" s="254"/>
      <c r="MYO184" s="254"/>
      <c r="MYP184" s="254"/>
      <c r="MYQ184" s="254"/>
      <c r="MYR184" s="254"/>
      <c r="MYS184" s="254"/>
      <c r="MYT184" s="254"/>
      <c r="MYU184" s="254"/>
      <c r="MYV184" s="254"/>
      <c r="MYW184" s="254"/>
      <c r="MYX184" s="254"/>
      <c r="MYY184" s="254"/>
      <c r="MYZ184" s="254"/>
      <c r="MZA184" s="254"/>
      <c r="MZB184" s="254"/>
      <c r="MZC184" s="254"/>
      <c r="MZD184" s="254"/>
      <c r="MZE184" s="254"/>
      <c r="MZF184" s="254"/>
      <c r="MZG184" s="254"/>
      <c r="MZH184" s="254"/>
      <c r="MZI184" s="254"/>
      <c r="MZJ184" s="254"/>
      <c r="MZK184" s="254"/>
      <c r="MZL184" s="254"/>
      <c r="MZM184" s="254"/>
      <c r="MZN184" s="254"/>
      <c r="MZO184" s="254"/>
      <c r="MZP184" s="254"/>
      <c r="MZQ184" s="254"/>
      <c r="MZR184" s="254"/>
      <c r="MZS184" s="254"/>
      <c r="MZT184" s="254"/>
      <c r="MZU184" s="254"/>
      <c r="MZV184" s="254"/>
      <c r="MZW184" s="254"/>
      <c r="MZX184" s="254"/>
      <c r="MZY184" s="254"/>
      <c r="MZZ184" s="254"/>
      <c r="NAA184" s="254"/>
      <c r="NAB184" s="254"/>
      <c r="NAC184" s="254"/>
      <c r="NAD184" s="254"/>
      <c r="NAE184" s="254"/>
      <c r="NAF184" s="254"/>
      <c r="NAG184" s="254"/>
      <c r="NAH184" s="254"/>
      <c r="NAI184" s="254"/>
      <c r="NAJ184" s="254"/>
      <c r="NAK184" s="254"/>
      <c r="NAL184" s="254"/>
      <c r="NAM184" s="254"/>
      <c r="NAN184" s="254"/>
      <c r="NAO184" s="254"/>
      <c r="NAP184" s="254"/>
      <c r="NAQ184" s="254"/>
      <c r="NAR184" s="254"/>
      <c r="NAS184" s="254"/>
      <c r="NAT184" s="254"/>
      <c r="NAU184" s="254"/>
      <c r="NAV184" s="254"/>
      <c r="NAW184" s="254"/>
      <c r="NAX184" s="254"/>
      <c r="NAY184" s="254"/>
      <c r="NAZ184" s="254"/>
      <c r="NBA184" s="254"/>
      <c r="NBB184" s="254"/>
      <c r="NBC184" s="254"/>
      <c r="NBD184" s="254"/>
      <c r="NBE184" s="254"/>
      <c r="NBF184" s="254"/>
      <c r="NBG184" s="254"/>
      <c r="NBH184" s="254"/>
      <c r="NBI184" s="254"/>
      <c r="NBJ184" s="254"/>
      <c r="NBK184" s="254"/>
      <c r="NBL184" s="254"/>
      <c r="NBM184" s="254"/>
      <c r="NBN184" s="254"/>
      <c r="NBO184" s="254"/>
      <c r="NBP184" s="254"/>
      <c r="NBQ184" s="254"/>
      <c r="NBR184" s="254"/>
      <c r="NBS184" s="254"/>
      <c r="NBT184" s="254"/>
      <c r="NBU184" s="254"/>
      <c r="NBV184" s="254"/>
      <c r="NBW184" s="254"/>
      <c r="NBX184" s="254"/>
      <c r="NBY184" s="254"/>
      <c r="NBZ184" s="254"/>
      <c r="NCA184" s="254"/>
      <c r="NCB184" s="254"/>
      <c r="NCC184" s="254"/>
      <c r="NCD184" s="254"/>
      <c r="NCE184" s="254"/>
      <c r="NCF184" s="254"/>
      <c r="NCG184" s="254"/>
      <c r="NCH184" s="254"/>
      <c r="NCI184" s="254"/>
      <c r="NCJ184" s="254"/>
      <c r="NCK184" s="254"/>
      <c r="NCL184" s="254"/>
      <c r="NCM184" s="254"/>
      <c r="NCN184" s="254"/>
      <c r="NCO184" s="254"/>
      <c r="NCP184" s="254"/>
      <c r="NCQ184" s="254"/>
      <c r="NCR184" s="254"/>
      <c r="NCS184" s="254"/>
      <c r="NCT184" s="254"/>
      <c r="NCU184" s="254"/>
      <c r="NCV184" s="254"/>
      <c r="NCW184" s="254"/>
      <c r="NCX184" s="254"/>
      <c r="NCY184" s="254"/>
      <c r="NCZ184" s="254"/>
      <c r="NDA184" s="254"/>
      <c r="NDB184" s="254"/>
      <c r="NDC184" s="254"/>
      <c r="NDD184" s="254"/>
      <c r="NDE184" s="254"/>
      <c r="NDF184" s="254"/>
      <c r="NDG184" s="254"/>
      <c r="NDH184" s="254"/>
      <c r="NDI184" s="254"/>
      <c r="NDJ184" s="254"/>
      <c r="NDK184" s="254"/>
      <c r="NDL184" s="254"/>
      <c r="NDM184" s="254"/>
      <c r="NDN184" s="254"/>
      <c r="NDO184" s="254"/>
      <c r="NDP184" s="254"/>
      <c r="NDQ184" s="254"/>
      <c r="NDR184" s="254"/>
      <c r="NDS184" s="254"/>
      <c r="NDT184" s="254"/>
      <c r="NDU184" s="254"/>
      <c r="NDV184" s="254"/>
      <c r="NDW184" s="254"/>
      <c r="NDX184" s="254"/>
      <c r="NDY184" s="254"/>
      <c r="NDZ184" s="254"/>
      <c r="NEA184" s="254"/>
      <c r="NEB184" s="254"/>
      <c r="NEC184" s="254"/>
      <c r="NED184" s="254"/>
      <c r="NEE184" s="254"/>
      <c r="NEF184" s="254"/>
      <c r="NEG184" s="254"/>
      <c r="NEH184" s="254"/>
      <c r="NEI184" s="254"/>
      <c r="NEJ184" s="254"/>
      <c r="NEK184" s="254"/>
      <c r="NEL184" s="254"/>
      <c r="NEM184" s="254"/>
      <c r="NEN184" s="254"/>
      <c r="NEO184" s="254"/>
      <c r="NEP184" s="254"/>
      <c r="NEQ184" s="254"/>
      <c r="NER184" s="254"/>
      <c r="NES184" s="254"/>
      <c r="NET184" s="254"/>
      <c r="NEU184" s="254"/>
      <c r="NEV184" s="254"/>
      <c r="NEW184" s="254"/>
      <c r="NEX184" s="254"/>
      <c r="NEY184" s="254"/>
      <c r="NEZ184" s="254"/>
      <c r="NFA184" s="254"/>
      <c r="NFB184" s="254"/>
      <c r="NFC184" s="254"/>
      <c r="NFD184" s="254"/>
      <c r="NFE184" s="254"/>
      <c r="NFF184" s="254"/>
      <c r="NFG184" s="254"/>
      <c r="NFH184" s="254"/>
      <c r="NFI184" s="254"/>
      <c r="NFJ184" s="254"/>
      <c r="NFK184" s="254"/>
      <c r="NFL184" s="254"/>
      <c r="NFM184" s="254"/>
      <c r="NFN184" s="254"/>
      <c r="NFO184" s="254"/>
      <c r="NFP184" s="254"/>
      <c r="NFQ184" s="254"/>
      <c r="NFR184" s="254"/>
      <c r="NFS184" s="254"/>
      <c r="NFT184" s="254"/>
      <c r="NFU184" s="254"/>
      <c r="NFV184" s="254"/>
      <c r="NFW184" s="254"/>
      <c r="NFX184" s="254"/>
      <c r="NFY184" s="254"/>
      <c r="NFZ184" s="254"/>
      <c r="NGA184" s="254"/>
      <c r="NGB184" s="254"/>
      <c r="NGC184" s="254"/>
      <c r="NGD184" s="254"/>
      <c r="NGE184" s="254"/>
      <c r="NGF184" s="254"/>
      <c r="NGG184" s="254"/>
      <c r="NGH184" s="254"/>
      <c r="NGI184" s="254"/>
      <c r="NGJ184" s="254"/>
      <c r="NGK184" s="254"/>
      <c r="NGL184" s="254"/>
      <c r="NGM184" s="254"/>
      <c r="NGN184" s="254"/>
      <c r="NGO184" s="254"/>
      <c r="NGP184" s="254"/>
      <c r="NGQ184" s="254"/>
      <c r="NGR184" s="254"/>
      <c r="NGS184" s="254"/>
      <c r="NGT184" s="254"/>
      <c r="NGU184" s="254"/>
      <c r="NGV184" s="254"/>
      <c r="NGW184" s="254"/>
      <c r="NGX184" s="254"/>
      <c r="NGY184" s="254"/>
      <c r="NGZ184" s="254"/>
      <c r="NHA184" s="254"/>
      <c r="NHB184" s="254"/>
      <c r="NHC184" s="254"/>
      <c r="NHD184" s="254"/>
      <c r="NHE184" s="254"/>
      <c r="NHF184" s="254"/>
      <c r="NHG184" s="254"/>
      <c r="NHH184" s="254"/>
      <c r="NHI184" s="254"/>
      <c r="NHJ184" s="254"/>
      <c r="NHK184" s="254"/>
      <c r="NHL184" s="254"/>
      <c r="NHM184" s="254"/>
      <c r="NHN184" s="254"/>
      <c r="NHO184" s="254"/>
      <c r="NHP184" s="254"/>
      <c r="NHQ184" s="254"/>
      <c r="NHR184" s="254"/>
      <c r="NHS184" s="254"/>
      <c r="NHT184" s="254"/>
      <c r="NHU184" s="254"/>
      <c r="NHV184" s="254"/>
      <c r="NHW184" s="254"/>
      <c r="NHX184" s="254"/>
      <c r="NHY184" s="254"/>
      <c r="NHZ184" s="254"/>
      <c r="NIA184" s="254"/>
      <c r="NIB184" s="254"/>
      <c r="NIC184" s="254"/>
      <c r="NID184" s="254"/>
      <c r="NIE184" s="254"/>
      <c r="NIF184" s="254"/>
      <c r="NIG184" s="254"/>
      <c r="NIH184" s="254"/>
      <c r="NII184" s="254"/>
      <c r="NIJ184" s="254"/>
      <c r="NIK184" s="254"/>
      <c r="NIL184" s="254"/>
      <c r="NIM184" s="254"/>
      <c r="NIN184" s="254"/>
      <c r="NIO184" s="254"/>
      <c r="NIP184" s="254"/>
      <c r="NIQ184" s="254"/>
      <c r="NIR184" s="254"/>
      <c r="NIS184" s="254"/>
      <c r="NIT184" s="254"/>
      <c r="NIU184" s="254"/>
      <c r="NIV184" s="254"/>
      <c r="NIW184" s="254"/>
      <c r="NIX184" s="254"/>
      <c r="NIY184" s="254"/>
      <c r="NIZ184" s="254"/>
      <c r="NJA184" s="254"/>
      <c r="NJB184" s="254"/>
      <c r="NJC184" s="254"/>
      <c r="NJD184" s="254"/>
      <c r="NJE184" s="254"/>
      <c r="NJF184" s="254"/>
      <c r="NJG184" s="254"/>
      <c r="NJH184" s="254"/>
      <c r="NJI184" s="254"/>
      <c r="NJJ184" s="254"/>
      <c r="NJK184" s="254"/>
      <c r="NJL184" s="254"/>
      <c r="NJM184" s="254"/>
      <c r="NJN184" s="254"/>
      <c r="NJO184" s="254"/>
      <c r="NJP184" s="254"/>
      <c r="NJQ184" s="254"/>
      <c r="NJR184" s="254"/>
      <c r="NJS184" s="254"/>
      <c r="NJT184" s="254"/>
      <c r="NJU184" s="254"/>
      <c r="NJV184" s="254"/>
      <c r="NJW184" s="254"/>
      <c r="NJX184" s="254"/>
      <c r="NJY184" s="254"/>
      <c r="NJZ184" s="254"/>
      <c r="NKA184" s="254"/>
      <c r="NKB184" s="254"/>
      <c r="NKC184" s="254"/>
      <c r="NKD184" s="254"/>
      <c r="NKE184" s="254"/>
      <c r="NKF184" s="254"/>
      <c r="NKG184" s="254"/>
      <c r="NKH184" s="254"/>
      <c r="NKI184" s="254"/>
      <c r="NKJ184" s="254"/>
      <c r="NKK184" s="254"/>
      <c r="NKL184" s="254"/>
      <c r="NKM184" s="254"/>
      <c r="NKN184" s="254"/>
      <c r="NKO184" s="254"/>
      <c r="NKP184" s="254"/>
      <c r="NKQ184" s="254"/>
      <c r="NKR184" s="254"/>
      <c r="NKS184" s="254"/>
      <c r="NKT184" s="254"/>
      <c r="NKU184" s="254"/>
      <c r="NKV184" s="254"/>
      <c r="NKW184" s="254"/>
      <c r="NKX184" s="254"/>
      <c r="NKY184" s="254"/>
      <c r="NKZ184" s="254"/>
      <c r="NLA184" s="254"/>
      <c r="NLB184" s="254"/>
      <c r="NLC184" s="254"/>
      <c r="NLD184" s="254"/>
      <c r="NLE184" s="254"/>
      <c r="NLF184" s="254"/>
      <c r="NLG184" s="254"/>
      <c r="NLH184" s="254"/>
      <c r="NLI184" s="254"/>
      <c r="NLJ184" s="254"/>
      <c r="NLK184" s="254"/>
      <c r="NLL184" s="254"/>
      <c r="NLM184" s="254"/>
      <c r="NLN184" s="254"/>
      <c r="NLO184" s="254"/>
      <c r="NLP184" s="254"/>
      <c r="NLQ184" s="254"/>
      <c r="NLR184" s="254"/>
      <c r="NLS184" s="254"/>
      <c r="NLT184" s="254"/>
      <c r="NLU184" s="254"/>
      <c r="NLV184" s="254"/>
      <c r="NLW184" s="254"/>
      <c r="NLX184" s="254"/>
      <c r="NLY184" s="254"/>
      <c r="NLZ184" s="254"/>
      <c r="NMA184" s="254"/>
      <c r="NMB184" s="254"/>
      <c r="NMC184" s="254"/>
      <c r="NMD184" s="254"/>
      <c r="NME184" s="254"/>
      <c r="NMF184" s="254"/>
      <c r="NMG184" s="254"/>
      <c r="NMH184" s="254"/>
      <c r="NMI184" s="254"/>
      <c r="NMJ184" s="254"/>
      <c r="NMK184" s="254"/>
      <c r="NML184" s="254"/>
      <c r="NMM184" s="254"/>
      <c r="NMN184" s="254"/>
      <c r="NMO184" s="254"/>
      <c r="NMP184" s="254"/>
      <c r="NMQ184" s="254"/>
      <c r="NMR184" s="254"/>
      <c r="NMS184" s="254"/>
      <c r="NMT184" s="254"/>
      <c r="NMU184" s="254"/>
      <c r="NMV184" s="254"/>
      <c r="NMW184" s="254"/>
      <c r="NMX184" s="254"/>
      <c r="NMY184" s="254"/>
      <c r="NMZ184" s="254"/>
      <c r="NNA184" s="254"/>
      <c r="NNB184" s="254"/>
      <c r="NNC184" s="254"/>
      <c r="NND184" s="254"/>
      <c r="NNE184" s="254"/>
      <c r="NNF184" s="254"/>
      <c r="NNG184" s="254"/>
      <c r="NNH184" s="254"/>
      <c r="NNI184" s="254"/>
      <c r="NNJ184" s="254"/>
      <c r="NNK184" s="254"/>
      <c r="NNL184" s="254"/>
      <c r="NNM184" s="254"/>
      <c r="NNN184" s="254"/>
      <c r="NNO184" s="254"/>
      <c r="NNP184" s="254"/>
      <c r="NNQ184" s="254"/>
      <c r="NNR184" s="254"/>
      <c r="NNS184" s="254"/>
      <c r="NNT184" s="254"/>
      <c r="NNU184" s="254"/>
      <c r="NNV184" s="254"/>
      <c r="NNW184" s="254"/>
      <c r="NNX184" s="254"/>
      <c r="NNY184" s="254"/>
      <c r="NNZ184" s="254"/>
      <c r="NOA184" s="254"/>
      <c r="NOB184" s="254"/>
      <c r="NOC184" s="254"/>
      <c r="NOD184" s="254"/>
      <c r="NOE184" s="254"/>
      <c r="NOF184" s="254"/>
      <c r="NOG184" s="254"/>
      <c r="NOH184" s="254"/>
      <c r="NOI184" s="254"/>
      <c r="NOJ184" s="254"/>
      <c r="NOK184" s="254"/>
      <c r="NOL184" s="254"/>
      <c r="NOM184" s="254"/>
      <c r="NON184" s="254"/>
      <c r="NOO184" s="254"/>
      <c r="NOP184" s="254"/>
      <c r="NOQ184" s="254"/>
      <c r="NOR184" s="254"/>
      <c r="NOS184" s="254"/>
      <c r="NOT184" s="254"/>
      <c r="NOU184" s="254"/>
      <c r="NOV184" s="254"/>
      <c r="NOW184" s="254"/>
      <c r="NOX184" s="254"/>
      <c r="NOY184" s="254"/>
      <c r="NOZ184" s="254"/>
      <c r="NPA184" s="254"/>
      <c r="NPB184" s="254"/>
      <c r="NPC184" s="254"/>
      <c r="NPD184" s="254"/>
      <c r="NPE184" s="254"/>
      <c r="NPF184" s="254"/>
      <c r="NPG184" s="254"/>
      <c r="NPH184" s="254"/>
      <c r="NPI184" s="254"/>
      <c r="NPJ184" s="254"/>
      <c r="NPK184" s="254"/>
      <c r="NPL184" s="254"/>
      <c r="NPM184" s="254"/>
      <c r="NPN184" s="254"/>
      <c r="NPO184" s="254"/>
      <c r="NPP184" s="254"/>
      <c r="NPQ184" s="254"/>
      <c r="NPR184" s="254"/>
      <c r="NPS184" s="254"/>
      <c r="NPT184" s="254"/>
      <c r="NPU184" s="254"/>
      <c r="NPV184" s="254"/>
      <c r="NPW184" s="254"/>
      <c r="NPX184" s="254"/>
      <c r="NPY184" s="254"/>
      <c r="NPZ184" s="254"/>
      <c r="NQA184" s="254"/>
      <c r="NQB184" s="254"/>
      <c r="NQC184" s="254"/>
      <c r="NQD184" s="254"/>
      <c r="NQE184" s="254"/>
      <c r="NQF184" s="254"/>
      <c r="NQG184" s="254"/>
      <c r="NQH184" s="254"/>
      <c r="NQI184" s="254"/>
      <c r="NQJ184" s="254"/>
      <c r="NQK184" s="254"/>
      <c r="NQL184" s="254"/>
      <c r="NQM184" s="254"/>
      <c r="NQN184" s="254"/>
      <c r="NQO184" s="254"/>
      <c r="NQP184" s="254"/>
      <c r="NQQ184" s="254"/>
      <c r="NQR184" s="254"/>
      <c r="NQS184" s="254"/>
      <c r="NQT184" s="254"/>
      <c r="NQU184" s="254"/>
      <c r="NQV184" s="254"/>
      <c r="NQW184" s="254"/>
      <c r="NQX184" s="254"/>
      <c r="NQY184" s="254"/>
      <c r="NQZ184" s="254"/>
      <c r="NRA184" s="254"/>
      <c r="NRB184" s="254"/>
      <c r="NRC184" s="254"/>
      <c r="NRD184" s="254"/>
      <c r="NRE184" s="254"/>
      <c r="NRF184" s="254"/>
      <c r="NRG184" s="254"/>
      <c r="NRH184" s="254"/>
      <c r="NRI184" s="254"/>
      <c r="NRJ184" s="254"/>
      <c r="NRK184" s="254"/>
      <c r="NRL184" s="254"/>
      <c r="NRM184" s="254"/>
      <c r="NRN184" s="254"/>
      <c r="NRO184" s="254"/>
      <c r="NRP184" s="254"/>
      <c r="NRQ184" s="254"/>
      <c r="NRR184" s="254"/>
      <c r="NRS184" s="254"/>
      <c r="NRT184" s="254"/>
      <c r="NRU184" s="254"/>
      <c r="NRV184" s="254"/>
      <c r="NRW184" s="254"/>
      <c r="NRX184" s="254"/>
      <c r="NRY184" s="254"/>
      <c r="NRZ184" s="254"/>
      <c r="NSA184" s="254"/>
      <c r="NSB184" s="254"/>
      <c r="NSC184" s="254"/>
      <c r="NSD184" s="254"/>
      <c r="NSE184" s="254"/>
      <c r="NSF184" s="254"/>
      <c r="NSG184" s="254"/>
      <c r="NSH184" s="254"/>
      <c r="NSI184" s="254"/>
      <c r="NSJ184" s="254"/>
      <c r="NSK184" s="254"/>
      <c r="NSL184" s="254"/>
      <c r="NSM184" s="254"/>
      <c r="NSN184" s="254"/>
      <c r="NSO184" s="254"/>
      <c r="NSP184" s="254"/>
      <c r="NSQ184" s="254"/>
      <c r="NSR184" s="254"/>
      <c r="NSS184" s="254"/>
      <c r="NST184" s="254"/>
      <c r="NSU184" s="254"/>
      <c r="NSV184" s="254"/>
      <c r="NSW184" s="254"/>
      <c r="NSX184" s="254"/>
      <c r="NSY184" s="254"/>
      <c r="NSZ184" s="254"/>
      <c r="NTA184" s="254"/>
      <c r="NTB184" s="254"/>
      <c r="NTC184" s="254"/>
      <c r="NTD184" s="254"/>
      <c r="NTE184" s="254"/>
      <c r="NTF184" s="254"/>
      <c r="NTG184" s="254"/>
      <c r="NTH184" s="254"/>
      <c r="NTI184" s="254"/>
      <c r="NTJ184" s="254"/>
      <c r="NTK184" s="254"/>
      <c r="NTL184" s="254"/>
      <c r="NTM184" s="254"/>
      <c r="NTN184" s="254"/>
      <c r="NTO184" s="254"/>
      <c r="NTP184" s="254"/>
      <c r="NTQ184" s="254"/>
      <c r="NTR184" s="254"/>
      <c r="NTS184" s="254"/>
      <c r="NTT184" s="254"/>
      <c r="NTU184" s="254"/>
      <c r="NTV184" s="254"/>
      <c r="NTW184" s="254"/>
      <c r="NTX184" s="254"/>
      <c r="NTY184" s="254"/>
      <c r="NTZ184" s="254"/>
      <c r="NUA184" s="254"/>
      <c r="NUB184" s="254"/>
      <c r="NUC184" s="254"/>
      <c r="NUD184" s="254"/>
      <c r="NUE184" s="254"/>
      <c r="NUF184" s="254"/>
      <c r="NUG184" s="254"/>
      <c r="NUH184" s="254"/>
      <c r="NUI184" s="254"/>
      <c r="NUJ184" s="254"/>
      <c r="NUK184" s="254"/>
      <c r="NUL184" s="254"/>
      <c r="NUM184" s="254"/>
      <c r="NUN184" s="254"/>
      <c r="NUO184" s="254"/>
      <c r="NUP184" s="254"/>
      <c r="NUQ184" s="254"/>
      <c r="NUR184" s="254"/>
      <c r="NUS184" s="254"/>
      <c r="NUT184" s="254"/>
      <c r="NUU184" s="254"/>
      <c r="NUV184" s="254"/>
      <c r="NUW184" s="254"/>
      <c r="NUX184" s="254"/>
      <c r="NUY184" s="254"/>
      <c r="NUZ184" s="254"/>
      <c r="NVA184" s="254"/>
      <c r="NVB184" s="254"/>
      <c r="NVC184" s="254"/>
      <c r="NVD184" s="254"/>
      <c r="NVE184" s="254"/>
      <c r="NVF184" s="254"/>
      <c r="NVG184" s="254"/>
      <c r="NVH184" s="254"/>
      <c r="NVI184" s="254"/>
      <c r="NVJ184" s="254"/>
      <c r="NVK184" s="254"/>
      <c r="NVL184" s="254"/>
      <c r="NVM184" s="254"/>
      <c r="NVN184" s="254"/>
      <c r="NVO184" s="254"/>
      <c r="NVP184" s="254"/>
      <c r="NVQ184" s="254"/>
      <c r="NVR184" s="254"/>
      <c r="NVS184" s="254"/>
      <c r="NVT184" s="254"/>
      <c r="NVU184" s="254"/>
      <c r="NVV184" s="254"/>
      <c r="NVW184" s="254"/>
      <c r="NVX184" s="254"/>
      <c r="NVY184" s="254"/>
      <c r="NVZ184" s="254"/>
      <c r="NWA184" s="254"/>
      <c r="NWB184" s="254"/>
      <c r="NWC184" s="254"/>
      <c r="NWD184" s="254"/>
      <c r="NWE184" s="254"/>
      <c r="NWF184" s="254"/>
      <c r="NWG184" s="254"/>
      <c r="NWH184" s="254"/>
      <c r="NWI184" s="254"/>
      <c r="NWJ184" s="254"/>
      <c r="NWK184" s="254"/>
      <c r="NWL184" s="254"/>
      <c r="NWM184" s="254"/>
      <c r="NWN184" s="254"/>
      <c r="NWO184" s="254"/>
      <c r="NWP184" s="254"/>
      <c r="NWQ184" s="254"/>
      <c r="NWR184" s="254"/>
      <c r="NWS184" s="254"/>
      <c r="NWT184" s="254"/>
      <c r="NWU184" s="254"/>
      <c r="NWV184" s="254"/>
      <c r="NWW184" s="254"/>
      <c r="NWX184" s="254"/>
      <c r="NWY184" s="254"/>
      <c r="NWZ184" s="254"/>
      <c r="NXA184" s="254"/>
      <c r="NXB184" s="254"/>
      <c r="NXC184" s="254"/>
      <c r="NXD184" s="254"/>
      <c r="NXE184" s="254"/>
      <c r="NXF184" s="254"/>
      <c r="NXG184" s="254"/>
      <c r="NXH184" s="254"/>
      <c r="NXI184" s="254"/>
      <c r="NXJ184" s="254"/>
      <c r="NXK184" s="254"/>
      <c r="NXL184" s="254"/>
      <c r="NXM184" s="254"/>
      <c r="NXN184" s="254"/>
      <c r="NXO184" s="254"/>
      <c r="NXP184" s="254"/>
      <c r="NXQ184" s="254"/>
      <c r="NXR184" s="254"/>
      <c r="NXS184" s="254"/>
      <c r="NXT184" s="254"/>
      <c r="NXU184" s="254"/>
      <c r="NXV184" s="254"/>
      <c r="NXW184" s="254"/>
      <c r="NXX184" s="254"/>
      <c r="NXY184" s="254"/>
      <c r="NXZ184" s="254"/>
      <c r="NYA184" s="254"/>
      <c r="NYB184" s="254"/>
      <c r="NYC184" s="254"/>
      <c r="NYD184" s="254"/>
      <c r="NYE184" s="254"/>
      <c r="NYF184" s="254"/>
      <c r="NYG184" s="254"/>
      <c r="NYH184" s="254"/>
      <c r="NYI184" s="254"/>
      <c r="NYJ184" s="254"/>
      <c r="NYK184" s="254"/>
      <c r="NYL184" s="254"/>
      <c r="NYM184" s="254"/>
      <c r="NYN184" s="254"/>
      <c r="NYO184" s="254"/>
      <c r="NYP184" s="254"/>
      <c r="NYQ184" s="254"/>
      <c r="NYR184" s="254"/>
      <c r="NYS184" s="254"/>
      <c r="NYT184" s="254"/>
      <c r="NYU184" s="254"/>
      <c r="NYV184" s="254"/>
      <c r="NYW184" s="254"/>
      <c r="NYX184" s="254"/>
      <c r="NYY184" s="254"/>
      <c r="NYZ184" s="254"/>
      <c r="NZA184" s="254"/>
      <c r="NZB184" s="254"/>
      <c r="NZC184" s="254"/>
      <c r="NZD184" s="254"/>
      <c r="NZE184" s="254"/>
      <c r="NZF184" s="254"/>
      <c r="NZG184" s="254"/>
      <c r="NZH184" s="254"/>
      <c r="NZI184" s="254"/>
      <c r="NZJ184" s="254"/>
      <c r="NZK184" s="254"/>
      <c r="NZL184" s="254"/>
      <c r="NZM184" s="254"/>
      <c r="NZN184" s="254"/>
      <c r="NZO184" s="254"/>
      <c r="NZP184" s="254"/>
      <c r="NZQ184" s="254"/>
      <c r="NZR184" s="254"/>
      <c r="NZS184" s="254"/>
      <c r="NZT184" s="254"/>
      <c r="NZU184" s="254"/>
      <c r="NZV184" s="254"/>
      <c r="NZW184" s="254"/>
      <c r="NZX184" s="254"/>
      <c r="NZY184" s="254"/>
      <c r="NZZ184" s="254"/>
      <c r="OAA184" s="254"/>
      <c r="OAB184" s="254"/>
      <c r="OAC184" s="254"/>
      <c r="OAD184" s="254"/>
      <c r="OAE184" s="254"/>
      <c r="OAF184" s="254"/>
      <c r="OAG184" s="254"/>
      <c r="OAH184" s="254"/>
      <c r="OAI184" s="254"/>
      <c r="OAJ184" s="254"/>
      <c r="OAK184" s="254"/>
      <c r="OAL184" s="254"/>
      <c r="OAM184" s="254"/>
      <c r="OAN184" s="254"/>
      <c r="OAO184" s="254"/>
      <c r="OAP184" s="254"/>
      <c r="OAQ184" s="254"/>
      <c r="OAR184" s="254"/>
      <c r="OAS184" s="254"/>
      <c r="OAT184" s="254"/>
      <c r="OAU184" s="254"/>
      <c r="OAV184" s="254"/>
      <c r="OAW184" s="254"/>
      <c r="OAX184" s="254"/>
      <c r="OAY184" s="254"/>
      <c r="OAZ184" s="254"/>
      <c r="OBA184" s="254"/>
      <c r="OBB184" s="254"/>
      <c r="OBC184" s="254"/>
      <c r="OBD184" s="254"/>
      <c r="OBE184" s="254"/>
      <c r="OBF184" s="254"/>
      <c r="OBG184" s="254"/>
      <c r="OBH184" s="254"/>
      <c r="OBI184" s="254"/>
      <c r="OBJ184" s="254"/>
      <c r="OBK184" s="254"/>
      <c r="OBL184" s="254"/>
      <c r="OBM184" s="254"/>
      <c r="OBN184" s="254"/>
      <c r="OBO184" s="254"/>
      <c r="OBP184" s="254"/>
      <c r="OBQ184" s="254"/>
      <c r="OBR184" s="254"/>
      <c r="OBS184" s="254"/>
      <c r="OBT184" s="254"/>
      <c r="OBU184" s="254"/>
      <c r="OBV184" s="254"/>
      <c r="OBW184" s="254"/>
      <c r="OBX184" s="254"/>
      <c r="OBY184" s="254"/>
      <c r="OBZ184" s="254"/>
      <c r="OCA184" s="254"/>
      <c r="OCB184" s="254"/>
      <c r="OCC184" s="254"/>
      <c r="OCD184" s="254"/>
      <c r="OCE184" s="254"/>
      <c r="OCF184" s="254"/>
      <c r="OCG184" s="254"/>
      <c r="OCH184" s="254"/>
      <c r="OCI184" s="254"/>
      <c r="OCJ184" s="254"/>
      <c r="OCK184" s="254"/>
      <c r="OCL184" s="254"/>
      <c r="OCM184" s="254"/>
      <c r="OCN184" s="254"/>
      <c r="OCO184" s="254"/>
      <c r="OCP184" s="254"/>
      <c r="OCQ184" s="254"/>
      <c r="OCR184" s="254"/>
      <c r="OCS184" s="254"/>
      <c r="OCT184" s="254"/>
      <c r="OCU184" s="254"/>
      <c r="OCV184" s="254"/>
      <c r="OCW184" s="254"/>
      <c r="OCX184" s="254"/>
      <c r="OCY184" s="254"/>
      <c r="OCZ184" s="254"/>
      <c r="ODA184" s="254"/>
      <c r="ODB184" s="254"/>
      <c r="ODC184" s="254"/>
      <c r="ODD184" s="254"/>
      <c r="ODE184" s="254"/>
      <c r="ODF184" s="254"/>
      <c r="ODG184" s="254"/>
      <c r="ODH184" s="254"/>
      <c r="ODI184" s="254"/>
      <c r="ODJ184" s="254"/>
      <c r="ODK184" s="254"/>
      <c r="ODL184" s="254"/>
      <c r="ODM184" s="254"/>
      <c r="ODN184" s="254"/>
      <c r="ODO184" s="254"/>
      <c r="ODP184" s="254"/>
      <c r="ODQ184" s="254"/>
      <c r="ODR184" s="254"/>
      <c r="ODS184" s="254"/>
      <c r="ODT184" s="254"/>
      <c r="ODU184" s="254"/>
      <c r="ODV184" s="254"/>
      <c r="ODW184" s="254"/>
      <c r="ODX184" s="254"/>
      <c r="ODY184" s="254"/>
      <c r="ODZ184" s="254"/>
      <c r="OEA184" s="254"/>
      <c r="OEB184" s="254"/>
      <c r="OEC184" s="254"/>
      <c r="OED184" s="254"/>
      <c r="OEE184" s="254"/>
      <c r="OEF184" s="254"/>
      <c r="OEG184" s="254"/>
      <c r="OEH184" s="254"/>
      <c r="OEI184" s="254"/>
      <c r="OEJ184" s="254"/>
      <c r="OEK184" s="254"/>
      <c r="OEL184" s="254"/>
      <c r="OEM184" s="254"/>
      <c r="OEN184" s="254"/>
      <c r="OEO184" s="254"/>
      <c r="OEP184" s="254"/>
      <c r="OEQ184" s="254"/>
      <c r="OER184" s="254"/>
      <c r="OES184" s="254"/>
      <c r="OET184" s="254"/>
      <c r="OEU184" s="254"/>
      <c r="OEV184" s="254"/>
      <c r="OEW184" s="254"/>
      <c r="OEX184" s="254"/>
      <c r="OEY184" s="254"/>
      <c r="OEZ184" s="254"/>
      <c r="OFA184" s="254"/>
      <c r="OFB184" s="254"/>
      <c r="OFC184" s="254"/>
      <c r="OFD184" s="254"/>
      <c r="OFE184" s="254"/>
      <c r="OFF184" s="254"/>
      <c r="OFG184" s="254"/>
      <c r="OFH184" s="254"/>
      <c r="OFI184" s="254"/>
      <c r="OFJ184" s="254"/>
      <c r="OFK184" s="254"/>
      <c r="OFL184" s="254"/>
      <c r="OFM184" s="254"/>
      <c r="OFN184" s="254"/>
      <c r="OFO184" s="254"/>
      <c r="OFP184" s="254"/>
      <c r="OFQ184" s="254"/>
      <c r="OFR184" s="254"/>
      <c r="OFS184" s="254"/>
      <c r="OFT184" s="254"/>
      <c r="OFU184" s="254"/>
      <c r="OFV184" s="254"/>
      <c r="OFW184" s="254"/>
      <c r="OFX184" s="254"/>
      <c r="OFY184" s="254"/>
      <c r="OFZ184" s="254"/>
      <c r="OGA184" s="254"/>
      <c r="OGB184" s="254"/>
      <c r="OGC184" s="254"/>
      <c r="OGD184" s="254"/>
      <c r="OGE184" s="254"/>
      <c r="OGF184" s="254"/>
      <c r="OGG184" s="254"/>
      <c r="OGH184" s="254"/>
      <c r="OGI184" s="254"/>
      <c r="OGJ184" s="254"/>
      <c r="OGK184" s="254"/>
      <c r="OGL184" s="254"/>
      <c r="OGM184" s="254"/>
      <c r="OGN184" s="254"/>
      <c r="OGO184" s="254"/>
      <c r="OGP184" s="254"/>
      <c r="OGQ184" s="254"/>
      <c r="OGR184" s="254"/>
      <c r="OGS184" s="254"/>
      <c r="OGT184" s="254"/>
      <c r="OGU184" s="254"/>
      <c r="OGV184" s="254"/>
      <c r="OGW184" s="254"/>
      <c r="OGX184" s="254"/>
      <c r="OGY184" s="254"/>
      <c r="OGZ184" s="254"/>
      <c r="OHA184" s="254"/>
      <c r="OHB184" s="254"/>
      <c r="OHC184" s="254"/>
      <c r="OHD184" s="254"/>
      <c r="OHE184" s="254"/>
      <c r="OHF184" s="254"/>
      <c r="OHG184" s="254"/>
      <c r="OHH184" s="254"/>
      <c r="OHI184" s="254"/>
      <c r="OHJ184" s="254"/>
      <c r="OHK184" s="254"/>
      <c r="OHL184" s="254"/>
      <c r="OHM184" s="254"/>
      <c r="OHN184" s="254"/>
      <c r="OHO184" s="254"/>
      <c r="OHP184" s="254"/>
      <c r="OHQ184" s="254"/>
      <c r="OHR184" s="254"/>
      <c r="OHS184" s="254"/>
      <c r="OHT184" s="254"/>
      <c r="OHU184" s="254"/>
      <c r="OHV184" s="254"/>
      <c r="OHW184" s="254"/>
      <c r="OHX184" s="254"/>
      <c r="OHY184" s="254"/>
      <c r="OHZ184" s="254"/>
      <c r="OIA184" s="254"/>
      <c r="OIB184" s="254"/>
      <c r="OIC184" s="254"/>
      <c r="OID184" s="254"/>
      <c r="OIE184" s="254"/>
      <c r="OIF184" s="254"/>
      <c r="OIG184" s="254"/>
      <c r="OIH184" s="254"/>
      <c r="OII184" s="254"/>
      <c r="OIJ184" s="254"/>
      <c r="OIK184" s="254"/>
      <c r="OIL184" s="254"/>
      <c r="OIM184" s="254"/>
      <c r="OIN184" s="254"/>
      <c r="OIO184" s="254"/>
      <c r="OIP184" s="254"/>
      <c r="OIQ184" s="254"/>
      <c r="OIR184" s="254"/>
      <c r="OIS184" s="254"/>
      <c r="OIT184" s="254"/>
      <c r="OIU184" s="254"/>
      <c r="OIV184" s="254"/>
      <c r="OIW184" s="254"/>
      <c r="OIX184" s="254"/>
      <c r="OIY184" s="254"/>
      <c r="OIZ184" s="254"/>
      <c r="OJA184" s="254"/>
      <c r="OJB184" s="254"/>
      <c r="OJC184" s="254"/>
      <c r="OJD184" s="254"/>
      <c r="OJE184" s="254"/>
      <c r="OJF184" s="254"/>
      <c r="OJG184" s="254"/>
      <c r="OJH184" s="254"/>
      <c r="OJI184" s="254"/>
      <c r="OJJ184" s="254"/>
      <c r="OJK184" s="254"/>
      <c r="OJL184" s="254"/>
      <c r="OJM184" s="254"/>
      <c r="OJN184" s="254"/>
      <c r="OJO184" s="254"/>
      <c r="OJP184" s="254"/>
      <c r="OJQ184" s="254"/>
      <c r="OJR184" s="254"/>
      <c r="OJS184" s="254"/>
      <c r="OJT184" s="254"/>
      <c r="OJU184" s="254"/>
      <c r="OJV184" s="254"/>
      <c r="OJW184" s="254"/>
      <c r="OJX184" s="254"/>
      <c r="OJY184" s="254"/>
      <c r="OJZ184" s="254"/>
      <c r="OKA184" s="254"/>
      <c r="OKB184" s="254"/>
      <c r="OKC184" s="254"/>
      <c r="OKD184" s="254"/>
      <c r="OKE184" s="254"/>
      <c r="OKF184" s="254"/>
      <c r="OKG184" s="254"/>
      <c r="OKH184" s="254"/>
      <c r="OKI184" s="254"/>
      <c r="OKJ184" s="254"/>
      <c r="OKK184" s="254"/>
      <c r="OKL184" s="254"/>
      <c r="OKM184" s="254"/>
      <c r="OKN184" s="254"/>
      <c r="OKO184" s="254"/>
      <c r="OKP184" s="254"/>
      <c r="OKQ184" s="254"/>
      <c r="OKR184" s="254"/>
      <c r="OKS184" s="254"/>
      <c r="OKT184" s="254"/>
      <c r="OKU184" s="254"/>
      <c r="OKV184" s="254"/>
      <c r="OKW184" s="254"/>
      <c r="OKX184" s="254"/>
      <c r="OKY184" s="254"/>
      <c r="OKZ184" s="254"/>
      <c r="OLA184" s="254"/>
      <c r="OLB184" s="254"/>
      <c r="OLC184" s="254"/>
      <c r="OLD184" s="254"/>
      <c r="OLE184" s="254"/>
      <c r="OLF184" s="254"/>
      <c r="OLG184" s="254"/>
      <c r="OLH184" s="254"/>
      <c r="OLI184" s="254"/>
      <c r="OLJ184" s="254"/>
      <c r="OLK184" s="254"/>
      <c r="OLL184" s="254"/>
      <c r="OLM184" s="254"/>
      <c r="OLN184" s="254"/>
      <c r="OLO184" s="254"/>
      <c r="OLP184" s="254"/>
      <c r="OLQ184" s="254"/>
      <c r="OLR184" s="254"/>
      <c r="OLS184" s="254"/>
      <c r="OLT184" s="254"/>
      <c r="OLU184" s="254"/>
      <c r="OLV184" s="254"/>
      <c r="OLW184" s="254"/>
      <c r="OLX184" s="254"/>
      <c r="OLY184" s="254"/>
      <c r="OLZ184" s="254"/>
      <c r="OMA184" s="254"/>
      <c r="OMB184" s="254"/>
      <c r="OMC184" s="254"/>
      <c r="OMD184" s="254"/>
      <c r="OME184" s="254"/>
      <c r="OMF184" s="254"/>
      <c r="OMG184" s="254"/>
      <c r="OMH184" s="254"/>
      <c r="OMI184" s="254"/>
      <c r="OMJ184" s="254"/>
      <c r="OMK184" s="254"/>
      <c r="OML184" s="254"/>
      <c r="OMM184" s="254"/>
      <c r="OMN184" s="254"/>
      <c r="OMO184" s="254"/>
      <c r="OMP184" s="254"/>
      <c r="OMQ184" s="254"/>
      <c r="OMR184" s="254"/>
      <c r="OMS184" s="254"/>
      <c r="OMT184" s="254"/>
      <c r="OMU184" s="254"/>
      <c r="OMV184" s="254"/>
      <c r="OMW184" s="254"/>
      <c r="OMX184" s="254"/>
      <c r="OMY184" s="254"/>
      <c r="OMZ184" s="254"/>
      <c r="ONA184" s="254"/>
      <c r="ONB184" s="254"/>
      <c r="ONC184" s="254"/>
      <c r="OND184" s="254"/>
      <c r="ONE184" s="254"/>
      <c r="ONF184" s="254"/>
      <c r="ONG184" s="254"/>
      <c r="ONH184" s="254"/>
      <c r="ONI184" s="254"/>
      <c r="ONJ184" s="254"/>
      <c r="ONK184" s="254"/>
      <c r="ONL184" s="254"/>
      <c r="ONM184" s="254"/>
      <c r="ONN184" s="254"/>
      <c r="ONO184" s="254"/>
      <c r="ONP184" s="254"/>
      <c r="ONQ184" s="254"/>
      <c r="ONR184" s="254"/>
      <c r="ONS184" s="254"/>
      <c r="ONT184" s="254"/>
      <c r="ONU184" s="254"/>
      <c r="ONV184" s="254"/>
      <c r="ONW184" s="254"/>
      <c r="ONX184" s="254"/>
      <c r="ONY184" s="254"/>
      <c r="ONZ184" s="254"/>
      <c r="OOA184" s="254"/>
      <c r="OOB184" s="254"/>
      <c r="OOC184" s="254"/>
      <c r="OOD184" s="254"/>
      <c r="OOE184" s="254"/>
      <c r="OOF184" s="254"/>
      <c r="OOG184" s="254"/>
      <c r="OOH184" s="254"/>
      <c r="OOI184" s="254"/>
      <c r="OOJ184" s="254"/>
      <c r="OOK184" s="254"/>
      <c r="OOL184" s="254"/>
      <c r="OOM184" s="254"/>
      <c r="OON184" s="254"/>
      <c r="OOO184" s="254"/>
      <c r="OOP184" s="254"/>
      <c r="OOQ184" s="254"/>
      <c r="OOR184" s="254"/>
      <c r="OOS184" s="254"/>
      <c r="OOT184" s="254"/>
      <c r="OOU184" s="254"/>
      <c r="OOV184" s="254"/>
      <c r="OOW184" s="254"/>
      <c r="OOX184" s="254"/>
      <c r="OOY184" s="254"/>
      <c r="OOZ184" s="254"/>
      <c r="OPA184" s="254"/>
      <c r="OPB184" s="254"/>
      <c r="OPC184" s="254"/>
      <c r="OPD184" s="254"/>
      <c r="OPE184" s="254"/>
      <c r="OPF184" s="254"/>
      <c r="OPG184" s="254"/>
      <c r="OPH184" s="254"/>
      <c r="OPI184" s="254"/>
      <c r="OPJ184" s="254"/>
      <c r="OPK184" s="254"/>
      <c r="OPL184" s="254"/>
      <c r="OPM184" s="254"/>
      <c r="OPN184" s="254"/>
      <c r="OPO184" s="254"/>
      <c r="OPP184" s="254"/>
      <c r="OPQ184" s="254"/>
      <c r="OPR184" s="254"/>
      <c r="OPS184" s="254"/>
      <c r="OPT184" s="254"/>
      <c r="OPU184" s="254"/>
      <c r="OPV184" s="254"/>
      <c r="OPW184" s="254"/>
      <c r="OPX184" s="254"/>
      <c r="OPY184" s="254"/>
      <c r="OPZ184" s="254"/>
      <c r="OQA184" s="254"/>
      <c r="OQB184" s="254"/>
      <c r="OQC184" s="254"/>
      <c r="OQD184" s="254"/>
      <c r="OQE184" s="254"/>
      <c r="OQF184" s="254"/>
      <c r="OQG184" s="254"/>
      <c r="OQH184" s="254"/>
      <c r="OQI184" s="254"/>
      <c r="OQJ184" s="254"/>
      <c r="OQK184" s="254"/>
      <c r="OQL184" s="254"/>
      <c r="OQM184" s="254"/>
      <c r="OQN184" s="254"/>
      <c r="OQO184" s="254"/>
      <c r="OQP184" s="254"/>
      <c r="OQQ184" s="254"/>
      <c r="OQR184" s="254"/>
      <c r="OQS184" s="254"/>
      <c r="OQT184" s="254"/>
      <c r="OQU184" s="254"/>
      <c r="OQV184" s="254"/>
      <c r="OQW184" s="254"/>
      <c r="OQX184" s="254"/>
      <c r="OQY184" s="254"/>
      <c r="OQZ184" s="254"/>
      <c r="ORA184" s="254"/>
      <c r="ORB184" s="254"/>
      <c r="ORC184" s="254"/>
      <c r="ORD184" s="254"/>
      <c r="ORE184" s="254"/>
      <c r="ORF184" s="254"/>
      <c r="ORG184" s="254"/>
      <c r="ORH184" s="254"/>
      <c r="ORI184" s="254"/>
      <c r="ORJ184" s="254"/>
      <c r="ORK184" s="254"/>
      <c r="ORL184" s="254"/>
      <c r="ORM184" s="254"/>
      <c r="ORN184" s="254"/>
      <c r="ORO184" s="254"/>
      <c r="ORP184" s="254"/>
      <c r="ORQ184" s="254"/>
      <c r="ORR184" s="254"/>
      <c r="ORS184" s="254"/>
      <c r="ORT184" s="254"/>
      <c r="ORU184" s="254"/>
      <c r="ORV184" s="254"/>
      <c r="ORW184" s="254"/>
      <c r="ORX184" s="254"/>
      <c r="ORY184" s="254"/>
      <c r="ORZ184" s="254"/>
      <c r="OSA184" s="254"/>
      <c r="OSB184" s="254"/>
      <c r="OSC184" s="254"/>
      <c r="OSD184" s="254"/>
      <c r="OSE184" s="254"/>
      <c r="OSF184" s="254"/>
      <c r="OSG184" s="254"/>
      <c r="OSH184" s="254"/>
      <c r="OSI184" s="254"/>
      <c r="OSJ184" s="254"/>
      <c r="OSK184" s="254"/>
      <c r="OSL184" s="254"/>
      <c r="OSM184" s="254"/>
      <c r="OSN184" s="254"/>
      <c r="OSO184" s="254"/>
      <c r="OSP184" s="254"/>
      <c r="OSQ184" s="254"/>
      <c r="OSR184" s="254"/>
      <c r="OSS184" s="254"/>
      <c r="OST184" s="254"/>
      <c r="OSU184" s="254"/>
      <c r="OSV184" s="254"/>
      <c r="OSW184" s="254"/>
      <c r="OSX184" s="254"/>
      <c r="OSY184" s="254"/>
      <c r="OSZ184" s="254"/>
      <c r="OTA184" s="254"/>
      <c r="OTB184" s="254"/>
      <c r="OTC184" s="254"/>
      <c r="OTD184" s="254"/>
      <c r="OTE184" s="254"/>
      <c r="OTF184" s="254"/>
      <c r="OTG184" s="254"/>
      <c r="OTH184" s="254"/>
      <c r="OTI184" s="254"/>
      <c r="OTJ184" s="254"/>
      <c r="OTK184" s="254"/>
      <c r="OTL184" s="254"/>
      <c r="OTM184" s="254"/>
      <c r="OTN184" s="254"/>
      <c r="OTO184" s="254"/>
      <c r="OTP184" s="254"/>
      <c r="OTQ184" s="254"/>
      <c r="OTR184" s="254"/>
      <c r="OTS184" s="254"/>
      <c r="OTT184" s="254"/>
      <c r="OTU184" s="254"/>
      <c r="OTV184" s="254"/>
      <c r="OTW184" s="254"/>
      <c r="OTX184" s="254"/>
      <c r="OTY184" s="254"/>
      <c r="OTZ184" s="254"/>
      <c r="OUA184" s="254"/>
      <c r="OUB184" s="254"/>
      <c r="OUC184" s="254"/>
      <c r="OUD184" s="254"/>
      <c r="OUE184" s="254"/>
      <c r="OUF184" s="254"/>
      <c r="OUG184" s="254"/>
      <c r="OUH184" s="254"/>
      <c r="OUI184" s="254"/>
      <c r="OUJ184" s="254"/>
      <c r="OUK184" s="254"/>
      <c r="OUL184" s="254"/>
      <c r="OUM184" s="254"/>
      <c r="OUN184" s="254"/>
      <c r="OUO184" s="254"/>
      <c r="OUP184" s="254"/>
      <c r="OUQ184" s="254"/>
      <c r="OUR184" s="254"/>
      <c r="OUS184" s="254"/>
      <c r="OUT184" s="254"/>
      <c r="OUU184" s="254"/>
      <c r="OUV184" s="254"/>
      <c r="OUW184" s="254"/>
      <c r="OUX184" s="254"/>
      <c r="OUY184" s="254"/>
      <c r="OUZ184" s="254"/>
      <c r="OVA184" s="254"/>
      <c r="OVB184" s="254"/>
      <c r="OVC184" s="254"/>
      <c r="OVD184" s="254"/>
      <c r="OVE184" s="254"/>
      <c r="OVF184" s="254"/>
      <c r="OVG184" s="254"/>
      <c r="OVH184" s="254"/>
      <c r="OVI184" s="254"/>
      <c r="OVJ184" s="254"/>
      <c r="OVK184" s="254"/>
      <c r="OVL184" s="254"/>
      <c r="OVM184" s="254"/>
      <c r="OVN184" s="254"/>
      <c r="OVO184" s="254"/>
      <c r="OVP184" s="254"/>
      <c r="OVQ184" s="254"/>
      <c r="OVR184" s="254"/>
      <c r="OVS184" s="254"/>
      <c r="OVT184" s="254"/>
      <c r="OVU184" s="254"/>
      <c r="OVV184" s="254"/>
      <c r="OVW184" s="254"/>
      <c r="OVX184" s="254"/>
      <c r="OVY184" s="254"/>
      <c r="OVZ184" s="254"/>
      <c r="OWA184" s="254"/>
      <c r="OWB184" s="254"/>
      <c r="OWC184" s="254"/>
      <c r="OWD184" s="254"/>
      <c r="OWE184" s="254"/>
      <c r="OWF184" s="254"/>
      <c r="OWG184" s="254"/>
      <c r="OWH184" s="254"/>
      <c r="OWI184" s="254"/>
      <c r="OWJ184" s="254"/>
      <c r="OWK184" s="254"/>
      <c r="OWL184" s="254"/>
      <c r="OWM184" s="254"/>
      <c r="OWN184" s="254"/>
      <c r="OWO184" s="254"/>
      <c r="OWP184" s="254"/>
      <c r="OWQ184" s="254"/>
      <c r="OWR184" s="254"/>
      <c r="OWS184" s="254"/>
      <c r="OWT184" s="254"/>
      <c r="OWU184" s="254"/>
      <c r="OWV184" s="254"/>
      <c r="OWW184" s="254"/>
      <c r="OWX184" s="254"/>
      <c r="OWY184" s="254"/>
      <c r="OWZ184" s="254"/>
      <c r="OXA184" s="254"/>
      <c r="OXB184" s="254"/>
      <c r="OXC184" s="254"/>
      <c r="OXD184" s="254"/>
      <c r="OXE184" s="254"/>
      <c r="OXF184" s="254"/>
      <c r="OXG184" s="254"/>
      <c r="OXH184" s="254"/>
      <c r="OXI184" s="254"/>
      <c r="OXJ184" s="254"/>
      <c r="OXK184" s="254"/>
      <c r="OXL184" s="254"/>
      <c r="OXM184" s="254"/>
      <c r="OXN184" s="254"/>
      <c r="OXO184" s="254"/>
      <c r="OXP184" s="254"/>
      <c r="OXQ184" s="254"/>
      <c r="OXR184" s="254"/>
      <c r="OXS184" s="254"/>
      <c r="OXT184" s="254"/>
      <c r="OXU184" s="254"/>
      <c r="OXV184" s="254"/>
      <c r="OXW184" s="254"/>
      <c r="OXX184" s="254"/>
      <c r="OXY184" s="254"/>
      <c r="OXZ184" s="254"/>
      <c r="OYA184" s="254"/>
      <c r="OYB184" s="254"/>
      <c r="OYC184" s="254"/>
      <c r="OYD184" s="254"/>
      <c r="OYE184" s="254"/>
      <c r="OYF184" s="254"/>
      <c r="OYG184" s="254"/>
      <c r="OYH184" s="254"/>
      <c r="OYI184" s="254"/>
      <c r="OYJ184" s="254"/>
      <c r="OYK184" s="254"/>
      <c r="OYL184" s="254"/>
      <c r="OYM184" s="254"/>
      <c r="OYN184" s="254"/>
      <c r="OYO184" s="254"/>
      <c r="OYP184" s="254"/>
      <c r="OYQ184" s="254"/>
      <c r="OYR184" s="254"/>
      <c r="OYS184" s="254"/>
      <c r="OYT184" s="254"/>
      <c r="OYU184" s="254"/>
      <c r="OYV184" s="254"/>
      <c r="OYW184" s="254"/>
      <c r="OYX184" s="254"/>
      <c r="OYY184" s="254"/>
      <c r="OYZ184" s="254"/>
      <c r="OZA184" s="254"/>
      <c r="OZB184" s="254"/>
      <c r="OZC184" s="254"/>
      <c r="OZD184" s="254"/>
      <c r="OZE184" s="254"/>
      <c r="OZF184" s="254"/>
      <c r="OZG184" s="254"/>
      <c r="OZH184" s="254"/>
      <c r="OZI184" s="254"/>
      <c r="OZJ184" s="254"/>
      <c r="OZK184" s="254"/>
      <c r="OZL184" s="254"/>
      <c r="OZM184" s="254"/>
      <c r="OZN184" s="254"/>
      <c r="OZO184" s="254"/>
      <c r="OZP184" s="254"/>
      <c r="OZQ184" s="254"/>
      <c r="OZR184" s="254"/>
      <c r="OZS184" s="254"/>
      <c r="OZT184" s="254"/>
      <c r="OZU184" s="254"/>
      <c r="OZV184" s="254"/>
      <c r="OZW184" s="254"/>
      <c r="OZX184" s="254"/>
      <c r="OZY184" s="254"/>
      <c r="OZZ184" s="254"/>
      <c r="PAA184" s="254"/>
      <c r="PAB184" s="254"/>
      <c r="PAC184" s="254"/>
      <c r="PAD184" s="254"/>
      <c r="PAE184" s="254"/>
      <c r="PAF184" s="254"/>
      <c r="PAG184" s="254"/>
      <c r="PAH184" s="254"/>
      <c r="PAI184" s="254"/>
      <c r="PAJ184" s="254"/>
      <c r="PAK184" s="254"/>
      <c r="PAL184" s="254"/>
      <c r="PAM184" s="254"/>
      <c r="PAN184" s="254"/>
      <c r="PAO184" s="254"/>
      <c r="PAP184" s="254"/>
      <c r="PAQ184" s="254"/>
      <c r="PAR184" s="254"/>
      <c r="PAS184" s="254"/>
      <c r="PAT184" s="254"/>
      <c r="PAU184" s="254"/>
      <c r="PAV184" s="254"/>
      <c r="PAW184" s="254"/>
      <c r="PAX184" s="254"/>
      <c r="PAY184" s="254"/>
      <c r="PAZ184" s="254"/>
      <c r="PBA184" s="254"/>
      <c r="PBB184" s="254"/>
      <c r="PBC184" s="254"/>
      <c r="PBD184" s="254"/>
      <c r="PBE184" s="254"/>
      <c r="PBF184" s="254"/>
      <c r="PBG184" s="254"/>
      <c r="PBH184" s="254"/>
      <c r="PBI184" s="254"/>
      <c r="PBJ184" s="254"/>
      <c r="PBK184" s="254"/>
      <c r="PBL184" s="254"/>
      <c r="PBM184" s="254"/>
      <c r="PBN184" s="254"/>
      <c r="PBO184" s="254"/>
      <c r="PBP184" s="254"/>
      <c r="PBQ184" s="254"/>
      <c r="PBR184" s="254"/>
      <c r="PBS184" s="254"/>
      <c r="PBT184" s="254"/>
      <c r="PBU184" s="254"/>
      <c r="PBV184" s="254"/>
      <c r="PBW184" s="254"/>
      <c r="PBX184" s="254"/>
      <c r="PBY184" s="254"/>
      <c r="PBZ184" s="254"/>
      <c r="PCA184" s="254"/>
      <c r="PCB184" s="254"/>
      <c r="PCC184" s="254"/>
      <c r="PCD184" s="254"/>
      <c r="PCE184" s="254"/>
      <c r="PCF184" s="254"/>
      <c r="PCG184" s="254"/>
      <c r="PCH184" s="254"/>
      <c r="PCI184" s="254"/>
      <c r="PCJ184" s="254"/>
      <c r="PCK184" s="254"/>
      <c r="PCL184" s="254"/>
      <c r="PCM184" s="254"/>
      <c r="PCN184" s="254"/>
      <c r="PCO184" s="254"/>
      <c r="PCP184" s="254"/>
      <c r="PCQ184" s="254"/>
      <c r="PCR184" s="254"/>
      <c r="PCS184" s="254"/>
      <c r="PCT184" s="254"/>
      <c r="PCU184" s="254"/>
      <c r="PCV184" s="254"/>
      <c r="PCW184" s="254"/>
      <c r="PCX184" s="254"/>
      <c r="PCY184" s="254"/>
      <c r="PCZ184" s="254"/>
      <c r="PDA184" s="254"/>
      <c r="PDB184" s="254"/>
      <c r="PDC184" s="254"/>
      <c r="PDD184" s="254"/>
      <c r="PDE184" s="254"/>
      <c r="PDF184" s="254"/>
      <c r="PDG184" s="254"/>
      <c r="PDH184" s="254"/>
      <c r="PDI184" s="254"/>
      <c r="PDJ184" s="254"/>
      <c r="PDK184" s="254"/>
      <c r="PDL184" s="254"/>
      <c r="PDM184" s="254"/>
      <c r="PDN184" s="254"/>
      <c r="PDO184" s="254"/>
      <c r="PDP184" s="254"/>
      <c r="PDQ184" s="254"/>
      <c r="PDR184" s="254"/>
      <c r="PDS184" s="254"/>
      <c r="PDT184" s="254"/>
      <c r="PDU184" s="254"/>
      <c r="PDV184" s="254"/>
      <c r="PDW184" s="254"/>
      <c r="PDX184" s="254"/>
      <c r="PDY184" s="254"/>
      <c r="PDZ184" s="254"/>
      <c r="PEA184" s="254"/>
      <c r="PEB184" s="254"/>
      <c r="PEC184" s="254"/>
      <c r="PED184" s="254"/>
      <c r="PEE184" s="254"/>
      <c r="PEF184" s="254"/>
      <c r="PEG184" s="254"/>
      <c r="PEH184" s="254"/>
      <c r="PEI184" s="254"/>
      <c r="PEJ184" s="254"/>
      <c r="PEK184" s="254"/>
      <c r="PEL184" s="254"/>
      <c r="PEM184" s="254"/>
      <c r="PEN184" s="254"/>
      <c r="PEO184" s="254"/>
      <c r="PEP184" s="254"/>
      <c r="PEQ184" s="254"/>
      <c r="PER184" s="254"/>
      <c r="PES184" s="254"/>
      <c r="PET184" s="254"/>
      <c r="PEU184" s="254"/>
      <c r="PEV184" s="254"/>
      <c r="PEW184" s="254"/>
      <c r="PEX184" s="254"/>
      <c r="PEY184" s="254"/>
      <c r="PEZ184" s="254"/>
      <c r="PFA184" s="254"/>
      <c r="PFB184" s="254"/>
      <c r="PFC184" s="254"/>
      <c r="PFD184" s="254"/>
      <c r="PFE184" s="254"/>
      <c r="PFF184" s="254"/>
      <c r="PFG184" s="254"/>
      <c r="PFH184" s="254"/>
      <c r="PFI184" s="254"/>
      <c r="PFJ184" s="254"/>
      <c r="PFK184" s="254"/>
      <c r="PFL184" s="254"/>
      <c r="PFM184" s="254"/>
      <c r="PFN184" s="254"/>
      <c r="PFO184" s="254"/>
      <c r="PFP184" s="254"/>
      <c r="PFQ184" s="254"/>
      <c r="PFR184" s="254"/>
      <c r="PFS184" s="254"/>
      <c r="PFT184" s="254"/>
      <c r="PFU184" s="254"/>
      <c r="PFV184" s="254"/>
      <c r="PFW184" s="254"/>
      <c r="PFX184" s="254"/>
      <c r="PFY184" s="254"/>
      <c r="PFZ184" s="254"/>
      <c r="PGA184" s="254"/>
      <c r="PGB184" s="254"/>
      <c r="PGC184" s="254"/>
      <c r="PGD184" s="254"/>
      <c r="PGE184" s="254"/>
      <c r="PGF184" s="254"/>
      <c r="PGG184" s="254"/>
      <c r="PGH184" s="254"/>
      <c r="PGI184" s="254"/>
      <c r="PGJ184" s="254"/>
      <c r="PGK184" s="254"/>
      <c r="PGL184" s="254"/>
      <c r="PGM184" s="254"/>
      <c r="PGN184" s="254"/>
      <c r="PGO184" s="254"/>
      <c r="PGP184" s="254"/>
      <c r="PGQ184" s="254"/>
      <c r="PGR184" s="254"/>
      <c r="PGS184" s="254"/>
      <c r="PGT184" s="254"/>
      <c r="PGU184" s="254"/>
      <c r="PGV184" s="254"/>
      <c r="PGW184" s="254"/>
      <c r="PGX184" s="254"/>
      <c r="PGY184" s="254"/>
      <c r="PGZ184" s="254"/>
      <c r="PHA184" s="254"/>
      <c r="PHB184" s="254"/>
      <c r="PHC184" s="254"/>
      <c r="PHD184" s="254"/>
      <c r="PHE184" s="254"/>
      <c r="PHF184" s="254"/>
      <c r="PHG184" s="254"/>
      <c r="PHH184" s="254"/>
      <c r="PHI184" s="254"/>
      <c r="PHJ184" s="254"/>
      <c r="PHK184" s="254"/>
      <c r="PHL184" s="254"/>
      <c r="PHM184" s="254"/>
      <c r="PHN184" s="254"/>
      <c r="PHO184" s="254"/>
      <c r="PHP184" s="254"/>
      <c r="PHQ184" s="254"/>
      <c r="PHR184" s="254"/>
      <c r="PHS184" s="254"/>
      <c r="PHT184" s="254"/>
      <c r="PHU184" s="254"/>
      <c r="PHV184" s="254"/>
      <c r="PHW184" s="254"/>
      <c r="PHX184" s="254"/>
      <c r="PHY184" s="254"/>
      <c r="PHZ184" s="254"/>
      <c r="PIA184" s="254"/>
      <c r="PIB184" s="254"/>
      <c r="PIC184" s="254"/>
      <c r="PID184" s="254"/>
      <c r="PIE184" s="254"/>
      <c r="PIF184" s="254"/>
      <c r="PIG184" s="254"/>
      <c r="PIH184" s="254"/>
      <c r="PII184" s="254"/>
      <c r="PIJ184" s="254"/>
      <c r="PIK184" s="254"/>
      <c r="PIL184" s="254"/>
      <c r="PIM184" s="254"/>
      <c r="PIN184" s="254"/>
      <c r="PIO184" s="254"/>
      <c r="PIP184" s="254"/>
      <c r="PIQ184" s="254"/>
      <c r="PIR184" s="254"/>
      <c r="PIS184" s="254"/>
      <c r="PIT184" s="254"/>
      <c r="PIU184" s="254"/>
      <c r="PIV184" s="254"/>
      <c r="PIW184" s="254"/>
      <c r="PIX184" s="254"/>
      <c r="PIY184" s="254"/>
      <c r="PIZ184" s="254"/>
      <c r="PJA184" s="254"/>
      <c r="PJB184" s="254"/>
      <c r="PJC184" s="254"/>
      <c r="PJD184" s="254"/>
      <c r="PJE184" s="254"/>
      <c r="PJF184" s="254"/>
      <c r="PJG184" s="254"/>
      <c r="PJH184" s="254"/>
      <c r="PJI184" s="254"/>
      <c r="PJJ184" s="254"/>
      <c r="PJK184" s="254"/>
      <c r="PJL184" s="254"/>
      <c r="PJM184" s="254"/>
      <c r="PJN184" s="254"/>
      <c r="PJO184" s="254"/>
      <c r="PJP184" s="254"/>
      <c r="PJQ184" s="254"/>
      <c r="PJR184" s="254"/>
      <c r="PJS184" s="254"/>
      <c r="PJT184" s="254"/>
      <c r="PJU184" s="254"/>
      <c r="PJV184" s="254"/>
      <c r="PJW184" s="254"/>
      <c r="PJX184" s="254"/>
      <c r="PJY184" s="254"/>
      <c r="PJZ184" s="254"/>
      <c r="PKA184" s="254"/>
      <c r="PKB184" s="254"/>
      <c r="PKC184" s="254"/>
      <c r="PKD184" s="254"/>
      <c r="PKE184" s="254"/>
      <c r="PKF184" s="254"/>
      <c r="PKG184" s="254"/>
      <c r="PKH184" s="254"/>
      <c r="PKI184" s="254"/>
      <c r="PKJ184" s="254"/>
      <c r="PKK184" s="254"/>
      <c r="PKL184" s="254"/>
      <c r="PKM184" s="254"/>
      <c r="PKN184" s="254"/>
      <c r="PKO184" s="254"/>
      <c r="PKP184" s="254"/>
      <c r="PKQ184" s="254"/>
      <c r="PKR184" s="254"/>
      <c r="PKS184" s="254"/>
      <c r="PKT184" s="254"/>
      <c r="PKU184" s="254"/>
      <c r="PKV184" s="254"/>
      <c r="PKW184" s="254"/>
      <c r="PKX184" s="254"/>
      <c r="PKY184" s="254"/>
      <c r="PKZ184" s="254"/>
      <c r="PLA184" s="254"/>
      <c r="PLB184" s="254"/>
      <c r="PLC184" s="254"/>
      <c r="PLD184" s="254"/>
      <c r="PLE184" s="254"/>
      <c r="PLF184" s="254"/>
      <c r="PLG184" s="254"/>
      <c r="PLH184" s="254"/>
      <c r="PLI184" s="254"/>
      <c r="PLJ184" s="254"/>
      <c r="PLK184" s="254"/>
      <c r="PLL184" s="254"/>
      <c r="PLM184" s="254"/>
      <c r="PLN184" s="254"/>
      <c r="PLO184" s="254"/>
      <c r="PLP184" s="254"/>
      <c r="PLQ184" s="254"/>
      <c r="PLR184" s="254"/>
      <c r="PLS184" s="254"/>
      <c r="PLT184" s="254"/>
      <c r="PLU184" s="254"/>
      <c r="PLV184" s="254"/>
      <c r="PLW184" s="254"/>
      <c r="PLX184" s="254"/>
      <c r="PLY184" s="254"/>
      <c r="PLZ184" s="254"/>
      <c r="PMA184" s="254"/>
      <c r="PMB184" s="254"/>
      <c r="PMC184" s="254"/>
      <c r="PMD184" s="254"/>
      <c r="PME184" s="254"/>
      <c r="PMF184" s="254"/>
      <c r="PMG184" s="254"/>
      <c r="PMH184" s="254"/>
      <c r="PMI184" s="254"/>
      <c r="PMJ184" s="254"/>
      <c r="PMK184" s="254"/>
      <c r="PML184" s="254"/>
      <c r="PMM184" s="254"/>
      <c r="PMN184" s="254"/>
      <c r="PMO184" s="254"/>
      <c r="PMP184" s="254"/>
      <c r="PMQ184" s="254"/>
      <c r="PMR184" s="254"/>
      <c r="PMS184" s="254"/>
      <c r="PMT184" s="254"/>
      <c r="PMU184" s="254"/>
      <c r="PMV184" s="254"/>
      <c r="PMW184" s="254"/>
      <c r="PMX184" s="254"/>
      <c r="PMY184" s="254"/>
      <c r="PMZ184" s="254"/>
      <c r="PNA184" s="254"/>
      <c r="PNB184" s="254"/>
      <c r="PNC184" s="254"/>
      <c r="PND184" s="254"/>
      <c r="PNE184" s="254"/>
      <c r="PNF184" s="254"/>
      <c r="PNG184" s="254"/>
      <c r="PNH184" s="254"/>
      <c r="PNI184" s="254"/>
      <c r="PNJ184" s="254"/>
      <c r="PNK184" s="254"/>
      <c r="PNL184" s="254"/>
      <c r="PNM184" s="254"/>
      <c r="PNN184" s="254"/>
      <c r="PNO184" s="254"/>
      <c r="PNP184" s="254"/>
      <c r="PNQ184" s="254"/>
      <c r="PNR184" s="254"/>
      <c r="PNS184" s="254"/>
      <c r="PNT184" s="254"/>
      <c r="PNU184" s="254"/>
      <c r="PNV184" s="254"/>
      <c r="PNW184" s="254"/>
      <c r="PNX184" s="254"/>
      <c r="PNY184" s="254"/>
      <c r="PNZ184" s="254"/>
      <c r="POA184" s="254"/>
      <c r="POB184" s="254"/>
      <c r="POC184" s="254"/>
      <c r="POD184" s="254"/>
      <c r="POE184" s="254"/>
      <c r="POF184" s="254"/>
      <c r="POG184" s="254"/>
      <c r="POH184" s="254"/>
      <c r="POI184" s="254"/>
      <c r="POJ184" s="254"/>
      <c r="POK184" s="254"/>
      <c r="POL184" s="254"/>
      <c r="POM184" s="254"/>
      <c r="PON184" s="254"/>
      <c r="POO184" s="254"/>
      <c r="POP184" s="254"/>
      <c r="POQ184" s="254"/>
      <c r="POR184" s="254"/>
      <c r="POS184" s="254"/>
      <c r="POT184" s="254"/>
      <c r="POU184" s="254"/>
      <c r="POV184" s="254"/>
      <c r="POW184" s="254"/>
      <c r="POX184" s="254"/>
      <c r="POY184" s="254"/>
      <c r="POZ184" s="254"/>
      <c r="PPA184" s="254"/>
      <c r="PPB184" s="254"/>
      <c r="PPC184" s="254"/>
      <c r="PPD184" s="254"/>
      <c r="PPE184" s="254"/>
      <c r="PPF184" s="254"/>
      <c r="PPG184" s="254"/>
      <c r="PPH184" s="254"/>
      <c r="PPI184" s="254"/>
      <c r="PPJ184" s="254"/>
      <c r="PPK184" s="254"/>
      <c r="PPL184" s="254"/>
      <c r="PPM184" s="254"/>
      <c r="PPN184" s="254"/>
      <c r="PPO184" s="254"/>
      <c r="PPP184" s="254"/>
      <c r="PPQ184" s="254"/>
      <c r="PPR184" s="254"/>
      <c r="PPS184" s="254"/>
      <c r="PPT184" s="254"/>
      <c r="PPU184" s="254"/>
      <c r="PPV184" s="254"/>
      <c r="PPW184" s="254"/>
      <c r="PPX184" s="254"/>
      <c r="PPY184" s="254"/>
      <c r="PPZ184" s="254"/>
      <c r="PQA184" s="254"/>
      <c r="PQB184" s="254"/>
      <c r="PQC184" s="254"/>
      <c r="PQD184" s="254"/>
      <c r="PQE184" s="254"/>
      <c r="PQF184" s="254"/>
      <c r="PQG184" s="254"/>
      <c r="PQH184" s="254"/>
      <c r="PQI184" s="254"/>
      <c r="PQJ184" s="254"/>
      <c r="PQK184" s="254"/>
      <c r="PQL184" s="254"/>
      <c r="PQM184" s="254"/>
      <c r="PQN184" s="254"/>
      <c r="PQO184" s="254"/>
      <c r="PQP184" s="254"/>
      <c r="PQQ184" s="254"/>
      <c r="PQR184" s="254"/>
      <c r="PQS184" s="254"/>
      <c r="PQT184" s="254"/>
      <c r="PQU184" s="254"/>
      <c r="PQV184" s="254"/>
      <c r="PQW184" s="254"/>
      <c r="PQX184" s="254"/>
      <c r="PQY184" s="254"/>
      <c r="PQZ184" s="254"/>
      <c r="PRA184" s="254"/>
      <c r="PRB184" s="254"/>
      <c r="PRC184" s="254"/>
      <c r="PRD184" s="254"/>
      <c r="PRE184" s="254"/>
      <c r="PRF184" s="254"/>
      <c r="PRG184" s="254"/>
      <c r="PRH184" s="254"/>
      <c r="PRI184" s="254"/>
      <c r="PRJ184" s="254"/>
      <c r="PRK184" s="254"/>
      <c r="PRL184" s="254"/>
      <c r="PRM184" s="254"/>
      <c r="PRN184" s="254"/>
      <c r="PRO184" s="254"/>
      <c r="PRP184" s="254"/>
      <c r="PRQ184" s="254"/>
      <c r="PRR184" s="254"/>
      <c r="PRS184" s="254"/>
      <c r="PRT184" s="254"/>
      <c r="PRU184" s="254"/>
      <c r="PRV184" s="254"/>
      <c r="PRW184" s="254"/>
      <c r="PRX184" s="254"/>
      <c r="PRY184" s="254"/>
      <c r="PRZ184" s="254"/>
      <c r="PSA184" s="254"/>
      <c r="PSB184" s="254"/>
      <c r="PSC184" s="254"/>
      <c r="PSD184" s="254"/>
      <c r="PSE184" s="254"/>
      <c r="PSF184" s="254"/>
      <c r="PSG184" s="254"/>
      <c r="PSH184" s="254"/>
      <c r="PSI184" s="254"/>
      <c r="PSJ184" s="254"/>
      <c r="PSK184" s="254"/>
      <c r="PSL184" s="254"/>
      <c r="PSM184" s="254"/>
      <c r="PSN184" s="254"/>
      <c r="PSO184" s="254"/>
      <c r="PSP184" s="254"/>
      <c r="PSQ184" s="254"/>
      <c r="PSR184" s="254"/>
      <c r="PSS184" s="254"/>
      <c r="PST184" s="254"/>
      <c r="PSU184" s="254"/>
      <c r="PSV184" s="254"/>
      <c r="PSW184" s="254"/>
      <c r="PSX184" s="254"/>
      <c r="PSY184" s="254"/>
      <c r="PSZ184" s="254"/>
      <c r="PTA184" s="254"/>
      <c r="PTB184" s="254"/>
      <c r="PTC184" s="254"/>
      <c r="PTD184" s="254"/>
      <c r="PTE184" s="254"/>
      <c r="PTF184" s="254"/>
      <c r="PTG184" s="254"/>
      <c r="PTH184" s="254"/>
      <c r="PTI184" s="254"/>
      <c r="PTJ184" s="254"/>
      <c r="PTK184" s="254"/>
      <c r="PTL184" s="254"/>
      <c r="PTM184" s="254"/>
      <c r="PTN184" s="254"/>
      <c r="PTO184" s="254"/>
      <c r="PTP184" s="254"/>
      <c r="PTQ184" s="254"/>
      <c r="PTR184" s="254"/>
      <c r="PTS184" s="254"/>
      <c r="PTT184" s="254"/>
      <c r="PTU184" s="254"/>
      <c r="PTV184" s="254"/>
      <c r="PTW184" s="254"/>
      <c r="PTX184" s="254"/>
      <c r="PTY184" s="254"/>
      <c r="PTZ184" s="254"/>
      <c r="PUA184" s="254"/>
      <c r="PUB184" s="254"/>
      <c r="PUC184" s="254"/>
      <c r="PUD184" s="254"/>
      <c r="PUE184" s="254"/>
      <c r="PUF184" s="254"/>
      <c r="PUG184" s="254"/>
      <c r="PUH184" s="254"/>
      <c r="PUI184" s="254"/>
      <c r="PUJ184" s="254"/>
      <c r="PUK184" s="254"/>
      <c r="PUL184" s="254"/>
      <c r="PUM184" s="254"/>
      <c r="PUN184" s="254"/>
      <c r="PUO184" s="254"/>
      <c r="PUP184" s="254"/>
      <c r="PUQ184" s="254"/>
      <c r="PUR184" s="254"/>
      <c r="PUS184" s="254"/>
      <c r="PUT184" s="254"/>
      <c r="PUU184" s="254"/>
      <c r="PUV184" s="254"/>
      <c r="PUW184" s="254"/>
      <c r="PUX184" s="254"/>
      <c r="PUY184" s="254"/>
      <c r="PUZ184" s="254"/>
      <c r="PVA184" s="254"/>
      <c r="PVB184" s="254"/>
      <c r="PVC184" s="254"/>
      <c r="PVD184" s="254"/>
      <c r="PVE184" s="254"/>
      <c r="PVF184" s="254"/>
      <c r="PVG184" s="254"/>
      <c r="PVH184" s="254"/>
      <c r="PVI184" s="254"/>
      <c r="PVJ184" s="254"/>
      <c r="PVK184" s="254"/>
      <c r="PVL184" s="254"/>
      <c r="PVM184" s="254"/>
      <c r="PVN184" s="254"/>
      <c r="PVO184" s="254"/>
      <c r="PVP184" s="254"/>
      <c r="PVQ184" s="254"/>
      <c r="PVR184" s="254"/>
      <c r="PVS184" s="254"/>
      <c r="PVT184" s="254"/>
      <c r="PVU184" s="254"/>
      <c r="PVV184" s="254"/>
      <c r="PVW184" s="254"/>
      <c r="PVX184" s="254"/>
      <c r="PVY184" s="254"/>
      <c r="PVZ184" s="254"/>
      <c r="PWA184" s="254"/>
      <c r="PWB184" s="254"/>
      <c r="PWC184" s="254"/>
      <c r="PWD184" s="254"/>
      <c r="PWE184" s="254"/>
      <c r="PWF184" s="254"/>
      <c r="PWG184" s="254"/>
      <c r="PWH184" s="254"/>
      <c r="PWI184" s="254"/>
      <c r="PWJ184" s="254"/>
      <c r="PWK184" s="254"/>
      <c r="PWL184" s="254"/>
      <c r="PWM184" s="254"/>
      <c r="PWN184" s="254"/>
      <c r="PWO184" s="254"/>
      <c r="PWP184" s="254"/>
      <c r="PWQ184" s="254"/>
      <c r="PWR184" s="254"/>
      <c r="PWS184" s="254"/>
      <c r="PWT184" s="254"/>
      <c r="PWU184" s="254"/>
      <c r="PWV184" s="254"/>
      <c r="PWW184" s="254"/>
      <c r="PWX184" s="254"/>
      <c r="PWY184" s="254"/>
      <c r="PWZ184" s="254"/>
      <c r="PXA184" s="254"/>
      <c r="PXB184" s="254"/>
      <c r="PXC184" s="254"/>
      <c r="PXD184" s="254"/>
      <c r="PXE184" s="254"/>
      <c r="PXF184" s="254"/>
      <c r="PXG184" s="254"/>
      <c r="PXH184" s="254"/>
      <c r="PXI184" s="254"/>
      <c r="PXJ184" s="254"/>
      <c r="PXK184" s="254"/>
      <c r="PXL184" s="254"/>
      <c r="PXM184" s="254"/>
      <c r="PXN184" s="254"/>
      <c r="PXO184" s="254"/>
      <c r="PXP184" s="254"/>
      <c r="PXQ184" s="254"/>
      <c r="PXR184" s="254"/>
      <c r="PXS184" s="254"/>
      <c r="PXT184" s="254"/>
      <c r="PXU184" s="254"/>
      <c r="PXV184" s="254"/>
      <c r="PXW184" s="254"/>
      <c r="PXX184" s="254"/>
      <c r="PXY184" s="254"/>
      <c r="PXZ184" s="254"/>
      <c r="PYA184" s="254"/>
      <c r="PYB184" s="254"/>
      <c r="PYC184" s="254"/>
      <c r="PYD184" s="254"/>
      <c r="PYE184" s="254"/>
      <c r="PYF184" s="254"/>
      <c r="PYG184" s="254"/>
      <c r="PYH184" s="254"/>
      <c r="PYI184" s="254"/>
      <c r="PYJ184" s="254"/>
      <c r="PYK184" s="254"/>
      <c r="PYL184" s="254"/>
      <c r="PYM184" s="254"/>
      <c r="PYN184" s="254"/>
      <c r="PYO184" s="254"/>
      <c r="PYP184" s="254"/>
      <c r="PYQ184" s="254"/>
      <c r="PYR184" s="254"/>
      <c r="PYS184" s="254"/>
      <c r="PYT184" s="254"/>
      <c r="PYU184" s="254"/>
      <c r="PYV184" s="254"/>
      <c r="PYW184" s="254"/>
      <c r="PYX184" s="254"/>
      <c r="PYY184" s="254"/>
      <c r="PYZ184" s="254"/>
      <c r="PZA184" s="254"/>
      <c r="PZB184" s="254"/>
      <c r="PZC184" s="254"/>
      <c r="PZD184" s="254"/>
      <c r="PZE184" s="254"/>
      <c r="PZF184" s="254"/>
      <c r="PZG184" s="254"/>
      <c r="PZH184" s="254"/>
      <c r="PZI184" s="254"/>
      <c r="PZJ184" s="254"/>
      <c r="PZK184" s="254"/>
      <c r="PZL184" s="254"/>
      <c r="PZM184" s="254"/>
      <c r="PZN184" s="254"/>
      <c r="PZO184" s="254"/>
      <c r="PZP184" s="254"/>
      <c r="PZQ184" s="254"/>
      <c r="PZR184" s="254"/>
      <c r="PZS184" s="254"/>
      <c r="PZT184" s="254"/>
      <c r="PZU184" s="254"/>
      <c r="PZV184" s="254"/>
      <c r="PZW184" s="254"/>
      <c r="PZX184" s="254"/>
      <c r="PZY184" s="254"/>
      <c r="PZZ184" s="254"/>
      <c r="QAA184" s="254"/>
      <c r="QAB184" s="254"/>
      <c r="QAC184" s="254"/>
      <c r="QAD184" s="254"/>
      <c r="QAE184" s="254"/>
      <c r="QAF184" s="254"/>
      <c r="QAG184" s="254"/>
      <c r="QAH184" s="254"/>
      <c r="QAI184" s="254"/>
      <c r="QAJ184" s="254"/>
      <c r="QAK184" s="254"/>
      <c r="QAL184" s="254"/>
      <c r="QAM184" s="254"/>
      <c r="QAN184" s="254"/>
      <c r="QAO184" s="254"/>
      <c r="QAP184" s="254"/>
      <c r="QAQ184" s="254"/>
      <c r="QAR184" s="254"/>
      <c r="QAS184" s="254"/>
      <c r="QAT184" s="254"/>
      <c r="QAU184" s="254"/>
      <c r="QAV184" s="254"/>
      <c r="QAW184" s="254"/>
      <c r="QAX184" s="254"/>
      <c r="QAY184" s="254"/>
      <c r="QAZ184" s="254"/>
      <c r="QBA184" s="254"/>
      <c r="QBB184" s="254"/>
      <c r="QBC184" s="254"/>
      <c r="QBD184" s="254"/>
      <c r="QBE184" s="254"/>
      <c r="QBF184" s="254"/>
      <c r="QBG184" s="254"/>
      <c r="QBH184" s="254"/>
      <c r="QBI184" s="254"/>
      <c r="QBJ184" s="254"/>
      <c r="QBK184" s="254"/>
      <c r="QBL184" s="254"/>
      <c r="QBM184" s="254"/>
      <c r="QBN184" s="254"/>
      <c r="QBO184" s="254"/>
      <c r="QBP184" s="254"/>
      <c r="QBQ184" s="254"/>
      <c r="QBR184" s="254"/>
      <c r="QBS184" s="254"/>
      <c r="QBT184" s="254"/>
      <c r="QBU184" s="254"/>
      <c r="QBV184" s="254"/>
      <c r="QBW184" s="254"/>
      <c r="QBX184" s="254"/>
      <c r="QBY184" s="254"/>
      <c r="QBZ184" s="254"/>
      <c r="QCA184" s="254"/>
      <c r="QCB184" s="254"/>
      <c r="QCC184" s="254"/>
      <c r="QCD184" s="254"/>
      <c r="QCE184" s="254"/>
      <c r="QCF184" s="254"/>
      <c r="QCG184" s="254"/>
      <c r="QCH184" s="254"/>
      <c r="QCI184" s="254"/>
      <c r="QCJ184" s="254"/>
      <c r="QCK184" s="254"/>
      <c r="QCL184" s="254"/>
      <c r="QCM184" s="254"/>
      <c r="QCN184" s="254"/>
      <c r="QCO184" s="254"/>
      <c r="QCP184" s="254"/>
      <c r="QCQ184" s="254"/>
      <c r="QCR184" s="254"/>
      <c r="QCS184" s="254"/>
      <c r="QCT184" s="254"/>
      <c r="QCU184" s="254"/>
      <c r="QCV184" s="254"/>
      <c r="QCW184" s="254"/>
      <c r="QCX184" s="254"/>
      <c r="QCY184" s="254"/>
      <c r="QCZ184" s="254"/>
      <c r="QDA184" s="254"/>
      <c r="QDB184" s="254"/>
      <c r="QDC184" s="254"/>
      <c r="QDD184" s="254"/>
      <c r="QDE184" s="254"/>
      <c r="QDF184" s="254"/>
      <c r="QDG184" s="254"/>
      <c r="QDH184" s="254"/>
      <c r="QDI184" s="254"/>
      <c r="QDJ184" s="254"/>
      <c r="QDK184" s="254"/>
      <c r="QDL184" s="254"/>
      <c r="QDM184" s="254"/>
      <c r="QDN184" s="254"/>
      <c r="QDO184" s="254"/>
      <c r="QDP184" s="254"/>
      <c r="QDQ184" s="254"/>
      <c r="QDR184" s="254"/>
      <c r="QDS184" s="254"/>
      <c r="QDT184" s="254"/>
      <c r="QDU184" s="254"/>
      <c r="QDV184" s="254"/>
      <c r="QDW184" s="254"/>
      <c r="QDX184" s="254"/>
      <c r="QDY184" s="254"/>
      <c r="QDZ184" s="254"/>
      <c r="QEA184" s="254"/>
      <c r="QEB184" s="254"/>
      <c r="QEC184" s="254"/>
      <c r="QED184" s="254"/>
      <c r="QEE184" s="254"/>
      <c r="QEF184" s="254"/>
      <c r="QEG184" s="254"/>
      <c r="QEH184" s="254"/>
      <c r="QEI184" s="254"/>
      <c r="QEJ184" s="254"/>
      <c r="QEK184" s="254"/>
      <c r="QEL184" s="254"/>
      <c r="QEM184" s="254"/>
      <c r="QEN184" s="254"/>
      <c r="QEO184" s="254"/>
      <c r="QEP184" s="254"/>
      <c r="QEQ184" s="254"/>
      <c r="QER184" s="254"/>
      <c r="QES184" s="254"/>
      <c r="QET184" s="254"/>
      <c r="QEU184" s="254"/>
      <c r="QEV184" s="254"/>
      <c r="QEW184" s="254"/>
      <c r="QEX184" s="254"/>
      <c r="QEY184" s="254"/>
      <c r="QEZ184" s="254"/>
      <c r="QFA184" s="254"/>
      <c r="QFB184" s="254"/>
      <c r="QFC184" s="254"/>
      <c r="QFD184" s="254"/>
      <c r="QFE184" s="254"/>
      <c r="QFF184" s="254"/>
      <c r="QFG184" s="254"/>
      <c r="QFH184" s="254"/>
      <c r="QFI184" s="254"/>
      <c r="QFJ184" s="254"/>
      <c r="QFK184" s="254"/>
      <c r="QFL184" s="254"/>
      <c r="QFM184" s="254"/>
      <c r="QFN184" s="254"/>
      <c r="QFO184" s="254"/>
      <c r="QFP184" s="254"/>
      <c r="QFQ184" s="254"/>
      <c r="QFR184" s="254"/>
      <c r="QFS184" s="254"/>
      <c r="QFT184" s="254"/>
      <c r="QFU184" s="254"/>
      <c r="QFV184" s="254"/>
      <c r="QFW184" s="254"/>
      <c r="QFX184" s="254"/>
      <c r="QFY184" s="254"/>
      <c r="QFZ184" s="254"/>
      <c r="QGA184" s="254"/>
      <c r="QGB184" s="254"/>
      <c r="QGC184" s="254"/>
      <c r="QGD184" s="254"/>
      <c r="QGE184" s="254"/>
      <c r="QGF184" s="254"/>
      <c r="QGG184" s="254"/>
      <c r="QGH184" s="254"/>
      <c r="QGI184" s="254"/>
      <c r="QGJ184" s="254"/>
      <c r="QGK184" s="254"/>
      <c r="QGL184" s="254"/>
      <c r="QGM184" s="254"/>
      <c r="QGN184" s="254"/>
      <c r="QGO184" s="254"/>
      <c r="QGP184" s="254"/>
      <c r="QGQ184" s="254"/>
      <c r="QGR184" s="254"/>
      <c r="QGS184" s="254"/>
      <c r="QGT184" s="254"/>
      <c r="QGU184" s="254"/>
      <c r="QGV184" s="254"/>
      <c r="QGW184" s="254"/>
      <c r="QGX184" s="254"/>
      <c r="QGY184" s="254"/>
      <c r="QGZ184" s="254"/>
      <c r="QHA184" s="254"/>
      <c r="QHB184" s="254"/>
      <c r="QHC184" s="254"/>
      <c r="QHD184" s="254"/>
      <c r="QHE184" s="254"/>
      <c r="QHF184" s="254"/>
      <c r="QHG184" s="254"/>
      <c r="QHH184" s="254"/>
      <c r="QHI184" s="254"/>
      <c r="QHJ184" s="254"/>
      <c r="QHK184" s="254"/>
      <c r="QHL184" s="254"/>
      <c r="QHM184" s="254"/>
      <c r="QHN184" s="254"/>
      <c r="QHO184" s="254"/>
      <c r="QHP184" s="254"/>
      <c r="QHQ184" s="254"/>
      <c r="QHR184" s="254"/>
      <c r="QHS184" s="254"/>
      <c r="QHT184" s="254"/>
      <c r="QHU184" s="254"/>
      <c r="QHV184" s="254"/>
      <c r="QHW184" s="254"/>
      <c r="QHX184" s="254"/>
      <c r="QHY184" s="254"/>
      <c r="QHZ184" s="254"/>
      <c r="QIA184" s="254"/>
      <c r="QIB184" s="254"/>
      <c r="QIC184" s="254"/>
      <c r="QID184" s="254"/>
      <c r="QIE184" s="254"/>
      <c r="QIF184" s="254"/>
      <c r="QIG184" s="254"/>
      <c r="QIH184" s="254"/>
      <c r="QII184" s="254"/>
      <c r="QIJ184" s="254"/>
      <c r="QIK184" s="254"/>
      <c r="QIL184" s="254"/>
      <c r="QIM184" s="254"/>
      <c r="QIN184" s="254"/>
      <c r="QIO184" s="254"/>
      <c r="QIP184" s="254"/>
      <c r="QIQ184" s="254"/>
      <c r="QIR184" s="254"/>
      <c r="QIS184" s="254"/>
      <c r="QIT184" s="254"/>
      <c r="QIU184" s="254"/>
      <c r="QIV184" s="254"/>
      <c r="QIW184" s="254"/>
      <c r="QIX184" s="254"/>
      <c r="QIY184" s="254"/>
      <c r="QIZ184" s="254"/>
      <c r="QJA184" s="254"/>
      <c r="QJB184" s="254"/>
      <c r="QJC184" s="254"/>
      <c r="QJD184" s="254"/>
      <c r="QJE184" s="254"/>
      <c r="QJF184" s="254"/>
      <c r="QJG184" s="254"/>
      <c r="QJH184" s="254"/>
      <c r="QJI184" s="254"/>
      <c r="QJJ184" s="254"/>
      <c r="QJK184" s="254"/>
      <c r="QJL184" s="254"/>
      <c r="QJM184" s="254"/>
      <c r="QJN184" s="254"/>
      <c r="QJO184" s="254"/>
      <c r="QJP184" s="254"/>
      <c r="QJQ184" s="254"/>
      <c r="QJR184" s="254"/>
      <c r="QJS184" s="254"/>
      <c r="QJT184" s="254"/>
      <c r="QJU184" s="254"/>
      <c r="QJV184" s="254"/>
      <c r="QJW184" s="254"/>
      <c r="QJX184" s="254"/>
      <c r="QJY184" s="254"/>
      <c r="QJZ184" s="254"/>
      <c r="QKA184" s="254"/>
      <c r="QKB184" s="254"/>
      <c r="QKC184" s="254"/>
      <c r="QKD184" s="254"/>
      <c r="QKE184" s="254"/>
      <c r="QKF184" s="254"/>
      <c r="QKG184" s="254"/>
      <c r="QKH184" s="254"/>
      <c r="QKI184" s="254"/>
      <c r="QKJ184" s="254"/>
      <c r="QKK184" s="254"/>
      <c r="QKL184" s="254"/>
      <c r="QKM184" s="254"/>
      <c r="QKN184" s="254"/>
      <c r="QKO184" s="254"/>
      <c r="QKP184" s="254"/>
      <c r="QKQ184" s="254"/>
      <c r="QKR184" s="254"/>
      <c r="QKS184" s="254"/>
      <c r="QKT184" s="254"/>
      <c r="QKU184" s="254"/>
      <c r="QKV184" s="254"/>
      <c r="QKW184" s="254"/>
      <c r="QKX184" s="254"/>
      <c r="QKY184" s="254"/>
      <c r="QKZ184" s="254"/>
      <c r="QLA184" s="254"/>
      <c r="QLB184" s="254"/>
      <c r="QLC184" s="254"/>
      <c r="QLD184" s="254"/>
      <c r="QLE184" s="254"/>
      <c r="QLF184" s="254"/>
      <c r="QLG184" s="254"/>
      <c r="QLH184" s="254"/>
      <c r="QLI184" s="254"/>
      <c r="QLJ184" s="254"/>
      <c r="QLK184" s="254"/>
      <c r="QLL184" s="254"/>
      <c r="QLM184" s="254"/>
      <c r="QLN184" s="254"/>
      <c r="QLO184" s="254"/>
      <c r="QLP184" s="254"/>
      <c r="QLQ184" s="254"/>
      <c r="QLR184" s="254"/>
      <c r="QLS184" s="254"/>
      <c r="QLT184" s="254"/>
      <c r="QLU184" s="254"/>
      <c r="QLV184" s="254"/>
      <c r="QLW184" s="254"/>
      <c r="QLX184" s="254"/>
      <c r="QLY184" s="254"/>
      <c r="QLZ184" s="254"/>
      <c r="QMA184" s="254"/>
      <c r="QMB184" s="254"/>
      <c r="QMC184" s="254"/>
      <c r="QMD184" s="254"/>
      <c r="QME184" s="254"/>
      <c r="QMF184" s="254"/>
      <c r="QMG184" s="254"/>
      <c r="QMH184" s="254"/>
      <c r="QMI184" s="254"/>
      <c r="QMJ184" s="254"/>
      <c r="QMK184" s="254"/>
      <c r="QML184" s="254"/>
      <c r="QMM184" s="254"/>
      <c r="QMN184" s="254"/>
      <c r="QMO184" s="254"/>
      <c r="QMP184" s="254"/>
      <c r="QMQ184" s="254"/>
      <c r="QMR184" s="254"/>
      <c r="QMS184" s="254"/>
      <c r="QMT184" s="254"/>
      <c r="QMU184" s="254"/>
      <c r="QMV184" s="254"/>
      <c r="QMW184" s="254"/>
      <c r="QMX184" s="254"/>
      <c r="QMY184" s="254"/>
      <c r="QMZ184" s="254"/>
      <c r="QNA184" s="254"/>
      <c r="QNB184" s="254"/>
      <c r="QNC184" s="254"/>
      <c r="QND184" s="254"/>
      <c r="QNE184" s="254"/>
      <c r="QNF184" s="254"/>
      <c r="QNG184" s="254"/>
      <c r="QNH184" s="254"/>
      <c r="QNI184" s="254"/>
      <c r="QNJ184" s="254"/>
      <c r="QNK184" s="254"/>
      <c r="QNL184" s="254"/>
      <c r="QNM184" s="254"/>
      <c r="QNN184" s="254"/>
      <c r="QNO184" s="254"/>
      <c r="QNP184" s="254"/>
      <c r="QNQ184" s="254"/>
      <c r="QNR184" s="254"/>
      <c r="QNS184" s="254"/>
      <c r="QNT184" s="254"/>
      <c r="QNU184" s="254"/>
      <c r="QNV184" s="254"/>
      <c r="QNW184" s="254"/>
      <c r="QNX184" s="254"/>
      <c r="QNY184" s="254"/>
      <c r="QNZ184" s="254"/>
      <c r="QOA184" s="254"/>
      <c r="QOB184" s="254"/>
      <c r="QOC184" s="254"/>
      <c r="QOD184" s="254"/>
      <c r="QOE184" s="254"/>
      <c r="QOF184" s="254"/>
      <c r="QOG184" s="254"/>
      <c r="QOH184" s="254"/>
      <c r="QOI184" s="254"/>
      <c r="QOJ184" s="254"/>
      <c r="QOK184" s="254"/>
      <c r="QOL184" s="254"/>
      <c r="QOM184" s="254"/>
      <c r="QON184" s="254"/>
      <c r="QOO184" s="254"/>
      <c r="QOP184" s="254"/>
      <c r="QOQ184" s="254"/>
      <c r="QOR184" s="254"/>
      <c r="QOS184" s="254"/>
      <c r="QOT184" s="254"/>
      <c r="QOU184" s="254"/>
      <c r="QOV184" s="254"/>
      <c r="QOW184" s="254"/>
      <c r="QOX184" s="254"/>
      <c r="QOY184" s="254"/>
      <c r="QOZ184" s="254"/>
      <c r="QPA184" s="254"/>
      <c r="QPB184" s="254"/>
      <c r="QPC184" s="254"/>
      <c r="QPD184" s="254"/>
      <c r="QPE184" s="254"/>
      <c r="QPF184" s="254"/>
      <c r="QPG184" s="254"/>
      <c r="QPH184" s="254"/>
      <c r="QPI184" s="254"/>
      <c r="QPJ184" s="254"/>
      <c r="QPK184" s="254"/>
      <c r="QPL184" s="254"/>
      <c r="QPM184" s="254"/>
      <c r="QPN184" s="254"/>
      <c r="QPO184" s="254"/>
      <c r="QPP184" s="254"/>
      <c r="QPQ184" s="254"/>
      <c r="QPR184" s="254"/>
      <c r="QPS184" s="254"/>
      <c r="QPT184" s="254"/>
      <c r="QPU184" s="254"/>
      <c r="QPV184" s="254"/>
      <c r="QPW184" s="254"/>
      <c r="QPX184" s="254"/>
      <c r="QPY184" s="254"/>
      <c r="QPZ184" s="254"/>
      <c r="QQA184" s="254"/>
      <c r="QQB184" s="254"/>
      <c r="QQC184" s="254"/>
      <c r="QQD184" s="254"/>
      <c r="QQE184" s="254"/>
      <c r="QQF184" s="254"/>
      <c r="QQG184" s="254"/>
      <c r="QQH184" s="254"/>
      <c r="QQI184" s="254"/>
      <c r="QQJ184" s="254"/>
      <c r="QQK184" s="254"/>
      <c r="QQL184" s="254"/>
      <c r="QQM184" s="254"/>
      <c r="QQN184" s="254"/>
      <c r="QQO184" s="254"/>
      <c r="QQP184" s="254"/>
      <c r="QQQ184" s="254"/>
      <c r="QQR184" s="254"/>
      <c r="QQS184" s="254"/>
      <c r="QQT184" s="254"/>
      <c r="QQU184" s="254"/>
      <c r="QQV184" s="254"/>
      <c r="QQW184" s="254"/>
      <c r="QQX184" s="254"/>
      <c r="QQY184" s="254"/>
      <c r="QQZ184" s="254"/>
      <c r="QRA184" s="254"/>
      <c r="QRB184" s="254"/>
      <c r="QRC184" s="254"/>
      <c r="QRD184" s="254"/>
      <c r="QRE184" s="254"/>
      <c r="QRF184" s="254"/>
      <c r="QRG184" s="254"/>
      <c r="QRH184" s="254"/>
      <c r="QRI184" s="254"/>
      <c r="QRJ184" s="254"/>
      <c r="QRK184" s="254"/>
      <c r="QRL184" s="254"/>
      <c r="QRM184" s="254"/>
      <c r="QRN184" s="254"/>
      <c r="QRO184" s="254"/>
      <c r="QRP184" s="254"/>
      <c r="QRQ184" s="254"/>
      <c r="QRR184" s="254"/>
      <c r="QRS184" s="254"/>
      <c r="QRT184" s="254"/>
      <c r="QRU184" s="254"/>
      <c r="QRV184" s="254"/>
      <c r="QRW184" s="254"/>
      <c r="QRX184" s="254"/>
      <c r="QRY184" s="254"/>
      <c r="QRZ184" s="254"/>
      <c r="QSA184" s="254"/>
      <c r="QSB184" s="254"/>
      <c r="QSC184" s="254"/>
      <c r="QSD184" s="254"/>
      <c r="QSE184" s="254"/>
      <c r="QSF184" s="254"/>
      <c r="QSG184" s="254"/>
      <c r="QSH184" s="254"/>
      <c r="QSI184" s="254"/>
      <c r="QSJ184" s="254"/>
      <c r="QSK184" s="254"/>
      <c r="QSL184" s="254"/>
      <c r="QSM184" s="254"/>
      <c r="QSN184" s="254"/>
      <c r="QSO184" s="254"/>
      <c r="QSP184" s="254"/>
      <c r="QSQ184" s="254"/>
      <c r="QSR184" s="254"/>
      <c r="QSS184" s="254"/>
      <c r="QST184" s="254"/>
      <c r="QSU184" s="254"/>
      <c r="QSV184" s="254"/>
      <c r="QSW184" s="254"/>
      <c r="QSX184" s="254"/>
      <c r="QSY184" s="254"/>
      <c r="QSZ184" s="254"/>
      <c r="QTA184" s="254"/>
      <c r="QTB184" s="254"/>
      <c r="QTC184" s="254"/>
      <c r="QTD184" s="254"/>
      <c r="QTE184" s="254"/>
      <c r="QTF184" s="254"/>
      <c r="QTG184" s="254"/>
      <c r="QTH184" s="254"/>
      <c r="QTI184" s="254"/>
      <c r="QTJ184" s="254"/>
      <c r="QTK184" s="254"/>
      <c r="QTL184" s="254"/>
      <c r="QTM184" s="254"/>
      <c r="QTN184" s="254"/>
      <c r="QTO184" s="254"/>
      <c r="QTP184" s="254"/>
      <c r="QTQ184" s="254"/>
      <c r="QTR184" s="254"/>
      <c r="QTS184" s="254"/>
      <c r="QTT184" s="254"/>
      <c r="QTU184" s="254"/>
      <c r="QTV184" s="254"/>
      <c r="QTW184" s="254"/>
      <c r="QTX184" s="254"/>
      <c r="QTY184" s="254"/>
      <c r="QTZ184" s="254"/>
      <c r="QUA184" s="254"/>
      <c r="QUB184" s="254"/>
      <c r="QUC184" s="254"/>
      <c r="QUD184" s="254"/>
      <c r="QUE184" s="254"/>
      <c r="QUF184" s="254"/>
      <c r="QUG184" s="254"/>
      <c r="QUH184" s="254"/>
      <c r="QUI184" s="254"/>
      <c r="QUJ184" s="254"/>
      <c r="QUK184" s="254"/>
      <c r="QUL184" s="254"/>
      <c r="QUM184" s="254"/>
      <c r="QUN184" s="254"/>
      <c r="QUO184" s="254"/>
      <c r="QUP184" s="254"/>
      <c r="QUQ184" s="254"/>
      <c r="QUR184" s="254"/>
      <c r="QUS184" s="254"/>
      <c r="QUT184" s="254"/>
      <c r="QUU184" s="254"/>
      <c r="QUV184" s="254"/>
      <c r="QUW184" s="254"/>
      <c r="QUX184" s="254"/>
      <c r="QUY184" s="254"/>
      <c r="QUZ184" s="254"/>
      <c r="QVA184" s="254"/>
      <c r="QVB184" s="254"/>
      <c r="QVC184" s="254"/>
      <c r="QVD184" s="254"/>
      <c r="QVE184" s="254"/>
      <c r="QVF184" s="254"/>
      <c r="QVG184" s="254"/>
      <c r="QVH184" s="254"/>
      <c r="QVI184" s="254"/>
      <c r="QVJ184" s="254"/>
      <c r="QVK184" s="254"/>
      <c r="QVL184" s="254"/>
      <c r="QVM184" s="254"/>
      <c r="QVN184" s="254"/>
      <c r="QVO184" s="254"/>
      <c r="QVP184" s="254"/>
      <c r="QVQ184" s="254"/>
      <c r="QVR184" s="254"/>
      <c r="QVS184" s="254"/>
      <c r="QVT184" s="254"/>
      <c r="QVU184" s="254"/>
      <c r="QVV184" s="254"/>
      <c r="QVW184" s="254"/>
      <c r="QVX184" s="254"/>
      <c r="QVY184" s="254"/>
      <c r="QVZ184" s="254"/>
      <c r="QWA184" s="254"/>
      <c r="QWB184" s="254"/>
      <c r="QWC184" s="254"/>
      <c r="QWD184" s="254"/>
      <c r="QWE184" s="254"/>
      <c r="QWF184" s="254"/>
      <c r="QWG184" s="254"/>
      <c r="QWH184" s="254"/>
      <c r="QWI184" s="254"/>
      <c r="QWJ184" s="254"/>
      <c r="QWK184" s="254"/>
      <c r="QWL184" s="254"/>
      <c r="QWM184" s="254"/>
      <c r="QWN184" s="254"/>
      <c r="QWO184" s="254"/>
      <c r="QWP184" s="254"/>
      <c r="QWQ184" s="254"/>
      <c r="QWR184" s="254"/>
      <c r="QWS184" s="254"/>
      <c r="QWT184" s="254"/>
      <c r="QWU184" s="254"/>
      <c r="QWV184" s="254"/>
      <c r="QWW184" s="254"/>
      <c r="QWX184" s="254"/>
      <c r="QWY184" s="254"/>
      <c r="QWZ184" s="254"/>
      <c r="QXA184" s="254"/>
      <c r="QXB184" s="254"/>
      <c r="QXC184" s="254"/>
      <c r="QXD184" s="254"/>
      <c r="QXE184" s="254"/>
      <c r="QXF184" s="254"/>
      <c r="QXG184" s="254"/>
      <c r="QXH184" s="254"/>
      <c r="QXI184" s="254"/>
      <c r="QXJ184" s="254"/>
      <c r="QXK184" s="254"/>
      <c r="QXL184" s="254"/>
      <c r="QXM184" s="254"/>
      <c r="QXN184" s="254"/>
      <c r="QXO184" s="254"/>
      <c r="QXP184" s="254"/>
      <c r="QXQ184" s="254"/>
      <c r="QXR184" s="254"/>
      <c r="QXS184" s="254"/>
      <c r="QXT184" s="254"/>
      <c r="QXU184" s="254"/>
      <c r="QXV184" s="254"/>
      <c r="QXW184" s="254"/>
      <c r="QXX184" s="254"/>
      <c r="QXY184" s="254"/>
      <c r="QXZ184" s="254"/>
      <c r="QYA184" s="254"/>
      <c r="QYB184" s="254"/>
      <c r="QYC184" s="254"/>
      <c r="QYD184" s="254"/>
      <c r="QYE184" s="254"/>
      <c r="QYF184" s="254"/>
      <c r="QYG184" s="254"/>
      <c r="QYH184" s="254"/>
      <c r="QYI184" s="254"/>
      <c r="QYJ184" s="254"/>
      <c r="QYK184" s="254"/>
      <c r="QYL184" s="254"/>
      <c r="QYM184" s="254"/>
      <c r="QYN184" s="254"/>
      <c r="QYO184" s="254"/>
      <c r="QYP184" s="254"/>
      <c r="QYQ184" s="254"/>
      <c r="QYR184" s="254"/>
      <c r="QYS184" s="254"/>
      <c r="QYT184" s="254"/>
      <c r="QYU184" s="254"/>
      <c r="QYV184" s="254"/>
      <c r="QYW184" s="254"/>
      <c r="QYX184" s="254"/>
      <c r="QYY184" s="254"/>
      <c r="QYZ184" s="254"/>
      <c r="QZA184" s="254"/>
      <c r="QZB184" s="254"/>
      <c r="QZC184" s="254"/>
      <c r="QZD184" s="254"/>
      <c r="QZE184" s="254"/>
      <c r="QZF184" s="254"/>
      <c r="QZG184" s="254"/>
      <c r="QZH184" s="254"/>
      <c r="QZI184" s="254"/>
      <c r="QZJ184" s="254"/>
      <c r="QZK184" s="254"/>
      <c r="QZL184" s="254"/>
      <c r="QZM184" s="254"/>
      <c r="QZN184" s="254"/>
      <c r="QZO184" s="254"/>
      <c r="QZP184" s="254"/>
      <c r="QZQ184" s="254"/>
      <c r="QZR184" s="254"/>
      <c r="QZS184" s="254"/>
      <c r="QZT184" s="254"/>
      <c r="QZU184" s="254"/>
      <c r="QZV184" s="254"/>
      <c r="QZW184" s="254"/>
      <c r="QZX184" s="254"/>
      <c r="QZY184" s="254"/>
      <c r="QZZ184" s="254"/>
      <c r="RAA184" s="254"/>
      <c r="RAB184" s="254"/>
      <c r="RAC184" s="254"/>
      <c r="RAD184" s="254"/>
      <c r="RAE184" s="254"/>
      <c r="RAF184" s="254"/>
      <c r="RAG184" s="254"/>
      <c r="RAH184" s="254"/>
      <c r="RAI184" s="254"/>
      <c r="RAJ184" s="254"/>
      <c r="RAK184" s="254"/>
      <c r="RAL184" s="254"/>
      <c r="RAM184" s="254"/>
      <c r="RAN184" s="254"/>
      <c r="RAO184" s="254"/>
      <c r="RAP184" s="254"/>
      <c r="RAQ184" s="254"/>
      <c r="RAR184" s="254"/>
      <c r="RAS184" s="254"/>
      <c r="RAT184" s="254"/>
      <c r="RAU184" s="254"/>
      <c r="RAV184" s="254"/>
      <c r="RAW184" s="254"/>
      <c r="RAX184" s="254"/>
      <c r="RAY184" s="254"/>
      <c r="RAZ184" s="254"/>
      <c r="RBA184" s="254"/>
      <c r="RBB184" s="254"/>
      <c r="RBC184" s="254"/>
      <c r="RBD184" s="254"/>
      <c r="RBE184" s="254"/>
      <c r="RBF184" s="254"/>
      <c r="RBG184" s="254"/>
      <c r="RBH184" s="254"/>
      <c r="RBI184" s="254"/>
      <c r="RBJ184" s="254"/>
      <c r="RBK184" s="254"/>
      <c r="RBL184" s="254"/>
      <c r="RBM184" s="254"/>
      <c r="RBN184" s="254"/>
      <c r="RBO184" s="254"/>
      <c r="RBP184" s="254"/>
      <c r="RBQ184" s="254"/>
      <c r="RBR184" s="254"/>
      <c r="RBS184" s="254"/>
      <c r="RBT184" s="254"/>
      <c r="RBU184" s="254"/>
      <c r="RBV184" s="254"/>
      <c r="RBW184" s="254"/>
      <c r="RBX184" s="254"/>
      <c r="RBY184" s="254"/>
      <c r="RBZ184" s="254"/>
      <c r="RCA184" s="254"/>
      <c r="RCB184" s="254"/>
      <c r="RCC184" s="254"/>
      <c r="RCD184" s="254"/>
      <c r="RCE184" s="254"/>
      <c r="RCF184" s="254"/>
      <c r="RCG184" s="254"/>
      <c r="RCH184" s="254"/>
      <c r="RCI184" s="254"/>
      <c r="RCJ184" s="254"/>
      <c r="RCK184" s="254"/>
      <c r="RCL184" s="254"/>
      <c r="RCM184" s="254"/>
      <c r="RCN184" s="254"/>
      <c r="RCO184" s="254"/>
      <c r="RCP184" s="254"/>
      <c r="RCQ184" s="254"/>
      <c r="RCR184" s="254"/>
      <c r="RCS184" s="254"/>
      <c r="RCT184" s="254"/>
      <c r="RCU184" s="254"/>
      <c r="RCV184" s="254"/>
      <c r="RCW184" s="254"/>
      <c r="RCX184" s="254"/>
      <c r="RCY184" s="254"/>
      <c r="RCZ184" s="254"/>
      <c r="RDA184" s="254"/>
      <c r="RDB184" s="254"/>
      <c r="RDC184" s="254"/>
      <c r="RDD184" s="254"/>
      <c r="RDE184" s="254"/>
      <c r="RDF184" s="254"/>
      <c r="RDG184" s="254"/>
      <c r="RDH184" s="254"/>
      <c r="RDI184" s="254"/>
      <c r="RDJ184" s="254"/>
      <c r="RDK184" s="254"/>
      <c r="RDL184" s="254"/>
      <c r="RDM184" s="254"/>
      <c r="RDN184" s="254"/>
      <c r="RDO184" s="254"/>
      <c r="RDP184" s="254"/>
      <c r="RDQ184" s="254"/>
      <c r="RDR184" s="254"/>
      <c r="RDS184" s="254"/>
      <c r="RDT184" s="254"/>
      <c r="RDU184" s="254"/>
      <c r="RDV184" s="254"/>
      <c r="RDW184" s="254"/>
      <c r="RDX184" s="254"/>
      <c r="RDY184" s="254"/>
      <c r="RDZ184" s="254"/>
      <c r="REA184" s="254"/>
      <c r="REB184" s="254"/>
      <c r="REC184" s="254"/>
      <c r="RED184" s="254"/>
      <c r="REE184" s="254"/>
      <c r="REF184" s="254"/>
      <c r="REG184" s="254"/>
      <c r="REH184" s="254"/>
      <c r="REI184" s="254"/>
      <c r="REJ184" s="254"/>
      <c r="REK184" s="254"/>
      <c r="REL184" s="254"/>
      <c r="REM184" s="254"/>
      <c r="REN184" s="254"/>
      <c r="REO184" s="254"/>
      <c r="REP184" s="254"/>
      <c r="REQ184" s="254"/>
      <c r="RER184" s="254"/>
      <c r="RES184" s="254"/>
      <c r="RET184" s="254"/>
      <c r="REU184" s="254"/>
      <c r="REV184" s="254"/>
      <c r="REW184" s="254"/>
      <c r="REX184" s="254"/>
      <c r="REY184" s="254"/>
      <c r="REZ184" s="254"/>
      <c r="RFA184" s="254"/>
      <c r="RFB184" s="254"/>
      <c r="RFC184" s="254"/>
      <c r="RFD184" s="254"/>
      <c r="RFE184" s="254"/>
      <c r="RFF184" s="254"/>
      <c r="RFG184" s="254"/>
      <c r="RFH184" s="254"/>
      <c r="RFI184" s="254"/>
      <c r="RFJ184" s="254"/>
      <c r="RFK184" s="254"/>
      <c r="RFL184" s="254"/>
      <c r="RFM184" s="254"/>
      <c r="RFN184" s="254"/>
      <c r="RFO184" s="254"/>
      <c r="RFP184" s="254"/>
      <c r="RFQ184" s="254"/>
      <c r="RFR184" s="254"/>
      <c r="RFS184" s="254"/>
      <c r="RFT184" s="254"/>
      <c r="RFU184" s="254"/>
      <c r="RFV184" s="254"/>
      <c r="RFW184" s="254"/>
      <c r="RFX184" s="254"/>
      <c r="RFY184" s="254"/>
      <c r="RFZ184" s="254"/>
      <c r="RGA184" s="254"/>
      <c r="RGB184" s="254"/>
      <c r="RGC184" s="254"/>
      <c r="RGD184" s="254"/>
      <c r="RGE184" s="254"/>
      <c r="RGF184" s="254"/>
      <c r="RGG184" s="254"/>
      <c r="RGH184" s="254"/>
      <c r="RGI184" s="254"/>
      <c r="RGJ184" s="254"/>
      <c r="RGK184" s="254"/>
      <c r="RGL184" s="254"/>
      <c r="RGM184" s="254"/>
      <c r="RGN184" s="254"/>
      <c r="RGO184" s="254"/>
      <c r="RGP184" s="254"/>
      <c r="RGQ184" s="254"/>
      <c r="RGR184" s="254"/>
      <c r="RGS184" s="254"/>
      <c r="RGT184" s="254"/>
      <c r="RGU184" s="254"/>
      <c r="RGV184" s="254"/>
      <c r="RGW184" s="254"/>
      <c r="RGX184" s="254"/>
      <c r="RGY184" s="254"/>
      <c r="RGZ184" s="254"/>
      <c r="RHA184" s="254"/>
      <c r="RHB184" s="254"/>
      <c r="RHC184" s="254"/>
      <c r="RHD184" s="254"/>
      <c r="RHE184" s="254"/>
      <c r="RHF184" s="254"/>
      <c r="RHG184" s="254"/>
      <c r="RHH184" s="254"/>
      <c r="RHI184" s="254"/>
      <c r="RHJ184" s="254"/>
      <c r="RHK184" s="254"/>
      <c r="RHL184" s="254"/>
      <c r="RHM184" s="254"/>
      <c r="RHN184" s="254"/>
      <c r="RHO184" s="254"/>
      <c r="RHP184" s="254"/>
      <c r="RHQ184" s="254"/>
      <c r="RHR184" s="254"/>
      <c r="RHS184" s="254"/>
      <c r="RHT184" s="254"/>
      <c r="RHU184" s="254"/>
      <c r="RHV184" s="254"/>
      <c r="RHW184" s="254"/>
      <c r="RHX184" s="254"/>
      <c r="RHY184" s="254"/>
      <c r="RHZ184" s="254"/>
      <c r="RIA184" s="254"/>
      <c r="RIB184" s="254"/>
      <c r="RIC184" s="254"/>
      <c r="RID184" s="254"/>
      <c r="RIE184" s="254"/>
      <c r="RIF184" s="254"/>
      <c r="RIG184" s="254"/>
      <c r="RIH184" s="254"/>
      <c r="RII184" s="254"/>
      <c r="RIJ184" s="254"/>
      <c r="RIK184" s="254"/>
      <c r="RIL184" s="254"/>
      <c r="RIM184" s="254"/>
      <c r="RIN184" s="254"/>
      <c r="RIO184" s="254"/>
      <c r="RIP184" s="254"/>
      <c r="RIQ184" s="254"/>
      <c r="RIR184" s="254"/>
      <c r="RIS184" s="254"/>
      <c r="RIT184" s="254"/>
      <c r="RIU184" s="254"/>
      <c r="RIV184" s="254"/>
      <c r="RIW184" s="254"/>
      <c r="RIX184" s="254"/>
      <c r="RIY184" s="254"/>
      <c r="RIZ184" s="254"/>
      <c r="RJA184" s="254"/>
      <c r="RJB184" s="254"/>
      <c r="RJC184" s="254"/>
      <c r="RJD184" s="254"/>
      <c r="RJE184" s="254"/>
      <c r="RJF184" s="254"/>
      <c r="RJG184" s="254"/>
      <c r="RJH184" s="254"/>
      <c r="RJI184" s="254"/>
      <c r="RJJ184" s="254"/>
      <c r="RJK184" s="254"/>
      <c r="RJL184" s="254"/>
      <c r="RJM184" s="254"/>
      <c r="RJN184" s="254"/>
      <c r="RJO184" s="254"/>
      <c r="RJP184" s="254"/>
      <c r="RJQ184" s="254"/>
      <c r="RJR184" s="254"/>
      <c r="RJS184" s="254"/>
      <c r="RJT184" s="254"/>
      <c r="RJU184" s="254"/>
      <c r="RJV184" s="254"/>
      <c r="RJW184" s="254"/>
      <c r="RJX184" s="254"/>
      <c r="RJY184" s="254"/>
      <c r="RJZ184" s="254"/>
      <c r="RKA184" s="254"/>
      <c r="RKB184" s="254"/>
      <c r="RKC184" s="254"/>
      <c r="RKD184" s="254"/>
      <c r="RKE184" s="254"/>
      <c r="RKF184" s="254"/>
      <c r="RKG184" s="254"/>
      <c r="RKH184" s="254"/>
      <c r="RKI184" s="254"/>
      <c r="RKJ184" s="254"/>
      <c r="RKK184" s="254"/>
      <c r="RKL184" s="254"/>
      <c r="RKM184" s="254"/>
      <c r="RKN184" s="254"/>
      <c r="RKO184" s="254"/>
      <c r="RKP184" s="254"/>
      <c r="RKQ184" s="254"/>
      <c r="RKR184" s="254"/>
      <c r="RKS184" s="254"/>
      <c r="RKT184" s="254"/>
      <c r="RKU184" s="254"/>
      <c r="RKV184" s="254"/>
      <c r="RKW184" s="254"/>
      <c r="RKX184" s="254"/>
      <c r="RKY184" s="254"/>
      <c r="RKZ184" s="254"/>
      <c r="RLA184" s="254"/>
      <c r="RLB184" s="254"/>
      <c r="RLC184" s="254"/>
      <c r="RLD184" s="254"/>
      <c r="RLE184" s="254"/>
      <c r="RLF184" s="254"/>
      <c r="RLG184" s="254"/>
      <c r="RLH184" s="254"/>
      <c r="RLI184" s="254"/>
      <c r="RLJ184" s="254"/>
      <c r="RLK184" s="254"/>
      <c r="RLL184" s="254"/>
      <c r="RLM184" s="254"/>
      <c r="RLN184" s="254"/>
      <c r="RLO184" s="254"/>
      <c r="RLP184" s="254"/>
      <c r="RLQ184" s="254"/>
      <c r="RLR184" s="254"/>
      <c r="RLS184" s="254"/>
      <c r="RLT184" s="254"/>
      <c r="RLU184" s="254"/>
      <c r="RLV184" s="254"/>
      <c r="RLW184" s="254"/>
      <c r="RLX184" s="254"/>
      <c r="RLY184" s="254"/>
      <c r="RLZ184" s="254"/>
      <c r="RMA184" s="254"/>
      <c r="RMB184" s="254"/>
      <c r="RMC184" s="254"/>
      <c r="RMD184" s="254"/>
      <c r="RME184" s="254"/>
      <c r="RMF184" s="254"/>
      <c r="RMG184" s="254"/>
      <c r="RMH184" s="254"/>
      <c r="RMI184" s="254"/>
      <c r="RMJ184" s="254"/>
      <c r="RMK184" s="254"/>
      <c r="RML184" s="254"/>
      <c r="RMM184" s="254"/>
      <c r="RMN184" s="254"/>
      <c r="RMO184" s="254"/>
      <c r="RMP184" s="254"/>
      <c r="RMQ184" s="254"/>
      <c r="RMR184" s="254"/>
      <c r="RMS184" s="254"/>
      <c r="RMT184" s="254"/>
      <c r="RMU184" s="254"/>
      <c r="RMV184" s="254"/>
      <c r="RMW184" s="254"/>
      <c r="RMX184" s="254"/>
      <c r="RMY184" s="254"/>
      <c r="RMZ184" s="254"/>
      <c r="RNA184" s="254"/>
      <c r="RNB184" s="254"/>
      <c r="RNC184" s="254"/>
      <c r="RND184" s="254"/>
      <c r="RNE184" s="254"/>
      <c r="RNF184" s="254"/>
      <c r="RNG184" s="254"/>
      <c r="RNH184" s="254"/>
      <c r="RNI184" s="254"/>
      <c r="RNJ184" s="254"/>
      <c r="RNK184" s="254"/>
      <c r="RNL184" s="254"/>
      <c r="RNM184" s="254"/>
      <c r="RNN184" s="254"/>
      <c r="RNO184" s="254"/>
      <c r="RNP184" s="254"/>
      <c r="RNQ184" s="254"/>
      <c r="RNR184" s="254"/>
      <c r="RNS184" s="254"/>
      <c r="RNT184" s="254"/>
      <c r="RNU184" s="254"/>
      <c r="RNV184" s="254"/>
      <c r="RNW184" s="254"/>
      <c r="RNX184" s="254"/>
      <c r="RNY184" s="254"/>
      <c r="RNZ184" s="254"/>
      <c r="ROA184" s="254"/>
      <c r="ROB184" s="254"/>
      <c r="ROC184" s="254"/>
      <c r="ROD184" s="254"/>
      <c r="ROE184" s="254"/>
      <c r="ROF184" s="254"/>
      <c r="ROG184" s="254"/>
      <c r="ROH184" s="254"/>
      <c r="ROI184" s="254"/>
      <c r="ROJ184" s="254"/>
      <c r="ROK184" s="254"/>
      <c r="ROL184" s="254"/>
      <c r="ROM184" s="254"/>
      <c r="RON184" s="254"/>
      <c r="ROO184" s="254"/>
      <c r="ROP184" s="254"/>
      <c r="ROQ184" s="254"/>
      <c r="ROR184" s="254"/>
      <c r="ROS184" s="254"/>
      <c r="ROT184" s="254"/>
      <c r="ROU184" s="254"/>
      <c r="ROV184" s="254"/>
      <c r="ROW184" s="254"/>
      <c r="ROX184" s="254"/>
      <c r="ROY184" s="254"/>
      <c r="ROZ184" s="254"/>
      <c r="RPA184" s="254"/>
      <c r="RPB184" s="254"/>
      <c r="RPC184" s="254"/>
      <c r="RPD184" s="254"/>
      <c r="RPE184" s="254"/>
      <c r="RPF184" s="254"/>
      <c r="RPG184" s="254"/>
      <c r="RPH184" s="254"/>
      <c r="RPI184" s="254"/>
      <c r="RPJ184" s="254"/>
      <c r="RPK184" s="254"/>
      <c r="RPL184" s="254"/>
      <c r="RPM184" s="254"/>
      <c r="RPN184" s="254"/>
      <c r="RPO184" s="254"/>
      <c r="RPP184" s="254"/>
      <c r="RPQ184" s="254"/>
      <c r="RPR184" s="254"/>
      <c r="RPS184" s="254"/>
      <c r="RPT184" s="254"/>
      <c r="RPU184" s="254"/>
      <c r="RPV184" s="254"/>
      <c r="RPW184" s="254"/>
      <c r="RPX184" s="254"/>
      <c r="RPY184" s="254"/>
      <c r="RPZ184" s="254"/>
      <c r="RQA184" s="254"/>
      <c r="RQB184" s="254"/>
      <c r="RQC184" s="254"/>
      <c r="RQD184" s="254"/>
      <c r="RQE184" s="254"/>
      <c r="RQF184" s="254"/>
      <c r="RQG184" s="254"/>
      <c r="RQH184" s="254"/>
      <c r="RQI184" s="254"/>
      <c r="RQJ184" s="254"/>
      <c r="RQK184" s="254"/>
      <c r="RQL184" s="254"/>
      <c r="RQM184" s="254"/>
      <c r="RQN184" s="254"/>
      <c r="RQO184" s="254"/>
      <c r="RQP184" s="254"/>
      <c r="RQQ184" s="254"/>
      <c r="RQR184" s="254"/>
      <c r="RQS184" s="254"/>
      <c r="RQT184" s="254"/>
      <c r="RQU184" s="254"/>
      <c r="RQV184" s="254"/>
      <c r="RQW184" s="254"/>
      <c r="RQX184" s="254"/>
      <c r="RQY184" s="254"/>
      <c r="RQZ184" s="254"/>
      <c r="RRA184" s="254"/>
      <c r="RRB184" s="254"/>
      <c r="RRC184" s="254"/>
      <c r="RRD184" s="254"/>
      <c r="RRE184" s="254"/>
      <c r="RRF184" s="254"/>
      <c r="RRG184" s="254"/>
      <c r="RRH184" s="254"/>
      <c r="RRI184" s="254"/>
      <c r="RRJ184" s="254"/>
      <c r="RRK184" s="254"/>
      <c r="RRL184" s="254"/>
      <c r="RRM184" s="254"/>
      <c r="RRN184" s="254"/>
      <c r="RRO184" s="254"/>
      <c r="RRP184" s="254"/>
      <c r="RRQ184" s="254"/>
      <c r="RRR184" s="254"/>
      <c r="RRS184" s="254"/>
      <c r="RRT184" s="254"/>
      <c r="RRU184" s="254"/>
      <c r="RRV184" s="254"/>
      <c r="RRW184" s="254"/>
      <c r="RRX184" s="254"/>
      <c r="RRY184" s="254"/>
      <c r="RRZ184" s="254"/>
      <c r="RSA184" s="254"/>
      <c r="RSB184" s="254"/>
      <c r="RSC184" s="254"/>
      <c r="RSD184" s="254"/>
      <c r="RSE184" s="254"/>
      <c r="RSF184" s="254"/>
      <c r="RSG184" s="254"/>
      <c r="RSH184" s="254"/>
      <c r="RSI184" s="254"/>
      <c r="RSJ184" s="254"/>
      <c r="RSK184" s="254"/>
      <c r="RSL184" s="254"/>
      <c r="RSM184" s="254"/>
      <c r="RSN184" s="254"/>
      <c r="RSO184" s="254"/>
      <c r="RSP184" s="254"/>
      <c r="RSQ184" s="254"/>
      <c r="RSR184" s="254"/>
      <c r="RSS184" s="254"/>
      <c r="RST184" s="254"/>
      <c r="RSU184" s="254"/>
      <c r="RSV184" s="254"/>
      <c r="RSW184" s="254"/>
      <c r="RSX184" s="254"/>
      <c r="RSY184" s="254"/>
      <c r="RSZ184" s="254"/>
      <c r="RTA184" s="254"/>
      <c r="RTB184" s="254"/>
      <c r="RTC184" s="254"/>
      <c r="RTD184" s="254"/>
      <c r="RTE184" s="254"/>
      <c r="RTF184" s="254"/>
      <c r="RTG184" s="254"/>
      <c r="RTH184" s="254"/>
      <c r="RTI184" s="254"/>
      <c r="RTJ184" s="254"/>
      <c r="RTK184" s="254"/>
      <c r="RTL184" s="254"/>
      <c r="RTM184" s="254"/>
      <c r="RTN184" s="254"/>
      <c r="RTO184" s="254"/>
      <c r="RTP184" s="254"/>
      <c r="RTQ184" s="254"/>
      <c r="RTR184" s="254"/>
      <c r="RTS184" s="254"/>
      <c r="RTT184" s="254"/>
      <c r="RTU184" s="254"/>
      <c r="RTV184" s="254"/>
      <c r="RTW184" s="254"/>
      <c r="RTX184" s="254"/>
      <c r="RTY184" s="254"/>
      <c r="RTZ184" s="254"/>
      <c r="RUA184" s="254"/>
      <c r="RUB184" s="254"/>
      <c r="RUC184" s="254"/>
      <c r="RUD184" s="254"/>
      <c r="RUE184" s="254"/>
      <c r="RUF184" s="254"/>
      <c r="RUG184" s="254"/>
      <c r="RUH184" s="254"/>
      <c r="RUI184" s="254"/>
      <c r="RUJ184" s="254"/>
      <c r="RUK184" s="254"/>
      <c r="RUL184" s="254"/>
      <c r="RUM184" s="254"/>
      <c r="RUN184" s="254"/>
      <c r="RUO184" s="254"/>
      <c r="RUP184" s="254"/>
      <c r="RUQ184" s="254"/>
      <c r="RUR184" s="254"/>
      <c r="RUS184" s="254"/>
      <c r="RUT184" s="254"/>
      <c r="RUU184" s="254"/>
      <c r="RUV184" s="254"/>
      <c r="RUW184" s="254"/>
      <c r="RUX184" s="254"/>
      <c r="RUY184" s="254"/>
      <c r="RUZ184" s="254"/>
      <c r="RVA184" s="254"/>
      <c r="RVB184" s="254"/>
      <c r="RVC184" s="254"/>
      <c r="RVD184" s="254"/>
      <c r="RVE184" s="254"/>
      <c r="RVF184" s="254"/>
      <c r="RVG184" s="254"/>
      <c r="RVH184" s="254"/>
      <c r="RVI184" s="254"/>
      <c r="RVJ184" s="254"/>
      <c r="RVK184" s="254"/>
      <c r="RVL184" s="254"/>
      <c r="RVM184" s="254"/>
      <c r="RVN184" s="254"/>
      <c r="RVO184" s="254"/>
      <c r="RVP184" s="254"/>
      <c r="RVQ184" s="254"/>
      <c r="RVR184" s="254"/>
      <c r="RVS184" s="254"/>
      <c r="RVT184" s="254"/>
      <c r="RVU184" s="254"/>
      <c r="RVV184" s="254"/>
      <c r="RVW184" s="254"/>
      <c r="RVX184" s="254"/>
      <c r="RVY184" s="254"/>
      <c r="RVZ184" s="254"/>
      <c r="RWA184" s="254"/>
      <c r="RWB184" s="254"/>
      <c r="RWC184" s="254"/>
      <c r="RWD184" s="254"/>
      <c r="RWE184" s="254"/>
      <c r="RWF184" s="254"/>
      <c r="RWG184" s="254"/>
      <c r="RWH184" s="254"/>
      <c r="RWI184" s="254"/>
      <c r="RWJ184" s="254"/>
      <c r="RWK184" s="254"/>
      <c r="RWL184" s="254"/>
      <c r="RWM184" s="254"/>
      <c r="RWN184" s="254"/>
      <c r="RWO184" s="254"/>
      <c r="RWP184" s="254"/>
      <c r="RWQ184" s="254"/>
      <c r="RWR184" s="254"/>
      <c r="RWS184" s="254"/>
      <c r="RWT184" s="254"/>
      <c r="RWU184" s="254"/>
      <c r="RWV184" s="254"/>
      <c r="RWW184" s="254"/>
      <c r="RWX184" s="254"/>
      <c r="RWY184" s="254"/>
      <c r="RWZ184" s="254"/>
      <c r="RXA184" s="254"/>
      <c r="RXB184" s="254"/>
      <c r="RXC184" s="254"/>
      <c r="RXD184" s="254"/>
      <c r="RXE184" s="254"/>
      <c r="RXF184" s="254"/>
      <c r="RXG184" s="254"/>
      <c r="RXH184" s="254"/>
      <c r="RXI184" s="254"/>
      <c r="RXJ184" s="254"/>
      <c r="RXK184" s="254"/>
      <c r="RXL184" s="254"/>
      <c r="RXM184" s="254"/>
      <c r="RXN184" s="254"/>
      <c r="RXO184" s="254"/>
      <c r="RXP184" s="254"/>
      <c r="RXQ184" s="254"/>
      <c r="RXR184" s="254"/>
      <c r="RXS184" s="254"/>
      <c r="RXT184" s="254"/>
      <c r="RXU184" s="254"/>
      <c r="RXV184" s="254"/>
      <c r="RXW184" s="254"/>
      <c r="RXX184" s="254"/>
      <c r="RXY184" s="254"/>
      <c r="RXZ184" s="254"/>
      <c r="RYA184" s="254"/>
      <c r="RYB184" s="254"/>
      <c r="RYC184" s="254"/>
      <c r="RYD184" s="254"/>
      <c r="RYE184" s="254"/>
      <c r="RYF184" s="254"/>
      <c r="RYG184" s="254"/>
      <c r="RYH184" s="254"/>
      <c r="RYI184" s="254"/>
      <c r="RYJ184" s="254"/>
      <c r="RYK184" s="254"/>
      <c r="RYL184" s="254"/>
      <c r="RYM184" s="254"/>
      <c r="RYN184" s="254"/>
      <c r="RYO184" s="254"/>
      <c r="RYP184" s="254"/>
      <c r="RYQ184" s="254"/>
      <c r="RYR184" s="254"/>
      <c r="RYS184" s="254"/>
      <c r="RYT184" s="254"/>
      <c r="RYU184" s="254"/>
      <c r="RYV184" s="254"/>
      <c r="RYW184" s="254"/>
      <c r="RYX184" s="254"/>
      <c r="RYY184" s="254"/>
      <c r="RYZ184" s="254"/>
      <c r="RZA184" s="254"/>
      <c r="RZB184" s="254"/>
      <c r="RZC184" s="254"/>
      <c r="RZD184" s="254"/>
      <c r="RZE184" s="254"/>
      <c r="RZF184" s="254"/>
      <c r="RZG184" s="254"/>
      <c r="RZH184" s="254"/>
      <c r="RZI184" s="254"/>
      <c r="RZJ184" s="254"/>
      <c r="RZK184" s="254"/>
      <c r="RZL184" s="254"/>
      <c r="RZM184" s="254"/>
      <c r="RZN184" s="254"/>
      <c r="RZO184" s="254"/>
      <c r="RZP184" s="254"/>
      <c r="RZQ184" s="254"/>
      <c r="RZR184" s="254"/>
      <c r="RZS184" s="254"/>
      <c r="RZT184" s="254"/>
      <c r="RZU184" s="254"/>
      <c r="RZV184" s="254"/>
      <c r="RZW184" s="254"/>
      <c r="RZX184" s="254"/>
      <c r="RZY184" s="254"/>
      <c r="RZZ184" s="254"/>
      <c r="SAA184" s="254"/>
      <c r="SAB184" s="254"/>
      <c r="SAC184" s="254"/>
      <c r="SAD184" s="254"/>
      <c r="SAE184" s="254"/>
      <c r="SAF184" s="254"/>
      <c r="SAG184" s="254"/>
      <c r="SAH184" s="254"/>
      <c r="SAI184" s="254"/>
      <c r="SAJ184" s="254"/>
      <c r="SAK184" s="254"/>
      <c r="SAL184" s="254"/>
      <c r="SAM184" s="254"/>
      <c r="SAN184" s="254"/>
      <c r="SAO184" s="254"/>
      <c r="SAP184" s="254"/>
      <c r="SAQ184" s="254"/>
      <c r="SAR184" s="254"/>
      <c r="SAS184" s="254"/>
      <c r="SAT184" s="254"/>
      <c r="SAU184" s="254"/>
      <c r="SAV184" s="254"/>
      <c r="SAW184" s="254"/>
      <c r="SAX184" s="254"/>
      <c r="SAY184" s="254"/>
      <c r="SAZ184" s="254"/>
      <c r="SBA184" s="254"/>
      <c r="SBB184" s="254"/>
      <c r="SBC184" s="254"/>
      <c r="SBD184" s="254"/>
      <c r="SBE184" s="254"/>
      <c r="SBF184" s="254"/>
      <c r="SBG184" s="254"/>
      <c r="SBH184" s="254"/>
      <c r="SBI184" s="254"/>
      <c r="SBJ184" s="254"/>
      <c r="SBK184" s="254"/>
      <c r="SBL184" s="254"/>
      <c r="SBM184" s="254"/>
      <c r="SBN184" s="254"/>
      <c r="SBO184" s="254"/>
      <c r="SBP184" s="254"/>
      <c r="SBQ184" s="254"/>
      <c r="SBR184" s="254"/>
      <c r="SBS184" s="254"/>
      <c r="SBT184" s="254"/>
      <c r="SBU184" s="254"/>
      <c r="SBV184" s="254"/>
      <c r="SBW184" s="254"/>
      <c r="SBX184" s="254"/>
      <c r="SBY184" s="254"/>
      <c r="SBZ184" s="254"/>
      <c r="SCA184" s="254"/>
      <c r="SCB184" s="254"/>
      <c r="SCC184" s="254"/>
      <c r="SCD184" s="254"/>
      <c r="SCE184" s="254"/>
      <c r="SCF184" s="254"/>
      <c r="SCG184" s="254"/>
      <c r="SCH184" s="254"/>
      <c r="SCI184" s="254"/>
      <c r="SCJ184" s="254"/>
      <c r="SCK184" s="254"/>
      <c r="SCL184" s="254"/>
      <c r="SCM184" s="254"/>
      <c r="SCN184" s="254"/>
      <c r="SCO184" s="254"/>
      <c r="SCP184" s="254"/>
      <c r="SCQ184" s="254"/>
      <c r="SCR184" s="254"/>
      <c r="SCS184" s="254"/>
      <c r="SCT184" s="254"/>
      <c r="SCU184" s="254"/>
      <c r="SCV184" s="254"/>
      <c r="SCW184" s="254"/>
      <c r="SCX184" s="254"/>
      <c r="SCY184" s="254"/>
      <c r="SCZ184" s="254"/>
      <c r="SDA184" s="254"/>
      <c r="SDB184" s="254"/>
      <c r="SDC184" s="254"/>
      <c r="SDD184" s="254"/>
      <c r="SDE184" s="254"/>
      <c r="SDF184" s="254"/>
      <c r="SDG184" s="254"/>
      <c r="SDH184" s="254"/>
      <c r="SDI184" s="254"/>
      <c r="SDJ184" s="254"/>
      <c r="SDK184" s="254"/>
      <c r="SDL184" s="254"/>
      <c r="SDM184" s="254"/>
      <c r="SDN184" s="254"/>
      <c r="SDO184" s="254"/>
      <c r="SDP184" s="254"/>
      <c r="SDQ184" s="254"/>
      <c r="SDR184" s="254"/>
      <c r="SDS184" s="254"/>
      <c r="SDT184" s="254"/>
      <c r="SDU184" s="254"/>
      <c r="SDV184" s="254"/>
      <c r="SDW184" s="254"/>
      <c r="SDX184" s="254"/>
      <c r="SDY184" s="254"/>
      <c r="SDZ184" s="254"/>
      <c r="SEA184" s="254"/>
      <c r="SEB184" s="254"/>
      <c r="SEC184" s="254"/>
      <c r="SED184" s="254"/>
      <c r="SEE184" s="254"/>
      <c r="SEF184" s="254"/>
      <c r="SEG184" s="254"/>
      <c r="SEH184" s="254"/>
      <c r="SEI184" s="254"/>
      <c r="SEJ184" s="254"/>
      <c r="SEK184" s="254"/>
      <c r="SEL184" s="254"/>
      <c r="SEM184" s="254"/>
      <c r="SEN184" s="254"/>
      <c r="SEO184" s="254"/>
      <c r="SEP184" s="254"/>
      <c r="SEQ184" s="254"/>
      <c r="SER184" s="254"/>
      <c r="SES184" s="254"/>
      <c r="SET184" s="254"/>
      <c r="SEU184" s="254"/>
      <c r="SEV184" s="254"/>
      <c r="SEW184" s="254"/>
      <c r="SEX184" s="254"/>
      <c r="SEY184" s="254"/>
      <c r="SEZ184" s="254"/>
      <c r="SFA184" s="254"/>
      <c r="SFB184" s="254"/>
      <c r="SFC184" s="254"/>
      <c r="SFD184" s="254"/>
      <c r="SFE184" s="254"/>
      <c r="SFF184" s="254"/>
      <c r="SFG184" s="254"/>
      <c r="SFH184" s="254"/>
      <c r="SFI184" s="254"/>
      <c r="SFJ184" s="254"/>
      <c r="SFK184" s="254"/>
      <c r="SFL184" s="254"/>
      <c r="SFM184" s="254"/>
      <c r="SFN184" s="254"/>
      <c r="SFO184" s="254"/>
      <c r="SFP184" s="254"/>
      <c r="SFQ184" s="254"/>
      <c r="SFR184" s="254"/>
      <c r="SFS184" s="254"/>
      <c r="SFT184" s="254"/>
      <c r="SFU184" s="254"/>
      <c r="SFV184" s="254"/>
      <c r="SFW184" s="254"/>
      <c r="SFX184" s="254"/>
      <c r="SFY184" s="254"/>
      <c r="SFZ184" s="254"/>
      <c r="SGA184" s="254"/>
      <c r="SGB184" s="254"/>
      <c r="SGC184" s="254"/>
      <c r="SGD184" s="254"/>
      <c r="SGE184" s="254"/>
      <c r="SGF184" s="254"/>
      <c r="SGG184" s="254"/>
      <c r="SGH184" s="254"/>
      <c r="SGI184" s="254"/>
      <c r="SGJ184" s="254"/>
      <c r="SGK184" s="254"/>
      <c r="SGL184" s="254"/>
      <c r="SGM184" s="254"/>
      <c r="SGN184" s="254"/>
      <c r="SGO184" s="254"/>
      <c r="SGP184" s="254"/>
      <c r="SGQ184" s="254"/>
      <c r="SGR184" s="254"/>
      <c r="SGS184" s="254"/>
      <c r="SGT184" s="254"/>
      <c r="SGU184" s="254"/>
      <c r="SGV184" s="254"/>
      <c r="SGW184" s="254"/>
      <c r="SGX184" s="254"/>
      <c r="SGY184" s="254"/>
      <c r="SGZ184" s="254"/>
      <c r="SHA184" s="254"/>
      <c r="SHB184" s="254"/>
      <c r="SHC184" s="254"/>
      <c r="SHD184" s="254"/>
      <c r="SHE184" s="254"/>
      <c r="SHF184" s="254"/>
      <c r="SHG184" s="254"/>
      <c r="SHH184" s="254"/>
      <c r="SHI184" s="254"/>
      <c r="SHJ184" s="254"/>
      <c r="SHK184" s="254"/>
      <c r="SHL184" s="254"/>
      <c r="SHM184" s="254"/>
      <c r="SHN184" s="254"/>
      <c r="SHO184" s="254"/>
      <c r="SHP184" s="254"/>
      <c r="SHQ184" s="254"/>
      <c r="SHR184" s="254"/>
      <c r="SHS184" s="254"/>
      <c r="SHT184" s="254"/>
      <c r="SHU184" s="254"/>
      <c r="SHV184" s="254"/>
      <c r="SHW184" s="254"/>
      <c r="SHX184" s="254"/>
      <c r="SHY184" s="254"/>
      <c r="SHZ184" s="254"/>
      <c r="SIA184" s="254"/>
      <c r="SIB184" s="254"/>
      <c r="SIC184" s="254"/>
      <c r="SID184" s="254"/>
      <c r="SIE184" s="254"/>
      <c r="SIF184" s="254"/>
      <c r="SIG184" s="254"/>
      <c r="SIH184" s="254"/>
      <c r="SII184" s="254"/>
      <c r="SIJ184" s="254"/>
      <c r="SIK184" s="254"/>
      <c r="SIL184" s="254"/>
      <c r="SIM184" s="254"/>
      <c r="SIN184" s="254"/>
      <c r="SIO184" s="254"/>
      <c r="SIP184" s="254"/>
      <c r="SIQ184" s="254"/>
      <c r="SIR184" s="254"/>
      <c r="SIS184" s="254"/>
      <c r="SIT184" s="254"/>
      <c r="SIU184" s="254"/>
      <c r="SIV184" s="254"/>
      <c r="SIW184" s="254"/>
      <c r="SIX184" s="254"/>
      <c r="SIY184" s="254"/>
      <c r="SIZ184" s="254"/>
      <c r="SJA184" s="254"/>
      <c r="SJB184" s="254"/>
      <c r="SJC184" s="254"/>
      <c r="SJD184" s="254"/>
      <c r="SJE184" s="254"/>
      <c r="SJF184" s="254"/>
      <c r="SJG184" s="254"/>
      <c r="SJH184" s="254"/>
      <c r="SJI184" s="254"/>
      <c r="SJJ184" s="254"/>
      <c r="SJK184" s="254"/>
      <c r="SJL184" s="254"/>
      <c r="SJM184" s="254"/>
      <c r="SJN184" s="254"/>
      <c r="SJO184" s="254"/>
      <c r="SJP184" s="254"/>
      <c r="SJQ184" s="254"/>
      <c r="SJR184" s="254"/>
      <c r="SJS184" s="254"/>
      <c r="SJT184" s="254"/>
      <c r="SJU184" s="254"/>
      <c r="SJV184" s="254"/>
      <c r="SJW184" s="254"/>
      <c r="SJX184" s="254"/>
      <c r="SJY184" s="254"/>
      <c r="SJZ184" s="254"/>
      <c r="SKA184" s="254"/>
      <c r="SKB184" s="254"/>
      <c r="SKC184" s="254"/>
      <c r="SKD184" s="254"/>
      <c r="SKE184" s="254"/>
      <c r="SKF184" s="254"/>
      <c r="SKG184" s="254"/>
      <c r="SKH184" s="254"/>
      <c r="SKI184" s="254"/>
      <c r="SKJ184" s="254"/>
      <c r="SKK184" s="254"/>
      <c r="SKL184" s="254"/>
      <c r="SKM184" s="254"/>
      <c r="SKN184" s="254"/>
      <c r="SKO184" s="254"/>
      <c r="SKP184" s="254"/>
      <c r="SKQ184" s="254"/>
      <c r="SKR184" s="254"/>
      <c r="SKS184" s="254"/>
      <c r="SKT184" s="254"/>
      <c r="SKU184" s="254"/>
      <c r="SKV184" s="254"/>
      <c r="SKW184" s="254"/>
      <c r="SKX184" s="254"/>
      <c r="SKY184" s="254"/>
      <c r="SKZ184" s="254"/>
      <c r="SLA184" s="254"/>
      <c r="SLB184" s="254"/>
      <c r="SLC184" s="254"/>
      <c r="SLD184" s="254"/>
      <c r="SLE184" s="254"/>
      <c r="SLF184" s="254"/>
      <c r="SLG184" s="254"/>
      <c r="SLH184" s="254"/>
      <c r="SLI184" s="254"/>
      <c r="SLJ184" s="254"/>
      <c r="SLK184" s="254"/>
      <c r="SLL184" s="254"/>
      <c r="SLM184" s="254"/>
      <c r="SLN184" s="254"/>
      <c r="SLO184" s="254"/>
      <c r="SLP184" s="254"/>
      <c r="SLQ184" s="254"/>
      <c r="SLR184" s="254"/>
      <c r="SLS184" s="254"/>
      <c r="SLT184" s="254"/>
      <c r="SLU184" s="254"/>
      <c r="SLV184" s="254"/>
      <c r="SLW184" s="254"/>
      <c r="SLX184" s="254"/>
      <c r="SLY184" s="254"/>
      <c r="SLZ184" s="254"/>
      <c r="SMA184" s="254"/>
      <c r="SMB184" s="254"/>
      <c r="SMC184" s="254"/>
      <c r="SMD184" s="254"/>
      <c r="SME184" s="254"/>
      <c r="SMF184" s="254"/>
      <c r="SMG184" s="254"/>
      <c r="SMH184" s="254"/>
      <c r="SMI184" s="254"/>
      <c r="SMJ184" s="254"/>
      <c r="SMK184" s="254"/>
      <c r="SML184" s="254"/>
      <c r="SMM184" s="254"/>
      <c r="SMN184" s="254"/>
      <c r="SMO184" s="254"/>
      <c r="SMP184" s="254"/>
      <c r="SMQ184" s="254"/>
      <c r="SMR184" s="254"/>
      <c r="SMS184" s="254"/>
      <c r="SMT184" s="254"/>
      <c r="SMU184" s="254"/>
      <c r="SMV184" s="254"/>
      <c r="SMW184" s="254"/>
      <c r="SMX184" s="254"/>
      <c r="SMY184" s="254"/>
      <c r="SMZ184" s="254"/>
      <c r="SNA184" s="254"/>
      <c r="SNB184" s="254"/>
      <c r="SNC184" s="254"/>
      <c r="SND184" s="254"/>
      <c r="SNE184" s="254"/>
      <c r="SNF184" s="254"/>
      <c r="SNG184" s="254"/>
      <c r="SNH184" s="254"/>
      <c r="SNI184" s="254"/>
      <c r="SNJ184" s="254"/>
      <c r="SNK184" s="254"/>
      <c r="SNL184" s="254"/>
      <c r="SNM184" s="254"/>
      <c r="SNN184" s="254"/>
      <c r="SNO184" s="254"/>
      <c r="SNP184" s="254"/>
      <c r="SNQ184" s="254"/>
      <c r="SNR184" s="254"/>
      <c r="SNS184" s="254"/>
      <c r="SNT184" s="254"/>
      <c r="SNU184" s="254"/>
      <c r="SNV184" s="254"/>
      <c r="SNW184" s="254"/>
      <c r="SNX184" s="254"/>
      <c r="SNY184" s="254"/>
      <c r="SNZ184" s="254"/>
      <c r="SOA184" s="254"/>
      <c r="SOB184" s="254"/>
      <c r="SOC184" s="254"/>
      <c r="SOD184" s="254"/>
      <c r="SOE184" s="254"/>
      <c r="SOF184" s="254"/>
      <c r="SOG184" s="254"/>
      <c r="SOH184" s="254"/>
      <c r="SOI184" s="254"/>
      <c r="SOJ184" s="254"/>
      <c r="SOK184" s="254"/>
      <c r="SOL184" s="254"/>
      <c r="SOM184" s="254"/>
      <c r="SON184" s="254"/>
      <c r="SOO184" s="254"/>
      <c r="SOP184" s="254"/>
      <c r="SOQ184" s="254"/>
      <c r="SOR184" s="254"/>
      <c r="SOS184" s="254"/>
      <c r="SOT184" s="254"/>
      <c r="SOU184" s="254"/>
      <c r="SOV184" s="254"/>
      <c r="SOW184" s="254"/>
      <c r="SOX184" s="254"/>
      <c r="SOY184" s="254"/>
      <c r="SOZ184" s="254"/>
      <c r="SPA184" s="254"/>
      <c r="SPB184" s="254"/>
      <c r="SPC184" s="254"/>
      <c r="SPD184" s="254"/>
      <c r="SPE184" s="254"/>
      <c r="SPF184" s="254"/>
      <c r="SPG184" s="254"/>
      <c r="SPH184" s="254"/>
      <c r="SPI184" s="254"/>
      <c r="SPJ184" s="254"/>
      <c r="SPK184" s="254"/>
      <c r="SPL184" s="254"/>
      <c r="SPM184" s="254"/>
      <c r="SPN184" s="254"/>
      <c r="SPO184" s="254"/>
      <c r="SPP184" s="254"/>
      <c r="SPQ184" s="254"/>
      <c r="SPR184" s="254"/>
      <c r="SPS184" s="254"/>
      <c r="SPT184" s="254"/>
      <c r="SPU184" s="254"/>
      <c r="SPV184" s="254"/>
      <c r="SPW184" s="254"/>
      <c r="SPX184" s="254"/>
      <c r="SPY184" s="254"/>
      <c r="SPZ184" s="254"/>
      <c r="SQA184" s="254"/>
      <c r="SQB184" s="254"/>
      <c r="SQC184" s="254"/>
      <c r="SQD184" s="254"/>
      <c r="SQE184" s="254"/>
      <c r="SQF184" s="254"/>
      <c r="SQG184" s="254"/>
      <c r="SQH184" s="254"/>
      <c r="SQI184" s="254"/>
      <c r="SQJ184" s="254"/>
      <c r="SQK184" s="254"/>
      <c r="SQL184" s="254"/>
      <c r="SQM184" s="254"/>
      <c r="SQN184" s="254"/>
      <c r="SQO184" s="254"/>
      <c r="SQP184" s="254"/>
      <c r="SQQ184" s="254"/>
      <c r="SQR184" s="254"/>
      <c r="SQS184" s="254"/>
      <c r="SQT184" s="254"/>
      <c r="SQU184" s="254"/>
      <c r="SQV184" s="254"/>
      <c r="SQW184" s="254"/>
      <c r="SQX184" s="254"/>
      <c r="SQY184" s="254"/>
      <c r="SQZ184" s="254"/>
      <c r="SRA184" s="254"/>
      <c r="SRB184" s="254"/>
      <c r="SRC184" s="254"/>
      <c r="SRD184" s="254"/>
      <c r="SRE184" s="254"/>
      <c r="SRF184" s="254"/>
      <c r="SRG184" s="254"/>
      <c r="SRH184" s="254"/>
      <c r="SRI184" s="254"/>
      <c r="SRJ184" s="254"/>
      <c r="SRK184" s="254"/>
      <c r="SRL184" s="254"/>
      <c r="SRM184" s="254"/>
      <c r="SRN184" s="254"/>
      <c r="SRO184" s="254"/>
      <c r="SRP184" s="254"/>
      <c r="SRQ184" s="254"/>
      <c r="SRR184" s="254"/>
      <c r="SRS184" s="254"/>
      <c r="SRT184" s="254"/>
      <c r="SRU184" s="254"/>
      <c r="SRV184" s="254"/>
      <c r="SRW184" s="254"/>
      <c r="SRX184" s="254"/>
      <c r="SRY184" s="254"/>
      <c r="SRZ184" s="254"/>
      <c r="SSA184" s="254"/>
      <c r="SSB184" s="254"/>
      <c r="SSC184" s="254"/>
      <c r="SSD184" s="254"/>
      <c r="SSE184" s="254"/>
      <c r="SSF184" s="254"/>
      <c r="SSG184" s="254"/>
      <c r="SSH184" s="254"/>
      <c r="SSI184" s="254"/>
      <c r="SSJ184" s="254"/>
      <c r="SSK184" s="254"/>
      <c r="SSL184" s="254"/>
      <c r="SSM184" s="254"/>
      <c r="SSN184" s="254"/>
      <c r="SSO184" s="254"/>
      <c r="SSP184" s="254"/>
      <c r="SSQ184" s="254"/>
      <c r="SSR184" s="254"/>
      <c r="SSS184" s="254"/>
      <c r="SST184" s="254"/>
      <c r="SSU184" s="254"/>
      <c r="SSV184" s="254"/>
      <c r="SSW184" s="254"/>
      <c r="SSX184" s="254"/>
      <c r="SSY184" s="254"/>
      <c r="SSZ184" s="254"/>
      <c r="STA184" s="254"/>
      <c r="STB184" s="254"/>
      <c r="STC184" s="254"/>
      <c r="STD184" s="254"/>
      <c r="STE184" s="254"/>
      <c r="STF184" s="254"/>
      <c r="STG184" s="254"/>
      <c r="STH184" s="254"/>
      <c r="STI184" s="254"/>
      <c r="STJ184" s="254"/>
      <c r="STK184" s="254"/>
      <c r="STL184" s="254"/>
      <c r="STM184" s="254"/>
      <c r="STN184" s="254"/>
      <c r="STO184" s="254"/>
      <c r="STP184" s="254"/>
      <c r="STQ184" s="254"/>
      <c r="STR184" s="254"/>
      <c r="STS184" s="254"/>
      <c r="STT184" s="254"/>
      <c r="STU184" s="254"/>
      <c r="STV184" s="254"/>
      <c r="STW184" s="254"/>
      <c r="STX184" s="254"/>
      <c r="STY184" s="254"/>
      <c r="STZ184" s="254"/>
      <c r="SUA184" s="254"/>
      <c r="SUB184" s="254"/>
      <c r="SUC184" s="254"/>
      <c r="SUD184" s="254"/>
      <c r="SUE184" s="254"/>
      <c r="SUF184" s="254"/>
      <c r="SUG184" s="254"/>
      <c r="SUH184" s="254"/>
      <c r="SUI184" s="254"/>
      <c r="SUJ184" s="254"/>
      <c r="SUK184" s="254"/>
      <c r="SUL184" s="254"/>
      <c r="SUM184" s="254"/>
      <c r="SUN184" s="254"/>
      <c r="SUO184" s="254"/>
      <c r="SUP184" s="254"/>
      <c r="SUQ184" s="254"/>
      <c r="SUR184" s="254"/>
      <c r="SUS184" s="254"/>
      <c r="SUT184" s="254"/>
      <c r="SUU184" s="254"/>
      <c r="SUV184" s="254"/>
      <c r="SUW184" s="254"/>
      <c r="SUX184" s="254"/>
      <c r="SUY184" s="254"/>
      <c r="SUZ184" s="254"/>
      <c r="SVA184" s="254"/>
      <c r="SVB184" s="254"/>
      <c r="SVC184" s="254"/>
      <c r="SVD184" s="254"/>
      <c r="SVE184" s="254"/>
      <c r="SVF184" s="254"/>
      <c r="SVG184" s="254"/>
      <c r="SVH184" s="254"/>
      <c r="SVI184" s="254"/>
      <c r="SVJ184" s="254"/>
      <c r="SVK184" s="254"/>
      <c r="SVL184" s="254"/>
      <c r="SVM184" s="254"/>
      <c r="SVN184" s="254"/>
      <c r="SVO184" s="254"/>
      <c r="SVP184" s="254"/>
      <c r="SVQ184" s="254"/>
      <c r="SVR184" s="254"/>
      <c r="SVS184" s="254"/>
      <c r="SVT184" s="254"/>
      <c r="SVU184" s="254"/>
      <c r="SVV184" s="254"/>
      <c r="SVW184" s="254"/>
      <c r="SVX184" s="254"/>
      <c r="SVY184" s="254"/>
      <c r="SVZ184" s="254"/>
      <c r="SWA184" s="254"/>
      <c r="SWB184" s="254"/>
      <c r="SWC184" s="254"/>
      <c r="SWD184" s="254"/>
      <c r="SWE184" s="254"/>
      <c r="SWF184" s="254"/>
      <c r="SWG184" s="254"/>
      <c r="SWH184" s="254"/>
      <c r="SWI184" s="254"/>
      <c r="SWJ184" s="254"/>
      <c r="SWK184" s="254"/>
      <c r="SWL184" s="254"/>
      <c r="SWM184" s="254"/>
      <c r="SWN184" s="254"/>
      <c r="SWO184" s="254"/>
      <c r="SWP184" s="254"/>
      <c r="SWQ184" s="254"/>
      <c r="SWR184" s="254"/>
      <c r="SWS184" s="254"/>
      <c r="SWT184" s="254"/>
      <c r="SWU184" s="254"/>
      <c r="SWV184" s="254"/>
      <c r="SWW184" s="254"/>
      <c r="SWX184" s="254"/>
      <c r="SWY184" s="254"/>
      <c r="SWZ184" s="254"/>
      <c r="SXA184" s="254"/>
      <c r="SXB184" s="254"/>
      <c r="SXC184" s="254"/>
      <c r="SXD184" s="254"/>
      <c r="SXE184" s="254"/>
      <c r="SXF184" s="254"/>
      <c r="SXG184" s="254"/>
      <c r="SXH184" s="254"/>
      <c r="SXI184" s="254"/>
      <c r="SXJ184" s="254"/>
      <c r="SXK184" s="254"/>
      <c r="SXL184" s="254"/>
      <c r="SXM184" s="254"/>
      <c r="SXN184" s="254"/>
      <c r="SXO184" s="254"/>
      <c r="SXP184" s="254"/>
      <c r="SXQ184" s="254"/>
      <c r="SXR184" s="254"/>
      <c r="SXS184" s="254"/>
      <c r="SXT184" s="254"/>
      <c r="SXU184" s="254"/>
      <c r="SXV184" s="254"/>
      <c r="SXW184" s="254"/>
      <c r="SXX184" s="254"/>
      <c r="SXY184" s="254"/>
      <c r="SXZ184" s="254"/>
      <c r="SYA184" s="254"/>
      <c r="SYB184" s="254"/>
      <c r="SYC184" s="254"/>
      <c r="SYD184" s="254"/>
      <c r="SYE184" s="254"/>
      <c r="SYF184" s="254"/>
      <c r="SYG184" s="254"/>
      <c r="SYH184" s="254"/>
      <c r="SYI184" s="254"/>
      <c r="SYJ184" s="254"/>
      <c r="SYK184" s="254"/>
      <c r="SYL184" s="254"/>
      <c r="SYM184" s="254"/>
      <c r="SYN184" s="254"/>
      <c r="SYO184" s="254"/>
      <c r="SYP184" s="254"/>
      <c r="SYQ184" s="254"/>
      <c r="SYR184" s="254"/>
      <c r="SYS184" s="254"/>
      <c r="SYT184" s="254"/>
      <c r="SYU184" s="254"/>
      <c r="SYV184" s="254"/>
      <c r="SYW184" s="254"/>
      <c r="SYX184" s="254"/>
      <c r="SYY184" s="254"/>
      <c r="SYZ184" s="254"/>
      <c r="SZA184" s="254"/>
      <c r="SZB184" s="254"/>
      <c r="SZC184" s="254"/>
      <c r="SZD184" s="254"/>
      <c r="SZE184" s="254"/>
      <c r="SZF184" s="254"/>
      <c r="SZG184" s="254"/>
      <c r="SZH184" s="254"/>
      <c r="SZI184" s="254"/>
      <c r="SZJ184" s="254"/>
      <c r="SZK184" s="254"/>
      <c r="SZL184" s="254"/>
      <c r="SZM184" s="254"/>
      <c r="SZN184" s="254"/>
      <c r="SZO184" s="254"/>
      <c r="SZP184" s="254"/>
      <c r="SZQ184" s="254"/>
      <c r="SZR184" s="254"/>
      <c r="SZS184" s="254"/>
      <c r="SZT184" s="254"/>
      <c r="SZU184" s="254"/>
      <c r="SZV184" s="254"/>
      <c r="SZW184" s="254"/>
      <c r="SZX184" s="254"/>
      <c r="SZY184" s="254"/>
      <c r="SZZ184" s="254"/>
      <c r="TAA184" s="254"/>
      <c r="TAB184" s="254"/>
      <c r="TAC184" s="254"/>
      <c r="TAD184" s="254"/>
      <c r="TAE184" s="254"/>
      <c r="TAF184" s="254"/>
      <c r="TAG184" s="254"/>
      <c r="TAH184" s="254"/>
      <c r="TAI184" s="254"/>
      <c r="TAJ184" s="254"/>
      <c r="TAK184" s="254"/>
      <c r="TAL184" s="254"/>
      <c r="TAM184" s="254"/>
      <c r="TAN184" s="254"/>
      <c r="TAO184" s="254"/>
      <c r="TAP184" s="254"/>
      <c r="TAQ184" s="254"/>
      <c r="TAR184" s="254"/>
      <c r="TAS184" s="254"/>
      <c r="TAT184" s="254"/>
      <c r="TAU184" s="254"/>
      <c r="TAV184" s="254"/>
      <c r="TAW184" s="254"/>
      <c r="TAX184" s="254"/>
      <c r="TAY184" s="254"/>
      <c r="TAZ184" s="254"/>
      <c r="TBA184" s="254"/>
      <c r="TBB184" s="254"/>
      <c r="TBC184" s="254"/>
      <c r="TBD184" s="254"/>
      <c r="TBE184" s="254"/>
      <c r="TBF184" s="254"/>
      <c r="TBG184" s="254"/>
      <c r="TBH184" s="254"/>
      <c r="TBI184" s="254"/>
      <c r="TBJ184" s="254"/>
      <c r="TBK184" s="254"/>
      <c r="TBL184" s="254"/>
      <c r="TBM184" s="254"/>
      <c r="TBN184" s="254"/>
      <c r="TBO184" s="254"/>
      <c r="TBP184" s="254"/>
      <c r="TBQ184" s="254"/>
      <c r="TBR184" s="254"/>
      <c r="TBS184" s="254"/>
      <c r="TBT184" s="254"/>
      <c r="TBU184" s="254"/>
      <c r="TBV184" s="254"/>
      <c r="TBW184" s="254"/>
      <c r="TBX184" s="254"/>
      <c r="TBY184" s="254"/>
      <c r="TBZ184" s="254"/>
      <c r="TCA184" s="254"/>
      <c r="TCB184" s="254"/>
      <c r="TCC184" s="254"/>
      <c r="TCD184" s="254"/>
      <c r="TCE184" s="254"/>
      <c r="TCF184" s="254"/>
      <c r="TCG184" s="254"/>
      <c r="TCH184" s="254"/>
      <c r="TCI184" s="254"/>
      <c r="TCJ184" s="254"/>
      <c r="TCK184" s="254"/>
      <c r="TCL184" s="254"/>
      <c r="TCM184" s="254"/>
      <c r="TCN184" s="254"/>
      <c r="TCO184" s="254"/>
      <c r="TCP184" s="254"/>
      <c r="TCQ184" s="254"/>
      <c r="TCR184" s="254"/>
      <c r="TCS184" s="254"/>
      <c r="TCT184" s="254"/>
      <c r="TCU184" s="254"/>
      <c r="TCV184" s="254"/>
      <c r="TCW184" s="254"/>
      <c r="TCX184" s="254"/>
      <c r="TCY184" s="254"/>
      <c r="TCZ184" s="254"/>
      <c r="TDA184" s="254"/>
      <c r="TDB184" s="254"/>
      <c r="TDC184" s="254"/>
      <c r="TDD184" s="254"/>
      <c r="TDE184" s="254"/>
      <c r="TDF184" s="254"/>
      <c r="TDG184" s="254"/>
      <c r="TDH184" s="254"/>
      <c r="TDI184" s="254"/>
      <c r="TDJ184" s="254"/>
      <c r="TDK184" s="254"/>
      <c r="TDL184" s="254"/>
      <c r="TDM184" s="254"/>
      <c r="TDN184" s="254"/>
      <c r="TDO184" s="254"/>
      <c r="TDP184" s="254"/>
      <c r="TDQ184" s="254"/>
      <c r="TDR184" s="254"/>
      <c r="TDS184" s="254"/>
      <c r="TDT184" s="254"/>
      <c r="TDU184" s="254"/>
      <c r="TDV184" s="254"/>
      <c r="TDW184" s="254"/>
      <c r="TDX184" s="254"/>
      <c r="TDY184" s="254"/>
      <c r="TDZ184" s="254"/>
      <c r="TEA184" s="254"/>
      <c r="TEB184" s="254"/>
      <c r="TEC184" s="254"/>
      <c r="TED184" s="254"/>
      <c r="TEE184" s="254"/>
      <c r="TEF184" s="254"/>
      <c r="TEG184" s="254"/>
      <c r="TEH184" s="254"/>
      <c r="TEI184" s="254"/>
      <c r="TEJ184" s="254"/>
      <c r="TEK184" s="254"/>
      <c r="TEL184" s="254"/>
      <c r="TEM184" s="254"/>
      <c r="TEN184" s="254"/>
      <c r="TEO184" s="254"/>
      <c r="TEP184" s="254"/>
      <c r="TEQ184" s="254"/>
      <c r="TER184" s="254"/>
      <c r="TES184" s="254"/>
      <c r="TET184" s="254"/>
      <c r="TEU184" s="254"/>
      <c r="TEV184" s="254"/>
      <c r="TEW184" s="254"/>
      <c r="TEX184" s="254"/>
      <c r="TEY184" s="254"/>
      <c r="TEZ184" s="254"/>
      <c r="TFA184" s="254"/>
      <c r="TFB184" s="254"/>
      <c r="TFC184" s="254"/>
      <c r="TFD184" s="254"/>
      <c r="TFE184" s="254"/>
      <c r="TFF184" s="254"/>
      <c r="TFG184" s="254"/>
      <c r="TFH184" s="254"/>
      <c r="TFI184" s="254"/>
      <c r="TFJ184" s="254"/>
      <c r="TFK184" s="254"/>
      <c r="TFL184" s="254"/>
      <c r="TFM184" s="254"/>
      <c r="TFN184" s="254"/>
      <c r="TFO184" s="254"/>
      <c r="TFP184" s="254"/>
      <c r="TFQ184" s="254"/>
      <c r="TFR184" s="254"/>
      <c r="TFS184" s="254"/>
      <c r="TFT184" s="254"/>
      <c r="TFU184" s="254"/>
      <c r="TFV184" s="254"/>
      <c r="TFW184" s="254"/>
      <c r="TFX184" s="254"/>
      <c r="TFY184" s="254"/>
      <c r="TFZ184" s="254"/>
      <c r="TGA184" s="254"/>
      <c r="TGB184" s="254"/>
      <c r="TGC184" s="254"/>
      <c r="TGD184" s="254"/>
      <c r="TGE184" s="254"/>
      <c r="TGF184" s="254"/>
      <c r="TGG184" s="254"/>
      <c r="TGH184" s="254"/>
      <c r="TGI184" s="254"/>
      <c r="TGJ184" s="254"/>
      <c r="TGK184" s="254"/>
      <c r="TGL184" s="254"/>
      <c r="TGM184" s="254"/>
      <c r="TGN184" s="254"/>
      <c r="TGO184" s="254"/>
      <c r="TGP184" s="254"/>
      <c r="TGQ184" s="254"/>
      <c r="TGR184" s="254"/>
      <c r="TGS184" s="254"/>
      <c r="TGT184" s="254"/>
      <c r="TGU184" s="254"/>
      <c r="TGV184" s="254"/>
      <c r="TGW184" s="254"/>
      <c r="TGX184" s="254"/>
      <c r="TGY184" s="254"/>
      <c r="TGZ184" s="254"/>
      <c r="THA184" s="254"/>
      <c r="THB184" s="254"/>
      <c r="THC184" s="254"/>
      <c r="THD184" s="254"/>
      <c r="THE184" s="254"/>
      <c r="THF184" s="254"/>
      <c r="THG184" s="254"/>
      <c r="THH184" s="254"/>
      <c r="THI184" s="254"/>
      <c r="THJ184" s="254"/>
      <c r="THK184" s="254"/>
      <c r="THL184" s="254"/>
      <c r="THM184" s="254"/>
      <c r="THN184" s="254"/>
      <c r="THO184" s="254"/>
      <c r="THP184" s="254"/>
      <c r="THQ184" s="254"/>
      <c r="THR184" s="254"/>
      <c r="THS184" s="254"/>
      <c r="THT184" s="254"/>
      <c r="THU184" s="254"/>
      <c r="THV184" s="254"/>
      <c r="THW184" s="254"/>
      <c r="THX184" s="254"/>
      <c r="THY184" s="254"/>
      <c r="THZ184" s="254"/>
      <c r="TIA184" s="254"/>
      <c r="TIB184" s="254"/>
      <c r="TIC184" s="254"/>
      <c r="TID184" s="254"/>
      <c r="TIE184" s="254"/>
      <c r="TIF184" s="254"/>
      <c r="TIG184" s="254"/>
      <c r="TIH184" s="254"/>
      <c r="TII184" s="254"/>
      <c r="TIJ184" s="254"/>
      <c r="TIK184" s="254"/>
      <c r="TIL184" s="254"/>
      <c r="TIM184" s="254"/>
      <c r="TIN184" s="254"/>
      <c r="TIO184" s="254"/>
      <c r="TIP184" s="254"/>
      <c r="TIQ184" s="254"/>
      <c r="TIR184" s="254"/>
      <c r="TIS184" s="254"/>
      <c r="TIT184" s="254"/>
      <c r="TIU184" s="254"/>
      <c r="TIV184" s="254"/>
      <c r="TIW184" s="254"/>
      <c r="TIX184" s="254"/>
      <c r="TIY184" s="254"/>
      <c r="TIZ184" s="254"/>
      <c r="TJA184" s="254"/>
      <c r="TJB184" s="254"/>
      <c r="TJC184" s="254"/>
      <c r="TJD184" s="254"/>
      <c r="TJE184" s="254"/>
      <c r="TJF184" s="254"/>
      <c r="TJG184" s="254"/>
      <c r="TJH184" s="254"/>
      <c r="TJI184" s="254"/>
      <c r="TJJ184" s="254"/>
      <c r="TJK184" s="254"/>
      <c r="TJL184" s="254"/>
      <c r="TJM184" s="254"/>
      <c r="TJN184" s="254"/>
      <c r="TJO184" s="254"/>
      <c r="TJP184" s="254"/>
      <c r="TJQ184" s="254"/>
      <c r="TJR184" s="254"/>
      <c r="TJS184" s="254"/>
      <c r="TJT184" s="254"/>
      <c r="TJU184" s="254"/>
      <c r="TJV184" s="254"/>
      <c r="TJW184" s="254"/>
      <c r="TJX184" s="254"/>
      <c r="TJY184" s="254"/>
      <c r="TJZ184" s="254"/>
      <c r="TKA184" s="254"/>
      <c r="TKB184" s="254"/>
      <c r="TKC184" s="254"/>
      <c r="TKD184" s="254"/>
      <c r="TKE184" s="254"/>
      <c r="TKF184" s="254"/>
      <c r="TKG184" s="254"/>
      <c r="TKH184" s="254"/>
      <c r="TKI184" s="254"/>
      <c r="TKJ184" s="254"/>
      <c r="TKK184" s="254"/>
      <c r="TKL184" s="254"/>
      <c r="TKM184" s="254"/>
      <c r="TKN184" s="254"/>
      <c r="TKO184" s="254"/>
      <c r="TKP184" s="254"/>
      <c r="TKQ184" s="254"/>
      <c r="TKR184" s="254"/>
      <c r="TKS184" s="254"/>
      <c r="TKT184" s="254"/>
      <c r="TKU184" s="254"/>
      <c r="TKV184" s="254"/>
      <c r="TKW184" s="254"/>
      <c r="TKX184" s="254"/>
      <c r="TKY184" s="254"/>
      <c r="TKZ184" s="254"/>
      <c r="TLA184" s="254"/>
      <c r="TLB184" s="254"/>
      <c r="TLC184" s="254"/>
      <c r="TLD184" s="254"/>
      <c r="TLE184" s="254"/>
      <c r="TLF184" s="254"/>
      <c r="TLG184" s="254"/>
      <c r="TLH184" s="254"/>
      <c r="TLI184" s="254"/>
      <c r="TLJ184" s="254"/>
      <c r="TLK184" s="254"/>
      <c r="TLL184" s="254"/>
      <c r="TLM184" s="254"/>
      <c r="TLN184" s="254"/>
      <c r="TLO184" s="254"/>
      <c r="TLP184" s="254"/>
      <c r="TLQ184" s="254"/>
      <c r="TLR184" s="254"/>
      <c r="TLS184" s="254"/>
      <c r="TLT184" s="254"/>
      <c r="TLU184" s="254"/>
      <c r="TLV184" s="254"/>
      <c r="TLW184" s="254"/>
      <c r="TLX184" s="254"/>
      <c r="TLY184" s="254"/>
      <c r="TLZ184" s="254"/>
      <c r="TMA184" s="254"/>
      <c r="TMB184" s="254"/>
      <c r="TMC184" s="254"/>
      <c r="TMD184" s="254"/>
      <c r="TME184" s="254"/>
      <c r="TMF184" s="254"/>
      <c r="TMG184" s="254"/>
      <c r="TMH184" s="254"/>
      <c r="TMI184" s="254"/>
      <c r="TMJ184" s="254"/>
      <c r="TMK184" s="254"/>
      <c r="TML184" s="254"/>
      <c r="TMM184" s="254"/>
      <c r="TMN184" s="254"/>
      <c r="TMO184" s="254"/>
      <c r="TMP184" s="254"/>
      <c r="TMQ184" s="254"/>
      <c r="TMR184" s="254"/>
      <c r="TMS184" s="254"/>
      <c r="TMT184" s="254"/>
      <c r="TMU184" s="254"/>
      <c r="TMV184" s="254"/>
      <c r="TMW184" s="254"/>
      <c r="TMX184" s="254"/>
      <c r="TMY184" s="254"/>
      <c r="TMZ184" s="254"/>
      <c r="TNA184" s="254"/>
      <c r="TNB184" s="254"/>
      <c r="TNC184" s="254"/>
      <c r="TND184" s="254"/>
      <c r="TNE184" s="254"/>
      <c r="TNF184" s="254"/>
      <c r="TNG184" s="254"/>
      <c r="TNH184" s="254"/>
      <c r="TNI184" s="254"/>
      <c r="TNJ184" s="254"/>
      <c r="TNK184" s="254"/>
      <c r="TNL184" s="254"/>
      <c r="TNM184" s="254"/>
      <c r="TNN184" s="254"/>
      <c r="TNO184" s="254"/>
      <c r="TNP184" s="254"/>
      <c r="TNQ184" s="254"/>
      <c r="TNR184" s="254"/>
      <c r="TNS184" s="254"/>
      <c r="TNT184" s="254"/>
      <c r="TNU184" s="254"/>
      <c r="TNV184" s="254"/>
      <c r="TNW184" s="254"/>
      <c r="TNX184" s="254"/>
      <c r="TNY184" s="254"/>
      <c r="TNZ184" s="254"/>
      <c r="TOA184" s="254"/>
      <c r="TOB184" s="254"/>
      <c r="TOC184" s="254"/>
      <c r="TOD184" s="254"/>
      <c r="TOE184" s="254"/>
      <c r="TOF184" s="254"/>
      <c r="TOG184" s="254"/>
      <c r="TOH184" s="254"/>
      <c r="TOI184" s="254"/>
      <c r="TOJ184" s="254"/>
      <c r="TOK184" s="254"/>
      <c r="TOL184" s="254"/>
      <c r="TOM184" s="254"/>
      <c r="TON184" s="254"/>
      <c r="TOO184" s="254"/>
      <c r="TOP184" s="254"/>
      <c r="TOQ184" s="254"/>
      <c r="TOR184" s="254"/>
      <c r="TOS184" s="254"/>
      <c r="TOT184" s="254"/>
      <c r="TOU184" s="254"/>
      <c r="TOV184" s="254"/>
      <c r="TOW184" s="254"/>
      <c r="TOX184" s="254"/>
      <c r="TOY184" s="254"/>
      <c r="TOZ184" s="254"/>
      <c r="TPA184" s="254"/>
      <c r="TPB184" s="254"/>
      <c r="TPC184" s="254"/>
      <c r="TPD184" s="254"/>
      <c r="TPE184" s="254"/>
      <c r="TPF184" s="254"/>
      <c r="TPG184" s="254"/>
      <c r="TPH184" s="254"/>
      <c r="TPI184" s="254"/>
      <c r="TPJ184" s="254"/>
      <c r="TPK184" s="254"/>
      <c r="TPL184" s="254"/>
      <c r="TPM184" s="254"/>
      <c r="TPN184" s="254"/>
      <c r="TPO184" s="254"/>
      <c r="TPP184" s="254"/>
      <c r="TPQ184" s="254"/>
      <c r="TPR184" s="254"/>
      <c r="TPS184" s="254"/>
      <c r="TPT184" s="254"/>
      <c r="TPU184" s="254"/>
      <c r="TPV184" s="254"/>
      <c r="TPW184" s="254"/>
      <c r="TPX184" s="254"/>
      <c r="TPY184" s="254"/>
      <c r="TPZ184" s="254"/>
      <c r="TQA184" s="254"/>
      <c r="TQB184" s="254"/>
      <c r="TQC184" s="254"/>
      <c r="TQD184" s="254"/>
      <c r="TQE184" s="254"/>
      <c r="TQF184" s="254"/>
      <c r="TQG184" s="254"/>
      <c r="TQH184" s="254"/>
      <c r="TQI184" s="254"/>
      <c r="TQJ184" s="254"/>
      <c r="TQK184" s="254"/>
      <c r="TQL184" s="254"/>
      <c r="TQM184" s="254"/>
      <c r="TQN184" s="254"/>
      <c r="TQO184" s="254"/>
      <c r="TQP184" s="254"/>
      <c r="TQQ184" s="254"/>
      <c r="TQR184" s="254"/>
      <c r="TQS184" s="254"/>
      <c r="TQT184" s="254"/>
      <c r="TQU184" s="254"/>
      <c r="TQV184" s="254"/>
      <c r="TQW184" s="254"/>
      <c r="TQX184" s="254"/>
      <c r="TQY184" s="254"/>
      <c r="TQZ184" s="254"/>
      <c r="TRA184" s="254"/>
      <c r="TRB184" s="254"/>
      <c r="TRC184" s="254"/>
      <c r="TRD184" s="254"/>
      <c r="TRE184" s="254"/>
      <c r="TRF184" s="254"/>
      <c r="TRG184" s="254"/>
      <c r="TRH184" s="254"/>
      <c r="TRI184" s="254"/>
      <c r="TRJ184" s="254"/>
      <c r="TRK184" s="254"/>
      <c r="TRL184" s="254"/>
      <c r="TRM184" s="254"/>
      <c r="TRN184" s="254"/>
      <c r="TRO184" s="254"/>
      <c r="TRP184" s="254"/>
      <c r="TRQ184" s="254"/>
      <c r="TRR184" s="254"/>
      <c r="TRS184" s="254"/>
      <c r="TRT184" s="254"/>
      <c r="TRU184" s="254"/>
      <c r="TRV184" s="254"/>
      <c r="TRW184" s="254"/>
      <c r="TRX184" s="254"/>
      <c r="TRY184" s="254"/>
      <c r="TRZ184" s="254"/>
      <c r="TSA184" s="254"/>
      <c r="TSB184" s="254"/>
      <c r="TSC184" s="254"/>
      <c r="TSD184" s="254"/>
      <c r="TSE184" s="254"/>
      <c r="TSF184" s="254"/>
      <c r="TSG184" s="254"/>
      <c r="TSH184" s="254"/>
      <c r="TSI184" s="254"/>
      <c r="TSJ184" s="254"/>
      <c r="TSK184" s="254"/>
      <c r="TSL184" s="254"/>
      <c r="TSM184" s="254"/>
      <c r="TSN184" s="254"/>
      <c r="TSO184" s="254"/>
      <c r="TSP184" s="254"/>
      <c r="TSQ184" s="254"/>
      <c r="TSR184" s="254"/>
      <c r="TSS184" s="254"/>
      <c r="TST184" s="254"/>
      <c r="TSU184" s="254"/>
      <c r="TSV184" s="254"/>
      <c r="TSW184" s="254"/>
      <c r="TSX184" s="254"/>
      <c r="TSY184" s="254"/>
      <c r="TSZ184" s="254"/>
      <c r="TTA184" s="254"/>
      <c r="TTB184" s="254"/>
      <c r="TTC184" s="254"/>
      <c r="TTD184" s="254"/>
      <c r="TTE184" s="254"/>
      <c r="TTF184" s="254"/>
      <c r="TTG184" s="254"/>
      <c r="TTH184" s="254"/>
      <c r="TTI184" s="254"/>
      <c r="TTJ184" s="254"/>
      <c r="TTK184" s="254"/>
      <c r="TTL184" s="254"/>
      <c r="TTM184" s="254"/>
      <c r="TTN184" s="254"/>
      <c r="TTO184" s="254"/>
      <c r="TTP184" s="254"/>
      <c r="TTQ184" s="254"/>
      <c r="TTR184" s="254"/>
      <c r="TTS184" s="254"/>
      <c r="TTT184" s="254"/>
      <c r="TTU184" s="254"/>
      <c r="TTV184" s="254"/>
      <c r="TTW184" s="254"/>
      <c r="TTX184" s="254"/>
      <c r="TTY184" s="254"/>
      <c r="TTZ184" s="254"/>
      <c r="TUA184" s="254"/>
      <c r="TUB184" s="254"/>
      <c r="TUC184" s="254"/>
      <c r="TUD184" s="254"/>
      <c r="TUE184" s="254"/>
      <c r="TUF184" s="254"/>
      <c r="TUG184" s="254"/>
      <c r="TUH184" s="254"/>
      <c r="TUI184" s="254"/>
      <c r="TUJ184" s="254"/>
      <c r="TUK184" s="254"/>
      <c r="TUL184" s="254"/>
      <c r="TUM184" s="254"/>
      <c r="TUN184" s="254"/>
      <c r="TUO184" s="254"/>
      <c r="TUP184" s="254"/>
      <c r="TUQ184" s="254"/>
      <c r="TUR184" s="254"/>
      <c r="TUS184" s="254"/>
      <c r="TUT184" s="254"/>
      <c r="TUU184" s="254"/>
      <c r="TUV184" s="254"/>
      <c r="TUW184" s="254"/>
      <c r="TUX184" s="254"/>
      <c r="TUY184" s="254"/>
      <c r="TUZ184" s="254"/>
      <c r="TVA184" s="254"/>
      <c r="TVB184" s="254"/>
      <c r="TVC184" s="254"/>
      <c r="TVD184" s="254"/>
      <c r="TVE184" s="254"/>
      <c r="TVF184" s="254"/>
      <c r="TVG184" s="254"/>
      <c r="TVH184" s="254"/>
      <c r="TVI184" s="254"/>
      <c r="TVJ184" s="254"/>
      <c r="TVK184" s="254"/>
      <c r="TVL184" s="254"/>
      <c r="TVM184" s="254"/>
      <c r="TVN184" s="254"/>
      <c r="TVO184" s="254"/>
      <c r="TVP184" s="254"/>
      <c r="TVQ184" s="254"/>
      <c r="TVR184" s="254"/>
      <c r="TVS184" s="254"/>
      <c r="TVT184" s="254"/>
      <c r="TVU184" s="254"/>
      <c r="TVV184" s="254"/>
      <c r="TVW184" s="254"/>
      <c r="TVX184" s="254"/>
      <c r="TVY184" s="254"/>
      <c r="TVZ184" s="254"/>
      <c r="TWA184" s="254"/>
      <c r="TWB184" s="254"/>
      <c r="TWC184" s="254"/>
      <c r="TWD184" s="254"/>
      <c r="TWE184" s="254"/>
      <c r="TWF184" s="254"/>
      <c r="TWG184" s="254"/>
      <c r="TWH184" s="254"/>
      <c r="TWI184" s="254"/>
      <c r="TWJ184" s="254"/>
      <c r="TWK184" s="254"/>
      <c r="TWL184" s="254"/>
      <c r="TWM184" s="254"/>
      <c r="TWN184" s="254"/>
      <c r="TWO184" s="254"/>
      <c r="TWP184" s="254"/>
      <c r="TWQ184" s="254"/>
      <c r="TWR184" s="254"/>
      <c r="TWS184" s="254"/>
      <c r="TWT184" s="254"/>
      <c r="TWU184" s="254"/>
      <c r="TWV184" s="254"/>
      <c r="TWW184" s="254"/>
      <c r="TWX184" s="254"/>
      <c r="TWY184" s="254"/>
      <c r="TWZ184" s="254"/>
      <c r="TXA184" s="254"/>
      <c r="TXB184" s="254"/>
      <c r="TXC184" s="254"/>
      <c r="TXD184" s="254"/>
      <c r="TXE184" s="254"/>
      <c r="TXF184" s="254"/>
      <c r="TXG184" s="254"/>
      <c r="TXH184" s="254"/>
      <c r="TXI184" s="254"/>
      <c r="TXJ184" s="254"/>
      <c r="TXK184" s="254"/>
      <c r="TXL184" s="254"/>
      <c r="TXM184" s="254"/>
      <c r="TXN184" s="254"/>
      <c r="TXO184" s="254"/>
      <c r="TXP184" s="254"/>
      <c r="TXQ184" s="254"/>
      <c r="TXR184" s="254"/>
      <c r="TXS184" s="254"/>
      <c r="TXT184" s="254"/>
      <c r="TXU184" s="254"/>
      <c r="TXV184" s="254"/>
      <c r="TXW184" s="254"/>
      <c r="TXX184" s="254"/>
      <c r="TXY184" s="254"/>
      <c r="TXZ184" s="254"/>
      <c r="TYA184" s="254"/>
      <c r="TYB184" s="254"/>
      <c r="TYC184" s="254"/>
      <c r="TYD184" s="254"/>
      <c r="TYE184" s="254"/>
      <c r="TYF184" s="254"/>
      <c r="TYG184" s="254"/>
      <c r="TYH184" s="254"/>
      <c r="TYI184" s="254"/>
      <c r="TYJ184" s="254"/>
      <c r="TYK184" s="254"/>
      <c r="TYL184" s="254"/>
      <c r="TYM184" s="254"/>
      <c r="TYN184" s="254"/>
      <c r="TYO184" s="254"/>
      <c r="TYP184" s="254"/>
      <c r="TYQ184" s="254"/>
      <c r="TYR184" s="254"/>
      <c r="TYS184" s="254"/>
      <c r="TYT184" s="254"/>
      <c r="TYU184" s="254"/>
      <c r="TYV184" s="254"/>
      <c r="TYW184" s="254"/>
      <c r="TYX184" s="254"/>
      <c r="TYY184" s="254"/>
      <c r="TYZ184" s="254"/>
      <c r="TZA184" s="254"/>
      <c r="TZB184" s="254"/>
      <c r="TZC184" s="254"/>
      <c r="TZD184" s="254"/>
      <c r="TZE184" s="254"/>
      <c r="TZF184" s="254"/>
      <c r="TZG184" s="254"/>
      <c r="TZH184" s="254"/>
      <c r="TZI184" s="254"/>
      <c r="TZJ184" s="254"/>
      <c r="TZK184" s="254"/>
      <c r="TZL184" s="254"/>
      <c r="TZM184" s="254"/>
      <c r="TZN184" s="254"/>
      <c r="TZO184" s="254"/>
      <c r="TZP184" s="254"/>
      <c r="TZQ184" s="254"/>
      <c r="TZR184" s="254"/>
      <c r="TZS184" s="254"/>
      <c r="TZT184" s="254"/>
      <c r="TZU184" s="254"/>
      <c r="TZV184" s="254"/>
      <c r="TZW184" s="254"/>
      <c r="TZX184" s="254"/>
      <c r="TZY184" s="254"/>
      <c r="TZZ184" s="254"/>
      <c r="UAA184" s="254"/>
      <c r="UAB184" s="254"/>
      <c r="UAC184" s="254"/>
      <c r="UAD184" s="254"/>
      <c r="UAE184" s="254"/>
      <c r="UAF184" s="254"/>
      <c r="UAG184" s="254"/>
      <c r="UAH184" s="254"/>
      <c r="UAI184" s="254"/>
      <c r="UAJ184" s="254"/>
      <c r="UAK184" s="254"/>
      <c r="UAL184" s="254"/>
      <c r="UAM184" s="254"/>
      <c r="UAN184" s="254"/>
      <c r="UAO184" s="254"/>
      <c r="UAP184" s="254"/>
      <c r="UAQ184" s="254"/>
      <c r="UAR184" s="254"/>
      <c r="UAS184" s="254"/>
      <c r="UAT184" s="254"/>
      <c r="UAU184" s="254"/>
      <c r="UAV184" s="254"/>
      <c r="UAW184" s="254"/>
      <c r="UAX184" s="254"/>
      <c r="UAY184" s="254"/>
      <c r="UAZ184" s="254"/>
      <c r="UBA184" s="254"/>
      <c r="UBB184" s="254"/>
      <c r="UBC184" s="254"/>
      <c r="UBD184" s="254"/>
      <c r="UBE184" s="254"/>
      <c r="UBF184" s="254"/>
      <c r="UBG184" s="254"/>
      <c r="UBH184" s="254"/>
      <c r="UBI184" s="254"/>
      <c r="UBJ184" s="254"/>
      <c r="UBK184" s="254"/>
      <c r="UBL184" s="254"/>
      <c r="UBM184" s="254"/>
      <c r="UBN184" s="254"/>
      <c r="UBO184" s="254"/>
      <c r="UBP184" s="254"/>
      <c r="UBQ184" s="254"/>
      <c r="UBR184" s="254"/>
      <c r="UBS184" s="254"/>
      <c r="UBT184" s="254"/>
      <c r="UBU184" s="254"/>
      <c r="UBV184" s="254"/>
      <c r="UBW184" s="254"/>
      <c r="UBX184" s="254"/>
      <c r="UBY184" s="254"/>
      <c r="UBZ184" s="254"/>
      <c r="UCA184" s="254"/>
      <c r="UCB184" s="254"/>
      <c r="UCC184" s="254"/>
      <c r="UCD184" s="254"/>
      <c r="UCE184" s="254"/>
      <c r="UCF184" s="254"/>
      <c r="UCG184" s="254"/>
      <c r="UCH184" s="254"/>
      <c r="UCI184" s="254"/>
      <c r="UCJ184" s="254"/>
      <c r="UCK184" s="254"/>
      <c r="UCL184" s="254"/>
      <c r="UCM184" s="254"/>
      <c r="UCN184" s="254"/>
      <c r="UCO184" s="254"/>
      <c r="UCP184" s="254"/>
      <c r="UCQ184" s="254"/>
      <c r="UCR184" s="254"/>
      <c r="UCS184" s="254"/>
      <c r="UCT184" s="254"/>
      <c r="UCU184" s="254"/>
      <c r="UCV184" s="254"/>
      <c r="UCW184" s="254"/>
      <c r="UCX184" s="254"/>
      <c r="UCY184" s="254"/>
      <c r="UCZ184" s="254"/>
      <c r="UDA184" s="254"/>
      <c r="UDB184" s="254"/>
      <c r="UDC184" s="254"/>
      <c r="UDD184" s="254"/>
      <c r="UDE184" s="254"/>
      <c r="UDF184" s="254"/>
      <c r="UDG184" s="254"/>
      <c r="UDH184" s="254"/>
      <c r="UDI184" s="254"/>
      <c r="UDJ184" s="254"/>
      <c r="UDK184" s="254"/>
      <c r="UDL184" s="254"/>
      <c r="UDM184" s="254"/>
      <c r="UDN184" s="254"/>
      <c r="UDO184" s="254"/>
      <c r="UDP184" s="254"/>
      <c r="UDQ184" s="254"/>
      <c r="UDR184" s="254"/>
      <c r="UDS184" s="254"/>
      <c r="UDT184" s="254"/>
      <c r="UDU184" s="254"/>
      <c r="UDV184" s="254"/>
      <c r="UDW184" s="254"/>
      <c r="UDX184" s="254"/>
      <c r="UDY184" s="254"/>
      <c r="UDZ184" s="254"/>
      <c r="UEA184" s="254"/>
      <c r="UEB184" s="254"/>
      <c r="UEC184" s="254"/>
      <c r="UED184" s="254"/>
      <c r="UEE184" s="254"/>
      <c r="UEF184" s="254"/>
      <c r="UEG184" s="254"/>
      <c r="UEH184" s="254"/>
      <c r="UEI184" s="254"/>
      <c r="UEJ184" s="254"/>
      <c r="UEK184" s="254"/>
      <c r="UEL184" s="254"/>
      <c r="UEM184" s="254"/>
      <c r="UEN184" s="254"/>
      <c r="UEO184" s="254"/>
      <c r="UEP184" s="254"/>
      <c r="UEQ184" s="254"/>
      <c r="UER184" s="254"/>
      <c r="UES184" s="254"/>
      <c r="UET184" s="254"/>
      <c r="UEU184" s="254"/>
      <c r="UEV184" s="254"/>
      <c r="UEW184" s="254"/>
      <c r="UEX184" s="254"/>
      <c r="UEY184" s="254"/>
      <c r="UEZ184" s="254"/>
      <c r="UFA184" s="254"/>
      <c r="UFB184" s="254"/>
      <c r="UFC184" s="254"/>
      <c r="UFD184" s="254"/>
      <c r="UFE184" s="254"/>
      <c r="UFF184" s="254"/>
      <c r="UFG184" s="254"/>
      <c r="UFH184" s="254"/>
      <c r="UFI184" s="254"/>
      <c r="UFJ184" s="254"/>
      <c r="UFK184" s="254"/>
      <c r="UFL184" s="254"/>
      <c r="UFM184" s="254"/>
      <c r="UFN184" s="254"/>
      <c r="UFO184" s="254"/>
      <c r="UFP184" s="254"/>
      <c r="UFQ184" s="254"/>
      <c r="UFR184" s="254"/>
      <c r="UFS184" s="254"/>
      <c r="UFT184" s="254"/>
      <c r="UFU184" s="254"/>
      <c r="UFV184" s="254"/>
      <c r="UFW184" s="254"/>
      <c r="UFX184" s="254"/>
      <c r="UFY184" s="254"/>
      <c r="UFZ184" s="254"/>
      <c r="UGA184" s="254"/>
      <c r="UGB184" s="254"/>
      <c r="UGC184" s="254"/>
      <c r="UGD184" s="254"/>
      <c r="UGE184" s="254"/>
      <c r="UGF184" s="254"/>
      <c r="UGG184" s="254"/>
      <c r="UGH184" s="254"/>
      <c r="UGI184" s="254"/>
      <c r="UGJ184" s="254"/>
      <c r="UGK184" s="254"/>
      <c r="UGL184" s="254"/>
      <c r="UGM184" s="254"/>
      <c r="UGN184" s="254"/>
      <c r="UGO184" s="254"/>
      <c r="UGP184" s="254"/>
      <c r="UGQ184" s="254"/>
      <c r="UGR184" s="254"/>
      <c r="UGS184" s="254"/>
      <c r="UGT184" s="254"/>
      <c r="UGU184" s="254"/>
      <c r="UGV184" s="254"/>
      <c r="UGW184" s="254"/>
      <c r="UGX184" s="254"/>
      <c r="UGY184" s="254"/>
      <c r="UGZ184" s="254"/>
      <c r="UHA184" s="254"/>
      <c r="UHB184" s="254"/>
      <c r="UHC184" s="254"/>
      <c r="UHD184" s="254"/>
      <c r="UHE184" s="254"/>
      <c r="UHF184" s="254"/>
      <c r="UHG184" s="254"/>
      <c r="UHH184" s="254"/>
      <c r="UHI184" s="254"/>
      <c r="UHJ184" s="254"/>
      <c r="UHK184" s="254"/>
      <c r="UHL184" s="254"/>
      <c r="UHM184" s="254"/>
      <c r="UHN184" s="254"/>
      <c r="UHO184" s="254"/>
      <c r="UHP184" s="254"/>
      <c r="UHQ184" s="254"/>
      <c r="UHR184" s="254"/>
      <c r="UHS184" s="254"/>
      <c r="UHT184" s="254"/>
      <c r="UHU184" s="254"/>
      <c r="UHV184" s="254"/>
      <c r="UHW184" s="254"/>
      <c r="UHX184" s="254"/>
      <c r="UHY184" s="254"/>
      <c r="UHZ184" s="254"/>
      <c r="UIA184" s="254"/>
      <c r="UIB184" s="254"/>
      <c r="UIC184" s="254"/>
      <c r="UID184" s="254"/>
      <c r="UIE184" s="254"/>
      <c r="UIF184" s="254"/>
      <c r="UIG184" s="254"/>
      <c r="UIH184" s="254"/>
      <c r="UII184" s="254"/>
      <c r="UIJ184" s="254"/>
      <c r="UIK184" s="254"/>
      <c r="UIL184" s="254"/>
      <c r="UIM184" s="254"/>
      <c r="UIN184" s="254"/>
      <c r="UIO184" s="254"/>
      <c r="UIP184" s="254"/>
      <c r="UIQ184" s="254"/>
      <c r="UIR184" s="254"/>
      <c r="UIS184" s="254"/>
      <c r="UIT184" s="254"/>
      <c r="UIU184" s="254"/>
      <c r="UIV184" s="254"/>
      <c r="UIW184" s="254"/>
      <c r="UIX184" s="254"/>
      <c r="UIY184" s="254"/>
      <c r="UIZ184" s="254"/>
      <c r="UJA184" s="254"/>
      <c r="UJB184" s="254"/>
      <c r="UJC184" s="254"/>
      <c r="UJD184" s="254"/>
      <c r="UJE184" s="254"/>
      <c r="UJF184" s="254"/>
      <c r="UJG184" s="254"/>
      <c r="UJH184" s="254"/>
      <c r="UJI184" s="254"/>
      <c r="UJJ184" s="254"/>
      <c r="UJK184" s="254"/>
      <c r="UJL184" s="254"/>
      <c r="UJM184" s="254"/>
      <c r="UJN184" s="254"/>
      <c r="UJO184" s="254"/>
      <c r="UJP184" s="254"/>
      <c r="UJQ184" s="254"/>
      <c r="UJR184" s="254"/>
      <c r="UJS184" s="254"/>
      <c r="UJT184" s="254"/>
      <c r="UJU184" s="254"/>
      <c r="UJV184" s="254"/>
      <c r="UJW184" s="254"/>
      <c r="UJX184" s="254"/>
      <c r="UJY184" s="254"/>
      <c r="UJZ184" s="254"/>
      <c r="UKA184" s="254"/>
      <c r="UKB184" s="254"/>
      <c r="UKC184" s="254"/>
      <c r="UKD184" s="254"/>
      <c r="UKE184" s="254"/>
      <c r="UKF184" s="254"/>
      <c r="UKG184" s="254"/>
      <c r="UKH184" s="254"/>
      <c r="UKI184" s="254"/>
      <c r="UKJ184" s="254"/>
      <c r="UKK184" s="254"/>
      <c r="UKL184" s="254"/>
      <c r="UKM184" s="254"/>
      <c r="UKN184" s="254"/>
      <c r="UKO184" s="254"/>
      <c r="UKP184" s="254"/>
      <c r="UKQ184" s="254"/>
      <c r="UKR184" s="254"/>
      <c r="UKS184" s="254"/>
      <c r="UKT184" s="254"/>
      <c r="UKU184" s="254"/>
      <c r="UKV184" s="254"/>
      <c r="UKW184" s="254"/>
      <c r="UKX184" s="254"/>
      <c r="UKY184" s="254"/>
      <c r="UKZ184" s="254"/>
      <c r="ULA184" s="254"/>
      <c r="ULB184" s="254"/>
      <c r="ULC184" s="254"/>
      <c r="ULD184" s="254"/>
      <c r="ULE184" s="254"/>
      <c r="ULF184" s="254"/>
      <c r="ULG184" s="254"/>
      <c r="ULH184" s="254"/>
      <c r="ULI184" s="254"/>
      <c r="ULJ184" s="254"/>
      <c r="ULK184" s="254"/>
      <c r="ULL184" s="254"/>
      <c r="ULM184" s="254"/>
      <c r="ULN184" s="254"/>
      <c r="ULO184" s="254"/>
      <c r="ULP184" s="254"/>
      <c r="ULQ184" s="254"/>
      <c r="ULR184" s="254"/>
      <c r="ULS184" s="254"/>
      <c r="ULT184" s="254"/>
      <c r="ULU184" s="254"/>
      <c r="ULV184" s="254"/>
      <c r="ULW184" s="254"/>
      <c r="ULX184" s="254"/>
      <c r="ULY184" s="254"/>
      <c r="ULZ184" s="254"/>
      <c r="UMA184" s="254"/>
      <c r="UMB184" s="254"/>
      <c r="UMC184" s="254"/>
      <c r="UMD184" s="254"/>
      <c r="UME184" s="254"/>
      <c r="UMF184" s="254"/>
      <c r="UMG184" s="254"/>
      <c r="UMH184" s="254"/>
      <c r="UMI184" s="254"/>
      <c r="UMJ184" s="254"/>
      <c r="UMK184" s="254"/>
      <c r="UML184" s="254"/>
      <c r="UMM184" s="254"/>
      <c r="UMN184" s="254"/>
      <c r="UMO184" s="254"/>
      <c r="UMP184" s="254"/>
      <c r="UMQ184" s="254"/>
      <c r="UMR184" s="254"/>
      <c r="UMS184" s="254"/>
      <c r="UMT184" s="254"/>
      <c r="UMU184" s="254"/>
      <c r="UMV184" s="254"/>
      <c r="UMW184" s="254"/>
      <c r="UMX184" s="254"/>
      <c r="UMY184" s="254"/>
      <c r="UMZ184" s="254"/>
      <c r="UNA184" s="254"/>
      <c r="UNB184" s="254"/>
      <c r="UNC184" s="254"/>
      <c r="UND184" s="254"/>
      <c r="UNE184" s="254"/>
      <c r="UNF184" s="254"/>
      <c r="UNG184" s="254"/>
      <c r="UNH184" s="254"/>
      <c r="UNI184" s="254"/>
      <c r="UNJ184" s="254"/>
      <c r="UNK184" s="254"/>
      <c r="UNL184" s="254"/>
      <c r="UNM184" s="254"/>
      <c r="UNN184" s="254"/>
      <c r="UNO184" s="254"/>
      <c r="UNP184" s="254"/>
      <c r="UNQ184" s="254"/>
      <c r="UNR184" s="254"/>
      <c r="UNS184" s="254"/>
      <c r="UNT184" s="254"/>
      <c r="UNU184" s="254"/>
      <c r="UNV184" s="254"/>
      <c r="UNW184" s="254"/>
      <c r="UNX184" s="254"/>
      <c r="UNY184" s="254"/>
      <c r="UNZ184" s="254"/>
      <c r="UOA184" s="254"/>
      <c r="UOB184" s="254"/>
      <c r="UOC184" s="254"/>
      <c r="UOD184" s="254"/>
      <c r="UOE184" s="254"/>
      <c r="UOF184" s="254"/>
      <c r="UOG184" s="254"/>
      <c r="UOH184" s="254"/>
      <c r="UOI184" s="254"/>
      <c r="UOJ184" s="254"/>
      <c r="UOK184" s="254"/>
      <c r="UOL184" s="254"/>
      <c r="UOM184" s="254"/>
      <c r="UON184" s="254"/>
      <c r="UOO184" s="254"/>
      <c r="UOP184" s="254"/>
      <c r="UOQ184" s="254"/>
      <c r="UOR184" s="254"/>
      <c r="UOS184" s="254"/>
      <c r="UOT184" s="254"/>
      <c r="UOU184" s="254"/>
      <c r="UOV184" s="254"/>
      <c r="UOW184" s="254"/>
      <c r="UOX184" s="254"/>
      <c r="UOY184" s="254"/>
      <c r="UOZ184" s="254"/>
      <c r="UPA184" s="254"/>
      <c r="UPB184" s="254"/>
      <c r="UPC184" s="254"/>
      <c r="UPD184" s="254"/>
      <c r="UPE184" s="254"/>
      <c r="UPF184" s="254"/>
      <c r="UPG184" s="254"/>
      <c r="UPH184" s="254"/>
      <c r="UPI184" s="254"/>
      <c r="UPJ184" s="254"/>
      <c r="UPK184" s="254"/>
      <c r="UPL184" s="254"/>
      <c r="UPM184" s="254"/>
      <c r="UPN184" s="254"/>
      <c r="UPO184" s="254"/>
      <c r="UPP184" s="254"/>
      <c r="UPQ184" s="254"/>
      <c r="UPR184" s="254"/>
      <c r="UPS184" s="254"/>
      <c r="UPT184" s="254"/>
      <c r="UPU184" s="254"/>
      <c r="UPV184" s="254"/>
      <c r="UPW184" s="254"/>
      <c r="UPX184" s="254"/>
      <c r="UPY184" s="254"/>
      <c r="UPZ184" s="254"/>
      <c r="UQA184" s="254"/>
      <c r="UQB184" s="254"/>
      <c r="UQC184" s="254"/>
      <c r="UQD184" s="254"/>
      <c r="UQE184" s="254"/>
      <c r="UQF184" s="254"/>
      <c r="UQG184" s="254"/>
      <c r="UQH184" s="254"/>
      <c r="UQI184" s="254"/>
      <c r="UQJ184" s="254"/>
      <c r="UQK184" s="254"/>
      <c r="UQL184" s="254"/>
      <c r="UQM184" s="254"/>
      <c r="UQN184" s="254"/>
      <c r="UQO184" s="254"/>
      <c r="UQP184" s="254"/>
      <c r="UQQ184" s="254"/>
      <c r="UQR184" s="254"/>
      <c r="UQS184" s="254"/>
      <c r="UQT184" s="254"/>
      <c r="UQU184" s="254"/>
      <c r="UQV184" s="254"/>
      <c r="UQW184" s="254"/>
      <c r="UQX184" s="254"/>
      <c r="UQY184" s="254"/>
      <c r="UQZ184" s="254"/>
      <c r="URA184" s="254"/>
      <c r="URB184" s="254"/>
      <c r="URC184" s="254"/>
      <c r="URD184" s="254"/>
      <c r="URE184" s="254"/>
      <c r="URF184" s="254"/>
      <c r="URG184" s="254"/>
      <c r="URH184" s="254"/>
      <c r="URI184" s="254"/>
      <c r="URJ184" s="254"/>
      <c r="URK184" s="254"/>
      <c r="URL184" s="254"/>
      <c r="URM184" s="254"/>
      <c r="URN184" s="254"/>
      <c r="URO184" s="254"/>
      <c r="URP184" s="254"/>
      <c r="URQ184" s="254"/>
      <c r="URR184" s="254"/>
      <c r="URS184" s="254"/>
      <c r="URT184" s="254"/>
      <c r="URU184" s="254"/>
      <c r="URV184" s="254"/>
      <c r="URW184" s="254"/>
      <c r="URX184" s="254"/>
      <c r="URY184" s="254"/>
      <c r="URZ184" s="254"/>
      <c r="USA184" s="254"/>
      <c r="USB184" s="254"/>
      <c r="USC184" s="254"/>
      <c r="USD184" s="254"/>
      <c r="USE184" s="254"/>
      <c r="USF184" s="254"/>
      <c r="USG184" s="254"/>
      <c r="USH184" s="254"/>
      <c r="USI184" s="254"/>
      <c r="USJ184" s="254"/>
      <c r="USK184" s="254"/>
      <c r="USL184" s="254"/>
      <c r="USM184" s="254"/>
      <c r="USN184" s="254"/>
      <c r="USO184" s="254"/>
      <c r="USP184" s="254"/>
      <c r="USQ184" s="254"/>
      <c r="USR184" s="254"/>
      <c r="USS184" s="254"/>
      <c r="UST184" s="254"/>
      <c r="USU184" s="254"/>
      <c r="USV184" s="254"/>
      <c r="USW184" s="254"/>
      <c r="USX184" s="254"/>
      <c r="USY184" s="254"/>
      <c r="USZ184" s="254"/>
      <c r="UTA184" s="254"/>
      <c r="UTB184" s="254"/>
      <c r="UTC184" s="254"/>
      <c r="UTD184" s="254"/>
      <c r="UTE184" s="254"/>
      <c r="UTF184" s="254"/>
      <c r="UTG184" s="254"/>
      <c r="UTH184" s="254"/>
      <c r="UTI184" s="254"/>
      <c r="UTJ184" s="254"/>
      <c r="UTK184" s="254"/>
      <c r="UTL184" s="254"/>
      <c r="UTM184" s="254"/>
      <c r="UTN184" s="254"/>
      <c r="UTO184" s="254"/>
      <c r="UTP184" s="254"/>
      <c r="UTQ184" s="254"/>
      <c r="UTR184" s="254"/>
      <c r="UTS184" s="254"/>
      <c r="UTT184" s="254"/>
      <c r="UTU184" s="254"/>
      <c r="UTV184" s="254"/>
      <c r="UTW184" s="254"/>
      <c r="UTX184" s="254"/>
      <c r="UTY184" s="254"/>
      <c r="UTZ184" s="254"/>
      <c r="UUA184" s="254"/>
      <c r="UUB184" s="254"/>
      <c r="UUC184" s="254"/>
      <c r="UUD184" s="254"/>
      <c r="UUE184" s="254"/>
      <c r="UUF184" s="254"/>
      <c r="UUG184" s="254"/>
      <c r="UUH184" s="254"/>
      <c r="UUI184" s="254"/>
      <c r="UUJ184" s="254"/>
      <c r="UUK184" s="254"/>
      <c r="UUL184" s="254"/>
      <c r="UUM184" s="254"/>
      <c r="UUN184" s="254"/>
      <c r="UUO184" s="254"/>
      <c r="UUP184" s="254"/>
      <c r="UUQ184" s="254"/>
      <c r="UUR184" s="254"/>
      <c r="UUS184" s="254"/>
      <c r="UUT184" s="254"/>
      <c r="UUU184" s="254"/>
      <c r="UUV184" s="254"/>
      <c r="UUW184" s="254"/>
      <c r="UUX184" s="254"/>
      <c r="UUY184" s="254"/>
      <c r="UUZ184" s="254"/>
      <c r="UVA184" s="254"/>
      <c r="UVB184" s="254"/>
      <c r="UVC184" s="254"/>
      <c r="UVD184" s="254"/>
      <c r="UVE184" s="254"/>
      <c r="UVF184" s="254"/>
      <c r="UVG184" s="254"/>
      <c r="UVH184" s="254"/>
      <c r="UVI184" s="254"/>
      <c r="UVJ184" s="254"/>
      <c r="UVK184" s="254"/>
      <c r="UVL184" s="254"/>
      <c r="UVM184" s="254"/>
      <c r="UVN184" s="254"/>
      <c r="UVO184" s="254"/>
      <c r="UVP184" s="254"/>
      <c r="UVQ184" s="254"/>
      <c r="UVR184" s="254"/>
      <c r="UVS184" s="254"/>
      <c r="UVT184" s="254"/>
      <c r="UVU184" s="254"/>
      <c r="UVV184" s="254"/>
      <c r="UVW184" s="254"/>
      <c r="UVX184" s="254"/>
      <c r="UVY184" s="254"/>
      <c r="UVZ184" s="254"/>
      <c r="UWA184" s="254"/>
      <c r="UWB184" s="254"/>
      <c r="UWC184" s="254"/>
      <c r="UWD184" s="254"/>
      <c r="UWE184" s="254"/>
      <c r="UWF184" s="254"/>
      <c r="UWG184" s="254"/>
      <c r="UWH184" s="254"/>
      <c r="UWI184" s="254"/>
      <c r="UWJ184" s="254"/>
      <c r="UWK184" s="254"/>
      <c r="UWL184" s="254"/>
      <c r="UWM184" s="254"/>
      <c r="UWN184" s="254"/>
      <c r="UWO184" s="254"/>
      <c r="UWP184" s="254"/>
      <c r="UWQ184" s="254"/>
      <c r="UWR184" s="254"/>
      <c r="UWS184" s="254"/>
      <c r="UWT184" s="254"/>
      <c r="UWU184" s="254"/>
      <c r="UWV184" s="254"/>
      <c r="UWW184" s="254"/>
      <c r="UWX184" s="254"/>
      <c r="UWY184" s="254"/>
      <c r="UWZ184" s="254"/>
      <c r="UXA184" s="254"/>
      <c r="UXB184" s="254"/>
      <c r="UXC184" s="254"/>
      <c r="UXD184" s="254"/>
      <c r="UXE184" s="254"/>
      <c r="UXF184" s="254"/>
      <c r="UXG184" s="254"/>
      <c r="UXH184" s="254"/>
      <c r="UXI184" s="254"/>
      <c r="UXJ184" s="254"/>
      <c r="UXK184" s="254"/>
      <c r="UXL184" s="254"/>
      <c r="UXM184" s="254"/>
      <c r="UXN184" s="254"/>
      <c r="UXO184" s="254"/>
      <c r="UXP184" s="254"/>
      <c r="UXQ184" s="254"/>
      <c r="UXR184" s="254"/>
      <c r="UXS184" s="254"/>
      <c r="UXT184" s="254"/>
      <c r="UXU184" s="254"/>
      <c r="UXV184" s="254"/>
      <c r="UXW184" s="254"/>
      <c r="UXX184" s="254"/>
      <c r="UXY184" s="254"/>
      <c r="UXZ184" s="254"/>
      <c r="UYA184" s="254"/>
      <c r="UYB184" s="254"/>
      <c r="UYC184" s="254"/>
      <c r="UYD184" s="254"/>
      <c r="UYE184" s="254"/>
      <c r="UYF184" s="254"/>
      <c r="UYG184" s="254"/>
      <c r="UYH184" s="254"/>
      <c r="UYI184" s="254"/>
      <c r="UYJ184" s="254"/>
      <c r="UYK184" s="254"/>
      <c r="UYL184" s="254"/>
      <c r="UYM184" s="254"/>
      <c r="UYN184" s="254"/>
      <c r="UYO184" s="254"/>
      <c r="UYP184" s="254"/>
      <c r="UYQ184" s="254"/>
      <c r="UYR184" s="254"/>
      <c r="UYS184" s="254"/>
      <c r="UYT184" s="254"/>
      <c r="UYU184" s="254"/>
      <c r="UYV184" s="254"/>
      <c r="UYW184" s="254"/>
      <c r="UYX184" s="254"/>
      <c r="UYY184" s="254"/>
      <c r="UYZ184" s="254"/>
      <c r="UZA184" s="254"/>
      <c r="UZB184" s="254"/>
      <c r="UZC184" s="254"/>
      <c r="UZD184" s="254"/>
      <c r="UZE184" s="254"/>
      <c r="UZF184" s="254"/>
      <c r="UZG184" s="254"/>
      <c r="UZH184" s="254"/>
      <c r="UZI184" s="254"/>
      <c r="UZJ184" s="254"/>
      <c r="UZK184" s="254"/>
      <c r="UZL184" s="254"/>
      <c r="UZM184" s="254"/>
      <c r="UZN184" s="254"/>
      <c r="UZO184" s="254"/>
      <c r="UZP184" s="254"/>
      <c r="UZQ184" s="254"/>
      <c r="UZR184" s="254"/>
      <c r="UZS184" s="254"/>
      <c r="UZT184" s="254"/>
      <c r="UZU184" s="254"/>
      <c r="UZV184" s="254"/>
      <c r="UZW184" s="254"/>
      <c r="UZX184" s="254"/>
      <c r="UZY184" s="254"/>
      <c r="UZZ184" s="254"/>
      <c r="VAA184" s="254"/>
      <c r="VAB184" s="254"/>
      <c r="VAC184" s="254"/>
      <c r="VAD184" s="254"/>
      <c r="VAE184" s="254"/>
      <c r="VAF184" s="254"/>
      <c r="VAG184" s="254"/>
      <c r="VAH184" s="254"/>
      <c r="VAI184" s="254"/>
      <c r="VAJ184" s="254"/>
      <c r="VAK184" s="254"/>
      <c r="VAL184" s="254"/>
      <c r="VAM184" s="254"/>
      <c r="VAN184" s="254"/>
      <c r="VAO184" s="254"/>
      <c r="VAP184" s="254"/>
      <c r="VAQ184" s="254"/>
      <c r="VAR184" s="254"/>
      <c r="VAS184" s="254"/>
      <c r="VAT184" s="254"/>
      <c r="VAU184" s="254"/>
      <c r="VAV184" s="254"/>
      <c r="VAW184" s="254"/>
      <c r="VAX184" s="254"/>
      <c r="VAY184" s="254"/>
      <c r="VAZ184" s="254"/>
      <c r="VBA184" s="254"/>
      <c r="VBB184" s="254"/>
      <c r="VBC184" s="254"/>
      <c r="VBD184" s="254"/>
      <c r="VBE184" s="254"/>
      <c r="VBF184" s="254"/>
      <c r="VBG184" s="254"/>
      <c r="VBH184" s="254"/>
      <c r="VBI184" s="254"/>
      <c r="VBJ184" s="254"/>
      <c r="VBK184" s="254"/>
      <c r="VBL184" s="254"/>
      <c r="VBM184" s="254"/>
      <c r="VBN184" s="254"/>
      <c r="VBO184" s="254"/>
      <c r="VBP184" s="254"/>
      <c r="VBQ184" s="254"/>
      <c r="VBR184" s="254"/>
      <c r="VBS184" s="254"/>
      <c r="VBT184" s="254"/>
      <c r="VBU184" s="254"/>
      <c r="VBV184" s="254"/>
      <c r="VBW184" s="254"/>
      <c r="VBX184" s="254"/>
      <c r="VBY184" s="254"/>
      <c r="VBZ184" s="254"/>
      <c r="VCA184" s="254"/>
      <c r="VCB184" s="254"/>
      <c r="VCC184" s="254"/>
      <c r="VCD184" s="254"/>
      <c r="VCE184" s="254"/>
      <c r="VCF184" s="254"/>
      <c r="VCG184" s="254"/>
      <c r="VCH184" s="254"/>
      <c r="VCI184" s="254"/>
      <c r="VCJ184" s="254"/>
      <c r="VCK184" s="254"/>
      <c r="VCL184" s="254"/>
      <c r="VCM184" s="254"/>
      <c r="VCN184" s="254"/>
      <c r="VCO184" s="254"/>
      <c r="VCP184" s="254"/>
      <c r="VCQ184" s="254"/>
      <c r="VCR184" s="254"/>
      <c r="VCS184" s="254"/>
      <c r="VCT184" s="254"/>
      <c r="VCU184" s="254"/>
      <c r="VCV184" s="254"/>
      <c r="VCW184" s="254"/>
      <c r="VCX184" s="254"/>
      <c r="VCY184" s="254"/>
      <c r="VCZ184" s="254"/>
      <c r="VDA184" s="254"/>
      <c r="VDB184" s="254"/>
      <c r="VDC184" s="254"/>
      <c r="VDD184" s="254"/>
      <c r="VDE184" s="254"/>
      <c r="VDF184" s="254"/>
      <c r="VDG184" s="254"/>
      <c r="VDH184" s="254"/>
      <c r="VDI184" s="254"/>
      <c r="VDJ184" s="254"/>
      <c r="VDK184" s="254"/>
      <c r="VDL184" s="254"/>
      <c r="VDM184" s="254"/>
      <c r="VDN184" s="254"/>
      <c r="VDO184" s="254"/>
      <c r="VDP184" s="254"/>
      <c r="VDQ184" s="254"/>
      <c r="VDR184" s="254"/>
      <c r="VDS184" s="254"/>
      <c r="VDT184" s="254"/>
      <c r="VDU184" s="254"/>
      <c r="VDV184" s="254"/>
      <c r="VDW184" s="254"/>
      <c r="VDX184" s="254"/>
      <c r="VDY184" s="254"/>
      <c r="VDZ184" s="254"/>
      <c r="VEA184" s="254"/>
      <c r="VEB184" s="254"/>
      <c r="VEC184" s="254"/>
      <c r="VED184" s="254"/>
      <c r="VEE184" s="254"/>
      <c r="VEF184" s="254"/>
      <c r="VEG184" s="254"/>
      <c r="VEH184" s="254"/>
      <c r="VEI184" s="254"/>
      <c r="VEJ184" s="254"/>
      <c r="VEK184" s="254"/>
      <c r="VEL184" s="254"/>
      <c r="VEM184" s="254"/>
      <c r="VEN184" s="254"/>
      <c r="VEO184" s="254"/>
      <c r="VEP184" s="254"/>
      <c r="VEQ184" s="254"/>
      <c r="VER184" s="254"/>
      <c r="VES184" s="254"/>
      <c r="VET184" s="254"/>
      <c r="VEU184" s="254"/>
      <c r="VEV184" s="254"/>
      <c r="VEW184" s="254"/>
      <c r="VEX184" s="254"/>
      <c r="VEY184" s="254"/>
      <c r="VEZ184" s="254"/>
      <c r="VFA184" s="254"/>
      <c r="VFB184" s="254"/>
      <c r="VFC184" s="254"/>
      <c r="VFD184" s="254"/>
      <c r="VFE184" s="254"/>
      <c r="VFF184" s="254"/>
      <c r="VFG184" s="254"/>
      <c r="VFH184" s="254"/>
      <c r="VFI184" s="254"/>
      <c r="VFJ184" s="254"/>
      <c r="VFK184" s="254"/>
      <c r="VFL184" s="254"/>
      <c r="VFM184" s="254"/>
      <c r="VFN184" s="254"/>
      <c r="VFO184" s="254"/>
      <c r="VFP184" s="254"/>
      <c r="VFQ184" s="254"/>
      <c r="VFR184" s="254"/>
      <c r="VFS184" s="254"/>
      <c r="VFT184" s="254"/>
      <c r="VFU184" s="254"/>
      <c r="VFV184" s="254"/>
      <c r="VFW184" s="254"/>
      <c r="VFX184" s="254"/>
      <c r="VFY184" s="254"/>
      <c r="VFZ184" s="254"/>
      <c r="VGA184" s="254"/>
      <c r="VGB184" s="254"/>
      <c r="VGC184" s="254"/>
      <c r="VGD184" s="254"/>
      <c r="VGE184" s="254"/>
      <c r="VGF184" s="254"/>
      <c r="VGG184" s="254"/>
      <c r="VGH184" s="254"/>
      <c r="VGI184" s="254"/>
      <c r="VGJ184" s="254"/>
      <c r="VGK184" s="254"/>
      <c r="VGL184" s="254"/>
      <c r="VGM184" s="254"/>
      <c r="VGN184" s="254"/>
      <c r="VGO184" s="254"/>
      <c r="VGP184" s="254"/>
      <c r="VGQ184" s="254"/>
      <c r="VGR184" s="254"/>
      <c r="VGS184" s="254"/>
      <c r="VGT184" s="254"/>
      <c r="VGU184" s="254"/>
      <c r="VGV184" s="254"/>
      <c r="VGW184" s="254"/>
      <c r="VGX184" s="254"/>
      <c r="VGY184" s="254"/>
      <c r="VGZ184" s="254"/>
      <c r="VHA184" s="254"/>
      <c r="VHB184" s="254"/>
      <c r="VHC184" s="254"/>
      <c r="VHD184" s="254"/>
      <c r="VHE184" s="254"/>
      <c r="VHF184" s="254"/>
      <c r="VHG184" s="254"/>
      <c r="VHH184" s="254"/>
      <c r="VHI184" s="254"/>
      <c r="VHJ184" s="254"/>
      <c r="VHK184" s="254"/>
      <c r="VHL184" s="254"/>
      <c r="VHM184" s="254"/>
      <c r="VHN184" s="254"/>
      <c r="VHO184" s="254"/>
      <c r="VHP184" s="254"/>
      <c r="VHQ184" s="254"/>
      <c r="VHR184" s="254"/>
      <c r="VHS184" s="254"/>
      <c r="VHT184" s="254"/>
      <c r="VHU184" s="254"/>
      <c r="VHV184" s="254"/>
      <c r="VHW184" s="254"/>
      <c r="VHX184" s="254"/>
      <c r="VHY184" s="254"/>
      <c r="VHZ184" s="254"/>
      <c r="VIA184" s="254"/>
      <c r="VIB184" s="254"/>
      <c r="VIC184" s="254"/>
      <c r="VID184" s="254"/>
      <c r="VIE184" s="254"/>
      <c r="VIF184" s="254"/>
      <c r="VIG184" s="254"/>
      <c r="VIH184" s="254"/>
      <c r="VII184" s="254"/>
      <c r="VIJ184" s="254"/>
      <c r="VIK184" s="254"/>
      <c r="VIL184" s="254"/>
      <c r="VIM184" s="254"/>
      <c r="VIN184" s="254"/>
      <c r="VIO184" s="254"/>
      <c r="VIP184" s="254"/>
      <c r="VIQ184" s="254"/>
      <c r="VIR184" s="254"/>
      <c r="VIS184" s="254"/>
      <c r="VIT184" s="254"/>
      <c r="VIU184" s="254"/>
      <c r="VIV184" s="254"/>
      <c r="VIW184" s="254"/>
      <c r="VIX184" s="254"/>
      <c r="VIY184" s="254"/>
      <c r="VIZ184" s="254"/>
      <c r="VJA184" s="254"/>
      <c r="VJB184" s="254"/>
      <c r="VJC184" s="254"/>
      <c r="VJD184" s="254"/>
      <c r="VJE184" s="254"/>
      <c r="VJF184" s="254"/>
      <c r="VJG184" s="254"/>
      <c r="VJH184" s="254"/>
      <c r="VJI184" s="254"/>
      <c r="VJJ184" s="254"/>
      <c r="VJK184" s="254"/>
      <c r="VJL184" s="254"/>
      <c r="VJM184" s="254"/>
      <c r="VJN184" s="254"/>
      <c r="VJO184" s="254"/>
      <c r="VJP184" s="254"/>
      <c r="VJQ184" s="254"/>
      <c r="VJR184" s="254"/>
      <c r="VJS184" s="254"/>
      <c r="VJT184" s="254"/>
      <c r="VJU184" s="254"/>
      <c r="VJV184" s="254"/>
      <c r="VJW184" s="254"/>
      <c r="VJX184" s="254"/>
      <c r="VJY184" s="254"/>
      <c r="VJZ184" s="254"/>
      <c r="VKA184" s="254"/>
      <c r="VKB184" s="254"/>
      <c r="VKC184" s="254"/>
      <c r="VKD184" s="254"/>
      <c r="VKE184" s="254"/>
      <c r="VKF184" s="254"/>
      <c r="VKG184" s="254"/>
      <c r="VKH184" s="254"/>
      <c r="VKI184" s="254"/>
      <c r="VKJ184" s="254"/>
      <c r="VKK184" s="254"/>
      <c r="VKL184" s="254"/>
      <c r="VKM184" s="254"/>
      <c r="VKN184" s="254"/>
      <c r="VKO184" s="254"/>
      <c r="VKP184" s="254"/>
      <c r="VKQ184" s="254"/>
      <c r="VKR184" s="254"/>
      <c r="VKS184" s="254"/>
      <c r="VKT184" s="254"/>
      <c r="VKU184" s="254"/>
      <c r="VKV184" s="254"/>
      <c r="VKW184" s="254"/>
      <c r="VKX184" s="254"/>
      <c r="VKY184" s="254"/>
      <c r="VKZ184" s="254"/>
      <c r="VLA184" s="254"/>
      <c r="VLB184" s="254"/>
      <c r="VLC184" s="254"/>
      <c r="VLD184" s="254"/>
      <c r="VLE184" s="254"/>
      <c r="VLF184" s="254"/>
      <c r="VLG184" s="254"/>
      <c r="VLH184" s="254"/>
      <c r="VLI184" s="254"/>
      <c r="VLJ184" s="254"/>
      <c r="VLK184" s="254"/>
      <c r="VLL184" s="254"/>
      <c r="VLM184" s="254"/>
      <c r="VLN184" s="254"/>
      <c r="VLO184" s="254"/>
      <c r="VLP184" s="254"/>
      <c r="VLQ184" s="254"/>
      <c r="VLR184" s="254"/>
      <c r="VLS184" s="254"/>
      <c r="VLT184" s="254"/>
      <c r="VLU184" s="254"/>
      <c r="VLV184" s="254"/>
      <c r="VLW184" s="254"/>
      <c r="VLX184" s="254"/>
      <c r="VLY184" s="254"/>
      <c r="VLZ184" s="254"/>
      <c r="VMA184" s="254"/>
      <c r="VMB184" s="254"/>
      <c r="VMC184" s="254"/>
      <c r="VMD184" s="254"/>
      <c r="VME184" s="254"/>
      <c r="VMF184" s="254"/>
      <c r="VMG184" s="254"/>
      <c r="VMH184" s="254"/>
      <c r="VMI184" s="254"/>
      <c r="VMJ184" s="254"/>
      <c r="VMK184" s="254"/>
      <c r="VML184" s="254"/>
      <c r="VMM184" s="254"/>
      <c r="VMN184" s="254"/>
      <c r="VMO184" s="254"/>
      <c r="VMP184" s="254"/>
      <c r="VMQ184" s="254"/>
      <c r="VMR184" s="254"/>
      <c r="VMS184" s="254"/>
      <c r="VMT184" s="254"/>
      <c r="VMU184" s="254"/>
      <c r="VMV184" s="254"/>
      <c r="VMW184" s="254"/>
      <c r="VMX184" s="254"/>
      <c r="VMY184" s="254"/>
      <c r="VMZ184" s="254"/>
      <c r="VNA184" s="254"/>
      <c r="VNB184" s="254"/>
      <c r="VNC184" s="254"/>
      <c r="VND184" s="254"/>
      <c r="VNE184" s="254"/>
      <c r="VNF184" s="254"/>
      <c r="VNG184" s="254"/>
      <c r="VNH184" s="254"/>
      <c r="VNI184" s="254"/>
      <c r="VNJ184" s="254"/>
      <c r="VNK184" s="254"/>
      <c r="VNL184" s="254"/>
      <c r="VNM184" s="254"/>
      <c r="VNN184" s="254"/>
      <c r="VNO184" s="254"/>
      <c r="VNP184" s="254"/>
      <c r="VNQ184" s="254"/>
      <c r="VNR184" s="254"/>
      <c r="VNS184" s="254"/>
      <c r="VNT184" s="254"/>
      <c r="VNU184" s="254"/>
      <c r="VNV184" s="254"/>
      <c r="VNW184" s="254"/>
      <c r="VNX184" s="254"/>
      <c r="VNY184" s="254"/>
      <c r="VNZ184" s="254"/>
      <c r="VOA184" s="254"/>
      <c r="VOB184" s="254"/>
      <c r="VOC184" s="254"/>
      <c r="VOD184" s="254"/>
      <c r="VOE184" s="254"/>
      <c r="VOF184" s="254"/>
      <c r="VOG184" s="254"/>
      <c r="VOH184" s="254"/>
      <c r="VOI184" s="254"/>
      <c r="VOJ184" s="254"/>
      <c r="VOK184" s="254"/>
      <c r="VOL184" s="254"/>
      <c r="VOM184" s="254"/>
      <c r="VON184" s="254"/>
      <c r="VOO184" s="254"/>
      <c r="VOP184" s="254"/>
      <c r="VOQ184" s="254"/>
      <c r="VOR184" s="254"/>
      <c r="VOS184" s="254"/>
      <c r="VOT184" s="254"/>
      <c r="VOU184" s="254"/>
      <c r="VOV184" s="254"/>
      <c r="VOW184" s="254"/>
      <c r="VOX184" s="254"/>
      <c r="VOY184" s="254"/>
      <c r="VOZ184" s="254"/>
      <c r="VPA184" s="254"/>
      <c r="VPB184" s="254"/>
      <c r="VPC184" s="254"/>
      <c r="VPD184" s="254"/>
      <c r="VPE184" s="254"/>
      <c r="VPF184" s="254"/>
      <c r="VPG184" s="254"/>
      <c r="VPH184" s="254"/>
      <c r="VPI184" s="254"/>
      <c r="VPJ184" s="254"/>
      <c r="VPK184" s="254"/>
      <c r="VPL184" s="254"/>
      <c r="VPM184" s="254"/>
      <c r="VPN184" s="254"/>
      <c r="VPO184" s="254"/>
      <c r="VPP184" s="254"/>
      <c r="VPQ184" s="254"/>
      <c r="VPR184" s="254"/>
      <c r="VPS184" s="254"/>
      <c r="VPT184" s="254"/>
      <c r="VPU184" s="254"/>
      <c r="VPV184" s="254"/>
      <c r="VPW184" s="254"/>
      <c r="VPX184" s="254"/>
      <c r="VPY184" s="254"/>
      <c r="VPZ184" s="254"/>
      <c r="VQA184" s="254"/>
      <c r="VQB184" s="254"/>
      <c r="VQC184" s="254"/>
      <c r="VQD184" s="254"/>
      <c r="VQE184" s="254"/>
      <c r="VQF184" s="254"/>
      <c r="VQG184" s="254"/>
      <c r="VQH184" s="254"/>
      <c r="VQI184" s="254"/>
      <c r="VQJ184" s="254"/>
      <c r="VQK184" s="254"/>
      <c r="VQL184" s="254"/>
      <c r="VQM184" s="254"/>
      <c r="VQN184" s="254"/>
      <c r="VQO184" s="254"/>
      <c r="VQP184" s="254"/>
      <c r="VQQ184" s="254"/>
      <c r="VQR184" s="254"/>
      <c r="VQS184" s="254"/>
      <c r="VQT184" s="254"/>
      <c r="VQU184" s="254"/>
      <c r="VQV184" s="254"/>
      <c r="VQW184" s="254"/>
      <c r="VQX184" s="254"/>
      <c r="VQY184" s="254"/>
      <c r="VQZ184" s="254"/>
      <c r="VRA184" s="254"/>
      <c r="VRB184" s="254"/>
      <c r="VRC184" s="254"/>
      <c r="VRD184" s="254"/>
      <c r="VRE184" s="254"/>
      <c r="VRF184" s="254"/>
      <c r="VRG184" s="254"/>
      <c r="VRH184" s="254"/>
      <c r="VRI184" s="254"/>
      <c r="VRJ184" s="254"/>
      <c r="VRK184" s="254"/>
      <c r="VRL184" s="254"/>
      <c r="VRM184" s="254"/>
      <c r="VRN184" s="254"/>
      <c r="VRO184" s="254"/>
      <c r="VRP184" s="254"/>
      <c r="VRQ184" s="254"/>
      <c r="VRR184" s="254"/>
      <c r="VRS184" s="254"/>
      <c r="VRT184" s="254"/>
      <c r="VRU184" s="254"/>
      <c r="VRV184" s="254"/>
      <c r="VRW184" s="254"/>
      <c r="VRX184" s="254"/>
      <c r="VRY184" s="254"/>
      <c r="VRZ184" s="254"/>
      <c r="VSA184" s="254"/>
      <c r="VSB184" s="254"/>
      <c r="VSC184" s="254"/>
      <c r="VSD184" s="254"/>
      <c r="VSE184" s="254"/>
      <c r="VSF184" s="254"/>
      <c r="VSG184" s="254"/>
      <c r="VSH184" s="254"/>
      <c r="VSI184" s="254"/>
      <c r="VSJ184" s="254"/>
      <c r="VSK184" s="254"/>
      <c r="VSL184" s="254"/>
      <c r="VSM184" s="254"/>
      <c r="VSN184" s="254"/>
      <c r="VSO184" s="254"/>
      <c r="VSP184" s="254"/>
      <c r="VSQ184" s="254"/>
      <c r="VSR184" s="254"/>
      <c r="VSS184" s="254"/>
      <c r="VST184" s="254"/>
      <c r="VSU184" s="254"/>
      <c r="VSV184" s="254"/>
      <c r="VSW184" s="254"/>
      <c r="VSX184" s="254"/>
      <c r="VSY184" s="254"/>
      <c r="VSZ184" s="254"/>
      <c r="VTA184" s="254"/>
      <c r="VTB184" s="254"/>
      <c r="VTC184" s="254"/>
      <c r="VTD184" s="254"/>
      <c r="VTE184" s="254"/>
      <c r="VTF184" s="254"/>
      <c r="VTG184" s="254"/>
      <c r="VTH184" s="254"/>
      <c r="VTI184" s="254"/>
      <c r="VTJ184" s="254"/>
      <c r="VTK184" s="254"/>
      <c r="VTL184" s="254"/>
      <c r="VTM184" s="254"/>
      <c r="VTN184" s="254"/>
      <c r="VTO184" s="254"/>
      <c r="VTP184" s="254"/>
      <c r="VTQ184" s="254"/>
      <c r="VTR184" s="254"/>
      <c r="VTS184" s="254"/>
      <c r="VTT184" s="254"/>
      <c r="VTU184" s="254"/>
      <c r="VTV184" s="254"/>
      <c r="VTW184" s="254"/>
      <c r="VTX184" s="254"/>
      <c r="VTY184" s="254"/>
      <c r="VTZ184" s="254"/>
      <c r="VUA184" s="254"/>
      <c r="VUB184" s="254"/>
      <c r="VUC184" s="254"/>
      <c r="VUD184" s="254"/>
      <c r="VUE184" s="254"/>
      <c r="VUF184" s="254"/>
      <c r="VUG184" s="254"/>
      <c r="VUH184" s="254"/>
      <c r="VUI184" s="254"/>
      <c r="VUJ184" s="254"/>
      <c r="VUK184" s="254"/>
      <c r="VUL184" s="254"/>
      <c r="VUM184" s="254"/>
      <c r="VUN184" s="254"/>
      <c r="VUO184" s="254"/>
      <c r="VUP184" s="254"/>
      <c r="VUQ184" s="254"/>
      <c r="VUR184" s="254"/>
      <c r="VUS184" s="254"/>
      <c r="VUT184" s="254"/>
      <c r="VUU184" s="254"/>
      <c r="VUV184" s="254"/>
      <c r="VUW184" s="254"/>
      <c r="VUX184" s="254"/>
      <c r="VUY184" s="254"/>
      <c r="VUZ184" s="254"/>
      <c r="VVA184" s="254"/>
      <c r="VVB184" s="254"/>
      <c r="VVC184" s="254"/>
      <c r="VVD184" s="254"/>
      <c r="VVE184" s="254"/>
      <c r="VVF184" s="254"/>
      <c r="VVG184" s="254"/>
      <c r="VVH184" s="254"/>
      <c r="VVI184" s="254"/>
      <c r="VVJ184" s="254"/>
      <c r="VVK184" s="254"/>
      <c r="VVL184" s="254"/>
      <c r="VVM184" s="254"/>
      <c r="VVN184" s="254"/>
      <c r="VVO184" s="254"/>
      <c r="VVP184" s="254"/>
      <c r="VVQ184" s="254"/>
      <c r="VVR184" s="254"/>
      <c r="VVS184" s="254"/>
      <c r="VVT184" s="254"/>
      <c r="VVU184" s="254"/>
      <c r="VVV184" s="254"/>
      <c r="VVW184" s="254"/>
      <c r="VVX184" s="254"/>
      <c r="VVY184" s="254"/>
      <c r="VVZ184" s="254"/>
      <c r="VWA184" s="254"/>
      <c r="VWB184" s="254"/>
      <c r="VWC184" s="254"/>
      <c r="VWD184" s="254"/>
      <c r="VWE184" s="254"/>
      <c r="VWF184" s="254"/>
      <c r="VWG184" s="254"/>
      <c r="VWH184" s="254"/>
      <c r="VWI184" s="254"/>
      <c r="VWJ184" s="254"/>
      <c r="VWK184" s="254"/>
      <c r="VWL184" s="254"/>
      <c r="VWM184" s="254"/>
      <c r="VWN184" s="254"/>
      <c r="VWO184" s="254"/>
      <c r="VWP184" s="254"/>
      <c r="VWQ184" s="254"/>
      <c r="VWR184" s="254"/>
      <c r="VWS184" s="254"/>
      <c r="VWT184" s="254"/>
      <c r="VWU184" s="254"/>
      <c r="VWV184" s="254"/>
      <c r="VWW184" s="254"/>
      <c r="VWX184" s="254"/>
      <c r="VWY184" s="254"/>
      <c r="VWZ184" s="254"/>
      <c r="VXA184" s="254"/>
      <c r="VXB184" s="254"/>
      <c r="VXC184" s="254"/>
      <c r="VXD184" s="254"/>
      <c r="VXE184" s="254"/>
      <c r="VXF184" s="254"/>
      <c r="VXG184" s="254"/>
      <c r="VXH184" s="254"/>
      <c r="VXI184" s="254"/>
      <c r="VXJ184" s="254"/>
      <c r="VXK184" s="254"/>
      <c r="VXL184" s="254"/>
      <c r="VXM184" s="254"/>
      <c r="VXN184" s="254"/>
      <c r="VXO184" s="254"/>
      <c r="VXP184" s="254"/>
      <c r="VXQ184" s="254"/>
      <c r="VXR184" s="254"/>
      <c r="VXS184" s="254"/>
      <c r="VXT184" s="254"/>
      <c r="VXU184" s="254"/>
      <c r="VXV184" s="254"/>
      <c r="VXW184" s="254"/>
      <c r="VXX184" s="254"/>
      <c r="VXY184" s="254"/>
      <c r="VXZ184" s="254"/>
      <c r="VYA184" s="254"/>
      <c r="VYB184" s="254"/>
      <c r="VYC184" s="254"/>
      <c r="VYD184" s="254"/>
      <c r="VYE184" s="254"/>
      <c r="VYF184" s="254"/>
      <c r="VYG184" s="254"/>
      <c r="VYH184" s="254"/>
      <c r="VYI184" s="254"/>
      <c r="VYJ184" s="254"/>
      <c r="VYK184" s="254"/>
      <c r="VYL184" s="254"/>
      <c r="VYM184" s="254"/>
      <c r="VYN184" s="254"/>
      <c r="VYO184" s="254"/>
      <c r="VYP184" s="254"/>
      <c r="VYQ184" s="254"/>
      <c r="VYR184" s="254"/>
      <c r="VYS184" s="254"/>
      <c r="VYT184" s="254"/>
      <c r="VYU184" s="254"/>
      <c r="VYV184" s="254"/>
      <c r="VYW184" s="254"/>
      <c r="VYX184" s="254"/>
      <c r="VYY184" s="254"/>
      <c r="VYZ184" s="254"/>
      <c r="VZA184" s="254"/>
      <c r="VZB184" s="254"/>
      <c r="VZC184" s="254"/>
      <c r="VZD184" s="254"/>
      <c r="VZE184" s="254"/>
      <c r="VZF184" s="254"/>
      <c r="VZG184" s="254"/>
      <c r="VZH184" s="254"/>
      <c r="VZI184" s="254"/>
      <c r="VZJ184" s="254"/>
      <c r="VZK184" s="254"/>
      <c r="VZL184" s="254"/>
      <c r="VZM184" s="254"/>
      <c r="VZN184" s="254"/>
      <c r="VZO184" s="254"/>
      <c r="VZP184" s="254"/>
      <c r="VZQ184" s="254"/>
      <c r="VZR184" s="254"/>
      <c r="VZS184" s="254"/>
      <c r="VZT184" s="254"/>
      <c r="VZU184" s="254"/>
      <c r="VZV184" s="254"/>
      <c r="VZW184" s="254"/>
      <c r="VZX184" s="254"/>
      <c r="VZY184" s="254"/>
      <c r="VZZ184" s="254"/>
      <c r="WAA184" s="254"/>
      <c r="WAB184" s="254"/>
      <c r="WAC184" s="254"/>
      <c r="WAD184" s="254"/>
      <c r="WAE184" s="254"/>
      <c r="WAF184" s="254"/>
      <c r="WAG184" s="254"/>
      <c r="WAH184" s="254"/>
      <c r="WAI184" s="254"/>
      <c r="WAJ184" s="254"/>
      <c r="WAK184" s="254"/>
      <c r="WAL184" s="254"/>
      <c r="WAM184" s="254"/>
      <c r="WAN184" s="254"/>
      <c r="WAO184" s="254"/>
      <c r="WAP184" s="254"/>
      <c r="WAQ184" s="254"/>
      <c r="WAR184" s="254"/>
      <c r="WAS184" s="254"/>
      <c r="WAT184" s="254"/>
      <c r="WAU184" s="254"/>
      <c r="WAV184" s="254"/>
      <c r="WAW184" s="254"/>
      <c r="WAX184" s="254"/>
      <c r="WAY184" s="254"/>
      <c r="WAZ184" s="254"/>
      <c r="WBA184" s="254"/>
      <c r="WBB184" s="254"/>
      <c r="WBC184" s="254"/>
      <c r="WBD184" s="254"/>
      <c r="WBE184" s="254"/>
      <c r="WBF184" s="254"/>
      <c r="WBG184" s="254"/>
      <c r="WBH184" s="254"/>
      <c r="WBI184" s="254"/>
      <c r="WBJ184" s="254"/>
      <c r="WBK184" s="254"/>
      <c r="WBL184" s="254"/>
      <c r="WBM184" s="254"/>
      <c r="WBN184" s="254"/>
      <c r="WBO184" s="254"/>
      <c r="WBP184" s="254"/>
      <c r="WBQ184" s="254"/>
      <c r="WBR184" s="254"/>
      <c r="WBS184" s="254"/>
      <c r="WBT184" s="254"/>
      <c r="WBU184" s="254"/>
      <c r="WBV184" s="254"/>
      <c r="WBW184" s="254"/>
      <c r="WBX184" s="254"/>
      <c r="WBY184" s="254"/>
      <c r="WBZ184" s="254"/>
      <c r="WCA184" s="254"/>
      <c r="WCB184" s="254"/>
      <c r="WCC184" s="254"/>
      <c r="WCD184" s="254"/>
      <c r="WCE184" s="254"/>
      <c r="WCF184" s="254"/>
      <c r="WCG184" s="254"/>
      <c r="WCH184" s="254"/>
      <c r="WCI184" s="254"/>
      <c r="WCJ184" s="254"/>
      <c r="WCK184" s="254"/>
      <c r="WCL184" s="254"/>
      <c r="WCM184" s="254"/>
      <c r="WCN184" s="254"/>
      <c r="WCO184" s="254"/>
      <c r="WCP184" s="254"/>
      <c r="WCQ184" s="254"/>
      <c r="WCR184" s="254"/>
      <c r="WCS184" s="254"/>
      <c r="WCT184" s="254"/>
      <c r="WCU184" s="254"/>
      <c r="WCV184" s="254"/>
      <c r="WCW184" s="254"/>
      <c r="WCX184" s="254"/>
      <c r="WCY184" s="254"/>
      <c r="WCZ184" s="254"/>
      <c r="WDA184" s="254"/>
      <c r="WDB184" s="254"/>
      <c r="WDC184" s="254"/>
      <c r="WDD184" s="254"/>
      <c r="WDE184" s="254"/>
      <c r="WDF184" s="254"/>
      <c r="WDG184" s="254"/>
      <c r="WDH184" s="254"/>
      <c r="WDI184" s="254"/>
      <c r="WDJ184" s="254"/>
      <c r="WDK184" s="254"/>
      <c r="WDL184" s="254"/>
      <c r="WDM184" s="254"/>
      <c r="WDN184" s="254"/>
      <c r="WDO184" s="254"/>
      <c r="WDP184" s="254"/>
      <c r="WDQ184" s="254"/>
      <c r="WDR184" s="254"/>
      <c r="WDS184" s="254"/>
      <c r="WDT184" s="254"/>
      <c r="WDU184" s="254"/>
      <c r="WDV184" s="254"/>
      <c r="WDW184" s="254"/>
      <c r="WDX184" s="254"/>
      <c r="WDY184" s="254"/>
      <c r="WDZ184" s="254"/>
      <c r="WEA184" s="254"/>
      <c r="WEB184" s="254"/>
      <c r="WEC184" s="254"/>
      <c r="WED184" s="254"/>
      <c r="WEE184" s="254"/>
      <c r="WEF184" s="254"/>
      <c r="WEG184" s="254"/>
      <c r="WEH184" s="254"/>
      <c r="WEI184" s="254"/>
      <c r="WEJ184" s="254"/>
      <c r="WEK184" s="254"/>
      <c r="WEL184" s="254"/>
      <c r="WEM184" s="254"/>
      <c r="WEN184" s="254"/>
      <c r="WEO184" s="254"/>
      <c r="WEP184" s="254"/>
      <c r="WEQ184" s="254"/>
      <c r="WER184" s="254"/>
      <c r="WES184" s="254"/>
      <c r="WET184" s="254"/>
      <c r="WEU184" s="254"/>
      <c r="WEV184" s="254"/>
      <c r="WEW184" s="254"/>
      <c r="WEX184" s="254"/>
      <c r="WEY184" s="254"/>
      <c r="WEZ184" s="254"/>
      <c r="WFA184" s="254"/>
      <c r="WFB184" s="254"/>
      <c r="WFC184" s="254"/>
      <c r="WFD184" s="254"/>
      <c r="WFE184" s="254"/>
      <c r="WFF184" s="254"/>
      <c r="WFG184" s="254"/>
      <c r="WFH184" s="254"/>
      <c r="WFI184" s="254"/>
      <c r="WFJ184" s="254"/>
      <c r="WFK184" s="254"/>
      <c r="WFL184" s="254"/>
      <c r="WFM184" s="254"/>
      <c r="WFN184" s="254"/>
      <c r="WFO184" s="254"/>
      <c r="WFP184" s="254"/>
      <c r="WFQ184" s="254"/>
      <c r="WFR184" s="254"/>
      <c r="WFS184" s="254"/>
      <c r="WFT184" s="254"/>
      <c r="WFU184" s="254"/>
      <c r="WFV184" s="254"/>
      <c r="WFW184" s="254"/>
      <c r="WFX184" s="254"/>
      <c r="WFY184" s="254"/>
      <c r="WFZ184" s="254"/>
      <c r="WGA184" s="254"/>
      <c r="WGB184" s="254"/>
      <c r="WGC184" s="254"/>
      <c r="WGD184" s="254"/>
      <c r="WGE184" s="254"/>
      <c r="WGF184" s="254"/>
      <c r="WGG184" s="254"/>
      <c r="WGH184" s="254"/>
      <c r="WGI184" s="254"/>
      <c r="WGJ184" s="254"/>
      <c r="WGK184" s="254"/>
      <c r="WGL184" s="254"/>
      <c r="WGM184" s="254"/>
      <c r="WGN184" s="254"/>
      <c r="WGO184" s="254"/>
      <c r="WGP184" s="254"/>
      <c r="WGQ184" s="254"/>
      <c r="WGR184" s="254"/>
      <c r="WGS184" s="254"/>
      <c r="WGT184" s="254"/>
      <c r="WGU184" s="254"/>
      <c r="WGV184" s="254"/>
      <c r="WGW184" s="254"/>
      <c r="WGX184" s="254"/>
      <c r="WGY184" s="254"/>
      <c r="WGZ184" s="254"/>
      <c r="WHA184" s="254"/>
      <c r="WHB184" s="254"/>
      <c r="WHC184" s="254"/>
      <c r="WHD184" s="254"/>
      <c r="WHE184" s="254"/>
      <c r="WHF184" s="254"/>
      <c r="WHG184" s="254"/>
      <c r="WHH184" s="254"/>
      <c r="WHI184" s="254"/>
      <c r="WHJ184" s="254"/>
      <c r="WHK184" s="254"/>
      <c r="WHL184" s="254"/>
      <c r="WHM184" s="254"/>
      <c r="WHN184" s="254"/>
      <c r="WHO184" s="254"/>
      <c r="WHP184" s="254"/>
      <c r="WHQ184" s="254"/>
      <c r="WHR184" s="254"/>
      <c r="WHS184" s="254"/>
      <c r="WHT184" s="254"/>
      <c r="WHU184" s="254"/>
      <c r="WHV184" s="254"/>
      <c r="WHW184" s="254"/>
      <c r="WHX184" s="254"/>
      <c r="WHY184" s="254"/>
      <c r="WHZ184" s="254"/>
      <c r="WIA184" s="254"/>
      <c r="WIB184" s="254"/>
      <c r="WIC184" s="254"/>
      <c r="WID184" s="254"/>
      <c r="WIE184" s="254"/>
      <c r="WIF184" s="254"/>
      <c r="WIG184" s="254"/>
      <c r="WIH184" s="254"/>
      <c r="WII184" s="254"/>
      <c r="WIJ184" s="254"/>
      <c r="WIK184" s="254"/>
      <c r="WIL184" s="254"/>
      <c r="WIM184" s="254"/>
      <c r="WIN184" s="254"/>
      <c r="WIO184" s="254"/>
      <c r="WIP184" s="254"/>
      <c r="WIQ184" s="254"/>
      <c r="WIR184" s="254"/>
      <c r="WIS184" s="254"/>
      <c r="WIT184" s="254"/>
      <c r="WIU184" s="254"/>
      <c r="WIV184" s="254"/>
      <c r="WIW184" s="254"/>
      <c r="WIX184" s="254"/>
      <c r="WIY184" s="254"/>
      <c r="WIZ184" s="254"/>
      <c r="WJA184" s="254"/>
      <c r="WJB184" s="254"/>
      <c r="WJC184" s="254"/>
      <c r="WJD184" s="254"/>
      <c r="WJE184" s="254"/>
      <c r="WJF184" s="254"/>
      <c r="WJG184" s="254"/>
      <c r="WJH184" s="254"/>
      <c r="WJI184" s="254"/>
      <c r="WJJ184" s="254"/>
      <c r="WJK184" s="254"/>
      <c r="WJL184" s="254"/>
      <c r="WJM184" s="254"/>
      <c r="WJN184" s="254"/>
      <c r="WJO184" s="254"/>
      <c r="WJP184" s="254"/>
      <c r="WJQ184" s="254"/>
      <c r="WJR184" s="254"/>
      <c r="WJS184" s="254"/>
      <c r="WJT184" s="254"/>
      <c r="WJU184" s="254"/>
      <c r="WJV184" s="254"/>
      <c r="WJW184" s="254"/>
      <c r="WJX184" s="254"/>
      <c r="WJY184" s="254"/>
      <c r="WJZ184" s="254"/>
      <c r="WKA184" s="254"/>
      <c r="WKB184" s="254"/>
      <c r="WKC184" s="254"/>
      <c r="WKD184" s="254"/>
      <c r="WKE184" s="254"/>
      <c r="WKF184" s="254"/>
      <c r="WKG184" s="254"/>
      <c r="WKH184" s="254"/>
      <c r="WKI184" s="254"/>
      <c r="WKJ184" s="254"/>
      <c r="WKK184" s="254"/>
      <c r="WKL184" s="254"/>
      <c r="WKM184" s="254"/>
      <c r="WKN184" s="254"/>
      <c r="WKO184" s="254"/>
      <c r="WKP184" s="254"/>
      <c r="WKQ184" s="254"/>
      <c r="WKR184" s="254"/>
      <c r="WKS184" s="254"/>
      <c r="WKT184" s="254"/>
      <c r="WKU184" s="254"/>
      <c r="WKV184" s="254"/>
      <c r="WKW184" s="254"/>
      <c r="WKX184" s="254"/>
      <c r="WKY184" s="254"/>
      <c r="WKZ184" s="254"/>
      <c r="WLA184" s="254"/>
      <c r="WLB184" s="254"/>
      <c r="WLC184" s="254"/>
      <c r="WLD184" s="254"/>
      <c r="WLE184" s="254"/>
      <c r="WLF184" s="254"/>
      <c r="WLG184" s="254"/>
      <c r="WLH184" s="254"/>
      <c r="WLI184" s="254"/>
      <c r="WLJ184" s="254"/>
      <c r="WLK184" s="254"/>
      <c r="WLL184" s="254"/>
      <c r="WLM184" s="254"/>
      <c r="WLN184" s="254"/>
      <c r="WLO184" s="254"/>
      <c r="WLP184" s="254"/>
      <c r="WLQ184" s="254"/>
      <c r="WLR184" s="254"/>
      <c r="WLS184" s="254"/>
      <c r="WLT184" s="254"/>
      <c r="WLU184" s="254"/>
      <c r="WLV184" s="254"/>
      <c r="WLW184" s="254"/>
      <c r="WLX184" s="254"/>
      <c r="WLY184" s="254"/>
      <c r="WLZ184" s="254"/>
      <c r="WMA184" s="254"/>
      <c r="WMB184" s="254"/>
      <c r="WMC184" s="254"/>
      <c r="WMD184" s="254"/>
      <c r="WME184" s="254"/>
      <c r="WMF184" s="254"/>
      <c r="WMG184" s="254"/>
      <c r="WMH184" s="254"/>
      <c r="WMI184" s="254"/>
      <c r="WMJ184" s="254"/>
      <c r="WMK184" s="254"/>
      <c r="WML184" s="254"/>
      <c r="WMM184" s="254"/>
      <c r="WMN184" s="254"/>
      <c r="WMO184" s="254"/>
      <c r="WMP184" s="254"/>
      <c r="WMQ184" s="254"/>
      <c r="WMR184" s="254"/>
      <c r="WMS184" s="254"/>
      <c r="WMT184" s="254"/>
      <c r="WMU184" s="254"/>
      <c r="WMV184" s="254"/>
      <c r="WMW184" s="254"/>
      <c r="WMX184" s="254"/>
      <c r="WMY184" s="254"/>
      <c r="WMZ184" s="254"/>
      <c r="WNA184" s="254"/>
      <c r="WNB184" s="254"/>
      <c r="WNC184" s="254"/>
      <c r="WND184" s="254"/>
      <c r="WNE184" s="254"/>
      <c r="WNF184" s="254"/>
      <c r="WNG184" s="254"/>
      <c r="WNH184" s="254"/>
      <c r="WNI184" s="254"/>
      <c r="WNJ184" s="254"/>
      <c r="WNK184" s="254"/>
      <c r="WNL184" s="254"/>
      <c r="WNM184" s="254"/>
      <c r="WNN184" s="254"/>
      <c r="WNO184" s="254"/>
      <c r="WNP184" s="254"/>
      <c r="WNQ184" s="254"/>
      <c r="WNR184" s="254"/>
      <c r="WNS184" s="254"/>
      <c r="WNT184" s="254"/>
      <c r="WNU184" s="254"/>
      <c r="WNV184" s="254"/>
      <c r="WNW184" s="254"/>
      <c r="WNX184" s="254"/>
      <c r="WNY184" s="254"/>
      <c r="WNZ184" s="254"/>
      <c r="WOA184" s="254"/>
      <c r="WOB184" s="254"/>
      <c r="WOC184" s="254"/>
      <c r="WOD184" s="254"/>
      <c r="WOE184" s="254"/>
      <c r="WOF184" s="254"/>
      <c r="WOG184" s="254"/>
      <c r="WOH184" s="254"/>
      <c r="WOI184" s="254"/>
      <c r="WOJ184" s="254"/>
      <c r="WOK184" s="254"/>
      <c r="WOL184" s="254"/>
      <c r="WOM184" s="254"/>
      <c r="WON184" s="254"/>
      <c r="WOO184" s="254"/>
      <c r="WOP184" s="254"/>
      <c r="WOQ184" s="254"/>
      <c r="WOR184" s="254"/>
      <c r="WOS184" s="254"/>
      <c r="WOT184" s="254"/>
      <c r="WOU184" s="254"/>
      <c r="WOV184" s="254"/>
      <c r="WOW184" s="254"/>
      <c r="WOX184" s="254"/>
      <c r="WOY184" s="254"/>
      <c r="WOZ184" s="254"/>
      <c r="WPA184" s="254"/>
      <c r="WPB184" s="254"/>
      <c r="WPC184" s="254"/>
      <c r="WPD184" s="254"/>
      <c r="WPE184" s="254"/>
      <c r="WPF184" s="254"/>
      <c r="WPG184" s="254"/>
      <c r="WPH184" s="254"/>
      <c r="WPI184" s="254"/>
      <c r="WPJ184" s="254"/>
      <c r="WPK184" s="254"/>
      <c r="WPL184" s="254"/>
      <c r="WPM184" s="254"/>
      <c r="WPN184" s="254"/>
      <c r="WPO184" s="254"/>
      <c r="WPP184" s="254"/>
      <c r="WPQ184" s="254"/>
      <c r="WPR184" s="254"/>
      <c r="WPS184" s="254"/>
      <c r="WPT184" s="254"/>
      <c r="WPU184" s="254"/>
      <c r="WPV184" s="254"/>
      <c r="WPW184" s="254"/>
      <c r="WPX184" s="254"/>
      <c r="WPY184" s="254"/>
      <c r="WPZ184" s="254"/>
      <c r="WQA184" s="254"/>
      <c r="WQB184" s="254"/>
      <c r="WQC184" s="254"/>
      <c r="WQD184" s="254"/>
      <c r="WQE184" s="254"/>
      <c r="WQF184" s="254"/>
      <c r="WQG184" s="254"/>
      <c r="WQH184" s="254"/>
      <c r="WQI184" s="254"/>
      <c r="WQJ184" s="254"/>
      <c r="WQK184" s="254"/>
      <c r="WQL184" s="254"/>
      <c r="WQM184" s="254"/>
      <c r="WQN184" s="254"/>
      <c r="WQO184" s="254"/>
      <c r="WQP184" s="254"/>
      <c r="WQQ184" s="254"/>
      <c r="WQR184" s="254"/>
      <c r="WQS184" s="254"/>
      <c r="WQT184" s="254"/>
      <c r="WQU184" s="254"/>
      <c r="WQV184" s="254"/>
      <c r="WQW184" s="254"/>
      <c r="WQX184" s="254"/>
      <c r="WQY184" s="254"/>
      <c r="WQZ184" s="254"/>
      <c r="WRA184" s="254"/>
      <c r="WRB184" s="254"/>
      <c r="WRC184" s="254"/>
      <c r="WRD184" s="254"/>
      <c r="WRE184" s="254"/>
      <c r="WRF184" s="254"/>
      <c r="WRG184" s="254"/>
      <c r="WRH184" s="254"/>
      <c r="WRI184" s="254"/>
      <c r="WRJ184" s="254"/>
      <c r="WRK184" s="254"/>
      <c r="WRL184" s="254"/>
      <c r="WRM184" s="254"/>
      <c r="WRN184" s="254"/>
      <c r="WRO184" s="254"/>
      <c r="WRP184" s="254"/>
      <c r="WRQ184" s="254"/>
      <c r="WRR184" s="254"/>
      <c r="WRS184" s="254"/>
      <c r="WRT184" s="254"/>
      <c r="WRU184" s="254"/>
      <c r="WRV184" s="254"/>
      <c r="WRW184" s="254"/>
      <c r="WRX184" s="254"/>
      <c r="WRY184" s="254"/>
      <c r="WRZ184" s="254"/>
      <c r="WSA184" s="254"/>
      <c r="WSB184" s="254"/>
      <c r="WSC184" s="254"/>
      <c r="WSD184" s="254"/>
      <c r="WSE184" s="254"/>
      <c r="WSF184" s="254"/>
      <c r="WSG184" s="254"/>
      <c r="WSH184" s="254"/>
      <c r="WSI184" s="254"/>
      <c r="WSJ184" s="254"/>
      <c r="WSK184" s="254"/>
      <c r="WSL184" s="254"/>
      <c r="WSM184" s="254"/>
      <c r="WSN184" s="254"/>
      <c r="WSO184" s="254"/>
      <c r="WSP184" s="254"/>
      <c r="WSQ184" s="254"/>
      <c r="WSR184" s="254"/>
      <c r="WSS184" s="254"/>
      <c r="WST184" s="254"/>
      <c r="WSU184" s="254"/>
      <c r="WSV184" s="254"/>
      <c r="WSW184" s="254"/>
      <c r="WSX184" s="254"/>
      <c r="WSY184" s="254"/>
      <c r="WSZ184" s="254"/>
      <c r="WTA184" s="254"/>
      <c r="WTB184" s="254"/>
      <c r="WTC184" s="254"/>
      <c r="WTD184" s="254"/>
      <c r="WTE184" s="254"/>
      <c r="WTF184" s="254"/>
      <c r="WTG184" s="254"/>
      <c r="WTH184" s="254"/>
      <c r="WTI184" s="254"/>
      <c r="WTJ184" s="254"/>
      <c r="WTK184" s="254"/>
      <c r="WTL184" s="254"/>
      <c r="WTM184" s="254"/>
      <c r="WTN184" s="254"/>
      <c r="WTO184" s="254"/>
      <c r="WTP184" s="254"/>
      <c r="WTQ184" s="254"/>
      <c r="WTR184" s="254"/>
      <c r="WTS184" s="254"/>
      <c r="WTT184" s="254"/>
      <c r="WTU184" s="254"/>
      <c r="WTV184" s="254"/>
      <c r="WTW184" s="254"/>
      <c r="WTX184" s="254"/>
      <c r="WTY184" s="254"/>
      <c r="WTZ184" s="254"/>
      <c r="WUA184" s="254"/>
      <c r="WUB184" s="254"/>
      <c r="WUC184" s="254"/>
      <c r="WUD184" s="254"/>
      <c r="WUE184" s="254"/>
      <c r="WUF184" s="254"/>
      <c r="WUG184" s="254"/>
      <c r="WUH184" s="254"/>
      <c r="WUI184" s="254"/>
      <c r="WUJ184" s="254"/>
      <c r="WUK184" s="254"/>
      <c r="WUL184" s="254"/>
      <c r="WUM184" s="254"/>
      <c r="WUN184" s="254"/>
      <c r="WUO184" s="254"/>
      <c r="WUP184" s="254"/>
      <c r="WUQ184" s="254"/>
      <c r="WUR184" s="254"/>
      <c r="WUS184" s="254"/>
      <c r="WUT184" s="254"/>
      <c r="WUU184" s="254"/>
      <c r="WUV184" s="254"/>
      <c r="WUW184" s="254"/>
      <c r="WUX184" s="254"/>
      <c r="WUY184" s="254"/>
      <c r="WUZ184" s="254"/>
      <c r="WVA184" s="254"/>
      <c r="WVB184" s="254"/>
      <c r="WVC184" s="254"/>
      <c r="WVD184" s="254"/>
      <c r="WVE184" s="254"/>
      <c r="WVF184" s="254"/>
      <c r="WVG184" s="254"/>
      <c r="WVH184" s="254"/>
      <c r="WVI184" s="254"/>
      <c r="WVJ184" s="254"/>
      <c r="WVK184" s="254"/>
      <c r="WVL184" s="254"/>
      <c r="WVM184" s="254"/>
      <c r="WVN184" s="254"/>
      <c r="WVO184" s="254"/>
      <c r="WVP184" s="254"/>
      <c r="WVQ184" s="254"/>
      <c r="WVR184" s="254"/>
      <c r="WVS184" s="254"/>
      <c r="WVT184" s="254"/>
      <c r="WVU184" s="254"/>
      <c r="WVV184" s="254"/>
      <c r="WVW184" s="254"/>
      <c r="WVX184" s="254"/>
      <c r="WVY184" s="254"/>
      <c r="WVZ184" s="254"/>
      <c r="WWA184" s="254"/>
      <c r="WWB184" s="254"/>
      <c r="WWC184" s="254"/>
      <c r="WWD184" s="254"/>
      <c r="WWE184" s="254"/>
      <c r="WWF184" s="254"/>
      <c r="WWG184" s="254"/>
      <c r="WWH184" s="254"/>
      <c r="WWI184" s="254"/>
      <c r="WWJ184" s="254"/>
      <c r="WWK184" s="254"/>
      <c r="WWL184" s="254"/>
      <c r="WWM184" s="254"/>
      <c r="WWN184" s="254"/>
      <c r="WWO184" s="254"/>
      <c r="WWP184" s="254"/>
      <c r="WWQ184" s="254"/>
      <c r="WWR184" s="254"/>
      <c r="WWS184" s="254"/>
      <c r="WWT184" s="254"/>
      <c r="WWU184" s="254"/>
      <c r="WWV184" s="254"/>
      <c r="WWW184" s="254"/>
      <c r="WWX184" s="254"/>
      <c r="WWY184" s="254"/>
      <c r="WWZ184" s="254"/>
      <c r="WXA184" s="254"/>
      <c r="WXB184" s="254"/>
      <c r="WXC184" s="254"/>
      <c r="WXD184" s="254"/>
      <c r="WXE184" s="254"/>
      <c r="WXF184" s="254"/>
      <c r="WXG184" s="254"/>
      <c r="WXH184" s="254"/>
      <c r="WXI184" s="254"/>
      <c r="WXJ184" s="254"/>
      <c r="WXK184" s="254"/>
      <c r="WXL184" s="254"/>
      <c r="WXM184" s="254"/>
      <c r="WXN184" s="254"/>
      <c r="WXO184" s="254"/>
      <c r="WXP184" s="254"/>
      <c r="WXQ184" s="254"/>
      <c r="WXR184" s="254"/>
      <c r="WXS184" s="254"/>
      <c r="WXT184" s="254"/>
      <c r="WXU184" s="254"/>
      <c r="WXV184" s="254"/>
      <c r="WXW184" s="254"/>
      <c r="WXX184" s="254"/>
      <c r="WXY184" s="254"/>
      <c r="WXZ184" s="254"/>
      <c r="WYA184" s="254"/>
      <c r="WYB184" s="254"/>
      <c r="WYC184" s="254"/>
      <c r="WYD184" s="254"/>
      <c r="WYE184" s="254"/>
      <c r="WYF184" s="254"/>
      <c r="WYG184" s="254"/>
      <c r="WYH184" s="254"/>
      <c r="WYI184" s="254"/>
      <c r="WYJ184" s="254"/>
      <c r="WYK184" s="254"/>
      <c r="WYL184" s="254"/>
      <c r="WYM184" s="254"/>
      <c r="WYN184" s="254"/>
      <c r="WYO184" s="254"/>
      <c r="WYP184" s="254"/>
      <c r="WYQ184" s="254"/>
      <c r="WYR184" s="254"/>
      <c r="WYS184" s="254"/>
      <c r="WYT184" s="254"/>
      <c r="WYU184" s="254"/>
      <c r="WYV184" s="254"/>
      <c r="WYW184" s="254"/>
      <c r="WYX184" s="254"/>
      <c r="WYY184" s="254"/>
      <c r="WYZ184" s="254"/>
      <c r="WZA184" s="254"/>
      <c r="WZB184" s="254"/>
      <c r="WZC184" s="254"/>
      <c r="WZD184" s="254"/>
      <c r="WZE184" s="254"/>
      <c r="WZF184" s="254"/>
      <c r="WZG184" s="254"/>
      <c r="WZH184" s="254"/>
      <c r="WZI184" s="254"/>
      <c r="WZJ184" s="254"/>
      <c r="WZK184" s="254"/>
      <c r="WZL184" s="254"/>
      <c r="WZM184" s="254"/>
      <c r="WZN184" s="254"/>
      <c r="WZO184" s="254"/>
      <c r="WZP184" s="254"/>
      <c r="WZQ184" s="254"/>
      <c r="WZR184" s="254"/>
      <c r="WZS184" s="254"/>
      <c r="WZT184" s="254"/>
      <c r="WZU184" s="254"/>
      <c r="WZV184" s="254"/>
      <c r="WZW184" s="254"/>
      <c r="WZX184" s="254"/>
      <c r="WZY184" s="254"/>
      <c r="WZZ184" s="254"/>
      <c r="XAA184" s="254"/>
      <c r="XAB184" s="254"/>
      <c r="XAC184" s="254"/>
      <c r="XAD184" s="254"/>
      <c r="XAE184" s="254"/>
      <c r="XAF184" s="254"/>
      <c r="XAG184" s="254"/>
      <c r="XAH184" s="254"/>
      <c r="XAI184" s="254"/>
      <c r="XAJ184" s="254"/>
      <c r="XAK184" s="254"/>
      <c r="XAL184" s="254"/>
      <c r="XAM184" s="254"/>
      <c r="XAN184" s="254"/>
      <c r="XAO184" s="254"/>
      <c r="XAP184" s="254"/>
      <c r="XAQ184" s="254"/>
      <c r="XAR184" s="254"/>
      <c r="XAS184" s="254"/>
      <c r="XAT184" s="254"/>
      <c r="XAU184" s="254"/>
      <c r="XAV184" s="254"/>
      <c r="XAW184" s="254"/>
      <c r="XAX184" s="254"/>
      <c r="XAY184" s="254"/>
      <c r="XAZ184" s="254"/>
      <c r="XBA184" s="254"/>
      <c r="XBB184" s="254"/>
      <c r="XBC184" s="254"/>
      <c r="XBD184" s="254"/>
      <c r="XBE184" s="254"/>
      <c r="XBF184" s="254"/>
      <c r="XBG184" s="254"/>
      <c r="XBH184" s="254"/>
      <c r="XBI184" s="254"/>
      <c r="XBJ184" s="254"/>
      <c r="XBK184" s="254"/>
      <c r="XBL184" s="254"/>
      <c r="XBM184" s="254"/>
      <c r="XBN184" s="254"/>
      <c r="XBO184" s="254"/>
      <c r="XBP184" s="254"/>
      <c r="XBQ184" s="254"/>
      <c r="XBR184" s="254"/>
      <c r="XBS184" s="254"/>
      <c r="XBT184" s="254"/>
      <c r="XBU184" s="254"/>
      <c r="XBV184" s="254"/>
      <c r="XBW184" s="254"/>
      <c r="XBX184" s="254"/>
      <c r="XBY184" s="254"/>
      <c r="XBZ184" s="254"/>
      <c r="XCA184" s="254"/>
      <c r="XCB184" s="254"/>
      <c r="XCC184" s="254"/>
      <c r="XCD184" s="254"/>
      <c r="XCE184" s="254"/>
      <c r="XCF184" s="254"/>
      <c r="XCG184" s="254"/>
      <c r="XCH184" s="254"/>
      <c r="XCI184" s="254"/>
      <c r="XCJ184" s="254"/>
      <c r="XCK184" s="254"/>
      <c r="XCL184" s="254"/>
      <c r="XCM184" s="254"/>
      <c r="XCN184" s="254"/>
      <c r="XCO184" s="254"/>
      <c r="XCP184" s="254"/>
      <c r="XCQ184" s="254"/>
      <c r="XCR184" s="254"/>
      <c r="XCS184" s="254"/>
      <c r="XCT184" s="254"/>
      <c r="XCU184" s="254"/>
      <c r="XCV184" s="254"/>
      <c r="XCW184" s="254"/>
      <c r="XCX184" s="254"/>
      <c r="XCY184" s="254"/>
      <c r="XCZ184" s="254"/>
      <c r="XDA184" s="254"/>
      <c r="XDB184" s="254"/>
      <c r="XDC184" s="254"/>
      <c r="XDD184" s="254"/>
      <c r="XDE184" s="254"/>
      <c r="XDF184" s="254"/>
      <c r="XDG184" s="254"/>
      <c r="XDH184" s="254"/>
      <c r="XDI184" s="254"/>
      <c r="XDJ184" s="254"/>
      <c r="XDK184" s="254"/>
      <c r="XDL184" s="254"/>
      <c r="XDM184" s="254"/>
      <c r="XDN184" s="254"/>
      <c r="XDO184" s="254"/>
      <c r="XDP184" s="254"/>
      <c r="XDQ184" s="254"/>
      <c r="XDR184" s="254"/>
      <c r="XDS184" s="254"/>
      <c r="XDT184" s="254"/>
      <c r="XDU184" s="254"/>
      <c r="XDV184" s="254"/>
      <c r="XDW184" s="254"/>
      <c r="XDX184" s="254"/>
      <c r="XDY184" s="254"/>
      <c r="XDZ184" s="254"/>
      <c r="XEA184" s="254"/>
      <c r="XEB184" s="254"/>
      <c r="XEC184" s="254"/>
      <c r="XED184" s="254"/>
      <c r="XEE184" s="254"/>
      <c r="XEF184" s="254"/>
      <c r="XEG184" s="254"/>
      <c r="XEH184" s="254"/>
      <c r="XEI184" s="254"/>
      <c r="XEJ184" s="254"/>
      <c r="XEK184" s="254"/>
      <c r="XEL184" s="254"/>
      <c r="XEM184" s="254"/>
      <c r="XEN184" s="254"/>
      <c r="XEO184" s="254"/>
      <c r="XEP184" s="254"/>
      <c r="XEQ184" s="254"/>
      <c r="XER184" s="254"/>
      <c r="XES184" s="254"/>
      <c r="XET184" s="254"/>
      <c r="XEU184" s="254"/>
      <c r="XEV184" s="254"/>
      <c r="XEW184" s="254"/>
      <c r="XEX184" s="254"/>
      <c r="XEY184" s="254"/>
      <c r="XEZ184" s="254"/>
      <c r="XFA184" s="254"/>
      <c r="XFB184" s="254"/>
      <c r="XFC184" s="254"/>
    </row>
    <row r="185" spans="1:16383" s="66" customFormat="1">
      <c r="A185" s="253" t="s">
        <v>1542</v>
      </c>
      <c r="B185" s="251" t="s">
        <v>1552</v>
      </c>
      <c r="C185" s="252" t="s">
        <v>1562</v>
      </c>
      <c r="D185" s="239" t="s">
        <v>1108</v>
      </c>
      <c r="E185" s="301">
        <v>85</v>
      </c>
      <c r="F185" s="248" t="s">
        <v>896</v>
      </c>
      <c r="G185" s="248" t="s">
        <v>897</v>
      </c>
      <c r="H185" s="239" t="s">
        <v>1565</v>
      </c>
      <c r="I185" s="239" t="s">
        <v>899</v>
      </c>
      <c r="J185" s="239">
        <v>77</v>
      </c>
      <c r="K185" s="253"/>
      <c r="L185" s="239">
        <v>10</v>
      </c>
      <c r="M185" s="254"/>
      <c r="N185" s="239" t="s">
        <v>1579</v>
      </c>
      <c r="O185" s="242"/>
      <c r="P185" s="254"/>
      <c r="Q185" s="255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254"/>
      <c r="AW185" s="254"/>
      <c r="AX185" s="254"/>
      <c r="AY185" s="254"/>
      <c r="AZ185" s="254"/>
      <c r="BA185" s="254"/>
      <c r="BB185" s="254"/>
      <c r="BC185" s="254"/>
      <c r="BD185" s="254"/>
      <c r="BE185" s="254"/>
      <c r="BF185" s="254"/>
      <c r="BG185" s="254"/>
      <c r="BH185" s="254"/>
      <c r="BI185" s="254"/>
      <c r="BJ185" s="254"/>
      <c r="BK185" s="254"/>
      <c r="BL185" s="254"/>
      <c r="BM185" s="254"/>
      <c r="BN185" s="254"/>
      <c r="BO185" s="254"/>
      <c r="BP185" s="254"/>
      <c r="BQ185" s="254"/>
      <c r="BR185" s="254"/>
      <c r="BS185" s="254"/>
      <c r="BT185" s="254"/>
      <c r="BU185" s="254"/>
      <c r="BV185" s="254"/>
      <c r="BW185" s="254"/>
      <c r="BX185" s="254"/>
      <c r="BY185" s="254"/>
      <c r="BZ185" s="254"/>
      <c r="CA185" s="254"/>
      <c r="CB185" s="254"/>
      <c r="CC185" s="254"/>
      <c r="CD185" s="254"/>
      <c r="CE185" s="254"/>
      <c r="CF185" s="254"/>
      <c r="CG185" s="254"/>
      <c r="CH185" s="254"/>
      <c r="CI185" s="254"/>
      <c r="CJ185" s="254"/>
      <c r="CK185" s="254"/>
      <c r="CL185" s="254"/>
      <c r="CM185" s="254"/>
      <c r="CN185" s="254"/>
      <c r="CO185" s="254"/>
      <c r="CP185" s="254"/>
      <c r="CQ185" s="254"/>
      <c r="CR185" s="254"/>
      <c r="CS185" s="254"/>
      <c r="CT185" s="254"/>
      <c r="CU185" s="254"/>
      <c r="CV185" s="254"/>
      <c r="CW185" s="254"/>
      <c r="CX185" s="254"/>
      <c r="CY185" s="254"/>
      <c r="CZ185" s="254"/>
      <c r="DA185" s="254"/>
      <c r="DB185" s="254"/>
      <c r="DC185" s="254"/>
      <c r="DD185" s="254"/>
      <c r="DE185" s="254"/>
      <c r="DF185" s="254"/>
      <c r="DG185" s="254"/>
      <c r="DH185" s="254"/>
      <c r="DI185" s="254"/>
      <c r="DJ185" s="254"/>
      <c r="DK185" s="254"/>
      <c r="DL185" s="254"/>
      <c r="DM185" s="254"/>
      <c r="DN185" s="254"/>
      <c r="DO185" s="254"/>
      <c r="DP185" s="254"/>
      <c r="DQ185" s="254"/>
      <c r="DR185" s="254"/>
      <c r="DS185" s="254"/>
      <c r="DT185" s="254"/>
      <c r="DU185" s="254"/>
      <c r="DV185" s="254"/>
      <c r="DW185" s="254"/>
      <c r="DX185" s="254"/>
      <c r="DY185" s="254"/>
      <c r="DZ185" s="254"/>
      <c r="EA185" s="254"/>
      <c r="EB185" s="254"/>
      <c r="EC185" s="254"/>
      <c r="ED185" s="254"/>
      <c r="EE185" s="254"/>
      <c r="EF185" s="254"/>
      <c r="EG185" s="254"/>
      <c r="EH185" s="254"/>
      <c r="EI185" s="254"/>
      <c r="EJ185" s="254"/>
      <c r="EK185" s="254"/>
      <c r="EL185" s="254"/>
      <c r="EM185" s="254"/>
      <c r="EN185" s="254"/>
      <c r="EO185" s="254"/>
      <c r="EP185" s="254"/>
      <c r="EQ185" s="254"/>
      <c r="ER185" s="254"/>
      <c r="ES185" s="254"/>
      <c r="ET185" s="254"/>
      <c r="EU185" s="254"/>
      <c r="EV185" s="254"/>
      <c r="EW185" s="254"/>
      <c r="EX185" s="254"/>
      <c r="EY185" s="254"/>
      <c r="EZ185" s="254"/>
      <c r="FA185" s="254"/>
      <c r="FB185" s="254"/>
      <c r="FC185" s="254"/>
      <c r="FD185" s="254"/>
      <c r="FE185" s="254"/>
      <c r="FF185" s="254"/>
      <c r="FG185" s="254"/>
      <c r="FH185" s="254"/>
      <c r="FI185" s="254"/>
      <c r="FJ185" s="254"/>
      <c r="FK185" s="254"/>
      <c r="FL185" s="254"/>
      <c r="FM185" s="254"/>
      <c r="FN185" s="254"/>
      <c r="FO185" s="254"/>
      <c r="FP185" s="254"/>
      <c r="FQ185" s="254"/>
      <c r="FR185" s="254"/>
      <c r="FS185" s="254"/>
      <c r="FT185" s="254"/>
      <c r="FU185" s="254"/>
      <c r="FV185" s="254"/>
      <c r="FW185" s="254"/>
      <c r="FX185" s="254"/>
      <c r="FY185" s="254"/>
      <c r="FZ185" s="254"/>
      <c r="GA185" s="254"/>
      <c r="GB185" s="254"/>
      <c r="GC185" s="254"/>
      <c r="GD185" s="254"/>
      <c r="GE185" s="254"/>
      <c r="GF185" s="254"/>
      <c r="GG185" s="254"/>
      <c r="GH185" s="254"/>
      <c r="GI185" s="254"/>
      <c r="GJ185" s="254"/>
      <c r="GK185" s="254"/>
      <c r="GL185" s="254"/>
      <c r="GM185" s="254"/>
      <c r="GN185" s="254"/>
      <c r="GO185" s="254"/>
      <c r="GP185" s="254"/>
      <c r="GQ185" s="254"/>
      <c r="GR185" s="254"/>
      <c r="GS185" s="254"/>
      <c r="GT185" s="254"/>
      <c r="GU185" s="254"/>
      <c r="GV185" s="254"/>
      <c r="GW185" s="254"/>
      <c r="GX185" s="254"/>
      <c r="GY185" s="254"/>
      <c r="GZ185" s="254"/>
      <c r="HA185" s="254"/>
      <c r="HB185" s="254"/>
      <c r="HC185" s="254"/>
      <c r="HD185" s="254"/>
      <c r="HE185" s="254"/>
      <c r="HF185" s="254"/>
      <c r="HG185" s="254"/>
      <c r="HH185" s="254"/>
      <c r="HI185" s="254"/>
      <c r="HJ185" s="254"/>
      <c r="HK185" s="254"/>
      <c r="HL185" s="254"/>
      <c r="HM185" s="254"/>
      <c r="HN185" s="254"/>
      <c r="HO185" s="254"/>
      <c r="HP185" s="254"/>
      <c r="HQ185" s="254"/>
      <c r="HR185" s="254"/>
      <c r="HS185" s="254"/>
      <c r="HT185" s="254"/>
      <c r="HU185" s="254"/>
      <c r="HV185" s="254"/>
      <c r="HW185" s="254"/>
      <c r="HX185" s="254"/>
      <c r="HY185" s="254"/>
      <c r="HZ185" s="254"/>
      <c r="IA185" s="254"/>
      <c r="IB185" s="254"/>
      <c r="IC185" s="254"/>
      <c r="ID185" s="254"/>
      <c r="IE185" s="254"/>
      <c r="IF185" s="254"/>
      <c r="IG185" s="254"/>
      <c r="IH185" s="254"/>
      <c r="II185" s="254"/>
      <c r="IJ185" s="254"/>
      <c r="IK185" s="254"/>
      <c r="IL185" s="254"/>
      <c r="IM185" s="254"/>
      <c r="IN185" s="254"/>
      <c r="IO185" s="254"/>
      <c r="IP185" s="254"/>
      <c r="IQ185" s="254"/>
      <c r="IR185" s="254"/>
      <c r="IS185" s="254"/>
      <c r="IT185" s="254"/>
      <c r="IU185" s="254"/>
      <c r="IV185" s="254"/>
      <c r="IW185" s="254"/>
      <c r="IX185" s="254"/>
      <c r="IY185" s="254"/>
      <c r="IZ185" s="254"/>
      <c r="JA185" s="254"/>
      <c r="JB185" s="254"/>
      <c r="JC185" s="254"/>
      <c r="JD185" s="254"/>
      <c r="JE185" s="254"/>
      <c r="JF185" s="254"/>
      <c r="JG185" s="254"/>
      <c r="JH185" s="254"/>
      <c r="JI185" s="254"/>
      <c r="JJ185" s="254"/>
      <c r="JK185" s="254"/>
      <c r="JL185" s="254"/>
      <c r="JM185" s="254"/>
      <c r="JN185" s="254"/>
      <c r="JO185" s="254"/>
      <c r="JP185" s="254"/>
      <c r="JQ185" s="254"/>
      <c r="JR185" s="254"/>
      <c r="JS185" s="254"/>
      <c r="JT185" s="254"/>
      <c r="JU185" s="254"/>
      <c r="JV185" s="254"/>
      <c r="JW185" s="254"/>
      <c r="JX185" s="254"/>
      <c r="JY185" s="254"/>
      <c r="JZ185" s="254"/>
      <c r="KA185" s="254"/>
      <c r="KB185" s="254"/>
      <c r="KC185" s="254"/>
      <c r="KD185" s="254"/>
      <c r="KE185" s="254"/>
      <c r="KF185" s="254"/>
      <c r="KG185" s="254"/>
      <c r="KH185" s="254"/>
      <c r="KI185" s="254"/>
      <c r="KJ185" s="254"/>
      <c r="KK185" s="254"/>
      <c r="KL185" s="254"/>
      <c r="KM185" s="254"/>
      <c r="KN185" s="254"/>
      <c r="KO185" s="254"/>
      <c r="KP185" s="254"/>
      <c r="KQ185" s="254"/>
      <c r="KR185" s="254"/>
      <c r="KS185" s="254"/>
      <c r="KT185" s="254"/>
      <c r="KU185" s="254"/>
      <c r="KV185" s="254"/>
      <c r="KW185" s="254"/>
      <c r="KX185" s="254"/>
      <c r="KY185" s="254"/>
      <c r="KZ185" s="254"/>
      <c r="LA185" s="254"/>
      <c r="LB185" s="254"/>
      <c r="LC185" s="254"/>
      <c r="LD185" s="254"/>
      <c r="LE185" s="254"/>
      <c r="LF185" s="254"/>
      <c r="LG185" s="254"/>
      <c r="LH185" s="254"/>
      <c r="LI185" s="254"/>
      <c r="LJ185" s="254"/>
      <c r="LK185" s="254"/>
      <c r="LL185" s="254"/>
      <c r="LM185" s="254"/>
      <c r="LN185" s="254"/>
      <c r="LO185" s="254"/>
      <c r="LP185" s="254"/>
      <c r="LQ185" s="254"/>
      <c r="LR185" s="254"/>
      <c r="LS185" s="254"/>
      <c r="LT185" s="254"/>
      <c r="LU185" s="254"/>
      <c r="LV185" s="254"/>
      <c r="LW185" s="254"/>
      <c r="LX185" s="254"/>
      <c r="LY185" s="254"/>
      <c r="LZ185" s="254"/>
      <c r="MA185" s="254"/>
      <c r="MB185" s="254"/>
      <c r="MC185" s="254"/>
      <c r="MD185" s="254"/>
      <c r="ME185" s="254"/>
      <c r="MF185" s="254"/>
      <c r="MG185" s="254"/>
      <c r="MH185" s="254"/>
      <c r="MI185" s="254"/>
      <c r="MJ185" s="254"/>
      <c r="MK185" s="254"/>
      <c r="ML185" s="254"/>
      <c r="MM185" s="254"/>
      <c r="MN185" s="254"/>
      <c r="MO185" s="254"/>
      <c r="MP185" s="254"/>
      <c r="MQ185" s="254"/>
      <c r="MR185" s="254"/>
      <c r="MS185" s="254"/>
      <c r="MT185" s="254"/>
      <c r="MU185" s="254"/>
      <c r="MV185" s="254"/>
      <c r="MW185" s="254"/>
      <c r="MX185" s="254"/>
      <c r="MY185" s="254"/>
      <c r="MZ185" s="254"/>
      <c r="NA185" s="254"/>
      <c r="NB185" s="254"/>
      <c r="NC185" s="254"/>
      <c r="ND185" s="254"/>
      <c r="NE185" s="254"/>
      <c r="NF185" s="254"/>
      <c r="NG185" s="254"/>
      <c r="NH185" s="254"/>
      <c r="NI185" s="254"/>
      <c r="NJ185" s="254"/>
      <c r="NK185" s="254"/>
      <c r="NL185" s="254"/>
      <c r="NM185" s="254"/>
      <c r="NN185" s="254"/>
      <c r="NO185" s="254"/>
      <c r="NP185" s="254"/>
      <c r="NQ185" s="254"/>
      <c r="NR185" s="254"/>
      <c r="NS185" s="254"/>
      <c r="NT185" s="254"/>
      <c r="NU185" s="254"/>
      <c r="NV185" s="254"/>
      <c r="NW185" s="254"/>
      <c r="NX185" s="254"/>
      <c r="NY185" s="254"/>
      <c r="NZ185" s="254"/>
      <c r="OA185" s="254"/>
      <c r="OB185" s="254"/>
      <c r="OC185" s="254"/>
      <c r="OD185" s="254"/>
      <c r="OE185" s="254"/>
      <c r="OF185" s="254"/>
      <c r="OG185" s="254"/>
      <c r="OH185" s="254"/>
      <c r="OI185" s="254"/>
      <c r="OJ185" s="254"/>
      <c r="OK185" s="254"/>
      <c r="OL185" s="254"/>
      <c r="OM185" s="254"/>
      <c r="ON185" s="254"/>
      <c r="OO185" s="254"/>
      <c r="OP185" s="254"/>
      <c r="OQ185" s="254"/>
      <c r="OR185" s="254"/>
      <c r="OS185" s="254"/>
      <c r="OT185" s="254"/>
      <c r="OU185" s="254"/>
      <c r="OV185" s="254"/>
      <c r="OW185" s="254"/>
      <c r="OX185" s="254"/>
      <c r="OY185" s="254"/>
      <c r="OZ185" s="254"/>
      <c r="PA185" s="254"/>
      <c r="PB185" s="254"/>
      <c r="PC185" s="254"/>
      <c r="PD185" s="254"/>
      <c r="PE185" s="254"/>
      <c r="PF185" s="254"/>
      <c r="PG185" s="254"/>
      <c r="PH185" s="254"/>
      <c r="PI185" s="254"/>
      <c r="PJ185" s="254"/>
      <c r="PK185" s="254"/>
      <c r="PL185" s="254"/>
      <c r="PM185" s="254"/>
      <c r="PN185" s="254"/>
      <c r="PO185" s="254"/>
      <c r="PP185" s="254"/>
      <c r="PQ185" s="254"/>
      <c r="PR185" s="254"/>
      <c r="PS185" s="254"/>
      <c r="PT185" s="254"/>
      <c r="PU185" s="254"/>
      <c r="PV185" s="254"/>
      <c r="PW185" s="254"/>
      <c r="PX185" s="254"/>
      <c r="PY185" s="254"/>
      <c r="PZ185" s="254"/>
      <c r="QA185" s="254"/>
      <c r="QB185" s="254"/>
      <c r="QC185" s="254"/>
      <c r="QD185" s="254"/>
      <c r="QE185" s="254"/>
      <c r="QF185" s="254"/>
      <c r="QG185" s="254"/>
      <c r="QH185" s="254"/>
      <c r="QI185" s="254"/>
      <c r="QJ185" s="254"/>
      <c r="QK185" s="254"/>
      <c r="QL185" s="254"/>
      <c r="QM185" s="254"/>
      <c r="QN185" s="254"/>
      <c r="QO185" s="254"/>
      <c r="QP185" s="254"/>
      <c r="QQ185" s="254"/>
      <c r="QR185" s="254"/>
      <c r="QS185" s="254"/>
      <c r="QT185" s="254"/>
      <c r="QU185" s="254"/>
      <c r="QV185" s="254"/>
      <c r="QW185" s="254"/>
      <c r="QX185" s="254"/>
      <c r="QY185" s="254"/>
      <c r="QZ185" s="254"/>
      <c r="RA185" s="254"/>
      <c r="RB185" s="254"/>
      <c r="RC185" s="254"/>
      <c r="RD185" s="254"/>
      <c r="RE185" s="254"/>
      <c r="RF185" s="254"/>
      <c r="RG185" s="254"/>
      <c r="RH185" s="254"/>
      <c r="RI185" s="254"/>
      <c r="RJ185" s="254"/>
      <c r="RK185" s="254"/>
      <c r="RL185" s="254"/>
      <c r="RM185" s="254"/>
      <c r="RN185" s="254"/>
      <c r="RO185" s="254"/>
      <c r="RP185" s="254"/>
      <c r="RQ185" s="254"/>
      <c r="RR185" s="254"/>
      <c r="RS185" s="254"/>
      <c r="RT185" s="254"/>
      <c r="RU185" s="254"/>
      <c r="RV185" s="254"/>
      <c r="RW185" s="254"/>
      <c r="RX185" s="254"/>
      <c r="RY185" s="254"/>
      <c r="RZ185" s="254"/>
      <c r="SA185" s="254"/>
      <c r="SB185" s="254"/>
      <c r="SC185" s="254"/>
      <c r="SD185" s="254"/>
      <c r="SE185" s="254"/>
      <c r="SF185" s="254"/>
      <c r="SG185" s="254"/>
      <c r="SH185" s="254"/>
      <c r="SI185" s="254"/>
      <c r="SJ185" s="254"/>
      <c r="SK185" s="254"/>
      <c r="SL185" s="254"/>
      <c r="SM185" s="254"/>
      <c r="SN185" s="254"/>
      <c r="SO185" s="254"/>
      <c r="SP185" s="254"/>
      <c r="SQ185" s="254"/>
      <c r="SR185" s="254"/>
      <c r="SS185" s="254"/>
      <c r="ST185" s="254"/>
      <c r="SU185" s="254"/>
      <c r="SV185" s="254"/>
      <c r="SW185" s="254"/>
      <c r="SX185" s="254"/>
      <c r="SY185" s="254"/>
      <c r="SZ185" s="254"/>
      <c r="TA185" s="254"/>
      <c r="TB185" s="254"/>
      <c r="TC185" s="254"/>
      <c r="TD185" s="254"/>
      <c r="TE185" s="254"/>
      <c r="TF185" s="254"/>
      <c r="TG185" s="254"/>
      <c r="TH185" s="254"/>
      <c r="TI185" s="254"/>
      <c r="TJ185" s="254"/>
      <c r="TK185" s="254"/>
      <c r="TL185" s="254"/>
      <c r="TM185" s="254"/>
      <c r="TN185" s="254"/>
      <c r="TO185" s="254"/>
      <c r="TP185" s="254"/>
      <c r="TQ185" s="254"/>
      <c r="TR185" s="254"/>
      <c r="TS185" s="254"/>
      <c r="TT185" s="254"/>
      <c r="TU185" s="254"/>
      <c r="TV185" s="254"/>
      <c r="TW185" s="254"/>
      <c r="TX185" s="254"/>
      <c r="TY185" s="254"/>
      <c r="TZ185" s="254"/>
      <c r="UA185" s="254"/>
      <c r="UB185" s="254"/>
      <c r="UC185" s="254"/>
      <c r="UD185" s="254"/>
      <c r="UE185" s="254"/>
      <c r="UF185" s="254"/>
      <c r="UG185" s="254"/>
      <c r="UH185" s="254"/>
      <c r="UI185" s="254"/>
      <c r="UJ185" s="254"/>
      <c r="UK185" s="254"/>
      <c r="UL185" s="254"/>
      <c r="UM185" s="254"/>
      <c r="UN185" s="254"/>
      <c r="UO185" s="254"/>
      <c r="UP185" s="254"/>
      <c r="UQ185" s="254"/>
      <c r="UR185" s="254"/>
      <c r="US185" s="254"/>
      <c r="UT185" s="254"/>
      <c r="UU185" s="254"/>
      <c r="UV185" s="254"/>
      <c r="UW185" s="254"/>
      <c r="UX185" s="254"/>
      <c r="UY185" s="254"/>
      <c r="UZ185" s="254"/>
      <c r="VA185" s="254"/>
      <c r="VB185" s="254"/>
      <c r="VC185" s="254"/>
      <c r="VD185" s="254"/>
      <c r="VE185" s="254"/>
      <c r="VF185" s="254"/>
      <c r="VG185" s="254"/>
      <c r="VH185" s="254"/>
      <c r="VI185" s="254"/>
      <c r="VJ185" s="254"/>
      <c r="VK185" s="254"/>
      <c r="VL185" s="254"/>
      <c r="VM185" s="254"/>
      <c r="VN185" s="254"/>
      <c r="VO185" s="254"/>
      <c r="VP185" s="254"/>
      <c r="VQ185" s="254"/>
      <c r="VR185" s="254"/>
      <c r="VS185" s="254"/>
      <c r="VT185" s="254"/>
      <c r="VU185" s="254"/>
      <c r="VV185" s="254"/>
      <c r="VW185" s="254"/>
      <c r="VX185" s="254"/>
      <c r="VY185" s="254"/>
      <c r="VZ185" s="254"/>
      <c r="WA185" s="254"/>
      <c r="WB185" s="254"/>
      <c r="WC185" s="254"/>
      <c r="WD185" s="254"/>
      <c r="WE185" s="254"/>
      <c r="WF185" s="254"/>
      <c r="WG185" s="254"/>
      <c r="WH185" s="254"/>
      <c r="WI185" s="254"/>
      <c r="WJ185" s="254"/>
      <c r="WK185" s="254"/>
      <c r="WL185" s="254"/>
      <c r="WM185" s="254"/>
      <c r="WN185" s="254"/>
      <c r="WO185" s="254"/>
      <c r="WP185" s="254"/>
      <c r="WQ185" s="254"/>
      <c r="WR185" s="254"/>
      <c r="WS185" s="254"/>
      <c r="WT185" s="254"/>
      <c r="WU185" s="254"/>
      <c r="WV185" s="254"/>
      <c r="WW185" s="254"/>
      <c r="WX185" s="254"/>
      <c r="WY185" s="254"/>
      <c r="WZ185" s="254"/>
      <c r="XA185" s="254"/>
      <c r="XB185" s="254"/>
      <c r="XC185" s="254"/>
      <c r="XD185" s="254"/>
      <c r="XE185" s="254"/>
      <c r="XF185" s="254"/>
      <c r="XG185" s="254"/>
      <c r="XH185" s="254"/>
      <c r="XI185" s="254"/>
      <c r="XJ185" s="254"/>
      <c r="XK185" s="254"/>
      <c r="XL185" s="254"/>
      <c r="XM185" s="254"/>
      <c r="XN185" s="254"/>
      <c r="XO185" s="254"/>
      <c r="XP185" s="254"/>
      <c r="XQ185" s="254"/>
      <c r="XR185" s="254"/>
      <c r="XS185" s="254"/>
      <c r="XT185" s="254"/>
      <c r="XU185" s="254"/>
      <c r="XV185" s="254"/>
      <c r="XW185" s="254"/>
      <c r="XX185" s="254"/>
      <c r="XY185" s="254"/>
      <c r="XZ185" s="254"/>
      <c r="YA185" s="254"/>
      <c r="YB185" s="254"/>
      <c r="YC185" s="254"/>
      <c r="YD185" s="254"/>
      <c r="YE185" s="254"/>
      <c r="YF185" s="254"/>
      <c r="YG185" s="254"/>
      <c r="YH185" s="254"/>
      <c r="YI185" s="254"/>
      <c r="YJ185" s="254"/>
      <c r="YK185" s="254"/>
      <c r="YL185" s="254"/>
      <c r="YM185" s="254"/>
      <c r="YN185" s="254"/>
      <c r="YO185" s="254"/>
      <c r="YP185" s="254"/>
      <c r="YQ185" s="254"/>
      <c r="YR185" s="254"/>
      <c r="YS185" s="254"/>
      <c r="YT185" s="254"/>
      <c r="YU185" s="254"/>
      <c r="YV185" s="254"/>
      <c r="YW185" s="254"/>
      <c r="YX185" s="254"/>
      <c r="YY185" s="254"/>
      <c r="YZ185" s="254"/>
      <c r="ZA185" s="254"/>
      <c r="ZB185" s="254"/>
      <c r="ZC185" s="254"/>
      <c r="ZD185" s="254"/>
      <c r="ZE185" s="254"/>
      <c r="ZF185" s="254"/>
      <c r="ZG185" s="254"/>
      <c r="ZH185" s="254"/>
      <c r="ZI185" s="254"/>
      <c r="ZJ185" s="254"/>
      <c r="ZK185" s="254"/>
      <c r="ZL185" s="254"/>
      <c r="ZM185" s="254"/>
      <c r="ZN185" s="254"/>
      <c r="ZO185" s="254"/>
      <c r="ZP185" s="254"/>
      <c r="ZQ185" s="254"/>
      <c r="ZR185" s="254"/>
      <c r="ZS185" s="254"/>
      <c r="ZT185" s="254"/>
      <c r="ZU185" s="254"/>
      <c r="ZV185" s="254"/>
      <c r="ZW185" s="254"/>
      <c r="ZX185" s="254"/>
      <c r="ZY185" s="254"/>
      <c r="ZZ185" s="254"/>
      <c r="AAA185" s="254"/>
      <c r="AAB185" s="254"/>
      <c r="AAC185" s="254"/>
      <c r="AAD185" s="254"/>
      <c r="AAE185" s="254"/>
      <c r="AAF185" s="254"/>
      <c r="AAG185" s="254"/>
      <c r="AAH185" s="254"/>
      <c r="AAI185" s="254"/>
      <c r="AAJ185" s="254"/>
      <c r="AAK185" s="254"/>
      <c r="AAL185" s="254"/>
      <c r="AAM185" s="254"/>
      <c r="AAN185" s="254"/>
      <c r="AAO185" s="254"/>
      <c r="AAP185" s="254"/>
      <c r="AAQ185" s="254"/>
      <c r="AAR185" s="254"/>
      <c r="AAS185" s="254"/>
      <c r="AAT185" s="254"/>
      <c r="AAU185" s="254"/>
      <c r="AAV185" s="254"/>
      <c r="AAW185" s="254"/>
      <c r="AAX185" s="254"/>
      <c r="AAY185" s="254"/>
      <c r="AAZ185" s="254"/>
      <c r="ABA185" s="254"/>
      <c r="ABB185" s="254"/>
      <c r="ABC185" s="254"/>
      <c r="ABD185" s="254"/>
      <c r="ABE185" s="254"/>
      <c r="ABF185" s="254"/>
      <c r="ABG185" s="254"/>
      <c r="ABH185" s="254"/>
      <c r="ABI185" s="254"/>
      <c r="ABJ185" s="254"/>
      <c r="ABK185" s="254"/>
      <c r="ABL185" s="254"/>
      <c r="ABM185" s="254"/>
      <c r="ABN185" s="254"/>
      <c r="ABO185" s="254"/>
      <c r="ABP185" s="254"/>
      <c r="ABQ185" s="254"/>
      <c r="ABR185" s="254"/>
      <c r="ABS185" s="254"/>
      <c r="ABT185" s="254"/>
      <c r="ABU185" s="254"/>
      <c r="ABV185" s="254"/>
      <c r="ABW185" s="254"/>
      <c r="ABX185" s="254"/>
      <c r="ABY185" s="254"/>
      <c r="ABZ185" s="254"/>
      <c r="ACA185" s="254"/>
      <c r="ACB185" s="254"/>
      <c r="ACC185" s="254"/>
      <c r="ACD185" s="254"/>
      <c r="ACE185" s="254"/>
      <c r="ACF185" s="254"/>
      <c r="ACG185" s="254"/>
      <c r="ACH185" s="254"/>
      <c r="ACI185" s="254"/>
      <c r="ACJ185" s="254"/>
      <c r="ACK185" s="254"/>
      <c r="ACL185" s="254"/>
      <c r="ACM185" s="254"/>
      <c r="ACN185" s="254"/>
      <c r="ACO185" s="254"/>
      <c r="ACP185" s="254"/>
      <c r="ACQ185" s="254"/>
      <c r="ACR185" s="254"/>
      <c r="ACS185" s="254"/>
      <c r="ACT185" s="254"/>
      <c r="ACU185" s="254"/>
      <c r="ACV185" s="254"/>
      <c r="ACW185" s="254"/>
      <c r="ACX185" s="254"/>
      <c r="ACY185" s="254"/>
      <c r="ACZ185" s="254"/>
      <c r="ADA185" s="254"/>
      <c r="ADB185" s="254"/>
      <c r="ADC185" s="254"/>
      <c r="ADD185" s="254"/>
      <c r="ADE185" s="254"/>
      <c r="ADF185" s="254"/>
      <c r="ADG185" s="254"/>
      <c r="ADH185" s="254"/>
      <c r="ADI185" s="254"/>
      <c r="ADJ185" s="254"/>
      <c r="ADK185" s="254"/>
      <c r="ADL185" s="254"/>
      <c r="ADM185" s="254"/>
      <c r="ADN185" s="254"/>
      <c r="ADO185" s="254"/>
      <c r="ADP185" s="254"/>
      <c r="ADQ185" s="254"/>
      <c r="ADR185" s="254"/>
      <c r="ADS185" s="254"/>
      <c r="ADT185" s="254"/>
      <c r="ADU185" s="254"/>
      <c r="ADV185" s="254"/>
      <c r="ADW185" s="254"/>
      <c r="ADX185" s="254"/>
      <c r="ADY185" s="254"/>
      <c r="ADZ185" s="254"/>
      <c r="AEA185" s="254"/>
      <c r="AEB185" s="254"/>
      <c r="AEC185" s="254"/>
      <c r="AED185" s="254"/>
      <c r="AEE185" s="254"/>
      <c r="AEF185" s="254"/>
      <c r="AEG185" s="254"/>
      <c r="AEH185" s="254"/>
      <c r="AEI185" s="254"/>
      <c r="AEJ185" s="254"/>
      <c r="AEK185" s="254"/>
      <c r="AEL185" s="254"/>
      <c r="AEM185" s="254"/>
      <c r="AEN185" s="254"/>
      <c r="AEO185" s="254"/>
      <c r="AEP185" s="254"/>
      <c r="AEQ185" s="254"/>
      <c r="AER185" s="254"/>
      <c r="AES185" s="254"/>
      <c r="AET185" s="254"/>
      <c r="AEU185" s="254"/>
      <c r="AEV185" s="254"/>
      <c r="AEW185" s="254"/>
      <c r="AEX185" s="254"/>
      <c r="AEY185" s="254"/>
      <c r="AEZ185" s="254"/>
      <c r="AFA185" s="254"/>
      <c r="AFB185" s="254"/>
      <c r="AFC185" s="254"/>
      <c r="AFD185" s="254"/>
      <c r="AFE185" s="254"/>
      <c r="AFF185" s="254"/>
      <c r="AFG185" s="254"/>
      <c r="AFH185" s="254"/>
      <c r="AFI185" s="254"/>
      <c r="AFJ185" s="254"/>
      <c r="AFK185" s="254"/>
      <c r="AFL185" s="254"/>
      <c r="AFM185" s="254"/>
      <c r="AFN185" s="254"/>
      <c r="AFO185" s="254"/>
      <c r="AFP185" s="254"/>
      <c r="AFQ185" s="254"/>
      <c r="AFR185" s="254"/>
      <c r="AFS185" s="254"/>
      <c r="AFT185" s="254"/>
      <c r="AFU185" s="254"/>
      <c r="AFV185" s="254"/>
      <c r="AFW185" s="254"/>
      <c r="AFX185" s="254"/>
      <c r="AFY185" s="254"/>
      <c r="AFZ185" s="254"/>
      <c r="AGA185" s="254"/>
      <c r="AGB185" s="254"/>
      <c r="AGC185" s="254"/>
      <c r="AGD185" s="254"/>
      <c r="AGE185" s="254"/>
      <c r="AGF185" s="254"/>
      <c r="AGG185" s="254"/>
      <c r="AGH185" s="254"/>
      <c r="AGI185" s="254"/>
      <c r="AGJ185" s="254"/>
      <c r="AGK185" s="254"/>
      <c r="AGL185" s="254"/>
      <c r="AGM185" s="254"/>
      <c r="AGN185" s="254"/>
      <c r="AGO185" s="254"/>
      <c r="AGP185" s="254"/>
      <c r="AGQ185" s="254"/>
      <c r="AGR185" s="254"/>
      <c r="AGS185" s="254"/>
      <c r="AGT185" s="254"/>
      <c r="AGU185" s="254"/>
      <c r="AGV185" s="254"/>
      <c r="AGW185" s="254"/>
      <c r="AGX185" s="254"/>
      <c r="AGY185" s="254"/>
      <c r="AGZ185" s="254"/>
      <c r="AHA185" s="254"/>
      <c r="AHB185" s="254"/>
      <c r="AHC185" s="254"/>
      <c r="AHD185" s="254"/>
      <c r="AHE185" s="254"/>
      <c r="AHF185" s="254"/>
      <c r="AHG185" s="254"/>
      <c r="AHH185" s="254"/>
      <c r="AHI185" s="254"/>
      <c r="AHJ185" s="254"/>
      <c r="AHK185" s="254"/>
      <c r="AHL185" s="254"/>
      <c r="AHM185" s="254"/>
      <c r="AHN185" s="254"/>
      <c r="AHO185" s="254"/>
      <c r="AHP185" s="254"/>
      <c r="AHQ185" s="254"/>
      <c r="AHR185" s="254"/>
      <c r="AHS185" s="254"/>
      <c r="AHT185" s="254"/>
      <c r="AHU185" s="254"/>
      <c r="AHV185" s="254"/>
      <c r="AHW185" s="254"/>
      <c r="AHX185" s="254"/>
      <c r="AHY185" s="254"/>
      <c r="AHZ185" s="254"/>
      <c r="AIA185" s="254"/>
      <c r="AIB185" s="254"/>
      <c r="AIC185" s="254"/>
      <c r="AID185" s="254"/>
      <c r="AIE185" s="254"/>
      <c r="AIF185" s="254"/>
      <c r="AIG185" s="254"/>
      <c r="AIH185" s="254"/>
      <c r="AII185" s="254"/>
      <c r="AIJ185" s="254"/>
      <c r="AIK185" s="254"/>
      <c r="AIL185" s="254"/>
      <c r="AIM185" s="254"/>
      <c r="AIN185" s="254"/>
      <c r="AIO185" s="254"/>
      <c r="AIP185" s="254"/>
      <c r="AIQ185" s="254"/>
      <c r="AIR185" s="254"/>
      <c r="AIS185" s="254"/>
      <c r="AIT185" s="254"/>
      <c r="AIU185" s="254"/>
      <c r="AIV185" s="254"/>
      <c r="AIW185" s="254"/>
      <c r="AIX185" s="254"/>
      <c r="AIY185" s="254"/>
      <c r="AIZ185" s="254"/>
      <c r="AJA185" s="254"/>
      <c r="AJB185" s="254"/>
      <c r="AJC185" s="254"/>
      <c r="AJD185" s="254"/>
      <c r="AJE185" s="254"/>
      <c r="AJF185" s="254"/>
      <c r="AJG185" s="254"/>
      <c r="AJH185" s="254"/>
      <c r="AJI185" s="254"/>
      <c r="AJJ185" s="254"/>
      <c r="AJK185" s="254"/>
      <c r="AJL185" s="254"/>
      <c r="AJM185" s="254"/>
      <c r="AJN185" s="254"/>
      <c r="AJO185" s="254"/>
      <c r="AJP185" s="254"/>
      <c r="AJQ185" s="254"/>
      <c r="AJR185" s="254"/>
      <c r="AJS185" s="254"/>
      <c r="AJT185" s="254"/>
      <c r="AJU185" s="254"/>
      <c r="AJV185" s="254"/>
      <c r="AJW185" s="254"/>
      <c r="AJX185" s="254"/>
      <c r="AJY185" s="254"/>
      <c r="AJZ185" s="254"/>
      <c r="AKA185" s="254"/>
      <c r="AKB185" s="254"/>
      <c r="AKC185" s="254"/>
      <c r="AKD185" s="254"/>
      <c r="AKE185" s="254"/>
      <c r="AKF185" s="254"/>
      <c r="AKG185" s="254"/>
      <c r="AKH185" s="254"/>
      <c r="AKI185" s="254"/>
      <c r="AKJ185" s="254"/>
      <c r="AKK185" s="254"/>
      <c r="AKL185" s="254"/>
      <c r="AKM185" s="254"/>
      <c r="AKN185" s="254"/>
      <c r="AKO185" s="254"/>
      <c r="AKP185" s="254"/>
      <c r="AKQ185" s="254"/>
      <c r="AKR185" s="254"/>
      <c r="AKS185" s="254"/>
      <c r="AKT185" s="254"/>
      <c r="AKU185" s="254"/>
      <c r="AKV185" s="254"/>
      <c r="AKW185" s="254"/>
      <c r="AKX185" s="254"/>
      <c r="AKY185" s="254"/>
      <c r="AKZ185" s="254"/>
      <c r="ALA185" s="254"/>
      <c r="ALB185" s="254"/>
      <c r="ALC185" s="254"/>
      <c r="ALD185" s="254"/>
      <c r="ALE185" s="254"/>
      <c r="ALF185" s="254"/>
      <c r="ALG185" s="254"/>
      <c r="ALH185" s="254"/>
      <c r="ALI185" s="254"/>
      <c r="ALJ185" s="254"/>
      <c r="ALK185" s="254"/>
      <c r="ALL185" s="254"/>
      <c r="ALM185" s="254"/>
      <c r="ALN185" s="254"/>
      <c r="ALO185" s="254"/>
      <c r="ALP185" s="254"/>
      <c r="ALQ185" s="254"/>
      <c r="ALR185" s="254"/>
      <c r="ALS185" s="254"/>
      <c r="ALT185" s="254"/>
      <c r="ALU185" s="254"/>
      <c r="ALV185" s="254"/>
      <c r="ALW185" s="254"/>
      <c r="ALX185" s="254"/>
      <c r="ALY185" s="254"/>
      <c r="ALZ185" s="254"/>
      <c r="AMA185" s="254"/>
      <c r="AMB185" s="254"/>
      <c r="AMC185" s="254"/>
      <c r="AMD185" s="254"/>
      <c r="AME185" s="254"/>
      <c r="AMF185" s="254"/>
      <c r="AMG185" s="254"/>
      <c r="AMH185" s="254"/>
      <c r="AMI185" s="254"/>
      <c r="AMJ185" s="254"/>
      <c r="AMK185" s="254"/>
      <c r="AML185" s="254"/>
      <c r="AMM185" s="254"/>
      <c r="AMN185" s="254"/>
      <c r="AMO185" s="254"/>
      <c r="AMP185" s="254"/>
      <c r="AMQ185" s="254"/>
      <c r="AMR185" s="254"/>
      <c r="AMS185" s="254"/>
      <c r="AMT185" s="254"/>
      <c r="AMU185" s="254"/>
      <c r="AMV185" s="254"/>
      <c r="AMW185" s="254"/>
      <c r="AMX185" s="254"/>
      <c r="AMY185" s="254"/>
      <c r="AMZ185" s="254"/>
      <c r="ANA185" s="254"/>
      <c r="ANB185" s="254"/>
      <c r="ANC185" s="254"/>
      <c r="AND185" s="254"/>
      <c r="ANE185" s="254"/>
      <c r="ANF185" s="254"/>
      <c r="ANG185" s="254"/>
      <c r="ANH185" s="254"/>
      <c r="ANI185" s="254"/>
      <c r="ANJ185" s="254"/>
      <c r="ANK185" s="254"/>
      <c r="ANL185" s="254"/>
      <c r="ANM185" s="254"/>
      <c r="ANN185" s="254"/>
      <c r="ANO185" s="254"/>
      <c r="ANP185" s="254"/>
      <c r="ANQ185" s="254"/>
      <c r="ANR185" s="254"/>
      <c r="ANS185" s="254"/>
      <c r="ANT185" s="254"/>
      <c r="ANU185" s="254"/>
      <c r="ANV185" s="254"/>
      <c r="ANW185" s="254"/>
      <c r="ANX185" s="254"/>
      <c r="ANY185" s="254"/>
      <c r="ANZ185" s="254"/>
      <c r="AOA185" s="254"/>
      <c r="AOB185" s="254"/>
      <c r="AOC185" s="254"/>
      <c r="AOD185" s="254"/>
      <c r="AOE185" s="254"/>
      <c r="AOF185" s="254"/>
      <c r="AOG185" s="254"/>
      <c r="AOH185" s="254"/>
      <c r="AOI185" s="254"/>
      <c r="AOJ185" s="254"/>
      <c r="AOK185" s="254"/>
      <c r="AOL185" s="254"/>
      <c r="AOM185" s="254"/>
      <c r="AON185" s="254"/>
      <c r="AOO185" s="254"/>
      <c r="AOP185" s="254"/>
      <c r="AOQ185" s="254"/>
      <c r="AOR185" s="254"/>
      <c r="AOS185" s="254"/>
      <c r="AOT185" s="254"/>
      <c r="AOU185" s="254"/>
      <c r="AOV185" s="254"/>
      <c r="AOW185" s="254"/>
      <c r="AOX185" s="254"/>
      <c r="AOY185" s="254"/>
      <c r="AOZ185" s="254"/>
      <c r="APA185" s="254"/>
      <c r="APB185" s="254"/>
      <c r="APC185" s="254"/>
      <c r="APD185" s="254"/>
      <c r="APE185" s="254"/>
      <c r="APF185" s="254"/>
      <c r="APG185" s="254"/>
      <c r="APH185" s="254"/>
      <c r="API185" s="254"/>
      <c r="APJ185" s="254"/>
      <c r="APK185" s="254"/>
      <c r="APL185" s="254"/>
      <c r="APM185" s="254"/>
      <c r="APN185" s="254"/>
      <c r="APO185" s="254"/>
      <c r="APP185" s="254"/>
      <c r="APQ185" s="254"/>
      <c r="APR185" s="254"/>
      <c r="APS185" s="254"/>
      <c r="APT185" s="254"/>
      <c r="APU185" s="254"/>
      <c r="APV185" s="254"/>
      <c r="APW185" s="254"/>
      <c r="APX185" s="254"/>
      <c r="APY185" s="254"/>
      <c r="APZ185" s="254"/>
      <c r="AQA185" s="254"/>
      <c r="AQB185" s="254"/>
      <c r="AQC185" s="254"/>
      <c r="AQD185" s="254"/>
      <c r="AQE185" s="254"/>
      <c r="AQF185" s="254"/>
      <c r="AQG185" s="254"/>
      <c r="AQH185" s="254"/>
      <c r="AQI185" s="254"/>
      <c r="AQJ185" s="254"/>
      <c r="AQK185" s="254"/>
      <c r="AQL185" s="254"/>
      <c r="AQM185" s="254"/>
      <c r="AQN185" s="254"/>
      <c r="AQO185" s="254"/>
      <c r="AQP185" s="254"/>
      <c r="AQQ185" s="254"/>
      <c r="AQR185" s="254"/>
      <c r="AQS185" s="254"/>
      <c r="AQT185" s="254"/>
      <c r="AQU185" s="254"/>
      <c r="AQV185" s="254"/>
      <c r="AQW185" s="254"/>
      <c r="AQX185" s="254"/>
      <c r="AQY185" s="254"/>
      <c r="AQZ185" s="254"/>
      <c r="ARA185" s="254"/>
      <c r="ARB185" s="254"/>
      <c r="ARC185" s="254"/>
      <c r="ARD185" s="254"/>
      <c r="ARE185" s="254"/>
      <c r="ARF185" s="254"/>
      <c r="ARG185" s="254"/>
      <c r="ARH185" s="254"/>
      <c r="ARI185" s="254"/>
      <c r="ARJ185" s="254"/>
      <c r="ARK185" s="254"/>
      <c r="ARL185" s="254"/>
      <c r="ARM185" s="254"/>
      <c r="ARN185" s="254"/>
      <c r="ARO185" s="254"/>
      <c r="ARP185" s="254"/>
      <c r="ARQ185" s="254"/>
      <c r="ARR185" s="254"/>
      <c r="ARS185" s="254"/>
      <c r="ART185" s="254"/>
      <c r="ARU185" s="254"/>
      <c r="ARV185" s="254"/>
      <c r="ARW185" s="254"/>
      <c r="ARX185" s="254"/>
      <c r="ARY185" s="254"/>
      <c r="ARZ185" s="254"/>
      <c r="ASA185" s="254"/>
      <c r="ASB185" s="254"/>
      <c r="ASC185" s="254"/>
      <c r="ASD185" s="254"/>
      <c r="ASE185" s="254"/>
      <c r="ASF185" s="254"/>
      <c r="ASG185" s="254"/>
      <c r="ASH185" s="254"/>
      <c r="ASI185" s="254"/>
      <c r="ASJ185" s="254"/>
      <c r="ASK185" s="254"/>
      <c r="ASL185" s="254"/>
      <c r="ASM185" s="254"/>
      <c r="ASN185" s="254"/>
      <c r="ASO185" s="254"/>
      <c r="ASP185" s="254"/>
      <c r="ASQ185" s="254"/>
      <c r="ASR185" s="254"/>
      <c r="ASS185" s="254"/>
      <c r="AST185" s="254"/>
      <c r="ASU185" s="254"/>
      <c r="ASV185" s="254"/>
      <c r="ASW185" s="254"/>
      <c r="ASX185" s="254"/>
      <c r="ASY185" s="254"/>
      <c r="ASZ185" s="254"/>
      <c r="ATA185" s="254"/>
      <c r="ATB185" s="254"/>
      <c r="ATC185" s="254"/>
      <c r="ATD185" s="254"/>
      <c r="ATE185" s="254"/>
      <c r="ATF185" s="254"/>
      <c r="ATG185" s="254"/>
      <c r="ATH185" s="254"/>
      <c r="ATI185" s="254"/>
      <c r="ATJ185" s="254"/>
      <c r="ATK185" s="254"/>
      <c r="ATL185" s="254"/>
      <c r="ATM185" s="254"/>
      <c r="ATN185" s="254"/>
      <c r="ATO185" s="254"/>
      <c r="ATP185" s="254"/>
      <c r="ATQ185" s="254"/>
      <c r="ATR185" s="254"/>
      <c r="ATS185" s="254"/>
      <c r="ATT185" s="254"/>
      <c r="ATU185" s="254"/>
      <c r="ATV185" s="254"/>
      <c r="ATW185" s="254"/>
      <c r="ATX185" s="254"/>
      <c r="ATY185" s="254"/>
      <c r="ATZ185" s="254"/>
      <c r="AUA185" s="254"/>
      <c r="AUB185" s="254"/>
      <c r="AUC185" s="254"/>
      <c r="AUD185" s="254"/>
      <c r="AUE185" s="254"/>
      <c r="AUF185" s="254"/>
      <c r="AUG185" s="254"/>
      <c r="AUH185" s="254"/>
      <c r="AUI185" s="254"/>
      <c r="AUJ185" s="254"/>
      <c r="AUK185" s="254"/>
      <c r="AUL185" s="254"/>
      <c r="AUM185" s="254"/>
      <c r="AUN185" s="254"/>
      <c r="AUO185" s="254"/>
      <c r="AUP185" s="254"/>
      <c r="AUQ185" s="254"/>
      <c r="AUR185" s="254"/>
      <c r="AUS185" s="254"/>
      <c r="AUT185" s="254"/>
      <c r="AUU185" s="254"/>
      <c r="AUV185" s="254"/>
      <c r="AUW185" s="254"/>
      <c r="AUX185" s="254"/>
      <c r="AUY185" s="254"/>
      <c r="AUZ185" s="254"/>
      <c r="AVA185" s="254"/>
      <c r="AVB185" s="254"/>
      <c r="AVC185" s="254"/>
      <c r="AVD185" s="254"/>
      <c r="AVE185" s="254"/>
      <c r="AVF185" s="254"/>
      <c r="AVG185" s="254"/>
      <c r="AVH185" s="254"/>
      <c r="AVI185" s="254"/>
      <c r="AVJ185" s="254"/>
      <c r="AVK185" s="254"/>
      <c r="AVL185" s="254"/>
      <c r="AVM185" s="254"/>
      <c r="AVN185" s="254"/>
      <c r="AVO185" s="254"/>
      <c r="AVP185" s="254"/>
      <c r="AVQ185" s="254"/>
      <c r="AVR185" s="254"/>
      <c r="AVS185" s="254"/>
      <c r="AVT185" s="254"/>
      <c r="AVU185" s="254"/>
      <c r="AVV185" s="254"/>
      <c r="AVW185" s="254"/>
      <c r="AVX185" s="254"/>
      <c r="AVY185" s="254"/>
      <c r="AVZ185" s="254"/>
      <c r="AWA185" s="254"/>
      <c r="AWB185" s="254"/>
      <c r="AWC185" s="254"/>
      <c r="AWD185" s="254"/>
      <c r="AWE185" s="254"/>
      <c r="AWF185" s="254"/>
      <c r="AWG185" s="254"/>
      <c r="AWH185" s="254"/>
      <c r="AWI185" s="254"/>
      <c r="AWJ185" s="254"/>
      <c r="AWK185" s="254"/>
      <c r="AWL185" s="254"/>
      <c r="AWM185" s="254"/>
      <c r="AWN185" s="254"/>
      <c r="AWO185" s="254"/>
      <c r="AWP185" s="254"/>
      <c r="AWQ185" s="254"/>
      <c r="AWR185" s="254"/>
      <c r="AWS185" s="254"/>
      <c r="AWT185" s="254"/>
      <c r="AWU185" s="254"/>
      <c r="AWV185" s="254"/>
      <c r="AWW185" s="254"/>
      <c r="AWX185" s="254"/>
      <c r="AWY185" s="254"/>
      <c r="AWZ185" s="254"/>
      <c r="AXA185" s="254"/>
      <c r="AXB185" s="254"/>
      <c r="AXC185" s="254"/>
      <c r="AXD185" s="254"/>
      <c r="AXE185" s="254"/>
      <c r="AXF185" s="254"/>
      <c r="AXG185" s="254"/>
      <c r="AXH185" s="254"/>
      <c r="AXI185" s="254"/>
      <c r="AXJ185" s="254"/>
      <c r="AXK185" s="254"/>
      <c r="AXL185" s="254"/>
      <c r="AXM185" s="254"/>
      <c r="AXN185" s="254"/>
      <c r="AXO185" s="254"/>
      <c r="AXP185" s="254"/>
      <c r="AXQ185" s="254"/>
      <c r="AXR185" s="254"/>
      <c r="AXS185" s="254"/>
      <c r="AXT185" s="254"/>
      <c r="AXU185" s="254"/>
      <c r="AXV185" s="254"/>
      <c r="AXW185" s="254"/>
      <c r="AXX185" s="254"/>
      <c r="AXY185" s="254"/>
      <c r="AXZ185" s="254"/>
      <c r="AYA185" s="254"/>
      <c r="AYB185" s="254"/>
      <c r="AYC185" s="254"/>
      <c r="AYD185" s="254"/>
      <c r="AYE185" s="254"/>
      <c r="AYF185" s="254"/>
      <c r="AYG185" s="254"/>
      <c r="AYH185" s="254"/>
      <c r="AYI185" s="254"/>
      <c r="AYJ185" s="254"/>
      <c r="AYK185" s="254"/>
      <c r="AYL185" s="254"/>
      <c r="AYM185" s="254"/>
      <c r="AYN185" s="254"/>
      <c r="AYO185" s="254"/>
      <c r="AYP185" s="254"/>
      <c r="AYQ185" s="254"/>
      <c r="AYR185" s="254"/>
      <c r="AYS185" s="254"/>
      <c r="AYT185" s="254"/>
      <c r="AYU185" s="254"/>
      <c r="AYV185" s="254"/>
      <c r="AYW185" s="254"/>
      <c r="AYX185" s="254"/>
      <c r="AYY185" s="254"/>
      <c r="AYZ185" s="254"/>
      <c r="AZA185" s="254"/>
      <c r="AZB185" s="254"/>
      <c r="AZC185" s="254"/>
      <c r="AZD185" s="254"/>
      <c r="AZE185" s="254"/>
      <c r="AZF185" s="254"/>
      <c r="AZG185" s="254"/>
      <c r="AZH185" s="254"/>
      <c r="AZI185" s="254"/>
      <c r="AZJ185" s="254"/>
      <c r="AZK185" s="254"/>
      <c r="AZL185" s="254"/>
      <c r="AZM185" s="254"/>
      <c r="AZN185" s="254"/>
      <c r="AZO185" s="254"/>
      <c r="AZP185" s="254"/>
      <c r="AZQ185" s="254"/>
      <c r="AZR185" s="254"/>
      <c r="AZS185" s="254"/>
      <c r="AZT185" s="254"/>
      <c r="AZU185" s="254"/>
      <c r="AZV185" s="254"/>
      <c r="AZW185" s="254"/>
      <c r="AZX185" s="254"/>
      <c r="AZY185" s="254"/>
      <c r="AZZ185" s="254"/>
      <c r="BAA185" s="254"/>
      <c r="BAB185" s="254"/>
      <c r="BAC185" s="254"/>
      <c r="BAD185" s="254"/>
      <c r="BAE185" s="254"/>
      <c r="BAF185" s="254"/>
      <c r="BAG185" s="254"/>
      <c r="BAH185" s="254"/>
      <c r="BAI185" s="254"/>
      <c r="BAJ185" s="254"/>
      <c r="BAK185" s="254"/>
      <c r="BAL185" s="254"/>
      <c r="BAM185" s="254"/>
      <c r="BAN185" s="254"/>
      <c r="BAO185" s="254"/>
      <c r="BAP185" s="254"/>
      <c r="BAQ185" s="254"/>
      <c r="BAR185" s="254"/>
      <c r="BAS185" s="254"/>
      <c r="BAT185" s="254"/>
      <c r="BAU185" s="254"/>
      <c r="BAV185" s="254"/>
      <c r="BAW185" s="254"/>
      <c r="BAX185" s="254"/>
      <c r="BAY185" s="254"/>
      <c r="BAZ185" s="254"/>
      <c r="BBA185" s="254"/>
      <c r="BBB185" s="254"/>
      <c r="BBC185" s="254"/>
      <c r="BBD185" s="254"/>
      <c r="BBE185" s="254"/>
      <c r="BBF185" s="254"/>
      <c r="BBG185" s="254"/>
      <c r="BBH185" s="254"/>
      <c r="BBI185" s="254"/>
      <c r="BBJ185" s="254"/>
      <c r="BBK185" s="254"/>
      <c r="BBL185" s="254"/>
      <c r="BBM185" s="254"/>
      <c r="BBN185" s="254"/>
      <c r="BBO185" s="254"/>
      <c r="BBP185" s="254"/>
      <c r="BBQ185" s="254"/>
      <c r="BBR185" s="254"/>
      <c r="BBS185" s="254"/>
      <c r="BBT185" s="254"/>
      <c r="BBU185" s="254"/>
      <c r="BBV185" s="254"/>
      <c r="BBW185" s="254"/>
      <c r="BBX185" s="254"/>
      <c r="BBY185" s="254"/>
      <c r="BBZ185" s="254"/>
      <c r="BCA185" s="254"/>
      <c r="BCB185" s="254"/>
      <c r="BCC185" s="254"/>
      <c r="BCD185" s="254"/>
      <c r="BCE185" s="254"/>
      <c r="BCF185" s="254"/>
      <c r="BCG185" s="254"/>
      <c r="BCH185" s="254"/>
      <c r="BCI185" s="254"/>
      <c r="BCJ185" s="254"/>
      <c r="BCK185" s="254"/>
      <c r="BCL185" s="254"/>
      <c r="BCM185" s="254"/>
      <c r="BCN185" s="254"/>
      <c r="BCO185" s="254"/>
      <c r="BCP185" s="254"/>
      <c r="BCQ185" s="254"/>
      <c r="BCR185" s="254"/>
      <c r="BCS185" s="254"/>
      <c r="BCT185" s="254"/>
      <c r="BCU185" s="254"/>
      <c r="BCV185" s="254"/>
      <c r="BCW185" s="254"/>
      <c r="BCX185" s="254"/>
      <c r="BCY185" s="254"/>
      <c r="BCZ185" s="254"/>
      <c r="BDA185" s="254"/>
      <c r="BDB185" s="254"/>
      <c r="BDC185" s="254"/>
      <c r="BDD185" s="254"/>
      <c r="BDE185" s="254"/>
      <c r="BDF185" s="254"/>
      <c r="BDG185" s="254"/>
      <c r="BDH185" s="254"/>
      <c r="BDI185" s="254"/>
      <c r="BDJ185" s="254"/>
      <c r="BDK185" s="254"/>
      <c r="BDL185" s="254"/>
      <c r="BDM185" s="254"/>
      <c r="BDN185" s="254"/>
      <c r="BDO185" s="254"/>
      <c r="BDP185" s="254"/>
      <c r="BDQ185" s="254"/>
      <c r="BDR185" s="254"/>
      <c r="BDS185" s="254"/>
      <c r="BDT185" s="254"/>
      <c r="BDU185" s="254"/>
      <c r="BDV185" s="254"/>
      <c r="BDW185" s="254"/>
      <c r="BDX185" s="254"/>
      <c r="BDY185" s="254"/>
      <c r="BDZ185" s="254"/>
      <c r="BEA185" s="254"/>
      <c r="BEB185" s="254"/>
      <c r="BEC185" s="254"/>
      <c r="BED185" s="254"/>
      <c r="BEE185" s="254"/>
      <c r="BEF185" s="254"/>
      <c r="BEG185" s="254"/>
      <c r="BEH185" s="254"/>
      <c r="BEI185" s="254"/>
      <c r="BEJ185" s="254"/>
      <c r="BEK185" s="254"/>
      <c r="BEL185" s="254"/>
      <c r="BEM185" s="254"/>
      <c r="BEN185" s="254"/>
      <c r="BEO185" s="254"/>
      <c r="BEP185" s="254"/>
      <c r="BEQ185" s="254"/>
      <c r="BER185" s="254"/>
      <c r="BES185" s="254"/>
      <c r="BET185" s="254"/>
      <c r="BEU185" s="254"/>
      <c r="BEV185" s="254"/>
      <c r="BEW185" s="254"/>
      <c r="BEX185" s="254"/>
      <c r="BEY185" s="254"/>
      <c r="BEZ185" s="254"/>
      <c r="BFA185" s="254"/>
      <c r="BFB185" s="254"/>
      <c r="BFC185" s="254"/>
      <c r="BFD185" s="254"/>
      <c r="BFE185" s="254"/>
      <c r="BFF185" s="254"/>
      <c r="BFG185" s="254"/>
      <c r="BFH185" s="254"/>
      <c r="BFI185" s="254"/>
      <c r="BFJ185" s="254"/>
      <c r="BFK185" s="254"/>
      <c r="BFL185" s="254"/>
      <c r="BFM185" s="254"/>
      <c r="BFN185" s="254"/>
      <c r="BFO185" s="254"/>
      <c r="BFP185" s="254"/>
      <c r="BFQ185" s="254"/>
      <c r="BFR185" s="254"/>
      <c r="BFS185" s="254"/>
      <c r="BFT185" s="254"/>
      <c r="BFU185" s="254"/>
      <c r="BFV185" s="254"/>
      <c r="BFW185" s="254"/>
      <c r="BFX185" s="254"/>
      <c r="BFY185" s="254"/>
      <c r="BFZ185" s="254"/>
      <c r="BGA185" s="254"/>
      <c r="BGB185" s="254"/>
      <c r="BGC185" s="254"/>
      <c r="BGD185" s="254"/>
      <c r="BGE185" s="254"/>
      <c r="BGF185" s="254"/>
      <c r="BGG185" s="254"/>
      <c r="BGH185" s="254"/>
      <c r="BGI185" s="254"/>
      <c r="BGJ185" s="254"/>
      <c r="BGK185" s="254"/>
      <c r="BGL185" s="254"/>
      <c r="BGM185" s="254"/>
      <c r="BGN185" s="254"/>
      <c r="BGO185" s="254"/>
      <c r="BGP185" s="254"/>
      <c r="BGQ185" s="254"/>
      <c r="BGR185" s="254"/>
      <c r="BGS185" s="254"/>
      <c r="BGT185" s="254"/>
      <c r="BGU185" s="254"/>
      <c r="BGV185" s="254"/>
      <c r="BGW185" s="254"/>
      <c r="BGX185" s="254"/>
      <c r="BGY185" s="254"/>
      <c r="BGZ185" s="254"/>
      <c r="BHA185" s="254"/>
      <c r="BHB185" s="254"/>
      <c r="BHC185" s="254"/>
      <c r="BHD185" s="254"/>
      <c r="BHE185" s="254"/>
      <c r="BHF185" s="254"/>
      <c r="BHG185" s="254"/>
      <c r="BHH185" s="254"/>
      <c r="BHI185" s="254"/>
      <c r="BHJ185" s="254"/>
      <c r="BHK185" s="254"/>
      <c r="BHL185" s="254"/>
      <c r="BHM185" s="254"/>
      <c r="BHN185" s="254"/>
      <c r="BHO185" s="254"/>
      <c r="BHP185" s="254"/>
      <c r="BHQ185" s="254"/>
      <c r="BHR185" s="254"/>
      <c r="BHS185" s="254"/>
      <c r="BHT185" s="254"/>
      <c r="BHU185" s="254"/>
      <c r="BHV185" s="254"/>
      <c r="BHW185" s="254"/>
      <c r="BHX185" s="254"/>
      <c r="BHY185" s="254"/>
      <c r="BHZ185" s="254"/>
      <c r="BIA185" s="254"/>
      <c r="BIB185" s="254"/>
      <c r="BIC185" s="254"/>
      <c r="BID185" s="254"/>
      <c r="BIE185" s="254"/>
      <c r="BIF185" s="254"/>
      <c r="BIG185" s="254"/>
      <c r="BIH185" s="254"/>
      <c r="BII185" s="254"/>
      <c r="BIJ185" s="254"/>
      <c r="BIK185" s="254"/>
      <c r="BIL185" s="254"/>
      <c r="BIM185" s="254"/>
      <c r="BIN185" s="254"/>
      <c r="BIO185" s="254"/>
      <c r="BIP185" s="254"/>
      <c r="BIQ185" s="254"/>
      <c r="BIR185" s="254"/>
      <c r="BIS185" s="254"/>
      <c r="BIT185" s="254"/>
      <c r="BIU185" s="254"/>
      <c r="BIV185" s="254"/>
      <c r="BIW185" s="254"/>
      <c r="BIX185" s="254"/>
      <c r="BIY185" s="254"/>
      <c r="BIZ185" s="254"/>
      <c r="BJA185" s="254"/>
      <c r="BJB185" s="254"/>
      <c r="BJC185" s="254"/>
      <c r="BJD185" s="254"/>
      <c r="BJE185" s="254"/>
      <c r="BJF185" s="254"/>
      <c r="BJG185" s="254"/>
      <c r="BJH185" s="254"/>
      <c r="BJI185" s="254"/>
      <c r="BJJ185" s="254"/>
      <c r="BJK185" s="254"/>
      <c r="BJL185" s="254"/>
      <c r="BJM185" s="254"/>
      <c r="BJN185" s="254"/>
      <c r="BJO185" s="254"/>
      <c r="BJP185" s="254"/>
      <c r="BJQ185" s="254"/>
      <c r="BJR185" s="254"/>
      <c r="BJS185" s="254"/>
      <c r="BJT185" s="254"/>
      <c r="BJU185" s="254"/>
      <c r="BJV185" s="254"/>
      <c r="BJW185" s="254"/>
      <c r="BJX185" s="254"/>
      <c r="BJY185" s="254"/>
      <c r="BJZ185" s="254"/>
      <c r="BKA185" s="254"/>
      <c r="BKB185" s="254"/>
      <c r="BKC185" s="254"/>
      <c r="BKD185" s="254"/>
      <c r="BKE185" s="254"/>
      <c r="BKF185" s="254"/>
      <c r="BKG185" s="254"/>
      <c r="BKH185" s="254"/>
      <c r="BKI185" s="254"/>
      <c r="BKJ185" s="254"/>
      <c r="BKK185" s="254"/>
      <c r="BKL185" s="254"/>
      <c r="BKM185" s="254"/>
      <c r="BKN185" s="254"/>
      <c r="BKO185" s="254"/>
      <c r="BKP185" s="254"/>
      <c r="BKQ185" s="254"/>
      <c r="BKR185" s="254"/>
      <c r="BKS185" s="254"/>
      <c r="BKT185" s="254"/>
      <c r="BKU185" s="254"/>
      <c r="BKV185" s="254"/>
      <c r="BKW185" s="254"/>
      <c r="BKX185" s="254"/>
      <c r="BKY185" s="254"/>
      <c r="BKZ185" s="254"/>
      <c r="BLA185" s="254"/>
      <c r="BLB185" s="254"/>
      <c r="BLC185" s="254"/>
      <c r="BLD185" s="254"/>
      <c r="BLE185" s="254"/>
      <c r="BLF185" s="254"/>
      <c r="BLG185" s="254"/>
      <c r="BLH185" s="254"/>
      <c r="BLI185" s="254"/>
      <c r="BLJ185" s="254"/>
      <c r="BLK185" s="254"/>
      <c r="BLL185" s="254"/>
      <c r="BLM185" s="254"/>
      <c r="BLN185" s="254"/>
      <c r="BLO185" s="254"/>
      <c r="BLP185" s="254"/>
      <c r="BLQ185" s="254"/>
      <c r="BLR185" s="254"/>
      <c r="BLS185" s="254"/>
      <c r="BLT185" s="254"/>
      <c r="BLU185" s="254"/>
      <c r="BLV185" s="254"/>
      <c r="BLW185" s="254"/>
      <c r="BLX185" s="254"/>
      <c r="BLY185" s="254"/>
      <c r="BLZ185" s="254"/>
      <c r="BMA185" s="254"/>
      <c r="BMB185" s="254"/>
      <c r="BMC185" s="254"/>
      <c r="BMD185" s="254"/>
      <c r="BME185" s="254"/>
      <c r="BMF185" s="254"/>
      <c r="BMG185" s="254"/>
      <c r="BMH185" s="254"/>
      <c r="BMI185" s="254"/>
      <c r="BMJ185" s="254"/>
      <c r="BMK185" s="254"/>
      <c r="BML185" s="254"/>
      <c r="BMM185" s="254"/>
      <c r="BMN185" s="254"/>
      <c r="BMO185" s="254"/>
      <c r="BMP185" s="254"/>
      <c r="BMQ185" s="254"/>
      <c r="BMR185" s="254"/>
      <c r="BMS185" s="254"/>
      <c r="BMT185" s="254"/>
      <c r="BMU185" s="254"/>
      <c r="BMV185" s="254"/>
      <c r="BMW185" s="254"/>
      <c r="BMX185" s="254"/>
      <c r="BMY185" s="254"/>
      <c r="BMZ185" s="254"/>
      <c r="BNA185" s="254"/>
      <c r="BNB185" s="254"/>
      <c r="BNC185" s="254"/>
      <c r="BND185" s="254"/>
      <c r="BNE185" s="254"/>
      <c r="BNF185" s="254"/>
      <c r="BNG185" s="254"/>
      <c r="BNH185" s="254"/>
      <c r="BNI185" s="254"/>
      <c r="BNJ185" s="254"/>
      <c r="BNK185" s="254"/>
      <c r="BNL185" s="254"/>
      <c r="BNM185" s="254"/>
      <c r="BNN185" s="254"/>
      <c r="BNO185" s="254"/>
      <c r="BNP185" s="254"/>
      <c r="BNQ185" s="254"/>
      <c r="BNR185" s="254"/>
      <c r="BNS185" s="254"/>
      <c r="BNT185" s="254"/>
      <c r="BNU185" s="254"/>
      <c r="BNV185" s="254"/>
      <c r="BNW185" s="254"/>
      <c r="BNX185" s="254"/>
      <c r="BNY185" s="254"/>
      <c r="BNZ185" s="254"/>
      <c r="BOA185" s="254"/>
      <c r="BOB185" s="254"/>
      <c r="BOC185" s="254"/>
      <c r="BOD185" s="254"/>
      <c r="BOE185" s="254"/>
      <c r="BOF185" s="254"/>
      <c r="BOG185" s="254"/>
      <c r="BOH185" s="254"/>
      <c r="BOI185" s="254"/>
      <c r="BOJ185" s="254"/>
      <c r="BOK185" s="254"/>
      <c r="BOL185" s="254"/>
      <c r="BOM185" s="254"/>
      <c r="BON185" s="254"/>
      <c r="BOO185" s="254"/>
      <c r="BOP185" s="254"/>
      <c r="BOQ185" s="254"/>
      <c r="BOR185" s="254"/>
      <c r="BOS185" s="254"/>
      <c r="BOT185" s="254"/>
      <c r="BOU185" s="254"/>
      <c r="BOV185" s="254"/>
      <c r="BOW185" s="254"/>
      <c r="BOX185" s="254"/>
      <c r="BOY185" s="254"/>
      <c r="BOZ185" s="254"/>
      <c r="BPA185" s="254"/>
      <c r="BPB185" s="254"/>
      <c r="BPC185" s="254"/>
      <c r="BPD185" s="254"/>
      <c r="BPE185" s="254"/>
      <c r="BPF185" s="254"/>
      <c r="BPG185" s="254"/>
      <c r="BPH185" s="254"/>
      <c r="BPI185" s="254"/>
      <c r="BPJ185" s="254"/>
      <c r="BPK185" s="254"/>
      <c r="BPL185" s="254"/>
      <c r="BPM185" s="254"/>
      <c r="BPN185" s="254"/>
      <c r="BPO185" s="254"/>
      <c r="BPP185" s="254"/>
      <c r="BPQ185" s="254"/>
      <c r="BPR185" s="254"/>
      <c r="BPS185" s="254"/>
      <c r="BPT185" s="254"/>
      <c r="BPU185" s="254"/>
      <c r="BPV185" s="254"/>
      <c r="BPW185" s="254"/>
      <c r="BPX185" s="254"/>
      <c r="BPY185" s="254"/>
      <c r="BPZ185" s="254"/>
      <c r="BQA185" s="254"/>
      <c r="BQB185" s="254"/>
      <c r="BQC185" s="254"/>
      <c r="BQD185" s="254"/>
      <c r="BQE185" s="254"/>
      <c r="BQF185" s="254"/>
      <c r="BQG185" s="254"/>
      <c r="BQH185" s="254"/>
      <c r="BQI185" s="254"/>
      <c r="BQJ185" s="254"/>
      <c r="BQK185" s="254"/>
      <c r="BQL185" s="254"/>
      <c r="BQM185" s="254"/>
      <c r="BQN185" s="254"/>
      <c r="BQO185" s="254"/>
      <c r="BQP185" s="254"/>
      <c r="BQQ185" s="254"/>
      <c r="BQR185" s="254"/>
      <c r="BQS185" s="254"/>
      <c r="BQT185" s="254"/>
      <c r="BQU185" s="254"/>
      <c r="BQV185" s="254"/>
      <c r="BQW185" s="254"/>
      <c r="BQX185" s="254"/>
      <c r="BQY185" s="254"/>
      <c r="BQZ185" s="254"/>
      <c r="BRA185" s="254"/>
      <c r="BRB185" s="254"/>
      <c r="BRC185" s="254"/>
      <c r="BRD185" s="254"/>
      <c r="BRE185" s="254"/>
      <c r="BRF185" s="254"/>
      <c r="BRG185" s="254"/>
      <c r="BRH185" s="254"/>
      <c r="BRI185" s="254"/>
      <c r="BRJ185" s="254"/>
      <c r="BRK185" s="254"/>
      <c r="BRL185" s="254"/>
      <c r="BRM185" s="254"/>
      <c r="BRN185" s="254"/>
      <c r="BRO185" s="254"/>
      <c r="BRP185" s="254"/>
      <c r="BRQ185" s="254"/>
      <c r="BRR185" s="254"/>
      <c r="BRS185" s="254"/>
      <c r="BRT185" s="254"/>
      <c r="BRU185" s="254"/>
      <c r="BRV185" s="254"/>
      <c r="BRW185" s="254"/>
      <c r="BRX185" s="254"/>
      <c r="BRY185" s="254"/>
      <c r="BRZ185" s="254"/>
      <c r="BSA185" s="254"/>
      <c r="BSB185" s="254"/>
      <c r="BSC185" s="254"/>
      <c r="BSD185" s="254"/>
      <c r="BSE185" s="254"/>
      <c r="BSF185" s="254"/>
      <c r="BSG185" s="254"/>
      <c r="BSH185" s="254"/>
      <c r="BSI185" s="254"/>
      <c r="BSJ185" s="254"/>
      <c r="BSK185" s="254"/>
      <c r="BSL185" s="254"/>
      <c r="BSM185" s="254"/>
      <c r="BSN185" s="254"/>
      <c r="BSO185" s="254"/>
      <c r="BSP185" s="254"/>
      <c r="BSQ185" s="254"/>
      <c r="BSR185" s="254"/>
      <c r="BSS185" s="254"/>
      <c r="BST185" s="254"/>
      <c r="BSU185" s="254"/>
      <c r="BSV185" s="254"/>
      <c r="BSW185" s="254"/>
      <c r="BSX185" s="254"/>
      <c r="BSY185" s="254"/>
      <c r="BSZ185" s="254"/>
      <c r="BTA185" s="254"/>
      <c r="BTB185" s="254"/>
      <c r="BTC185" s="254"/>
      <c r="BTD185" s="254"/>
      <c r="BTE185" s="254"/>
      <c r="BTF185" s="254"/>
      <c r="BTG185" s="254"/>
      <c r="BTH185" s="254"/>
      <c r="BTI185" s="254"/>
      <c r="BTJ185" s="254"/>
      <c r="BTK185" s="254"/>
      <c r="BTL185" s="254"/>
      <c r="BTM185" s="254"/>
      <c r="BTN185" s="254"/>
      <c r="BTO185" s="254"/>
      <c r="BTP185" s="254"/>
      <c r="BTQ185" s="254"/>
      <c r="BTR185" s="254"/>
      <c r="BTS185" s="254"/>
      <c r="BTT185" s="254"/>
      <c r="BTU185" s="254"/>
      <c r="BTV185" s="254"/>
      <c r="BTW185" s="254"/>
      <c r="BTX185" s="254"/>
      <c r="BTY185" s="254"/>
      <c r="BTZ185" s="254"/>
      <c r="BUA185" s="254"/>
      <c r="BUB185" s="254"/>
      <c r="BUC185" s="254"/>
      <c r="BUD185" s="254"/>
      <c r="BUE185" s="254"/>
      <c r="BUF185" s="254"/>
      <c r="BUG185" s="254"/>
      <c r="BUH185" s="254"/>
      <c r="BUI185" s="254"/>
      <c r="BUJ185" s="254"/>
      <c r="BUK185" s="254"/>
      <c r="BUL185" s="254"/>
      <c r="BUM185" s="254"/>
      <c r="BUN185" s="254"/>
      <c r="BUO185" s="254"/>
      <c r="BUP185" s="254"/>
      <c r="BUQ185" s="254"/>
      <c r="BUR185" s="254"/>
      <c r="BUS185" s="254"/>
      <c r="BUT185" s="254"/>
      <c r="BUU185" s="254"/>
      <c r="BUV185" s="254"/>
      <c r="BUW185" s="254"/>
      <c r="BUX185" s="254"/>
      <c r="BUY185" s="254"/>
      <c r="BUZ185" s="254"/>
      <c r="BVA185" s="254"/>
      <c r="BVB185" s="254"/>
      <c r="BVC185" s="254"/>
      <c r="BVD185" s="254"/>
      <c r="BVE185" s="254"/>
      <c r="BVF185" s="254"/>
      <c r="BVG185" s="254"/>
      <c r="BVH185" s="254"/>
      <c r="BVI185" s="254"/>
      <c r="BVJ185" s="254"/>
      <c r="BVK185" s="254"/>
      <c r="BVL185" s="254"/>
      <c r="BVM185" s="254"/>
      <c r="BVN185" s="254"/>
      <c r="BVO185" s="254"/>
      <c r="BVP185" s="254"/>
      <c r="BVQ185" s="254"/>
      <c r="BVR185" s="254"/>
      <c r="BVS185" s="254"/>
      <c r="BVT185" s="254"/>
      <c r="BVU185" s="254"/>
      <c r="BVV185" s="254"/>
      <c r="BVW185" s="254"/>
      <c r="BVX185" s="254"/>
      <c r="BVY185" s="254"/>
      <c r="BVZ185" s="254"/>
      <c r="BWA185" s="254"/>
      <c r="BWB185" s="254"/>
      <c r="BWC185" s="254"/>
      <c r="BWD185" s="254"/>
      <c r="BWE185" s="254"/>
      <c r="BWF185" s="254"/>
      <c r="BWG185" s="254"/>
      <c r="BWH185" s="254"/>
      <c r="BWI185" s="254"/>
      <c r="BWJ185" s="254"/>
      <c r="BWK185" s="254"/>
      <c r="BWL185" s="254"/>
      <c r="BWM185" s="254"/>
      <c r="BWN185" s="254"/>
      <c r="BWO185" s="254"/>
      <c r="BWP185" s="254"/>
      <c r="BWQ185" s="254"/>
      <c r="BWR185" s="254"/>
      <c r="BWS185" s="254"/>
      <c r="BWT185" s="254"/>
      <c r="BWU185" s="254"/>
      <c r="BWV185" s="254"/>
      <c r="BWW185" s="254"/>
      <c r="BWX185" s="254"/>
      <c r="BWY185" s="254"/>
      <c r="BWZ185" s="254"/>
      <c r="BXA185" s="254"/>
      <c r="BXB185" s="254"/>
      <c r="BXC185" s="254"/>
      <c r="BXD185" s="254"/>
      <c r="BXE185" s="254"/>
      <c r="BXF185" s="254"/>
      <c r="BXG185" s="254"/>
      <c r="BXH185" s="254"/>
      <c r="BXI185" s="254"/>
      <c r="BXJ185" s="254"/>
      <c r="BXK185" s="254"/>
      <c r="BXL185" s="254"/>
      <c r="BXM185" s="254"/>
      <c r="BXN185" s="254"/>
      <c r="BXO185" s="254"/>
      <c r="BXP185" s="254"/>
      <c r="BXQ185" s="254"/>
      <c r="BXR185" s="254"/>
      <c r="BXS185" s="254"/>
      <c r="BXT185" s="254"/>
      <c r="BXU185" s="254"/>
      <c r="BXV185" s="254"/>
      <c r="BXW185" s="254"/>
      <c r="BXX185" s="254"/>
      <c r="BXY185" s="254"/>
      <c r="BXZ185" s="254"/>
      <c r="BYA185" s="254"/>
      <c r="BYB185" s="254"/>
      <c r="BYC185" s="254"/>
      <c r="BYD185" s="254"/>
      <c r="BYE185" s="254"/>
      <c r="BYF185" s="254"/>
      <c r="BYG185" s="254"/>
      <c r="BYH185" s="254"/>
      <c r="BYI185" s="254"/>
      <c r="BYJ185" s="254"/>
      <c r="BYK185" s="254"/>
      <c r="BYL185" s="254"/>
      <c r="BYM185" s="254"/>
      <c r="BYN185" s="254"/>
      <c r="BYO185" s="254"/>
      <c r="BYP185" s="254"/>
      <c r="BYQ185" s="254"/>
      <c r="BYR185" s="254"/>
      <c r="BYS185" s="254"/>
      <c r="BYT185" s="254"/>
      <c r="BYU185" s="254"/>
      <c r="BYV185" s="254"/>
      <c r="BYW185" s="254"/>
      <c r="BYX185" s="254"/>
      <c r="BYY185" s="254"/>
      <c r="BYZ185" s="254"/>
      <c r="BZA185" s="254"/>
      <c r="BZB185" s="254"/>
      <c r="BZC185" s="254"/>
      <c r="BZD185" s="254"/>
      <c r="BZE185" s="254"/>
      <c r="BZF185" s="254"/>
      <c r="BZG185" s="254"/>
      <c r="BZH185" s="254"/>
      <c r="BZI185" s="254"/>
      <c r="BZJ185" s="254"/>
      <c r="BZK185" s="254"/>
      <c r="BZL185" s="254"/>
      <c r="BZM185" s="254"/>
      <c r="BZN185" s="254"/>
      <c r="BZO185" s="254"/>
      <c r="BZP185" s="254"/>
      <c r="BZQ185" s="254"/>
      <c r="BZR185" s="254"/>
      <c r="BZS185" s="254"/>
      <c r="BZT185" s="254"/>
      <c r="BZU185" s="254"/>
      <c r="BZV185" s="254"/>
      <c r="BZW185" s="254"/>
      <c r="BZX185" s="254"/>
      <c r="BZY185" s="254"/>
      <c r="BZZ185" s="254"/>
      <c r="CAA185" s="254"/>
      <c r="CAB185" s="254"/>
      <c r="CAC185" s="254"/>
      <c r="CAD185" s="254"/>
      <c r="CAE185" s="254"/>
      <c r="CAF185" s="254"/>
      <c r="CAG185" s="254"/>
      <c r="CAH185" s="254"/>
      <c r="CAI185" s="254"/>
      <c r="CAJ185" s="254"/>
      <c r="CAK185" s="254"/>
      <c r="CAL185" s="254"/>
      <c r="CAM185" s="254"/>
      <c r="CAN185" s="254"/>
      <c r="CAO185" s="254"/>
      <c r="CAP185" s="254"/>
      <c r="CAQ185" s="254"/>
      <c r="CAR185" s="254"/>
      <c r="CAS185" s="254"/>
      <c r="CAT185" s="254"/>
      <c r="CAU185" s="254"/>
      <c r="CAV185" s="254"/>
      <c r="CAW185" s="254"/>
      <c r="CAX185" s="254"/>
      <c r="CAY185" s="254"/>
      <c r="CAZ185" s="254"/>
      <c r="CBA185" s="254"/>
      <c r="CBB185" s="254"/>
      <c r="CBC185" s="254"/>
      <c r="CBD185" s="254"/>
      <c r="CBE185" s="254"/>
      <c r="CBF185" s="254"/>
      <c r="CBG185" s="254"/>
      <c r="CBH185" s="254"/>
      <c r="CBI185" s="254"/>
      <c r="CBJ185" s="254"/>
      <c r="CBK185" s="254"/>
      <c r="CBL185" s="254"/>
      <c r="CBM185" s="254"/>
      <c r="CBN185" s="254"/>
      <c r="CBO185" s="254"/>
      <c r="CBP185" s="254"/>
      <c r="CBQ185" s="254"/>
      <c r="CBR185" s="254"/>
      <c r="CBS185" s="254"/>
      <c r="CBT185" s="254"/>
      <c r="CBU185" s="254"/>
      <c r="CBV185" s="254"/>
      <c r="CBW185" s="254"/>
      <c r="CBX185" s="254"/>
      <c r="CBY185" s="254"/>
      <c r="CBZ185" s="254"/>
      <c r="CCA185" s="254"/>
      <c r="CCB185" s="254"/>
      <c r="CCC185" s="254"/>
      <c r="CCD185" s="254"/>
      <c r="CCE185" s="254"/>
      <c r="CCF185" s="254"/>
      <c r="CCG185" s="254"/>
      <c r="CCH185" s="254"/>
      <c r="CCI185" s="254"/>
      <c r="CCJ185" s="254"/>
      <c r="CCK185" s="254"/>
      <c r="CCL185" s="254"/>
      <c r="CCM185" s="254"/>
      <c r="CCN185" s="254"/>
      <c r="CCO185" s="254"/>
      <c r="CCP185" s="254"/>
      <c r="CCQ185" s="254"/>
      <c r="CCR185" s="254"/>
      <c r="CCS185" s="254"/>
      <c r="CCT185" s="254"/>
      <c r="CCU185" s="254"/>
      <c r="CCV185" s="254"/>
      <c r="CCW185" s="254"/>
      <c r="CCX185" s="254"/>
      <c r="CCY185" s="254"/>
      <c r="CCZ185" s="254"/>
      <c r="CDA185" s="254"/>
      <c r="CDB185" s="254"/>
      <c r="CDC185" s="254"/>
      <c r="CDD185" s="254"/>
      <c r="CDE185" s="254"/>
      <c r="CDF185" s="254"/>
      <c r="CDG185" s="254"/>
      <c r="CDH185" s="254"/>
      <c r="CDI185" s="254"/>
      <c r="CDJ185" s="254"/>
      <c r="CDK185" s="254"/>
      <c r="CDL185" s="254"/>
      <c r="CDM185" s="254"/>
      <c r="CDN185" s="254"/>
      <c r="CDO185" s="254"/>
      <c r="CDP185" s="254"/>
      <c r="CDQ185" s="254"/>
      <c r="CDR185" s="254"/>
      <c r="CDS185" s="254"/>
      <c r="CDT185" s="254"/>
      <c r="CDU185" s="254"/>
      <c r="CDV185" s="254"/>
      <c r="CDW185" s="254"/>
      <c r="CDX185" s="254"/>
      <c r="CDY185" s="254"/>
      <c r="CDZ185" s="254"/>
      <c r="CEA185" s="254"/>
      <c r="CEB185" s="254"/>
      <c r="CEC185" s="254"/>
      <c r="CED185" s="254"/>
      <c r="CEE185" s="254"/>
      <c r="CEF185" s="254"/>
      <c r="CEG185" s="254"/>
      <c r="CEH185" s="254"/>
      <c r="CEI185" s="254"/>
      <c r="CEJ185" s="254"/>
      <c r="CEK185" s="254"/>
      <c r="CEL185" s="254"/>
      <c r="CEM185" s="254"/>
      <c r="CEN185" s="254"/>
      <c r="CEO185" s="254"/>
      <c r="CEP185" s="254"/>
      <c r="CEQ185" s="254"/>
      <c r="CER185" s="254"/>
      <c r="CES185" s="254"/>
      <c r="CET185" s="254"/>
      <c r="CEU185" s="254"/>
      <c r="CEV185" s="254"/>
      <c r="CEW185" s="254"/>
      <c r="CEX185" s="254"/>
      <c r="CEY185" s="254"/>
      <c r="CEZ185" s="254"/>
      <c r="CFA185" s="254"/>
      <c r="CFB185" s="254"/>
      <c r="CFC185" s="254"/>
      <c r="CFD185" s="254"/>
      <c r="CFE185" s="254"/>
      <c r="CFF185" s="254"/>
      <c r="CFG185" s="254"/>
      <c r="CFH185" s="254"/>
      <c r="CFI185" s="254"/>
      <c r="CFJ185" s="254"/>
      <c r="CFK185" s="254"/>
      <c r="CFL185" s="254"/>
      <c r="CFM185" s="254"/>
      <c r="CFN185" s="254"/>
      <c r="CFO185" s="254"/>
      <c r="CFP185" s="254"/>
      <c r="CFQ185" s="254"/>
      <c r="CFR185" s="254"/>
      <c r="CFS185" s="254"/>
      <c r="CFT185" s="254"/>
      <c r="CFU185" s="254"/>
      <c r="CFV185" s="254"/>
      <c r="CFW185" s="254"/>
      <c r="CFX185" s="254"/>
      <c r="CFY185" s="254"/>
      <c r="CFZ185" s="254"/>
      <c r="CGA185" s="254"/>
      <c r="CGB185" s="254"/>
      <c r="CGC185" s="254"/>
      <c r="CGD185" s="254"/>
      <c r="CGE185" s="254"/>
      <c r="CGF185" s="254"/>
      <c r="CGG185" s="254"/>
      <c r="CGH185" s="254"/>
      <c r="CGI185" s="254"/>
      <c r="CGJ185" s="254"/>
      <c r="CGK185" s="254"/>
      <c r="CGL185" s="254"/>
      <c r="CGM185" s="254"/>
      <c r="CGN185" s="254"/>
      <c r="CGO185" s="254"/>
      <c r="CGP185" s="254"/>
      <c r="CGQ185" s="254"/>
      <c r="CGR185" s="254"/>
      <c r="CGS185" s="254"/>
      <c r="CGT185" s="254"/>
      <c r="CGU185" s="254"/>
      <c r="CGV185" s="254"/>
      <c r="CGW185" s="254"/>
      <c r="CGX185" s="254"/>
      <c r="CGY185" s="254"/>
      <c r="CGZ185" s="254"/>
      <c r="CHA185" s="254"/>
      <c r="CHB185" s="254"/>
      <c r="CHC185" s="254"/>
      <c r="CHD185" s="254"/>
      <c r="CHE185" s="254"/>
      <c r="CHF185" s="254"/>
      <c r="CHG185" s="254"/>
      <c r="CHH185" s="254"/>
      <c r="CHI185" s="254"/>
      <c r="CHJ185" s="254"/>
      <c r="CHK185" s="254"/>
      <c r="CHL185" s="254"/>
      <c r="CHM185" s="254"/>
      <c r="CHN185" s="254"/>
      <c r="CHO185" s="254"/>
      <c r="CHP185" s="254"/>
      <c r="CHQ185" s="254"/>
      <c r="CHR185" s="254"/>
      <c r="CHS185" s="254"/>
      <c r="CHT185" s="254"/>
      <c r="CHU185" s="254"/>
      <c r="CHV185" s="254"/>
      <c r="CHW185" s="254"/>
      <c r="CHX185" s="254"/>
      <c r="CHY185" s="254"/>
      <c r="CHZ185" s="254"/>
      <c r="CIA185" s="254"/>
      <c r="CIB185" s="254"/>
      <c r="CIC185" s="254"/>
      <c r="CID185" s="254"/>
      <c r="CIE185" s="254"/>
      <c r="CIF185" s="254"/>
      <c r="CIG185" s="254"/>
      <c r="CIH185" s="254"/>
      <c r="CII185" s="254"/>
      <c r="CIJ185" s="254"/>
      <c r="CIK185" s="254"/>
      <c r="CIL185" s="254"/>
      <c r="CIM185" s="254"/>
      <c r="CIN185" s="254"/>
      <c r="CIO185" s="254"/>
      <c r="CIP185" s="254"/>
      <c r="CIQ185" s="254"/>
      <c r="CIR185" s="254"/>
      <c r="CIS185" s="254"/>
      <c r="CIT185" s="254"/>
      <c r="CIU185" s="254"/>
      <c r="CIV185" s="254"/>
      <c r="CIW185" s="254"/>
      <c r="CIX185" s="254"/>
      <c r="CIY185" s="254"/>
      <c r="CIZ185" s="254"/>
      <c r="CJA185" s="254"/>
      <c r="CJB185" s="254"/>
      <c r="CJC185" s="254"/>
      <c r="CJD185" s="254"/>
      <c r="CJE185" s="254"/>
      <c r="CJF185" s="254"/>
      <c r="CJG185" s="254"/>
      <c r="CJH185" s="254"/>
      <c r="CJI185" s="254"/>
      <c r="CJJ185" s="254"/>
      <c r="CJK185" s="254"/>
      <c r="CJL185" s="254"/>
      <c r="CJM185" s="254"/>
      <c r="CJN185" s="254"/>
      <c r="CJO185" s="254"/>
      <c r="CJP185" s="254"/>
      <c r="CJQ185" s="254"/>
      <c r="CJR185" s="254"/>
      <c r="CJS185" s="254"/>
      <c r="CJT185" s="254"/>
      <c r="CJU185" s="254"/>
      <c r="CJV185" s="254"/>
      <c r="CJW185" s="254"/>
      <c r="CJX185" s="254"/>
      <c r="CJY185" s="254"/>
      <c r="CJZ185" s="254"/>
      <c r="CKA185" s="254"/>
      <c r="CKB185" s="254"/>
      <c r="CKC185" s="254"/>
      <c r="CKD185" s="254"/>
      <c r="CKE185" s="254"/>
      <c r="CKF185" s="254"/>
      <c r="CKG185" s="254"/>
      <c r="CKH185" s="254"/>
      <c r="CKI185" s="254"/>
      <c r="CKJ185" s="254"/>
      <c r="CKK185" s="254"/>
      <c r="CKL185" s="254"/>
      <c r="CKM185" s="254"/>
      <c r="CKN185" s="254"/>
      <c r="CKO185" s="254"/>
      <c r="CKP185" s="254"/>
      <c r="CKQ185" s="254"/>
      <c r="CKR185" s="254"/>
      <c r="CKS185" s="254"/>
      <c r="CKT185" s="254"/>
      <c r="CKU185" s="254"/>
      <c r="CKV185" s="254"/>
      <c r="CKW185" s="254"/>
      <c r="CKX185" s="254"/>
      <c r="CKY185" s="254"/>
      <c r="CKZ185" s="254"/>
      <c r="CLA185" s="254"/>
      <c r="CLB185" s="254"/>
      <c r="CLC185" s="254"/>
      <c r="CLD185" s="254"/>
      <c r="CLE185" s="254"/>
      <c r="CLF185" s="254"/>
      <c r="CLG185" s="254"/>
      <c r="CLH185" s="254"/>
      <c r="CLI185" s="254"/>
      <c r="CLJ185" s="254"/>
      <c r="CLK185" s="254"/>
      <c r="CLL185" s="254"/>
      <c r="CLM185" s="254"/>
      <c r="CLN185" s="254"/>
      <c r="CLO185" s="254"/>
      <c r="CLP185" s="254"/>
      <c r="CLQ185" s="254"/>
      <c r="CLR185" s="254"/>
      <c r="CLS185" s="254"/>
      <c r="CLT185" s="254"/>
      <c r="CLU185" s="254"/>
      <c r="CLV185" s="254"/>
      <c r="CLW185" s="254"/>
      <c r="CLX185" s="254"/>
      <c r="CLY185" s="254"/>
      <c r="CLZ185" s="254"/>
      <c r="CMA185" s="254"/>
      <c r="CMB185" s="254"/>
      <c r="CMC185" s="254"/>
      <c r="CMD185" s="254"/>
      <c r="CME185" s="254"/>
      <c r="CMF185" s="254"/>
      <c r="CMG185" s="254"/>
      <c r="CMH185" s="254"/>
      <c r="CMI185" s="254"/>
      <c r="CMJ185" s="254"/>
      <c r="CMK185" s="254"/>
      <c r="CML185" s="254"/>
      <c r="CMM185" s="254"/>
      <c r="CMN185" s="254"/>
      <c r="CMO185" s="254"/>
      <c r="CMP185" s="254"/>
      <c r="CMQ185" s="254"/>
      <c r="CMR185" s="254"/>
      <c r="CMS185" s="254"/>
      <c r="CMT185" s="254"/>
      <c r="CMU185" s="254"/>
      <c r="CMV185" s="254"/>
      <c r="CMW185" s="254"/>
      <c r="CMX185" s="254"/>
      <c r="CMY185" s="254"/>
      <c r="CMZ185" s="254"/>
      <c r="CNA185" s="254"/>
      <c r="CNB185" s="254"/>
      <c r="CNC185" s="254"/>
      <c r="CND185" s="254"/>
      <c r="CNE185" s="254"/>
      <c r="CNF185" s="254"/>
      <c r="CNG185" s="254"/>
      <c r="CNH185" s="254"/>
      <c r="CNI185" s="254"/>
      <c r="CNJ185" s="254"/>
      <c r="CNK185" s="254"/>
      <c r="CNL185" s="254"/>
      <c r="CNM185" s="254"/>
      <c r="CNN185" s="254"/>
      <c r="CNO185" s="254"/>
      <c r="CNP185" s="254"/>
      <c r="CNQ185" s="254"/>
      <c r="CNR185" s="254"/>
      <c r="CNS185" s="254"/>
      <c r="CNT185" s="254"/>
      <c r="CNU185" s="254"/>
      <c r="CNV185" s="254"/>
      <c r="CNW185" s="254"/>
      <c r="CNX185" s="254"/>
      <c r="CNY185" s="254"/>
      <c r="CNZ185" s="254"/>
      <c r="COA185" s="254"/>
      <c r="COB185" s="254"/>
      <c r="COC185" s="254"/>
      <c r="COD185" s="254"/>
      <c r="COE185" s="254"/>
      <c r="COF185" s="254"/>
      <c r="COG185" s="254"/>
      <c r="COH185" s="254"/>
      <c r="COI185" s="254"/>
      <c r="COJ185" s="254"/>
      <c r="COK185" s="254"/>
      <c r="COL185" s="254"/>
      <c r="COM185" s="254"/>
      <c r="CON185" s="254"/>
      <c r="COO185" s="254"/>
      <c r="COP185" s="254"/>
      <c r="COQ185" s="254"/>
      <c r="COR185" s="254"/>
      <c r="COS185" s="254"/>
      <c r="COT185" s="254"/>
      <c r="COU185" s="254"/>
      <c r="COV185" s="254"/>
      <c r="COW185" s="254"/>
      <c r="COX185" s="254"/>
      <c r="COY185" s="254"/>
      <c r="COZ185" s="254"/>
      <c r="CPA185" s="254"/>
      <c r="CPB185" s="254"/>
      <c r="CPC185" s="254"/>
      <c r="CPD185" s="254"/>
      <c r="CPE185" s="254"/>
      <c r="CPF185" s="254"/>
      <c r="CPG185" s="254"/>
      <c r="CPH185" s="254"/>
      <c r="CPI185" s="254"/>
      <c r="CPJ185" s="254"/>
      <c r="CPK185" s="254"/>
      <c r="CPL185" s="254"/>
      <c r="CPM185" s="254"/>
      <c r="CPN185" s="254"/>
      <c r="CPO185" s="254"/>
      <c r="CPP185" s="254"/>
      <c r="CPQ185" s="254"/>
      <c r="CPR185" s="254"/>
      <c r="CPS185" s="254"/>
      <c r="CPT185" s="254"/>
      <c r="CPU185" s="254"/>
      <c r="CPV185" s="254"/>
      <c r="CPW185" s="254"/>
      <c r="CPX185" s="254"/>
      <c r="CPY185" s="254"/>
      <c r="CPZ185" s="254"/>
      <c r="CQA185" s="254"/>
      <c r="CQB185" s="254"/>
      <c r="CQC185" s="254"/>
      <c r="CQD185" s="254"/>
      <c r="CQE185" s="254"/>
      <c r="CQF185" s="254"/>
      <c r="CQG185" s="254"/>
      <c r="CQH185" s="254"/>
      <c r="CQI185" s="254"/>
      <c r="CQJ185" s="254"/>
      <c r="CQK185" s="254"/>
      <c r="CQL185" s="254"/>
      <c r="CQM185" s="254"/>
      <c r="CQN185" s="254"/>
      <c r="CQO185" s="254"/>
      <c r="CQP185" s="254"/>
      <c r="CQQ185" s="254"/>
      <c r="CQR185" s="254"/>
      <c r="CQS185" s="254"/>
      <c r="CQT185" s="254"/>
      <c r="CQU185" s="254"/>
      <c r="CQV185" s="254"/>
      <c r="CQW185" s="254"/>
      <c r="CQX185" s="254"/>
      <c r="CQY185" s="254"/>
      <c r="CQZ185" s="254"/>
      <c r="CRA185" s="254"/>
      <c r="CRB185" s="254"/>
      <c r="CRC185" s="254"/>
      <c r="CRD185" s="254"/>
      <c r="CRE185" s="254"/>
      <c r="CRF185" s="254"/>
      <c r="CRG185" s="254"/>
      <c r="CRH185" s="254"/>
      <c r="CRI185" s="254"/>
      <c r="CRJ185" s="254"/>
      <c r="CRK185" s="254"/>
      <c r="CRL185" s="254"/>
      <c r="CRM185" s="254"/>
      <c r="CRN185" s="254"/>
      <c r="CRO185" s="254"/>
      <c r="CRP185" s="254"/>
      <c r="CRQ185" s="254"/>
      <c r="CRR185" s="254"/>
      <c r="CRS185" s="254"/>
      <c r="CRT185" s="254"/>
      <c r="CRU185" s="254"/>
      <c r="CRV185" s="254"/>
      <c r="CRW185" s="254"/>
      <c r="CRX185" s="254"/>
      <c r="CRY185" s="254"/>
      <c r="CRZ185" s="254"/>
      <c r="CSA185" s="254"/>
      <c r="CSB185" s="254"/>
      <c r="CSC185" s="254"/>
      <c r="CSD185" s="254"/>
      <c r="CSE185" s="254"/>
      <c r="CSF185" s="254"/>
      <c r="CSG185" s="254"/>
      <c r="CSH185" s="254"/>
      <c r="CSI185" s="254"/>
      <c r="CSJ185" s="254"/>
      <c r="CSK185" s="254"/>
      <c r="CSL185" s="254"/>
      <c r="CSM185" s="254"/>
      <c r="CSN185" s="254"/>
      <c r="CSO185" s="254"/>
      <c r="CSP185" s="254"/>
      <c r="CSQ185" s="254"/>
      <c r="CSR185" s="254"/>
      <c r="CSS185" s="254"/>
      <c r="CST185" s="254"/>
      <c r="CSU185" s="254"/>
      <c r="CSV185" s="254"/>
      <c r="CSW185" s="254"/>
      <c r="CSX185" s="254"/>
      <c r="CSY185" s="254"/>
      <c r="CSZ185" s="254"/>
      <c r="CTA185" s="254"/>
      <c r="CTB185" s="254"/>
      <c r="CTC185" s="254"/>
      <c r="CTD185" s="254"/>
      <c r="CTE185" s="254"/>
      <c r="CTF185" s="254"/>
      <c r="CTG185" s="254"/>
      <c r="CTH185" s="254"/>
      <c r="CTI185" s="254"/>
      <c r="CTJ185" s="254"/>
      <c r="CTK185" s="254"/>
      <c r="CTL185" s="254"/>
      <c r="CTM185" s="254"/>
      <c r="CTN185" s="254"/>
      <c r="CTO185" s="254"/>
      <c r="CTP185" s="254"/>
      <c r="CTQ185" s="254"/>
      <c r="CTR185" s="254"/>
      <c r="CTS185" s="254"/>
      <c r="CTT185" s="254"/>
      <c r="CTU185" s="254"/>
      <c r="CTV185" s="254"/>
      <c r="CTW185" s="254"/>
      <c r="CTX185" s="254"/>
      <c r="CTY185" s="254"/>
      <c r="CTZ185" s="254"/>
      <c r="CUA185" s="254"/>
      <c r="CUB185" s="254"/>
      <c r="CUC185" s="254"/>
      <c r="CUD185" s="254"/>
      <c r="CUE185" s="254"/>
      <c r="CUF185" s="254"/>
      <c r="CUG185" s="254"/>
      <c r="CUH185" s="254"/>
      <c r="CUI185" s="254"/>
      <c r="CUJ185" s="254"/>
      <c r="CUK185" s="254"/>
      <c r="CUL185" s="254"/>
      <c r="CUM185" s="254"/>
      <c r="CUN185" s="254"/>
      <c r="CUO185" s="254"/>
      <c r="CUP185" s="254"/>
      <c r="CUQ185" s="254"/>
      <c r="CUR185" s="254"/>
      <c r="CUS185" s="254"/>
      <c r="CUT185" s="254"/>
      <c r="CUU185" s="254"/>
      <c r="CUV185" s="254"/>
      <c r="CUW185" s="254"/>
      <c r="CUX185" s="254"/>
      <c r="CUY185" s="254"/>
      <c r="CUZ185" s="254"/>
      <c r="CVA185" s="254"/>
      <c r="CVB185" s="254"/>
      <c r="CVC185" s="254"/>
      <c r="CVD185" s="254"/>
      <c r="CVE185" s="254"/>
      <c r="CVF185" s="254"/>
      <c r="CVG185" s="254"/>
      <c r="CVH185" s="254"/>
      <c r="CVI185" s="254"/>
      <c r="CVJ185" s="254"/>
      <c r="CVK185" s="254"/>
      <c r="CVL185" s="254"/>
      <c r="CVM185" s="254"/>
      <c r="CVN185" s="254"/>
      <c r="CVO185" s="254"/>
      <c r="CVP185" s="254"/>
      <c r="CVQ185" s="254"/>
      <c r="CVR185" s="254"/>
      <c r="CVS185" s="254"/>
      <c r="CVT185" s="254"/>
      <c r="CVU185" s="254"/>
      <c r="CVV185" s="254"/>
      <c r="CVW185" s="254"/>
      <c r="CVX185" s="254"/>
      <c r="CVY185" s="254"/>
      <c r="CVZ185" s="254"/>
      <c r="CWA185" s="254"/>
      <c r="CWB185" s="254"/>
      <c r="CWC185" s="254"/>
      <c r="CWD185" s="254"/>
      <c r="CWE185" s="254"/>
      <c r="CWF185" s="254"/>
      <c r="CWG185" s="254"/>
      <c r="CWH185" s="254"/>
      <c r="CWI185" s="254"/>
      <c r="CWJ185" s="254"/>
      <c r="CWK185" s="254"/>
      <c r="CWL185" s="254"/>
      <c r="CWM185" s="254"/>
      <c r="CWN185" s="254"/>
      <c r="CWO185" s="254"/>
      <c r="CWP185" s="254"/>
      <c r="CWQ185" s="254"/>
      <c r="CWR185" s="254"/>
      <c r="CWS185" s="254"/>
      <c r="CWT185" s="254"/>
      <c r="CWU185" s="254"/>
      <c r="CWV185" s="254"/>
      <c r="CWW185" s="254"/>
      <c r="CWX185" s="254"/>
      <c r="CWY185" s="254"/>
      <c r="CWZ185" s="254"/>
      <c r="CXA185" s="254"/>
      <c r="CXB185" s="254"/>
      <c r="CXC185" s="254"/>
      <c r="CXD185" s="254"/>
      <c r="CXE185" s="254"/>
      <c r="CXF185" s="254"/>
      <c r="CXG185" s="254"/>
      <c r="CXH185" s="254"/>
      <c r="CXI185" s="254"/>
      <c r="CXJ185" s="254"/>
      <c r="CXK185" s="254"/>
      <c r="CXL185" s="254"/>
      <c r="CXM185" s="254"/>
      <c r="CXN185" s="254"/>
      <c r="CXO185" s="254"/>
      <c r="CXP185" s="254"/>
      <c r="CXQ185" s="254"/>
      <c r="CXR185" s="254"/>
      <c r="CXS185" s="254"/>
      <c r="CXT185" s="254"/>
      <c r="CXU185" s="254"/>
      <c r="CXV185" s="254"/>
      <c r="CXW185" s="254"/>
      <c r="CXX185" s="254"/>
      <c r="CXY185" s="254"/>
      <c r="CXZ185" s="254"/>
      <c r="CYA185" s="254"/>
      <c r="CYB185" s="254"/>
      <c r="CYC185" s="254"/>
      <c r="CYD185" s="254"/>
      <c r="CYE185" s="254"/>
      <c r="CYF185" s="254"/>
      <c r="CYG185" s="254"/>
      <c r="CYH185" s="254"/>
      <c r="CYI185" s="254"/>
      <c r="CYJ185" s="254"/>
      <c r="CYK185" s="254"/>
      <c r="CYL185" s="254"/>
      <c r="CYM185" s="254"/>
      <c r="CYN185" s="254"/>
      <c r="CYO185" s="254"/>
      <c r="CYP185" s="254"/>
      <c r="CYQ185" s="254"/>
      <c r="CYR185" s="254"/>
      <c r="CYS185" s="254"/>
      <c r="CYT185" s="254"/>
      <c r="CYU185" s="254"/>
      <c r="CYV185" s="254"/>
      <c r="CYW185" s="254"/>
      <c r="CYX185" s="254"/>
      <c r="CYY185" s="254"/>
      <c r="CYZ185" s="254"/>
      <c r="CZA185" s="254"/>
      <c r="CZB185" s="254"/>
      <c r="CZC185" s="254"/>
      <c r="CZD185" s="254"/>
      <c r="CZE185" s="254"/>
      <c r="CZF185" s="254"/>
      <c r="CZG185" s="254"/>
      <c r="CZH185" s="254"/>
      <c r="CZI185" s="254"/>
      <c r="CZJ185" s="254"/>
      <c r="CZK185" s="254"/>
      <c r="CZL185" s="254"/>
      <c r="CZM185" s="254"/>
      <c r="CZN185" s="254"/>
      <c r="CZO185" s="254"/>
      <c r="CZP185" s="254"/>
      <c r="CZQ185" s="254"/>
      <c r="CZR185" s="254"/>
      <c r="CZS185" s="254"/>
      <c r="CZT185" s="254"/>
      <c r="CZU185" s="254"/>
      <c r="CZV185" s="254"/>
      <c r="CZW185" s="254"/>
      <c r="CZX185" s="254"/>
      <c r="CZY185" s="254"/>
      <c r="CZZ185" s="254"/>
      <c r="DAA185" s="254"/>
      <c r="DAB185" s="254"/>
      <c r="DAC185" s="254"/>
      <c r="DAD185" s="254"/>
      <c r="DAE185" s="254"/>
      <c r="DAF185" s="254"/>
      <c r="DAG185" s="254"/>
      <c r="DAH185" s="254"/>
      <c r="DAI185" s="254"/>
      <c r="DAJ185" s="254"/>
      <c r="DAK185" s="254"/>
      <c r="DAL185" s="254"/>
      <c r="DAM185" s="254"/>
      <c r="DAN185" s="254"/>
      <c r="DAO185" s="254"/>
      <c r="DAP185" s="254"/>
      <c r="DAQ185" s="254"/>
      <c r="DAR185" s="254"/>
      <c r="DAS185" s="254"/>
      <c r="DAT185" s="254"/>
      <c r="DAU185" s="254"/>
      <c r="DAV185" s="254"/>
      <c r="DAW185" s="254"/>
      <c r="DAX185" s="254"/>
      <c r="DAY185" s="254"/>
      <c r="DAZ185" s="254"/>
      <c r="DBA185" s="254"/>
      <c r="DBB185" s="254"/>
      <c r="DBC185" s="254"/>
      <c r="DBD185" s="254"/>
      <c r="DBE185" s="254"/>
      <c r="DBF185" s="254"/>
      <c r="DBG185" s="254"/>
      <c r="DBH185" s="254"/>
      <c r="DBI185" s="254"/>
      <c r="DBJ185" s="254"/>
      <c r="DBK185" s="254"/>
      <c r="DBL185" s="254"/>
      <c r="DBM185" s="254"/>
      <c r="DBN185" s="254"/>
      <c r="DBO185" s="254"/>
      <c r="DBP185" s="254"/>
      <c r="DBQ185" s="254"/>
      <c r="DBR185" s="254"/>
      <c r="DBS185" s="254"/>
      <c r="DBT185" s="254"/>
      <c r="DBU185" s="254"/>
      <c r="DBV185" s="254"/>
      <c r="DBW185" s="254"/>
      <c r="DBX185" s="254"/>
      <c r="DBY185" s="254"/>
      <c r="DBZ185" s="254"/>
      <c r="DCA185" s="254"/>
      <c r="DCB185" s="254"/>
      <c r="DCC185" s="254"/>
      <c r="DCD185" s="254"/>
      <c r="DCE185" s="254"/>
      <c r="DCF185" s="254"/>
      <c r="DCG185" s="254"/>
      <c r="DCH185" s="254"/>
      <c r="DCI185" s="254"/>
      <c r="DCJ185" s="254"/>
      <c r="DCK185" s="254"/>
      <c r="DCL185" s="254"/>
      <c r="DCM185" s="254"/>
      <c r="DCN185" s="254"/>
      <c r="DCO185" s="254"/>
      <c r="DCP185" s="254"/>
      <c r="DCQ185" s="254"/>
      <c r="DCR185" s="254"/>
      <c r="DCS185" s="254"/>
      <c r="DCT185" s="254"/>
      <c r="DCU185" s="254"/>
      <c r="DCV185" s="254"/>
      <c r="DCW185" s="254"/>
      <c r="DCX185" s="254"/>
      <c r="DCY185" s="254"/>
      <c r="DCZ185" s="254"/>
      <c r="DDA185" s="254"/>
      <c r="DDB185" s="254"/>
      <c r="DDC185" s="254"/>
      <c r="DDD185" s="254"/>
      <c r="DDE185" s="254"/>
      <c r="DDF185" s="254"/>
      <c r="DDG185" s="254"/>
      <c r="DDH185" s="254"/>
      <c r="DDI185" s="254"/>
      <c r="DDJ185" s="254"/>
      <c r="DDK185" s="254"/>
      <c r="DDL185" s="254"/>
      <c r="DDM185" s="254"/>
      <c r="DDN185" s="254"/>
      <c r="DDO185" s="254"/>
      <c r="DDP185" s="254"/>
      <c r="DDQ185" s="254"/>
      <c r="DDR185" s="254"/>
      <c r="DDS185" s="254"/>
      <c r="DDT185" s="254"/>
      <c r="DDU185" s="254"/>
      <c r="DDV185" s="254"/>
      <c r="DDW185" s="254"/>
      <c r="DDX185" s="254"/>
      <c r="DDY185" s="254"/>
      <c r="DDZ185" s="254"/>
      <c r="DEA185" s="254"/>
      <c r="DEB185" s="254"/>
      <c r="DEC185" s="254"/>
      <c r="DED185" s="254"/>
      <c r="DEE185" s="254"/>
      <c r="DEF185" s="254"/>
      <c r="DEG185" s="254"/>
      <c r="DEH185" s="254"/>
      <c r="DEI185" s="254"/>
      <c r="DEJ185" s="254"/>
      <c r="DEK185" s="254"/>
      <c r="DEL185" s="254"/>
      <c r="DEM185" s="254"/>
      <c r="DEN185" s="254"/>
      <c r="DEO185" s="254"/>
      <c r="DEP185" s="254"/>
      <c r="DEQ185" s="254"/>
      <c r="DER185" s="254"/>
      <c r="DES185" s="254"/>
      <c r="DET185" s="254"/>
      <c r="DEU185" s="254"/>
      <c r="DEV185" s="254"/>
      <c r="DEW185" s="254"/>
      <c r="DEX185" s="254"/>
      <c r="DEY185" s="254"/>
      <c r="DEZ185" s="254"/>
      <c r="DFA185" s="254"/>
      <c r="DFB185" s="254"/>
      <c r="DFC185" s="254"/>
      <c r="DFD185" s="254"/>
      <c r="DFE185" s="254"/>
      <c r="DFF185" s="254"/>
      <c r="DFG185" s="254"/>
      <c r="DFH185" s="254"/>
      <c r="DFI185" s="254"/>
      <c r="DFJ185" s="254"/>
      <c r="DFK185" s="254"/>
      <c r="DFL185" s="254"/>
      <c r="DFM185" s="254"/>
      <c r="DFN185" s="254"/>
      <c r="DFO185" s="254"/>
      <c r="DFP185" s="254"/>
      <c r="DFQ185" s="254"/>
      <c r="DFR185" s="254"/>
      <c r="DFS185" s="254"/>
      <c r="DFT185" s="254"/>
      <c r="DFU185" s="254"/>
      <c r="DFV185" s="254"/>
      <c r="DFW185" s="254"/>
      <c r="DFX185" s="254"/>
      <c r="DFY185" s="254"/>
      <c r="DFZ185" s="254"/>
      <c r="DGA185" s="254"/>
      <c r="DGB185" s="254"/>
      <c r="DGC185" s="254"/>
      <c r="DGD185" s="254"/>
      <c r="DGE185" s="254"/>
      <c r="DGF185" s="254"/>
      <c r="DGG185" s="254"/>
      <c r="DGH185" s="254"/>
      <c r="DGI185" s="254"/>
      <c r="DGJ185" s="254"/>
      <c r="DGK185" s="254"/>
      <c r="DGL185" s="254"/>
      <c r="DGM185" s="254"/>
      <c r="DGN185" s="254"/>
      <c r="DGO185" s="254"/>
      <c r="DGP185" s="254"/>
      <c r="DGQ185" s="254"/>
      <c r="DGR185" s="254"/>
      <c r="DGS185" s="254"/>
      <c r="DGT185" s="254"/>
      <c r="DGU185" s="254"/>
      <c r="DGV185" s="254"/>
      <c r="DGW185" s="254"/>
      <c r="DGX185" s="254"/>
      <c r="DGY185" s="254"/>
      <c r="DGZ185" s="254"/>
      <c r="DHA185" s="254"/>
      <c r="DHB185" s="254"/>
      <c r="DHC185" s="254"/>
      <c r="DHD185" s="254"/>
      <c r="DHE185" s="254"/>
      <c r="DHF185" s="254"/>
      <c r="DHG185" s="254"/>
      <c r="DHH185" s="254"/>
      <c r="DHI185" s="254"/>
      <c r="DHJ185" s="254"/>
      <c r="DHK185" s="254"/>
      <c r="DHL185" s="254"/>
      <c r="DHM185" s="254"/>
      <c r="DHN185" s="254"/>
      <c r="DHO185" s="254"/>
      <c r="DHP185" s="254"/>
      <c r="DHQ185" s="254"/>
      <c r="DHR185" s="254"/>
      <c r="DHS185" s="254"/>
      <c r="DHT185" s="254"/>
      <c r="DHU185" s="254"/>
      <c r="DHV185" s="254"/>
      <c r="DHW185" s="254"/>
      <c r="DHX185" s="254"/>
      <c r="DHY185" s="254"/>
      <c r="DHZ185" s="254"/>
      <c r="DIA185" s="254"/>
      <c r="DIB185" s="254"/>
      <c r="DIC185" s="254"/>
      <c r="DID185" s="254"/>
      <c r="DIE185" s="254"/>
      <c r="DIF185" s="254"/>
      <c r="DIG185" s="254"/>
      <c r="DIH185" s="254"/>
      <c r="DII185" s="254"/>
      <c r="DIJ185" s="254"/>
      <c r="DIK185" s="254"/>
      <c r="DIL185" s="254"/>
      <c r="DIM185" s="254"/>
      <c r="DIN185" s="254"/>
      <c r="DIO185" s="254"/>
      <c r="DIP185" s="254"/>
      <c r="DIQ185" s="254"/>
      <c r="DIR185" s="254"/>
      <c r="DIS185" s="254"/>
      <c r="DIT185" s="254"/>
      <c r="DIU185" s="254"/>
      <c r="DIV185" s="254"/>
      <c r="DIW185" s="254"/>
      <c r="DIX185" s="254"/>
      <c r="DIY185" s="254"/>
      <c r="DIZ185" s="254"/>
      <c r="DJA185" s="254"/>
      <c r="DJB185" s="254"/>
      <c r="DJC185" s="254"/>
      <c r="DJD185" s="254"/>
      <c r="DJE185" s="254"/>
      <c r="DJF185" s="254"/>
      <c r="DJG185" s="254"/>
      <c r="DJH185" s="254"/>
      <c r="DJI185" s="254"/>
      <c r="DJJ185" s="254"/>
      <c r="DJK185" s="254"/>
      <c r="DJL185" s="254"/>
      <c r="DJM185" s="254"/>
      <c r="DJN185" s="254"/>
      <c r="DJO185" s="254"/>
      <c r="DJP185" s="254"/>
      <c r="DJQ185" s="254"/>
      <c r="DJR185" s="254"/>
      <c r="DJS185" s="254"/>
      <c r="DJT185" s="254"/>
      <c r="DJU185" s="254"/>
      <c r="DJV185" s="254"/>
      <c r="DJW185" s="254"/>
      <c r="DJX185" s="254"/>
      <c r="DJY185" s="254"/>
      <c r="DJZ185" s="254"/>
      <c r="DKA185" s="254"/>
      <c r="DKB185" s="254"/>
      <c r="DKC185" s="254"/>
      <c r="DKD185" s="254"/>
      <c r="DKE185" s="254"/>
      <c r="DKF185" s="254"/>
      <c r="DKG185" s="254"/>
      <c r="DKH185" s="254"/>
      <c r="DKI185" s="254"/>
      <c r="DKJ185" s="254"/>
      <c r="DKK185" s="254"/>
      <c r="DKL185" s="254"/>
      <c r="DKM185" s="254"/>
      <c r="DKN185" s="254"/>
      <c r="DKO185" s="254"/>
      <c r="DKP185" s="254"/>
      <c r="DKQ185" s="254"/>
      <c r="DKR185" s="254"/>
      <c r="DKS185" s="254"/>
      <c r="DKT185" s="254"/>
      <c r="DKU185" s="254"/>
      <c r="DKV185" s="254"/>
      <c r="DKW185" s="254"/>
      <c r="DKX185" s="254"/>
      <c r="DKY185" s="254"/>
      <c r="DKZ185" s="254"/>
      <c r="DLA185" s="254"/>
      <c r="DLB185" s="254"/>
      <c r="DLC185" s="254"/>
      <c r="DLD185" s="254"/>
      <c r="DLE185" s="254"/>
      <c r="DLF185" s="254"/>
      <c r="DLG185" s="254"/>
      <c r="DLH185" s="254"/>
      <c r="DLI185" s="254"/>
      <c r="DLJ185" s="254"/>
      <c r="DLK185" s="254"/>
      <c r="DLL185" s="254"/>
      <c r="DLM185" s="254"/>
      <c r="DLN185" s="254"/>
      <c r="DLO185" s="254"/>
      <c r="DLP185" s="254"/>
      <c r="DLQ185" s="254"/>
      <c r="DLR185" s="254"/>
      <c r="DLS185" s="254"/>
      <c r="DLT185" s="254"/>
      <c r="DLU185" s="254"/>
      <c r="DLV185" s="254"/>
      <c r="DLW185" s="254"/>
      <c r="DLX185" s="254"/>
      <c r="DLY185" s="254"/>
      <c r="DLZ185" s="254"/>
      <c r="DMA185" s="254"/>
      <c r="DMB185" s="254"/>
      <c r="DMC185" s="254"/>
      <c r="DMD185" s="254"/>
      <c r="DME185" s="254"/>
      <c r="DMF185" s="254"/>
      <c r="DMG185" s="254"/>
      <c r="DMH185" s="254"/>
      <c r="DMI185" s="254"/>
      <c r="DMJ185" s="254"/>
      <c r="DMK185" s="254"/>
      <c r="DML185" s="254"/>
      <c r="DMM185" s="254"/>
      <c r="DMN185" s="254"/>
      <c r="DMO185" s="254"/>
      <c r="DMP185" s="254"/>
      <c r="DMQ185" s="254"/>
      <c r="DMR185" s="254"/>
      <c r="DMS185" s="254"/>
      <c r="DMT185" s="254"/>
      <c r="DMU185" s="254"/>
      <c r="DMV185" s="254"/>
      <c r="DMW185" s="254"/>
      <c r="DMX185" s="254"/>
      <c r="DMY185" s="254"/>
      <c r="DMZ185" s="254"/>
      <c r="DNA185" s="254"/>
      <c r="DNB185" s="254"/>
      <c r="DNC185" s="254"/>
      <c r="DND185" s="254"/>
      <c r="DNE185" s="254"/>
      <c r="DNF185" s="254"/>
      <c r="DNG185" s="254"/>
      <c r="DNH185" s="254"/>
      <c r="DNI185" s="254"/>
      <c r="DNJ185" s="254"/>
      <c r="DNK185" s="254"/>
      <c r="DNL185" s="254"/>
      <c r="DNM185" s="254"/>
      <c r="DNN185" s="254"/>
      <c r="DNO185" s="254"/>
      <c r="DNP185" s="254"/>
      <c r="DNQ185" s="254"/>
      <c r="DNR185" s="254"/>
      <c r="DNS185" s="254"/>
      <c r="DNT185" s="254"/>
      <c r="DNU185" s="254"/>
      <c r="DNV185" s="254"/>
      <c r="DNW185" s="254"/>
      <c r="DNX185" s="254"/>
      <c r="DNY185" s="254"/>
      <c r="DNZ185" s="254"/>
      <c r="DOA185" s="254"/>
      <c r="DOB185" s="254"/>
      <c r="DOC185" s="254"/>
      <c r="DOD185" s="254"/>
      <c r="DOE185" s="254"/>
      <c r="DOF185" s="254"/>
      <c r="DOG185" s="254"/>
      <c r="DOH185" s="254"/>
      <c r="DOI185" s="254"/>
      <c r="DOJ185" s="254"/>
      <c r="DOK185" s="254"/>
      <c r="DOL185" s="254"/>
      <c r="DOM185" s="254"/>
      <c r="DON185" s="254"/>
      <c r="DOO185" s="254"/>
      <c r="DOP185" s="254"/>
      <c r="DOQ185" s="254"/>
      <c r="DOR185" s="254"/>
      <c r="DOS185" s="254"/>
      <c r="DOT185" s="254"/>
      <c r="DOU185" s="254"/>
      <c r="DOV185" s="254"/>
      <c r="DOW185" s="254"/>
      <c r="DOX185" s="254"/>
      <c r="DOY185" s="254"/>
      <c r="DOZ185" s="254"/>
      <c r="DPA185" s="254"/>
      <c r="DPB185" s="254"/>
      <c r="DPC185" s="254"/>
      <c r="DPD185" s="254"/>
      <c r="DPE185" s="254"/>
      <c r="DPF185" s="254"/>
      <c r="DPG185" s="254"/>
      <c r="DPH185" s="254"/>
      <c r="DPI185" s="254"/>
      <c r="DPJ185" s="254"/>
      <c r="DPK185" s="254"/>
      <c r="DPL185" s="254"/>
      <c r="DPM185" s="254"/>
      <c r="DPN185" s="254"/>
      <c r="DPO185" s="254"/>
      <c r="DPP185" s="254"/>
      <c r="DPQ185" s="254"/>
      <c r="DPR185" s="254"/>
      <c r="DPS185" s="254"/>
      <c r="DPT185" s="254"/>
      <c r="DPU185" s="254"/>
      <c r="DPV185" s="254"/>
      <c r="DPW185" s="254"/>
      <c r="DPX185" s="254"/>
      <c r="DPY185" s="254"/>
      <c r="DPZ185" s="254"/>
      <c r="DQA185" s="254"/>
      <c r="DQB185" s="254"/>
      <c r="DQC185" s="254"/>
      <c r="DQD185" s="254"/>
      <c r="DQE185" s="254"/>
      <c r="DQF185" s="254"/>
      <c r="DQG185" s="254"/>
      <c r="DQH185" s="254"/>
      <c r="DQI185" s="254"/>
      <c r="DQJ185" s="254"/>
      <c r="DQK185" s="254"/>
      <c r="DQL185" s="254"/>
      <c r="DQM185" s="254"/>
      <c r="DQN185" s="254"/>
      <c r="DQO185" s="254"/>
      <c r="DQP185" s="254"/>
      <c r="DQQ185" s="254"/>
      <c r="DQR185" s="254"/>
      <c r="DQS185" s="254"/>
      <c r="DQT185" s="254"/>
      <c r="DQU185" s="254"/>
      <c r="DQV185" s="254"/>
      <c r="DQW185" s="254"/>
      <c r="DQX185" s="254"/>
      <c r="DQY185" s="254"/>
      <c r="DQZ185" s="254"/>
      <c r="DRA185" s="254"/>
      <c r="DRB185" s="254"/>
      <c r="DRC185" s="254"/>
      <c r="DRD185" s="254"/>
      <c r="DRE185" s="254"/>
      <c r="DRF185" s="254"/>
      <c r="DRG185" s="254"/>
      <c r="DRH185" s="254"/>
      <c r="DRI185" s="254"/>
      <c r="DRJ185" s="254"/>
      <c r="DRK185" s="254"/>
      <c r="DRL185" s="254"/>
      <c r="DRM185" s="254"/>
      <c r="DRN185" s="254"/>
      <c r="DRO185" s="254"/>
      <c r="DRP185" s="254"/>
      <c r="DRQ185" s="254"/>
      <c r="DRR185" s="254"/>
      <c r="DRS185" s="254"/>
      <c r="DRT185" s="254"/>
      <c r="DRU185" s="254"/>
      <c r="DRV185" s="254"/>
      <c r="DRW185" s="254"/>
      <c r="DRX185" s="254"/>
      <c r="DRY185" s="254"/>
      <c r="DRZ185" s="254"/>
      <c r="DSA185" s="254"/>
      <c r="DSB185" s="254"/>
      <c r="DSC185" s="254"/>
      <c r="DSD185" s="254"/>
      <c r="DSE185" s="254"/>
      <c r="DSF185" s="254"/>
      <c r="DSG185" s="254"/>
      <c r="DSH185" s="254"/>
      <c r="DSI185" s="254"/>
      <c r="DSJ185" s="254"/>
      <c r="DSK185" s="254"/>
      <c r="DSL185" s="254"/>
      <c r="DSM185" s="254"/>
      <c r="DSN185" s="254"/>
      <c r="DSO185" s="254"/>
      <c r="DSP185" s="254"/>
      <c r="DSQ185" s="254"/>
      <c r="DSR185" s="254"/>
      <c r="DSS185" s="254"/>
      <c r="DST185" s="254"/>
      <c r="DSU185" s="254"/>
      <c r="DSV185" s="254"/>
      <c r="DSW185" s="254"/>
      <c r="DSX185" s="254"/>
      <c r="DSY185" s="254"/>
      <c r="DSZ185" s="254"/>
      <c r="DTA185" s="254"/>
      <c r="DTB185" s="254"/>
      <c r="DTC185" s="254"/>
      <c r="DTD185" s="254"/>
      <c r="DTE185" s="254"/>
      <c r="DTF185" s="254"/>
      <c r="DTG185" s="254"/>
      <c r="DTH185" s="254"/>
      <c r="DTI185" s="254"/>
      <c r="DTJ185" s="254"/>
      <c r="DTK185" s="254"/>
      <c r="DTL185" s="254"/>
      <c r="DTM185" s="254"/>
      <c r="DTN185" s="254"/>
      <c r="DTO185" s="254"/>
      <c r="DTP185" s="254"/>
      <c r="DTQ185" s="254"/>
      <c r="DTR185" s="254"/>
      <c r="DTS185" s="254"/>
      <c r="DTT185" s="254"/>
      <c r="DTU185" s="254"/>
      <c r="DTV185" s="254"/>
      <c r="DTW185" s="254"/>
      <c r="DTX185" s="254"/>
      <c r="DTY185" s="254"/>
      <c r="DTZ185" s="254"/>
      <c r="DUA185" s="254"/>
      <c r="DUB185" s="254"/>
      <c r="DUC185" s="254"/>
      <c r="DUD185" s="254"/>
      <c r="DUE185" s="254"/>
      <c r="DUF185" s="254"/>
      <c r="DUG185" s="254"/>
      <c r="DUH185" s="254"/>
      <c r="DUI185" s="254"/>
      <c r="DUJ185" s="254"/>
      <c r="DUK185" s="254"/>
      <c r="DUL185" s="254"/>
      <c r="DUM185" s="254"/>
      <c r="DUN185" s="254"/>
      <c r="DUO185" s="254"/>
      <c r="DUP185" s="254"/>
      <c r="DUQ185" s="254"/>
      <c r="DUR185" s="254"/>
      <c r="DUS185" s="254"/>
      <c r="DUT185" s="254"/>
      <c r="DUU185" s="254"/>
      <c r="DUV185" s="254"/>
      <c r="DUW185" s="254"/>
      <c r="DUX185" s="254"/>
      <c r="DUY185" s="254"/>
      <c r="DUZ185" s="254"/>
      <c r="DVA185" s="254"/>
      <c r="DVB185" s="254"/>
      <c r="DVC185" s="254"/>
      <c r="DVD185" s="254"/>
      <c r="DVE185" s="254"/>
      <c r="DVF185" s="254"/>
      <c r="DVG185" s="254"/>
      <c r="DVH185" s="254"/>
      <c r="DVI185" s="254"/>
      <c r="DVJ185" s="254"/>
      <c r="DVK185" s="254"/>
      <c r="DVL185" s="254"/>
      <c r="DVM185" s="254"/>
      <c r="DVN185" s="254"/>
      <c r="DVO185" s="254"/>
      <c r="DVP185" s="254"/>
      <c r="DVQ185" s="254"/>
      <c r="DVR185" s="254"/>
      <c r="DVS185" s="254"/>
      <c r="DVT185" s="254"/>
      <c r="DVU185" s="254"/>
      <c r="DVV185" s="254"/>
      <c r="DVW185" s="254"/>
      <c r="DVX185" s="254"/>
      <c r="DVY185" s="254"/>
      <c r="DVZ185" s="254"/>
      <c r="DWA185" s="254"/>
      <c r="DWB185" s="254"/>
      <c r="DWC185" s="254"/>
      <c r="DWD185" s="254"/>
      <c r="DWE185" s="254"/>
      <c r="DWF185" s="254"/>
      <c r="DWG185" s="254"/>
      <c r="DWH185" s="254"/>
      <c r="DWI185" s="254"/>
      <c r="DWJ185" s="254"/>
      <c r="DWK185" s="254"/>
      <c r="DWL185" s="254"/>
      <c r="DWM185" s="254"/>
      <c r="DWN185" s="254"/>
      <c r="DWO185" s="254"/>
      <c r="DWP185" s="254"/>
      <c r="DWQ185" s="254"/>
      <c r="DWR185" s="254"/>
      <c r="DWS185" s="254"/>
      <c r="DWT185" s="254"/>
      <c r="DWU185" s="254"/>
      <c r="DWV185" s="254"/>
      <c r="DWW185" s="254"/>
      <c r="DWX185" s="254"/>
      <c r="DWY185" s="254"/>
      <c r="DWZ185" s="254"/>
      <c r="DXA185" s="254"/>
      <c r="DXB185" s="254"/>
      <c r="DXC185" s="254"/>
      <c r="DXD185" s="254"/>
      <c r="DXE185" s="254"/>
      <c r="DXF185" s="254"/>
      <c r="DXG185" s="254"/>
      <c r="DXH185" s="254"/>
      <c r="DXI185" s="254"/>
      <c r="DXJ185" s="254"/>
      <c r="DXK185" s="254"/>
      <c r="DXL185" s="254"/>
      <c r="DXM185" s="254"/>
      <c r="DXN185" s="254"/>
      <c r="DXO185" s="254"/>
      <c r="DXP185" s="254"/>
      <c r="DXQ185" s="254"/>
      <c r="DXR185" s="254"/>
      <c r="DXS185" s="254"/>
      <c r="DXT185" s="254"/>
      <c r="DXU185" s="254"/>
      <c r="DXV185" s="254"/>
      <c r="DXW185" s="254"/>
      <c r="DXX185" s="254"/>
      <c r="DXY185" s="254"/>
      <c r="DXZ185" s="254"/>
      <c r="DYA185" s="254"/>
      <c r="DYB185" s="254"/>
      <c r="DYC185" s="254"/>
      <c r="DYD185" s="254"/>
      <c r="DYE185" s="254"/>
      <c r="DYF185" s="254"/>
      <c r="DYG185" s="254"/>
      <c r="DYH185" s="254"/>
      <c r="DYI185" s="254"/>
      <c r="DYJ185" s="254"/>
      <c r="DYK185" s="254"/>
      <c r="DYL185" s="254"/>
      <c r="DYM185" s="254"/>
      <c r="DYN185" s="254"/>
      <c r="DYO185" s="254"/>
      <c r="DYP185" s="254"/>
      <c r="DYQ185" s="254"/>
      <c r="DYR185" s="254"/>
      <c r="DYS185" s="254"/>
      <c r="DYT185" s="254"/>
      <c r="DYU185" s="254"/>
      <c r="DYV185" s="254"/>
      <c r="DYW185" s="254"/>
      <c r="DYX185" s="254"/>
      <c r="DYY185" s="254"/>
      <c r="DYZ185" s="254"/>
      <c r="DZA185" s="254"/>
      <c r="DZB185" s="254"/>
      <c r="DZC185" s="254"/>
      <c r="DZD185" s="254"/>
      <c r="DZE185" s="254"/>
      <c r="DZF185" s="254"/>
      <c r="DZG185" s="254"/>
      <c r="DZH185" s="254"/>
      <c r="DZI185" s="254"/>
      <c r="DZJ185" s="254"/>
      <c r="DZK185" s="254"/>
      <c r="DZL185" s="254"/>
      <c r="DZM185" s="254"/>
      <c r="DZN185" s="254"/>
      <c r="DZO185" s="254"/>
      <c r="DZP185" s="254"/>
      <c r="DZQ185" s="254"/>
      <c r="DZR185" s="254"/>
      <c r="DZS185" s="254"/>
      <c r="DZT185" s="254"/>
      <c r="DZU185" s="254"/>
      <c r="DZV185" s="254"/>
      <c r="DZW185" s="254"/>
      <c r="DZX185" s="254"/>
      <c r="DZY185" s="254"/>
      <c r="DZZ185" s="254"/>
      <c r="EAA185" s="254"/>
      <c r="EAB185" s="254"/>
      <c r="EAC185" s="254"/>
      <c r="EAD185" s="254"/>
      <c r="EAE185" s="254"/>
      <c r="EAF185" s="254"/>
      <c r="EAG185" s="254"/>
      <c r="EAH185" s="254"/>
      <c r="EAI185" s="254"/>
      <c r="EAJ185" s="254"/>
      <c r="EAK185" s="254"/>
      <c r="EAL185" s="254"/>
      <c r="EAM185" s="254"/>
      <c r="EAN185" s="254"/>
      <c r="EAO185" s="254"/>
      <c r="EAP185" s="254"/>
      <c r="EAQ185" s="254"/>
      <c r="EAR185" s="254"/>
      <c r="EAS185" s="254"/>
      <c r="EAT185" s="254"/>
      <c r="EAU185" s="254"/>
      <c r="EAV185" s="254"/>
      <c r="EAW185" s="254"/>
      <c r="EAX185" s="254"/>
      <c r="EAY185" s="254"/>
      <c r="EAZ185" s="254"/>
      <c r="EBA185" s="254"/>
      <c r="EBB185" s="254"/>
      <c r="EBC185" s="254"/>
      <c r="EBD185" s="254"/>
      <c r="EBE185" s="254"/>
      <c r="EBF185" s="254"/>
      <c r="EBG185" s="254"/>
      <c r="EBH185" s="254"/>
      <c r="EBI185" s="254"/>
      <c r="EBJ185" s="254"/>
      <c r="EBK185" s="254"/>
      <c r="EBL185" s="254"/>
      <c r="EBM185" s="254"/>
      <c r="EBN185" s="254"/>
      <c r="EBO185" s="254"/>
      <c r="EBP185" s="254"/>
      <c r="EBQ185" s="254"/>
      <c r="EBR185" s="254"/>
      <c r="EBS185" s="254"/>
      <c r="EBT185" s="254"/>
      <c r="EBU185" s="254"/>
      <c r="EBV185" s="254"/>
      <c r="EBW185" s="254"/>
      <c r="EBX185" s="254"/>
      <c r="EBY185" s="254"/>
      <c r="EBZ185" s="254"/>
      <c r="ECA185" s="254"/>
      <c r="ECB185" s="254"/>
      <c r="ECC185" s="254"/>
      <c r="ECD185" s="254"/>
      <c r="ECE185" s="254"/>
      <c r="ECF185" s="254"/>
      <c r="ECG185" s="254"/>
      <c r="ECH185" s="254"/>
      <c r="ECI185" s="254"/>
      <c r="ECJ185" s="254"/>
      <c r="ECK185" s="254"/>
      <c r="ECL185" s="254"/>
      <c r="ECM185" s="254"/>
      <c r="ECN185" s="254"/>
      <c r="ECO185" s="254"/>
      <c r="ECP185" s="254"/>
      <c r="ECQ185" s="254"/>
      <c r="ECR185" s="254"/>
      <c r="ECS185" s="254"/>
      <c r="ECT185" s="254"/>
      <c r="ECU185" s="254"/>
      <c r="ECV185" s="254"/>
      <c r="ECW185" s="254"/>
      <c r="ECX185" s="254"/>
      <c r="ECY185" s="254"/>
      <c r="ECZ185" s="254"/>
      <c r="EDA185" s="254"/>
      <c r="EDB185" s="254"/>
      <c r="EDC185" s="254"/>
      <c r="EDD185" s="254"/>
      <c r="EDE185" s="254"/>
      <c r="EDF185" s="254"/>
      <c r="EDG185" s="254"/>
      <c r="EDH185" s="254"/>
      <c r="EDI185" s="254"/>
      <c r="EDJ185" s="254"/>
      <c r="EDK185" s="254"/>
      <c r="EDL185" s="254"/>
      <c r="EDM185" s="254"/>
      <c r="EDN185" s="254"/>
      <c r="EDO185" s="254"/>
      <c r="EDP185" s="254"/>
      <c r="EDQ185" s="254"/>
      <c r="EDR185" s="254"/>
      <c r="EDS185" s="254"/>
      <c r="EDT185" s="254"/>
      <c r="EDU185" s="254"/>
      <c r="EDV185" s="254"/>
      <c r="EDW185" s="254"/>
      <c r="EDX185" s="254"/>
      <c r="EDY185" s="254"/>
      <c r="EDZ185" s="254"/>
      <c r="EEA185" s="254"/>
      <c r="EEB185" s="254"/>
      <c r="EEC185" s="254"/>
      <c r="EED185" s="254"/>
      <c r="EEE185" s="254"/>
      <c r="EEF185" s="254"/>
      <c r="EEG185" s="254"/>
      <c r="EEH185" s="254"/>
      <c r="EEI185" s="254"/>
      <c r="EEJ185" s="254"/>
      <c r="EEK185" s="254"/>
      <c r="EEL185" s="254"/>
      <c r="EEM185" s="254"/>
      <c r="EEN185" s="254"/>
      <c r="EEO185" s="254"/>
      <c r="EEP185" s="254"/>
      <c r="EEQ185" s="254"/>
      <c r="EER185" s="254"/>
      <c r="EES185" s="254"/>
      <c r="EET185" s="254"/>
      <c r="EEU185" s="254"/>
      <c r="EEV185" s="254"/>
      <c r="EEW185" s="254"/>
      <c r="EEX185" s="254"/>
      <c r="EEY185" s="254"/>
      <c r="EEZ185" s="254"/>
      <c r="EFA185" s="254"/>
      <c r="EFB185" s="254"/>
      <c r="EFC185" s="254"/>
      <c r="EFD185" s="254"/>
      <c r="EFE185" s="254"/>
      <c r="EFF185" s="254"/>
      <c r="EFG185" s="254"/>
      <c r="EFH185" s="254"/>
      <c r="EFI185" s="254"/>
      <c r="EFJ185" s="254"/>
      <c r="EFK185" s="254"/>
      <c r="EFL185" s="254"/>
      <c r="EFM185" s="254"/>
      <c r="EFN185" s="254"/>
      <c r="EFO185" s="254"/>
      <c r="EFP185" s="254"/>
      <c r="EFQ185" s="254"/>
      <c r="EFR185" s="254"/>
      <c r="EFS185" s="254"/>
      <c r="EFT185" s="254"/>
      <c r="EFU185" s="254"/>
      <c r="EFV185" s="254"/>
      <c r="EFW185" s="254"/>
      <c r="EFX185" s="254"/>
      <c r="EFY185" s="254"/>
      <c r="EFZ185" s="254"/>
      <c r="EGA185" s="254"/>
      <c r="EGB185" s="254"/>
      <c r="EGC185" s="254"/>
      <c r="EGD185" s="254"/>
      <c r="EGE185" s="254"/>
      <c r="EGF185" s="254"/>
      <c r="EGG185" s="254"/>
      <c r="EGH185" s="254"/>
      <c r="EGI185" s="254"/>
      <c r="EGJ185" s="254"/>
      <c r="EGK185" s="254"/>
      <c r="EGL185" s="254"/>
      <c r="EGM185" s="254"/>
      <c r="EGN185" s="254"/>
      <c r="EGO185" s="254"/>
      <c r="EGP185" s="254"/>
      <c r="EGQ185" s="254"/>
      <c r="EGR185" s="254"/>
      <c r="EGS185" s="254"/>
      <c r="EGT185" s="254"/>
      <c r="EGU185" s="254"/>
      <c r="EGV185" s="254"/>
      <c r="EGW185" s="254"/>
      <c r="EGX185" s="254"/>
      <c r="EGY185" s="254"/>
      <c r="EGZ185" s="254"/>
      <c r="EHA185" s="254"/>
      <c r="EHB185" s="254"/>
      <c r="EHC185" s="254"/>
      <c r="EHD185" s="254"/>
      <c r="EHE185" s="254"/>
      <c r="EHF185" s="254"/>
      <c r="EHG185" s="254"/>
      <c r="EHH185" s="254"/>
      <c r="EHI185" s="254"/>
      <c r="EHJ185" s="254"/>
      <c r="EHK185" s="254"/>
      <c r="EHL185" s="254"/>
      <c r="EHM185" s="254"/>
      <c r="EHN185" s="254"/>
      <c r="EHO185" s="254"/>
      <c r="EHP185" s="254"/>
      <c r="EHQ185" s="254"/>
      <c r="EHR185" s="254"/>
      <c r="EHS185" s="254"/>
      <c r="EHT185" s="254"/>
      <c r="EHU185" s="254"/>
      <c r="EHV185" s="254"/>
      <c r="EHW185" s="254"/>
      <c r="EHX185" s="254"/>
      <c r="EHY185" s="254"/>
      <c r="EHZ185" s="254"/>
      <c r="EIA185" s="254"/>
      <c r="EIB185" s="254"/>
      <c r="EIC185" s="254"/>
      <c r="EID185" s="254"/>
      <c r="EIE185" s="254"/>
      <c r="EIF185" s="254"/>
      <c r="EIG185" s="254"/>
      <c r="EIH185" s="254"/>
      <c r="EII185" s="254"/>
      <c r="EIJ185" s="254"/>
      <c r="EIK185" s="254"/>
      <c r="EIL185" s="254"/>
      <c r="EIM185" s="254"/>
      <c r="EIN185" s="254"/>
      <c r="EIO185" s="254"/>
      <c r="EIP185" s="254"/>
      <c r="EIQ185" s="254"/>
      <c r="EIR185" s="254"/>
      <c r="EIS185" s="254"/>
      <c r="EIT185" s="254"/>
      <c r="EIU185" s="254"/>
      <c r="EIV185" s="254"/>
      <c r="EIW185" s="254"/>
      <c r="EIX185" s="254"/>
      <c r="EIY185" s="254"/>
      <c r="EIZ185" s="254"/>
      <c r="EJA185" s="254"/>
      <c r="EJB185" s="254"/>
      <c r="EJC185" s="254"/>
      <c r="EJD185" s="254"/>
      <c r="EJE185" s="254"/>
      <c r="EJF185" s="254"/>
      <c r="EJG185" s="254"/>
      <c r="EJH185" s="254"/>
      <c r="EJI185" s="254"/>
      <c r="EJJ185" s="254"/>
      <c r="EJK185" s="254"/>
      <c r="EJL185" s="254"/>
      <c r="EJM185" s="254"/>
      <c r="EJN185" s="254"/>
      <c r="EJO185" s="254"/>
      <c r="EJP185" s="254"/>
      <c r="EJQ185" s="254"/>
      <c r="EJR185" s="254"/>
      <c r="EJS185" s="254"/>
      <c r="EJT185" s="254"/>
      <c r="EJU185" s="254"/>
      <c r="EJV185" s="254"/>
      <c r="EJW185" s="254"/>
      <c r="EJX185" s="254"/>
      <c r="EJY185" s="254"/>
      <c r="EJZ185" s="254"/>
      <c r="EKA185" s="254"/>
      <c r="EKB185" s="254"/>
      <c r="EKC185" s="254"/>
      <c r="EKD185" s="254"/>
      <c r="EKE185" s="254"/>
      <c r="EKF185" s="254"/>
      <c r="EKG185" s="254"/>
      <c r="EKH185" s="254"/>
      <c r="EKI185" s="254"/>
      <c r="EKJ185" s="254"/>
      <c r="EKK185" s="254"/>
      <c r="EKL185" s="254"/>
      <c r="EKM185" s="254"/>
      <c r="EKN185" s="254"/>
      <c r="EKO185" s="254"/>
      <c r="EKP185" s="254"/>
      <c r="EKQ185" s="254"/>
      <c r="EKR185" s="254"/>
      <c r="EKS185" s="254"/>
      <c r="EKT185" s="254"/>
      <c r="EKU185" s="254"/>
      <c r="EKV185" s="254"/>
      <c r="EKW185" s="254"/>
      <c r="EKX185" s="254"/>
      <c r="EKY185" s="254"/>
      <c r="EKZ185" s="254"/>
      <c r="ELA185" s="254"/>
      <c r="ELB185" s="254"/>
      <c r="ELC185" s="254"/>
      <c r="ELD185" s="254"/>
      <c r="ELE185" s="254"/>
      <c r="ELF185" s="254"/>
      <c r="ELG185" s="254"/>
      <c r="ELH185" s="254"/>
      <c r="ELI185" s="254"/>
      <c r="ELJ185" s="254"/>
      <c r="ELK185" s="254"/>
      <c r="ELL185" s="254"/>
      <c r="ELM185" s="254"/>
      <c r="ELN185" s="254"/>
      <c r="ELO185" s="254"/>
      <c r="ELP185" s="254"/>
      <c r="ELQ185" s="254"/>
      <c r="ELR185" s="254"/>
      <c r="ELS185" s="254"/>
      <c r="ELT185" s="254"/>
      <c r="ELU185" s="254"/>
      <c r="ELV185" s="254"/>
      <c r="ELW185" s="254"/>
      <c r="ELX185" s="254"/>
      <c r="ELY185" s="254"/>
      <c r="ELZ185" s="254"/>
      <c r="EMA185" s="254"/>
      <c r="EMB185" s="254"/>
      <c r="EMC185" s="254"/>
      <c r="EMD185" s="254"/>
      <c r="EME185" s="254"/>
      <c r="EMF185" s="254"/>
      <c r="EMG185" s="254"/>
      <c r="EMH185" s="254"/>
      <c r="EMI185" s="254"/>
      <c r="EMJ185" s="254"/>
      <c r="EMK185" s="254"/>
      <c r="EML185" s="254"/>
      <c r="EMM185" s="254"/>
      <c r="EMN185" s="254"/>
      <c r="EMO185" s="254"/>
      <c r="EMP185" s="254"/>
      <c r="EMQ185" s="254"/>
      <c r="EMR185" s="254"/>
      <c r="EMS185" s="254"/>
      <c r="EMT185" s="254"/>
      <c r="EMU185" s="254"/>
      <c r="EMV185" s="254"/>
      <c r="EMW185" s="254"/>
      <c r="EMX185" s="254"/>
      <c r="EMY185" s="254"/>
      <c r="EMZ185" s="254"/>
      <c r="ENA185" s="254"/>
      <c r="ENB185" s="254"/>
      <c r="ENC185" s="254"/>
      <c r="END185" s="254"/>
      <c r="ENE185" s="254"/>
      <c r="ENF185" s="254"/>
      <c r="ENG185" s="254"/>
      <c r="ENH185" s="254"/>
      <c r="ENI185" s="254"/>
      <c r="ENJ185" s="254"/>
      <c r="ENK185" s="254"/>
      <c r="ENL185" s="254"/>
      <c r="ENM185" s="254"/>
      <c r="ENN185" s="254"/>
      <c r="ENO185" s="254"/>
      <c r="ENP185" s="254"/>
      <c r="ENQ185" s="254"/>
      <c r="ENR185" s="254"/>
      <c r="ENS185" s="254"/>
      <c r="ENT185" s="254"/>
      <c r="ENU185" s="254"/>
      <c r="ENV185" s="254"/>
      <c r="ENW185" s="254"/>
      <c r="ENX185" s="254"/>
      <c r="ENY185" s="254"/>
      <c r="ENZ185" s="254"/>
      <c r="EOA185" s="254"/>
      <c r="EOB185" s="254"/>
      <c r="EOC185" s="254"/>
      <c r="EOD185" s="254"/>
      <c r="EOE185" s="254"/>
      <c r="EOF185" s="254"/>
      <c r="EOG185" s="254"/>
      <c r="EOH185" s="254"/>
      <c r="EOI185" s="254"/>
      <c r="EOJ185" s="254"/>
      <c r="EOK185" s="254"/>
      <c r="EOL185" s="254"/>
      <c r="EOM185" s="254"/>
      <c r="EON185" s="254"/>
      <c r="EOO185" s="254"/>
      <c r="EOP185" s="254"/>
      <c r="EOQ185" s="254"/>
      <c r="EOR185" s="254"/>
      <c r="EOS185" s="254"/>
      <c r="EOT185" s="254"/>
      <c r="EOU185" s="254"/>
      <c r="EOV185" s="254"/>
      <c r="EOW185" s="254"/>
      <c r="EOX185" s="254"/>
      <c r="EOY185" s="254"/>
      <c r="EOZ185" s="254"/>
      <c r="EPA185" s="254"/>
      <c r="EPB185" s="254"/>
      <c r="EPC185" s="254"/>
      <c r="EPD185" s="254"/>
      <c r="EPE185" s="254"/>
      <c r="EPF185" s="254"/>
      <c r="EPG185" s="254"/>
      <c r="EPH185" s="254"/>
      <c r="EPI185" s="254"/>
      <c r="EPJ185" s="254"/>
      <c r="EPK185" s="254"/>
      <c r="EPL185" s="254"/>
      <c r="EPM185" s="254"/>
      <c r="EPN185" s="254"/>
      <c r="EPO185" s="254"/>
      <c r="EPP185" s="254"/>
      <c r="EPQ185" s="254"/>
      <c r="EPR185" s="254"/>
      <c r="EPS185" s="254"/>
      <c r="EPT185" s="254"/>
      <c r="EPU185" s="254"/>
      <c r="EPV185" s="254"/>
      <c r="EPW185" s="254"/>
      <c r="EPX185" s="254"/>
      <c r="EPY185" s="254"/>
      <c r="EPZ185" s="254"/>
      <c r="EQA185" s="254"/>
      <c r="EQB185" s="254"/>
      <c r="EQC185" s="254"/>
      <c r="EQD185" s="254"/>
      <c r="EQE185" s="254"/>
      <c r="EQF185" s="254"/>
      <c r="EQG185" s="254"/>
      <c r="EQH185" s="254"/>
      <c r="EQI185" s="254"/>
      <c r="EQJ185" s="254"/>
      <c r="EQK185" s="254"/>
      <c r="EQL185" s="254"/>
      <c r="EQM185" s="254"/>
      <c r="EQN185" s="254"/>
      <c r="EQO185" s="254"/>
      <c r="EQP185" s="254"/>
      <c r="EQQ185" s="254"/>
      <c r="EQR185" s="254"/>
      <c r="EQS185" s="254"/>
      <c r="EQT185" s="254"/>
      <c r="EQU185" s="254"/>
      <c r="EQV185" s="254"/>
      <c r="EQW185" s="254"/>
      <c r="EQX185" s="254"/>
      <c r="EQY185" s="254"/>
      <c r="EQZ185" s="254"/>
      <c r="ERA185" s="254"/>
      <c r="ERB185" s="254"/>
      <c r="ERC185" s="254"/>
      <c r="ERD185" s="254"/>
      <c r="ERE185" s="254"/>
      <c r="ERF185" s="254"/>
      <c r="ERG185" s="254"/>
      <c r="ERH185" s="254"/>
      <c r="ERI185" s="254"/>
      <c r="ERJ185" s="254"/>
      <c r="ERK185" s="254"/>
      <c r="ERL185" s="254"/>
      <c r="ERM185" s="254"/>
      <c r="ERN185" s="254"/>
      <c r="ERO185" s="254"/>
      <c r="ERP185" s="254"/>
      <c r="ERQ185" s="254"/>
      <c r="ERR185" s="254"/>
      <c r="ERS185" s="254"/>
      <c r="ERT185" s="254"/>
      <c r="ERU185" s="254"/>
      <c r="ERV185" s="254"/>
      <c r="ERW185" s="254"/>
      <c r="ERX185" s="254"/>
      <c r="ERY185" s="254"/>
      <c r="ERZ185" s="254"/>
      <c r="ESA185" s="254"/>
      <c r="ESB185" s="254"/>
      <c r="ESC185" s="254"/>
      <c r="ESD185" s="254"/>
      <c r="ESE185" s="254"/>
      <c r="ESF185" s="254"/>
      <c r="ESG185" s="254"/>
      <c r="ESH185" s="254"/>
      <c r="ESI185" s="254"/>
      <c r="ESJ185" s="254"/>
      <c r="ESK185" s="254"/>
      <c r="ESL185" s="254"/>
      <c r="ESM185" s="254"/>
      <c r="ESN185" s="254"/>
      <c r="ESO185" s="254"/>
      <c r="ESP185" s="254"/>
      <c r="ESQ185" s="254"/>
      <c r="ESR185" s="254"/>
      <c r="ESS185" s="254"/>
      <c r="EST185" s="254"/>
      <c r="ESU185" s="254"/>
      <c r="ESV185" s="254"/>
      <c r="ESW185" s="254"/>
      <c r="ESX185" s="254"/>
      <c r="ESY185" s="254"/>
      <c r="ESZ185" s="254"/>
      <c r="ETA185" s="254"/>
      <c r="ETB185" s="254"/>
      <c r="ETC185" s="254"/>
      <c r="ETD185" s="254"/>
      <c r="ETE185" s="254"/>
      <c r="ETF185" s="254"/>
      <c r="ETG185" s="254"/>
      <c r="ETH185" s="254"/>
      <c r="ETI185" s="254"/>
      <c r="ETJ185" s="254"/>
      <c r="ETK185" s="254"/>
      <c r="ETL185" s="254"/>
      <c r="ETM185" s="254"/>
      <c r="ETN185" s="254"/>
      <c r="ETO185" s="254"/>
      <c r="ETP185" s="254"/>
      <c r="ETQ185" s="254"/>
      <c r="ETR185" s="254"/>
      <c r="ETS185" s="254"/>
      <c r="ETT185" s="254"/>
      <c r="ETU185" s="254"/>
      <c r="ETV185" s="254"/>
      <c r="ETW185" s="254"/>
      <c r="ETX185" s="254"/>
      <c r="ETY185" s="254"/>
      <c r="ETZ185" s="254"/>
      <c r="EUA185" s="254"/>
      <c r="EUB185" s="254"/>
      <c r="EUC185" s="254"/>
      <c r="EUD185" s="254"/>
      <c r="EUE185" s="254"/>
      <c r="EUF185" s="254"/>
      <c r="EUG185" s="254"/>
      <c r="EUH185" s="254"/>
      <c r="EUI185" s="254"/>
      <c r="EUJ185" s="254"/>
      <c r="EUK185" s="254"/>
      <c r="EUL185" s="254"/>
      <c r="EUM185" s="254"/>
      <c r="EUN185" s="254"/>
      <c r="EUO185" s="254"/>
      <c r="EUP185" s="254"/>
      <c r="EUQ185" s="254"/>
      <c r="EUR185" s="254"/>
      <c r="EUS185" s="254"/>
      <c r="EUT185" s="254"/>
      <c r="EUU185" s="254"/>
      <c r="EUV185" s="254"/>
      <c r="EUW185" s="254"/>
      <c r="EUX185" s="254"/>
      <c r="EUY185" s="254"/>
      <c r="EUZ185" s="254"/>
      <c r="EVA185" s="254"/>
      <c r="EVB185" s="254"/>
      <c r="EVC185" s="254"/>
      <c r="EVD185" s="254"/>
      <c r="EVE185" s="254"/>
      <c r="EVF185" s="254"/>
      <c r="EVG185" s="254"/>
      <c r="EVH185" s="254"/>
      <c r="EVI185" s="254"/>
      <c r="EVJ185" s="254"/>
      <c r="EVK185" s="254"/>
      <c r="EVL185" s="254"/>
      <c r="EVM185" s="254"/>
      <c r="EVN185" s="254"/>
      <c r="EVO185" s="254"/>
      <c r="EVP185" s="254"/>
      <c r="EVQ185" s="254"/>
      <c r="EVR185" s="254"/>
      <c r="EVS185" s="254"/>
      <c r="EVT185" s="254"/>
      <c r="EVU185" s="254"/>
      <c r="EVV185" s="254"/>
      <c r="EVW185" s="254"/>
      <c r="EVX185" s="254"/>
      <c r="EVY185" s="254"/>
      <c r="EVZ185" s="254"/>
      <c r="EWA185" s="254"/>
      <c r="EWB185" s="254"/>
      <c r="EWC185" s="254"/>
      <c r="EWD185" s="254"/>
      <c r="EWE185" s="254"/>
      <c r="EWF185" s="254"/>
      <c r="EWG185" s="254"/>
      <c r="EWH185" s="254"/>
      <c r="EWI185" s="254"/>
      <c r="EWJ185" s="254"/>
      <c r="EWK185" s="254"/>
      <c r="EWL185" s="254"/>
      <c r="EWM185" s="254"/>
      <c r="EWN185" s="254"/>
      <c r="EWO185" s="254"/>
      <c r="EWP185" s="254"/>
      <c r="EWQ185" s="254"/>
      <c r="EWR185" s="254"/>
      <c r="EWS185" s="254"/>
      <c r="EWT185" s="254"/>
      <c r="EWU185" s="254"/>
      <c r="EWV185" s="254"/>
      <c r="EWW185" s="254"/>
      <c r="EWX185" s="254"/>
      <c r="EWY185" s="254"/>
      <c r="EWZ185" s="254"/>
      <c r="EXA185" s="254"/>
      <c r="EXB185" s="254"/>
      <c r="EXC185" s="254"/>
      <c r="EXD185" s="254"/>
      <c r="EXE185" s="254"/>
      <c r="EXF185" s="254"/>
      <c r="EXG185" s="254"/>
      <c r="EXH185" s="254"/>
      <c r="EXI185" s="254"/>
      <c r="EXJ185" s="254"/>
      <c r="EXK185" s="254"/>
      <c r="EXL185" s="254"/>
      <c r="EXM185" s="254"/>
      <c r="EXN185" s="254"/>
      <c r="EXO185" s="254"/>
      <c r="EXP185" s="254"/>
      <c r="EXQ185" s="254"/>
      <c r="EXR185" s="254"/>
      <c r="EXS185" s="254"/>
      <c r="EXT185" s="254"/>
      <c r="EXU185" s="254"/>
      <c r="EXV185" s="254"/>
      <c r="EXW185" s="254"/>
      <c r="EXX185" s="254"/>
      <c r="EXY185" s="254"/>
      <c r="EXZ185" s="254"/>
      <c r="EYA185" s="254"/>
      <c r="EYB185" s="254"/>
      <c r="EYC185" s="254"/>
      <c r="EYD185" s="254"/>
      <c r="EYE185" s="254"/>
      <c r="EYF185" s="254"/>
      <c r="EYG185" s="254"/>
      <c r="EYH185" s="254"/>
      <c r="EYI185" s="254"/>
      <c r="EYJ185" s="254"/>
      <c r="EYK185" s="254"/>
      <c r="EYL185" s="254"/>
      <c r="EYM185" s="254"/>
      <c r="EYN185" s="254"/>
      <c r="EYO185" s="254"/>
      <c r="EYP185" s="254"/>
      <c r="EYQ185" s="254"/>
      <c r="EYR185" s="254"/>
      <c r="EYS185" s="254"/>
      <c r="EYT185" s="254"/>
      <c r="EYU185" s="254"/>
      <c r="EYV185" s="254"/>
      <c r="EYW185" s="254"/>
      <c r="EYX185" s="254"/>
      <c r="EYY185" s="254"/>
      <c r="EYZ185" s="254"/>
      <c r="EZA185" s="254"/>
      <c r="EZB185" s="254"/>
      <c r="EZC185" s="254"/>
      <c r="EZD185" s="254"/>
      <c r="EZE185" s="254"/>
      <c r="EZF185" s="254"/>
      <c r="EZG185" s="254"/>
      <c r="EZH185" s="254"/>
      <c r="EZI185" s="254"/>
      <c r="EZJ185" s="254"/>
      <c r="EZK185" s="254"/>
      <c r="EZL185" s="254"/>
      <c r="EZM185" s="254"/>
      <c r="EZN185" s="254"/>
      <c r="EZO185" s="254"/>
      <c r="EZP185" s="254"/>
      <c r="EZQ185" s="254"/>
      <c r="EZR185" s="254"/>
      <c r="EZS185" s="254"/>
      <c r="EZT185" s="254"/>
      <c r="EZU185" s="254"/>
      <c r="EZV185" s="254"/>
      <c r="EZW185" s="254"/>
      <c r="EZX185" s="254"/>
      <c r="EZY185" s="254"/>
      <c r="EZZ185" s="254"/>
      <c r="FAA185" s="254"/>
      <c r="FAB185" s="254"/>
      <c r="FAC185" s="254"/>
      <c r="FAD185" s="254"/>
      <c r="FAE185" s="254"/>
      <c r="FAF185" s="254"/>
      <c r="FAG185" s="254"/>
      <c r="FAH185" s="254"/>
      <c r="FAI185" s="254"/>
      <c r="FAJ185" s="254"/>
      <c r="FAK185" s="254"/>
      <c r="FAL185" s="254"/>
      <c r="FAM185" s="254"/>
      <c r="FAN185" s="254"/>
      <c r="FAO185" s="254"/>
      <c r="FAP185" s="254"/>
      <c r="FAQ185" s="254"/>
      <c r="FAR185" s="254"/>
      <c r="FAS185" s="254"/>
      <c r="FAT185" s="254"/>
      <c r="FAU185" s="254"/>
      <c r="FAV185" s="254"/>
      <c r="FAW185" s="254"/>
      <c r="FAX185" s="254"/>
      <c r="FAY185" s="254"/>
      <c r="FAZ185" s="254"/>
      <c r="FBA185" s="254"/>
      <c r="FBB185" s="254"/>
      <c r="FBC185" s="254"/>
      <c r="FBD185" s="254"/>
      <c r="FBE185" s="254"/>
      <c r="FBF185" s="254"/>
      <c r="FBG185" s="254"/>
      <c r="FBH185" s="254"/>
      <c r="FBI185" s="254"/>
      <c r="FBJ185" s="254"/>
      <c r="FBK185" s="254"/>
      <c r="FBL185" s="254"/>
      <c r="FBM185" s="254"/>
      <c r="FBN185" s="254"/>
      <c r="FBO185" s="254"/>
      <c r="FBP185" s="254"/>
      <c r="FBQ185" s="254"/>
      <c r="FBR185" s="254"/>
      <c r="FBS185" s="254"/>
      <c r="FBT185" s="254"/>
      <c r="FBU185" s="254"/>
      <c r="FBV185" s="254"/>
      <c r="FBW185" s="254"/>
      <c r="FBX185" s="254"/>
      <c r="FBY185" s="254"/>
      <c r="FBZ185" s="254"/>
      <c r="FCA185" s="254"/>
      <c r="FCB185" s="254"/>
      <c r="FCC185" s="254"/>
      <c r="FCD185" s="254"/>
      <c r="FCE185" s="254"/>
      <c r="FCF185" s="254"/>
      <c r="FCG185" s="254"/>
      <c r="FCH185" s="254"/>
      <c r="FCI185" s="254"/>
      <c r="FCJ185" s="254"/>
      <c r="FCK185" s="254"/>
      <c r="FCL185" s="254"/>
      <c r="FCM185" s="254"/>
      <c r="FCN185" s="254"/>
      <c r="FCO185" s="254"/>
      <c r="FCP185" s="254"/>
      <c r="FCQ185" s="254"/>
      <c r="FCR185" s="254"/>
      <c r="FCS185" s="254"/>
      <c r="FCT185" s="254"/>
      <c r="FCU185" s="254"/>
      <c r="FCV185" s="254"/>
      <c r="FCW185" s="254"/>
      <c r="FCX185" s="254"/>
      <c r="FCY185" s="254"/>
      <c r="FCZ185" s="254"/>
      <c r="FDA185" s="254"/>
      <c r="FDB185" s="254"/>
      <c r="FDC185" s="254"/>
      <c r="FDD185" s="254"/>
      <c r="FDE185" s="254"/>
      <c r="FDF185" s="254"/>
      <c r="FDG185" s="254"/>
      <c r="FDH185" s="254"/>
      <c r="FDI185" s="254"/>
      <c r="FDJ185" s="254"/>
      <c r="FDK185" s="254"/>
      <c r="FDL185" s="254"/>
      <c r="FDM185" s="254"/>
      <c r="FDN185" s="254"/>
      <c r="FDO185" s="254"/>
      <c r="FDP185" s="254"/>
      <c r="FDQ185" s="254"/>
      <c r="FDR185" s="254"/>
      <c r="FDS185" s="254"/>
      <c r="FDT185" s="254"/>
      <c r="FDU185" s="254"/>
      <c r="FDV185" s="254"/>
      <c r="FDW185" s="254"/>
      <c r="FDX185" s="254"/>
      <c r="FDY185" s="254"/>
      <c r="FDZ185" s="254"/>
      <c r="FEA185" s="254"/>
      <c r="FEB185" s="254"/>
      <c r="FEC185" s="254"/>
      <c r="FED185" s="254"/>
      <c r="FEE185" s="254"/>
      <c r="FEF185" s="254"/>
      <c r="FEG185" s="254"/>
      <c r="FEH185" s="254"/>
      <c r="FEI185" s="254"/>
      <c r="FEJ185" s="254"/>
      <c r="FEK185" s="254"/>
      <c r="FEL185" s="254"/>
      <c r="FEM185" s="254"/>
      <c r="FEN185" s="254"/>
      <c r="FEO185" s="254"/>
      <c r="FEP185" s="254"/>
      <c r="FEQ185" s="254"/>
      <c r="FER185" s="254"/>
      <c r="FES185" s="254"/>
      <c r="FET185" s="254"/>
      <c r="FEU185" s="254"/>
      <c r="FEV185" s="254"/>
      <c r="FEW185" s="254"/>
      <c r="FEX185" s="254"/>
      <c r="FEY185" s="254"/>
      <c r="FEZ185" s="254"/>
      <c r="FFA185" s="254"/>
      <c r="FFB185" s="254"/>
      <c r="FFC185" s="254"/>
      <c r="FFD185" s="254"/>
      <c r="FFE185" s="254"/>
      <c r="FFF185" s="254"/>
      <c r="FFG185" s="254"/>
      <c r="FFH185" s="254"/>
      <c r="FFI185" s="254"/>
      <c r="FFJ185" s="254"/>
      <c r="FFK185" s="254"/>
      <c r="FFL185" s="254"/>
      <c r="FFM185" s="254"/>
      <c r="FFN185" s="254"/>
      <c r="FFO185" s="254"/>
      <c r="FFP185" s="254"/>
      <c r="FFQ185" s="254"/>
      <c r="FFR185" s="254"/>
      <c r="FFS185" s="254"/>
      <c r="FFT185" s="254"/>
      <c r="FFU185" s="254"/>
      <c r="FFV185" s="254"/>
      <c r="FFW185" s="254"/>
      <c r="FFX185" s="254"/>
      <c r="FFY185" s="254"/>
      <c r="FFZ185" s="254"/>
      <c r="FGA185" s="254"/>
      <c r="FGB185" s="254"/>
      <c r="FGC185" s="254"/>
      <c r="FGD185" s="254"/>
      <c r="FGE185" s="254"/>
      <c r="FGF185" s="254"/>
      <c r="FGG185" s="254"/>
      <c r="FGH185" s="254"/>
      <c r="FGI185" s="254"/>
      <c r="FGJ185" s="254"/>
      <c r="FGK185" s="254"/>
      <c r="FGL185" s="254"/>
      <c r="FGM185" s="254"/>
      <c r="FGN185" s="254"/>
      <c r="FGO185" s="254"/>
      <c r="FGP185" s="254"/>
      <c r="FGQ185" s="254"/>
      <c r="FGR185" s="254"/>
      <c r="FGS185" s="254"/>
      <c r="FGT185" s="254"/>
      <c r="FGU185" s="254"/>
      <c r="FGV185" s="254"/>
      <c r="FGW185" s="254"/>
      <c r="FGX185" s="254"/>
      <c r="FGY185" s="254"/>
      <c r="FGZ185" s="254"/>
      <c r="FHA185" s="254"/>
      <c r="FHB185" s="254"/>
      <c r="FHC185" s="254"/>
      <c r="FHD185" s="254"/>
      <c r="FHE185" s="254"/>
      <c r="FHF185" s="254"/>
      <c r="FHG185" s="254"/>
      <c r="FHH185" s="254"/>
      <c r="FHI185" s="254"/>
      <c r="FHJ185" s="254"/>
      <c r="FHK185" s="254"/>
      <c r="FHL185" s="254"/>
      <c r="FHM185" s="254"/>
      <c r="FHN185" s="254"/>
      <c r="FHO185" s="254"/>
      <c r="FHP185" s="254"/>
      <c r="FHQ185" s="254"/>
      <c r="FHR185" s="254"/>
      <c r="FHS185" s="254"/>
      <c r="FHT185" s="254"/>
      <c r="FHU185" s="254"/>
      <c r="FHV185" s="254"/>
      <c r="FHW185" s="254"/>
      <c r="FHX185" s="254"/>
      <c r="FHY185" s="254"/>
      <c r="FHZ185" s="254"/>
      <c r="FIA185" s="254"/>
      <c r="FIB185" s="254"/>
      <c r="FIC185" s="254"/>
      <c r="FID185" s="254"/>
      <c r="FIE185" s="254"/>
      <c r="FIF185" s="254"/>
      <c r="FIG185" s="254"/>
      <c r="FIH185" s="254"/>
      <c r="FII185" s="254"/>
      <c r="FIJ185" s="254"/>
      <c r="FIK185" s="254"/>
      <c r="FIL185" s="254"/>
      <c r="FIM185" s="254"/>
      <c r="FIN185" s="254"/>
      <c r="FIO185" s="254"/>
      <c r="FIP185" s="254"/>
      <c r="FIQ185" s="254"/>
      <c r="FIR185" s="254"/>
      <c r="FIS185" s="254"/>
      <c r="FIT185" s="254"/>
      <c r="FIU185" s="254"/>
      <c r="FIV185" s="254"/>
      <c r="FIW185" s="254"/>
      <c r="FIX185" s="254"/>
      <c r="FIY185" s="254"/>
      <c r="FIZ185" s="254"/>
      <c r="FJA185" s="254"/>
      <c r="FJB185" s="254"/>
      <c r="FJC185" s="254"/>
      <c r="FJD185" s="254"/>
      <c r="FJE185" s="254"/>
      <c r="FJF185" s="254"/>
      <c r="FJG185" s="254"/>
      <c r="FJH185" s="254"/>
      <c r="FJI185" s="254"/>
      <c r="FJJ185" s="254"/>
      <c r="FJK185" s="254"/>
      <c r="FJL185" s="254"/>
      <c r="FJM185" s="254"/>
      <c r="FJN185" s="254"/>
      <c r="FJO185" s="254"/>
      <c r="FJP185" s="254"/>
      <c r="FJQ185" s="254"/>
      <c r="FJR185" s="254"/>
      <c r="FJS185" s="254"/>
      <c r="FJT185" s="254"/>
      <c r="FJU185" s="254"/>
      <c r="FJV185" s="254"/>
      <c r="FJW185" s="254"/>
      <c r="FJX185" s="254"/>
      <c r="FJY185" s="254"/>
      <c r="FJZ185" s="254"/>
      <c r="FKA185" s="254"/>
      <c r="FKB185" s="254"/>
      <c r="FKC185" s="254"/>
      <c r="FKD185" s="254"/>
      <c r="FKE185" s="254"/>
      <c r="FKF185" s="254"/>
      <c r="FKG185" s="254"/>
      <c r="FKH185" s="254"/>
      <c r="FKI185" s="254"/>
      <c r="FKJ185" s="254"/>
      <c r="FKK185" s="254"/>
      <c r="FKL185" s="254"/>
      <c r="FKM185" s="254"/>
      <c r="FKN185" s="254"/>
      <c r="FKO185" s="254"/>
      <c r="FKP185" s="254"/>
      <c r="FKQ185" s="254"/>
      <c r="FKR185" s="254"/>
      <c r="FKS185" s="254"/>
      <c r="FKT185" s="254"/>
      <c r="FKU185" s="254"/>
      <c r="FKV185" s="254"/>
      <c r="FKW185" s="254"/>
      <c r="FKX185" s="254"/>
      <c r="FKY185" s="254"/>
      <c r="FKZ185" s="254"/>
      <c r="FLA185" s="254"/>
      <c r="FLB185" s="254"/>
      <c r="FLC185" s="254"/>
      <c r="FLD185" s="254"/>
      <c r="FLE185" s="254"/>
      <c r="FLF185" s="254"/>
      <c r="FLG185" s="254"/>
      <c r="FLH185" s="254"/>
      <c r="FLI185" s="254"/>
      <c r="FLJ185" s="254"/>
      <c r="FLK185" s="254"/>
      <c r="FLL185" s="254"/>
      <c r="FLM185" s="254"/>
      <c r="FLN185" s="254"/>
      <c r="FLO185" s="254"/>
      <c r="FLP185" s="254"/>
      <c r="FLQ185" s="254"/>
      <c r="FLR185" s="254"/>
      <c r="FLS185" s="254"/>
      <c r="FLT185" s="254"/>
      <c r="FLU185" s="254"/>
      <c r="FLV185" s="254"/>
      <c r="FLW185" s="254"/>
      <c r="FLX185" s="254"/>
      <c r="FLY185" s="254"/>
      <c r="FLZ185" s="254"/>
      <c r="FMA185" s="254"/>
      <c r="FMB185" s="254"/>
      <c r="FMC185" s="254"/>
      <c r="FMD185" s="254"/>
      <c r="FME185" s="254"/>
      <c r="FMF185" s="254"/>
      <c r="FMG185" s="254"/>
      <c r="FMH185" s="254"/>
      <c r="FMI185" s="254"/>
      <c r="FMJ185" s="254"/>
      <c r="FMK185" s="254"/>
      <c r="FML185" s="254"/>
      <c r="FMM185" s="254"/>
      <c r="FMN185" s="254"/>
      <c r="FMO185" s="254"/>
      <c r="FMP185" s="254"/>
      <c r="FMQ185" s="254"/>
      <c r="FMR185" s="254"/>
      <c r="FMS185" s="254"/>
      <c r="FMT185" s="254"/>
      <c r="FMU185" s="254"/>
      <c r="FMV185" s="254"/>
      <c r="FMW185" s="254"/>
      <c r="FMX185" s="254"/>
      <c r="FMY185" s="254"/>
      <c r="FMZ185" s="254"/>
      <c r="FNA185" s="254"/>
      <c r="FNB185" s="254"/>
      <c r="FNC185" s="254"/>
      <c r="FND185" s="254"/>
      <c r="FNE185" s="254"/>
      <c r="FNF185" s="254"/>
      <c r="FNG185" s="254"/>
      <c r="FNH185" s="254"/>
      <c r="FNI185" s="254"/>
      <c r="FNJ185" s="254"/>
      <c r="FNK185" s="254"/>
      <c r="FNL185" s="254"/>
      <c r="FNM185" s="254"/>
      <c r="FNN185" s="254"/>
      <c r="FNO185" s="254"/>
      <c r="FNP185" s="254"/>
      <c r="FNQ185" s="254"/>
      <c r="FNR185" s="254"/>
      <c r="FNS185" s="254"/>
      <c r="FNT185" s="254"/>
      <c r="FNU185" s="254"/>
      <c r="FNV185" s="254"/>
      <c r="FNW185" s="254"/>
      <c r="FNX185" s="254"/>
      <c r="FNY185" s="254"/>
      <c r="FNZ185" s="254"/>
      <c r="FOA185" s="254"/>
      <c r="FOB185" s="254"/>
      <c r="FOC185" s="254"/>
      <c r="FOD185" s="254"/>
      <c r="FOE185" s="254"/>
      <c r="FOF185" s="254"/>
      <c r="FOG185" s="254"/>
      <c r="FOH185" s="254"/>
      <c r="FOI185" s="254"/>
      <c r="FOJ185" s="254"/>
      <c r="FOK185" s="254"/>
      <c r="FOL185" s="254"/>
      <c r="FOM185" s="254"/>
      <c r="FON185" s="254"/>
      <c r="FOO185" s="254"/>
      <c r="FOP185" s="254"/>
      <c r="FOQ185" s="254"/>
      <c r="FOR185" s="254"/>
      <c r="FOS185" s="254"/>
      <c r="FOT185" s="254"/>
      <c r="FOU185" s="254"/>
      <c r="FOV185" s="254"/>
      <c r="FOW185" s="254"/>
      <c r="FOX185" s="254"/>
      <c r="FOY185" s="254"/>
      <c r="FOZ185" s="254"/>
      <c r="FPA185" s="254"/>
      <c r="FPB185" s="254"/>
      <c r="FPC185" s="254"/>
      <c r="FPD185" s="254"/>
      <c r="FPE185" s="254"/>
      <c r="FPF185" s="254"/>
      <c r="FPG185" s="254"/>
      <c r="FPH185" s="254"/>
      <c r="FPI185" s="254"/>
      <c r="FPJ185" s="254"/>
      <c r="FPK185" s="254"/>
      <c r="FPL185" s="254"/>
      <c r="FPM185" s="254"/>
      <c r="FPN185" s="254"/>
      <c r="FPO185" s="254"/>
      <c r="FPP185" s="254"/>
      <c r="FPQ185" s="254"/>
      <c r="FPR185" s="254"/>
      <c r="FPS185" s="254"/>
      <c r="FPT185" s="254"/>
      <c r="FPU185" s="254"/>
      <c r="FPV185" s="254"/>
      <c r="FPW185" s="254"/>
      <c r="FPX185" s="254"/>
      <c r="FPY185" s="254"/>
      <c r="FPZ185" s="254"/>
      <c r="FQA185" s="254"/>
      <c r="FQB185" s="254"/>
      <c r="FQC185" s="254"/>
      <c r="FQD185" s="254"/>
      <c r="FQE185" s="254"/>
      <c r="FQF185" s="254"/>
      <c r="FQG185" s="254"/>
      <c r="FQH185" s="254"/>
      <c r="FQI185" s="254"/>
      <c r="FQJ185" s="254"/>
      <c r="FQK185" s="254"/>
      <c r="FQL185" s="254"/>
      <c r="FQM185" s="254"/>
      <c r="FQN185" s="254"/>
      <c r="FQO185" s="254"/>
      <c r="FQP185" s="254"/>
      <c r="FQQ185" s="254"/>
      <c r="FQR185" s="254"/>
      <c r="FQS185" s="254"/>
      <c r="FQT185" s="254"/>
      <c r="FQU185" s="254"/>
      <c r="FQV185" s="254"/>
      <c r="FQW185" s="254"/>
      <c r="FQX185" s="254"/>
      <c r="FQY185" s="254"/>
      <c r="FQZ185" s="254"/>
      <c r="FRA185" s="254"/>
      <c r="FRB185" s="254"/>
      <c r="FRC185" s="254"/>
      <c r="FRD185" s="254"/>
      <c r="FRE185" s="254"/>
      <c r="FRF185" s="254"/>
      <c r="FRG185" s="254"/>
      <c r="FRH185" s="254"/>
      <c r="FRI185" s="254"/>
      <c r="FRJ185" s="254"/>
      <c r="FRK185" s="254"/>
      <c r="FRL185" s="254"/>
      <c r="FRM185" s="254"/>
      <c r="FRN185" s="254"/>
      <c r="FRO185" s="254"/>
      <c r="FRP185" s="254"/>
      <c r="FRQ185" s="254"/>
      <c r="FRR185" s="254"/>
      <c r="FRS185" s="254"/>
      <c r="FRT185" s="254"/>
      <c r="FRU185" s="254"/>
      <c r="FRV185" s="254"/>
      <c r="FRW185" s="254"/>
      <c r="FRX185" s="254"/>
      <c r="FRY185" s="254"/>
      <c r="FRZ185" s="254"/>
      <c r="FSA185" s="254"/>
      <c r="FSB185" s="254"/>
      <c r="FSC185" s="254"/>
      <c r="FSD185" s="254"/>
      <c r="FSE185" s="254"/>
      <c r="FSF185" s="254"/>
      <c r="FSG185" s="254"/>
      <c r="FSH185" s="254"/>
      <c r="FSI185" s="254"/>
      <c r="FSJ185" s="254"/>
      <c r="FSK185" s="254"/>
      <c r="FSL185" s="254"/>
      <c r="FSM185" s="254"/>
      <c r="FSN185" s="254"/>
      <c r="FSO185" s="254"/>
      <c r="FSP185" s="254"/>
      <c r="FSQ185" s="254"/>
      <c r="FSR185" s="254"/>
      <c r="FSS185" s="254"/>
      <c r="FST185" s="254"/>
      <c r="FSU185" s="254"/>
      <c r="FSV185" s="254"/>
      <c r="FSW185" s="254"/>
      <c r="FSX185" s="254"/>
      <c r="FSY185" s="254"/>
      <c r="FSZ185" s="254"/>
      <c r="FTA185" s="254"/>
      <c r="FTB185" s="254"/>
      <c r="FTC185" s="254"/>
      <c r="FTD185" s="254"/>
      <c r="FTE185" s="254"/>
      <c r="FTF185" s="254"/>
      <c r="FTG185" s="254"/>
      <c r="FTH185" s="254"/>
      <c r="FTI185" s="254"/>
      <c r="FTJ185" s="254"/>
      <c r="FTK185" s="254"/>
      <c r="FTL185" s="254"/>
      <c r="FTM185" s="254"/>
      <c r="FTN185" s="254"/>
      <c r="FTO185" s="254"/>
      <c r="FTP185" s="254"/>
      <c r="FTQ185" s="254"/>
      <c r="FTR185" s="254"/>
      <c r="FTS185" s="254"/>
      <c r="FTT185" s="254"/>
      <c r="FTU185" s="254"/>
      <c r="FTV185" s="254"/>
      <c r="FTW185" s="254"/>
      <c r="FTX185" s="254"/>
      <c r="FTY185" s="254"/>
      <c r="FTZ185" s="254"/>
      <c r="FUA185" s="254"/>
      <c r="FUB185" s="254"/>
      <c r="FUC185" s="254"/>
      <c r="FUD185" s="254"/>
      <c r="FUE185" s="254"/>
      <c r="FUF185" s="254"/>
      <c r="FUG185" s="254"/>
      <c r="FUH185" s="254"/>
      <c r="FUI185" s="254"/>
      <c r="FUJ185" s="254"/>
      <c r="FUK185" s="254"/>
      <c r="FUL185" s="254"/>
      <c r="FUM185" s="254"/>
      <c r="FUN185" s="254"/>
      <c r="FUO185" s="254"/>
      <c r="FUP185" s="254"/>
      <c r="FUQ185" s="254"/>
      <c r="FUR185" s="254"/>
      <c r="FUS185" s="254"/>
      <c r="FUT185" s="254"/>
      <c r="FUU185" s="254"/>
      <c r="FUV185" s="254"/>
      <c r="FUW185" s="254"/>
      <c r="FUX185" s="254"/>
      <c r="FUY185" s="254"/>
      <c r="FUZ185" s="254"/>
      <c r="FVA185" s="254"/>
      <c r="FVB185" s="254"/>
      <c r="FVC185" s="254"/>
      <c r="FVD185" s="254"/>
      <c r="FVE185" s="254"/>
      <c r="FVF185" s="254"/>
      <c r="FVG185" s="254"/>
      <c r="FVH185" s="254"/>
      <c r="FVI185" s="254"/>
      <c r="FVJ185" s="254"/>
      <c r="FVK185" s="254"/>
      <c r="FVL185" s="254"/>
      <c r="FVM185" s="254"/>
      <c r="FVN185" s="254"/>
      <c r="FVO185" s="254"/>
      <c r="FVP185" s="254"/>
      <c r="FVQ185" s="254"/>
      <c r="FVR185" s="254"/>
      <c r="FVS185" s="254"/>
      <c r="FVT185" s="254"/>
      <c r="FVU185" s="254"/>
      <c r="FVV185" s="254"/>
      <c r="FVW185" s="254"/>
      <c r="FVX185" s="254"/>
      <c r="FVY185" s="254"/>
      <c r="FVZ185" s="254"/>
      <c r="FWA185" s="254"/>
      <c r="FWB185" s="254"/>
      <c r="FWC185" s="254"/>
      <c r="FWD185" s="254"/>
      <c r="FWE185" s="254"/>
      <c r="FWF185" s="254"/>
      <c r="FWG185" s="254"/>
      <c r="FWH185" s="254"/>
      <c r="FWI185" s="254"/>
      <c r="FWJ185" s="254"/>
      <c r="FWK185" s="254"/>
      <c r="FWL185" s="254"/>
      <c r="FWM185" s="254"/>
      <c r="FWN185" s="254"/>
      <c r="FWO185" s="254"/>
      <c r="FWP185" s="254"/>
      <c r="FWQ185" s="254"/>
      <c r="FWR185" s="254"/>
      <c r="FWS185" s="254"/>
      <c r="FWT185" s="254"/>
      <c r="FWU185" s="254"/>
      <c r="FWV185" s="254"/>
      <c r="FWW185" s="254"/>
      <c r="FWX185" s="254"/>
      <c r="FWY185" s="254"/>
      <c r="FWZ185" s="254"/>
      <c r="FXA185" s="254"/>
      <c r="FXB185" s="254"/>
      <c r="FXC185" s="254"/>
      <c r="FXD185" s="254"/>
      <c r="FXE185" s="254"/>
      <c r="FXF185" s="254"/>
      <c r="FXG185" s="254"/>
      <c r="FXH185" s="254"/>
      <c r="FXI185" s="254"/>
      <c r="FXJ185" s="254"/>
      <c r="FXK185" s="254"/>
      <c r="FXL185" s="254"/>
      <c r="FXM185" s="254"/>
      <c r="FXN185" s="254"/>
      <c r="FXO185" s="254"/>
      <c r="FXP185" s="254"/>
      <c r="FXQ185" s="254"/>
      <c r="FXR185" s="254"/>
      <c r="FXS185" s="254"/>
      <c r="FXT185" s="254"/>
      <c r="FXU185" s="254"/>
      <c r="FXV185" s="254"/>
      <c r="FXW185" s="254"/>
      <c r="FXX185" s="254"/>
      <c r="FXY185" s="254"/>
      <c r="FXZ185" s="254"/>
      <c r="FYA185" s="254"/>
      <c r="FYB185" s="254"/>
      <c r="FYC185" s="254"/>
      <c r="FYD185" s="254"/>
      <c r="FYE185" s="254"/>
      <c r="FYF185" s="254"/>
      <c r="FYG185" s="254"/>
      <c r="FYH185" s="254"/>
      <c r="FYI185" s="254"/>
      <c r="FYJ185" s="254"/>
      <c r="FYK185" s="254"/>
      <c r="FYL185" s="254"/>
      <c r="FYM185" s="254"/>
      <c r="FYN185" s="254"/>
      <c r="FYO185" s="254"/>
      <c r="FYP185" s="254"/>
      <c r="FYQ185" s="254"/>
      <c r="FYR185" s="254"/>
      <c r="FYS185" s="254"/>
      <c r="FYT185" s="254"/>
      <c r="FYU185" s="254"/>
      <c r="FYV185" s="254"/>
      <c r="FYW185" s="254"/>
      <c r="FYX185" s="254"/>
      <c r="FYY185" s="254"/>
      <c r="FYZ185" s="254"/>
      <c r="FZA185" s="254"/>
      <c r="FZB185" s="254"/>
      <c r="FZC185" s="254"/>
      <c r="FZD185" s="254"/>
      <c r="FZE185" s="254"/>
      <c r="FZF185" s="254"/>
      <c r="FZG185" s="254"/>
      <c r="FZH185" s="254"/>
      <c r="FZI185" s="254"/>
      <c r="FZJ185" s="254"/>
      <c r="FZK185" s="254"/>
      <c r="FZL185" s="254"/>
      <c r="FZM185" s="254"/>
      <c r="FZN185" s="254"/>
      <c r="FZO185" s="254"/>
      <c r="FZP185" s="254"/>
      <c r="FZQ185" s="254"/>
      <c r="FZR185" s="254"/>
      <c r="FZS185" s="254"/>
      <c r="FZT185" s="254"/>
      <c r="FZU185" s="254"/>
      <c r="FZV185" s="254"/>
      <c r="FZW185" s="254"/>
      <c r="FZX185" s="254"/>
      <c r="FZY185" s="254"/>
      <c r="FZZ185" s="254"/>
      <c r="GAA185" s="254"/>
      <c r="GAB185" s="254"/>
      <c r="GAC185" s="254"/>
      <c r="GAD185" s="254"/>
      <c r="GAE185" s="254"/>
      <c r="GAF185" s="254"/>
      <c r="GAG185" s="254"/>
      <c r="GAH185" s="254"/>
      <c r="GAI185" s="254"/>
      <c r="GAJ185" s="254"/>
      <c r="GAK185" s="254"/>
      <c r="GAL185" s="254"/>
      <c r="GAM185" s="254"/>
      <c r="GAN185" s="254"/>
      <c r="GAO185" s="254"/>
      <c r="GAP185" s="254"/>
      <c r="GAQ185" s="254"/>
      <c r="GAR185" s="254"/>
      <c r="GAS185" s="254"/>
      <c r="GAT185" s="254"/>
      <c r="GAU185" s="254"/>
      <c r="GAV185" s="254"/>
      <c r="GAW185" s="254"/>
      <c r="GAX185" s="254"/>
      <c r="GAY185" s="254"/>
      <c r="GAZ185" s="254"/>
      <c r="GBA185" s="254"/>
      <c r="GBB185" s="254"/>
      <c r="GBC185" s="254"/>
      <c r="GBD185" s="254"/>
      <c r="GBE185" s="254"/>
      <c r="GBF185" s="254"/>
      <c r="GBG185" s="254"/>
      <c r="GBH185" s="254"/>
      <c r="GBI185" s="254"/>
      <c r="GBJ185" s="254"/>
      <c r="GBK185" s="254"/>
      <c r="GBL185" s="254"/>
      <c r="GBM185" s="254"/>
      <c r="GBN185" s="254"/>
      <c r="GBO185" s="254"/>
      <c r="GBP185" s="254"/>
      <c r="GBQ185" s="254"/>
      <c r="GBR185" s="254"/>
      <c r="GBS185" s="254"/>
      <c r="GBT185" s="254"/>
      <c r="GBU185" s="254"/>
      <c r="GBV185" s="254"/>
      <c r="GBW185" s="254"/>
      <c r="GBX185" s="254"/>
      <c r="GBY185" s="254"/>
      <c r="GBZ185" s="254"/>
      <c r="GCA185" s="254"/>
      <c r="GCB185" s="254"/>
      <c r="GCC185" s="254"/>
      <c r="GCD185" s="254"/>
      <c r="GCE185" s="254"/>
      <c r="GCF185" s="254"/>
      <c r="GCG185" s="254"/>
      <c r="GCH185" s="254"/>
      <c r="GCI185" s="254"/>
      <c r="GCJ185" s="254"/>
      <c r="GCK185" s="254"/>
      <c r="GCL185" s="254"/>
      <c r="GCM185" s="254"/>
      <c r="GCN185" s="254"/>
      <c r="GCO185" s="254"/>
      <c r="GCP185" s="254"/>
      <c r="GCQ185" s="254"/>
      <c r="GCR185" s="254"/>
      <c r="GCS185" s="254"/>
      <c r="GCT185" s="254"/>
      <c r="GCU185" s="254"/>
      <c r="GCV185" s="254"/>
      <c r="GCW185" s="254"/>
      <c r="GCX185" s="254"/>
      <c r="GCY185" s="254"/>
      <c r="GCZ185" s="254"/>
      <c r="GDA185" s="254"/>
      <c r="GDB185" s="254"/>
      <c r="GDC185" s="254"/>
      <c r="GDD185" s="254"/>
      <c r="GDE185" s="254"/>
      <c r="GDF185" s="254"/>
      <c r="GDG185" s="254"/>
      <c r="GDH185" s="254"/>
      <c r="GDI185" s="254"/>
      <c r="GDJ185" s="254"/>
      <c r="GDK185" s="254"/>
      <c r="GDL185" s="254"/>
      <c r="GDM185" s="254"/>
      <c r="GDN185" s="254"/>
      <c r="GDO185" s="254"/>
      <c r="GDP185" s="254"/>
      <c r="GDQ185" s="254"/>
      <c r="GDR185" s="254"/>
      <c r="GDS185" s="254"/>
      <c r="GDT185" s="254"/>
      <c r="GDU185" s="254"/>
      <c r="GDV185" s="254"/>
      <c r="GDW185" s="254"/>
      <c r="GDX185" s="254"/>
      <c r="GDY185" s="254"/>
      <c r="GDZ185" s="254"/>
      <c r="GEA185" s="254"/>
      <c r="GEB185" s="254"/>
      <c r="GEC185" s="254"/>
      <c r="GED185" s="254"/>
      <c r="GEE185" s="254"/>
      <c r="GEF185" s="254"/>
      <c r="GEG185" s="254"/>
      <c r="GEH185" s="254"/>
      <c r="GEI185" s="254"/>
      <c r="GEJ185" s="254"/>
      <c r="GEK185" s="254"/>
      <c r="GEL185" s="254"/>
      <c r="GEM185" s="254"/>
      <c r="GEN185" s="254"/>
      <c r="GEO185" s="254"/>
      <c r="GEP185" s="254"/>
      <c r="GEQ185" s="254"/>
      <c r="GER185" s="254"/>
      <c r="GES185" s="254"/>
      <c r="GET185" s="254"/>
      <c r="GEU185" s="254"/>
      <c r="GEV185" s="254"/>
      <c r="GEW185" s="254"/>
      <c r="GEX185" s="254"/>
      <c r="GEY185" s="254"/>
      <c r="GEZ185" s="254"/>
      <c r="GFA185" s="254"/>
      <c r="GFB185" s="254"/>
      <c r="GFC185" s="254"/>
      <c r="GFD185" s="254"/>
      <c r="GFE185" s="254"/>
      <c r="GFF185" s="254"/>
      <c r="GFG185" s="254"/>
      <c r="GFH185" s="254"/>
      <c r="GFI185" s="254"/>
      <c r="GFJ185" s="254"/>
      <c r="GFK185" s="254"/>
      <c r="GFL185" s="254"/>
      <c r="GFM185" s="254"/>
      <c r="GFN185" s="254"/>
      <c r="GFO185" s="254"/>
      <c r="GFP185" s="254"/>
      <c r="GFQ185" s="254"/>
      <c r="GFR185" s="254"/>
      <c r="GFS185" s="254"/>
      <c r="GFT185" s="254"/>
      <c r="GFU185" s="254"/>
      <c r="GFV185" s="254"/>
      <c r="GFW185" s="254"/>
      <c r="GFX185" s="254"/>
      <c r="GFY185" s="254"/>
      <c r="GFZ185" s="254"/>
      <c r="GGA185" s="254"/>
      <c r="GGB185" s="254"/>
      <c r="GGC185" s="254"/>
      <c r="GGD185" s="254"/>
      <c r="GGE185" s="254"/>
      <c r="GGF185" s="254"/>
      <c r="GGG185" s="254"/>
      <c r="GGH185" s="254"/>
      <c r="GGI185" s="254"/>
      <c r="GGJ185" s="254"/>
      <c r="GGK185" s="254"/>
      <c r="GGL185" s="254"/>
      <c r="GGM185" s="254"/>
      <c r="GGN185" s="254"/>
      <c r="GGO185" s="254"/>
      <c r="GGP185" s="254"/>
      <c r="GGQ185" s="254"/>
      <c r="GGR185" s="254"/>
      <c r="GGS185" s="254"/>
      <c r="GGT185" s="254"/>
      <c r="GGU185" s="254"/>
      <c r="GGV185" s="254"/>
      <c r="GGW185" s="254"/>
      <c r="GGX185" s="254"/>
      <c r="GGY185" s="254"/>
      <c r="GGZ185" s="254"/>
      <c r="GHA185" s="254"/>
      <c r="GHB185" s="254"/>
      <c r="GHC185" s="254"/>
      <c r="GHD185" s="254"/>
      <c r="GHE185" s="254"/>
      <c r="GHF185" s="254"/>
      <c r="GHG185" s="254"/>
      <c r="GHH185" s="254"/>
      <c r="GHI185" s="254"/>
      <c r="GHJ185" s="254"/>
      <c r="GHK185" s="254"/>
      <c r="GHL185" s="254"/>
      <c r="GHM185" s="254"/>
      <c r="GHN185" s="254"/>
      <c r="GHO185" s="254"/>
      <c r="GHP185" s="254"/>
      <c r="GHQ185" s="254"/>
      <c r="GHR185" s="254"/>
      <c r="GHS185" s="254"/>
      <c r="GHT185" s="254"/>
      <c r="GHU185" s="254"/>
      <c r="GHV185" s="254"/>
      <c r="GHW185" s="254"/>
      <c r="GHX185" s="254"/>
      <c r="GHY185" s="254"/>
      <c r="GHZ185" s="254"/>
      <c r="GIA185" s="254"/>
      <c r="GIB185" s="254"/>
      <c r="GIC185" s="254"/>
      <c r="GID185" s="254"/>
      <c r="GIE185" s="254"/>
      <c r="GIF185" s="254"/>
      <c r="GIG185" s="254"/>
      <c r="GIH185" s="254"/>
      <c r="GII185" s="254"/>
      <c r="GIJ185" s="254"/>
      <c r="GIK185" s="254"/>
      <c r="GIL185" s="254"/>
      <c r="GIM185" s="254"/>
      <c r="GIN185" s="254"/>
      <c r="GIO185" s="254"/>
      <c r="GIP185" s="254"/>
      <c r="GIQ185" s="254"/>
      <c r="GIR185" s="254"/>
      <c r="GIS185" s="254"/>
      <c r="GIT185" s="254"/>
      <c r="GIU185" s="254"/>
      <c r="GIV185" s="254"/>
      <c r="GIW185" s="254"/>
      <c r="GIX185" s="254"/>
      <c r="GIY185" s="254"/>
      <c r="GIZ185" s="254"/>
      <c r="GJA185" s="254"/>
      <c r="GJB185" s="254"/>
      <c r="GJC185" s="254"/>
      <c r="GJD185" s="254"/>
      <c r="GJE185" s="254"/>
      <c r="GJF185" s="254"/>
      <c r="GJG185" s="254"/>
      <c r="GJH185" s="254"/>
      <c r="GJI185" s="254"/>
      <c r="GJJ185" s="254"/>
      <c r="GJK185" s="254"/>
      <c r="GJL185" s="254"/>
      <c r="GJM185" s="254"/>
      <c r="GJN185" s="254"/>
      <c r="GJO185" s="254"/>
      <c r="GJP185" s="254"/>
      <c r="GJQ185" s="254"/>
      <c r="GJR185" s="254"/>
      <c r="GJS185" s="254"/>
      <c r="GJT185" s="254"/>
      <c r="GJU185" s="254"/>
      <c r="GJV185" s="254"/>
      <c r="GJW185" s="254"/>
      <c r="GJX185" s="254"/>
      <c r="GJY185" s="254"/>
      <c r="GJZ185" s="254"/>
      <c r="GKA185" s="254"/>
      <c r="GKB185" s="254"/>
      <c r="GKC185" s="254"/>
      <c r="GKD185" s="254"/>
      <c r="GKE185" s="254"/>
      <c r="GKF185" s="254"/>
      <c r="GKG185" s="254"/>
      <c r="GKH185" s="254"/>
      <c r="GKI185" s="254"/>
      <c r="GKJ185" s="254"/>
      <c r="GKK185" s="254"/>
      <c r="GKL185" s="254"/>
      <c r="GKM185" s="254"/>
      <c r="GKN185" s="254"/>
      <c r="GKO185" s="254"/>
      <c r="GKP185" s="254"/>
      <c r="GKQ185" s="254"/>
      <c r="GKR185" s="254"/>
      <c r="GKS185" s="254"/>
      <c r="GKT185" s="254"/>
      <c r="GKU185" s="254"/>
      <c r="GKV185" s="254"/>
      <c r="GKW185" s="254"/>
      <c r="GKX185" s="254"/>
      <c r="GKY185" s="254"/>
      <c r="GKZ185" s="254"/>
      <c r="GLA185" s="254"/>
      <c r="GLB185" s="254"/>
      <c r="GLC185" s="254"/>
      <c r="GLD185" s="254"/>
      <c r="GLE185" s="254"/>
      <c r="GLF185" s="254"/>
      <c r="GLG185" s="254"/>
      <c r="GLH185" s="254"/>
      <c r="GLI185" s="254"/>
      <c r="GLJ185" s="254"/>
      <c r="GLK185" s="254"/>
      <c r="GLL185" s="254"/>
      <c r="GLM185" s="254"/>
      <c r="GLN185" s="254"/>
      <c r="GLO185" s="254"/>
      <c r="GLP185" s="254"/>
      <c r="GLQ185" s="254"/>
      <c r="GLR185" s="254"/>
      <c r="GLS185" s="254"/>
      <c r="GLT185" s="254"/>
      <c r="GLU185" s="254"/>
      <c r="GLV185" s="254"/>
      <c r="GLW185" s="254"/>
      <c r="GLX185" s="254"/>
      <c r="GLY185" s="254"/>
      <c r="GLZ185" s="254"/>
      <c r="GMA185" s="254"/>
      <c r="GMB185" s="254"/>
      <c r="GMC185" s="254"/>
      <c r="GMD185" s="254"/>
      <c r="GME185" s="254"/>
      <c r="GMF185" s="254"/>
      <c r="GMG185" s="254"/>
      <c r="GMH185" s="254"/>
      <c r="GMI185" s="254"/>
      <c r="GMJ185" s="254"/>
      <c r="GMK185" s="254"/>
      <c r="GML185" s="254"/>
      <c r="GMM185" s="254"/>
      <c r="GMN185" s="254"/>
      <c r="GMO185" s="254"/>
      <c r="GMP185" s="254"/>
      <c r="GMQ185" s="254"/>
      <c r="GMR185" s="254"/>
      <c r="GMS185" s="254"/>
      <c r="GMT185" s="254"/>
      <c r="GMU185" s="254"/>
      <c r="GMV185" s="254"/>
      <c r="GMW185" s="254"/>
      <c r="GMX185" s="254"/>
      <c r="GMY185" s="254"/>
      <c r="GMZ185" s="254"/>
      <c r="GNA185" s="254"/>
      <c r="GNB185" s="254"/>
      <c r="GNC185" s="254"/>
      <c r="GND185" s="254"/>
      <c r="GNE185" s="254"/>
      <c r="GNF185" s="254"/>
      <c r="GNG185" s="254"/>
      <c r="GNH185" s="254"/>
      <c r="GNI185" s="254"/>
      <c r="GNJ185" s="254"/>
      <c r="GNK185" s="254"/>
      <c r="GNL185" s="254"/>
      <c r="GNM185" s="254"/>
      <c r="GNN185" s="254"/>
      <c r="GNO185" s="254"/>
      <c r="GNP185" s="254"/>
      <c r="GNQ185" s="254"/>
      <c r="GNR185" s="254"/>
      <c r="GNS185" s="254"/>
      <c r="GNT185" s="254"/>
      <c r="GNU185" s="254"/>
      <c r="GNV185" s="254"/>
      <c r="GNW185" s="254"/>
      <c r="GNX185" s="254"/>
      <c r="GNY185" s="254"/>
      <c r="GNZ185" s="254"/>
      <c r="GOA185" s="254"/>
      <c r="GOB185" s="254"/>
      <c r="GOC185" s="254"/>
      <c r="GOD185" s="254"/>
      <c r="GOE185" s="254"/>
      <c r="GOF185" s="254"/>
      <c r="GOG185" s="254"/>
      <c r="GOH185" s="254"/>
      <c r="GOI185" s="254"/>
      <c r="GOJ185" s="254"/>
      <c r="GOK185" s="254"/>
      <c r="GOL185" s="254"/>
      <c r="GOM185" s="254"/>
      <c r="GON185" s="254"/>
      <c r="GOO185" s="254"/>
      <c r="GOP185" s="254"/>
      <c r="GOQ185" s="254"/>
      <c r="GOR185" s="254"/>
      <c r="GOS185" s="254"/>
      <c r="GOT185" s="254"/>
      <c r="GOU185" s="254"/>
      <c r="GOV185" s="254"/>
      <c r="GOW185" s="254"/>
      <c r="GOX185" s="254"/>
      <c r="GOY185" s="254"/>
      <c r="GOZ185" s="254"/>
      <c r="GPA185" s="254"/>
      <c r="GPB185" s="254"/>
      <c r="GPC185" s="254"/>
      <c r="GPD185" s="254"/>
      <c r="GPE185" s="254"/>
      <c r="GPF185" s="254"/>
      <c r="GPG185" s="254"/>
      <c r="GPH185" s="254"/>
      <c r="GPI185" s="254"/>
      <c r="GPJ185" s="254"/>
      <c r="GPK185" s="254"/>
      <c r="GPL185" s="254"/>
      <c r="GPM185" s="254"/>
      <c r="GPN185" s="254"/>
      <c r="GPO185" s="254"/>
      <c r="GPP185" s="254"/>
      <c r="GPQ185" s="254"/>
      <c r="GPR185" s="254"/>
      <c r="GPS185" s="254"/>
      <c r="GPT185" s="254"/>
      <c r="GPU185" s="254"/>
      <c r="GPV185" s="254"/>
      <c r="GPW185" s="254"/>
      <c r="GPX185" s="254"/>
      <c r="GPY185" s="254"/>
      <c r="GPZ185" s="254"/>
      <c r="GQA185" s="254"/>
      <c r="GQB185" s="254"/>
      <c r="GQC185" s="254"/>
      <c r="GQD185" s="254"/>
      <c r="GQE185" s="254"/>
      <c r="GQF185" s="254"/>
      <c r="GQG185" s="254"/>
      <c r="GQH185" s="254"/>
      <c r="GQI185" s="254"/>
      <c r="GQJ185" s="254"/>
      <c r="GQK185" s="254"/>
      <c r="GQL185" s="254"/>
      <c r="GQM185" s="254"/>
      <c r="GQN185" s="254"/>
      <c r="GQO185" s="254"/>
      <c r="GQP185" s="254"/>
      <c r="GQQ185" s="254"/>
      <c r="GQR185" s="254"/>
      <c r="GQS185" s="254"/>
      <c r="GQT185" s="254"/>
      <c r="GQU185" s="254"/>
      <c r="GQV185" s="254"/>
      <c r="GQW185" s="254"/>
      <c r="GQX185" s="254"/>
      <c r="GQY185" s="254"/>
      <c r="GQZ185" s="254"/>
      <c r="GRA185" s="254"/>
      <c r="GRB185" s="254"/>
      <c r="GRC185" s="254"/>
      <c r="GRD185" s="254"/>
      <c r="GRE185" s="254"/>
      <c r="GRF185" s="254"/>
      <c r="GRG185" s="254"/>
      <c r="GRH185" s="254"/>
      <c r="GRI185" s="254"/>
      <c r="GRJ185" s="254"/>
      <c r="GRK185" s="254"/>
      <c r="GRL185" s="254"/>
      <c r="GRM185" s="254"/>
      <c r="GRN185" s="254"/>
      <c r="GRO185" s="254"/>
      <c r="GRP185" s="254"/>
      <c r="GRQ185" s="254"/>
      <c r="GRR185" s="254"/>
      <c r="GRS185" s="254"/>
      <c r="GRT185" s="254"/>
      <c r="GRU185" s="254"/>
      <c r="GRV185" s="254"/>
      <c r="GRW185" s="254"/>
      <c r="GRX185" s="254"/>
      <c r="GRY185" s="254"/>
      <c r="GRZ185" s="254"/>
      <c r="GSA185" s="254"/>
      <c r="GSB185" s="254"/>
      <c r="GSC185" s="254"/>
      <c r="GSD185" s="254"/>
      <c r="GSE185" s="254"/>
      <c r="GSF185" s="254"/>
      <c r="GSG185" s="254"/>
      <c r="GSH185" s="254"/>
      <c r="GSI185" s="254"/>
      <c r="GSJ185" s="254"/>
      <c r="GSK185" s="254"/>
      <c r="GSL185" s="254"/>
      <c r="GSM185" s="254"/>
      <c r="GSN185" s="254"/>
      <c r="GSO185" s="254"/>
      <c r="GSP185" s="254"/>
      <c r="GSQ185" s="254"/>
      <c r="GSR185" s="254"/>
      <c r="GSS185" s="254"/>
      <c r="GST185" s="254"/>
      <c r="GSU185" s="254"/>
      <c r="GSV185" s="254"/>
      <c r="GSW185" s="254"/>
      <c r="GSX185" s="254"/>
      <c r="GSY185" s="254"/>
      <c r="GSZ185" s="254"/>
      <c r="GTA185" s="254"/>
      <c r="GTB185" s="254"/>
      <c r="GTC185" s="254"/>
      <c r="GTD185" s="254"/>
      <c r="GTE185" s="254"/>
      <c r="GTF185" s="254"/>
      <c r="GTG185" s="254"/>
      <c r="GTH185" s="254"/>
      <c r="GTI185" s="254"/>
      <c r="GTJ185" s="254"/>
      <c r="GTK185" s="254"/>
      <c r="GTL185" s="254"/>
      <c r="GTM185" s="254"/>
      <c r="GTN185" s="254"/>
      <c r="GTO185" s="254"/>
      <c r="GTP185" s="254"/>
      <c r="GTQ185" s="254"/>
      <c r="GTR185" s="254"/>
      <c r="GTS185" s="254"/>
      <c r="GTT185" s="254"/>
      <c r="GTU185" s="254"/>
      <c r="GTV185" s="254"/>
      <c r="GTW185" s="254"/>
      <c r="GTX185" s="254"/>
      <c r="GTY185" s="254"/>
      <c r="GTZ185" s="254"/>
      <c r="GUA185" s="254"/>
      <c r="GUB185" s="254"/>
      <c r="GUC185" s="254"/>
      <c r="GUD185" s="254"/>
      <c r="GUE185" s="254"/>
      <c r="GUF185" s="254"/>
      <c r="GUG185" s="254"/>
      <c r="GUH185" s="254"/>
      <c r="GUI185" s="254"/>
      <c r="GUJ185" s="254"/>
      <c r="GUK185" s="254"/>
      <c r="GUL185" s="254"/>
      <c r="GUM185" s="254"/>
      <c r="GUN185" s="254"/>
      <c r="GUO185" s="254"/>
      <c r="GUP185" s="254"/>
      <c r="GUQ185" s="254"/>
      <c r="GUR185" s="254"/>
      <c r="GUS185" s="254"/>
      <c r="GUT185" s="254"/>
      <c r="GUU185" s="254"/>
      <c r="GUV185" s="254"/>
      <c r="GUW185" s="254"/>
      <c r="GUX185" s="254"/>
      <c r="GUY185" s="254"/>
      <c r="GUZ185" s="254"/>
      <c r="GVA185" s="254"/>
      <c r="GVB185" s="254"/>
      <c r="GVC185" s="254"/>
      <c r="GVD185" s="254"/>
      <c r="GVE185" s="254"/>
      <c r="GVF185" s="254"/>
      <c r="GVG185" s="254"/>
      <c r="GVH185" s="254"/>
      <c r="GVI185" s="254"/>
      <c r="GVJ185" s="254"/>
      <c r="GVK185" s="254"/>
      <c r="GVL185" s="254"/>
      <c r="GVM185" s="254"/>
      <c r="GVN185" s="254"/>
      <c r="GVO185" s="254"/>
      <c r="GVP185" s="254"/>
      <c r="GVQ185" s="254"/>
      <c r="GVR185" s="254"/>
      <c r="GVS185" s="254"/>
      <c r="GVT185" s="254"/>
      <c r="GVU185" s="254"/>
      <c r="GVV185" s="254"/>
      <c r="GVW185" s="254"/>
      <c r="GVX185" s="254"/>
      <c r="GVY185" s="254"/>
      <c r="GVZ185" s="254"/>
      <c r="GWA185" s="254"/>
      <c r="GWB185" s="254"/>
      <c r="GWC185" s="254"/>
      <c r="GWD185" s="254"/>
      <c r="GWE185" s="254"/>
      <c r="GWF185" s="254"/>
      <c r="GWG185" s="254"/>
      <c r="GWH185" s="254"/>
      <c r="GWI185" s="254"/>
      <c r="GWJ185" s="254"/>
      <c r="GWK185" s="254"/>
      <c r="GWL185" s="254"/>
      <c r="GWM185" s="254"/>
      <c r="GWN185" s="254"/>
      <c r="GWO185" s="254"/>
      <c r="GWP185" s="254"/>
      <c r="GWQ185" s="254"/>
      <c r="GWR185" s="254"/>
      <c r="GWS185" s="254"/>
      <c r="GWT185" s="254"/>
      <c r="GWU185" s="254"/>
      <c r="GWV185" s="254"/>
      <c r="GWW185" s="254"/>
      <c r="GWX185" s="254"/>
      <c r="GWY185" s="254"/>
      <c r="GWZ185" s="254"/>
      <c r="GXA185" s="254"/>
      <c r="GXB185" s="254"/>
      <c r="GXC185" s="254"/>
      <c r="GXD185" s="254"/>
      <c r="GXE185" s="254"/>
      <c r="GXF185" s="254"/>
      <c r="GXG185" s="254"/>
      <c r="GXH185" s="254"/>
      <c r="GXI185" s="254"/>
      <c r="GXJ185" s="254"/>
      <c r="GXK185" s="254"/>
      <c r="GXL185" s="254"/>
      <c r="GXM185" s="254"/>
      <c r="GXN185" s="254"/>
      <c r="GXO185" s="254"/>
      <c r="GXP185" s="254"/>
      <c r="GXQ185" s="254"/>
      <c r="GXR185" s="254"/>
      <c r="GXS185" s="254"/>
      <c r="GXT185" s="254"/>
      <c r="GXU185" s="254"/>
      <c r="GXV185" s="254"/>
      <c r="GXW185" s="254"/>
      <c r="GXX185" s="254"/>
      <c r="GXY185" s="254"/>
      <c r="GXZ185" s="254"/>
      <c r="GYA185" s="254"/>
      <c r="GYB185" s="254"/>
      <c r="GYC185" s="254"/>
      <c r="GYD185" s="254"/>
      <c r="GYE185" s="254"/>
      <c r="GYF185" s="254"/>
      <c r="GYG185" s="254"/>
      <c r="GYH185" s="254"/>
      <c r="GYI185" s="254"/>
      <c r="GYJ185" s="254"/>
      <c r="GYK185" s="254"/>
      <c r="GYL185" s="254"/>
      <c r="GYM185" s="254"/>
      <c r="GYN185" s="254"/>
      <c r="GYO185" s="254"/>
      <c r="GYP185" s="254"/>
      <c r="GYQ185" s="254"/>
      <c r="GYR185" s="254"/>
      <c r="GYS185" s="254"/>
      <c r="GYT185" s="254"/>
      <c r="GYU185" s="254"/>
      <c r="GYV185" s="254"/>
      <c r="GYW185" s="254"/>
      <c r="GYX185" s="254"/>
      <c r="GYY185" s="254"/>
      <c r="GYZ185" s="254"/>
      <c r="GZA185" s="254"/>
      <c r="GZB185" s="254"/>
      <c r="GZC185" s="254"/>
      <c r="GZD185" s="254"/>
      <c r="GZE185" s="254"/>
      <c r="GZF185" s="254"/>
      <c r="GZG185" s="254"/>
      <c r="GZH185" s="254"/>
      <c r="GZI185" s="254"/>
      <c r="GZJ185" s="254"/>
      <c r="GZK185" s="254"/>
      <c r="GZL185" s="254"/>
      <c r="GZM185" s="254"/>
      <c r="GZN185" s="254"/>
      <c r="GZO185" s="254"/>
      <c r="GZP185" s="254"/>
      <c r="GZQ185" s="254"/>
      <c r="GZR185" s="254"/>
      <c r="GZS185" s="254"/>
      <c r="GZT185" s="254"/>
      <c r="GZU185" s="254"/>
      <c r="GZV185" s="254"/>
      <c r="GZW185" s="254"/>
      <c r="GZX185" s="254"/>
      <c r="GZY185" s="254"/>
      <c r="GZZ185" s="254"/>
      <c r="HAA185" s="254"/>
      <c r="HAB185" s="254"/>
      <c r="HAC185" s="254"/>
      <c r="HAD185" s="254"/>
      <c r="HAE185" s="254"/>
      <c r="HAF185" s="254"/>
      <c r="HAG185" s="254"/>
      <c r="HAH185" s="254"/>
      <c r="HAI185" s="254"/>
      <c r="HAJ185" s="254"/>
      <c r="HAK185" s="254"/>
      <c r="HAL185" s="254"/>
      <c r="HAM185" s="254"/>
      <c r="HAN185" s="254"/>
      <c r="HAO185" s="254"/>
      <c r="HAP185" s="254"/>
      <c r="HAQ185" s="254"/>
      <c r="HAR185" s="254"/>
      <c r="HAS185" s="254"/>
      <c r="HAT185" s="254"/>
      <c r="HAU185" s="254"/>
      <c r="HAV185" s="254"/>
      <c r="HAW185" s="254"/>
      <c r="HAX185" s="254"/>
      <c r="HAY185" s="254"/>
      <c r="HAZ185" s="254"/>
      <c r="HBA185" s="254"/>
      <c r="HBB185" s="254"/>
      <c r="HBC185" s="254"/>
      <c r="HBD185" s="254"/>
      <c r="HBE185" s="254"/>
      <c r="HBF185" s="254"/>
      <c r="HBG185" s="254"/>
      <c r="HBH185" s="254"/>
      <c r="HBI185" s="254"/>
      <c r="HBJ185" s="254"/>
      <c r="HBK185" s="254"/>
      <c r="HBL185" s="254"/>
      <c r="HBM185" s="254"/>
      <c r="HBN185" s="254"/>
      <c r="HBO185" s="254"/>
      <c r="HBP185" s="254"/>
      <c r="HBQ185" s="254"/>
      <c r="HBR185" s="254"/>
      <c r="HBS185" s="254"/>
      <c r="HBT185" s="254"/>
      <c r="HBU185" s="254"/>
      <c r="HBV185" s="254"/>
      <c r="HBW185" s="254"/>
      <c r="HBX185" s="254"/>
      <c r="HBY185" s="254"/>
      <c r="HBZ185" s="254"/>
      <c r="HCA185" s="254"/>
      <c r="HCB185" s="254"/>
      <c r="HCC185" s="254"/>
      <c r="HCD185" s="254"/>
      <c r="HCE185" s="254"/>
      <c r="HCF185" s="254"/>
      <c r="HCG185" s="254"/>
      <c r="HCH185" s="254"/>
      <c r="HCI185" s="254"/>
      <c r="HCJ185" s="254"/>
      <c r="HCK185" s="254"/>
      <c r="HCL185" s="254"/>
      <c r="HCM185" s="254"/>
      <c r="HCN185" s="254"/>
      <c r="HCO185" s="254"/>
      <c r="HCP185" s="254"/>
      <c r="HCQ185" s="254"/>
      <c r="HCR185" s="254"/>
      <c r="HCS185" s="254"/>
      <c r="HCT185" s="254"/>
      <c r="HCU185" s="254"/>
      <c r="HCV185" s="254"/>
      <c r="HCW185" s="254"/>
      <c r="HCX185" s="254"/>
      <c r="HCY185" s="254"/>
      <c r="HCZ185" s="254"/>
      <c r="HDA185" s="254"/>
      <c r="HDB185" s="254"/>
      <c r="HDC185" s="254"/>
      <c r="HDD185" s="254"/>
      <c r="HDE185" s="254"/>
      <c r="HDF185" s="254"/>
      <c r="HDG185" s="254"/>
      <c r="HDH185" s="254"/>
      <c r="HDI185" s="254"/>
      <c r="HDJ185" s="254"/>
      <c r="HDK185" s="254"/>
      <c r="HDL185" s="254"/>
      <c r="HDM185" s="254"/>
      <c r="HDN185" s="254"/>
      <c r="HDO185" s="254"/>
      <c r="HDP185" s="254"/>
      <c r="HDQ185" s="254"/>
      <c r="HDR185" s="254"/>
      <c r="HDS185" s="254"/>
      <c r="HDT185" s="254"/>
      <c r="HDU185" s="254"/>
      <c r="HDV185" s="254"/>
      <c r="HDW185" s="254"/>
      <c r="HDX185" s="254"/>
      <c r="HDY185" s="254"/>
      <c r="HDZ185" s="254"/>
      <c r="HEA185" s="254"/>
      <c r="HEB185" s="254"/>
      <c r="HEC185" s="254"/>
      <c r="HED185" s="254"/>
      <c r="HEE185" s="254"/>
      <c r="HEF185" s="254"/>
      <c r="HEG185" s="254"/>
      <c r="HEH185" s="254"/>
      <c r="HEI185" s="254"/>
      <c r="HEJ185" s="254"/>
      <c r="HEK185" s="254"/>
      <c r="HEL185" s="254"/>
      <c r="HEM185" s="254"/>
      <c r="HEN185" s="254"/>
      <c r="HEO185" s="254"/>
      <c r="HEP185" s="254"/>
      <c r="HEQ185" s="254"/>
      <c r="HER185" s="254"/>
      <c r="HES185" s="254"/>
      <c r="HET185" s="254"/>
      <c r="HEU185" s="254"/>
      <c r="HEV185" s="254"/>
      <c r="HEW185" s="254"/>
      <c r="HEX185" s="254"/>
      <c r="HEY185" s="254"/>
      <c r="HEZ185" s="254"/>
      <c r="HFA185" s="254"/>
      <c r="HFB185" s="254"/>
      <c r="HFC185" s="254"/>
      <c r="HFD185" s="254"/>
      <c r="HFE185" s="254"/>
      <c r="HFF185" s="254"/>
      <c r="HFG185" s="254"/>
      <c r="HFH185" s="254"/>
      <c r="HFI185" s="254"/>
      <c r="HFJ185" s="254"/>
      <c r="HFK185" s="254"/>
      <c r="HFL185" s="254"/>
      <c r="HFM185" s="254"/>
      <c r="HFN185" s="254"/>
      <c r="HFO185" s="254"/>
      <c r="HFP185" s="254"/>
      <c r="HFQ185" s="254"/>
      <c r="HFR185" s="254"/>
      <c r="HFS185" s="254"/>
      <c r="HFT185" s="254"/>
      <c r="HFU185" s="254"/>
      <c r="HFV185" s="254"/>
      <c r="HFW185" s="254"/>
      <c r="HFX185" s="254"/>
      <c r="HFY185" s="254"/>
      <c r="HFZ185" s="254"/>
      <c r="HGA185" s="254"/>
      <c r="HGB185" s="254"/>
      <c r="HGC185" s="254"/>
      <c r="HGD185" s="254"/>
      <c r="HGE185" s="254"/>
      <c r="HGF185" s="254"/>
      <c r="HGG185" s="254"/>
      <c r="HGH185" s="254"/>
      <c r="HGI185" s="254"/>
      <c r="HGJ185" s="254"/>
      <c r="HGK185" s="254"/>
      <c r="HGL185" s="254"/>
      <c r="HGM185" s="254"/>
      <c r="HGN185" s="254"/>
      <c r="HGO185" s="254"/>
      <c r="HGP185" s="254"/>
      <c r="HGQ185" s="254"/>
      <c r="HGR185" s="254"/>
      <c r="HGS185" s="254"/>
      <c r="HGT185" s="254"/>
      <c r="HGU185" s="254"/>
      <c r="HGV185" s="254"/>
      <c r="HGW185" s="254"/>
      <c r="HGX185" s="254"/>
      <c r="HGY185" s="254"/>
      <c r="HGZ185" s="254"/>
      <c r="HHA185" s="254"/>
      <c r="HHB185" s="254"/>
      <c r="HHC185" s="254"/>
      <c r="HHD185" s="254"/>
      <c r="HHE185" s="254"/>
      <c r="HHF185" s="254"/>
      <c r="HHG185" s="254"/>
      <c r="HHH185" s="254"/>
      <c r="HHI185" s="254"/>
      <c r="HHJ185" s="254"/>
      <c r="HHK185" s="254"/>
      <c r="HHL185" s="254"/>
      <c r="HHM185" s="254"/>
      <c r="HHN185" s="254"/>
      <c r="HHO185" s="254"/>
      <c r="HHP185" s="254"/>
      <c r="HHQ185" s="254"/>
      <c r="HHR185" s="254"/>
      <c r="HHS185" s="254"/>
      <c r="HHT185" s="254"/>
      <c r="HHU185" s="254"/>
      <c r="HHV185" s="254"/>
      <c r="HHW185" s="254"/>
      <c r="HHX185" s="254"/>
      <c r="HHY185" s="254"/>
      <c r="HHZ185" s="254"/>
      <c r="HIA185" s="254"/>
      <c r="HIB185" s="254"/>
      <c r="HIC185" s="254"/>
      <c r="HID185" s="254"/>
      <c r="HIE185" s="254"/>
      <c r="HIF185" s="254"/>
      <c r="HIG185" s="254"/>
      <c r="HIH185" s="254"/>
      <c r="HII185" s="254"/>
      <c r="HIJ185" s="254"/>
      <c r="HIK185" s="254"/>
      <c r="HIL185" s="254"/>
      <c r="HIM185" s="254"/>
      <c r="HIN185" s="254"/>
      <c r="HIO185" s="254"/>
      <c r="HIP185" s="254"/>
      <c r="HIQ185" s="254"/>
      <c r="HIR185" s="254"/>
      <c r="HIS185" s="254"/>
      <c r="HIT185" s="254"/>
      <c r="HIU185" s="254"/>
      <c r="HIV185" s="254"/>
      <c r="HIW185" s="254"/>
      <c r="HIX185" s="254"/>
      <c r="HIY185" s="254"/>
      <c r="HIZ185" s="254"/>
      <c r="HJA185" s="254"/>
      <c r="HJB185" s="254"/>
      <c r="HJC185" s="254"/>
      <c r="HJD185" s="254"/>
      <c r="HJE185" s="254"/>
      <c r="HJF185" s="254"/>
      <c r="HJG185" s="254"/>
      <c r="HJH185" s="254"/>
      <c r="HJI185" s="254"/>
      <c r="HJJ185" s="254"/>
      <c r="HJK185" s="254"/>
      <c r="HJL185" s="254"/>
      <c r="HJM185" s="254"/>
      <c r="HJN185" s="254"/>
      <c r="HJO185" s="254"/>
      <c r="HJP185" s="254"/>
      <c r="HJQ185" s="254"/>
      <c r="HJR185" s="254"/>
      <c r="HJS185" s="254"/>
      <c r="HJT185" s="254"/>
      <c r="HJU185" s="254"/>
      <c r="HJV185" s="254"/>
      <c r="HJW185" s="254"/>
      <c r="HJX185" s="254"/>
      <c r="HJY185" s="254"/>
      <c r="HJZ185" s="254"/>
      <c r="HKA185" s="254"/>
      <c r="HKB185" s="254"/>
      <c r="HKC185" s="254"/>
      <c r="HKD185" s="254"/>
      <c r="HKE185" s="254"/>
      <c r="HKF185" s="254"/>
      <c r="HKG185" s="254"/>
      <c r="HKH185" s="254"/>
      <c r="HKI185" s="254"/>
      <c r="HKJ185" s="254"/>
      <c r="HKK185" s="254"/>
      <c r="HKL185" s="254"/>
      <c r="HKM185" s="254"/>
      <c r="HKN185" s="254"/>
      <c r="HKO185" s="254"/>
      <c r="HKP185" s="254"/>
      <c r="HKQ185" s="254"/>
      <c r="HKR185" s="254"/>
      <c r="HKS185" s="254"/>
      <c r="HKT185" s="254"/>
      <c r="HKU185" s="254"/>
      <c r="HKV185" s="254"/>
      <c r="HKW185" s="254"/>
      <c r="HKX185" s="254"/>
      <c r="HKY185" s="254"/>
      <c r="HKZ185" s="254"/>
      <c r="HLA185" s="254"/>
      <c r="HLB185" s="254"/>
      <c r="HLC185" s="254"/>
      <c r="HLD185" s="254"/>
      <c r="HLE185" s="254"/>
      <c r="HLF185" s="254"/>
      <c r="HLG185" s="254"/>
      <c r="HLH185" s="254"/>
      <c r="HLI185" s="254"/>
      <c r="HLJ185" s="254"/>
      <c r="HLK185" s="254"/>
      <c r="HLL185" s="254"/>
      <c r="HLM185" s="254"/>
      <c r="HLN185" s="254"/>
      <c r="HLO185" s="254"/>
      <c r="HLP185" s="254"/>
      <c r="HLQ185" s="254"/>
      <c r="HLR185" s="254"/>
      <c r="HLS185" s="254"/>
      <c r="HLT185" s="254"/>
      <c r="HLU185" s="254"/>
      <c r="HLV185" s="254"/>
      <c r="HLW185" s="254"/>
      <c r="HLX185" s="254"/>
      <c r="HLY185" s="254"/>
      <c r="HLZ185" s="254"/>
      <c r="HMA185" s="254"/>
      <c r="HMB185" s="254"/>
      <c r="HMC185" s="254"/>
      <c r="HMD185" s="254"/>
      <c r="HME185" s="254"/>
      <c r="HMF185" s="254"/>
      <c r="HMG185" s="254"/>
      <c r="HMH185" s="254"/>
      <c r="HMI185" s="254"/>
      <c r="HMJ185" s="254"/>
      <c r="HMK185" s="254"/>
      <c r="HML185" s="254"/>
      <c r="HMM185" s="254"/>
      <c r="HMN185" s="254"/>
      <c r="HMO185" s="254"/>
      <c r="HMP185" s="254"/>
      <c r="HMQ185" s="254"/>
      <c r="HMR185" s="254"/>
      <c r="HMS185" s="254"/>
      <c r="HMT185" s="254"/>
      <c r="HMU185" s="254"/>
      <c r="HMV185" s="254"/>
      <c r="HMW185" s="254"/>
      <c r="HMX185" s="254"/>
      <c r="HMY185" s="254"/>
      <c r="HMZ185" s="254"/>
      <c r="HNA185" s="254"/>
      <c r="HNB185" s="254"/>
      <c r="HNC185" s="254"/>
      <c r="HND185" s="254"/>
      <c r="HNE185" s="254"/>
      <c r="HNF185" s="254"/>
      <c r="HNG185" s="254"/>
      <c r="HNH185" s="254"/>
      <c r="HNI185" s="254"/>
      <c r="HNJ185" s="254"/>
      <c r="HNK185" s="254"/>
      <c r="HNL185" s="254"/>
      <c r="HNM185" s="254"/>
      <c r="HNN185" s="254"/>
      <c r="HNO185" s="254"/>
      <c r="HNP185" s="254"/>
      <c r="HNQ185" s="254"/>
      <c r="HNR185" s="254"/>
      <c r="HNS185" s="254"/>
      <c r="HNT185" s="254"/>
      <c r="HNU185" s="254"/>
      <c r="HNV185" s="254"/>
      <c r="HNW185" s="254"/>
      <c r="HNX185" s="254"/>
      <c r="HNY185" s="254"/>
      <c r="HNZ185" s="254"/>
      <c r="HOA185" s="254"/>
      <c r="HOB185" s="254"/>
      <c r="HOC185" s="254"/>
      <c r="HOD185" s="254"/>
      <c r="HOE185" s="254"/>
      <c r="HOF185" s="254"/>
      <c r="HOG185" s="254"/>
      <c r="HOH185" s="254"/>
      <c r="HOI185" s="254"/>
      <c r="HOJ185" s="254"/>
      <c r="HOK185" s="254"/>
      <c r="HOL185" s="254"/>
      <c r="HOM185" s="254"/>
      <c r="HON185" s="254"/>
      <c r="HOO185" s="254"/>
      <c r="HOP185" s="254"/>
      <c r="HOQ185" s="254"/>
      <c r="HOR185" s="254"/>
      <c r="HOS185" s="254"/>
      <c r="HOT185" s="254"/>
      <c r="HOU185" s="254"/>
      <c r="HOV185" s="254"/>
      <c r="HOW185" s="254"/>
      <c r="HOX185" s="254"/>
      <c r="HOY185" s="254"/>
      <c r="HOZ185" s="254"/>
      <c r="HPA185" s="254"/>
      <c r="HPB185" s="254"/>
      <c r="HPC185" s="254"/>
      <c r="HPD185" s="254"/>
      <c r="HPE185" s="254"/>
      <c r="HPF185" s="254"/>
      <c r="HPG185" s="254"/>
      <c r="HPH185" s="254"/>
      <c r="HPI185" s="254"/>
      <c r="HPJ185" s="254"/>
      <c r="HPK185" s="254"/>
      <c r="HPL185" s="254"/>
      <c r="HPM185" s="254"/>
      <c r="HPN185" s="254"/>
      <c r="HPO185" s="254"/>
      <c r="HPP185" s="254"/>
      <c r="HPQ185" s="254"/>
      <c r="HPR185" s="254"/>
      <c r="HPS185" s="254"/>
      <c r="HPT185" s="254"/>
      <c r="HPU185" s="254"/>
      <c r="HPV185" s="254"/>
      <c r="HPW185" s="254"/>
      <c r="HPX185" s="254"/>
      <c r="HPY185" s="254"/>
      <c r="HPZ185" s="254"/>
      <c r="HQA185" s="254"/>
      <c r="HQB185" s="254"/>
      <c r="HQC185" s="254"/>
      <c r="HQD185" s="254"/>
      <c r="HQE185" s="254"/>
      <c r="HQF185" s="254"/>
      <c r="HQG185" s="254"/>
      <c r="HQH185" s="254"/>
      <c r="HQI185" s="254"/>
      <c r="HQJ185" s="254"/>
      <c r="HQK185" s="254"/>
      <c r="HQL185" s="254"/>
      <c r="HQM185" s="254"/>
      <c r="HQN185" s="254"/>
      <c r="HQO185" s="254"/>
      <c r="HQP185" s="254"/>
      <c r="HQQ185" s="254"/>
      <c r="HQR185" s="254"/>
      <c r="HQS185" s="254"/>
      <c r="HQT185" s="254"/>
      <c r="HQU185" s="254"/>
      <c r="HQV185" s="254"/>
      <c r="HQW185" s="254"/>
      <c r="HQX185" s="254"/>
      <c r="HQY185" s="254"/>
      <c r="HQZ185" s="254"/>
      <c r="HRA185" s="254"/>
      <c r="HRB185" s="254"/>
      <c r="HRC185" s="254"/>
      <c r="HRD185" s="254"/>
      <c r="HRE185" s="254"/>
      <c r="HRF185" s="254"/>
      <c r="HRG185" s="254"/>
      <c r="HRH185" s="254"/>
      <c r="HRI185" s="254"/>
      <c r="HRJ185" s="254"/>
      <c r="HRK185" s="254"/>
      <c r="HRL185" s="254"/>
      <c r="HRM185" s="254"/>
      <c r="HRN185" s="254"/>
      <c r="HRO185" s="254"/>
      <c r="HRP185" s="254"/>
      <c r="HRQ185" s="254"/>
      <c r="HRR185" s="254"/>
      <c r="HRS185" s="254"/>
      <c r="HRT185" s="254"/>
      <c r="HRU185" s="254"/>
      <c r="HRV185" s="254"/>
      <c r="HRW185" s="254"/>
      <c r="HRX185" s="254"/>
      <c r="HRY185" s="254"/>
      <c r="HRZ185" s="254"/>
      <c r="HSA185" s="254"/>
      <c r="HSB185" s="254"/>
      <c r="HSC185" s="254"/>
      <c r="HSD185" s="254"/>
      <c r="HSE185" s="254"/>
      <c r="HSF185" s="254"/>
      <c r="HSG185" s="254"/>
      <c r="HSH185" s="254"/>
      <c r="HSI185" s="254"/>
      <c r="HSJ185" s="254"/>
      <c r="HSK185" s="254"/>
      <c r="HSL185" s="254"/>
      <c r="HSM185" s="254"/>
      <c r="HSN185" s="254"/>
      <c r="HSO185" s="254"/>
      <c r="HSP185" s="254"/>
      <c r="HSQ185" s="254"/>
      <c r="HSR185" s="254"/>
      <c r="HSS185" s="254"/>
      <c r="HST185" s="254"/>
      <c r="HSU185" s="254"/>
      <c r="HSV185" s="254"/>
      <c r="HSW185" s="254"/>
      <c r="HSX185" s="254"/>
      <c r="HSY185" s="254"/>
      <c r="HSZ185" s="254"/>
      <c r="HTA185" s="254"/>
      <c r="HTB185" s="254"/>
      <c r="HTC185" s="254"/>
      <c r="HTD185" s="254"/>
      <c r="HTE185" s="254"/>
      <c r="HTF185" s="254"/>
      <c r="HTG185" s="254"/>
      <c r="HTH185" s="254"/>
      <c r="HTI185" s="254"/>
      <c r="HTJ185" s="254"/>
      <c r="HTK185" s="254"/>
      <c r="HTL185" s="254"/>
      <c r="HTM185" s="254"/>
      <c r="HTN185" s="254"/>
      <c r="HTO185" s="254"/>
      <c r="HTP185" s="254"/>
      <c r="HTQ185" s="254"/>
      <c r="HTR185" s="254"/>
      <c r="HTS185" s="254"/>
      <c r="HTT185" s="254"/>
      <c r="HTU185" s="254"/>
      <c r="HTV185" s="254"/>
      <c r="HTW185" s="254"/>
      <c r="HTX185" s="254"/>
      <c r="HTY185" s="254"/>
      <c r="HTZ185" s="254"/>
      <c r="HUA185" s="254"/>
      <c r="HUB185" s="254"/>
      <c r="HUC185" s="254"/>
      <c r="HUD185" s="254"/>
      <c r="HUE185" s="254"/>
      <c r="HUF185" s="254"/>
      <c r="HUG185" s="254"/>
      <c r="HUH185" s="254"/>
      <c r="HUI185" s="254"/>
      <c r="HUJ185" s="254"/>
      <c r="HUK185" s="254"/>
      <c r="HUL185" s="254"/>
      <c r="HUM185" s="254"/>
      <c r="HUN185" s="254"/>
      <c r="HUO185" s="254"/>
      <c r="HUP185" s="254"/>
      <c r="HUQ185" s="254"/>
      <c r="HUR185" s="254"/>
      <c r="HUS185" s="254"/>
      <c r="HUT185" s="254"/>
      <c r="HUU185" s="254"/>
      <c r="HUV185" s="254"/>
      <c r="HUW185" s="254"/>
      <c r="HUX185" s="254"/>
      <c r="HUY185" s="254"/>
      <c r="HUZ185" s="254"/>
      <c r="HVA185" s="254"/>
      <c r="HVB185" s="254"/>
      <c r="HVC185" s="254"/>
      <c r="HVD185" s="254"/>
      <c r="HVE185" s="254"/>
      <c r="HVF185" s="254"/>
      <c r="HVG185" s="254"/>
      <c r="HVH185" s="254"/>
      <c r="HVI185" s="254"/>
      <c r="HVJ185" s="254"/>
      <c r="HVK185" s="254"/>
      <c r="HVL185" s="254"/>
      <c r="HVM185" s="254"/>
      <c r="HVN185" s="254"/>
      <c r="HVO185" s="254"/>
      <c r="HVP185" s="254"/>
      <c r="HVQ185" s="254"/>
      <c r="HVR185" s="254"/>
      <c r="HVS185" s="254"/>
      <c r="HVT185" s="254"/>
      <c r="HVU185" s="254"/>
      <c r="HVV185" s="254"/>
      <c r="HVW185" s="254"/>
      <c r="HVX185" s="254"/>
      <c r="HVY185" s="254"/>
      <c r="HVZ185" s="254"/>
      <c r="HWA185" s="254"/>
      <c r="HWB185" s="254"/>
      <c r="HWC185" s="254"/>
      <c r="HWD185" s="254"/>
      <c r="HWE185" s="254"/>
      <c r="HWF185" s="254"/>
      <c r="HWG185" s="254"/>
      <c r="HWH185" s="254"/>
      <c r="HWI185" s="254"/>
      <c r="HWJ185" s="254"/>
      <c r="HWK185" s="254"/>
      <c r="HWL185" s="254"/>
      <c r="HWM185" s="254"/>
      <c r="HWN185" s="254"/>
      <c r="HWO185" s="254"/>
      <c r="HWP185" s="254"/>
      <c r="HWQ185" s="254"/>
      <c r="HWR185" s="254"/>
      <c r="HWS185" s="254"/>
      <c r="HWT185" s="254"/>
      <c r="HWU185" s="254"/>
      <c r="HWV185" s="254"/>
      <c r="HWW185" s="254"/>
      <c r="HWX185" s="254"/>
      <c r="HWY185" s="254"/>
      <c r="HWZ185" s="254"/>
      <c r="HXA185" s="254"/>
      <c r="HXB185" s="254"/>
      <c r="HXC185" s="254"/>
      <c r="HXD185" s="254"/>
      <c r="HXE185" s="254"/>
      <c r="HXF185" s="254"/>
      <c r="HXG185" s="254"/>
      <c r="HXH185" s="254"/>
      <c r="HXI185" s="254"/>
      <c r="HXJ185" s="254"/>
      <c r="HXK185" s="254"/>
      <c r="HXL185" s="254"/>
      <c r="HXM185" s="254"/>
      <c r="HXN185" s="254"/>
      <c r="HXO185" s="254"/>
      <c r="HXP185" s="254"/>
      <c r="HXQ185" s="254"/>
      <c r="HXR185" s="254"/>
      <c r="HXS185" s="254"/>
      <c r="HXT185" s="254"/>
      <c r="HXU185" s="254"/>
      <c r="HXV185" s="254"/>
      <c r="HXW185" s="254"/>
      <c r="HXX185" s="254"/>
      <c r="HXY185" s="254"/>
      <c r="HXZ185" s="254"/>
      <c r="HYA185" s="254"/>
      <c r="HYB185" s="254"/>
      <c r="HYC185" s="254"/>
      <c r="HYD185" s="254"/>
      <c r="HYE185" s="254"/>
      <c r="HYF185" s="254"/>
      <c r="HYG185" s="254"/>
      <c r="HYH185" s="254"/>
      <c r="HYI185" s="254"/>
      <c r="HYJ185" s="254"/>
      <c r="HYK185" s="254"/>
      <c r="HYL185" s="254"/>
      <c r="HYM185" s="254"/>
      <c r="HYN185" s="254"/>
      <c r="HYO185" s="254"/>
      <c r="HYP185" s="254"/>
      <c r="HYQ185" s="254"/>
      <c r="HYR185" s="254"/>
      <c r="HYS185" s="254"/>
      <c r="HYT185" s="254"/>
      <c r="HYU185" s="254"/>
      <c r="HYV185" s="254"/>
      <c r="HYW185" s="254"/>
      <c r="HYX185" s="254"/>
      <c r="HYY185" s="254"/>
      <c r="HYZ185" s="254"/>
      <c r="HZA185" s="254"/>
      <c r="HZB185" s="254"/>
      <c r="HZC185" s="254"/>
      <c r="HZD185" s="254"/>
      <c r="HZE185" s="254"/>
      <c r="HZF185" s="254"/>
      <c r="HZG185" s="254"/>
      <c r="HZH185" s="254"/>
      <c r="HZI185" s="254"/>
      <c r="HZJ185" s="254"/>
      <c r="HZK185" s="254"/>
      <c r="HZL185" s="254"/>
      <c r="HZM185" s="254"/>
      <c r="HZN185" s="254"/>
      <c r="HZO185" s="254"/>
      <c r="HZP185" s="254"/>
      <c r="HZQ185" s="254"/>
      <c r="HZR185" s="254"/>
      <c r="HZS185" s="254"/>
      <c r="HZT185" s="254"/>
      <c r="HZU185" s="254"/>
      <c r="HZV185" s="254"/>
      <c r="HZW185" s="254"/>
      <c r="HZX185" s="254"/>
      <c r="HZY185" s="254"/>
      <c r="HZZ185" s="254"/>
      <c r="IAA185" s="254"/>
      <c r="IAB185" s="254"/>
      <c r="IAC185" s="254"/>
      <c r="IAD185" s="254"/>
      <c r="IAE185" s="254"/>
      <c r="IAF185" s="254"/>
      <c r="IAG185" s="254"/>
      <c r="IAH185" s="254"/>
      <c r="IAI185" s="254"/>
      <c r="IAJ185" s="254"/>
      <c r="IAK185" s="254"/>
      <c r="IAL185" s="254"/>
      <c r="IAM185" s="254"/>
      <c r="IAN185" s="254"/>
      <c r="IAO185" s="254"/>
      <c r="IAP185" s="254"/>
      <c r="IAQ185" s="254"/>
      <c r="IAR185" s="254"/>
      <c r="IAS185" s="254"/>
      <c r="IAT185" s="254"/>
      <c r="IAU185" s="254"/>
      <c r="IAV185" s="254"/>
      <c r="IAW185" s="254"/>
      <c r="IAX185" s="254"/>
      <c r="IAY185" s="254"/>
      <c r="IAZ185" s="254"/>
      <c r="IBA185" s="254"/>
      <c r="IBB185" s="254"/>
      <c r="IBC185" s="254"/>
      <c r="IBD185" s="254"/>
      <c r="IBE185" s="254"/>
      <c r="IBF185" s="254"/>
      <c r="IBG185" s="254"/>
      <c r="IBH185" s="254"/>
      <c r="IBI185" s="254"/>
      <c r="IBJ185" s="254"/>
      <c r="IBK185" s="254"/>
      <c r="IBL185" s="254"/>
      <c r="IBM185" s="254"/>
      <c r="IBN185" s="254"/>
      <c r="IBO185" s="254"/>
      <c r="IBP185" s="254"/>
      <c r="IBQ185" s="254"/>
      <c r="IBR185" s="254"/>
      <c r="IBS185" s="254"/>
      <c r="IBT185" s="254"/>
      <c r="IBU185" s="254"/>
      <c r="IBV185" s="254"/>
      <c r="IBW185" s="254"/>
      <c r="IBX185" s="254"/>
      <c r="IBY185" s="254"/>
      <c r="IBZ185" s="254"/>
      <c r="ICA185" s="254"/>
      <c r="ICB185" s="254"/>
      <c r="ICC185" s="254"/>
      <c r="ICD185" s="254"/>
      <c r="ICE185" s="254"/>
      <c r="ICF185" s="254"/>
      <c r="ICG185" s="254"/>
      <c r="ICH185" s="254"/>
      <c r="ICI185" s="254"/>
      <c r="ICJ185" s="254"/>
      <c r="ICK185" s="254"/>
      <c r="ICL185" s="254"/>
      <c r="ICM185" s="254"/>
      <c r="ICN185" s="254"/>
      <c r="ICO185" s="254"/>
      <c r="ICP185" s="254"/>
      <c r="ICQ185" s="254"/>
      <c r="ICR185" s="254"/>
      <c r="ICS185" s="254"/>
      <c r="ICT185" s="254"/>
      <c r="ICU185" s="254"/>
      <c r="ICV185" s="254"/>
      <c r="ICW185" s="254"/>
      <c r="ICX185" s="254"/>
      <c r="ICY185" s="254"/>
      <c r="ICZ185" s="254"/>
      <c r="IDA185" s="254"/>
      <c r="IDB185" s="254"/>
      <c r="IDC185" s="254"/>
      <c r="IDD185" s="254"/>
      <c r="IDE185" s="254"/>
      <c r="IDF185" s="254"/>
      <c r="IDG185" s="254"/>
      <c r="IDH185" s="254"/>
      <c r="IDI185" s="254"/>
      <c r="IDJ185" s="254"/>
      <c r="IDK185" s="254"/>
      <c r="IDL185" s="254"/>
      <c r="IDM185" s="254"/>
      <c r="IDN185" s="254"/>
      <c r="IDO185" s="254"/>
      <c r="IDP185" s="254"/>
      <c r="IDQ185" s="254"/>
      <c r="IDR185" s="254"/>
      <c r="IDS185" s="254"/>
      <c r="IDT185" s="254"/>
      <c r="IDU185" s="254"/>
      <c r="IDV185" s="254"/>
      <c r="IDW185" s="254"/>
      <c r="IDX185" s="254"/>
      <c r="IDY185" s="254"/>
      <c r="IDZ185" s="254"/>
      <c r="IEA185" s="254"/>
      <c r="IEB185" s="254"/>
      <c r="IEC185" s="254"/>
      <c r="IED185" s="254"/>
      <c r="IEE185" s="254"/>
      <c r="IEF185" s="254"/>
      <c r="IEG185" s="254"/>
      <c r="IEH185" s="254"/>
      <c r="IEI185" s="254"/>
      <c r="IEJ185" s="254"/>
      <c r="IEK185" s="254"/>
      <c r="IEL185" s="254"/>
      <c r="IEM185" s="254"/>
      <c r="IEN185" s="254"/>
      <c r="IEO185" s="254"/>
      <c r="IEP185" s="254"/>
      <c r="IEQ185" s="254"/>
      <c r="IER185" s="254"/>
      <c r="IES185" s="254"/>
      <c r="IET185" s="254"/>
      <c r="IEU185" s="254"/>
      <c r="IEV185" s="254"/>
      <c r="IEW185" s="254"/>
      <c r="IEX185" s="254"/>
      <c r="IEY185" s="254"/>
      <c r="IEZ185" s="254"/>
      <c r="IFA185" s="254"/>
      <c r="IFB185" s="254"/>
      <c r="IFC185" s="254"/>
      <c r="IFD185" s="254"/>
      <c r="IFE185" s="254"/>
      <c r="IFF185" s="254"/>
      <c r="IFG185" s="254"/>
      <c r="IFH185" s="254"/>
      <c r="IFI185" s="254"/>
      <c r="IFJ185" s="254"/>
      <c r="IFK185" s="254"/>
      <c r="IFL185" s="254"/>
      <c r="IFM185" s="254"/>
      <c r="IFN185" s="254"/>
      <c r="IFO185" s="254"/>
      <c r="IFP185" s="254"/>
      <c r="IFQ185" s="254"/>
      <c r="IFR185" s="254"/>
      <c r="IFS185" s="254"/>
      <c r="IFT185" s="254"/>
      <c r="IFU185" s="254"/>
      <c r="IFV185" s="254"/>
      <c r="IFW185" s="254"/>
      <c r="IFX185" s="254"/>
      <c r="IFY185" s="254"/>
      <c r="IFZ185" s="254"/>
      <c r="IGA185" s="254"/>
      <c r="IGB185" s="254"/>
      <c r="IGC185" s="254"/>
      <c r="IGD185" s="254"/>
      <c r="IGE185" s="254"/>
      <c r="IGF185" s="254"/>
      <c r="IGG185" s="254"/>
      <c r="IGH185" s="254"/>
      <c r="IGI185" s="254"/>
      <c r="IGJ185" s="254"/>
      <c r="IGK185" s="254"/>
      <c r="IGL185" s="254"/>
      <c r="IGM185" s="254"/>
      <c r="IGN185" s="254"/>
      <c r="IGO185" s="254"/>
      <c r="IGP185" s="254"/>
      <c r="IGQ185" s="254"/>
      <c r="IGR185" s="254"/>
      <c r="IGS185" s="254"/>
      <c r="IGT185" s="254"/>
      <c r="IGU185" s="254"/>
      <c r="IGV185" s="254"/>
      <c r="IGW185" s="254"/>
      <c r="IGX185" s="254"/>
      <c r="IGY185" s="254"/>
      <c r="IGZ185" s="254"/>
      <c r="IHA185" s="254"/>
      <c r="IHB185" s="254"/>
      <c r="IHC185" s="254"/>
      <c r="IHD185" s="254"/>
      <c r="IHE185" s="254"/>
      <c r="IHF185" s="254"/>
      <c r="IHG185" s="254"/>
      <c r="IHH185" s="254"/>
      <c r="IHI185" s="254"/>
      <c r="IHJ185" s="254"/>
      <c r="IHK185" s="254"/>
      <c r="IHL185" s="254"/>
      <c r="IHM185" s="254"/>
      <c r="IHN185" s="254"/>
      <c r="IHO185" s="254"/>
      <c r="IHP185" s="254"/>
      <c r="IHQ185" s="254"/>
      <c r="IHR185" s="254"/>
      <c r="IHS185" s="254"/>
      <c r="IHT185" s="254"/>
      <c r="IHU185" s="254"/>
      <c r="IHV185" s="254"/>
      <c r="IHW185" s="254"/>
      <c r="IHX185" s="254"/>
      <c r="IHY185" s="254"/>
      <c r="IHZ185" s="254"/>
      <c r="IIA185" s="254"/>
      <c r="IIB185" s="254"/>
      <c r="IIC185" s="254"/>
      <c r="IID185" s="254"/>
      <c r="IIE185" s="254"/>
      <c r="IIF185" s="254"/>
      <c r="IIG185" s="254"/>
      <c r="IIH185" s="254"/>
      <c r="III185" s="254"/>
      <c r="IIJ185" s="254"/>
      <c r="IIK185" s="254"/>
      <c r="IIL185" s="254"/>
      <c r="IIM185" s="254"/>
      <c r="IIN185" s="254"/>
      <c r="IIO185" s="254"/>
      <c r="IIP185" s="254"/>
      <c r="IIQ185" s="254"/>
      <c r="IIR185" s="254"/>
      <c r="IIS185" s="254"/>
      <c r="IIT185" s="254"/>
      <c r="IIU185" s="254"/>
      <c r="IIV185" s="254"/>
      <c r="IIW185" s="254"/>
      <c r="IIX185" s="254"/>
      <c r="IIY185" s="254"/>
      <c r="IIZ185" s="254"/>
      <c r="IJA185" s="254"/>
      <c r="IJB185" s="254"/>
      <c r="IJC185" s="254"/>
      <c r="IJD185" s="254"/>
      <c r="IJE185" s="254"/>
      <c r="IJF185" s="254"/>
      <c r="IJG185" s="254"/>
      <c r="IJH185" s="254"/>
      <c r="IJI185" s="254"/>
      <c r="IJJ185" s="254"/>
      <c r="IJK185" s="254"/>
      <c r="IJL185" s="254"/>
      <c r="IJM185" s="254"/>
      <c r="IJN185" s="254"/>
      <c r="IJO185" s="254"/>
      <c r="IJP185" s="254"/>
      <c r="IJQ185" s="254"/>
      <c r="IJR185" s="254"/>
      <c r="IJS185" s="254"/>
      <c r="IJT185" s="254"/>
      <c r="IJU185" s="254"/>
      <c r="IJV185" s="254"/>
      <c r="IJW185" s="254"/>
      <c r="IJX185" s="254"/>
      <c r="IJY185" s="254"/>
      <c r="IJZ185" s="254"/>
      <c r="IKA185" s="254"/>
      <c r="IKB185" s="254"/>
      <c r="IKC185" s="254"/>
      <c r="IKD185" s="254"/>
      <c r="IKE185" s="254"/>
      <c r="IKF185" s="254"/>
      <c r="IKG185" s="254"/>
      <c r="IKH185" s="254"/>
      <c r="IKI185" s="254"/>
      <c r="IKJ185" s="254"/>
      <c r="IKK185" s="254"/>
      <c r="IKL185" s="254"/>
      <c r="IKM185" s="254"/>
      <c r="IKN185" s="254"/>
      <c r="IKO185" s="254"/>
      <c r="IKP185" s="254"/>
      <c r="IKQ185" s="254"/>
      <c r="IKR185" s="254"/>
      <c r="IKS185" s="254"/>
      <c r="IKT185" s="254"/>
      <c r="IKU185" s="254"/>
      <c r="IKV185" s="254"/>
      <c r="IKW185" s="254"/>
      <c r="IKX185" s="254"/>
      <c r="IKY185" s="254"/>
      <c r="IKZ185" s="254"/>
      <c r="ILA185" s="254"/>
      <c r="ILB185" s="254"/>
      <c r="ILC185" s="254"/>
      <c r="ILD185" s="254"/>
      <c r="ILE185" s="254"/>
      <c r="ILF185" s="254"/>
      <c r="ILG185" s="254"/>
      <c r="ILH185" s="254"/>
      <c r="ILI185" s="254"/>
      <c r="ILJ185" s="254"/>
      <c r="ILK185" s="254"/>
      <c r="ILL185" s="254"/>
      <c r="ILM185" s="254"/>
      <c r="ILN185" s="254"/>
      <c r="ILO185" s="254"/>
      <c r="ILP185" s="254"/>
      <c r="ILQ185" s="254"/>
      <c r="ILR185" s="254"/>
      <c r="ILS185" s="254"/>
      <c r="ILT185" s="254"/>
      <c r="ILU185" s="254"/>
      <c r="ILV185" s="254"/>
      <c r="ILW185" s="254"/>
      <c r="ILX185" s="254"/>
      <c r="ILY185" s="254"/>
      <c r="ILZ185" s="254"/>
      <c r="IMA185" s="254"/>
      <c r="IMB185" s="254"/>
      <c r="IMC185" s="254"/>
      <c r="IMD185" s="254"/>
      <c r="IME185" s="254"/>
      <c r="IMF185" s="254"/>
      <c r="IMG185" s="254"/>
      <c r="IMH185" s="254"/>
      <c r="IMI185" s="254"/>
      <c r="IMJ185" s="254"/>
      <c r="IMK185" s="254"/>
      <c r="IML185" s="254"/>
      <c r="IMM185" s="254"/>
      <c r="IMN185" s="254"/>
      <c r="IMO185" s="254"/>
      <c r="IMP185" s="254"/>
      <c r="IMQ185" s="254"/>
      <c r="IMR185" s="254"/>
      <c r="IMS185" s="254"/>
      <c r="IMT185" s="254"/>
      <c r="IMU185" s="254"/>
      <c r="IMV185" s="254"/>
      <c r="IMW185" s="254"/>
      <c r="IMX185" s="254"/>
      <c r="IMY185" s="254"/>
      <c r="IMZ185" s="254"/>
      <c r="INA185" s="254"/>
      <c r="INB185" s="254"/>
      <c r="INC185" s="254"/>
      <c r="IND185" s="254"/>
      <c r="INE185" s="254"/>
      <c r="INF185" s="254"/>
      <c r="ING185" s="254"/>
      <c r="INH185" s="254"/>
      <c r="INI185" s="254"/>
      <c r="INJ185" s="254"/>
      <c r="INK185" s="254"/>
      <c r="INL185" s="254"/>
      <c r="INM185" s="254"/>
      <c r="INN185" s="254"/>
      <c r="INO185" s="254"/>
      <c r="INP185" s="254"/>
      <c r="INQ185" s="254"/>
      <c r="INR185" s="254"/>
      <c r="INS185" s="254"/>
      <c r="INT185" s="254"/>
      <c r="INU185" s="254"/>
      <c r="INV185" s="254"/>
      <c r="INW185" s="254"/>
      <c r="INX185" s="254"/>
      <c r="INY185" s="254"/>
      <c r="INZ185" s="254"/>
      <c r="IOA185" s="254"/>
      <c r="IOB185" s="254"/>
      <c r="IOC185" s="254"/>
      <c r="IOD185" s="254"/>
      <c r="IOE185" s="254"/>
      <c r="IOF185" s="254"/>
      <c r="IOG185" s="254"/>
      <c r="IOH185" s="254"/>
      <c r="IOI185" s="254"/>
      <c r="IOJ185" s="254"/>
      <c r="IOK185" s="254"/>
      <c r="IOL185" s="254"/>
      <c r="IOM185" s="254"/>
      <c r="ION185" s="254"/>
      <c r="IOO185" s="254"/>
      <c r="IOP185" s="254"/>
      <c r="IOQ185" s="254"/>
      <c r="IOR185" s="254"/>
      <c r="IOS185" s="254"/>
      <c r="IOT185" s="254"/>
      <c r="IOU185" s="254"/>
      <c r="IOV185" s="254"/>
      <c r="IOW185" s="254"/>
      <c r="IOX185" s="254"/>
      <c r="IOY185" s="254"/>
      <c r="IOZ185" s="254"/>
      <c r="IPA185" s="254"/>
      <c r="IPB185" s="254"/>
      <c r="IPC185" s="254"/>
      <c r="IPD185" s="254"/>
      <c r="IPE185" s="254"/>
      <c r="IPF185" s="254"/>
      <c r="IPG185" s="254"/>
      <c r="IPH185" s="254"/>
      <c r="IPI185" s="254"/>
      <c r="IPJ185" s="254"/>
      <c r="IPK185" s="254"/>
      <c r="IPL185" s="254"/>
      <c r="IPM185" s="254"/>
      <c r="IPN185" s="254"/>
      <c r="IPO185" s="254"/>
      <c r="IPP185" s="254"/>
      <c r="IPQ185" s="254"/>
      <c r="IPR185" s="254"/>
      <c r="IPS185" s="254"/>
      <c r="IPT185" s="254"/>
      <c r="IPU185" s="254"/>
      <c r="IPV185" s="254"/>
      <c r="IPW185" s="254"/>
      <c r="IPX185" s="254"/>
      <c r="IPY185" s="254"/>
      <c r="IPZ185" s="254"/>
      <c r="IQA185" s="254"/>
      <c r="IQB185" s="254"/>
      <c r="IQC185" s="254"/>
      <c r="IQD185" s="254"/>
      <c r="IQE185" s="254"/>
      <c r="IQF185" s="254"/>
      <c r="IQG185" s="254"/>
      <c r="IQH185" s="254"/>
      <c r="IQI185" s="254"/>
      <c r="IQJ185" s="254"/>
      <c r="IQK185" s="254"/>
      <c r="IQL185" s="254"/>
      <c r="IQM185" s="254"/>
      <c r="IQN185" s="254"/>
      <c r="IQO185" s="254"/>
      <c r="IQP185" s="254"/>
      <c r="IQQ185" s="254"/>
      <c r="IQR185" s="254"/>
      <c r="IQS185" s="254"/>
      <c r="IQT185" s="254"/>
      <c r="IQU185" s="254"/>
      <c r="IQV185" s="254"/>
      <c r="IQW185" s="254"/>
      <c r="IQX185" s="254"/>
      <c r="IQY185" s="254"/>
      <c r="IQZ185" s="254"/>
      <c r="IRA185" s="254"/>
      <c r="IRB185" s="254"/>
      <c r="IRC185" s="254"/>
      <c r="IRD185" s="254"/>
      <c r="IRE185" s="254"/>
      <c r="IRF185" s="254"/>
      <c r="IRG185" s="254"/>
      <c r="IRH185" s="254"/>
      <c r="IRI185" s="254"/>
      <c r="IRJ185" s="254"/>
      <c r="IRK185" s="254"/>
      <c r="IRL185" s="254"/>
      <c r="IRM185" s="254"/>
      <c r="IRN185" s="254"/>
      <c r="IRO185" s="254"/>
      <c r="IRP185" s="254"/>
      <c r="IRQ185" s="254"/>
      <c r="IRR185" s="254"/>
      <c r="IRS185" s="254"/>
      <c r="IRT185" s="254"/>
      <c r="IRU185" s="254"/>
      <c r="IRV185" s="254"/>
      <c r="IRW185" s="254"/>
      <c r="IRX185" s="254"/>
      <c r="IRY185" s="254"/>
      <c r="IRZ185" s="254"/>
      <c r="ISA185" s="254"/>
      <c r="ISB185" s="254"/>
      <c r="ISC185" s="254"/>
      <c r="ISD185" s="254"/>
      <c r="ISE185" s="254"/>
      <c r="ISF185" s="254"/>
      <c r="ISG185" s="254"/>
      <c r="ISH185" s="254"/>
      <c r="ISI185" s="254"/>
      <c r="ISJ185" s="254"/>
      <c r="ISK185" s="254"/>
      <c r="ISL185" s="254"/>
      <c r="ISM185" s="254"/>
      <c r="ISN185" s="254"/>
      <c r="ISO185" s="254"/>
      <c r="ISP185" s="254"/>
      <c r="ISQ185" s="254"/>
      <c r="ISR185" s="254"/>
      <c r="ISS185" s="254"/>
      <c r="IST185" s="254"/>
      <c r="ISU185" s="254"/>
      <c r="ISV185" s="254"/>
      <c r="ISW185" s="254"/>
      <c r="ISX185" s="254"/>
      <c r="ISY185" s="254"/>
      <c r="ISZ185" s="254"/>
      <c r="ITA185" s="254"/>
      <c r="ITB185" s="254"/>
      <c r="ITC185" s="254"/>
      <c r="ITD185" s="254"/>
      <c r="ITE185" s="254"/>
      <c r="ITF185" s="254"/>
      <c r="ITG185" s="254"/>
      <c r="ITH185" s="254"/>
      <c r="ITI185" s="254"/>
      <c r="ITJ185" s="254"/>
      <c r="ITK185" s="254"/>
      <c r="ITL185" s="254"/>
      <c r="ITM185" s="254"/>
      <c r="ITN185" s="254"/>
      <c r="ITO185" s="254"/>
      <c r="ITP185" s="254"/>
      <c r="ITQ185" s="254"/>
      <c r="ITR185" s="254"/>
      <c r="ITS185" s="254"/>
      <c r="ITT185" s="254"/>
      <c r="ITU185" s="254"/>
      <c r="ITV185" s="254"/>
      <c r="ITW185" s="254"/>
      <c r="ITX185" s="254"/>
      <c r="ITY185" s="254"/>
      <c r="ITZ185" s="254"/>
      <c r="IUA185" s="254"/>
      <c r="IUB185" s="254"/>
      <c r="IUC185" s="254"/>
      <c r="IUD185" s="254"/>
      <c r="IUE185" s="254"/>
      <c r="IUF185" s="254"/>
      <c r="IUG185" s="254"/>
      <c r="IUH185" s="254"/>
      <c r="IUI185" s="254"/>
      <c r="IUJ185" s="254"/>
      <c r="IUK185" s="254"/>
      <c r="IUL185" s="254"/>
      <c r="IUM185" s="254"/>
      <c r="IUN185" s="254"/>
      <c r="IUO185" s="254"/>
      <c r="IUP185" s="254"/>
      <c r="IUQ185" s="254"/>
      <c r="IUR185" s="254"/>
      <c r="IUS185" s="254"/>
      <c r="IUT185" s="254"/>
      <c r="IUU185" s="254"/>
      <c r="IUV185" s="254"/>
      <c r="IUW185" s="254"/>
      <c r="IUX185" s="254"/>
      <c r="IUY185" s="254"/>
      <c r="IUZ185" s="254"/>
      <c r="IVA185" s="254"/>
      <c r="IVB185" s="254"/>
      <c r="IVC185" s="254"/>
      <c r="IVD185" s="254"/>
      <c r="IVE185" s="254"/>
      <c r="IVF185" s="254"/>
      <c r="IVG185" s="254"/>
      <c r="IVH185" s="254"/>
      <c r="IVI185" s="254"/>
      <c r="IVJ185" s="254"/>
      <c r="IVK185" s="254"/>
      <c r="IVL185" s="254"/>
      <c r="IVM185" s="254"/>
      <c r="IVN185" s="254"/>
      <c r="IVO185" s="254"/>
      <c r="IVP185" s="254"/>
      <c r="IVQ185" s="254"/>
      <c r="IVR185" s="254"/>
      <c r="IVS185" s="254"/>
      <c r="IVT185" s="254"/>
      <c r="IVU185" s="254"/>
      <c r="IVV185" s="254"/>
      <c r="IVW185" s="254"/>
      <c r="IVX185" s="254"/>
      <c r="IVY185" s="254"/>
      <c r="IVZ185" s="254"/>
      <c r="IWA185" s="254"/>
      <c r="IWB185" s="254"/>
      <c r="IWC185" s="254"/>
      <c r="IWD185" s="254"/>
      <c r="IWE185" s="254"/>
      <c r="IWF185" s="254"/>
      <c r="IWG185" s="254"/>
      <c r="IWH185" s="254"/>
      <c r="IWI185" s="254"/>
      <c r="IWJ185" s="254"/>
      <c r="IWK185" s="254"/>
      <c r="IWL185" s="254"/>
      <c r="IWM185" s="254"/>
      <c r="IWN185" s="254"/>
      <c r="IWO185" s="254"/>
      <c r="IWP185" s="254"/>
      <c r="IWQ185" s="254"/>
      <c r="IWR185" s="254"/>
      <c r="IWS185" s="254"/>
      <c r="IWT185" s="254"/>
      <c r="IWU185" s="254"/>
      <c r="IWV185" s="254"/>
      <c r="IWW185" s="254"/>
      <c r="IWX185" s="254"/>
      <c r="IWY185" s="254"/>
      <c r="IWZ185" s="254"/>
      <c r="IXA185" s="254"/>
      <c r="IXB185" s="254"/>
      <c r="IXC185" s="254"/>
      <c r="IXD185" s="254"/>
      <c r="IXE185" s="254"/>
      <c r="IXF185" s="254"/>
      <c r="IXG185" s="254"/>
      <c r="IXH185" s="254"/>
      <c r="IXI185" s="254"/>
      <c r="IXJ185" s="254"/>
      <c r="IXK185" s="254"/>
      <c r="IXL185" s="254"/>
      <c r="IXM185" s="254"/>
      <c r="IXN185" s="254"/>
      <c r="IXO185" s="254"/>
      <c r="IXP185" s="254"/>
      <c r="IXQ185" s="254"/>
      <c r="IXR185" s="254"/>
      <c r="IXS185" s="254"/>
      <c r="IXT185" s="254"/>
      <c r="IXU185" s="254"/>
      <c r="IXV185" s="254"/>
      <c r="IXW185" s="254"/>
      <c r="IXX185" s="254"/>
      <c r="IXY185" s="254"/>
      <c r="IXZ185" s="254"/>
      <c r="IYA185" s="254"/>
      <c r="IYB185" s="254"/>
      <c r="IYC185" s="254"/>
      <c r="IYD185" s="254"/>
      <c r="IYE185" s="254"/>
      <c r="IYF185" s="254"/>
      <c r="IYG185" s="254"/>
      <c r="IYH185" s="254"/>
      <c r="IYI185" s="254"/>
      <c r="IYJ185" s="254"/>
      <c r="IYK185" s="254"/>
      <c r="IYL185" s="254"/>
      <c r="IYM185" s="254"/>
      <c r="IYN185" s="254"/>
      <c r="IYO185" s="254"/>
      <c r="IYP185" s="254"/>
      <c r="IYQ185" s="254"/>
      <c r="IYR185" s="254"/>
      <c r="IYS185" s="254"/>
      <c r="IYT185" s="254"/>
      <c r="IYU185" s="254"/>
      <c r="IYV185" s="254"/>
      <c r="IYW185" s="254"/>
      <c r="IYX185" s="254"/>
      <c r="IYY185" s="254"/>
      <c r="IYZ185" s="254"/>
      <c r="IZA185" s="254"/>
      <c r="IZB185" s="254"/>
      <c r="IZC185" s="254"/>
      <c r="IZD185" s="254"/>
      <c r="IZE185" s="254"/>
      <c r="IZF185" s="254"/>
      <c r="IZG185" s="254"/>
      <c r="IZH185" s="254"/>
      <c r="IZI185" s="254"/>
      <c r="IZJ185" s="254"/>
      <c r="IZK185" s="254"/>
      <c r="IZL185" s="254"/>
      <c r="IZM185" s="254"/>
      <c r="IZN185" s="254"/>
      <c r="IZO185" s="254"/>
      <c r="IZP185" s="254"/>
      <c r="IZQ185" s="254"/>
      <c r="IZR185" s="254"/>
      <c r="IZS185" s="254"/>
      <c r="IZT185" s="254"/>
      <c r="IZU185" s="254"/>
      <c r="IZV185" s="254"/>
      <c r="IZW185" s="254"/>
      <c r="IZX185" s="254"/>
      <c r="IZY185" s="254"/>
      <c r="IZZ185" s="254"/>
      <c r="JAA185" s="254"/>
      <c r="JAB185" s="254"/>
      <c r="JAC185" s="254"/>
      <c r="JAD185" s="254"/>
      <c r="JAE185" s="254"/>
      <c r="JAF185" s="254"/>
      <c r="JAG185" s="254"/>
      <c r="JAH185" s="254"/>
      <c r="JAI185" s="254"/>
      <c r="JAJ185" s="254"/>
      <c r="JAK185" s="254"/>
      <c r="JAL185" s="254"/>
      <c r="JAM185" s="254"/>
      <c r="JAN185" s="254"/>
      <c r="JAO185" s="254"/>
      <c r="JAP185" s="254"/>
      <c r="JAQ185" s="254"/>
      <c r="JAR185" s="254"/>
      <c r="JAS185" s="254"/>
      <c r="JAT185" s="254"/>
      <c r="JAU185" s="254"/>
      <c r="JAV185" s="254"/>
      <c r="JAW185" s="254"/>
      <c r="JAX185" s="254"/>
      <c r="JAY185" s="254"/>
      <c r="JAZ185" s="254"/>
      <c r="JBA185" s="254"/>
      <c r="JBB185" s="254"/>
      <c r="JBC185" s="254"/>
      <c r="JBD185" s="254"/>
      <c r="JBE185" s="254"/>
      <c r="JBF185" s="254"/>
      <c r="JBG185" s="254"/>
      <c r="JBH185" s="254"/>
      <c r="JBI185" s="254"/>
      <c r="JBJ185" s="254"/>
      <c r="JBK185" s="254"/>
      <c r="JBL185" s="254"/>
      <c r="JBM185" s="254"/>
      <c r="JBN185" s="254"/>
      <c r="JBO185" s="254"/>
      <c r="JBP185" s="254"/>
      <c r="JBQ185" s="254"/>
      <c r="JBR185" s="254"/>
      <c r="JBS185" s="254"/>
      <c r="JBT185" s="254"/>
      <c r="JBU185" s="254"/>
      <c r="JBV185" s="254"/>
      <c r="JBW185" s="254"/>
      <c r="JBX185" s="254"/>
      <c r="JBY185" s="254"/>
      <c r="JBZ185" s="254"/>
      <c r="JCA185" s="254"/>
      <c r="JCB185" s="254"/>
      <c r="JCC185" s="254"/>
      <c r="JCD185" s="254"/>
      <c r="JCE185" s="254"/>
      <c r="JCF185" s="254"/>
      <c r="JCG185" s="254"/>
      <c r="JCH185" s="254"/>
      <c r="JCI185" s="254"/>
      <c r="JCJ185" s="254"/>
      <c r="JCK185" s="254"/>
      <c r="JCL185" s="254"/>
      <c r="JCM185" s="254"/>
      <c r="JCN185" s="254"/>
      <c r="JCO185" s="254"/>
      <c r="JCP185" s="254"/>
      <c r="JCQ185" s="254"/>
      <c r="JCR185" s="254"/>
      <c r="JCS185" s="254"/>
      <c r="JCT185" s="254"/>
      <c r="JCU185" s="254"/>
      <c r="JCV185" s="254"/>
      <c r="JCW185" s="254"/>
      <c r="JCX185" s="254"/>
      <c r="JCY185" s="254"/>
      <c r="JCZ185" s="254"/>
      <c r="JDA185" s="254"/>
      <c r="JDB185" s="254"/>
      <c r="JDC185" s="254"/>
      <c r="JDD185" s="254"/>
      <c r="JDE185" s="254"/>
      <c r="JDF185" s="254"/>
      <c r="JDG185" s="254"/>
      <c r="JDH185" s="254"/>
      <c r="JDI185" s="254"/>
      <c r="JDJ185" s="254"/>
      <c r="JDK185" s="254"/>
      <c r="JDL185" s="254"/>
      <c r="JDM185" s="254"/>
      <c r="JDN185" s="254"/>
      <c r="JDO185" s="254"/>
      <c r="JDP185" s="254"/>
      <c r="JDQ185" s="254"/>
      <c r="JDR185" s="254"/>
      <c r="JDS185" s="254"/>
      <c r="JDT185" s="254"/>
      <c r="JDU185" s="254"/>
      <c r="JDV185" s="254"/>
      <c r="JDW185" s="254"/>
      <c r="JDX185" s="254"/>
      <c r="JDY185" s="254"/>
      <c r="JDZ185" s="254"/>
      <c r="JEA185" s="254"/>
      <c r="JEB185" s="254"/>
      <c r="JEC185" s="254"/>
      <c r="JED185" s="254"/>
      <c r="JEE185" s="254"/>
      <c r="JEF185" s="254"/>
      <c r="JEG185" s="254"/>
      <c r="JEH185" s="254"/>
      <c r="JEI185" s="254"/>
      <c r="JEJ185" s="254"/>
      <c r="JEK185" s="254"/>
      <c r="JEL185" s="254"/>
      <c r="JEM185" s="254"/>
      <c r="JEN185" s="254"/>
      <c r="JEO185" s="254"/>
      <c r="JEP185" s="254"/>
      <c r="JEQ185" s="254"/>
      <c r="JER185" s="254"/>
      <c r="JES185" s="254"/>
      <c r="JET185" s="254"/>
      <c r="JEU185" s="254"/>
      <c r="JEV185" s="254"/>
      <c r="JEW185" s="254"/>
      <c r="JEX185" s="254"/>
      <c r="JEY185" s="254"/>
      <c r="JEZ185" s="254"/>
      <c r="JFA185" s="254"/>
      <c r="JFB185" s="254"/>
      <c r="JFC185" s="254"/>
      <c r="JFD185" s="254"/>
      <c r="JFE185" s="254"/>
      <c r="JFF185" s="254"/>
      <c r="JFG185" s="254"/>
      <c r="JFH185" s="254"/>
      <c r="JFI185" s="254"/>
      <c r="JFJ185" s="254"/>
      <c r="JFK185" s="254"/>
      <c r="JFL185" s="254"/>
      <c r="JFM185" s="254"/>
      <c r="JFN185" s="254"/>
      <c r="JFO185" s="254"/>
      <c r="JFP185" s="254"/>
      <c r="JFQ185" s="254"/>
      <c r="JFR185" s="254"/>
      <c r="JFS185" s="254"/>
      <c r="JFT185" s="254"/>
      <c r="JFU185" s="254"/>
      <c r="JFV185" s="254"/>
      <c r="JFW185" s="254"/>
      <c r="JFX185" s="254"/>
      <c r="JFY185" s="254"/>
      <c r="JFZ185" s="254"/>
      <c r="JGA185" s="254"/>
      <c r="JGB185" s="254"/>
      <c r="JGC185" s="254"/>
      <c r="JGD185" s="254"/>
      <c r="JGE185" s="254"/>
      <c r="JGF185" s="254"/>
      <c r="JGG185" s="254"/>
      <c r="JGH185" s="254"/>
      <c r="JGI185" s="254"/>
      <c r="JGJ185" s="254"/>
      <c r="JGK185" s="254"/>
      <c r="JGL185" s="254"/>
      <c r="JGM185" s="254"/>
      <c r="JGN185" s="254"/>
      <c r="JGO185" s="254"/>
      <c r="JGP185" s="254"/>
      <c r="JGQ185" s="254"/>
      <c r="JGR185" s="254"/>
      <c r="JGS185" s="254"/>
      <c r="JGT185" s="254"/>
      <c r="JGU185" s="254"/>
      <c r="JGV185" s="254"/>
      <c r="JGW185" s="254"/>
      <c r="JGX185" s="254"/>
      <c r="JGY185" s="254"/>
      <c r="JGZ185" s="254"/>
      <c r="JHA185" s="254"/>
      <c r="JHB185" s="254"/>
      <c r="JHC185" s="254"/>
      <c r="JHD185" s="254"/>
      <c r="JHE185" s="254"/>
      <c r="JHF185" s="254"/>
      <c r="JHG185" s="254"/>
      <c r="JHH185" s="254"/>
      <c r="JHI185" s="254"/>
      <c r="JHJ185" s="254"/>
      <c r="JHK185" s="254"/>
      <c r="JHL185" s="254"/>
      <c r="JHM185" s="254"/>
      <c r="JHN185" s="254"/>
      <c r="JHO185" s="254"/>
      <c r="JHP185" s="254"/>
      <c r="JHQ185" s="254"/>
      <c r="JHR185" s="254"/>
      <c r="JHS185" s="254"/>
      <c r="JHT185" s="254"/>
      <c r="JHU185" s="254"/>
      <c r="JHV185" s="254"/>
      <c r="JHW185" s="254"/>
      <c r="JHX185" s="254"/>
      <c r="JHY185" s="254"/>
      <c r="JHZ185" s="254"/>
      <c r="JIA185" s="254"/>
      <c r="JIB185" s="254"/>
      <c r="JIC185" s="254"/>
      <c r="JID185" s="254"/>
      <c r="JIE185" s="254"/>
      <c r="JIF185" s="254"/>
      <c r="JIG185" s="254"/>
      <c r="JIH185" s="254"/>
      <c r="JII185" s="254"/>
      <c r="JIJ185" s="254"/>
      <c r="JIK185" s="254"/>
      <c r="JIL185" s="254"/>
      <c r="JIM185" s="254"/>
      <c r="JIN185" s="254"/>
      <c r="JIO185" s="254"/>
      <c r="JIP185" s="254"/>
      <c r="JIQ185" s="254"/>
      <c r="JIR185" s="254"/>
      <c r="JIS185" s="254"/>
      <c r="JIT185" s="254"/>
      <c r="JIU185" s="254"/>
      <c r="JIV185" s="254"/>
      <c r="JIW185" s="254"/>
      <c r="JIX185" s="254"/>
      <c r="JIY185" s="254"/>
      <c r="JIZ185" s="254"/>
      <c r="JJA185" s="254"/>
      <c r="JJB185" s="254"/>
      <c r="JJC185" s="254"/>
      <c r="JJD185" s="254"/>
      <c r="JJE185" s="254"/>
      <c r="JJF185" s="254"/>
      <c r="JJG185" s="254"/>
      <c r="JJH185" s="254"/>
      <c r="JJI185" s="254"/>
      <c r="JJJ185" s="254"/>
      <c r="JJK185" s="254"/>
      <c r="JJL185" s="254"/>
      <c r="JJM185" s="254"/>
      <c r="JJN185" s="254"/>
      <c r="JJO185" s="254"/>
      <c r="JJP185" s="254"/>
      <c r="JJQ185" s="254"/>
      <c r="JJR185" s="254"/>
      <c r="JJS185" s="254"/>
      <c r="JJT185" s="254"/>
      <c r="JJU185" s="254"/>
      <c r="JJV185" s="254"/>
      <c r="JJW185" s="254"/>
      <c r="JJX185" s="254"/>
      <c r="JJY185" s="254"/>
      <c r="JJZ185" s="254"/>
      <c r="JKA185" s="254"/>
      <c r="JKB185" s="254"/>
      <c r="JKC185" s="254"/>
      <c r="JKD185" s="254"/>
      <c r="JKE185" s="254"/>
      <c r="JKF185" s="254"/>
      <c r="JKG185" s="254"/>
      <c r="JKH185" s="254"/>
      <c r="JKI185" s="254"/>
      <c r="JKJ185" s="254"/>
      <c r="JKK185" s="254"/>
      <c r="JKL185" s="254"/>
      <c r="JKM185" s="254"/>
      <c r="JKN185" s="254"/>
      <c r="JKO185" s="254"/>
      <c r="JKP185" s="254"/>
      <c r="JKQ185" s="254"/>
      <c r="JKR185" s="254"/>
      <c r="JKS185" s="254"/>
      <c r="JKT185" s="254"/>
      <c r="JKU185" s="254"/>
      <c r="JKV185" s="254"/>
      <c r="JKW185" s="254"/>
      <c r="JKX185" s="254"/>
      <c r="JKY185" s="254"/>
      <c r="JKZ185" s="254"/>
      <c r="JLA185" s="254"/>
      <c r="JLB185" s="254"/>
      <c r="JLC185" s="254"/>
      <c r="JLD185" s="254"/>
      <c r="JLE185" s="254"/>
      <c r="JLF185" s="254"/>
      <c r="JLG185" s="254"/>
      <c r="JLH185" s="254"/>
      <c r="JLI185" s="254"/>
      <c r="JLJ185" s="254"/>
      <c r="JLK185" s="254"/>
      <c r="JLL185" s="254"/>
      <c r="JLM185" s="254"/>
      <c r="JLN185" s="254"/>
      <c r="JLO185" s="254"/>
      <c r="JLP185" s="254"/>
      <c r="JLQ185" s="254"/>
      <c r="JLR185" s="254"/>
      <c r="JLS185" s="254"/>
      <c r="JLT185" s="254"/>
      <c r="JLU185" s="254"/>
      <c r="JLV185" s="254"/>
      <c r="JLW185" s="254"/>
      <c r="JLX185" s="254"/>
      <c r="JLY185" s="254"/>
      <c r="JLZ185" s="254"/>
      <c r="JMA185" s="254"/>
      <c r="JMB185" s="254"/>
      <c r="JMC185" s="254"/>
      <c r="JMD185" s="254"/>
      <c r="JME185" s="254"/>
      <c r="JMF185" s="254"/>
      <c r="JMG185" s="254"/>
      <c r="JMH185" s="254"/>
      <c r="JMI185" s="254"/>
      <c r="JMJ185" s="254"/>
      <c r="JMK185" s="254"/>
      <c r="JML185" s="254"/>
      <c r="JMM185" s="254"/>
      <c r="JMN185" s="254"/>
      <c r="JMO185" s="254"/>
      <c r="JMP185" s="254"/>
      <c r="JMQ185" s="254"/>
      <c r="JMR185" s="254"/>
      <c r="JMS185" s="254"/>
      <c r="JMT185" s="254"/>
      <c r="JMU185" s="254"/>
      <c r="JMV185" s="254"/>
      <c r="JMW185" s="254"/>
      <c r="JMX185" s="254"/>
      <c r="JMY185" s="254"/>
      <c r="JMZ185" s="254"/>
      <c r="JNA185" s="254"/>
      <c r="JNB185" s="254"/>
      <c r="JNC185" s="254"/>
      <c r="JND185" s="254"/>
      <c r="JNE185" s="254"/>
      <c r="JNF185" s="254"/>
      <c r="JNG185" s="254"/>
      <c r="JNH185" s="254"/>
      <c r="JNI185" s="254"/>
      <c r="JNJ185" s="254"/>
      <c r="JNK185" s="254"/>
      <c r="JNL185" s="254"/>
      <c r="JNM185" s="254"/>
      <c r="JNN185" s="254"/>
      <c r="JNO185" s="254"/>
      <c r="JNP185" s="254"/>
      <c r="JNQ185" s="254"/>
      <c r="JNR185" s="254"/>
      <c r="JNS185" s="254"/>
      <c r="JNT185" s="254"/>
      <c r="JNU185" s="254"/>
      <c r="JNV185" s="254"/>
      <c r="JNW185" s="254"/>
      <c r="JNX185" s="254"/>
      <c r="JNY185" s="254"/>
      <c r="JNZ185" s="254"/>
      <c r="JOA185" s="254"/>
      <c r="JOB185" s="254"/>
      <c r="JOC185" s="254"/>
      <c r="JOD185" s="254"/>
      <c r="JOE185" s="254"/>
      <c r="JOF185" s="254"/>
      <c r="JOG185" s="254"/>
      <c r="JOH185" s="254"/>
      <c r="JOI185" s="254"/>
      <c r="JOJ185" s="254"/>
      <c r="JOK185" s="254"/>
      <c r="JOL185" s="254"/>
      <c r="JOM185" s="254"/>
      <c r="JON185" s="254"/>
      <c r="JOO185" s="254"/>
      <c r="JOP185" s="254"/>
      <c r="JOQ185" s="254"/>
      <c r="JOR185" s="254"/>
      <c r="JOS185" s="254"/>
      <c r="JOT185" s="254"/>
      <c r="JOU185" s="254"/>
      <c r="JOV185" s="254"/>
      <c r="JOW185" s="254"/>
      <c r="JOX185" s="254"/>
      <c r="JOY185" s="254"/>
      <c r="JOZ185" s="254"/>
      <c r="JPA185" s="254"/>
      <c r="JPB185" s="254"/>
      <c r="JPC185" s="254"/>
      <c r="JPD185" s="254"/>
      <c r="JPE185" s="254"/>
      <c r="JPF185" s="254"/>
      <c r="JPG185" s="254"/>
      <c r="JPH185" s="254"/>
      <c r="JPI185" s="254"/>
      <c r="JPJ185" s="254"/>
      <c r="JPK185" s="254"/>
      <c r="JPL185" s="254"/>
      <c r="JPM185" s="254"/>
      <c r="JPN185" s="254"/>
      <c r="JPO185" s="254"/>
      <c r="JPP185" s="254"/>
      <c r="JPQ185" s="254"/>
      <c r="JPR185" s="254"/>
      <c r="JPS185" s="254"/>
      <c r="JPT185" s="254"/>
      <c r="JPU185" s="254"/>
      <c r="JPV185" s="254"/>
      <c r="JPW185" s="254"/>
      <c r="JPX185" s="254"/>
      <c r="JPY185" s="254"/>
      <c r="JPZ185" s="254"/>
      <c r="JQA185" s="254"/>
      <c r="JQB185" s="254"/>
      <c r="JQC185" s="254"/>
      <c r="JQD185" s="254"/>
      <c r="JQE185" s="254"/>
      <c r="JQF185" s="254"/>
      <c r="JQG185" s="254"/>
      <c r="JQH185" s="254"/>
      <c r="JQI185" s="254"/>
      <c r="JQJ185" s="254"/>
      <c r="JQK185" s="254"/>
      <c r="JQL185" s="254"/>
      <c r="JQM185" s="254"/>
      <c r="JQN185" s="254"/>
      <c r="JQO185" s="254"/>
      <c r="JQP185" s="254"/>
      <c r="JQQ185" s="254"/>
      <c r="JQR185" s="254"/>
      <c r="JQS185" s="254"/>
      <c r="JQT185" s="254"/>
      <c r="JQU185" s="254"/>
      <c r="JQV185" s="254"/>
      <c r="JQW185" s="254"/>
      <c r="JQX185" s="254"/>
      <c r="JQY185" s="254"/>
      <c r="JQZ185" s="254"/>
      <c r="JRA185" s="254"/>
      <c r="JRB185" s="254"/>
      <c r="JRC185" s="254"/>
      <c r="JRD185" s="254"/>
      <c r="JRE185" s="254"/>
      <c r="JRF185" s="254"/>
      <c r="JRG185" s="254"/>
      <c r="JRH185" s="254"/>
      <c r="JRI185" s="254"/>
      <c r="JRJ185" s="254"/>
      <c r="JRK185" s="254"/>
      <c r="JRL185" s="254"/>
      <c r="JRM185" s="254"/>
      <c r="JRN185" s="254"/>
      <c r="JRO185" s="254"/>
      <c r="JRP185" s="254"/>
      <c r="JRQ185" s="254"/>
      <c r="JRR185" s="254"/>
      <c r="JRS185" s="254"/>
      <c r="JRT185" s="254"/>
      <c r="JRU185" s="254"/>
      <c r="JRV185" s="254"/>
      <c r="JRW185" s="254"/>
      <c r="JRX185" s="254"/>
      <c r="JRY185" s="254"/>
      <c r="JRZ185" s="254"/>
      <c r="JSA185" s="254"/>
      <c r="JSB185" s="254"/>
      <c r="JSC185" s="254"/>
      <c r="JSD185" s="254"/>
      <c r="JSE185" s="254"/>
      <c r="JSF185" s="254"/>
      <c r="JSG185" s="254"/>
      <c r="JSH185" s="254"/>
      <c r="JSI185" s="254"/>
      <c r="JSJ185" s="254"/>
      <c r="JSK185" s="254"/>
      <c r="JSL185" s="254"/>
      <c r="JSM185" s="254"/>
      <c r="JSN185" s="254"/>
      <c r="JSO185" s="254"/>
      <c r="JSP185" s="254"/>
      <c r="JSQ185" s="254"/>
      <c r="JSR185" s="254"/>
      <c r="JSS185" s="254"/>
      <c r="JST185" s="254"/>
      <c r="JSU185" s="254"/>
      <c r="JSV185" s="254"/>
      <c r="JSW185" s="254"/>
      <c r="JSX185" s="254"/>
      <c r="JSY185" s="254"/>
      <c r="JSZ185" s="254"/>
      <c r="JTA185" s="254"/>
      <c r="JTB185" s="254"/>
      <c r="JTC185" s="254"/>
      <c r="JTD185" s="254"/>
      <c r="JTE185" s="254"/>
      <c r="JTF185" s="254"/>
      <c r="JTG185" s="254"/>
      <c r="JTH185" s="254"/>
      <c r="JTI185" s="254"/>
      <c r="JTJ185" s="254"/>
      <c r="JTK185" s="254"/>
      <c r="JTL185" s="254"/>
      <c r="JTM185" s="254"/>
      <c r="JTN185" s="254"/>
      <c r="JTO185" s="254"/>
      <c r="JTP185" s="254"/>
      <c r="JTQ185" s="254"/>
      <c r="JTR185" s="254"/>
      <c r="JTS185" s="254"/>
      <c r="JTT185" s="254"/>
      <c r="JTU185" s="254"/>
      <c r="JTV185" s="254"/>
      <c r="JTW185" s="254"/>
      <c r="JTX185" s="254"/>
      <c r="JTY185" s="254"/>
      <c r="JTZ185" s="254"/>
      <c r="JUA185" s="254"/>
      <c r="JUB185" s="254"/>
      <c r="JUC185" s="254"/>
      <c r="JUD185" s="254"/>
      <c r="JUE185" s="254"/>
      <c r="JUF185" s="254"/>
      <c r="JUG185" s="254"/>
      <c r="JUH185" s="254"/>
      <c r="JUI185" s="254"/>
      <c r="JUJ185" s="254"/>
      <c r="JUK185" s="254"/>
      <c r="JUL185" s="254"/>
      <c r="JUM185" s="254"/>
      <c r="JUN185" s="254"/>
      <c r="JUO185" s="254"/>
      <c r="JUP185" s="254"/>
      <c r="JUQ185" s="254"/>
      <c r="JUR185" s="254"/>
      <c r="JUS185" s="254"/>
      <c r="JUT185" s="254"/>
      <c r="JUU185" s="254"/>
      <c r="JUV185" s="254"/>
      <c r="JUW185" s="254"/>
      <c r="JUX185" s="254"/>
      <c r="JUY185" s="254"/>
      <c r="JUZ185" s="254"/>
      <c r="JVA185" s="254"/>
      <c r="JVB185" s="254"/>
      <c r="JVC185" s="254"/>
      <c r="JVD185" s="254"/>
      <c r="JVE185" s="254"/>
      <c r="JVF185" s="254"/>
      <c r="JVG185" s="254"/>
      <c r="JVH185" s="254"/>
      <c r="JVI185" s="254"/>
      <c r="JVJ185" s="254"/>
      <c r="JVK185" s="254"/>
      <c r="JVL185" s="254"/>
      <c r="JVM185" s="254"/>
      <c r="JVN185" s="254"/>
      <c r="JVO185" s="254"/>
      <c r="JVP185" s="254"/>
      <c r="JVQ185" s="254"/>
      <c r="JVR185" s="254"/>
      <c r="JVS185" s="254"/>
      <c r="JVT185" s="254"/>
      <c r="JVU185" s="254"/>
      <c r="JVV185" s="254"/>
      <c r="JVW185" s="254"/>
      <c r="JVX185" s="254"/>
      <c r="JVY185" s="254"/>
      <c r="JVZ185" s="254"/>
      <c r="JWA185" s="254"/>
      <c r="JWB185" s="254"/>
      <c r="JWC185" s="254"/>
      <c r="JWD185" s="254"/>
      <c r="JWE185" s="254"/>
      <c r="JWF185" s="254"/>
      <c r="JWG185" s="254"/>
      <c r="JWH185" s="254"/>
      <c r="JWI185" s="254"/>
      <c r="JWJ185" s="254"/>
      <c r="JWK185" s="254"/>
      <c r="JWL185" s="254"/>
      <c r="JWM185" s="254"/>
      <c r="JWN185" s="254"/>
      <c r="JWO185" s="254"/>
      <c r="JWP185" s="254"/>
      <c r="JWQ185" s="254"/>
      <c r="JWR185" s="254"/>
      <c r="JWS185" s="254"/>
      <c r="JWT185" s="254"/>
      <c r="JWU185" s="254"/>
      <c r="JWV185" s="254"/>
      <c r="JWW185" s="254"/>
      <c r="JWX185" s="254"/>
      <c r="JWY185" s="254"/>
      <c r="JWZ185" s="254"/>
      <c r="JXA185" s="254"/>
      <c r="JXB185" s="254"/>
      <c r="JXC185" s="254"/>
      <c r="JXD185" s="254"/>
      <c r="JXE185" s="254"/>
      <c r="JXF185" s="254"/>
      <c r="JXG185" s="254"/>
      <c r="JXH185" s="254"/>
      <c r="JXI185" s="254"/>
      <c r="JXJ185" s="254"/>
      <c r="JXK185" s="254"/>
      <c r="JXL185" s="254"/>
      <c r="JXM185" s="254"/>
      <c r="JXN185" s="254"/>
      <c r="JXO185" s="254"/>
      <c r="JXP185" s="254"/>
      <c r="JXQ185" s="254"/>
      <c r="JXR185" s="254"/>
      <c r="JXS185" s="254"/>
      <c r="JXT185" s="254"/>
      <c r="JXU185" s="254"/>
      <c r="JXV185" s="254"/>
      <c r="JXW185" s="254"/>
      <c r="JXX185" s="254"/>
      <c r="JXY185" s="254"/>
      <c r="JXZ185" s="254"/>
      <c r="JYA185" s="254"/>
      <c r="JYB185" s="254"/>
      <c r="JYC185" s="254"/>
      <c r="JYD185" s="254"/>
      <c r="JYE185" s="254"/>
      <c r="JYF185" s="254"/>
      <c r="JYG185" s="254"/>
      <c r="JYH185" s="254"/>
      <c r="JYI185" s="254"/>
      <c r="JYJ185" s="254"/>
      <c r="JYK185" s="254"/>
      <c r="JYL185" s="254"/>
      <c r="JYM185" s="254"/>
      <c r="JYN185" s="254"/>
      <c r="JYO185" s="254"/>
      <c r="JYP185" s="254"/>
      <c r="JYQ185" s="254"/>
      <c r="JYR185" s="254"/>
      <c r="JYS185" s="254"/>
      <c r="JYT185" s="254"/>
      <c r="JYU185" s="254"/>
      <c r="JYV185" s="254"/>
      <c r="JYW185" s="254"/>
      <c r="JYX185" s="254"/>
      <c r="JYY185" s="254"/>
      <c r="JYZ185" s="254"/>
      <c r="JZA185" s="254"/>
      <c r="JZB185" s="254"/>
      <c r="JZC185" s="254"/>
      <c r="JZD185" s="254"/>
      <c r="JZE185" s="254"/>
      <c r="JZF185" s="254"/>
      <c r="JZG185" s="254"/>
      <c r="JZH185" s="254"/>
      <c r="JZI185" s="254"/>
      <c r="JZJ185" s="254"/>
      <c r="JZK185" s="254"/>
      <c r="JZL185" s="254"/>
      <c r="JZM185" s="254"/>
      <c r="JZN185" s="254"/>
      <c r="JZO185" s="254"/>
      <c r="JZP185" s="254"/>
      <c r="JZQ185" s="254"/>
      <c r="JZR185" s="254"/>
      <c r="JZS185" s="254"/>
      <c r="JZT185" s="254"/>
      <c r="JZU185" s="254"/>
      <c r="JZV185" s="254"/>
      <c r="JZW185" s="254"/>
      <c r="JZX185" s="254"/>
      <c r="JZY185" s="254"/>
      <c r="JZZ185" s="254"/>
      <c r="KAA185" s="254"/>
      <c r="KAB185" s="254"/>
      <c r="KAC185" s="254"/>
      <c r="KAD185" s="254"/>
      <c r="KAE185" s="254"/>
      <c r="KAF185" s="254"/>
      <c r="KAG185" s="254"/>
      <c r="KAH185" s="254"/>
      <c r="KAI185" s="254"/>
      <c r="KAJ185" s="254"/>
      <c r="KAK185" s="254"/>
      <c r="KAL185" s="254"/>
      <c r="KAM185" s="254"/>
      <c r="KAN185" s="254"/>
      <c r="KAO185" s="254"/>
      <c r="KAP185" s="254"/>
      <c r="KAQ185" s="254"/>
      <c r="KAR185" s="254"/>
      <c r="KAS185" s="254"/>
      <c r="KAT185" s="254"/>
      <c r="KAU185" s="254"/>
      <c r="KAV185" s="254"/>
      <c r="KAW185" s="254"/>
      <c r="KAX185" s="254"/>
      <c r="KAY185" s="254"/>
      <c r="KAZ185" s="254"/>
      <c r="KBA185" s="254"/>
      <c r="KBB185" s="254"/>
      <c r="KBC185" s="254"/>
      <c r="KBD185" s="254"/>
      <c r="KBE185" s="254"/>
      <c r="KBF185" s="254"/>
      <c r="KBG185" s="254"/>
      <c r="KBH185" s="254"/>
      <c r="KBI185" s="254"/>
      <c r="KBJ185" s="254"/>
      <c r="KBK185" s="254"/>
      <c r="KBL185" s="254"/>
      <c r="KBM185" s="254"/>
      <c r="KBN185" s="254"/>
      <c r="KBO185" s="254"/>
      <c r="KBP185" s="254"/>
      <c r="KBQ185" s="254"/>
      <c r="KBR185" s="254"/>
      <c r="KBS185" s="254"/>
      <c r="KBT185" s="254"/>
      <c r="KBU185" s="254"/>
      <c r="KBV185" s="254"/>
      <c r="KBW185" s="254"/>
      <c r="KBX185" s="254"/>
      <c r="KBY185" s="254"/>
      <c r="KBZ185" s="254"/>
      <c r="KCA185" s="254"/>
      <c r="KCB185" s="254"/>
      <c r="KCC185" s="254"/>
      <c r="KCD185" s="254"/>
      <c r="KCE185" s="254"/>
      <c r="KCF185" s="254"/>
      <c r="KCG185" s="254"/>
      <c r="KCH185" s="254"/>
      <c r="KCI185" s="254"/>
      <c r="KCJ185" s="254"/>
      <c r="KCK185" s="254"/>
      <c r="KCL185" s="254"/>
      <c r="KCM185" s="254"/>
      <c r="KCN185" s="254"/>
      <c r="KCO185" s="254"/>
      <c r="KCP185" s="254"/>
      <c r="KCQ185" s="254"/>
      <c r="KCR185" s="254"/>
      <c r="KCS185" s="254"/>
      <c r="KCT185" s="254"/>
      <c r="KCU185" s="254"/>
      <c r="KCV185" s="254"/>
      <c r="KCW185" s="254"/>
      <c r="KCX185" s="254"/>
      <c r="KCY185" s="254"/>
      <c r="KCZ185" s="254"/>
      <c r="KDA185" s="254"/>
      <c r="KDB185" s="254"/>
      <c r="KDC185" s="254"/>
      <c r="KDD185" s="254"/>
      <c r="KDE185" s="254"/>
      <c r="KDF185" s="254"/>
      <c r="KDG185" s="254"/>
      <c r="KDH185" s="254"/>
      <c r="KDI185" s="254"/>
      <c r="KDJ185" s="254"/>
      <c r="KDK185" s="254"/>
      <c r="KDL185" s="254"/>
      <c r="KDM185" s="254"/>
      <c r="KDN185" s="254"/>
      <c r="KDO185" s="254"/>
      <c r="KDP185" s="254"/>
      <c r="KDQ185" s="254"/>
      <c r="KDR185" s="254"/>
      <c r="KDS185" s="254"/>
      <c r="KDT185" s="254"/>
      <c r="KDU185" s="254"/>
      <c r="KDV185" s="254"/>
      <c r="KDW185" s="254"/>
      <c r="KDX185" s="254"/>
      <c r="KDY185" s="254"/>
      <c r="KDZ185" s="254"/>
      <c r="KEA185" s="254"/>
      <c r="KEB185" s="254"/>
      <c r="KEC185" s="254"/>
      <c r="KED185" s="254"/>
      <c r="KEE185" s="254"/>
      <c r="KEF185" s="254"/>
      <c r="KEG185" s="254"/>
      <c r="KEH185" s="254"/>
      <c r="KEI185" s="254"/>
      <c r="KEJ185" s="254"/>
      <c r="KEK185" s="254"/>
      <c r="KEL185" s="254"/>
      <c r="KEM185" s="254"/>
      <c r="KEN185" s="254"/>
      <c r="KEO185" s="254"/>
      <c r="KEP185" s="254"/>
      <c r="KEQ185" s="254"/>
      <c r="KER185" s="254"/>
      <c r="KES185" s="254"/>
      <c r="KET185" s="254"/>
      <c r="KEU185" s="254"/>
      <c r="KEV185" s="254"/>
      <c r="KEW185" s="254"/>
      <c r="KEX185" s="254"/>
      <c r="KEY185" s="254"/>
      <c r="KEZ185" s="254"/>
      <c r="KFA185" s="254"/>
      <c r="KFB185" s="254"/>
      <c r="KFC185" s="254"/>
      <c r="KFD185" s="254"/>
      <c r="KFE185" s="254"/>
      <c r="KFF185" s="254"/>
      <c r="KFG185" s="254"/>
      <c r="KFH185" s="254"/>
      <c r="KFI185" s="254"/>
      <c r="KFJ185" s="254"/>
      <c r="KFK185" s="254"/>
      <c r="KFL185" s="254"/>
      <c r="KFM185" s="254"/>
      <c r="KFN185" s="254"/>
      <c r="KFO185" s="254"/>
      <c r="KFP185" s="254"/>
      <c r="KFQ185" s="254"/>
      <c r="KFR185" s="254"/>
      <c r="KFS185" s="254"/>
      <c r="KFT185" s="254"/>
      <c r="KFU185" s="254"/>
      <c r="KFV185" s="254"/>
      <c r="KFW185" s="254"/>
      <c r="KFX185" s="254"/>
      <c r="KFY185" s="254"/>
      <c r="KFZ185" s="254"/>
      <c r="KGA185" s="254"/>
      <c r="KGB185" s="254"/>
      <c r="KGC185" s="254"/>
      <c r="KGD185" s="254"/>
      <c r="KGE185" s="254"/>
      <c r="KGF185" s="254"/>
      <c r="KGG185" s="254"/>
      <c r="KGH185" s="254"/>
      <c r="KGI185" s="254"/>
      <c r="KGJ185" s="254"/>
      <c r="KGK185" s="254"/>
      <c r="KGL185" s="254"/>
      <c r="KGM185" s="254"/>
      <c r="KGN185" s="254"/>
      <c r="KGO185" s="254"/>
      <c r="KGP185" s="254"/>
      <c r="KGQ185" s="254"/>
      <c r="KGR185" s="254"/>
      <c r="KGS185" s="254"/>
      <c r="KGT185" s="254"/>
      <c r="KGU185" s="254"/>
      <c r="KGV185" s="254"/>
      <c r="KGW185" s="254"/>
      <c r="KGX185" s="254"/>
      <c r="KGY185" s="254"/>
      <c r="KGZ185" s="254"/>
      <c r="KHA185" s="254"/>
      <c r="KHB185" s="254"/>
      <c r="KHC185" s="254"/>
      <c r="KHD185" s="254"/>
      <c r="KHE185" s="254"/>
      <c r="KHF185" s="254"/>
      <c r="KHG185" s="254"/>
      <c r="KHH185" s="254"/>
      <c r="KHI185" s="254"/>
      <c r="KHJ185" s="254"/>
      <c r="KHK185" s="254"/>
      <c r="KHL185" s="254"/>
      <c r="KHM185" s="254"/>
      <c r="KHN185" s="254"/>
      <c r="KHO185" s="254"/>
      <c r="KHP185" s="254"/>
      <c r="KHQ185" s="254"/>
      <c r="KHR185" s="254"/>
      <c r="KHS185" s="254"/>
      <c r="KHT185" s="254"/>
      <c r="KHU185" s="254"/>
      <c r="KHV185" s="254"/>
      <c r="KHW185" s="254"/>
      <c r="KHX185" s="254"/>
      <c r="KHY185" s="254"/>
      <c r="KHZ185" s="254"/>
      <c r="KIA185" s="254"/>
      <c r="KIB185" s="254"/>
      <c r="KIC185" s="254"/>
      <c r="KID185" s="254"/>
      <c r="KIE185" s="254"/>
      <c r="KIF185" s="254"/>
      <c r="KIG185" s="254"/>
      <c r="KIH185" s="254"/>
      <c r="KII185" s="254"/>
      <c r="KIJ185" s="254"/>
      <c r="KIK185" s="254"/>
      <c r="KIL185" s="254"/>
      <c r="KIM185" s="254"/>
      <c r="KIN185" s="254"/>
      <c r="KIO185" s="254"/>
      <c r="KIP185" s="254"/>
      <c r="KIQ185" s="254"/>
      <c r="KIR185" s="254"/>
      <c r="KIS185" s="254"/>
      <c r="KIT185" s="254"/>
      <c r="KIU185" s="254"/>
      <c r="KIV185" s="254"/>
      <c r="KIW185" s="254"/>
      <c r="KIX185" s="254"/>
      <c r="KIY185" s="254"/>
      <c r="KIZ185" s="254"/>
      <c r="KJA185" s="254"/>
      <c r="KJB185" s="254"/>
      <c r="KJC185" s="254"/>
      <c r="KJD185" s="254"/>
      <c r="KJE185" s="254"/>
      <c r="KJF185" s="254"/>
      <c r="KJG185" s="254"/>
      <c r="KJH185" s="254"/>
      <c r="KJI185" s="254"/>
      <c r="KJJ185" s="254"/>
      <c r="KJK185" s="254"/>
      <c r="KJL185" s="254"/>
      <c r="KJM185" s="254"/>
      <c r="KJN185" s="254"/>
      <c r="KJO185" s="254"/>
      <c r="KJP185" s="254"/>
      <c r="KJQ185" s="254"/>
      <c r="KJR185" s="254"/>
      <c r="KJS185" s="254"/>
      <c r="KJT185" s="254"/>
      <c r="KJU185" s="254"/>
      <c r="KJV185" s="254"/>
      <c r="KJW185" s="254"/>
      <c r="KJX185" s="254"/>
      <c r="KJY185" s="254"/>
      <c r="KJZ185" s="254"/>
      <c r="KKA185" s="254"/>
      <c r="KKB185" s="254"/>
      <c r="KKC185" s="254"/>
      <c r="KKD185" s="254"/>
      <c r="KKE185" s="254"/>
      <c r="KKF185" s="254"/>
      <c r="KKG185" s="254"/>
      <c r="KKH185" s="254"/>
      <c r="KKI185" s="254"/>
      <c r="KKJ185" s="254"/>
      <c r="KKK185" s="254"/>
      <c r="KKL185" s="254"/>
      <c r="KKM185" s="254"/>
      <c r="KKN185" s="254"/>
      <c r="KKO185" s="254"/>
      <c r="KKP185" s="254"/>
      <c r="KKQ185" s="254"/>
      <c r="KKR185" s="254"/>
      <c r="KKS185" s="254"/>
      <c r="KKT185" s="254"/>
      <c r="KKU185" s="254"/>
      <c r="KKV185" s="254"/>
      <c r="KKW185" s="254"/>
      <c r="KKX185" s="254"/>
      <c r="KKY185" s="254"/>
      <c r="KKZ185" s="254"/>
      <c r="KLA185" s="254"/>
      <c r="KLB185" s="254"/>
      <c r="KLC185" s="254"/>
      <c r="KLD185" s="254"/>
      <c r="KLE185" s="254"/>
      <c r="KLF185" s="254"/>
      <c r="KLG185" s="254"/>
      <c r="KLH185" s="254"/>
      <c r="KLI185" s="254"/>
      <c r="KLJ185" s="254"/>
      <c r="KLK185" s="254"/>
      <c r="KLL185" s="254"/>
      <c r="KLM185" s="254"/>
      <c r="KLN185" s="254"/>
      <c r="KLO185" s="254"/>
      <c r="KLP185" s="254"/>
      <c r="KLQ185" s="254"/>
      <c r="KLR185" s="254"/>
      <c r="KLS185" s="254"/>
      <c r="KLT185" s="254"/>
      <c r="KLU185" s="254"/>
      <c r="KLV185" s="254"/>
      <c r="KLW185" s="254"/>
      <c r="KLX185" s="254"/>
      <c r="KLY185" s="254"/>
      <c r="KLZ185" s="254"/>
      <c r="KMA185" s="254"/>
      <c r="KMB185" s="254"/>
      <c r="KMC185" s="254"/>
      <c r="KMD185" s="254"/>
      <c r="KME185" s="254"/>
      <c r="KMF185" s="254"/>
      <c r="KMG185" s="254"/>
      <c r="KMH185" s="254"/>
      <c r="KMI185" s="254"/>
      <c r="KMJ185" s="254"/>
      <c r="KMK185" s="254"/>
      <c r="KML185" s="254"/>
      <c r="KMM185" s="254"/>
      <c r="KMN185" s="254"/>
      <c r="KMO185" s="254"/>
      <c r="KMP185" s="254"/>
      <c r="KMQ185" s="254"/>
      <c r="KMR185" s="254"/>
      <c r="KMS185" s="254"/>
      <c r="KMT185" s="254"/>
      <c r="KMU185" s="254"/>
      <c r="KMV185" s="254"/>
      <c r="KMW185" s="254"/>
      <c r="KMX185" s="254"/>
      <c r="KMY185" s="254"/>
      <c r="KMZ185" s="254"/>
      <c r="KNA185" s="254"/>
      <c r="KNB185" s="254"/>
      <c r="KNC185" s="254"/>
      <c r="KND185" s="254"/>
      <c r="KNE185" s="254"/>
      <c r="KNF185" s="254"/>
      <c r="KNG185" s="254"/>
      <c r="KNH185" s="254"/>
      <c r="KNI185" s="254"/>
      <c r="KNJ185" s="254"/>
      <c r="KNK185" s="254"/>
      <c r="KNL185" s="254"/>
      <c r="KNM185" s="254"/>
      <c r="KNN185" s="254"/>
      <c r="KNO185" s="254"/>
      <c r="KNP185" s="254"/>
      <c r="KNQ185" s="254"/>
      <c r="KNR185" s="254"/>
      <c r="KNS185" s="254"/>
      <c r="KNT185" s="254"/>
      <c r="KNU185" s="254"/>
      <c r="KNV185" s="254"/>
      <c r="KNW185" s="254"/>
      <c r="KNX185" s="254"/>
      <c r="KNY185" s="254"/>
      <c r="KNZ185" s="254"/>
      <c r="KOA185" s="254"/>
      <c r="KOB185" s="254"/>
      <c r="KOC185" s="254"/>
      <c r="KOD185" s="254"/>
      <c r="KOE185" s="254"/>
      <c r="KOF185" s="254"/>
      <c r="KOG185" s="254"/>
      <c r="KOH185" s="254"/>
      <c r="KOI185" s="254"/>
      <c r="KOJ185" s="254"/>
      <c r="KOK185" s="254"/>
      <c r="KOL185" s="254"/>
      <c r="KOM185" s="254"/>
      <c r="KON185" s="254"/>
      <c r="KOO185" s="254"/>
      <c r="KOP185" s="254"/>
      <c r="KOQ185" s="254"/>
      <c r="KOR185" s="254"/>
      <c r="KOS185" s="254"/>
      <c r="KOT185" s="254"/>
      <c r="KOU185" s="254"/>
      <c r="KOV185" s="254"/>
      <c r="KOW185" s="254"/>
      <c r="KOX185" s="254"/>
      <c r="KOY185" s="254"/>
      <c r="KOZ185" s="254"/>
      <c r="KPA185" s="254"/>
      <c r="KPB185" s="254"/>
      <c r="KPC185" s="254"/>
      <c r="KPD185" s="254"/>
      <c r="KPE185" s="254"/>
      <c r="KPF185" s="254"/>
      <c r="KPG185" s="254"/>
      <c r="KPH185" s="254"/>
      <c r="KPI185" s="254"/>
      <c r="KPJ185" s="254"/>
      <c r="KPK185" s="254"/>
      <c r="KPL185" s="254"/>
      <c r="KPM185" s="254"/>
      <c r="KPN185" s="254"/>
      <c r="KPO185" s="254"/>
      <c r="KPP185" s="254"/>
      <c r="KPQ185" s="254"/>
      <c r="KPR185" s="254"/>
      <c r="KPS185" s="254"/>
      <c r="KPT185" s="254"/>
      <c r="KPU185" s="254"/>
      <c r="KPV185" s="254"/>
      <c r="KPW185" s="254"/>
      <c r="KPX185" s="254"/>
      <c r="KPY185" s="254"/>
      <c r="KPZ185" s="254"/>
      <c r="KQA185" s="254"/>
      <c r="KQB185" s="254"/>
      <c r="KQC185" s="254"/>
      <c r="KQD185" s="254"/>
      <c r="KQE185" s="254"/>
      <c r="KQF185" s="254"/>
      <c r="KQG185" s="254"/>
      <c r="KQH185" s="254"/>
      <c r="KQI185" s="254"/>
      <c r="KQJ185" s="254"/>
      <c r="KQK185" s="254"/>
      <c r="KQL185" s="254"/>
      <c r="KQM185" s="254"/>
      <c r="KQN185" s="254"/>
      <c r="KQO185" s="254"/>
      <c r="KQP185" s="254"/>
      <c r="KQQ185" s="254"/>
      <c r="KQR185" s="254"/>
      <c r="KQS185" s="254"/>
      <c r="KQT185" s="254"/>
      <c r="KQU185" s="254"/>
      <c r="KQV185" s="254"/>
      <c r="KQW185" s="254"/>
      <c r="KQX185" s="254"/>
      <c r="KQY185" s="254"/>
      <c r="KQZ185" s="254"/>
      <c r="KRA185" s="254"/>
      <c r="KRB185" s="254"/>
      <c r="KRC185" s="254"/>
      <c r="KRD185" s="254"/>
      <c r="KRE185" s="254"/>
      <c r="KRF185" s="254"/>
      <c r="KRG185" s="254"/>
      <c r="KRH185" s="254"/>
      <c r="KRI185" s="254"/>
      <c r="KRJ185" s="254"/>
      <c r="KRK185" s="254"/>
      <c r="KRL185" s="254"/>
      <c r="KRM185" s="254"/>
      <c r="KRN185" s="254"/>
      <c r="KRO185" s="254"/>
      <c r="KRP185" s="254"/>
      <c r="KRQ185" s="254"/>
      <c r="KRR185" s="254"/>
      <c r="KRS185" s="254"/>
      <c r="KRT185" s="254"/>
      <c r="KRU185" s="254"/>
      <c r="KRV185" s="254"/>
      <c r="KRW185" s="254"/>
      <c r="KRX185" s="254"/>
      <c r="KRY185" s="254"/>
      <c r="KRZ185" s="254"/>
      <c r="KSA185" s="254"/>
      <c r="KSB185" s="254"/>
      <c r="KSC185" s="254"/>
      <c r="KSD185" s="254"/>
      <c r="KSE185" s="254"/>
      <c r="KSF185" s="254"/>
      <c r="KSG185" s="254"/>
      <c r="KSH185" s="254"/>
      <c r="KSI185" s="254"/>
      <c r="KSJ185" s="254"/>
      <c r="KSK185" s="254"/>
      <c r="KSL185" s="254"/>
      <c r="KSM185" s="254"/>
      <c r="KSN185" s="254"/>
      <c r="KSO185" s="254"/>
      <c r="KSP185" s="254"/>
      <c r="KSQ185" s="254"/>
      <c r="KSR185" s="254"/>
      <c r="KSS185" s="254"/>
      <c r="KST185" s="254"/>
      <c r="KSU185" s="254"/>
      <c r="KSV185" s="254"/>
      <c r="KSW185" s="254"/>
      <c r="KSX185" s="254"/>
      <c r="KSY185" s="254"/>
      <c r="KSZ185" s="254"/>
      <c r="KTA185" s="254"/>
      <c r="KTB185" s="254"/>
      <c r="KTC185" s="254"/>
      <c r="KTD185" s="254"/>
      <c r="KTE185" s="254"/>
      <c r="KTF185" s="254"/>
      <c r="KTG185" s="254"/>
      <c r="KTH185" s="254"/>
      <c r="KTI185" s="254"/>
      <c r="KTJ185" s="254"/>
      <c r="KTK185" s="254"/>
      <c r="KTL185" s="254"/>
      <c r="KTM185" s="254"/>
      <c r="KTN185" s="254"/>
      <c r="KTO185" s="254"/>
      <c r="KTP185" s="254"/>
      <c r="KTQ185" s="254"/>
      <c r="KTR185" s="254"/>
      <c r="KTS185" s="254"/>
      <c r="KTT185" s="254"/>
      <c r="KTU185" s="254"/>
      <c r="KTV185" s="254"/>
      <c r="KTW185" s="254"/>
      <c r="KTX185" s="254"/>
      <c r="KTY185" s="254"/>
      <c r="KTZ185" s="254"/>
      <c r="KUA185" s="254"/>
      <c r="KUB185" s="254"/>
      <c r="KUC185" s="254"/>
      <c r="KUD185" s="254"/>
      <c r="KUE185" s="254"/>
      <c r="KUF185" s="254"/>
      <c r="KUG185" s="254"/>
      <c r="KUH185" s="254"/>
      <c r="KUI185" s="254"/>
      <c r="KUJ185" s="254"/>
      <c r="KUK185" s="254"/>
      <c r="KUL185" s="254"/>
      <c r="KUM185" s="254"/>
      <c r="KUN185" s="254"/>
      <c r="KUO185" s="254"/>
      <c r="KUP185" s="254"/>
      <c r="KUQ185" s="254"/>
      <c r="KUR185" s="254"/>
      <c r="KUS185" s="254"/>
      <c r="KUT185" s="254"/>
      <c r="KUU185" s="254"/>
      <c r="KUV185" s="254"/>
      <c r="KUW185" s="254"/>
      <c r="KUX185" s="254"/>
      <c r="KUY185" s="254"/>
      <c r="KUZ185" s="254"/>
      <c r="KVA185" s="254"/>
      <c r="KVB185" s="254"/>
      <c r="KVC185" s="254"/>
      <c r="KVD185" s="254"/>
      <c r="KVE185" s="254"/>
      <c r="KVF185" s="254"/>
      <c r="KVG185" s="254"/>
      <c r="KVH185" s="254"/>
      <c r="KVI185" s="254"/>
      <c r="KVJ185" s="254"/>
      <c r="KVK185" s="254"/>
      <c r="KVL185" s="254"/>
      <c r="KVM185" s="254"/>
      <c r="KVN185" s="254"/>
      <c r="KVO185" s="254"/>
      <c r="KVP185" s="254"/>
      <c r="KVQ185" s="254"/>
      <c r="KVR185" s="254"/>
      <c r="KVS185" s="254"/>
      <c r="KVT185" s="254"/>
      <c r="KVU185" s="254"/>
      <c r="KVV185" s="254"/>
      <c r="KVW185" s="254"/>
      <c r="KVX185" s="254"/>
      <c r="KVY185" s="254"/>
      <c r="KVZ185" s="254"/>
      <c r="KWA185" s="254"/>
      <c r="KWB185" s="254"/>
      <c r="KWC185" s="254"/>
      <c r="KWD185" s="254"/>
      <c r="KWE185" s="254"/>
      <c r="KWF185" s="254"/>
      <c r="KWG185" s="254"/>
      <c r="KWH185" s="254"/>
      <c r="KWI185" s="254"/>
      <c r="KWJ185" s="254"/>
      <c r="KWK185" s="254"/>
      <c r="KWL185" s="254"/>
      <c r="KWM185" s="254"/>
      <c r="KWN185" s="254"/>
      <c r="KWO185" s="254"/>
      <c r="KWP185" s="254"/>
      <c r="KWQ185" s="254"/>
      <c r="KWR185" s="254"/>
      <c r="KWS185" s="254"/>
      <c r="KWT185" s="254"/>
      <c r="KWU185" s="254"/>
      <c r="KWV185" s="254"/>
      <c r="KWW185" s="254"/>
      <c r="KWX185" s="254"/>
      <c r="KWY185" s="254"/>
      <c r="KWZ185" s="254"/>
      <c r="KXA185" s="254"/>
      <c r="KXB185" s="254"/>
      <c r="KXC185" s="254"/>
      <c r="KXD185" s="254"/>
      <c r="KXE185" s="254"/>
      <c r="KXF185" s="254"/>
      <c r="KXG185" s="254"/>
      <c r="KXH185" s="254"/>
      <c r="KXI185" s="254"/>
      <c r="KXJ185" s="254"/>
      <c r="KXK185" s="254"/>
      <c r="KXL185" s="254"/>
      <c r="KXM185" s="254"/>
      <c r="KXN185" s="254"/>
      <c r="KXO185" s="254"/>
      <c r="KXP185" s="254"/>
      <c r="KXQ185" s="254"/>
      <c r="KXR185" s="254"/>
      <c r="KXS185" s="254"/>
      <c r="KXT185" s="254"/>
      <c r="KXU185" s="254"/>
      <c r="KXV185" s="254"/>
      <c r="KXW185" s="254"/>
      <c r="KXX185" s="254"/>
      <c r="KXY185" s="254"/>
      <c r="KXZ185" s="254"/>
      <c r="KYA185" s="254"/>
      <c r="KYB185" s="254"/>
      <c r="KYC185" s="254"/>
      <c r="KYD185" s="254"/>
      <c r="KYE185" s="254"/>
      <c r="KYF185" s="254"/>
      <c r="KYG185" s="254"/>
      <c r="KYH185" s="254"/>
      <c r="KYI185" s="254"/>
      <c r="KYJ185" s="254"/>
      <c r="KYK185" s="254"/>
      <c r="KYL185" s="254"/>
      <c r="KYM185" s="254"/>
      <c r="KYN185" s="254"/>
      <c r="KYO185" s="254"/>
      <c r="KYP185" s="254"/>
      <c r="KYQ185" s="254"/>
      <c r="KYR185" s="254"/>
      <c r="KYS185" s="254"/>
      <c r="KYT185" s="254"/>
      <c r="KYU185" s="254"/>
      <c r="KYV185" s="254"/>
      <c r="KYW185" s="254"/>
      <c r="KYX185" s="254"/>
      <c r="KYY185" s="254"/>
      <c r="KYZ185" s="254"/>
      <c r="KZA185" s="254"/>
      <c r="KZB185" s="254"/>
      <c r="KZC185" s="254"/>
      <c r="KZD185" s="254"/>
      <c r="KZE185" s="254"/>
      <c r="KZF185" s="254"/>
      <c r="KZG185" s="254"/>
      <c r="KZH185" s="254"/>
      <c r="KZI185" s="254"/>
      <c r="KZJ185" s="254"/>
      <c r="KZK185" s="254"/>
      <c r="KZL185" s="254"/>
      <c r="KZM185" s="254"/>
      <c r="KZN185" s="254"/>
      <c r="KZO185" s="254"/>
      <c r="KZP185" s="254"/>
      <c r="KZQ185" s="254"/>
      <c r="KZR185" s="254"/>
      <c r="KZS185" s="254"/>
      <c r="KZT185" s="254"/>
      <c r="KZU185" s="254"/>
      <c r="KZV185" s="254"/>
      <c r="KZW185" s="254"/>
      <c r="KZX185" s="254"/>
      <c r="KZY185" s="254"/>
      <c r="KZZ185" s="254"/>
      <c r="LAA185" s="254"/>
      <c r="LAB185" s="254"/>
      <c r="LAC185" s="254"/>
      <c r="LAD185" s="254"/>
      <c r="LAE185" s="254"/>
      <c r="LAF185" s="254"/>
      <c r="LAG185" s="254"/>
      <c r="LAH185" s="254"/>
      <c r="LAI185" s="254"/>
      <c r="LAJ185" s="254"/>
      <c r="LAK185" s="254"/>
      <c r="LAL185" s="254"/>
      <c r="LAM185" s="254"/>
      <c r="LAN185" s="254"/>
      <c r="LAO185" s="254"/>
      <c r="LAP185" s="254"/>
      <c r="LAQ185" s="254"/>
      <c r="LAR185" s="254"/>
      <c r="LAS185" s="254"/>
      <c r="LAT185" s="254"/>
      <c r="LAU185" s="254"/>
      <c r="LAV185" s="254"/>
      <c r="LAW185" s="254"/>
      <c r="LAX185" s="254"/>
      <c r="LAY185" s="254"/>
      <c r="LAZ185" s="254"/>
      <c r="LBA185" s="254"/>
      <c r="LBB185" s="254"/>
      <c r="LBC185" s="254"/>
      <c r="LBD185" s="254"/>
      <c r="LBE185" s="254"/>
      <c r="LBF185" s="254"/>
      <c r="LBG185" s="254"/>
      <c r="LBH185" s="254"/>
      <c r="LBI185" s="254"/>
      <c r="LBJ185" s="254"/>
      <c r="LBK185" s="254"/>
      <c r="LBL185" s="254"/>
      <c r="LBM185" s="254"/>
      <c r="LBN185" s="254"/>
      <c r="LBO185" s="254"/>
      <c r="LBP185" s="254"/>
      <c r="LBQ185" s="254"/>
      <c r="LBR185" s="254"/>
      <c r="LBS185" s="254"/>
      <c r="LBT185" s="254"/>
      <c r="LBU185" s="254"/>
      <c r="LBV185" s="254"/>
      <c r="LBW185" s="254"/>
      <c r="LBX185" s="254"/>
      <c r="LBY185" s="254"/>
      <c r="LBZ185" s="254"/>
      <c r="LCA185" s="254"/>
      <c r="LCB185" s="254"/>
      <c r="LCC185" s="254"/>
      <c r="LCD185" s="254"/>
      <c r="LCE185" s="254"/>
      <c r="LCF185" s="254"/>
      <c r="LCG185" s="254"/>
      <c r="LCH185" s="254"/>
      <c r="LCI185" s="254"/>
      <c r="LCJ185" s="254"/>
      <c r="LCK185" s="254"/>
      <c r="LCL185" s="254"/>
      <c r="LCM185" s="254"/>
      <c r="LCN185" s="254"/>
      <c r="LCO185" s="254"/>
      <c r="LCP185" s="254"/>
      <c r="LCQ185" s="254"/>
      <c r="LCR185" s="254"/>
      <c r="LCS185" s="254"/>
      <c r="LCT185" s="254"/>
      <c r="LCU185" s="254"/>
      <c r="LCV185" s="254"/>
      <c r="LCW185" s="254"/>
      <c r="LCX185" s="254"/>
      <c r="LCY185" s="254"/>
      <c r="LCZ185" s="254"/>
      <c r="LDA185" s="254"/>
      <c r="LDB185" s="254"/>
      <c r="LDC185" s="254"/>
      <c r="LDD185" s="254"/>
      <c r="LDE185" s="254"/>
      <c r="LDF185" s="254"/>
      <c r="LDG185" s="254"/>
      <c r="LDH185" s="254"/>
      <c r="LDI185" s="254"/>
      <c r="LDJ185" s="254"/>
      <c r="LDK185" s="254"/>
      <c r="LDL185" s="254"/>
      <c r="LDM185" s="254"/>
      <c r="LDN185" s="254"/>
      <c r="LDO185" s="254"/>
      <c r="LDP185" s="254"/>
      <c r="LDQ185" s="254"/>
      <c r="LDR185" s="254"/>
      <c r="LDS185" s="254"/>
      <c r="LDT185" s="254"/>
      <c r="LDU185" s="254"/>
      <c r="LDV185" s="254"/>
      <c r="LDW185" s="254"/>
      <c r="LDX185" s="254"/>
      <c r="LDY185" s="254"/>
      <c r="LDZ185" s="254"/>
      <c r="LEA185" s="254"/>
      <c r="LEB185" s="254"/>
      <c r="LEC185" s="254"/>
      <c r="LED185" s="254"/>
      <c r="LEE185" s="254"/>
      <c r="LEF185" s="254"/>
      <c r="LEG185" s="254"/>
      <c r="LEH185" s="254"/>
      <c r="LEI185" s="254"/>
      <c r="LEJ185" s="254"/>
      <c r="LEK185" s="254"/>
      <c r="LEL185" s="254"/>
      <c r="LEM185" s="254"/>
      <c r="LEN185" s="254"/>
      <c r="LEO185" s="254"/>
      <c r="LEP185" s="254"/>
      <c r="LEQ185" s="254"/>
      <c r="LER185" s="254"/>
      <c r="LES185" s="254"/>
      <c r="LET185" s="254"/>
      <c r="LEU185" s="254"/>
      <c r="LEV185" s="254"/>
      <c r="LEW185" s="254"/>
      <c r="LEX185" s="254"/>
      <c r="LEY185" s="254"/>
      <c r="LEZ185" s="254"/>
      <c r="LFA185" s="254"/>
      <c r="LFB185" s="254"/>
      <c r="LFC185" s="254"/>
      <c r="LFD185" s="254"/>
      <c r="LFE185" s="254"/>
      <c r="LFF185" s="254"/>
      <c r="LFG185" s="254"/>
      <c r="LFH185" s="254"/>
      <c r="LFI185" s="254"/>
      <c r="LFJ185" s="254"/>
      <c r="LFK185" s="254"/>
      <c r="LFL185" s="254"/>
      <c r="LFM185" s="254"/>
      <c r="LFN185" s="254"/>
      <c r="LFO185" s="254"/>
      <c r="LFP185" s="254"/>
      <c r="LFQ185" s="254"/>
      <c r="LFR185" s="254"/>
      <c r="LFS185" s="254"/>
      <c r="LFT185" s="254"/>
      <c r="LFU185" s="254"/>
      <c r="LFV185" s="254"/>
      <c r="LFW185" s="254"/>
      <c r="LFX185" s="254"/>
      <c r="LFY185" s="254"/>
      <c r="LFZ185" s="254"/>
      <c r="LGA185" s="254"/>
      <c r="LGB185" s="254"/>
      <c r="LGC185" s="254"/>
      <c r="LGD185" s="254"/>
      <c r="LGE185" s="254"/>
      <c r="LGF185" s="254"/>
      <c r="LGG185" s="254"/>
      <c r="LGH185" s="254"/>
      <c r="LGI185" s="254"/>
      <c r="LGJ185" s="254"/>
      <c r="LGK185" s="254"/>
      <c r="LGL185" s="254"/>
      <c r="LGM185" s="254"/>
      <c r="LGN185" s="254"/>
      <c r="LGO185" s="254"/>
      <c r="LGP185" s="254"/>
      <c r="LGQ185" s="254"/>
      <c r="LGR185" s="254"/>
      <c r="LGS185" s="254"/>
      <c r="LGT185" s="254"/>
      <c r="LGU185" s="254"/>
      <c r="LGV185" s="254"/>
      <c r="LGW185" s="254"/>
      <c r="LGX185" s="254"/>
      <c r="LGY185" s="254"/>
      <c r="LGZ185" s="254"/>
      <c r="LHA185" s="254"/>
      <c r="LHB185" s="254"/>
      <c r="LHC185" s="254"/>
      <c r="LHD185" s="254"/>
      <c r="LHE185" s="254"/>
      <c r="LHF185" s="254"/>
      <c r="LHG185" s="254"/>
      <c r="LHH185" s="254"/>
      <c r="LHI185" s="254"/>
      <c r="LHJ185" s="254"/>
      <c r="LHK185" s="254"/>
      <c r="LHL185" s="254"/>
      <c r="LHM185" s="254"/>
      <c r="LHN185" s="254"/>
      <c r="LHO185" s="254"/>
      <c r="LHP185" s="254"/>
      <c r="LHQ185" s="254"/>
      <c r="LHR185" s="254"/>
      <c r="LHS185" s="254"/>
      <c r="LHT185" s="254"/>
      <c r="LHU185" s="254"/>
      <c r="LHV185" s="254"/>
      <c r="LHW185" s="254"/>
      <c r="LHX185" s="254"/>
      <c r="LHY185" s="254"/>
      <c r="LHZ185" s="254"/>
      <c r="LIA185" s="254"/>
      <c r="LIB185" s="254"/>
      <c r="LIC185" s="254"/>
      <c r="LID185" s="254"/>
      <c r="LIE185" s="254"/>
      <c r="LIF185" s="254"/>
      <c r="LIG185" s="254"/>
      <c r="LIH185" s="254"/>
      <c r="LII185" s="254"/>
      <c r="LIJ185" s="254"/>
      <c r="LIK185" s="254"/>
      <c r="LIL185" s="254"/>
      <c r="LIM185" s="254"/>
      <c r="LIN185" s="254"/>
      <c r="LIO185" s="254"/>
      <c r="LIP185" s="254"/>
      <c r="LIQ185" s="254"/>
      <c r="LIR185" s="254"/>
      <c r="LIS185" s="254"/>
      <c r="LIT185" s="254"/>
      <c r="LIU185" s="254"/>
      <c r="LIV185" s="254"/>
      <c r="LIW185" s="254"/>
      <c r="LIX185" s="254"/>
      <c r="LIY185" s="254"/>
      <c r="LIZ185" s="254"/>
      <c r="LJA185" s="254"/>
      <c r="LJB185" s="254"/>
      <c r="LJC185" s="254"/>
      <c r="LJD185" s="254"/>
      <c r="LJE185" s="254"/>
      <c r="LJF185" s="254"/>
      <c r="LJG185" s="254"/>
      <c r="LJH185" s="254"/>
      <c r="LJI185" s="254"/>
      <c r="LJJ185" s="254"/>
      <c r="LJK185" s="254"/>
      <c r="LJL185" s="254"/>
      <c r="LJM185" s="254"/>
      <c r="LJN185" s="254"/>
      <c r="LJO185" s="254"/>
      <c r="LJP185" s="254"/>
      <c r="LJQ185" s="254"/>
      <c r="LJR185" s="254"/>
      <c r="LJS185" s="254"/>
      <c r="LJT185" s="254"/>
      <c r="LJU185" s="254"/>
      <c r="LJV185" s="254"/>
      <c r="LJW185" s="254"/>
      <c r="LJX185" s="254"/>
      <c r="LJY185" s="254"/>
      <c r="LJZ185" s="254"/>
      <c r="LKA185" s="254"/>
      <c r="LKB185" s="254"/>
      <c r="LKC185" s="254"/>
      <c r="LKD185" s="254"/>
      <c r="LKE185" s="254"/>
      <c r="LKF185" s="254"/>
      <c r="LKG185" s="254"/>
      <c r="LKH185" s="254"/>
      <c r="LKI185" s="254"/>
      <c r="LKJ185" s="254"/>
      <c r="LKK185" s="254"/>
      <c r="LKL185" s="254"/>
      <c r="LKM185" s="254"/>
      <c r="LKN185" s="254"/>
      <c r="LKO185" s="254"/>
      <c r="LKP185" s="254"/>
      <c r="LKQ185" s="254"/>
      <c r="LKR185" s="254"/>
      <c r="LKS185" s="254"/>
      <c r="LKT185" s="254"/>
      <c r="LKU185" s="254"/>
      <c r="LKV185" s="254"/>
      <c r="LKW185" s="254"/>
      <c r="LKX185" s="254"/>
      <c r="LKY185" s="254"/>
      <c r="LKZ185" s="254"/>
      <c r="LLA185" s="254"/>
      <c r="LLB185" s="254"/>
      <c r="LLC185" s="254"/>
      <c r="LLD185" s="254"/>
      <c r="LLE185" s="254"/>
      <c r="LLF185" s="254"/>
      <c r="LLG185" s="254"/>
      <c r="LLH185" s="254"/>
      <c r="LLI185" s="254"/>
      <c r="LLJ185" s="254"/>
      <c r="LLK185" s="254"/>
      <c r="LLL185" s="254"/>
      <c r="LLM185" s="254"/>
      <c r="LLN185" s="254"/>
      <c r="LLO185" s="254"/>
      <c r="LLP185" s="254"/>
      <c r="LLQ185" s="254"/>
      <c r="LLR185" s="254"/>
      <c r="LLS185" s="254"/>
      <c r="LLT185" s="254"/>
      <c r="LLU185" s="254"/>
      <c r="LLV185" s="254"/>
      <c r="LLW185" s="254"/>
      <c r="LLX185" s="254"/>
      <c r="LLY185" s="254"/>
      <c r="LLZ185" s="254"/>
      <c r="LMA185" s="254"/>
      <c r="LMB185" s="254"/>
      <c r="LMC185" s="254"/>
      <c r="LMD185" s="254"/>
      <c r="LME185" s="254"/>
      <c r="LMF185" s="254"/>
      <c r="LMG185" s="254"/>
      <c r="LMH185" s="254"/>
      <c r="LMI185" s="254"/>
      <c r="LMJ185" s="254"/>
      <c r="LMK185" s="254"/>
      <c r="LML185" s="254"/>
      <c r="LMM185" s="254"/>
      <c r="LMN185" s="254"/>
      <c r="LMO185" s="254"/>
      <c r="LMP185" s="254"/>
      <c r="LMQ185" s="254"/>
      <c r="LMR185" s="254"/>
      <c r="LMS185" s="254"/>
      <c r="LMT185" s="254"/>
      <c r="LMU185" s="254"/>
      <c r="LMV185" s="254"/>
      <c r="LMW185" s="254"/>
      <c r="LMX185" s="254"/>
      <c r="LMY185" s="254"/>
      <c r="LMZ185" s="254"/>
      <c r="LNA185" s="254"/>
      <c r="LNB185" s="254"/>
      <c r="LNC185" s="254"/>
      <c r="LND185" s="254"/>
      <c r="LNE185" s="254"/>
      <c r="LNF185" s="254"/>
      <c r="LNG185" s="254"/>
      <c r="LNH185" s="254"/>
      <c r="LNI185" s="254"/>
      <c r="LNJ185" s="254"/>
      <c r="LNK185" s="254"/>
      <c r="LNL185" s="254"/>
      <c r="LNM185" s="254"/>
      <c r="LNN185" s="254"/>
      <c r="LNO185" s="254"/>
      <c r="LNP185" s="254"/>
      <c r="LNQ185" s="254"/>
      <c r="LNR185" s="254"/>
      <c r="LNS185" s="254"/>
      <c r="LNT185" s="254"/>
      <c r="LNU185" s="254"/>
      <c r="LNV185" s="254"/>
      <c r="LNW185" s="254"/>
      <c r="LNX185" s="254"/>
      <c r="LNY185" s="254"/>
      <c r="LNZ185" s="254"/>
      <c r="LOA185" s="254"/>
      <c r="LOB185" s="254"/>
      <c r="LOC185" s="254"/>
      <c r="LOD185" s="254"/>
      <c r="LOE185" s="254"/>
      <c r="LOF185" s="254"/>
      <c r="LOG185" s="254"/>
      <c r="LOH185" s="254"/>
      <c r="LOI185" s="254"/>
      <c r="LOJ185" s="254"/>
      <c r="LOK185" s="254"/>
      <c r="LOL185" s="254"/>
      <c r="LOM185" s="254"/>
      <c r="LON185" s="254"/>
      <c r="LOO185" s="254"/>
      <c r="LOP185" s="254"/>
      <c r="LOQ185" s="254"/>
      <c r="LOR185" s="254"/>
      <c r="LOS185" s="254"/>
      <c r="LOT185" s="254"/>
      <c r="LOU185" s="254"/>
      <c r="LOV185" s="254"/>
      <c r="LOW185" s="254"/>
      <c r="LOX185" s="254"/>
      <c r="LOY185" s="254"/>
      <c r="LOZ185" s="254"/>
      <c r="LPA185" s="254"/>
      <c r="LPB185" s="254"/>
      <c r="LPC185" s="254"/>
      <c r="LPD185" s="254"/>
      <c r="LPE185" s="254"/>
      <c r="LPF185" s="254"/>
      <c r="LPG185" s="254"/>
      <c r="LPH185" s="254"/>
      <c r="LPI185" s="254"/>
      <c r="LPJ185" s="254"/>
      <c r="LPK185" s="254"/>
      <c r="LPL185" s="254"/>
      <c r="LPM185" s="254"/>
      <c r="LPN185" s="254"/>
      <c r="LPO185" s="254"/>
      <c r="LPP185" s="254"/>
      <c r="LPQ185" s="254"/>
      <c r="LPR185" s="254"/>
      <c r="LPS185" s="254"/>
      <c r="LPT185" s="254"/>
      <c r="LPU185" s="254"/>
      <c r="LPV185" s="254"/>
      <c r="LPW185" s="254"/>
      <c r="LPX185" s="254"/>
      <c r="LPY185" s="254"/>
      <c r="LPZ185" s="254"/>
      <c r="LQA185" s="254"/>
      <c r="LQB185" s="254"/>
      <c r="LQC185" s="254"/>
      <c r="LQD185" s="254"/>
      <c r="LQE185" s="254"/>
      <c r="LQF185" s="254"/>
      <c r="LQG185" s="254"/>
      <c r="LQH185" s="254"/>
      <c r="LQI185" s="254"/>
      <c r="LQJ185" s="254"/>
      <c r="LQK185" s="254"/>
      <c r="LQL185" s="254"/>
      <c r="LQM185" s="254"/>
      <c r="LQN185" s="254"/>
      <c r="LQO185" s="254"/>
      <c r="LQP185" s="254"/>
      <c r="LQQ185" s="254"/>
      <c r="LQR185" s="254"/>
      <c r="LQS185" s="254"/>
      <c r="LQT185" s="254"/>
      <c r="LQU185" s="254"/>
      <c r="LQV185" s="254"/>
      <c r="LQW185" s="254"/>
      <c r="LQX185" s="254"/>
      <c r="LQY185" s="254"/>
      <c r="LQZ185" s="254"/>
      <c r="LRA185" s="254"/>
      <c r="LRB185" s="254"/>
      <c r="LRC185" s="254"/>
      <c r="LRD185" s="254"/>
      <c r="LRE185" s="254"/>
      <c r="LRF185" s="254"/>
      <c r="LRG185" s="254"/>
      <c r="LRH185" s="254"/>
      <c r="LRI185" s="254"/>
      <c r="LRJ185" s="254"/>
      <c r="LRK185" s="254"/>
      <c r="LRL185" s="254"/>
      <c r="LRM185" s="254"/>
      <c r="LRN185" s="254"/>
      <c r="LRO185" s="254"/>
      <c r="LRP185" s="254"/>
      <c r="LRQ185" s="254"/>
      <c r="LRR185" s="254"/>
      <c r="LRS185" s="254"/>
      <c r="LRT185" s="254"/>
      <c r="LRU185" s="254"/>
      <c r="LRV185" s="254"/>
      <c r="LRW185" s="254"/>
      <c r="LRX185" s="254"/>
      <c r="LRY185" s="254"/>
      <c r="LRZ185" s="254"/>
      <c r="LSA185" s="254"/>
      <c r="LSB185" s="254"/>
      <c r="LSC185" s="254"/>
      <c r="LSD185" s="254"/>
      <c r="LSE185" s="254"/>
      <c r="LSF185" s="254"/>
      <c r="LSG185" s="254"/>
      <c r="LSH185" s="254"/>
      <c r="LSI185" s="254"/>
      <c r="LSJ185" s="254"/>
      <c r="LSK185" s="254"/>
      <c r="LSL185" s="254"/>
      <c r="LSM185" s="254"/>
      <c r="LSN185" s="254"/>
      <c r="LSO185" s="254"/>
      <c r="LSP185" s="254"/>
      <c r="LSQ185" s="254"/>
      <c r="LSR185" s="254"/>
      <c r="LSS185" s="254"/>
      <c r="LST185" s="254"/>
      <c r="LSU185" s="254"/>
      <c r="LSV185" s="254"/>
      <c r="LSW185" s="254"/>
      <c r="LSX185" s="254"/>
      <c r="LSY185" s="254"/>
      <c r="LSZ185" s="254"/>
      <c r="LTA185" s="254"/>
      <c r="LTB185" s="254"/>
      <c r="LTC185" s="254"/>
      <c r="LTD185" s="254"/>
      <c r="LTE185" s="254"/>
      <c r="LTF185" s="254"/>
      <c r="LTG185" s="254"/>
      <c r="LTH185" s="254"/>
      <c r="LTI185" s="254"/>
      <c r="LTJ185" s="254"/>
      <c r="LTK185" s="254"/>
      <c r="LTL185" s="254"/>
      <c r="LTM185" s="254"/>
      <c r="LTN185" s="254"/>
      <c r="LTO185" s="254"/>
      <c r="LTP185" s="254"/>
      <c r="LTQ185" s="254"/>
      <c r="LTR185" s="254"/>
      <c r="LTS185" s="254"/>
      <c r="LTT185" s="254"/>
      <c r="LTU185" s="254"/>
      <c r="LTV185" s="254"/>
      <c r="LTW185" s="254"/>
      <c r="LTX185" s="254"/>
      <c r="LTY185" s="254"/>
      <c r="LTZ185" s="254"/>
      <c r="LUA185" s="254"/>
      <c r="LUB185" s="254"/>
      <c r="LUC185" s="254"/>
      <c r="LUD185" s="254"/>
      <c r="LUE185" s="254"/>
      <c r="LUF185" s="254"/>
      <c r="LUG185" s="254"/>
      <c r="LUH185" s="254"/>
      <c r="LUI185" s="254"/>
      <c r="LUJ185" s="254"/>
      <c r="LUK185" s="254"/>
      <c r="LUL185" s="254"/>
      <c r="LUM185" s="254"/>
      <c r="LUN185" s="254"/>
      <c r="LUO185" s="254"/>
      <c r="LUP185" s="254"/>
      <c r="LUQ185" s="254"/>
      <c r="LUR185" s="254"/>
      <c r="LUS185" s="254"/>
      <c r="LUT185" s="254"/>
      <c r="LUU185" s="254"/>
      <c r="LUV185" s="254"/>
      <c r="LUW185" s="254"/>
      <c r="LUX185" s="254"/>
      <c r="LUY185" s="254"/>
      <c r="LUZ185" s="254"/>
      <c r="LVA185" s="254"/>
      <c r="LVB185" s="254"/>
      <c r="LVC185" s="254"/>
      <c r="LVD185" s="254"/>
      <c r="LVE185" s="254"/>
      <c r="LVF185" s="254"/>
      <c r="LVG185" s="254"/>
      <c r="LVH185" s="254"/>
      <c r="LVI185" s="254"/>
      <c r="LVJ185" s="254"/>
      <c r="LVK185" s="254"/>
      <c r="LVL185" s="254"/>
      <c r="LVM185" s="254"/>
      <c r="LVN185" s="254"/>
      <c r="LVO185" s="254"/>
      <c r="LVP185" s="254"/>
      <c r="LVQ185" s="254"/>
      <c r="LVR185" s="254"/>
      <c r="LVS185" s="254"/>
      <c r="LVT185" s="254"/>
      <c r="LVU185" s="254"/>
      <c r="LVV185" s="254"/>
      <c r="LVW185" s="254"/>
      <c r="LVX185" s="254"/>
      <c r="LVY185" s="254"/>
      <c r="LVZ185" s="254"/>
      <c r="LWA185" s="254"/>
      <c r="LWB185" s="254"/>
      <c r="LWC185" s="254"/>
      <c r="LWD185" s="254"/>
      <c r="LWE185" s="254"/>
      <c r="LWF185" s="254"/>
      <c r="LWG185" s="254"/>
      <c r="LWH185" s="254"/>
      <c r="LWI185" s="254"/>
      <c r="LWJ185" s="254"/>
      <c r="LWK185" s="254"/>
      <c r="LWL185" s="254"/>
      <c r="LWM185" s="254"/>
      <c r="LWN185" s="254"/>
      <c r="LWO185" s="254"/>
      <c r="LWP185" s="254"/>
      <c r="LWQ185" s="254"/>
      <c r="LWR185" s="254"/>
      <c r="LWS185" s="254"/>
      <c r="LWT185" s="254"/>
      <c r="LWU185" s="254"/>
      <c r="LWV185" s="254"/>
      <c r="LWW185" s="254"/>
      <c r="LWX185" s="254"/>
      <c r="LWY185" s="254"/>
      <c r="LWZ185" s="254"/>
      <c r="LXA185" s="254"/>
      <c r="LXB185" s="254"/>
      <c r="LXC185" s="254"/>
      <c r="LXD185" s="254"/>
      <c r="LXE185" s="254"/>
      <c r="LXF185" s="254"/>
      <c r="LXG185" s="254"/>
      <c r="LXH185" s="254"/>
      <c r="LXI185" s="254"/>
      <c r="LXJ185" s="254"/>
      <c r="LXK185" s="254"/>
      <c r="LXL185" s="254"/>
      <c r="LXM185" s="254"/>
      <c r="LXN185" s="254"/>
      <c r="LXO185" s="254"/>
      <c r="LXP185" s="254"/>
      <c r="LXQ185" s="254"/>
      <c r="LXR185" s="254"/>
      <c r="LXS185" s="254"/>
      <c r="LXT185" s="254"/>
      <c r="LXU185" s="254"/>
      <c r="LXV185" s="254"/>
      <c r="LXW185" s="254"/>
      <c r="LXX185" s="254"/>
      <c r="LXY185" s="254"/>
      <c r="LXZ185" s="254"/>
      <c r="LYA185" s="254"/>
      <c r="LYB185" s="254"/>
      <c r="LYC185" s="254"/>
      <c r="LYD185" s="254"/>
      <c r="LYE185" s="254"/>
      <c r="LYF185" s="254"/>
      <c r="LYG185" s="254"/>
      <c r="LYH185" s="254"/>
      <c r="LYI185" s="254"/>
      <c r="LYJ185" s="254"/>
      <c r="LYK185" s="254"/>
      <c r="LYL185" s="254"/>
      <c r="LYM185" s="254"/>
      <c r="LYN185" s="254"/>
      <c r="LYO185" s="254"/>
      <c r="LYP185" s="254"/>
      <c r="LYQ185" s="254"/>
      <c r="LYR185" s="254"/>
      <c r="LYS185" s="254"/>
      <c r="LYT185" s="254"/>
      <c r="LYU185" s="254"/>
      <c r="LYV185" s="254"/>
      <c r="LYW185" s="254"/>
      <c r="LYX185" s="254"/>
      <c r="LYY185" s="254"/>
      <c r="LYZ185" s="254"/>
      <c r="LZA185" s="254"/>
      <c r="LZB185" s="254"/>
      <c r="LZC185" s="254"/>
      <c r="LZD185" s="254"/>
      <c r="LZE185" s="254"/>
      <c r="LZF185" s="254"/>
      <c r="LZG185" s="254"/>
      <c r="LZH185" s="254"/>
      <c r="LZI185" s="254"/>
      <c r="LZJ185" s="254"/>
      <c r="LZK185" s="254"/>
      <c r="LZL185" s="254"/>
      <c r="LZM185" s="254"/>
      <c r="LZN185" s="254"/>
      <c r="LZO185" s="254"/>
      <c r="LZP185" s="254"/>
      <c r="LZQ185" s="254"/>
      <c r="LZR185" s="254"/>
      <c r="LZS185" s="254"/>
      <c r="LZT185" s="254"/>
      <c r="LZU185" s="254"/>
      <c r="LZV185" s="254"/>
      <c r="LZW185" s="254"/>
      <c r="LZX185" s="254"/>
      <c r="LZY185" s="254"/>
      <c r="LZZ185" s="254"/>
      <c r="MAA185" s="254"/>
      <c r="MAB185" s="254"/>
      <c r="MAC185" s="254"/>
      <c r="MAD185" s="254"/>
      <c r="MAE185" s="254"/>
      <c r="MAF185" s="254"/>
      <c r="MAG185" s="254"/>
      <c r="MAH185" s="254"/>
      <c r="MAI185" s="254"/>
      <c r="MAJ185" s="254"/>
      <c r="MAK185" s="254"/>
      <c r="MAL185" s="254"/>
      <c r="MAM185" s="254"/>
      <c r="MAN185" s="254"/>
      <c r="MAO185" s="254"/>
      <c r="MAP185" s="254"/>
      <c r="MAQ185" s="254"/>
      <c r="MAR185" s="254"/>
      <c r="MAS185" s="254"/>
      <c r="MAT185" s="254"/>
      <c r="MAU185" s="254"/>
      <c r="MAV185" s="254"/>
      <c r="MAW185" s="254"/>
      <c r="MAX185" s="254"/>
      <c r="MAY185" s="254"/>
      <c r="MAZ185" s="254"/>
      <c r="MBA185" s="254"/>
      <c r="MBB185" s="254"/>
      <c r="MBC185" s="254"/>
      <c r="MBD185" s="254"/>
      <c r="MBE185" s="254"/>
      <c r="MBF185" s="254"/>
      <c r="MBG185" s="254"/>
      <c r="MBH185" s="254"/>
      <c r="MBI185" s="254"/>
      <c r="MBJ185" s="254"/>
      <c r="MBK185" s="254"/>
      <c r="MBL185" s="254"/>
      <c r="MBM185" s="254"/>
      <c r="MBN185" s="254"/>
      <c r="MBO185" s="254"/>
      <c r="MBP185" s="254"/>
      <c r="MBQ185" s="254"/>
      <c r="MBR185" s="254"/>
      <c r="MBS185" s="254"/>
      <c r="MBT185" s="254"/>
      <c r="MBU185" s="254"/>
      <c r="MBV185" s="254"/>
      <c r="MBW185" s="254"/>
      <c r="MBX185" s="254"/>
      <c r="MBY185" s="254"/>
      <c r="MBZ185" s="254"/>
      <c r="MCA185" s="254"/>
      <c r="MCB185" s="254"/>
      <c r="MCC185" s="254"/>
      <c r="MCD185" s="254"/>
      <c r="MCE185" s="254"/>
      <c r="MCF185" s="254"/>
      <c r="MCG185" s="254"/>
      <c r="MCH185" s="254"/>
      <c r="MCI185" s="254"/>
      <c r="MCJ185" s="254"/>
      <c r="MCK185" s="254"/>
      <c r="MCL185" s="254"/>
      <c r="MCM185" s="254"/>
      <c r="MCN185" s="254"/>
      <c r="MCO185" s="254"/>
      <c r="MCP185" s="254"/>
      <c r="MCQ185" s="254"/>
      <c r="MCR185" s="254"/>
      <c r="MCS185" s="254"/>
      <c r="MCT185" s="254"/>
      <c r="MCU185" s="254"/>
      <c r="MCV185" s="254"/>
      <c r="MCW185" s="254"/>
      <c r="MCX185" s="254"/>
      <c r="MCY185" s="254"/>
      <c r="MCZ185" s="254"/>
      <c r="MDA185" s="254"/>
      <c r="MDB185" s="254"/>
      <c r="MDC185" s="254"/>
      <c r="MDD185" s="254"/>
      <c r="MDE185" s="254"/>
      <c r="MDF185" s="254"/>
      <c r="MDG185" s="254"/>
      <c r="MDH185" s="254"/>
      <c r="MDI185" s="254"/>
      <c r="MDJ185" s="254"/>
      <c r="MDK185" s="254"/>
      <c r="MDL185" s="254"/>
      <c r="MDM185" s="254"/>
      <c r="MDN185" s="254"/>
      <c r="MDO185" s="254"/>
      <c r="MDP185" s="254"/>
      <c r="MDQ185" s="254"/>
      <c r="MDR185" s="254"/>
      <c r="MDS185" s="254"/>
      <c r="MDT185" s="254"/>
      <c r="MDU185" s="254"/>
      <c r="MDV185" s="254"/>
      <c r="MDW185" s="254"/>
      <c r="MDX185" s="254"/>
      <c r="MDY185" s="254"/>
      <c r="MDZ185" s="254"/>
      <c r="MEA185" s="254"/>
      <c r="MEB185" s="254"/>
      <c r="MEC185" s="254"/>
      <c r="MED185" s="254"/>
      <c r="MEE185" s="254"/>
      <c r="MEF185" s="254"/>
      <c r="MEG185" s="254"/>
      <c r="MEH185" s="254"/>
      <c r="MEI185" s="254"/>
      <c r="MEJ185" s="254"/>
      <c r="MEK185" s="254"/>
      <c r="MEL185" s="254"/>
      <c r="MEM185" s="254"/>
      <c r="MEN185" s="254"/>
      <c r="MEO185" s="254"/>
      <c r="MEP185" s="254"/>
      <c r="MEQ185" s="254"/>
      <c r="MER185" s="254"/>
      <c r="MES185" s="254"/>
      <c r="MET185" s="254"/>
      <c r="MEU185" s="254"/>
      <c r="MEV185" s="254"/>
      <c r="MEW185" s="254"/>
      <c r="MEX185" s="254"/>
      <c r="MEY185" s="254"/>
      <c r="MEZ185" s="254"/>
      <c r="MFA185" s="254"/>
      <c r="MFB185" s="254"/>
      <c r="MFC185" s="254"/>
      <c r="MFD185" s="254"/>
      <c r="MFE185" s="254"/>
      <c r="MFF185" s="254"/>
      <c r="MFG185" s="254"/>
      <c r="MFH185" s="254"/>
      <c r="MFI185" s="254"/>
      <c r="MFJ185" s="254"/>
      <c r="MFK185" s="254"/>
      <c r="MFL185" s="254"/>
      <c r="MFM185" s="254"/>
      <c r="MFN185" s="254"/>
      <c r="MFO185" s="254"/>
      <c r="MFP185" s="254"/>
      <c r="MFQ185" s="254"/>
      <c r="MFR185" s="254"/>
      <c r="MFS185" s="254"/>
      <c r="MFT185" s="254"/>
      <c r="MFU185" s="254"/>
      <c r="MFV185" s="254"/>
      <c r="MFW185" s="254"/>
      <c r="MFX185" s="254"/>
      <c r="MFY185" s="254"/>
      <c r="MFZ185" s="254"/>
      <c r="MGA185" s="254"/>
      <c r="MGB185" s="254"/>
      <c r="MGC185" s="254"/>
      <c r="MGD185" s="254"/>
      <c r="MGE185" s="254"/>
      <c r="MGF185" s="254"/>
      <c r="MGG185" s="254"/>
      <c r="MGH185" s="254"/>
      <c r="MGI185" s="254"/>
      <c r="MGJ185" s="254"/>
      <c r="MGK185" s="254"/>
      <c r="MGL185" s="254"/>
      <c r="MGM185" s="254"/>
      <c r="MGN185" s="254"/>
      <c r="MGO185" s="254"/>
      <c r="MGP185" s="254"/>
      <c r="MGQ185" s="254"/>
      <c r="MGR185" s="254"/>
      <c r="MGS185" s="254"/>
      <c r="MGT185" s="254"/>
      <c r="MGU185" s="254"/>
      <c r="MGV185" s="254"/>
      <c r="MGW185" s="254"/>
      <c r="MGX185" s="254"/>
      <c r="MGY185" s="254"/>
      <c r="MGZ185" s="254"/>
      <c r="MHA185" s="254"/>
      <c r="MHB185" s="254"/>
      <c r="MHC185" s="254"/>
      <c r="MHD185" s="254"/>
      <c r="MHE185" s="254"/>
      <c r="MHF185" s="254"/>
      <c r="MHG185" s="254"/>
      <c r="MHH185" s="254"/>
      <c r="MHI185" s="254"/>
      <c r="MHJ185" s="254"/>
      <c r="MHK185" s="254"/>
      <c r="MHL185" s="254"/>
      <c r="MHM185" s="254"/>
      <c r="MHN185" s="254"/>
      <c r="MHO185" s="254"/>
      <c r="MHP185" s="254"/>
      <c r="MHQ185" s="254"/>
      <c r="MHR185" s="254"/>
      <c r="MHS185" s="254"/>
      <c r="MHT185" s="254"/>
      <c r="MHU185" s="254"/>
      <c r="MHV185" s="254"/>
      <c r="MHW185" s="254"/>
      <c r="MHX185" s="254"/>
      <c r="MHY185" s="254"/>
      <c r="MHZ185" s="254"/>
      <c r="MIA185" s="254"/>
      <c r="MIB185" s="254"/>
      <c r="MIC185" s="254"/>
      <c r="MID185" s="254"/>
      <c r="MIE185" s="254"/>
      <c r="MIF185" s="254"/>
      <c r="MIG185" s="254"/>
      <c r="MIH185" s="254"/>
      <c r="MII185" s="254"/>
      <c r="MIJ185" s="254"/>
      <c r="MIK185" s="254"/>
      <c r="MIL185" s="254"/>
      <c r="MIM185" s="254"/>
      <c r="MIN185" s="254"/>
      <c r="MIO185" s="254"/>
      <c r="MIP185" s="254"/>
      <c r="MIQ185" s="254"/>
      <c r="MIR185" s="254"/>
      <c r="MIS185" s="254"/>
      <c r="MIT185" s="254"/>
      <c r="MIU185" s="254"/>
      <c r="MIV185" s="254"/>
      <c r="MIW185" s="254"/>
      <c r="MIX185" s="254"/>
      <c r="MIY185" s="254"/>
      <c r="MIZ185" s="254"/>
      <c r="MJA185" s="254"/>
      <c r="MJB185" s="254"/>
      <c r="MJC185" s="254"/>
      <c r="MJD185" s="254"/>
      <c r="MJE185" s="254"/>
      <c r="MJF185" s="254"/>
      <c r="MJG185" s="254"/>
      <c r="MJH185" s="254"/>
      <c r="MJI185" s="254"/>
      <c r="MJJ185" s="254"/>
      <c r="MJK185" s="254"/>
      <c r="MJL185" s="254"/>
      <c r="MJM185" s="254"/>
      <c r="MJN185" s="254"/>
      <c r="MJO185" s="254"/>
      <c r="MJP185" s="254"/>
      <c r="MJQ185" s="254"/>
      <c r="MJR185" s="254"/>
      <c r="MJS185" s="254"/>
      <c r="MJT185" s="254"/>
      <c r="MJU185" s="254"/>
      <c r="MJV185" s="254"/>
      <c r="MJW185" s="254"/>
      <c r="MJX185" s="254"/>
      <c r="MJY185" s="254"/>
      <c r="MJZ185" s="254"/>
      <c r="MKA185" s="254"/>
      <c r="MKB185" s="254"/>
      <c r="MKC185" s="254"/>
      <c r="MKD185" s="254"/>
      <c r="MKE185" s="254"/>
      <c r="MKF185" s="254"/>
      <c r="MKG185" s="254"/>
      <c r="MKH185" s="254"/>
      <c r="MKI185" s="254"/>
      <c r="MKJ185" s="254"/>
      <c r="MKK185" s="254"/>
      <c r="MKL185" s="254"/>
      <c r="MKM185" s="254"/>
      <c r="MKN185" s="254"/>
      <c r="MKO185" s="254"/>
      <c r="MKP185" s="254"/>
      <c r="MKQ185" s="254"/>
      <c r="MKR185" s="254"/>
      <c r="MKS185" s="254"/>
      <c r="MKT185" s="254"/>
      <c r="MKU185" s="254"/>
      <c r="MKV185" s="254"/>
      <c r="MKW185" s="254"/>
      <c r="MKX185" s="254"/>
      <c r="MKY185" s="254"/>
      <c r="MKZ185" s="254"/>
      <c r="MLA185" s="254"/>
      <c r="MLB185" s="254"/>
      <c r="MLC185" s="254"/>
      <c r="MLD185" s="254"/>
      <c r="MLE185" s="254"/>
      <c r="MLF185" s="254"/>
      <c r="MLG185" s="254"/>
      <c r="MLH185" s="254"/>
      <c r="MLI185" s="254"/>
      <c r="MLJ185" s="254"/>
      <c r="MLK185" s="254"/>
      <c r="MLL185" s="254"/>
      <c r="MLM185" s="254"/>
      <c r="MLN185" s="254"/>
      <c r="MLO185" s="254"/>
      <c r="MLP185" s="254"/>
      <c r="MLQ185" s="254"/>
      <c r="MLR185" s="254"/>
      <c r="MLS185" s="254"/>
      <c r="MLT185" s="254"/>
      <c r="MLU185" s="254"/>
      <c r="MLV185" s="254"/>
      <c r="MLW185" s="254"/>
      <c r="MLX185" s="254"/>
      <c r="MLY185" s="254"/>
      <c r="MLZ185" s="254"/>
      <c r="MMA185" s="254"/>
      <c r="MMB185" s="254"/>
      <c r="MMC185" s="254"/>
      <c r="MMD185" s="254"/>
      <c r="MME185" s="254"/>
      <c r="MMF185" s="254"/>
      <c r="MMG185" s="254"/>
      <c r="MMH185" s="254"/>
      <c r="MMI185" s="254"/>
      <c r="MMJ185" s="254"/>
      <c r="MMK185" s="254"/>
      <c r="MML185" s="254"/>
      <c r="MMM185" s="254"/>
      <c r="MMN185" s="254"/>
      <c r="MMO185" s="254"/>
      <c r="MMP185" s="254"/>
      <c r="MMQ185" s="254"/>
      <c r="MMR185" s="254"/>
      <c r="MMS185" s="254"/>
      <c r="MMT185" s="254"/>
      <c r="MMU185" s="254"/>
      <c r="MMV185" s="254"/>
      <c r="MMW185" s="254"/>
      <c r="MMX185" s="254"/>
      <c r="MMY185" s="254"/>
      <c r="MMZ185" s="254"/>
      <c r="MNA185" s="254"/>
      <c r="MNB185" s="254"/>
      <c r="MNC185" s="254"/>
      <c r="MND185" s="254"/>
      <c r="MNE185" s="254"/>
      <c r="MNF185" s="254"/>
      <c r="MNG185" s="254"/>
      <c r="MNH185" s="254"/>
      <c r="MNI185" s="254"/>
      <c r="MNJ185" s="254"/>
      <c r="MNK185" s="254"/>
      <c r="MNL185" s="254"/>
      <c r="MNM185" s="254"/>
      <c r="MNN185" s="254"/>
      <c r="MNO185" s="254"/>
      <c r="MNP185" s="254"/>
      <c r="MNQ185" s="254"/>
      <c r="MNR185" s="254"/>
      <c r="MNS185" s="254"/>
      <c r="MNT185" s="254"/>
      <c r="MNU185" s="254"/>
      <c r="MNV185" s="254"/>
      <c r="MNW185" s="254"/>
      <c r="MNX185" s="254"/>
      <c r="MNY185" s="254"/>
      <c r="MNZ185" s="254"/>
      <c r="MOA185" s="254"/>
      <c r="MOB185" s="254"/>
      <c r="MOC185" s="254"/>
      <c r="MOD185" s="254"/>
      <c r="MOE185" s="254"/>
      <c r="MOF185" s="254"/>
      <c r="MOG185" s="254"/>
      <c r="MOH185" s="254"/>
      <c r="MOI185" s="254"/>
      <c r="MOJ185" s="254"/>
      <c r="MOK185" s="254"/>
      <c r="MOL185" s="254"/>
      <c r="MOM185" s="254"/>
      <c r="MON185" s="254"/>
      <c r="MOO185" s="254"/>
      <c r="MOP185" s="254"/>
      <c r="MOQ185" s="254"/>
      <c r="MOR185" s="254"/>
      <c r="MOS185" s="254"/>
      <c r="MOT185" s="254"/>
      <c r="MOU185" s="254"/>
      <c r="MOV185" s="254"/>
      <c r="MOW185" s="254"/>
      <c r="MOX185" s="254"/>
      <c r="MOY185" s="254"/>
      <c r="MOZ185" s="254"/>
      <c r="MPA185" s="254"/>
      <c r="MPB185" s="254"/>
      <c r="MPC185" s="254"/>
      <c r="MPD185" s="254"/>
      <c r="MPE185" s="254"/>
      <c r="MPF185" s="254"/>
      <c r="MPG185" s="254"/>
      <c r="MPH185" s="254"/>
      <c r="MPI185" s="254"/>
      <c r="MPJ185" s="254"/>
      <c r="MPK185" s="254"/>
      <c r="MPL185" s="254"/>
      <c r="MPM185" s="254"/>
      <c r="MPN185" s="254"/>
      <c r="MPO185" s="254"/>
      <c r="MPP185" s="254"/>
      <c r="MPQ185" s="254"/>
      <c r="MPR185" s="254"/>
      <c r="MPS185" s="254"/>
      <c r="MPT185" s="254"/>
      <c r="MPU185" s="254"/>
      <c r="MPV185" s="254"/>
      <c r="MPW185" s="254"/>
      <c r="MPX185" s="254"/>
      <c r="MPY185" s="254"/>
      <c r="MPZ185" s="254"/>
      <c r="MQA185" s="254"/>
      <c r="MQB185" s="254"/>
      <c r="MQC185" s="254"/>
      <c r="MQD185" s="254"/>
      <c r="MQE185" s="254"/>
      <c r="MQF185" s="254"/>
      <c r="MQG185" s="254"/>
      <c r="MQH185" s="254"/>
      <c r="MQI185" s="254"/>
      <c r="MQJ185" s="254"/>
      <c r="MQK185" s="254"/>
      <c r="MQL185" s="254"/>
      <c r="MQM185" s="254"/>
      <c r="MQN185" s="254"/>
      <c r="MQO185" s="254"/>
      <c r="MQP185" s="254"/>
      <c r="MQQ185" s="254"/>
      <c r="MQR185" s="254"/>
      <c r="MQS185" s="254"/>
      <c r="MQT185" s="254"/>
      <c r="MQU185" s="254"/>
      <c r="MQV185" s="254"/>
      <c r="MQW185" s="254"/>
      <c r="MQX185" s="254"/>
      <c r="MQY185" s="254"/>
      <c r="MQZ185" s="254"/>
      <c r="MRA185" s="254"/>
      <c r="MRB185" s="254"/>
      <c r="MRC185" s="254"/>
      <c r="MRD185" s="254"/>
      <c r="MRE185" s="254"/>
      <c r="MRF185" s="254"/>
      <c r="MRG185" s="254"/>
      <c r="MRH185" s="254"/>
      <c r="MRI185" s="254"/>
      <c r="MRJ185" s="254"/>
      <c r="MRK185" s="254"/>
      <c r="MRL185" s="254"/>
      <c r="MRM185" s="254"/>
      <c r="MRN185" s="254"/>
      <c r="MRO185" s="254"/>
      <c r="MRP185" s="254"/>
      <c r="MRQ185" s="254"/>
      <c r="MRR185" s="254"/>
      <c r="MRS185" s="254"/>
      <c r="MRT185" s="254"/>
      <c r="MRU185" s="254"/>
      <c r="MRV185" s="254"/>
      <c r="MRW185" s="254"/>
      <c r="MRX185" s="254"/>
      <c r="MRY185" s="254"/>
      <c r="MRZ185" s="254"/>
      <c r="MSA185" s="254"/>
      <c r="MSB185" s="254"/>
      <c r="MSC185" s="254"/>
      <c r="MSD185" s="254"/>
      <c r="MSE185" s="254"/>
      <c r="MSF185" s="254"/>
      <c r="MSG185" s="254"/>
      <c r="MSH185" s="254"/>
      <c r="MSI185" s="254"/>
      <c r="MSJ185" s="254"/>
      <c r="MSK185" s="254"/>
      <c r="MSL185" s="254"/>
      <c r="MSM185" s="254"/>
      <c r="MSN185" s="254"/>
      <c r="MSO185" s="254"/>
      <c r="MSP185" s="254"/>
      <c r="MSQ185" s="254"/>
      <c r="MSR185" s="254"/>
      <c r="MSS185" s="254"/>
      <c r="MST185" s="254"/>
      <c r="MSU185" s="254"/>
      <c r="MSV185" s="254"/>
      <c r="MSW185" s="254"/>
      <c r="MSX185" s="254"/>
      <c r="MSY185" s="254"/>
      <c r="MSZ185" s="254"/>
      <c r="MTA185" s="254"/>
      <c r="MTB185" s="254"/>
      <c r="MTC185" s="254"/>
      <c r="MTD185" s="254"/>
      <c r="MTE185" s="254"/>
      <c r="MTF185" s="254"/>
      <c r="MTG185" s="254"/>
      <c r="MTH185" s="254"/>
      <c r="MTI185" s="254"/>
      <c r="MTJ185" s="254"/>
      <c r="MTK185" s="254"/>
      <c r="MTL185" s="254"/>
      <c r="MTM185" s="254"/>
      <c r="MTN185" s="254"/>
      <c r="MTO185" s="254"/>
      <c r="MTP185" s="254"/>
      <c r="MTQ185" s="254"/>
      <c r="MTR185" s="254"/>
      <c r="MTS185" s="254"/>
      <c r="MTT185" s="254"/>
      <c r="MTU185" s="254"/>
      <c r="MTV185" s="254"/>
      <c r="MTW185" s="254"/>
      <c r="MTX185" s="254"/>
      <c r="MTY185" s="254"/>
      <c r="MTZ185" s="254"/>
      <c r="MUA185" s="254"/>
      <c r="MUB185" s="254"/>
      <c r="MUC185" s="254"/>
      <c r="MUD185" s="254"/>
      <c r="MUE185" s="254"/>
      <c r="MUF185" s="254"/>
      <c r="MUG185" s="254"/>
      <c r="MUH185" s="254"/>
      <c r="MUI185" s="254"/>
      <c r="MUJ185" s="254"/>
      <c r="MUK185" s="254"/>
      <c r="MUL185" s="254"/>
      <c r="MUM185" s="254"/>
      <c r="MUN185" s="254"/>
      <c r="MUO185" s="254"/>
      <c r="MUP185" s="254"/>
      <c r="MUQ185" s="254"/>
      <c r="MUR185" s="254"/>
      <c r="MUS185" s="254"/>
      <c r="MUT185" s="254"/>
      <c r="MUU185" s="254"/>
      <c r="MUV185" s="254"/>
      <c r="MUW185" s="254"/>
      <c r="MUX185" s="254"/>
      <c r="MUY185" s="254"/>
      <c r="MUZ185" s="254"/>
      <c r="MVA185" s="254"/>
      <c r="MVB185" s="254"/>
      <c r="MVC185" s="254"/>
      <c r="MVD185" s="254"/>
      <c r="MVE185" s="254"/>
      <c r="MVF185" s="254"/>
      <c r="MVG185" s="254"/>
      <c r="MVH185" s="254"/>
      <c r="MVI185" s="254"/>
      <c r="MVJ185" s="254"/>
      <c r="MVK185" s="254"/>
      <c r="MVL185" s="254"/>
      <c r="MVM185" s="254"/>
      <c r="MVN185" s="254"/>
      <c r="MVO185" s="254"/>
      <c r="MVP185" s="254"/>
      <c r="MVQ185" s="254"/>
      <c r="MVR185" s="254"/>
      <c r="MVS185" s="254"/>
      <c r="MVT185" s="254"/>
      <c r="MVU185" s="254"/>
      <c r="MVV185" s="254"/>
      <c r="MVW185" s="254"/>
      <c r="MVX185" s="254"/>
      <c r="MVY185" s="254"/>
      <c r="MVZ185" s="254"/>
      <c r="MWA185" s="254"/>
      <c r="MWB185" s="254"/>
      <c r="MWC185" s="254"/>
      <c r="MWD185" s="254"/>
      <c r="MWE185" s="254"/>
      <c r="MWF185" s="254"/>
      <c r="MWG185" s="254"/>
      <c r="MWH185" s="254"/>
      <c r="MWI185" s="254"/>
      <c r="MWJ185" s="254"/>
      <c r="MWK185" s="254"/>
      <c r="MWL185" s="254"/>
      <c r="MWM185" s="254"/>
      <c r="MWN185" s="254"/>
      <c r="MWO185" s="254"/>
      <c r="MWP185" s="254"/>
      <c r="MWQ185" s="254"/>
      <c r="MWR185" s="254"/>
      <c r="MWS185" s="254"/>
      <c r="MWT185" s="254"/>
      <c r="MWU185" s="254"/>
      <c r="MWV185" s="254"/>
      <c r="MWW185" s="254"/>
      <c r="MWX185" s="254"/>
      <c r="MWY185" s="254"/>
      <c r="MWZ185" s="254"/>
      <c r="MXA185" s="254"/>
      <c r="MXB185" s="254"/>
      <c r="MXC185" s="254"/>
      <c r="MXD185" s="254"/>
      <c r="MXE185" s="254"/>
      <c r="MXF185" s="254"/>
      <c r="MXG185" s="254"/>
      <c r="MXH185" s="254"/>
      <c r="MXI185" s="254"/>
      <c r="MXJ185" s="254"/>
      <c r="MXK185" s="254"/>
      <c r="MXL185" s="254"/>
      <c r="MXM185" s="254"/>
      <c r="MXN185" s="254"/>
      <c r="MXO185" s="254"/>
      <c r="MXP185" s="254"/>
      <c r="MXQ185" s="254"/>
      <c r="MXR185" s="254"/>
      <c r="MXS185" s="254"/>
      <c r="MXT185" s="254"/>
      <c r="MXU185" s="254"/>
      <c r="MXV185" s="254"/>
      <c r="MXW185" s="254"/>
      <c r="MXX185" s="254"/>
      <c r="MXY185" s="254"/>
      <c r="MXZ185" s="254"/>
      <c r="MYA185" s="254"/>
      <c r="MYB185" s="254"/>
      <c r="MYC185" s="254"/>
      <c r="MYD185" s="254"/>
      <c r="MYE185" s="254"/>
      <c r="MYF185" s="254"/>
      <c r="MYG185" s="254"/>
      <c r="MYH185" s="254"/>
      <c r="MYI185" s="254"/>
      <c r="MYJ185" s="254"/>
      <c r="MYK185" s="254"/>
      <c r="MYL185" s="254"/>
      <c r="MYM185" s="254"/>
      <c r="MYN185" s="254"/>
      <c r="MYO185" s="254"/>
      <c r="MYP185" s="254"/>
      <c r="MYQ185" s="254"/>
      <c r="MYR185" s="254"/>
      <c r="MYS185" s="254"/>
      <c r="MYT185" s="254"/>
      <c r="MYU185" s="254"/>
      <c r="MYV185" s="254"/>
      <c r="MYW185" s="254"/>
      <c r="MYX185" s="254"/>
      <c r="MYY185" s="254"/>
      <c r="MYZ185" s="254"/>
      <c r="MZA185" s="254"/>
      <c r="MZB185" s="254"/>
      <c r="MZC185" s="254"/>
      <c r="MZD185" s="254"/>
      <c r="MZE185" s="254"/>
      <c r="MZF185" s="254"/>
      <c r="MZG185" s="254"/>
      <c r="MZH185" s="254"/>
      <c r="MZI185" s="254"/>
      <c r="MZJ185" s="254"/>
      <c r="MZK185" s="254"/>
      <c r="MZL185" s="254"/>
      <c r="MZM185" s="254"/>
      <c r="MZN185" s="254"/>
      <c r="MZO185" s="254"/>
      <c r="MZP185" s="254"/>
      <c r="MZQ185" s="254"/>
      <c r="MZR185" s="254"/>
      <c r="MZS185" s="254"/>
      <c r="MZT185" s="254"/>
      <c r="MZU185" s="254"/>
      <c r="MZV185" s="254"/>
      <c r="MZW185" s="254"/>
      <c r="MZX185" s="254"/>
      <c r="MZY185" s="254"/>
      <c r="MZZ185" s="254"/>
      <c r="NAA185" s="254"/>
      <c r="NAB185" s="254"/>
      <c r="NAC185" s="254"/>
      <c r="NAD185" s="254"/>
      <c r="NAE185" s="254"/>
      <c r="NAF185" s="254"/>
      <c r="NAG185" s="254"/>
      <c r="NAH185" s="254"/>
      <c r="NAI185" s="254"/>
      <c r="NAJ185" s="254"/>
      <c r="NAK185" s="254"/>
      <c r="NAL185" s="254"/>
      <c r="NAM185" s="254"/>
      <c r="NAN185" s="254"/>
      <c r="NAO185" s="254"/>
      <c r="NAP185" s="254"/>
      <c r="NAQ185" s="254"/>
      <c r="NAR185" s="254"/>
      <c r="NAS185" s="254"/>
      <c r="NAT185" s="254"/>
      <c r="NAU185" s="254"/>
      <c r="NAV185" s="254"/>
      <c r="NAW185" s="254"/>
      <c r="NAX185" s="254"/>
      <c r="NAY185" s="254"/>
      <c r="NAZ185" s="254"/>
      <c r="NBA185" s="254"/>
      <c r="NBB185" s="254"/>
      <c r="NBC185" s="254"/>
      <c r="NBD185" s="254"/>
      <c r="NBE185" s="254"/>
      <c r="NBF185" s="254"/>
      <c r="NBG185" s="254"/>
      <c r="NBH185" s="254"/>
      <c r="NBI185" s="254"/>
      <c r="NBJ185" s="254"/>
      <c r="NBK185" s="254"/>
      <c r="NBL185" s="254"/>
      <c r="NBM185" s="254"/>
      <c r="NBN185" s="254"/>
      <c r="NBO185" s="254"/>
      <c r="NBP185" s="254"/>
      <c r="NBQ185" s="254"/>
      <c r="NBR185" s="254"/>
      <c r="NBS185" s="254"/>
      <c r="NBT185" s="254"/>
      <c r="NBU185" s="254"/>
      <c r="NBV185" s="254"/>
      <c r="NBW185" s="254"/>
      <c r="NBX185" s="254"/>
      <c r="NBY185" s="254"/>
      <c r="NBZ185" s="254"/>
      <c r="NCA185" s="254"/>
      <c r="NCB185" s="254"/>
      <c r="NCC185" s="254"/>
      <c r="NCD185" s="254"/>
      <c r="NCE185" s="254"/>
      <c r="NCF185" s="254"/>
      <c r="NCG185" s="254"/>
      <c r="NCH185" s="254"/>
      <c r="NCI185" s="254"/>
      <c r="NCJ185" s="254"/>
      <c r="NCK185" s="254"/>
      <c r="NCL185" s="254"/>
      <c r="NCM185" s="254"/>
      <c r="NCN185" s="254"/>
      <c r="NCO185" s="254"/>
      <c r="NCP185" s="254"/>
      <c r="NCQ185" s="254"/>
      <c r="NCR185" s="254"/>
      <c r="NCS185" s="254"/>
      <c r="NCT185" s="254"/>
      <c r="NCU185" s="254"/>
      <c r="NCV185" s="254"/>
      <c r="NCW185" s="254"/>
      <c r="NCX185" s="254"/>
      <c r="NCY185" s="254"/>
      <c r="NCZ185" s="254"/>
      <c r="NDA185" s="254"/>
      <c r="NDB185" s="254"/>
      <c r="NDC185" s="254"/>
      <c r="NDD185" s="254"/>
      <c r="NDE185" s="254"/>
      <c r="NDF185" s="254"/>
      <c r="NDG185" s="254"/>
      <c r="NDH185" s="254"/>
      <c r="NDI185" s="254"/>
      <c r="NDJ185" s="254"/>
      <c r="NDK185" s="254"/>
      <c r="NDL185" s="254"/>
      <c r="NDM185" s="254"/>
      <c r="NDN185" s="254"/>
      <c r="NDO185" s="254"/>
      <c r="NDP185" s="254"/>
      <c r="NDQ185" s="254"/>
      <c r="NDR185" s="254"/>
      <c r="NDS185" s="254"/>
      <c r="NDT185" s="254"/>
      <c r="NDU185" s="254"/>
      <c r="NDV185" s="254"/>
      <c r="NDW185" s="254"/>
      <c r="NDX185" s="254"/>
      <c r="NDY185" s="254"/>
      <c r="NDZ185" s="254"/>
      <c r="NEA185" s="254"/>
      <c r="NEB185" s="254"/>
      <c r="NEC185" s="254"/>
      <c r="NED185" s="254"/>
      <c r="NEE185" s="254"/>
      <c r="NEF185" s="254"/>
      <c r="NEG185" s="254"/>
      <c r="NEH185" s="254"/>
      <c r="NEI185" s="254"/>
      <c r="NEJ185" s="254"/>
      <c r="NEK185" s="254"/>
      <c r="NEL185" s="254"/>
      <c r="NEM185" s="254"/>
      <c r="NEN185" s="254"/>
      <c r="NEO185" s="254"/>
      <c r="NEP185" s="254"/>
      <c r="NEQ185" s="254"/>
      <c r="NER185" s="254"/>
      <c r="NES185" s="254"/>
      <c r="NET185" s="254"/>
      <c r="NEU185" s="254"/>
      <c r="NEV185" s="254"/>
      <c r="NEW185" s="254"/>
      <c r="NEX185" s="254"/>
      <c r="NEY185" s="254"/>
      <c r="NEZ185" s="254"/>
      <c r="NFA185" s="254"/>
      <c r="NFB185" s="254"/>
      <c r="NFC185" s="254"/>
      <c r="NFD185" s="254"/>
      <c r="NFE185" s="254"/>
      <c r="NFF185" s="254"/>
      <c r="NFG185" s="254"/>
      <c r="NFH185" s="254"/>
      <c r="NFI185" s="254"/>
      <c r="NFJ185" s="254"/>
      <c r="NFK185" s="254"/>
      <c r="NFL185" s="254"/>
      <c r="NFM185" s="254"/>
      <c r="NFN185" s="254"/>
      <c r="NFO185" s="254"/>
      <c r="NFP185" s="254"/>
      <c r="NFQ185" s="254"/>
      <c r="NFR185" s="254"/>
      <c r="NFS185" s="254"/>
      <c r="NFT185" s="254"/>
      <c r="NFU185" s="254"/>
      <c r="NFV185" s="254"/>
      <c r="NFW185" s="254"/>
      <c r="NFX185" s="254"/>
      <c r="NFY185" s="254"/>
      <c r="NFZ185" s="254"/>
      <c r="NGA185" s="254"/>
      <c r="NGB185" s="254"/>
      <c r="NGC185" s="254"/>
      <c r="NGD185" s="254"/>
      <c r="NGE185" s="254"/>
      <c r="NGF185" s="254"/>
      <c r="NGG185" s="254"/>
      <c r="NGH185" s="254"/>
      <c r="NGI185" s="254"/>
      <c r="NGJ185" s="254"/>
      <c r="NGK185" s="254"/>
      <c r="NGL185" s="254"/>
      <c r="NGM185" s="254"/>
      <c r="NGN185" s="254"/>
      <c r="NGO185" s="254"/>
      <c r="NGP185" s="254"/>
      <c r="NGQ185" s="254"/>
      <c r="NGR185" s="254"/>
      <c r="NGS185" s="254"/>
      <c r="NGT185" s="254"/>
      <c r="NGU185" s="254"/>
      <c r="NGV185" s="254"/>
      <c r="NGW185" s="254"/>
      <c r="NGX185" s="254"/>
      <c r="NGY185" s="254"/>
      <c r="NGZ185" s="254"/>
      <c r="NHA185" s="254"/>
      <c r="NHB185" s="254"/>
      <c r="NHC185" s="254"/>
      <c r="NHD185" s="254"/>
      <c r="NHE185" s="254"/>
      <c r="NHF185" s="254"/>
      <c r="NHG185" s="254"/>
      <c r="NHH185" s="254"/>
      <c r="NHI185" s="254"/>
      <c r="NHJ185" s="254"/>
      <c r="NHK185" s="254"/>
      <c r="NHL185" s="254"/>
      <c r="NHM185" s="254"/>
      <c r="NHN185" s="254"/>
      <c r="NHO185" s="254"/>
      <c r="NHP185" s="254"/>
      <c r="NHQ185" s="254"/>
      <c r="NHR185" s="254"/>
      <c r="NHS185" s="254"/>
      <c r="NHT185" s="254"/>
      <c r="NHU185" s="254"/>
      <c r="NHV185" s="254"/>
      <c r="NHW185" s="254"/>
      <c r="NHX185" s="254"/>
      <c r="NHY185" s="254"/>
      <c r="NHZ185" s="254"/>
      <c r="NIA185" s="254"/>
      <c r="NIB185" s="254"/>
      <c r="NIC185" s="254"/>
      <c r="NID185" s="254"/>
      <c r="NIE185" s="254"/>
      <c r="NIF185" s="254"/>
      <c r="NIG185" s="254"/>
      <c r="NIH185" s="254"/>
      <c r="NII185" s="254"/>
      <c r="NIJ185" s="254"/>
      <c r="NIK185" s="254"/>
      <c r="NIL185" s="254"/>
      <c r="NIM185" s="254"/>
      <c r="NIN185" s="254"/>
      <c r="NIO185" s="254"/>
      <c r="NIP185" s="254"/>
      <c r="NIQ185" s="254"/>
      <c r="NIR185" s="254"/>
      <c r="NIS185" s="254"/>
      <c r="NIT185" s="254"/>
      <c r="NIU185" s="254"/>
      <c r="NIV185" s="254"/>
      <c r="NIW185" s="254"/>
      <c r="NIX185" s="254"/>
      <c r="NIY185" s="254"/>
      <c r="NIZ185" s="254"/>
      <c r="NJA185" s="254"/>
      <c r="NJB185" s="254"/>
      <c r="NJC185" s="254"/>
      <c r="NJD185" s="254"/>
      <c r="NJE185" s="254"/>
      <c r="NJF185" s="254"/>
      <c r="NJG185" s="254"/>
      <c r="NJH185" s="254"/>
      <c r="NJI185" s="254"/>
      <c r="NJJ185" s="254"/>
      <c r="NJK185" s="254"/>
      <c r="NJL185" s="254"/>
      <c r="NJM185" s="254"/>
      <c r="NJN185" s="254"/>
      <c r="NJO185" s="254"/>
      <c r="NJP185" s="254"/>
      <c r="NJQ185" s="254"/>
      <c r="NJR185" s="254"/>
      <c r="NJS185" s="254"/>
      <c r="NJT185" s="254"/>
      <c r="NJU185" s="254"/>
      <c r="NJV185" s="254"/>
      <c r="NJW185" s="254"/>
      <c r="NJX185" s="254"/>
      <c r="NJY185" s="254"/>
      <c r="NJZ185" s="254"/>
      <c r="NKA185" s="254"/>
      <c r="NKB185" s="254"/>
      <c r="NKC185" s="254"/>
      <c r="NKD185" s="254"/>
      <c r="NKE185" s="254"/>
      <c r="NKF185" s="254"/>
      <c r="NKG185" s="254"/>
      <c r="NKH185" s="254"/>
      <c r="NKI185" s="254"/>
      <c r="NKJ185" s="254"/>
      <c r="NKK185" s="254"/>
      <c r="NKL185" s="254"/>
      <c r="NKM185" s="254"/>
      <c r="NKN185" s="254"/>
      <c r="NKO185" s="254"/>
      <c r="NKP185" s="254"/>
      <c r="NKQ185" s="254"/>
      <c r="NKR185" s="254"/>
      <c r="NKS185" s="254"/>
      <c r="NKT185" s="254"/>
      <c r="NKU185" s="254"/>
      <c r="NKV185" s="254"/>
      <c r="NKW185" s="254"/>
      <c r="NKX185" s="254"/>
      <c r="NKY185" s="254"/>
      <c r="NKZ185" s="254"/>
      <c r="NLA185" s="254"/>
      <c r="NLB185" s="254"/>
      <c r="NLC185" s="254"/>
      <c r="NLD185" s="254"/>
      <c r="NLE185" s="254"/>
      <c r="NLF185" s="254"/>
      <c r="NLG185" s="254"/>
      <c r="NLH185" s="254"/>
      <c r="NLI185" s="254"/>
      <c r="NLJ185" s="254"/>
      <c r="NLK185" s="254"/>
      <c r="NLL185" s="254"/>
      <c r="NLM185" s="254"/>
      <c r="NLN185" s="254"/>
      <c r="NLO185" s="254"/>
      <c r="NLP185" s="254"/>
      <c r="NLQ185" s="254"/>
      <c r="NLR185" s="254"/>
      <c r="NLS185" s="254"/>
      <c r="NLT185" s="254"/>
      <c r="NLU185" s="254"/>
      <c r="NLV185" s="254"/>
      <c r="NLW185" s="254"/>
      <c r="NLX185" s="254"/>
      <c r="NLY185" s="254"/>
      <c r="NLZ185" s="254"/>
      <c r="NMA185" s="254"/>
      <c r="NMB185" s="254"/>
      <c r="NMC185" s="254"/>
      <c r="NMD185" s="254"/>
      <c r="NME185" s="254"/>
      <c r="NMF185" s="254"/>
      <c r="NMG185" s="254"/>
      <c r="NMH185" s="254"/>
      <c r="NMI185" s="254"/>
      <c r="NMJ185" s="254"/>
      <c r="NMK185" s="254"/>
      <c r="NML185" s="254"/>
      <c r="NMM185" s="254"/>
      <c r="NMN185" s="254"/>
      <c r="NMO185" s="254"/>
      <c r="NMP185" s="254"/>
      <c r="NMQ185" s="254"/>
      <c r="NMR185" s="254"/>
      <c r="NMS185" s="254"/>
      <c r="NMT185" s="254"/>
      <c r="NMU185" s="254"/>
      <c r="NMV185" s="254"/>
      <c r="NMW185" s="254"/>
      <c r="NMX185" s="254"/>
      <c r="NMY185" s="254"/>
      <c r="NMZ185" s="254"/>
      <c r="NNA185" s="254"/>
      <c r="NNB185" s="254"/>
      <c r="NNC185" s="254"/>
      <c r="NND185" s="254"/>
      <c r="NNE185" s="254"/>
      <c r="NNF185" s="254"/>
      <c r="NNG185" s="254"/>
      <c r="NNH185" s="254"/>
      <c r="NNI185" s="254"/>
      <c r="NNJ185" s="254"/>
      <c r="NNK185" s="254"/>
      <c r="NNL185" s="254"/>
      <c r="NNM185" s="254"/>
      <c r="NNN185" s="254"/>
      <c r="NNO185" s="254"/>
      <c r="NNP185" s="254"/>
      <c r="NNQ185" s="254"/>
      <c r="NNR185" s="254"/>
      <c r="NNS185" s="254"/>
      <c r="NNT185" s="254"/>
      <c r="NNU185" s="254"/>
      <c r="NNV185" s="254"/>
      <c r="NNW185" s="254"/>
      <c r="NNX185" s="254"/>
      <c r="NNY185" s="254"/>
      <c r="NNZ185" s="254"/>
      <c r="NOA185" s="254"/>
      <c r="NOB185" s="254"/>
      <c r="NOC185" s="254"/>
      <c r="NOD185" s="254"/>
      <c r="NOE185" s="254"/>
      <c r="NOF185" s="254"/>
      <c r="NOG185" s="254"/>
      <c r="NOH185" s="254"/>
      <c r="NOI185" s="254"/>
      <c r="NOJ185" s="254"/>
      <c r="NOK185" s="254"/>
      <c r="NOL185" s="254"/>
      <c r="NOM185" s="254"/>
      <c r="NON185" s="254"/>
      <c r="NOO185" s="254"/>
      <c r="NOP185" s="254"/>
      <c r="NOQ185" s="254"/>
      <c r="NOR185" s="254"/>
      <c r="NOS185" s="254"/>
      <c r="NOT185" s="254"/>
      <c r="NOU185" s="254"/>
      <c r="NOV185" s="254"/>
      <c r="NOW185" s="254"/>
      <c r="NOX185" s="254"/>
      <c r="NOY185" s="254"/>
      <c r="NOZ185" s="254"/>
      <c r="NPA185" s="254"/>
      <c r="NPB185" s="254"/>
      <c r="NPC185" s="254"/>
      <c r="NPD185" s="254"/>
      <c r="NPE185" s="254"/>
      <c r="NPF185" s="254"/>
      <c r="NPG185" s="254"/>
      <c r="NPH185" s="254"/>
      <c r="NPI185" s="254"/>
      <c r="NPJ185" s="254"/>
      <c r="NPK185" s="254"/>
      <c r="NPL185" s="254"/>
      <c r="NPM185" s="254"/>
      <c r="NPN185" s="254"/>
      <c r="NPO185" s="254"/>
      <c r="NPP185" s="254"/>
      <c r="NPQ185" s="254"/>
      <c r="NPR185" s="254"/>
      <c r="NPS185" s="254"/>
      <c r="NPT185" s="254"/>
      <c r="NPU185" s="254"/>
      <c r="NPV185" s="254"/>
      <c r="NPW185" s="254"/>
      <c r="NPX185" s="254"/>
      <c r="NPY185" s="254"/>
      <c r="NPZ185" s="254"/>
      <c r="NQA185" s="254"/>
      <c r="NQB185" s="254"/>
      <c r="NQC185" s="254"/>
      <c r="NQD185" s="254"/>
      <c r="NQE185" s="254"/>
      <c r="NQF185" s="254"/>
      <c r="NQG185" s="254"/>
      <c r="NQH185" s="254"/>
      <c r="NQI185" s="254"/>
      <c r="NQJ185" s="254"/>
      <c r="NQK185" s="254"/>
      <c r="NQL185" s="254"/>
      <c r="NQM185" s="254"/>
      <c r="NQN185" s="254"/>
      <c r="NQO185" s="254"/>
      <c r="NQP185" s="254"/>
      <c r="NQQ185" s="254"/>
      <c r="NQR185" s="254"/>
      <c r="NQS185" s="254"/>
      <c r="NQT185" s="254"/>
      <c r="NQU185" s="254"/>
      <c r="NQV185" s="254"/>
      <c r="NQW185" s="254"/>
      <c r="NQX185" s="254"/>
      <c r="NQY185" s="254"/>
      <c r="NQZ185" s="254"/>
      <c r="NRA185" s="254"/>
      <c r="NRB185" s="254"/>
      <c r="NRC185" s="254"/>
      <c r="NRD185" s="254"/>
      <c r="NRE185" s="254"/>
      <c r="NRF185" s="254"/>
      <c r="NRG185" s="254"/>
      <c r="NRH185" s="254"/>
      <c r="NRI185" s="254"/>
      <c r="NRJ185" s="254"/>
      <c r="NRK185" s="254"/>
      <c r="NRL185" s="254"/>
      <c r="NRM185" s="254"/>
      <c r="NRN185" s="254"/>
      <c r="NRO185" s="254"/>
      <c r="NRP185" s="254"/>
      <c r="NRQ185" s="254"/>
      <c r="NRR185" s="254"/>
      <c r="NRS185" s="254"/>
      <c r="NRT185" s="254"/>
      <c r="NRU185" s="254"/>
      <c r="NRV185" s="254"/>
      <c r="NRW185" s="254"/>
      <c r="NRX185" s="254"/>
      <c r="NRY185" s="254"/>
      <c r="NRZ185" s="254"/>
      <c r="NSA185" s="254"/>
      <c r="NSB185" s="254"/>
      <c r="NSC185" s="254"/>
      <c r="NSD185" s="254"/>
      <c r="NSE185" s="254"/>
      <c r="NSF185" s="254"/>
      <c r="NSG185" s="254"/>
      <c r="NSH185" s="254"/>
      <c r="NSI185" s="254"/>
      <c r="NSJ185" s="254"/>
      <c r="NSK185" s="254"/>
      <c r="NSL185" s="254"/>
      <c r="NSM185" s="254"/>
      <c r="NSN185" s="254"/>
      <c r="NSO185" s="254"/>
      <c r="NSP185" s="254"/>
      <c r="NSQ185" s="254"/>
      <c r="NSR185" s="254"/>
      <c r="NSS185" s="254"/>
      <c r="NST185" s="254"/>
      <c r="NSU185" s="254"/>
      <c r="NSV185" s="254"/>
      <c r="NSW185" s="254"/>
      <c r="NSX185" s="254"/>
      <c r="NSY185" s="254"/>
      <c r="NSZ185" s="254"/>
      <c r="NTA185" s="254"/>
      <c r="NTB185" s="254"/>
      <c r="NTC185" s="254"/>
      <c r="NTD185" s="254"/>
      <c r="NTE185" s="254"/>
      <c r="NTF185" s="254"/>
      <c r="NTG185" s="254"/>
      <c r="NTH185" s="254"/>
      <c r="NTI185" s="254"/>
      <c r="NTJ185" s="254"/>
      <c r="NTK185" s="254"/>
      <c r="NTL185" s="254"/>
      <c r="NTM185" s="254"/>
      <c r="NTN185" s="254"/>
      <c r="NTO185" s="254"/>
      <c r="NTP185" s="254"/>
      <c r="NTQ185" s="254"/>
      <c r="NTR185" s="254"/>
      <c r="NTS185" s="254"/>
      <c r="NTT185" s="254"/>
      <c r="NTU185" s="254"/>
      <c r="NTV185" s="254"/>
      <c r="NTW185" s="254"/>
      <c r="NTX185" s="254"/>
      <c r="NTY185" s="254"/>
      <c r="NTZ185" s="254"/>
      <c r="NUA185" s="254"/>
      <c r="NUB185" s="254"/>
      <c r="NUC185" s="254"/>
      <c r="NUD185" s="254"/>
      <c r="NUE185" s="254"/>
      <c r="NUF185" s="254"/>
      <c r="NUG185" s="254"/>
      <c r="NUH185" s="254"/>
      <c r="NUI185" s="254"/>
      <c r="NUJ185" s="254"/>
      <c r="NUK185" s="254"/>
      <c r="NUL185" s="254"/>
      <c r="NUM185" s="254"/>
      <c r="NUN185" s="254"/>
      <c r="NUO185" s="254"/>
      <c r="NUP185" s="254"/>
      <c r="NUQ185" s="254"/>
      <c r="NUR185" s="254"/>
      <c r="NUS185" s="254"/>
      <c r="NUT185" s="254"/>
      <c r="NUU185" s="254"/>
      <c r="NUV185" s="254"/>
      <c r="NUW185" s="254"/>
      <c r="NUX185" s="254"/>
      <c r="NUY185" s="254"/>
      <c r="NUZ185" s="254"/>
      <c r="NVA185" s="254"/>
      <c r="NVB185" s="254"/>
      <c r="NVC185" s="254"/>
      <c r="NVD185" s="254"/>
      <c r="NVE185" s="254"/>
      <c r="NVF185" s="254"/>
      <c r="NVG185" s="254"/>
      <c r="NVH185" s="254"/>
      <c r="NVI185" s="254"/>
      <c r="NVJ185" s="254"/>
      <c r="NVK185" s="254"/>
      <c r="NVL185" s="254"/>
      <c r="NVM185" s="254"/>
      <c r="NVN185" s="254"/>
      <c r="NVO185" s="254"/>
      <c r="NVP185" s="254"/>
      <c r="NVQ185" s="254"/>
      <c r="NVR185" s="254"/>
      <c r="NVS185" s="254"/>
      <c r="NVT185" s="254"/>
      <c r="NVU185" s="254"/>
      <c r="NVV185" s="254"/>
      <c r="NVW185" s="254"/>
      <c r="NVX185" s="254"/>
      <c r="NVY185" s="254"/>
      <c r="NVZ185" s="254"/>
      <c r="NWA185" s="254"/>
      <c r="NWB185" s="254"/>
      <c r="NWC185" s="254"/>
      <c r="NWD185" s="254"/>
      <c r="NWE185" s="254"/>
      <c r="NWF185" s="254"/>
      <c r="NWG185" s="254"/>
      <c r="NWH185" s="254"/>
      <c r="NWI185" s="254"/>
      <c r="NWJ185" s="254"/>
      <c r="NWK185" s="254"/>
      <c r="NWL185" s="254"/>
      <c r="NWM185" s="254"/>
      <c r="NWN185" s="254"/>
      <c r="NWO185" s="254"/>
      <c r="NWP185" s="254"/>
      <c r="NWQ185" s="254"/>
      <c r="NWR185" s="254"/>
      <c r="NWS185" s="254"/>
      <c r="NWT185" s="254"/>
      <c r="NWU185" s="254"/>
      <c r="NWV185" s="254"/>
      <c r="NWW185" s="254"/>
      <c r="NWX185" s="254"/>
      <c r="NWY185" s="254"/>
      <c r="NWZ185" s="254"/>
      <c r="NXA185" s="254"/>
      <c r="NXB185" s="254"/>
      <c r="NXC185" s="254"/>
      <c r="NXD185" s="254"/>
      <c r="NXE185" s="254"/>
      <c r="NXF185" s="254"/>
      <c r="NXG185" s="254"/>
      <c r="NXH185" s="254"/>
      <c r="NXI185" s="254"/>
      <c r="NXJ185" s="254"/>
      <c r="NXK185" s="254"/>
      <c r="NXL185" s="254"/>
      <c r="NXM185" s="254"/>
      <c r="NXN185" s="254"/>
      <c r="NXO185" s="254"/>
      <c r="NXP185" s="254"/>
      <c r="NXQ185" s="254"/>
      <c r="NXR185" s="254"/>
      <c r="NXS185" s="254"/>
      <c r="NXT185" s="254"/>
      <c r="NXU185" s="254"/>
      <c r="NXV185" s="254"/>
      <c r="NXW185" s="254"/>
      <c r="NXX185" s="254"/>
      <c r="NXY185" s="254"/>
      <c r="NXZ185" s="254"/>
      <c r="NYA185" s="254"/>
      <c r="NYB185" s="254"/>
      <c r="NYC185" s="254"/>
      <c r="NYD185" s="254"/>
      <c r="NYE185" s="254"/>
      <c r="NYF185" s="254"/>
      <c r="NYG185" s="254"/>
      <c r="NYH185" s="254"/>
      <c r="NYI185" s="254"/>
      <c r="NYJ185" s="254"/>
      <c r="NYK185" s="254"/>
      <c r="NYL185" s="254"/>
      <c r="NYM185" s="254"/>
      <c r="NYN185" s="254"/>
      <c r="NYO185" s="254"/>
      <c r="NYP185" s="254"/>
      <c r="NYQ185" s="254"/>
      <c r="NYR185" s="254"/>
      <c r="NYS185" s="254"/>
      <c r="NYT185" s="254"/>
      <c r="NYU185" s="254"/>
      <c r="NYV185" s="254"/>
      <c r="NYW185" s="254"/>
      <c r="NYX185" s="254"/>
      <c r="NYY185" s="254"/>
      <c r="NYZ185" s="254"/>
      <c r="NZA185" s="254"/>
      <c r="NZB185" s="254"/>
      <c r="NZC185" s="254"/>
      <c r="NZD185" s="254"/>
      <c r="NZE185" s="254"/>
      <c r="NZF185" s="254"/>
      <c r="NZG185" s="254"/>
      <c r="NZH185" s="254"/>
      <c r="NZI185" s="254"/>
      <c r="NZJ185" s="254"/>
      <c r="NZK185" s="254"/>
      <c r="NZL185" s="254"/>
      <c r="NZM185" s="254"/>
      <c r="NZN185" s="254"/>
      <c r="NZO185" s="254"/>
      <c r="NZP185" s="254"/>
      <c r="NZQ185" s="254"/>
      <c r="NZR185" s="254"/>
      <c r="NZS185" s="254"/>
      <c r="NZT185" s="254"/>
      <c r="NZU185" s="254"/>
      <c r="NZV185" s="254"/>
      <c r="NZW185" s="254"/>
      <c r="NZX185" s="254"/>
      <c r="NZY185" s="254"/>
      <c r="NZZ185" s="254"/>
      <c r="OAA185" s="254"/>
      <c r="OAB185" s="254"/>
      <c r="OAC185" s="254"/>
      <c r="OAD185" s="254"/>
      <c r="OAE185" s="254"/>
      <c r="OAF185" s="254"/>
      <c r="OAG185" s="254"/>
      <c r="OAH185" s="254"/>
      <c r="OAI185" s="254"/>
      <c r="OAJ185" s="254"/>
      <c r="OAK185" s="254"/>
      <c r="OAL185" s="254"/>
      <c r="OAM185" s="254"/>
      <c r="OAN185" s="254"/>
      <c r="OAO185" s="254"/>
      <c r="OAP185" s="254"/>
      <c r="OAQ185" s="254"/>
      <c r="OAR185" s="254"/>
      <c r="OAS185" s="254"/>
      <c r="OAT185" s="254"/>
      <c r="OAU185" s="254"/>
      <c r="OAV185" s="254"/>
      <c r="OAW185" s="254"/>
      <c r="OAX185" s="254"/>
      <c r="OAY185" s="254"/>
      <c r="OAZ185" s="254"/>
      <c r="OBA185" s="254"/>
      <c r="OBB185" s="254"/>
      <c r="OBC185" s="254"/>
      <c r="OBD185" s="254"/>
      <c r="OBE185" s="254"/>
      <c r="OBF185" s="254"/>
      <c r="OBG185" s="254"/>
      <c r="OBH185" s="254"/>
      <c r="OBI185" s="254"/>
      <c r="OBJ185" s="254"/>
      <c r="OBK185" s="254"/>
      <c r="OBL185" s="254"/>
      <c r="OBM185" s="254"/>
      <c r="OBN185" s="254"/>
      <c r="OBO185" s="254"/>
      <c r="OBP185" s="254"/>
      <c r="OBQ185" s="254"/>
      <c r="OBR185" s="254"/>
      <c r="OBS185" s="254"/>
      <c r="OBT185" s="254"/>
      <c r="OBU185" s="254"/>
      <c r="OBV185" s="254"/>
      <c r="OBW185" s="254"/>
      <c r="OBX185" s="254"/>
      <c r="OBY185" s="254"/>
      <c r="OBZ185" s="254"/>
      <c r="OCA185" s="254"/>
      <c r="OCB185" s="254"/>
      <c r="OCC185" s="254"/>
      <c r="OCD185" s="254"/>
      <c r="OCE185" s="254"/>
      <c r="OCF185" s="254"/>
      <c r="OCG185" s="254"/>
      <c r="OCH185" s="254"/>
      <c r="OCI185" s="254"/>
      <c r="OCJ185" s="254"/>
      <c r="OCK185" s="254"/>
      <c r="OCL185" s="254"/>
      <c r="OCM185" s="254"/>
      <c r="OCN185" s="254"/>
      <c r="OCO185" s="254"/>
      <c r="OCP185" s="254"/>
      <c r="OCQ185" s="254"/>
      <c r="OCR185" s="254"/>
      <c r="OCS185" s="254"/>
      <c r="OCT185" s="254"/>
      <c r="OCU185" s="254"/>
      <c r="OCV185" s="254"/>
      <c r="OCW185" s="254"/>
      <c r="OCX185" s="254"/>
      <c r="OCY185" s="254"/>
      <c r="OCZ185" s="254"/>
      <c r="ODA185" s="254"/>
      <c r="ODB185" s="254"/>
      <c r="ODC185" s="254"/>
      <c r="ODD185" s="254"/>
      <c r="ODE185" s="254"/>
      <c r="ODF185" s="254"/>
      <c r="ODG185" s="254"/>
      <c r="ODH185" s="254"/>
      <c r="ODI185" s="254"/>
      <c r="ODJ185" s="254"/>
      <c r="ODK185" s="254"/>
      <c r="ODL185" s="254"/>
      <c r="ODM185" s="254"/>
      <c r="ODN185" s="254"/>
      <c r="ODO185" s="254"/>
      <c r="ODP185" s="254"/>
      <c r="ODQ185" s="254"/>
      <c r="ODR185" s="254"/>
      <c r="ODS185" s="254"/>
      <c r="ODT185" s="254"/>
      <c r="ODU185" s="254"/>
      <c r="ODV185" s="254"/>
      <c r="ODW185" s="254"/>
      <c r="ODX185" s="254"/>
      <c r="ODY185" s="254"/>
      <c r="ODZ185" s="254"/>
      <c r="OEA185" s="254"/>
      <c r="OEB185" s="254"/>
      <c r="OEC185" s="254"/>
      <c r="OED185" s="254"/>
      <c r="OEE185" s="254"/>
      <c r="OEF185" s="254"/>
      <c r="OEG185" s="254"/>
      <c r="OEH185" s="254"/>
      <c r="OEI185" s="254"/>
      <c r="OEJ185" s="254"/>
      <c r="OEK185" s="254"/>
      <c r="OEL185" s="254"/>
      <c r="OEM185" s="254"/>
      <c r="OEN185" s="254"/>
      <c r="OEO185" s="254"/>
      <c r="OEP185" s="254"/>
      <c r="OEQ185" s="254"/>
      <c r="OER185" s="254"/>
      <c r="OES185" s="254"/>
      <c r="OET185" s="254"/>
      <c r="OEU185" s="254"/>
      <c r="OEV185" s="254"/>
      <c r="OEW185" s="254"/>
      <c r="OEX185" s="254"/>
      <c r="OEY185" s="254"/>
      <c r="OEZ185" s="254"/>
      <c r="OFA185" s="254"/>
      <c r="OFB185" s="254"/>
      <c r="OFC185" s="254"/>
      <c r="OFD185" s="254"/>
      <c r="OFE185" s="254"/>
      <c r="OFF185" s="254"/>
      <c r="OFG185" s="254"/>
      <c r="OFH185" s="254"/>
      <c r="OFI185" s="254"/>
      <c r="OFJ185" s="254"/>
      <c r="OFK185" s="254"/>
      <c r="OFL185" s="254"/>
      <c r="OFM185" s="254"/>
      <c r="OFN185" s="254"/>
      <c r="OFO185" s="254"/>
      <c r="OFP185" s="254"/>
      <c r="OFQ185" s="254"/>
      <c r="OFR185" s="254"/>
      <c r="OFS185" s="254"/>
      <c r="OFT185" s="254"/>
      <c r="OFU185" s="254"/>
      <c r="OFV185" s="254"/>
      <c r="OFW185" s="254"/>
      <c r="OFX185" s="254"/>
      <c r="OFY185" s="254"/>
      <c r="OFZ185" s="254"/>
      <c r="OGA185" s="254"/>
      <c r="OGB185" s="254"/>
      <c r="OGC185" s="254"/>
      <c r="OGD185" s="254"/>
      <c r="OGE185" s="254"/>
      <c r="OGF185" s="254"/>
      <c r="OGG185" s="254"/>
      <c r="OGH185" s="254"/>
      <c r="OGI185" s="254"/>
      <c r="OGJ185" s="254"/>
      <c r="OGK185" s="254"/>
      <c r="OGL185" s="254"/>
      <c r="OGM185" s="254"/>
      <c r="OGN185" s="254"/>
      <c r="OGO185" s="254"/>
      <c r="OGP185" s="254"/>
      <c r="OGQ185" s="254"/>
      <c r="OGR185" s="254"/>
      <c r="OGS185" s="254"/>
      <c r="OGT185" s="254"/>
      <c r="OGU185" s="254"/>
      <c r="OGV185" s="254"/>
      <c r="OGW185" s="254"/>
      <c r="OGX185" s="254"/>
      <c r="OGY185" s="254"/>
      <c r="OGZ185" s="254"/>
      <c r="OHA185" s="254"/>
      <c r="OHB185" s="254"/>
      <c r="OHC185" s="254"/>
      <c r="OHD185" s="254"/>
      <c r="OHE185" s="254"/>
      <c r="OHF185" s="254"/>
      <c r="OHG185" s="254"/>
      <c r="OHH185" s="254"/>
      <c r="OHI185" s="254"/>
      <c r="OHJ185" s="254"/>
      <c r="OHK185" s="254"/>
      <c r="OHL185" s="254"/>
      <c r="OHM185" s="254"/>
      <c r="OHN185" s="254"/>
      <c r="OHO185" s="254"/>
      <c r="OHP185" s="254"/>
      <c r="OHQ185" s="254"/>
      <c r="OHR185" s="254"/>
      <c r="OHS185" s="254"/>
      <c r="OHT185" s="254"/>
      <c r="OHU185" s="254"/>
      <c r="OHV185" s="254"/>
      <c r="OHW185" s="254"/>
      <c r="OHX185" s="254"/>
      <c r="OHY185" s="254"/>
      <c r="OHZ185" s="254"/>
      <c r="OIA185" s="254"/>
      <c r="OIB185" s="254"/>
      <c r="OIC185" s="254"/>
      <c r="OID185" s="254"/>
      <c r="OIE185" s="254"/>
      <c r="OIF185" s="254"/>
      <c r="OIG185" s="254"/>
      <c r="OIH185" s="254"/>
      <c r="OII185" s="254"/>
      <c r="OIJ185" s="254"/>
      <c r="OIK185" s="254"/>
      <c r="OIL185" s="254"/>
      <c r="OIM185" s="254"/>
      <c r="OIN185" s="254"/>
      <c r="OIO185" s="254"/>
      <c r="OIP185" s="254"/>
      <c r="OIQ185" s="254"/>
      <c r="OIR185" s="254"/>
      <c r="OIS185" s="254"/>
      <c r="OIT185" s="254"/>
      <c r="OIU185" s="254"/>
      <c r="OIV185" s="254"/>
      <c r="OIW185" s="254"/>
      <c r="OIX185" s="254"/>
      <c r="OIY185" s="254"/>
      <c r="OIZ185" s="254"/>
      <c r="OJA185" s="254"/>
      <c r="OJB185" s="254"/>
      <c r="OJC185" s="254"/>
      <c r="OJD185" s="254"/>
      <c r="OJE185" s="254"/>
      <c r="OJF185" s="254"/>
      <c r="OJG185" s="254"/>
      <c r="OJH185" s="254"/>
      <c r="OJI185" s="254"/>
      <c r="OJJ185" s="254"/>
      <c r="OJK185" s="254"/>
      <c r="OJL185" s="254"/>
      <c r="OJM185" s="254"/>
      <c r="OJN185" s="254"/>
      <c r="OJO185" s="254"/>
      <c r="OJP185" s="254"/>
      <c r="OJQ185" s="254"/>
      <c r="OJR185" s="254"/>
      <c r="OJS185" s="254"/>
      <c r="OJT185" s="254"/>
      <c r="OJU185" s="254"/>
      <c r="OJV185" s="254"/>
      <c r="OJW185" s="254"/>
      <c r="OJX185" s="254"/>
      <c r="OJY185" s="254"/>
      <c r="OJZ185" s="254"/>
      <c r="OKA185" s="254"/>
      <c r="OKB185" s="254"/>
      <c r="OKC185" s="254"/>
      <c r="OKD185" s="254"/>
      <c r="OKE185" s="254"/>
      <c r="OKF185" s="254"/>
      <c r="OKG185" s="254"/>
      <c r="OKH185" s="254"/>
      <c r="OKI185" s="254"/>
      <c r="OKJ185" s="254"/>
      <c r="OKK185" s="254"/>
      <c r="OKL185" s="254"/>
      <c r="OKM185" s="254"/>
      <c r="OKN185" s="254"/>
      <c r="OKO185" s="254"/>
      <c r="OKP185" s="254"/>
      <c r="OKQ185" s="254"/>
      <c r="OKR185" s="254"/>
      <c r="OKS185" s="254"/>
      <c r="OKT185" s="254"/>
      <c r="OKU185" s="254"/>
      <c r="OKV185" s="254"/>
      <c r="OKW185" s="254"/>
      <c r="OKX185" s="254"/>
      <c r="OKY185" s="254"/>
      <c r="OKZ185" s="254"/>
      <c r="OLA185" s="254"/>
      <c r="OLB185" s="254"/>
      <c r="OLC185" s="254"/>
      <c r="OLD185" s="254"/>
      <c r="OLE185" s="254"/>
      <c r="OLF185" s="254"/>
      <c r="OLG185" s="254"/>
      <c r="OLH185" s="254"/>
      <c r="OLI185" s="254"/>
      <c r="OLJ185" s="254"/>
      <c r="OLK185" s="254"/>
      <c r="OLL185" s="254"/>
      <c r="OLM185" s="254"/>
      <c r="OLN185" s="254"/>
      <c r="OLO185" s="254"/>
      <c r="OLP185" s="254"/>
      <c r="OLQ185" s="254"/>
      <c r="OLR185" s="254"/>
      <c r="OLS185" s="254"/>
      <c r="OLT185" s="254"/>
      <c r="OLU185" s="254"/>
      <c r="OLV185" s="254"/>
      <c r="OLW185" s="254"/>
      <c r="OLX185" s="254"/>
      <c r="OLY185" s="254"/>
      <c r="OLZ185" s="254"/>
      <c r="OMA185" s="254"/>
      <c r="OMB185" s="254"/>
      <c r="OMC185" s="254"/>
      <c r="OMD185" s="254"/>
      <c r="OME185" s="254"/>
      <c r="OMF185" s="254"/>
      <c r="OMG185" s="254"/>
      <c r="OMH185" s="254"/>
      <c r="OMI185" s="254"/>
      <c r="OMJ185" s="254"/>
      <c r="OMK185" s="254"/>
      <c r="OML185" s="254"/>
      <c r="OMM185" s="254"/>
      <c r="OMN185" s="254"/>
      <c r="OMO185" s="254"/>
      <c r="OMP185" s="254"/>
      <c r="OMQ185" s="254"/>
      <c r="OMR185" s="254"/>
      <c r="OMS185" s="254"/>
      <c r="OMT185" s="254"/>
      <c r="OMU185" s="254"/>
      <c r="OMV185" s="254"/>
      <c r="OMW185" s="254"/>
      <c r="OMX185" s="254"/>
      <c r="OMY185" s="254"/>
      <c r="OMZ185" s="254"/>
      <c r="ONA185" s="254"/>
      <c r="ONB185" s="254"/>
      <c r="ONC185" s="254"/>
      <c r="OND185" s="254"/>
      <c r="ONE185" s="254"/>
      <c r="ONF185" s="254"/>
      <c r="ONG185" s="254"/>
      <c r="ONH185" s="254"/>
      <c r="ONI185" s="254"/>
      <c r="ONJ185" s="254"/>
      <c r="ONK185" s="254"/>
      <c r="ONL185" s="254"/>
      <c r="ONM185" s="254"/>
      <c r="ONN185" s="254"/>
      <c r="ONO185" s="254"/>
      <c r="ONP185" s="254"/>
      <c r="ONQ185" s="254"/>
      <c r="ONR185" s="254"/>
      <c r="ONS185" s="254"/>
      <c r="ONT185" s="254"/>
      <c r="ONU185" s="254"/>
      <c r="ONV185" s="254"/>
      <c r="ONW185" s="254"/>
      <c r="ONX185" s="254"/>
      <c r="ONY185" s="254"/>
      <c r="ONZ185" s="254"/>
      <c r="OOA185" s="254"/>
      <c r="OOB185" s="254"/>
      <c r="OOC185" s="254"/>
      <c r="OOD185" s="254"/>
      <c r="OOE185" s="254"/>
      <c r="OOF185" s="254"/>
      <c r="OOG185" s="254"/>
      <c r="OOH185" s="254"/>
      <c r="OOI185" s="254"/>
      <c r="OOJ185" s="254"/>
      <c r="OOK185" s="254"/>
      <c r="OOL185" s="254"/>
      <c r="OOM185" s="254"/>
      <c r="OON185" s="254"/>
      <c r="OOO185" s="254"/>
      <c r="OOP185" s="254"/>
      <c r="OOQ185" s="254"/>
      <c r="OOR185" s="254"/>
      <c r="OOS185" s="254"/>
      <c r="OOT185" s="254"/>
      <c r="OOU185" s="254"/>
      <c r="OOV185" s="254"/>
      <c r="OOW185" s="254"/>
      <c r="OOX185" s="254"/>
      <c r="OOY185" s="254"/>
      <c r="OOZ185" s="254"/>
      <c r="OPA185" s="254"/>
      <c r="OPB185" s="254"/>
      <c r="OPC185" s="254"/>
      <c r="OPD185" s="254"/>
      <c r="OPE185" s="254"/>
      <c r="OPF185" s="254"/>
      <c r="OPG185" s="254"/>
      <c r="OPH185" s="254"/>
      <c r="OPI185" s="254"/>
      <c r="OPJ185" s="254"/>
      <c r="OPK185" s="254"/>
      <c r="OPL185" s="254"/>
      <c r="OPM185" s="254"/>
      <c r="OPN185" s="254"/>
      <c r="OPO185" s="254"/>
      <c r="OPP185" s="254"/>
      <c r="OPQ185" s="254"/>
      <c r="OPR185" s="254"/>
      <c r="OPS185" s="254"/>
      <c r="OPT185" s="254"/>
      <c r="OPU185" s="254"/>
      <c r="OPV185" s="254"/>
      <c r="OPW185" s="254"/>
      <c r="OPX185" s="254"/>
      <c r="OPY185" s="254"/>
      <c r="OPZ185" s="254"/>
      <c r="OQA185" s="254"/>
      <c r="OQB185" s="254"/>
      <c r="OQC185" s="254"/>
      <c r="OQD185" s="254"/>
      <c r="OQE185" s="254"/>
      <c r="OQF185" s="254"/>
      <c r="OQG185" s="254"/>
      <c r="OQH185" s="254"/>
      <c r="OQI185" s="254"/>
      <c r="OQJ185" s="254"/>
      <c r="OQK185" s="254"/>
      <c r="OQL185" s="254"/>
      <c r="OQM185" s="254"/>
      <c r="OQN185" s="254"/>
      <c r="OQO185" s="254"/>
      <c r="OQP185" s="254"/>
      <c r="OQQ185" s="254"/>
      <c r="OQR185" s="254"/>
      <c r="OQS185" s="254"/>
      <c r="OQT185" s="254"/>
      <c r="OQU185" s="254"/>
      <c r="OQV185" s="254"/>
      <c r="OQW185" s="254"/>
      <c r="OQX185" s="254"/>
      <c r="OQY185" s="254"/>
      <c r="OQZ185" s="254"/>
      <c r="ORA185" s="254"/>
      <c r="ORB185" s="254"/>
      <c r="ORC185" s="254"/>
      <c r="ORD185" s="254"/>
      <c r="ORE185" s="254"/>
      <c r="ORF185" s="254"/>
      <c r="ORG185" s="254"/>
      <c r="ORH185" s="254"/>
      <c r="ORI185" s="254"/>
      <c r="ORJ185" s="254"/>
      <c r="ORK185" s="254"/>
      <c r="ORL185" s="254"/>
      <c r="ORM185" s="254"/>
      <c r="ORN185" s="254"/>
      <c r="ORO185" s="254"/>
      <c r="ORP185" s="254"/>
      <c r="ORQ185" s="254"/>
      <c r="ORR185" s="254"/>
      <c r="ORS185" s="254"/>
      <c r="ORT185" s="254"/>
      <c r="ORU185" s="254"/>
      <c r="ORV185" s="254"/>
      <c r="ORW185" s="254"/>
      <c r="ORX185" s="254"/>
      <c r="ORY185" s="254"/>
      <c r="ORZ185" s="254"/>
      <c r="OSA185" s="254"/>
      <c r="OSB185" s="254"/>
      <c r="OSC185" s="254"/>
      <c r="OSD185" s="254"/>
      <c r="OSE185" s="254"/>
      <c r="OSF185" s="254"/>
      <c r="OSG185" s="254"/>
      <c r="OSH185" s="254"/>
      <c r="OSI185" s="254"/>
      <c r="OSJ185" s="254"/>
      <c r="OSK185" s="254"/>
      <c r="OSL185" s="254"/>
      <c r="OSM185" s="254"/>
      <c r="OSN185" s="254"/>
      <c r="OSO185" s="254"/>
      <c r="OSP185" s="254"/>
      <c r="OSQ185" s="254"/>
      <c r="OSR185" s="254"/>
      <c r="OSS185" s="254"/>
      <c r="OST185" s="254"/>
      <c r="OSU185" s="254"/>
      <c r="OSV185" s="254"/>
      <c r="OSW185" s="254"/>
      <c r="OSX185" s="254"/>
      <c r="OSY185" s="254"/>
      <c r="OSZ185" s="254"/>
      <c r="OTA185" s="254"/>
      <c r="OTB185" s="254"/>
      <c r="OTC185" s="254"/>
      <c r="OTD185" s="254"/>
      <c r="OTE185" s="254"/>
      <c r="OTF185" s="254"/>
      <c r="OTG185" s="254"/>
      <c r="OTH185" s="254"/>
      <c r="OTI185" s="254"/>
      <c r="OTJ185" s="254"/>
      <c r="OTK185" s="254"/>
      <c r="OTL185" s="254"/>
      <c r="OTM185" s="254"/>
      <c r="OTN185" s="254"/>
      <c r="OTO185" s="254"/>
      <c r="OTP185" s="254"/>
      <c r="OTQ185" s="254"/>
      <c r="OTR185" s="254"/>
      <c r="OTS185" s="254"/>
      <c r="OTT185" s="254"/>
      <c r="OTU185" s="254"/>
      <c r="OTV185" s="254"/>
      <c r="OTW185" s="254"/>
      <c r="OTX185" s="254"/>
      <c r="OTY185" s="254"/>
      <c r="OTZ185" s="254"/>
      <c r="OUA185" s="254"/>
      <c r="OUB185" s="254"/>
      <c r="OUC185" s="254"/>
      <c r="OUD185" s="254"/>
      <c r="OUE185" s="254"/>
      <c r="OUF185" s="254"/>
      <c r="OUG185" s="254"/>
      <c r="OUH185" s="254"/>
      <c r="OUI185" s="254"/>
      <c r="OUJ185" s="254"/>
      <c r="OUK185" s="254"/>
      <c r="OUL185" s="254"/>
      <c r="OUM185" s="254"/>
      <c r="OUN185" s="254"/>
      <c r="OUO185" s="254"/>
      <c r="OUP185" s="254"/>
      <c r="OUQ185" s="254"/>
      <c r="OUR185" s="254"/>
      <c r="OUS185" s="254"/>
      <c r="OUT185" s="254"/>
      <c r="OUU185" s="254"/>
      <c r="OUV185" s="254"/>
      <c r="OUW185" s="254"/>
      <c r="OUX185" s="254"/>
      <c r="OUY185" s="254"/>
      <c r="OUZ185" s="254"/>
      <c r="OVA185" s="254"/>
      <c r="OVB185" s="254"/>
      <c r="OVC185" s="254"/>
      <c r="OVD185" s="254"/>
      <c r="OVE185" s="254"/>
      <c r="OVF185" s="254"/>
      <c r="OVG185" s="254"/>
      <c r="OVH185" s="254"/>
      <c r="OVI185" s="254"/>
      <c r="OVJ185" s="254"/>
      <c r="OVK185" s="254"/>
      <c r="OVL185" s="254"/>
      <c r="OVM185" s="254"/>
      <c r="OVN185" s="254"/>
      <c r="OVO185" s="254"/>
      <c r="OVP185" s="254"/>
      <c r="OVQ185" s="254"/>
      <c r="OVR185" s="254"/>
      <c r="OVS185" s="254"/>
      <c r="OVT185" s="254"/>
      <c r="OVU185" s="254"/>
      <c r="OVV185" s="254"/>
      <c r="OVW185" s="254"/>
      <c r="OVX185" s="254"/>
      <c r="OVY185" s="254"/>
      <c r="OVZ185" s="254"/>
      <c r="OWA185" s="254"/>
      <c r="OWB185" s="254"/>
      <c r="OWC185" s="254"/>
      <c r="OWD185" s="254"/>
      <c r="OWE185" s="254"/>
      <c r="OWF185" s="254"/>
      <c r="OWG185" s="254"/>
      <c r="OWH185" s="254"/>
      <c r="OWI185" s="254"/>
      <c r="OWJ185" s="254"/>
      <c r="OWK185" s="254"/>
      <c r="OWL185" s="254"/>
      <c r="OWM185" s="254"/>
      <c r="OWN185" s="254"/>
      <c r="OWO185" s="254"/>
      <c r="OWP185" s="254"/>
      <c r="OWQ185" s="254"/>
      <c r="OWR185" s="254"/>
      <c r="OWS185" s="254"/>
      <c r="OWT185" s="254"/>
      <c r="OWU185" s="254"/>
      <c r="OWV185" s="254"/>
      <c r="OWW185" s="254"/>
      <c r="OWX185" s="254"/>
      <c r="OWY185" s="254"/>
      <c r="OWZ185" s="254"/>
      <c r="OXA185" s="254"/>
      <c r="OXB185" s="254"/>
      <c r="OXC185" s="254"/>
      <c r="OXD185" s="254"/>
      <c r="OXE185" s="254"/>
      <c r="OXF185" s="254"/>
      <c r="OXG185" s="254"/>
      <c r="OXH185" s="254"/>
      <c r="OXI185" s="254"/>
      <c r="OXJ185" s="254"/>
      <c r="OXK185" s="254"/>
      <c r="OXL185" s="254"/>
      <c r="OXM185" s="254"/>
      <c r="OXN185" s="254"/>
      <c r="OXO185" s="254"/>
      <c r="OXP185" s="254"/>
      <c r="OXQ185" s="254"/>
      <c r="OXR185" s="254"/>
      <c r="OXS185" s="254"/>
      <c r="OXT185" s="254"/>
      <c r="OXU185" s="254"/>
      <c r="OXV185" s="254"/>
      <c r="OXW185" s="254"/>
      <c r="OXX185" s="254"/>
      <c r="OXY185" s="254"/>
      <c r="OXZ185" s="254"/>
      <c r="OYA185" s="254"/>
      <c r="OYB185" s="254"/>
      <c r="OYC185" s="254"/>
      <c r="OYD185" s="254"/>
      <c r="OYE185" s="254"/>
      <c r="OYF185" s="254"/>
      <c r="OYG185" s="254"/>
      <c r="OYH185" s="254"/>
      <c r="OYI185" s="254"/>
      <c r="OYJ185" s="254"/>
      <c r="OYK185" s="254"/>
      <c r="OYL185" s="254"/>
      <c r="OYM185" s="254"/>
      <c r="OYN185" s="254"/>
      <c r="OYO185" s="254"/>
      <c r="OYP185" s="254"/>
      <c r="OYQ185" s="254"/>
      <c r="OYR185" s="254"/>
      <c r="OYS185" s="254"/>
      <c r="OYT185" s="254"/>
      <c r="OYU185" s="254"/>
      <c r="OYV185" s="254"/>
      <c r="OYW185" s="254"/>
      <c r="OYX185" s="254"/>
      <c r="OYY185" s="254"/>
      <c r="OYZ185" s="254"/>
      <c r="OZA185" s="254"/>
      <c r="OZB185" s="254"/>
      <c r="OZC185" s="254"/>
      <c r="OZD185" s="254"/>
      <c r="OZE185" s="254"/>
      <c r="OZF185" s="254"/>
      <c r="OZG185" s="254"/>
      <c r="OZH185" s="254"/>
      <c r="OZI185" s="254"/>
      <c r="OZJ185" s="254"/>
      <c r="OZK185" s="254"/>
      <c r="OZL185" s="254"/>
      <c r="OZM185" s="254"/>
      <c r="OZN185" s="254"/>
      <c r="OZO185" s="254"/>
      <c r="OZP185" s="254"/>
      <c r="OZQ185" s="254"/>
      <c r="OZR185" s="254"/>
      <c r="OZS185" s="254"/>
      <c r="OZT185" s="254"/>
      <c r="OZU185" s="254"/>
      <c r="OZV185" s="254"/>
      <c r="OZW185" s="254"/>
      <c r="OZX185" s="254"/>
      <c r="OZY185" s="254"/>
      <c r="OZZ185" s="254"/>
      <c r="PAA185" s="254"/>
      <c r="PAB185" s="254"/>
      <c r="PAC185" s="254"/>
      <c r="PAD185" s="254"/>
      <c r="PAE185" s="254"/>
      <c r="PAF185" s="254"/>
      <c r="PAG185" s="254"/>
      <c r="PAH185" s="254"/>
      <c r="PAI185" s="254"/>
      <c r="PAJ185" s="254"/>
      <c r="PAK185" s="254"/>
      <c r="PAL185" s="254"/>
      <c r="PAM185" s="254"/>
      <c r="PAN185" s="254"/>
      <c r="PAO185" s="254"/>
      <c r="PAP185" s="254"/>
      <c r="PAQ185" s="254"/>
      <c r="PAR185" s="254"/>
      <c r="PAS185" s="254"/>
      <c r="PAT185" s="254"/>
      <c r="PAU185" s="254"/>
      <c r="PAV185" s="254"/>
      <c r="PAW185" s="254"/>
      <c r="PAX185" s="254"/>
      <c r="PAY185" s="254"/>
      <c r="PAZ185" s="254"/>
      <c r="PBA185" s="254"/>
      <c r="PBB185" s="254"/>
      <c r="PBC185" s="254"/>
      <c r="PBD185" s="254"/>
      <c r="PBE185" s="254"/>
      <c r="PBF185" s="254"/>
      <c r="PBG185" s="254"/>
      <c r="PBH185" s="254"/>
      <c r="PBI185" s="254"/>
      <c r="PBJ185" s="254"/>
      <c r="PBK185" s="254"/>
      <c r="PBL185" s="254"/>
      <c r="PBM185" s="254"/>
      <c r="PBN185" s="254"/>
      <c r="PBO185" s="254"/>
      <c r="PBP185" s="254"/>
      <c r="PBQ185" s="254"/>
      <c r="PBR185" s="254"/>
      <c r="PBS185" s="254"/>
      <c r="PBT185" s="254"/>
      <c r="PBU185" s="254"/>
      <c r="PBV185" s="254"/>
      <c r="PBW185" s="254"/>
      <c r="PBX185" s="254"/>
      <c r="PBY185" s="254"/>
      <c r="PBZ185" s="254"/>
      <c r="PCA185" s="254"/>
      <c r="PCB185" s="254"/>
      <c r="PCC185" s="254"/>
      <c r="PCD185" s="254"/>
      <c r="PCE185" s="254"/>
      <c r="PCF185" s="254"/>
      <c r="PCG185" s="254"/>
      <c r="PCH185" s="254"/>
      <c r="PCI185" s="254"/>
      <c r="PCJ185" s="254"/>
      <c r="PCK185" s="254"/>
      <c r="PCL185" s="254"/>
      <c r="PCM185" s="254"/>
      <c r="PCN185" s="254"/>
      <c r="PCO185" s="254"/>
      <c r="PCP185" s="254"/>
      <c r="PCQ185" s="254"/>
      <c r="PCR185" s="254"/>
      <c r="PCS185" s="254"/>
      <c r="PCT185" s="254"/>
      <c r="PCU185" s="254"/>
      <c r="PCV185" s="254"/>
      <c r="PCW185" s="254"/>
      <c r="PCX185" s="254"/>
      <c r="PCY185" s="254"/>
      <c r="PCZ185" s="254"/>
      <c r="PDA185" s="254"/>
      <c r="PDB185" s="254"/>
      <c r="PDC185" s="254"/>
      <c r="PDD185" s="254"/>
      <c r="PDE185" s="254"/>
      <c r="PDF185" s="254"/>
      <c r="PDG185" s="254"/>
      <c r="PDH185" s="254"/>
      <c r="PDI185" s="254"/>
      <c r="PDJ185" s="254"/>
      <c r="PDK185" s="254"/>
      <c r="PDL185" s="254"/>
      <c r="PDM185" s="254"/>
      <c r="PDN185" s="254"/>
      <c r="PDO185" s="254"/>
      <c r="PDP185" s="254"/>
      <c r="PDQ185" s="254"/>
      <c r="PDR185" s="254"/>
      <c r="PDS185" s="254"/>
      <c r="PDT185" s="254"/>
      <c r="PDU185" s="254"/>
      <c r="PDV185" s="254"/>
      <c r="PDW185" s="254"/>
      <c r="PDX185" s="254"/>
      <c r="PDY185" s="254"/>
      <c r="PDZ185" s="254"/>
      <c r="PEA185" s="254"/>
      <c r="PEB185" s="254"/>
      <c r="PEC185" s="254"/>
      <c r="PED185" s="254"/>
      <c r="PEE185" s="254"/>
      <c r="PEF185" s="254"/>
      <c r="PEG185" s="254"/>
      <c r="PEH185" s="254"/>
      <c r="PEI185" s="254"/>
      <c r="PEJ185" s="254"/>
      <c r="PEK185" s="254"/>
      <c r="PEL185" s="254"/>
      <c r="PEM185" s="254"/>
      <c r="PEN185" s="254"/>
      <c r="PEO185" s="254"/>
      <c r="PEP185" s="254"/>
      <c r="PEQ185" s="254"/>
      <c r="PER185" s="254"/>
      <c r="PES185" s="254"/>
      <c r="PET185" s="254"/>
      <c r="PEU185" s="254"/>
      <c r="PEV185" s="254"/>
      <c r="PEW185" s="254"/>
      <c r="PEX185" s="254"/>
      <c r="PEY185" s="254"/>
      <c r="PEZ185" s="254"/>
      <c r="PFA185" s="254"/>
      <c r="PFB185" s="254"/>
      <c r="PFC185" s="254"/>
      <c r="PFD185" s="254"/>
      <c r="PFE185" s="254"/>
      <c r="PFF185" s="254"/>
      <c r="PFG185" s="254"/>
      <c r="PFH185" s="254"/>
      <c r="PFI185" s="254"/>
      <c r="PFJ185" s="254"/>
      <c r="PFK185" s="254"/>
      <c r="PFL185" s="254"/>
      <c r="PFM185" s="254"/>
      <c r="PFN185" s="254"/>
      <c r="PFO185" s="254"/>
      <c r="PFP185" s="254"/>
      <c r="PFQ185" s="254"/>
      <c r="PFR185" s="254"/>
      <c r="PFS185" s="254"/>
      <c r="PFT185" s="254"/>
      <c r="PFU185" s="254"/>
      <c r="PFV185" s="254"/>
      <c r="PFW185" s="254"/>
      <c r="PFX185" s="254"/>
      <c r="PFY185" s="254"/>
      <c r="PFZ185" s="254"/>
      <c r="PGA185" s="254"/>
      <c r="PGB185" s="254"/>
      <c r="PGC185" s="254"/>
      <c r="PGD185" s="254"/>
      <c r="PGE185" s="254"/>
      <c r="PGF185" s="254"/>
      <c r="PGG185" s="254"/>
      <c r="PGH185" s="254"/>
      <c r="PGI185" s="254"/>
      <c r="PGJ185" s="254"/>
      <c r="PGK185" s="254"/>
      <c r="PGL185" s="254"/>
      <c r="PGM185" s="254"/>
      <c r="PGN185" s="254"/>
      <c r="PGO185" s="254"/>
      <c r="PGP185" s="254"/>
      <c r="PGQ185" s="254"/>
      <c r="PGR185" s="254"/>
      <c r="PGS185" s="254"/>
      <c r="PGT185" s="254"/>
      <c r="PGU185" s="254"/>
      <c r="PGV185" s="254"/>
      <c r="PGW185" s="254"/>
      <c r="PGX185" s="254"/>
      <c r="PGY185" s="254"/>
      <c r="PGZ185" s="254"/>
      <c r="PHA185" s="254"/>
      <c r="PHB185" s="254"/>
      <c r="PHC185" s="254"/>
      <c r="PHD185" s="254"/>
      <c r="PHE185" s="254"/>
      <c r="PHF185" s="254"/>
      <c r="PHG185" s="254"/>
      <c r="PHH185" s="254"/>
      <c r="PHI185" s="254"/>
      <c r="PHJ185" s="254"/>
      <c r="PHK185" s="254"/>
      <c r="PHL185" s="254"/>
      <c r="PHM185" s="254"/>
      <c r="PHN185" s="254"/>
      <c r="PHO185" s="254"/>
      <c r="PHP185" s="254"/>
      <c r="PHQ185" s="254"/>
      <c r="PHR185" s="254"/>
      <c r="PHS185" s="254"/>
      <c r="PHT185" s="254"/>
      <c r="PHU185" s="254"/>
      <c r="PHV185" s="254"/>
      <c r="PHW185" s="254"/>
      <c r="PHX185" s="254"/>
      <c r="PHY185" s="254"/>
      <c r="PHZ185" s="254"/>
      <c r="PIA185" s="254"/>
      <c r="PIB185" s="254"/>
      <c r="PIC185" s="254"/>
      <c r="PID185" s="254"/>
      <c r="PIE185" s="254"/>
      <c r="PIF185" s="254"/>
      <c r="PIG185" s="254"/>
      <c r="PIH185" s="254"/>
      <c r="PII185" s="254"/>
      <c r="PIJ185" s="254"/>
      <c r="PIK185" s="254"/>
      <c r="PIL185" s="254"/>
      <c r="PIM185" s="254"/>
      <c r="PIN185" s="254"/>
      <c r="PIO185" s="254"/>
      <c r="PIP185" s="254"/>
      <c r="PIQ185" s="254"/>
      <c r="PIR185" s="254"/>
      <c r="PIS185" s="254"/>
      <c r="PIT185" s="254"/>
      <c r="PIU185" s="254"/>
      <c r="PIV185" s="254"/>
      <c r="PIW185" s="254"/>
      <c r="PIX185" s="254"/>
      <c r="PIY185" s="254"/>
      <c r="PIZ185" s="254"/>
      <c r="PJA185" s="254"/>
      <c r="PJB185" s="254"/>
      <c r="PJC185" s="254"/>
      <c r="PJD185" s="254"/>
      <c r="PJE185" s="254"/>
      <c r="PJF185" s="254"/>
      <c r="PJG185" s="254"/>
      <c r="PJH185" s="254"/>
      <c r="PJI185" s="254"/>
      <c r="PJJ185" s="254"/>
      <c r="PJK185" s="254"/>
      <c r="PJL185" s="254"/>
      <c r="PJM185" s="254"/>
      <c r="PJN185" s="254"/>
      <c r="PJO185" s="254"/>
      <c r="PJP185" s="254"/>
      <c r="PJQ185" s="254"/>
      <c r="PJR185" s="254"/>
      <c r="PJS185" s="254"/>
      <c r="PJT185" s="254"/>
      <c r="PJU185" s="254"/>
      <c r="PJV185" s="254"/>
      <c r="PJW185" s="254"/>
      <c r="PJX185" s="254"/>
      <c r="PJY185" s="254"/>
      <c r="PJZ185" s="254"/>
      <c r="PKA185" s="254"/>
      <c r="PKB185" s="254"/>
      <c r="PKC185" s="254"/>
      <c r="PKD185" s="254"/>
      <c r="PKE185" s="254"/>
      <c r="PKF185" s="254"/>
      <c r="PKG185" s="254"/>
      <c r="PKH185" s="254"/>
      <c r="PKI185" s="254"/>
      <c r="PKJ185" s="254"/>
      <c r="PKK185" s="254"/>
      <c r="PKL185" s="254"/>
      <c r="PKM185" s="254"/>
      <c r="PKN185" s="254"/>
      <c r="PKO185" s="254"/>
      <c r="PKP185" s="254"/>
      <c r="PKQ185" s="254"/>
      <c r="PKR185" s="254"/>
      <c r="PKS185" s="254"/>
      <c r="PKT185" s="254"/>
      <c r="PKU185" s="254"/>
      <c r="PKV185" s="254"/>
      <c r="PKW185" s="254"/>
      <c r="PKX185" s="254"/>
      <c r="PKY185" s="254"/>
      <c r="PKZ185" s="254"/>
      <c r="PLA185" s="254"/>
      <c r="PLB185" s="254"/>
      <c r="PLC185" s="254"/>
      <c r="PLD185" s="254"/>
      <c r="PLE185" s="254"/>
      <c r="PLF185" s="254"/>
      <c r="PLG185" s="254"/>
      <c r="PLH185" s="254"/>
      <c r="PLI185" s="254"/>
      <c r="PLJ185" s="254"/>
      <c r="PLK185" s="254"/>
      <c r="PLL185" s="254"/>
      <c r="PLM185" s="254"/>
      <c r="PLN185" s="254"/>
      <c r="PLO185" s="254"/>
      <c r="PLP185" s="254"/>
      <c r="PLQ185" s="254"/>
      <c r="PLR185" s="254"/>
      <c r="PLS185" s="254"/>
      <c r="PLT185" s="254"/>
      <c r="PLU185" s="254"/>
      <c r="PLV185" s="254"/>
      <c r="PLW185" s="254"/>
      <c r="PLX185" s="254"/>
      <c r="PLY185" s="254"/>
      <c r="PLZ185" s="254"/>
      <c r="PMA185" s="254"/>
      <c r="PMB185" s="254"/>
      <c r="PMC185" s="254"/>
      <c r="PMD185" s="254"/>
      <c r="PME185" s="254"/>
      <c r="PMF185" s="254"/>
      <c r="PMG185" s="254"/>
      <c r="PMH185" s="254"/>
      <c r="PMI185" s="254"/>
      <c r="PMJ185" s="254"/>
      <c r="PMK185" s="254"/>
      <c r="PML185" s="254"/>
      <c r="PMM185" s="254"/>
      <c r="PMN185" s="254"/>
      <c r="PMO185" s="254"/>
      <c r="PMP185" s="254"/>
      <c r="PMQ185" s="254"/>
      <c r="PMR185" s="254"/>
      <c r="PMS185" s="254"/>
      <c r="PMT185" s="254"/>
      <c r="PMU185" s="254"/>
      <c r="PMV185" s="254"/>
      <c r="PMW185" s="254"/>
      <c r="PMX185" s="254"/>
      <c r="PMY185" s="254"/>
      <c r="PMZ185" s="254"/>
      <c r="PNA185" s="254"/>
      <c r="PNB185" s="254"/>
      <c r="PNC185" s="254"/>
      <c r="PND185" s="254"/>
      <c r="PNE185" s="254"/>
      <c r="PNF185" s="254"/>
      <c r="PNG185" s="254"/>
      <c r="PNH185" s="254"/>
      <c r="PNI185" s="254"/>
      <c r="PNJ185" s="254"/>
      <c r="PNK185" s="254"/>
      <c r="PNL185" s="254"/>
      <c r="PNM185" s="254"/>
      <c r="PNN185" s="254"/>
      <c r="PNO185" s="254"/>
      <c r="PNP185" s="254"/>
      <c r="PNQ185" s="254"/>
      <c r="PNR185" s="254"/>
      <c r="PNS185" s="254"/>
      <c r="PNT185" s="254"/>
      <c r="PNU185" s="254"/>
      <c r="PNV185" s="254"/>
      <c r="PNW185" s="254"/>
      <c r="PNX185" s="254"/>
      <c r="PNY185" s="254"/>
      <c r="PNZ185" s="254"/>
      <c r="POA185" s="254"/>
      <c r="POB185" s="254"/>
      <c r="POC185" s="254"/>
      <c r="POD185" s="254"/>
      <c r="POE185" s="254"/>
      <c r="POF185" s="254"/>
      <c r="POG185" s="254"/>
      <c r="POH185" s="254"/>
      <c r="POI185" s="254"/>
      <c r="POJ185" s="254"/>
      <c r="POK185" s="254"/>
      <c r="POL185" s="254"/>
      <c r="POM185" s="254"/>
      <c r="PON185" s="254"/>
      <c r="POO185" s="254"/>
      <c r="POP185" s="254"/>
      <c r="POQ185" s="254"/>
      <c r="POR185" s="254"/>
      <c r="POS185" s="254"/>
      <c r="POT185" s="254"/>
      <c r="POU185" s="254"/>
      <c r="POV185" s="254"/>
      <c r="POW185" s="254"/>
      <c r="POX185" s="254"/>
      <c r="POY185" s="254"/>
      <c r="POZ185" s="254"/>
      <c r="PPA185" s="254"/>
      <c r="PPB185" s="254"/>
      <c r="PPC185" s="254"/>
      <c r="PPD185" s="254"/>
      <c r="PPE185" s="254"/>
      <c r="PPF185" s="254"/>
      <c r="PPG185" s="254"/>
      <c r="PPH185" s="254"/>
      <c r="PPI185" s="254"/>
      <c r="PPJ185" s="254"/>
      <c r="PPK185" s="254"/>
      <c r="PPL185" s="254"/>
      <c r="PPM185" s="254"/>
      <c r="PPN185" s="254"/>
      <c r="PPO185" s="254"/>
      <c r="PPP185" s="254"/>
      <c r="PPQ185" s="254"/>
      <c r="PPR185" s="254"/>
      <c r="PPS185" s="254"/>
      <c r="PPT185" s="254"/>
      <c r="PPU185" s="254"/>
      <c r="PPV185" s="254"/>
      <c r="PPW185" s="254"/>
      <c r="PPX185" s="254"/>
      <c r="PPY185" s="254"/>
      <c r="PPZ185" s="254"/>
      <c r="PQA185" s="254"/>
      <c r="PQB185" s="254"/>
      <c r="PQC185" s="254"/>
      <c r="PQD185" s="254"/>
      <c r="PQE185" s="254"/>
      <c r="PQF185" s="254"/>
      <c r="PQG185" s="254"/>
      <c r="PQH185" s="254"/>
      <c r="PQI185" s="254"/>
      <c r="PQJ185" s="254"/>
      <c r="PQK185" s="254"/>
      <c r="PQL185" s="254"/>
      <c r="PQM185" s="254"/>
      <c r="PQN185" s="254"/>
      <c r="PQO185" s="254"/>
      <c r="PQP185" s="254"/>
      <c r="PQQ185" s="254"/>
      <c r="PQR185" s="254"/>
      <c r="PQS185" s="254"/>
      <c r="PQT185" s="254"/>
      <c r="PQU185" s="254"/>
      <c r="PQV185" s="254"/>
      <c r="PQW185" s="254"/>
      <c r="PQX185" s="254"/>
      <c r="PQY185" s="254"/>
      <c r="PQZ185" s="254"/>
      <c r="PRA185" s="254"/>
      <c r="PRB185" s="254"/>
      <c r="PRC185" s="254"/>
      <c r="PRD185" s="254"/>
      <c r="PRE185" s="254"/>
      <c r="PRF185" s="254"/>
      <c r="PRG185" s="254"/>
      <c r="PRH185" s="254"/>
      <c r="PRI185" s="254"/>
      <c r="PRJ185" s="254"/>
      <c r="PRK185" s="254"/>
      <c r="PRL185" s="254"/>
      <c r="PRM185" s="254"/>
      <c r="PRN185" s="254"/>
      <c r="PRO185" s="254"/>
      <c r="PRP185" s="254"/>
      <c r="PRQ185" s="254"/>
      <c r="PRR185" s="254"/>
      <c r="PRS185" s="254"/>
      <c r="PRT185" s="254"/>
      <c r="PRU185" s="254"/>
      <c r="PRV185" s="254"/>
      <c r="PRW185" s="254"/>
      <c r="PRX185" s="254"/>
      <c r="PRY185" s="254"/>
      <c r="PRZ185" s="254"/>
      <c r="PSA185" s="254"/>
      <c r="PSB185" s="254"/>
      <c r="PSC185" s="254"/>
      <c r="PSD185" s="254"/>
      <c r="PSE185" s="254"/>
      <c r="PSF185" s="254"/>
      <c r="PSG185" s="254"/>
      <c r="PSH185" s="254"/>
      <c r="PSI185" s="254"/>
      <c r="PSJ185" s="254"/>
      <c r="PSK185" s="254"/>
      <c r="PSL185" s="254"/>
      <c r="PSM185" s="254"/>
      <c r="PSN185" s="254"/>
      <c r="PSO185" s="254"/>
      <c r="PSP185" s="254"/>
      <c r="PSQ185" s="254"/>
      <c r="PSR185" s="254"/>
      <c r="PSS185" s="254"/>
      <c r="PST185" s="254"/>
      <c r="PSU185" s="254"/>
      <c r="PSV185" s="254"/>
      <c r="PSW185" s="254"/>
      <c r="PSX185" s="254"/>
      <c r="PSY185" s="254"/>
      <c r="PSZ185" s="254"/>
      <c r="PTA185" s="254"/>
      <c r="PTB185" s="254"/>
      <c r="PTC185" s="254"/>
      <c r="PTD185" s="254"/>
      <c r="PTE185" s="254"/>
      <c r="PTF185" s="254"/>
      <c r="PTG185" s="254"/>
      <c r="PTH185" s="254"/>
      <c r="PTI185" s="254"/>
      <c r="PTJ185" s="254"/>
      <c r="PTK185" s="254"/>
      <c r="PTL185" s="254"/>
      <c r="PTM185" s="254"/>
      <c r="PTN185" s="254"/>
      <c r="PTO185" s="254"/>
      <c r="PTP185" s="254"/>
      <c r="PTQ185" s="254"/>
      <c r="PTR185" s="254"/>
      <c r="PTS185" s="254"/>
      <c r="PTT185" s="254"/>
      <c r="PTU185" s="254"/>
      <c r="PTV185" s="254"/>
      <c r="PTW185" s="254"/>
      <c r="PTX185" s="254"/>
      <c r="PTY185" s="254"/>
      <c r="PTZ185" s="254"/>
      <c r="PUA185" s="254"/>
      <c r="PUB185" s="254"/>
      <c r="PUC185" s="254"/>
      <c r="PUD185" s="254"/>
      <c r="PUE185" s="254"/>
      <c r="PUF185" s="254"/>
      <c r="PUG185" s="254"/>
      <c r="PUH185" s="254"/>
      <c r="PUI185" s="254"/>
      <c r="PUJ185" s="254"/>
      <c r="PUK185" s="254"/>
      <c r="PUL185" s="254"/>
      <c r="PUM185" s="254"/>
      <c r="PUN185" s="254"/>
      <c r="PUO185" s="254"/>
      <c r="PUP185" s="254"/>
      <c r="PUQ185" s="254"/>
      <c r="PUR185" s="254"/>
      <c r="PUS185" s="254"/>
      <c r="PUT185" s="254"/>
      <c r="PUU185" s="254"/>
      <c r="PUV185" s="254"/>
      <c r="PUW185" s="254"/>
      <c r="PUX185" s="254"/>
      <c r="PUY185" s="254"/>
      <c r="PUZ185" s="254"/>
      <c r="PVA185" s="254"/>
      <c r="PVB185" s="254"/>
      <c r="PVC185" s="254"/>
      <c r="PVD185" s="254"/>
      <c r="PVE185" s="254"/>
      <c r="PVF185" s="254"/>
      <c r="PVG185" s="254"/>
      <c r="PVH185" s="254"/>
      <c r="PVI185" s="254"/>
      <c r="PVJ185" s="254"/>
      <c r="PVK185" s="254"/>
      <c r="PVL185" s="254"/>
      <c r="PVM185" s="254"/>
      <c r="PVN185" s="254"/>
      <c r="PVO185" s="254"/>
      <c r="PVP185" s="254"/>
      <c r="PVQ185" s="254"/>
      <c r="PVR185" s="254"/>
      <c r="PVS185" s="254"/>
      <c r="PVT185" s="254"/>
      <c r="PVU185" s="254"/>
      <c r="PVV185" s="254"/>
      <c r="PVW185" s="254"/>
      <c r="PVX185" s="254"/>
      <c r="PVY185" s="254"/>
      <c r="PVZ185" s="254"/>
      <c r="PWA185" s="254"/>
      <c r="PWB185" s="254"/>
      <c r="PWC185" s="254"/>
      <c r="PWD185" s="254"/>
      <c r="PWE185" s="254"/>
      <c r="PWF185" s="254"/>
      <c r="PWG185" s="254"/>
      <c r="PWH185" s="254"/>
      <c r="PWI185" s="254"/>
      <c r="PWJ185" s="254"/>
      <c r="PWK185" s="254"/>
      <c r="PWL185" s="254"/>
      <c r="PWM185" s="254"/>
      <c r="PWN185" s="254"/>
      <c r="PWO185" s="254"/>
      <c r="PWP185" s="254"/>
      <c r="PWQ185" s="254"/>
      <c r="PWR185" s="254"/>
      <c r="PWS185" s="254"/>
      <c r="PWT185" s="254"/>
      <c r="PWU185" s="254"/>
      <c r="PWV185" s="254"/>
      <c r="PWW185" s="254"/>
      <c r="PWX185" s="254"/>
      <c r="PWY185" s="254"/>
      <c r="PWZ185" s="254"/>
      <c r="PXA185" s="254"/>
      <c r="PXB185" s="254"/>
      <c r="PXC185" s="254"/>
      <c r="PXD185" s="254"/>
      <c r="PXE185" s="254"/>
      <c r="PXF185" s="254"/>
      <c r="PXG185" s="254"/>
      <c r="PXH185" s="254"/>
      <c r="PXI185" s="254"/>
      <c r="PXJ185" s="254"/>
      <c r="PXK185" s="254"/>
      <c r="PXL185" s="254"/>
      <c r="PXM185" s="254"/>
      <c r="PXN185" s="254"/>
      <c r="PXO185" s="254"/>
      <c r="PXP185" s="254"/>
      <c r="PXQ185" s="254"/>
      <c r="PXR185" s="254"/>
      <c r="PXS185" s="254"/>
      <c r="PXT185" s="254"/>
      <c r="PXU185" s="254"/>
      <c r="PXV185" s="254"/>
      <c r="PXW185" s="254"/>
      <c r="PXX185" s="254"/>
      <c r="PXY185" s="254"/>
      <c r="PXZ185" s="254"/>
      <c r="PYA185" s="254"/>
      <c r="PYB185" s="254"/>
      <c r="PYC185" s="254"/>
      <c r="PYD185" s="254"/>
      <c r="PYE185" s="254"/>
      <c r="PYF185" s="254"/>
      <c r="PYG185" s="254"/>
      <c r="PYH185" s="254"/>
      <c r="PYI185" s="254"/>
      <c r="PYJ185" s="254"/>
      <c r="PYK185" s="254"/>
      <c r="PYL185" s="254"/>
      <c r="PYM185" s="254"/>
      <c r="PYN185" s="254"/>
      <c r="PYO185" s="254"/>
      <c r="PYP185" s="254"/>
      <c r="PYQ185" s="254"/>
      <c r="PYR185" s="254"/>
      <c r="PYS185" s="254"/>
      <c r="PYT185" s="254"/>
      <c r="PYU185" s="254"/>
      <c r="PYV185" s="254"/>
      <c r="PYW185" s="254"/>
      <c r="PYX185" s="254"/>
      <c r="PYY185" s="254"/>
      <c r="PYZ185" s="254"/>
      <c r="PZA185" s="254"/>
      <c r="PZB185" s="254"/>
      <c r="PZC185" s="254"/>
      <c r="PZD185" s="254"/>
      <c r="PZE185" s="254"/>
      <c r="PZF185" s="254"/>
      <c r="PZG185" s="254"/>
      <c r="PZH185" s="254"/>
      <c r="PZI185" s="254"/>
      <c r="PZJ185" s="254"/>
      <c r="PZK185" s="254"/>
      <c r="PZL185" s="254"/>
      <c r="PZM185" s="254"/>
      <c r="PZN185" s="254"/>
      <c r="PZO185" s="254"/>
      <c r="PZP185" s="254"/>
      <c r="PZQ185" s="254"/>
      <c r="PZR185" s="254"/>
      <c r="PZS185" s="254"/>
      <c r="PZT185" s="254"/>
      <c r="PZU185" s="254"/>
      <c r="PZV185" s="254"/>
      <c r="PZW185" s="254"/>
      <c r="PZX185" s="254"/>
      <c r="PZY185" s="254"/>
      <c r="PZZ185" s="254"/>
      <c r="QAA185" s="254"/>
      <c r="QAB185" s="254"/>
      <c r="QAC185" s="254"/>
      <c r="QAD185" s="254"/>
      <c r="QAE185" s="254"/>
      <c r="QAF185" s="254"/>
      <c r="QAG185" s="254"/>
      <c r="QAH185" s="254"/>
      <c r="QAI185" s="254"/>
      <c r="QAJ185" s="254"/>
      <c r="QAK185" s="254"/>
      <c r="QAL185" s="254"/>
      <c r="QAM185" s="254"/>
      <c r="QAN185" s="254"/>
      <c r="QAO185" s="254"/>
      <c r="QAP185" s="254"/>
      <c r="QAQ185" s="254"/>
      <c r="QAR185" s="254"/>
      <c r="QAS185" s="254"/>
      <c r="QAT185" s="254"/>
      <c r="QAU185" s="254"/>
      <c r="QAV185" s="254"/>
      <c r="QAW185" s="254"/>
      <c r="QAX185" s="254"/>
      <c r="QAY185" s="254"/>
      <c r="QAZ185" s="254"/>
      <c r="QBA185" s="254"/>
      <c r="QBB185" s="254"/>
      <c r="QBC185" s="254"/>
      <c r="QBD185" s="254"/>
      <c r="QBE185" s="254"/>
      <c r="QBF185" s="254"/>
      <c r="QBG185" s="254"/>
      <c r="QBH185" s="254"/>
      <c r="QBI185" s="254"/>
      <c r="QBJ185" s="254"/>
      <c r="QBK185" s="254"/>
      <c r="QBL185" s="254"/>
      <c r="QBM185" s="254"/>
      <c r="QBN185" s="254"/>
      <c r="QBO185" s="254"/>
      <c r="QBP185" s="254"/>
      <c r="QBQ185" s="254"/>
      <c r="QBR185" s="254"/>
      <c r="QBS185" s="254"/>
      <c r="QBT185" s="254"/>
      <c r="QBU185" s="254"/>
      <c r="QBV185" s="254"/>
      <c r="QBW185" s="254"/>
      <c r="QBX185" s="254"/>
      <c r="QBY185" s="254"/>
      <c r="QBZ185" s="254"/>
      <c r="QCA185" s="254"/>
      <c r="QCB185" s="254"/>
      <c r="QCC185" s="254"/>
      <c r="QCD185" s="254"/>
      <c r="QCE185" s="254"/>
      <c r="QCF185" s="254"/>
      <c r="QCG185" s="254"/>
      <c r="QCH185" s="254"/>
      <c r="QCI185" s="254"/>
      <c r="QCJ185" s="254"/>
      <c r="QCK185" s="254"/>
      <c r="QCL185" s="254"/>
      <c r="QCM185" s="254"/>
      <c r="QCN185" s="254"/>
      <c r="QCO185" s="254"/>
      <c r="QCP185" s="254"/>
      <c r="QCQ185" s="254"/>
      <c r="QCR185" s="254"/>
      <c r="QCS185" s="254"/>
      <c r="QCT185" s="254"/>
      <c r="QCU185" s="254"/>
      <c r="QCV185" s="254"/>
      <c r="QCW185" s="254"/>
      <c r="QCX185" s="254"/>
      <c r="QCY185" s="254"/>
      <c r="QCZ185" s="254"/>
      <c r="QDA185" s="254"/>
      <c r="QDB185" s="254"/>
      <c r="QDC185" s="254"/>
      <c r="QDD185" s="254"/>
      <c r="QDE185" s="254"/>
      <c r="QDF185" s="254"/>
      <c r="QDG185" s="254"/>
      <c r="QDH185" s="254"/>
      <c r="QDI185" s="254"/>
      <c r="QDJ185" s="254"/>
      <c r="QDK185" s="254"/>
      <c r="QDL185" s="254"/>
      <c r="QDM185" s="254"/>
      <c r="QDN185" s="254"/>
      <c r="QDO185" s="254"/>
      <c r="QDP185" s="254"/>
      <c r="QDQ185" s="254"/>
      <c r="QDR185" s="254"/>
      <c r="QDS185" s="254"/>
      <c r="QDT185" s="254"/>
      <c r="QDU185" s="254"/>
      <c r="QDV185" s="254"/>
      <c r="QDW185" s="254"/>
      <c r="QDX185" s="254"/>
      <c r="QDY185" s="254"/>
      <c r="QDZ185" s="254"/>
      <c r="QEA185" s="254"/>
      <c r="QEB185" s="254"/>
      <c r="QEC185" s="254"/>
      <c r="QED185" s="254"/>
      <c r="QEE185" s="254"/>
      <c r="QEF185" s="254"/>
      <c r="QEG185" s="254"/>
      <c r="QEH185" s="254"/>
      <c r="QEI185" s="254"/>
      <c r="QEJ185" s="254"/>
      <c r="QEK185" s="254"/>
      <c r="QEL185" s="254"/>
      <c r="QEM185" s="254"/>
      <c r="QEN185" s="254"/>
      <c r="QEO185" s="254"/>
      <c r="QEP185" s="254"/>
      <c r="QEQ185" s="254"/>
      <c r="QER185" s="254"/>
      <c r="QES185" s="254"/>
      <c r="QET185" s="254"/>
      <c r="QEU185" s="254"/>
      <c r="QEV185" s="254"/>
      <c r="QEW185" s="254"/>
      <c r="QEX185" s="254"/>
      <c r="QEY185" s="254"/>
      <c r="QEZ185" s="254"/>
      <c r="QFA185" s="254"/>
      <c r="QFB185" s="254"/>
      <c r="QFC185" s="254"/>
      <c r="QFD185" s="254"/>
      <c r="QFE185" s="254"/>
      <c r="QFF185" s="254"/>
      <c r="QFG185" s="254"/>
      <c r="QFH185" s="254"/>
      <c r="QFI185" s="254"/>
      <c r="QFJ185" s="254"/>
      <c r="QFK185" s="254"/>
      <c r="QFL185" s="254"/>
      <c r="QFM185" s="254"/>
      <c r="QFN185" s="254"/>
      <c r="QFO185" s="254"/>
      <c r="QFP185" s="254"/>
      <c r="QFQ185" s="254"/>
      <c r="QFR185" s="254"/>
      <c r="QFS185" s="254"/>
      <c r="QFT185" s="254"/>
      <c r="QFU185" s="254"/>
      <c r="QFV185" s="254"/>
      <c r="QFW185" s="254"/>
      <c r="QFX185" s="254"/>
      <c r="QFY185" s="254"/>
      <c r="QFZ185" s="254"/>
      <c r="QGA185" s="254"/>
      <c r="QGB185" s="254"/>
      <c r="QGC185" s="254"/>
      <c r="QGD185" s="254"/>
      <c r="QGE185" s="254"/>
      <c r="QGF185" s="254"/>
      <c r="QGG185" s="254"/>
      <c r="QGH185" s="254"/>
      <c r="QGI185" s="254"/>
      <c r="QGJ185" s="254"/>
      <c r="QGK185" s="254"/>
      <c r="QGL185" s="254"/>
      <c r="QGM185" s="254"/>
      <c r="QGN185" s="254"/>
      <c r="QGO185" s="254"/>
      <c r="QGP185" s="254"/>
      <c r="QGQ185" s="254"/>
      <c r="QGR185" s="254"/>
      <c r="QGS185" s="254"/>
      <c r="QGT185" s="254"/>
      <c r="QGU185" s="254"/>
      <c r="QGV185" s="254"/>
      <c r="QGW185" s="254"/>
      <c r="QGX185" s="254"/>
      <c r="QGY185" s="254"/>
      <c r="QGZ185" s="254"/>
      <c r="QHA185" s="254"/>
      <c r="QHB185" s="254"/>
      <c r="QHC185" s="254"/>
      <c r="QHD185" s="254"/>
      <c r="QHE185" s="254"/>
      <c r="QHF185" s="254"/>
      <c r="QHG185" s="254"/>
      <c r="QHH185" s="254"/>
      <c r="QHI185" s="254"/>
      <c r="QHJ185" s="254"/>
      <c r="QHK185" s="254"/>
      <c r="QHL185" s="254"/>
      <c r="QHM185" s="254"/>
      <c r="QHN185" s="254"/>
      <c r="QHO185" s="254"/>
      <c r="QHP185" s="254"/>
      <c r="QHQ185" s="254"/>
      <c r="QHR185" s="254"/>
      <c r="QHS185" s="254"/>
      <c r="QHT185" s="254"/>
      <c r="QHU185" s="254"/>
      <c r="QHV185" s="254"/>
      <c r="QHW185" s="254"/>
      <c r="QHX185" s="254"/>
      <c r="QHY185" s="254"/>
      <c r="QHZ185" s="254"/>
      <c r="QIA185" s="254"/>
      <c r="QIB185" s="254"/>
      <c r="QIC185" s="254"/>
      <c r="QID185" s="254"/>
      <c r="QIE185" s="254"/>
      <c r="QIF185" s="254"/>
      <c r="QIG185" s="254"/>
      <c r="QIH185" s="254"/>
      <c r="QII185" s="254"/>
      <c r="QIJ185" s="254"/>
      <c r="QIK185" s="254"/>
      <c r="QIL185" s="254"/>
      <c r="QIM185" s="254"/>
      <c r="QIN185" s="254"/>
      <c r="QIO185" s="254"/>
      <c r="QIP185" s="254"/>
      <c r="QIQ185" s="254"/>
      <c r="QIR185" s="254"/>
      <c r="QIS185" s="254"/>
      <c r="QIT185" s="254"/>
      <c r="QIU185" s="254"/>
      <c r="QIV185" s="254"/>
      <c r="QIW185" s="254"/>
      <c r="QIX185" s="254"/>
      <c r="QIY185" s="254"/>
      <c r="QIZ185" s="254"/>
      <c r="QJA185" s="254"/>
      <c r="QJB185" s="254"/>
      <c r="QJC185" s="254"/>
      <c r="QJD185" s="254"/>
      <c r="QJE185" s="254"/>
      <c r="QJF185" s="254"/>
      <c r="QJG185" s="254"/>
      <c r="QJH185" s="254"/>
      <c r="QJI185" s="254"/>
      <c r="QJJ185" s="254"/>
      <c r="QJK185" s="254"/>
      <c r="QJL185" s="254"/>
      <c r="QJM185" s="254"/>
      <c r="QJN185" s="254"/>
      <c r="QJO185" s="254"/>
      <c r="QJP185" s="254"/>
      <c r="QJQ185" s="254"/>
      <c r="QJR185" s="254"/>
      <c r="QJS185" s="254"/>
      <c r="QJT185" s="254"/>
      <c r="QJU185" s="254"/>
      <c r="QJV185" s="254"/>
      <c r="QJW185" s="254"/>
      <c r="QJX185" s="254"/>
      <c r="QJY185" s="254"/>
      <c r="QJZ185" s="254"/>
      <c r="QKA185" s="254"/>
      <c r="QKB185" s="254"/>
      <c r="QKC185" s="254"/>
      <c r="QKD185" s="254"/>
      <c r="QKE185" s="254"/>
      <c r="QKF185" s="254"/>
      <c r="QKG185" s="254"/>
      <c r="QKH185" s="254"/>
      <c r="QKI185" s="254"/>
      <c r="QKJ185" s="254"/>
      <c r="QKK185" s="254"/>
      <c r="QKL185" s="254"/>
      <c r="QKM185" s="254"/>
      <c r="QKN185" s="254"/>
      <c r="QKO185" s="254"/>
      <c r="QKP185" s="254"/>
      <c r="QKQ185" s="254"/>
      <c r="QKR185" s="254"/>
      <c r="QKS185" s="254"/>
      <c r="QKT185" s="254"/>
      <c r="QKU185" s="254"/>
      <c r="QKV185" s="254"/>
      <c r="QKW185" s="254"/>
      <c r="QKX185" s="254"/>
      <c r="QKY185" s="254"/>
      <c r="QKZ185" s="254"/>
      <c r="QLA185" s="254"/>
      <c r="QLB185" s="254"/>
      <c r="QLC185" s="254"/>
      <c r="QLD185" s="254"/>
      <c r="QLE185" s="254"/>
      <c r="QLF185" s="254"/>
      <c r="QLG185" s="254"/>
      <c r="QLH185" s="254"/>
      <c r="QLI185" s="254"/>
      <c r="QLJ185" s="254"/>
      <c r="QLK185" s="254"/>
      <c r="QLL185" s="254"/>
      <c r="QLM185" s="254"/>
      <c r="QLN185" s="254"/>
      <c r="QLO185" s="254"/>
      <c r="QLP185" s="254"/>
      <c r="QLQ185" s="254"/>
      <c r="QLR185" s="254"/>
      <c r="QLS185" s="254"/>
      <c r="QLT185" s="254"/>
      <c r="QLU185" s="254"/>
      <c r="QLV185" s="254"/>
      <c r="QLW185" s="254"/>
      <c r="QLX185" s="254"/>
      <c r="QLY185" s="254"/>
      <c r="QLZ185" s="254"/>
      <c r="QMA185" s="254"/>
      <c r="QMB185" s="254"/>
      <c r="QMC185" s="254"/>
      <c r="QMD185" s="254"/>
      <c r="QME185" s="254"/>
      <c r="QMF185" s="254"/>
      <c r="QMG185" s="254"/>
      <c r="QMH185" s="254"/>
      <c r="QMI185" s="254"/>
      <c r="QMJ185" s="254"/>
      <c r="QMK185" s="254"/>
      <c r="QML185" s="254"/>
      <c r="QMM185" s="254"/>
      <c r="QMN185" s="254"/>
      <c r="QMO185" s="254"/>
      <c r="QMP185" s="254"/>
      <c r="QMQ185" s="254"/>
      <c r="QMR185" s="254"/>
      <c r="QMS185" s="254"/>
      <c r="QMT185" s="254"/>
      <c r="QMU185" s="254"/>
      <c r="QMV185" s="254"/>
      <c r="QMW185" s="254"/>
      <c r="QMX185" s="254"/>
      <c r="QMY185" s="254"/>
      <c r="QMZ185" s="254"/>
      <c r="QNA185" s="254"/>
      <c r="QNB185" s="254"/>
      <c r="QNC185" s="254"/>
      <c r="QND185" s="254"/>
      <c r="QNE185" s="254"/>
      <c r="QNF185" s="254"/>
      <c r="QNG185" s="254"/>
      <c r="QNH185" s="254"/>
      <c r="QNI185" s="254"/>
      <c r="QNJ185" s="254"/>
      <c r="QNK185" s="254"/>
      <c r="QNL185" s="254"/>
      <c r="QNM185" s="254"/>
      <c r="QNN185" s="254"/>
      <c r="QNO185" s="254"/>
      <c r="QNP185" s="254"/>
      <c r="QNQ185" s="254"/>
      <c r="QNR185" s="254"/>
      <c r="QNS185" s="254"/>
      <c r="QNT185" s="254"/>
      <c r="QNU185" s="254"/>
      <c r="QNV185" s="254"/>
      <c r="QNW185" s="254"/>
      <c r="QNX185" s="254"/>
      <c r="QNY185" s="254"/>
      <c r="QNZ185" s="254"/>
      <c r="QOA185" s="254"/>
      <c r="QOB185" s="254"/>
      <c r="QOC185" s="254"/>
      <c r="QOD185" s="254"/>
      <c r="QOE185" s="254"/>
      <c r="QOF185" s="254"/>
      <c r="QOG185" s="254"/>
      <c r="QOH185" s="254"/>
      <c r="QOI185" s="254"/>
      <c r="QOJ185" s="254"/>
      <c r="QOK185" s="254"/>
      <c r="QOL185" s="254"/>
      <c r="QOM185" s="254"/>
      <c r="QON185" s="254"/>
      <c r="QOO185" s="254"/>
      <c r="QOP185" s="254"/>
      <c r="QOQ185" s="254"/>
      <c r="QOR185" s="254"/>
      <c r="QOS185" s="254"/>
      <c r="QOT185" s="254"/>
      <c r="QOU185" s="254"/>
      <c r="QOV185" s="254"/>
      <c r="QOW185" s="254"/>
      <c r="QOX185" s="254"/>
      <c r="QOY185" s="254"/>
      <c r="QOZ185" s="254"/>
      <c r="QPA185" s="254"/>
      <c r="QPB185" s="254"/>
      <c r="QPC185" s="254"/>
      <c r="QPD185" s="254"/>
      <c r="QPE185" s="254"/>
      <c r="QPF185" s="254"/>
      <c r="QPG185" s="254"/>
      <c r="QPH185" s="254"/>
      <c r="QPI185" s="254"/>
      <c r="QPJ185" s="254"/>
      <c r="QPK185" s="254"/>
      <c r="QPL185" s="254"/>
      <c r="QPM185" s="254"/>
      <c r="QPN185" s="254"/>
      <c r="QPO185" s="254"/>
      <c r="QPP185" s="254"/>
      <c r="QPQ185" s="254"/>
      <c r="QPR185" s="254"/>
      <c r="QPS185" s="254"/>
      <c r="QPT185" s="254"/>
      <c r="QPU185" s="254"/>
      <c r="QPV185" s="254"/>
      <c r="QPW185" s="254"/>
      <c r="QPX185" s="254"/>
      <c r="QPY185" s="254"/>
      <c r="QPZ185" s="254"/>
      <c r="QQA185" s="254"/>
      <c r="QQB185" s="254"/>
      <c r="QQC185" s="254"/>
      <c r="QQD185" s="254"/>
      <c r="QQE185" s="254"/>
      <c r="QQF185" s="254"/>
      <c r="QQG185" s="254"/>
      <c r="QQH185" s="254"/>
      <c r="QQI185" s="254"/>
      <c r="QQJ185" s="254"/>
      <c r="QQK185" s="254"/>
      <c r="QQL185" s="254"/>
      <c r="QQM185" s="254"/>
      <c r="QQN185" s="254"/>
      <c r="QQO185" s="254"/>
      <c r="QQP185" s="254"/>
      <c r="QQQ185" s="254"/>
      <c r="QQR185" s="254"/>
      <c r="QQS185" s="254"/>
      <c r="QQT185" s="254"/>
      <c r="QQU185" s="254"/>
      <c r="QQV185" s="254"/>
      <c r="QQW185" s="254"/>
      <c r="QQX185" s="254"/>
      <c r="QQY185" s="254"/>
      <c r="QQZ185" s="254"/>
      <c r="QRA185" s="254"/>
      <c r="QRB185" s="254"/>
      <c r="QRC185" s="254"/>
      <c r="QRD185" s="254"/>
      <c r="QRE185" s="254"/>
      <c r="QRF185" s="254"/>
      <c r="QRG185" s="254"/>
      <c r="QRH185" s="254"/>
      <c r="QRI185" s="254"/>
      <c r="QRJ185" s="254"/>
      <c r="QRK185" s="254"/>
      <c r="QRL185" s="254"/>
      <c r="QRM185" s="254"/>
      <c r="QRN185" s="254"/>
      <c r="QRO185" s="254"/>
      <c r="QRP185" s="254"/>
      <c r="QRQ185" s="254"/>
      <c r="QRR185" s="254"/>
      <c r="QRS185" s="254"/>
      <c r="QRT185" s="254"/>
      <c r="QRU185" s="254"/>
      <c r="QRV185" s="254"/>
      <c r="QRW185" s="254"/>
      <c r="QRX185" s="254"/>
      <c r="QRY185" s="254"/>
      <c r="QRZ185" s="254"/>
      <c r="QSA185" s="254"/>
      <c r="QSB185" s="254"/>
      <c r="QSC185" s="254"/>
      <c r="QSD185" s="254"/>
      <c r="QSE185" s="254"/>
      <c r="QSF185" s="254"/>
      <c r="QSG185" s="254"/>
      <c r="QSH185" s="254"/>
      <c r="QSI185" s="254"/>
      <c r="QSJ185" s="254"/>
      <c r="QSK185" s="254"/>
      <c r="QSL185" s="254"/>
      <c r="QSM185" s="254"/>
      <c r="QSN185" s="254"/>
      <c r="QSO185" s="254"/>
      <c r="QSP185" s="254"/>
      <c r="QSQ185" s="254"/>
      <c r="QSR185" s="254"/>
      <c r="QSS185" s="254"/>
      <c r="QST185" s="254"/>
      <c r="QSU185" s="254"/>
      <c r="QSV185" s="254"/>
      <c r="QSW185" s="254"/>
      <c r="QSX185" s="254"/>
      <c r="QSY185" s="254"/>
      <c r="QSZ185" s="254"/>
      <c r="QTA185" s="254"/>
      <c r="QTB185" s="254"/>
      <c r="QTC185" s="254"/>
      <c r="QTD185" s="254"/>
      <c r="QTE185" s="254"/>
      <c r="QTF185" s="254"/>
      <c r="QTG185" s="254"/>
      <c r="QTH185" s="254"/>
      <c r="QTI185" s="254"/>
      <c r="QTJ185" s="254"/>
      <c r="QTK185" s="254"/>
      <c r="QTL185" s="254"/>
      <c r="QTM185" s="254"/>
      <c r="QTN185" s="254"/>
      <c r="QTO185" s="254"/>
      <c r="QTP185" s="254"/>
      <c r="QTQ185" s="254"/>
      <c r="QTR185" s="254"/>
      <c r="QTS185" s="254"/>
      <c r="QTT185" s="254"/>
      <c r="QTU185" s="254"/>
      <c r="QTV185" s="254"/>
      <c r="QTW185" s="254"/>
      <c r="QTX185" s="254"/>
      <c r="QTY185" s="254"/>
      <c r="QTZ185" s="254"/>
      <c r="QUA185" s="254"/>
      <c r="QUB185" s="254"/>
      <c r="QUC185" s="254"/>
      <c r="QUD185" s="254"/>
      <c r="QUE185" s="254"/>
      <c r="QUF185" s="254"/>
      <c r="QUG185" s="254"/>
      <c r="QUH185" s="254"/>
      <c r="QUI185" s="254"/>
      <c r="QUJ185" s="254"/>
      <c r="QUK185" s="254"/>
      <c r="QUL185" s="254"/>
      <c r="QUM185" s="254"/>
      <c r="QUN185" s="254"/>
      <c r="QUO185" s="254"/>
      <c r="QUP185" s="254"/>
      <c r="QUQ185" s="254"/>
      <c r="QUR185" s="254"/>
      <c r="QUS185" s="254"/>
      <c r="QUT185" s="254"/>
      <c r="QUU185" s="254"/>
      <c r="QUV185" s="254"/>
      <c r="QUW185" s="254"/>
      <c r="QUX185" s="254"/>
      <c r="QUY185" s="254"/>
      <c r="QUZ185" s="254"/>
      <c r="QVA185" s="254"/>
      <c r="QVB185" s="254"/>
      <c r="QVC185" s="254"/>
      <c r="QVD185" s="254"/>
      <c r="QVE185" s="254"/>
      <c r="QVF185" s="254"/>
      <c r="QVG185" s="254"/>
      <c r="QVH185" s="254"/>
      <c r="QVI185" s="254"/>
      <c r="QVJ185" s="254"/>
      <c r="QVK185" s="254"/>
      <c r="QVL185" s="254"/>
      <c r="QVM185" s="254"/>
      <c r="QVN185" s="254"/>
      <c r="QVO185" s="254"/>
      <c r="QVP185" s="254"/>
      <c r="QVQ185" s="254"/>
      <c r="QVR185" s="254"/>
      <c r="QVS185" s="254"/>
      <c r="QVT185" s="254"/>
      <c r="QVU185" s="254"/>
      <c r="QVV185" s="254"/>
      <c r="QVW185" s="254"/>
      <c r="QVX185" s="254"/>
      <c r="QVY185" s="254"/>
      <c r="QVZ185" s="254"/>
      <c r="QWA185" s="254"/>
      <c r="QWB185" s="254"/>
      <c r="QWC185" s="254"/>
      <c r="QWD185" s="254"/>
      <c r="QWE185" s="254"/>
      <c r="QWF185" s="254"/>
      <c r="QWG185" s="254"/>
      <c r="QWH185" s="254"/>
      <c r="QWI185" s="254"/>
      <c r="QWJ185" s="254"/>
      <c r="QWK185" s="254"/>
      <c r="QWL185" s="254"/>
      <c r="QWM185" s="254"/>
      <c r="QWN185" s="254"/>
      <c r="QWO185" s="254"/>
      <c r="QWP185" s="254"/>
      <c r="QWQ185" s="254"/>
      <c r="QWR185" s="254"/>
      <c r="QWS185" s="254"/>
      <c r="QWT185" s="254"/>
      <c r="QWU185" s="254"/>
      <c r="QWV185" s="254"/>
      <c r="QWW185" s="254"/>
      <c r="QWX185" s="254"/>
      <c r="QWY185" s="254"/>
      <c r="QWZ185" s="254"/>
      <c r="QXA185" s="254"/>
      <c r="QXB185" s="254"/>
      <c r="QXC185" s="254"/>
      <c r="QXD185" s="254"/>
      <c r="QXE185" s="254"/>
      <c r="QXF185" s="254"/>
      <c r="QXG185" s="254"/>
      <c r="QXH185" s="254"/>
      <c r="QXI185" s="254"/>
      <c r="QXJ185" s="254"/>
      <c r="QXK185" s="254"/>
      <c r="QXL185" s="254"/>
      <c r="QXM185" s="254"/>
      <c r="QXN185" s="254"/>
      <c r="QXO185" s="254"/>
      <c r="QXP185" s="254"/>
      <c r="QXQ185" s="254"/>
      <c r="QXR185" s="254"/>
      <c r="QXS185" s="254"/>
      <c r="QXT185" s="254"/>
      <c r="QXU185" s="254"/>
      <c r="QXV185" s="254"/>
      <c r="QXW185" s="254"/>
      <c r="QXX185" s="254"/>
      <c r="QXY185" s="254"/>
      <c r="QXZ185" s="254"/>
      <c r="QYA185" s="254"/>
      <c r="QYB185" s="254"/>
      <c r="QYC185" s="254"/>
      <c r="QYD185" s="254"/>
      <c r="QYE185" s="254"/>
      <c r="QYF185" s="254"/>
      <c r="QYG185" s="254"/>
      <c r="QYH185" s="254"/>
      <c r="QYI185" s="254"/>
      <c r="QYJ185" s="254"/>
      <c r="QYK185" s="254"/>
      <c r="QYL185" s="254"/>
      <c r="QYM185" s="254"/>
      <c r="QYN185" s="254"/>
      <c r="QYO185" s="254"/>
      <c r="QYP185" s="254"/>
      <c r="QYQ185" s="254"/>
      <c r="QYR185" s="254"/>
      <c r="QYS185" s="254"/>
      <c r="QYT185" s="254"/>
      <c r="QYU185" s="254"/>
      <c r="QYV185" s="254"/>
      <c r="QYW185" s="254"/>
      <c r="QYX185" s="254"/>
      <c r="QYY185" s="254"/>
      <c r="QYZ185" s="254"/>
      <c r="QZA185" s="254"/>
      <c r="QZB185" s="254"/>
      <c r="QZC185" s="254"/>
      <c r="QZD185" s="254"/>
      <c r="QZE185" s="254"/>
      <c r="QZF185" s="254"/>
      <c r="QZG185" s="254"/>
      <c r="QZH185" s="254"/>
      <c r="QZI185" s="254"/>
      <c r="QZJ185" s="254"/>
      <c r="QZK185" s="254"/>
      <c r="QZL185" s="254"/>
      <c r="QZM185" s="254"/>
      <c r="QZN185" s="254"/>
      <c r="QZO185" s="254"/>
      <c r="QZP185" s="254"/>
      <c r="QZQ185" s="254"/>
      <c r="QZR185" s="254"/>
      <c r="QZS185" s="254"/>
      <c r="QZT185" s="254"/>
      <c r="QZU185" s="254"/>
      <c r="QZV185" s="254"/>
      <c r="QZW185" s="254"/>
      <c r="QZX185" s="254"/>
      <c r="QZY185" s="254"/>
      <c r="QZZ185" s="254"/>
      <c r="RAA185" s="254"/>
      <c r="RAB185" s="254"/>
      <c r="RAC185" s="254"/>
      <c r="RAD185" s="254"/>
      <c r="RAE185" s="254"/>
      <c r="RAF185" s="254"/>
      <c r="RAG185" s="254"/>
      <c r="RAH185" s="254"/>
      <c r="RAI185" s="254"/>
      <c r="RAJ185" s="254"/>
      <c r="RAK185" s="254"/>
      <c r="RAL185" s="254"/>
      <c r="RAM185" s="254"/>
      <c r="RAN185" s="254"/>
      <c r="RAO185" s="254"/>
      <c r="RAP185" s="254"/>
      <c r="RAQ185" s="254"/>
      <c r="RAR185" s="254"/>
      <c r="RAS185" s="254"/>
      <c r="RAT185" s="254"/>
      <c r="RAU185" s="254"/>
      <c r="RAV185" s="254"/>
      <c r="RAW185" s="254"/>
      <c r="RAX185" s="254"/>
      <c r="RAY185" s="254"/>
      <c r="RAZ185" s="254"/>
      <c r="RBA185" s="254"/>
      <c r="RBB185" s="254"/>
      <c r="RBC185" s="254"/>
      <c r="RBD185" s="254"/>
      <c r="RBE185" s="254"/>
      <c r="RBF185" s="254"/>
      <c r="RBG185" s="254"/>
      <c r="RBH185" s="254"/>
      <c r="RBI185" s="254"/>
      <c r="RBJ185" s="254"/>
      <c r="RBK185" s="254"/>
      <c r="RBL185" s="254"/>
      <c r="RBM185" s="254"/>
      <c r="RBN185" s="254"/>
      <c r="RBO185" s="254"/>
      <c r="RBP185" s="254"/>
      <c r="RBQ185" s="254"/>
      <c r="RBR185" s="254"/>
      <c r="RBS185" s="254"/>
      <c r="RBT185" s="254"/>
      <c r="RBU185" s="254"/>
      <c r="RBV185" s="254"/>
      <c r="RBW185" s="254"/>
      <c r="RBX185" s="254"/>
      <c r="RBY185" s="254"/>
      <c r="RBZ185" s="254"/>
      <c r="RCA185" s="254"/>
      <c r="RCB185" s="254"/>
      <c r="RCC185" s="254"/>
      <c r="RCD185" s="254"/>
      <c r="RCE185" s="254"/>
      <c r="RCF185" s="254"/>
      <c r="RCG185" s="254"/>
      <c r="RCH185" s="254"/>
      <c r="RCI185" s="254"/>
      <c r="RCJ185" s="254"/>
      <c r="RCK185" s="254"/>
      <c r="RCL185" s="254"/>
      <c r="RCM185" s="254"/>
      <c r="RCN185" s="254"/>
      <c r="RCO185" s="254"/>
      <c r="RCP185" s="254"/>
      <c r="RCQ185" s="254"/>
      <c r="RCR185" s="254"/>
      <c r="RCS185" s="254"/>
      <c r="RCT185" s="254"/>
      <c r="RCU185" s="254"/>
      <c r="RCV185" s="254"/>
      <c r="RCW185" s="254"/>
      <c r="RCX185" s="254"/>
      <c r="RCY185" s="254"/>
      <c r="RCZ185" s="254"/>
      <c r="RDA185" s="254"/>
      <c r="RDB185" s="254"/>
      <c r="RDC185" s="254"/>
      <c r="RDD185" s="254"/>
      <c r="RDE185" s="254"/>
      <c r="RDF185" s="254"/>
      <c r="RDG185" s="254"/>
      <c r="RDH185" s="254"/>
      <c r="RDI185" s="254"/>
      <c r="RDJ185" s="254"/>
      <c r="RDK185" s="254"/>
      <c r="RDL185" s="254"/>
      <c r="RDM185" s="254"/>
      <c r="RDN185" s="254"/>
      <c r="RDO185" s="254"/>
      <c r="RDP185" s="254"/>
      <c r="RDQ185" s="254"/>
      <c r="RDR185" s="254"/>
      <c r="RDS185" s="254"/>
      <c r="RDT185" s="254"/>
      <c r="RDU185" s="254"/>
      <c r="RDV185" s="254"/>
      <c r="RDW185" s="254"/>
      <c r="RDX185" s="254"/>
      <c r="RDY185" s="254"/>
      <c r="RDZ185" s="254"/>
      <c r="REA185" s="254"/>
      <c r="REB185" s="254"/>
      <c r="REC185" s="254"/>
      <c r="RED185" s="254"/>
      <c r="REE185" s="254"/>
      <c r="REF185" s="254"/>
      <c r="REG185" s="254"/>
      <c r="REH185" s="254"/>
      <c r="REI185" s="254"/>
      <c r="REJ185" s="254"/>
      <c r="REK185" s="254"/>
      <c r="REL185" s="254"/>
      <c r="REM185" s="254"/>
      <c r="REN185" s="254"/>
      <c r="REO185" s="254"/>
      <c r="REP185" s="254"/>
      <c r="REQ185" s="254"/>
      <c r="RER185" s="254"/>
      <c r="RES185" s="254"/>
      <c r="RET185" s="254"/>
      <c r="REU185" s="254"/>
      <c r="REV185" s="254"/>
      <c r="REW185" s="254"/>
      <c r="REX185" s="254"/>
      <c r="REY185" s="254"/>
      <c r="REZ185" s="254"/>
      <c r="RFA185" s="254"/>
      <c r="RFB185" s="254"/>
      <c r="RFC185" s="254"/>
      <c r="RFD185" s="254"/>
      <c r="RFE185" s="254"/>
      <c r="RFF185" s="254"/>
      <c r="RFG185" s="254"/>
      <c r="RFH185" s="254"/>
      <c r="RFI185" s="254"/>
      <c r="RFJ185" s="254"/>
      <c r="RFK185" s="254"/>
      <c r="RFL185" s="254"/>
      <c r="RFM185" s="254"/>
      <c r="RFN185" s="254"/>
      <c r="RFO185" s="254"/>
      <c r="RFP185" s="254"/>
      <c r="RFQ185" s="254"/>
      <c r="RFR185" s="254"/>
      <c r="RFS185" s="254"/>
      <c r="RFT185" s="254"/>
      <c r="RFU185" s="254"/>
      <c r="RFV185" s="254"/>
      <c r="RFW185" s="254"/>
      <c r="RFX185" s="254"/>
      <c r="RFY185" s="254"/>
      <c r="RFZ185" s="254"/>
      <c r="RGA185" s="254"/>
      <c r="RGB185" s="254"/>
      <c r="RGC185" s="254"/>
      <c r="RGD185" s="254"/>
      <c r="RGE185" s="254"/>
      <c r="RGF185" s="254"/>
      <c r="RGG185" s="254"/>
      <c r="RGH185" s="254"/>
      <c r="RGI185" s="254"/>
      <c r="RGJ185" s="254"/>
      <c r="RGK185" s="254"/>
      <c r="RGL185" s="254"/>
      <c r="RGM185" s="254"/>
      <c r="RGN185" s="254"/>
      <c r="RGO185" s="254"/>
      <c r="RGP185" s="254"/>
      <c r="RGQ185" s="254"/>
      <c r="RGR185" s="254"/>
      <c r="RGS185" s="254"/>
      <c r="RGT185" s="254"/>
      <c r="RGU185" s="254"/>
      <c r="RGV185" s="254"/>
      <c r="RGW185" s="254"/>
      <c r="RGX185" s="254"/>
      <c r="RGY185" s="254"/>
      <c r="RGZ185" s="254"/>
      <c r="RHA185" s="254"/>
      <c r="RHB185" s="254"/>
      <c r="RHC185" s="254"/>
      <c r="RHD185" s="254"/>
      <c r="RHE185" s="254"/>
      <c r="RHF185" s="254"/>
      <c r="RHG185" s="254"/>
      <c r="RHH185" s="254"/>
      <c r="RHI185" s="254"/>
      <c r="RHJ185" s="254"/>
      <c r="RHK185" s="254"/>
      <c r="RHL185" s="254"/>
      <c r="RHM185" s="254"/>
      <c r="RHN185" s="254"/>
      <c r="RHO185" s="254"/>
      <c r="RHP185" s="254"/>
      <c r="RHQ185" s="254"/>
      <c r="RHR185" s="254"/>
      <c r="RHS185" s="254"/>
      <c r="RHT185" s="254"/>
      <c r="RHU185" s="254"/>
      <c r="RHV185" s="254"/>
      <c r="RHW185" s="254"/>
      <c r="RHX185" s="254"/>
      <c r="RHY185" s="254"/>
      <c r="RHZ185" s="254"/>
      <c r="RIA185" s="254"/>
      <c r="RIB185" s="254"/>
      <c r="RIC185" s="254"/>
      <c r="RID185" s="254"/>
      <c r="RIE185" s="254"/>
      <c r="RIF185" s="254"/>
      <c r="RIG185" s="254"/>
      <c r="RIH185" s="254"/>
      <c r="RII185" s="254"/>
      <c r="RIJ185" s="254"/>
      <c r="RIK185" s="254"/>
      <c r="RIL185" s="254"/>
      <c r="RIM185" s="254"/>
      <c r="RIN185" s="254"/>
      <c r="RIO185" s="254"/>
      <c r="RIP185" s="254"/>
      <c r="RIQ185" s="254"/>
      <c r="RIR185" s="254"/>
      <c r="RIS185" s="254"/>
      <c r="RIT185" s="254"/>
      <c r="RIU185" s="254"/>
      <c r="RIV185" s="254"/>
      <c r="RIW185" s="254"/>
      <c r="RIX185" s="254"/>
      <c r="RIY185" s="254"/>
      <c r="RIZ185" s="254"/>
      <c r="RJA185" s="254"/>
      <c r="RJB185" s="254"/>
      <c r="RJC185" s="254"/>
      <c r="RJD185" s="254"/>
      <c r="RJE185" s="254"/>
      <c r="RJF185" s="254"/>
      <c r="RJG185" s="254"/>
      <c r="RJH185" s="254"/>
      <c r="RJI185" s="254"/>
      <c r="RJJ185" s="254"/>
      <c r="RJK185" s="254"/>
      <c r="RJL185" s="254"/>
      <c r="RJM185" s="254"/>
      <c r="RJN185" s="254"/>
      <c r="RJO185" s="254"/>
      <c r="RJP185" s="254"/>
      <c r="RJQ185" s="254"/>
      <c r="RJR185" s="254"/>
      <c r="RJS185" s="254"/>
      <c r="RJT185" s="254"/>
      <c r="RJU185" s="254"/>
      <c r="RJV185" s="254"/>
      <c r="RJW185" s="254"/>
      <c r="RJX185" s="254"/>
      <c r="RJY185" s="254"/>
      <c r="RJZ185" s="254"/>
      <c r="RKA185" s="254"/>
      <c r="RKB185" s="254"/>
      <c r="RKC185" s="254"/>
      <c r="RKD185" s="254"/>
      <c r="RKE185" s="254"/>
      <c r="RKF185" s="254"/>
      <c r="RKG185" s="254"/>
      <c r="RKH185" s="254"/>
      <c r="RKI185" s="254"/>
      <c r="RKJ185" s="254"/>
      <c r="RKK185" s="254"/>
      <c r="RKL185" s="254"/>
      <c r="RKM185" s="254"/>
      <c r="RKN185" s="254"/>
      <c r="RKO185" s="254"/>
      <c r="RKP185" s="254"/>
      <c r="RKQ185" s="254"/>
      <c r="RKR185" s="254"/>
      <c r="RKS185" s="254"/>
      <c r="RKT185" s="254"/>
      <c r="RKU185" s="254"/>
      <c r="RKV185" s="254"/>
      <c r="RKW185" s="254"/>
      <c r="RKX185" s="254"/>
      <c r="RKY185" s="254"/>
      <c r="RKZ185" s="254"/>
      <c r="RLA185" s="254"/>
      <c r="RLB185" s="254"/>
      <c r="RLC185" s="254"/>
      <c r="RLD185" s="254"/>
      <c r="RLE185" s="254"/>
      <c r="RLF185" s="254"/>
      <c r="RLG185" s="254"/>
      <c r="RLH185" s="254"/>
      <c r="RLI185" s="254"/>
      <c r="RLJ185" s="254"/>
      <c r="RLK185" s="254"/>
      <c r="RLL185" s="254"/>
      <c r="RLM185" s="254"/>
      <c r="RLN185" s="254"/>
      <c r="RLO185" s="254"/>
      <c r="RLP185" s="254"/>
      <c r="RLQ185" s="254"/>
      <c r="RLR185" s="254"/>
      <c r="RLS185" s="254"/>
      <c r="RLT185" s="254"/>
      <c r="RLU185" s="254"/>
      <c r="RLV185" s="254"/>
      <c r="RLW185" s="254"/>
      <c r="RLX185" s="254"/>
      <c r="RLY185" s="254"/>
      <c r="RLZ185" s="254"/>
      <c r="RMA185" s="254"/>
      <c r="RMB185" s="254"/>
      <c r="RMC185" s="254"/>
      <c r="RMD185" s="254"/>
      <c r="RME185" s="254"/>
      <c r="RMF185" s="254"/>
      <c r="RMG185" s="254"/>
      <c r="RMH185" s="254"/>
      <c r="RMI185" s="254"/>
      <c r="RMJ185" s="254"/>
      <c r="RMK185" s="254"/>
      <c r="RML185" s="254"/>
      <c r="RMM185" s="254"/>
      <c r="RMN185" s="254"/>
      <c r="RMO185" s="254"/>
      <c r="RMP185" s="254"/>
      <c r="RMQ185" s="254"/>
      <c r="RMR185" s="254"/>
      <c r="RMS185" s="254"/>
      <c r="RMT185" s="254"/>
      <c r="RMU185" s="254"/>
      <c r="RMV185" s="254"/>
      <c r="RMW185" s="254"/>
      <c r="RMX185" s="254"/>
      <c r="RMY185" s="254"/>
      <c r="RMZ185" s="254"/>
      <c r="RNA185" s="254"/>
      <c r="RNB185" s="254"/>
      <c r="RNC185" s="254"/>
      <c r="RND185" s="254"/>
      <c r="RNE185" s="254"/>
      <c r="RNF185" s="254"/>
      <c r="RNG185" s="254"/>
      <c r="RNH185" s="254"/>
      <c r="RNI185" s="254"/>
      <c r="RNJ185" s="254"/>
      <c r="RNK185" s="254"/>
      <c r="RNL185" s="254"/>
      <c r="RNM185" s="254"/>
      <c r="RNN185" s="254"/>
      <c r="RNO185" s="254"/>
      <c r="RNP185" s="254"/>
      <c r="RNQ185" s="254"/>
      <c r="RNR185" s="254"/>
      <c r="RNS185" s="254"/>
      <c r="RNT185" s="254"/>
      <c r="RNU185" s="254"/>
      <c r="RNV185" s="254"/>
      <c r="RNW185" s="254"/>
      <c r="RNX185" s="254"/>
      <c r="RNY185" s="254"/>
      <c r="RNZ185" s="254"/>
      <c r="ROA185" s="254"/>
      <c r="ROB185" s="254"/>
      <c r="ROC185" s="254"/>
      <c r="ROD185" s="254"/>
      <c r="ROE185" s="254"/>
      <c r="ROF185" s="254"/>
      <c r="ROG185" s="254"/>
      <c r="ROH185" s="254"/>
      <c r="ROI185" s="254"/>
      <c r="ROJ185" s="254"/>
      <c r="ROK185" s="254"/>
      <c r="ROL185" s="254"/>
      <c r="ROM185" s="254"/>
      <c r="RON185" s="254"/>
      <c r="ROO185" s="254"/>
      <c r="ROP185" s="254"/>
      <c r="ROQ185" s="254"/>
      <c r="ROR185" s="254"/>
      <c r="ROS185" s="254"/>
      <c r="ROT185" s="254"/>
      <c r="ROU185" s="254"/>
      <c r="ROV185" s="254"/>
      <c r="ROW185" s="254"/>
      <c r="ROX185" s="254"/>
      <c r="ROY185" s="254"/>
      <c r="ROZ185" s="254"/>
      <c r="RPA185" s="254"/>
      <c r="RPB185" s="254"/>
      <c r="RPC185" s="254"/>
      <c r="RPD185" s="254"/>
      <c r="RPE185" s="254"/>
      <c r="RPF185" s="254"/>
      <c r="RPG185" s="254"/>
      <c r="RPH185" s="254"/>
      <c r="RPI185" s="254"/>
      <c r="RPJ185" s="254"/>
      <c r="RPK185" s="254"/>
      <c r="RPL185" s="254"/>
      <c r="RPM185" s="254"/>
      <c r="RPN185" s="254"/>
      <c r="RPO185" s="254"/>
      <c r="RPP185" s="254"/>
      <c r="RPQ185" s="254"/>
      <c r="RPR185" s="254"/>
      <c r="RPS185" s="254"/>
      <c r="RPT185" s="254"/>
      <c r="RPU185" s="254"/>
      <c r="RPV185" s="254"/>
      <c r="RPW185" s="254"/>
      <c r="RPX185" s="254"/>
      <c r="RPY185" s="254"/>
      <c r="RPZ185" s="254"/>
      <c r="RQA185" s="254"/>
      <c r="RQB185" s="254"/>
      <c r="RQC185" s="254"/>
      <c r="RQD185" s="254"/>
      <c r="RQE185" s="254"/>
      <c r="RQF185" s="254"/>
      <c r="RQG185" s="254"/>
      <c r="RQH185" s="254"/>
      <c r="RQI185" s="254"/>
      <c r="RQJ185" s="254"/>
      <c r="RQK185" s="254"/>
      <c r="RQL185" s="254"/>
      <c r="RQM185" s="254"/>
      <c r="RQN185" s="254"/>
      <c r="RQO185" s="254"/>
      <c r="RQP185" s="254"/>
      <c r="RQQ185" s="254"/>
      <c r="RQR185" s="254"/>
      <c r="RQS185" s="254"/>
      <c r="RQT185" s="254"/>
      <c r="RQU185" s="254"/>
      <c r="RQV185" s="254"/>
      <c r="RQW185" s="254"/>
      <c r="RQX185" s="254"/>
      <c r="RQY185" s="254"/>
      <c r="RQZ185" s="254"/>
      <c r="RRA185" s="254"/>
      <c r="RRB185" s="254"/>
      <c r="RRC185" s="254"/>
      <c r="RRD185" s="254"/>
      <c r="RRE185" s="254"/>
      <c r="RRF185" s="254"/>
      <c r="RRG185" s="254"/>
      <c r="RRH185" s="254"/>
      <c r="RRI185" s="254"/>
      <c r="RRJ185" s="254"/>
      <c r="RRK185" s="254"/>
      <c r="RRL185" s="254"/>
      <c r="RRM185" s="254"/>
      <c r="RRN185" s="254"/>
      <c r="RRO185" s="254"/>
      <c r="RRP185" s="254"/>
      <c r="RRQ185" s="254"/>
      <c r="RRR185" s="254"/>
      <c r="RRS185" s="254"/>
      <c r="RRT185" s="254"/>
      <c r="RRU185" s="254"/>
      <c r="RRV185" s="254"/>
      <c r="RRW185" s="254"/>
      <c r="RRX185" s="254"/>
      <c r="RRY185" s="254"/>
      <c r="RRZ185" s="254"/>
      <c r="RSA185" s="254"/>
      <c r="RSB185" s="254"/>
      <c r="RSC185" s="254"/>
      <c r="RSD185" s="254"/>
      <c r="RSE185" s="254"/>
      <c r="RSF185" s="254"/>
      <c r="RSG185" s="254"/>
      <c r="RSH185" s="254"/>
      <c r="RSI185" s="254"/>
      <c r="RSJ185" s="254"/>
      <c r="RSK185" s="254"/>
      <c r="RSL185" s="254"/>
      <c r="RSM185" s="254"/>
      <c r="RSN185" s="254"/>
      <c r="RSO185" s="254"/>
      <c r="RSP185" s="254"/>
      <c r="RSQ185" s="254"/>
      <c r="RSR185" s="254"/>
      <c r="RSS185" s="254"/>
      <c r="RST185" s="254"/>
      <c r="RSU185" s="254"/>
      <c r="RSV185" s="254"/>
      <c r="RSW185" s="254"/>
      <c r="RSX185" s="254"/>
      <c r="RSY185" s="254"/>
      <c r="RSZ185" s="254"/>
      <c r="RTA185" s="254"/>
      <c r="RTB185" s="254"/>
      <c r="RTC185" s="254"/>
      <c r="RTD185" s="254"/>
      <c r="RTE185" s="254"/>
      <c r="RTF185" s="254"/>
      <c r="RTG185" s="254"/>
      <c r="RTH185" s="254"/>
      <c r="RTI185" s="254"/>
      <c r="RTJ185" s="254"/>
      <c r="RTK185" s="254"/>
      <c r="RTL185" s="254"/>
      <c r="RTM185" s="254"/>
      <c r="RTN185" s="254"/>
      <c r="RTO185" s="254"/>
      <c r="RTP185" s="254"/>
      <c r="RTQ185" s="254"/>
      <c r="RTR185" s="254"/>
      <c r="RTS185" s="254"/>
      <c r="RTT185" s="254"/>
      <c r="RTU185" s="254"/>
      <c r="RTV185" s="254"/>
      <c r="RTW185" s="254"/>
      <c r="RTX185" s="254"/>
      <c r="RTY185" s="254"/>
      <c r="RTZ185" s="254"/>
      <c r="RUA185" s="254"/>
      <c r="RUB185" s="254"/>
      <c r="RUC185" s="254"/>
      <c r="RUD185" s="254"/>
      <c r="RUE185" s="254"/>
      <c r="RUF185" s="254"/>
      <c r="RUG185" s="254"/>
      <c r="RUH185" s="254"/>
      <c r="RUI185" s="254"/>
      <c r="RUJ185" s="254"/>
      <c r="RUK185" s="254"/>
      <c r="RUL185" s="254"/>
      <c r="RUM185" s="254"/>
      <c r="RUN185" s="254"/>
      <c r="RUO185" s="254"/>
      <c r="RUP185" s="254"/>
      <c r="RUQ185" s="254"/>
      <c r="RUR185" s="254"/>
      <c r="RUS185" s="254"/>
      <c r="RUT185" s="254"/>
      <c r="RUU185" s="254"/>
      <c r="RUV185" s="254"/>
      <c r="RUW185" s="254"/>
      <c r="RUX185" s="254"/>
      <c r="RUY185" s="254"/>
      <c r="RUZ185" s="254"/>
      <c r="RVA185" s="254"/>
      <c r="RVB185" s="254"/>
      <c r="RVC185" s="254"/>
      <c r="RVD185" s="254"/>
      <c r="RVE185" s="254"/>
      <c r="RVF185" s="254"/>
      <c r="RVG185" s="254"/>
      <c r="RVH185" s="254"/>
      <c r="RVI185" s="254"/>
      <c r="RVJ185" s="254"/>
      <c r="RVK185" s="254"/>
      <c r="RVL185" s="254"/>
      <c r="RVM185" s="254"/>
      <c r="RVN185" s="254"/>
      <c r="RVO185" s="254"/>
      <c r="RVP185" s="254"/>
      <c r="RVQ185" s="254"/>
      <c r="RVR185" s="254"/>
      <c r="RVS185" s="254"/>
      <c r="RVT185" s="254"/>
      <c r="RVU185" s="254"/>
      <c r="RVV185" s="254"/>
      <c r="RVW185" s="254"/>
      <c r="RVX185" s="254"/>
      <c r="RVY185" s="254"/>
      <c r="RVZ185" s="254"/>
      <c r="RWA185" s="254"/>
      <c r="RWB185" s="254"/>
      <c r="RWC185" s="254"/>
      <c r="RWD185" s="254"/>
      <c r="RWE185" s="254"/>
      <c r="RWF185" s="254"/>
      <c r="RWG185" s="254"/>
      <c r="RWH185" s="254"/>
      <c r="RWI185" s="254"/>
      <c r="RWJ185" s="254"/>
      <c r="RWK185" s="254"/>
      <c r="RWL185" s="254"/>
      <c r="RWM185" s="254"/>
      <c r="RWN185" s="254"/>
      <c r="RWO185" s="254"/>
      <c r="RWP185" s="254"/>
      <c r="RWQ185" s="254"/>
      <c r="RWR185" s="254"/>
      <c r="RWS185" s="254"/>
      <c r="RWT185" s="254"/>
      <c r="RWU185" s="254"/>
      <c r="RWV185" s="254"/>
      <c r="RWW185" s="254"/>
      <c r="RWX185" s="254"/>
      <c r="RWY185" s="254"/>
      <c r="RWZ185" s="254"/>
      <c r="RXA185" s="254"/>
      <c r="RXB185" s="254"/>
      <c r="RXC185" s="254"/>
      <c r="RXD185" s="254"/>
      <c r="RXE185" s="254"/>
      <c r="RXF185" s="254"/>
      <c r="RXG185" s="254"/>
      <c r="RXH185" s="254"/>
      <c r="RXI185" s="254"/>
      <c r="RXJ185" s="254"/>
      <c r="RXK185" s="254"/>
      <c r="RXL185" s="254"/>
      <c r="RXM185" s="254"/>
      <c r="RXN185" s="254"/>
      <c r="RXO185" s="254"/>
      <c r="RXP185" s="254"/>
      <c r="RXQ185" s="254"/>
      <c r="RXR185" s="254"/>
      <c r="RXS185" s="254"/>
      <c r="RXT185" s="254"/>
      <c r="RXU185" s="254"/>
      <c r="RXV185" s="254"/>
      <c r="RXW185" s="254"/>
      <c r="RXX185" s="254"/>
      <c r="RXY185" s="254"/>
      <c r="RXZ185" s="254"/>
      <c r="RYA185" s="254"/>
      <c r="RYB185" s="254"/>
      <c r="RYC185" s="254"/>
      <c r="RYD185" s="254"/>
      <c r="RYE185" s="254"/>
      <c r="RYF185" s="254"/>
      <c r="RYG185" s="254"/>
      <c r="RYH185" s="254"/>
      <c r="RYI185" s="254"/>
      <c r="RYJ185" s="254"/>
      <c r="RYK185" s="254"/>
      <c r="RYL185" s="254"/>
      <c r="RYM185" s="254"/>
      <c r="RYN185" s="254"/>
      <c r="RYO185" s="254"/>
      <c r="RYP185" s="254"/>
      <c r="RYQ185" s="254"/>
      <c r="RYR185" s="254"/>
      <c r="RYS185" s="254"/>
      <c r="RYT185" s="254"/>
      <c r="RYU185" s="254"/>
      <c r="RYV185" s="254"/>
      <c r="RYW185" s="254"/>
      <c r="RYX185" s="254"/>
      <c r="RYY185" s="254"/>
      <c r="RYZ185" s="254"/>
      <c r="RZA185" s="254"/>
      <c r="RZB185" s="254"/>
      <c r="RZC185" s="254"/>
      <c r="RZD185" s="254"/>
      <c r="RZE185" s="254"/>
      <c r="RZF185" s="254"/>
      <c r="RZG185" s="254"/>
      <c r="RZH185" s="254"/>
      <c r="RZI185" s="254"/>
      <c r="RZJ185" s="254"/>
      <c r="RZK185" s="254"/>
      <c r="RZL185" s="254"/>
      <c r="RZM185" s="254"/>
      <c r="RZN185" s="254"/>
      <c r="RZO185" s="254"/>
      <c r="RZP185" s="254"/>
      <c r="RZQ185" s="254"/>
      <c r="RZR185" s="254"/>
      <c r="RZS185" s="254"/>
      <c r="RZT185" s="254"/>
      <c r="RZU185" s="254"/>
      <c r="RZV185" s="254"/>
      <c r="RZW185" s="254"/>
      <c r="RZX185" s="254"/>
      <c r="RZY185" s="254"/>
      <c r="RZZ185" s="254"/>
      <c r="SAA185" s="254"/>
      <c r="SAB185" s="254"/>
      <c r="SAC185" s="254"/>
      <c r="SAD185" s="254"/>
      <c r="SAE185" s="254"/>
      <c r="SAF185" s="254"/>
      <c r="SAG185" s="254"/>
      <c r="SAH185" s="254"/>
      <c r="SAI185" s="254"/>
      <c r="SAJ185" s="254"/>
      <c r="SAK185" s="254"/>
      <c r="SAL185" s="254"/>
      <c r="SAM185" s="254"/>
      <c r="SAN185" s="254"/>
      <c r="SAO185" s="254"/>
      <c r="SAP185" s="254"/>
      <c r="SAQ185" s="254"/>
      <c r="SAR185" s="254"/>
      <c r="SAS185" s="254"/>
      <c r="SAT185" s="254"/>
      <c r="SAU185" s="254"/>
      <c r="SAV185" s="254"/>
      <c r="SAW185" s="254"/>
      <c r="SAX185" s="254"/>
      <c r="SAY185" s="254"/>
      <c r="SAZ185" s="254"/>
      <c r="SBA185" s="254"/>
      <c r="SBB185" s="254"/>
      <c r="SBC185" s="254"/>
      <c r="SBD185" s="254"/>
      <c r="SBE185" s="254"/>
      <c r="SBF185" s="254"/>
      <c r="SBG185" s="254"/>
      <c r="SBH185" s="254"/>
      <c r="SBI185" s="254"/>
      <c r="SBJ185" s="254"/>
      <c r="SBK185" s="254"/>
      <c r="SBL185" s="254"/>
      <c r="SBM185" s="254"/>
      <c r="SBN185" s="254"/>
      <c r="SBO185" s="254"/>
      <c r="SBP185" s="254"/>
      <c r="SBQ185" s="254"/>
      <c r="SBR185" s="254"/>
      <c r="SBS185" s="254"/>
      <c r="SBT185" s="254"/>
      <c r="SBU185" s="254"/>
      <c r="SBV185" s="254"/>
      <c r="SBW185" s="254"/>
      <c r="SBX185" s="254"/>
      <c r="SBY185" s="254"/>
      <c r="SBZ185" s="254"/>
      <c r="SCA185" s="254"/>
      <c r="SCB185" s="254"/>
      <c r="SCC185" s="254"/>
      <c r="SCD185" s="254"/>
      <c r="SCE185" s="254"/>
      <c r="SCF185" s="254"/>
      <c r="SCG185" s="254"/>
      <c r="SCH185" s="254"/>
      <c r="SCI185" s="254"/>
      <c r="SCJ185" s="254"/>
      <c r="SCK185" s="254"/>
      <c r="SCL185" s="254"/>
      <c r="SCM185" s="254"/>
      <c r="SCN185" s="254"/>
      <c r="SCO185" s="254"/>
      <c r="SCP185" s="254"/>
      <c r="SCQ185" s="254"/>
      <c r="SCR185" s="254"/>
      <c r="SCS185" s="254"/>
      <c r="SCT185" s="254"/>
      <c r="SCU185" s="254"/>
      <c r="SCV185" s="254"/>
      <c r="SCW185" s="254"/>
      <c r="SCX185" s="254"/>
      <c r="SCY185" s="254"/>
      <c r="SCZ185" s="254"/>
      <c r="SDA185" s="254"/>
      <c r="SDB185" s="254"/>
      <c r="SDC185" s="254"/>
      <c r="SDD185" s="254"/>
      <c r="SDE185" s="254"/>
      <c r="SDF185" s="254"/>
      <c r="SDG185" s="254"/>
      <c r="SDH185" s="254"/>
      <c r="SDI185" s="254"/>
      <c r="SDJ185" s="254"/>
      <c r="SDK185" s="254"/>
      <c r="SDL185" s="254"/>
      <c r="SDM185" s="254"/>
      <c r="SDN185" s="254"/>
      <c r="SDO185" s="254"/>
      <c r="SDP185" s="254"/>
      <c r="SDQ185" s="254"/>
      <c r="SDR185" s="254"/>
      <c r="SDS185" s="254"/>
      <c r="SDT185" s="254"/>
      <c r="SDU185" s="254"/>
      <c r="SDV185" s="254"/>
      <c r="SDW185" s="254"/>
      <c r="SDX185" s="254"/>
      <c r="SDY185" s="254"/>
      <c r="SDZ185" s="254"/>
      <c r="SEA185" s="254"/>
      <c r="SEB185" s="254"/>
      <c r="SEC185" s="254"/>
      <c r="SED185" s="254"/>
      <c r="SEE185" s="254"/>
      <c r="SEF185" s="254"/>
      <c r="SEG185" s="254"/>
      <c r="SEH185" s="254"/>
      <c r="SEI185" s="254"/>
      <c r="SEJ185" s="254"/>
      <c r="SEK185" s="254"/>
      <c r="SEL185" s="254"/>
      <c r="SEM185" s="254"/>
      <c r="SEN185" s="254"/>
      <c r="SEO185" s="254"/>
      <c r="SEP185" s="254"/>
      <c r="SEQ185" s="254"/>
      <c r="SER185" s="254"/>
      <c r="SES185" s="254"/>
      <c r="SET185" s="254"/>
      <c r="SEU185" s="254"/>
      <c r="SEV185" s="254"/>
      <c r="SEW185" s="254"/>
      <c r="SEX185" s="254"/>
      <c r="SEY185" s="254"/>
      <c r="SEZ185" s="254"/>
      <c r="SFA185" s="254"/>
      <c r="SFB185" s="254"/>
      <c r="SFC185" s="254"/>
      <c r="SFD185" s="254"/>
      <c r="SFE185" s="254"/>
      <c r="SFF185" s="254"/>
      <c r="SFG185" s="254"/>
      <c r="SFH185" s="254"/>
      <c r="SFI185" s="254"/>
      <c r="SFJ185" s="254"/>
      <c r="SFK185" s="254"/>
      <c r="SFL185" s="254"/>
      <c r="SFM185" s="254"/>
      <c r="SFN185" s="254"/>
      <c r="SFO185" s="254"/>
      <c r="SFP185" s="254"/>
      <c r="SFQ185" s="254"/>
      <c r="SFR185" s="254"/>
      <c r="SFS185" s="254"/>
      <c r="SFT185" s="254"/>
      <c r="SFU185" s="254"/>
      <c r="SFV185" s="254"/>
      <c r="SFW185" s="254"/>
      <c r="SFX185" s="254"/>
      <c r="SFY185" s="254"/>
      <c r="SFZ185" s="254"/>
      <c r="SGA185" s="254"/>
      <c r="SGB185" s="254"/>
      <c r="SGC185" s="254"/>
      <c r="SGD185" s="254"/>
      <c r="SGE185" s="254"/>
      <c r="SGF185" s="254"/>
      <c r="SGG185" s="254"/>
      <c r="SGH185" s="254"/>
      <c r="SGI185" s="254"/>
      <c r="SGJ185" s="254"/>
      <c r="SGK185" s="254"/>
      <c r="SGL185" s="254"/>
      <c r="SGM185" s="254"/>
      <c r="SGN185" s="254"/>
      <c r="SGO185" s="254"/>
      <c r="SGP185" s="254"/>
      <c r="SGQ185" s="254"/>
      <c r="SGR185" s="254"/>
      <c r="SGS185" s="254"/>
      <c r="SGT185" s="254"/>
      <c r="SGU185" s="254"/>
      <c r="SGV185" s="254"/>
      <c r="SGW185" s="254"/>
      <c r="SGX185" s="254"/>
      <c r="SGY185" s="254"/>
      <c r="SGZ185" s="254"/>
      <c r="SHA185" s="254"/>
      <c r="SHB185" s="254"/>
      <c r="SHC185" s="254"/>
      <c r="SHD185" s="254"/>
      <c r="SHE185" s="254"/>
      <c r="SHF185" s="254"/>
      <c r="SHG185" s="254"/>
      <c r="SHH185" s="254"/>
      <c r="SHI185" s="254"/>
      <c r="SHJ185" s="254"/>
      <c r="SHK185" s="254"/>
      <c r="SHL185" s="254"/>
      <c r="SHM185" s="254"/>
      <c r="SHN185" s="254"/>
      <c r="SHO185" s="254"/>
      <c r="SHP185" s="254"/>
      <c r="SHQ185" s="254"/>
      <c r="SHR185" s="254"/>
      <c r="SHS185" s="254"/>
      <c r="SHT185" s="254"/>
      <c r="SHU185" s="254"/>
      <c r="SHV185" s="254"/>
      <c r="SHW185" s="254"/>
      <c r="SHX185" s="254"/>
      <c r="SHY185" s="254"/>
      <c r="SHZ185" s="254"/>
      <c r="SIA185" s="254"/>
      <c r="SIB185" s="254"/>
      <c r="SIC185" s="254"/>
      <c r="SID185" s="254"/>
      <c r="SIE185" s="254"/>
      <c r="SIF185" s="254"/>
      <c r="SIG185" s="254"/>
      <c r="SIH185" s="254"/>
      <c r="SII185" s="254"/>
      <c r="SIJ185" s="254"/>
      <c r="SIK185" s="254"/>
      <c r="SIL185" s="254"/>
      <c r="SIM185" s="254"/>
      <c r="SIN185" s="254"/>
      <c r="SIO185" s="254"/>
      <c r="SIP185" s="254"/>
      <c r="SIQ185" s="254"/>
      <c r="SIR185" s="254"/>
      <c r="SIS185" s="254"/>
      <c r="SIT185" s="254"/>
      <c r="SIU185" s="254"/>
      <c r="SIV185" s="254"/>
      <c r="SIW185" s="254"/>
      <c r="SIX185" s="254"/>
      <c r="SIY185" s="254"/>
      <c r="SIZ185" s="254"/>
      <c r="SJA185" s="254"/>
      <c r="SJB185" s="254"/>
      <c r="SJC185" s="254"/>
      <c r="SJD185" s="254"/>
      <c r="SJE185" s="254"/>
      <c r="SJF185" s="254"/>
      <c r="SJG185" s="254"/>
      <c r="SJH185" s="254"/>
      <c r="SJI185" s="254"/>
      <c r="SJJ185" s="254"/>
      <c r="SJK185" s="254"/>
      <c r="SJL185" s="254"/>
      <c r="SJM185" s="254"/>
      <c r="SJN185" s="254"/>
      <c r="SJO185" s="254"/>
      <c r="SJP185" s="254"/>
      <c r="SJQ185" s="254"/>
      <c r="SJR185" s="254"/>
      <c r="SJS185" s="254"/>
      <c r="SJT185" s="254"/>
      <c r="SJU185" s="254"/>
      <c r="SJV185" s="254"/>
      <c r="SJW185" s="254"/>
      <c r="SJX185" s="254"/>
      <c r="SJY185" s="254"/>
      <c r="SJZ185" s="254"/>
      <c r="SKA185" s="254"/>
      <c r="SKB185" s="254"/>
      <c r="SKC185" s="254"/>
      <c r="SKD185" s="254"/>
      <c r="SKE185" s="254"/>
      <c r="SKF185" s="254"/>
      <c r="SKG185" s="254"/>
      <c r="SKH185" s="254"/>
      <c r="SKI185" s="254"/>
      <c r="SKJ185" s="254"/>
      <c r="SKK185" s="254"/>
      <c r="SKL185" s="254"/>
      <c r="SKM185" s="254"/>
      <c r="SKN185" s="254"/>
      <c r="SKO185" s="254"/>
      <c r="SKP185" s="254"/>
      <c r="SKQ185" s="254"/>
      <c r="SKR185" s="254"/>
      <c r="SKS185" s="254"/>
      <c r="SKT185" s="254"/>
      <c r="SKU185" s="254"/>
      <c r="SKV185" s="254"/>
      <c r="SKW185" s="254"/>
      <c r="SKX185" s="254"/>
      <c r="SKY185" s="254"/>
      <c r="SKZ185" s="254"/>
      <c r="SLA185" s="254"/>
      <c r="SLB185" s="254"/>
      <c r="SLC185" s="254"/>
      <c r="SLD185" s="254"/>
      <c r="SLE185" s="254"/>
      <c r="SLF185" s="254"/>
      <c r="SLG185" s="254"/>
      <c r="SLH185" s="254"/>
      <c r="SLI185" s="254"/>
      <c r="SLJ185" s="254"/>
      <c r="SLK185" s="254"/>
      <c r="SLL185" s="254"/>
      <c r="SLM185" s="254"/>
      <c r="SLN185" s="254"/>
      <c r="SLO185" s="254"/>
      <c r="SLP185" s="254"/>
      <c r="SLQ185" s="254"/>
      <c r="SLR185" s="254"/>
      <c r="SLS185" s="254"/>
      <c r="SLT185" s="254"/>
      <c r="SLU185" s="254"/>
      <c r="SLV185" s="254"/>
      <c r="SLW185" s="254"/>
      <c r="SLX185" s="254"/>
      <c r="SLY185" s="254"/>
      <c r="SLZ185" s="254"/>
      <c r="SMA185" s="254"/>
      <c r="SMB185" s="254"/>
      <c r="SMC185" s="254"/>
      <c r="SMD185" s="254"/>
      <c r="SME185" s="254"/>
      <c r="SMF185" s="254"/>
      <c r="SMG185" s="254"/>
      <c r="SMH185" s="254"/>
      <c r="SMI185" s="254"/>
      <c r="SMJ185" s="254"/>
      <c r="SMK185" s="254"/>
      <c r="SML185" s="254"/>
      <c r="SMM185" s="254"/>
      <c r="SMN185" s="254"/>
      <c r="SMO185" s="254"/>
      <c r="SMP185" s="254"/>
      <c r="SMQ185" s="254"/>
      <c r="SMR185" s="254"/>
      <c r="SMS185" s="254"/>
      <c r="SMT185" s="254"/>
      <c r="SMU185" s="254"/>
      <c r="SMV185" s="254"/>
      <c r="SMW185" s="254"/>
      <c r="SMX185" s="254"/>
      <c r="SMY185" s="254"/>
      <c r="SMZ185" s="254"/>
      <c r="SNA185" s="254"/>
      <c r="SNB185" s="254"/>
      <c r="SNC185" s="254"/>
      <c r="SND185" s="254"/>
      <c r="SNE185" s="254"/>
      <c r="SNF185" s="254"/>
      <c r="SNG185" s="254"/>
      <c r="SNH185" s="254"/>
      <c r="SNI185" s="254"/>
      <c r="SNJ185" s="254"/>
      <c r="SNK185" s="254"/>
      <c r="SNL185" s="254"/>
      <c r="SNM185" s="254"/>
      <c r="SNN185" s="254"/>
      <c r="SNO185" s="254"/>
      <c r="SNP185" s="254"/>
      <c r="SNQ185" s="254"/>
      <c r="SNR185" s="254"/>
      <c r="SNS185" s="254"/>
      <c r="SNT185" s="254"/>
      <c r="SNU185" s="254"/>
      <c r="SNV185" s="254"/>
      <c r="SNW185" s="254"/>
      <c r="SNX185" s="254"/>
      <c r="SNY185" s="254"/>
      <c r="SNZ185" s="254"/>
      <c r="SOA185" s="254"/>
      <c r="SOB185" s="254"/>
      <c r="SOC185" s="254"/>
      <c r="SOD185" s="254"/>
      <c r="SOE185" s="254"/>
      <c r="SOF185" s="254"/>
      <c r="SOG185" s="254"/>
      <c r="SOH185" s="254"/>
      <c r="SOI185" s="254"/>
      <c r="SOJ185" s="254"/>
      <c r="SOK185" s="254"/>
      <c r="SOL185" s="254"/>
      <c r="SOM185" s="254"/>
      <c r="SON185" s="254"/>
      <c r="SOO185" s="254"/>
      <c r="SOP185" s="254"/>
      <c r="SOQ185" s="254"/>
      <c r="SOR185" s="254"/>
      <c r="SOS185" s="254"/>
      <c r="SOT185" s="254"/>
      <c r="SOU185" s="254"/>
      <c r="SOV185" s="254"/>
      <c r="SOW185" s="254"/>
      <c r="SOX185" s="254"/>
      <c r="SOY185" s="254"/>
      <c r="SOZ185" s="254"/>
      <c r="SPA185" s="254"/>
      <c r="SPB185" s="254"/>
      <c r="SPC185" s="254"/>
      <c r="SPD185" s="254"/>
      <c r="SPE185" s="254"/>
      <c r="SPF185" s="254"/>
      <c r="SPG185" s="254"/>
      <c r="SPH185" s="254"/>
      <c r="SPI185" s="254"/>
      <c r="SPJ185" s="254"/>
      <c r="SPK185" s="254"/>
      <c r="SPL185" s="254"/>
      <c r="SPM185" s="254"/>
      <c r="SPN185" s="254"/>
      <c r="SPO185" s="254"/>
      <c r="SPP185" s="254"/>
      <c r="SPQ185" s="254"/>
      <c r="SPR185" s="254"/>
      <c r="SPS185" s="254"/>
      <c r="SPT185" s="254"/>
      <c r="SPU185" s="254"/>
      <c r="SPV185" s="254"/>
      <c r="SPW185" s="254"/>
      <c r="SPX185" s="254"/>
      <c r="SPY185" s="254"/>
      <c r="SPZ185" s="254"/>
      <c r="SQA185" s="254"/>
      <c r="SQB185" s="254"/>
      <c r="SQC185" s="254"/>
      <c r="SQD185" s="254"/>
      <c r="SQE185" s="254"/>
      <c r="SQF185" s="254"/>
      <c r="SQG185" s="254"/>
      <c r="SQH185" s="254"/>
      <c r="SQI185" s="254"/>
      <c r="SQJ185" s="254"/>
      <c r="SQK185" s="254"/>
      <c r="SQL185" s="254"/>
      <c r="SQM185" s="254"/>
      <c r="SQN185" s="254"/>
      <c r="SQO185" s="254"/>
      <c r="SQP185" s="254"/>
      <c r="SQQ185" s="254"/>
      <c r="SQR185" s="254"/>
      <c r="SQS185" s="254"/>
      <c r="SQT185" s="254"/>
      <c r="SQU185" s="254"/>
      <c r="SQV185" s="254"/>
      <c r="SQW185" s="254"/>
      <c r="SQX185" s="254"/>
      <c r="SQY185" s="254"/>
      <c r="SQZ185" s="254"/>
      <c r="SRA185" s="254"/>
      <c r="SRB185" s="254"/>
      <c r="SRC185" s="254"/>
      <c r="SRD185" s="254"/>
      <c r="SRE185" s="254"/>
      <c r="SRF185" s="254"/>
      <c r="SRG185" s="254"/>
      <c r="SRH185" s="254"/>
      <c r="SRI185" s="254"/>
      <c r="SRJ185" s="254"/>
      <c r="SRK185" s="254"/>
      <c r="SRL185" s="254"/>
      <c r="SRM185" s="254"/>
      <c r="SRN185" s="254"/>
      <c r="SRO185" s="254"/>
      <c r="SRP185" s="254"/>
      <c r="SRQ185" s="254"/>
      <c r="SRR185" s="254"/>
      <c r="SRS185" s="254"/>
      <c r="SRT185" s="254"/>
      <c r="SRU185" s="254"/>
      <c r="SRV185" s="254"/>
      <c r="SRW185" s="254"/>
      <c r="SRX185" s="254"/>
      <c r="SRY185" s="254"/>
      <c r="SRZ185" s="254"/>
      <c r="SSA185" s="254"/>
      <c r="SSB185" s="254"/>
      <c r="SSC185" s="254"/>
      <c r="SSD185" s="254"/>
      <c r="SSE185" s="254"/>
      <c r="SSF185" s="254"/>
      <c r="SSG185" s="254"/>
      <c r="SSH185" s="254"/>
      <c r="SSI185" s="254"/>
      <c r="SSJ185" s="254"/>
      <c r="SSK185" s="254"/>
      <c r="SSL185" s="254"/>
      <c r="SSM185" s="254"/>
      <c r="SSN185" s="254"/>
      <c r="SSO185" s="254"/>
      <c r="SSP185" s="254"/>
      <c r="SSQ185" s="254"/>
      <c r="SSR185" s="254"/>
      <c r="SSS185" s="254"/>
      <c r="SST185" s="254"/>
      <c r="SSU185" s="254"/>
      <c r="SSV185" s="254"/>
      <c r="SSW185" s="254"/>
      <c r="SSX185" s="254"/>
      <c r="SSY185" s="254"/>
      <c r="SSZ185" s="254"/>
      <c r="STA185" s="254"/>
      <c r="STB185" s="254"/>
      <c r="STC185" s="254"/>
      <c r="STD185" s="254"/>
      <c r="STE185" s="254"/>
      <c r="STF185" s="254"/>
      <c r="STG185" s="254"/>
      <c r="STH185" s="254"/>
      <c r="STI185" s="254"/>
      <c r="STJ185" s="254"/>
      <c r="STK185" s="254"/>
      <c r="STL185" s="254"/>
      <c r="STM185" s="254"/>
      <c r="STN185" s="254"/>
      <c r="STO185" s="254"/>
      <c r="STP185" s="254"/>
      <c r="STQ185" s="254"/>
      <c r="STR185" s="254"/>
      <c r="STS185" s="254"/>
      <c r="STT185" s="254"/>
      <c r="STU185" s="254"/>
      <c r="STV185" s="254"/>
      <c r="STW185" s="254"/>
      <c r="STX185" s="254"/>
      <c r="STY185" s="254"/>
      <c r="STZ185" s="254"/>
      <c r="SUA185" s="254"/>
      <c r="SUB185" s="254"/>
      <c r="SUC185" s="254"/>
      <c r="SUD185" s="254"/>
      <c r="SUE185" s="254"/>
      <c r="SUF185" s="254"/>
      <c r="SUG185" s="254"/>
      <c r="SUH185" s="254"/>
      <c r="SUI185" s="254"/>
      <c r="SUJ185" s="254"/>
      <c r="SUK185" s="254"/>
      <c r="SUL185" s="254"/>
      <c r="SUM185" s="254"/>
      <c r="SUN185" s="254"/>
      <c r="SUO185" s="254"/>
      <c r="SUP185" s="254"/>
      <c r="SUQ185" s="254"/>
      <c r="SUR185" s="254"/>
      <c r="SUS185" s="254"/>
      <c r="SUT185" s="254"/>
      <c r="SUU185" s="254"/>
      <c r="SUV185" s="254"/>
      <c r="SUW185" s="254"/>
      <c r="SUX185" s="254"/>
      <c r="SUY185" s="254"/>
      <c r="SUZ185" s="254"/>
      <c r="SVA185" s="254"/>
      <c r="SVB185" s="254"/>
      <c r="SVC185" s="254"/>
      <c r="SVD185" s="254"/>
      <c r="SVE185" s="254"/>
      <c r="SVF185" s="254"/>
      <c r="SVG185" s="254"/>
      <c r="SVH185" s="254"/>
      <c r="SVI185" s="254"/>
      <c r="SVJ185" s="254"/>
      <c r="SVK185" s="254"/>
      <c r="SVL185" s="254"/>
      <c r="SVM185" s="254"/>
      <c r="SVN185" s="254"/>
      <c r="SVO185" s="254"/>
      <c r="SVP185" s="254"/>
      <c r="SVQ185" s="254"/>
      <c r="SVR185" s="254"/>
      <c r="SVS185" s="254"/>
      <c r="SVT185" s="254"/>
      <c r="SVU185" s="254"/>
      <c r="SVV185" s="254"/>
      <c r="SVW185" s="254"/>
      <c r="SVX185" s="254"/>
      <c r="SVY185" s="254"/>
      <c r="SVZ185" s="254"/>
      <c r="SWA185" s="254"/>
      <c r="SWB185" s="254"/>
      <c r="SWC185" s="254"/>
      <c r="SWD185" s="254"/>
      <c r="SWE185" s="254"/>
      <c r="SWF185" s="254"/>
      <c r="SWG185" s="254"/>
      <c r="SWH185" s="254"/>
      <c r="SWI185" s="254"/>
      <c r="SWJ185" s="254"/>
      <c r="SWK185" s="254"/>
      <c r="SWL185" s="254"/>
      <c r="SWM185" s="254"/>
      <c r="SWN185" s="254"/>
      <c r="SWO185" s="254"/>
      <c r="SWP185" s="254"/>
      <c r="SWQ185" s="254"/>
      <c r="SWR185" s="254"/>
      <c r="SWS185" s="254"/>
      <c r="SWT185" s="254"/>
      <c r="SWU185" s="254"/>
      <c r="SWV185" s="254"/>
      <c r="SWW185" s="254"/>
      <c r="SWX185" s="254"/>
      <c r="SWY185" s="254"/>
      <c r="SWZ185" s="254"/>
      <c r="SXA185" s="254"/>
      <c r="SXB185" s="254"/>
      <c r="SXC185" s="254"/>
      <c r="SXD185" s="254"/>
      <c r="SXE185" s="254"/>
      <c r="SXF185" s="254"/>
      <c r="SXG185" s="254"/>
      <c r="SXH185" s="254"/>
      <c r="SXI185" s="254"/>
      <c r="SXJ185" s="254"/>
      <c r="SXK185" s="254"/>
      <c r="SXL185" s="254"/>
      <c r="SXM185" s="254"/>
      <c r="SXN185" s="254"/>
      <c r="SXO185" s="254"/>
      <c r="SXP185" s="254"/>
      <c r="SXQ185" s="254"/>
      <c r="SXR185" s="254"/>
      <c r="SXS185" s="254"/>
      <c r="SXT185" s="254"/>
      <c r="SXU185" s="254"/>
      <c r="SXV185" s="254"/>
      <c r="SXW185" s="254"/>
      <c r="SXX185" s="254"/>
      <c r="SXY185" s="254"/>
      <c r="SXZ185" s="254"/>
      <c r="SYA185" s="254"/>
      <c r="SYB185" s="254"/>
      <c r="SYC185" s="254"/>
      <c r="SYD185" s="254"/>
      <c r="SYE185" s="254"/>
      <c r="SYF185" s="254"/>
      <c r="SYG185" s="254"/>
      <c r="SYH185" s="254"/>
      <c r="SYI185" s="254"/>
      <c r="SYJ185" s="254"/>
      <c r="SYK185" s="254"/>
      <c r="SYL185" s="254"/>
      <c r="SYM185" s="254"/>
      <c r="SYN185" s="254"/>
      <c r="SYO185" s="254"/>
      <c r="SYP185" s="254"/>
      <c r="SYQ185" s="254"/>
      <c r="SYR185" s="254"/>
      <c r="SYS185" s="254"/>
      <c r="SYT185" s="254"/>
      <c r="SYU185" s="254"/>
      <c r="SYV185" s="254"/>
      <c r="SYW185" s="254"/>
      <c r="SYX185" s="254"/>
      <c r="SYY185" s="254"/>
      <c r="SYZ185" s="254"/>
      <c r="SZA185" s="254"/>
      <c r="SZB185" s="254"/>
      <c r="SZC185" s="254"/>
      <c r="SZD185" s="254"/>
      <c r="SZE185" s="254"/>
      <c r="SZF185" s="254"/>
      <c r="SZG185" s="254"/>
      <c r="SZH185" s="254"/>
      <c r="SZI185" s="254"/>
      <c r="SZJ185" s="254"/>
      <c r="SZK185" s="254"/>
      <c r="SZL185" s="254"/>
      <c r="SZM185" s="254"/>
      <c r="SZN185" s="254"/>
      <c r="SZO185" s="254"/>
      <c r="SZP185" s="254"/>
      <c r="SZQ185" s="254"/>
      <c r="SZR185" s="254"/>
      <c r="SZS185" s="254"/>
      <c r="SZT185" s="254"/>
      <c r="SZU185" s="254"/>
      <c r="SZV185" s="254"/>
      <c r="SZW185" s="254"/>
      <c r="SZX185" s="254"/>
      <c r="SZY185" s="254"/>
      <c r="SZZ185" s="254"/>
      <c r="TAA185" s="254"/>
      <c r="TAB185" s="254"/>
      <c r="TAC185" s="254"/>
      <c r="TAD185" s="254"/>
      <c r="TAE185" s="254"/>
      <c r="TAF185" s="254"/>
      <c r="TAG185" s="254"/>
      <c r="TAH185" s="254"/>
      <c r="TAI185" s="254"/>
      <c r="TAJ185" s="254"/>
      <c r="TAK185" s="254"/>
      <c r="TAL185" s="254"/>
      <c r="TAM185" s="254"/>
      <c r="TAN185" s="254"/>
      <c r="TAO185" s="254"/>
      <c r="TAP185" s="254"/>
      <c r="TAQ185" s="254"/>
      <c r="TAR185" s="254"/>
      <c r="TAS185" s="254"/>
      <c r="TAT185" s="254"/>
      <c r="TAU185" s="254"/>
      <c r="TAV185" s="254"/>
      <c r="TAW185" s="254"/>
      <c r="TAX185" s="254"/>
      <c r="TAY185" s="254"/>
      <c r="TAZ185" s="254"/>
      <c r="TBA185" s="254"/>
      <c r="TBB185" s="254"/>
      <c r="TBC185" s="254"/>
      <c r="TBD185" s="254"/>
      <c r="TBE185" s="254"/>
      <c r="TBF185" s="254"/>
      <c r="TBG185" s="254"/>
      <c r="TBH185" s="254"/>
      <c r="TBI185" s="254"/>
      <c r="TBJ185" s="254"/>
      <c r="TBK185" s="254"/>
      <c r="TBL185" s="254"/>
      <c r="TBM185" s="254"/>
      <c r="TBN185" s="254"/>
      <c r="TBO185" s="254"/>
      <c r="TBP185" s="254"/>
      <c r="TBQ185" s="254"/>
      <c r="TBR185" s="254"/>
      <c r="TBS185" s="254"/>
      <c r="TBT185" s="254"/>
      <c r="TBU185" s="254"/>
      <c r="TBV185" s="254"/>
      <c r="TBW185" s="254"/>
      <c r="TBX185" s="254"/>
      <c r="TBY185" s="254"/>
      <c r="TBZ185" s="254"/>
      <c r="TCA185" s="254"/>
      <c r="TCB185" s="254"/>
      <c r="TCC185" s="254"/>
      <c r="TCD185" s="254"/>
      <c r="TCE185" s="254"/>
      <c r="TCF185" s="254"/>
      <c r="TCG185" s="254"/>
      <c r="TCH185" s="254"/>
      <c r="TCI185" s="254"/>
      <c r="TCJ185" s="254"/>
      <c r="TCK185" s="254"/>
      <c r="TCL185" s="254"/>
      <c r="TCM185" s="254"/>
      <c r="TCN185" s="254"/>
      <c r="TCO185" s="254"/>
      <c r="TCP185" s="254"/>
      <c r="TCQ185" s="254"/>
      <c r="TCR185" s="254"/>
      <c r="TCS185" s="254"/>
      <c r="TCT185" s="254"/>
      <c r="TCU185" s="254"/>
      <c r="TCV185" s="254"/>
      <c r="TCW185" s="254"/>
      <c r="TCX185" s="254"/>
      <c r="TCY185" s="254"/>
      <c r="TCZ185" s="254"/>
      <c r="TDA185" s="254"/>
      <c r="TDB185" s="254"/>
      <c r="TDC185" s="254"/>
      <c r="TDD185" s="254"/>
      <c r="TDE185" s="254"/>
      <c r="TDF185" s="254"/>
      <c r="TDG185" s="254"/>
      <c r="TDH185" s="254"/>
      <c r="TDI185" s="254"/>
      <c r="TDJ185" s="254"/>
      <c r="TDK185" s="254"/>
      <c r="TDL185" s="254"/>
      <c r="TDM185" s="254"/>
      <c r="TDN185" s="254"/>
      <c r="TDO185" s="254"/>
      <c r="TDP185" s="254"/>
      <c r="TDQ185" s="254"/>
      <c r="TDR185" s="254"/>
      <c r="TDS185" s="254"/>
      <c r="TDT185" s="254"/>
      <c r="TDU185" s="254"/>
      <c r="TDV185" s="254"/>
      <c r="TDW185" s="254"/>
      <c r="TDX185" s="254"/>
      <c r="TDY185" s="254"/>
      <c r="TDZ185" s="254"/>
      <c r="TEA185" s="254"/>
      <c r="TEB185" s="254"/>
      <c r="TEC185" s="254"/>
      <c r="TED185" s="254"/>
      <c r="TEE185" s="254"/>
      <c r="TEF185" s="254"/>
      <c r="TEG185" s="254"/>
      <c r="TEH185" s="254"/>
      <c r="TEI185" s="254"/>
      <c r="TEJ185" s="254"/>
      <c r="TEK185" s="254"/>
      <c r="TEL185" s="254"/>
      <c r="TEM185" s="254"/>
      <c r="TEN185" s="254"/>
      <c r="TEO185" s="254"/>
      <c r="TEP185" s="254"/>
      <c r="TEQ185" s="254"/>
      <c r="TER185" s="254"/>
      <c r="TES185" s="254"/>
      <c r="TET185" s="254"/>
      <c r="TEU185" s="254"/>
      <c r="TEV185" s="254"/>
      <c r="TEW185" s="254"/>
      <c r="TEX185" s="254"/>
      <c r="TEY185" s="254"/>
      <c r="TEZ185" s="254"/>
      <c r="TFA185" s="254"/>
      <c r="TFB185" s="254"/>
      <c r="TFC185" s="254"/>
      <c r="TFD185" s="254"/>
      <c r="TFE185" s="254"/>
      <c r="TFF185" s="254"/>
      <c r="TFG185" s="254"/>
      <c r="TFH185" s="254"/>
      <c r="TFI185" s="254"/>
      <c r="TFJ185" s="254"/>
      <c r="TFK185" s="254"/>
      <c r="TFL185" s="254"/>
      <c r="TFM185" s="254"/>
      <c r="TFN185" s="254"/>
      <c r="TFO185" s="254"/>
      <c r="TFP185" s="254"/>
      <c r="TFQ185" s="254"/>
      <c r="TFR185" s="254"/>
      <c r="TFS185" s="254"/>
      <c r="TFT185" s="254"/>
      <c r="TFU185" s="254"/>
      <c r="TFV185" s="254"/>
      <c r="TFW185" s="254"/>
      <c r="TFX185" s="254"/>
      <c r="TFY185" s="254"/>
      <c r="TFZ185" s="254"/>
      <c r="TGA185" s="254"/>
      <c r="TGB185" s="254"/>
      <c r="TGC185" s="254"/>
      <c r="TGD185" s="254"/>
      <c r="TGE185" s="254"/>
      <c r="TGF185" s="254"/>
      <c r="TGG185" s="254"/>
      <c r="TGH185" s="254"/>
      <c r="TGI185" s="254"/>
      <c r="TGJ185" s="254"/>
      <c r="TGK185" s="254"/>
      <c r="TGL185" s="254"/>
      <c r="TGM185" s="254"/>
      <c r="TGN185" s="254"/>
      <c r="TGO185" s="254"/>
      <c r="TGP185" s="254"/>
      <c r="TGQ185" s="254"/>
      <c r="TGR185" s="254"/>
      <c r="TGS185" s="254"/>
      <c r="TGT185" s="254"/>
      <c r="TGU185" s="254"/>
      <c r="TGV185" s="254"/>
      <c r="TGW185" s="254"/>
      <c r="TGX185" s="254"/>
      <c r="TGY185" s="254"/>
      <c r="TGZ185" s="254"/>
      <c r="THA185" s="254"/>
      <c r="THB185" s="254"/>
      <c r="THC185" s="254"/>
      <c r="THD185" s="254"/>
      <c r="THE185" s="254"/>
      <c r="THF185" s="254"/>
      <c r="THG185" s="254"/>
      <c r="THH185" s="254"/>
      <c r="THI185" s="254"/>
      <c r="THJ185" s="254"/>
      <c r="THK185" s="254"/>
      <c r="THL185" s="254"/>
      <c r="THM185" s="254"/>
      <c r="THN185" s="254"/>
      <c r="THO185" s="254"/>
      <c r="THP185" s="254"/>
      <c r="THQ185" s="254"/>
      <c r="THR185" s="254"/>
      <c r="THS185" s="254"/>
      <c r="THT185" s="254"/>
      <c r="THU185" s="254"/>
      <c r="THV185" s="254"/>
      <c r="THW185" s="254"/>
      <c r="THX185" s="254"/>
      <c r="THY185" s="254"/>
      <c r="THZ185" s="254"/>
      <c r="TIA185" s="254"/>
      <c r="TIB185" s="254"/>
      <c r="TIC185" s="254"/>
      <c r="TID185" s="254"/>
      <c r="TIE185" s="254"/>
      <c r="TIF185" s="254"/>
      <c r="TIG185" s="254"/>
      <c r="TIH185" s="254"/>
      <c r="TII185" s="254"/>
      <c r="TIJ185" s="254"/>
      <c r="TIK185" s="254"/>
      <c r="TIL185" s="254"/>
      <c r="TIM185" s="254"/>
      <c r="TIN185" s="254"/>
      <c r="TIO185" s="254"/>
      <c r="TIP185" s="254"/>
      <c r="TIQ185" s="254"/>
      <c r="TIR185" s="254"/>
      <c r="TIS185" s="254"/>
      <c r="TIT185" s="254"/>
      <c r="TIU185" s="254"/>
      <c r="TIV185" s="254"/>
      <c r="TIW185" s="254"/>
      <c r="TIX185" s="254"/>
      <c r="TIY185" s="254"/>
      <c r="TIZ185" s="254"/>
      <c r="TJA185" s="254"/>
      <c r="TJB185" s="254"/>
      <c r="TJC185" s="254"/>
      <c r="TJD185" s="254"/>
      <c r="TJE185" s="254"/>
      <c r="TJF185" s="254"/>
      <c r="TJG185" s="254"/>
      <c r="TJH185" s="254"/>
      <c r="TJI185" s="254"/>
      <c r="TJJ185" s="254"/>
      <c r="TJK185" s="254"/>
      <c r="TJL185" s="254"/>
      <c r="TJM185" s="254"/>
      <c r="TJN185" s="254"/>
      <c r="TJO185" s="254"/>
      <c r="TJP185" s="254"/>
      <c r="TJQ185" s="254"/>
      <c r="TJR185" s="254"/>
      <c r="TJS185" s="254"/>
      <c r="TJT185" s="254"/>
      <c r="TJU185" s="254"/>
      <c r="TJV185" s="254"/>
      <c r="TJW185" s="254"/>
      <c r="TJX185" s="254"/>
      <c r="TJY185" s="254"/>
      <c r="TJZ185" s="254"/>
      <c r="TKA185" s="254"/>
      <c r="TKB185" s="254"/>
      <c r="TKC185" s="254"/>
      <c r="TKD185" s="254"/>
      <c r="TKE185" s="254"/>
      <c r="TKF185" s="254"/>
      <c r="TKG185" s="254"/>
      <c r="TKH185" s="254"/>
      <c r="TKI185" s="254"/>
      <c r="TKJ185" s="254"/>
      <c r="TKK185" s="254"/>
      <c r="TKL185" s="254"/>
      <c r="TKM185" s="254"/>
      <c r="TKN185" s="254"/>
      <c r="TKO185" s="254"/>
      <c r="TKP185" s="254"/>
      <c r="TKQ185" s="254"/>
      <c r="TKR185" s="254"/>
      <c r="TKS185" s="254"/>
      <c r="TKT185" s="254"/>
      <c r="TKU185" s="254"/>
      <c r="TKV185" s="254"/>
      <c r="TKW185" s="254"/>
      <c r="TKX185" s="254"/>
      <c r="TKY185" s="254"/>
      <c r="TKZ185" s="254"/>
      <c r="TLA185" s="254"/>
      <c r="TLB185" s="254"/>
      <c r="TLC185" s="254"/>
      <c r="TLD185" s="254"/>
      <c r="TLE185" s="254"/>
      <c r="TLF185" s="254"/>
      <c r="TLG185" s="254"/>
      <c r="TLH185" s="254"/>
      <c r="TLI185" s="254"/>
      <c r="TLJ185" s="254"/>
      <c r="TLK185" s="254"/>
      <c r="TLL185" s="254"/>
      <c r="TLM185" s="254"/>
      <c r="TLN185" s="254"/>
      <c r="TLO185" s="254"/>
      <c r="TLP185" s="254"/>
      <c r="TLQ185" s="254"/>
      <c r="TLR185" s="254"/>
      <c r="TLS185" s="254"/>
      <c r="TLT185" s="254"/>
      <c r="TLU185" s="254"/>
      <c r="TLV185" s="254"/>
      <c r="TLW185" s="254"/>
      <c r="TLX185" s="254"/>
      <c r="TLY185" s="254"/>
      <c r="TLZ185" s="254"/>
      <c r="TMA185" s="254"/>
      <c r="TMB185" s="254"/>
      <c r="TMC185" s="254"/>
      <c r="TMD185" s="254"/>
      <c r="TME185" s="254"/>
      <c r="TMF185" s="254"/>
      <c r="TMG185" s="254"/>
      <c r="TMH185" s="254"/>
      <c r="TMI185" s="254"/>
      <c r="TMJ185" s="254"/>
      <c r="TMK185" s="254"/>
      <c r="TML185" s="254"/>
      <c r="TMM185" s="254"/>
      <c r="TMN185" s="254"/>
      <c r="TMO185" s="254"/>
      <c r="TMP185" s="254"/>
      <c r="TMQ185" s="254"/>
      <c r="TMR185" s="254"/>
      <c r="TMS185" s="254"/>
      <c r="TMT185" s="254"/>
      <c r="TMU185" s="254"/>
      <c r="TMV185" s="254"/>
      <c r="TMW185" s="254"/>
      <c r="TMX185" s="254"/>
      <c r="TMY185" s="254"/>
      <c r="TMZ185" s="254"/>
      <c r="TNA185" s="254"/>
      <c r="TNB185" s="254"/>
      <c r="TNC185" s="254"/>
      <c r="TND185" s="254"/>
      <c r="TNE185" s="254"/>
      <c r="TNF185" s="254"/>
      <c r="TNG185" s="254"/>
      <c r="TNH185" s="254"/>
      <c r="TNI185" s="254"/>
      <c r="TNJ185" s="254"/>
      <c r="TNK185" s="254"/>
      <c r="TNL185" s="254"/>
      <c r="TNM185" s="254"/>
      <c r="TNN185" s="254"/>
      <c r="TNO185" s="254"/>
      <c r="TNP185" s="254"/>
      <c r="TNQ185" s="254"/>
      <c r="TNR185" s="254"/>
      <c r="TNS185" s="254"/>
      <c r="TNT185" s="254"/>
      <c r="TNU185" s="254"/>
      <c r="TNV185" s="254"/>
      <c r="TNW185" s="254"/>
      <c r="TNX185" s="254"/>
      <c r="TNY185" s="254"/>
      <c r="TNZ185" s="254"/>
      <c r="TOA185" s="254"/>
      <c r="TOB185" s="254"/>
      <c r="TOC185" s="254"/>
      <c r="TOD185" s="254"/>
      <c r="TOE185" s="254"/>
      <c r="TOF185" s="254"/>
      <c r="TOG185" s="254"/>
      <c r="TOH185" s="254"/>
      <c r="TOI185" s="254"/>
      <c r="TOJ185" s="254"/>
      <c r="TOK185" s="254"/>
      <c r="TOL185" s="254"/>
      <c r="TOM185" s="254"/>
      <c r="TON185" s="254"/>
      <c r="TOO185" s="254"/>
      <c r="TOP185" s="254"/>
      <c r="TOQ185" s="254"/>
      <c r="TOR185" s="254"/>
      <c r="TOS185" s="254"/>
      <c r="TOT185" s="254"/>
      <c r="TOU185" s="254"/>
      <c r="TOV185" s="254"/>
      <c r="TOW185" s="254"/>
      <c r="TOX185" s="254"/>
      <c r="TOY185" s="254"/>
      <c r="TOZ185" s="254"/>
      <c r="TPA185" s="254"/>
      <c r="TPB185" s="254"/>
      <c r="TPC185" s="254"/>
      <c r="TPD185" s="254"/>
      <c r="TPE185" s="254"/>
      <c r="TPF185" s="254"/>
      <c r="TPG185" s="254"/>
      <c r="TPH185" s="254"/>
      <c r="TPI185" s="254"/>
      <c r="TPJ185" s="254"/>
      <c r="TPK185" s="254"/>
      <c r="TPL185" s="254"/>
      <c r="TPM185" s="254"/>
      <c r="TPN185" s="254"/>
      <c r="TPO185" s="254"/>
      <c r="TPP185" s="254"/>
      <c r="TPQ185" s="254"/>
      <c r="TPR185" s="254"/>
      <c r="TPS185" s="254"/>
      <c r="TPT185" s="254"/>
      <c r="TPU185" s="254"/>
      <c r="TPV185" s="254"/>
      <c r="TPW185" s="254"/>
      <c r="TPX185" s="254"/>
      <c r="TPY185" s="254"/>
      <c r="TPZ185" s="254"/>
      <c r="TQA185" s="254"/>
      <c r="TQB185" s="254"/>
      <c r="TQC185" s="254"/>
      <c r="TQD185" s="254"/>
      <c r="TQE185" s="254"/>
      <c r="TQF185" s="254"/>
      <c r="TQG185" s="254"/>
      <c r="TQH185" s="254"/>
      <c r="TQI185" s="254"/>
      <c r="TQJ185" s="254"/>
      <c r="TQK185" s="254"/>
      <c r="TQL185" s="254"/>
      <c r="TQM185" s="254"/>
      <c r="TQN185" s="254"/>
      <c r="TQO185" s="254"/>
      <c r="TQP185" s="254"/>
      <c r="TQQ185" s="254"/>
      <c r="TQR185" s="254"/>
      <c r="TQS185" s="254"/>
      <c r="TQT185" s="254"/>
      <c r="TQU185" s="254"/>
      <c r="TQV185" s="254"/>
      <c r="TQW185" s="254"/>
      <c r="TQX185" s="254"/>
      <c r="TQY185" s="254"/>
      <c r="TQZ185" s="254"/>
      <c r="TRA185" s="254"/>
      <c r="TRB185" s="254"/>
      <c r="TRC185" s="254"/>
      <c r="TRD185" s="254"/>
      <c r="TRE185" s="254"/>
      <c r="TRF185" s="254"/>
      <c r="TRG185" s="254"/>
      <c r="TRH185" s="254"/>
      <c r="TRI185" s="254"/>
      <c r="TRJ185" s="254"/>
      <c r="TRK185" s="254"/>
      <c r="TRL185" s="254"/>
      <c r="TRM185" s="254"/>
      <c r="TRN185" s="254"/>
      <c r="TRO185" s="254"/>
      <c r="TRP185" s="254"/>
      <c r="TRQ185" s="254"/>
      <c r="TRR185" s="254"/>
      <c r="TRS185" s="254"/>
      <c r="TRT185" s="254"/>
      <c r="TRU185" s="254"/>
      <c r="TRV185" s="254"/>
      <c r="TRW185" s="254"/>
      <c r="TRX185" s="254"/>
      <c r="TRY185" s="254"/>
      <c r="TRZ185" s="254"/>
      <c r="TSA185" s="254"/>
      <c r="TSB185" s="254"/>
      <c r="TSC185" s="254"/>
      <c r="TSD185" s="254"/>
      <c r="TSE185" s="254"/>
      <c r="TSF185" s="254"/>
      <c r="TSG185" s="254"/>
      <c r="TSH185" s="254"/>
      <c r="TSI185" s="254"/>
      <c r="TSJ185" s="254"/>
      <c r="TSK185" s="254"/>
      <c r="TSL185" s="254"/>
      <c r="TSM185" s="254"/>
      <c r="TSN185" s="254"/>
      <c r="TSO185" s="254"/>
      <c r="TSP185" s="254"/>
      <c r="TSQ185" s="254"/>
      <c r="TSR185" s="254"/>
      <c r="TSS185" s="254"/>
      <c r="TST185" s="254"/>
      <c r="TSU185" s="254"/>
      <c r="TSV185" s="254"/>
      <c r="TSW185" s="254"/>
      <c r="TSX185" s="254"/>
      <c r="TSY185" s="254"/>
      <c r="TSZ185" s="254"/>
      <c r="TTA185" s="254"/>
      <c r="TTB185" s="254"/>
      <c r="TTC185" s="254"/>
      <c r="TTD185" s="254"/>
      <c r="TTE185" s="254"/>
      <c r="TTF185" s="254"/>
      <c r="TTG185" s="254"/>
      <c r="TTH185" s="254"/>
      <c r="TTI185" s="254"/>
      <c r="TTJ185" s="254"/>
      <c r="TTK185" s="254"/>
      <c r="TTL185" s="254"/>
      <c r="TTM185" s="254"/>
      <c r="TTN185" s="254"/>
      <c r="TTO185" s="254"/>
      <c r="TTP185" s="254"/>
      <c r="TTQ185" s="254"/>
      <c r="TTR185" s="254"/>
      <c r="TTS185" s="254"/>
      <c r="TTT185" s="254"/>
      <c r="TTU185" s="254"/>
      <c r="TTV185" s="254"/>
      <c r="TTW185" s="254"/>
      <c r="TTX185" s="254"/>
      <c r="TTY185" s="254"/>
      <c r="TTZ185" s="254"/>
      <c r="TUA185" s="254"/>
      <c r="TUB185" s="254"/>
      <c r="TUC185" s="254"/>
      <c r="TUD185" s="254"/>
      <c r="TUE185" s="254"/>
      <c r="TUF185" s="254"/>
      <c r="TUG185" s="254"/>
      <c r="TUH185" s="254"/>
      <c r="TUI185" s="254"/>
      <c r="TUJ185" s="254"/>
      <c r="TUK185" s="254"/>
      <c r="TUL185" s="254"/>
      <c r="TUM185" s="254"/>
      <c r="TUN185" s="254"/>
      <c r="TUO185" s="254"/>
      <c r="TUP185" s="254"/>
      <c r="TUQ185" s="254"/>
      <c r="TUR185" s="254"/>
      <c r="TUS185" s="254"/>
      <c r="TUT185" s="254"/>
      <c r="TUU185" s="254"/>
      <c r="TUV185" s="254"/>
      <c r="TUW185" s="254"/>
      <c r="TUX185" s="254"/>
      <c r="TUY185" s="254"/>
      <c r="TUZ185" s="254"/>
      <c r="TVA185" s="254"/>
      <c r="TVB185" s="254"/>
      <c r="TVC185" s="254"/>
      <c r="TVD185" s="254"/>
      <c r="TVE185" s="254"/>
      <c r="TVF185" s="254"/>
      <c r="TVG185" s="254"/>
      <c r="TVH185" s="254"/>
      <c r="TVI185" s="254"/>
      <c r="TVJ185" s="254"/>
      <c r="TVK185" s="254"/>
      <c r="TVL185" s="254"/>
      <c r="TVM185" s="254"/>
      <c r="TVN185" s="254"/>
      <c r="TVO185" s="254"/>
      <c r="TVP185" s="254"/>
      <c r="TVQ185" s="254"/>
      <c r="TVR185" s="254"/>
      <c r="TVS185" s="254"/>
      <c r="TVT185" s="254"/>
      <c r="TVU185" s="254"/>
      <c r="TVV185" s="254"/>
      <c r="TVW185" s="254"/>
      <c r="TVX185" s="254"/>
      <c r="TVY185" s="254"/>
      <c r="TVZ185" s="254"/>
      <c r="TWA185" s="254"/>
      <c r="TWB185" s="254"/>
      <c r="TWC185" s="254"/>
      <c r="TWD185" s="254"/>
      <c r="TWE185" s="254"/>
      <c r="TWF185" s="254"/>
      <c r="TWG185" s="254"/>
      <c r="TWH185" s="254"/>
      <c r="TWI185" s="254"/>
      <c r="TWJ185" s="254"/>
      <c r="TWK185" s="254"/>
      <c r="TWL185" s="254"/>
      <c r="TWM185" s="254"/>
      <c r="TWN185" s="254"/>
      <c r="TWO185" s="254"/>
      <c r="TWP185" s="254"/>
      <c r="TWQ185" s="254"/>
      <c r="TWR185" s="254"/>
      <c r="TWS185" s="254"/>
      <c r="TWT185" s="254"/>
      <c r="TWU185" s="254"/>
      <c r="TWV185" s="254"/>
      <c r="TWW185" s="254"/>
      <c r="TWX185" s="254"/>
      <c r="TWY185" s="254"/>
      <c r="TWZ185" s="254"/>
      <c r="TXA185" s="254"/>
      <c r="TXB185" s="254"/>
      <c r="TXC185" s="254"/>
      <c r="TXD185" s="254"/>
      <c r="TXE185" s="254"/>
      <c r="TXF185" s="254"/>
      <c r="TXG185" s="254"/>
      <c r="TXH185" s="254"/>
      <c r="TXI185" s="254"/>
      <c r="TXJ185" s="254"/>
      <c r="TXK185" s="254"/>
      <c r="TXL185" s="254"/>
      <c r="TXM185" s="254"/>
      <c r="TXN185" s="254"/>
      <c r="TXO185" s="254"/>
      <c r="TXP185" s="254"/>
      <c r="TXQ185" s="254"/>
      <c r="TXR185" s="254"/>
      <c r="TXS185" s="254"/>
      <c r="TXT185" s="254"/>
      <c r="TXU185" s="254"/>
      <c r="TXV185" s="254"/>
      <c r="TXW185" s="254"/>
      <c r="TXX185" s="254"/>
      <c r="TXY185" s="254"/>
      <c r="TXZ185" s="254"/>
      <c r="TYA185" s="254"/>
      <c r="TYB185" s="254"/>
      <c r="TYC185" s="254"/>
      <c r="TYD185" s="254"/>
      <c r="TYE185" s="254"/>
      <c r="TYF185" s="254"/>
      <c r="TYG185" s="254"/>
      <c r="TYH185" s="254"/>
      <c r="TYI185" s="254"/>
      <c r="TYJ185" s="254"/>
      <c r="TYK185" s="254"/>
      <c r="TYL185" s="254"/>
      <c r="TYM185" s="254"/>
      <c r="TYN185" s="254"/>
      <c r="TYO185" s="254"/>
      <c r="TYP185" s="254"/>
      <c r="TYQ185" s="254"/>
      <c r="TYR185" s="254"/>
      <c r="TYS185" s="254"/>
      <c r="TYT185" s="254"/>
      <c r="TYU185" s="254"/>
      <c r="TYV185" s="254"/>
      <c r="TYW185" s="254"/>
      <c r="TYX185" s="254"/>
      <c r="TYY185" s="254"/>
      <c r="TYZ185" s="254"/>
      <c r="TZA185" s="254"/>
      <c r="TZB185" s="254"/>
      <c r="TZC185" s="254"/>
      <c r="TZD185" s="254"/>
      <c r="TZE185" s="254"/>
      <c r="TZF185" s="254"/>
      <c r="TZG185" s="254"/>
      <c r="TZH185" s="254"/>
      <c r="TZI185" s="254"/>
      <c r="TZJ185" s="254"/>
      <c r="TZK185" s="254"/>
      <c r="TZL185" s="254"/>
      <c r="TZM185" s="254"/>
      <c r="TZN185" s="254"/>
      <c r="TZO185" s="254"/>
      <c r="TZP185" s="254"/>
      <c r="TZQ185" s="254"/>
      <c r="TZR185" s="254"/>
      <c r="TZS185" s="254"/>
      <c r="TZT185" s="254"/>
      <c r="TZU185" s="254"/>
      <c r="TZV185" s="254"/>
      <c r="TZW185" s="254"/>
      <c r="TZX185" s="254"/>
      <c r="TZY185" s="254"/>
      <c r="TZZ185" s="254"/>
      <c r="UAA185" s="254"/>
      <c r="UAB185" s="254"/>
      <c r="UAC185" s="254"/>
      <c r="UAD185" s="254"/>
      <c r="UAE185" s="254"/>
      <c r="UAF185" s="254"/>
      <c r="UAG185" s="254"/>
      <c r="UAH185" s="254"/>
      <c r="UAI185" s="254"/>
      <c r="UAJ185" s="254"/>
      <c r="UAK185" s="254"/>
      <c r="UAL185" s="254"/>
      <c r="UAM185" s="254"/>
      <c r="UAN185" s="254"/>
      <c r="UAO185" s="254"/>
      <c r="UAP185" s="254"/>
      <c r="UAQ185" s="254"/>
      <c r="UAR185" s="254"/>
      <c r="UAS185" s="254"/>
      <c r="UAT185" s="254"/>
      <c r="UAU185" s="254"/>
      <c r="UAV185" s="254"/>
      <c r="UAW185" s="254"/>
      <c r="UAX185" s="254"/>
      <c r="UAY185" s="254"/>
      <c r="UAZ185" s="254"/>
      <c r="UBA185" s="254"/>
      <c r="UBB185" s="254"/>
      <c r="UBC185" s="254"/>
      <c r="UBD185" s="254"/>
      <c r="UBE185" s="254"/>
      <c r="UBF185" s="254"/>
      <c r="UBG185" s="254"/>
      <c r="UBH185" s="254"/>
      <c r="UBI185" s="254"/>
      <c r="UBJ185" s="254"/>
      <c r="UBK185" s="254"/>
      <c r="UBL185" s="254"/>
      <c r="UBM185" s="254"/>
      <c r="UBN185" s="254"/>
      <c r="UBO185" s="254"/>
      <c r="UBP185" s="254"/>
      <c r="UBQ185" s="254"/>
      <c r="UBR185" s="254"/>
      <c r="UBS185" s="254"/>
      <c r="UBT185" s="254"/>
      <c r="UBU185" s="254"/>
      <c r="UBV185" s="254"/>
      <c r="UBW185" s="254"/>
      <c r="UBX185" s="254"/>
      <c r="UBY185" s="254"/>
      <c r="UBZ185" s="254"/>
      <c r="UCA185" s="254"/>
      <c r="UCB185" s="254"/>
      <c r="UCC185" s="254"/>
      <c r="UCD185" s="254"/>
      <c r="UCE185" s="254"/>
      <c r="UCF185" s="254"/>
      <c r="UCG185" s="254"/>
      <c r="UCH185" s="254"/>
      <c r="UCI185" s="254"/>
      <c r="UCJ185" s="254"/>
      <c r="UCK185" s="254"/>
      <c r="UCL185" s="254"/>
      <c r="UCM185" s="254"/>
      <c r="UCN185" s="254"/>
      <c r="UCO185" s="254"/>
      <c r="UCP185" s="254"/>
      <c r="UCQ185" s="254"/>
      <c r="UCR185" s="254"/>
      <c r="UCS185" s="254"/>
      <c r="UCT185" s="254"/>
      <c r="UCU185" s="254"/>
      <c r="UCV185" s="254"/>
      <c r="UCW185" s="254"/>
      <c r="UCX185" s="254"/>
      <c r="UCY185" s="254"/>
      <c r="UCZ185" s="254"/>
      <c r="UDA185" s="254"/>
      <c r="UDB185" s="254"/>
      <c r="UDC185" s="254"/>
      <c r="UDD185" s="254"/>
      <c r="UDE185" s="254"/>
      <c r="UDF185" s="254"/>
      <c r="UDG185" s="254"/>
      <c r="UDH185" s="254"/>
      <c r="UDI185" s="254"/>
      <c r="UDJ185" s="254"/>
      <c r="UDK185" s="254"/>
      <c r="UDL185" s="254"/>
      <c r="UDM185" s="254"/>
      <c r="UDN185" s="254"/>
      <c r="UDO185" s="254"/>
      <c r="UDP185" s="254"/>
      <c r="UDQ185" s="254"/>
      <c r="UDR185" s="254"/>
      <c r="UDS185" s="254"/>
      <c r="UDT185" s="254"/>
      <c r="UDU185" s="254"/>
      <c r="UDV185" s="254"/>
      <c r="UDW185" s="254"/>
      <c r="UDX185" s="254"/>
      <c r="UDY185" s="254"/>
      <c r="UDZ185" s="254"/>
      <c r="UEA185" s="254"/>
      <c r="UEB185" s="254"/>
      <c r="UEC185" s="254"/>
      <c r="UED185" s="254"/>
      <c r="UEE185" s="254"/>
      <c r="UEF185" s="254"/>
      <c r="UEG185" s="254"/>
      <c r="UEH185" s="254"/>
      <c r="UEI185" s="254"/>
      <c r="UEJ185" s="254"/>
      <c r="UEK185" s="254"/>
      <c r="UEL185" s="254"/>
      <c r="UEM185" s="254"/>
      <c r="UEN185" s="254"/>
      <c r="UEO185" s="254"/>
      <c r="UEP185" s="254"/>
      <c r="UEQ185" s="254"/>
      <c r="UER185" s="254"/>
      <c r="UES185" s="254"/>
      <c r="UET185" s="254"/>
      <c r="UEU185" s="254"/>
      <c r="UEV185" s="254"/>
      <c r="UEW185" s="254"/>
      <c r="UEX185" s="254"/>
      <c r="UEY185" s="254"/>
      <c r="UEZ185" s="254"/>
      <c r="UFA185" s="254"/>
      <c r="UFB185" s="254"/>
      <c r="UFC185" s="254"/>
      <c r="UFD185" s="254"/>
      <c r="UFE185" s="254"/>
      <c r="UFF185" s="254"/>
      <c r="UFG185" s="254"/>
      <c r="UFH185" s="254"/>
      <c r="UFI185" s="254"/>
      <c r="UFJ185" s="254"/>
      <c r="UFK185" s="254"/>
      <c r="UFL185" s="254"/>
      <c r="UFM185" s="254"/>
      <c r="UFN185" s="254"/>
      <c r="UFO185" s="254"/>
      <c r="UFP185" s="254"/>
      <c r="UFQ185" s="254"/>
      <c r="UFR185" s="254"/>
      <c r="UFS185" s="254"/>
      <c r="UFT185" s="254"/>
      <c r="UFU185" s="254"/>
      <c r="UFV185" s="254"/>
      <c r="UFW185" s="254"/>
      <c r="UFX185" s="254"/>
      <c r="UFY185" s="254"/>
      <c r="UFZ185" s="254"/>
      <c r="UGA185" s="254"/>
      <c r="UGB185" s="254"/>
      <c r="UGC185" s="254"/>
      <c r="UGD185" s="254"/>
      <c r="UGE185" s="254"/>
      <c r="UGF185" s="254"/>
      <c r="UGG185" s="254"/>
      <c r="UGH185" s="254"/>
      <c r="UGI185" s="254"/>
      <c r="UGJ185" s="254"/>
      <c r="UGK185" s="254"/>
      <c r="UGL185" s="254"/>
      <c r="UGM185" s="254"/>
      <c r="UGN185" s="254"/>
      <c r="UGO185" s="254"/>
      <c r="UGP185" s="254"/>
      <c r="UGQ185" s="254"/>
      <c r="UGR185" s="254"/>
      <c r="UGS185" s="254"/>
      <c r="UGT185" s="254"/>
      <c r="UGU185" s="254"/>
      <c r="UGV185" s="254"/>
      <c r="UGW185" s="254"/>
      <c r="UGX185" s="254"/>
      <c r="UGY185" s="254"/>
      <c r="UGZ185" s="254"/>
      <c r="UHA185" s="254"/>
      <c r="UHB185" s="254"/>
      <c r="UHC185" s="254"/>
      <c r="UHD185" s="254"/>
      <c r="UHE185" s="254"/>
      <c r="UHF185" s="254"/>
      <c r="UHG185" s="254"/>
      <c r="UHH185" s="254"/>
      <c r="UHI185" s="254"/>
      <c r="UHJ185" s="254"/>
      <c r="UHK185" s="254"/>
      <c r="UHL185" s="254"/>
      <c r="UHM185" s="254"/>
      <c r="UHN185" s="254"/>
      <c r="UHO185" s="254"/>
      <c r="UHP185" s="254"/>
      <c r="UHQ185" s="254"/>
      <c r="UHR185" s="254"/>
      <c r="UHS185" s="254"/>
      <c r="UHT185" s="254"/>
      <c r="UHU185" s="254"/>
      <c r="UHV185" s="254"/>
      <c r="UHW185" s="254"/>
      <c r="UHX185" s="254"/>
      <c r="UHY185" s="254"/>
      <c r="UHZ185" s="254"/>
      <c r="UIA185" s="254"/>
      <c r="UIB185" s="254"/>
      <c r="UIC185" s="254"/>
      <c r="UID185" s="254"/>
      <c r="UIE185" s="254"/>
      <c r="UIF185" s="254"/>
      <c r="UIG185" s="254"/>
      <c r="UIH185" s="254"/>
      <c r="UII185" s="254"/>
      <c r="UIJ185" s="254"/>
      <c r="UIK185" s="254"/>
      <c r="UIL185" s="254"/>
      <c r="UIM185" s="254"/>
      <c r="UIN185" s="254"/>
      <c r="UIO185" s="254"/>
      <c r="UIP185" s="254"/>
      <c r="UIQ185" s="254"/>
      <c r="UIR185" s="254"/>
      <c r="UIS185" s="254"/>
      <c r="UIT185" s="254"/>
      <c r="UIU185" s="254"/>
      <c r="UIV185" s="254"/>
      <c r="UIW185" s="254"/>
      <c r="UIX185" s="254"/>
      <c r="UIY185" s="254"/>
      <c r="UIZ185" s="254"/>
      <c r="UJA185" s="254"/>
      <c r="UJB185" s="254"/>
      <c r="UJC185" s="254"/>
      <c r="UJD185" s="254"/>
      <c r="UJE185" s="254"/>
      <c r="UJF185" s="254"/>
      <c r="UJG185" s="254"/>
      <c r="UJH185" s="254"/>
      <c r="UJI185" s="254"/>
      <c r="UJJ185" s="254"/>
      <c r="UJK185" s="254"/>
      <c r="UJL185" s="254"/>
      <c r="UJM185" s="254"/>
      <c r="UJN185" s="254"/>
      <c r="UJO185" s="254"/>
      <c r="UJP185" s="254"/>
      <c r="UJQ185" s="254"/>
      <c r="UJR185" s="254"/>
      <c r="UJS185" s="254"/>
      <c r="UJT185" s="254"/>
      <c r="UJU185" s="254"/>
      <c r="UJV185" s="254"/>
      <c r="UJW185" s="254"/>
      <c r="UJX185" s="254"/>
      <c r="UJY185" s="254"/>
      <c r="UJZ185" s="254"/>
      <c r="UKA185" s="254"/>
      <c r="UKB185" s="254"/>
      <c r="UKC185" s="254"/>
      <c r="UKD185" s="254"/>
      <c r="UKE185" s="254"/>
      <c r="UKF185" s="254"/>
      <c r="UKG185" s="254"/>
      <c r="UKH185" s="254"/>
      <c r="UKI185" s="254"/>
      <c r="UKJ185" s="254"/>
      <c r="UKK185" s="254"/>
      <c r="UKL185" s="254"/>
      <c r="UKM185" s="254"/>
      <c r="UKN185" s="254"/>
      <c r="UKO185" s="254"/>
      <c r="UKP185" s="254"/>
      <c r="UKQ185" s="254"/>
      <c r="UKR185" s="254"/>
      <c r="UKS185" s="254"/>
      <c r="UKT185" s="254"/>
      <c r="UKU185" s="254"/>
      <c r="UKV185" s="254"/>
      <c r="UKW185" s="254"/>
      <c r="UKX185" s="254"/>
      <c r="UKY185" s="254"/>
      <c r="UKZ185" s="254"/>
      <c r="ULA185" s="254"/>
      <c r="ULB185" s="254"/>
      <c r="ULC185" s="254"/>
      <c r="ULD185" s="254"/>
      <c r="ULE185" s="254"/>
      <c r="ULF185" s="254"/>
      <c r="ULG185" s="254"/>
      <c r="ULH185" s="254"/>
      <c r="ULI185" s="254"/>
      <c r="ULJ185" s="254"/>
      <c r="ULK185" s="254"/>
      <c r="ULL185" s="254"/>
      <c r="ULM185" s="254"/>
      <c r="ULN185" s="254"/>
      <c r="ULO185" s="254"/>
      <c r="ULP185" s="254"/>
      <c r="ULQ185" s="254"/>
      <c r="ULR185" s="254"/>
      <c r="ULS185" s="254"/>
      <c r="ULT185" s="254"/>
      <c r="ULU185" s="254"/>
      <c r="ULV185" s="254"/>
      <c r="ULW185" s="254"/>
      <c r="ULX185" s="254"/>
      <c r="ULY185" s="254"/>
      <c r="ULZ185" s="254"/>
      <c r="UMA185" s="254"/>
      <c r="UMB185" s="254"/>
      <c r="UMC185" s="254"/>
      <c r="UMD185" s="254"/>
      <c r="UME185" s="254"/>
      <c r="UMF185" s="254"/>
      <c r="UMG185" s="254"/>
      <c r="UMH185" s="254"/>
      <c r="UMI185" s="254"/>
      <c r="UMJ185" s="254"/>
      <c r="UMK185" s="254"/>
      <c r="UML185" s="254"/>
      <c r="UMM185" s="254"/>
      <c r="UMN185" s="254"/>
      <c r="UMO185" s="254"/>
      <c r="UMP185" s="254"/>
      <c r="UMQ185" s="254"/>
      <c r="UMR185" s="254"/>
      <c r="UMS185" s="254"/>
      <c r="UMT185" s="254"/>
      <c r="UMU185" s="254"/>
      <c r="UMV185" s="254"/>
      <c r="UMW185" s="254"/>
      <c r="UMX185" s="254"/>
      <c r="UMY185" s="254"/>
      <c r="UMZ185" s="254"/>
      <c r="UNA185" s="254"/>
      <c r="UNB185" s="254"/>
      <c r="UNC185" s="254"/>
      <c r="UND185" s="254"/>
      <c r="UNE185" s="254"/>
      <c r="UNF185" s="254"/>
      <c r="UNG185" s="254"/>
      <c r="UNH185" s="254"/>
      <c r="UNI185" s="254"/>
      <c r="UNJ185" s="254"/>
      <c r="UNK185" s="254"/>
      <c r="UNL185" s="254"/>
      <c r="UNM185" s="254"/>
      <c r="UNN185" s="254"/>
      <c r="UNO185" s="254"/>
      <c r="UNP185" s="254"/>
      <c r="UNQ185" s="254"/>
      <c r="UNR185" s="254"/>
      <c r="UNS185" s="254"/>
      <c r="UNT185" s="254"/>
      <c r="UNU185" s="254"/>
      <c r="UNV185" s="254"/>
      <c r="UNW185" s="254"/>
      <c r="UNX185" s="254"/>
      <c r="UNY185" s="254"/>
      <c r="UNZ185" s="254"/>
      <c r="UOA185" s="254"/>
      <c r="UOB185" s="254"/>
      <c r="UOC185" s="254"/>
      <c r="UOD185" s="254"/>
      <c r="UOE185" s="254"/>
      <c r="UOF185" s="254"/>
      <c r="UOG185" s="254"/>
      <c r="UOH185" s="254"/>
      <c r="UOI185" s="254"/>
      <c r="UOJ185" s="254"/>
      <c r="UOK185" s="254"/>
      <c r="UOL185" s="254"/>
      <c r="UOM185" s="254"/>
      <c r="UON185" s="254"/>
      <c r="UOO185" s="254"/>
      <c r="UOP185" s="254"/>
      <c r="UOQ185" s="254"/>
      <c r="UOR185" s="254"/>
      <c r="UOS185" s="254"/>
      <c r="UOT185" s="254"/>
      <c r="UOU185" s="254"/>
      <c r="UOV185" s="254"/>
      <c r="UOW185" s="254"/>
      <c r="UOX185" s="254"/>
      <c r="UOY185" s="254"/>
      <c r="UOZ185" s="254"/>
      <c r="UPA185" s="254"/>
      <c r="UPB185" s="254"/>
      <c r="UPC185" s="254"/>
      <c r="UPD185" s="254"/>
      <c r="UPE185" s="254"/>
      <c r="UPF185" s="254"/>
      <c r="UPG185" s="254"/>
      <c r="UPH185" s="254"/>
      <c r="UPI185" s="254"/>
      <c r="UPJ185" s="254"/>
      <c r="UPK185" s="254"/>
      <c r="UPL185" s="254"/>
      <c r="UPM185" s="254"/>
      <c r="UPN185" s="254"/>
      <c r="UPO185" s="254"/>
      <c r="UPP185" s="254"/>
      <c r="UPQ185" s="254"/>
      <c r="UPR185" s="254"/>
      <c r="UPS185" s="254"/>
      <c r="UPT185" s="254"/>
      <c r="UPU185" s="254"/>
      <c r="UPV185" s="254"/>
      <c r="UPW185" s="254"/>
      <c r="UPX185" s="254"/>
      <c r="UPY185" s="254"/>
      <c r="UPZ185" s="254"/>
      <c r="UQA185" s="254"/>
      <c r="UQB185" s="254"/>
      <c r="UQC185" s="254"/>
      <c r="UQD185" s="254"/>
      <c r="UQE185" s="254"/>
      <c r="UQF185" s="254"/>
      <c r="UQG185" s="254"/>
      <c r="UQH185" s="254"/>
      <c r="UQI185" s="254"/>
      <c r="UQJ185" s="254"/>
      <c r="UQK185" s="254"/>
      <c r="UQL185" s="254"/>
      <c r="UQM185" s="254"/>
      <c r="UQN185" s="254"/>
      <c r="UQO185" s="254"/>
      <c r="UQP185" s="254"/>
      <c r="UQQ185" s="254"/>
      <c r="UQR185" s="254"/>
      <c r="UQS185" s="254"/>
      <c r="UQT185" s="254"/>
      <c r="UQU185" s="254"/>
      <c r="UQV185" s="254"/>
      <c r="UQW185" s="254"/>
      <c r="UQX185" s="254"/>
      <c r="UQY185" s="254"/>
      <c r="UQZ185" s="254"/>
      <c r="URA185" s="254"/>
      <c r="URB185" s="254"/>
      <c r="URC185" s="254"/>
      <c r="URD185" s="254"/>
      <c r="URE185" s="254"/>
      <c r="URF185" s="254"/>
      <c r="URG185" s="254"/>
      <c r="URH185" s="254"/>
      <c r="URI185" s="254"/>
      <c r="URJ185" s="254"/>
      <c r="URK185" s="254"/>
      <c r="URL185" s="254"/>
      <c r="URM185" s="254"/>
      <c r="URN185" s="254"/>
      <c r="URO185" s="254"/>
      <c r="URP185" s="254"/>
      <c r="URQ185" s="254"/>
      <c r="URR185" s="254"/>
      <c r="URS185" s="254"/>
      <c r="URT185" s="254"/>
      <c r="URU185" s="254"/>
      <c r="URV185" s="254"/>
      <c r="URW185" s="254"/>
      <c r="URX185" s="254"/>
      <c r="URY185" s="254"/>
      <c r="URZ185" s="254"/>
      <c r="USA185" s="254"/>
      <c r="USB185" s="254"/>
      <c r="USC185" s="254"/>
      <c r="USD185" s="254"/>
      <c r="USE185" s="254"/>
      <c r="USF185" s="254"/>
      <c r="USG185" s="254"/>
      <c r="USH185" s="254"/>
      <c r="USI185" s="254"/>
      <c r="USJ185" s="254"/>
      <c r="USK185" s="254"/>
      <c r="USL185" s="254"/>
      <c r="USM185" s="254"/>
      <c r="USN185" s="254"/>
      <c r="USO185" s="254"/>
      <c r="USP185" s="254"/>
      <c r="USQ185" s="254"/>
      <c r="USR185" s="254"/>
      <c r="USS185" s="254"/>
      <c r="UST185" s="254"/>
      <c r="USU185" s="254"/>
      <c r="USV185" s="254"/>
      <c r="USW185" s="254"/>
      <c r="USX185" s="254"/>
      <c r="USY185" s="254"/>
      <c r="USZ185" s="254"/>
      <c r="UTA185" s="254"/>
      <c r="UTB185" s="254"/>
      <c r="UTC185" s="254"/>
      <c r="UTD185" s="254"/>
      <c r="UTE185" s="254"/>
      <c r="UTF185" s="254"/>
      <c r="UTG185" s="254"/>
      <c r="UTH185" s="254"/>
      <c r="UTI185" s="254"/>
      <c r="UTJ185" s="254"/>
      <c r="UTK185" s="254"/>
      <c r="UTL185" s="254"/>
      <c r="UTM185" s="254"/>
      <c r="UTN185" s="254"/>
      <c r="UTO185" s="254"/>
      <c r="UTP185" s="254"/>
      <c r="UTQ185" s="254"/>
      <c r="UTR185" s="254"/>
      <c r="UTS185" s="254"/>
      <c r="UTT185" s="254"/>
      <c r="UTU185" s="254"/>
      <c r="UTV185" s="254"/>
      <c r="UTW185" s="254"/>
      <c r="UTX185" s="254"/>
      <c r="UTY185" s="254"/>
      <c r="UTZ185" s="254"/>
      <c r="UUA185" s="254"/>
      <c r="UUB185" s="254"/>
      <c r="UUC185" s="254"/>
      <c r="UUD185" s="254"/>
      <c r="UUE185" s="254"/>
      <c r="UUF185" s="254"/>
      <c r="UUG185" s="254"/>
      <c r="UUH185" s="254"/>
      <c r="UUI185" s="254"/>
      <c r="UUJ185" s="254"/>
      <c r="UUK185" s="254"/>
      <c r="UUL185" s="254"/>
      <c r="UUM185" s="254"/>
      <c r="UUN185" s="254"/>
      <c r="UUO185" s="254"/>
      <c r="UUP185" s="254"/>
      <c r="UUQ185" s="254"/>
      <c r="UUR185" s="254"/>
      <c r="UUS185" s="254"/>
      <c r="UUT185" s="254"/>
      <c r="UUU185" s="254"/>
      <c r="UUV185" s="254"/>
      <c r="UUW185" s="254"/>
      <c r="UUX185" s="254"/>
      <c r="UUY185" s="254"/>
      <c r="UUZ185" s="254"/>
      <c r="UVA185" s="254"/>
      <c r="UVB185" s="254"/>
      <c r="UVC185" s="254"/>
      <c r="UVD185" s="254"/>
      <c r="UVE185" s="254"/>
      <c r="UVF185" s="254"/>
      <c r="UVG185" s="254"/>
      <c r="UVH185" s="254"/>
      <c r="UVI185" s="254"/>
      <c r="UVJ185" s="254"/>
      <c r="UVK185" s="254"/>
      <c r="UVL185" s="254"/>
      <c r="UVM185" s="254"/>
      <c r="UVN185" s="254"/>
      <c r="UVO185" s="254"/>
      <c r="UVP185" s="254"/>
      <c r="UVQ185" s="254"/>
      <c r="UVR185" s="254"/>
      <c r="UVS185" s="254"/>
      <c r="UVT185" s="254"/>
      <c r="UVU185" s="254"/>
      <c r="UVV185" s="254"/>
      <c r="UVW185" s="254"/>
      <c r="UVX185" s="254"/>
      <c r="UVY185" s="254"/>
      <c r="UVZ185" s="254"/>
      <c r="UWA185" s="254"/>
      <c r="UWB185" s="254"/>
      <c r="UWC185" s="254"/>
      <c r="UWD185" s="254"/>
      <c r="UWE185" s="254"/>
      <c r="UWF185" s="254"/>
      <c r="UWG185" s="254"/>
      <c r="UWH185" s="254"/>
      <c r="UWI185" s="254"/>
      <c r="UWJ185" s="254"/>
      <c r="UWK185" s="254"/>
      <c r="UWL185" s="254"/>
      <c r="UWM185" s="254"/>
      <c r="UWN185" s="254"/>
      <c r="UWO185" s="254"/>
      <c r="UWP185" s="254"/>
      <c r="UWQ185" s="254"/>
      <c r="UWR185" s="254"/>
      <c r="UWS185" s="254"/>
      <c r="UWT185" s="254"/>
      <c r="UWU185" s="254"/>
      <c r="UWV185" s="254"/>
      <c r="UWW185" s="254"/>
      <c r="UWX185" s="254"/>
      <c r="UWY185" s="254"/>
      <c r="UWZ185" s="254"/>
      <c r="UXA185" s="254"/>
      <c r="UXB185" s="254"/>
      <c r="UXC185" s="254"/>
      <c r="UXD185" s="254"/>
      <c r="UXE185" s="254"/>
      <c r="UXF185" s="254"/>
      <c r="UXG185" s="254"/>
      <c r="UXH185" s="254"/>
      <c r="UXI185" s="254"/>
      <c r="UXJ185" s="254"/>
      <c r="UXK185" s="254"/>
      <c r="UXL185" s="254"/>
      <c r="UXM185" s="254"/>
      <c r="UXN185" s="254"/>
      <c r="UXO185" s="254"/>
      <c r="UXP185" s="254"/>
      <c r="UXQ185" s="254"/>
      <c r="UXR185" s="254"/>
      <c r="UXS185" s="254"/>
      <c r="UXT185" s="254"/>
      <c r="UXU185" s="254"/>
      <c r="UXV185" s="254"/>
      <c r="UXW185" s="254"/>
      <c r="UXX185" s="254"/>
      <c r="UXY185" s="254"/>
      <c r="UXZ185" s="254"/>
      <c r="UYA185" s="254"/>
      <c r="UYB185" s="254"/>
      <c r="UYC185" s="254"/>
      <c r="UYD185" s="254"/>
      <c r="UYE185" s="254"/>
      <c r="UYF185" s="254"/>
      <c r="UYG185" s="254"/>
      <c r="UYH185" s="254"/>
      <c r="UYI185" s="254"/>
      <c r="UYJ185" s="254"/>
      <c r="UYK185" s="254"/>
      <c r="UYL185" s="254"/>
      <c r="UYM185" s="254"/>
      <c r="UYN185" s="254"/>
      <c r="UYO185" s="254"/>
      <c r="UYP185" s="254"/>
      <c r="UYQ185" s="254"/>
      <c r="UYR185" s="254"/>
      <c r="UYS185" s="254"/>
      <c r="UYT185" s="254"/>
      <c r="UYU185" s="254"/>
      <c r="UYV185" s="254"/>
      <c r="UYW185" s="254"/>
      <c r="UYX185" s="254"/>
      <c r="UYY185" s="254"/>
      <c r="UYZ185" s="254"/>
      <c r="UZA185" s="254"/>
      <c r="UZB185" s="254"/>
      <c r="UZC185" s="254"/>
      <c r="UZD185" s="254"/>
      <c r="UZE185" s="254"/>
      <c r="UZF185" s="254"/>
      <c r="UZG185" s="254"/>
      <c r="UZH185" s="254"/>
      <c r="UZI185" s="254"/>
      <c r="UZJ185" s="254"/>
      <c r="UZK185" s="254"/>
      <c r="UZL185" s="254"/>
      <c r="UZM185" s="254"/>
      <c r="UZN185" s="254"/>
      <c r="UZO185" s="254"/>
      <c r="UZP185" s="254"/>
      <c r="UZQ185" s="254"/>
      <c r="UZR185" s="254"/>
      <c r="UZS185" s="254"/>
      <c r="UZT185" s="254"/>
      <c r="UZU185" s="254"/>
      <c r="UZV185" s="254"/>
      <c r="UZW185" s="254"/>
      <c r="UZX185" s="254"/>
      <c r="UZY185" s="254"/>
      <c r="UZZ185" s="254"/>
      <c r="VAA185" s="254"/>
      <c r="VAB185" s="254"/>
      <c r="VAC185" s="254"/>
      <c r="VAD185" s="254"/>
      <c r="VAE185" s="254"/>
      <c r="VAF185" s="254"/>
      <c r="VAG185" s="254"/>
      <c r="VAH185" s="254"/>
      <c r="VAI185" s="254"/>
      <c r="VAJ185" s="254"/>
      <c r="VAK185" s="254"/>
      <c r="VAL185" s="254"/>
      <c r="VAM185" s="254"/>
      <c r="VAN185" s="254"/>
      <c r="VAO185" s="254"/>
      <c r="VAP185" s="254"/>
      <c r="VAQ185" s="254"/>
      <c r="VAR185" s="254"/>
      <c r="VAS185" s="254"/>
      <c r="VAT185" s="254"/>
      <c r="VAU185" s="254"/>
      <c r="VAV185" s="254"/>
      <c r="VAW185" s="254"/>
      <c r="VAX185" s="254"/>
      <c r="VAY185" s="254"/>
      <c r="VAZ185" s="254"/>
      <c r="VBA185" s="254"/>
      <c r="VBB185" s="254"/>
      <c r="VBC185" s="254"/>
      <c r="VBD185" s="254"/>
      <c r="VBE185" s="254"/>
      <c r="VBF185" s="254"/>
      <c r="VBG185" s="254"/>
      <c r="VBH185" s="254"/>
      <c r="VBI185" s="254"/>
      <c r="VBJ185" s="254"/>
      <c r="VBK185" s="254"/>
      <c r="VBL185" s="254"/>
      <c r="VBM185" s="254"/>
      <c r="VBN185" s="254"/>
      <c r="VBO185" s="254"/>
      <c r="VBP185" s="254"/>
      <c r="VBQ185" s="254"/>
      <c r="VBR185" s="254"/>
      <c r="VBS185" s="254"/>
      <c r="VBT185" s="254"/>
      <c r="VBU185" s="254"/>
      <c r="VBV185" s="254"/>
      <c r="VBW185" s="254"/>
      <c r="VBX185" s="254"/>
      <c r="VBY185" s="254"/>
      <c r="VBZ185" s="254"/>
      <c r="VCA185" s="254"/>
      <c r="VCB185" s="254"/>
      <c r="VCC185" s="254"/>
      <c r="VCD185" s="254"/>
      <c r="VCE185" s="254"/>
      <c r="VCF185" s="254"/>
      <c r="VCG185" s="254"/>
      <c r="VCH185" s="254"/>
      <c r="VCI185" s="254"/>
      <c r="VCJ185" s="254"/>
      <c r="VCK185" s="254"/>
      <c r="VCL185" s="254"/>
      <c r="VCM185" s="254"/>
      <c r="VCN185" s="254"/>
      <c r="VCO185" s="254"/>
      <c r="VCP185" s="254"/>
      <c r="VCQ185" s="254"/>
      <c r="VCR185" s="254"/>
      <c r="VCS185" s="254"/>
      <c r="VCT185" s="254"/>
      <c r="VCU185" s="254"/>
      <c r="VCV185" s="254"/>
      <c r="VCW185" s="254"/>
      <c r="VCX185" s="254"/>
      <c r="VCY185" s="254"/>
      <c r="VCZ185" s="254"/>
      <c r="VDA185" s="254"/>
      <c r="VDB185" s="254"/>
      <c r="VDC185" s="254"/>
      <c r="VDD185" s="254"/>
      <c r="VDE185" s="254"/>
      <c r="VDF185" s="254"/>
      <c r="VDG185" s="254"/>
      <c r="VDH185" s="254"/>
      <c r="VDI185" s="254"/>
      <c r="VDJ185" s="254"/>
      <c r="VDK185" s="254"/>
      <c r="VDL185" s="254"/>
      <c r="VDM185" s="254"/>
      <c r="VDN185" s="254"/>
      <c r="VDO185" s="254"/>
      <c r="VDP185" s="254"/>
      <c r="VDQ185" s="254"/>
      <c r="VDR185" s="254"/>
      <c r="VDS185" s="254"/>
      <c r="VDT185" s="254"/>
      <c r="VDU185" s="254"/>
      <c r="VDV185" s="254"/>
      <c r="VDW185" s="254"/>
      <c r="VDX185" s="254"/>
      <c r="VDY185" s="254"/>
      <c r="VDZ185" s="254"/>
      <c r="VEA185" s="254"/>
      <c r="VEB185" s="254"/>
      <c r="VEC185" s="254"/>
      <c r="VED185" s="254"/>
      <c r="VEE185" s="254"/>
      <c r="VEF185" s="254"/>
      <c r="VEG185" s="254"/>
      <c r="VEH185" s="254"/>
      <c r="VEI185" s="254"/>
      <c r="VEJ185" s="254"/>
      <c r="VEK185" s="254"/>
      <c r="VEL185" s="254"/>
      <c r="VEM185" s="254"/>
      <c r="VEN185" s="254"/>
      <c r="VEO185" s="254"/>
      <c r="VEP185" s="254"/>
      <c r="VEQ185" s="254"/>
      <c r="VER185" s="254"/>
      <c r="VES185" s="254"/>
      <c r="VET185" s="254"/>
      <c r="VEU185" s="254"/>
      <c r="VEV185" s="254"/>
      <c r="VEW185" s="254"/>
      <c r="VEX185" s="254"/>
      <c r="VEY185" s="254"/>
      <c r="VEZ185" s="254"/>
      <c r="VFA185" s="254"/>
      <c r="VFB185" s="254"/>
      <c r="VFC185" s="254"/>
      <c r="VFD185" s="254"/>
      <c r="VFE185" s="254"/>
      <c r="VFF185" s="254"/>
      <c r="VFG185" s="254"/>
      <c r="VFH185" s="254"/>
      <c r="VFI185" s="254"/>
      <c r="VFJ185" s="254"/>
      <c r="VFK185" s="254"/>
      <c r="VFL185" s="254"/>
      <c r="VFM185" s="254"/>
      <c r="VFN185" s="254"/>
      <c r="VFO185" s="254"/>
      <c r="VFP185" s="254"/>
      <c r="VFQ185" s="254"/>
      <c r="VFR185" s="254"/>
      <c r="VFS185" s="254"/>
      <c r="VFT185" s="254"/>
      <c r="VFU185" s="254"/>
      <c r="VFV185" s="254"/>
      <c r="VFW185" s="254"/>
      <c r="VFX185" s="254"/>
      <c r="VFY185" s="254"/>
      <c r="VFZ185" s="254"/>
      <c r="VGA185" s="254"/>
      <c r="VGB185" s="254"/>
      <c r="VGC185" s="254"/>
      <c r="VGD185" s="254"/>
      <c r="VGE185" s="254"/>
      <c r="VGF185" s="254"/>
      <c r="VGG185" s="254"/>
      <c r="VGH185" s="254"/>
      <c r="VGI185" s="254"/>
      <c r="VGJ185" s="254"/>
      <c r="VGK185" s="254"/>
      <c r="VGL185" s="254"/>
      <c r="VGM185" s="254"/>
      <c r="VGN185" s="254"/>
      <c r="VGO185" s="254"/>
      <c r="VGP185" s="254"/>
      <c r="VGQ185" s="254"/>
      <c r="VGR185" s="254"/>
      <c r="VGS185" s="254"/>
      <c r="VGT185" s="254"/>
      <c r="VGU185" s="254"/>
      <c r="VGV185" s="254"/>
      <c r="VGW185" s="254"/>
      <c r="VGX185" s="254"/>
      <c r="VGY185" s="254"/>
      <c r="VGZ185" s="254"/>
      <c r="VHA185" s="254"/>
      <c r="VHB185" s="254"/>
      <c r="VHC185" s="254"/>
      <c r="VHD185" s="254"/>
      <c r="VHE185" s="254"/>
      <c r="VHF185" s="254"/>
      <c r="VHG185" s="254"/>
      <c r="VHH185" s="254"/>
      <c r="VHI185" s="254"/>
      <c r="VHJ185" s="254"/>
      <c r="VHK185" s="254"/>
      <c r="VHL185" s="254"/>
      <c r="VHM185" s="254"/>
      <c r="VHN185" s="254"/>
      <c r="VHO185" s="254"/>
      <c r="VHP185" s="254"/>
      <c r="VHQ185" s="254"/>
      <c r="VHR185" s="254"/>
      <c r="VHS185" s="254"/>
      <c r="VHT185" s="254"/>
      <c r="VHU185" s="254"/>
      <c r="VHV185" s="254"/>
      <c r="VHW185" s="254"/>
      <c r="VHX185" s="254"/>
      <c r="VHY185" s="254"/>
      <c r="VHZ185" s="254"/>
      <c r="VIA185" s="254"/>
      <c r="VIB185" s="254"/>
      <c r="VIC185" s="254"/>
      <c r="VID185" s="254"/>
      <c r="VIE185" s="254"/>
      <c r="VIF185" s="254"/>
      <c r="VIG185" s="254"/>
      <c r="VIH185" s="254"/>
      <c r="VII185" s="254"/>
      <c r="VIJ185" s="254"/>
      <c r="VIK185" s="254"/>
      <c r="VIL185" s="254"/>
      <c r="VIM185" s="254"/>
      <c r="VIN185" s="254"/>
      <c r="VIO185" s="254"/>
      <c r="VIP185" s="254"/>
      <c r="VIQ185" s="254"/>
      <c r="VIR185" s="254"/>
      <c r="VIS185" s="254"/>
      <c r="VIT185" s="254"/>
      <c r="VIU185" s="254"/>
      <c r="VIV185" s="254"/>
      <c r="VIW185" s="254"/>
      <c r="VIX185" s="254"/>
      <c r="VIY185" s="254"/>
      <c r="VIZ185" s="254"/>
      <c r="VJA185" s="254"/>
      <c r="VJB185" s="254"/>
      <c r="VJC185" s="254"/>
      <c r="VJD185" s="254"/>
      <c r="VJE185" s="254"/>
      <c r="VJF185" s="254"/>
      <c r="VJG185" s="254"/>
      <c r="VJH185" s="254"/>
      <c r="VJI185" s="254"/>
      <c r="VJJ185" s="254"/>
      <c r="VJK185" s="254"/>
      <c r="VJL185" s="254"/>
      <c r="VJM185" s="254"/>
      <c r="VJN185" s="254"/>
      <c r="VJO185" s="254"/>
      <c r="VJP185" s="254"/>
      <c r="VJQ185" s="254"/>
      <c r="VJR185" s="254"/>
      <c r="VJS185" s="254"/>
      <c r="VJT185" s="254"/>
      <c r="VJU185" s="254"/>
      <c r="VJV185" s="254"/>
      <c r="VJW185" s="254"/>
      <c r="VJX185" s="254"/>
      <c r="VJY185" s="254"/>
      <c r="VJZ185" s="254"/>
      <c r="VKA185" s="254"/>
      <c r="VKB185" s="254"/>
      <c r="VKC185" s="254"/>
      <c r="VKD185" s="254"/>
      <c r="VKE185" s="254"/>
      <c r="VKF185" s="254"/>
      <c r="VKG185" s="254"/>
      <c r="VKH185" s="254"/>
      <c r="VKI185" s="254"/>
      <c r="VKJ185" s="254"/>
      <c r="VKK185" s="254"/>
      <c r="VKL185" s="254"/>
      <c r="VKM185" s="254"/>
      <c r="VKN185" s="254"/>
      <c r="VKO185" s="254"/>
      <c r="VKP185" s="254"/>
      <c r="VKQ185" s="254"/>
      <c r="VKR185" s="254"/>
      <c r="VKS185" s="254"/>
      <c r="VKT185" s="254"/>
      <c r="VKU185" s="254"/>
      <c r="VKV185" s="254"/>
      <c r="VKW185" s="254"/>
      <c r="VKX185" s="254"/>
      <c r="VKY185" s="254"/>
      <c r="VKZ185" s="254"/>
      <c r="VLA185" s="254"/>
      <c r="VLB185" s="254"/>
      <c r="VLC185" s="254"/>
      <c r="VLD185" s="254"/>
      <c r="VLE185" s="254"/>
      <c r="VLF185" s="254"/>
      <c r="VLG185" s="254"/>
      <c r="VLH185" s="254"/>
      <c r="VLI185" s="254"/>
      <c r="VLJ185" s="254"/>
      <c r="VLK185" s="254"/>
      <c r="VLL185" s="254"/>
      <c r="VLM185" s="254"/>
      <c r="VLN185" s="254"/>
      <c r="VLO185" s="254"/>
      <c r="VLP185" s="254"/>
      <c r="VLQ185" s="254"/>
      <c r="VLR185" s="254"/>
      <c r="VLS185" s="254"/>
      <c r="VLT185" s="254"/>
      <c r="VLU185" s="254"/>
      <c r="VLV185" s="254"/>
      <c r="VLW185" s="254"/>
      <c r="VLX185" s="254"/>
      <c r="VLY185" s="254"/>
      <c r="VLZ185" s="254"/>
      <c r="VMA185" s="254"/>
      <c r="VMB185" s="254"/>
      <c r="VMC185" s="254"/>
      <c r="VMD185" s="254"/>
      <c r="VME185" s="254"/>
      <c r="VMF185" s="254"/>
      <c r="VMG185" s="254"/>
      <c r="VMH185" s="254"/>
      <c r="VMI185" s="254"/>
      <c r="VMJ185" s="254"/>
      <c r="VMK185" s="254"/>
      <c r="VML185" s="254"/>
      <c r="VMM185" s="254"/>
      <c r="VMN185" s="254"/>
      <c r="VMO185" s="254"/>
      <c r="VMP185" s="254"/>
      <c r="VMQ185" s="254"/>
      <c r="VMR185" s="254"/>
      <c r="VMS185" s="254"/>
      <c r="VMT185" s="254"/>
      <c r="VMU185" s="254"/>
      <c r="VMV185" s="254"/>
      <c r="VMW185" s="254"/>
      <c r="VMX185" s="254"/>
      <c r="VMY185" s="254"/>
      <c r="VMZ185" s="254"/>
      <c r="VNA185" s="254"/>
      <c r="VNB185" s="254"/>
      <c r="VNC185" s="254"/>
      <c r="VND185" s="254"/>
      <c r="VNE185" s="254"/>
      <c r="VNF185" s="254"/>
      <c r="VNG185" s="254"/>
      <c r="VNH185" s="254"/>
      <c r="VNI185" s="254"/>
      <c r="VNJ185" s="254"/>
      <c r="VNK185" s="254"/>
      <c r="VNL185" s="254"/>
      <c r="VNM185" s="254"/>
      <c r="VNN185" s="254"/>
      <c r="VNO185" s="254"/>
      <c r="VNP185" s="254"/>
      <c r="VNQ185" s="254"/>
      <c r="VNR185" s="254"/>
      <c r="VNS185" s="254"/>
      <c r="VNT185" s="254"/>
      <c r="VNU185" s="254"/>
      <c r="VNV185" s="254"/>
      <c r="VNW185" s="254"/>
      <c r="VNX185" s="254"/>
      <c r="VNY185" s="254"/>
      <c r="VNZ185" s="254"/>
      <c r="VOA185" s="254"/>
      <c r="VOB185" s="254"/>
      <c r="VOC185" s="254"/>
      <c r="VOD185" s="254"/>
      <c r="VOE185" s="254"/>
      <c r="VOF185" s="254"/>
      <c r="VOG185" s="254"/>
      <c r="VOH185" s="254"/>
      <c r="VOI185" s="254"/>
      <c r="VOJ185" s="254"/>
      <c r="VOK185" s="254"/>
      <c r="VOL185" s="254"/>
      <c r="VOM185" s="254"/>
      <c r="VON185" s="254"/>
      <c r="VOO185" s="254"/>
      <c r="VOP185" s="254"/>
      <c r="VOQ185" s="254"/>
      <c r="VOR185" s="254"/>
      <c r="VOS185" s="254"/>
      <c r="VOT185" s="254"/>
      <c r="VOU185" s="254"/>
      <c r="VOV185" s="254"/>
      <c r="VOW185" s="254"/>
      <c r="VOX185" s="254"/>
      <c r="VOY185" s="254"/>
      <c r="VOZ185" s="254"/>
      <c r="VPA185" s="254"/>
      <c r="VPB185" s="254"/>
      <c r="VPC185" s="254"/>
      <c r="VPD185" s="254"/>
      <c r="VPE185" s="254"/>
      <c r="VPF185" s="254"/>
      <c r="VPG185" s="254"/>
      <c r="VPH185" s="254"/>
      <c r="VPI185" s="254"/>
      <c r="VPJ185" s="254"/>
      <c r="VPK185" s="254"/>
      <c r="VPL185" s="254"/>
      <c r="VPM185" s="254"/>
      <c r="VPN185" s="254"/>
      <c r="VPO185" s="254"/>
      <c r="VPP185" s="254"/>
      <c r="VPQ185" s="254"/>
      <c r="VPR185" s="254"/>
      <c r="VPS185" s="254"/>
      <c r="VPT185" s="254"/>
      <c r="VPU185" s="254"/>
      <c r="VPV185" s="254"/>
      <c r="VPW185" s="254"/>
      <c r="VPX185" s="254"/>
      <c r="VPY185" s="254"/>
      <c r="VPZ185" s="254"/>
      <c r="VQA185" s="254"/>
      <c r="VQB185" s="254"/>
      <c r="VQC185" s="254"/>
      <c r="VQD185" s="254"/>
      <c r="VQE185" s="254"/>
      <c r="VQF185" s="254"/>
      <c r="VQG185" s="254"/>
      <c r="VQH185" s="254"/>
      <c r="VQI185" s="254"/>
      <c r="VQJ185" s="254"/>
      <c r="VQK185" s="254"/>
      <c r="VQL185" s="254"/>
      <c r="VQM185" s="254"/>
      <c r="VQN185" s="254"/>
      <c r="VQO185" s="254"/>
      <c r="VQP185" s="254"/>
      <c r="VQQ185" s="254"/>
      <c r="VQR185" s="254"/>
      <c r="VQS185" s="254"/>
      <c r="VQT185" s="254"/>
      <c r="VQU185" s="254"/>
      <c r="VQV185" s="254"/>
      <c r="VQW185" s="254"/>
      <c r="VQX185" s="254"/>
      <c r="VQY185" s="254"/>
      <c r="VQZ185" s="254"/>
      <c r="VRA185" s="254"/>
      <c r="VRB185" s="254"/>
      <c r="VRC185" s="254"/>
      <c r="VRD185" s="254"/>
      <c r="VRE185" s="254"/>
      <c r="VRF185" s="254"/>
      <c r="VRG185" s="254"/>
      <c r="VRH185" s="254"/>
      <c r="VRI185" s="254"/>
      <c r="VRJ185" s="254"/>
      <c r="VRK185" s="254"/>
      <c r="VRL185" s="254"/>
      <c r="VRM185" s="254"/>
      <c r="VRN185" s="254"/>
      <c r="VRO185" s="254"/>
      <c r="VRP185" s="254"/>
      <c r="VRQ185" s="254"/>
      <c r="VRR185" s="254"/>
      <c r="VRS185" s="254"/>
      <c r="VRT185" s="254"/>
      <c r="VRU185" s="254"/>
      <c r="VRV185" s="254"/>
      <c r="VRW185" s="254"/>
      <c r="VRX185" s="254"/>
      <c r="VRY185" s="254"/>
      <c r="VRZ185" s="254"/>
      <c r="VSA185" s="254"/>
      <c r="VSB185" s="254"/>
      <c r="VSC185" s="254"/>
      <c r="VSD185" s="254"/>
      <c r="VSE185" s="254"/>
      <c r="VSF185" s="254"/>
      <c r="VSG185" s="254"/>
      <c r="VSH185" s="254"/>
      <c r="VSI185" s="254"/>
      <c r="VSJ185" s="254"/>
      <c r="VSK185" s="254"/>
      <c r="VSL185" s="254"/>
      <c r="VSM185" s="254"/>
      <c r="VSN185" s="254"/>
      <c r="VSO185" s="254"/>
      <c r="VSP185" s="254"/>
      <c r="VSQ185" s="254"/>
      <c r="VSR185" s="254"/>
      <c r="VSS185" s="254"/>
      <c r="VST185" s="254"/>
      <c r="VSU185" s="254"/>
      <c r="VSV185" s="254"/>
      <c r="VSW185" s="254"/>
      <c r="VSX185" s="254"/>
      <c r="VSY185" s="254"/>
      <c r="VSZ185" s="254"/>
      <c r="VTA185" s="254"/>
      <c r="VTB185" s="254"/>
      <c r="VTC185" s="254"/>
      <c r="VTD185" s="254"/>
      <c r="VTE185" s="254"/>
      <c r="VTF185" s="254"/>
      <c r="VTG185" s="254"/>
      <c r="VTH185" s="254"/>
      <c r="VTI185" s="254"/>
      <c r="VTJ185" s="254"/>
      <c r="VTK185" s="254"/>
      <c r="VTL185" s="254"/>
      <c r="VTM185" s="254"/>
      <c r="VTN185" s="254"/>
      <c r="VTO185" s="254"/>
      <c r="VTP185" s="254"/>
      <c r="VTQ185" s="254"/>
      <c r="VTR185" s="254"/>
      <c r="VTS185" s="254"/>
      <c r="VTT185" s="254"/>
      <c r="VTU185" s="254"/>
      <c r="VTV185" s="254"/>
      <c r="VTW185" s="254"/>
      <c r="VTX185" s="254"/>
      <c r="VTY185" s="254"/>
      <c r="VTZ185" s="254"/>
      <c r="VUA185" s="254"/>
      <c r="VUB185" s="254"/>
      <c r="VUC185" s="254"/>
      <c r="VUD185" s="254"/>
      <c r="VUE185" s="254"/>
      <c r="VUF185" s="254"/>
      <c r="VUG185" s="254"/>
      <c r="VUH185" s="254"/>
      <c r="VUI185" s="254"/>
      <c r="VUJ185" s="254"/>
      <c r="VUK185" s="254"/>
      <c r="VUL185" s="254"/>
      <c r="VUM185" s="254"/>
      <c r="VUN185" s="254"/>
      <c r="VUO185" s="254"/>
      <c r="VUP185" s="254"/>
      <c r="VUQ185" s="254"/>
      <c r="VUR185" s="254"/>
      <c r="VUS185" s="254"/>
      <c r="VUT185" s="254"/>
      <c r="VUU185" s="254"/>
      <c r="VUV185" s="254"/>
      <c r="VUW185" s="254"/>
      <c r="VUX185" s="254"/>
      <c r="VUY185" s="254"/>
      <c r="VUZ185" s="254"/>
      <c r="VVA185" s="254"/>
      <c r="VVB185" s="254"/>
      <c r="VVC185" s="254"/>
      <c r="VVD185" s="254"/>
      <c r="VVE185" s="254"/>
      <c r="VVF185" s="254"/>
      <c r="VVG185" s="254"/>
      <c r="VVH185" s="254"/>
      <c r="VVI185" s="254"/>
      <c r="VVJ185" s="254"/>
      <c r="VVK185" s="254"/>
      <c r="VVL185" s="254"/>
      <c r="VVM185" s="254"/>
      <c r="VVN185" s="254"/>
      <c r="VVO185" s="254"/>
      <c r="VVP185" s="254"/>
      <c r="VVQ185" s="254"/>
      <c r="VVR185" s="254"/>
      <c r="VVS185" s="254"/>
      <c r="VVT185" s="254"/>
      <c r="VVU185" s="254"/>
      <c r="VVV185" s="254"/>
      <c r="VVW185" s="254"/>
      <c r="VVX185" s="254"/>
      <c r="VVY185" s="254"/>
      <c r="VVZ185" s="254"/>
      <c r="VWA185" s="254"/>
      <c r="VWB185" s="254"/>
      <c r="VWC185" s="254"/>
      <c r="VWD185" s="254"/>
      <c r="VWE185" s="254"/>
      <c r="VWF185" s="254"/>
      <c r="VWG185" s="254"/>
      <c r="VWH185" s="254"/>
      <c r="VWI185" s="254"/>
      <c r="VWJ185" s="254"/>
      <c r="VWK185" s="254"/>
      <c r="VWL185" s="254"/>
      <c r="VWM185" s="254"/>
      <c r="VWN185" s="254"/>
      <c r="VWO185" s="254"/>
      <c r="VWP185" s="254"/>
      <c r="VWQ185" s="254"/>
      <c r="VWR185" s="254"/>
      <c r="VWS185" s="254"/>
      <c r="VWT185" s="254"/>
      <c r="VWU185" s="254"/>
      <c r="VWV185" s="254"/>
      <c r="VWW185" s="254"/>
      <c r="VWX185" s="254"/>
      <c r="VWY185" s="254"/>
      <c r="VWZ185" s="254"/>
      <c r="VXA185" s="254"/>
      <c r="VXB185" s="254"/>
      <c r="VXC185" s="254"/>
      <c r="VXD185" s="254"/>
      <c r="VXE185" s="254"/>
      <c r="VXF185" s="254"/>
      <c r="VXG185" s="254"/>
      <c r="VXH185" s="254"/>
      <c r="VXI185" s="254"/>
      <c r="VXJ185" s="254"/>
      <c r="VXK185" s="254"/>
      <c r="VXL185" s="254"/>
      <c r="VXM185" s="254"/>
      <c r="VXN185" s="254"/>
      <c r="VXO185" s="254"/>
      <c r="VXP185" s="254"/>
      <c r="VXQ185" s="254"/>
      <c r="VXR185" s="254"/>
      <c r="VXS185" s="254"/>
      <c r="VXT185" s="254"/>
      <c r="VXU185" s="254"/>
      <c r="VXV185" s="254"/>
      <c r="VXW185" s="254"/>
      <c r="VXX185" s="254"/>
      <c r="VXY185" s="254"/>
      <c r="VXZ185" s="254"/>
      <c r="VYA185" s="254"/>
      <c r="VYB185" s="254"/>
      <c r="VYC185" s="254"/>
      <c r="VYD185" s="254"/>
      <c r="VYE185" s="254"/>
      <c r="VYF185" s="254"/>
      <c r="VYG185" s="254"/>
      <c r="VYH185" s="254"/>
      <c r="VYI185" s="254"/>
      <c r="VYJ185" s="254"/>
      <c r="VYK185" s="254"/>
      <c r="VYL185" s="254"/>
      <c r="VYM185" s="254"/>
      <c r="VYN185" s="254"/>
      <c r="VYO185" s="254"/>
      <c r="VYP185" s="254"/>
      <c r="VYQ185" s="254"/>
      <c r="VYR185" s="254"/>
      <c r="VYS185" s="254"/>
      <c r="VYT185" s="254"/>
      <c r="VYU185" s="254"/>
      <c r="VYV185" s="254"/>
      <c r="VYW185" s="254"/>
      <c r="VYX185" s="254"/>
      <c r="VYY185" s="254"/>
      <c r="VYZ185" s="254"/>
      <c r="VZA185" s="254"/>
      <c r="VZB185" s="254"/>
      <c r="VZC185" s="254"/>
      <c r="VZD185" s="254"/>
      <c r="VZE185" s="254"/>
      <c r="VZF185" s="254"/>
      <c r="VZG185" s="254"/>
      <c r="VZH185" s="254"/>
      <c r="VZI185" s="254"/>
      <c r="VZJ185" s="254"/>
      <c r="VZK185" s="254"/>
      <c r="VZL185" s="254"/>
      <c r="VZM185" s="254"/>
      <c r="VZN185" s="254"/>
      <c r="VZO185" s="254"/>
      <c r="VZP185" s="254"/>
      <c r="VZQ185" s="254"/>
      <c r="VZR185" s="254"/>
      <c r="VZS185" s="254"/>
      <c r="VZT185" s="254"/>
      <c r="VZU185" s="254"/>
      <c r="VZV185" s="254"/>
      <c r="VZW185" s="254"/>
      <c r="VZX185" s="254"/>
      <c r="VZY185" s="254"/>
      <c r="VZZ185" s="254"/>
      <c r="WAA185" s="254"/>
      <c r="WAB185" s="254"/>
      <c r="WAC185" s="254"/>
      <c r="WAD185" s="254"/>
      <c r="WAE185" s="254"/>
      <c r="WAF185" s="254"/>
      <c r="WAG185" s="254"/>
      <c r="WAH185" s="254"/>
      <c r="WAI185" s="254"/>
      <c r="WAJ185" s="254"/>
      <c r="WAK185" s="254"/>
      <c r="WAL185" s="254"/>
      <c r="WAM185" s="254"/>
      <c r="WAN185" s="254"/>
      <c r="WAO185" s="254"/>
      <c r="WAP185" s="254"/>
      <c r="WAQ185" s="254"/>
      <c r="WAR185" s="254"/>
      <c r="WAS185" s="254"/>
      <c r="WAT185" s="254"/>
      <c r="WAU185" s="254"/>
      <c r="WAV185" s="254"/>
      <c r="WAW185" s="254"/>
      <c r="WAX185" s="254"/>
      <c r="WAY185" s="254"/>
      <c r="WAZ185" s="254"/>
      <c r="WBA185" s="254"/>
      <c r="WBB185" s="254"/>
      <c r="WBC185" s="254"/>
      <c r="WBD185" s="254"/>
      <c r="WBE185" s="254"/>
      <c r="WBF185" s="254"/>
      <c r="WBG185" s="254"/>
      <c r="WBH185" s="254"/>
      <c r="WBI185" s="254"/>
      <c r="WBJ185" s="254"/>
      <c r="WBK185" s="254"/>
      <c r="WBL185" s="254"/>
      <c r="WBM185" s="254"/>
      <c r="WBN185" s="254"/>
      <c r="WBO185" s="254"/>
      <c r="WBP185" s="254"/>
      <c r="WBQ185" s="254"/>
      <c r="WBR185" s="254"/>
      <c r="WBS185" s="254"/>
      <c r="WBT185" s="254"/>
      <c r="WBU185" s="254"/>
      <c r="WBV185" s="254"/>
      <c r="WBW185" s="254"/>
      <c r="WBX185" s="254"/>
      <c r="WBY185" s="254"/>
      <c r="WBZ185" s="254"/>
      <c r="WCA185" s="254"/>
      <c r="WCB185" s="254"/>
      <c r="WCC185" s="254"/>
      <c r="WCD185" s="254"/>
      <c r="WCE185" s="254"/>
      <c r="WCF185" s="254"/>
      <c r="WCG185" s="254"/>
      <c r="WCH185" s="254"/>
      <c r="WCI185" s="254"/>
      <c r="WCJ185" s="254"/>
      <c r="WCK185" s="254"/>
      <c r="WCL185" s="254"/>
      <c r="WCM185" s="254"/>
      <c r="WCN185" s="254"/>
      <c r="WCO185" s="254"/>
      <c r="WCP185" s="254"/>
      <c r="WCQ185" s="254"/>
      <c r="WCR185" s="254"/>
      <c r="WCS185" s="254"/>
      <c r="WCT185" s="254"/>
      <c r="WCU185" s="254"/>
      <c r="WCV185" s="254"/>
      <c r="WCW185" s="254"/>
      <c r="WCX185" s="254"/>
      <c r="WCY185" s="254"/>
      <c r="WCZ185" s="254"/>
      <c r="WDA185" s="254"/>
      <c r="WDB185" s="254"/>
      <c r="WDC185" s="254"/>
      <c r="WDD185" s="254"/>
      <c r="WDE185" s="254"/>
      <c r="WDF185" s="254"/>
      <c r="WDG185" s="254"/>
      <c r="WDH185" s="254"/>
      <c r="WDI185" s="254"/>
      <c r="WDJ185" s="254"/>
      <c r="WDK185" s="254"/>
      <c r="WDL185" s="254"/>
      <c r="WDM185" s="254"/>
      <c r="WDN185" s="254"/>
      <c r="WDO185" s="254"/>
      <c r="WDP185" s="254"/>
      <c r="WDQ185" s="254"/>
      <c r="WDR185" s="254"/>
      <c r="WDS185" s="254"/>
      <c r="WDT185" s="254"/>
      <c r="WDU185" s="254"/>
      <c r="WDV185" s="254"/>
      <c r="WDW185" s="254"/>
      <c r="WDX185" s="254"/>
      <c r="WDY185" s="254"/>
      <c r="WDZ185" s="254"/>
      <c r="WEA185" s="254"/>
      <c r="WEB185" s="254"/>
      <c r="WEC185" s="254"/>
      <c r="WED185" s="254"/>
      <c r="WEE185" s="254"/>
      <c r="WEF185" s="254"/>
      <c r="WEG185" s="254"/>
      <c r="WEH185" s="254"/>
      <c r="WEI185" s="254"/>
      <c r="WEJ185" s="254"/>
      <c r="WEK185" s="254"/>
      <c r="WEL185" s="254"/>
      <c r="WEM185" s="254"/>
      <c r="WEN185" s="254"/>
      <c r="WEO185" s="254"/>
      <c r="WEP185" s="254"/>
      <c r="WEQ185" s="254"/>
      <c r="WER185" s="254"/>
      <c r="WES185" s="254"/>
      <c r="WET185" s="254"/>
      <c r="WEU185" s="254"/>
      <c r="WEV185" s="254"/>
      <c r="WEW185" s="254"/>
      <c r="WEX185" s="254"/>
      <c r="WEY185" s="254"/>
      <c r="WEZ185" s="254"/>
      <c r="WFA185" s="254"/>
      <c r="WFB185" s="254"/>
      <c r="WFC185" s="254"/>
      <c r="WFD185" s="254"/>
      <c r="WFE185" s="254"/>
      <c r="WFF185" s="254"/>
      <c r="WFG185" s="254"/>
      <c r="WFH185" s="254"/>
      <c r="WFI185" s="254"/>
      <c r="WFJ185" s="254"/>
      <c r="WFK185" s="254"/>
      <c r="WFL185" s="254"/>
      <c r="WFM185" s="254"/>
      <c r="WFN185" s="254"/>
      <c r="WFO185" s="254"/>
      <c r="WFP185" s="254"/>
      <c r="WFQ185" s="254"/>
      <c r="WFR185" s="254"/>
      <c r="WFS185" s="254"/>
      <c r="WFT185" s="254"/>
      <c r="WFU185" s="254"/>
      <c r="WFV185" s="254"/>
      <c r="WFW185" s="254"/>
      <c r="WFX185" s="254"/>
      <c r="WFY185" s="254"/>
      <c r="WFZ185" s="254"/>
      <c r="WGA185" s="254"/>
      <c r="WGB185" s="254"/>
      <c r="WGC185" s="254"/>
      <c r="WGD185" s="254"/>
      <c r="WGE185" s="254"/>
      <c r="WGF185" s="254"/>
      <c r="WGG185" s="254"/>
      <c r="WGH185" s="254"/>
      <c r="WGI185" s="254"/>
      <c r="WGJ185" s="254"/>
      <c r="WGK185" s="254"/>
      <c r="WGL185" s="254"/>
      <c r="WGM185" s="254"/>
      <c r="WGN185" s="254"/>
      <c r="WGO185" s="254"/>
      <c r="WGP185" s="254"/>
      <c r="WGQ185" s="254"/>
      <c r="WGR185" s="254"/>
      <c r="WGS185" s="254"/>
      <c r="WGT185" s="254"/>
      <c r="WGU185" s="254"/>
      <c r="WGV185" s="254"/>
      <c r="WGW185" s="254"/>
      <c r="WGX185" s="254"/>
      <c r="WGY185" s="254"/>
      <c r="WGZ185" s="254"/>
      <c r="WHA185" s="254"/>
      <c r="WHB185" s="254"/>
      <c r="WHC185" s="254"/>
      <c r="WHD185" s="254"/>
      <c r="WHE185" s="254"/>
      <c r="WHF185" s="254"/>
      <c r="WHG185" s="254"/>
      <c r="WHH185" s="254"/>
      <c r="WHI185" s="254"/>
      <c r="WHJ185" s="254"/>
      <c r="WHK185" s="254"/>
      <c r="WHL185" s="254"/>
      <c r="WHM185" s="254"/>
      <c r="WHN185" s="254"/>
      <c r="WHO185" s="254"/>
      <c r="WHP185" s="254"/>
      <c r="WHQ185" s="254"/>
      <c r="WHR185" s="254"/>
      <c r="WHS185" s="254"/>
      <c r="WHT185" s="254"/>
      <c r="WHU185" s="254"/>
      <c r="WHV185" s="254"/>
      <c r="WHW185" s="254"/>
      <c r="WHX185" s="254"/>
      <c r="WHY185" s="254"/>
      <c r="WHZ185" s="254"/>
      <c r="WIA185" s="254"/>
      <c r="WIB185" s="254"/>
      <c r="WIC185" s="254"/>
      <c r="WID185" s="254"/>
      <c r="WIE185" s="254"/>
      <c r="WIF185" s="254"/>
      <c r="WIG185" s="254"/>
      <c r="WIH185" s="254"/>
      <c r="WII185" s="254"/>
      <c r="WIJ185" s="254"/>
      <c r="WIK185" s="254"/>
      <c r="WIL185" s="254"/>
      <c r="WIM185" s="254"/>
      <c r="WIN185" s="254"/>
      <c r="WIO185" s="254"/>
      <c r="WIP185" s="254"/>
      <c r="WIQ185" s="254"/>
      <c r="WIR185" s="254"/>
      <c r="WIS185" s="254"/>
      <c r="WIT185" s="254"/>
      <c r="WIU185" s="254"/>
      <c r="WIV185" s="254"/>
      <c r="WIW185" s="254"/>
      <c r="WIX185" s="254"/>
      <c r="WIY185" s="254"/>
      <c r="WIZ185" s="254"/>
      <c r="WJA185" s="254"/>
      <c r="WJB185" s="254"/>
      <c r="WJC185" s="254"/>
      <c r="WJD185" s="254"/>
      <c r="WJE185" s="254"/>
      <c r="WJF185" s="254"/>
      <c r="WJG185" s="254"/>
      <c r="WJH185" s="254"/>
      <c r="WJI185" s="254"/>
      <c r="WJJ185" s="254"/>
      <c r="WJK185" s="254"/>
      <c r="WJL185" s="254"/>
      <c r="WJM185" s="254"/>
      <c r="WJN185" s="254"/>
      <c r="WJO185" s="254"/>
      <c r="WJP185" s="254"/>
      <c r="WJQ185" s="254"/>
      <c r="WJR185" s="254"/>
      <c r="WJS185" s="254"/>
      <c r="WJT185" s="254"/>
      <c r="WJU185" s="254"/>
      <c r="WJV185" s="254"/>
      <c r="WJW185" s="254"/>
      <c r="WJX185" s="254"/>
      <c r="WJY185" s="254"/>
      <c r="WJZ185" s="254"/>
      <c r="WKA185" s="254"/>
      <c r="WKB185" s="254"/>
      <c r="WKC185" s="254"/>
      <c r="WKD185" s="254"/>
      <c r="WKE185" s="254"/>
      <c r="WKF185" s="254"/>
      <c r="WKG185" s="254"/>
      <c r="WKH185" s="254"/>
      <c r="WKI185" s="254"/>
      <c r="WKJ185" s="254"/>
      <c r="WKK185" s="254"/>
      <c r="WKL185" s="254"/>
      <c r="WKM185" s="254"/>
      <c r="WKN185" s="254"/>
      <c r="WKO185" s="254"/>
      <c r="WKP185" s="254"/>
      <c r="WKQ185" s="254"/>
      <c r="WKR185" s="254"/>
      <c r="WKS185" s="254"/>
      <c r="WKT185" s="254"/>
      <c r="WKU185" s="254"/>
      <c r="WKV185" s="254"/>
      <c r="WKW185" s="254"/>
      <c r="WKX185" s="254"/>
      <c r="WKY185" s="254"/>
      <c r="WKZ185" s="254"/>
      <c r="WLA185" s="254"/>
      <c r="WLB185" s="254"/>
      <c r="WLC185" s="254"/>
      <c r="WLD185" s="254"/>
      <c r="WLE185" s="254"/>
      <c r="WLF185" s="254"/>
      <c r="WLG185" s="254"/>
      <c r="WLH185" s="254"/>
      <c r="WLI185" s="254"/>
      <c r="WLJ185" s="254"/>
      <c r="WLK185" s="254"/>
      <c r="WLL185" s="254"/>
      <c r="WLM185" s="254"/>
      <c r="WLN185" s="254"/>
      <c r="WLO185" s="254"/>
      <c r="WLP185" s="254"/>
      <c r="WLQ185" s="254"/>
      <c r="WLR185" s="254"/>
      <c r="WLS185" s="254"/>
      <c r="WLT185" s="254"/>
      <c r="WLU185" s="254"/>
      <c r="WLV185" s="254"/>
      <c r="WLW185" s="254"/>
      <c r="WLX185" s="254"/>
      <c r="WLY185" s="254"/>
      <c r="WLZ185" s="254"/>
      <c r="WMA185" s="254"/>
      <c r="WMB185" s="254"/>
      <c r="WMC185" s="254"/>
      <c r="WMD185" s="254"/>
      <c r="WME185" s="254"/>
      <c r="WMF185" s="254"/>
      <c r="WMG185" s="254"/>
      <c r="WMH185" s="254"/>
      <c r="WMI185" s="254"/>
      <c r="WMJ185" s="254"/>
      <c r="WMK185" s="254"/>
      <c r="WML185" s="254"/>
      <c r="WMM185" s="254"/>
      <c r="WMN185" s="254"/>
      <c r="WMO185" s="254"/>
      <c r="WMP185" s="254"/>
      <c r="WMQ185" s="254"/>
      <c r="WMR185" s="254"/>
      <c r="WMS185" s="254"/>
      <c r="WMT185" s="254"/>
      <c r="WMU185" s="254"/>
      <c r="WMV185" s="254"/>
      <c r="WMW185" s="254"/>
      <c r="WMX185" s="254"/>
      <c r="WMY185" s="254"/>
      <c r="WMZ185" s="254"/>
      <c r="WNA185" s="254"/>
      <c r="WNB185" s="254"/>
      <c r="WNC185" s="254"/>
      <c r="WND185" s="254"/>
      <c r="WNE185" s="254"/>
      <c r="WNF185" s="254"/>
      <c r="WNG185" s="254"/>
      <c r="WNH185" s="254"/>
      <c r="WNI185" s="254"/>
      <c r="WNJ185" s="254"/>
      <c r="WNK185" s="254"/>
      <c r="WNL185" s="254"/>
      <c r="WNM185" s="254"/>
      <c r="WNN185" s="254"/>
      <c r="WNO185" s="254"/>
      <c r="WNP185" s="254"/>
      <c r="WNQ185" s="254"/>
      <c r="WNR185" s="254"/>
      <c r="WNS185" s="254"/>
      <c r="WNT185" s="254"/>
      <c r="WNU185" s="254"/>
      <c r="WNV185" s="254"/>
      <c r="WNW185" s="254"/>
      <c r="WNX185" s="254"/>
      <c r="WNY185" s="254"/>
      <c r="WNZ185" s="254"/>
      <c r="WOA185" s="254"/>
      <c r="WOB185" s="254"/>
      <c r="WOC185" s="254"/>
      <c r="WOD185" s="254"/>
      <c r="WOE185" s="254"/>
      <c r="WOF185" s="254"/>
      <c r="WOG185" s="254"/>
      <c r="WOH185" s="254"/>
      <c r="WOI185" s="254"/>
      <c r="WOJ185" s="254"/>
      <c r="WOK185" s="254"/>
      <c r="WOL185" s="254"/>
      <c r="WOM185" s="254"/>
      <c r="WON185" s="254"/>
      <c r="WOO185" s="254"/>
      <c r="WOP185" s="254"/>
      <c r="WOQ185" s="254"/>
      <c r="WOR185" s="254"/>
      <c r="WOS185" s="254"/>
      <c r="WOT185" s="254"/>
      <c r="WOU185" s="254"/>
      <c r="WOV185" s="254"/>
      <c r="WOW185" s="254"/>
      <c r="WOX185" s="254"/>
      <c r="WOY185" s="254"/>
      <c r="WOZ185" s="254"/>
      <c r="WPA185" s="254"/>
      <c r="WPB185" s="254"/>
      <c r="WPC185" s="254"/>
      <c r="WPD185" s="254"/>
      <c r="WPE185" s="254"/>
      <c r="WPF185" s="254"/>
      <c r="WPG185" s="254"/>
      <c r="WPH185" s="254"/>
      <c r="WPI185" s="254"/>
      <c r="WPJ185" s="254"/>
      <c r="WPK185" s="254"/>
      <c r="WPL185" s="254"/>
      <c r="WPM185" s="254"/>
      <c r="WPN185" s="254"/>
      <c r="WPO185" s="254"/>
      <c r="WPP185" s="254"/>
      <c r="WPQ185" s="254"/>
      <c r="WPR185" s="254"/>
      <c r="WPS185" s="254"/>
      <c r="WPT185" s="254"/>
      <c r="WPU185" s="254"/>
      <c r="WPV185" s="254"/>
      <c r="WPW185" s="254"/>
      <c r="WPX185" s="254"/>
      <c r="WPY185" s="254"/>
      <c r="WPZ185" s="254"/>
      <c r="WQA185" s="254"/>
      <c r="WQB185" s="254"/>
      <c r="WQC185" s="254"/>
      <c r="WQD185" s="254"/>
      <c r="WQE185" s="254"/>
      <c r="WQF185" s="254"/>
      <c r="WQG185" s="254"/>
      <c r="WQH185" s="254"/>
      <c r="WQI185" s="254"/>
      <c r="WQJ185" s="254"/>
      <c r="WQK185" s="254"/>
      <c r="WQL185" s="254"/>
      <c r="WQM185" s="254"/>
      <c r="WQN185" s="254"/>
      <c r="WQO185" s="254"/>
      <c r="WQP185" s="254"/>
      <c r="WQQ185" s="254"/>
      <c r="WQR185" s="254"/>
      <c r="WQS185" s="254"/>
      <c r="WQT185" s="254"/>
      <c r="WQU185" s="254"/>
      <c r="WQV185" s="254"/>
      <c r="WQW185" s="254"/>
      <c r="WQX185" s="254"/>
      <c r="WQY185" s="254"/>
      <c r="WQZ185" s="254"/>
      <c r="WRA185" s="254"/>
      <c r="WRB185" s="254"/>
      <c r="WRC185" s="254"/>
      <c r="WRD185" s="254"/>
      <c r="WRE185" s="254"/>
      <c r="WRF185" s="254"/>
      <c r="WRG185" s="254"/>
      <c r="WRH185" s="254"/>
      <c r="WRI185" s="254"/>
      <c r="WRJ185" s="254"/>
      <c r="WRK185" s="254"/>
      <c r="WRL185" s="254"/>
      <c r="WRM185" s="254"/>
      <c r="WRN185" s="254"/>
      <c r="WRO185" s="254"/>
      <c r="WRP185" s="254"/>
      <c r="WRQ185" s="254"/>
      <c r="WRR185" s="254"/>
      <c r="WRS185" s="254"/>
      <c r="WRT185" s="254"/>
      <c r="WRU185" s="254"/>
      <c r="WRV185" s="254"/>
      <c r="WRW185" s="254"/>
      <c r="WRX185" s="254"/>
      <c r="WRY185" s="254"/>
      <c r="WRZ185" s="254"/>
      <c r="WSA185" s="254"/>
      <c r="WSB185" s="254"/>
      <c r="WSC185" s="254"/>
      <c r="WSD185" s="254"/>
      <c r="WSE185" s="254"/>
      <c r="WSF185" s="254"/>
      <c r="WSG185" s="254"/>
      <c r="WSH185" s="254"/>
      <c r="WSI185" s="254"/>
      <c r="WSJ185" s="254"/>
      <c r="WSK185" s="254"/>
      <c r="WSL185" s="254"/>
      <c r="WSM185" s="254"/>
      <c r="WSN185" s="254"/>
      <c r="WSO185" s="254"/>
      <c r="WSP185" s="254"/>
      <c r="WSQ185" s="254"/>
      <c r="WSR185" s="254"/>
      <c r="WSS185" s="254"/>
      <c r="WST185" s="254"/>
      <c r="WSU185" s="254"/>
      <c r="WSV185" s="254"/>
      <c r="WSW185" s="254"/>
      <c r="WSX185" s="254"/>
      <c r="WSY185" s="254"/>
      <c r="WSZ185" s="254"/>
      <c r="WTA185" s="254"/>
      <c r="WTB185" s="254"/>
      <c r="WTC185" s="254"/>
      <c r="WTD185" s="254"/>
      <c r="WTE185" s="254"/>
      <c r="WTF185" s="254"/>
      <c r="WTG185" s="254"/>
      <c r="WTH185" s="254"/>
      <c r="WTI185" s="254"/>
      <c r="WTJ185" s="254"/>
      <c r="WTK185" s="254"/>
      <c r="WTL185" s="254"/>
      <c r="WTM185" s="254"/>
      <c r="WTN185" s="254"/>
      <c r="WTO185" s="254"/>
      <c r="WTP185" s="254"/>
      <c r="WTQ185" s="254"/>
      <c r="WTR185" s="254"/>
      <c r="WTS185" s="254"/>
      <c r="WTT185" s="254"/>
      <c r="WTU185" s="254"/>
      <c r="WTV185" s="254"/>
      <c r="WTW185" s="254"/>
      <c r="WTX185" s="254"/>
      <c r="WTY185" s="254"/>
      <c r="WTZ185" s="254"/>
      <c r="WUA185" s="254"/>
      <c r="WUB185" s="254"/>
      <c r="WUC185" s="254"/>
      <c r="WUD185" s="254"/>
      <c r="WUE185" s="254"/>
      <c r="WUF185" s="254"/>
      <c r="WUG185" s="254"/>
      <c r="WUH185" s="254"/>
      <c r="WUI185" s="254"/>
      <c r="WUJ185" s="254"/>
      <c r="WUK185" s="254"/>
      <c r="WUL185" s="254"/>
      <c r="WUM185" s="254"/>
      <c r="WUN185" s="254"/>
      <c r="WUO185" s="254"/>
      <c r="WUP185" s="254"/>
      <c r="WUQ185" s="254"/>
      <c r="WUR185" s="254"/>
      <c r="WUS185" s="254"/>
      <c r="WUT185" s="254"/>
      <c r="WUU185" s="254"/>
      <c r="WUV185" s="254"/>
      <c r="WUW185" s="254"/>
      <c r="WUX185" s="254"/>
      <c r="WUY185" s="254"/>
      <c r="WUZ185" s="254"/>
      <c r="WVA185" s="254"/>
      <c r="WVB185" s="254"/>
      <c r="WVC185" s="254"/>
      <c r="WVD185" s="254"/>
      <c r="WVE185" s="254"/>
      <c r="WVF185" s="254"/>
      <c r="WVG185" s="254"/>
      <c r="WVH185" s="254"/>
      <c r="WVI185" s="254"/>
      <c r="WVJ185" s="254"/>
      <c r="WVK185" s="254"/>
      <c r="WVL185" s="254"/>
      <c r="WVM185" s="254"/>
      <c r="WVN185" s="254"/>
      <c r="WVO185" s="254"/>
      <c r="WVP185" s="254"/>
      <c r="WVQ185" s="254"/>
      <c r="WVR185" s="254"/>
      <c r="WVS185" s="254"/>
      <c r="WVT185" s="254"/>
      <c r="WVU185" s="254"/>
      <c r="WVV185" s="254"/>
      <c r="WVW185" s="254"/>
      <c r="WVX185" s="254"/>
      <c r="WVY185" s="254"/>
      <c r="WVZ185" s="254"/>
      <c r="WWA185" s="254"/>
      <c r="WWB185" s="254"/>
      <c r="WWC185" s="254"/>
      <c r="WWD185" s="254"/>
      <c r="WWE185" s="254"/>
      <c r="WWF185" s="254"/>
      <c r="WWG185" s="254"/>
      <c r="WWH185" s="254"/>
      <c r="WWI185" s="254"/>
      <c r="WWJ185" s="254"/>
      <c r="WWK185" s="254"/>
      <c r="WWL185" s="254"/>
      <c r="WWM185" s="254"/>
      <c r="WWN185" s="254"/>
      <c r="WWO185" s="254"/>
      <c r="WWP185" s="254"/>
      <c r="WWQ185" s="254"/>
      <c r="WWR185" s="254"/>
      <c r="WWS185" s="254"/>
      <c r="WWT185" s="254"/>
      <c r="WWU185" s="254"/>
      <c r="WWV185" s="254"/>
      <c r="WWW185" s="254"/>
      <c r="WWX185" s="254"/>
      <c r="WWY185" s="254"/>
      <c r="WWZ185" s="254"/>
      <c r="WXA185" s="254"/>
      <c r="WXB185" s="254"/>
      <c r="WXC185" s="254"/>
      <c r="WXD185" s="254"/>
      <c r="WXE185" s="254"/>
      <c r="WXF185" s="254"/>
      <c r="WXG185" s="254"/>
      <c r="WXH185" s="254"/>
      <c r="WXI185" s="254"/>
      <c r="WXJ185" s="254"/>
      <c r="WXK185" s="254"/>
      <c r="WXL185" s="254"/>
      <c r="WXM185" s="254"/>
      <c r="WXN185" s="254"/>
      <c r="WXO185" s="254"/>
      <c r="WXP185" s="254"/>
      <c r="WXQ185" s="254"/>
      <c r="WXR185" s="254"/>
      <c r="WXS185" s="254"/>
      <c r="WXT185" s="254"/>
      <c r="WXU185" s="254"/>
      <c r="WXV185" s="254"/>
      <c r="WXW185" s="254"/>
      <c r="WXX185" s="254"/>
      <c r="WXY185" s="254"/>
      <c r="WXZ185" s="254"/>
      <c r="WYA185" s="254"/>
      <c r="WYB185" s="254"/>
      <c r="WYC185" s="254"/>
      <c r="WYD185" s="254"/>
      <c r="WYE185" s="254"/>
      <c r="WYF185" s="254"/>
      <c r="WYG185" s="254"/>
      <c r="WYH185" s="254"/>
      <c r="WYI185" s="254"/>
      <c r="WYJ185" s="254"/>
      <c r="WYK185" s="254"/>
      <c r="WYL185" s="254"/>
      <c r="WYM185" s="254"/>
      <c r="WYN185" s="254"/>
      <c r="WYO185" s="254"/>
      <c r="WYP185" s="254"/>
      <c r="WYQ185" s="254"/>
      <c r="WYR185" s="254"/>
      <c r="WYS185" s="254"/>
      <c r="WYT185" s="254"/>
      <c r="WYU185" s="254"/>
      <c r="WYV185" s="254"/>
      <c r="WYW185" s="254"/>
      <c r="WYX185" s="254"/>
      <c r="WYY185" s="254"/>
      <c r="WYZ185" s="254"/>
      <c r="WZA185" s="254"/>
      <c r="WZB185" s="254"/>
      <c r="WZC185" s="254"/>
      <c r="WZD185" s="254"/>
      <c r="WZE185" s="254"/>
      <c r="WZF185" s="254"/>
      <c r="WZG185" s="254"/>
      <c r="WZH185" s="254"/>
      <c r="WZI185" s="254"/>
      <c r="WZJ185" s="254"/>
      <c r="WZK185" s="254"/>
      <c r="WZL185" s="254"/>
      <c r="WZM185" s="254"/>
      <c r="WZN185" s="254"/>
      <c r="WZO185" s="254"/>
      <c r="WZP185" s="254"/>
      <c r="WZQ185" s="254"/>
      <c r="WZR185" s="254"/>
      <c r="WZS185" s="254"/>
      <c r="WZT185" s="254"/>
      <c r="WZU185" s="254"/>
      <c r="WZV185" s="254"/>
      <c r="WZW185" s="254"/>
      <c r="WZX185" s="254"/>
      <c r="WZY185" s="254"/>
      <c r="WZZ185" s="254"/>
      <c r="XAA185" s="254"/>
      <c r="XAB185" s="254"/>
      <c r="XAC185" s="254"/>
      <c r="XAD185" s="254"/>
      <c r="XAE185" s="254"/>
      <c r="XAF185" s="254"/>
      <c r="XAG185" s="254"/>
      <c r="XAH185" s="254"/>
      <c r="XAI185" s="254"/>
      <c r="XAJ185" s="254"/>
      <c r="XAK185" s="254"/>
      <c r="XAL185" s="254"/>
      <c r="XAM185" s="254"/>
      <c r="XAN185" s="254"/>
      <c r="XAO185" s="254"/>
      <c r="XAP185" s="254"/>
      <c r="XAQ185" s="254"/>
      <c r="XAR185" s="254"/>
      <c r="XAS185" s="254"/>
      <c r="XAT185" s="254"/>
      <c r="XAU185" s="254"/>
      <c r="XAV185" s="254"/>
      <c r="XAW185" s="254"/>
      <c r="XAX185" s="254"/>
      <c r="XAY185" s="254"/>
      <c r="XAZ185" s="254"/>
      <c r="XBA185" s="254"/>
      <c r="XBB185" s="254"/>
      <c r="XBC185" s="254"/>
      <c r="XBD185" s="254"/>
      <c r="XBE185" s="254"/>
      <c r="XBF185" s="254"/>
      <c r="XBG185" s="254"/>
      <c r="XBH185" s="254"/>
      <c r="XBI185" s="254"/>
      <c r="XBJ185" s="254"/>
      <c r="XBK185" s="254"/>
      <c r="XBL185" s="254"/>
      <c r="XBM185" s="254"/>
      <c r="XBN185" s="254"/>
      <c r="XBO185" s="254"/>
      <c r="XBP185" s="254"/>
      <c r="XBQ185" s="254"/>
      <c r="XBR185" s="254"/>
      <c r="XBS185" s="254"/>
      <c r="XBT185" s="254"/>
      <c r="XBU185" s="254"/>
      <c r="XBV185" s="254"/>
      <c r="XBW185" s="254"/>
      <c r="XBX185" s="254"/>
      <c r="XBY185" s="254"/>
      <c r="XBZ185" s="254"/>
      <c r="XCA185" s="254"/>
      <c r="XCB185" s="254"/>
      <c r="XCC185" s="254"/>
      <c r="XCD185" s="254"/>
      <c r="XCE185" s="254"/>
      <c r="XCF185" s="254"/>
      <c r="XCG185" s="254"/>
      <c r="XCH185" s="254"/>
      <c r="XCI185" s="254"/>
      <c r="XCJ185" s="254"/>
      <c r="XCK185" s="254"/>
      <c r="XCL185" s="254"/>
      <c r="XCM185" s="254"/>
      <c r="XCN185" s="254"/>
      <c r="XCO185" s="254"/>
      <c r="XCP185" s="254"/>
      <c r="XCQ185" s="254"/>
      <c r="XCR185" s="254"/>
      <c r="XCS185" s="254"/>
      <c r="XCT185" s="254"/>
      <c r="XCU185" s="254"/>
      <c r="XCV185" s="254"/>
      <c r="XCW185" s="254"/>
      <c r="XCX185" s="254"/>
      <c r="XCY185" s="254"/>
      <c r="XCZ185" s="254"/>
      <c r="XDA185" s="254"/>
      <c r="XDB185" s="254"/>
      <c r="XDC185" s="254"/>
      <c r="XDD185" s="254"/>
      <c r="XDE185" s="254"/>
      <c r="XDF185" s="254"/>
      <c r="XDG185" s="254"/>
      <c r="XDH185" s="254"/>
      <c r="XDI185" s="254"/>
      <c r="XDJ185" s="254"/>
      <c r="XDK185" s="254"/>
      <c r="XDL185" s="254"/>
      <c r="XDM185" s="254"/>
      <c r="XDN185" s="254"/>
      <c r="XDO185" s="254"/>
      <c r="XDP185" s="254"/>
      <c r="XDQ185" s="254"/>
      <c r="XDR185" s="254"/>
      <c r="XDS185" s="254"/>
      <c r="XDT185" s="254"/>
      <c r="XDU185" s="254"/>
      <c r="XDV185" s="254"/>
      <c r="XDW185" s="254"/>
      <c r="XDX185" s="254"/>
      <c r="XDY185" s="254"/>
      <c r="XDZ185" s="254"/>
      <c r="XEA185" s="254"/>
      <c r="XEB185" s="254"/>
      <c r="XEC185" s="254"/>
      <c r="XED185" s="254"/>
      <c r="XEE185" s="254"/>
      <c r="XEF185" s="254"/>
      <c r="XEG185" s="254"/>
      <c r="XEH185" s="254"/>
      <c r="XEI185" s="254"/>
      <c r="XEJ185" s="254"/>
      <c r="XEK185" s="254"/>
      <c r="XEL185" s="254"/>
      <c r="XEM185" s="254"/>
      <c r="XEN185" s="254"/>
      <c r="XEO185" s="254"/>
      <c r="XEP185" s="254"/>
      <c r="XEQ185" s="254"/>
      <c r="XER185" s="254"/>
      <c r="XES185" s="254"/>
      <c r="XET185" s="254"/>
      <c r="XEU185" s="254"/>
      <c r="XEV185" s="254"/>
      <c r="XEW185" s="254"/>
      <c r="XEX185" s="254"/>
      <c r="XEY185" s="254"/>
      <c r="XEZ185" s="254"/>
      <c r="XFA185" s="254"/>
      <c r="XFB185" s="254"/>
      <c r="XFC185" s="254"/>
    </row>
    <row r="186" spans="1:16383" s="66" customFormat="1">
      <c r="A186" s="253" t="s">
        <v>1543</v>
      </c>
      <c r="B186" s="251" t="s">
        <v>1553</v>
      </c>
      <c r="C186" s="252" t="s">
        <v>1563</v>
      </c>
      <c r="D186" s="239" t="s">
        <v>1108</v>
      </c>
      <c r="E186" s="301">
        <v>85</v>
      </c>
      <c r="F186" s="248" t="s">
        <v>896</v>
      </c>
      <c r="G186" s="248" t="s">
        <v>897</v>
      </c>
      <c r="H186" s="239" t="s">
        <v>1565</v>
      </c>
      <c r="I186" s="239" t="s">
        <v>899</v>
      </c>
      <c r="J186" s="239">
        <v>77</v>
      </c>
      <c r="K186" s="253"/>
      <c r="L186" s="239">
        <v>10</v>
      </c>
      <c r="M186" s="254"/>
      <c r="N186" s="239" t="s">
        <v>1580</v>
      </c>
      <c r="O186" s="242"/>
      <c r="P186" s="254"/>
      <c r="Q186" s="255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  <c r="AM186" s="254"/>
      <c r="AN186" s="254"/>
      <c r="AO186" s="254"/>
      <c r="AP186" s="254"/>
      <c r="AQ186" s="254"/>
      <c r="AR186" s="254"/>
      <c r="AS186" s="254"/>
      <c r="AT186" s="254"/>
      <c r="AU186" s="254"/>
      <c r="AV186" s="254"/>
      <c r="AW186" s="254"/>
      <c r="AX186" s="254"/>
      <c r="AY186" s="254"/>
      <c r="AZ186" s="254"/>
      <c r="BA186" s="254"/>
      <c r="BB186" s="254"/>
      <c r="BC186" s="254"/>
      <c r="BD186" s="254"/>
      <c r="BE186" s="254"/>
      <c r="BF186" s="254"/>
      <c r="BG186" s="254"/>
      <c r="BH186" s="254"/>
      <c r="BI186" s="254"/>
      <c r="BJ186" s="254"/>
      <c r="BK186" s="254"/>
      <c r="BL186" s="254"/>
      <c r="BM186" s="254"/>
      <c r="BN186" s="254"/>
      <c r="BO186" s="254"/>
      <c r="BP186" s="254"/>
      <c r="BQ186" s="254"/>
      <c r="BR186" s="254"/>
      <c r="BS186" s="254"/>
      <c r="BT186" s="254"/>
      <c r="BU186" s="254"/>
      <c r="BV186" s="254"/>
      <c r="BW186" s="254"/>
      <c r="BX186" s="254"/>
      <c r="BY186" s="254"/>
      <c r="BZ186" s="254"/>
      <c r="CA186" s="254"/>
      <c r="CB186" s="254"/>
      <c r="CC186" s="254"/>
      <c r="CD186" s="254"/>
      <c r="CE186" s="254"/>
      <c r="CF186" s="254"/>
      <c r="CG186" s="254"/>
      <c r="CH186" s="254"/>
      <c r="CI186" s="254"/>
      <c r="CJ186" s="254"/>
      <c r="CK186" s="254"/>
      <c r="CL186" s="254"/>
      <c r="CM186" s="254"/>
      <c r="CN186" s="254"/>
      <c r="CO186" s="254"/>
      <c r="CP186" s="254"/>
      <c r="CQ186" s="254"/>
      <c r="CR186" s="254"/>
      <c r="CS186" s="254"/>
      <c r="CT186" s="254"/>
      <c r="CU186" s="254"/>
      <c r="CV186" s="254"/>
      <c r="CW186" s="254"/>
      <c r="CX186" s="254"/>
      <c r="CY186" s="254"/>
      <c r="CZ186" s="254"/>
      <c r="DA186" s="254"/>
      <c r="DB186" s="254"/>
      <c r="DC186" s="254"/>
      <c r="DD186" s="254"/>
      <c r="DE186" s="254"/>
      <c r="DF186" s="254"/>
      <c r="DG186" s="254"/>
      <c r="DH186" s="254"/>
      <c r="DI186" s="254"/>
      <c r="DJ186" s="254"/>
      <c r="DK186" s="254"/>
      <c r="DL186" s="254"/>
      <c r="DM186" s="254"/>
      <c r="DN186" s="254"/>
      <c r="DO186" s="254"/>
      <c r="DP186" s="254"/>
      <c r="DQ186" s="254"/>
      <c r="DR186" s="254"/>
      <c r="DS186" s="254"/>
      <c r="DT186" s="254"/>
      <c r="DU186" s="254"/>
      <c r="DV186" s="254"/>
      <c r="DW186" s="254"/>
      <c r="DX186" s="254"/>
      <c r="DY186" s="254"/>
      <c r="DZ186" s="254"/>
      <c r="EA186" s="254"/>
      <c r="EB186" s="254"/>
      <c r="EC186" s="254"/>
      <c r="ED186" s="254"/>
      <c r="EE186" s="254"/>
      <c r="EF186" s="254"/>
      <c r="EG186" s="254"/>
      <c r="EH186" s="254"/>
      <c r="EI186" s="254"/>
      <c r="EJ186" s="254"/>
      <c r="EK186" s="254"/>
      <c r="EL186" s="254"/>
      <c r="EM186" s="254"/>
      <c r="EN186" s="254"/>
      <c r="EO186" s="254"/>
      <c r="EP186" s="254"/>
      <c r="EQ186" s="254"/>
      <c r="ER186" s="254"/>
      <c r="ES186" s="254"/>
      <c r="ET186" s="254"/>
      <c r="EU186" s="254"/>
      <c r="EV186" s="254"/>
      <c r="EW186" s="254"/>
      <c r="EX186" s="254"/>
      <c r="EY186" s="254"/>
      <c r="EZ186" s="254"/>
      <c r="FA186" s="254"/>
      <c r="FB186" s="254"/>
      <c r="FC186" s="254"/>
      <c r="FD186" s="254"/>
      <c r="FE186" s="254"/>
      <c r="FF186" s="254"/>
      <c r="FG186" s="254"/>
      <c r="FH186" s="254"/>
      <c r="FI186" s="254"/>
      <c r="FJ186" s="254"/>
      <c r="FK186" s="254"/>
      <c r="FL186" s="254"/>
      <c r="FM186" s="254"/>
      <c r="FN186" s="254"/>
      <c r="FO186" s="254"/>
      <c r="FP186" s="254"/>
      <c r="FQ186" s="254"/>
      <c r="FR186" s="254"/>
      <c r="FS186" s="254"/>
      <c r="FT186" s="254"/>
      <c r="FU186" s="254"/>
      <c r="FV186" s="254"/>
      <c r="FW186" s="254"/>
      <c r="FX186" s="254"/>
      <c r="FY186" s="254"/>
      <c r="FZ186" s="254"/>
      <c r="GA186" s="254"/>
      <c r="GB186" s="254"/>
      <c r="GC186" s="254"/>
      <c r="GD186" s="254"/>
      <c r="GE186" s="254"/>
      <c r="GF186" s="254"/>
      <c r="GG186" s="254"/>
      <c r="GH186" s="254"/>
      <c r="GI186" s="254"/>
      <c r="GJ186" s="254"/>
      <c r="GK186" s="254"/>
      <c r="GL186" s="254"/>
      <c r="GM186" s="254"/>
      <c r="GN186" s="254"/>
      <c r="GO186" s="254"/>
      <c r="GP186" s="254"/>
      <c r="GQ186" s="254"/>
      <c r="GR186" s="254"/>
      <c r="GS186" s="254"/>
      <c r="GT186" s="254"/>
      <c r="GU186" s="254"/>
      <c r="GV186" s="254"/>
      <c r="GW186" s="254"/>
      <c r="GX186" s="254"/>
      <c r="GY186" s="254"/>
      <c r="GZ186" s="254"/>
      <c r="HA186" s="254"/>
      <c r="HB186" s="254"/>
      <c r="HC186" s="254"/>
      <c r="HD186" s="254"/>
      <c r="HE186" s="254"/>
      <c r="HF186" s="254"/>
      <c r="HG186" s="254"/>
      <c r="HH186" s="254"/>
      <c r="HI186" s="254"/>
      <c r="HJ186" s="254"/>
      <c r="HK186" s="254"/>
      <c r="HL186" s="254"/>
      <c r="HM186" s="254"/>
      <c r="HN186" s="254"/>
      <c r="HO186" s="254"/>
      <c r="HP186" s="254"/>
      <c r="HQ186" s="254"/>
      <c r="HR186" s="254"/>
      <c r="HS186" s="254"/>
      <c r="HT186" s="254"/>
      <c r="HU186" s="254"/>
      <c r="HV186" s="254"/>
      <c r="HW186" s="254"/>
      <c r="HX186" s="254"/>
      <c r="HY186" s="254"/>
      <c r="HZ186" s="254"/>
      <c r="IA186" s="254"/>
      <c r="IB186" s="254"/>
      <c r="IC186" s="254"/>
      <c r="ID186" s="254"/>
      <c r="IE186" s="254"/>
      <c r="IF186" s="254"/>
      <c r="IG186" s="254"/>
      <c r="IH186" s="254"/>
      <c r="II186" s="254"/>
      <c r="IJ186" s="254"/>
      <c r="IK186" s="254"/>
      <c r="IL186" s="254"/>
      <c r="IM186" s="254"/>
      <c r="IN186" s="254"/>
      <c r="IO186" s="254"/>
      <c r="IP186" s="254"/>
      <c r="IQ186" s="254"/>
      <c r="IR186" s="254"/>
      <c r="IS186" s="254"/>
      <c r="IT186" s="254"/>
      <c r="IU186" s="254"/>
      <c r="IV186" s="254"/>
      <c r="IW186" s="254"/>
      <c r="IX186" s="254"/>
      <c r="IY186" s="254"/>
      <c r="IZ186" s="254"/>
      <c r="JA186" s="254"/>
      <c r="JB186" s="254"/>
      <c r="JC186" s="254"/>
      <c r="JD186" s="254"/>
      <c r="JE186" s="254"/>
      <c r="JF186" s="254"/>
      <c r="JG186" s="254"/>
      <c r="JH186" s="254"/>
      <c r="JI186" s="254"/>
      <c r="JJ186" s="254"/>
      <c r="JK186" s="254"/>
      <c r="JL186" s="254"/>
      <c r="JM186" s="254"/>
      <c r="JN186" s="254"/>
      <c r="JO186" s="254"/>
      <c r="JP186" s="254"/>
      <c r="JQ186" s="254"/>
      <c r="JR186" s="254"/>
      <c r="JS186" s="254"/>
      <c r="JT186" s="254"/>
      <c r="JU186" s="254"/>
      <c r="JV186" s="254"/>
      <c r="JW186" s="254"/>
      <c r="JX186" s="254"/>
      <c r="JY186" s="254"/>
      <c r="JZ186" s="254"/>
      <c r="KA186" s="254"/>
      <c r="KB186" s="254"/>
      <c r="KC186" s="254"/>
      <c r="KD186" s="254"/>
      <c r="KE186" s="254"/>
      <c r="KF186" s="254"/>
      <c r="KG186" s="254"/>
      <c r="KH186" s="254"/>
      <c r="KI186" s="254"/>
      <c r="KJ186" s="254"/>
      <c r="KK186" s="254"/>
      <c r="KL186" s="254"/>
      <c r="KM186" s="254"/>
      <c r="KN186" s="254"/>
      <c r="KO186" s="254"/>
      <c r="KP186" s="254"/>
      <c r="KQ186" s="254"/>
      <c r="KR186" s="254"/>
      <c r="KS186" s="254"/>
      <c r="KT186" s="254"/>
      <c r="KU186" s="254"/>
      <c r="KV186" s="254"/>
      <c r="KW186" s="254"/>
      <c r="KX186" s="254"/>
      <c r="KY186" s="254"/>
      <c r="KZ186" s="254"/>
      <c r="LA186" s="254"/>
      <c r="LB186" s="254"/>
      <c r="LC186" s="254"/>
      <c r="LD186" s="254"/>
      <c r="LE186" s="254"/>
      <c r="LF186" s="254"/>
      <c r="LG186" s="254"/>
      <c r="LH186" s="254"/>
      <c r="LI186" s="254"/>
      <c r="LJ186" s="254"/>
      <c r="LK186" s="254"/>
      <c r="LL186" s="254"/>
      <c r="LM186" s="254"/>
      <c r="LN186" s="254"/>
      <c r="LO186" s="254"/>
      <c r="LP186" s="254"/>
      <c r="LQ186" s="254"/>
      <c r="LR186" s="254"/>
      <c r="LS186" s="254"/>
      <c r="LT186" s="254"/>
      <c r="LU186" s="254"/>
      <c r="LV186" s="254"/>
      <c r="LW186" s="254"/>
      <c r="LX186" s="254"/>
      <c r="LY186" s="254"/>
      <c r="LZ186" s="254"/>
      <c r="MA186" s="254"/>
      <c r="MB186" s="254"/>
      <c r="MC186" s="254"/>
      <c r="MD186" s="254"/>
      <c r="ME186" s="254"/>
      <c r="MF186" s="254"/>
      <c r="MG186" s="254"/>
      <c r="MH186" s="254"/>
      <c r="MI186" s="254"/>
      <c r="MJ186" s="254"/>
      <c r="MK186" s="254"/>
      <c r="ML186" s="254"/>
      <c r="MM186" s="254"/>
      <c r="MN186" s="254"/>
      <c r="MO186" s="254"/>
      <c r="MP186" s="254"/>
      <c r="MQ186" s="254"/>
      <c r="MR186" s="254"/>
      <c r="MS186" s="254"/>
      <c r="MT186" s="254"/>
      <c r="MU186" s="254"/>
      <c r="MV186" s="254"/>
      <c r="MW186" s="254"/>
      <c r="MX186" s="254"/>
      <c r="MY186" s="254"/>
      <c r="MZ186" s="254"/>
      <c r="NA186" s="254"/>
      <c r="NB186" s="254"/>
      <c r="NC186" s="254"/>
      <c r="ND186" s="254"/>
      <c r="NE186" s="254"/>
      <c r="NF186" s="254"/>
      <c r="NG186" s="254"/>
      <c r="NH186" s="254"/>
      <c r="NI186" s="254"/>
      <c r="NJ186" s="254"/>
      <c r="NK186" s="254"/>
      <c r="NL186" s="254"/>
      <c r="NM186" s="254"/>
      <c r="NN186" s="254"/>
      <c r="NO186" s="254"/>
      <c r="NP186" s="254"/>
      <c r="NQ186" s="254"/>
      <c r="NR186" s="254"/>
      <c r="NS186" s="254"/>
      <c r="NT186" s="254"/>
      <c r="NU186" s="254"/>
      <c r="NV186" s="254"/>
      <c r="NW186" s="254"/>
      <c r="NX186" s="254"/>
      <c r="NY186" s="254"/>
      <c r="NZ186" s="254"/>
      <c r="OA186" s="254"/>
      <c r="OB186" s="254"/>
      <c r="OC186" s="254"/>
      <c r="OD186" s="254"/>
      <c r="OE186" s="254"/>
      <c r="OF186" s="254"/>
      <c r="OG186" s="254"/>
      <c r="OH186" s="254"/>
      <c r="OI186" s="254"/>
      <c r="OJ186" s="254"/>
      <c r="OK186" s="254"/>
      <c r="OL186" s="254"/>
      <c r="OM186" s="254"/>
      <c r="ON186" s="254"/>
      <c r="OO186" s="254"/>
      <c r="OP186" s="254"/>
      <c r="OQ186" s="254"/>
      <c r="OR186" s="254"/>
      <c r="OS186" s="254"/>
      <c r="OT186" s="254"/>
      <c r="OU186" s="254"/>
      <c r="OV186" s="254"/>
      <c r="OW186" s="254"/>
      <c r="OX186" s="254"/>
      <c r="OY186" s="254"/>
      <c r="OZ186" s="254"/>
      <c r="PA186" s="254"/>
      <c r="PB186" s="254"/>
      <c r="PC186" s="254"/>
      <c r="PD186" s="254"/>
      <c r="PE186" s="254"/>
      <c r="PF186" s="254"/>
      <c r="PG186" s="254"/>
      <c r="PH186" s="254"/>
      <c r="PI186" s="254"/>
      <c r="PJ186" s="254"/>
      <c r="PK186" s="254"/>
      <c r="PL186" s="254"/>
      <c r="PM186" s="254"/>
      <c r="PN186" s="254"/>
      <c r="PO186" s="254"/>
      <c r="PP186" s="254"/>
      <c r="PQ186" s="254"/>
      <c r="PR186" s="254"/>
      <c r="PS186" s="254"/>
      <c r="PT186" s="254"/>
      <c r="PU186" s="254"/>
      <c r="PV186" s="254"/>
      <c r="PW186" s="254"/>
      <c r="PX186" s="254"/>
      <c r="PY186" s="254"/>
      <c r="PZ186" s="254"/>
      <c r="QA186" s="254"/>
      <c r="QB186" s="254"/>
      <c r="QC186" s="254"/>
      <c r="QD186" s="254"/>
      <c r="QE186" s="254"/>
      <c r="QF186" s="254"/>
      <c r="QG186" s="254"/>
      <c r="QH186" s="254"/>
      <c r="QI186" s="254"/>
      <c r="QJ186" s="254"/>
      <c r="QK186" s="254"/>
      <c r="QL186" s="254"/>
      <c r="QM186" s="254"/>
      <c r="QN186" s="254"/>
      <c r="QO186" s="254"/>
      <c r="QP186" s="254"/>
      <c r="QQ186" s="254"/>
      <c r="QR186" s="254"/>
      <c r="QS186" s="254"/>
      <c r="QT186" s="254"/>
      <c r="QU186" s="254"/>
      <c r="QV186" s="254"/>
      <c r="QW186" s="254"/>
      <c r="QX186" s="254"/>
      <c r="QY186" s="254"/>
      <c r="QZ186" s="254"/>
      <c r="RA186" s="254"/>
      <c r="RB186" s="254"/>
      <c r="RC186" s="254"/>
      <c r="RD186" s="254"/>
      <c r="RE186" s="254"/>
      <c r="RF186" s="254"/>
      <c r="RG186" s="254"/>
      <c r="RH186" s="254"/>
      <c r="RI186" s="254"/>
      <c r="RJ186" s="254"/>
      <c r="RK186" s="254"/>
      <c r="RL186" s="254"/>
      <c r="RM186" s="254"/>
      <c r="RN186" s="254"/>
      <c r="RO186" s="254"/>
      <c r="RP186" s="254"/>
      <c r="RQ186" s="254"/>
      <c r="RR186" s="254"/>
      <c r="RS186" s="254"/>
      <c r="RT186" s="254"/>
      <c r="RU186" s="254"/>
      <c r="RV186" s="254"/>
      <c r="RW186" s="254"/>
      <c r="RX186" s="254"/>
      <c r="RY186" s="254"/>
      <c r="RZ186" s="254"/>
      <c r="SA186" s="254"/>
      <c r="SB186" s="254"/>
      <c r="SC186" s="254"/>
      <c r="SD186" s="254"/>
      <c r="SE186" s="254"/>
      <c r="SF186" s="254"/>
      <c r="SG186" s="254"/>
      <c r="SH186" s="254"/>
      <c r="SI186" s="254"/>
      <c r="SJ186" s="254"/>
      <c r="SK186" s="254"/>
      <c r="SL186" s="254"/>
      <c r="SM186" s="254"/>
      <c r="SN186" s="254"/>
      <c r="SO186" s="254"/>
      <c r="SP186" s="254"/>
      <c r="SQ186" s="254"/>
      <c r="SR186" s="254"/>
      <c r="SS186" s="254"/>
      <c r="ST186" s="254"/>
      <c r="SU186" s="254"/>
      <c r="SV186" s="254"/>
      <c r="SW186" s="254"/>
      <c r="SX186" s="254"/>
      <c r="SY186" s="254"/>
      <c r="SZ186" s="254"/>
      <c r="TA186" s="254"/>
      <c r="TB186" s="254"/>
      <c r="TC186" s="254"/>
      <c r="TD186" s="254"/>
      <c r="TE186" s="254"/>
      <c r="TF186" s="254"/>
      <c r="TG186" s="254"/>
      <c r="TH186" s="254"/>
      <c r="TI186" s="254"/>
      <c r="TJ186" s="254"/>
      <c r="TK186" s="254"/>
      <c r="TL186" s="254"/>
      <c r="TM186" s="254"/>
      <c r="TN186" s="254"/>
      <c r="TO186" s="254"/>
      <c r="TP186" s="254"/>
      <c r="TQ186" s="254"/>
      <c r="TR186" s="254"/>
      <c r="TS186" s="254"/>
      <c r="TT186" s="254"/>
      <c r="TU186" s="254"/>
      <c r="TV186" s="254"/>
      <c r="TW186" s="254"/>
      <c r="TX186" s="254"/>
      <c r="TY186" s="254"/>
      <c r="TZ186" s="254"/>
      <c r="UA186" s="254"/>
      <c r="UB186" s="254"/>
      <c r="UC186" s="254"/>
      <c r="UD186" s="254"/>
      <c r="UE186" s="254"/>
      <c r="UF186" s="254"/>
      <c r="UG186" s="254"/>
      <c r="UH186" s="254"/>
      <c r="UI186" s="254"/>
      <c r="UJ186" s="254"/>
      <c r="UK186" s="254"/>
      <c r="UL186" s="254"/>
      <c r="UM186" s="254"/>
      <c r="UN186" s="254"/>
      <c r="UO186" s="254"/>
      <c r="UP186" s="254"/>
      <c r="UQ186" s="254"/>
      <c r="UR186" s="254"/>
      <c r="US186" s="254"/>
      <c r="UT186" s="254"/>
      <c r="UU186" s="254"/>
      <c r="UV186" s="254"/>
      <c r="UW186" s="254"/>
      <c r="UX186" s="254"/>
      <c r="UY186" s="254"/>
      <c r="UZ186" s="254"/>
      <c r="VA186" s="254"/>
      <c r="VB186" s="254"/>
      <c r="VC186" s="254"/>
      <c r="VD186" s="254"/>
      <c r="VE186" s="254"/>
      <c r="VF186" s="254"/>
      <c r="VG186" s="254"/>
      <c r="VH186" s="254"/>
      <c r="VI186" s="254"/>
      <c r="VJ186" s="254"/>
      <c r="VK186" s="254"/>
      <c r="VL186" s="254"/>
      <c r="VM186" s="254"/>
      <c r="VN186" s="254"/>
      <c r="VO186" s="254"/>
      <c r="VP186" s="254"/>
      <c r="VQ186" s="254"/>
      <c r="VR186" s="254"/>
      <c r="VS186" s="254"/>
      <c r="VT186" s="254"/>
      <c r="VU186" s="254"/>
      <c r="VV186" s="254"/>
      <c r="VW186" s="254"/>
      <c r="VX186" s="254"/>
      <c r="VY186" s="254"/>
      <c r="VZ186" s="254"/>
      <c r="WA186" s="254"/>
      <c r="WB186" s="254"/>
      <c r="WC186" s="254"/>
      <c r="WD186" s="254"/>
      <c r="WE186" s="254"/>
      <c r="WF186" s="254"/>
      <c r="WG186" s="254"/>
      <c r="WH186" s="254"/>
      <c r="WI186" s="254"/>
      <c r="WJ186" s="254"/>
      <c r="WK186" s="254"/>
      <c r="WL186" s="254"/>
      <c r="WM186" s="254"/>
      <c r="WN186" s="254"/>
      <c r="WO186" s="254"/>
      <c r="WP186" s="254"/>
      <c r="WQ186" s="254"/>
      <c r="WR186" s="254"/>
      <c r="WS186" s="254"/>
      <c r="WT186" s="254"/>
      <c r="WU186" s="254"/>
      <c r="WV186" s="254"/>
      <c r="WW186" s="254"/>
      <c r="WX186" s="254"/>
      <c r="WY186" s="254"/>
      <c r="WZ186" s="254"/>
      <c r="XA186" s="254"/>
      <c r="XB186" s="254"/>
      <c r="XC186" s="254"/>
      <c r="XD186" s="254"/>
      <c r="XE186" s="254"/>
      <c r="XF186" s="254"/>
      <c r="XG186" s="254"/>
      <c r="XH186" s="254"/>
      <c r="XI186" s="254"/>
      <c r="XJ186" s="254"/>
      <c r="XK186" s="254"/>
      <c r="XL186" s="254"/>
      <c r="XM186" s="254"/>
      <c r="XN186" s="254"/>
      <c r="XO186" s="254"/>
      <c r="XP186" s="254"/>
      <c r="XQ186" s="254"/>
      <c r="XR186" s="254"/>
      <c r="XS186" s="254"/>
      <c r="XT186" s="254"/>
      <c r="XU186" s="254"/>
      <c r="XV186" s="254"/>
      <c r="XW186" s="254"/>
      <c r="XX186" s="254"/>
      <c r="XY186" s="254"/>
      <c r="XZ186" s="254"/>
      <c r="YA186" s="254"/>
      <c r="YB186" s="254"/>
      <c r="YC186" s="254"/>
      <c r="YD186" s="254"/>
      <c r="YE186" s="254"/>
      <c r="YF186" s="254"/>
      <c r="YG186" s="254"/>
      <c r="YH186" s="254"/>
      <c r="YI186" s="254"/>
      <c r="YJ186" s="254"/>
      <c r="YK186" s="254"/>
      <c r="YL186" s="254"/>
      <c r="YM186" s="254"/>
      <c r="YN186" s="254"/>
      <c r="YO186" s="254"/>
      <c r="YP186" s="254"/>
      <c r="YQ186" s="254"/>
      <c r="YR186" s="254"/>
      <c r="YS186" s="254"/>
      <c r="YT186" s="254"/>
      <c r="YU186" s="254"/>
      <c r="YV186" s="254"/>
      <c r="YW186" s="254"/>
      <c r="YX186" s="254"/>
      <c r="YY186" s="254"/>
      <c r="YZ186" s="254"/>
      <c r="ZA186" s="254"/>
      <c r="ZB186" s="254"/>
      <c r="ZC186" s="254"/>
      <c r="ZD186" s="254"/>
      <c r="ZE186" s="254"/>
      <c r="ZF186" s="254"/>
      <c r="ZG186" s="254"/>
      <c r="ZH186" s="254"/>
      <c r="ZI186" s="254"/>
      <c r="ZJ186" s="254"/>
      <c r="ZK186" s="254"/>
      <c r="ZL186" s="254"/>
      <c r="ZM186" s="254"/>
      <c r="ZN186" s="254"/>
      <c r="ZO186" s="254"/>
      <c r="ZP186" s="254"/>
      <c r="ZQ186" s="254"/>
      <c r="ZR186" s="254"/>
      <c r="ZS186" s="254"/>
      <c r="ZT186" s="254"/>
      <c r="ZU186" s="254"/>
      <c r="ZV186" s="254"/>
      <c r="ZW186" s="254"/>
      <c r="ZX186" s="254"/>
      <c r="ZY186" s="254"/>
      <c r="ZZ186" s="254"/>
      <c r="AAA186" s="254"/>
      <c r="AAB186" s="254"/>
      <c r="AAC186" s="254"/>
      <c r="AAD186" s="254"/>
      <c r="AAE186" s="254"/>
      <c r="AAF186" s="254"/>
      <c r="AAG186" s="254"/>
      <c r="AAH186" s="254"/>
      <c r="AAI186" s="254"/>
      <c r="AAJ186" s="254"/>
      <c r="AAK186" s="254"/>
      <c r="AAL186" s="254"/>
      <c r="AAM186" s="254"/>
      <c r="AAN186" s="254"/>
      <c r="AAO186" s="254"/>
      <c r="AAP186" s="254"/>
      <c r="AAQ186" s="254"/>
      <c r="AAR186" s="254"/>
      <c r="AAS186" s="254"/>
      <c r="AAT186" s="254"/>
      <c r="AAU186" s="254"/>
      <c r="AAV186" s="254"/>
      <c r="AAW186" s="254"/>
      <c r="AAX186" s="254"/>
      <c r="AAY186" s="254"/>
      <c r="AAZ186" s="254"/>
      <c r="ABA186" s="254"/>
      <c r="ABB186" s="254"/>
      <c r="ABC186" s="254"/>
      <c r="ABD186" s="254"/>
      <c r="ABE186" s="254"/>
      <c r="ABF186" s="254"/>
      <c r="ABG186" s="254"/>
      <c r="ABH186" s="254"/>
      <c r="ABI186" s="254"/>
      <c r="ABJ186" s="254"/>
      <c r="ABK186" s="254"/>
      <c r="ABL186" s="254"/>
      <c r="ABM186" s="254"/>
      <c r="ABN186" s="254"/>
      <c r="ABO186" s="254"/>
      <c r="ABP186" s="254"/>
      <c r="ABQ186" s="254"/>
      <c r="ABR186" s="254"/>
      <c r="ABS186" s="254"/>
      <c r="ABT186" s="254"/>
      <c r="ABU186" s="254"/>
      <c r="ABV186" s="254"/>
      <c r="ABW186" s="254"/>
      <c r="ABX186" s="254"/>
      <c r="ABY186" s="254"/>
      <c r="ABZ186" s="254"/>
      <c r="ACA186" s="254"/>
      <c r="ACB186" s="254"/>
      <c r="ACC186" s="254"/>
      <c r="ACD186" s="254"/>
      <c r="ACE186" s="254"/>
      <c r="ACF186" s="254"/>
      <c r="ACG186" s="254"/>
      <c r="ACH186" s="254"/>
      <c r="ACI186" s="254"/>
      <c r="ACJ186" s="254"/>
      <c r="ACK186" s="254"/>
      <c r="ACL186" s="254"/>
      <c r="ACM186" s="254"/>
      <c r="ACN186" s="254"/>
      <c r="ACO186" s="254"/>
      <c r="ACP186" s="254"/>
      <c r="ACQ186" s="254"/>
      <c r="ACR186" s="254"/>
      <c r="ACS186" s="254"/>
      <c r="ACT186" s="254"/>
      <c r="ACU186" s="254"/>
      <c r="ACV186" s="254"/>
      <c r="ACW186" s="254"/>
      <c r="ACX186" s="254"/>
      <c r="ACY186" s="254"/>
      <c r="ACZ186" s="254"/>
      <c r="ADA186" s="254"/>
      <c r="ADB186" s="254"/>
      <c r="ADC186" s="254"/>
      <c r="ADD186" s="254"/>
      <c r="ADE186" s="254"/>
      <c r="ADF186" s="254"/>
      <c r="ADG186" s="254"/>
      <c r="ADH186" s="254"/>
      <c r="ADI186" s="254"/>
      <c r="ADJ186" s="254"/>
      <c r="ADK186" s="254"/>
      <c r="ADL186" s="254"/>
      <c r="ADM186" s="254"/>
      <c r="ADN186" s="254"/>
      <c r="ADO186" s="254"/>
      <c r="ADP186" s="254"/>
      <c r="ADQ186" s="254"/>
      <c r="ADR186" s="254"/>
      <c r="ADS186" s="254"/>
      <c r="ADT186" s="254"/>
      <c r="ADU186" s="254"/>
      <c r="ADV186" s="254"/>
      <c r="ADW186" s="254"/>
      <c r="ADX186" s="254"/>
      <c r="ADY186" s="254"/>
      <c r="ADZ186" s="254"/>
      <c r="AEA186" s="254"/>
      <c r="AEB186" s="254"/>
      <c r="AEC186" s="254"/>
      <c r="AED186" s="254"/>
      <c r="AEE186" s="254"/>
      <c r="AEF186" s="254"/>
      <c r="AEG186" s="254"/>
      <c r="AEH186" s="254"/>
      <c r="AEI186" s="254"/>
      <c r="AEJ186" s="254"/>
      <c r="AEK186" s="254"/>
      <c r="AEL186" s="254"/>
      <c r="AEM186" s="254"/>
      <c r="AEN186" s="254"/>
      <c r="AEO186" s="254"/>
      <c r="AEP186" s="254"/>
      <c r="AEQ186" s="254"/>
      <c r="AER186" s="254"/>
      <c r="AES186" s="254"/>
      <c r="AET186" s="254"/>
      <c r="AEU186" s="254"/>
      <c r="AEV186" s="254"/>
      <c r="AEW186" s="254"/>
      <c r="AEX186" s="254"/>
      <c r="AEY186" s="254"/>
      <c r="AEZ186" s="254"/>
      <c r="AFA186" s="254"/>
      <c r="AFB186" s="254"/>
      <c r="AFC186" s="254"/>
      <c r="AFD186" s="254"/>
      <c r="AFE186" s="254"/>
      <c r="AFF186" s="254"/>
      <c r="AFG186" s="254"/>
      <c r="AFH186" s="254"/>
      <c r="AFI186" s="254"/>
      <c r="AFJ186" s="254"/>
      <c r="AFK186" s="254"/>
      <c r="AFL186" s="254"/>
      <c r="AFM186" s="254"/>
      <c r="AFN186" s="254"/>
      <c r="AFO186" s="254"/>
      <c r="AFP186" s="254"/>
      <c r="AFQ186" s="254"/>
      <c r="AFR186" s="254"/>
      <c r="AFS186" s="254"/>
      <c r="AFT186" s="254"/>
      <c r="AFU186" s="254"/>
      <c r="AFV186" s="254"/>
      <c r="AFW186" s="254"/>
      <c r="AFX186" s="254"/>
      <c r="AFY186" s="254"/>
      <c r="AFZ186" s="254"/>
      <c r="AGA186" s="254"/>
      <c r="AGB186" s="254"/>
      <c r="AGC186" s="254"/>
      <c r="AGD186" s="254"/>
      <c r="AGE186" s="254"/>
      <c r="AGF186" s="254"/>
      <c r="AGG186" s="254"/>
      <c r="AGH186" s="254"/>
      <c r="AGI186" s="254"/>
      <c r="AGJ186" s="254"/>
      <c r="AGK186" s="254"/>
      <c r="AGL186" s="254"/>
      <c r="AGM186" s="254"/>
      <c r="AGN186" s="254"/>
      <c r="AGO186" s="254"/>
      <c r="AGP186" s="254"/>
      <c r="AGQ186" s="254"/>
      <c r="AGR186" s="254"/>
      <c r="AGS186" s="254"/>
      <c r="AGT186" s="254"/>
      <c r="AGU186" s="254"/>
      <c r="AGV186" s="254"/>
      <c r="AGW186" s="254"/>
      <c r="AGX186" s="254"/>
      <c r="AGY186" s="254"/>
      <c r="AGZ186" s="254"/>
      <c r="AHA186" s="254"/>
      <c r="AHB186" s="254"/>
      <c r="AHC186" s="254"/>
      <c r="AHD186" s="254"/>
      <c r="AHE186" s="254"/>
      <c r="AHF186" s="254"/>
      <c r="AHG186" s="254"/>
      <c r="AHH186" s="254"/>
      <c r="AHI186" s="254"/>
      <c r="AHJ186" s="254"/>
      <c r="AHK186" s="254"/>
      <c r="AHL186" s="254"/>
      <c r="AHM186" s="254"/>
      <c r="AHN186" s="254"/>
      <c r="AHO186" s="254"/>
      <c r="AHP186" s="254"/>
      <c r="AHQ186" s="254"/>
      <c r="AHR186" s="254"/>
      <c r="AHS186" s="254"/>
      <c r="AHT186" s="254"/>
      <c r="AHU186" s="254"/>
      <c r="AHV186" s="254"/>
      <c r="AHW186" s="254"/>
      <c r="AHX186" s="254"/>
      <c r="AHY186" s="254"/>
      <c r="AHZ186" s="254"/>
      <c r="AIA186" s="254"/>
      <c r="AIB186" s="254"/>
      <c r="AIC186" s="254"/>
      <c r="AID186" s="254"/>
      <c r="AIE186" s="254"/>
      <c r="AIF186" s="254"/>
      <c r="AIG186" s="254"/>
      <c r="AIH186" s="254"/>
      <c r="AII186" s="254"/>
      <c r="AIJ186" s="254"/>
      <c r="AIK186" s="254"/>
      <c r="AIL186" s="254"/>
      <c r="AIM186" s="254"/>
      <c r="AIN186" s="254"/>
      <c r="AIO186" s="254"/>
      <c r="AIP186" s="254"/>
      <c r="AIQ186" s="254"/>
      <c r="AIR186" s="254"/>
      <c r="AIS186" s="254"/>
      <c r="AIT186" s="254"/>
      <c r="AIU186" s="254"/>
      <c r="AIV186" s="254"/>
      <c r="AIW186" s="254"/>
      <c r="AIX186" s="254"/>
      <c r="AIY186" s="254"/>
      <c r="AIZ186" s="254"/>
      <c r="AJA186" s="254"/>
      <c r="AJB186" s="254"/>
      <c r="AJC186" s="254"/>
      <c r="AJD186" s="254"/>
      <c r="AJE186" s="254"/>
      <c r="AJF186" s="254"/>
      <c r="AJG186" s="254"/>
      <c r="AJH186" s="254"/>
      <c r="AJI186" s="254"/>
      <c r="AJJ186" s="254"/>
      <c r="AJK186" s="254"/>
      <c r="AJL186" s="254"/>
      <c r="AJM186" s="254"/>
      <c r="AJN186" s="254"/>
      <c r="AJO186" s="254"/>
      <c r="AJP186" s="254"/>
      <c r="AJQ186" s="254"/>
      <c r="AJR186" s="254"/>
      <c r="AJS186" s="254"/>
      <c r="AJT186" s="254"/>
      <c r="AJU186" s="254"/>
      <c r="AJV186" s="254"/>
      <c r="AJW186" s="254"/>
      <c r="AJX186" s="254"/>
      <c r="AJY186" s="254"/>
      <c r="AJZ186" s="254"/>
      <c r="AKA186" s="254"/>
      <c r="AKB186" s="254"/>
      <c r="AKC186" s="254"/>
      <c r="AKD186" s="254"/>
      <c r="AKE186" s="254"/>
      <c r="AKF186" s="254"/>
      <c r="AKG186" s="254"/>
      <c r="AKH186" s="254"/>
      <c r="AKI186" s="254"/>
      <c r="AKJ186" s="254"/>
      <c r="AKK186" s="254"/>
      <c r="AKL186" s="254"/>
      <c r="AKM186" s="254"/>
      <c r="AKN186" s="254"/>
      <c r="AKO186" s="254"/>
      <c r="AKP186" s="254"/>
      <c r="AKQ186" s="254"/>
      <c r="AKR186" s="254"/>
      <c r="AKS186" s="254"/>
      <c r="AKT186" s="254"/>
      <c r="AKU186" s="254"/>
      <c r="AKV186" s="254"/>
      <c r="AKW186" s="254"/>
      <c r="AKX186" s="254"/>
      <c r="AKY186" s="254"/>
      <c r="AKZ186" s="254"/>
      <c r="ALA186" s="254"/>
      <c r="ALB186" s="254"/>
      <c r="ALC186" s="254"/>
      <c r="ALD186" s="254"/>
      <c r="ALE186" s="254"/>
      <c r="ALF186" s="254"/>
      <c r="ALG186" s="254"/>
      <c r="ALH186" s="254"/>
      <c r="ALI186" s="254"/>
      <c r="ALJ186" s="254"/>
      <c r="ALK186" s="254"/>
      <c r="ALL186" s="254"/>
      <c r="ALM186" s="254"/>
      <c r="ALN186" s="254"/>
      <c r="ALO186" s="254"/>
      <c r="ALP186" s="254"/>
      <c r="ALQ186" s="254"/>
      <c r="ALR186" s="254"/>
      <c r="ALS186" s="254"/>
      <c r="ALT186" s="254"/>
      <c r="ALU186" s="254"/>
      <c r="ALV186" s="254"/>
      <c r="ALW186" s="254"/>
      <c r="ALX186" s="254"/>
      <c r="ALY186" s="254"/>
      <c r="ALZ186" s="254"/>
      <c r="AMA186" s="254"/>
      <c r="AMB186" s="254"/>
      <c r="AMC186" s="254"/>
      <c r="AMD186" s="254"/>
      <c r="AME186" s="254"/>
      <c r="AMF186" s="254"/>
      <c r="AMG186" s="254"/>
      <c r="AMH186" s="254"/>
      <c r="AMI186" s="254"/>
      <c r="AMJ186" s="254"/>
      <c r="AMK186" s="254"/>
      <c r="AML186" s="254"/>
      <c r="AMM186" s="254"/>
      <c r="AMN186" s="254"/>
      <c r="AMO186" s="254"/>
      <c r="AMP186" s="254"/>
      <c r="AMQ186" s="254"/>
      <c r="AMR186" s="254"/>
      <c r="AMS186" s="254"/>
      <c r="AMT186" s="254"/>
      <c r="AMU186" s="254"/>
      <c r="AMV186" s="254"/>
      <c r="AMW186" s="254"/>
      <c r="AMX186" s="254"/>
      <c r="AMY186" s="254"/>
      <c r="AMZ186" s="254"/>
      <c r="ANA186" s="254"/>
      <c r="ANB186" s="254"/>
      <c r="ANC186" s="254"/>
      <c r="AND186" s="254"/>
      <c r="ANE186" s="254"/>
      <c r="ANF186" s="254"/>
      <c r="ANG186" s="254"/>
      <c r="ANH186" s="254"/>
      <c r="ANI186" s="254"/>
      <c r="ANJ186" s="254"/>
      <c r="ANK186" s="254"/>
      <c r="ANL186" s="254"/>
      <c r="ANM186" s="254"/>
      <c r="ANN186" s="254"/>
      <c r="ANO186" s="254"/>
      <c r="ANP186" s="254"/>
      <c r="ANQ186" s="254"/>
      <c r="ANR186" s="254"/>
      <c r="ANS186" s="254"/>
      <c r="ANT186" s="254"/>
      <c r="ANU186" s="254"/>
      <c r="ANV186" s="254"/>
      <c r="ANW186" s="254"/>
      <c r="ANX186" s="254"/>
      <c r="ANY186" s="254"/>
      <c r="ANZ186" s="254"/>
      <c r="AOA186" s="254"/>
      <c r="AOB186" s="254"/>
      <c r="AOC186" s="254"/>
      <c r="AOD186" s="254"/>
      <c r="AOE186" s="254"/>
      <c r="AOF186" s="254"/>
      <c r="AOG186" s="254"/>
      <c r="AOH186" s="254"/>
      <c r="AOI186" s="254"/>
      <c r="AOJ186" s="254"/>
      <c r="AOK186" s="254"/>
      <c r="AOL186" s="254"/>
      <c r="AOM186" s="254"/>
      <c r="AON186" s="254"/>
      <c r="AOO186" s="254"/>
      <c r="AOP186" s="254"/>
      <c r="AOQ186" s="254"/>
      <c r="AOR186" s="254"/>
      <c r="AOS186" s="254"/>
      <c r="AOT186" s="254"/>
      <c r="AOU186" s="254"/>
      <c r="AOV186" s="254"/>
      <c r="AOW186" s="254"/>
      <c r="AOX186" s="254"/>
      <c r="AOY186" s="254"/>
      <c r="AOZ186" s="254"/>
      <c r="APA186" s="254"/>
      <c r="APB186" s="254"/>
      <c r="APC186" s="254"/>
      <c r="APD186" s="254"/>
      <c r="APE186" s="254"/>
      <c r="APF186" s="254"/>
      <c r="APG186" s="254"/>
      <c r="APH186" s="254"/>
      <c r="API186" s="254"/>
      <c r="APJ186" s="254"/>
      <c r="APK186" s="254"/>
      <c r="APL186" s="254"/>
      <c r="APM186" s="254"/>
      <c r="APN186" s="254"/>
      <c r="APO186" s="254"/>
      <c r="APP186" s="254"/>
      <c r="APQ186" s="254"/>
      <c r="APR186" s="254"/>
      <c r="APS186" s="254"/>
      <c r="APT186" s="254"/>
      <c r="APU186" s="254"/>
      <c r="APV186" s="254"/>
      <c r="APW186" s="254"/>
      <c r="APX186" s="254"/>
      <c r="APY186" s="254"/>
      <c r="APZ186" s="254"/>
      <c r="AQA186" s="254"/>
      <c r="AQB186" s="254"/>
      <c r="AQC186" s="254"/>
      <c r="AQD186" s="254"/>
      <c r="AQE186" s="254"/>
      <c r="AQF186" s="254"/>
      <c r="AQG186" s="254"/>
      <c r="AQH186" s="254"/>
      <c r="AQI186" s="254"/>
      <c r="AQJ186" s="254"/>
      <c r="AQK186" s="254"/>
      <c r="AQL186" s="254"/>
      <c r="AQM186" s="254"/>
      <c r="AQN186" s="254"/>
      <c r="AQO186" s="254"/>
      <c r="AQP186" s="254"/>
      <c r="AQQ186" s="254"/>
      <c r="AQR186" s="254"/>
      <c r="AQS186" s="254"/>
      <c r="AQT186" s="254"/>
      <c r="AQU186" s="254"/>
      <c r="AQV186" s="254"/>
      <c r="AQW186" s="254"/>
      <c r="AQX186" s="254"/>
      <c r="AQY186" s="254"/>
      <c r="AQZ186" s="254"/>
      <c r="ARA186" s="254"/>
      <c r="ARB186" s="254"/>
      <c r="ARC186" s="254"/>
      <c r="ARD186" s="254"/>
      <c r="ARE186" s="254"/>
      <c r="ARF186" s="254"/>
      <c r="ARG186" s="254"/>
      <c r="ARH186" s="254"/>
      <c r="ARI186" s="254"/>
      <c r="ARJ186" s="254"/>
      <c r="ARK186" s="254"/>
      <c r="ARL186" s="254"/>
      <c r="ARM186" s="254"/>
      <c r="ARN186" s="254"/>
      <c r="ARO186" s="254"/>
      <c r="ARP186" s="254"/>
      <c r="ARQ186" s="254"/>
      <c r="ARR186" s="254"/>
      <c r="ARS186" s="254"/>
      <c r="ART186" s="254"/>
      <c r="ARU186" s="254"/>
      <c r="ARV186" s="254"/>
      <c r="ARW186" s="254"/>
      <c r="ARX186" s="254"/>
      <c r="ARY186" s="254"/>
      <c r="ARZ186" s="254"/>
      <c r="ASA186" s="254"/>
      <c r="ASB186" s="254"/>
      <c r="ASC186" s="254"/>
      <c r="ASD186" s="254"/>
      <c r="ASE186" s="254"/>
      <c r="ASF186" s="254"/>
      <c r="ASG186" s="254"/>
      <c r="ASH186" s="254"/>
      <c r="ASI186" s="254"/>
      <c r="ASJ186" s="254"/>
      <c r="ASK186" s="254"/>
      <c r="ASL186" s="254"/>
      <c r="ASM186" s="254"/>
      <c r="ASN186" s="254"/>
      <c r="ASO186" s="254"/>
      <c r="ASP186" s="254"/>
      <c r="ASQ186" s="254"/>
      <c r="ASR186" s="254"/>
      <c r="ASS186" s="254"/>
      <c r="AST186" s="254"/>
      <c r="ASU186" s="254"/>
      <c r="ASV186" s="254"/>
      <c r="ASW186" s="254"/>
      <c r="ASX186" s="254"/>
      <c r="ASY186" s="254"/>
      <c r="ASZ186" s="254"/>
      <c r="ATA186" s="254"/>
      <c r="ATB186" s="254"/>
      <c r="ATC186" s="254"/>
      <c r="ATD186" s="254"/>
      <c r="ATE186" s="254"/>
      <c r="ATF186" s="254"/>
      <c r="ATG186" s="254"/>
      <c r="ATH186" s="254"/>
      <c r="ATI186" s="254"/>
      <c r="ATJ186" s="254"/>
      <c r="ATK186" s="254"/>
      <c r="ATL186" s="254"/>
      <c r="ATM186" s="254"/>
      <c r="ATN186" s="254"/>
      <c r="ATO186" s="254"/>
      <c r="ATP186" s="254"/>
      <c r="ATQ186" s="254"/>
      <c r="ATR186" s="254"/>
      <c r="ATS186" s="254"/>
      <c r="ATT186" s="254"/>
      <c r="ATU186" s="254"/>
      <c r="ATV186" s="254"/>
      <c r="ATW186" s="254"/>
      <c r="ATX186" s="254"/>
      <c r="ATY186" s="254"/>
      <c r="ATZ186" s="254"/>
      <c r="AUA186" s="254"/>
      <c r="AUB186" s="254"/>
      <c r="AUC186" s="254"/>
      <c r="AUD186" s="254"/>
      <c r="AUE186" s="254"/>
      <c r="AUF186" s="254"/>
      <c r="AUG186" s="254"/>
      <c r="AUH186" s="254"/>
      <c r="AUI186" s="254"/>
      <c r="AUJ186" s="254"/>
      <c r="AUK186" s="254"/>
      <c r="AUL186" s="254"/>
      <c r="AUM186" s="254"/>
      <c r="AUN186" s="254"/>
      <c r="AUO186" s="254"/>
      <c r="AUP186" s="254"/>
      <c r="AUQ186" s="254"/>
      <c r="AUR186" s="254"/>
      <c r="AUS186" s="254"/>
      <c r="AUT186" s="254"/>
      <c r="AUU186" s="254"/>
      <c r="AUV186" s="254"/>
      <c r="AUW186" s="254"/>
      <c r="AUX186" s="254"/>
      <c r="AUY186" s="254"/>
      <c r="AUZ186" s="254"/>
      <c r="AVA186" s="254"/>
      <c r="AVB186" s="254"/>
      <c r="AVC186" s="254"/>
      <c r="AVD186" s="254"/>
      <c r="AVE186" s="254"/>
      <c r="AVF186" s="254"/>
      <c r="AVG186" s="254"/>
      <c r="AVH186" s="254"/>
      <c r="AVI186" s="254"/>
      <c r="AVJ186" s="254"/>
      <c r="AVK186" s="254"/>
      <c r="AVL186" s="254"/>
      <c r="AVM186" s="254"/>
      <c r="AVN186" s="254"/>
      <c r="AVO186" s="254"/>
      <c r="AVP186" s="254"/>
      <c r="AVQ186" s="254"/>
      <c r="AVR186" s="254"/>
      <c r="AVS186" s="254"/>
      <c r="AVT186" s="254"/>
      <c r="AVU186" s="254"/>
      <c r="AVV186" s="254"/>
      <c r="AVW186" s="254"/>
      <c r="AVX186" s="254"/>
      <c r="AVY186" s="254"/>
      <c r="AVZ186" s="254"/>
      <c r="AWA186" s="254"/>
      <c r="AWB186" s="254"/>
      <c r="AWC186" s="254"/>
      <c r="AWD186" s="254"/>
      <c r="AWE186" s="254"/>
      <c r="AWF186" s="254"/>
      <c r="AWG186" s="254"/>
      <c r="AWH186" s="254"/>
      <c r="AWI186" s="254"/>
      <c r="AWJ186" s="254"/>
      <c r="AWK186" s="254"/>
      <c r="AWL186" s="254"/>
      <c r="AWM186" s="254"/>
      <c r="AWN186" s="254"/>
      <c r="AWO186" s="254"/>
      <c r="AWP186" s="254"/>
      <c r="AWQ186" s="254"/>
      <c r="AWR186" s="254"/>
      <c r="AWS186" s="254"/>
      <c r="AWT186" s="254"/>
      <c r="AWU186" s="254"/>
      <c r="AWV186" s="254"/>
      <c r="AWW186" s="254"/>
      <c r="AWX186" s="254"/>
      <c r="AWY186" s="254"/>
      <c r="AWZ186" s="254"/>
      <c r="AXA186" s="254"/>
      <c r="AXB186" s="254"/>
      <c r="AXC186" s="254"/>
      <c r="AXD186" s="254"/>
      <c r="AXE186" s="254"/>
      <c r="AXF186" s="254"/>
      <c r="AXG186" s="254"/>
      <c r="AXH186" s="254"/>
      <c r="AXI186" s="254"/>
      <c r="AXJ186" s="254"/>
      <c r="AXK186" s="254"/>
      <c r="AXL186" s="254"/>
      <c r="AXM186" s="254"/>
      <c r="AXN186" s="254"/>
      <c r="AXO186" s="254"/>
      <c r="AXP186" s="254"/>
      <c r="AXQ186" s="254"/>
      <c r="AXR186" s="254"/>
      <c r="AXS186" s="254"/>
      <c r="AXT186" s="254"/>
      <c r="AXU186" s="254"/>
      <c r="AXV186" s="254"/>
      <c r="AXW186" s="254"/>
      <c r="AXX186" s="254"/>
      <c r="AXY186" s="254"/>
      <c r="AXZ186" s="254"/>
      <c r="AYA186" s="254"/>
      <c r="AYB186" s="254"/>
      <c r="AYC186" s="254"/>
      <c r="AYD186" s="254"/>
      <c r="AYE186" s="254"/>
      <c r="AYF186" s="254"/>
      <c r="AYG186" s="254"/>
      <c r="AYH186" s="254"/>
      <c r="AYI186" s="254"/>
      <c r="AYJ186" s="254"/>
      <c r="AYK186" s="254"/>
      <c r="AYL186" s="254"/>
      <c r="AYM186" s="254"/>
      <c r="AYN186" s="254"/>
      <c r="AYO186" s="254"/>
      <c r="AYP186" s="254"/>
      <c r="AYQ186" s="254"/>
      <c r="AYR186" s="254"/>
      <c r="AYS186" s="254"/>
      <c r="AYT186" s="254"/>
      <c r="AYU186" s="254"/>
      <c r="AYV186" s="254"/>
      <c r="AYW186" s="254"/>
      <c r="AYX186" s="254"/>
      <c r="AYY186" s="254"/>
      <c r="AYZ186" s="254"/>
      <c r="AZA186" s="254"/>
      <c r="AZB186" s="254"/>
      <c r="AZC186" s="254"/>
      <c r="AZD186" s="254"/>
      <c r="AZE186" s="254"/>
      <c r="AZF186" s="254"/>
      <c r="AZG186" s="254"/>
      <c r="AZH186" s="254"/>
      <c r="AZI186" s="254"/>
      <c r="AZJ186" s="254"/>
      <c r="AZK186" s="254"/>
      <c r="AZL186" s="254"/>
      <c r="AZM186" s="254"/>
      <c r="AZN186" s="254"/>
      <c r="AZO186" s="254"/>
      <c r="AZP186" s="254"/>
      <c r="AZQ186" s="254"/>
      <c r="AZR186" s="254"/>
      <c r="AZS186" s="254"/>
      <c r="AZT186" s="254"/>
      <c r="AZU186" s="254"/>
      <c r="AZV186" s="254"/>
      <c r="AZW186" s="254"/>
      <c r="AZX186" s="254"/>
      <c r="AZY186" s="254"/>
      <c r="AZZ186" s="254"/>
      <c r="BAA186" s="254"/>
      <c r="BAB186" s="254"/>
      <c r="BAC186" s="254"/>
      <c r="BAD186" s="254"/>
      <c r="BAE186" s="254"/>
      <c r="BAF186" s="254"/>
      <c r="BAG186" s="254"/>
      <c r="BAH186" s="254"/>
      <c r="BAI186" s="254"/>
      <c r="BAJ186" s="254"/>
      <c r="BAK186" s="254"/>
      <c r="BAL186" s="254"/>
      <c r="BAM186" s="254"/>
      <c r="BAN186" s="254"/>
      <c r="BAO186" s="254"/>
      <c r="BAP186" s="254"/>
      <c r="BAQ186" s="254"/>
      <c r="BAR186" s="254"/>
      <c r="BAS186" s="254"/>
      <c r="BAT186" s="254"/>
      <c r="BAU186" s="254"/>
      <c r="BAV186" s="254"/>
      <c r="BAW186" s="254"/>
      <c r="BAX186" s="254"/>
      <c r="BAY186" s="254"/>
      <c r="BAZ186" s="254"/>
      <c r="BBA186" s="254"/>
      <c r="BBB186" s="254"/>
      <c r="BBC186" s="254"/>
      <c r="BBD186" s="254"/>
      <c r="BBE186" s="254"/>
      <c r="BBF186" s="254"/>
      <c r="BBG186" s="254"/>
      <c r="BBH186" s="254"/>
      <c r="BBI186" s="254"/>
      <c r="BBJ186" s="254"/>
      <c r="BBK186" s="254"/>
      <c r="BBL186" s="254"/>
      <c r="BBM186" s="254"/>
      <c r="BBN186" s="254"/>
      <c r="BBO186" s="254"/>
      <c r="BBP186" s="254"/>
      <c r="BBQ186" s="254"/>
      <c r="BBR186" s="254"/>
      <c r="BBS186" s="254"/>
      <c r="BBT186" s="254"/>
      <c r="BBU186" s="254"/>
      <c r="BBV186" s="254"/>
      <c r="BBW186" s="254"/>
      <c r="BBX186" s="254"/>
      <c r="BBY186" s="254"/>
      <c r="BBZ186" s="254"/>
      <c r="BCA186" s="254"/>
      <c r="BCB186" s="254"/>
      <c r="BCC186" s="254"/>
      <c r="BCD186" s="254"/>
      <c r="BCE186" s="254"/>
      <c r="BCF186" s="254"/>
      <c r="BCG186" s="254"/>
      <c r="BCH186" s="254"/>
      <c r="BCI186" s="254"/>
      <c r="BCJ186" s="254"/>
      <c r="BCK186" s="254"/>
      <c r="BCL186" s="254"/>
      <c r="BCM186" s="254"/>
      <c r="BCN186" s="254"/>
      <c r="BCO186" s="254"/>
      <c r="BCP186" s="254"/>
      <c r="BCQ186" s="254"/>
      <c r="BCR186" s="254"/>
      <c r="BCS186" s="254"/>
      <c r="BCT186" s="254"/>
      <c r="BCU186" s="254"/>
      <c r="BCV186" s="254"/>
      <c r="BCW186" s="254"/>
      <c r="BCX186" s="254"/>
      <c r="BCY186" s="254"/>
      <c r="BCZ186" s="254"/>
      <c r="BDA186" s="254"/>
      <c r="BDB186" s="254"/>
      <c r="BDC186" s="254"/>
      <c r="BDD186" s="254"/>
      <c r="BDE186" s="254"/>
      <c r="BDF186" s="254"/>
      <c r="BDG186" s="254"/>
      <c r="BDH186" s="254"/>
      <c r="BDI186" s="254"/>
      <c r="BDJ186" s="254"/>
      <c r="BDK186" s="254"/>
      <c r="BDL186" s="254"/>
      <c r="BDM186" s="254"/>
      <c r="BDN186" s="254"/>
      <c r="BDO186" s="254"/>
      <c r="BDP186" s="254"/>
      <c r="BDQ186" s="254"/>
      <c r="BDR186" s="254"/>
      <c r="BDS186" s="254"/>
      <c r="BDT186" s="254"/>
      <c r="BDU186" s="254"/>
      <c r="BDV186" s="254"/>
      <c r="BDW186" s="254"/>
      <c r="BDX186" s="254"/>
      <c r="BDY186" s="254"/>
      <c r="BDZ186" s="254"/>
      <c r="BEA186" s="254"/>
      <c r="BEB186" s="254"/>
      <c r="BEC186" s="254"/>
      <c r="BED186" s="254"/>
      <c r="BEE186" s="254"/>
      <c r="BEF186" s="254"/>
      <c r="BEG186" s="254"/>
      <c r="BEH186" s="254"/>
      <c r="BEI186" s="254"/>
      <c r="BEJ186" s="254"/>
      <c r="BEK186" s="254"/>
      <c r="BEL186" s="254"/>
      <c r="BEM186" s="254"/>
      <c r="BEN186" s="254"/>
      <c r="BEO186" s="254"/>
      <c r="BEP186" s="254"/>
      <c r="BEQ186" s="254"/>
      <c r="BER186" s="254"/>
      <c r="BES186" s="254"/>
      <c r="BET186" s="254"/>
      <c r="BEU186" s="254"/>
      <c r="BEV186" s="254"/>
      <c r="BEW186" s="254"/>
      <c r="BEX186" s="254"/>
      <c r="BEY186" s="254"/>
      <c r="BEZ186" s="254"/>
      <c r="BFA186" s="254"/>
      <c r="BFB186" s="254"/>
      <c r="BFC186" s="254"/>
      <c r="BFD186" s="254"/>
      <c r="BFE186" s="254"/>
      <c r="BFF186" s="254"/>
      <c r="BFG186" s="254"/>
      <c r="BFH186" s="254"/>
      <c r="BFI186" s="254"/>
      <c r="BFJ186" s="254"/>
      <c r="BFK186" s="254"/>
      <c r="BFL186" s="254"/>
      <c r="BFM186" s="254"/>
      <c r="BFN186" s="254"/>
      <c r="BFO186" s="254"/>
      <c r="BFP186" s="254"/>
      <c r="BFQ186" s="254"/>
      <c r="BFR186" s="254"/>
      <c r="BFS186" s="254"/>
      <c r="BFT186" s="254"/>
      <c r="BFU186" s="254"/>
      <c r="BFV186" s="254"/>
      <c r="BFW186" s="254"/>
      <c r="BFX186" s="254"/>
      <c r="BFY186" s="254"/>
      <c r="BFZ186" s="254"/>
      <c r="BGA186" s="254"/>
      <c r="BGB186" s="254"/>
      <c r="BGC186" s="254"/>
      <c r="BGD186" s="254"/>
      <c r="BGE186" s="254"/>
      <c r="BGF186" s="254"/>
      <c r="BGG186" s="254"/>
      <c r="BGH186" s="254"/>
      <c r="BGI186" s="254"/>
      <c r="BGJ186" s="254"/>
      <c r="BGK186" s="254"/>
      <c r="BGL186" s="254"/>
      <c r="BGM186" s="254"/>
      <c r="BGN186" s="254"/>
      <c r="BGO186" s="254"/>
      <c r="BGP186" s="254"/>
      <c r="BGQ186" s="254"/>
      <c r="BGR186" s="254"/>
      <c r="BGS186" s="254"/>
      <c r="BGT186" s="254"/>
      <c r="BGU186" s="254"/>
      <c r="BGV186" s="254"/>
      <c r="BGW186" s="254"/>
      <c r="BGX186" s="254"/>
      <c r="BGY186" s="254"/>
      <c r="BGZ186" s="254"/>
      <c r="BHA186" s="254"/>
      <c r="BHB186" s="254"/>
      <c r="BHC186" s="254"/>
      <c r="BHD186" s="254"/>
      <c r="BHE186" s="254"/>
      <c r="BHF186" s="254"/>
      <c r="BHG186" s="254"/>
      <c r="BHH186" s="254"/>
      <c r="BHI186" s="254"/>
      <c r="BHJ186" s="254"/>
      <c r="BHK186" s="254"/>
      <c r="BHL186" s="254"/>
      <c r="BHM186" s="254"/>
      <c r="BHN186" s="254"/>
      <c r="BHO186" s="254"/>
      <c r="BHP186" s="254"/>
      <c r="BHQ186" s="254"/>
      <c r="BHR186" s="254"/>
      <c r="BHS186" s="254"/>
      <c r="BHT186" s="254"/>
      <c r="BHU186" s="254"/>
      <c r="BHV186" s="254"/>
      <c r="BHW186" s="254"/>
      <c r="BHX186" s="254"/>
      <c r="BHY186" s="254"/>
      <c r="BHZ186" s="254"/>
      <c r="BIA186" s="254"/>
      <c r="BIB186" s="254"/>
      <c r="BIC186" s="254"/>
      <c r="BID186" s="254"/>
      <c r="BIE186" s="254"/>
      <c r="BIF186" s="254"/>
      <c r="BIG186" s="254"/>
      <c r="BIH186" s="254"/>
      <c r="BII186" s="254"/>
      <c r="BIJ186" s="254"/>
      <c r="BIK186" s="254"/>
      <c r="BIL186" s="254"/>
      <c r="BIM186" s="254"/>
      <c r="BIN186" s="254"/>
      <c r="BIO186" s="254"/>
      <c r="BIP186" s="254"/>
      <c r="BIQ186" s="254"/>
      <c r="BIR186" s="254"/>
      <c r="BIS186" s="254"/>
      <c r="BIT186" s="254"/>
      <c r="BIU186" s="254"/>
      <c r="BIV186" s="254"/>
      <c r="BIW186" s="254"/>
      <c r="BIX186" s="254"/>
      <c r="BIY186" s="254"/>
      <c r="BIZ186" s="254"/>
      <c r="BJA186" s="254"/>
      <c r="BJB186" s="254"/>
      <c r="BJC186" s="254"/>
      <c r="BJD186" s="254"/>
      <c r="BJE186" s="254"/>
      <c r="BJF186" s="254"/>
      <c r="BJG186" s="254"/>
      <c r="BJH186" s="254"/>
      <c r="BJI186" s="254"/>
      <c r="BJJ186" s="254"/>
      <c r="BJK186" s="254"/>
      <c r="BJL186" s="254"/>
      <c r="BJM186" s="254"/>
      <c r="BJN186" s="254"/>
      <c r="BJO186" s="254"/>
      <c r="BJP186" s="254"/>
      <c r="BJQ186" s="254"/>
      <c r="BJR186" s="254"/>
      <c r="BJS186" s="254"/>
      <c r="BJT186" s="254"/>
      <c r="BJU186" s="254"/>
      <c r="BJV186" s="254"/>
      <c r="BJW186" s="254"/>
      <c r="BJX186" s="254"/>
      <c r="BJY186" s="254"/>
      <c r="BJZ186" s="254"/>
      <c r="BKA186" s="254"/>
      <c r="BKB186" s="254"/>
      <c r="BKC186" s="254"/>
      <c r="BKD186" s="254"/>
      <c r="BKE186" s="254"/>
      <c r="BKF186" s="254"/>
      <c r="BKG186" s="254"/>
      <c r="BKH186" s="254"/>
      <c r="BKI186" s="254"/>
      <c r="BKJ186" s="254"/>
      <c r="BKK186" s="254"/>
      <c r="BKL186" s="254"/>
      <c r="BKM186" s="254"/>
      <c r="BKN186" s="254"/>
      <c r="BKO186" s="254"/>
      <c r="BKP186" s="254"/>
      <c r="BKQ186" s="254"/>
      <c r="BKR186" s="254"/>
      <c r="BKS186" s="254"/>
      <c r="BKT186" s="254"/>
      <c r="BKU186" s="254"/>
      <c r="BKV186" s="254"/>
      <c r="BKW186" s="254"/>
      <c r="BKX186" s="254"/>
      <c r="BKY186" s="254"/>
      <c r="BKZ186" s="254"/>
      <c r="BLA186" s="254"/>
      <c r="BLB186" s="254"/>
      <c r="BLC186" s="254"/>
      <c r="BLD186" s="254"/>
      <c r="BLE186" s="254"/>
      <c r="BLF186" s="254"/>
      <c r="BLG186" s="254"/>
      <c r="BLH186" s="254"/>
      <c r="BLI186" s="254"/>
      <c r="BLJ186" s="254"/>
      <c r="BLK186" s="254"/>
      <c r="BLL186" s="254"/>
      <c r="BLM186" s="254"/>
      <c r="BLN186" s="254"/>
      <c r="BLO186" s="254"/>
      <c r="BLP186" s="254"/>
      <c r="BLQ186" s="254"/>
      <c r="BLR186" s="254"/>
      <c r="BLS186" s="254"/>
      <c r="BLT186" s="254"/>
      <c r="BLU186" s="254"/>
      <c r="BLV186" s="254"/>
      <c r="BLW186" s="254"/>
      <c r="BLX186" s="254"/>
      <c r="BLY186" s="254"/>
      <c r="BLZ186" s="254"/>
      <c r="BMA186" s="254"/>
      <c r="BMB186" s="254"/>
      <c r="BMC186" s="254"/>
      <c r="BMD186" s="254"/>
      <c r="BME186" s="254"/>
      <c r="BMF186" s="254"/>
      <c r="BMG186" s="254"/>
      <c r="BMH186" s="254"/>
      <c r="BMI186" s="254"/>
      <c r="BMJ186" s="254"/>
      <c r="BMK186" s="254"/>
      <c r="BML186" s="254"/>
      <c r="BMM186" s="254"/>
      <c r="BMN186" s="254"/>
      <c r="BMO186" s="254"/>
      <c r="BMP186" s="254"/>
      <c r="BMQ186" s="254"/>
      <c r="BMR186" s="254"/>
      <c r="BMS186" s="254"/>
      <c r="BMT186" s="254"/>
      <c r="BMU186" s="254"/>
      <c r="BMV186" s="254"/>
      <c r="BMW186" s="254"/>
      <c r="BMX186" s="254"/>
      <c r="BMY186" s="254"/>
      <c r="BMZ186" s="254"/>
      <c r="BNA186" s="254"/>
      <c r="BNB186" s="254"/>
      <c r="BNC186" s="254"/>
      <c r="BND186" s="254"/>
      <c r="BNE186" s="254"/>
      <c r="BNF186" s="254"/>
      <c r="BNG186" s="254"/>
      <c r="BNH186" s="254"/>
      <c r="BNI186" s="254"/>
      <c r="BNJ186" s="254"/>
      <c r="BNK186" s="254"/>
      <c r="BNL186" s="254"/>
      <c r="BNM186" s="254"/>
      <c r="BNN186" s="254"/>
      <c r="BNO186" s="254"/>
      <c r="BNP186" s="254"/>
      <c r="BNQ186" s="254"/>
      <c r="BNR186" s="254"/>
      <c r="BNS186" s="254"/>
      <c r="BNT186" s="254"/>
      <c r="BNU186" s="254"/>
      <c r="BNV186" s="254"/>
      <c r="BNW186" s="254"/>
      <c r="BNX186" s="254"/>
      <c r="BNY186" s="254"/>
      <c r="BNZ186" s="254"/>
      <c r="BOA186" s="254"/>
      <c r="BOB186" s="254"/>
      <c r="BOC186" s="254"/>
      <c r="BOD186" s="254"/>
      <c r="BOE186" s="254"/>
      <c r="BOF186" s="254"/>
      <c r="BOG186" s="254"/>
      <c r="BOH186" s="254"/>
      <c r="BOI186" s="254"/>
      <c r="BOJ186" s="254"/>
      <c r="BOK186" s="254"/>
      <c r="BOL186" s="254"/>
      <c r="BOM186" s="254"/>
      <c r="BON186" s="254"/>
      <c r="BOO186" s="254"/>
      <c r="BOP186" s="254"/>
      <c r="BOQ186" s="254"/>
      <c r="BOR186" s="254"/>
      <c r="BOS186" s="254"/>
      <c r="BOT186" s="254"/>
      <c r="BOU186" s="254"/>
      <c r="BOV186" s="254"/>
      <c r="BOW186" s="254"/>
      <c r="BOX186" s="254"/>
      <c r="BOY186" s="254"/>
      <c r="BOZ186" s="254"/>
      <c r="BPA186" s="254"/>
      <c r="BPB186" s="254"/>
      <c r="BPC186" s="254"/>
      <c r="BPD186" s="254"/>
      <c r="BPE186" s="254"/>
      <c r="BPF186" s="254"/>
      <c r="BPG186" s="254"/>
      <c r="BPH186" s="254"/>
      <c r="BPI186" s="254"/>
      <c r="BPJ186" s="254"/>
      <c r="BPK186" s="254"/>
      <c r="BPL186" s="254"/>
      <c r="BPM186" s="254"/>
      <c r="BPN186" s="254"/>
      <c r="BPO186" s="254"/>
      <c r="BPP186" s="254"/>
      <c r="BPQ186" s="254"/>
      <c r="BPR186" s="254"/>
      <c r="BPS186" s="254"/>
      <c r="BPT186" s="254"/>
      <c r="BPU186" s="254"/>
      <c r="BPV186" s="254"/>
      <c r="BPW186" s="254"/>
      <c r="BPX186" s="254"/>
      <c r="BPY186" s="254"/>
      <c r="BPZ186" s="254"/>
      <c r="BQA186" s="254"/>
      <c r="BQB186" s="254"/>
      <c r="BQC186" s="254"/>
      <c r="BQD186" s="254"/>
      <c r="BQE186" s="254"/>
      <c r="BQF186" s="254"/>
      <c r="BQG186" s="254"/>
      <c r="BQH186" s="254"/>
      <c r="BQI186" s="254"/>
      <c r="BQJ186" s="254"/>
      <c r="BQK186" s="254"/>
      <c r="BQL186" s="254"/>
      <c r="BQM186" s="254"/>
      <c r="BQN186" s="254"/>
      <c r="BQO186" s="254"/>
      <c r="BQP186" s="254"/>
      <c r="BQQ186" s="254"/>
      <c r="BQR186" s="254"/>
      <c r="BQS186" s="254"/>
      <c r="BQT186" s="254"/>
      <c r="BQU186" s="254"/>
      <c r="BQV186" s="254"/>
      <c r="BQW186" s="254"/>
      <c r="BQX186" s="254"/>
      <c r="BQY186" s="254"/>
      <c r="BQZ186" s="254"/>
      <c r="BRA186" s="254"/>
      <c r="BRB186" s="254"/>
      <c r="BRC186" s="254"/>
      <c r="BRD186" s="254"/>
      <c r="BRE186" s="254"/>
      <c r="BRF186" s="254"/>
      <c r="BRG186" s="254"/>
      <c r="BRH186" s="254"/>
      <c r="BRI186" s="254"/>
      <c r="BRJ186" s="254"/>
      <c r="BRK186" s="254"/>
      <c r="BRL186" s="254"/>
      <c r="BRM186" s="254"/>
      <c r="BRN186" s="254"/>
      <c r="BRO186" s="254"/>
      <c r="BRP186" s="254"/>
      <c r="BRQ186" s="254"/>
      <c r="BRR186" s="254"/>
      <c r="BRS186" s="254"/>
      <c r="BRT186" s="254"/>
      <c r="BRU186" s="254"/>
      <c r="BRV186" s="254"/>
      <c r="BRW186" s="254"/>
      <c r="BRX186" s="254"/>
      <c r="BRY186" s="254"/>
      <c r="BRZ186" s="254"/>
      <c r="BSA186" s="254"/>
      <c r="BSB186" s="254"/>
      <c r="BSC186" s="254"/>
      <c r="BSD186" s="254"/>
      <c r="BSE186" s="254"/>
      <c r="BSF186" s="254"/>
      <c r="BSG186" s="254"/>
      <c r="BSH186" s="254"/>
      <c r="BSI186" s="254"/>
      <c r="BSJ186" s="254"/>
      <c r="BSK186" s="254"/>
      <c r="BSL186" s="254"/>
      <c r="BSM186" s="254"/>
      <c r="BSN186" s="254"/>
      <c r="BSO186" s="254"/>
      <c r="BSP186" s="254"/>
      <c r="BSQ186" s="254"/>
      <c r="BSR186" s="254"/>
      <c r="BSS186" s="254"/>
      <c r="BST186" s="254"/>
      <c r="BSU186" s="254"/>
      <c r="BSV186" s="254"/>
      <c r="BSW186" s="254"/>
      <c r="BSX186" s="254"/>
      <c r="BSY186" s="254"/>
      <c r="BSZ186" s="254"/>
      <c r="BTA186" s="254"/>
      <c r="BTB186" s="254"/>
      <c r="BTC186" s="254"/>
      <c r="BTD186" s="254"/>
      <c r="BTE186" s="254"/>
      <c r="BTF186" s="254"/>
      <c r="BTG186" s="254"/>
      <c r="BTH186" s="254"/>
      <c r="BTI186" s="254"/>
      <c r="BTJ186" s="254"/>
      <c r="BTK186" s="254"/>
      <c r="BTL186" s="254"/>
      <c r="BTM186" s="254"/>
      <c r="BTN186" s="254"/>
      <c r="BTO186" s="254"/>
      <c r="BTP186" s="254"/>
      <c r="BTQ186" s="254"/>
      <c r="BTR186" s="254"/>
      <c r="BTS186" s="254"/>
      <c r="BTT186" s="254"/>
      <c r="BTU186" s="254"/>
      <c r="BTV186" s="254"/>
      <c r="BTW186" s="254"/>
      <c r="BTX186" s="254"/>
      <c r="BTY186" s="254"/>
      <c r="BTZ186" s="254"/>
      <c r="BUA186" s="254"/>
      <c r="BUB186" s="254"/>
      <c r="BUC186" s="254"/>
      <c r="BUD186" s="254"/>
      <c r="BUE186" s="254"/>
      <c r="BUF186" s="254"/>
      <c r="BUG186" s="254"/>
      <c r="BUH186" s="254"/>
      <c r="BUI186" s="254"/>
      <c r="BUJ186" s="254"/>
      <c r="BUK186" s="254"/>
      <c r="BUL186" s="254"/>
      <c r="BUM186" s="254"/>
      <c r="BUN186" s="254"/>
      <c r="BUO186" s="254"/>
      <c r="BUP186" s="254"/>
      <c r="BUQ186" s="254"/>
      <c r="BUR186" s="254"/>
      <c r="BUS186" s="254"/>
      <c r="BUT186" s="254"/>
      <c r="BUU186" s="254"/>
      <c r="BUV186" s="254"/>
      <c r="BUW186" s="254"/>
      <c r="BUX186" s="254"/>
      <c r="BUY186" s="254"/>
      <c r="BUZ186" s="254"/>
      <c r="BVA186" s="254"/>
      <c r="BVB186" s="254"/>
      <c r="BVC186" s="254"/>
      <c r="BVD186" s="254"/>
      <c r="BVE186" s="254"/>
      <c r="BVF186" s="254"/>
      <c r="BVG186" s="254"/>
      <c r="BVH186" s="254"/>
      <c r="BVI186" s="254"/>
      <c r="BVJ186" s="254"/>
      <c r="BVK186" s="254"/>
      <c r="BVL186" s="254"/>
      <c r="BVM186" s="254"/>
      <c r="BVN186" s="254"/>
      <c r="BVO186" s="254"/>
      <c r="BVP186" s="254"/>
      <c r="BVQ186" s="254"/>
      <c r="BVR186" s="254"/>
      <c r="BVS186" s="254"/>
      <c r="BVT186" s="254"/>
      <c r="BVU186" s="254"/>
      <c r="BVV186" s="254"/>
      <c r="BVW186" s="254"/>
      <c r="BVX186" s="254"/>
      <c r="BVY186" s="254"/>
      <c r="BVZ186" s="254"/>
      <c r="BWA186" s="254"/>
      <c r="BWB186" s="254"/>
      <c r="BWC186" s="254"/>
      <c r="BWD186" s="254"/>
      <c r="BWE186" s="254"/>
      <c r="BWF186" s="254"/>
      <c r="BWG186" s="254"/>
      <c r="BWH186" s="254"/>
      <c r="BWI186" s="254"/>
      <c r="BWJ186" s="254"/>
      <c r="BWK186" s="254"/>
      <c r="BWL186" s="254"/>
      <c r="BWM186" s="254"/>
      <c r="BWN186" s="254"/>
      <c r="BWO186" s="254"/>
      <c r="BWP186" s="254"/>
      <c r="BWQ186" s="254"/>
      <c r="BWR186" s="254"/>
      <c r="BWS186" s="254"/>
      <c r="BWT186" s="254"/>
      <c r="BWU186" s="254"/>
      <c r="BWV186" s="254"/>
      <c r="BWW186" s="254"/>
      <c r="BWX186" s="254"/>
      <c r="BWY186" s="254"/>
      <c r="BWZ186" s="254"/>
      <c r="BXA186" s="254"/>
      <c r="BXB186" s="254"/>
      <c r="BXC186" s="254"/>
      <c r="BXD186" s="254"/>
      <c r="BXE186" s="254"/>
      <c r="BXF186" s="254"/>
      <c r="BXG186" s="254"/>
      <c r="BXH186" s="254"/>
      <c r="BXI186" s="254"/>
      <c r="BXJ186" s="254"/>
      <c r="BXK186" s="254"/>
      <c r="BXL186" s="254"/>
      <c r="BXM186" s="254"/>
      <c r="BXN186" s="254"/>
      <c r="BXO186" s="254"/>
      <c r="BXP186" s="254"/>
      <c r="BXQ186" s="254"/>
      <c r="BXR186" s="254"/>
      <c r="BXS186" s="254"/>
      <c r="BXT186" s="254"/>
      <c r="BXU186" s="254"/>
      <c r="BXV186" s="254"/>
      <c r="BXW186" s="254"/>
      <c r="BXX186" s="254"/>
      <c r="BXY186" s="254"/>
      <c r="BXZ186" s="254"/>
      <c r="BYA186" s="254"/>
      <c r="BYB186" s="254"/>
      <c r="BYC186" s="254"/>
      <c r="BYD186" s="254"/>
      <c r="BYE186" s="254"/>
      <c r="BYF186" s="254"/>
      <c r="BYG186" s="254"/>
      <c r="BYH186" s="254"/>
      <c r="BYI186" s="254"/>
      <c r="BYJ186" s="254"/>
      <c r="BYK186" s="254"/>
      <c r="BYL186" s="254"/>
      <c r="BYM186" s="254"/>
      <c r="BYN186" s="254"/>
      <c r="BYO186" s="254"/>
      <c r="BYP186" s="254"/>
      <c r="BYQ186" s="254"/>
      <c r="BYR186" s="254"/>
      <c r="BYS186" s="254"/>
      <c r="BYT186" s="254"/>
      <c r="BYU186" s="254"/>
      <c r="BYV186" s="254"/>
      <c r="BYW186" s="254"/>
      <c r="BYX186" s="254"/>
      <c r="BYY186" s="254"/>
      <c r="BYZ186" s="254"/>
      <c r="BZA186" s="254"/>
      <c r="BZB186" s="254"/>
      <c r="BZC186" s="254"/>
      <c r="BZD186" s="254"/>
      <c r="BZE186" s="254"/>
      <c r="BZF186" s="254"/>
      <c r="BZG186" s="254"/>
      <c r="BZH186" s="254"/>
      <c r="BZI186" s="254"/>
      <c r="BZJ186" s="254"/>
      <c r="BZK186" s="254"/>
      <c r="BZL186" s="254"/>
      <c r="BZM186" s="254"/>
      <c r="BZN186" s="254"/>
      <c r="BZO186" s="254"/>
      <c r="BZP186" s="254"/>
      <c r="BZQ186" s="254"/>
      <c r="BZR186" s="254"/>
      <c r="BZS186" s="254"/>
      <c r="BZT186" s="254"/>
      <c r="BZU186" s="254"/>
      <c r="BZV186" s="254"/>
      <c r="BZW186" s="254"/>
      <c r="BZX186" s="254"/>
      <c r="BZY186" s="254"/>
      <c r="BZZ186" s="254"/>
      <c r="CAA186" s="254"/>
      <c r="CAB186" s="254"/>
      <c r="CAC186" s="254"/>
      <c r="CAD186" s="254"/>
      <c r="CAE186" s="254"/>
      <c r="CAF186" s="254"/>
      <c r="CAG186" s="254"/>
      <c r="CAH186" s="254"/>
      <c r="CAI186" s="254"/>
      <c r="CAJ186" s="254"/>
      <c r="CAK186" s="254"/>
      <c r="CAL186" s="254"/>
      <c r="CAM186" s="254"/>
      <c r="CAN186" s="254"/>
      <c r="CAO186" s="254"/>
      <c r="CAP186" s="254"/>
      <c r="CAQ186" s="254"/>
      <c r="CAR186" s="254"/>
      <c r="CAS186" s="254"/>
      <c r="CAT186" s="254"/>
      <c r="CAU186" s="254"/>
      <c r="CAV186" s="254"/>
      <c r="CAW186" s="254"/>
      <c r="CAX186" s="254"/>
      <c r="CAY186" s="254"/>
      <c r="CAZ186" s="254"/>
      <c r="CBA186" s="254"/>
      <c r="CBB186" s="254"/>
      <c r="CBC186" s="254"/>
      <c r="CBD186" s="254"/>
      <c r="CBE186" s="254"/>
      <c r="CBF186" s="254"/>
      <c r="CBG186" s="254"/>
      <c r="CBH186" s="254"/>
      <c r="CBI186" s="254"/>
      <c r="CBJ186" s="254"/>
      <c r="CBK186" s="254"/>
      <c r="CBL186" s="254"/>
      <c r="CBM186" s="254"/>
      <c r="CBN186" s="254"/>
      <c r="CBO186" s="254"/>
      <c r="CBP186" s="254"/>
      <c r="CBQ186" s="254"/>
      <c r="CBR186" s="254"/>
      <c r="CBS186" s="254"/>
      <c r="CBT186" s="254"/>
      <c r="CBU186" s="254"/>
      <c r="CBV186" s="254"/>
      <c r="CBW186" s="254"/>
      <c r="CBX186" s="254"/>
      <c r="CBY186" s="254"/>
      <c r="CBZ186" s="254"/>
      <c r="CCA186" s="254"/>
      <c r="CCB186" s="254"/>
      <c r="CCC186" s="254"/>
      <c r="CCD186" s="254"/>
      <c r="CCE186" s="254"/>
      <c r="CCF186" s="254"/>
      <c r="CCG186" s="254"/>
      <c r="CCH186" s="254"/>
      <c r="CCI186" s="254"/>
      <c r="CCJ186" s="254"/>
      <c r="CCK186" s="254"/>
      <c r="CCL186" s="254"/>
      <c r="CCM186" s="254"/>
      <c r="CCN186" s="254"/>
      <c r="CCO186" s="254"/>
      <c r="CCP186" s="254"/>
      <c r="CCQ186" s="254"/>
      <c r="CCR186" s="254"/>
      <c r="CCS186" s="254"/>
      <c r="CCT186" s="254"/>
      <c r="CCU186" s="254"/>
      <c r="CCV186" s="254"/>
      <c r="CCW186" s="254"/>
      <c r="CCX186" s="254"/>
      <c r="CCY186" s="254"/>
      <c r="CCZ186" s="254"/>
      <c r="CDA186" s="254"/>
      <c r="CDB186" s="254"/>
      <c r="CDC186" s="254"/>
      <c r="CDD186" s="254"/>
      <c r="CDE186" s="254"/>
      <c r="CDF186" s="254"/>
      <c r="CDG186" s="254"/>
      <c r="CDH186" s="254"/>
      <c r="CDI186" s="254"/>
      <c r="CDJ186" s="254"/>
      <c r="CDK186" s="254"/>
      <c r="CDL186" s="254"/>
      <c r="CDM186" s="254"/>
      <c r="CDN186" s="254"/>
      <c r="CDO186" s="254"/>
      <c r="CDP186" s="254"/>
      <c r="CDQ186" s="254"/>
      <c r="CDR186" s="254"/>
      <c r="CDS186" s="254"/>
      <c r="CDT186" s="254"/>
      <c r="CDU186" s="254"/>
      <c r="CDV186" s="254"/>
      <c r="CDW186" s="254"/>
      <c r="CDX186" s="254"/>
      <c r="CDY186" s="254"/>
      <c r="CDZ186" s="254"/>
      <c r="CEA186" s="254"/>
      <c r="CEB186" s="254"/>
      <c r="CEC186" s="254"/>
      <c r="CED186" s="254"/>
      <c r="CEE186" s="254"/>
      <c r="CEF186" s="254"/>
      <c r="CEG186" s="254"/>
      <c r="CEH186" s="254"/>
      <c r="CEI186" s="254"/>
      <c r="CEJ186" s="254"/>
      <c r="CEK186" s="254"/>
      <c r="CEL186" s="254"/>
      <c r="CEM186" s="254"/>
      <c r="CEN186" s="254"/>
      <c r="CEO186" s="254"/>
      <c r="CEP186" s="254"/>
      <c r="CEQ186" s="254"/>
      <c r="CER186" s="254"/>
      <c r="CES186" s="254"/>
      <c r="CET186" s="254"/>
      <c r="CEU186" s="254"/>
      <c r="CEV186" s="254"/>
      <c r="CEW186" s="254"/>
      <c r="CEX186" s="254"/>
      <c r="CEY186" s="254"/>
      <c r="CEZ186" s="254"/>
      <c r="CFA186" s="254"/>
      <c r="CFB186" s="254"/>
      <c r="CFC186" s="254"/>
      <c r="CFD186" s="254"/>
      <c r="CFE186" s="254"/>
      <c r="CFF186" s="254"/>
      <c r="CFG186" s="254"/>
      <c r="CFH186" s="254"/>
      <c r="CFI186" s="254"/>
      <c r="CFJ186" s="254"/>
      <c r="CFK186" s="254"/>
      <c r="CFL186" s="254"/>
      <c r="CFM186" s="254"/>
      <c r="CFN186" s="254"/>
      <c r="CFO186" s="254"/>
      <c r="CFP186" s="254"/>
      <c r="CFQ186" s="254"/>
      <c r="CFR186" s="254"/>
      <c r="CFS186" s="254"/>
      <c r="CFT186" s="254"/>
      <c r="CFU186" s="254"/>
      <c r="CFV186" s="254"/>
      <c r="CFW186" s="254"/>
      <c r="CFX186" s="254"/>
      <c r="CFY186" s="254"/>
      <c r="CFZ186" s="254"/>
      <c r="CGA186" s="254"/>
      <c r="CGB186" s="254"/>
      <c r="CGC186" s="254"/>
      <c r="CGD186" s="254"/>
      <c r="CGE186" s="254"/>
      <c r="CGF186" s="254"/>
      <c r="CGG186" s="254"/>
      <c r="CGH186" s="254"/>
      <c r="CGI186" s="254"/>
      <c r="CGJ186" s="254"/>
      <c r="CGK186" s="254"/>
      <c r="CGL186" s="254"/>
      <c r="CGM186" s="254"/>
      <c r="CGN186" s="254"/>
      <c r="CGO186" s="254"/>
      <c r="CGP186" s="254"/>
      <c r="CGQ186" s="254"/>
      <c r="CGR186" s="254"/>
      <c r="CGS186" s="254"/>
      <c r="CGT186" s="254"/>
      <c r="CGU186" s="254"/>
      <c r="CGV186" s="254"/>
      <c r="CGW186" s="254"/>
      <c r="CGX186" s="254"/>
      <c r="CGY186" s="254"/>
      <c r="CGZ186" s="254"/>
      <c r="CHA186" s="254"/>
      <c r="CHB186" s="254"/>
      <c r="CHC186" s="254"/>
      <c r="CHD186" s="254"/>
      <c r="CHE186" s="254"/>
      <c r="CHF186" s="254"/>
      <c r="CHG186" s="254"/>
      <c r="CHH186" s="254"/>
      <c r="CHI186" s="254"/>
      <c r="CHJ186" s="254"/>
      <c r="CHK186" s="254"/>
      <c r="CHL186" s="254"/>
      <c r="CHM186" s="254"/>
      <c r="CHN186" s="254"/>
      <c r="CHO186" s="254"/>
      <c r="CHP186" s="254"/>
      <c r="CHQ186" s="254"/>
      <c r="CHR186" s="254"/>
      <c r="CHS186" s="254"/>
      <c r="CHT186" s="254"/>
      <c r="CHU186" s="254"/>
      <c r="CHV186" s="254"/>
      <c r="CHW186" s="254"/>
      <c r="CHX186" s="254"/>
      <c r="CHY186" s="254"/>
      <c r="CHZ186" s="254"/>
      <c r="CIA186" s="254"/>
      <c r="CIB186" s="254"/>
      <c r="CIC186" s="254"/>
      <c r="CID186" s="254"/>
      <c r="CIE186" s="254"/>
      <c r="CIF186" s="254"/>
      <c r="CIG186" s="254"/>
      <c r="CIH186" s="254"/>
      <c r="CII186" s="254"/>
      <c r="CIJ186" s="254"/>
      <c r="CIK186" s="254"/>
      <c r="CIL186" s="254"/>
      <c r="CIM186" s="254"/>
      <c r="CIN186" s="254"/>
      <c r="CIO186" s="254"/>
      <c r="CIP186" s="254"/>
      <c r="CIQ186" s="254"/>
      <c r="CIR186" s="254"/>
      <c r="CIS186" s="254"/>
      <c r="CIT186" s="254"/>
      <c r="CIU186" s="254"/>
      <c r="CIV186" s="254"/>
      <c r="CIW186" s="254"/>
      <c r="CIX186" s="254"/>
      <c r="CIY186" s="254"/>
      <c r="CIZ186" s="254"/>
      <c r="CJA186" s="254"/>
      <c r="CJB186" s="254"/>
      <c r="CJC186" s="254"/>
      <c r="CJD186" s="254"/>
      <c r="CJE186" s="254"/>
      <c r="CJF186" s="254"/>
      <c r="CJG186" s="254"/>
      <c r="CJH186" s="254"/>
      <c r="CJI186" s="254"/>
      <c r="CJJ186" s="254"/>
      <c r="CJK186" s="254"/>
      <c r="CJL186" s="254"/>
      <c r="CJM186" s="254"/>
      <c r="CJN186" s="254"/>
      <c r="CJO186" s="254"/>
      <c r="CJP186" s="254"/>
      <c r="CJQ186" s="254"/>
      <c r="CJR186" s="254"/>
      <c r="CJS186" s="254"/>
      <c r="CJT186" s="254"/>
      <c r="CJU186" s="254"/>
      <c r="CJV186" s="254"/>
      <c r="CJW186" s="254"/>
      <c r="CJX186" s="254"/>
      <c r="CJY186" s="254"/>
      <c r="CJZ186" s="254"/>
      <c r="CKA186" s="254"/>
      <c r="CKB186" s="254"/>
      <c r="CKC186" s="254"/>
      <c r="CKD186" s="254"/>
      <c r="CKE186" s="254"/>
      <c r="CKF186" s="254"/>
      <c r="CKG186" s="254"/>
      <c r="CKH186" s="254"/>
      <c r="CKI186" s="254"/>
      <c r="CKJ186" s="254"/>
      <c r="CKK186" s="254"/>
      <c r="CKL186" s="254"/>
      <c r="CKM186" s="254"/>
      <c r="CKN186" s="254"/>
      <c r="CKO186" s="254"/>
      <c r="CKP186" s="254"/>
      <c r="CKQ186" s="254"/>
      <c r="CKR186" s="254"/>
      <c r="CKS186" s="254"/>
      <c r="CKT186" s="254"/>
      <c r="CKU186" s="254"/>
      <c r="CKV186" s="254"/>
      <c r="CKW186" s="254"/>
      <c r="CKX186" s="254"/>
      <c r="CKY186" s="254"/>
      <c r="CKZ186" s="254"/>
      <c r="CLA186" s="254"/>
      <c r="CLB186" s="254"/>
      <c r="CLC186" s="254"/>
      <c r="CLD186" s="254"/>
      <c r="CLE186" s="254"/>
      <c r="CLF186" s="254"/>
      <c r="CLG186" s="254"/>
      <c r="CLH186" s="254"/>
      <c r="CLI186" s="254"/>
      <c r="CLJ186" s="254"/>
      <c r="CLK186" s="254"/>
      <c r="CLL186" s="254"/>
      <c r="CLM186" s="254"/>
      <c r="CLN186" s="254"/>
      <c r="CLO186" s="254"/>
      <c r="CLP186" s="254"/>
      <c r="CLQ186" s="254"/>
      <c r="CLR186" s="254"/>
      <c r="CLS186" s="254"/>
      <c r="CLT186" s="254"/>
      <c r="CLU186" s="254"/>
      <c r="CLV186" s="254"/>
      <c r="CLW186" s="254"/>
      <c r="CLX186" s="254"/>
      <c r="CLY186" s="254"/>
      <c r="CLZ186" s="254"/>
      <c r="CMA186" s="254"/>
      <c r="CMB186" s="254"/>
      <c r="CMC186" s="254"/>
      <c r="CMD186" s="254"/>
      <c r="CME186" s="254"/>
      <c r="CMF186" s="254"/>
      <c r="CMG186" s="254"/>
      <c r="CMH186" s="254"/>
      <c r="CMI186" s="254"/>
      <c r="CMJ186" s="254"/>
      <c r="CMK186" s="254"/>
      <c r="CML186" s="254"/>
      <c r="CMM186" s="254"/>
      <c r="CMN186" s="254"/>
      <c r="CMO186" s="254"/>
      <c r="CMP186" s="254"/>
      <c r="CMQ186" s="254"/>
      <c r="CMR186" s="254"/>
      <c r="CMS186" s="254"/>
      <c r="CMT186" s="254"/>
      <c r="CMU186" s="254"/>
      <c r="CMV186" s="254"/>
      <c r="CMW186" s="254"/>
      <c r="CMX186" s="254"/>
      <c r="CMY186" s="254"/>
      <c r="CMZ186" s="254"/>
      <c r="CNA186" s="254"/>
      <c r="CNB186" s="254"/>
      <c r="CNC186" s="254"/>
      <c r="CND186" s="254"/>
      <c r="CNE186" s="254"/>
      <c r="CNF186" s="254"/>
      <c r="CNG186" s="254"/>
      <c r="CNH186" s="254"/>
      <c r="CNI186" s="254"/>
      <c r="CNJ186" s="254"/>
      <c r="CNK186" s="254"/>
      <c r="CNL186" s="254"/>
      <c r="CNM186" s="254"/>
      <c r="CNN186" s="254"/>
      <c r="CNO186" s="254"/>
      <c r="CNP186" s="254"/>
      <c r="CNQ186" s="254"/>
      <c r="CNR186" s="254"/>
      <c r="CNS186" s="254"/>
      <c r="CNT186" s="254"/>
      <c r="CNU186" s="254"/>
      <c r="CNV186" s="254"/>
      <c r="CNW186" s="254"/>
      <c r="CNX186" s="254"/>
      <c r="CNY186" s="254"/>
      <c r="CNZ186" s="254"/>
      <c r="COA186" s="254"/>
      <c r="COB186" s="254"/>
      <c r="COC186" s="254"/>
      <c r="COD186" s="254"/>
      <c r="COE186" s="254"/>
      <c r="COF186" s="254"/>
      <c r="COG186" s="254"/>
      <c r="COH186" s="254"/>
      <c r="COI186" s="254"/>
      <c r="COJ186" s="254"/>
      <c r="COK186" s="254"/>
      <c r="COL186" s="254"/>
      <c r="COM186" s="254"/>
      <c r="CON186" s="254"/>
      <c r="COO186" s="254"/>
      <c r="COP186" s="254"/>
      <c r="COQ186" s="254"/>
      <c r="COR186" s="254"/>
      <c r="COS186" s="254"/>
      <c r="COT186" s="254"/>
      <c r="COU186" s="254"/>
      <c r="COV186" s="254"/>
      <c r="COW186" s="254"/>
      <c r="COX186" s="254"/>
      <c r="COY186" s="254"/>
      <c r="COZ186" s="254"/>
      <c r="CPA186" s="254"/>
      <c r="CPB186" s="254"/>
      <c r="CPC186" s="254"/>
      <c r="CPD186" s="254"/>
      <c r="CPE186" s="254"/>
      <c r="CPF186" s="254"/>
      <c r="CPG186" s="254"/>
      <c r="CPH186" s="254"/>
      <c r="CPI186" s="254"/>
      <c r="CPJ186" s="254"/>
      <c r="CPK186" s="254"/>
      <c r="CPL186" s="254"/>
      <c r="CPM186" s="254"/>
      <c r="CPN186" s="254"/>
      <c r="CPO186" s="254"/>
      <c r="CPP186" s="254"/>
      <c r="CPQ186" s="254"/>
      <c r="CPR186" s="254"/>
      <c r="CPS186" s="254"/>
      <c r="CPT186" s="254"/>
      <c r="CPU186" s="254"/>
      <c r="CPV186" s="254"/>
      <c r="CPW186" s="254"/>
      <c r="CPX186" s="254"/>
      <c r="CPY186" s="254"/>
      <c r="CPZ186" s="254"/>
      <c r="CQA186" s="254"/>
      <c r="CQB186" s="254"/>
      <c r="CQC186" s="254"/>
      <c r="CQD186" s="254"/>
      <c r="CQE186" s="254"/>
      <c r="CQF186" s="254"/>
      <c r="CQG186" s="254"/>
      <c r="CQH186" s="254"/>
      <c r="CQI186" s="254"/>
      <c r="CQJ186" s="254"/>
      <c r="CQK186" s="254"/>
      <c r="CQL186" s="254"/>
      <c r="CQM186" s="254"/>
      <c r="CQN186" s="254"/>
      <c r="CQO186" s="254"/>
      <c r="CQP186" s="254"/>
      <c r="CQQ186" s="254"/>
      <c r="CQR186" s="254"/>
      <c r="CQS186" s="254"/>
      <c r="CQT186" s="254"/>
      <c r="CQU186" s="254"/>
      <c r="CQV186" s="254"/>
      <c r="CQW186" s="254"/>
      <c r="CQX186" s="254"/>
      <c r="CQY186" s="254"/>
      <c r="CQZ186" s="254"/>
      <c r="CRA186" s="254"/>
      <c r="CRB186" s="254"/>
      <c r="CRC186" s="254"/>
      <c r="CRD186" s="254"/>
      <c r="CRE186" s="254"/>
      <c r="CRF186" s="254"/>
      <c r="CRG186" s="254"/>
      <c r="CRH186" s="254"/>
      <c r="CRI186" s="254"/>
      <c r="CRJ186" s="254"/>
      <c r="CRK186" s="254"/>
      <c r="CRL186" s="254"/>
      <c r="CRM186" s="254"/>
      <c r="CRN186" s="254"/>
      <c r="CRO186" s="254"/>
      <c r="CRP186" s="254"/>
      <c r="CRQ186" s="254"/>
      <c r="CRR186" s="254"/>
      <c r="CRS186" s="254"/>
      <c r="CRT186" s="254"/>
      <c r="CRU186" s="254"/>
      <c r="CRV186" s="254"/>
      <c r="CRW186" s="254"/>
      <c r="CRX186" s="254"/>
      <c r="CRY186" s="254"/>
      <c r="CRZ186" s="254"/>
      <c r="CSA186" s="254"/>
      <c r="CSB186" s="254"/>
      <c r="CSC186" s="254"/>
      <c r="CSD186" s="254"/>
      <c r="CSE186" s="254"/>
      <c r="CSF186" s="254"/>
      <c r="CSG186" s="254"/>
      <c r="CSH186" s="254"/>
      <c r="CSI186" s="254"/>
      <c r="CSJ186" s="254"/>
      <c r="CSK186" s="254"/>
      <c r="CSL186" s="254"/>
      <c r="CSM186" s="254"/>
      <c r="CSN186" s="254"/>
      <c r="CSO186" s="254"/>
      <c r="CSP186" s="254"/>
      <c r="CSQ186" s="254"/>
      <c r="CSR186" s="254"/>
      <c r="CSS186" s="254"/>
      <c r="CST186" s="254"/>
      <c r="CSU186" s="254"/>
      <c r="CSV186" s="254"/>
      <c r="CSW186" s="254"/>
      <c r="CSX186" s="254"/>
      <c r="CSY186" s="254"/>
      <c r="CSZ186" s="254"/>
      <c r="CTA186" s="254"/>
      <c r="CTB186" s="254"/>
      <c r="CTC186" s="254"/>
      <c r="CTD186" s="254"/>
      <c r="CTE186" s="254"/>
      <c r="CTF186" s="254"/>
      <c r="CTG186" s="254"/>
      <c r="CTH186" s="254"/>
      <c r="CTI186" s="254"/>
      <c r="CTJ186" s="254"/>
      <c r="CTK186" s="254"/>
      <c r="CTL186" s="254"/>
      <c r="CTM186" s="254"/>
      <c r="CTN186" s="254"/>
      <c r="CTO186" s="254"/>
      <c r="CTP186" s="254"/>
      <c r="CTQ186" s="254"/>
      <c r="CTR186" s="254"/>
      <c r="CTS186" s="254"/>
      <c r="CTT186" s="254"/>
      <c r="CTU186" s="254"/>
      <c r="CTV186" s="254"/>
      <c r="CTW186" s="254"/>
      <c r="CTX186" s="254"/>
      <c r="CTY186" s="254"/>
      <c r="CTZ186" s="254"/>
      <c r="CUA186" s="254"/>
      <c r="CUB186" s="254"/>
      <c r="CUC186" s="254"/>
      <c r="CUD186" s="254"/>
      <c r="CUE186" s="254"/>
      <c r="CUF186" s="254"/>
      <c r="CUG186" s="254"/>
      <c r="CUH186" s="254"/>
      <c r="CUI186" s="254"/>
      <c r="CUJ186" s="254"/>
      <c r="CUK186" s="254"/>
      <c r="CUL186" s="254"/>
      <c r="CUM186" s="254"/>
      <c r="CUN186" s="254"/>
      <c r="CUO186" s="254"/>
      <c r="CUP186" s="254"/>
      <c r="CUQ186" s="254"/>
      <c r="CUR186" s="254"/>
      <c r="CUS186" s="254"/>
      <c r="CUT186" s="254"/>
      <c r="CUU186" s="254"/>
      <c r="CUV186" s="254"/>
      <c r="CUW186" s="254"/>
      <c r="CUX186" s="254"/>
      <c r="CUY186" s="254"/>
      <c r="CUZ186" s="254"/>
      <c r="CVA186" s="254"/>
      <c r="CVB186" s="254"/>
      <c r="CVC186" s="254"/>
      <c r="CVD186" s="254"/>
      <c r="CVE186" s="254"/>
      <c r="CVF186" s="254"/>
      <c r="CVG186" s="254"/>
      <c r="CVH186" s="254"/>
      <c r="CVI186" s="254"/>
      <c r="CVJ186" s="254"/>
      <c r="CVK186" s="254"/>
      <c r="CVL186" s="254"/>
      <c r="CVM186" s="254"/>
      <c r="CVN186" s="254"/>
      <c r="CVO186" s="254"/>
      <c r="CVP186" s="254"/>
      <c r="CVQ186" s="254"/>
      <c r="CVR186" s="254"/>
      <c r="CVS186" s="254"/>
      <c r="CVT186" s="254"/>
      <c r="CVU186" s="254"/>
      <c r="CVV186" s="254"/>
      <c r="CVW186" s="254"/>
      <c r="CVX186" s="254"/>
      <c r="CVY186" s="254"/>
      <c r="CVZ186" s="254"/>
      <c r="CWA186" s="254"/>
      <c r="CWB186" s="254"/>
      <c r="CWC186" s="254"/>
      <c r="CWD186" s="254"/>
      <c r="CWE186" s="254"/>
      <c r="CWF186" s="254"/>
      <c r="CWG186" s="254"/>
      <c r="CWH186" s="254"/>
      <c r="CWI186" s="254"/>
      <c r="CWJ186" s="254"/>
      <c r="CWK186" s="254"/>
      <c r="CWL186" s="254"/>
      <c r="CWM186" s="254"/>
      <c r="CWN186" s="254"/>
      <c r="CWO186" s="254"/>
      <c r="CWP186" s="254"/>
      <c r="CWQ186" s="254"/>
      <c r="CWR186" s="254"/>
      <c r="CWS186" s="254"/>
      <c r="CWT186" s="254"/>
      <c r="CWU186" s="254"/>
      <c r="CWV186" s="254"/>
      <c r="CWW186" s="254"/>
      <c r="CWX186" s="254"/>
      <c r="CWY186" s="254"/>
      <c r="CWZ186" s="254"/>
      <c r="CXA186" s="254"/>
      <c r="CXB186" s="254"/>
      <c r="CXC186" s="254"/>
      <c r="CXD186" s="254"/>
      <c r="CXE186" s="254"/>
      <c r="CXF186" s="254"/>
      <c r="CXG186" s="254"/>
      <c r="CXH186" s="254"/>
      <c r="CXI186" s="254"/>
      <c r="CXJ186" s="254"/>
      <c r="CXK186" s="254"/>
      <c r="CXL186" s="254"/>
      <c r="CXM186" s="254"/>
      <c r="CXN186" s="254"/>
      <c r="CXO186" s="254"/>
      <c r="CXP186" s="254"/>
      <c r="CXQ186" s="254"/>
      <c r="CXR186" s="254"/>
      <c r="CXS186" s="254"/>
      <c r="CXT186" s="254"/>
      <c r="CXU186" s="254"/>
      <c r="CXV186" s="254"/>
      <c r="CXW186" s="254"/>
      <c r="CXX186" s="254"/>
      <c r="CXY186" s="254"/>
      <c r="CXZ186" s="254"/>
      <c r="CYA186" s="254"/>
      <c r="CYB186" s="254"/>
      <c r="CYC186" s="254"/>
      <c r="CYD186" s="254"/>
      <c r="CYE186" s="254"/>
      <c r="CYF186" s="254"/>
      <c r="CYG186" s="254"/>
      <c r="CYH186" s="254"/>
      <c r="CYI186" s="254"/>
      <c r="CYJ186" s="254"/>
      <c r="CYK186" s="254"/>
      <c r="CYL186" s="254"/>
      <c r="CYM186" s="254"/>
      <c r="CYN186" s="254"/>
      <c r="CYO186" s="254"/>
      <c r="CYP186" s="254"/>
      <c r="CYQ186" s="254"/>
      <c r="CYR186" s="254"/>
      <c r="CYS186" s="254"/>
      <c r="CYT186" s="254"/>
      <c r="CYU186" s="254"/>
      <c r="CYV186" s="254"/>
      <c r="CYW186" s="254"/>
      <c r="CYX186" s="254"/>
      <c r="CYY186" s="254"/>
      <c r="CYZ186" s="254"/>
      <c r="CZA186" s="254"/>
      <c r="CZB186" s="254"/>
      <c r="CZC186" s="254"/>
      <c r="CZD186" s="254"/>
      <c r="CZE186" s="254"/>
      <c r="CZF186" s="254"/>
      <c r="CZG186" s="254"/>
      <c r="CZH186" s="254"/>
      <c r="CZI186" s="254"/>
      <c r="CZJ186" s="254"/>
      <c r="CZK186" s="254"/>
      <c r="CZL186" s="254"/>
      <c r="CZM186" s="254"/>
      <c r="CZN186" s="254"/>
      <c r="CZO186" s="254"/>
      <c r="CZP186" s="254"/>
      <c r="CZQ186" s="254"/>
      <c r="CZR186" s="254"/>
      <c r="CZS186" s="254"/>
      <c r="CZT186" s="254"/>
      <c r="CZU186" s="254"/>
      <c r="CZV186" s="254"/>
      <c r="CZW186" s="254"/>
      <c r="CZX186" s="254"/>
      <c r="CZY186" s="254"/>
      <c r="CZZ186" s="254"/>
      <c r="DAA186" s="254"/>
      <c r="DAB186" s="254"/>
      <c r="DAC186" s="254"/>
      <c r="DAD186" s="254"/>
      <c r="DAE186" s="254"/>
      <c r="DAF186" s="254"/>
      <c r="DAG186" s="254"/>
      <c r="DAH186" s="254"/>
      <c r="DAI186" s="254"/>
      <c r="DAJ186" s="254"/>
      <c r="DAK186" s="254"/>
      <c r="DAL186" s="254"/>
      <c r="DAM186" s="254"/>
      <c r="DAN186" s="254"/>
      <c r="DAO186" s="254"/>
      <c r="DAP186" s="254"/>
      <c r="DAQ186" s="254"/>
      <c r="DAR186" s="254"/>
      <c r="DAS186" s="254"/>
      <c r="DAT186" s="254"/>
      <c r="DAU186" s="254"/>
      <c r="DAV186" s="254"/>
      <c r="DAW186" s="254"/>
      <c r="DAX186" s="254"/>
      <c r="DAY186" s="254"/>
      <c r="DAZ186" s="254"/>
      <c r="DBA186" s="254"/>
      <c r="DBB186" s="254"/>
      <c r="DBC186" s="254"/>
      <c r="DBD186" s="254"/>
      <c r="DBE186" s="254"/>
      <c r="DBF186" s="254"/>
      <c r="DBG186" s="254"/>
      <c r="DBH186" s="254"/>
      <c r="DBI186" s="254"/>
      <c r="DBJ186" s="254"/>
      <c r="DBK186" s="254"/>
      <c r="DBL186" s="254"/>
      <c r="DBM186" s="254"/>
      <c r="DBN186" s="254"/>
      <c r="DBO186" s="254"/>
      <c r="DBP186" s="254"/>
      <c r="DBQ186" s="254"/>
      <c r="DBR186" s="254"/>
      <c r="DBS186" s="254"/>
      <c r="DBT186" s="254"/>
      <c r="DBU186" s="254"/>
      <c r="DBV186" s="254"/>
      <c r="DBW186" s="254"/>
      <c r="DBX186" s="254"/>
      <c r="DBY186" s="254"/>
      <c r="DBZ186" s="254"/>
      <c r="DCA186" s="254"/>
      <c r="DCB186" s="254"/>
      <c r="DCC186" s="254"/>
      <c r="DCD186" s="254"/>
      <c r="DCE186" s="254"/>
      <c r="DCF186" s="254"/>
      <c r="DCG186" s="254"/>
      <c r="DCH186" s="254"/>
      <c r="DCI186" s="254"/>
      <c r="DCJ186" s="254"/>
      <c r="DCK186" s="254"/>
      <c r="DCL186" s="254"/>
      <c r="DCM186" s="254"/>
      <c r="DCN186" s="254"/>
      <c r="DCO186" s="254"/>
      <c r="DCP186" s="254"/>
      <c r="DCQ186" s="254"/>
      <c r="DCR186" s="254"/>
      <c r="DCS186" s="254"/>
      <c r="DCT186" s="254"/>
      <c r="DCU186" s="254"/>
      <c r="DCV186" s="254"/>
      <c r="DCW186" s="254"/>
      <c r="DCX186" s="254"/>
      <c r="DCY186" s="254"/>
      <c r="DCZ186" s="254"/>
      <c r="DDA186" s="254"/>
      <c r="DDB186" s="254"/>
      <c r="DDC186" s="254"/>
      <c r="DDD186" s="254"/>
      <c r="DDE186" s="254"/>
      <c r="DDF186" s="254"/>
      <c r="DDG186" s="254"/>
      <c r="DDH186" s="254"/>
      <c r="DDI186" s="254"/>
      <c r="DDJ186" s="254"/>
      <c r="DDK186" s="254"/>
      <c r="DDL186" s="254"/>
      <c r="DDM186" s="254"/>
      <c r="DDN186" s="254"/>
      <c r="DDO186" s="254"/>
      <c r="DDP186" s="254"/>
      <c r="DDQ186" s="254"/>
      <c r="DDR186" s="254"/>
      <c r="DDS186" s="254"/>
      <c r="DDT186" s="254"/>
      <c r="DDU186" s="254"/>
      <c r="DDV186" s="254"/>
      <c r="DDW186" s="254"/>
      <c r="DDX186" s="254"/>
      <c r="DDY186" s="254"/>
      <c r="DDZ186" s="254"/>
      <c r="DEA186" s="254"/>
      <c r="DEB186" s="254"/>
      <c r="DEC186" s="254"/>
      <c r="DED186" s="254"/>
      <c r="DEE186" s="254"/>
      <c r="DEF186" s="254"/>
      <c r="DEG186" s="254"/>
      <c r="DEH186" s="254"/>
      <c r="DEI186" s="254"/>
      <c r="DEJ186" s="254"/>
      <c r="DEK186" s="254"/>
      <c r="DEL186" s="254"/>
      <c r="DEM186" s="254"/>
      <c r="DEN186" s="254"/>
      <c r="DEO186" s="254"/>
      <c r="DEP186" s="254"/>
      <c r="DEQ186" s="254"/>
      <c r="DER186" s="254"/>
      <c r="DES186" s="254"/>
      <c r="DET186" s="254"/>
      <c r="DEU186" s="254"/>
      <c r="DEV186" s="254"/>
      <c r="DEW186" s="254"/>
      <c r="DEX186" s="254"/>
      <c r="DEY186" s="254"/>
      <c r="DEZ186" s="254"/>
      <c r="DFA186" s="254"/>
      <c r="DFB186" s="254"/>
      <c r="DFC186" s="254"/>
      <c r="DFD186" s="254"/>
      <c r="DFE186" s="254"/>
      <c r="DFF186" s="254"/>
      <c r="DFG186" s="254"/>
      <c r="DFH186" s="254"/>
      <c r="DFI186" s="254"/>
      <c r="DFJ186" s="254"/>
      <c r="DFK186" s="254"/>
      <c r="DFL186" s="254"/>
      <c r="DFM186" s="254"/>
      <c r="DFN186" s="254"/>
      <c r="DFO186" s="254"/>
      <c r="DFP186" s="254"/>
      <c r="DFQ186" s="254"/>
      <c r="DFR186" s="254"/>
      <c r="DFS186" s="254"/>
      <c r="DFT186" s="254"/>
      <c r="DFU186" s="254"/>
      <c r="DFV186" s="254"/>
      <c r="DFW186" s="254"/>
      <c r="DFX186" s="254"/>
      <c r="DFY186" s="254"/>
      <c r="DFZ186" s="254"/>
      <c r="DGA186" s="254"/>
      <c r="DGB186" s="254"/>
      <c r="DGC186" s="254"/>
      <c r="DGD186" s="254"/>
      <c r="DGE186" s="254"/>
      <c r="DGF186" s="254"/>
      <c r="DGG186" s="254"/>
      <c r="DGH186" s="254"/>
      <c r="DGI186" s="254"/>
      <c r="DGJ186" s="254"/>
      <c r="DGK186" s="254"/>
      <c r="DGL186" s="254"/>
      <c r="DGM186" s="254"/>
      <c r="DGN186" s="254"/>
      <c r="DGO186" s="254"/>
      <c r="DGP186" s="254"/>
      <c r="DGQ186" s="254"/>
      <c r="DGR186" s="254"/>
      <c r="DGS186" s="254"/>
      <c r="DGT186" s="254"/>
      <c r="DGU186" s="254"/>
      <c r="DGV186" s="254"/>
      <c r="DGW186" s="254"/>
      <c r="DGX186" s="254"/>
      <c r="DGY186" s="254"/>
      <c r="DGZ186" s="254"/>
      <c r="DHA186" s="254"/>
      <c r="DHB186" s="254"/>
      <c r="DHC186" s="254"/>
      <c r="DHD186" s="254"/>
      <c r="DHE186" s="254"/>
      <c r="DHF186" s="254"/>
      <c r="DHG186" s="254"/>
      <c r="DHH186" s="254"/>
      <c r="DHI186" s="254"/>
      <c r="DHJ186" s="254"/>
      <c r="DHK186" s="254"/>
      <c r="DHL186" s="254"/>
      <c r="DHM186" s="254"/>
      <c r="DHN186" s="254"/>
      <c r="DHO186" s="254"/>
      <c r="DHP186" s="254"/>
      <c r="DHQ186" s="254"/>
      <c r="DHR186" s="254"/>
      <c r="DHS186" s="254"/>
      <c r="DHT186" s="254"/>
      <c r="DHU186" s="254"/>
      <c r="DHV186" s="254"/>
      <c r="DHW186" s="254"/>
      <c r="DHX186" s="254"/>
      <c r="DHY186" s="254"/>
      <c r="DHZ186" s="254"/>
      <c r="DIA186" s="254"/>
      <c r="DIB186" s="254"/>
      <c r="DIC186" s="254"/>
      <c r="DID186" s="254"/>
      <c r="DIE186" s="254"/>
      <c r="DIF186" s="254"/>
      <c r="DIG186" s="254"/>
      <c r="DIH186" s="254"/>
      <c r="DII186" s="254"/>
      <c r="DIJ186" s="254"/>
      <c r="DIK186" s="254"/>
      <c r="DIL186" s="254"/>
      <c r="DIM186" s="254"/>
      <c r="DIN186" s="254"/>
      <c r="DIO186" s="254"/>
      <c r="DIP186" s="254"/>
      <c r="DIQ186" s="254"/>
      <c r="DIR186" s="254"/>
      <c r="DIS186" s="254"/>
      <c r="DIT186" s="254"/>
      <c r="DIU186" s="254"/>
      <c r="DIV186" s="254"/>
      <c r="DIW186" s="254"/>
      <c r="DIX186" s="254"/>
      <c r="DIY186" s="254"/>
      <c r="DIZ186" s="254"/>
      <c r="DJA186" s="254"/>
      <c r="DJB186" s="254"/>
      <c r="DJC186" s="254"/>
      <c r="DJD186" s="254"/>
      <c r="DJE186" s="254"/>
      <c r="DJF186" s="254"/>
      <c r="DJG186" s="254"/>
      <c r="DJH186" s="254"/>
      <c r="DJI186" s="254"/>
      <c r="DJJ186" s="254"/>
      <c r="DJK186" s="254"/>
      <c r="DJL186" s="254"/>
      <c r="DJM186" s="254"/>
      <c r="DJN186" s="254"/>
      <c r="DJO186" s="254"/>
      <c r="DJP186" s="254"/>
      <c r="DJQ186" s="254"/>
      <c r="DJR186" s="254"/>
      <c r="DJS186" s="254"/>
      <c r="DJT186" s="254"/>
      <c r="DJU186" s="254"/>
      <c r="DJV186" s="254"/>
      <c r="DJW186" s="254"/>
      <c r="DJX186" s="254"/>
      <c r="DJY186" s="254"/>
      <c r="DJZ186" s="254"/>
      <c r="DKA186" s="254"/>
      <c r="DKB186" s="254"/>
      <c r="DKC186" s="254"/>
      <c r="DKD186" s="254"/>
      <c r="DKE186" s="254"/>
      <c r="DKF186" s="254"/>
      <c r="DKG186" s="254"/>
      <c r="DKH186" s="254"/>
      <c r="DKI186" s="254"/>
      <c r="DKJ186" s="254"/>
      <c r="DKK186" s="254"/>
      <c r="DKL186" s="254"/>
      <c r="DKM186" s="254"/>
      <c r="DKN186" s="254"/>
      <c r="DKO186" s="254"/>
      <c r="DKP186" s="254"/>
      <c r="DKQ186" s="254"/>
      <c r="DKR186" s="254"/>
      <c r="DKS186" s="254"/>
      <c r="DKT186" s="254"/>
      <c r="DKU186" s="254"/>
      <c r="DKV186" s="254"/>
      <c r="DKW186" s="254"/>
      <c r="DKX186" s="254"/>
      <c r="DKY186" s="254"/>
      <c r="DKZ186" s="254"/>
      <c r="DLA186" s="254"/>
      <c r="DLB186" s="254"/>
      <c r="DLC186" s="254"/>
      <c r="DLD186" s="254"/>
      <c r="DLE186" s="254"/>
      <c r="DLF186" s="254"/>
      <c r="DLG186" s="254"/>
      <c r="DLH186" s="254"/>
      <c r="DLI186" s="254"/>
      <c r="DLJ186" s="254"/>
      <c r="DLK186" s="254"/>
      <c r="DLL186" s="254"/>
      <c r="DLM186" s="254"/>
      <c r="DLN186" s="254"/>
      <c r="DLO186" s="254"/>
      <c r="DLP186" s="254"/>
      <c r="DLQ186" s="254"/>
      <c r="DLR186" s="254"/>
      <c r="DLS186" s="254"/>
      <c r="DLT186" s="254"/>
      <c r="DLU186" s="254"/>
      <c r="DLV186" s="254"/>
      <c r="DLW186" s="254"/>
      <c r="DLX186" s="254"/>
      <c r="DLY186" s="254"/>
      <c r="DLZ186" s="254"/>
      <c r="DMA186" s="254"/>
      <c r="DMB186" s="254"/>
      <c r="DMC186" s="254"/>
      <c r="DMD186" s="254"/>
      <c r="DME186" s="254"/>
      <c r="DMF186" s="254"/>
      <c r="DMG186" s="254"/>
      <c r="DMH186" s="254"/>
      <c r="DMI186" s="254"/>
      <c r="DMJ186" s="254"/>
      <c r="DMK186" s="254"/>
      <c r="DML186" s="254"/>
      <c r="DMM186" s="254"/>
      <c r="DMN186" s="254"/>
      <c r="DMO186" s="254"/>
      <c r="DMP186" s="254"/>
      <c r="DMQ186" s="254"/>
      <c r="DMR186" s="254"/>
      <c r="DMS186" s="254"/>
      <c r="DMT186" s="254"/>
      <c r="DMU186" s="254"/>
      <c r="DMV186" s="254"/>
      <c r="DMW186" s="254"/>
      <c r="DMX186" s="254"/>
      <c r="DMY186" s="254"/>
      <c r="DMZ186" s="254"/>
      <c r="DNA186" s="254"/>
      <c r="DNB186" s="254"/>
      <c r="DNC186" s="254"/>
      <c r="DND186" s="254"/>
      <c r="DNE186" s="254"/>
      <c r="DNF186" s="254"/>
      <c r="DNG186" s="254"/>
      <c r="DNH186" s="254"/>
      <c r="DNI186" s="254"/>
      <c r="DNJ186" s="254"/>
      <c r="DNK186" s="254"/>
      <c r="DNL186" s="254"/>
      <c r="DNM186" s="254"/>
      <c r="DNN186" s="254"/>
      <c r="DNO186" s="254"/>
      <c r="DNP186" s="254"/>
      <c r="DNQ186" s="254"/>
      <c r="DNR186" s="254"/>
      <c r="DNS186" s="254"/>
      <c r="DNT186" s="254"/>
      <c r="DNU186" s="254"/>
      <c r="DNV186" s="254"/>
      <c r="DNW186" s="254"/>
      <c r="DNX186" s="254"/>
      <c r="DNY186" s="254"/>
      <c r="DNZ186" s="254"/>
      <c r="DOA186" s="254"/>
      <c r="DOB186" s="254"/>
      <c r="DOC186" s="254"/>
      <c r="DOD186" s="254"/>
      <c r="DOE186" s="254"/>
      <c r="DOF186" s="254"/>
      <c r="DOG186" s="254"/>
      <c r="DOH186" s="254"/>
      <c r="DOI186" s="254"/>
      <c r="DOJ186" s="254"/>
      <c r="DOK186" s="254"/>
      <c r="DOL186" s="254"/>
      <c r="DOM186" s="254"/>
      <c r="DON186" s="254"/>
      <c r="DOO186" s="254"/>
      <c r="DOP186" s="254"/>
      <c r="DOQ186" s="254"/>
      <c r="DOR186" s="254"/>
      <c r="DOS186" s="254"/>
      <c r="DOT186" s="254"/>
      <c r="DOU186" s="254"/>
      <c r="DOV186" s="254"/>
      <c r="DOW186" s="254"/>
      <c r="DOX186" s="254"/>
      <c r="DOY186" s="254"/>
      <c r="DOZ186" s="254"/>
      <c r="DPA186" s="254"/>
      <c r="DPB186" s="254"/>
      <c r="DPC186" s="254"/>
      <c r="DPD186" s="254"/>
      <c r="DPE186" s="254"/>
      <c r="DPF186" s="254"/>
      <c r="DPG186" s="254"/>
      <c r="DPH186" s="254"/>
      <c r="DPI186" s="254"/>
      <c r="DPJ186" s="254"/>
      <c r="DPK186" s="254"/>
      <c r="DPL186" s="254"/>
      <c r="DPM186" s="254"/>
      <c r="DPN186" s="254"/>
      <c r="DPO186" s="254"/>
      <c r="DPP186" s="254"/>
      <c r="DPQ186" s="254"/>
      <c r="DPR186" s="254"/>
      <c r="DPS186" s="254"/>
      <c r="DPT186" s="254"/>
      <c r="DPU186" s="254"/>
      <c r="DPV186" s="254"/>
      <c r="DPW186" s="254"/>
      <c r="DPX186" s="254"/>
      <c r="DPY186" s="254"/>
      <c r="DPZ186" s="254"/>
      <c r="DQA186" s="254"/>
      <c r="DQB186" s="254"/>
      <c r="DQC186" s="254"/>
      <c r="DQD186" s="254"/>
      <c r="DQE186" s="254"/>
      <c r="DQF186" s="254"/>
      <c r="DQG186" s="254"/>
      <c r="DQH186" s="254"/>
      <c r="DQI186" s="254"/>
      <c r="DQJ186" s="254"/>
      <c r="DQK186" s="254"/>
      <c r="DQL186" s="254"/>
      <c r="DQM186" s="254"/>
      <c r="DQN186" s="254"/>
      <c r="DQO186" s="254"/>
      <c r="DQP186" s="254"/>
      <c r="DQQ186" s="254"/>
      <c r="DQR186" s="254"/>
      <c r="DQS186" s="254"/>
      <c r="DQT186" s="254"/>
      <c r="DQU186" s="254"/>
      <c r="DQV186" s="254"/>
      <c r="DQW186" s="254"/>
      <c r="DQX186" s="254"/>
      <c r="DQY186" s="254"/>
      <c r="DQZ186" s="254"/>
      <c r="DRA186" s="254"/>
      <c r="DRB186" s="254"/>
      <c r="DRC186" s="254"/>
      <c r="DRD186" s="254"/>
      <c r="DRE186" s="254"/>
      <c r="DRF186" s="254"/>
      <c r="DRG186" s="254"/>
      <c r="DRH186" s="254"/>
      <c r="DRI186" s="254"/>
      <c r="DRJ186" s="254"/>
      <c r="DRK186" s="254"/>
      <c r="DRL186" s="254"/>
      <c r="DRM186" s="254"/>
      <c r="DRN186" s="254"/>
      <c r="DRO186" s="254"/>
      <c r="DRP186" s="254"/>
      <c r="DRQ186" s="254"/>
      <c r="DRR186" s="254"/>
      <c r="DRS186" s="254"/>
      <c r="DRT186" s="254"/>
      <c r="DRU186" s="254"/>
      <c r="DRV186" s="254"/>
      <c r="DRW186" s="254"/>
      <c r="DRX186" s="254"/>
      <c r="DRY186" s="254"/>
      <c r="DRZ186" s="254"/>
      <c r="DSA186" s="254"/>
      <c r="DSB186" s="254"/>
      <c r="DSC186" s="254"/>
      <c r="DSD186" s="254"/>
      <c r="DSE186" s="254"/>
      <c r="DSF186" s="254"/>
      <c r="DSG186" s="254"/>
      <c r="DSH186" s="254"/>
      <c r="DSI186" s="254"/>
      <c r="DSJ186" s="254"/>
      <c r="DSK186" s="254"/>
      <c r="DSL186" s="254"/>
      <c r="DSM186" s="254"/>
      <c r="DSN186" s="254"/>
      <c r="DSO186" s="254"/>
      <c r="DSP186" s="254"/>
      <c r="DSQ186" s="254"/>
      <c r="DSR186" s="254"/>
      <c r="DSS186" s="254"/>
      <c r="DST186" s="254"/>
      <c r="DSU186" s="254"/>
      <c r="DSV186" s="254"/>
      <c r="DSW186" s="254"/>
      <c r="DSX186" s="254"/>
      <c r="DSY186" s="254"/>
      <c r="DSZ186" s="254"/>
      <c r="DTA186" s="254"/>
      <c r="DTB186" s="254"/>
      <c r="DTC186" s="254"/>
      <c r="DTD186" s="254"/>
      <c r="DTE186" s="254"/>
      <c r="DTF186" s="254"/>
      <c r="DTG186" s="254"/>
      <c r="DTH186" s="254"/>
      <c r="DTI186" s="254"/>
      <c r="DTJ186" s="254"/>
      <c r="DTK186" s="254"/>
      <c r="DTL186" s="254"/>
      <c r="DTM186" s="254"/>
      <c r="DTN186" s="254"/>
      <c r="DTO186" s="254"/>
      <c r="DTP186" s="254"/>
      <c r="DTQ186" s="254"/>
      <c r="DTR186" s="254"/>
      <c r="DTS186" s="254"/>
      <c r="DTT186" s="254"/>
      <c r="DTU186" s="254"/>
      <c r="DTV186" s="254"/>
      <c r="DTW186" s="254"/>
      <c r="DTX186" s="254"/>
      <c r="DTY186" s="254"/>
      <c r="DTZ186" s="254"/>
      <c r="DUA186" s="254"/>
      <c r="DUB186" s="254"/>
      <c r="DUC186" s="254"/>
      <c r="DUD186" s="254"/>
      <c r="DUE186" s="254"/>
      <c r="DUF186" s="254"/>
      <c r="DUG186" s="254"/>
      <c r="DUH186" s="254"/>
      <c r="DUI186" s="254"/>
      <c r="DUJ186" s="254"/>
      <c r="DUK186" s="254"/>
      <c r="DUL186" s="254"/>
      <c r="DUM186" s="254"/>
      <c r="DUN186" s="254"/>
      <c r="DUO186" s="254"/>
      <c r="DUP186" s="254"/>
      <c r="DUQ186" s="254"/>
      <c r="DUR186" s="254"/>
      <c r="DUS186" s="254"/>
      <c r="DUT186" s="254"/>
      <c r="DUU186" s="254"/>
      <c r="DUV186" s="254"/>
      <c r="DUW186" s="254"/>
      <c r="DUX186" s="254"/>
      <c r="DUY186" s="254"/>
      <c r="DUZ186" s="254"/>
      <c r="DVA186" s="254"/>
      <c r="DVB186" s="254"/>
      <c r="DVC186" s="254"/>
      <c r="DVD186" s="254"/>
      <c r="DVE186" s="254"/>
      <c r="DVF186" s="254"/>
      <c r="DVG186" s="254"/>
      <c r="DVH186" s="254"/>
      <c r="DVI186" s="254"/>
      <c r="DVJ186" s="254"/>
      <c r="DVK186" s="254"/>
      <c r="DVL186" s="254"/>
      <c r="DVM186" s="254"/>
      <c r="DVN186" s="254"/>
      <c r="DVO186" s="254"/>
      <c r="DVP186" s="254"/>
      <c r="DVQ186" s="254"/>
      <c r="DVR186" s="254"/>
      <c r="DVS186" s="254"/>
      <c r="DVT186" s="254"/>
      <c r="DVU186" s="254"/>
      <c r="DVV186" s="254"/>
      <c r="DVW186" s="254"/>
      <c r="DVX186" s="254"/>
      <c r="DVY186" s="254"/>
      <c r="DVZ186" s="254"/>
      <c r="DWA186" s="254"/>
      <c r="DWB186" s="254"/>
      <c r="DWC186" s="254"/>
      <c r="DWD186" s="254"/>
      <c r="DWE186" s="254"/>
      <c r="DWF186" s="254"/>
      <c r="DWG186" s="254"/>
      <c r="DWH186" s="254"/>
      <c r="DWI186" s="254"/>
      <c r="DWJ186" s="254"/>
      <c r="DWK186" s="254"/>
      <c r="DWL186" s="254"/>
      <c r="DWM186" s="254"/>
      <c r="DWN186" s="254"/>
      <c r="DWO186" s="254"/>
      <c r="DWP186" s="254"/>
      <c r="DWQ186" s="254"/>
      <c r="DWR186" s="254"/>
      <c r="DWS186" s="254"/>
      <c r="DWT186" s="254"/>
      <c r="DWU186" s="254"/>
      <c r="DWV186" s="254"/>
      <c r="DWW186" s="254"/>
      <c r="DWX186" s="254"/>
      <c r="DWY186" s="254"/>
      <c r="DWZ186" s="254"/>
      <c r="DXA186" s="254"/>
      <c r="DXB186" s="254"/>
      <c r="DXC186" s="254"/>
      <c r="DXD186" s="254"/>
      <c r="DXE186" s="254"/>
      <c r="DXF186" s="254"/>
      <c r="DXG186" s="254"/>
      <c r="DXH186" s="254"/>
      <c r="DXI186" s="254"/>
      <c r="DXJ186" s="254"/>
      <c r="DXK186" s="254"/>
      <c r="DXL186" s="254"/>
      <c r="DXM186" s="254"/>
      <c r="DXN186" s="254"/>
      <c r="DXO186" s="254"/>
      <c r="DXP186" s="254"/>
      <c r="DXQ186" s="254"/>
      <c r="DXR186" s="254"/>
      <c r="DXS186" s="254"/>
      <c r="DXT186" s="254"/>
      <c r="DXU186" s="254"/>
      <c r="DXV186" s="254"/>
      <c r="DXW186" s="254"/>
      <c r="DXX186" s="254"/>
      <c r="DXY186" s="254"/>
      <c r="DXZ186" s="254"/>
      <c r="DYA186" s="254"/>
      <c r="DYB186" s="254"/>
      <c r="DYC186" s="254"/>
      <c r="DYD186" s="254"/>
      <c r="DYE186" s="254"/>
      <c r="DYF186" s="254"/>
      <c r="DYG186" s="254"/>
      <c r="DYH186" s="254"/>
      <c r="DYI186" s="254"/>
      <c r="DYJ186" s="254"/>
      <c r="DYK186" s="254"/>
      <c r="DYL186" s="254"/>
      <c r="DYM186" s="254"/>
      <c r="DYN186" s="254"/>
      <c r="DYO186" s="254"/>
      <c r="DYP186" s="254"/>
      <c r="DYQ186" s="254"/>
      <c r="DYR186" s="254"/>
      <c r="DYS186" s="254"/>
      <c r="DYT186" s="254"/>
      <c r="DYU186" s="254"/>
      <c r="DYV186" s="254"/>
      <c r="DYW186" s="254"/>
      <c r="DYX186" s="254"/>
      <c r="DYY186" s="254"/>
      <c r="DYZ186" s="254"/>
      <c r="DZA186" s="254"/>
      <c r="DZB186" s="254"/>
      <c r="DZC186" s="254"/>
      <c r="DZD186" s="254"/>
      <c r="DZE186" s="254"/>
      <c r="DZF186" s="254"/>
      <c r="DZG186" s="254"/>
      <c r="DZH186" s="254"/>
      <c r="DZI186" s="254"/>
      <c r="DZJ186" s="254"/>
      <c r="DZK186" s="254"/>
      <c r="DZL186" s="254"/>
      <c r="DZM186" s="254"/>
      <c r="DZN186" s="254"/>
      <c r="DZO186" s="254"/>
      <c r="DZP186" s="254"/>
      <c r="DZQ186" s="254"/>
      <c r="DZR186" s="254"/>
      <c r="DZS186" s="254"/>
      <c r="DZT186" s="254"/>
      <c r="DZU186" s="254"/>
      <c r="DZV186" s="254"/>
      <c r="DZW186" s="254"/>
      <c r="DZX186" s="254"/>
      <c r="DZY186" s="254"/>
      <c r="DZZ186" s="254"/>
      <c r="EAA186" s="254"/>
      <c r="EAB186" s="254"/>
      <c r="EAC186" s="254"/>
      <c r="EAD186" s="254"/>
      <c r="EAE186" s="254"/>
      <c r="EAF186" s="254"/>
      <c r="EAG186" s="254"/>
      <c r="EAH186" s="254"/>
      <c r="EAI186" s="254"/>
      <c r="EAJ186" s="254"/>
      <c r="EAK186" s="254"/>
      <c r="EAL186" s="254"/>
      <c r="EAM186" s="254"/>
      <c r="EAN186" s="254"/>
      <c r="EAO186" s="254"/>
      <c r="EAP186" s="254"/>
      <c r="EAQ186" s="254"/>
      <c r="EAR186" s="254"/>
      <c r="EAS186" s="254"/>
      <c r="EAT186" s="254"/>
      <c r="EAU186" s="254"/>
      <c r="EAV186" s="254"/>
      <c r="EAW186" s="254"/>
      <c r="EAX186" s="254"/>
      <c r="EAY186" s="254"/>
      <c r="EAZ186" s="254"/>
      <c r="EBA186" s="254"/>
      <c r="EBB186" s="254"/>
      <c r="EBC186" s="254"/>
      <c r="EBD186" s="254"/>
      <c r="EBE186" s="254"/>
      <c r="EBF186" s="254"/>
      <c r="EBG186" s="254"/>
      <c r="EBH186" s="254"/>
      <c r="EBI186" s="254"/>
      <c r="EBJ186" s="254"/>
      <c r="EBK186" s="254"/>
      <c r="EBL186" s="254"/>
      <c r="EBM186" s="254"/>
      <c r="EBN186" s="254"/>
      <c r="EBO186" s="254"/>
      <c r="EBP186" s="254"/>
      <c r="EBQ186" s="254"/>
      <c r="EBR186" s="254"/>
      <c r="EBS186" s="254"/>
      <c r="EBT186" s="254"/>
      <c r="EBU186" s="254"/>
      <c r="EBV186" s="254"/>
      <c r="EBW186" s="254"/>
      <c r="EBX186" s="254"/>
      <c r="EBY186" s="254"/>
      <c r="EBZ186" s="254"/>
      <c r="ECA186" s="254"/>
      <c r="ECB186" s="254"/>
      <c r="ECC186" s="254"/>
      <c r="ECD186" s="254"/>
      <c r="ECE186" s="254"/>
      <c r="ECF186" s="254"/>
      <c r="ECG186" s="254"/>
      <c r="ECH186" s="254"/>
      <c r="ECI186" s="254"/>
      <c r="ECJ186" s="254"/>
      <c r="ECK186" s="254"/>
      <c r="ECL186" s="254"/>
      <c r="ECM186" s="254"/>
      <c r="ECN186" s="254"/>
      <c r="ECO186" s="254"/>
      <c r="ECP186" s="254"/>
      <c r="ECQ186" s="254"/>
      <c r="ECR186" s="254"/>
      <c r="ECS186" s="254"/>
      <c r="ECT186" s="254"/>
      <c r="ECU186" s="254"/>
      <c r="ECV186" s="254"/>
      <c r="ECW186" s="254"/>
      <c r="ECX186" s="254"/>
      <c r="ECY186" s="254"/>
      <c r="ECZ186" s="254"/>
      <c r="EDA186" s="254"/>
      <c r="EDB186" s="254"/>
      <c r="EDC186" s="254"/>
      <c r="EDD186" s="254"/>
      <c r="EDE186" s="254"/>
      <c r="EDF186" s="254"/>
      <c r="EDG186" s="254"/>
      <c r="EDH186" s="254"/>
      <c r="EDI186" s="254"/>
      <c r="EDJ186" s="254"/>
      <c r="EDK186" s="254"/>
      <c r="EDL186" s="254"/>
      <c r="EDM186" s="254"/>
      <c r="EDN186" s="254"/>
      <c r="EDO186" s="254"/>
      <c r="EDP186" s="254"/>
      <c r="EDQ186" s="254"/>
      <c r="EDR186" s="254"/>
      <c r="EDS186" s="254"/>
      <c r="EDT186" s="254"/>
      <c r="EDU186" s="254"/>
      <c r="EDV186" s="254"/>
      <c r="EDW186" s="254"/>
      <c r="EDX186" s="254"/>
      <c r="EDY186" s="254"/>
      <c r="EDZ186" s="254"/>
      <c r="EEA186" s="254"/>
      <c r="EEB186" s="254"/>
      <c r="EEC186" s="254"/>
      <c r="EED186" s="254"/>
      <c r="EEE186" s="254"/>
      <c r="EEF186" s="254"/>
      <c r="EEG186" s="254"/>
      <c r="EEH186" s="254"/>
      <c r="EEI186" s="254"/>
      <c r="EEJ186" s="254"/>
      <c r="EEK186" s="254"/>
      <c r="EEL186" s="254"/>
      <c r="EEM186" s="254"/>
      <c r="EEN186" s="254"/>
      <c r="EEO186" s="254"/>
      <c r="EEP186" s="254"/>
      <c r="EEQ186" s="254"/>
      <c r="EER186" s="254"/>
      <c r="EES186" s="254"/>
      <c r="EET186" s="254"/>
      <c r="EEU186" s="254"/>
      <c r="EEV186" s="254"/>
      <c r="EEW186" s="254"/>
      <c r="EEX186" s="254"/>
      <c r="EEY186" s="254"/>
      <c r="EEZ186" s="254"/>
      <c r="EFA186" s="254"/>
      <c r="EFB186" s="254"/>
      <c r="EFC186" s="254"/>
      <c r="EFD186" s="254"/>
      <c r="EFE186" s="254"/>
      <c r="EFF186" s="254"/>
      <c r="EFG186" s="254"/>
      <c r="EFH186" s="254"/>
      <c r="EFI186" s="254"/>
      <c r="EFJ186" s="254"/>
      <c r="EFK186" s="254"/>
      <c r="EFL186" s="254"/>
      <c r="EFM186" s="254"/>
      <c r="EFN186" s="254"/>
      <c r="EFO186" s="254"/>
      <c r="EFP186" s="254"/>
      <c r="EFQ186" s="254"/>
      <c r="EFR186" s="254"/>
      <c r="EFS186" s="254"/>
      <c r="EFT186" s="254"/>
      <c r="EFU186" s="254"/>
      <c r="EFV186" s="254"/>
      <c r="EFW186" s="254"/>
      <c r="EFX186" s="254"/>
      <c r="EFY186" s="254"/>
      <c r="EFZ186" s="254"/>
      <c r="EGA186" s="254"/>
      <c r="EGB186" s="254"/>
      <c r="EGC186" s="254"/>
      <c r="EGD186" s="254"/>
      <c r="EGE186" s="254"/>
      <c r="EGF186" s="254"/>
      <c r="EGG186" s="254"/>
      <c r="EGH186" s="254"/>
      <c r="EGI186" s="254"/>
      <c r="EGJ186" s="254"/>
      <c r="EGK186" s="254"/>
      <c r="EGL186" s="254"/>
      <c r="EGM186" s="254"/>
      <c r="EGN186" s="254"/>
      <c r="EGO186" s="254"/>
      <c r="EGP186" s="254"/>
      <c r="EGQ186" s="254"/>
      <c r="EGR186" s="254"/>
      <c r="EGS186" s="254"/>
      <c r="EGT186" s="254"/>
      <c r="EGU186" s="254"/>
      <c r="EGV186" s="254"/>
      <c r="EGW186" s="254"/>
      <c r="EGX186" s="254"/>
      <c r="EGY186" s="254"/>
      <c r="EGZ186" s="254"/>
      <c r="EHA186" s="254"/>
      <c r="EHB186" s="254"/>
      <c r="EHC186" s="254"/>
      <c r="EHD186" s="254"/>
      <c r="EHE186" s="254"/>
      <c r="EHF186" s="254"/>
      <c r="EHG186" s="254"/>
      <c r="EHH186" s="254"/>
      <c r="EHI186" s="254"/>
      <c r="EHJ186" s="254"/>
      <c r="EHK186" s="254"/>
      <c r="EHL186" s="254"/>
      <c r="EHM186" s="254"/>
      <c r="EHN186" s="254"/>
      <c r="EHO186" s="254"/>
      <c r="EHP186" s="254"/>
      <c r="EHQ186" s="254"/>
      <c r="EHR186" s="254"/>
      <c r="EHS186" s="254"/>
      <c r="EHT186" s="254"/>
      <c r="EHU186" s="254"/>
      <c r="EHV186" s="254"/>
      <c r="EHW186" s="254"/>
      <c r="EHX186" s="254"/>
      <c r="EHY186" s="254"/>
      <c r="EHZ186" s="254"/>
      <c r="EIA186" s="254"/>
      <c r="EIB186" s="254"/>
      <c r="EIC186" s="254"/>
      <c r="EID186" s="254"/>
      <c r="EIE186" s="254"/>
      <c r="EIF186" s="254"/>
      <c r="EIG186" s="254"/>
      <c r="EIH186" s="254"/>
      <c r="EII186" s="254"/>
      <c r="EIJ186" s="254"/>
      <c r="EIK186" s="254"/>
      <c r="EIL186" s="254"/>
      <c r="EIM186" s="254"/>
      <c r="EIN186" s="254"/>
      <c r="EIO186" s="254"/>
      <c r="EIP186" s="254"/>
      <c r="EIQ186" s="254"/>
      <c r="EIR186" s="254"/>
      <c r="EIS186" s="254"/>
      <c r="EIT186" s="254"/>
      <c r="EIU186" s="254"/>
      <c r="EIV186" s="254"/>
      <c r="EIW186" s="254"/>
      <c r="EIX186" s="254"/>
      <c r="EIY186" s="254"/>
      <c r="EIZ186" s="254"/>
      <c r="EJA186" s="254"/>
      <c r="EJB186" s="254"/>
      <c r="EJC186" s="254"/>
      <c r="EJD186" s="254"/>
      <c r="EJE186" s="254"/>
      <c r="EJF186" s="254"/>
      <c r="EJG186" s="254"/>
      <c r="EJH186" s="254"/>
      <c r="EJI186" s="254"/>
      <c r="EJJ186" s="254"/>
      <c r="EJK186" s="254"/>
      <c r="EJL186" s="254"/>
      <c r="EJM186" s="254"/>
      <c r="EJN186" s="254"/>
      <c r="EJO186" s="254"/>
      <c r="EJP186" s="254"/>
      <c r="EJQ186" s="254"/>
      <c r="EJR186" s="254"/>
      <c r="EJS186" s="254"/>
      <c r="EJT186" s="254"/>
      <c r="EJU186" s="254"/>
      <c r="EJV186" s="254"/>
      <c r="EJW186" s="254"/>
      <c r="EJX186" s="254"/>
      <c r="EJY186" s="254"/>
      <c r="EJZ186" s="254"/>
      <c r="EKA186" s="254"/>
      <c r="EKB186" s="254"/>
      <c r="EKC186" s="254"/>
      <c r="EKD186" s="254"/>
      <c r="EKE186" s="254"/>
      <c r="EKF186" s="254"/>
      <c r="EKG186" s="254"/>
      <c r="EKH186" s="254"/>
      <c r="EKI186" s="254"/>
      <c r="EKJ186" s="254"/>
      <c r="EKK186" s="254"/>
      <c r="EKL186" s="254"/>
      <c r="EKM186" s="254"/>
      <c r="EKN186" s="254"/>
      <c r="EKO186" s="254"/>
      <c r="EKP186" s="254"/>
      <c r="EKQ186" s="254"/>
      <c r="EKR186" s="254"/>
      <c r="EKS186" s="254"/>
      <c r="EKT186" s="254"/>
      <c r="EKU186" s="254"/>
      <c r="EKV186" s="254"/>
      <c r="EKW186" s="254"/>
      <c r="EKX186" s="254"/>
      <c r="EKY186" s="254"/>
      <c r="EKZ186" s="254"/>
      <c r="ELA186" s="254"/>
      <c r="ELB186" s="254"/>
      <c r="ELC186" s="254"/>
      <c r="ELD186" s="254"/>
      <c r="ELE186" s="254"/>
      <c r="ELF186" s="254"/>
      <c r="ELG186" s="254"/>
      <c r="ELH186" s="254"/>
      <c r="ELI186" s="254"/>
      <c r="ELJ186" s="254"/>
      <c r="ELK186" s="254"/>
      <c r="ELL186" s="254"/>
      <c r="ELM186" s="254"/>
      <c r="ELN186" s="254"/>
      <c r="ELO186" s="254"/>
      <c r="ELP186" s="254"/>
      <c r="ELQ186" s="254"/>
      <c r="ELR186" s="254"/>
      <c r="ELS186" s="254"/>
      <c r="ELT186" s="254"/>
      <c r="ELU186" s="254"/>
      <c r="ELV186" s="254"/>
      <c r="ELW186" s="254"/>
      <c r="ELX186" s="254"/>
      <c r="ELY186" s="254"/>
      <c r="ELZ186" s="254"/>
      <c r="EMA186" s="254"/>
      <c r="EMB186" s="254"/>
      <c r="EMC186" s="254"/>
      <c r="EMD186" s="254"/>
      <c r="EME186" s="254"/>
      <c r="EMF186" s="254"/>
      <c r="EMG186" s="254"/>
      <c r="EMH186" s="254"/>
      <c r="EMI186" s="254"/>
      <c r="EMJ186" s="254"/>
      <c r="EMK186" s="254"/>
      <c r="EML186" s="254"/>
      <c r="EMM186" s="254"/>
      <c r="EMN186" s="254"/>
      <c r="EMO186" s="254"/>
      <c r="EMP186" s="254"/>
      <c r="EMQ186" s="254"/>
      <c r="EMR186" s="254"/>
      <c r="EMS186" s="254"/>
      <c r="EMT186" s="254"/>
      <c r="EMU186" s="254"/>
      <c r="EMV186" s="254"/>
      <c r="EMW186" s="254"/>
      <c r="EMX186" s="254"/>
      <c r="EMY186" s="254"/>
      <c r="EMZ186" s="254"/>
      <c r="ENA186" s="254"/>
      <c r="ENB186" s="254"/>
      <c r="ENC186" s="254"/>
      <c r="END186" s="254"/>
      <c r="ENE186" s="254"/>
      <c r="ENF186" s="254"/>
      <c r="ENG186" s="254"/>
      <c r="ENH186" s="254"/>
      <c r="ENI186" s="254"/>
      <c r="ENJ186" s="254"/>
      <c r="ENK186" s="254"/>
      <c r="ENL186" s="254"/>
      <c r="ENM186" s="254"/>
      <c r="ENN186" s="254"/>
      <c r="ENO186" s="254"/>
      <c r="ENP186" s="254"/>
      <c r="ENQ186" s="254"/>
      <c r="ENR186" s="254"/>
      <c r="ENS186" s="254"/>
      <c r="ENT186" s="254"/>
      <c r="ENU186" s="254"/>
      <c r="ENV186" s="254"/>
      <c r="ENW186" s="254"/>
      <c r="ENX186" s="254"/>
      <c r="ENY186" s="254"/>
      <c r="ENZ186" s="254"/>
      <c r="EOA186" s="254"/>
      <c r="EOB186" s="254"/>
      <c r="EOC186" s="254"/>
      <c r="EOD186" s="254"/>
      <c r="EOE186" s="254"/>
      <c r="EOF186" s="254"/>
      <c r="EOG186" s="254"/>
      <c r="EOH186" s="254"/>
      <c r="EOI186" s="254"/>
      <c r="EOJ186" s="254"/>
      <c r="EOK186" s="254"/>
      <c r="EOL186" s="254"/>
      <c r="EOM186" s="254"/>
      <c r="EON186" s="254"/>
      <c r="EOO186" s="254"/>
      <c r="EOP186" s="254"/>
      <c r="EOQ186" s="254"/>
      <c r="EOR186" s="254"/>
      <c r="EOS186" s="254"/>
      <c r="EOT186" s="254"/>
      <c r="EOU186" s="254"/>
      <c r="EOV186" s="254"/>
      <c r="EOW186" s="254"/>
      <c r="EOX186" s="254"/>
      <c r="EOY186" s="254"/>
      <c r="EOZ186" s="254"/>
      <c r="EPA186" s="254"/>
      <c r="EPB186" s="254"/>
      <c r="EPC186" s="254"/>
      <c r="EPD186" s="254"/>
      <c r="EPE186" s="254"/>
      <c r="EPF186" s="254"/>
      <c r="EPG186" s="254"/>
      <c r="EPH186" s="254"/>
      <c r="EPI186" s="254"/>
      <c r="EPJ186" s="254"/>
      <c r="EPK186" s="254"/>
      <c r="EPL186" s="254"/>
      <c r="EPM186" s="254"/>
      <c r="EPN186" s="254"/>
      <c r="EPO186" s="254"/>
      <c r="EPP186" s="254"/>
      <c r="EPQ186" s="254"/>
      <c r="EPR186" s="254"/>
      <c r="EPS186" s="254"/>
      <c r="EPT186" s="254"/>
      <c r="EPU186" s="254"/>
      <c r="EPV186" s="254"/>
      <c r="EPW186" s="254"/>
      <c r="EPX186" s="254"/>
      <c r="EPY186" s="254"/>
      <c r="EPZ186" s="254"/>
      <c r="EQA186" s="254"/>
      <c r="EQB186" s="254"/>
      <c r="EQC186" s="254"/>
      <c r="EQD186" s="254"/>
      <c r="EQE186" s="254"/>
      <c r="EQF186" s="254"/>
      <c r="EQG186" s="254"/>
      <c r="EQH186" s="254"/>
      <c r="EQI186" s="254"/>
      <c r="EQJ186" s="254"/>
      <c r="EQK186" s="254"/>
      <c r="EQL186" s="254"/>
      <c r="EQM186" s="254"/>
      <c r="EQN186" s="254"/>
      <c r="EQO186" s="254"/>
      <c r="EQP186" s="254"/>
      <c r="EQQ186" s="254"/>
      <c r="EQR186" s="254"/>
      <c r="EQS186" s="254"/>
      <c r="EQT186" s="254"/>
      <c r="EQU186" s="254"/>
      <c r="EQV186" s="254"/>
      <c r="EQW186" s="254"/>
      <c r="EQX186" s="254"/>
      <c r="EQY186" s="254"/>
      <c r="EQZ186" s="254"/>
      <c r="ERA186" s="254"/>
      <c r="ERB186" s="254"/>
      <c r="ERC186" s="254"/>
      <c r="ERD186" s="254"/>
      <c r="ERE186" s="254"/>
      <c r="ERF186" s="254"/>
      <c r="ERG186" s="254"/>
      <c r="ERH186" s="254"/>
      <c r="ERI186" s="254"/>
      <c r="ERJ186" s="254"/>
      <c r="ERK186" s="254"/>
      <c r="ERL186" s="254"/>
      <c r="ERM186" s="254"/>
      <c r="ERN186" s="254"/>
      <c r="ERO186" s="254"/>
      <c r="ERP186" s="254"/>
      <c r="ERQ186" s="254"/>
      <c r="ERR186" s="254"/>
      <c r="ERS186" s="254"/>
      <c r="ERT186" s="254"/>
      <c r="ERU186" s="254"/>
      <c r="ERV186" s="254"/>
      <c r="ERW186" s="254"/>
      <c r="ERX186" s="254"/>
      <c r="ERY186" s="254"/>
      <c r="ERZ186" s="254"/>
      <c r="ESA186" s="254"/>
      <c r="ESB186" s="254"/>
      <c r="ESC186" s="254"/>
      <c r="ESD186" s="254"/>
      <c r="ESE186" s="254"/>
      <c r="ESF186" s="254"/>
      <c r="ESG186" s="254"/>
      <c r="ESH186" s="254"/>
      <c r="ESI186" s="254"/>
      <c r="ESJ186" s="254"/>
      <c r="ESK186" s="254"/>
      <c r="ESL186" s="254"/>
      <c r="ESM186" s="254"/>
      <c r="ESN186" s="254"/>
      <c r="ESO186" s="254"/>
      <c r="ESP186" s="254"/>
      <c r="ESQ186" s="254"/>
      <c r="ESR186" s="254"/>
      <c r="ESS186" s="254"/>
      <c r="EST186" s="254"/>
      <c r="ESU186" s="254"/>
      <c r="ESV186" s="254"/>
      <c r="ESW186" s="254"/>
      <c r="ESX186" s="254"/>
      <c r="ESY186" s="254"/>
      <c r="ESZ186" s="254"/>
      <c r="ETA186" s="254"/>
      <c r="ETB186" s="254"/>
      <c r="ETC186" s="254"/>
      <c r="ETD186" s="254"/>
      <c r="ETE186" s="254"/>
      <c r="ETF186" s="254"/>
      <c r="ETG186" s="254"/>
      <c r="ETH186" s="254"/>
      <c r="ETI186" s="254"/>
      <c r="ETJ186" s="254"/>
      <c r="ETK186" s="254"/>
      <c r="ETL186" s="254"/>
      <c r="ETM186" s="254"/>
      <c r="ETN186" s="254"/>
      <c r="ETO186" s="254"/>
      <c r="ETP186" s="254"/>
      <c r="ETQ186" s="254"/>
      <c r="ETR186" s="254"/>
      <c r="ETS186" s="254"/>
      <c r="ETT186" s="254"/>
      <c r="ETU186" s="254"/>
      <c r="ETV186" s="254"/>
      <c r="ETW186" s="254"/>
      <c r="ETX186" s="254"/>
      <c r="ETY186" s="254"/>
      <c r="ETZ186" s="254"/>
      <c r="EUA186" s="254"/>
      <c r="EUB186" s="254"/>
      <c r="EUC186" s="254"/>
      <c r="EUD186" s="254"/>
      <c r="EUE186" s="254"/>
      <c r="EUF186" s="254"/>
      <c r="EUG186" s="254"/>
      <c r="EUH186" s="254"/>
      <c r="EUI186" s="254"/>
      <c r="EUJ186" s="254"/>
      <c r="EUK186" s="254"/>
      <c r="EUL186" s="254"/>
      <c r="EUM186" s="254"/>
      <c r="EUN186" s="254"/>
      <c r="EUO186" s="254"/>
      <c r="EUP186" s="254"/>
      <c r="EUQ186" s="254"/>
      <c r="EUR186" s="254"/>
      <c r="EUS186" s="254"/>
      <c r="EUT186" s="254"/>
      <c r="EUU186" s="254"/>
      <c r="EUV186" s="254"/>
      <c r="EUW186" s="254"/>
      <c r="EUX186" s="254"/>
      <c r="EUY186" s="254"/>
      <c r="EUZ186" s="254"/>
      <c r="EVA186" s="254"/>
      <c r="EVB186" s="254"/>
      <c r="EVC186" s="254"/>
      <c r="EVD186" s="254"/>
      <c r="EVE186" s="254"/>
      <c r="EVF186" s="254"/>
      <c r="EVG186" s="254"/>
      <c r="EVH186" s="254"/>
      <c r="EVI186" s="254"/>
      <c r="EVJ186" s="254"/>
      <c r="EVK186" s="254"/>
      <c r="EVL186" s="254"/>
      <c r="EVM186" s="254"/>
      <c r="EVN186" s="254"/>
      <c r="EVO186" s="254"/>
      <c r="EVP186" s="254"/>
      <c r="EVQ186" s="254"/>
      <c r="EVR186" s="254"/>
      <c r="EVS186" s="254"/>
      <c r="EVT186" s="254"/>
      <c r="EVU186" s="254"/>
      <c r="EVV186" s="254"/>
      <c r="EVW186" s="254"/>
      <c r="EVX186" s="254"/>
      <c r="EVY186" s="254"/>
      <c r="EVZ186" s="254"/>
      <c r="EWA186" s="254"/>
      <c r="EWB186" s="254"/>
      <c r="EWC186" s="254"/>
      <c r="EWD186" s="254"/>
      <c r="EWE186" s="254"/>
      <c r="EWF186" s="254"/>
      <c r="EWG186" s="254"/>
      <c r="EWH186" s="254"/>
      <c r="EWI186" s="254"/>
      <c r="EWJ186" s="254"/>
      <c r="EWK186" s="254"/>
      <c r="EWL186" s="254"/>
      <c r="EWM186" s="254"/>
      <c r="EWN186" s="254"/>
      <c r="EWO186" s="254"/>
      <c r="EWP186" s="254"/>
      <c r="EWQ186" s="254"/>
      <c r="EWR186" s="254"/>
      <c r="EWS186" s="254"/>
      <c r="EWT186" s="254"/>
      <c r="EWU186" s="254"/>
      <c r="EWV186" s="254"/>
      <c r="EWW186" s="254"/>
      <c r="EWX186" s="254"/>
      <c r="EWY186" s="254"/>
      <c r="EWZ186" s="254"/>
      <c r="EXA186" s="254"/>
      <c r="EXB186" s="254"/>
      <c r="EXC186" s="254"/>
      <c r="EXD186" s="254"/>
      <c r="EXE186" s="254"/>
      <c r="EXF186" s="254"/>
      <c r="EXG186" s="254"/>
      <c r="EXH186" s="254"/>
      <c r="EXI186" s="254"/>
      <c r="EXJ186" s="254"/>
      <c r="EXK186" s="254"/>
      <c r="EXL186" s="254"/>
      <c r="EXM186" s="254"/>
      <c r="EXN186" s="254"/>
      <c r="EXO186" s="254"/>
      <c r="EXP186" s="254"/>
      <c r="EXQ186" s="254"/>
      <c r="EXR186" s="254"/>
      <c r="EXS186" s="254"/>
      <c r="EXT186" s="254"/>
      <c r="EXU186" s="254"/>
      <c r="EXV186" s="254"/>
      <c r="EXW186" s="254"/>
      <c r="EXX186" s="254"/>
      <c r="EXY186" s="254"/>
      <c r="EXZ186" s="254"/>
      <c r="EYA186" s="254"/>
      <c r="EYB186" s="254"/>
      <c r="EYC186" s="254"/>
      <c r="EYD186" s="254"/>
      <c r="EYE186" s="254"/>
      <c r="EYF186" s="254"/>
      <c r="EYG186" s="254"/>
      <c r="EYH186" s="254"/>
      <c r="EYI186" s="254"/>
      <c r="EYJ186" s="254"/>
      <c r="EYK186" s="254"/>
      <c r="EYL186" s="254"/>
      <c r="EYM186" s="254"/>
      <c r="EYN186" s="254"/>
      <c r="EYO186" s="254"/>
      <c r="EYP186" s="254"/>
      <c r="EYQ186" s="254"/>
      <c r="EYR186" s="254"/>
      <c r="EYS186" s="254"/>
      <c r="EYT186" s="254"/>
      <c r="EYU186" s="254"/>
      <c r="EYV186" s="254"/>
      <c r="EYW186" s="254"/>
      <c r="EYX186" s="254"/>
      <c r="EYY186" s="254"/>
      <c r="EYZ186" s="254"/>
      <c r="EZA186" s="254"/>
      <c r="EZB186" s="254"/>
      <c r="EZC186" s="254"/>
      <c r="EZD186" s="254"/>
      <c r="EZE186" s="254"/>
      <c r="EZF186" s="254"/>
      <c r="EZG186" s="254"/>
      <c r="EZH186" s="254"/>
      <c r="EZI186" s="254"/>
      <c r="EZJ186" s="254"/>
      <c r="EZK186" s="254"/>
      <c r="EZL186" s="254"/>
      <c r="EZM186" s="254"/>
      <c r="EZN186" s="254"/>
      <c r="EZO186" s="254"/>
      <c r="EZP186" s="254"/>
      <c r="EZQ186" s="254"/>
      <c r="EZR186" s="254"/>
      <c r="EZS186" s="254"/>
      <c r="EZT186" s="254"/>
      <c r="EZU186" s="254"/>
      <c r="EZV186" s="254"/>
      <c r="EZW186" s="254"/>
      <c r="EZX186" s="254"/>
      <c r="EZY186" s="254"/>
      <c r="EZZ186" s="254"/>
      <c r="FAA186" s="254"/>
      <c r="FAB186" s="254"/>
      <c r="FAC186" s="254"/>
      <c r="FAD186" s="254"/>
      <c r="FAE186" s="254"/>
      <c r="FAF186" s="254"/>
      <c r="FAG186" s="254"/>
      <c r="FAH186" s="254"/>
      <c r="FAI186" s="254"/>
      <c r="FAJ186" s="254"/>
      <c r="FAK186" s="254"/>
      <c r="FAL186" s="254"/>
      <c r="FAM186" s="254"/>
      <c r="FAN186" s="254"/>
      <c r="FAO186" s="254"/>
      <c r="FAP186" s="254"/>
      <c r="FAQ186" s="254"/>
      <c r="FAR186" s="254"/>
      <c r="FAS186" s="254"/>
      <c r="FAT186" s="254"/>
      <c r="FAU186" s="254"/>
      <c r="FAV186" s="254"/>
      <c r="FAW186" s="254"/>
      <c r="FAX186" s="254"/>
      <c r="FAY186" s="254"/>
      <c r="FAZ186" s="254"/>
      <c r="FBA186" s="254"/>
      <c r="FBB186" s="254"/>
      <c r="FBC186" s="254"/>
      <c r="FBD186" s="254"/>
      <c r="FBE186" s="254"/>
      <c r="FBF186" s="254"/>
      <c r="FBG186" s="254"/>
      <c r="FBH186" s="254"/>
      <c r="FBI186" s="254"/>
      <c r="FBJ186" s="254"/>
      <c r="FBK186" s="254"/>
      <c r="FBL186" s="254"/>
      <c r="FBM186" s="254"/>
      <c r="FBN186" s="254"/>
      <c r="FBO186" s="254"/>
      <c r="FBP186" s="254"/>
      <c r="FBQ186" s="254"/>
      <c r="FBR186" s="254"/>
      <c r="FBS186" s="254"/>
      <c r="FBT186" s="254"/>
      <c r="FBU186" s="254"/>
      <c r="FBV186" s="254"/>
      <c r="FBW186" s="254"/>
      <c r="FBX186" s="254"/>
      <c r="FBY186" s="254"/>
      <c r="FBZ186" s="254"/>
      <c r="FCA186" s="254"/>
      <c r="FCB186" s="254"/>
      <c r="FCC186" s="254"/>
      <c r="FCD186" s="254"/>
      <c r="FCE186" s="254"/>
      <c r="FCF186" s="254"/>
      <c r="FCG186" s="254"/>
      <c r="FCH186" s="254"/>
      <c r="FCI186" s="254"/>
      <c r="FCJ186" s="254"/>
      <c r="FCK186" s="254"/>
      <c r="FCL186" s="254"/>
      <c r="FCM186" s="254"/>
      <c r="FCN186" s="254"/>
      <c r="FCO186" s="254"/>
      <c r="FCP186" s="254"/>
      <c r="FCQ186" s="254"/>
      <c r="FCR186" s="254"/>
      <c r="FCS186" s="254"/>
      <c r="FCT186" s="254"/>
      <c r="FCU186" s="254"/>
      <c r="FCV186" s="254"/>
      <c r="FCW186" s="254"/>
      <c r="FCX186" s="254"/>
      <c r="FCY186" s="254"/>
      <c r="FCZ186" s="254"/>
      <c r="FDA186" s="254"/>
      <c r="FDB186" s="254"/>
      <c r="FDC186" s="254"/>
      <c r="FDD186" s="254"/>
      <c r="FDE186" s="254"/>
      <c r="FDF186" s="254"/>
      <c r="FDG186" s="254"/>
      <c r="FDH186" s="254"/>
      <c r="FDI186" s="254"/>
      <c r="FDJ186" s="254"/>
      <c r="FDK186" s="254"/>
      <c r="FDL186" s="254"/>
      <c r="FDM186" s="254"/>
      <c r="FDN186" s="254"/>
      <c r="FDO186" s="254"/>
      <c r="FDP186" s="254"/>
      <c r="FDQ186" s="254"/>
      <c r="FDR186" s="254"/>
      <c r="FDS186" s="254"/>
      <c r="FDT186" s="254"/>
      <c r="FDU186" s="254"/>
      <c r="FDV186" s="254"/>
      <c r="FDW186" s="254"/>
      <c r="FDX186" s="254"/>
      <c r="FDY186" s="254"/>
      <c r="FDZ186" s="254"/>
      <c r="FEA186" s="254"/>
      <c r="FEB186" s="254"/>
      <c r="FEC186" s="254"/>
      <c r="FED186" s="254"/>
      <c r="FEE186" s="254"/>
      <c r="FEF186" s="254"/>
      <c r="FEG186" s="254"/>
      <c r="FEH186" s="254"/>
      <c r="FEI186" s="254"/>
      <c r="FEJ186" s="254"/>
      <c r="FEK186" s="254"/>
      <c r="FEL186" s="254"/>
      <c r="FEM186" s="254"/>
      <c r="FEN186" s="254"/>
      <c r="FEO186" s="254"/>
      <c r="FEP186" s="254"/>
      <c r="FEQ186" s="254"/>
      <c r="FER186" s="254"/>
      <c r="FES186" s="254"/>
      <c r="FET186" s="254"/>
      <c r="FEU186" s="254"/>
      <c r="FEV186" s="254"/>
      <c r="FEW186" s="254"/>
      <c r="FEX186" s="254"/>
      <c r="FEY186" s="254"/>
      <c r="FEZ186" s="254"/>
      <c r="FFA186" s="254"/>
      <c r="FFB186" s="254"/>
      <c r="FFC186" s="254"/>
      <c r="FFD186" s="254"/>
      <c r="FFE186" s="254"/>
      <c r="FFF186" s="254"/>
      <c r="FFG186" s="254"/>
      <c r="FFH186" s="254"/>
      <c r="FFI186" s="254"/>
      <c r="FFJ186" s="254"/>
      <c r="FFK186" s="254"/>
      <c r="FFL186" s="254"/>
      <c r="FFM186" s="254"/>
      <c r="FFN186" s="254"/>
      <c r="FFO186" s="254"/>
      <c r="FFP186" s="254"/>
      <c r="FFQ186" s="254"/>
      <c r="FFR186" s="254"/>
      <c r="FFS186" s="254"/>
      <c r="FFT186" s="254"/>
      <c r="FFU186" s="254"/>
      <c r="FFV186" s="254"/>
      <c r="FFW186" s="254"/>
      <c r="FFX186" s="254"/>
      <c r="FFY186" s="254"/>
      <c r="FFZ186" s="254"/>
      <c r="FGA186" s="254"/>
      <c r="FGB186" s="254"/>
      <c r="FGC186" s="254"/>
      <c r="FGD186" s="254"/>
      <c r="FGE186" s="254"/>
      <c r="FGF186" s="254"/>
      <c r="FGG186" s="254"/>
      <c r="FGH186" s="254"/>
      <c r="FGI186" s="254"/>
      <c r="FGJ186" s="254"/>
      <c r="FGK186" s="254"/>
      <c r="FGL186" s="254"/>
      <c r="FGM186" s="254"/>
      <c r="FGN186" s="254"/>
      <c r="FGO186" s="254"/>
      <c r="FGP186" s="254"/>
      <c r="FGQ186" s="254"/>
      <c r="FGR186" s="254"/>
      <c r="FGS186" s="254"/>
      <c r="FGT186" s="254"/>
      <c r="FGU186" s="254"/>
      <c r="FGV186" s="254"/>
      <c r="FGW186" s="254"/>
      <c r="FGX186" s="254"/>
      <c r="FGY186" s="254"/>
      <c r="FGZ186" s="254"/>
      <c r="FHA186" s="254"/>
      <c r="FHB186" s="254"/>
      <c r="FHC186" s="254"/>
      <c r="FHD186" s="254"/>
      <c r="FHE186" s="254"/>
      <c r="FHF186" s="254"/>
      <c r="FHG186" s="254"/>
      <c r="FHH186" s="254"/>
      <c r="FHI186" s="254"/>
      <c r="FHJ186" s="254"/>
      <c r="FHK186" s="254"/>
      <c r="FHL186" s="254"/>
      <c r="FHM186" s="254"/>
      <c r="FHN186" s="254"/>
      <c r="FHO186" s="254"/>
      <c r="FHP186" s="254"/>
      <c r="FHQ186" s="254"/>
      <c r="FHR186" s="254"/>
      <c r="FHS186" s="254"/>
      <c r="FHT186" s="254"/>
      <c r="FHU186" s="254"/>
      <c r="FHV186" s="254"/>
      <c r="FHW186" s="254"/>
      <c r="FHX186" s="254"/>
      <c r="FHY186" s="254"/>
      <c r="FHZ186" s="254"/>
      <c r="FIA186" s="254"/>
      <c r="FIB186" s="254"/>
      <c r="FIC186" s="254"/>
      <c r="FID186" s="254"/>
      <c r="FIE186" s="254"/>
      <c r="FIF186" s="254"/>
      <c r="FIG186" s="254"/>
      <c r="FIH186" s="254"/>
      <c r="FII186" s="254"/>
      <c r="FIJ186" s="254"/>
      <c r="FIK186" s="254"/>
      <c r="FIL186" s="254"/>
      <c r="FIM186" s="254"/>
      <c r="FIN186" s="254"/>
      <c r="FIO186" s="254"/>
      <c r="FIP186" s="254"/>
      <c r="FIQ186" s="254"/>
      <c r="FIR186" s="254"/>
      <c r="FIS186" s="254"/>
      <c r="FIT186" s="254"/>
      <c r="FIU186" s="254"/>
      <c r="FIV186" s="254"/>
      <c r="FIW186" s="254"/>
      <c r="FIX186" s="254"/>
      <c r="FIY186" s="254"/>
      <c r="FIZ186" s="254"/>
      <c r="FJA186" s="254"/>
      <c r="FJB186" s="254"/>
      <c r="FJC186" s="254"/>
      <c r="FJD186" s="254"/>
      <c r="FJE186" s="254"/>
      <c r="FJF186" s="254"/>
      <c r="FJG186" s="254"/>
      <c r="FJH186" s="254"/>
      <c r="FJI186" s="254"/>
      <c r="FJJ186" s="254"/>
      <c r="FJK186" s="254"/>
      <c r="FJL186" s="254"/>
      <c r="FJM186" s="254"/>
      <c r="FJN186" s="254"/>
      <c r="FJO186" s="254"/>
      <c r="FJP186" s="254"/>
      <c r="FJQ186" s="254"/>
      <c r="FJR186" s="254"/>
      <c r="FJS186" s="254"/>
      <c r="FJT186" s="254"/>
      <c r="FJU186" s="254"/>
      <c r="FJV186" s="254"/>
      <c r="FJW186" s="254"/>
      <c r="FJX186" s="254"/>
      <c r="FJY186" s="254"/>
      <c r="FJZ186" s="254"/>
      <c r="FKA186" s="254"/>
      <c r="FKB186" s="254"/>
      <c r="FKC186" s="254"/>
      <c r="FKD186" s="254"/>
      <c r="FKE186" s="254"/>
      <c r="FKF186" s="254"/>
      <c r="FKG186" s="254"/>
      <c r="FKH186" s="254"/>
      <c r="FKI186" s="254"/>
      <c r="FKJ186" s="254"/>
      <c r="FKK186" s="254"/>
      <c r="FKL186" s="254"/>
      <c r="FKM186" s="254"/>
      <c r="FKN186" s="254"/>
      <c r="FKO186" s="254"/>
      <c r="FKP186" s="254"/>
      <c r="FKQ186" s="254"/>
      <c r="FKR186" s="254"/>
      <c r="FKS186" s="254"/>
      <c r="FKT186" s="254"/>
      <c r="FKU186" s="254"/>
      <c r="FKV186" s="254"/>
      <c r="FKW186" s="254"/>
      <c r="FKX186" s="254"/>
      <c r="FKY186" s="254"/>
      <c r="FKZ186" s="254"/>
      <c r="FLA186" s="254"/>
      <c r="FLB186" s="254"/>
      <c r="FLC186" s="254"/>
      <c r="FLD186" s="254"/>
      <c r="FLE186" s="254"/>
      <c r="FLF186" s="254"/>
      <c r="FLG186" s="254"/>
      <c r="FLH186" s="254"/>
      <c r="FLI186" s="254"/>
      <c r="FLJ186" s="254"/>
      <c r="FLK186" s="254"/>
      <c r="FLL186" s="254"/>
      <c r="FLM186" s="254"/>
      <c r="FLN186" s="254"/>
      <c r="FLO186" s="254"/>
      <c r="FLP186" s="254"/>
      <c r="FLQ186" s="254"/>
      <c r="FLR186" s="254"/>
      <c r="FLS186" s="254"/>
      <c r="FLT186" s="254"/>
      <c r="FLU186" s="254"/>
      <c r="FLV186" s="254"/>
      <c r="FLW186" s="254"/>
      <c r="FLX186" s="254"/>
      <c r="FLY186" s="254"/>
      <c r="FLZ186" s="254"/>
      <c r="FMA186" s="254"/>
      <c r="FMB186" s="254"/>
      <c r="FMC186" s="254"/>
      <c r="FMD186" s="254"/>
      <c r="FME186" s="254"/>
      <c r="FMF186" s="254"/>
      <c r="FMG186" s="254"/>
      <c r="FMH186" s="254"/>
      <c r="FMI186" s="254"/>
      <c r="FMJ186" s="254"/>
      <c r="FMK186" s="254"/>
      <c r="FML186" s="254"/>
      <c r="FMM186" s="254"/>
      <c r="FMN186" s="254"/>
      <c r="FMO186" s="254"/>
      <c r="FMP186" s="254"/>
      <c r="FMQ186" s="254"/>
      <c r="FMR186" s="254"/>
      <c r="FMS186" s="254"/>
      <c r="FMT186" s="254"/>
      <c r="FMU186" s="254"/>
      <c r="FMV186" s="254"/>
      <c r="FMW186" s="254"/>
      <c r="FMX186" s="254"/>
      <c r="FMY186" s="254"/>
      <c r="FMZ186" s="254"/>
      <c r="FNA186" s="254"/>
      <c r="FNB186" s="254"/>
      <c r="FNC186" s="254"/>
      <c r="FND186" s="254"/>
      <c r="FNE186" s="254"/>
      <c r="FNF186" s="254"/>
      <c r="FNG186" s="254"/>
      <c r="FNH186" s="254"/>
      <c r="FNI186" s="254"/>
      <c r="FNJ186" s="254"/>
      <c r="FNK186" s="254"/>
      <c r="FNL186" s="254"/>
      <c r="FNM186" s="254"/>
      <c r="FNN186" s="254"/>
      <c r="FNO186" s="254"/>
      <c r="FNP186" s="254"/>
      <c r="FNQ186" s="254"/>
      <c r="FNR186" s="254"/>
      <c r="FNS186" s="254"/>
      <c r="FNT186" s="254"/>
      <c r="FNU186" s="254"/>
      <c r="FNV186" s="254"/>
      <c r="FNW186" s="254"/>
      <c r="FNX186" s="254"/>
      <c r="FNY186" s="254"/>
      <c r="FNZ186" s="254"/>
      <c r="FOA186" s="254"/>
      <c r="FOB186" s="254"/>
      <c r="FOC186" s="254"/>
      <c r="FOD186" s="254"/>
      <c r="FOE186" s="254"/>
      <c r="FOF186" s="254"/>
      <c r="FOG186" s="254"/>
      <c r="FOH186" s="254"/>
      <c r="FOI186" s="254"/>
      <c r="FOJ186" s="254"/>
      <c r="FOK186" s="254"/>
      <c r="FOL186" s="254"/>
      <c r="FOM186" s="254"/>
      <c r="FON186" s="254"/>
      <c r="FOO186" s="254"/>
      <c r="FOP186" s="254"/>
      <c r="FOQ186" s="254"/>
      <c r="FOR186" s="254"/>
      <c r="FOS186" s="254"/>
      <c r="FOT186" s="254"/>
      <c r="FOU186" s="254"/>
      <c r="FOV186" s="254"/>
      <c r="FOW186" s="254"/>
      <c r="FOX186" s="254"/>
      <c r="FOY186" s="254"/>
      <c r="FOZ186" s="254"/>
      <c r="FPA186" s="254"/>
      <c r="FPB186" s="254"/>
      <c r="FPC186" s="254"/>
      <c r="FPD186" s="254"/>
      <c r="FPE186" s="254"/>
      <c r="FPF186" s="254"/>
      <c r="FPG186" s="254"/>
      <c r="FPH186" s="254"/>
      <c r="FPI186" s="254"/>
      <c r="FPJ186" s="254"/>
      <c r="FPK186" s="254"/>
      <c r="FPL186" s="254"/>
      <c r="FPM186" s="254"/>
      <c r="FPN186" s="254"/>
      <c r="FPO186" s="254"/>
      <c r="FPP186" s="254"/>
      <c r="FPQ186" s="254"/>
      <c r="FPR186" s="254"/>
      <c r="FPS186" s="254"/>
      <c r="FPT186" s="254"/>
      <c r="FPU186" s="254"/>
      <c r="FPV186" s="254"/>
      <c r="FPW186" s="254"/>
      <c r="FPX186" s="254"/>
      <c r="FPY186" s="254"/>
      <c r="FPZ186" s="254"/>
      <c r="FQA186" s="254"/>
      <c r="FQB186" s="254"/>
      <c r="FQC186" s="254"/>
      <c r="FQD186" s="254"/>
      <c r="FQE186" s="254"/>
      <c r="FQF186" s="254"/>
      <c r="FQG186" s="254"/>
      <c r="FQH186" s="254"/>
      <c r="FQI186" s="254"/>
      <c r="FQJ186" s="254"/>
      <c r="FQK186" s="254"/>
      <c r="FQL186" s="254"/>
      <c r="FQM186" s="254"/>
      <c r="FQN186" s="254"/>
      <c r="FQO186" s="254"/>
      <c r="FQP186" s="254"/>
      <c r="FQQ186" s="254"/>
      <c r="FQR186" s="254"/>
      <c r="FQS186" s="254"/>
      <c r="FQT186" s="254"/>
      <c r="FQU186" s="254"/>
      <c r="FQV186" s="254"/>
      <c r="FQW186" s="254"/>
      <c r="FQX186" s="254"/>
      <c r="FQY186" s="254"/>
      <c r="FQZ186" s="254"/>
      <c r="FRA186" s="254"/>
      <c r="FRB186" s="254"/>
      <c r="FRC186" s="254"/>
      <c r="FRD186" s="254"/>
      <c r="FRE186" s="254"/>
      <c r="FRF186" s="254"/>
      <c r="FRG186" s="254"/>
      <c r="FRH186" s="254"/>
      <c r="FRI186" s="254"/>
      <c r="FRJ186" s="254"/>
      <c r="FRK186" s="254"/>
      <c r="FRL186" s="254"/>
      <c r="FRM186" s="254"/>
      <c r="FRN186" s="254"/>
      <c r="FRO186" s="254"/>
      <c r="FRP186" s="254"/>
      <c r="FRQ186" s="254"/>
      <c r="FRR186" s="254"/>
      <c r="FRS186" s="254"/>
      <c r="FRT186" s="254"/>
      <c r="FRU186" s="254"/>
      <c r="FRV186" s="254"/>
      <c r="FRW186" s="254"/>
      <c r="FRX186" s="254"/>
      <c r="FRY186" s="254"/>
      <c r="FRZ186" s="254"/>
      <c r="FSA186" s="254"/>
      <c r="FSB186" s="254"/>
      <c r="FSC186" s="254"/>
      <c r="FSD186" s="254"/>
      <c r="FSE186" s="254"/>
      <c r="FSF186" s="254"/>
      <c r="FSG186" s="254"/>
      <c r="FSH186" s="254"/>
      <c r="FSI186" s="254"/>
      <c r="FSJ186" s="254"/>
      <c r="FSK186" s="254"/>
      <c r="FSL186" s="254"/>
      <c r="FSM186" s="254"/>
      <c r="FSN186" s="254"/>
      <c r="FSO186" s="254"/>
      <c r="FSP186" s="254"/>
      <c r="FSQ186" s="254"/>
      <c r="FSR186" s="254"/>
      <c r="FSS186" s="254"/>
      <c r="FST186" s="254"/>
      <c r="FSU186" s="254"/>
      <c r="FSV186" s="254"/>
      <c r="FSW186" s="254"/>
      <c r="FSX186" s="254"/>
      <c r="FSY186" s="254"/>
      <c r="FSZ186" s="254"/>
      <c r="FTA186" s="254"/>
      <c r="FTB186" s="254"/>
      <c r="FTC186" s="254"/>
      <c r="FTD186" s="254"/>
      <c r="FTE186" s="254"/>
      <c r="FTF186" s="254"/>
      <c r="FTG186" s="254"/>
      <c r="FTH186" s="254"/>
      <c r="FTI186" s="254"/>
      <c r="FTJ186" s="254"/>
      <c r="FTK186" s="254"/>
      <c r="FTL186" s="254"/>
      <c r="FTM186" s="254"/>
      <c r="FTN186" s="254"/>
      <c r="FTO186" s="254"/>
      <c r="FTP186" s="254"/>
      <c r="FTQ186" s="254"/>
      <c r="FTR186" s="254"/>
      <c r="FTS186" s="254"/>
      <c r="FTT186" s="254"/>
      <c r="FTU186" s="254"/>
      <c r="FTV186" s="254"/>
      <c r="FTW186" s="254"/>
      <c r="FTX186" s="254"/>
      <c r="FTY186" s="254"/>
      <c r="FTZ186" s="254"/>
      <c r="FUA186" s="254"/>
      <c r="FUB186" s="254"/>
      <c r="FUC186" s="254"/>
      <c r="FUD186" s="254"/>
      <c r="FUE186" s="254"/>
      <c r="FUF186" s="254"/>
      <c r="FUG186" s="254"/>
      <c r="FUH186" s="254"/>
      <c r="FUI186" s="254"/>
      <c r="FUJ186" s="254"/>
      <c r="FUK186" s="254"/>
      <c r="FUL186" s="254"/>
      <c r="FUM186" s="254"/>
      <c r="FUN186" s="254"/>
      <c r="FUO186" s="254"/>
      <c r="FUP186" s="254"/>
      <c r="FUQ186" s="254"/>
      <c r="FUR186" s="254"/>
      <c r="FUS186" s="254"/>
      <c r="FUT186" s="254"/>
      <c r="FUU186" s="254"/>
      <c r="FUV186" s="254"/>
      <c r="FUW186" s="254"/>
      <c r="FUX186" s="254"/>
      <c r="FUY186" s="254"/>
      <c r="FUZ186" s="254"/>
      <c r="FVA186" s="254"/>
      <c r="FVB186" s="254"/>
      <c r="FVC186" s="254"/>
      <c r="FVD186" s="254"/>
      <c r="FVE186" s="254"/>
      <c r="FVF186" s="254"/>
      <c r="FVG186" s="254"/>
      <c r="FVH186" s="254"/>
      <c r="FVI186" s="254"/>
      <c r="FVJ186" s="254"/>
      <c r="FVK186" s="254"/>
      <c r="FVL186" s="254"/>
      <c r="FVM186" s="254"/>
      <c r="FVN186" s="254"/>
      <c r="FVO186" s="254"/>
      <c r="FVP186" s="254"/>
      <c r="FVQ186" s="254"/>
      <c r="FVR186" s="254"/>
      <c r="FVS186" s="254"/>
      <c r="FVT186" s="254"/>
      <c r="FVU186" s="254"/>
      <c r="FVV186" s="254"/>
      <c r="FVW186" s="254"/>
      <c r="FVX186" s="254"/>
      <c r="FVY186" s="254"/>
      <c r="FVZ186" s="254"/>
      <c r="FWA186" s="254"/>
      <c r="FWB186" s="254"/>
      <c r="FWC186" s="254"/>
      <c r="FWD186" s="254"/>
      <c r="FWE186" s="254"/>
      <c r="FWF186" s="254"/>
      <c r="FWG186" s="254"/>
      <c r="FWH186" s="254"/>
      <c r="FWI186" s="254"/>
      <c r="FWJ186" s="254"/>
      <c r="FWK186" s="254"/>
      <c r="FWL186" s="254"/>
      <c r="FWM186" s="254"/>
      <c r="FWN186" s="254"/>
      <c r="FWO186" s="254"/>
      <c r="FWP186" s="254"/>
      <c r="FWQ186" s="254"/>
      <c r="FWR186" s="254"/>
      <c r="FWS186" s="254"/>
      <c r="FWT186" s="254"/>
      <c r="FWU186" s="254"/>
      <c r="FWV186" s="254"/>
      <c r="FWW186" s="254"/>
      <c r="FWX186" s="254"/>
      <c r="FWY186" s="254"/>
      <c r="FWZ186" s="254"/>
      <c r="FXA186" s="254"/>
      <c r="FXB186" s="254"/>
      <c r="FXC186" s="254"/>
      <c r="FXD186" s="254"/>
      <c r="FXE186" s="254"/>
      <c r="FXF186" s="254"/>
      <c r="FXG186" s="254"/>
      <c r="FXH186" s="254"/>
      <c r="FXI186" s="254"/>
      <c r="FXJ186" s="254"/>
      <c r="FXK186" s="254"/>
      <c r="FXL186" s="254"/>
      <c r="FXM186" s="254"/>
      <c r="FXN186" s="254"/>
      <c r="FXO186" s="254"/>
      <c r="FXP186" s="254"/>
      <c r="FXQ186" s="254"/>
      <c r="FXR186" s="254"/>
      <c r="FXS186" s="254"/>
      <c r="FXT186" s="254"/>
      <c r="FXU186" s="254"/>
      <c r="FXV186" s="254"/>
      <c r="FXW186" s="254"/>
      <c r="FXX186" s="254"/>
      <c r="FXY186" s="254"/>
      <c r="FXZ186" s="254"/>
      <c r="FYA186" s="254"/>
      <c r="FYB186" s="254"/>
      <c r="FYC186" s="254"/>
      <c r="FYD186" s="254"/>
      <c r="FYE186" s="254"/>
      <c r="FYF186" s="254"/>
      <c r="FYG186" s="254"/>
      <c r="FYH186" s="254"/>
      <c r="FYI186" s="254"/>
      <c r="FYJ186" s="254"/>
      <c r="FYK186" s="254"/>
      <c r="FYL186" s="254"/>
      <c r="FYM186" s="254"/>
      <c r="FYN186" s="254"/>
      <c r="FYO186" s="254"/>
      <c r="FYP186" s="254"/>
      <c r="FYQ186" s="254"/>
      <c r="FYR186" s="254"/>
      <c r="FYS186" s="254"/>
      <c r="FYT186" s="254"/>
      <c r="FYU186" s="254"/>
      <c r="FYV186" s="254"/>
      <c r="FYW186" s="254"/>
      <c r="FYX186" s="254"/>
      <c r="FYY186" s="254"/>
      <c r="FYZ186" s="254"/>
      <c r="FZA186" s="254"/>
      <c r="FZB186" s="254"/>
      <c r="FZC186" s="254"/>
      <c r="FZD186" s="254"/>
      <c r="FZE186" s="254"/>
      <c r="FZF186" s="254"/>
      <c r="FZG186" s="254"/>
      <c r="FZH186" s="254"/>
      <c r="FZI186" s="254"/>
      <c r="FZJ186" s="254"/>
      <c r="FZK186" s="254"/>
      <c r="FZL186" s="254"/>
      <c r="FZM186" s="254"/>
      <c r="FZN186" s="254"/>
      <c r="FZO186" s="254"/>
      <c r="FZP186" s="254"/>
      <c r="FZQ186" s="254"/>
      <c r="FZR186" s="254"/>
      <c r="FZS186" s="254"/>
      <c r="FZT186" s="254"/>
      <c r="FZU186" s="254"/>
      <c r="FZV186" s="254"/>
      <c r="FZW186" s="254"/>
      <c r="FZX186" s="254"/>
      <c r="FZY186" s="254"/>
      <c r="FZZ186" s="254"/>
      <c r="GAA186" s="254"/>
      <c r="GAB186" s="254"/>
      <c r="GAC186" s="254"/>
      <c r="GAD186" s="254"/>
      <c r="GAE186" s="254"/>
      <c r="GAF186" s="254"/>
      <c r="GAG186" s="254"/>
      <c r="GAH186" s="254"/>
      <c r="GAI186" s="254"/>
      <c r="GAJ186" s="254"/>
      <c r="GAK186" s="254"/>
      <c r="GAL186" s="254"/>
      <c r="GAM186" s="254"/>
      <c r="GAN186" s="254"/>
      <c r="GAO186" s="254"/>
      <c r="GAP186" s="254"/>
      <c r="GAQ186" s="254"/>
      <c r="GAR186" s="254"/>
      <c r="GAS186" s="254"/>
      <c r="GAT186" s="254"/>
      <c r="GAU186" s="254"/>
      <c r="GAV186" s="254"/>
      <c r="GAW186" s="254"/>
      <c r="GAX186" s="254"/>
      <c r="GAY186" s="254"/>
      <c r="GAZ186" s="254"/>
      <c r="GBA186" s="254"/>
      <c r="GBB186" s="254"/>
      <c r="GBC186" s="254"/>
      <c r="GBD186" s="254"/>
      <c r="GBE186" s="254"/>
      <c r="GBF186" s="254"/>
      <c r="GBG186" s="254"/>
      <c r="GBH186" s="254"/>
      <c r="GBI186" s="254"/>
      <c r="GBJ186" s="254"/>
      <c r="GBK186" s="254"/>
      <c r="GBL186" s="254"/>
      <c r="GBM186" s="254"/>
      <c r="GBN186" s="254"/>
      <c r="GBO186" s="254"/>
      <c r="GBP186" s="254"/>
      <c r="GBQ186" s="254"/>
      <c r="GBR186" s="254"/>
      <c r="GBS186" s="254"/>
      <c r="GBT186" s="254"/>
      <c r="GBU186" s="254"/>
      <c r="GBV186" s="254"/>
      <c r="GBW186" s="254"/>
      <c r="GBX186" s="254"/>
      <c r="GBY186" s="254"/>
      <c r="GBZ186" s="254"/>
      <c r="GCA186" s="254"/>
      <c r="GCB186" s="254"/>
      <c r="GCC186" s="254"/>
      <c r="GCD186" s="254"/>
      <c r="GCE186" s="254"/>
      <c r="GCF186" s="254"/>
      <c r="GCG186" s="254"/>
      <c r="GCH186" s="254"/>
      <c r="GCI186" s="254"/>
      <c r="GCJ186" s="254"/>
      <c r="GCK186" s="254"/>
      <c r="GCL186" s="254"/>
      <c r="GCM186" s="254"/>
      <c r="GCN186" s="254"/>
      <c r="GCO186" s="254"/>
      <c r="GCP186" s="254"/>
      <c r="GCQ186" s="254"/>
      <c r="GCR186" s="254"/>
      <c r="GCS186" s="254"/>
      <c r="GCT186" s="254"/>
      <c r="GCU186" s="254"/>
      <c r="GCV186" s="254"/>
      <c r="GCW186" s="254"/>
      <c r="GCX186" s="254"/>
      <c r="GCY186" s="254"/>
      <c r="GCZ186" s="254"/>
      <c r="GDA186" s="254"/>
      <c r="GDB186" s="254"/>
      <c r="GDC186" s="254"/>
      <c r="GDD186" s="254"/>
      <c r="GDE186" s="254"/>
      <c r="GDF186" s="254"/>
      <c r="GDG186" s="254"/>
      <c r="GDH186" s="254"/>
      <c r="GDI186" s="254"/>
      <c r="GDJ186" s="254"/>
      <c r="GDK186" s="254"/>
      <c r="GDL186" s="254"/>
      <c r="GDM186" s="254"/>
      <c r="GDN186" s="254"/>
      <c r="GDO186" s="254"/>
      <c r="GDP186" s="254"/>
      <c r="GDQ186" s="254"/>
      <c r="GDR186" s="254"/>
      <c r="GDS186" s="254"/>
      <c r="GDT186" s="254"/>
      <c r="GDU186" s="254"/>
      <c r="GDV186" s="254"/>
      <c r="GDW186" s="254"/>
      <c r="GDX186" s="254"/>
      <c r="GDY186" s="254"/>
      <c r="GDZ186" s="254"/>
      <c r="GEA186" s="254"/>
      <c r="GEB186" s="254"/>
      <c r="GEC186" s="254"/>
      <c r="GED186" s="254"/>
      <c r="GEE186" s="254"/>
      <c r="GEF186" s="254"/>
      <c r="GEG186" s="254"/>
      <c r="GEH186" s="254"/>
      <c r="GEI186" s="254"/>
      <c r="GEJ186" s="254"/>
      <c r="GEK186" s="254"/>
      <c r="GEL186" s="254"/>
      <c r="GEM186" s="254"/>
      <c r="GEN186" s="254"/>
      <c r="GEO186" s="254"/>
      <c r="GEP186" s="254"/>
      <c r="GEQ186" s="254"/>
      <c r="GER186" s="254"/>
      <c r="GES186" s="254"/>
      <c r="GET186" s="254"/>
      <c r="GEU186" s="254"/>
      <c r="GEV186" s="254"/>
      <c r="GEW186" s="254"/>
      <c r="GEX186" s="254"/>
      <c r="GEY186" s="254"/>
      <c r="GEZ186" s="254"/>
      <c r="GFA186" s="254"/>
      <c r="GFB186" s="254"/>
      <c r="GFC186" s="254"/>
      <c r="GFD186" s="254"/>
      <c r="GFE186" s="254"/>
      <c r="GFF186" s="254"/>
      <c r="GFG186" s="254"/>
      <c r="GFH186" s="254"/>
      <c r="GFI186" s="254"/>
      <c r="GFJ186" s="254"/>
      <c r="GFK186" s="254"/>
      <c r="GFL186" s="254"/>
      <c r="GFM186" s="254"/>
      <c r="GFN186" s="254"/>
      <c r="GFO186" s="254"/>
      <c r="GFP186" s="254"/>
      <c r="GFQ186" s="254"/>
      <c r="GFR186" s="254"/>
      <c r="GFS186" s="254"/>
      <c r="GFT186" s="254"/>
      <c r="GFU186" s="254"/>
      <c r="GFV186" s="254"/>
      <c r="GFW186" s="254"/>
      <c r="GFX186" s="254"/>
      <c r="GFY186" s="254"/>
      <c r="GFZ186" s="254"/>
      <c r="GGA186" s="254"/>
      <c r="GGB186" s="254"/>
      <c r="GGC186" s="254"/>
      <c r="GGD186" s="254"/>
      <c r="GGE186" s="254"/>
      <c r="GGF186" s="254"/>
      <c r="GGG186" s="254"/>
      <c r="GGH186" s="254"/>
      <c r="GGI186" s="254"/>
      <c r="GGJ186" s="254"/>
      <c r="GGK186" s="254"/>
      <c r="GGL186" s="254"/>
      <c r="GGM186" s="254"/>
      <c r="GGN186" s="254"/>
      <c r="GGO186" s="254"/>
      <c r="GGP186" s="254"/>
      <c r="GGQ186" s="254"/>
      <c r="GGR186" s="254"/>
      <c r="GGS186" s="254"/>
      <c r="GGT186" s="254"/>
      <c r="GGU186" s="254"/>
      <c r="GGV186" s="254"/>
      <c r="GGW186" s="254"/>
      <c r="GGX186" s="254"/>
      <c r="GGY186" s="254"/>
      <c r="GGZ186" s="254"/>
      <c r="GHA186" s="254"/>
      <c r="GHB186" s="254"/>
      <c r="GHC186" s="254"/>
      <c r="GHD186" s="254"/>
      <c r="GHE186" s="254"/>
      <c r="GHF186" s="254"/>
      <c r="GHG186" s="254"/>
      <c r="GHH186" s="254"/>
      <c r="GHI186" s="254"/>
      <c r="GHJ186" s="254"/>
      <c r="GHK186" s="254"/>
      <c r="GHL186" s="254"/>
      <c r="GHM186" s="254"/>
      <c r="GHN186" s="254"/>
      <c r="GHO186" s="254"/>
      <c r="GHP186" s="254"/>
      <c r="GHQ186" s="254"/>
      <c r="GHR186" s="254"/>
      <c r="GHS186" s="254"/>
      <c r="GHT186" s="254"/>
      <c r="GHU186" s="254"/>
      <c r="GHV186" s="254"/>
      <c r="GHW186" s="254"/>
      <c r="GHX186" s="254"/>
      <c r="GHY186" s="254"/>
      <c r="GHZ186" s="254"/>
      <c r="GIA186" s="254"/>
      <c r="GIB186" s="254"/>
      <c r="GIC186" s="254"/>
      <c r="GID186" s="254"/>
      <c r="GIE186" s="254"/>
      <c r="GIF186" s="254"/>
      <c r="GIG186" s="254"/>
      <c r="GIH186" s="254"/>
      <c r="GII186" s="254"/>
      <c r="GIJ186" s="254"/>
      <c r="GIK186" s="254"/>
      <c r="GIL186" s="254"/>
      <c r="GIM186" s="254"/>
      <c r="GIN186" s="254"/>
      <c r="GIO186" s="254"/>
      <c r="GIP186" s="254"/>
      <c r="GIQ186" s="254"/>
      <c r="GIR186" s="254"/>
      <c r="GIS186" s="254"/>
      <c r="GIT186" s="254"/>
      <c r="GIU186" s="254"/>
      <c r="GIV186" s="254"/>
      <c r="GIW186" s="254"/>
      <c r="GIX186" s="254"/>
      <c r="GIY186" s="254"/>
      <c r="GIZ186" s="254"/>
      <c r="GJA186" s="254"/>
      <c r="GJB186" s="254"/>
      <c r="GJC186" s="254"/>
      <c r="GJD186" s="254"/>
      <c r="GJE186" s="254"/>
      <c r="GJF186" s="254"/>
      <c r="GJG186" s="254"/>
      <c r="GJH186" s="254"/>
      <c r="GJI186" s="254"/>
      <c r="GJJ186" s="254"/>
      <c r="GJK186" s="254"/>
      <c r="GJL186" s="254"/>
      <c r="GJM186" s="254"/>
      <c r="GJN186" s="254"/>
      <c r="GJO186" s="254"/>
      <c r="GJP186" s="254"/>
      <c r="GJQ186" s="254"/>
      <c r="GJR186" s="254"/>
      <c r="GJS186" s="254"/>
      <c r="GJT186" s="254"/>
      <c r="GJU186" s="254"/>
      <c r="GJV186" s="254"/>
      <c r="GJW186" s="254"/>
      <c r="GJX186" s="254"/>
      <c r="GJY186" s="254"/>
      <c r="GJZ186" s="254"/>
      <c r="GKA186" s="254"/>
      <c r="GKB186" s="254"/>
      <c r="GKC186" s="254"/>
      <c r="GKD186" s="254"/>
      <c r="GKE186" s="254"/>
      <c r="GKF186" s="254"/>
      <c r="GKG186" s="254"/>
      <c r="GKH186" s="254"/>
      <c r="GKI186" s="254"/>
      <c r="GKJ186" s="254"/>
      <c r="GKK186" s="254"/>
      <c r="GKL186" s="254"/>
      <c r="GKM186" s="254"/>
      <c r="GKN186" s="254"/>
      <c r="GKO186" s="254"/>
      <c r="GKP186" s="254"/>
      <c r="GKQ186" s="254"/>
      <c r="GKR186" s="254"/>
      <c r="GKS186" s="254"/>
      <c r="GKT186" s="254"/>
      <c r="GKU186" s="254"/>
      <c r="GKV186" s="254"/>
      <c r="GKW186" s="254"/>
      <c r="GKX186" s="254"/>
      <c r="GKY186" s="254"/>
      <c r="GKZ186" s="254"/>
      <c r="GLA186" s="254"/>
      <c r="GLB186" s="254"/>
      <c r="GLC186" s="254"/>
      <c r="GLD186" s="254"/>
      <c r="GLE186" s="254"/>
      <c r="GLF186" s="254"/>
      <c r="GLG186" s="254"/>
      <c r="GLH186" s="254"/>
      <c r="GLI186" s="254"/>
      <c r="GLJ186" s="254"/>
      <c r="GLK186" s="254"/>
      <c r="GLL186" s="254"/>
      <c r="GLM186" s="254"/>
      <c r="GLN186" s="254"/>
      <c r="GLO186" s="254"/>
      <c r="GLP186" s="254"/>
      <c r="GLQ186" s="254"/>
      <c r="GLR186" s="254"/>
      <c r="GLS186" s="254"/>
      <c r="GLT186" s="254"/>
      <c r="GLU186" s="254"/>
      <c r="GLV186" s="254"/>
      <c r="GLW186" s="254"/>
      <c r="GLX186" s="254"/>
      <c r="GLY186" s="254"/>
      <c r="GLZ186" s="254"/>
      <c r="GMA186" s="254"/>
      <c r="GMB186" s="254"/>
      <c r="GMC186" s="254"/>
      <c r="GMD186" s="254"/>
      <c r="GME186" s="254"/>
      <c r="GMF186" s="254"/>
      <c r="GMG186" s="254"/>
      <c r="GMH186" s="254"/>
      <c r="GMI186" s="254"/>
      <c r="GMJ186" s="254"/>
      <c r="GMK186" s="254"/>
      <c r="GML186" s="254"/>
      <c r="GMM186" s="254"/>
      <c r="GMN186" s="254"/>
      <c r="GMO186" s="254"/>
      <c r="GMP186" s="254"/>
      <c r="GMQ186" s="254"/>
      <c r="GMR186" s="254"/>
      <c r="GMS186" s="254"/>
      <c r="GMT186" s="254"/>
      <c r="GMU186" s="254"/>
      <c r="GMV186" s="254"/>
      <c r="GMW186" s="254"/>
      <c r="GMX186" s="254"/>
      <c r="GMY186" s="254"/>
      <c r="GMZ186" s="254"/>
      <c r="GNA186" s="254"/>
      <c r="GNB186" s="254"/>
      <c r="GNC186" s="254"/>
      <c r="GND186" s="254"/>
      <c r="GNE186" s="254"/>
      <c r="GNF186" s="254"/>
      <c r="GNG186" s="254"/>
      <c r="GNH186" s="254"/>
      <c r="GNI186" s="254"/>
      <c r="GNJ186" s="254"/>
      <c r="GNK186" s="254"/>
      <c r="GNL186" s="254"/>
      <c r="GNM186" s="254"/>
      <c r="GNN186" s="254"/>
      <c r="GNO186" s="254"/>
      <c r="GNP186" s="254"/>
      <c r="GNQ186" s="254"/>
      <c r="GNR186" s="254"/>
      <c r="GNS186" s="254"/>
      <c r="GNT186" s="254"/>
      <c r="GNU186" s="254"/>
      <c r="GNV186" s="254"/>
      <c r="GNW186" s="254"/>
      <c r="GNX186" s="254"/>
      <c r="GNY186" s="254"/>
      <c r="GNZ186" s="254"/>
      <c r="GOA186" s="254"/>
      <c r="GOB186" s="254"/>
      <c r="GOC186" s="254"/>
      <c r="GOD186" s="254"/>
      <c r="GOE186" s="254"/>
      <c r="GOF186" s="254"/>
      <c r="GOG186" s="254"/>
      <c r="GOH186" s="254"/>
      <c r="GOI186" s="254"/>
      <c r="GOJ186" s="254"/>
      <c r="GOK186" s="254"/>
      <c r="GOL186" s="254"/>
      <c r="GOM186" s="254"/>
      <c r="GON186" s="254"/>
      <c r="GOO186" s="254"/>
      <c r="GOP186" s="254"/>
      <c r="GOQ186" s="254"/>
      <c r="GOR186" s="254"/>
      <c r="GOS186" s="254"/>
      <c r="GOT186" s="254"/>
      <c r="GOU186" s="254"/>
      <c r="GOV186" s="254"/>
      <c r="GOW186" s="254"/>
      <c r="GOX186" s="254"/>
      <c r="GOY186" s="254"/>
      <c r="GOZ186" s="254"/>
      <c r="GPA186" s="254"/>
      <c r="GPB186" s="254"/>
      <c r="GPC186" s="254"/>
      <c r="GPD186" s="254"/>
      <c r="GPE186" s="254"/>
      <c r="GPF186" s="254"/>
      <c r="GPG186" s="254"/>
      <c r="GPH186" s="254"/>
      <c r="GPI186" s="254"/>
      <c r="GPJ186" s="254"/>
      <c r="GPK186" s="254"/>
      <c r="GPL186" s="254"/>
      <c r="GPM186" s="254"/>
      <c r="GPN186" s="254"/>
      <c r="GPO186" s="254"/>
      <c r="GPP186" s="254"/>
      <c r="GPQ186" s="254"/>
      <c r="GPR186" s="254"/>
      <c r="GPS186" s="254"/>
      <c r="GPT186" s="254"/>
      <c r="GPU186" s="254"/>
      <c r="GPV186" s="254"/>
      <c r="GPW186" s="254"/>
      <c r="GPX186" s="254"/>
      <c r="GPY186" s="254"/>
      <c r="GPZ186" s="254"/>
      <c r="GQA186" s="254"/>
      <c r="GQB186" s="254"/>
      <c r="GQC186" s="254"/>
      <c r="GQD186" s="254"/>
      <c r="GQE186" s="254"/>
      <c r="GQF186" s="254"/>
      <c r="GQG186" s="254"/>
      <c r="GQH186" s="254"/>
      <c r="GQI186" s="254"/>
      <c r="GQJ186" s="254"/>
      <c r="GQK186" s="254"/>
      <c r="GQL186" s="254"/>
      <c r="GQM186" s="254"/>
      <c r="GQN186" s="254"/>
      <c r="GQO186" s="254"/>
      <c r="GQP186" s="254"/>
      <c r="GQQ186" s="254"/>
      <c r="GQR186" s="254"/>
      <c r="GQS186" s="254"/>
      <c r="GQT186" s="254"/>
      <c r="GQU186" s="254"/>
      <c r="GQV186" s="254"/>
      <c r="GQW186" s="254"/>
      <c r="GQX186" s="254"/>
      <c r="GQY186" s="254"/>
      <c r="GQZ186" s="254"/>
      <c r="GRA186" s="254"/>
      <c r="GRB186" s="254"/>
      <c r="GRC186" s="254"/>
      <c r="GRD186" s="254"/>
      <c r="GRE186" s="254"/>
      <c r="GRF186" s="254"/>
      <c r="GRG186" s="254"/>
      <c r="GRH186" s="254"/>
      <c r="GRI186" s="254"/>
      <c r="GRJ186" s="254"/>
      <c r="GRK186" s="254"/>
      <c r="GRL186" s="254"/>
      <c r="GRM186" s="254"/>
      <c r="GRN186" s="254"/>
      <c r="GRO186" s="254"/>
      <c r="GRP186" s="254"/>
      <c r="GRQ186" s="254"/>
      <c r="GRR186" s="254"/>
      <c r="GRS186" s="254"/>
      <c r="GRT186" s="254"/>
      <c r="GRU186" s="254"/>
      <c r="GRV186" s="254"/>
      <c r="GRW186" s="254"/>
      <c r="GRX186" s="254"/>
      <c r="GRY186" s="254"/>
      <c r="GRZ186" s="254"/>
      <c r="GSA186" s="254"/>
      <c r="GSB186" s="254"/>
      <c r="GSC186" s="254"/>
      <c r="GSD186" s="254"/>
      <c r="GSE186" s="254"/>
      <c r="GSF186" s="254"/>
      <c r="GSG186" s="254"/>
      <c r="GSH186" s="254"/>
      <c r="GSI186" s="254"/>
      <c r="GSJ186" s="254"/>
      <c r="GSK186" s="254"/>
      <c r="GSL186" s="254"/>
      <c r="GSM186" s="254"/>
      <c r="GSN186" s="254"/>
      <c r="GSO186" s="254"/>
      <c r="GSP186" s="254"/>
      <c r="GSQ186" s="254"/>
      <c r="GSR186" s="254"/>
      <c r="GSS186" s="254"/>
      <c r="GST186" s="254"/>
      <c r="GSU186" s="254"/>
      <c r="GSV186" s="254"/>
      <c r="GSW186" s="254"/>
      <c r="GSX186" s="254"/>
      <c r="GSY186" s="254"/>
      <c r="GSZ186" s="254"/>
      <c r="GTA186" s="254"/>
      <c r="GTB186" s="254"/>
      <c r="GTC186" s="254"/>
      <c r="GTD186" s="254"/>
      <c r="GTE186" s="254"/>
      <c r="GTF186" s="254"/>
      <c r="GTG186" s="254"/>
      <c r="GTH186" s="254"/>
      <c r="GTI186" s="254"/>
      <c r="GTJ186" s="254"/>
      <c r="GTK186" s="254"/>
      <c r="GTL186" s="254"/>
      <c r="GTM186" s="254"/>
      <c r="GTN186" s="254"/>
      <c r="GTO186" s="254"/>
      <c r="GTP186" s="254"/>
      <c r="GTQ186" s="254"/>
      <c r="GTR186" s="254"/>
      <c r="GTS186" s="254"/>
      <c r="GTT186" s="254"/>
      <c r="GTU186" s="254"/>
      <c r="GTV186" s="254"/>
      <c r="GTW186" s="254"/>
      <c r="GTX186" s="254"/>
      <c r="GTY186" s="254"/>
      <c r="GTZ186" s="254"/>
      <c r="GUA186" s="254"/>
      <c r="GUB186" s="254"/>
      <c r="GUC186" s="254"/>
      <c r="GUD186" s="254"/>
      <c r="GUE186" s="254"/>
      <c r="GUF186" s="254"/>
      <c r="GUG186" s="254"/>
      <c r="GUH186" s="254"/>
      <c r="GUI186" s="254"/>
      <c r="GUJ186" s="254"/>
      <c r="GUK186" s="254"/>
      <c r="GUL186" s="254"/>
      <c r="GUM186" s="254"/>
      <c r="GUN186" s="254"/>
      <c r="GUO186" s="254"/>
      <c r="GUP186" s="254"/>
      <c r="GUQ186" s="254"/>
      <c r="GUR186" s="254"/>
      <c r="GUS186" s="254"/>
      <c r="GUT186" s="254"/>
      <c r="GUU186" s="254"/>
      <c r="GUV186" s="254"/>
      <c r="GUW186" s="254"/>
      <c r="GUX186" s="254"/>
      <c r="GUY186" s="254"/>
      <c r="GUZ186" s="254"/>
      <c r="GVA186" s="254"/>
      <c r="GVB186" s="254"/>
      <c r="GVC186" s="254"/>
      <c r="GVD186" s="254"/>
      <c r="GVE186" s="254"/>
      <c r="GVF186" s="254"/>
      <c r="GVG186" s="254"/>
      <c r="GVH186" s="254"/>
      <c r="GVI186" s="254"/>
      <c r="GVJ186" s="254"/>
      <c r="GVK186" s="254"/>
      <c r="GVL186" s="254"/>
      <c r="GVM186" s="254"/>
      <c r="GVN186" s="254"/>
      <c r="GVO186" s="254"/>
      <c r="GVP186" s="254"/>
      <c r="GVQ186" s="254"/>
      <c r="GVR186" s="254"/>
      <c r="GVS186" s="254"/>
      <c r="GVT186" s="254"/>
      <c r="GVU186" s="254"/>
      <c r="GVV186" s="254"/>
      <c r="GVW186" s="254"/>
      <c r="GVX186" s="254"/>
      <c r="GVY186" s="254"/>
      <c r="GVZ186" s="254"/>
      <c r="GWA186" s="254"/>
      <c r="GWB186" s="254"/>
      <c r="GWC186" s="254"/>
      <c r="GWD186" s="254"/>
      <c r="GWE186" s="254"/>
      <c r="GWF186" s="254"/>
      <c r="GWG186" s="254"/>
      <c r="GWH186" s="254"/>
      <c r="GWI186" s="254"/>
      <c r="GWJ186" s="254"/>
      <c r="GWK186" s="254"/>
      <c r="GWL186" s="254"/>
      <c r="GWM186" s="254"/>
      <c r="GWN186" s="254"/>
      <c r="GWO186" s="254"/>
      <c r="GWP186" s="254"/>
      <c r="GWQ186" s="254"/>
      <c r="GWR186" s="254"/>
      <c r="GWS186" s="254"/>
      <c r="GWT186" s="254"/>
      <c r="GWU186" s="254"/>
      <c r="GWV186" s="254"/>
      <c r="GWW186" s="254"/>
      <c r="GWX186" s="254"/>
      <c r="GWY186" s="254"/>
      <c r="GWZ186" s="254"/>
      <c r="GXA186" s="254"/>
      <c r="GXB186" s="254"/>
      <c r="GXC186" s="254"/>
      <c r="GXD186" s="254"/>
      <c r="GXE186" s="254"/>
      <c r="GXF186" s="254"/>
      <c r="GXG186" s="254"/>
      <c r="GXH186" s="254"/>
      <c r="GXI186" s="254"/>
      <c r="GXJ186" s="254"/>
      <c r="GXK186" s="254"/>
      <c r="GXL186" s="254"/>
      <c r="GXM186" s="254"/>
      <c r="GXN186" s="254"/>
      <c r="GXO186" s="254"/>
      <c r="GXP186" s="254"/>
      <c r="GXQ186" s="254"/>
      <c r="GXR186" s="254"/>
      <c r="GXS186" s="254"/>
      <c r="GXT186" s="254"/>
      <c r="GXU186" s="254"/>
      <c r="GXV186" s="254"/>
      <c r="GXW186" s="254"/>
      <c r="GXX186" s="254"/>
      <c r="GXY186" s="254"/>
      <c r="GXZ186" s="254"/>
      <c r="GYA186" s="254"/>
      <c r="GYB186" s="254"/>
      <c r="GYC186" s="254"/>
      <c r="GYD186" s="254"/>
      <c r="GYE186" s="254"/>
      <c r="GYF186" s="254"/>
      <c r="GYG186" s="254"/>
      <c r="GYH186" s="254"/>
      <c r="GYI186" s="254"/>
      <c r="GYJ186" s="254"/>
      <c r="GYK186" s="254"/>
      <c r="GYL186" s="254"/>
      <c r="GYM186" s="254"/>
      <c r="GYN186" s="254"/>
      <c r="GYO186" s="254"/>
      <c r="GYP186" s="254"/>
      <c r="GYQ186" s="254"/>
      <c r="GYR186" s="254"/>
      <c r="GYS186" s="254"/>
      <c r="GYT186" s="254"/>
      <c r="GYU186" s="254"/>
      <c r="GYV186" s="254"/>
      <c r="GYW186" s="254"/>
      <c r="GYX186" s="254"/>
      <c r="GYY186" s="254"/>
      <c r="GYZ186" s="254"/>
      <c r="GZA186" s="254"/>
      <c r="GZB186" s="254"/>
      <c r="GZC186" s="254"/>
      <c r="GZD186" s="254"/>
      <c r="GZE186" s="254"/>
      <c r="GZF186" s="254"/>
      <c r="GZG186" s="254"/>
      <c r="GZH186" s="254"/>
      <c r="GZI186" s="254"/>
      <c r="GZJ186" s="254"/>
      <c r="GZK186" s="254"/>
      <c r="GZL186" s="254"/>
      <c r="GZM186" s="254"/>
      <c r="GZN186" s="254"/>
      <c r="GZO186" s="254"/>
      <c r="GZP186" s="254"/>
      <c r="GZQ186" s="254"/>
      <c r="GZR186" s="254"/>
      <c r="GZS186" s="254"/>
      <c r="GZT186" s="254"/>
      <c r="GZU186" s="254"/>
      <c r="GZV186" s="254"/>
      <c r="GZW186" s="254"/>
      <c r="GZX186" s="254"/>
      <c r="GZY186" s="254"/>
      <c r="GZZ186" s="254"/>
      <c r="HAA186" s="254"/>
      <c r="HAB186" s="254"/>
      <c r="HAC186" s="254"/>
      <c r="HAD186" s="254"/>
      <c r="HAE186" s="254"/>
      <c r="HAF186" s="254"/>
      <c r="HAG186" s="254"/>
      <c r="HAH186" s="254"/>
      <c r="HAI186" s="254"/>
      <c r="HAJ186" s="254"/>
      <c r="HAK186" s="254"/>
      <c r="HAL186" s="254"/>
      <c r="HAM186" s="254"/>
      <c r="HAN186" s="254"/>
      <c r="HAO186" s="254"/>
      <c r="HAP186" s="254"/>
      <c r="HAQ186" s="254"/>
      <c r="HAR186" s="254"/>
      <c r="HAS186" s="254"/>
      <c r="HAT186" s="254"/>
      <c r="HAU186" s="254"/>
      <c r="HAV186" s="254"/>
      <c r="HAW186" s="254"/>
      <c r="HAX186" s="254"/>
      <c r="HAY186" s="254"/>
      <c r="HAZ186" s="254"/>
      <c r="HBA186" s="254"/>
      <c r="HBB186" s="254"/>
      <c r="HBC186" s="254"/>
      <c r="HBD186" s="254"/>
      <c r="HBE186" s="254"/>
      <c r="HBF186" s="254"/>
      <c r="HBG186" s="254"/>
      <c r="HBH186" s="254"/>
      <c r="HBI186" s="254"/>
      <c r="HBJ186" s="254"/>
      <c r="HBK186" s="254"/>
      <c r="HBL186" s="254"/>
      <c r="HBM186" s="254"/>
      <c r="HBN186" s="254"/>
      <c r="HBO186" s="254"/>
      <c r="HBP186" s="254"/>
      <c r="HBQ186" s="254"/>
      <c r="HBR186" s="254"/>
      <c r="HBS186" s="254"/>
      <c r="HBT186" s="254"/>
      <c r="HBU186" s="254"/>
      <c r="HBV186" s="254"/>
      <c r="HBW186" s="254"/>
      <c r="HBX186" s="254"/>
      <c r="HBY186" s="254"/>
      <c r="HBZ186" s="254"/>
      <c r="HCA186" s="254"/>
      <c r="HCB186" s="254"/>
      <c r="HCC186" s="254"/>
      <c r="HCD186" s="254"/>
      <c r="HCE186" s="254"/>
      <c r="HCF186" s="254"/>
      <c r="HCG186" s="254"/>
      <c r="HCH186" s="254"/>
      <c r="HCI186" s="254"/>
      <c r="HCJ186" s="254"/>
      <c r="HCK186" s="254"/>
      <c r="HCL186" s="254"/>
      <c r="HCM186" s="254"/>
      <c r="HCN186" s="254"/>
      <c r="HCO186" s="254"/>
      <c r="HCP186" s="254"/>
      <c r="HCQ186" s="254"/>
      <c r="HCR186" s="254"/>
      <c r="HCS186" s="254"/>
      <c r="HCT186" s="254"/>
      <c r="HCU186" s="254"/>
      <c r="HCV186" s="254"/>
      <c r="HCW186" s="254"/>
      <c r="HCX186" s="254"/>
      <c r="HCY186" s="254"/>
      <c r="HCZ186" s="254"/>
      <c r="HDA186" s="254"/>
      <c r="HDB186" s="254"/>
      <c r="HDC186" s="254"/>
      <c r="HDD186" s="254"/>
      <c r="HDE186" s="254"/>
      <c r="HDF186" s="254"/>
      <c r="HDG186" s="254"/>
      <c r="HDH186" s="254"/>
      <c r="HDI186" s="254"/>
      <c r="HDJ186" s="254"/>
      <c r="HDK186" s="254"/>
      <c r="HDL186" s="254"/>
      <c r="HDM186" s="254"/>
      <c r="HDN186" s="254"/>
      <c r="HDO186" s="254"/>
      <c r="HDP186" s="254"/>
      <c r="HDQ186" s="254"/>
      <c r="HDR186" s="254"/>
      <c r="HDS186" s="254"/>
      <c r="HDT186" s="254"/>
      <c r="HDU186" s="254"/>
      <c r="HDV186" s="254"/>
      <c r="HDW186" s="254"/>
      <c r="HDX186" s="254"/>
      <c r="HDY186" s="254"/>
      <c r="HDZ186" s="254"/>
      <c r="HEA186" s="254"/>
      <c r="HEB186" s="254"/>
      <c r="HEC186" s="254"/>
      <c r="HED186" s="254"/>
      <c r="HEE186" s="254"/>
      <c r="HEF186" s="254"/>
      <c r="HEG186" s="254"/>
      <c r="HEH186" s="254"/>
      <c r="HEI186" s="254"/>
      <c r="HEJ186" s="254"/>
      <c r="HEK186" s="254"/>
      <c r="HEL186" s="254"/>
      <c r="HEM186" s="254"/>
      <c r="HEN186" s="254"/>
      <c r="HEO186" s="254"/>
      <c r="HEP186" s="254"/>
      <c r="HEQ186" s="254"/>
      <c r="HER186" s="254"/>
      <c r="HES186" s="254"/>
      <c r="HET186" s="254"/>
      <c r="HEU186" s="254"/>
      <c r="HEV186" s="254"/>
      <c r="HEW186" s="254"/>
      <c r="HEX186" s="254"/>
      <c r="HEY186" s="254"/>
      <c r="HEZ186" s="254"/>
      <c r="HFA186" s="254"/>
      <c r="HFB186" s="254"/>
      <c r="HFC186" s="254"/>
      <c r="HFD186" s="254"/>
      <c r="HFE186" s="254"/>
      <c r="HFF186" s="254"/>
      <c r="HFG186" s="254"/>
      <c r="HFH186" s="254"/>
      <c r="HFI186" s="254"/>
      <c r="HFJ186" s="254"/>
      <c r="HFK186" s="254"/>
      <c r="HFL186" s="254"/>
      <c r="HFM186" s="254"/>
      <c r="HFN186" s="254"/>
      <c r="HFO186" s="254"/>
      <c r="HFP186" s="254"/>
      <c r="HFQ186" s="254"/>
      <c r="HFR186" s="254"/>
      <c r="HFS186" s="254"/>
      <c r="HFT186" s="254"/>
      <c r="HFU186" s="254"/>
      <c r="HFV186" s="254"/>
      <c r="HFW186" s="254"/>
      <c r="HFX186" s="254"/>
      <c r="HFY186" s="254"/>
      <c r="HFZ186" s="254"/>
      <c r="HGA186" s="254"/>
      <c r="HGB186" s="254"/>
      <c r="HGC186" s="254"/>
      <c r="HGD186" s="254"/>
      <c r="HGE186" s="254"/>
      <c r="HGF186" s="254"/>
      <c r="HGG186" s="254"/>
      <c r="HGH186" s="254"/>
      <c r="HGI186" s="254"/>
      <c r="HGJ186" s="254"/>
      <c r="HGK186" s="254"/>
      <c r="HGL186" s="254"/>
      <c r="HGM186" s="254"/>
      <c r="HGN186" s="254"/>
      <c r="HGO186" s="254"/>
      <c r="HGP186" s="254"/>
      <c r="HGQ186" s="254"/>
      <c r="HGR186" s="254"/>
      <c r="HGS186" s="254"/>
      <c r="HGT186" s="254"/>
      <c r="HGU186" s="254"/>
      <c r="HGV186" s="254"/>
      <c r="HGW186" s="254"/>
      <c r="HGX186" s="254"/>
      <c r="HGY186" s="254"/>
      <c r="HGZ186" s="254"/>
      <c r="HHA186" s="254"/>
      <c r="HHB186" s="254"/>
      <c r="HHC186" s="254"/>
      <c r="HHD186" s="254"/>
      <c r="HHE186" s="254"/>
      <c r="HHF186" s="254"/>
      <c r="HHG186" s="254"/>
      <c r="HHH186" s="254"/>
      <c r="HHI186" s="254"/>
      <c r="HHJ186" s="254"/>
      <c r="HHK186" s="254"/>
      <c r="HHL186" s="254"/>
      <c r="HHM186" s="254"/>
      <c r="HHN186" s="254"/>
      <c r="HHO186" s="254"/>
      <c r="HHP186" s="254"/>
      <c r="HHQ186" s="254"/>
      <c r="HHR186" s="254"/>
      <c r="HHS186" s="254"/>
      <c r="HHT186" s="254"/>
      <c r="HHU186" s="254"/>
      <c r="HHV186" s="254"/>
      <c r="HHW186" s="254"/>
      <c r="HHX186" s="254"/>
      <c r="HHY186" s="254"/>
      <c r="HHZ186" s="254"/>
      <c r="HIA186" s="254"/>
      <c r="HIB186" s="254"/>
      <c r="HIC186" s="254"/>
      <c r="HID186" s="254"/>
      <c r="HIE186" s="254"/>
      <c r="HIF186" s="254"/>
      <c r="HIG186" s="254"/>
      <c r="HIH186" s="254"/>
      <c r="HII186" s="254"/>
      <c r="HIJ186" s="254"/>
      <c r="HIK186" s="254"/>
      <c r="HIL186" s="254"/>
      <c r="HIM186" s="254"/>
      <c r="HIN186" s="254"/>
      <c r="HIO186" s="254"/>
      <c r="HIP186" s="254"/>
      <c r="HIQ186" s="254"/>
      <c r="HIR186" s="254"/>
      <c r="HIS186" s="254"/>
      <c r="HIT186" s="254"/>
      <c r="HIU186" s="254"/>
      <c r="HIV186" s="254"/>
      <c r="HIW186" s="254"/>
      <c r="HIX186" s="254"/>
      <c r="HIY186" s="254"/>
      <c r="HIZ186" s="254"/>
      <c r="HJA186" s="254"/>
      <c r="HJB186" s="254"/>
      <c r="HJC186" s="254"/>
      <c r="HJD186" s="254"/>
      <c r="HJE186" s="254"/>
      <c r="HJF186" s="254"/>
      <c r="HJG186" s="254"/>
      <c r="HJH186" s="254"/>
      <c r="HJI186" s="254"/>
      <c r="HJJ186" s="254"/>
      <c r="HJK186" s="254"/>
      <c r="HJL186" s="254"/>
      <c r="HJM186" s="254"/>
      <c r="HJN186" s="254"/>
      <c r="HJO186" s="254"/>
      <c r="HJP186" s="254"/>
      <c r="HJQ186" s="254"/>
      <c r="HJR186" s="254"/>
      <c r="HJS186" s="254"/>
      <c r="HJT186" s="254"/>
      <c r="HJU186" s="254"/>
      <c r="HJV186" s="254"/>
      <c r="HJW186" s="254"/>
      <c r="HJX186" s="254"/>
      <c r="HJY186" s="254"/>
      <c r="HJZ186" s="254"/>
      <c r="HKA186" s="254"/>
      <c r="HKB186" s="254"/>
      <c r="HKC186" s="254"/>
      <c r="HKD186" s="254"/>
      <c r="HKE186" s="254"/>
      <c r="HKF186" s="254"/>
      <c r="HKG186" s="254"/>
      <c r="HKH186" s="254"/>
      <c r="HKI186" s="254"/>
      <c r="HKJ186" s="254"/>
      <c r="HKK186" s="254"/>
      <c r="HKL186" s="254"/>
      <c r="HKM186" s="254"/>
      <c r="HKN186" s="254"/>
      <c r="HKO186" s="254"/>
      <c r="HKP186" s="254"/>
      <c r="HKQ186" s="254"/>
      <c r="HKR186" s="254"/>
      <c r="HKS186" s="254"/>
      <c r="HKT186" s="254"/>
      <c r="HKU186" s="254"/>
      <c r="HKV186" s="254"/>
      <c r="HKW186" s="254"/>
      <c r="HKX186" s="254"/>
      <c r="HKY186" s="254"/>
      <c r="HKZ186" s="254"/>
      <c r="HLA186" s="254"/>
      <c r="HLB186" s="254"/>
      <c r="HLC186" s="254"/>
      <c r="HLD186" s="254"/>
      <c r="HLE186" s="254"/>
      <c r="HLF186" s="254"/>
      <c r="HLG186" s="254"/>
      <c r="HLH186" s="254"/>
      <c r="HLI186" s="254"/>
      <c r="HLJ186" s="254"/>
      <c r="HLK186" s="254"/>
      <c r="HLL186" s="254"/>
      <c r="HLM186" s="254"/>
      <c r="HLN186" s="254"/>
      <c r="HLO186" s="254"/>
      <c r="HLP186" s="254"/>
      <c r="HLQ186" s="254"/>
      <c r="HLR186" s="254"/>
      <c r="HLS186" s="254"/>
      <c r="HLT186" s="254"/>
      <c r="HLU186" s="254"/>
      <c r="HLV186" s="254"/>
      <c r="HLW186" s="254"/>
      <c r="HLX186" s="254"/>
      <c r="HLY186" s="254"/>
      <c r="HLZ186" s="254"/>
      <c r="HMA186" s="254"/>
      <c r="HMB186" s="254"/>
      <c r="HMC186" s="254"/>
      <c r="HMD186" s="254"/>
      <c r="HME186" s="254"/>
      <c r="HMF186" s="254"/>
      <c r="HMG186" s="254"/>
      <c r="HMH186" s="254"/>
      <c r="HMI186" s="254"/>
      <c r="HMJ186" s="254"/>
      <c r="HMK186" s="254"/>
      <c r="HML186" s="254"/>
      <c r="HMM186" s="254"/>
      <c r="HMN186" s="254"/>
      <c r="HMO186" s="254"/>
      <c r="HMP186" s="254"/>
      <c r="HMQ186" s="254"/>
      <c r="HMR186" s="254"/>
      <c r="HMS186" s="254"/>
      <c r="HMT186" s="254"/>
      <c r="HMU186" s="254"/>
      <c r="HMV186" s="254"/>
      <c r="HMW186" s="254"/>
      <c r="HMX186" s="254"/>
      <c r="HMY186" s="254"/>
      <c r="HMZ186" s="254"/>
      <c r="HNA186" s="254"/>
      <c r="HNB186" s="254"/>
      <c r="HNC186" s="254"/>
      <c r="HND186" s="254"/>
      <c r="HNE186" s="254"/>
      <c r="HNF186" s="254"/>
      <c r="HNG186" s="254"/>
      <c r="HNH186" s="254"/>
      <c r="HNI186" s="254"/>
      <c r="HNJ186" s="254"/>
      <c r="HNK186" s="254"/>
      <c r="HNL186" s="254"/>
      <c r="HNM186" s="254"/>
      <c r="HNN186" s="254"/>
      <c r="HNO186" s="254"/>
      <c r="HNP186" s="254"/>
      <c r="HNQ186" s="254"/>
      <c r="HNR186" s="254"/>
      <c r="HNS186" s="254"/>
      <c r="HNT186" s="254"/>
      <c r="HNU186" s="254"/>
      <c r="HNV186" s="254"/>
      <c r="HNW186" s="254"/>
      <c r="HNX186" s="254"/>
      <c r="HNY186" s="254"/>
      <c r="HNZ186" s="254"/>
      <c r="HOA186" s="254"/>
      <c r="HOB186" s="254"/>
      <c r="HOC186" s="254"/>
      <c r="HOD186" s="254"/>
      <c r="HOE186" s="254"/>
      <c r="HOF186" s="254"/>
      <c r="HOG186" s="254"/>
      <c r="HOH186" s="254"/>
      <c r="HOI186" s="254"/>
      <c r="HOJ186" s="254"/>
      <c r="HOK186" s="254"/>
      <c r="HOL186" s="254"/>
      <c r="HOM186" s="254"/>
      <c r="HON186" s="254"/>
      <c r="HOO186" s="254"/>
      <c r="HOP186" s="254"/>
      <c r="HOQ186" s="254"/>
      <c r="HOR186" s="254"/>
      <c r="HOS186" s="254"/>
      <c r="HOT186" s="254"/>
      <c r="HOU186" s="254"/>
      <c r="HOV186" s="254"/>
      <c r="HOW186" s="254"/>
      <c r="HOX186" s="254"/>
      <c r="HOY186" s="254"/>
      <c r="HOZ186" s="254"/>
      <c r="HPA186" s="254"/>
      <c r="HPB186" s="254"/>
      <c r="HPC186" s="254"/>
      <c r="HPD186" s="254"/>
      <c r="HPE186" s="254"/>
      <c r="HPF186" s="254"/>
      <c r="HPG186" s="254"/>
      <c r="HPH186" s="254"/>
      <c r="HPI186" s="254"/>
      <c r="HPJ186" s="254"/>
      <c r="HPK186" s="254"/>
      <c r="HPL186" s="254"/>
      <c r="HPM186" s="254"/>
      <c r="HPN186" s="254"/>
      <c r="HPO186" s="254"/>
      <c r="HPP186" s="254"/>
      <c r="HPQ186" s="254"/>
      <c r="HPR186" s="254"/>
      <c r="HPS186" s="254"/>
      <c r="HPT186" s="254"/>
      <c r="HPU186" s="254"/>
      <c r="HPV186" s="254"/>
      <c r="HPW186" s="254"/>
      <c r="HPX186" s="254"/>
      <c r="HPY186" s="254"/>
      <c r="HPZ186" s="254"/>
      <c r="HQA186" s="254"/>
      <c r="HQB186" s="254"/>
      <c r="HQC186" s="254"/>
      <c r="HQD186" s="254"/>
      <c r="HQE186" s="254"/>
      <c r="HQF186" s="254"/>
      <c r="HQG186" s="254"/>
      <c r="HQH186" s="254"/>
      <c r="HQI186" s="254"/>
      <c r="HQJ186" s="254"/>
      <c r="HQK186" s="254"/>
      <c r="HQL186" s="254"/>
      <c r="HQM186" s="254"/>
      <c r="HQN186" s="254"/>
      <c r="HQO186" s="254"/>
      <c r="HQP186" s="254"/>
      <c r="HQQ186" s="254"/>
      <c r="HQR186" s="254"/>
      <c r="HQS186" s="254"/>
      <c r="HQT186" s="254"/>
      <c r="HQU186" s="254"/>
      <c r="HQV186" s="254"/>
      <c r="HQW186" s="254"/>
      <c r="HQX186" s="254"/>
      <c r="HQY186" s="254"/>
      <c r="HQZ186" s="254"/>
      <c r="HRA186" s="254"/>
      <c r="HRB186" s="254"/>
      <c r="HRC186" s="254"/>
      <c r="HRD186" s="254"/>
      <c r="HRE186" s="254"/>
      <c r="HRF186" s="254"/>
      <c r="HRG186" s="254"/>
      <c r="HRH186" s="254"/>
      <c r="HRI186" s="254"/>
      <c r="HRJ186" s="254"/>
      <c r="HRK186" s="254"/>
      <c r="HRL186" s="254"/>
      <c r="HRM186" s="254"/>
      <c r="HRN186" s="254"/>
      <c r="HRO186" s="254"/>
      <c r="HRP186" s="254"/>
      <c r="HRQ186" s="254"/>
      <c r="HRR186" s="254"/>
      <c r="HRS186" s="254"/>
      <c r="HRT186" s="254"/>
      <c r="HRU186" s="254"/>
      <c r="HRV186" s="254"/>
      <c r="HRW186" s="254"/>
      <c r="HRX186" s="254"/>
      <c r="HRY186" s="254"/>
      <c r="HRZ186" s="254"/>
      <c r="HSA186" s="254"/>
      <c r="HSB186" s="254"/>
      <c r="HSC186" s="254"/>
      <c r="HSD186" s="254"/>
      <c r="HSE186" s="254"/>
      <c r="HSF186" s="254"/>
      <c r="HSG186" s="254"/>
      <c r="HSH186" s="254"/>
      <c r="HSI186" s="254"/>
      <c r="HSJ186" s="254"/>
      <c r="HSK186" s="254"/>
      <c r="HSL186" s="254"/>
      <c r="HSM186" s="254"/>
      <c r="HSN186" s="254"/>
      <c r="HSO186" s="254"/>
      <c r="HSP186" s="254"/>
      <c r="HSQ186" s="254"/>
      <c r="HSR186" s="254"/>
      <c r="HSS186" s="254"/>
      <c r="HST186" s="254"/>
      <c r="HSU186" s="254"/>
      <c r="HSV186" s="254"/>
      <c r="HSW186" s="254"/>
      <c r="HSX186" s="254"/>
      <c r="HSY186" s="254"/>
      <c r="HSZ186" s="254"/>
      <c r="HTA186" s="254"/>
      <c r="HTB186" s="254"/>
      <c r="HTC186" s="254"/>
      <c r="HTD186" s="254"/>
      <c r="HTE186" s="254"/>
      <c r="HTF186" s="254"/>
      <c r="HTG186" s="254"/>
      <c r="HTH186" s="254"/>
      <c r="HTI186" s="254"/>
      <c r="HTJ186" s="254"/>
      <c r="HTK186" s="254"/>
      <c r="HTL186" s="254"/>
      <c r="HTM186" s="254"/>
      <c r="HTN186" s="254"/>
      <c r="HTO186" s="254"/>
      <c r="HTP186" s="254"/>
      <c r="HTQ186" s="254"/>
      <c r="HTR186" s="254"/>
      <c r="HTS186" s="254"/>
      <c r="HTT186" s="254"/>
      <c r="HTU186" s="254"/>
      <c r="HTV186" s="254"/>
      <c r="HTW186" s="254"/>
      <c r="HTX186" s="254"/>
      <c r="HTY186" s="254"/>
      <c r="HTZ186" s="254"/>
      <c r="HUA186" s="254"/>
      <c r="HUB186" s="254"/>
      <c r="HUC186" s="254"/>
      <c r="HUD186" s="254"/>
      <c r="HUE186" s="254"/>
      <c r="HUF186" s="254"/>
      <c r="HUG186" s="254"/>
      <c r="HUH186" s="254"/>
      <c r="HUI186" s="254"/>
      <c r="HUJ186" s="254"/>
      <c r="HUK186" s="254"/>
      <c r="HUL186" s="254"/>
      <c r="HUM186" s="254"/>
      <c r="HUN186" s="254"/>
      <c r="HUO186" s="254"/>
      <c r="HUP186" s="254"/>
      <c r="HUQ186" s="254"/>
      <c r="HUR186" s="254"/>
      <c r="HUS186" s="254"/>
      <c r="HUT186" s="254"/>
      <c r="HUU186" s="254"/>
      <c r="HUV186" s="254"/>
      <c r="HUW186" s="254"/>
      <c r="HUX186" s="254"/>
      <c r="HUY186" s="254"/>
      <c r="HUZ186" s="254"/>
      <c r="HVA186" s="254"/>
      <c r="HVB186" s="254"/>
      <c r="HVC186" s="254"/>
      <c r="HVD186" s="254"/>
      <c r="HVE186" s="254"/>
      <c r="HVF186" s="254"/>
      <c r="HVG186" s="254"/>
      <c r="HVH186" s="254"/>
      <c r="HVI186" s="254"/>
      <c r="HVJ186" s="254"/>
      <c r="HVK186" s="254"/>
      <c r="HVL186" s="254"/>
      <c r="HVM186" s="254"/>
      <c r="HVN186" s="254"/>
      <c r="HVO186" s="254"/>
      <c r="HVP186" s="254"/>
      <c r="HVQ186" s="254"/>
      <c r="HVR186" s="254"/>
      <c r="HVS186" s="254"/>
      <c r="HVT186" s="254"/>
      <c r="HVU186" s="254"/>
      <c r="HVV186" s="254"/>
      <c r="HVW186" s="254"/>
      <c r="HVX186" s="254"/>
      <c r="HVY186" s="254"/>
      <c r="HVZ186" s="254"/>
      <c r="HWA186" s="254"/>
      <c r="HWB186" s="254"/>
      <c r="HWC186" s="254"/>
      <c r="HWD186" s="254"/>
      <c r="HWE186" s="254"/>
      <c r="HWF186" s="254"/>
      <c r="HWG186" s="254"/>
      <c r="HWH186" s="254"/>
      <c r="HWI186" s="254"/>
      <c r="HWJ186" s="254"/>
      <c r="HWK186" s="254"/>
      <c r="HWL186" s="254"/>
      <c r="HWM186" s="254"/>
      <c r="HWN186" s="254"/>
      <c r="HWO186" s="254"/>
      <c r="HWP186" s="254"/>
      <c r="HWQ186" s="254"/>
      <c r="HWR186" s="254"/>
      <c r="HWS186" s="254"/>
      <c r="HWT186" s="254"/>
      <c r="HWU186" s="254"/>
      <c r="HWV186" s="254"/>
      <c r="HWW186" s="254"/>
      <c r="HWX186" s="254"/>
      <c r="HWY186" s="254"/>
      <c r="HWZ186" s="254"/>
      <c r="HXA186" s="254"/>
      <c r="HXB186" s="254"/>
      <c r="HXC186" s="254"/>
      <c r="HXD186" s="254"/>
      <c r="HXE186" s="254"/>
      <c r="HXF186" s="254"/>
      <c r="HXG186" s="254"/>
      <c r="HXH186" s="254"/>
      <c r="HXI186" s="254"/>
      <c r="HXJ186" s="254"/>
      <c r="HXK186" s="254"/>
      <c r="HXL186" s="254"/>
      <c r="HXM186" s="254"/>
      <c r="HXN186" s="254"/>
      <c r="HXO186" s="254"/>
      <c r="HXP186" s="254"/>
      <c r="HXQ186" s="254"/>
      <c r="HXR186" s="254"/>
      <c r="HXS186" s="254"/>
      <c r="HXT186" s="254"/>
      <c r="HXU186" s="254"/>
      <c r="HXV186" s="254"/>
      <c r="HXW186" s="254"/>
      <c r="HXX186" s="254"/>
      <c r="HXY186" s="254"/>
      <c r="HXZ186" s="254"/>
      <c r="HYA186" s="254"/>
      <c r="HYB186" s="254"/>
      <c r="HYC186" s="254"/>
      <c r="HYD186" s="254"/>
      <c r="HYE186" s="254"/>
      <c r="HYF186" s="254"/>
      <c r="HYG186" s="254"/>
      <c r="HYH186" s="254"/>
      <c r="HYI186" s="254"/>
      <c r="HYJ186" s="254"/>
      <c r="HYK186" s="254"/>
      <c r="HYL186" s="254"/>
      <c r="HYM186" s="254"/>
      <c r="HYN186" s="254"/>
      <c r="HYO186" s="254"/>
      <c r="HYP186" s="254"/>
      <c r="HYQ186" s="254"/>
      <c r="HYR186" s="254"/>
      <c r="HYS186" s="254"/>
      <c r="HYT186" s="254"/>
      <c r="HYU186" s="254"/>
      <c r="HYV186" s="254"/>
      <c r="HYW186" s="254"/>
      <c r="HYX186" s="254"/>
      <c r="HYY186" s="254"/>
      <c r="HYZ186" s="254"/>
      <c r="HZA186" s="254"/>
      <c r="HZB186" s="254"/>
      <c r="HZC186" s="254"/>
      <c r="HZD186" s="254"/>
      <c r="HZE186" s="254"/>
      <c r="HZF186" s="254"/>
      <c r="HZG186" s="254"/>
      <c r="HZH186" s="254"/>
      <c r="HZI186" s="254"/>
      <c r="HZJ186" s="254"/>
      <c r="HZK186" s="254"/>
      <c r="HZL186" s="254"/>
      <c r="HZM186" s="254"/>
      <c r="HZN186" s="254"/>
      <c r="HZO186" s="254"/>
      <c r="HZP186" s="254"/>
      <c r="HZQ186" s="254"/>
      <c r="HZR186" s="254"/>
      <c r="HZS186" s="254"/>
      <c r="HZT186" s="254"/>
      <c r="HZU186" s="254"/>
      <c r="HZV186" s="254"/>
      <c r="HZW186" s="254"/>
      <c r="HZX186" s="254"/>
      <c r="HZY186" s="254"/>
      <c r="HZZ186" s="254"/>
      <c r="IAA186" s="254"/>
      <c r="IAB186" s="254"/>
      <c r="IAC186" s="254"/>
      <c r="IAD186" s="254"/>
      <c r="IAE186" s="254"/>
      <c r="IAF186" s="254"/>
      <c r="IAG186" s="254"/>
      <c r="IAH186" s="254"/>
      <c r="IAI186" s="254"/>
      <c r="IAJ186" s="254"/>
      <c r="IAK186" s="254"/>
      <c r="IAL186" s="254"/>
      <c r="IAM186" s="254"/>
      <c r="IAN186" s="254"/>
      <c r="IAO186" s="254"/>
      <c r="IAP186" s="254"/>
      <c r="IAQ186" s="254"/>
      <c r="IAR186" s="254"/>
      <c r="IAS186" s="254"/>
      <c r="IAT186" s="254"/>
      <c r="IAU186" s="254"/>
      <c r="IAV186" s="254"/>
      <c r="IAW186" s="254"/>
      <c r="IAX186" s="254"/>
      <c r="IAY186" s="254"/>
      <c r="IAZ186" s="254"/>
      <c r="IBA186" s="254"/>
      <c r="IBB186" s="254"/>
      <c r="IBC186" s="254"/>
      <c r="IBD186" s="254"/>
      <c r="IBE186" s="254"/>
      <c r="IBF186" s="254"/>
      <c r="IBG186" s="254"/>
      <c r="IBH186" s="254"/>
      <c r="IBI186" s="254"/>
      <c r="IBJ186" s="254"/>
      <c r="IBK186" s="254"/>
      <c r="IBL186" s="254"/>
      <c r="IBM186" s="254"/>
      <c r="IBN186" s="254"/>
      <c r="IBO186" s="254"/>
      <c r="IBP186" s="254"/>
      <c r="IBQ186" s="254"/>
      <c r="IBR186" s="254"/>
      <c r="IBS186" s="254"/>
      <c r="IBT186" s="254"/>
      <c r="IBU186" s="254"/>
      <c r="IBV186" s="254"/>
      <c r="IBW186" s="254"/>
      <c r="IBX186" s="254"/>
      <c r="IBY186" s="254"/>
      <c r="IBZ186" s="254"/>
      <c r="ICA186" s="254"/>
      <c r="ICB186" s="254"/>
      <c r="ICC186" s="254"/>
      <c r="ICD186" s="254"/>
      <c r="ICE186" s="254"/>
      <c r="ICF186" s="254"/>
      <c r="ICG186" s="254"/>
      <c r="ICH186" s="254"/>
      <c r="ICI186" s="254"/>
      <c r="ICJ186" s="254"/>
      <c r="ICK186" s="254"/>
      <c r="ICL186" s="254"/>
      <c r="ICM186" s="254"/>
      <c r="ICN186" s="254"/>
      <c r="ICO186" s="254"/>
      <c r="ICP186" s="254"/>
      <c r="ICQ186" s="254"/>
      <c r="ICR186" s="254"/>
      <c r="ICS186" s="254"/>
      <c r="ICT186" s="254"/>
      <c r="ICU186" s="254"/>
      <c r="ICV186" s="254"/>
      <c r="ICW186" s="254"/>
      <c r="ICX186" s="254"/>
      <c r="ICY186" s="254"/>
      <c r="ICZ186" s="254"/>
      <c r="IDA186" s="254"/>
      <c r="IDB186" s="254"/>
      <c r="IDC186" s="254"/>
      <c r="IDD186" s="254"/>
      <c r="IDE186" s="254"/>
      <c r="IDF186" s="254"/>
      <c r="IDG186" s="254"/>
      <c r="IDH186" s="254"/>
      <c r="IDI186" s="254"/>
      <c r="IDJ186" s="254"/>
      <c r="IDK186" s="254"/>
      <c r="IDL186" s="254"/>
      <c r="IDM186" s="254"/>
      <c r="IDN186" s="254"/>
      <c r="IDO186" s="254"/>
      <c r="IDP186" s="254"/>
      <c r="IDQ186" s="254"/>
      <c r="IDR186" s="254"/>
      <c r="IDS186" s="254"/>
      <c r="IDT186" s="254"/>
      <c r="IDU186" s="254"/>
      <c r="IDV186" s="254"/>
      <c r="IDW186" s="254"/>
      <c r="IDX186" s="254"/>
      <c r="IDY186" s="254"/>
      <c r="IDZ186" s="254"/>
      <c r="IEA186" s="254"/>
      <c r="IEB186" s="254"/>
      <c r="IEC186" s="254"/>
      <c r="IED186" s="254"/>
      <c r="IEE186" s="254"/>
      <c r="IEF186" s="254"/>
      <c r="IEG186" s="254"/>
      <c r="IEH186" s="254"/>
      <c r="IEI186" s="254"/>
      <c r="IEJ186" s="254"/>
      <c r="IEK186" s="254"/>
      <c r="IEL186" s="254"/>
      <c r="IEM186" s="254"/>
      <c r="IEN186" s="254"/>
      <c r="IEO186" s="254"/>
      <c r="IEP186" s="254"/>
      <c r="IEQ186" s="254"/>
      <c r="IER186" s="254"/>
      <c r="IES186" s="254"/>
      <c r="IET186" s="254"/>
      <c r="IEU186" s="254"/>
      <c r="IEV186" s="254"/>
      <c r="IEW186" s="254"/>
      <c r="IEX186" s="254"/>
      <c r="IEY186" s="254"/>
      <c r="IEZ186" s="254"/>
      <c r="IFA186" s="254"/>
      <c r="IFB186" s="254"/>
      <c r="IFC186" s="254"/>
      <c r="IFD186" s="254"/>
      <c r="IFE186" s="254"/>
      <c r="IFF186" s="254"/>
      <c r="IFG186" s="254"/>
      <c r="IFH186" s="254"/>
      <c r="IFI186" s="254"/>
      <c r="IFJ186" s="254"/>
      <c r="IFK186" s="254"/>
      <c r="IFL186" s="254"/>
      <c r="IFM186" s="254"/>
      <c r="IFN186" s="254"/>
      <c r="IFO186" s="254"/>
      <c r="IFP186" s="254"/>
      <c r="IFQ186" s="254"/>
      <c r="IFR186" s="254"/>
      <c r="IFS186" s="254"/>
      <c r="IFT186" s="254"/>
      <c r="IFU186" s="254"/>
      <c r="IFV186" s="254"/>
      <c r="IFW186" s="254"/>
      <c r="IFX186" s="254"/>
      <c r="IFY186" s="254"/>
      <c r="IFZ186" s="254"/>
      <c r="IGA186" s="254"/>
      <c r="IGB186" s="254"/>
      <c r="IGC186" s="254"/>
      <c r="IGD186" s="254"/>
      <c r="IGE186" s="254"/>
      <c r="IGF186" s="254"/>
      <c r="IGG186" s="254"/>
      <c r="IGH186" s="254"/>
      <c r="IGI186" s="254"/>
      <c r="IGJ186" s="254"/>
      <c r="IGK186" s="254"/>
      <c r="IGL186" s="254"/>
      <c r="IGM186" s="254"/>
      <c r="IGN186" s="254"/>
      <c r="IGO186" s="254"/>
      <c r="IGP186" s="254"/>
      <c r="IGQ186" s="254"/>
      <c r="IGR186" s="254"/>
      <c r="IGS186" s="254"/>
      <c r="IGT186" s="254"/>
      <c r="IGU186" s="254"/>
      <c r="IGV186" s="254"/>
      <c r="IGW186" s="254"/>
      <c r="IGX186" s="254"/>
      <c r="IGY186" s="254"/>
      <c r="IGZ186" s="254"/>
      <c r="IHA186" s="254"/>
      <c r="IHB186" s="254"/>
      <c r="IHC186" s="254"/>
      <c r="IHD186" s="254"/>
      <c r="IHE186" s="254"/>
      <c r="IHF186" s="254"/>
      <c r="IHG186" s="254"/>
      <c r="IHH186" s="254"/>
      <c r="IHI186" s="254"/>
      <c r="IHJ186" s="254"/>
      <c r="IHK186" s="254"/>
      <c r="IHL186" s="254"/>
      <c r="IHM186" s="254"/>
      <c r="IHN186" s="254"/>
      <c r="IHO186" s="254"/>
      <c r="IHP186" s="254"/>
      <c r="IHQ186" s="254"/>
      <c r="IHR186" s="254"/>
      <c r="IHS186" s="254"/>
      <c r="IHT186" s="254"/>
      <c r="IHU186" s="254"/>
      <c r="IHV186" s="254"/>
      <c r="IHW186" s="254"/>
      <c r="IHX186" s="254"/>
      <c r="IHY186" s="254"/>
      <c r="IHZ186" s="254"/>
      <c r="IIA186" s="254"/>
      <c r="IIB186" s="254"/>
      <c r="IIC186" s="254"/>
      <c r="IID186" s="254"/>
      <c r="IIE186" s="254"/>
      <c r="IIF186" s="254"/>
      <c r="IIG186" s="254"/>
      <c r="IIH186" s="254"/>
      <c r="III186" s="254"/>
      <c r="IIJ186" s="254"/>
      <c r="IIK186" s="254"/>
      <c r="IIL186" s="254"/>
      <c r="IIM186" s="254"/>
      <c r="IIN186" s="254"/>
      <c r="IIO186" s="254"/>
      <c r="IIP186" s="254"/>
      <c r="IIQ186" s="254"/>
      <c r="IIR186" s="254"/>
      <c r="IIS186" s="254"/>
      <c r="IIT186" s="254"/>
      <c r="IIU186" s="254"/>
      <c r="IIV186" s="254"/>
      <c r="IIW186" s="254"/>
      <c r="IIX186" s="254"/>
      <c r="IIY186" s="254"/>
      <c r="IIZ186" s="254"/>
      <c r="IJA186" s="254"/>
      <c r="IJB186" s="254"/>
      <c r="IJC186" s="254"/>
      <c r="IJD186" s="254"/>
      <c r="IJE186" s="254"/>
      <c r="IJF186" s="254"/>
      <c r="IJG186" s="254"/>
      <c r="IJH186" s="254"/>
      <c r="IJI186" s="254"/>
      <c r="IJJ186" s="254"/>
      <c r="IJK186" s="254"/>
      <c r="IJL186" s="254"/>
      <c r="IJM186" s="254"/>
      <c r="IJN186" s="254"/>
      <c r="IJO186" s="254"/>
      <c r="IJP186" s="254"/>
      <c r="IJQ186" s="254"/>
      <c r="IJR186" s="254"/>
      <c r="IJS186" s="254"/>
      <c r="IJT186" s="254"/>
      <c r="IJU186" s="254"/>
      <c r="IJV186" s="254"/>
      <c r="IJW186" s="254"/>
      <c r="IJX186" s="254"/>
      <c r="IJY186" s="254"/>
      <c r="IJZ186" s="254"/>
      <c r="IKA186" s="254"/>
      <c r="IKB186" s="254"/>
      <c r="IKC186" s="254"/>
      <c r="IKD186" s="254"/>
      <c r="IKE186" s="254"/>
      <c r="IKF186" s="254"/>
      <c r="IKG186" s="254"/>
      <c r="IKH186" s="254"/>
      <c r="IKI186" s="254"/>
      <c r="IKJ186" s="254"/>
      <c r="IKK186" s="254"/>
      <c r="IKL186" s="254"/>
      <c r="IKM186" s="254"/>
      <c r="IKN186" s="254"/>
      <c r="IKO186" s="254"/>
      <c r="IKP186" s="254"/>
      <c r="IKQ186" s="254"/>
      <c r="IKR186" s="254"/>
      <c r="IKS186" s="254"/>
      <c r="IKT186" s="254"/>
      <c r="IKU186" s="254"/>
      <c r="IKV186" s="254"/>
      <c r="IKW186" s="254"/>
      <c r="IKX186" s="254"/>
      <c r="IKY186" s="254"/>
      <c r="IKZ186" s="254"/>
      <c r="ILA186" s="254"/>
      <c r="ILB186" s="254"/>
      <c r="ILC186" s="254"/>
      <c r="ILD186" s="254"/>
      <c r="ILE186" s="254"/>
      <c r="ILF186" s="254"/>
      <c r="ILG186" s="254"/>
      <c r="ILH186" s="254"/>
      <c r="ILI186" s="254"/>
      <c r="ILJ186" s="254"/>
      <c r="ILK186" s="254"/>
      <c r="ILL186" s="254"/>
      <c r="ILM186" s="254"/>
      <c r="ILN186" s="254"/>
      <c r="ILO186" s="254"/>
      <c r="ILP186" s="254"/>
      <c r="ILQ186" s="254"/>
      <c r="ILR186" s="254"/>
      <c r="ILS186" s="254"/>
      <c r="ILT186" s="254"/>
      <c r="ILU186" s="254"/>
      <c r="ILV186" s="254"/>
      <c r="ILW186" s="254"/>
      <c r="ILX186" s="254"/>
      <c r="ILY186" s="254"/>
      <c r="ILZ186" s="254"/>
      <c r="IMA186" s="254"/>
      <c r="IMB186" s="254"/>
      <c r="IMC186" s="254"/>
      <c r="IMD186" s="254"/>
      <c r="IME186" s="254"/>
      <c r="IMF186" s="254"/>
      <c r="IMG186" s="254"/>
      <c r="IMH186" s="254"/>
      <c r="IMI186" s="254"/>
      <c r="IMJ186" s="254"/>
      <c r="IMK186" s="254"/>
      <c r="IML186" s="254"/>
      <c r="IMM186" s="254"/>
      <c r="IMN186" s="254"/>
      <c r="IMO186" s="254"/>
      <c r="IMP186" s="254"/>
      <c r="IMQ186" s="254"/>
      <c r="IMR186" s="254"/>
      <c r="IMS186" s="254"/>
      <c r="IMT186" s="254"/>
      <c r="IMU186" s="254"/>
      <c r="IMV186" s="254"/>
      <c r="IMW186" s="254"/>
      <c r="IMX186" s="254"/>
      <c r="IMY186" s="254"/>
      <c r="IMZ186" s="254"/>
      <c r="INA186" s="254"/>
      <c r="INB186" s="254"/>
      <c r="INC186" s="254"/>
      <c r="IND186" s="254"/>
      <c r="INE186" s="254"/>
      <c r="INF186" s="254"/>
      <c r="ING186" s="254"/>
      <c r="INH186" s="254"/>
      <c r="INI186" s="254"/>
      <c r="INJ186" s="254"/>
      <c r="INK186" s="254"/>
      <c r="INL186" s="254"/>
      <c r="INM186" s="254"/>
      <c r="INN186" s="254"/>
      <c r="INO186" s="254"/>
      <c r="INP186" s="254"/>
      <c r="INQ186" s="254"/>
      <c r="INR186" s="254"/>
      <c r="INS186" s="254"/>
      <c r="INT186" s="254"/>
      <c r="INU186" s="254"/>
      <c r="INV186" s="254"/>
      <c r="INW186" s="254"/>
      <c r="INX186" s="254"/>
      <c r="INY186" s="254"/>
      <c r="INZ186" s="254"/>
      <c r="IOA186" s="254"/>
      <c r="IOB186" s="254"/>
      <c r="IOC186" s="254"/>
      <c r="IOD186" s="254"/>
      <c r="IOE186" s="254"/>
      <c r="IOF186" s="254"/>
      <c r="IOG186" s="254"/>
      <c r="IOH186" s="254"/>
      <c r="IOI186" s="254"/>
      <c r="IOJ186" s="254"/>
      <c r="IOK186" s="254"/>
      <c r="IOL186" s="254"/>
      <c r="IOM186" s="254"/>
      <c r="ION186" s="254"/>
      <c r="IOO186" s="254"/>
      <c r="IOP186" s="254"/>
      <c r="IOQ186" s="254"/>
      <c r="IOR186" s="254"/>
      <c r="IOS186" s="254"/>
      <c r="IOT186" s="254"/>
      <c r="IOU186" s="254"/>
      <c r="IOV186" s="254"/>
      <c r="IOW186" s="254"/>
      <c r="IOX186" s="254"/>
      <c r="IOY186" s="254"/>
      <c r="IOZ186" s="254"/>
      <c r="IPA186" s="254"/>
      <c r="IPB186" s="254"/>
      <c r="IPC186" s="254"/>
      <c r="IPD186" s="254"/>
      <c r="IPE186" s="254"/>
      <c r="IPF186" s="254"/>
      <c r="IPG186" s="254"/>
      <c r="IPH186" s="254"/>
      <c r="IPI186" s="254"/>
      <c r="IPJ186" s="254"/>
      <c r="IPK186" s="254"/>
      <c r="IPL186" s="254"/>
      <c r="IPM186" s="254"/>
      <c r="IPN186" s="254"/>
      <c r="IPO186" s="254"/>
      <c r="IPP186" s="254"/>
      <c r="IPQ186" s="254"/>
      <c r="IPR186" s="254"/>
      <c r="IPS186" s="254"/>
      <c r="IPT186" s="254"/>
      <c r="IPU186" s="254"/>
      <c r="IPV186" s="254"/>
      <c r="IPW186" s="254"/>
      <c r="IPX186" s="254"/>
      <c r="IPY186" s="254"/>
      <c r="IPZ186" s="254"/>
      <c r="IQA186" s="254"/>
      <c r="IQB186" s="254"/>
      <c r="IQC186" s="254"/>
      <c r="IQD186" s="254"/>
      <c r="IQE186" s="254"/>
      <c r="IQF186" s="254"/>
      <c r="IQG186" s="254"/>
      <c r="IQH186" s="254"/>
      <c r="IQI186" s="254"/>
      <c r="IQJ186" s="254"/>
      <c r="IQK186" s="254"/>
      <c r="IQL186" s="254"/>
      <c r="IQM186" s="254"/>
      <c r="IQN186" s="254"/>
      <c r="IQO186" s="254"/>
      <c r="IQP186" s="254"/>
      <c r="IQQ186" s="254"/>
      <c r="IQR186" s="254"/>
      <c r="IQS186" s="254"/>
      <c r="IQT186" s="254"/>
      <c r="IQU186" s="254"/>
      <c r="IQV186" s="254"/>
      <c r="IQW186" s="254"/>
      <c r="IQX186" s="254"/>
      <c r="IQY186" s="254"/>
      <c r="IQZ186" s="254"/>
      <c r="IRA186" s="254"/>
      <c r="IRB186" s="254"/>
      <c r="IRC186" s="254"/>
      <c r="IRD186" s="254"/>
      <c r="IRE186" s="254"/>
      <c r="IRF186" s="254"/>
      <c r="IRG186" s="254"/>
      <c r="IRH186" s="254"/>
      <c r="IRI186" s="254"/>
      <c r="IRJ186" s="254"/>
      <c r="IRK186" s="254"/>
      <c r="IRL186" s="254"/>
      <c r="IRM186" s="254"/>
      <c r="IRN186" s="254"/>
      <c r="IRO186" s="254"/>
      <c r="IRP186" s="254"/>
      <c r="IRQ186" s="254"/>
      <c r="IRR186" s="254"/>
      <c r="IRS186" s="254"/>
      <c r="IRT186" s="254"/>
      <c r="IRU186" s="254"/>
      <c r="IRV186" s="254"/>
      <c r="IRW186" s="254"/>
      <c r="IRX186" s="254"/>
      <c r="IRY186" s="254"/>
      <c r="IRZ186" s="254"/>
      <c r="ISA186" s="254"/>
      <c r="ISB186" s="254"/>
      <c r="ISC186" s="254"/>
      <c r="ISD186" s="254"/>
      <c r="ISE186" s="254"/>
      <c r="ISF186" s="254"/>
      <c r="ISG186" s="254"/>
      <c r="ISH186" s="254"/>
      <c r="ISI186" s="254"/>
      <c r="ISJ186" s="254"/>
      <c r="ISK186" s="254"/>
      <c r="ISL186" s="254"/>
      <c r="ISM186" s="254"/>
      <c r="ISN186" s="254"/>
      <c r="ISO186" s="254"/>
      <c r="ISP186" s="254"/>
      <c r="ISQ186" s="254"/>
      <c r="ISR186" s="254"/>
      <c r="ISS186" s="254"/>
      <c r="IST186" s="254"/>
      <c r="ISU186" s="254"/>
      <c r="ISV186" s="254"/>
      <c r="ISW186" s="254"/>
      <c r="ISX186" s="254"/>
      <c r="ISY186" s="254"/>
      <c r="ISZ186" s="254"/>
      <c r="ITA186" s="254"/>
      <c r="ITB186" s="254"/>
      <c r="ITC186" s="254"/>
      <c r="ITD186" s="254"/>
      <c r="ITE186" s="254"/>
      <c r="ITF186" s="254"/>
      <c r="ITG186" s="254"/>
      <c r="ITH186" s="254"/>
      <c r="ITI186" s="254"/>
      <c r="ITJ186" s="254"/>
      <c r="ITK186" s="254"/>
      <c r="ITL186" s="254"/>
      <c r="ITM186" s="254"/>
      <c r="ITN186" s="254"/>
      <c r="ITO186" s="254"/>
      <c r="ITP186" s="254"/>
      <c r="ITQ186" s="254"/>
      <c r="ITR186" s="254"/>
      <c r="ITS186" s="254"/>
      <c r="ITT186" s="254"/>
      <c r="ITU186" s="254"/>
      <c r="ITV186" s="254"/>
      <c r="ITW186" s="254"/>
      <c r="ITX186" s="254"/>
      <c r="ITY186" s="254"/>
      <c r="ITZ186" s="254"/>
      <c r="IUA186" s="254"/>
      <c r="IUB186" s="254"/>
      <c r="IUC186" s="254"/>
      <c r="IUD186" s="254"/>
      <c r="IUE186" s="254"/>
      <c r="IUF186" s="254"/>
      <c r="IUG186" s="254"/>
      <c r="IUH186" s="254"/>
      <c r="IUI186" s="254"/>
      <c r="IUJ186" s="254"/>
      <c r="IUK186" s="254"/>
      <c r="IUL186" s="254"/>
      <c r="IUM186" s="254"/>
      <c r="IUN186" s="254"/>
      <c r="IUO186" s="254"/>
      <c r="IUP186" s="254"/>
      <c r="IUQ186" s="254"/>
      <c r="IUR186" s="254"/>
      <c r="IUS186" s="254"/>
      <c r="IUT186" s="254"/>
      <c r="IUU186" s="254"/>
      <c r="IUV186" s="254"/>
      <c r="IUW186" s="254"/>
      <c r="IUX186" s="254"/>
      <c r="IUY186" s="254"/>
      <c r="IUZ186" s="254"/>
      <c r="IVA186" s="254"/>
      <c r="IVB186" s="254"/>
      <c r="IVC186" s="254"/>
      <c r="IVD186" s="254"/>
      <c r="IVE186" s="254"/>
      <c r="IVF186" s="254"/>
      <c r="IVG186" s="254"/>
      <c r="IVH186" s="254"/>
      <c r="IVI186" s="254"/>
      <c r="IVJ186" s="254"/>
      <c r="IVK186" s="254"/>
      <c r="IVL186" s="254"/>
      <c r="IVM186" s="254"/>
      <c r="IVN186" s="254"/>
      <c r="IVO186" s="254"/>
      <c r="IVP186" s="254"/>
      <c r="IVQ186" s="254"/>
      <c r="IVR186" s="254"/>
      <c r="IVS186" s="254"/>
      <c r="IVT186" s="254"/>
      <c r="IVU186" s="254"/>
      <c r="IVV186" s="254"/>
      <c r="IVW186" s="254"/>
      <c r="IVX186" s="254"/>
      <c r="IVY186" s="254"/>
      <c r="IVZ186" s="254"/>
      <c r="IWA186" s="254"/>
      <c r="IWB186" s="254"/>
      <c r="IWC186" s="254"/>
      <c r="IWD186" s="254"/>
      <c r="IWE186" s="254"/>
      <c r="IWF186" s="254"/>
      <c r="IWG186" s="254"/>
      <c r="IWH186" s="254"/>
      <c r="IWI186" s="254"/>
      <c r="IWJ186" s="254"/>
      <c r="IWK186" s="254"/>
      <c r="IWL186" s="254"/>
      <c r="IWM186" s="254"/>
      <c r="IWN186" s="254"/>
      <c r="IWO186" s="254"/>
      <c r="IWP186" s="254"/>
      <c r="IWQ186" s="254"/>
      <c r="IWR186" s="254"/>
      <c r="IWS186" s="254"/>
      <c r="IWT186" s="254"/>
      <c r="IWU186" s="254"/>
      <c r="IWV186" s="254"/>
      <c r="IWW186" s="254"/>
      <c r="IWX186" s="254"/>
      <c r="IWY186" s="254"/>
      <c r="IWZ186" s="254"/>
      <c r="IXA186" s="254"/>
      <c r="IXB186" s="254"/>
      <c r="IXC186" s="254"/>
      <c r="IXD186" s="254"/>
      <c r="IXE186" s="254"/>
      <c r="IXF186" s="254"/>
      <c r="IXG186" s="254"/>
      <c r="IXH186" s="254"/>
      <c r="IXI186" s="254"/>
      <c r="IXJ186" s="254"/>
      <c r="IXK186" s="254"/>
      <c r="IXL186" s="254"/>
      <c r="IXM186" s="254"/>
      <c r="IXN186" s="254"/>
      <c r="IXO186" s="254"/>
      <c r="IXP186" s="254"/>
      <c r="IXQ186" s="254"/>
      <c r="IXR186" s="254"/>
      <c r="IXS186" s="254"/>
      <c r="IXT186" s="254"/>
      <c r="IXU186" s="254"/>
      <c r="IXV186" s="254"/>
      <c r="IXW186" s="254"/>
      <c r="IXX186" s="254"/>
      <c r="IXY186" s="254"/>
      <c r="IXZ186" s="254"/>
      <c r="IYA186" s="254"/>
      <c r="IYB186" s="254"/>
      <c r="IYC186" s="254"/>
      <c r="IYD186" s="254"/>
      <c r="IYE186" s="254"/>
      <c r="IYF186" s="254"/>
      <c r="IYG186" s="254"/>
      <c r="IYH186" s="254"/>
      <c r="IYI186" s="254"/>
      <c r="IYJ186" s="254"/>
      <c r="IYK186" s="254"/>
      <c r="IYL186" s="254"/>
      <c r="IYM186" s="254"/>
      <c r="IYN186" s="254"/>
      <c r="IYO186" s="254"/>
      <c r="IYP186" s="254"/>
      <c r="IYQ186" s="254"/>
      <c r="IYR186" s="254"/>
      <c r="IYS186" s="254"/>
      <c r="IYT186" s="254"/>
      <c r="IYU186" s="254"/>
      <c r="IYV186" s="254"/>
      <c r="IYW186" s="254"/>
      <c r="IYX186" s="254"/>
      <c r="IYY186" s="254"/>
      <c r="IYZ186" s="254"/>
      <c r="IZA186" s="254"/>
      <c r="IZB186" s="254"/>
      <c r="IZC186" s="254"/>
      <c r="IZD186" s="254"/>
      <c r="IZE186" s="254"/>
      <c r="IZF186" s="254"/>
      <c r="IZG186" s="254"/>
      <c r="IZH186" s="254"/>
      <c r="IZI186" s="254"/>
      <c r="IZJ186" s="254"/>
      <c r="IZK186" s="254"/>
      <c r="IZL186" s="254"/>
      <c r="IZM186" s="254"/>
      <c r="IZN186" s="254"/>
      <c r="IZO186" s="254"/>
      <c r="IZP186" s="254"/>
      <c r="IZQ186" s="254"/>
      <c r="IZR186" s="254"/>
      <c r="IZS186" s="254"/>
      <c r="IZT186" s="254"/>
      <c r="IZU186" s="254"/>
      <c r="IZV186" s="254"/>
      <c r="IZW186" s="254"/>
      <c r="IZX186" s="254"/>
      <c r="IZY186" s="254"/>
      <c r="IZZ186" s="254"/>
      <c r="JAA186" s="254"/>
      <c r="JAB186" s="254"/>
      <c r="JAC186" s="254"/>
      <c r="JAD186" s="254"/>
      <c r="JAE186" s="254"/>
      <c r="JAF186" s="254"/>
      <c r="JAG186" s="254"/>
      <c r="JAH186" s="254"/>
      <c r="JAI186" s="254"/>
      <c r="JAJ186" s="254"/>
      <c r="JAK186" s="254"/>
      <c r="JAL186" s="254"/>
      <c r="JAM186" s="254"/>
      <c r="JAN186" s="254"/>
      <c r="JAO186" s="254"/>
      <c r="JAP186" s="254"/>
      <c r="JAQ186" s="254"/>
      <c r="JAR186" s="254"/>
      <c r="JAS186" s="254"/>
      <c r="JAT186" s="254"/>
      <c r="JAU186" s="254"/>
      <c r="JAV186" s="254"/>
      <c r="JAW186" s="254"/>
      <c r="JAX186" s="254"/>
      <c r="JAY186" s="254"/>
      <c r="JAZ186" s="254"/>
      <c r="JBA186" s="254"/>
      <c r="JBB186" s="254"/>
      <c r="JBC186" s="254"/>
      <c r="JBD186" s="254"/>
      <c r="JBE186" s="254"/>
      <c r="JBF186" s="254"/>
      <c r="JBG186" s="254"/>
      <c r="JBH186" s="254"/>
      <c r="JBI186" s="254"/>
      <c r="JBJ186" s="254"/>
      <c r="JBK186" s="254"/>
      <c r="JBL186" s="254"/>
      <c r="JBM186" s="254"/>
      <c r="JBN186" s="254"/>
      <c r="JBO186" s="254"/>
      <c r="JBP186" s="254"/>
      <c r="JBQ186" s="254"/>
      <c r="JBR186" s="254"/>
      <c r="JBS186" s="254"/>
      <c r="JBT186" s="254"/>
      <c r="JBU186" s="254"/>
      <c r="JBV186" s="254"/>
      <c r="JBW186" s="254"/>
      <c r="JBX186" s="254"/>
      <c r="JBY186" s="254"/>
      <c r="JBZ186" s="254"/>
      <c r="JCA186" s="254"/>
      <c r="JCB186" s="254"/>
      <c r="JCC186" s="254"/>
      <c r="JCD186" s="254"/>
      <c r="JCE186" s="254"/>
      <c r="JCF186" s="254"/>
      <c r="JCG186" s="254"/>
      <c r="JCH186" s="254"/>
      <c r="JCI186" s="254"/>
      <c r="JCJ186" s="254"/>
      <c r="JCK186" s="254"/>
      <c r="JCL186" s="254"/>
      <c r="JCM186" s="254"/>
      <c r="JCN186" s="254"/>
      <c r="JCO186" s="254"/>
      <c r="JCP186" s="254"/>
      <c r="JCQ186" s="254"/>
      <c r="JCR186" s="254"/>
      <c r="JCS186" s="254"/>
      <c r="JCT186" s="254"/>
      <c r="JCU186" s="254"/>
      <c r="JCV186" s="254"/>
      <c r="JCW186" s="254"/>
      <c r="JCX186" s="254"/>
      <c r="JCY186" s="254"/>
      <c r="JCZ186" s="254"/>
      <c r="JDA186" s="254"/>
      <c r="JDB186" s="254"/>
      <c r="JDC186" s="254"/>
      <c r="JDD186" s="254"/>
      <c r="JDE186" s="254"/>
      <c r="JDF186" s="254"/>
      <c r="JDG186" s="254"/>
      <c r="JDH186" s="254"/>
      <c r="JDI186" s="254"/>
      <c r="JDJ186" s="254"/>
      <c r="JDK186" s="254"/>
      <c r="JDL186" s="254"/>
      <c r="JDM186" s="254"/>
      <c r="JDN186" s="254"/>
      <c r="JDO186" s="254"/>
      <c r="JDP186" s="254"/>
      <c r="JDQ186" s="254"/>
      <c r="JDR186" s="254"/>
      <c r="JDS186" s="254"/>
      <c r="JDT186" s="254"/>
      <c r="JDU186" s="254"/>
      <c r="JDV186" s="254"/>
      <c r="JDW186" s="254"/>
      <c r="JDX186" s="254"/>
      <c r="JDY186" s="254"/>
      <c r="JDZ186" s="254"/>
      <c r="JEA186" s="254"/>
      <c r="JEB186" s="254"/>
      <c r="JEC186" s="254"/>
      <c r="JED186" s="254"/>
      <c r="JEE186" s="254"/>
      <c r="JEF186" s="254"/>
      <c r="JEG186" s="254"/>
      <c r="JEH186" s="254"/>
      <c r="JEI186" s="254"/>
      <c r="JEJ186" s="254"/>
      <c r="JEK186" s="254"/>
      <c r="JEL186" s="254"/>
      <c r="JEM186" s="254"/>
      <c r="JEN186" s="254"/>
      <c r="JEO186" s="254"/>
      <c r="JEP186" s="254"/>
      <c r="JEQ186" s="254"/>
      <c r="JER186" s="254"/>
      <c r="JES186" s="254"/>
      <c r="JET186" s="254"/>
      <c r="JEU186" s="254"/>
      <c r="JEV186" s="254"/>
      <c r="JEW186" s="254"/>
      <c r="JEX186" s="254"/>
      <c r="JEY186" s="254"/>
      <c r="JEZ186" s="254"/>
      <c r="JFA186" s="254"/>
      <c r="JFB186" s="254"/>
      <c r="JFC186" s="254"/>
      <c r="JFD186" s="254"/>
      <c r="JFE186" s="254"/>
      <c r="JFF186" s="254"/>
      <c r="JFG186" s="254"/>
      <c r="JFH186" s="254"/>
      <c r="JFI186" s="254"/>
      <c r="JFJ186" s="254"/>
      <c r="JFK186" s="254"/>
      <c r="JFL186" s="254"/>
      <c r="JFM186" s="254"/>
      <c r="JFN186" s="254"/>
      <c r="JFO186" s="254"/>
      <c r="JFP186" s="254"/>
      <c r="JFQ186" s="254"/>
      <c r="JFR186" s="254"/>
      <c r="JFS186" s="254"/>
      <c r="JFT186" s="254"/>
      <c r="JFU186" s="254"/>
      <c r="JFV186" s="254"/>
      <c r="JFW186" s="254"/>
      <c r="JFX186" s="254"/>
      <c r="JFY186" s="254"/>
      <c r="JFZ186" s="254"/>
      <c r="JGA186" s="254"/>
      <c r="JGB186" s="254"/>
      <c r="JGC186" s="254"/>
      <c r="JGD186" s="254"/>
      <c r="JGE186" s="254"/>
      <c r="JGF186" s="254"/>
      <c r="JGG186" s="254"/>
      <c r="JGH186" s="254"/>
      <c r="JGI186" s="254"/>
      <c r="JGJ186" s="254"/>
      <c r="JGK186" s="254"/>
      <c r="JGL186" s="254"/>
      <c r="JGM186" s="254"/>
      <c r="JGN186" s="254"/>
      <c r="JGO186" s="254"/>
      <c r="JGP186" s="254"/>
      <c r="JGQ186" s="254"/>
      <c r="JGR186" s="254"/>
      <c r="JGS186" s="254"/>
      <c r="JGT186" s="254"/>
      <c r="JGU186" s="254"/>
      <c r="JGV186" s="254"/>
      <c r="JGW186" s="254"/>
      <c r="JGX186" s="254"/>
      <c r="JGY186" s="254"/>
      <c r="JGZ186" s="254"/>
      <c r="JHA186" s="254"/>
      <c r="JHB186" s="254"/>
      <c r="JHC186" s="254"/>
      <c r="JHD186" s="254"/>
      <c r="JHE186" s="254"/>
      <c r="JHF186" s="254"/>
      <c r="JHG186" s="254"/>
      <c r="JHH186" s="254"/>
      <c r="JHI186" s="254"/>
      <c r="JHJ186" s="254"/>
      <c r="JHK186" s="254"/>
      <c r="JHL186" s="254"/>
      <c r="JHM186" s="254"/>
      <c r="JHN186" s="254"/>
      <c r="JHO186" s="254"/>
      <c r="JHP186" s="254"/>
      <c r="JHQ186" s="254"/>
      <c r="JHR186" s="254"/>
      <c r="JHS186" s="254"/>
      <c r="JHT186" s="254"/>
      <c r="JHU186" s="254"/>
      <c r="JHV186" s="254"/>
      <c r="JHW186" s="254"/>
      <c r="JHX186" s="254"/>
      <c r="JHY186" s="254"/>
      <c r="JHZ186" s="254"/>
      <c r="JIA186" s="254"/>
      <c r="JIB186" s="254"/>
      <c r="JIC186" s="254"/>
      <c r="JID186" s="254"/>
      <c r="JIE186" s="254"/>
      <c r="JIF186" s="254"/>
      <c r="JIG186" s="254"/>
      <c r="JIH186" s="254"/>
      <c r="JII186" s="254"/>
      <c r="JIJ186" s="254"/>
      <c r="JIK186" s="254"/>
      <c r="JIL186" s="254"/>
      <c r="JIM186" s="254"/>
      <c r="JIN186" s="254"/>
      <c r="JIO186" s="254"/>
      <c r="JIP186" s="254"/>
      <c r="JIQ186" s="254"/>
      <c r="JIR186" s="254"/>
      <c r="JIS186" s="254"/>
      <c r="JIT186" s="254"/>
      <c r="JIU186" s="254"/>
      <c r="JIV186" s="254"/>
      <c r="JIW186" s="254"/>
      <c r="JIX186" s="254"/>
      <c r="JIY186" s="254"/>
      <c r="JIZ186" s="254"/>
      <c r="JJA186" s="254"/>
      <c r="JJB186" s="254"/>
      <c r="JJC186" s="254"/>
      <c r="JJD186" s="254"/>
      <c r="JJE186" s="254"/>
      <c r="JJF186" s="254"/>
      <c r="JJG186" s="254"/>
      <c r="JJH186" s="254"/>
      <c r="JJI186" s="254"/>
      <c r="JJJ186" s="254"/>
      <c r="JJK186" s="254"/>
      <c r="JJL186" s="254"/>
      <c r="JJM186" s="254"/>
      <c r="JJN186" s="254"/>
      <c r="JJO186" s="254"/>
      <c r="JJP186" s="254"/>
      <c r="JJQ186" s="254"/>
      <c r="JJR186" s="254"/>
      <c r="JJS186" s="254"/>
      <c r="JJT186" s="254"/>
      <c r="JJU186" s="254"/>
      <c r="JJV186" s="254"/>
      <c r="JJW186" s="254"/>
      <c r="JJX186" s="254"/>
      <c r="JJY186" s="254"/>
      <c r="JJZ186" s="254"/>
      <c r="JKA186" s="254"/>
      <c r="JKB186" s="254"/>
      <c r="JKC186" s="254"/>
      <c r="JKD186" s="254"/>
      <c r="JKE186" s="254"/>
      <c r="JKF186" s="254"/>
      <c r="JKG186" s="254"/>
      <c r="JKH186" s="254"/>
      <c r="JKI186" s="254"/>
      <c r="JKJ186" s="254"/>
      <c r="JKK186" s="254"/>
      <c r="JKL186" s="254"/>
      <c r="JKM186" s="254"/>
      <c r="JKN186" s="254"/>
      <c r="JKO186" s="254"/>
      <c r="JKP186" s="254"/>
      <c r="JKQ186" s="254"/>
      <c r="JKR186" s="254"/>
      <c r="JKS186" s="254"/>
      <c r="JKT186" s="254"/>
      <c r="JKU186" s="254"/>
      <c r="JKV186" s="254"/>
      <c r="JKW186" s="254"/>
      <c r="JKX186" s="254"/>
      <c r="JKY186" s="254"/>
      <c r="JKZ186" s="254"/>
      <c r="JLA186" s="254"/>
      <c r="JLB186" s="254"/>
      <c r="JLC186" s="254"/>
      <c r="JLD186" s="254"/>
      <c r="JLE186" s="254"/>
      <c r="JLF186" s="254"/>
      <c r="JLG186" s="254"/>
      <c r="JLH186" s="254"/>
      <c r="JLI186" s="254"/>
      <c r="JLJ186" s="254"/>
      <c r="JLK186" s="254"/>
      <c r="JLL186" s="254"/>
      <c r="JLM186" s="254"/>
      <c r="JLN186" s="254"/>
      <c r="JLO186" s="254"/>
      <c r="JLP186" s="254"/>
      <c r="JLQ186" s="254"/>
      <c r="JLR186" s="254"/>
      <c r="JLS186" s="254"/>
      <c r="JLT186" s="254"/>
      <c r="JLU186" s="254"/>
      <c r="JLV186" s="254"/>
      <c r="JLW186" s="254"/>
      <c r="JLX186" s="254"/>
      <c r="JLY186" s="254"/>
      <c r="JLZ186" s="254"/>
      <c r="JMA186" s="254"/>
      <c r="JMB186" s="254"/>
      <c r="JMC186" s="254"/>
      <c r="JMD186" s="254"/>
      <c r="JME186" s="254"/>
      <c r="JMF186" s="254"/>
      <c r="JMG186" s="254"/>
      <c r="JMH186" s="254"/>
      <c r="JMI186" s="254"/>
      <c r="JMJ186" s="254"/>
      <c r="JMK186" s="254"/>
      <c r="JML186" s="254"/>
      <c r="JMM186" s="254"/>
      <c r="JMN186" s="254"/>
      <c r="JMO186" s="254"/>
      <c r="JMP186" s="254"/>
      <c r="JMQ186" s="254"/>
      <c r="JMR186" s="254"/>
      <c r="JMS186" s="254"/>
      <c r="JMT186" s="254"/>
      <c r="JMU186" s="254"/>
      <c r="JMV186" s="254"/>
      <c r="JMW186" s="254"/>
      <c r="JMX186" s="254"/>
      <c r="JMY186" s="254"/>
      <c r="JMZ186" s="254"/>
      <c r="JNA186" s="254"/>
      <c r="JNB186" s="254"/>
      <c r="JNC186" s="254"/>
      <c r="JND186" s="254"/>
      <c r="JNE186" s="254"/>
      <c r="JNF186" s="254"/>
      <c r="JNG186" s="254"/>
      <c r="JNH186" s="254"/>
      <c r="JNI186" s="254"/>
      <c r="JNJ186" s="254"/>
      <c r="JNK186" s="254"/>
      <c r="JNL186" s="254"/>
      <c r="JNM186" s="254"/>
      <c r="JNN186" s="254"/>
      <c r="JNO186" s="254"/>
      <c r="JNP186" s="254"/>
      <c r="JNQ186" s="254"/>
      <c r="JNR186" s="254"/>
      <c r="JNS186" s="254"/>
      <c r="JNT186" s="254"/>
      <c r="JNU186" s="254"/>
      <c r="JNV186" s="254"/>
      <c r="JNW186" s="254"/>
      <c r="JNX186" s="254"/>
      <c r="JNY186" s="254"/>
      <c r="JNZ186" s="254"/>
      <c r="JOA186" s="254"/>
      <c r="JOB186" s="254"/>
      <c r="JOC186" s="254"/>
      <c r="JOD186" s="254"/>
      <c r="JOE186" s="254"/>
      <c r="JOF186" s="254"/>
      <c r="JOG186" s="254"/>
      <c r="JOH186" s="254"/>
      <c r="JOI186" s="254"/>
      <c r="JOJ186" s="254"/>
      <c r="JOK186" s="254"/>
      <c r="JOL186" s="254"/>
      <c r="JOM186" s="254"/>
      <c r="JON186" s="254"/>
      <c r="JOO186" s="254"/>
      <c r="JOP186" s="254"/>
      <c r="JOQ186" s="254"/>
      <c r="JOR186" s="254"/>
      <c r="JOS186" s="254"/>
      <c r="JOT186" s="254"/>
      <c r="JOU186" s="254"/>
      <c r="JOV186" s="254"/>
      <c r="JOW186" s="254"/>
      <c r="JOX186" s="254"/>
      <c r="JOY186" s="254"/>
      <c r="JOZ186" s="254"/>
      <c r="JPA186" s="254"/>
      <c r="JPB186" s="254"/>
      <c r="JPC186" s="254"/>
      <c r="JPD186" s="254"/>
      <c r="JPE186" s="254"/>
      <c r="JPF186" s="254"/>
      <c r="JPG186" s="254"/>
      <c r="JPH186" s="254"/>
      <c r="JPI186" s="254"/>
      <c r="JPJ186" s="254"/>
      <c r="JPK186" s="254"/>
      <c r="JPL186" s="254"/>
      <c r="JPM186" s="254"/>
      <c r="JPN186" s="254"/>
      <c r="JPO186" s="254"/>
      <c r="JPP186" s="254"/>
      <c r="JPQ186" s="254"/>
      <c r="JPR186" s="254"/>
      <c r="JPS186" s="254"/>
      <c r="JPT186" s="254"/>
      <c r="JPU186" s="254"/>
      <c r="JPV186" s="254"/>
      <c r="JPW186" s="254"/>
      <c r="JPX186" s="254"/>
      <c r="JPY186" s="254"/>
      <c r="JPZ186" s="254"/>
      <c r="JQA186" s="254"/>
      <c r="JQB186" s="254"/>
      <c r="JQC186" s="254"/>
      <c r="JQD186" s="254"/>
      <c r="JQE186" s="254"/>
      <c r="JQF186" s="254"/>
      <c r="JQG186" s="254"/>
      <c r="JQH186" s="254"/>
      <c r="JQI186" s="254"/>
      <c r="JQJ186" s="254"/>
      <c r="JQK186" s="254"/>
      <c r="JQL186" s="254"/>
      <c r="JQM186" s="254"/>
      <c r="JQN186" s="254"/>
      <c r="JQO186" s="254"/>
      <c r="JQP186" s="254"/>
      <c r="JQQ186" s="254"/>
      <c r="JQR186" s="254"/>
      <c r="JQS186" s="254"/>
      <c r="JQT186" s="254"/>
      <c r="JQU186" s="254"/>
      <c r="JQV186" s="254"/>
      <c r="JQW186" s="254"/>
      <c r="JQX186" s="254"/>
      <c r="JQY186" s="254"/>
      <c r="JQZ186" s="254"/>
      <c r="JRA186" s="254"/>
      <c r="JRB186" s="254"/>
      <c r="JRC186" s="254"/>
      <c r="JRD186" s="254"/>
      <c r="JRE186" s="254"/>
      <c r="JRF186" s="254"/>
      <c r="JRG186" s="254"/>
      <c r="JRH186" s="254"/>
      <c r="JRI186" s="254"/>
      <c r="JRJ186" s="254"/>
      <c r="JRK186" s="254"/>
      <c r="JRL186" s="254"/>
      <c r="JRM186" s="254"/>
      <c r="JRN186" s="254"/>
      <c r="JRO186" s="254"/>
      <c r="JRP186" s="254"/>
      <c r="JRQ186" s="254"/>
      <c r="JRR186" s="254"/>
      <c r="JRS186" s="254"/>
      <c r="JRT186" s="254"/>
      <c r="JRU186" s="254"/>
      <c r="JRV186" s="254"/>
      <c r="JRW186" s="254"/>
      <c r="JRX186" s="254"/>
      <c r="JRY186" s="254"/>
      <c r="JRZ186" s="254"/>
      <c r="JSA186" s="254"/>
      <c r="JSB186" s="254"/>
      <c r="JSC186" s="254"/>
      <c r="JSD186" s="254"/>
      <c r="JSE186" s="254"/>
      <c r="JSF186" s="254"/>
      <c r="JSG186" s="254"/>
      <c r="JSH186" s="254"/>
      <c r="JSI186" s="254"/>
      <c r="JSJ186" s="254"/>
      <c r="JSK186" s="254"/>
      <c r="JSL186" s="254"/>
      <c r="JSM186" s="254"/>
      <c r="JSN186" s="254"/>
      <c r="JSO186" s="254"/>
      <c r="JSP186" s="254"/>
      <c r="JSQ186" s="254"/>
      <c r="JSR186" s="254"/>
      <c r="JSS186" s="254"/>
      <c r="JST186" s="254"/>
      <c r="JSU186" s="254"/>
      <c r="JSV186" s="254"/>
      <c r="JSW186" s="254"/>
      <c r="JSX186" s="254"/>
      <c r="JSY186" s="254"/>
      <c r="JSZ186" s="254"/>
      <c r="JTA186" s="254"/>
      <c r="JTB186" s="254"/>
      <c r="JTC186" s="254"/>
      <c r="JTD186" s="254"/>
      <c r="JTE186" s="254"/>
      <c r="JTF186" s="254"/>
      <c r="JTG186" s="254"/>
      <c r="JTH186" s="254"/>
      <c r="JTI186" s="254"/>
      <c r="JTJ186" s="254"/>
      <c r="JTK186" s="254"/>
      <c r="JTL186" s="254"/>
      <c r="JTM186" s="254"/>
      <c r="JTN186" s="254"/>
      <c r="JTO186" s="254"/>
      <c r="JTP186" s="254"/>
      <c r="JTQ186" s="254"/>
      <c r="JTR186" s="254"/>
      <c r="JTS186" s="254"/>
      <c r="JTT186" s="254"/>
      <c r="JTU186" s="254"/>
      <c r="JTV186" s="254"/>
      <c r="JTW186" s="254"/>
      <c r="JTX186" s="254"/>
      <c r="JTY186" s="254"/>
      <c r="JTZ186" s="254"/>
      <c r="JUA186" s="254"/>
      <c r="JUB186" s="254"/>
      <c r="JUC186" s="254"/>
      <c r="JUD186" s="254"/>
      <c r="JUE186" s="254"/>
      <c r="JUF186" s="254"/>
      <c r="JUG186" s="254"/>
      <c r="JUH186" s="254"/>
      <c r="JUI186" s="254"/>
      <c r="JUJ186" s="254"/>
      <c r="JUK186" s="254"/>
      <c r="JUL186" s="254"/>
      <c r="JUM186" s="254"/>
      <c r="JUN186" s="254"/>
      <c r="JUO186" s="254"/>
      <c r="JUP186" s="254"/>
      <c r="JUQ186" s="254"/>
      <c r="JUR186" s="254"/>
      <c r="JUS186" s="254"/>
      <c r="JUT186" s="254"/>
      <c r="JUU186" s="254"/>
      <c r="JUV186" s="254"/>
      <c r="JUW186" s="254"/>
      <c r="JUX186" s="254"/>
      <c r="JUY186" s="254"/>
      <c r="JUZ186" s="254"/>
      <c r="JVA186" s="254"/>
      <c r="JVB186" s="254"/>
      <c r="JVC186" s="254"/>
      <c r="JVD186" s="254"/>
      <c r="JVE186" s="254"/>
      <c r="JVF186" s="254"/>
      <c r="JVG186" s="254"/>
      <c r="JVH186" s="254"/>
      <c r="JVI186" s="254"/>
      <c r="JVJ186" s="254"/>
      <c r="JVK186" s="254"/>
      <c r="JVL186" s="254"/>
      <c r="JVM186" s="254"/>
      <c r="JVN186" s="254"/>
      <c r="JVO186" s="254"/>
      <c r="JVP186" s="254"/>
      <c r="JVQ186" s="254"/>
      <c r="JVR186" s="254"/>
      <c r="JVS186" s="254"/>
      <c r="JVT186" s="254"/>
      <c r="JVU186" s="254"/>
      <c r="JVV186" s="254"/>
      <c r="JVW186" s="254"/>
      <c r="JVX186" s="254"/>
      <c r="JVY186" s="254"/>
      <c r="JVZ186" s="254"/>
      <c r="JWA186" s="254"/>
      <c r="JWB186" s="254"/>
      <c r="JWC186" s="254"/>
      <c r="JWD186" s="254"/>
      <c r="JWE186" s="254"/>
      <c r="JWF186" s="254"/>
      <c r="JWG186" s="254"/>
      <c r="JWH186" s="254"/>
      <c r="JWI186" s="254"/>
      <c r="JWJ186" s="254"/>
      <c r="JWK186" s="254"/>
      <c r="JWL186" s="254"/>
      <c r="JWM186" s="254"/>
      <c r="JWN186" s="254"/>
      <c r="JWO186" s="254"/>
      <c r="JWP186" s="254"/>
      <c r="JWQ186" s="254"/>
      <c r="JWR186" s="254"/>
      <c r="JWS186" s="254"/>
      <c r="JWT186" s="254"/>
      <c r="JWU186" s="254"/>
      <c r="JWV186" s="254"/>
      <c r="JWW186" s="254"/>
      <c r="JWX186" s="254"/>
      <c r="JWY186" s="254"/>
      <c r="JWZ186" s="254"/>
      <c r="JXA186" s="254"/>
      <c r="JXB186" s="254"/>
      <c r="JXC186" s="254"/>
      <c r="JXD186" s="254"/>
      <c r="JXE186" s="254"/>
      <c r="JXF186" s="254"/>
      <c r="JXG186" s="254"/>
      <c r="JXH186" s="254"/>
      <c r="JXI186" s="254"/>
      <c r="JXJ186" s="254"/>
      <c r="JXK186" s="254"/>
      <c r="JXL186" s="254"/>
      <c r="JXM186" s="254"/>
      <c r="JXN186" s="254"/>
      <c r="JXO186" s="254"/>
      <c r="JXP186" s="254"/>
      <c r="JXQ186" s="254"/>
      <c r="JXR186" s="254"/>
      <c r="JXS186" s="254"/>
      <c r="JXT186" s="254"/>
      <c r="JXU186" s="254"/>
      <c r="JXV186" s="254"/>
      <c r="JXW186" s="254"/>
      <c r="JXX186" s="254"/>
      <c r="JXY186" s="254"/>
      <c r="JXZ186" s="254"/>
      <c r="JYA186" s="254"/>
      <c r="JYB186" s="254"/>
      <c r="JYC186" s="254"/>
      <c r="JYD186" s="254"/>
      <c r="JYE186" s="254"/>
      <c r="JYF186" s="254"/>
      <c r="JYG186" s="254"/>
      <c r="JYH186" s="254"/>
      <c r="JYI186" s="254"/>
      <c r="JYJ186" s="254"/>
      <c r="JYK186" s="254"/>
      <c r="JYL186" s="254"/>
      <c r="JYM186" s="254"/>
      <c r="JYN186" s="254"/>
      <c r="JYO186" s="254"/>
      <c r="JYP186" s="254"/>
      <c r="JYQ186" s="254"/>
      <c r="JYR186" s="254"/>
      <c r="JYS186" s="254"/>
      <c r="JYT186" s="254"/>
      <c r="JYU186" s="254"/>
      <c r="JYV186" s="254"/>
      <c r="JYW186" s="254"/>
      <c r="JYX186" s="254"/>
      <c r="JYY186" s="254"/>
      <c r="JYZ186" s="254"/>
      <c r="JZA186" s="254"/>
      <c r="JZB186" s="254"/>
      <c r="JZC186" s="254"/>
      <c r="JZD186" s="254"/>
      <c r="JZE186" s="254"/>
      <c r="JZF186" s="254"/>
      <c r="JZG186" s="254"/>
      <c r="JZH186" s="254"/>
      <c r="JZI186" s="254"/>
      <c r="JZJ186" s="254"/>
      <c r="JZK186" s="254"/>
      <c r="JZL186" s="254"/>
      <c r="JZM186" s="254"/>
      <c r="JZN186" s="254"/>
      <c r="JZO186" s="254"/>
      <c r="JZP186" s="254"/>
      <c r="JZQ186" s="254"/>
      <c r="JZR186" s="254"/>
      <c r="JZS186" s="254"/>
      <c r="JZT186" s="254"/>
      <c r="JZU186" s="254"/>
      <c r="JZV186" s="254"/>
      <c r="JZW186" s="254"/>
      <c r="JZX186" s="254"/>
      <c r="JZY186" s="254"/>
      <c r="JZZ186" s="254"/>
      <c r="KAA186" s="254"/>
      <c r="KAB186" s="254"/>
      <c r="KAC186" s="254"/>
      <c r="KAD186" s="254"/>
      <c r="KAE186" s="254"/>
      <c r="KAF186" s="254"/>
      <c r="KAG186" s="254"/>
      <c r="KAH186" s="254"/>
      <c r="KAI186" s="254"/>
      <c r="KAJ186" s="254"/>
      <c r="KAK186" s="254"/>
      <c r="KAL186" s="254"/>
      <c r="KAM186" s="254"/>
      <c r="KAN186" s="254"/>
      <c r="KAO186" s="254"/>
      <c r="KAP186" s="254"/>
      <c r="KAQ186" s="254"/>
      <c r="KAR186" s="254"/>
      <c r="KAS186" s="254"/>
      <c r="KAT186" s="254"/>
      <c r="KAU186" s="254"/>
      <c r="KAV186" s="254"/>
      <c r="KAW186" s="254"/>
      <c r="KAX186" s="254"/>
      <c r="KAY186" s="254"/>
      <c r="KAZ186" s="254"/>
      <c r="KBA186" s="254"/>
      <c r="KBB186" s="254"/>
      <c r="KBC186" s="254"/>
      <c r="KBD186" s="254"/>
      <c r="KBE186" s="254"/>
      <c r="KBF186" s="254"/>
      <c r="KBG186" s="254"/>
      <c r="KBH186" s="254"/>
      <c r="KBI186" s="254"/>
      <c r="KBJ186" s="254"/>
      <c r="KBK186" s="254"/>
      <c r="KBL186" s="254"/>
      <c r="KBM186" s="254"/>
      <c r="KBN186" s="254"/>
      <c r="KBO186" s="254"/>
      <c r="KBP186" s="254"/>
      <c r="KBQ186" s="254"/>
      <c r="KBR186" s="254"/>
      <c r="KBS186" s="254"/>
      <c r="KBT186" s="254"/>
      <c r="KBU186" s="254"/>
      <c r="KBV186" s="254"/>
      <c r="KBW186" s="254"/>
      <c r="KBX186" s="254"/>
      <c r="KBY186" s="254"/>
      <c r="KBZ186" s="254"/>
      <c r="KCA186" s="254"/>
      <c r="KCB186" s="254"/>
      <c r="KCC186" s="254"/>
      <c r="KCD186" s="254"/>
      <c r="KCE186" s="254"/>
      <c r="KCF186" s="254"/>
      <c r="KCG186" s="254"/>
      <c r="KCH186" s="254"/>
      <c r="KCI186" s="254"/>
      <c r="KCJ186" s="254"/>
      <c r="KCK186" s="254"/>
      <c r="KCL186" s="254"/>
      <c r="KCM186" s="254"/>
      <c r="KCN186" s="254"/>
      <c r="KCO186" s="254"/>
      <c r="KCP186" s="254"/>
      <c r="KCQ186" s="254"/>
      <c r="KCR186" s="254"/>
      <c r="KCS186" s="254"/>
      <c r="KCT186" s="254"/>
      <c r="KCU186" s="254"/>
      <c r="KCV186" s="254"/>
      <c r="KCW186" s="254"/>
      <c r="KCX186" s="254"/>
      <c r="KCY186" s="254"/>
      <c r="KCZ186" s="254"/>
      <c r="KDA186" s="254"/>
      <c r="KDB186" s="254"/>
      <c r="KDC186" s="254"/>
      <c r="KDD186" s="254"/>
      <c r="KDE186" s="254"/>
      <c r="KDF186" s="254"/>
      <c r="KDG186" s="254"/>
      <c r="KDH186" s="254"/>
      <c r="KDI186" s="254"/>
      <c r="KDJ186" s="254"/>
      <c r="KDK186" s="254"/>
      <c r="KDL186" s="254"/>
      <c r="KDM186" s="254"/>
      <c r="KDN186" s="254"/>
      <c r="KDO186" s="254"/>
      <c r="KDP186" s="254"/>
      <c r="KDQ186" s="254"/>
      <c r="KDR186" s="254"/>
      <c r="KDS186" s="254"/>
      <c r="KDT186" s="254"/>
      <c r="KDU186" s="254"/>
      <c r="KDV186" s="254"/>
      <c r="KDW186" s="254"/>
      <c r="KDX186" s="254"/>
      <c r="KDY186" s="254"/>
      <c r="KDZ186" s="254"/>
      <c r="KEA186" s="254"/>
      <c r="KEB186" s="254"/>
      <c r="KEC186" s="254"/>
      <c r="KED186" s="254"/>
      <c r="KEE186" s="254"/>
      <c r="KEF186" s="254"/>
      <c r="KEG186" s="254"/>
      <c r="KEH186" s="254"/>
      <c r="KEI186" s="254"/>
      <c r="KEJ186" s="254"/>
      <c r="KEK186" s="254"/>
      <c r="KEL186" s="254"/>
      <c r="KEM186" s="254"/>
      <c r="KEN186" s="254"/>
      <c r="KEO186" s="254"/>
      <c r="KEP186" s="254"/>
      <c r="KEQ186" s="254"/>
      <c r="KER186" s="254"/>
      <c r="KES186" s="254"/>
      <c r="KET186" s="254"/>
      <c r="KEU186" s="254"/>
      <c r="KEV186" s="254"/>
      <c r="KEW186" s="254"/>
      <c r="KEX186" s="254"/>
      <c r="KEY186" s="254"/>
      <c r="KEZ186" s="254"/>
      <c r="KFA186" s="254"/>
      <c r="KFB186" s="254"/>
      <c r="KFC186" s="254"/>
      <c r="KFD186" s="254"/>
      <c r="KFE186" s="254"/>
      <c r="KFF186" s="254"/>
      <c r="KFG186" s="254"/>
      <c r="KFH186" s="254"/>
      <c r="KFI186" s="254"/>
      <c r="KFJ186" s="254"/>
      <c r="KFK186" s="254"/>
      <c r="KFL186" s="254"/>
      <c r="KFM186" s="254"/>
      <c r="KFN186" s="254"/>
      <c r="KFO186" s="254"/>
      <c r="KFP186" s="254"/>
      <c r="KFQ186" s="254"/>
      <c r="KFR186" s="254"/>
      <c r="KFS186" s="254"/>
      <c r="KFT186" s="254"/>
      <c r="KFU186" s="254"/>
      <c r="KFV186" s="254"/>
      <c r="KFW186" s="254"/>
      <c r="KFX186" s="254"/>
      <c r="KFY186" s="254"/>
      <c r="KFZ186" s="254"/>
      <c r="KGA186" s="254"/>
      <c r="KGB186" s="254"/>
      <c r="KGC186" s="254"/>
      <c r="KGD186" s="254"/>
      <c r="KGE186" s="254"/>
      <c r="KGF186" s="254"/>
      <c r="KGG186" s="254"/>
      <c r="KGH186" s="254"/>
      <c r="KGI186" s="254"/>
      <c r="KGJ186" s="254"/>
      <c r="KGK186" s="254"/>
      <c r="KGL186" s="254"/>
      <c r="KGM186" s="254"/>
      <c r="KGN186" s="254"/>
      <c r="KGO186" s="254"/>
      <c r="KGP186" s="254"/>
      <c r="KGQ186" s="254"/>
      <c r="KGR186" s="254"/>
      <c r="KGS186" s="254"/>
      <c r="KGT186" s="254"/>
      <c r="KGU186" s="254"/>
      <c r="KGV186" s="254"/>
      <c r="KGW186" s="254"/>
      <c r="KGX186" s="254"/>
      <c r="KGY186" s="254"/>
      <c r="KGZ186" s="254"/>
      <c r="KHA186" s="254"/>
      <c r="KHB186" s="254"/>
      <c r="KHC186" s="254"/>
      <c r="KHD186" s="254"/>
      <c r="KHE186" s="254"/>
      <c r="KHF186" s="254"/>
      <c r="KHG186" s="254"/>
      <c r="KHH186" s="254"/>
      <c r="KHI186" s="254"/>
      <c r="KHJ186" s="254"/>
      <c r="KHK186" s="254"/>
      <c r="KHL186" s="254"/>
      <c r="KHM186" s="254"/>
      <c r="KHN186" s="254"/>
      <c r="KHO186" s="254"/>
      <c r="KHP186" s="254"/>
      <c r="KHQ186" s="254"/>
      <c r="KHR186" s="254"/>
      <c r="KHS186" s="254"/>
      <c r="KHT186" s="254"/>
      <c r="KHU186" s="254"/>
      <c r="KHV186" s="254"/>
      <c r="KHW186" s="254"/>
      <c r="KHX186" s="254"/>
      <c r="KHY186" s="254"/>
      <c r="KHZ186" s="254"/>
      <c r="KIA186" s="254"/>
      <c r="KIB186" s="254"/>
      <c r="KIC186" s="254"/>
      <c r="KID186" s="254"/>
      <c r="KIE186" s="254"/>
      <c r="KIF186" s="254"/>
      <c r="KIG186" s="254"/>
      <c r="KIH186" s="254"/>
      <c r="KII186" s="254"/>
      <c r="KIJ186" s="254"/>
      <c r="KIK186" s="254"/>
      <c r="KIL186" s="254"/>
      <c r="KIM186" s="254"/>
      <c r="KIN186" s="254"/>
      <c r="KIO186" s="254"/>
      <c r="KIP186" s="254"/>
      <c r="KIQ186" s="254"/>
      <c r="KIR186" s="254"/>
      <c r="KIS186" s="254"/>
      <c r="KIT186" s="254"/>
      <c r="KIU186" s="254"/>
      <c r="KIV186" s="254"/>
      <c r="KIW186" s="254"/>
      <c r="KIX186" s="254"/>
      <c r="KIY186" s="254"/>
      <c r="KIZ186" s="254"/>
      <c r="KJA186" s="254"/>
      <c r="KJB186" s="254"/>
      <c r="KJC186" s="254"/>
      <c r="KJD186" s="254"/>
      <c r="KJE186" s="254"/>
      <c r="KJF186" s="254"/>
      <c r="KJG186" s="254"/>
      <c r="KJH186" s="254"/>
      <c r="KJI186" s="254"/>
      <c r="KJJ186" s="254"/>
      <c r="KJK186" s="254"/>
      <c r="KJL186" s="254"/>
      <c r="KJM186" s="254"/>
      <c r="KJN186" s="254"/>
      <c r="KJO186" s="254"/>
      <c r="KJP186" s="254"/>
      <c r="KJQ186" s="254"/>
      <c r="KJR186" s="254"/>
      <c r="KJS186" s="254"/>
      <c r="KJT186" s="254"/>
      <c r="KJU186" s="254"/>
      <c r="KJV186" s="254"/>
      <c r="KJW186" s="254"/>
      <c r="KJX186" s="254"/>
      <c r="KJY186" s="254"/>
      <c r="KJZ186" s="254"/>
      <c r="KKA186" s="254"/>
      <c r="KKB186" s="254"/>
      <c r="KKC186" s="254"/>
      <c r="KKD186" s="254"/>
      <c r="KKE186" s="254"/>
      <c r="KKF186" s="254"/>
      <c r="KKG186" s="254"/>
      <c r="KKH186" s="254"/>
      <c r="KKI186" s="254"/>
      <c r="KKJ186" s="254"/>
      <c r="KKK186" s="254"/>
      <c r="KKL186" s="254"/>
      <c r="KKM186" s="254"/>
      <c r="KKN186" s="254"/>
      <c r="KKO186" s="254"/>
      <c r="KKP186" s="254"/>
      <c r="KKQ186" s="254"/>
      <c r="KKR186" s="254"/>
      <c r="KKS186" s="254"/>
      <c r="KKT186" s="254"/>
      <c r="KKU186" s="254"/>
      <c r="KKV186" s="254"/>
      <c r="KKW186" s="254"/>
      <c r="KKX186" s="254"/>
      <c r="KKY186" s="254"/>
      <c r="KKZ186" s="254"/>
      <c r="KLA186" s="254"/>
      <c r="KLB186" s="254"/>
      <c r="KLC186" s="254"/>
      <c r="KLD186" s="254"/>
      <c r="KLE186" s="254"/>
      <c r="KLF186" s="254"/>
      <c r="KLG186" s="254"/>
      <c r="KLH186" s="254"/>
      <c r="KLI186" s="254"/>
      <c r="KLJ186" s="254"/>
      <c r="KLK186" s="254"/>
      <c r="KLL186" s="254"/>
      <c r="KLM186" s="254"/>
      <c r="KLN186" s="254"/>
      <c r="KLO186" s="254"/>
      <c r="KLP186" s="254"/>
      <c r="KLQ186" s="254"/>
      <c r="KLR186" s="254"/>
      <c r="KLS186" s="254"/>
      <c r="KLT186" s="254"/>
      <c r="KLU186" s="254"/>
      <c r="KLV186" s="254"/>
      <c r="KLW186" s="254"/>
      <c r="KLX186" s="254"/>
      <c r="KLY186" s="254"/>
      <c r="KLZ186" s="254"/>
      <c r="KMA186" s="254"/>
      <c r="KMB186" s="254"/>
      <c r="KMC186" s="254"/>
      <c r="KMD186" s="254"/>
      <c r="KME186" s="254"/>
      <c r="KMF186" s="254"/>
      <c r="KMG186" s="254"/>
      <c r="KMH186" s="254"/>
      <c r="KMI186" s="254"/>
      <c r="KMJ186" s="254"/>
      <c r="KMK186" s="254"/>
      <c r="KML186" s="254"/>
      <c r="KMM186" s="254"/>
      <c r="KMN186" s="254"/>
      <c r="KMO186" s="254"/>
      <c r="KMP186" s="254"/>
      <c r="KMQ186" s="254"/>
      <c r="KMR186" s="254"/>
      <c r="KMS186" s="254"/>
      <c r="KMT186" s="254"/>
      <c r="KMU186" s="254"/>
      <c r="KMV186" s="254"/>
      <c r="KMW186" s="254"/>
      <c r="KMX186" s="254"/>
      <c r="KMY186" s="254"/>
      <c r="KMZ186" s="254"/>
      <c r="KNA186" s="254"/>
      <c r="KNB186" s="254"/>
      <c r="KNC186" s="254"/>
      <c r="KND186" s="254"/>
      <c r="KNE186" s="254"/>
      <c r="KNF186" s="254"/>
      <c r="KNG186" s="254"/>
      <c r="KNH186" s="254"/>
      <c r="KNI186" s="254"/>
      <c r="KNJ186" s="254"/>
      <c r="KNK186" s="254"/>
      <c r="KNL186" s="254"/>
      <c r="KNM186" s="254"/>
      <c r="KNN186" s="254"/>
      <c r="KNO186" s="254"/>
      <c r="KNP186" s="254"/>
      <c r="KNQ186" s="254"/>
      <c r="KNR186" s="254"/>
      <c r="KNS186" s="254"/>
      <c r="KNT186" s="254"/>
      <c r="KNU186" s="254"/>
      <c r="KNV186" s="254"/>
      <c r="KNW186" s="254"/>
      <c r="KNX186" s="254"/>
      <c r="KNY186" s="254"/>
      <c r="KNZ186" s="254"/>
      <c r="KOA186" s="254"/>
      <c r="KOB186" s="254"/>
      <c r="KOC186" s="254"/>
      <c r="KOD186" s="254"/>
      <c r="KOE186" s="254"/>
      <c r="KOF186" s="254"/>
      <c r="KOG186" s="254"/>
      <c r="KOH186" s="254"/>
      <c r="KOI186" s="254"/>
      <c r="KOJ186" s="254"/>
      <c r="KOK186" s="254"/>
      <c r="KOL186" s="254"/>
      <c r="KOM186" s="254"/>
      <c r="KON186" s="254"/>
      <c r="KOO186" s="254"/>
      <c r="KOP186" s="254"/>
      <c r="KOQ186" s="254"/>
      <c r="KOR186" s="254"/>
      <c r="KOS186" s="254"/>
      <c r="KOT186" s="254"/>
      <c r="KOU186" s="254"/>
      <c r="KOV186" s="254"/>
      <c r="KOW186" s="254"/>
      <c r="KOX186" s="254"/>
      <c r="KOY186" s="254"/>
      <c r="KOZ186" s="254"/>
      <c r="KPA186" s="254"/>
      <c r="KPB186" s="254"/>
      <c r="KPC186" s="254"/>
      <c r="KPD186" s="254"/>
      <c r="KPE186" s="254"/>
      <c r="KPF186" s="254"/>
      <c r="KPG186" s="254"/>
      <c r="KPH186" s="254"/>
      <c r="KPI186" s="254"/>
      <c r="KPJ186" s="254"/>
      <c r="KPK186" s="254"/>
      <c r="KPL186" s="254"/>
      <c r="KPM186" s="254"/>
      <c r="KPN186" s="254"/>
      <c r="KPO186" s="254"/>
      <c r="KPP186" s="254"/>
      <c r="KPQ186" s="254"/>
      <c r="KPR186" s="254"/>
      <c r="KPS186" s="254"/>
      <c r="KPT186" s="254"/>
      <c r="KPU186" s="254"/>
      <c r="KPV186" s="254"/>
      <c r="KPW186" s="254"/>
      <c r="KPX186" s="254"/>
      <c r="KPY186" s="254"/>
      <c r="KPZ186" s="254"/>
      <c r="KQA186" s="254"/>
      <c r="KQB186" s="254"/>
      <c r="KQC186" s="254"/>
      <c r="KQD186" s="254"/>
      <c r="KQE186" s="254"/>
      <c r="KQF186" s="254"/>
      <c r="KQG186" s="254"/>
      <c r="KQH186" s="254"/>
      <c r="KQI186" s="254"/>
      <c r="KQJ186" s="254"/>
      <c r="KQK186" s="254"/>
      <c r="KQL186" s="254"/>
      <c r="KQM186" s="254"/>
      <c r="KQN186" s="254"/>
      <c r="KQO186" s="254"/>
      <c r="KQP186" s="254"/>
      <c r="KQQ186" s="254"/>
      <c r="KQR186" s="254"/>
      <c r="KQS186" s="254"/>
      <c r="KQT186" s="254"/>
      <c r="KQU186" s="254"/>
      <c r="KQV186" s="254"/>
      <c r="KQW186" s="254"/>
      <c r="KQX186" s="254"/>
      <c r="KQY186" s="254"/>
      <c r="KQZ186" s="254"/>
      <c r="KRA186" s="254"/>
      <c r="KRB186" s="254"/>
      <c r="KRC186" s="254"/>
      <c r="KRD186" s="254"/>
      <c r="KRE186" s="254"/>
      <c r="KRF186" s="254"/>
      <c r="KRG186" s="254"/>
      <c r="KRH186" s="254"/>
      <c r="KRI186" s="254"/>
      <c r="KRJ186" s="254"/>
      <c r="KRK186" s="254"/>
      <c r="KRL186" s="254"/>
      <c r="KRM186" s="254"/>
      <c r="KRN186" s="254"/>
      <c r="KRO186" s="254"/>
      <c r="KRP186" s="254"/>
      <c r="KRQ186" s="254"/>
      <c r="KRR186" s="254"/>
      <c r="KRS186" s="254"/>
      <c r="KRT186" s="254"/>
      <c r="KRU186" s="254"/>
      <c r="KRV186" s="254"/>
      <c r="KRW186" s="254"/>
      <c r="KRX186" s="254"/>
      <c r="KRY186" s="254"/>
      <c r="KRZ186" s="254"/>
      <c r="KSA186" s="254"/>
      <c r="KSB186" s="254"/>
      <c r="KSC186" s="254"/>
      <c r="KSD186" s="254"/>
      <c r="KSE186" s="254"/>
      <c r="KSF186" s="254"/>
      <c r="KSG186" s="254"/>
      <c r="KSH186" s="254"/>
      <c r="KSI186" s="254"/>
      <c r="KSJ186" s="254"/>
      <c r="KSK186" s="254"/>
      <c r="KSL186" s="254"/>
      <c r="KSM186" s="254"/>
      <c r="KSN186" s="254"/>
      <c r="KSO186" s="254"/>
      <c r="KSP186" s="254"/>
      <c r="KSQ186" s="254"/>
      <c r="KSR186" s="254"/>
      <c r="KSS186" s="254"/>
      <c r="KST186" s="254"/>
      <c r="KSU186" s="254"/>
      <c r="KSV186" s="254"/>
      <c r="KSW186" s="254"/>
      <c r="KSX186" s="254"/>
      <c r="KSY186" s="254"/>
      <c r="KSZ186" s="254"/>
      <c r="KTA186" s="254"/>
      <c r="KTB186" s="254"/>
      <c r="KTC186" s="254"/>
      <c r="KTD186" s="254"/>
      <c r="KTE186" s="254"/>
      <c r="KTF186" s="254"/>
      <c r="KTG186" s="254"/>
      <c r="KTH186" s="254"/>
      <c r="KTI186" s="254"/>
      <c r="KTJ186" s="254"/>
      <c r="KTK186" s="254"/>
      <c r="KTL186" s="254"/>
      <c r="KTM186" s="254"/>
      <c r="KTN186" s="254"/>
      <c r="KTO186" s="254"/>
      <c r="KTP186" s="254"/>
      <c r="KTQ186" s="254"/>
      <c r="KTR186" s="254"/>
      <c r="KTS186" s="254"/>
      <c r="KTT186" s="254"/>
      <c r="KTU186" s="254"/>
      <c r="KTV186" s="254"/>
      <c r="KTW186" s="254"/>
      <c r="KTX186" s="254"/>
      <c r="KTY186" s="254"/>
      <c r="KTZ186" s="254"/>
      <c r="KUA186" s="254"/>
      <c r="KUB186" s="254"/>
      <c r="KUC186" s="254"/>
      <c r="KUD186" s="254"/>
      <c r="KUE186" s="254"/>
      <c r="KUF186" s="254"/>
      <c r="KUG186" s="254"/>
      <c r="KUH186" s="254"/>
      <c r="KUI186" s="254"/>
      <c r="KUJ186" s="254"/>
      <c r="KUK186" s="254"/>
      <c r="KUL186" s="254"/>
      <c r="KUM186" s="254"/>
      <c r="KUN186" s="254"/>
      <c r="KUO186" s="254"/>
      <c r="KUP186" s="254"/>
      <c r="KUQ186" s="254"/>
      <c r="KUR186" s="254"/>
      <c r="KUS186" s="254"/>
      <c r="KUT186" s="254"/>
      <c r="KUU186" s="254"/>
      <c r="KUV186" s="254"/>
      <c r="KUW186" s="254"/>
      <c r="KUX186" s="254"/>
      <c r="KUY186" s="254"/>
      <c r="KUZ186" s="254"/>
      <c r="KVA186" s="254"/>
      <c r="KVB186" s="254"/>
      <c r="KVC186" s="254"/>
      <c r="KVD186" s="254"/>
      <c r="KVE186" s="254"/>
      <c r="KVF186" s="254"/>
      <c r="KVG186" s="254"/>
      <c r="KVH186" s="254"/>
      <c r="KVI186" s="254"/>
      <c r="KVJ186" s="254"/>
      <c r="KVK186" s="254"/>
      <c r="KVL186" s="254"/>
      <c r="KVM186" s="254"/>
      <c r="KVN186" s="254"/>
      <c r="KVO186" s="254"/>
      <c r="KVP186" s="254"/>
      <c r="KVQ186" s="254"/>
      <c r="KVR186" s="254"/>
      <c r="KVS186" s="254"/>
      <c r="KVT186" s="254"/>
      <c r="KVU186" s="254"/>
      <c r="KVV186" s="254"/>
      <c r="KVW186" s="254"/>
      <c r="KVX186" s="254"/>
      <c r="KVY186" s="254"/>
      <c r="KVZ186" s="254"/>
      <c r="KWA186" s="254"/>
      <c r="KWB186" s="254"/>
      <c r="KWC186" s="254"/>
      <c r="KWD186" s="254"/>
      <c r="KWE186" s="254"/>
      <c r="KWF186" s="254"/>
      <c r="KWG186" s="254"/>
      <c r="KWH186" s="254"/>
      <c r="KWI186" s="254"/>
      <c r="KWJ186" s="254"/>
      <c r="KWK186" s="254"/>
      <c r="KWL186" s="254"/>
      <c r="KWM186" s="254"/>
      <c r="KWN186" s="254"/>
      <c r="KWO186" s="254"/>
      <c r="KWP186" s="254"/>
      <c r="KWQ186" s="254"/>
      <c r="KWR186" s="254"/>
      <c r="KWS186" s="254"/>
      <c r="KWT186" s="254"/>
      <c r="KWU186" s="254"/>
      <c r="KWV186" s="254"/>
      <c r="KWW186" s="254"/>
      <c r="KWX186" s="254"/>
      <c r="KWY186" s="254"/>
      <c r="KWZ186" s="254"/>
      <c r="KXA186" s="254"/>
      <c r="KXB186" s="254"/>
      <c r="KXC186" s="254"/>
      <c r="KXD186" s="254"/>
      <c r="KXE186" s="254"/>
      <c r="KXF186" s="254"/>
      <c r="KXG186" s="254"/>
      <c r="KXH186" s="254"/>
      <c r="KXI186" s="254"/>
      <c r="KXJ186" s="254"/>
      <c r="KXK186" s="254"/>
      <c r="KXL186" s="254"/>
      <c r="KXM186" s="254"/>
      <c r="KXN186" s="254"/>
      <c r="KXO186" s="254"/>
      <c r="KXP186" s="254"/>
      <c r="KXQ186" s="254"/>
      <c r="KXR186" s="254"/>
      <c r="KXS186" s="254"/>
      <c r="KXT186" s="254"/>
      <c r="KXU186" s="254"/>
      <c r="KXV186" s="254"/>
      <c r="KXW186" s="254"/>
      <c r="KXX186" s="254"/>
      <c r="KXY186" s="254"/>
      <c r="KXZ186" s="254"/>
      <c r="KYA186" s="254"/>
      <c r="KYB186" s="254"/>
      <c r="KYC186" s="254"/>
      <c r="KYD186" s="254"/>
      <c r="KYE186" s="254"/>
      <c r="KYF186" s="254"/>
      <c r="KYG186" s="254"/>
      <c r="KYH186" s="254"/>
      <c r="KYI186" s="254"/>
      <c r="KYJ186" s="254"/>
      <c r="KYK186" s="254"/>
      <c r="KYL186" s="254"/>
      <c r="KYM186" s="254"/>
      <c r="KYN186" s="254"/>
      <c r="KYO186" s="254"/>
      <c r="KYP186" s="254"/>
      <c r="KYQ186" s="254"/>
      <c r="KYR186" s="254"/>
      <c r="KYS186" s="254"/>
      <c r="KYT186" s="254"/>
      <c r="KYU186" s="254"/>
      <c r="KYV186" s="254"/>
      <c r="KYW186" s="254"/>
      <c r="KYX186" s="254"/>
      <c r="KYY186" s="254"/>
      <c r="KYZ186" s="254"/>
      <c r="KZA186" s="254"/>
      <c r="KZB186" s="254"/>
      <c r="KZC186" s="254"/>
      <c r="KZD186" s="254"/>
      <c r="KZE186" s="254"/>
      <c r="KZF186" s="254"/>
      <c r="KZG186" s="254"/>
      <c r="KZH186" s="254"/>
      <c r="KZI186" s="254"/>
      <c r="KZJ186" s="254"/>
      <c r="KZK186" s="254"/>
      <c r="KZL186" s="254"/>
      <c r="KZM186" s="254"/>
      <c r="KZN186" s="254"/>
      <c r="KZO186" s="254"/>
      <c r="KZP186" s="254"/>
      <c r="KZQ186" s="254"/>
      <c r="KZR186" s="254"/>
      <c r="KZS186" s="254"/>
      <c r="KZT186" s="254"/>
      <c r="KZU186" s="254"/>
      <c r="KZV186" s="254"/>
      <c r="KZW186" s="254"/>
      <c r="KZX186" s="254"/>
      <c r="KZY186" s="254"/>
      <c r="KZZ186" s="254"/>
      <c r="LAA186" s="254"/>
      <c r="LAB186" s="254"/>
      <c r="LAC186" s="254"/>
      <c r="LAD186" s="254"/>
      <c r="LAE186" s="254"/>
      <c r="LAF186" s="254"/>
      <c r="LAG186" s="254"/>
      <c r="LAH186" s="254"/>
      <c r="LAI186" s="254"/>
      <c r="LAJ186" s="254"/>
      <c r="LAK186" s="254"/>
      <c r="LAL186" s="254"/>
      <c r="LAM186" s="254"/>
      <c r="LAN186" s="254"/>
      <c r="LAO186" s="254"/>
      <c r="LAP186" s="254"/>
      <c r="LAQ186" s="254"/>
      <c r="LAR186" s="254"/>
      <c r="LAS186" s="254"/>
      <c r="LAT186" s="254"/>
      <c r="LAU186" s="254"/>
      <c r="LAV186" s="254"/>
      <c r="LAW186" s="254"/>
      <c r="LAX186" s="254"/>
      <c r="LAY186" s="254"/>
      <c r="LAZ186" s="254"/>
      <c r="LBA186" s="254"/>
      <c r="LBB186" s="254"/>
      <c r="LBC186" s="254"/>
      <c r="LBD186" s="254"/>
      <c r="LBE186" s="254"/>
      <c r="LBF186" s="254"/>
      <c r="LBG186" s="254"/>
      <c r="LBH186" s="254"/>
      <c r="LBI186" s="254"/>
      <c r="LBJ186" s="254"/>
      <c r="LBK186" s="254"/>
      <c r="LBL186" s="254"/>
      <c r="LBM186" s="254"/>
      <c r="LBN186" s="254"/>
      <c r="LBO186" s="254"/>
      <c r="LBP186" s="254"/>
      <c r="LBQ186" s="254"/>
      <c r="LBR186" s="254"/>
      <c r="LBS186" s="254"/>
      <c r="LBT186" s="254"/>
      <c r="LBU186" s="254"/>
      <c r="LBV186" s="254"/>
      <c r="LBW186" s="254"/>
      <c r="LBX186" s="254"/>
      <c r="LBY186" s="254"/>
      <c r="LBZ186" s="254"/>
      <c r="LCA186" s="254"/>
      <c r="LCB186" s="254"/>
      <c r="LCC186" s="254"/>
      <c r="LCD186" s="254"/>
      <c r="LCE186" s="254"/>
      <c r="LCF186" s="254"/>
      <c r="LCG186" s="254"/>
      <c r="LCH186" s="254"/>
      <c r="LCI186" s="254"/>
      <c r="LCJ186" s="254"/>
      <c r="LCK186" s="254"/>
      <c r="LCL186" s="254"/>
      <c r="LCM186" s="254"/>
      <c r="LCN186" s="254"/>
      <c r="LCO186" s="254"/>
      <c r="LCP186" s="254"/>
      <c r="LCQ186" s="254"/>
      <c r="LCR186" s="254"/>
      <c r="LCS186" s="254"/>
      <c r="LCT186" s="254"/>
      <c r="LCU186" s="254"/>
      <c r="LCV186" s="254"/>
      <c r="LCW186" s="254"/>
      <c r="LCX186" s="254"/>
      <c r="LCY186" s="254"/>
      <c r="LCZ186" s="254"/>
      <c r="LDA186" s="254"/>
      <c r="LDB186" s="254"/>
      <c r="LDC186" s="254"/>
      <c r="LDD186" s="254"/>
      <c r="LDE186" s="254"/>
      <c r="LDF186" s="254"/>
      <c r="LDG186" s="254"/>
      <c r="LDH186" s="254"/>
      <c r="LDI186" s="254"/>
      <c r="LDJ186" s="254"/>
      <c r="LDK186" s="254"/>
      <c r="LDL186" s="254"/>
      <c r="LDM186" s="254"/>
      <c r="LDN186" s="254"/>
      <c r="LDO186" s="254"/>
      <c r="LDP186" s="254"/>
      <c r="LDQ186" s="254"/>
      <c r="LDR186" s="254"/>
      <c r="LDS186" s="254"/>
      <c r="LDT186" s="254"/>
      <c r="LDU186" s="254"/>
      <c r="LDV186" s="254"/>
      <c r="LDW186" s="254"/>
      <c r="LDX186" s="254"/>
      <c r="LDY186" s="254"/>
      <c r="LDZ186" s="254"/>
      <c r="LEA186" s="254"/>
      <c r="LEB186" s="254"/>
      <c r="LEC186" s="254"/>
      <c r="LED186" s="254"/>
      <c r="LEE186" s="254"/>
      <c r="LEF186" s="254"/>
      <c r="LEG186" s="254"/>
      <c r="LEH186" s="254"/>
      <c r="LEI186" s="254"/>
      <c r="LEJ186" s="254"/>
      <c r="LEK186" s="254"/>
      <c r="LEL186" s="254"/>
      <c r="LEM186" s="254"/>
      <c r="LEN186" s="254"/>
      <c r="LEO186" s="254"/>
      <c r="LEP186" s="254"/>
      <c r="LEQ186" s="254"/>
      <c r="LER186" s="254"/>
      <c r="LES186" s="254"/>
      <c r="LET186" s="254"/>
      <c r="LEU186" s="254"/>
      <c r="LEV186" s="254"/>
      <c r="LEW186" s="254"/>
      <c r="LEX186" s="254"/>
      <c r="LEY186" s="254"/>
      <c r="LEZ186" s="254"/>
      <c r="LFA186" s="254"/>
      <c r="LFB186" s="254"/>
      <c r="LFC186" s="254"/>
      <c r="LFD186" s="254"/>
      <c r="LFE186" s="254"/>
      <c r="LFF186" s="254"/>
      <c r="LFG186" s="254"/>
      <c r="LFH186" s="254"/>
      <c r="LFI186" s="254"/>
      <c r="LFJ186" s="254"/>
      <c r="LFK186" s="254"/>
      <c r="LFL186" s="254"/>
      <c r="LFM186" s="254"/>
      <c r="LFN186" s="254"/>
      <c r="LFO186" s="254"/>
      <c r="LFP186" s="254"/>
      <c r="LFQ186" s="254"/>
      <c r="LFR186" s="254"/>
      <c r="LFS186" s="254"/>
      <c r="LFT186" s="254"/>
      <c r="LFU186" s="254"/>
      <c r="LFV186" s="254"/>
      <c r="LFW186" s="254"/>
      <c r="LFX186" s="254"/>
      <c r="LFY186" s="254"/>
      <c r="LFZ186" s="254"/>
      <c r="LGA186" s="254"/>
      <c r="LGB186" s="254"/>
      <c r="LGC186" s="254"/>
      <c r="LGD186" s="254"/>
      <c r="LGE186" s="254"/>
      <c r="LGF186" s="254"/>
      <c r="LGG186" s="254"/>
      <c r="LGH186" s="254"/>
      <c r="LGI186" s="254"/>
      <c r="LGJ186" s="254"/>
      <c r="LGK186" s="254"/>
      <c r="LGL186" s="254"/>
      <c r="LGM186" s="254"/>
      <c r="LGN186" s="254"/>
      <c r="LGO186" s="254"/>
      <c r="LGP186" s="254"/>
      <c r="LGQ186" s="254"/>
      <c r="LGR186" s="254"/>
      <c r="LGS186" s="254"/>
      <c r="LGT186" s="254"/>
      <c r="LGU186" s="254"/>
      <c r="LGV186" s="254"/>
      <c r="LGW186" s="254"/>
      <c r="LGX186" s="254"/>
      <c r="LGY186" s="254"/>
      <c r="LGZ186" s="254"/>
      <c r="LHA186" s="254"/>
      <c r="LHB186" s="254"/>
      <c r="LHC186" s="254"/>
      <c r="LHD186" s="254"/>
      <c r="LHE186" s="254"/>
      <c r="LHF186" s="254"/>
      <c r="LHG186" s="254"/>
      <c r="LHH186" s="254"/>
      <c r="LHI186" s="254"/>
      <c r="LHJ186" s="254"/>
      <c r="LHK186" s="254"/>
      <c r="LHL186" s="254"/>
      <c r="LHM186" s="254"/>
      <c r="LHN186" s="254"/>
      <c r="LHO186" s="254"/>
      <c r="LHP186" s="254"/>
      <c r="LHQ186" s="254"/>
      <c r="LHR186" s="254"/>
      <c r="LHS186" s="254"/>
      <c r="LHT186" s="254"/>
      <c r="LHU186" s="254"/>
      <c r="LHV186" s="254"/>
      <c r="LHW186" s="254"/>
      <c r="LHX186" s="254"/>
      <c r="LHY186" s="254"/>
      <c r="LHZ186" s="254"/>
      <c r="LIA186" s="254"/>
      <c r="LIB186" s="254"/>
      <c r="LIC186" s="254"/>
      <c r="LID186" s="254"/>
      <c r="LIE186" s="254"/>
      <c r="LIF186" s="254"/>
      <c r="LIG186" s="254"/>
      <c r="LIH186" s="254"/>
      <c r="LII186" s="254"/>
      <c r="LIJ186" s="254"/>
      <c r="LIK186" s="254"/>
      <c r="LIL186" s="254"/>
      <c r="LIM186" s="254"/>
      <c r="LIN186" s="254"/>
      <c r="LIO186" s="254"/>
      <c r="LIP186" s="254"/>
      <c r="LIQ186" s="254"/>
      <c r="LIR186" s="254"/>
      <c r="LIS186" s="254"/>
      <c r="LIT186" s="254"/>
      <c r="LIU186" s="254"/>
      <c r="LIV186" s="254"/>
      <c r="LIW186" s="254"/>
      <c r="LIX186" s="254"/>
      <c r="LIY186" s="254"/>
      <c r="LIZ186" s="254"/>
      <c r="LJA186" s="254"/>
      <c r="LJB186" s="254"/>
      <c r="LJC186" s="254"/>
      <c r="LJD186" s="254"/>
      <c r="LJE186" s="254"/>
      <c r="LJF186" s="254"/>
      <c r="LJG186" s="254"/>
      <c r="LJH186" s="254"/>
      <c r="LJI186" s="254"/>
      <c r="LJJ186" s="254"/>
      <c r="LJK186" s="254"/>
      <c r="LJL186" s="254"/>
      <c r="LJM186" s="254"/>
      <c r="LJN186" s="254"/>
      <c r="LJO186" s="254"/>
      <c r="LJP186" s="254"/>
      <c r="LJQ186" s="254"/>
      <c r="LJR186" s="254"/>
      <c r="LJS186" s="254"/>
      <c r="LJT186" s="254"/>
      <c r="LJU186" s="254"/>
      <c r="LJV186" s="254"/>
      <c r="LJW186" s="254"/>
      <c r="LJX186" s="254"/>
      <c r="LJY186" s="254"/>
      <c r="LJZ186" s="254"/>
      <c r="LKA186" s="254"/>
      <c r="LKB186" s="254"/>
      <c r="LKC186" s="254"/>
      <c r="LKD186" s="254"/>
      <c r="LKE186" s="254"/>
      <c r="LKF186" s="254"/>
      <c r="LKG186" s="254"/>
      <c r="LKH186" s="254"/>
      <c r="LKI186" s="254"/>
      <c r="LKJ186" s="254"/>
      <c r="LKK186" s="254"/>
      <c r="LKL186" s="254"/>
      <c r="LKM186" s="254"/>
      <c r="LKN186" s="254"/>
      <c r="LKO186" s="254"/>
      <c r="LKP186" s="254"/>
      <c r="LKQ186" s="254"/>
      <c r="LKR186" s="254"/>
      <c r="LKS186" s="254"/>
      <c r="LKT186" s="254"/>
      <c r="LKU186" s="254"/>
      <c r="LKV186" s="254"/>
      <c r="LKW186" s="254"/>
      <c r="LKX186" s="254"/>
      <c r="LKY186" s="254"/>
      <c r="LKZ186" s="254"/>
      <c r="LLA186" s="254"/>
      <c r="LLB186" s="254"/>
      <c r="LLC186" s="254"/>
      <c r="LLD186" s="254"/>
      <c r="LLE186" s="254"/>
      <c r="LLF186" s="254"/>
      <c r="LLG186" s="254"/>
      <c r="LLH186" s="254"/>
      <c r="LLI186" s="254"/>
      <c r="LLJ186" s="254"/>
      <c r="LLK186" s="254"/>
      <c r="LLL186" s="254"/>
      <c r="LLM186" s="254"/>
      <c r="LLN186" s="254"/>
      <c r="LLO186" s="254"/>
      <c r="LLP186" s="254"/>
      <c r="LLQ186" s="254"/>
      <c r="LLR186" s="254"/>
      <c r="LLS186" s="254"/>
      <c r="LLT186" s="254"/>
      <c r="LLU186" s="254"/>
      <c r="LLV186" s="254"/>
      <c r="LLW186" s="254"/>
      <c r="LLX186" s="254"/>
      <c r="LLY186" s="254"/>
      <c r="LLZ186" s="254"/>
      <c r="LMA186" s="254"/>
      <c r="LMB186" s="254"/>
      <c r="LMC186" s="254"/>
      <c r="LMD186" s="254"/>
      <c r="LME186" s="254"/>
      <c r="LMF186" s="254"/>
      <c r="LMG186" s="254"/>
      <c r="LMH186" s="254"/>
      <c r="LMI186" s="254"/>
      <c r="LMJ186" s="254"/>
      <c r="LMK186" s="254"/>
      <c r="LML186" s="254"/>
      <c r="LMM186" s="254"/>
      <c r="LMN186" s="254"/>
      <c r="LMO186" s="254"/>
      <c r="LMP186" s="254"/>
      <c r="LMQ186" s="254"/>
      <c r="LMR186" s="254"/>
      <c r="LMS186" s="254"/>
      <c r="LMT186" s="254"/>
      <c r="LMU186" s="254"/>
      <c r="LMV186" s="254"/>
      <c r="LMW186" s="254"/>
      <c r="LMX186" s="254"/>
      <c r="LMY186" s="254"/>
      <c r="LMZ186" s="254"/>
      <c r="LNA186" s="254"/>
      <c r="LNB186" s="254"/>
      <c r="LNC186" s="254"/>
      <c r="LND186" s="254"/>
      <c r="LNE186" s="254"/>
      <c r="LNF186" s="254"/>
      <c r="LNG186" s="254"/>
      <c r="LNH186" s="254"/>
      <c r="LNI186" s="254"/>
      <c r="LNJ186" s="254"/>
      <c r="LNK186" s="254"/>
      <c r="LNL186" s="254"/>
      <c r="LNM186" s="254"/>
      <c r="LNN186" s="254"/>
      <c r="LNO186" s="254"/>
      <c r="LNP186" s="254"/>
      <c r="LNQ186" s="254"/>
      <c r="LNR186" s="254"/>
      <c r="LNS186" s="254"/>
      <c r="LNT186" s="254"/>
      <c r="LNU186" s="254"/>
      <c r="LNV186" s="254"/>
      <c r="LNW186" s="254"/>
      <c r="LNX186" s="254"/>
      <c r="LNY186" s="254"/>
      <c r="LNZ186" s="254"/>
      <c r="LOA186" s="254"/>
      <c r="LOB186" s="254"/>
      <c r="LOC186" s="254"/>
      <c r="LOD186" s="254"/>
      <c r="LOE186" s="254"/>
      <c r="LOF186" s="254"/>
      <c r="LOG186" s="254"/>
      <c r="LOH186" s="254"/>
      <c r="LOI186" s="254"/>
      <c r="LOJ186" s="254"/>
      <c r="LOK186" s="254"/>
      <c r="LOL186" s="254"/>
      <c r="LOM186" s="254"/>
      <c r="LON186" s="254"/>
      <c r="LOO186" s="254"/>
      <c r="LOP186" s="254"/>
      <c r="LOQ186" s="254"/>
      <c r="LOR186" s="254"/>
      <c r="LOS186" s="254"/>
      <c r="LOT186" s="254"/>
      <c r="LOU186" s="254"/>
      <c r="LOV186" s="254"/>
      <c r="LOW186" s="254"/>
      <c r="LOX186" s="254"/>
      <c r="LOY186" s="254"/>
      <c r="LOZ186" s="254"/>
      <c r="LPA186" s="254"/>
      <c r="LPB186" s="254"/>
      <c r="LPC186" s="254"/>
      <c r="LPD186" s="254"/>
      <c r="LPE186" s="254"/>
      <c r="LPF186" s="254"/>
      <c r="LPG186" s="254"/>
      <c r="LPH186" s="254"/>
      <c r="LPI186" s="254"/>
      <c r="LPJ186" s="254"/>
      <c r="LPK186" s="254"/>
      <c r="LPL186" s="254"/>
      <c r="LPM186" s="254"/>
      <c r="LPN186" s="254"/>
      <c r="LPO186" s="254"/>
      <c r="LPP186" s="254"/>
      <c r="LPQ186" s="254"/>
      <c r="LPR186" s="254"/>
      <c r="LPS186" s="254"/>
      <c r="LPT186" s="254"/>
      <c r="LPU186" s="254"/>
      <c r="LPV186" s="254"/>
      <c r="LPW186" s="254"/>
      <c r="LPX186" s="254"/>
      <c r="LPY186" s="254"/>
      <c r="LPZ186" s="254"/>
      <c r="LQA186" s="254"/>
      <c r="LQB186" s="254"/>
      <c r="LQC186" s="254"/>
      <c r="LQD186" s="254"/>
      <c r="LQE186" s="254"/>
      <c r="LQF186" s="254"/>
      <c r="LQG186" s="254"/>
      <c r="LQH186" s="254"/>
      <c r="LQI186" s="254"/>
      <c r="LQJ186" s="254"/>
      <c r="LQK186" s="254"/>
      <c r="LQL186" s="254"/>
      <c r="LQM186" s="254"/>
      <c r="LQN186" s="254"/>
      <c r="LQO186" s="254"/>
      <c r="LQP186" s="254"/>
      <c r="LQQ186" s="254"/>
      <c r="LQR186" s="254"/>
      <c r="LQS186" s="254"/>
      <c r="LQT186" s="254"/>
      <c r="LQU186" s="254"/>
      <c r="LQV186" s="254"/>
      <c r="LQW186" s="254"/>
      <c r="LQX186" s="254"/>
      <c r="LQY186" s="254"/>
      <c r="LQZ186" s="254"/>
      <c r="LRA186" s="254"/>
      <c r="LRB186" s="254"/>
      <c r="LRC186" s="254"/>
      <c r="LRD186" s="254"/>
      <c r="LRE186" s="254"/>
      <c r="LRF186" s="254"/>
      <c r="LRG186" s="254"/>
      <c r="LRH186" s="254"/>
      <c r="LRI186" s="254"/>
      <c r="LRJ186" s="254"/>
      <c r="LRK186" s="254"/>
      <c r="LRL186" s="254"/>
      <c r="LRM186" s="254"/>
      <c r="LRN186" s="254"/>
      <c r="LRO186" s="254"/>
      <c r="LRP186" s="254"/>
      <c r="LRQ186" s="254"/>
      <c r="LRR186" s="254"/>
      <c r="LRS186" s="254"/>
      <c r="LRT186" s="254"/>
      <c r="LRU186" s="254"/>
      <c r="LRV186" s="254"/>
      <c r="LRW186" s="254"/>
      <c r="LRX186" s="254"/>
      <c r="LRY186" s="254"/>
      <c r="LRZ186" s="254"/>
      <c r="LSA186" s="254"/>
      <c r="LSB186" s="254"/>
      <c r="LSC186" s="254"/>
      <c r="LSD186" s="254"/>
      <c r="LSE186" s="254"/>
      <c r="LSF186" s="254"/>
      <c r="LSG186" s="254"/>
      <c r="LSH186" s="254"/>
      <c r="LSI186" s="254"/>
      <c r="LSJ186" s="254"/>
      <c r="LSK186" s="254"/>
      <c r="LSL186" s="254"/>
      <c r="LSM186" s="254"/>
      <c r="LSN186" s="254"/>
      <c r="LSO186" s="254"/>
      <c r="LSP186" s="254"/>
      <c r="LSQ186" s="254"/>
      <c r="LSR186" s="254"/>
      <c r="LSS186" s="254"/>
      <c r="LST186" s="254"/>
      <c r="LSU186" s="254"/>
      <c r="LSV186" s="254"/>
      <c r="LSW186" s="254"/>
      <c r="LSX186" s="254"/>
      <c r="LSY186" s="254"/>
      <c r="LSZ186" s="254"/>
      <c r="LTA186" s="254"/>
      <c r="LTB186" s="254"/>
      <c r="LTC186" s="254"/>
      <c r="LTD186" s="254"/>
      <c r="LTE186" s="254"/>
      <c r="LTF186" s="254"/>
      <c r="LTG186" s="254"/>
      <c r="LTH186" s="254"/>
      <c r="LTI186" s="254"/>
      <c r="LTJ186" s="254"/>
      <c r="LTK186" s="254"/>
      <c r="LTL186" s="254"/>
      <c r="LTM186" s="254"/>
      <c r="LTN186" s="254"/>
      <c r="LTO186" s="254"/>
      <c r="LTP186" s="254"/>
      <c r="LTQ186" s="254"/>
      <c r="LTR186" s="254"/>
      <c r="LTS186" s="254"/>
      <c r="LTT186" s="254"/>
      <c r="LTU186" s="254"/>
      <c r="LTV186" s="254"/>
      <c r="LTW186" s="254"/>
      <c r="LTX186" s="254"/>
      <c r="LTY186" s="254"/>
      <c r="LTZ186" s="254"/>
      <c r="LUA186" s="254"/>
      <c r="LUB186" s="254"/>
      <c r="LUC186" s="254"/>
      <c r="LUD186" s="254"/>
      <c r="LUE186" s="254"/>
      <c r="LUF186" s="254"/>
      <c r="LUG186" s="254"/>
      <c r="LUH186" s="254"/>
      <c r="LUI186" s="254"/>
      <c r="LUJ186" s="254"/>
      <c r="LUK186" s="254"/>
      <c r="LUL186" s="254"/>
      <c r="LUM186" s="254"/>
      <c r="LUN186" s="254"/>
      <c r="LUO186" s="254"/>
      <c r="LUP186" s="254"/>
      <c r="LUQ186" s="254"/>
      <c r="LUR186" s="254"/>
      <c r="LUS186" s="254"/>
      <c r="LUT186" s="254"/>
      <c r="LUU186" s="254"/>
      <c r="LUV186" s="254"/>
      <c r="LUW186" s="254"/>
      <c r="LUX186" s="254"/>
      <c r="LUY186" s="254"/>
      <c r="LUZ186" s="254"/>
      <c r="LVA186" s="254"/>
      <c r="LVB186" s="254"/>
      <c r="LVC186" s="254"/>
      <c r="LVD186" s="254"/>
      <c r="LVE186" s="254"/>
      <c r="LVF186" s="254"/>
      <c r="LVG186" s="254"/>
      <c r="LVH186" s="254"/>
      <c r="LVI186" s="254"/>
      <c r="LVJ186" s="254"/>
      <c r="LVK186" s="254"/>
      <c r="LVL186" s="254"/>
      <c r="LVM186" s="254"/>
      <c r="LVN186" s="254"/>
      <c r="LVO186" s="254"/>
      <c r="LVP186" s="254"/>
      <c r="LVQ186" s="254"/>
      <c r="LVR186" s="254"/>
      <c r="LVS186" s="254"/>
      <c r="LVT186" s="254"/>
      <c r="LVU186" s="254"/>
      <c r="LVV186" s="254"/>
      <c r="LVW186" s="254"/>
      <c r="LVX186" s="254"/>
      <c r="LVY186" s="254"/>
      <c r="LVZ186" s="254"/>
      <c r="LWA186" s="254"/>
      <c r="LWB186" s="254"/>
      <c r="LWC186" s="254"/>
      <c r="LWD186" s="254"/>
      <c r="LWE186" s="254"/>
      <c r="LWF186" s="254"/>
      <c r="LWG186" s="254"/>
      <c r="LWH186" s="254"/>
      <c r="LWI186" s="254"/>
      <c r="LWJ186" s="254"/>
      <c r="LWK186" s="254"/>
      <c r="LWL186" s="254"/>
      <c r="LWM186" s="254"/>
      <c r="LWN186" s="254"/>
      <c r="LWO186" s="254"/>
      <c r="LWP186" s="254"/>
      <c r="LWQ186" s="254"/>
      <c r="LWR186" s="254"/>
      <c r="LWS186" s="254"/>
      <c r="LWT186" s="254"/>
      <c r="LWU186" s="254"/>
      <c r="LWV186" s="254"/>
      <c r="LWW186" s="254"/>
      <c r="LWX186" s="254"/>
      <c r="LWY186" s="254"/>
      <c r="LWZ186" s="254"/>
      <c r="LXA186" s="254"/>
      <c r="LXB186" s="254"/>
      <c r="LXC186" s="254"/>
      <c r="LXD186" s="254"/>
      <c r="LXE186" s="254"/>
      <c r="LXF186" s="254"/>
      <c r="LXG186" s="254"/>
      <c r="LXH186" s="254"/>
      <c r="LXI186" s="254"/>
      <c r="LXJ186" s="254"/>
      <c r="LXK186" s="254"/>
      <c r="LXL186" s="254"/>
      <c r="LXM186" s="254"/>
      <c r="LXN186" s="254"/>
      <c r="LXO186" s="254"/>
      <c r="LXP186" s="254"/>
      <c r="LXQ186" s="254"/>
      <c r="LXR186" s="254"/>
      <c r="LXS186" s="254"/>
      <c r="LXT186" s="254"/>
      <c r="LXU186" s="254"/>
      <c r="LXV186" s="254"/>
      <c r="LXW186" s="254"/>
      <c r="LXX186" s="254"/>
      <c r="LXY186" s="254"/>
      <c r="LXZ186" s="254"/>
      <c r="LYA186" s="254"/>
      <c r="LYB186" s="254"/>
      <c r="LYC186" s="254"/>
      <c r="LYD186" s="254"/>
      <c r="LYE186" s="254"/>
      <c r="LYF186" s="254"/>
      <c r="LYG186" s="254"/>
      <c r="LYH186" s="254"/>
      <c r="LYI186" s="254"/>
      <c r="LYJ186" s="254"/>
      <c r="LYK186" s="254"/>
      <c r="LYL186" s="254"/>
      <c r="LYM186" s="254"/>
      <c r="LYN186" s="254"/>
      <c r="LYO186" s="254"/>
      <c r="LYP186" s="254"/>
      <c r="LYQ186" s="254"/>
      <c r="LYR186" s="254"/>
      <c r="LYS186" s="254"/>
      <c r="LYT186" s="254"/>
      <c r="LYU186" s="254"/>
      <c r="LYV186" s="254"/>
      <c r="LYW186" s="254"/>
      <c r="LYX186" s="254"/>
      <c r="LYY186" s="254"/>
      <c r="LYZ186" s="254"/>
      <c r="LZA186" s="254"/>
      <c r="LZB186" s="254"/>
      <c r="LZC186" s="254"/>
      <c r="LZD186" s="254"/>
      <c r="LZE186" s="254"/>
      <c r="LZF186" s="254"/>
      <c r="LZG186" s="254"/>
      <c r="LZH186" s="254"/>
      <c r="LZI186" s="254"/>
      <c r="LZJ186" s="254"/>
      <c r="LZK186" s="254"/>
      <c r="LZL186" s="254"/>
      <c r="LZM186" s="254"/>
      <c r="LZN186" s="254"/>
      <c r="LZO186" s="254"/>
      <c r="LZP186" s="254"/>
      <c r="LZQ186" s="254"/>
      <c r="LZR186" s="254"/>
      <c r="LZS186" s="254"/>
      <c r="LZT186" s="254"/>
      <c r="LZU186" s="254"/>
      <c r="LZV186" s="254"/>
      <c r="LZW186" s="254"/>
      <c r="LZX186" s="254"/>
      <c r="LZY186" s="254"/>
      <c r="LZZ186" s="254"/>
      <c r="MAA186" s="254"/>
      <c r="MAB186" s="254"/>
      <c r="MAC186" s="254"/>
      <c r="MAD186" s="254"/>
      <c r="MAE186" s="254"/>
      <c r="MAF186" s="254"/>
      <c r="MAG186" s="254"/>
      <c r="MAH186" s="254"/>
      <c r="MAI186" s="254"/>
      <c r="MAJ186" s="254"/>
      <c r="MAK186" s="254"/>
      <c r="MAL186" s="254"/>
      <c r="MAM186" s="254"/>
      <c r="MAN186" s="254"/>
      <c r="MAO186" s="254"/>
      <c r="MAP186" s="254"/>
      <c r="MAQ186" s="254"/>
      <c r="MAR186" s="254"/>
      <c r="MAS186" s="254"/>
      <c r="MAT186" s="254"/>
      <c r="MAU186" s="254"/>
      <c r="MAV186" s="254"/>
      <c r="MAW186" s="254"/>
      <c r="MAX186" s="254"/>
      <c r="MAY186" s="254"/>
      <c r="MAZ186" s="254"/>
      <c r="MBA186" s="254"/>
      <c r="MBB186" s="254"/>
      <c r="MBC186" s="254"/>
      <c r="MBD186" s="254"/>
      <c r="MBE186" s="254"/>
      <c r="MBF186" s="254"/>
      <c r="MBG186" s="254"/>
      <c r="MBH186" s="254"/>
      <c r="MBI186" s="254"/>
      <c r="MBJ186" s="254"/>
      <c r="MBK186" s="254"/>
      <c r="MBL186" s="254"/>
      <c r="MBM186" s="254"/>
      <c r="MBN186" s="254"/>
      <c r="MBO186" s="254"/>
      <c r="MBP186" s="254"/>
      <c r="MBQ186" s="254"/>
      <c r="MBR186" s="254"/>
      <c r="MBS186" s="254"/>
      <c r="MBT186" s="254"/>
      <c r="MBU186" s="254"/>
      <c r="MBV186" s="254"/>
      <c r="MBW186" s="254"/>
      <c r="MBX186" s="254"/>
      <c r="MBY186" s="254"/>
      <c r="MBZ186" s="254"/>
      <c r="MCA186" s="254"/>
      <c r="MCB186" s="254"/>
      <c r="MCC186" s="254"/>
      <c r="MCD186" s="254"/>
      <c r="MCE186" s="254"/>
      <c r="MCF186" s="254"/>
      <c r="MCG186" s="254"/>
      <c r="MCH186" s="254"/>
      <c r="MCI186" s="254"/>
      <c r="MCJ186" s="254"/>
      <c r="MCK186" s="254"/>
      <c r="MCL186" s="254"/>
      <c r="MCM186" s="254"/>
      <c r="MCN186" s="254"/>
      <c r="MCO186" s="254"/>
      <c r="MCP186" s="254"/>
      <c r="MCQ186" s="254"/>
      <c r="MCR186" s="254"/>
      <c r="MCS186" s="254"/>
      <c r="MCT186" s="254"/>
      <c r="MCU186" s="254"/>
      <c r="MCV186" s="254"/>
      <c r="MCW186" s="254"/>
      <c r="MCX186" s="254"/>
      <c r="MCY186" s="254"/>
      <c r="MCZ186" s="254"/>
      <c r="MDA186" s="254"/>
      <c r="MDB186" s="254"/>
      <c r="MDC186" s="254"/>
      <c r="MDD186" s="254"/>
      <c r="MDE186" s="254"/>
      <c r="MDF186" s="254"/>
      <c r="MDG186" s="254"/>
      <c r="MDH186" s="254"/>
      <c r="MDI186" s="254"/>
      <c r="MDJ186" s="254"/>
      <c r="MDK186" s="254"/>
      <c r="MDL186" s="254"/>
      <c r="MDM186" s="254"/>
      <c r="MDN186" s="254"/>
      <c r="MDO186" s="254"/>
      <c r="MDP186" s="254"/>
      <c r="MDQ186" s="254"/>
      <c r="MDR186" s="254"/>
      <c r="MDS186" s="254"/>
      <c r="MDT186" s="254"/>
      <c r="MDU186" s="254"/>
      <c r="MDV186" s="254"/>
      <c r="MDW186" s="254"/>
      <c r="MDX186" s="254"/>
      <c r="MDY186" s="254"/>
      <c r="MDZ186" s="254"/>
      <c r="MEA186" s="254"/>
      <c r="MEB186" s="254"/>
      <c r="MEC186" s="254"/>
      <c r="MED186" s="254"/>
      <c r="MEE186" s="254"/>
      <c r="MEF186" s="254"/>
      <c r="MEG186" s="254"/>
      <c r="MEH186" s="254"/>
      <c r="MEI186" s="254"/>
      <c r="MEJ186" s="254"/>
      <c r="MEK186" s="254"/>
      <c r="MEL186" s="254"/>
      <c r="MEM186" s="254"/>
      <c r="MEN186" s="254"/>
      <c r="MEO186" s="254"/>
      <c r="MEP186" s="254"/>
      <c r="MEQ186" s="254"/>
      <c r="MER186" s="254"/>
      <c r="MES186" s="254"/>
      <c r="MET186" s="254"/>
      <c r="MEU186" s="254"/>
      <c r="MEV186" s="254"/>
      <c r="MEW186" s="254"/>
      <c r="MEX186" s="254"/>
      <c r="MEY186" s="254"/>
      <c r="MEZ186" s="254"/>
      <c r="MFA186" s="254"/>
      <c r="MFB186" s="254"/>
      <c r="MFC186" s="254"/>
      <c r="MFD186" s="254"/>
      <c r="MFE186" s="254"/>
      <c r="MFF186" s="254"/>
      <c r="MFG186" s="254"/>
      <c r="MFH186" s="254"/>
      <c r="MFI186" s="254"/>
      <c r="MFJ186" s="254"/>
      <c r="MFK186" s="254"/>
      <c r="MFL186" s="254"/>
      <c r="MFM186" s="254"/>
      <c r="MFN186" s="254"/>
      <c r="MFO186" s="254"/>
      <c r="MFP186" s="254"/>
      <c r="MFQ186" s="254"/>
      <c r="MFR186" s="254"/>
      <c r="MFS186" s="254"/>
      <c r="MFT186" s="254"/>
      <c r="MFU186" s="254"/>
      <c r="MFV186" s="254"/>
      <c r="MFW186" s="254"/>
      <c r="MFX186" s="254"/>
      <c r="MFY186" s="254"/>
      <c r="MFZ186" s="254"/>
      <c r="MGA186" s="254"/>
      <c r="MGB186" s="254"/>
      <c r="MGC186" s="254"/>
      <c r="MGD186" s="254"/>
      <c r="MGE186" s="254"/>
      <c r="MGF186" s="254"/>
      <c r="MGG186" s="254"/>
      <c r="MGH186" s="254"/>
      <c r="MGI186" s="254"/>
      <c r="MGJ186" s="254"/>
      <c r="MGK186" s="254"/>
      <c r="MGL186" s="254"/>
      <c r="MGM186" s="254"/>
      <c r="MGN186" s="254"/>
      <c r="MGO186" s="254"/>
      <c r="MGP186" s="254"/>
      <c r="MGQ186" s="254"/>
      <c r="MGR186" s="254"/>
      <c r="MGS186" s="254"/>
      <c r="MGT186" s="254"/>
      <c r="MGU186" s="254"/>
      <c r="MGV186" s="254"/>
      <c r="MGW186" s="254"/>
      <c r="MGX186" s="254"/>
      <c r="MGY186" s="254"/>
      <c r="MGZ186" s="254"/>
      <c r="MHA186" s="254"/>
      <c r="MHB186" s="254"/>
      <c r="MHC186" s="254"/>
      <c r="MHD186" s="254"/>
      <c r="MHE186" s="254"/>
      <c r="MHF186" s="254"/>
      <c r="MHG186" s="254"/>
      <c r="MHH186" s="254"/>
      <c r="MHI186" s="254"/>
      <c r="MHJ186" s="254"/>
      <c r="MHK186" s="254"/>
      <c r="MHL186" s="254"/>
      <c r="MHM186" s="254"/>
      <c r="MHN186" s="254"/>
      <c r="MHO186" s="254"/>
      <c r="MHP186" s="254"/>
      <c r="MHQ186" s="254"/>
      <c r="MHR186" s="254"/>
      <c r="MHS186" s="254"/>
      <c r="MHT186" s="254"/>
      <c r="MHU186" s="254"/>
      <c r="MHV186" s="254"/>
      <c r="MHW186" s="254"/>
      <c r="MHX186" s="254"/>
      <c r="MHY186" s="254"/>
      <c r="MHZ186" s="254"/>
      <c r="MIA186" s="254"/>
      <c r="MIB186" s="254"/>
      <c r="MIC186" s="254"/>
      <c r="MID186" s="254"/>
      <c r="MIE186" s="254"/>
      <c r="MIF186" s="254"/>
      <c r="MIG186" s="254"/>
      <c r="MIH186" s="254"/>
      <c r="MII186" s="254"/>
      <c r="MIJ186" s="254"/>
      <c r="MIK186" s="254"/>
      <c r="MIL186" s="254"/>
      <c r="MIM186" s="254"/>
      <c r="MIN186" s="254"/>
      <c r="MIO186" s="254"/>
      <c r="MIP186" s="254"/>
      <c r="MIQ186" s="254"/>
      <c r="MIR186" s="254"/>
      <c r="MIS186" s="254"/>
      <c r="MIT186" s="254"/>
      <c r="MIU186" s="254"/>
      <c r="MIV186" s="254"/>
      <c r="MIW186" s="254"/>
      <c r="MIX186" s="254"/>
      <c r="MIY186" s="254"/>
      <c r="MIZ186" s="254"/>
      <c r="MJA186" s="254"/>
      <c r="MJB186" s="254"/>
      <c r="MJC186" s="254"/>
      <c r="MJD186" s="254"/>
      <c r="MJE186" s="254"/>
      <c r="MJF186" s="254"/>
      <c r="MJG186" s="254"/>
      <c r="MJH186" s="254"/>
      <c r="MJI186" s="254"/>
      <c r="MJJ186" s="254"/>
      <c r="MJK186" s="254"/>
      <c r="MJL186" s="254"/>
      <c r="MJM186" s="254"/>
      <c r="MJN186" s="254"/>
      <c r="MJO186" s="254"/>
      <c r="MJP186" s="254"/>
      <c r="MJQ186" s="254"/>
      <c r="MJR186" s="254"/>
      <c r="MJS186" s="254"/>
      <c r="MJT186" s="254"/>
      <c r="MJU186" s="254"/>
      <c r="MJV186" s="254"/>
      <c r="MJW186" s="254"/>
      <c r="MJX186" s="254"/>
      <c r="MJY186" s="254"/>
      <c r="MJZ186" s="254"/>
      <c r="MKA186" s="254"/>
      <c r="MKB186" s="254"/>
      <c r="MKC186" s="254"/>
      <c r="MKD186" s="254"/>
      <c r="MKE186" s="254"/>
      <c r="MKF186" s="254"/>
      <c r="MKG186" s="254"/>
      <c r="MKH186" s="254"/>
      <c r="MKI186" s="254"/>
      <c r="MKJ186" s="254"/>
      <c r="MKK186" s="254"/>
      <c r="MKL186" s="254"/>
      <c r="MKM186" s="254"/>
      <c r="MKN186" s="254"/>
      <c r="MKO186" s="254"/>
      <c r="MKP186" s="254"/>
      <c r="MKQ186" s="254"/>
      <c r="MKR186" s="254"/>
      <c r="MKS186" s="254"/>
      <c r="MKT186" s="254"/>
      <c r="MKU186" s="254"/>
      <c r="MKV186" s="254"/>
      <c r="MKW186" s="254"/>
      <c r="MKX186" s="254"/>
      <c r="MKY186" s="254"/>
      <c r="MKZ186" s="254"/>
      <c r="MLA186" s="254"/>
      <c r="MLB186" s="254"/>
      <c r="MLC186" s="254"/>
      <c r="MLD186" s="254"/>
      <c r="MLE186" s="254"/>
      <c r="MLF186" s="254"/>
      <c r="MLG186" s="254"/>
      <c r="MLH186" s="254"/>
      <c r="MLI186" s="254"/>
      <c r="MLJ186" s="254"/>
      <c r="MLK186" s="254"/>
      <c r="MLL186" s="254"/>
      <c r="MLM186" s="254"/>
      <c r="MLN186" s="254"/>
      <c r="MLO186" s="254"/>
      <c r="MLP186" s="254"/>
      <c r="MLQ186" s="254"/>
      <c r="MLR186" s="254"/>
      <c r="MLS186" s="254"/>
      <c r="MLT186" s="254"/>
      <c r="MLU186" s="254"/>
      <c r="MLV186" s="254"/>
      <c r="MLW186" s="254"/>
      <c r="MLX186" s="254"/>
      <c r="MLY186" s="254"/>
      <c r="MLZ186" s="254"/>
      <c r="MMA186" s="254"/>
      <c r="MMB186" s="254"/>
      <c r="MMC186" s="254"/>
      <c r="MMD186" s="254"/>
      <c r="MME186" s="254"/>
      <c r="MMF186" s="254"/>
      <c r="MMG186" s="254"/>
      <c r="MMH186" s="254"/>
      <c r="MMI186" s="254"/>
      <c r="MMJ186" s="254"/>
      <c r="MMK186" s="254"/>
      <c r="MML186" s="254"/>
      <c r="MMM186" s="254"/>
      <c r="MMN186" s="254"/>
      <c r="MMO186" s="254"/>
      <c r="MMP186" s="254"/>
      <c r="MMQ186" s="254"/>
      <c r="MMR186" s="254"/>
      <c r="MMS186" s="254"/>
      <c r="MMT186" s="254"/>
      <c r="MMU186" s="254"/>
      <c r="MMV186" s="254"/>
      <c r="MMW186" s="254"/>
      <c r="MMX186" s="254"/>
      <c r="MMY186" s="254"/>
      <c r="MMZ186" s="254"/>
      <c r="MNA186" s="254"/>
      <c r="MNB186" s="254"/>
      <c r="MNC186" s="254"/>
      <c r="MND186" s="254"/>
      <c r="MNE186" s="254"/>
      <c r="MNF186" s="254"/>
      <c r="MNG186" s="254"/>
      <c r="MNH186" s="254"/>
      <c r="MNI186" s="254"/>
      <c r="MNJ186" s="254"/>
      <c r="MNK186" s="254"/>
      <c r="MNL186" s="254"/>
      <c r="MNM186" s="254"/>
      <c r="MNN186" s="254"/>
      <c r="MNO186" s="254"/>
      <c r="MNP186" s="254"/>
      <c r="MNQ186" s="254"/>
      <c r="MNR186" s="254"/>
      <c r="MNS186" s="254"/>
      <c r="MNT186" s="254"/>
      <c r="MNU186" s="254"/>
      <c r="MNV186" s="254"/>
      <c r="MNW186" s="254"/>
      <c r="MNX186" s="254"/>
      <c r="MNY186" s="254"/>
      <c r="MNZ186" s="254"/>
      <c r="MOA186" s="254"/>
      <c r="MOB186" s="254"/>
      <c r="MOC186" s="254"/>
      <c r="MOD186" s="254"/>
      <c r="MOE186" s="254"/>
      <c r="MOF186" s="254"/>
      <c r="MOG186" s="254"/>
      <c r="MOH186" s="254"/>
      <c r="MOI186" s="254"/>
      <c r="MOJ186" s="254"/>
      <c r="MOK186" s="254"/>
      <c r="MOL186" s="254"/>
      <c r="MOM186" s="254"/>
      <c r="MON186" s="254"/>
      <c r="MOO186" s="254"/>
      <c r="MOP186" s="254"/>
      <c r="MOQ186" s="254"/>
      <c r="MOR186" s="254"/>
      <c r="MOS186" s="254"/>
      <c r="MOT186" s="254"/>
      <c r="MOU186" s="254"/>
      <c r="MOV186" s="254"/>
      <c r="MOW186" s="254"/>
      <c r="MOX186" s="254"/>
      <c r="MOY186" s="254"/>
      <c r="MOZ186" s="254"/>
      <c r="MPA186" s="254"/>
      <c r="MPB186" s="254"/>
      <c r="MPC186" s="254"/>
      <c r="MPD186" s="254"/>
      <c r="MPE186" s="254"/>
      <c r="MPF186" s="254"/>
      <c r="MPG186" s="254"/>
      <c r="MPH186" s="254"/>
      <c r="MPI186" s="254"/>
      <c r="MPJ186" s="254"/>
      <c r="MPK186" s="254"/>
      <c r="MPL186" s="254"/>
      <c r="MPM186" s="254"/>
      <c r="MPN186" s="254"/>
      <c r="MPO186" s="254"/>
      <c r="MPP186" s="254"/>
      <c r="MPQ186" s="254"/>
      <c r="MPR186" s="254"/>
      <c r="MPS186" s="254"/>
      <c r="MPT186" s="254"/>
      <c r="MPU186" s="254"/>
      <c r="MPV186" s="254"/>
      <c r="MPW186" s="254"/>
      <c r="MPX186" s="254"/>
      <c r="MPY186" s="254"/>
      <c r="MPZ186" s="254"/>
      <c r="MQA186" s="254"/>
      <c r="MQB186" s="254"/>
      <c r="MQC186" s="254"/>
      <c r="MQD186" s="254"/>
      <c r="MQE186" s="254"/>
      <c r="MQF186" s="254"/>
      <c r="MQG186" s="254"/>
      <c r="MQH186" s="254"/>
      <c r="MQI186" s="254"/>
      <c r="MQJ186" s="254"/>
      <c r="MQK186" s="254"/>
      <c r="MQL186" s="254"/>
      <c r="MQM186" s="254"/>
      <c r="MQN186" s="254"/>
      <c r="MQO186" s="254"/>
      <c r="MQP186" s="254"/>
      <c r="MQQ186" s="254"/>
      <c r="MQR186" s="254"/>
      <c r="MQS186" s="254"/>
      <c r="MQT186" s="254"/>
      <c r="MQU186" s="254"/>
      <c r="MQV186" s="254"/>
      <c r="MQW186" s="254"/>
      <c r="MQX186" s="254"/>
      <c r="MQY186" s="254"/>
      <c r="MQZ186" s="254"/>
      <c r="MRA186" s="254"/>
      <c r="MRB186" s="254"/>
      <c r="MRC186" s="254"/>
      <c r="MRD186" s="254"/>
      <c r="MRE186" s="254"/>
      <c r="MRF186" s="254"/>
      <c r="MRG186" s="254"/>
      <c r="MRH186" s="254"/>
      <c r="MRI186" s="254"/>
      <c r="MRJ186" s="254"/>
      <c r="MRK186" s="254"/>
      <c r="MRL186" s="254"/>
      <c r="MRM186" s="254"/>
      <c r="MRN186" s="254"/>
      <c r="MRO186" s="254"/>
      <c r="MRP186" s="254"/>
      <c r="MRQ186" s="254"/>
      <c r="MRR186" s="254"/>
      <c r="MRS186" s="254"/>
      <c r="MRT186" s="254"/>
      <c r="MRU186" s="254"/>
      <c r="MRV186" s="254"/>
      <c r="MRW186" s="254"/>
      <c r="MRX186" s="254"/>
      <c r="MRY186" s="254"/>
      <c r="MRZ186" s="254"/>
      <c r="MSA186" s="254"/>
      <c r="MSB186" s="254"/>
      <c r="MSC186" s="254"/>
      <c r="MSD186" s="254"/>
      <c r="MSE186" s="254"/>
      <c r="MSF186" s="254"/>
      <c r="MSG186" s="254"/>
      <c r="MSH186" s="254"/>
      <c r="MSI186" s="254"/>
      <c r="MSJ186" s="254"/>
      <c r="MSK186" s="254"/>
      <c r="MSL186" s="254"/>
      <c r="MSM186" s="254"/>
      <c r="MSN186" s="254"/>
      <c r="MSO186" s="254"/>
      <c r="MSP186" s="254"/>
      <c r="MSQ186" s="254"/>
      <c r="MSR186" s="254"/>
      <c r="MSS186" s="254"/>
      <c r="MST186" s="254"/>
      <c r="MSU186" s="254"/>
      <c r="MSV186" s="254"/>
      <c r="MSW186" s="254"/>
      <c r="MSX186" s="254"/>
      <c r="MSY186" s="254"/>
      <c r="MSZ186" s="254"/>
      <c r="MTA186" s="254"/>
      <c r="MTB186" s="254"/>
      <c r="MTC186" s="254"/>
      <c r="MTD186" s="254"/>
      <c r="MTE186" s="254"/>
      <c r="MTF186" s="254"/>
      <c r="MTG186" s="254"/>
      <c r="MTH186" s="254"/>
      <c r="MTI186" s="254"/>
      <c r="MTJ186" s="254"/>
      <c r="MTK186" s="254"/>
      <c r="MTL186" s="254"/>
      <c r="MTM186" s="254"/>
      <c r="MTN186" s="254"/>
      <c r="MTO186" s="254"/>
      <c r="MTP186" s="254"/>
      <c r="MTQ186" s="254"/>
      <c r="MTR186" s="254"/>
      <c r="MTS186" s="254"/>
      <c r="MTT186" s="254"/>
      <c r="MTU186" s="254"/>
      <c r="MTV186" s="254"/>
      <c r="MTW186" s="254"/>
      <c r="MTX186" s="254"/>
      <c r="MTY186" s="254"/>
      <c r="MTZ186" s="254"/>
      <c r="MUA186" s="254"/>
      <c r="MUB186" s="254"/>
      <c r="MUC186" s="254"/>
      <c r="MUD186" s="254"/>
      <c r="MUE186" s="254"/>
      <c r="MUF186" s="254"/>
      <c r="MUG186" s="254"/>
      <c r="MUH186" s="254"/>
      <c r="MUI186" s="254"/>
      <c r="MUJ186" s="254"/>
      <c r="MUK186" s="254"/>
      <c r="MUL186" s="254"/>
      <c r="MUM186" s="254"/>
      <c r="MUN186" s="254"/>
      <c r="MUO186" s="254"/>
      <c r="MUP186" s="254"/>
      <c r="MUQ186" s="254"/>
      <c r="MUR186" s="254"/>
      <c r="MUS186" s="254"/>
      <c r="MUT186" s="254"/>
      <c r="MUU186" s="254"/>
      <c r="MUV186" s="254"/>
      <c r="MUW186" s="254"/>
      <c r="MUX186" s="254"/>
      <c r="MUY186" s="254"/>
      <c r="MUZ186" s="254"/>
      <c r="MVA186" s="254"/>
      <c r="MVB186" s="254"/>
      <c r="MVC186" s="254"/>
      <c r="MVD186" s="254"/>
      <c r="MVE186" s="254"/>
      <c r="MVF186" s="254"/>
      <c r="MVG186" s="254"/>
      <c r="MVH186" s="254"/>
      <c r="MVI186" s="254"/>
      <c r="MVJ186" s="254"/>
      <c r="MVK186" s="254"/>
      <c r="MVL186" s="254"/>
      <c r="MVM186" s="254"/>
      <c r="MVN186" s="254"/>
      <c r="MVO186" s="254"/>
      <c r="MVP186" s="254"/>
      <c r="MVQ186" s="254"/>
      <c r="MVR186" s="254"/>
      <c r="MVS186" s="254"/>
      <c r="MVT186" s="254"/>
      <c r="MVU186" s="254"/>
      <c r="MVV186" s="254"/>
      <c r="MVW186" s="254"/>
      <c r="MVX186" s="254"/>
      <c r="MVY186" s="254"/>
      <c r="MVZ186" s="254"/>
      <c r="MWA186" s="254"/>
      <c r="MWB186" s="254"/>
      <c r="MWC186" s="254"/>
      <c r="MWD186" s="254"/>
      <c r="MWE186" s="254"/>
      <c r="MWF186" s="254"/>
      <c r="MWG186" s="254"/>
      <c r="MWH186" s="254"/>
      <c r="MWI186" s="254"/>
      <c r="MWJ186" s="254"/>
      <c r="MWK186" s="254"/>
      <c r="MWL186" s="254"/>
      <c r="MWM186" s="254"/>
      <c r="MWN186" s="254"/>
      <c r="MWO186" s="254"/>
      <c r="MWP186" s="254"/>
      <c r="MWQ186" s="254"/>
      <c r="MWR186" s="254"/>
      <c r="MWS186" s="254"/>
      <c r="MWT186" s="254"/>
      <c r="MWU186" s="254"/>
      <c r="MWV186" s="254"/>
      <c r="MWW186" s="254"/>
      <c r="MWX186" s="254"/>
      <c r="MWY186" s="254"/>
      <c r="MWZ186" s="254"/>
      <c r="MXA186" s="254"/>
      <c r="MXB186" s="254"/>
      <c r="MXC186" s="254"/>
      <c r="MXD186" s="254"/>
      <c r="MXE186" s="254"/>
      <c r="MXF186" s="254"/>
      <c r="MXG186" s="254"/>
      <c r="MXH186" s="254"/>
      <c r="MXI186" s="254"/>
      <c r="MXJ186" s="254"/>
      <c r="MXK186" s="254"/>
      <c r="MXL186" s="254"/>
      <c r="MXM186" s="254"/>
      <c r="MXN186" s="254"/>
      <c r="MXO186" s="254"/>
      <c r="MXP186" s="254"/>
      <c r="MXQ186" s="254"/>
      <c r="MXR186" s="254"/>
      <c r="MXS186" s="254"/>
      <c r="MXT186" s="254"/>
      <c r="MXU186" s="254"/>
      <c r="MXV186" s="254"/>
      <c r="MXW186" s="254"/>
      <c r="MXX186" s="254"/>
      <c r="MXY186" s="254"/>
      <c r="MXZ186" s="254"/>
      <c r="MYA186" s="254"/>
      <c r="MYB186" s="254"/>
      <c r="MYC186" s="254"/>
      <c r="MYD186" s="254"/>
      <c r="MYE186" s="254"/>
      <c r="MYF186" s="254"/>
      <c r="MYG186" s="254"/>
      <c r="MYH186" s="254"/>
      <c r="MYI186" s="254"/>
      <c r="MYJ186" s="254"/>
      <c r="MYK186" s="254"/>
      <c r="MYL186" s="254"/>
      <c r="MYM186" s="254"/>
      <c r="MYN186" s="254"/>
      <c r="MYO186" s="254"/>
      <c r="MYP186" s="254"/>
      <c r="MYQ186" s="254"/>
      <c r="MYR186" s="254"/>
      <c r="MYS186" s="254"/>
      <c r="MYT186" s="254"/>
      <c r="MYU186" s="254"/>
      <c r="MYV186" s="254"/>
      <c r="MYW186" s="254"/>
      <c r="MYX186" s="254"/>
      <c r="MYY186" s="254"/>
      <c r="MYZ186" s="254"/>
      <c r="MZA186" s="254"/>
      <c r="MZB186" s="254"/>
      <c r="MZC186" s="254"/>
      <c r="MZD186" s="254"/>
      <c r="MZE186" s="254"/>
      <c r="MZF186" s="254"/>
      <c r="MZG186" s="254"/>
      <c r="MZH186" s="254"/>
      <c r="MZI186" s="254"/>
      <c r="MZJ186" s="254"/>
      <c r="MZK186" s="254"/>
      <c r="MZL186" s="254"/>
      <c r="MZM186" s="254"/>
      <c r="MZN186" s="254"/>
      <c r="MZO186" s="254"/>
      <c r="MZP186" s="254"/>
      <c r="MZQ186" s="254"/>
      <c r="MZR186" s="254"/>
      <c r="MZS186" s="254"/>
      <c r="MZT186" s="254"/>
      <c r="MZU186" s="254"/>
      <c r="MZV186" s="254"/>
      <c r="MZW186" s="254"/>
      <c r="MZX186" s="254"/>
      <c r="MZY186" s="254"/>
      <c r="MZZ186" s="254"/>
      <c r="NAA186" s="254"/>
      <c r="NAB186" s="254"/>
      <c r="NAC186" s="254"/>
      <c r="NAD186" s="254"/>
      <c r="NAE186" s="254"/>
      <c r="NAF186" s="254"/>
      <c r="NAG186" s="254"/>
      <c r="NAH186" s="254"/>
      <c r="NAI186" s="254"/>
      <c r="NAJ186" s="254"/>
      <c r="NAK186" s="254"/>
      <c r="NAL186" s="254"/>
      <c r="NAM186" s="254"/>
      <c r="NAN186" s="254"/>
      <c r="NAO186" s="254"/>
      <c r="NAP186" s="254"/>
      <c r="NAQ186" s="254"/>
      <c r="NAR186" s="254"/>
      <c r="NAS186" s="254"/>
      <c r="NAT186" s="254"/>
      <c r="NAU186" s="254"/>
      <c r="NAV186" s="254"/>
      <c r="NAW186" s="254"/>
      <c r="NAX186" s="254"/>
      <c r="NAY186" s="254"/>
      <c r="NAZ186" s="254"/>
      <c r="NBA186" s="254"/>
      <c r="NBB186" s="254"/>
      <c r="NBC186" s="254"/>
      <c r="NBD186" s="254"/>
      <c r="NBE186" s="254"/>
      <c r="NBF186" s="254"/>
      <c r="NBG186" s="254"/>
      <c r="NBH186" s="254"/>
      <c r="NBI186" s="254"/>
      <c r="NBJ186" s="254"/>
      <c r="NBK186" s="254"/>
      <c r="NBL186" s="254"/>
      <c r="NBM186" s="254"/>
      <c r="NBN186" s="254"/>
      <c r="NBO186" s="254"/>
      <c r="NBP186" s="254"/>
      <c r="NBQ186" s="254"/>
      <c r="NBR186" s="254"/>
      <c r="NBS186" s="254"/>
      <c r="NBT186" s="254"/>
      <c r="NBU186" s="254"/>
      <c r="NBV186" s="254"/>
      <c r="NBW186" s="254"/>
      <c r="NBX186" s="254"/>
      <c r="NBY186" s="254"/>
      <c r="NBZ186" s="254"/>
      <c r="NCA186" s="254"/>
      <c r="NCB186" s="254"/>
      <c r="NCC186" s="254"/>
      <c r="NCD186" s="254"/>
      <c r="NCE186" s="254"/>
      <c r="NCF186" s="254"/>
      <c r="NCG186" s="254"/>
      <c r="NCH186" s="254"/>
      <c r="NCI186" s="254"/>
      <c r="NCJ186" s="254"/>
      <c r="NCK186" s="254"/>
      <c r="NCL186" s="254"/>
      <c r="NCM186" s="254"/>
      <c r="NCN186" s="254"/>
      <c r="NCO186" s="254"/>
      <c r="NCP186" s="254"/>
      <c r="NCQ186" s="254"/>
      <c r="NCR186" s="254"/>
      <c r="NCS186" s="254"/>
      <c r="NCT186" s="254"/>
      <c r="NCU186" s="254"/>
      <c r="NCV186" s="254"/>
      <c r="NCW186" s="254"/>
      <c r="NCX186" s="254"/>
      <c r="NCY186" s="254"/>
      <c r="NCZ186" s="254"/>
      <c r="NDA186" s="254"/>
      <c r="NDB186" s="254"/>
      <c r="NDC186" s="254"/>
      <c r="NDD186" s="254"/>
      <c r="NDE186" s="254"/>
      <c r="NDF186" s="254"/>
      <c r="NDG186" s="254"/>
      <c r="NDH186" s="254"/>
      <c r="NDI186" s="254"/>
      <c r="NDJ186" s="254"/>
      <c r="NDK186" s="254"/>
      <c r="NDL186" s="254"/>
      <c r="NDM186" s="254"/>
      <c r="NDN186" s="254"/>
      <c r="NDO186" s="254"/>
      <c r="NDP186" s="254"/>
      <c r="NDQ186" s="254"/>
      <c r="NDR186" s="254"/>
      <c r="NDS186" s="254"/>
      <c r="NDT186" s="254"/>
      <c r="NDU186" s="254"/>
      <c r="NDV186" s="254"/>
      <c r="NDW186" s="254"/>
      <c r="NDX186" s="254"/>
      <c r="NDY186" s="254"/>
      <c r="NDZ186" s="254"/>
      <c r="NEA186" s="254"/>
      <c r="NEB186" s="254"/>
      <c r="NEC186" s="254"/>
      <c r="NED186" s="254"/>
      <c r="NEE186" s="254"/>
      <c r="NEF186" s="254"/>
      <c r="NEG186" s="254"/>
      <c r="NEH186" s="254"/>
      <c r="NEI186" s="254"/>
      <c r="NEJ186" s="254"/>
      <c r="NEK186" s="254"/>
      <c r="NEL186" s="254"/>
      <c r="NEM186" s="254"/>
      <c r="NEN186" s="254"/>
      <c r="NEO186" s="254"/>
      <c r="NEP186" s="254"/>
      <c r="NEQ186" s="254"/>
      <c r="NER186" s="254"/>
      <c r="NES186" s="254"/>
      <c r="NET186" s="254"/>
      <c r="NEU186" s="254"/>
      <c r="NEV186" s="254"/>
      <c r="NEW186" s="254"/>
      <c r="NEX186" s="254"/>
      <c r="NEY186" s="254"/>
      <c r="NEZ186" s="254"/>
      <c r="NFA186" s="254"/>
      <c r="NFB186" s="254"/>
      <c r="NFC186" s="254"/>
      <c r="NFD186" s="254"/>
      <c r="NFE186" s="254"/>
      <c r="NFF186" s="254"/>
      <c r="NFG186" s="254"/>
      <c r="NFH186" s="254"/>
      <c r="NFI186" s="254"/>
      <c r="NFJ186" s="254"/>
      <c r="NFK186" s="254"/>
      <c r="NFL186" s="254"/>
      <c r="NFM186" s="254"/>
      <c r="NFN186" s="254"/>
      <c r="NFO186" s="254"/>
      <c r="NFP186" s="254"/>
      <c r="NFQ186" s="254"/>
      <c r="NFR186" s="254"/>
      <c r="NFS186" s="254"/>
      <c r="NFT186" s="254"/>
      <c r="NFU186" s="254"/>
      <c r="NFV186" s="254"/>
      <c r="NFW186" s="254"/>
      <c r="NFX186" s="254"/>
      <c r="NFY186" s="254"/>
      <c r="NFZ186" s="254"/>
      <c r="NGA186" s="254"/>
      <c r="NGB186" s="254"/>
      <c r="NGC186" s="254"/>
      <c r="NGD186" s="254"/>
      <c r="NGE186" s="254"/>
      <c r="NGF186" s="254"/>
      <c r="NGG186" s="254"/>
      <c r="NGH186" s="254"/>
      <c r="NGI186" s="254"/>
      <c r="NGJ186" s="254"/>
      <c r="NGK186" s="254"/>
      <c r="NGL186" s="254"/>
      <c r="NGM186" s="254"/>
      <c r="NGN186" s="254"/>
      <c r="NGO186" s="254"/>
      <c r="NGP186" s="254"/>
      <c r="NGQ186" s="254"/>
      <c r="NGR186" s="254"/>
      <c r="NGS186" s="254"/>
      <c r="NGT186" s="254"/>
      <c r="NGU186" s="254"/>
      <c r="NGV186" s="254"/>
      <c r="NGW186" s="254"/>
      <c r="NGX186" s="254"/>
      <c r="NGY186" s="254"/>
      <c r="NGZ186" s="254"/>
      <c r="NHA186" s="254"/>
      <c r="NHB186" s="254"/>
      <c r="NHC186" s="254"/>
      <c r="NHD186" s="254"/>
      <c r="NHE186" s="254"/>
      <c r="NHF186" s="254"/>
      <c r="NHG186" s="254"/>
      <c r="NHH186" s="254"/>
      <c r="NHI186" s="254"/>
      <c r="NHJ186" s="254"/>
      <c r="NHK186" s="254"/>
      <c r="NHL186" s="254"/>
      <c r="NHM186" s="254"/>
      <c r="NHN186" s="254"/>
      <c r="NHO186" s="254"/>
      <c r="NHP186" s="254"/>
      <c r="NHQ186" s="254"/>
      <c r="NHR186" s="254"/>
      <c r="NHS186" s="254"/>
      <c r="NHT186" s="254"/>
      <c r="NHU186" s="254"/>
      <c r="NHV186" s="254"/>
      <c r="NHW186" s="254"/>
      <c r="NHX186" s="254"/>
      <c r="NHY186" s="254"/>
      <c r="NHZ186" s="254"/>
      <c r="NIA186" s="254"/>
      <c r="NIB186" s="254"/>
      <c r="NIC186" s="254"/>
      <c r="NID186" s="254"/>
      <c r="NIE186" s="254"/>
      <c r="NIF186" s="254"/>
      <c r="NIG186" s="254"/>
      <c r="NIH186" s="254"/>
      <c r="NII186" s="254"/>
      <c r="NIJ186" s="254"/>
      <c r="NIK186" s="254"/>
      <c r="NIL186" s="254"/>
      <c r="NIM186" s="254"/>
      <c r="NIN186" s="254"/>
      <c r="NIO186" s="254"/>
      <c r="NIP186" s="254"/>
      <c r="NIQ186" s="254"/>
      <c r="NIR186" s="254"/>
      <c r="NIS186" s="254"/>
      <c r="NIT186" s="254"/>
      <c r="NIU186" s="254"/>
      <c r="NIV186" s="254"/>
      <c r="NIW186" s="254"/>
      <c r="NIX186" s="254"/>
      <c r="NIY186" s="254"/>
      <c r="NIZ186" s="254"/>
      <c r="NJA186" s="254"/>
      <c r="NJB186" s="254"/>
      <c r="NJC186" s="254"/>
      <c r="NJD186" s="254"/>
      <c r="NJE186" s="254"/>
      <c r="NJF186" s="254"/>
      <c r="NJG186" s="254"/>
      <c r="NJH186" s="254"/>
      <c r="NJI186" s="254"/>
      <c r="NJJ186" s="254"/>
      <c r="NJK186" s="254"/>
      <c r="NJL186" s="254"/>
      <c r="NJM186" s="254"/>
      <c r="NJN186" s="254"/>
      <c r="NJO186" s="254"/>
      <c r="NJP186" s="254"/>
      <c r="NJQ186" s="254"/>
      <c r="NJR186" s="254"/>
      <c r="NJS186" s="254"/>
      <c r="NJT186" s="254"/>
      <c r="NJU186" s="254"/>
      <c r="NJV186" s="254"/>
      <c r="NJW186" s="254"/>
      <c r="NJX186" s="254"/>
      <c r="NJY186" s="254"/>
      <c r="NJZ186" s="254"/>
      <c r="NKA186" s="254"/>
      <c r="NKB186" s="254"/>
      <c r="NKC186" s="254"/>
      <c r="NKD186" s="254"/>
      <c r="NKE186" s="254"/>
      <c r="NKF186" s="254"/>
      <c r="NKG186" s="254"/>
      <c r="NKH186" s="254"/>
      <c r="NKI186" s="254"/>
      <c r="NKJ186" s="254"/>
      <c r="NKK186" s="254"/>
      <c r="NKL186" s="254"/>
      <c r="NKM186" s="254"/>
      <c r="NKN186" s="254"/>
      <c r="NKO186" s="254"/>
      <c r="NKP186" s="254"/>
      <c r="NKQ186" s="254"/>
      <c r="NKR186" s="254"/>
      <c r="NKS186" s="254"/>
      <c r="NKT186" s="254"/>
      <c r="NKU186" s="254"/>
      <c r="NKV186" s="254"/>
      <c r="NKW186" s="254"/>
      <c r="NKX186" s="254"/>
      <c r="NKY186" s="254"/>
      <c r="NKZ186" s="254"/>
      <c r="NLA186" s="254"/>
      <c r="NLB186" s="254"/>
      <c r="NLC186" s="254"/>
      <c r="NLD186" s="254"/>
      <c r="NLE186" s="254"/>
      <c r="NLF186" s="254"/>
      <c r="NLG186" s="254"/>
      <c r="NLH186" s="254"/>
      <c r="NLI186" s="254"/>
      <c r="NLJ186" s="254"/>
      <c r="NLK186" s="254"/>
      <c r="NLL186" s="254"/>
      <c r="NLM186" s="254"/>
      <c r="NLN186" s="254"/>
      <c r="NLO186" s="254"/>
      <c r="NLP186" s="254"/>
      <c r="NLQ186" s="254"/>
      <c r="NLR186" s="254"/>
      <c r="NLS186" s="254"/>
      <c r="NLT186" s="254"/>
      <c r="NLU186" s="254"/>
      <c r="NLV186" s="254"/>
      <c r="NLW186" s="254"/>
      <c r="NLX186" s="254"/>
      <c r="NLY186" s="254"/>
      <c r="NLZ186" s="254"/>
      <c r="NMA186" s="254"/>
      <c r="NMB186" s="254"/>
      <c r="NMC186" s="254"/>
      <c r="NMD186" s="254"/>
      <c r="NME186" s="254"/>
      <c r="NMF186" s="254"/>
      <c r="NMG186" s="254"/>
      <c r="NMH186" s="254"/>
      <c r="NMI186" s="254"/>
      <c r="NMJ186" s="254"/>
      <c r="NMK186" s="254"/>
      <c r="NML186" s="254"/>
      <c r="NMM186" s="254"/>
      <c r="NMN186" s="254"/>
      <c r="NMO186" s="254"/>
      <c r="NMP186" s="254"/>
      <c r="NMQ186" s="254"/>
      <c r="NMR186" s="254"/>
      <c r="NMS186" s="254"/>
      <c r="NMT186" s="254"/>
      <c r="NMU186" s="254"/>
      <c r="NMV186" s="254"/>
      <c r="NMW186" s="254"/>
      <c r="NMX186" s="254"/>
      <c r="NMY186" s="254"/>
      <c r="NMZ186" s="254"/>
      <c r="NNA186" s="254"/>
      <c r="NNB186" s="254"/>
      <c r="NNC186" s="254"/>
      <c r="NND186" s="254"/>
      <c r="NNE186" s="254"/>
      <c r="NNF186" s="254"/>
      <c r="NNG186" s="254"/>
      <c r="NNH186" s="254"/>
      <c r="NNI186" s="254"/>
      <c r="NNJ186" s="254"/>
      <c r="NNK186" s="254"/>
      <c r="NNL186" s="254"/>
      <c r="NNM186" s="254"/>
      <c r="NNN186" s="254"/>
      <c r="NNO186" s="254"/>
      <c r="NNP186" s="254"/>
      <c r="NNQ186" s="254"/>
      <c r="NNR186" s="254"/>
      <c r="NNS186" s="254"/>
      <c r="NNT186" s="254"/>
      <c r="NNU186" s="254"/>
      <c r="NNV186" s="254"/>
      <c r="NNW186" s="254"/>
      <c r="NNX186" s="254"/>
      <c r="NNY186" s="254"/>
      <c r="NNZ186" s="254"/>
      <c r="NOA186" s="254"/>
      <c r="NOB186" s="254"/>
      <c r="NOC186" s="254"/>
      <c r="NOD186" s="254"/>
      <c r="NOE186" s="254"/>
      <c r="NOF186" s="254"/>
      <c r="NOG186" s="254"/>
      <c r="NOH186" s="254"/>
      <c r="NOI186" s="254"/>
      <c r="NOJ186" s="254"/>
      <c r="NOK186" s="254"/>
      <c r="NOL186" s="254"/>
      <c r="NOM186" s="254"/>
      <c r="NON186" s="254"/>
      <c r="NOO186" s="254"/>
      <c r="NOP186" s="254"/>
      <c r="NOQ186" s="254"/>
      <c r="NOR186" s="254"/>
      <c r="NOS186" s="254"/>
      <c r="NOT186" s="254"/>
      <c r="NOU186" s="254"/>
      <c r="NOV186" s="254"/>
      <c r="NOW186" s="254"/>
      <c r="NOX186" s="254"/>
      <c r="NOY186" s="254"/>
      <c r="NOZ186" s="254"/>
      <c r="NPA186" s="254"/>
      <c r="NPB186" s="254"/>
      <c r="NPC186" s="254"/>
      <c r="NPD186" s="254"/>
      <c r="NPE186" s="254"/>
      <c r="NPF186" s="254"/>
      <c r="NPG186" s="254"/>
      <c r="NPH186" s="254"/>
      <c r="NPI186" s="254"/>
      <c r="NPJ186" s="254"/>
      <c r="NPK186" s="254"/>
      <c r="NPL186" s="254"/>
      <c r="NPM186" s="254"/>
      <c r="NPN186" s="254"/>
      <c r="NPO186" s="254"/>
      <c r="NPP186" s="254"/>
      <c r="NPQ186" s="254"/>
      <c r="NPR186" s="254"/>
      <c r="NPS186" s="254"/>
      <c r="NPT186" s="254"/>
      <c r="NPU186" s="254"/>
      <c r="NPV186" s="254"/>
      <c r="NPW186" s="254"/>
      <c r="NPX186" s="254"/>
      <c r="NPY186" s="254"/>
      <c r="NPZ186" s="254"/>
      <c r="NQA186" s="254"/>
      <c r="NQB186" s="254"/>
      <c r="NQC186" s="254"/>
      <c r="NQD186" s="254"/>
      <c r="NQE186" s="254"/>
      <c r="NQF186" s="254"/>
      <c r="NQG186" s="254"/>
      <c r="NQH186" s="254"/>
      <c r="NQI186" s="254"/>
      <c r="NQJ186" s="254"/>
      <c r="NQK186" s="254"/>
      <c r="NQL186" s="254"/>
      <c r="NQM186" s="254"/>
      <c r="NQN186" s="254"/>
      <c r="NQO186" s="254"/>
      <c r="NQP186" s="254"/>
      <c r="NQQ186" s="254"/>
      <c r="NQR186" s="254"/>
      <c r="NQS186" s="254"/>
      <c r="NQT186" s="254"/>
      <c r="NQU186" s="254"/>
      <c r="NQV186" s="254"/>
      <c r="NQW186" s="254"/>
      <c r="NQX186" s="254"/>
      <c r="NQY186" s="254"/>
      <c r="NQZ186" s="254"/>
      <c r="NRA186" s="254"/>
      <c r="NRB186" s="254"/>
      <c r="NRC186" s="254"/>
      <c r="NRD186" s="254"/>
      <c r="NRE186" s="254"/>
      <c r="NRF186" s="254"/>
      <c r="NRG186" s="254"/>
      <c r="NRH186" s="254"/>
      <c r="NRI186" s="254"/>
      <c r="NRJ186" s="254"/>
      <c r="NRK186" s="254"/>
      <c r="NRL186" s="254"/>
      <c r="NRM186" s="254"/>
      <c r="NRN186" s="254"/>
      <c r="NRO186" s="254"/>
      <c r="NRP186" s="254"/>
      <c r="NRQ186" s="254"/>
      <c r="NRR186" s="254"/>
      <c r="NRS186" s="254"/>
      <c r="NRT186" s="254"/>
      <c r="NRU186" s="254"/>
      <c r="NRV186" s="254"/>
      <c r="NRW186" s="254"/>
      <c r="NRX186" s="254"/>
      <c r="NRY186" s="254"/>
      <c r="NRZ186" s="254"/>
      <c r="NSA186" s="254"/>
      <c r="NSB186" s="254"/>
      <c r="NSC186" s="254"/>
      <c r="NSD186" s="254"/>
      <c r="NSE186" s="254"/>
      <c r="NSF186" s="254"/>
      <c r="NSG186" s="254"/>
      <c r="NSH186" s="254"/>
      <c r="NSI186" s="254"/>
      <c r="NSJ186" s="254"/>
      <c r="NSK186" s="254"/>
      <c r="NSL186" s="254"/>
      <c r="NSM186" s="254"/>
      <c r="NSN186" s="254"/>
      <c r="NSO186" s="254"/>
      <c r="NSP186" s="254"/>
      <c r="NSQ186" s="254"/>
      <c r="NSR186" s="254"/>
      <c r="NSS186" s="254"/>
      <c r="NST186" s="254"/>
      <c r="NSU186" s="254"/>
      <c r="NSV186" s="254"/>
      <c r="NSW186" s="254"/>
      <c r="NSX186" s="254"/>
      <c r="NSY186" s="254"/>
      <c r="NSZ186" s="254"/>
      <c r="NTA186" s="254"/>
      <c r="NTB186" s="254"/>
      <c r="NTC186" s="254"/>
      <c r="NTD186" s="254"/>
      <c r="NTE186" s="254"/>
      <c r="NTF186" s="254"/>
      <c r="NTG186" s="254"/>
      <c r="NTH186" s="254"/>
      <c r="NTI186" s="254"/>
      <c r="NTJ186" s="254"/>
      <c r="NTK186" s="254"/>
      <c r="NTL186" s="254"/>
      <c r="NTM186" s="254"/>
      <c r="NTN186" s="254"/>
      <c r="NTO186" s="254"/>
      <c r="NTP186" s="254"/>
      <c r="NTQ186" s="254"/>
      <c r="NTR186" s="254"/>
      <c r="NTS186" s="254"/>
      <c r="NTT186" s="254"/>
      <c r="NTU186" s="254"/>
      <c r="NTV186" s="254"/>
      <c r="NTW186" s="254"/>
      <c r="NTX186" s="254"/>
      <c r="NTY186" s="254"/>
      <c r="NTZ186" s="254"/>
      <c r="NUA186" s="254"/>
      <c r="NUB186" s="254"/>
      <c r="NUC186" s="254"/>
      <c r="NUD186" s="254"/>
      <c r="NUE186" s="254"/>
      <c r="NUF186" s="254"/>
      <c r="NUG186" s="254"/>
      <c r="NUH186" s="254"/>
      <c r="NUI186" s="254"/>
      <c r="NUJ186" s="254"/>
      <c r="NUK186" s="254"/>
      <c r="NUL186" s="254"/>
      <c r="NUM186" s="254"/>
      <c r="NUN186" s="254"/>
      <c r="NUO186" s="254"/>
      <c r="NUP186" s="254"/>
      <c r="NUQ186" s="254"/>
      <c r="NUR186" s="254"/>
      <c r="NUS186" s="254"/>
      <c r="NUT186" s="254"/>
      <c r="NUU186" s="254"/>
      <c r="NUV186" s="254"/>
      <c r="NUW186" s="254"/>
      <c r="NUX186" s="254"/>
      <c r="NUY186" s="254"/>
      <c r="NUZ186" s="254"/>
      <c r="NVA186" s="254"/>
      <c r="NVB186" s="254"/>
      <c r="NVC186" s="254"/>
      <c r="NVD186" s="254"/>
      <c r="NVE186" s="254"/>
      <c r="NVF186" s="254"/>
      <c r="NVG186" s="254"/>
      <c r="NVH186" s="254"/>
      <c r="NVI186" s="254"/>
      <c r="NVJ186" s="254"/>
      <c r="NVK186" s="254"/>
      <c r="NVL186" s="254"/>
      <c r="NVM186" s="254"/>
      <c r="NVN186" s="254"/>
      <c r="NVO186" s="254"/>
      <c r="NVP186" s="254"/>
      <c r="NVQ186" s="254"/>
      <c r="NVR186" s="254"/>
      <c r="NVS186" s="254"/>
      <c r="NVT186" s="254"/>
      <c r="NVU186" s="254"/>
      <c r="NVV186" s="254"/>
      <c r="NVW186" s="254"/>
      <c r="NVX186" s="254"/>
      <c r="NVY186" s="254"/>
      <c r="NVZ186" s="254"/>
      <c r="NWA186" s="254"/>
      <c r="NWB186" s="254"/>
      <c r="NWC186" s="254"/>
      <c r="NWD186" s="254"/>
      <c r="NWE186" s="254"/>
      <c r="NWF186" s="254"/>
      <c r="NWG186" s="254"/>
      <c r="NWH186" s="254"/>
      <c r="NWI186" s="254"/>
      <c r="NWJ186" s="254"/>
      <c r="NWK186" s="254"/>
      <c r="NWL186" s="254"/>
      <c r="NWM186" s="254"/>
      <c r="NWN186" s="254"/>
      <c r="NWO186" s="254"/>
      <c r="NWP186" s="254"/>
      <c r="NWQ186" s="254"/>
      <c r="NWR186" s="254"/>
      <c r="NWS186" s="254"/>
      <c r="NWT186" s="254"/>
      <c r="NWU186" s="254"/>
      <c r="NWV186" s="254"/>
      <c r="NWW186" s="254"/>
      <c r="NWX186" s="254"/>
      <c r="NWY186" s="254"/>
      <c r="NWZ186" s="254"/>
      <c r="NXA186" s="254"/>
      <c r="NXB186" s="254"/>
      <c r="NXC186" s="254"/>
      <c r="NXD186" s="254"/>
      <c r="NXE186" s="254"/>
      <c r="NXF186" s="254"/>
      <c r="NXG186" s="254"/>
      <c r="NXH186" s="254"/>
      <c r="NXI186" s="254"/>
      <c r="NXJ186" s="254"/>
      <c r="NXK186" s="254"/>
      <c r="NXL186" s="254"/>
      <c r="NXM186" s="254"/>
      <c r="NXN186" s="254"/>
      <c r="NXO186" s="254"/>
      <c r="NXP186" s="254"/>
      <c r="NXQ186" s="254"/>
      <c r="NXR186" s="254"/>
      <c r="NXS186" s="254"/>
      <c r="NXT186" s="254"/>
      <c r="NXU186" s="254"/>
      <c r="NXV186" s="254"/>
      <c r="NXW186" s="254"/>
      <c r="NXX186" s="254"/>
      <c r="NXY186" s="254"/>
      <c r="NXZ186" s="254"/>
      <c r="NYA186" s="254"/>
      <c r="NYB186" s="254"/>
      <c r="NYC186" s="254"/>
      <c r="NYD186" s="254"/>
      <c r="NYE186" s="254"/>
      <c r="NYF186" s="254"/>
      <c r="NYG186" s="254"/>
      <c r="NYH186" s="254"/>
      <c r="NYI186" s="254"/>
      <c r="NYJ186" s="254"/>
      <c r="NYK186" s="254"/>
      <c r="NYL186" s="254"/>
      <c r="NYM186" s="254"/>
      <c r="NYN186" s="254"/>
      <c r="NYO186" s="254"/>
      <c r="NYP186" s="254"/>
      <c r="NYQ186" s="254"/>
      <c r="NYR186" s="254"/>
      <c r="NYS186" s="254"/>
      <c r="NYT186" s="254"/>
      <c r="NYU186" s="254"/>
      <c r="NYV186" s="254"/>
      <c r="NYW186" s="254"/>
      <c r="NYX186" s="254"/>
      <c r="NYY186" s="254"/>
      <c r="NYZ186" s="254"/>
      <c r="NZA186" s="254"/>
      <c r="NZB186" s="254"/>
      <c r="NZC186" s="254"/>
      <c r="NZD186" s="254"/>
      <c r="NZE186" s="254"/>
      <c r="NZF186" s="254"/>
      <c r="NZG186" s="254"/>
      <c r="NZH186" s="254"/>
      <c r="NZI186" s="254"/>
      <c r="NZJ186" s="254"/>
      <c r="NZK186" s="254"/>
      <c r="NZL186" s="254"/>
      <c r="NZM186" s="254"/>
      <c r="NZN186" s="254"/>
      <c r="NZO186" s="254"/>
      <c r="NZP186" s="254"/>
      <c r="NZQ186" s="254"/>
      <c r="NZR186" s="254"/>
      <c r="NZS186" s="254"/>
      <c r="NZT186" s="254"/>
      <c r="NZU186" s="254"/>
      <c r="NZV186" s="254"/>
      <c r="NZW186" s="254"/>
      <c r="NZX186" s="254"/>
      <c r="NZY186" s="254"/>
      <c r="NZZ186" s="254"/>
      <c r="OAA186" s="254"/>
      <c r="OAB186" s="254"/>
      <c r="OAC186" s="254"/>
      <c r="OAD186" s="254"/>
      <c r="OAE186" s="254"/>
      <c r="OAF186" s="254"/>
      <c r="OAG186" s="254"/>
      <c r="OAH186" s="254"/>
      <c r="OAI186" s="254"/>
      <c r="OAJ186" s="254"/>
      <c r="OAK186" s="254"/>
      <c r="OAL186" s="254"/>
      <c r="OAM186" s="254"/>
      <c r="OAN186" s="254"/>
      <c r="OAO186" s="254"/>
      <c r="OAP186" s="254"/>
      <c r="OAQ186" s="254"/>
      <c r="OAR186" s="254"/>
      <c r="OAS186" s="254"/>
      <c r="OAT186" s="254"/>
      <c r="OAU186" s="254"/>
      <c r="OAV186" s="254"/>
      <c r="OAW186" s="254"/>
      <c r="OAX186" s="254"/>
      <c r="OAY186" s="254"/>
      <c r="OAZ186" s="254"/>
      <c r="OBA186" s="254"/>
      <c r="OBB186" s="254"/>
      <c r="OBC186" s="254"/>
      <c r="OBD186" s="254"/>
      <c r="OBE186" s="254"/>
      <c r="OBF186" s="254"/>
      <c r="OBG186" s="254"/>
      <c r="OBH186" s="254"/>
      <c r="OBI186" s="254"/>
      <c r="OBJ186" s="254"/>
      <c r="OBK186" s="254"/>
      <c r="OBL186" s="254"/>
      <c r="OBM186" s="254"/>
      <c r="OBN186" s="254"/>
      <c r="OBO186" s="254"/>
      <c r="OBP186" s="254"/>
      <c r="OBQ186" s="254"/>
      <c r="OBR186" s="254"/>
      <c r="OBS186" s="254"/>
      <c r="OBT186" s="254"/>
      <c r="OBU186" s="254"/>
      <c r="OBV186" s="254"/>
      <c r="OBW186" s="254"/>
      <c r="OBX186" s="254"/>
      <c r="OBY186" s="254"/>
      <c r="OBZ186" s="254"/>
      <c r="OCA186" s="254"/>
      <c r="OCB186" s="254"/>
      <c r="OCC186" s="254"/>
      <c r="OCD186" s="254"/>
      <c r="OCE186" s="254"/>
      <c r="OCF186" s="254"/>
      <c r="OCG186" s="254"/>
      <c r="OCH186" s="254"/>
      <c r="OCI186" s="254"/>
      <c r="OCJ186" s="254"/>
      <c r="OCK186" s="254"/>
      <c r="OCL186" s="254"/>
      <c r="OCM186" s="254"/>
      <c r="OCN186" s="254"/>
      <c r="OCO186" s="254"/>
      <c r="OCP186" s="254"/>
      <c r="OCQ186" s="254"/>
      <c r="OCR186" s="254"/>
      <c r="OCS186" s="254"/>
      <c r="OCT186" s="254"/>
      <c r="OCU186" s="254"/>
      <c r="OCV186" s="254"/>
      <c r="OCW186" s="254"/>
      <c r="OCX186" s="254"/>
      <c r="OCY186" s="254"/>
      <c r="OCZ186" s="254"/>
      <c r="ODA186" s="254"/>
      <c r="ODB186" s="254"/>
      <c r="ODC186" s="254"/>
      <c r="ODD186" s="254"/>
      <c r="ODE186" s="254"/>
      <c r="ODF186" s="254"/>
      <c r="ODG186" s="254"/>
      <c r="ODH186" s="254"/>
      <c r="ODI186" s="254"/>
      <c r="ODJ186" s="254"/>
      <c r="ODK186" s="254"/>
      <c r="ODL186" s="254"/>
      <c r="ODM186" s="254"/>
      <c r="ODN186" s="254"/>
      <c r="ODO186" s="254"/>
      <c r="ODP186" s="254"/>
      <c r="ODQ186" s="254"/>
      <c r="ODR186" s="254"/>
      <c r="ODS186" s="254"/>
      <c r="ODT186" s="254"/>
      <c r="ODU186" s="254"/>
      <c r="ODV186" s="254"/>
      <c r="ODW186" s="254"/>
      <c r="ODX186" s="254"/>
      <c r="ODY186" s="254"/>
      <c r="ODZ186" s="254"/>
      <c r="OEA186" s="254"/>
      <c r="OEB186" s="254"/>
      <c r="OEC186" s="254"/>
      <c r="OED186" s="254"/>
      <c r="OEE186" s="254"/>
      <c r="OEF186" s="254"/>
      <c r="OEG186" s="254"/>
      <c r="OEH186" s="254"/>
      <c r="OEI186" s="254"/>
      <c r="OEJ186" s="254"/>
      <c r="OEK186" s="254"/>
      <c r="OEL186" s="254"/>
      <c r="OEM186" s="254"/>
      <c r="OEN186" s="254"/>
      <c r="OEO186" s="254"/>
      <c r="OEP186" s="254"/>
      <c r="OEQ186" s="254"/>
      <c r="OER186" s="254"/>
      <c r="OES186" s="254"/>
      <c r="OET186" s="254"/>
      <c r="OEU186" s="254"/>
      <c r="OEV186" s="254"/>
      <c r="OEW186" s="254"/>
      <c r="OEX186" s="254"/>
      <c r="OEY186" s="254"/>
      <c r="OEZ186" s="254"/>
      <c r="OFA186" s="254"/>
      <c r="OFB186" s="254"/>
      <c r="OFC186" s="254"/>
      <c r="OFD186" s="254"/>
      <c r="OFE186" s="254"/>
      <c r="OFF186" s="254"/>
      <c r="OFG186" s="254"/>
      <c r="OFH186" s="254"/>
      <c r="OFI186" s="254"/>
      <c r="OFJ186" s="254"/>
      <c r="OFK186" s="254"/>
      <c r="OFL186" s="254"/>
      <c r="OFM186" s="254"/>
      <c r="OFN186" s="254"/>
      <c r="OFO186" s="254"/>
      <c r="OFP186" s="254"/>
      <c r="OFQ186" s="254"/>
      <c r="OFR186" s="254"/>
      <c r="OFS186" s="254"/>
      <c r="OFT186" s="254"/>
      <c r="OFU186" s="254"/>
      <c r="OFV186" s="254"/>
      <c r="OFW186" s="254"/>
      <c r="OFX186" s="254"/>
      <c r="OFY186" s="254"/>
      <c r="OFZ186" s="254"/>
      <c r="OGA186" s="254"/>
      <c r="OGB186" s="254"/>
      <c r="OGC186" s="254"/>
      <c r="OGD186" s="254"/>
      <c r="OGE186" s="254"/>
      <c r="OGF186" s="254"/>
      <c r="OGG186" s="254"/>
      <c r="OGH186" s="254"/>
      <c r="OGI186" s="254"/>
      <c r="OGJ186" s="254"/>
      <c r="OGK186" s="254"/>
      <c r="OGL186" s="254"/>
      <c r="OGM186" s="254"/>
      <c r="OGN186" s="254"/>
      <c r="OGO186" s="254"/>
      <c r="OGP186" s="254"/>
      <c r="OGQ186" s="254"/>
      <c r="OGR186" s="254"/>
      <c r="OGS186" s="254"/>
      <c r="OGT186" s="254"/>
      <c r="OGU186" s="254"/>
      <c r="OGV186" s="254"/>
      <c r="OGW186" s="254"/>
      <c r="OGX186" s="254"/>
      <c r="OGY186" s="254"/>
      <c r="OGZ186" s="254"/>
      <c r="OHA186" s="254"/>
      <c r="OHB186" s="254"/>
      <c r="OHC186" s="254"/>
      <c r="OHD186" s="254"/>
      <c r="OHE186" s="254"/>
      <c r="OHF186" s="254"/>
      <c r="OHG186" s="254"/>
      <c r="OHH186" s="254"/>
      <c r="OHI186" s="254"/>
      <c r="OHJ186" s="254"/>
      <c r="OHK186" s="254"/>
      <c r="OHL186" s="254"/>
      <c r="OHM186" s="254"/>
      <c r="OHN186" s="254"/>
      <c r="OHO186" s="254"/>
      <c r="OHP186" s="254"/>
      <c r="OHQ186" s="254"/>
      <c r="OHR186" s="254"/>
      <c r="OHS186" s="254"/>
      <c r="OHT186" s="254"/>
      <c r="OHU186" s="254"/>
      <c r="OHV186" s="254"/>
      <c r="OHW186" s="254"/>
      <c r="OHX186" s="254"/>
      <c r="OHY186" s="254"/>
      <c r="OHZ186" s="254"/>
      <c r="OIA186" s="254"/>
      <c r="OIB186" s="254"/>
      <c r="OIC186" s="254"/>
      <c r="OID186" s="254"/>
      <c r="OIE186" s="254"/>
      <c r="OIF186" s="254"/>
      <c r="OIG186" s="254"/>
      <c r="OIH186" s="254"/>
      <c r="OII186" s="254"/>
      <c r="OIJ186" s="254"/>
      <c r="OIK186" s="254"/>
      <c r="OIL186" s="254"/>
      <c r="OIM186" s="254"/>
      <c r="OIN186" s="254"/>
      <c r="OIO186" s="254"/>
      <c r="OIP186" s="254"/>
      <c r="OIQ186" s="254"/>
      <c r="OIR186" s="254"/>
      <c r="OIS186" s="254"/>
      <c r="OIT186" s="254"/>
      <c r="OIU186" s="254"/>
      <c r="OIV186" s="254"/>
      <c r="OIW186" s="254"/>
      <c r="OIX186" s="254"/>
      <c r="OIY186" s="254"/>
      <c r="OIZ186" s="254"/>
      <c r="OJA186" s="254"/>
      <c r="OJB186" s="254"/>
      <c r="OJC186" s="254"/>
      <c r="OJD186" s="254"/>
      <c r="OJE186" s="254"/>
      <c r="OJF186" s="254"/>
      <c r="OJG186" s="254"/>
      <c r="OJH186" s="254"/>
      <c r="OJI186" s="254"/>
      <c r="OJJ186" s="254"/>
      <c r="OJK186" s="254"/>
      <c r="OJL186" s="254"/>
      <c r="OJM186" s="254"/>
      <c r="OJN186" s="254"/>
      <c r="OJO186" s="254"/>
      <c r="OJP186" s="254"/>
      <c r="OJQ186" s="254"/>
      <c r="OJR186" s="254"/>
      <c r="OJS186" s="254"/>
      <c r="OJT186" s="254"/>
      <c r="OJU186" s="254"/>
      <c r="OJV186" s="254"/>
      <c r="OJW186" s="254"/>
      <c r="OJX186" s="254"/>
      <c r="OJY186" s="254"/>
      <c r="OJZ186" s="254"/>
      <c r="OKA186" s="254"/>
      <c r="OKB186" s="254"/>
      <c r="OKC186" s="254"/>
      <c r="OKD186" s="254"/>
      <c r="OKE186" s="254"/>
      <c r="OKF186" s="254"/>
      <c r="OKG186" s="254"/>
      <c r="OKH186" s="254"/>
      <c r="OKI186" s="254"/>
      <c r="OKJ186" s="254"/>
      <c r="OKK186" s="254"/>
      <c r="OKL186" s="254"/>
      <c r="OKM186" s="254"/>
      <c r="OKN186" s="254"/>
      <c r="OKO186" s="254"/>
      <c r="OKP186" s="254"/>
      <c r="OKQ186" s="254"/>
      <c r="OKR186" s="254"/>
      <c r="OKS186" s="254"/>
      <c r="OKT186" s="254"/>
      <c r="OKU186" s="254"/>
      <c r="OKV186" s="254"/>
      <c r="OKW186" s="254"/>
      <c r="OKX186" s="254"/>
      <c r="OKY186" s="254"/>
      <c r="OKZ186" s="254"/>
      <c r="OLA186" s="254"/>
      <c r="OLB186" s="254"/>
      <c r="OLC186" s="254"/>
      <c r="OLD186" s="254"/>
      <c r="OLE186" s="254"/>
      <c r="OLF186" s="254"/>
      <c r="OLG186" s="254"/>
      <c r="OLH186" s="254"/>
      <c r="OLI186" s="254"/>
      <c r="OLJ186" s="254"/>
      <c r="OLK186" s="254"/>
      <c r="OLL186" s="254"/>
      <c r="OLM186" s="254"/>
      <c r="OLN186" s="254"/>
      <c r="OLO186" s="254"/>
      <c r="OLP186" s="254"/>
      <c r="OLQ186" s="254"/>
      <c r="OLR186" s="254"/>
      <c r="OLS186" s="254"/>
      <c r="OLT186" s="254"/>
      <c r="OLU186" s="254"/>
      <c r="OLV186" s="254"/>
      <c r="OLW186" s="254"/>
      <c r="OLX186" s="254"/>
      <c r="OLY186" s="254"/>
      <c r="OLZ186" s="254"/>
      <c r="OMA186" s="254"/>
      <c r="OMB186" s="254"/>
      <c r="OMC186" s="254"/>
      <c r="OMD186" s="254"/>
      <c r="OME186" s="254"/>
      <c r="OMF186" s="254"/>
      <c r="OMG186" s="254"/>
      <c r="OMH186" s="254"/>
      <c r="OMI186" s="254"/>
      <c r="OMJ186" s="254"/>
      <c r="OMK186" s="254"/>
      <c r="OML186" s="254"/>
      <c r="OMM186" s="254"/>
      <c r="OMN186" s="254"/>
      <c r="OMO186" s="254"/>
      <c r="OMP186" s="254"/>
      <c r="OMQ186" s="254"/>
      <c r="OMR186" s="254"/>
      <c r="OMS186" s="254"/>
      <c r="OMT186" s="254"/>
      <c r="OMU186" s="254"/>
      <c r="OMV186" s="254"/>
      <c r="OMW186" s="254"/>
      <c r="OMX186" s="254"/>
      <c r="OMY186" s="254"/>
      <c r="OMZ186" s="254"/>
      <c r="ONA186" s="254"/>
      <c r="ONB186" s="254"/>
      <c r="ONC186" s="254"/>
      <c r="OND186" s="254"/>
      <c r="ONE186" s="254"/>
      <c r="ONF186" s="254"/>
      <c r="ONG186" s="254"/>
      <c r="ONH186" s="254"/>
      <c r="ONI186" s="254"/>
      <c r="ONJ186" s="254"/>
      <c r="ONK186" s="254"/>
      <c r="ONL186" s="254"/>
      <c r="ONM186" s="254"/>
      <c r="ONN186" s="254"/>
      <c r="ONO186" s="254"/>
      <c r="ONP186" s="254"/>
      <c r="ONQ186" s="254"/>
      <c r="ONR186" s="254"/>
      <c r="ONS186" s="254"/>
      <c r="ONT186" s="254"/>
      <c r="ONU186" s="254"/>
      <c r="ONV186" s="254"/>
      <c r="ONW186" s="254"/>
      <c r="ONX186" s="254"/>
      <c r="ONY186" s="254"/>
      <c r="ONZ186" s="254"/>
      <c r="OOA186" s="254"/>
      <c r="OOB186" s="254"/>
      <c r="OOC186" s="254"/>
      <c r="OOD186" s="254"/>
      <c r="OOE186" s="254"/>
      <c r="OOF186" s="254"/>
      <c r="OOG186" s="254"/>
      <c r="OOH186" s="254"/>
      <c r="OOI186" s="254"/>
      <c r="OOJ186" s="254"/>
      <c r="OOK186" s="254"/>
      <c r="OOL186" s="254"/>
      <c r="OOM186" s="254"/>
      <c r="OON186" s="254"/>
      <c r="OOO186" s="254"/>
      <c r="OOP186" s="254"/>
      <c r="OOQ186" s="254"/>
      <c r="OOR186" s="254"/>
      <c r="OOS186" s="254"/>
      <c r="OOT186" s="254"/>
      <c r="OOU186" s="254"/>
      <c r="OOV186" s="254"/>
      <c r="OOW186" s="254"/>
      <c r="OOX186" s="254"/>
      <c r="OOY186" s="254"/>
      <c r="OOZ186" s="254"/>
      <c r="OPA186" s="254"/>
      <c r="OPB186" s="254"/>
      <c r="OPC186" s="254"/>
      <c r="OPD186" s="254"/>
      <c r="OPE186" s="254"/>
      <c r="OPF186" s="254"/>
      <c r="OPG186" s="254"/>
      <c r="OPH186" s="254"/>
      <c r="OPI186" s="254"/>
      <c r="OPJ186" s="254"/>
      <c r="OPK186" s="254"/>
      <c r="OPL186" s="254"/>
      <c r="OPM186" s="254"/>
      <c r="OPN186" s="254"/>
      <c r="OPO186" s="254"/>
      <c r="OPP186" s="254"/>
      <c r="OPQ186" s="254"/>
      <c r="OPR186" s="254"/>
      <c r="OPS186" s="254"/>
      <c r="OPT186" s="254"/>
      <c r="OPU186" s="254"/>
      <c r="OPV186" s="254"/>
      <c r="OPW186" s="254"/>
      <c r="OPX186" s="254"/>
      <c r="OPY186" s="254"/>
      <c r="OPZ186" s="254"/>
      <c r="OQA186" s="254"/>
      <c r="OQB186" s="254"/>
      <c r="OQC186" s="254"/>
      <c r="OQD186" s="254"/>
      <c r="OQE186" s="254"/>
      <c r="OQF186" s="254"/>
      <c r="OQG186" s="254"/>
      <c r="OQH186" s="254"/>
      <c r="OQI186" s="254"/>
      <c r="OQJ186" s="254"/>
      <c r="OQK186" s="254"/>
      <c r="OQL186" s="254"/>
      <c r="OQM186" s="254"/>
      <c r="OQN186" s="254"/>
      <c r="OQO186" s="254"/>
      <c r="OQP186" s="254"/>
      <c r="OQQ186" s="254"/>
      <c r="OQR186" s="254"/>
      <c r="OQS186" s="254"/>
      <c r="OQT186" s="254"/>
      <c r="OQU186" s="254"/>
      <c r="OQV186" s="254"/>
      <c r="OQW186" s="254"/>
      <c r="OQX186" s="254"/>
      <c r="OQY186" s="254"/>
      <c r="OQZ186" s="254"/>
      <c r="ORA186" s="254"/>
      <c r="ORB186" s="254"/>
      <c r="ORC186" s="254"/>
      <c r="ORD186" s="254"/>
      <c r="ORE186" s="254"/>
      <c r="ORF186" s="254"/>
      <c r="ORG186" s="254"/>
      <c r="ORH186" s="254"/>
      <c r="ORI186" s="254"/>
      <c r="ORJ186" s="254"/>
      <c r="ORK186" s="254"/>
      <c r="ORL186" s="254"/>
      <c r="ORM186" s="254"/>
      <c r="ORN186" s="254"/>
      <c r="ORO186" s="254"/>
      <c r="ORP186" s="254"/>
      <c r="ORQ186" s="254"/>
      <c r="ORR186" s="254"/>
      <c r="ORS186" s="254"/>
      <c r="ORT186" s="254"/>
      <c r="ORU186" s="254"/>
      <c r="ORV186" s="254"/>
      <c r="ORW186" s="254"/>
      <c r="ORX186" s="254"/>
      <c r="ORY186" s="254"/>
      <c r="ORZ186" s="254"/>
      <c r="OSA186" s="254"/>
      <c r="OSB186" s="254"/>
      <c r="OSC186" s="254"/>
      <c r="OSD186" s="254"/>
      <c r="OSE186" s="254"/>
      <c r="OSF186" s="254"/>
      <c r="OSG186" s="254"/>
      <c r="OSH186" s="254"/>
      <c r="OSI186" s="254"/>
      <c r="OSJ186" s="254"/>
      <c r="OSK186" s="254"/>
      <c r="OSL186" s="254"/>
      <c r="OSM186" s="254"/>
      <c r="OSN186" s="254"/>
      <c r="OSO186" s="254"/>
      <c r="OSP186" s="254"/>
      <c r="OSQ186" s="254"/>
      <c r="OSR186" s="254"/>
      <c r="OSS186" s="254"/>
      <c r="OST186" s="254"/>
      <c r="OSU186" s="254"/>
      <c r="OSV186" s="254"/>
      <c r="OSW186" s="254"/>
      <c r="OSX186" s="254"/>
      <c r="OSY186" s="254"/>
      <c r="OSZ186" s="254"/>
      <c r="OTA186" s="254"/>
      <c r="OTB186" s="254"/>
      <c r="OTC186" s="254"/>
      <c r="OTD186" s="254"/>
      <c r="OTE186" s="254"/>
      <c r="OTF186" s="254"/>
      <c r="OTG186" s="254"/>
      <c r="OTH186" s="254"/>
      <c r="OTI186" s="254"/>
      <c r="OTJ186" s="254"/>
      <c r="OTK186" s="254"/>
      <c r="OTL186" s="254"/>
      <c r="OTM186" s="254"/>
      <c r="OTN186" s="254"/>
      <c r="OTO186" s="254"/>
      <c r="OTP186" s="254"/>
      <c r="OTQ186" s="254"/>
      <c r="OTR186" s="254"/>
      <c r="OTS186" s="254"/>
      <c r="OTT186" s="254"/>
      <c r="OTU186" s="254"/>
      <c r="OTV186" s="254"/>
      <c r="OTW186" s="254"/>
      <c r="OTX186" s="254"/>
      <c r="OTY186" s="254"/>
      <c r="OTZ186" s="254"/>
      <c r="OUA186" s="254"/>
      <c r="OUB186" s="254"/>
      <c r="OUC186" s="254"/>
      <c r="OUD186" s="254"/>
      <c r="OUE186" s="254"/>
      <c r="OUF186" s="254"/>
      <c r="OUG186" s="254"/>
      <c r="OUH186" s="254"/>
      <c r="OUI186" s="254"/>
      <c r="OUJ186" s="254"/>
      <c r="OUK186" s="254"/>
      <c r="OUL186" s="254"/>
      <c r="OUM186" s="254"/>
      <c r="OUN186" s="254"/>
      <c r="OUO186" s="254"/>
      <c r="OUP186" s="254"/>
      <c r="OUQ186" s="254"/>
      <c r="OUR186" s="254"/>
      <c r="OUS186" s="254"/>
      <c r="OUT186" s="254"/>
      <c r="OUU186" s="254"/>
      <c r="OUV186" s="254"/>
      <c r="OUW186" s="254"/>
      <c r="OUX186" s="254"/>
      <c r="OUY186" s="254"/>
      <c r="OUZ186" s="254"/>
      <c r="OVA186" s="254"/>
      <c r="OVB186" s="254"/>
      <c r="OVC186" s="254"/>
      <c r="OVD186" s="254"/>
      <c r="OVE186" s="254"/>
      <c r="OVF186" s="254"/>
      <c r="OVG186" s="254"/>
      <c r="OVH186" s="254"/>
      <c r="OVI186" s="254"/>
      <c r="OVJ186" s="254"/>
      <c r="OVK186" s="254"/>
      <c r="OVL186" s="254"/>
      <c r="OVM186" s="254"/>
      <c r="OVN186" s="254"/>
      <c r="OVO186" s="254"/>
      <c r="OVP186" s="254"/>
      <c r="OVQ186" s="254"/>
      <c r="OVR186" s="254"/>
      <c r="OVS186" s="254"/>
      <c r="OVT186" s="254"/>
      <c r="OVU186" s="254"/>
      <c r="OVV186" s="254"/>
      <c r="OVW186" s="254"/>
      <c r="OVX186" s="254"/>
      <c r="OVY186" s="254"/>
      <c r="OVZ186" s="254"/>
      <c r="OWA186" s="254"/>
      <c r="OWB186" s="254"/>
      <c r="OWC186" s="254"/>
      <c r="OWD186" s="254"/>
      <c r="OWE186" s="254"/>
      <c r="OWF186" s="254"/>
      <c r="OWG186" s="254"/>
      <c r="OWH186" s="254"/>
      <c r="OWI186" s="254"/>
      <c r="OWJ186" s="254"/>
      <c r="OWK186" s="254"/>
      <c r="OWL186" s="254"/>
      <c r="OWM186" s="254"/>
      <c r="OWN186" s="254"/>
      <c r="OWO186" s="254"/>
      <c r="OWP186" s="254"/>
      <c r="OWQ186" s="254"/>
      <c r="OWR186" s="254"/>
      <c r="OWS186" s="254"/>
      <c r="OWT186" s="254"/>
      <c r="OWU186" s="254"/>
      <c r="OWV186" s="254"/>
      <c r="OWW186" s="254"/>
      <c r="OWX186" s="254"/>
      <c r="OWY186" s="254"/>
      <c r="OWZ186" s="254"/>
      <c r="OXA186" s="254"/>
      <c r="OXB186" s="254"/>
      <c r="OXC186" s="254"/>
      <c r="OXD186" s="254"/>
      <c r="OXE186" s="254"/>
      <c r="OXF186" s="254"/>
      <c r="OXG186" s="254"/>
      <c r="OXH186" s="254"/>
      <c r="OXI186" s="254"/>
      <c r="OXJ186" s="254"/>
      <c r="OXK186" s="254"/>
      <c r="OXL186" s="254"/>
      <c r="OXM186" s="254"/>
      <c r="OXN186" s="254"/>
      <c r="OXO186" s="254"/>
      <c r="OXP186" s="254"/>
      <c r="OXQ186" s="254"/>
      <c r="OXR186" s="254"/>
      <c r="OXS186" s="254"/>
      <c r="OXT186" s="254"/>
      <c r="OXU186" s="254"/>
      <c r="OXV186" s="254"/>
      <c r="OXW186" s="254"/>
      <c r="OXX186" s="254"/>
      <c r="OXY186" s="254"/>
      <c r="OXZ186" s="254"/>
      <c r="OYA186" s="254"/>
      <c r="OYB186" s="254"/>
      <c r="OYC186" s="254"/>
      <c r="OYD186" s="254"/>
      <c r="OYE186" s="254"/>
      <c r="OYF186" s="254"/>
      <c r="OYG186" s="254"/>
      <c r="OYH186" s="254"/>
      <c r="OYI186" s="254"/>
      <c r="OYJ186" s="254"/>
      <c r="OYK186" s="254"/>
      <c r="OYL186" s="254"/>
      <c r="OYM186" s="254"/>
      <c r="OYN186" s="254"/>
      <c r="OYO186" s="254"/>
      <c r="OYP186" s="254"/>
      <c r="OYQ186" s="254"/>
      <c r="OYR186" s="254"/>
      <c r="OYS186" s="254"/>
      <c r="OYT186" s="254"/>
      <c r="OYU186" s="254"/>
      <c r="OYV186" s="254"/>
      <c r="OYW186" s="254"/>
      <c r="OYX186" s="254"/>
      <c r="OYY186" s="254"/>
      <c r="OYZ186" s="254"/>
      <c r="OZA186" s="254"/>
      <c r="OZB186" s="254"/>
      <c r="OZC186" s="254"/>
      <c r="OZD186" s="254"/>
      <c r="OZE186" s="254"/>
      <c r="OZF186" s="254"/>
      <c r="OZG186" s="254"/>
      <c r="OZH186" s="254"/>
      <c r="OZI186" s="254"/>
      <c r="OZJ186" s="254"/>
      <c r="OZK186" s="254"/>
      <c r="OZL186" s="254"/>
      <c r="OZM186" s="254"/>
      <c r="OZN186" s="254"/>
      <c r="OZO186" s="254"/>
      <c r="OZP186" s="254"/>
      <c r="OZQ186" s="254"/>
      <c r="OZR186" s="254"/>
      <c r="OZS186" s="254"/>
      <c r="OZT186" s="254"/>
      <c r="OZU186" s="254"/>
      <c r="OZV186" s="254"/>
      <c r="OZW186" s="254"/>
      <c r="OZX186" s="254"/>
      <c r="OZY186" s="254"/>
      <c r="OZZ186" s="254"/>
      <c r="PAA186" s="254"/>
      <c r="PAB186" s="254"/>
      <c r="PAC186" s="254"/>
      <c r="PAD186" s="254"/>
      <c r="PAE186" s="254"/>
      <c r="PAF186" s="254"/>
      <c r="PAG186" s="254"/>
      <c r="PAH186" s="254"/>
      <c r="PAI186" s="254"/>
      <c r="PAJ186" s="254"/>
      <c r="PAK186" s="254"/>
      <c r="PAL186" s="254"/>
      <c r="PAM186" s="254"/>
      <c r="PAN186" s="254"/>
      <c r="PAO186" s="254"/>
      <c r="PAP186" s="254"/>
      <c r="PAQ186" s="254"/>
      <c r="PAR186" s="254"/>
      <c r="PAS186" s="254"/>
      <c r="PAT186" s="254"/>
      <c r="PAU186" s="254"/>
      <c r="PAV186" s="254"/>
      <c r="PAW186" s="254"/>
      <c r="PAX186" s="254"/>
      <c r="PAY186" s="254"/>
      <c r="PAZ186" s="254"/>
      <c r="PBA186" s="254"/>
      <c r="PBB186" s="254"/>
      <c r="PBC186" s="254"/>
      <c r="PBD186" s="254"/>
      <c r="PBE186" s="254"/>
      <c r="PBF186" s="254"/>
      <c r="PBG186" s="254"/>
      <c r="PBH186" s="254"/>
      <c r="PBI186" s="254"/>
      <c r="PBJ186" s="254"/>
      <c r="PBK186" s="254"/>
      <c r="PBL186" s="254"/>
      <c r="PBM186" s="254"/>
      <c r="PBN186" s="254"/>
      <c r="PBO186" s="254"/>
      <c r="PBP186" s="254"/>
      <c r="PBQ186" s="254"/>
      <c r="PBR186" s="254"/>
      <c r="PBS186" s="254"/>
      <c r="PBT186" s="254"/>
      <c r="PBU186" s="254"/>
      <c r="PBV186" s="254"/>
      <c r="PBW186" s="254"/>
      <c r="PBX186" s="254"/>
      <c r="PBY186" s="254"/>
      <c r="PBZ186" s="254"/>
      <c r="PCA186" s="254"/>
      <c r="PCB186" s="254"/>
      <c r="PCC186" s="254"/>
      <c r="PCD186" s="254"/>
      <c r="PCE186" s="254"/>
      <c r="PCF186" s="254"/>
      <c r="PCG186" s="254"/>
      <c r="PCH186" s="254"/>
      <c r="PCI186" s="254"/>
      <c r="PCJ186" s="254"/>
      <c r="PCK186" s="254"/>
      <c r="PCL186" s="254"/>
      <c r="PCM186" s="254"/>
      <c r="PCN186" s="254"/>
      <c r="PCO186" s="254"/>
      <c r="PCP186" s="254"/>
      <c r="PCQ186" s="254"/>
      <c r="PCR186" s="254"/>
      <c r="PCS186" s="254"/>
      <c r="PCT186" s="254"/>
      <c r="PCU186" s="254"/>
      <c r="PCV186" s="254"/>
      <c r="PCW186" s="254"/>
      <c r="PCX186" s="254"/>
      <c r="PCY186" s="254"/>
      <c r="PCZ186" s="254"/>
      <c r="PDA186" s="254"/>
      <c r="PDB186" s="254"/>
      <c r="PDC186" s="254"/>
      <c r="PDD186" s="254"/>
      <c r="PDE186" s="254"/>
      <c r="PDF186" s="254"/>
      <c r="PDG186" s="254"/>
      <c r="PDH186" s="254"/>
      <c r="PDI186" s="254"/>
      <c r="PDJ186" s="254"/>
      <c r="PDK186" s="254"/>
      <c r="PDL186" s="254"/>
      <c r="PDM186" s="254"/>
      <c r="PDN186" s="254"/>
      <c r="PDO186" s="254"/>
      <c r="PDP186" s="254"/>
      <c r="PDQ186" s="254"/>
      <c r="PDR186" s="254"/>
      <c r="PDS186" s="254"/>
      <c r="PDT186" s="254"/>
      <c r="PDU186" s="254"/>
      <c r="PDV186" s="254"/>
      <c r="PDW186" s="254"/>
      <c r="PDX186" s="254"/>
      <c r="PDY186" s="254"/>
      <c r="PDZ186" s="254"/>
      <c r="PEA186" s="254"/>
      <c r="PEB186" s="254"/>
      <c r="PEC186" s="254"/>
      <c r="PED186" s="254"/>
      <c r="PEE186" s="254"/>
      <c r="PEF186" s="254"/>
      <c r="PEG186" s="254"/>
      <c r="PEH186" s="254"/>
      <c r="PEI186" s="254"/>
      <c r="PEJ186" s="254"/>
      <c r="PEK186" s="254"/>
      <c r="PEL186" s="254"/>
      <c r="PEM186" s="254"/>
      <c r="PEN186" s="254"/>
      <c r="PEO186" s="254"/>
      <c r="PEP186" s="254"/>
      <c r="PEQ186" s="254"/>
      <c r="PER186" s="254"/>
      <c r="PES186" s="254"/>
      <c r="PET186" s="254"/>
      <c r="PEU186" s="254"/>
      <c r="PEV186" s="254"/>
      <c r="PEW186" s="254"/>
      <c r="PEX186" s="254"/>
      <c r="PEY186" s="254"/>
      <c r="PEZ186" s="254"/>
      <c r="PFA186" s="254"/>
      <c r="PFB186" s="254"/>
      <c r="PFC186" s="254"/>
      <c r="PFD186" s="254"/>
      <c r="PFE186" s="254"/>
      <c r="PFF186" s="254"/>
      <c r="PFG186" s="254"/>
      <c r="PFH186" s="254"/>
      <c r="PFI186" s="254"/>
      <c r="PFJ186" s="254"/>
      <c r="PFK186" s="254"/>
      <c r="PFL186" s="254"/>
      <c r="PFM186" s="254"/>
      <c r="PFN186" s="254"/>
      <c r="PFO186" s="254"/>
      <c r="PFP186" s="254"/>
      <c r="PFQ186" s="254"/>
      <c r="PFR186" s="254"/>
      <c r="PFS186" s="254"/>
      <c r="PFT186" s="254"/>
      <c r="PFU186" s="254"/>
      <c r="PFV186" s="254"/>
      <c r="PFW186" s="254"/>
      <c r="PFX186" s="254"/>
      <c r="PFY186" s="254"/>
      <c r="PFZ186" s="254"/>
      <c r="PGA186" s="254"/>
      <c r="PGB186" s="254"/>
      <c r="PGC186" s="254"/>
      <c r="PGD186" s="254"/>
      <c r="PGE186" s="254"/>
      <c r="PGF186" s="254"/>
      <c r="PGG186" s="254"/>
      <c r="PGH186" s="254"/>
      <c r="PGI186" s="254"/>
      <c r="PGJ186" s="254"/>
      <c r="PGK186" s="254"/>
      <c r="PGL186" s="254"/>
      <c r="PGM186" s="254"/>
      <c r="PGN186" s="254"/>
      <c r="PGO186" s="254"/>
      <c r="PGP186" s="254"/>
      <c r="PGQ186" s="254"/>
      <c r="PGR186" s="254"/>
      <c r="PGS186" s="254"/>
      <c r="PGT186" s="254"/>
      <c r="PGU186" s="254"/>
      <c r="PGV186" s="254"/>
      <c r="PGW186" s="254"/>
      <c r="PGX186" s="254"/>
      <c r="PGY186" s="254"/>
      <c r="PGZ186" s="254"/>
      <c r="PHA186" s="254"/>
      <c r="PHB186" s="254"/>
      <c r="PHC186" s="254"/>
      <c r="PHD186" s="254"/>
      <c r="PHE186" s="254"/>
      <c r="PHF186" s="254"/>
      <c r="PHG186" s="254"/>
      <c r="PHH186" s="254"/>
      <c r="PHI186" s="254"/>
      <c r="PHJ186" s="254"/>
      <c r="PHK186" s="254"/>
      <c r="PHL186" s="254"/>
      <c r="PHM186" s="254"/>
      <c r="PHN186" s="254"/>
      <c r="PHO186" s="254"/>
      <c r="PHP186" s="254"/>
      <c r="PHQ186" s="254"/>
      <c r="PHR186" s="254"/>
      <c r="PHS186" s="254"/>
      <c r="PHT186" s="254"/>
      <c r="PHU186" s="254"/>
      <c r="PHV186" s="254"/>
      <c r="PHW186" s="254"/>
      <c r="PHX186" s="254"/>
      <c r="PHY186" s="254"/>
      <c r="PHZ186" s="254"/>
      <c r="PIA186" s="254"/>
      <c r="PIB186" s="254"/>
      <c r="PIC186" s="254"/>
      <c r="PID186" s="254"/>
      <c r="PIE186" s="254"/>
      <c r="PIF186" s="254"/>
      <c r="PIG186" s="254"/>
      <c r="PIH186" s="254"/>
      <c r="PII186" s="254"/>
      <c r="PIJ186" s="254"/>
      <c r="PIK186" s="254"/>
      <c r="PIL186" s="254"/>
      <c r="PIM186" s="254"/>
      <c r="PIN186" s="254"/>
      <c r="PIO186" s="254"/>
      <c r="PIP186" s="254"/>
      <c r="PIQ186" s="254"/>
      <c r="PIR186" s="254"/>
      <c r="PIS186" s="254"/>
      <c r="PIT186" s="254"/>
      <c r="PIU186" s="254"/>
      <c r="PIV186" s="254"/>
      <c r="PIW186" s="254"/>
      <c r="PIX186" s="254"/>
      <c r="PIY186" s="254"/>
      <c r="PIZ186" s="254"/>
      <c r="PJA186" s="254"/>
      <c r="PJB186" s="254"/>
      <c r="PJC186" s="254"/>
      <c r="PJD186" s="254"/>
      <c r="PJE186" s="254"/>
      <c r="PJF186" s="254"/>
      <c r="PJG186" s="254"/>
      <c r="PJH186" s="254"/>
      <c r="PJI186" s="254"/>
      <c r="PJJ186" s="254"/>
      <c r="PJK186" s="254"/>
      <c r="PJL186" s="254"/>
      <c r="PJM186" s="254"/>
      <c r="PJN186" s="254"/>
      <c r="PJO186" s="254"/>
      <c r="PJP186" s="254"/>
      <c r="PJQ186" s="254"/>
      <c r="PJR186" s="254"/>
      <c r="PJS186" s="254"/>
      <c r="PJT186" s="254"/>
      <c r="PJU186" s="254"/>
      <c r="PJV186" s="254"/>
      <c r="PJW186" s="254"/>
      <c r="PJX186" s="254"/>
      <c r="PJY186" s="254"/>
      <c r="PJZ186" s="254"/>
      <c r="PKA186" s="254"/>
      <c r="PKB186" s="254"/>
      <c r="PKC186" s="254"/>
      <c r="PKD186" s="254"/>
      <c r="PKE186" s="254"/>
      <c r="PKF186" s="254"/>
      <c r="PKG186" s="254"/>
      <c r="PKH186" s="254"/>
      <c r="PKI186" s="254"/>
      <c r="PKJ186" s="254"/>
      <c r="PKK186" s="254"/>
      <c r="PKL186" s="254"/>
      <c r="PKM186" s="254"/>
      <c r="PKN186" s="254"/>
      <c r="PKO186" s="254"/>
      <c r="PKP186" s="254"/>
      <c r="PKQ186" s="254"/>
      <c r="PKR186" s="254"/>
      <c r="PKS186" s="254"/>
      <c r="PKT186" s="254"/>
      <c r="PKU186" s="254"/>
      <c r="PKV186" s="254"/>
      <c r="PKW186" s="254"/>
      <c r="PKX186" s="254"/>
      <c r="PKY186" s="254"/>
      <c r="PKZ186" s="254"/>
      <c r="PLA186" s="254"/>
      <c r="PLB186" s="254"/>
      <c r="PLC186" s="254"/>
      <c r="PLD186" s="254"/>
      <c r="PLE186" s="254"/>
      <c r="PLF186" s="254"/>
      <c r="PLG186" s="254"/>
      <c r="PLH186" s="254"/>
      <c r="PLI186" s="254"/>
      <c r="PLJ186" s="254"/>
      <c r="PLK186" s="254"/>
      <c r="PLL186" s="254"/>
      <c r="PLM186" s="254"/>
      <c r="PLN186" s="254"/>
      <c r="PLO186" s="254"/>
      <c r="PLP186" s="254"/>
      <c r="PLQ186" s="254"/>
      <c r="PLR186" s="254"/>
      <c r="PLS186" s="254"/>
      <c r="PLT186" s="254"/>
      <c r="PLU186" s="254"/>
      <c r="PLV186" s="254"/>
      <c r="PLW186" s="254"/>
      <c r="PLX186" s="254"/>
      <c r="PLY186" s="254"/>
      <c r="PLZ186" s="254"/>
      <c r="PMA186" s="254"/>
      <c r="PMB186" s="254"/>
      <c r="PMC186" s="254"/>
      <c r="PMD186" s="254"/>
      <c r="PME186" s="254"/>
      <c r="PMF186" s="254"/>
      <c r="PMG186" s="254"/>
      <c r="PMH186" s="254"/>
      <c r="PMI186" s="254"/>
      <c r="PMJ186" s="254"/>
      <c r="PMK186" s="254"/>
      <c r="PML186" s="254"/>
      <c r="PMM186" s="254"/>
      <c r="PMN186" s="254"/>
      <c r="PMO186" s="254"/>
      <c r="PMP186" s="254"/>
      <c r="PMQ186" s="254"/>
      <c r="PMR186" s="254"/>
      <c r="PMS186" s="254"/>
      <c r="PMT186" s="254"/>
      <c r="PMU186" s="254"/>
      <c r="PMV186" s="254"/>
      <c r="PMW186" s="254"/>
      <c r="PMX186" s="254"/>
      <c r="PMY186" s="254"/>
      <c r="PMZ186" s="254"/>
      <c r="PNA186" s="254"/>
      <c r="PNB186" s="254"/>
      <c r="PNC186" s="254"/>
      <c r="PND186" s="254"/>
      <c r="PNE186" s="254"/>
      <c r="PNF186" s="254"/>
      <c r="PNG186" s="254"/>
      <c r="PNH186" s="254"/>
      <c r="PNI186" s="254"/>
      <c r="PNJ186" s="254"/>
      <c r="PNK186" s="254"/>
      <c r="PNL186" s="254"/>
      <c r="PNM186" s="254"/>
      <c r="PNN186" s="254"/>
      <c r="PNO186" s="254"/>
      <c r="PNP186" s="254"/>
      <c r="PNQ186" s="254"/>
      <c r="PNR186" s="254"/>
      <c r="PNS186" s="254"/>
      <c r="PNT186" s="254"/>
      <c r="PNU186" s="254"/>
      <c r="PNV186" s="254"/>
      <c r="PNW186" s="254"/>
      <c r="PNX186" s="254"/>
      <c r="PNY186" s="254"/>
      <c r="PNZ186" s="254"/>
      <c r="POA186" s="254"/>
      <c r="POB186" s="254"/>
      <c r="POC186" s="254"/>
      <c r="POD186" s="254"/>
      <c r="POE186" s="254"/>
      <c r="POF186" s="254"/>
      <c r="POG186" s="254"/>
      <c r="POH186" s="254"/>
      <c r="POI186" s="254"/>
      <c r="POJ186" s="254"/>
      <c r="POK186" s="254"/>
      <c r="POL186" s="254"/>
      <c r="POM186" s="254"/>
      <c r="PON186" s="254"/>
      <c r="POO186" s="254"/>
      <c r="POP186" s="254"/>
      <c r="POQ186" s="254"/>
      <c r="POR186" s="254"/>
      <c r="POS186" s="254"/>
      <c r="POT186" s="254"/>
      <c r="POU186" s="254"/>
      <c r="POV186" s="254"/>
      <c r="POW186" s="254"/>
      <c r="POX186" s="254"/>
      <c r="POY186" s="254"/>
      <c r="POZ186" s="254"/>
      <c r="PPA186" s="254"/>
      <c r="PPB186" s="254"/>
      <c r="PPC186" s="254"/>
      <c r="PPD186" s="254"/>
      <c r="PPE186" s="254"/>
      <c r="PPF186" s="254"/>
      <c r="PPG186" s="254"/>
      <c r="PPH186" s="254"/>
      <c r="PPI186" s="254"/>
      <c r="PPJ186" s="254"/>
      <c r="PPK186" s="254"/>
      <c r="PPL186" s="254"/>
      <c r="PPM186" s="254"/>
      <c r="PPN186" s="254"/>
      <c r="PPO186" s="254"/>
      <c r="PPP186" s="254"/>
      <c r="PPQ186" s="254"/>
      <c r="PPR186" s="254"/>
      <c r="PPS186" s="254"/>
      <c r="PPT186" s="254"/>
      <c r="PPU186" s="254"/>
      <c r="PPV186" s="254"/>
      <c r="PPW186" s="254"/>
      <c r="PPX186" s="254"/>
      <c r="PPY186" s="254"/>
      <c r="PPZ186" s="254"/>
      <c r="PQA186" s="254"/>
      <c r="PQB186" s="254"/>
      <c r="PQC186" s="254"/>
      <c r="PQD186" s="254"/>
      <c r="PQE186" s="254"/>
      <c r="PQF186" s="254"/>
      <c r="PQG186" s="254"/>
      <c r="PQH186" s="254"/>
      <c r="PQI186" s="254"/>
      <c r="PQJ186" s="254"/>
      <c r="PQK186" s="254"/>
      <c r="PQL186" s="254"/>
      <c r="PQM186" s="254"/>
      <c r="PQN186" s="254"/>
      <c r="PQO186" s="254"/>
      <c r="PQP186" s="254"/>
      <c r="PQQ186" s="254"/>
      <c r="PQR186" s="254"/>
      <c r="PQS186" s="254"/>
      <c r="PQT186" s="254"/>
      <c r="PQU186" s="254"/>
      <c r="PQV186" s="254"/>
      <c r="PQW186" s="254"/>
      <c r="PQX186" s="254"/>
      <c r="PQY186" s="254"/>
      <c r="PQZ186" s="254"/>
      <c r="PRA186" s="254"/>
      <c r="PRB186" s="254"/>
      <c r="PRC186" s="254"/>
      <c r="PRD186" s="254"/>
      <c r="PRE186" s="254"/>
      <c r="PRF186" s="254"/>
      <c r="PRG186" s="254"/>
      <c r="PRH186" s="254"/>
      <c r="PRI186" s="254"/>
      <c r="PRJ186" s="254"/>
      <c r="PRK186" s="254"/>
      <c r="PRL186" s="254"/>
      <c r="PRM186" s="254"/>
      <c r="PRN186" s="254"/>
      <c r="PRO186" s="254"/>
      <c r="PRP186" s="254"/>
      <c r="PRQ186" s="254"/>
      <c r="PRR186" s="254"/>
      <c r="PRS186" s="254"/>
      <c r="PRT186" s="254"/>
      <c r="PRU186" s="254"/>
      <c r="PRV186" s="254"/>
      <c r="PRW186" s="254"/>
      <c r="PRX186" s="254"/>
      <c r="PRY186" s="254"/>
      <c r="PRZ186" s="254"/>
      <c r="PSA186" s="254"/>
      <c r="PSB186" s="254"/>
      <c r="PSC186" s="254"/>
      <c r="PSD186" s="254"/>
      <c r="PSE186" s="254"/>
      <c r="PSF186" s="254"/>
      <c r="PSG186" s="254"/>
      <c r="PSH186" s="254"/>
      <c r="PSI186" s="254"/>
      <c r="PSJ186" s="254"/>
      <c r="PSK186" s="254"/>
      <c r="PSL186" s="254"/>
      <c r="PSM186" s="254"/>
      <c r="PSN186" s="254"/>
      <c r="PSO186" s="254"/>
      <c r="PSP186" s="254"/>
      <c r="PSQ186" s="254"/>
      <c r="PSR186" s="254"/>
      <c r="PSS186" s="254"/>
      <c r="PST186" s="254"/>
      <c r="PSU186" s="254"/>
      <c r="PSV186" s="254"/>
      <c r="PSW186" s="254"/>
      <c r="PSX186" s="254"/>
      <c r="PSY186" s="254"/>
      <c r="PSZ186" s="254"/>
      <c r="PTA186" s="254"/>
      <c r="PTB186" s="254"/>
      <c r="PTC186" s="254"/>
      <c r="PTD186" s="254"/>
      <c r="PTE186" s="254"/>
      <c r="PTF186" s="254"/>
      <c r="PTG186" s="254"/>
      <c r="PTH186" s="254"/>
      <c r="PTI186" s="254"/>
      <c r="PTJ186" s="254"/>
      <c r="PTK186" s="254"/>
      <c r="PTL186" s="254"/>
      <c r="PTM186" s="254"/>
      <c r="PTN186" s="254"/>
      <c r="PTO186" s="254"/>
      <c r="PTP186" s="254"/>
      <c r="PTQ186" s="254"/>
      <c r="PTR186" s="254"/>
      <c r="PTS186" s="254"/>
      <c r="PTT186" s="254"/>
      <c r="PTU186" s="254"/>
      <c r="PTV186" s="254"/>
      <c r="PTW186" s="254"/>
      <c r="PTX186" s="254"/>
      <c r="PTY186" s="254"/>
      <c r="PTZ186" s="254"/>
      <c r="PUA186" s="254"/>
      <c r="PUB186" s="254"/>
      <c r="PUC186" s="254"/>
      <c r="PUD186" s="254"/>
      <c r="PUE186" s="254"/>
      <c r="PUF186" s="254"/>
      <c r="PUG186" s="254"/>
      <c r="PUH186" s="254"/>
      <c r="PUI186" s="254"/>
      <c r="PUJ186" s="254"/>
      <c r="PUK186" s="254"/>
      <c r="PUL186" s="254"/>
      <c r="PUM186" s="254"/>
      <c r="PUN186" s="254"/>
      <c r="PUO186" s="254"/>
      <c r="PUP186" s="254"/>
      <c r="PUQ186" s="254"/>
      <c r="PUR186" s="254"/>
      <c r="PUS186" s="254"/>
      <c r="PUT186" s="254"/>
      <c r="PUU186" s="254"/>
      <c r="PUV186" s="254"/>
      <c r="PUW186" s="254"/>
      <c r="PUX186" s="254"/>
      <c r="PUY186" s="254"/>
      <c r="PUZ186" s="254"/>
      <c r="PVA186" s="254"/>
      <c r="PVB186" s="254"/>
      <c r="PVC186" s="254"/>
      <c r="PVD186" s="254"/>
      <c r="PVE186" s="254"/>
      <c r="PVF186" s="254"/>
      <c r="PVG186" s="254"/>
      <c r="PVH186" s="254"/>
      <c r="PVI186" s="254"/>
      <c r="PVJ186" s="254"/>
      <c r="PVK186" s="254"/>
      <c r="PVL186" s="254"/>
      <c r="PVM186" s="254"/>
      <c r="PVN186" s="254"/>
      <c r="PVO186" s="254"/>
      <c r="PVP186" s="254"/>
      <c r="PVQ186" s="254"/>
      <c r="PVR186" s="254"/>
      <c r="PVS186" s="254"/>
      <c r="PVT186" s="254"/>
      <c r="PVU186" s="254"/>
      <c r="PVV186" s="254"/>
      <c r="PVW186" s="254"/>
      <c r="PVX186" s="254"/>
      <c r="PVY186" s="254"/>
      <c r="PVZ186" s="254"/>
      <c r="PWA186" s="254"/>
      <c r="PWB186" s="254"/>
      <c r="PWC186" s="254"/>
      <c r="PWD186" s="254"/>
      <c r="PWE186" s="254"/>
      <c r="PWF186" s="254"/>
      <c r="PWG186" s="254"/>
      <c r="PWH186" s="254"/>
      <c r="PWI186" s="254"/>
      <c r="PWJ186" s="254"/>
      <c r="PWK186" s="254"/>
      <c r="PWL186" s="254"/>
      <c r="PWM186" s="254"/>
      <c r="PWN186" s="254"/>
      <c r="PWO186" s="254"/>
      <c r="PWP186" s="254"/>
      <c r="PWQ186" s="254"/>
      <c r="PWR186" s="254"/>
      <c r="PWS186" s="254"/>
      <c r="PWT186" s="254"/>
      <c r="PWU186" s="254"/>
      <c r="PWV186" s="254"/>
      <c r="PWW186" s="254"/>
      <c r="PWX186" s="254"/>
      <c r="PWY186" s="254"/>
      <c r="PWZ186" s="254"/>
      <c r="PXA186" s="254"/>
      <c r="PXB186" s="254"/>
      <c r="PXC186" s="254"/>
      <c r="PXD186" s="254"/>
      <c r="PXE186" s="254"/>
      <c r="PXF186" s="254"/>
      <c r="PXG186" s="254"/>
      <c r="PXH186" s="254"/>
      <c r="PXI186" s="254"/>
      <c r="PXJ186" s="254"/>
      <c r="PXK186" s="254"/>
      <c r="PXL186" s="254"/>
      <c r="PXM186" s="254"/>
      <c r="PXN186" s="254"/>
      <c r="PXO186" s="254"/>
      <c r="PXP186" s="254"/>
      <c r="PXQ186" s="254"/>
      <c r="PXR186" s="254"/>
      <c r="PXS186" s="254"/>
      <c r="PXT186" s="254"/>
      <c r="PXU186" s="254"/>
      <c r="PXV186" s="254"/>
      <c r="PXW186" s="254"/>
      <c r="PXX186" s="254"/>
      <c r="PXY186" s="254"/>
      <c r="PXZ186" s="254"/>
      <c r="PYA186" s="254"/>
      <c r="PYB186" s="254"/>
      <c r="PYC186" s="254"/>
      <c r="PYD186" s="254"/>
      <c r="PYE186" s="254"/>
      <c r="PYF186" s="254"/>
      <c r="PYG186" s="254"/>
      <c r="PYH186" s="254"/>
      <c r="PYI186" s="254"/>
      <c r="PYJ186" s="254"/>
      <c r="PYK186" s="254"/>
      <c r="PYL186" s="254"/>
      <c r="PYM186" s="254"/>
      <c r="PYN186" s="254"/>
      <c r="PYO186" s="254"/>
      <c r="PYP186" s="254"/>
      <c r="PYQ186" s="254"/>
      <c r="PYR186" s="254"/>
      <c r="PYS186" s="254"/>
      <c r="PYT186" s="254"/>
      <c r="PYU186" s="254"/>
      <c r="PYV186" s="254"/>
      <c r="PYW186" s="254"/>
      <c r="PYX186" s="254"/>
      <c r="PYY186" s="254"/>
      <c r="PYZ186" s="254"/>
      <c r="PZA186" s="254"/>
      <c r="PZB186" s="254"/>
      <c r="PZC186" s="254"/>
      <c r="PZD186" s="254"/>
      <c r="PZE186" s="254"/>
      <c r="PZF186" s="254"/>
      <c r="PZG186" s="254"/>
      <c r="PZH186" s="254"/>
      <c r="PZI186" s="254"/>
      <c r="PZJ186" s="254"/>
      <c r="PZK186" s="254"/>
      <c r="PZL186" s="254"/>
      <c r="PZM186" s="254"/>
      <c r="PZN186" s="254"/>
      <c r="PZO186" s="254"/>
      <c r="PZP186" s="254"/>
      <c r="PZQ186" s="254"/>
      <c r="PZR186" s="254"/>
      <c r="PZS186" s="254"/>
      <c r="PZT186" s="254"/>
      <c r="PZU186" s="254"/>
      <c r="PZV186" s="254"/>
      <c r="PZW186" s="254"/>
      <c r="PZX186" s="254"/>
      <c r="PZY186" s="254"/>
      <c r="PZZ186" s="254"/>
      <c r="QAA186" s="254"/>
      <c r="QAB186" s="254"/>
      <c r="QAC186" s="254"/>
      <c r="QAD186" s="254"/>
      <c r="QAE186" s="254"/>
      <c r="QAF186" s="254"/>
      <c r="QAG186" s="254"/>
      <c r="QAH186" s="254"/>
      <c r="QAI186" s="254"/>
      <c r="QAJ186" s="254"/>
      <c r="QAK186" s="254"/>
      <c r="QAL186" s="254"/>
      <c r="QAM186" s="254"/>
      <c r="QAN186" s="254"/>
      <c r="QAO186" s="254"/>
      <c r="QAP186" s="254"/>
      <c r="QAQ186" s="254"/>
      <c r="QAR186" s="254"/>
      <c r="QAS186" s="254"/>
      <c r="QAT186" s="254"/>
      <c r="QAU186" s="254"/>
      <c r="QAV186" s="254"/>
      <c r="QAW186" s="254"/>
      <c r="QAX186" s="254"/>
      <c r="QAY186" s="254"/>
      <c r="QAZ186" s="254"/>
      <c r="QBA186" s="254"/>
      <c r="QBB186" s="254"/>
      <c r="QBC186" s="254"/>
      <c r="QBD186" s="254"/>
      <c r="QBE186" s="254"/>
      <c r="QBF186" s="254"/>
      <c r="QBG186" s="254"/>
      <c r="QBH186" s="254"/>
      <c r="QBI186" s="254"/>
      <c r="QBJ186" s="254"/>
      <c r="QBK186" s="254"/>
      <c r="QBL186" s="254"/>
      <c r="QBM186" s="254"/>
      <c r="QBN186" s="254"/>
      <c r="QBO186" s="254"/>
      <c r="QBP186" s="254"/>
      <c r="QBQ186" s="254"/>
      <c r="QBR186" s="254"/>
      <c r="QBS186" s="254"/>
      <c r="QBT186" s="254"/>
      <c r="QBU186" s="254"/>
      <c r="QBV186" s="254"/>
      <c r="QBW186" s="254"/>
      <c r="QBX186" s="254"/>
      <c r="QBY186" s="254"/>
      <c r="QBZ186" s="254"/>
      <c r="QCA186" s="254"/>
      <c r="QCB186" s="254"/>
      <c r="QCC186" s="254"/>
      <c r="QCD186" s="254"/>
      <c r="QCE186" s="254"/>
      <c r="QCF186" s="254"/>
      <c r="QCG186" s="254"/>
      <c r="QCH186" s="254"/>
      <c r="QCI186" s="254"/>
      <c r="QCJ186" s="254"/>
      <c r="QCK186" s="254"/>
      <c r="QCL186" s="254"/>
      <c r="QCM186" s="254"/>
      <c r="QCN186" s="254"/>
      <c r="QCO186" s="254"/>
      <c r="QCP186" s="254"/>
      <c r="QCQ186" s="254"/>
      <c r="QCR186" s="254"/>
      <c r="QCS186" s="254"/>
      <c r="QCT186" s="254"/>
      <c r="QCU186" s="254"/>
      <c r="QCV186" s="254"/>
      <c r="QCW186" s="254"/>
      <c r="QCX186" s="254"/>
      <c r="QCY186" s="254"/>
      <c r="QCZ186" s="254"/>
      <c r="QDA186" s="254"/>
      <c r="QDB186" s="254"/>
      <c r="QDC186" s="254"/>
      <c r="QDD186" s="254"/>
      <c r="QDE186" s="254"/>
      <c r="QDF186" s="254"/>
      <c r="QDG186" s="254"/>
      <c r="QDH186" s="254"/>
      <c r="QDI186" s="254"/>
      <c r="QDJ186" s="254"/>
      <c r="QDK186" s="254"/>
      <c r="QDL186" s="254"/>
      <c r="QDM186" s="254"/>
      <c r="QDN186" s="254"/>
      <c r="QDO186" s="254"/>
      <c r="QDP186" s="254"/>
      <c r="QDQ186" s="254"/>
      <c r="QDR186" s="254"/>
      <c r="QDS186" s="254"/>
      <c r="QDT186" s="254"/>
      <c r="QDU186" s="254"/>
      <c r="QDV186" s="254"/>
      <c r="QDW186" s="254"/>
      <c r="QDX186" s="254"/>
      <c r="QDY186" s="254"/>
      <c r="QDZ186" s="254"/>
      <c r="QEA186" s="254"/>
      <c r="QEB186" s="254"/>
      <c r="QEC186" s="254"/>
      <c r="QED186" s="254"/>
      <c r="QEE186" s="254"/>
      <c r="QEF186" s="254"/>
      <c r="QEG186" s="254"/>
      <c r="QEH186" s="254"/>
      <c r="QEI186" s="254"/>
      <c r="QEJ186" s="254"/>
      <c r="QEK186" s="254"/>
      <c r="QEL186" s="254"/>
      <c r="QEM186" s="254"/>
      <c r="QEN186" s="254"/>
      <c r="QEO186" s="254"/>
      <c r="QEP186" s="254"/>
      <c r="QEQ186" s="254"/>
      <c r="QER186" s="254"/>
      <c r="QES186" s="254"/>
      <c r="QET186" s="254"/>
      <c r="QEU186" s="254"/>
      <c r="QEV186" s="254"/>
      <c r="QEW186" s="254"/>
      <c r="QEX186" s="254"/>
      <c r="QEY186" s="254"/>
      <c r="QEZ186" s="254"/>
      <c r="QFA186" s="254"/>
      <c r="QFB186" s="254"/>
      <c r="QFC186" s="254"/>
      <c r="QFD186" s="254"/>
      <c r="QFE186" s="254"/>
      <c r="QFF186" s="254"/>
      <c r="QFG186" s="254"/>
      <c r="QFH186" s="254"/>
      <c r="QFI186" s="254"/>
      <c r="QFJ186" s="254"/>
      <c r="QFK186" s="254"/>
      <c r="QFL186" s="254"/>
      <c r="QFM186" s="254"/>
      <c r="QFN186" s="254"/>
      <c r="QFO186" s="254"/>
      <c r="QFP186" s="254"/>
      <c r="QFQ186" s="254"/>
      <c r="QFR186" s="254"/>
      <c r="QFS186" s="254"/>
      <c r="QFT186" s="254"/>
      <c r="QFU186" s="254"/>
      <c r="QFV186" s="254"/>
      <c r="QFW186" s="254"/>
      <c r="QFX186" s="254"/>
      <c r="QFY186" s="254"/>
      <c r="QFZ186" s="254"/>
      <c r="QGA186" s="254"/>
      <c r="QGB186" s="254"/>
      <c r="QGC186" s="254"/>
      <c r="QGD186" s="254"/>
      <c r="QGE186" s="254"/>
      <c r="QGF186" s="254"/>
      <c r="QGG186" s="254"/>
      <c r="QGH186" s="254"/>
      <c r="QGI186" s="254"/>
      <c r="QGJ186" s="254"/>
      <c r="QGK186" s="254"/>
      <c r="QGL186" s="254"/>
      <c r="QGM186" s="254"/>
      <c r="QGN186" s="254"/>
      <c r="QGO186" s="254"/>
      <c r="QGP186" s="254"/>
      <c r="QGQ186" s="254"/>
      <c r="QGR186" s="254"/>
      <c r="QGS186" s="254"/>
      <c r="QGT186" s="254"/>
      <c r="QGU186" s="254"/>
      <c r="QGV186" s="254"/>
      <c r="QGW186" s="254"/>
      <c r="QGX186" s="254"/>
      <c r="QGY186" s="254"/>
      <c r="QGZ186" s="254"/>
      <c r="QHA186" s="254"/>
      <c r="QHB186" s="254"/>
      <c r="QHC186" s="254"/>
      <c r="QHD186" s="254"/>
      <c r="QHE186" s="254"/>
      <c r="QHF186" s="254"/>
      <c r="QHG186" s="254"/>
      <c r="QHH186" s="254"/>
      <c r="QHI186" s="254"/>
      <c r="QHJ186" s="254"/>
      <c r="QHK186" s="254"/>
      <c r="QHL186" s="254"/>
      <c r="QHM186" s="254"/>
      <c r="QHN186" s="254"/>
      <c r="QHO186" s="254"/>
      <c r="QHP186" s="254"/>
      <c r="QHQ186" s="254"/>
      <c r="QHR186" s="254"/>
      <c r="QHS186" s="254"/>
      <c r="QHT186" s="254"/>
      <c r="QHU186" s="254"/>
      <c r="QHV186" s="254"/>
      <c r="QHW186" s="254"/>
      <c r="QHX186" s="254"/>
      <c r="QHY186" s="254"/>
      <c r="QHZ186" s="254"/>
      <c r="QIA186" s="254"/>
      <c r="QIB186" s="254"/>
      <c r="QIC186" s="254"/>
      <c r="QID186" s="254"/>
      <c r="QIE186" s="254"/>
      <c r="QIF186" s="254"/>
      <c r="QIG186" s="254"/>
      <c r="QIH186" s="254"/>
      <c r="QII186" s="254"/>
      <c r="QIJ186" s="254"/>
      <c r="QIK186" s="254"/>
      <c r="QIL186" s="254"/>
      <c r="QIM186" s="254"/>
      <c r="QIN186" s="254"/>
      <c r="QIO186" s="254"/>
      <c r="QIP186" s="254"/>
      <c r="QIQ186" s="254"/>
      <c r="QIR186" s="254"/>
      <c r="QIS186" s="254"/>
      <c r="QIT186" s="254"/>
      <c r="QIU186" s="254"/>
      <c r="QIV186" s="254"/>
      <c r="QIW186" s="254"/>
      <c r="QIX186" s="254"/>
      <c r="QIY186" s="254"/>
      <c r="QIZ186" s="254"/>
      <c r="QJA186" s="254"/>
      <c r="QJB186" s="254"/>
      <c r="QJC186" s="254"/>
      <c r="QJD186" s="254"/>
      <c r="QJE186" s="254"/>
      <c r="QJF186" s="254"/>
      <c r="QJG186" s="254"/>
      <c r="QJH186" s="254"/>
      <c r="QJI186" s="254"/>
      <c r="QJJ186" s="254"/>
      <c r="QJK186" s="254"/>
      <c r="QJL186" s="254"/>
      <c r="QJM186" s="254"/>
      <c r="QJN186" s="254"/>
      <c r="QJO186" s="254"/>
      <c r="QJP186" s="254"/>
      <c r="QJQ186" s="254"/>
      <c r="QJR186" s="254"/>
      <c r="QJS186" s="254"/>
      <c r="QJT186" s="254"/>
      <c r="QJU186" s="254"/>
      <c r="QJV186" s="254"/>
      <c r="QJW186" s="254"/>
      <c r="QJX186" s="254"/>
      <c r="QJY186" s="254"/>
      <c r="QJZ186" s="254"/>
      <c r="QKA186" s="254"/>
      <c r="QKB186" s="254"/>
      <c r="QKC186" s="254"/>
      <c r="QKD186" s="254"/>
      <c r="QKE186" s="254"/>
      <c r="QKF186" s="254"/>
      <c r="QKG186" s="254"/>
      <c r="QKH186" s="254"/>
      <c r="QKI186" s="254"/>
      <c r="QKJ186" s="254"/>
      <c r="QKK186" s="254"/>
      <c r="QKL186" s="254"/>
      <c r="QKM186" s="254"/>
      <c r="QKN186" s="254"/>
      <c r="QKO186" s="254"/>
      <c r="QKP186" s="254"/>
      <c r="QKQ186" s="254"/>
      <c r="QKR186" s="254"/>
      <c r="QKS186" s="254"/>
      <c r="QKT186" s="254"/>
      <c r="QKU186" s="254"/>
      <c r="QKV186" s="254"/>
      <c r="QKW186" s="254"/>
      <c r="QKX186" s="254"/>
      <c r="QKY186" s="254"/>
      <c r="QKZ186" s="254"/>
      <c r="QLA186" s="254"/>
      <c r="QLB186" s="254"/>
      <c r="QLC186" s="254"/>
      <c r="QLD186" s="254"/>
      <c r="QLE186" s="254"/>
      <c r="QLF186" s="254"/>
      <c r="QLG186" s="254"/>
      <c r="QLH186" s="254"/>
      <c r="QLI186" s="254"/>
      <c r="QLJ186" s="254"/>
      <c r="QLK186" s="254"/>
      <c r="QLL186" s="254"/>
      <c r="QLM186" s="254"/>
      <c r="QLN186" s="254"/>
      <c r="QLO186" s="254"/>
      <c r="QLP186" s="254"/>
      <c r="QLQ186" s="254"/>
      <c r="QLR186" s="254"/>
      <c r="QLS186" s="254"/>
      <c r="QLT186" s="254"/>
      <c r="QLU186" s="254"/>
      <c r="QLV186" s="254"/>
      <c r="QLW186" s="254"/>
      <c r="QLX186" s="254"/>
      <c r="QLY186" s="254"/>
      <c r="QLZ186" s="254"/>
      <c r="QMA186" s="254"/>
      <c r="QMB186" s="254"/>
      <c r="QMC186" s="254"/>
      <c r="QMD186" s="254"/>
      <c r="QME186" s="254"/>
      <c r="QMF186" s="254"/>
      <c r="QMG186" s="254"/>
      <c r="QMH186" s="254"/>
      <c r="QMI186" s="254"/>
      <c r="QMJ186" s="254"/>
      <c r="QMK186" s="254"/>
      <c r="QML186" s="254"/>
      <c r="QMM186" s="254"/>
      <c r="QMN186" s="254"/>
      <c r="QMO186" s="254"/>
      <c r="QMP186" s="254"/>
      <c r="QMQ186" s="254"/>
      <c r="QMR186" s="254"/>
      <c r="QMS186" s="254"/>
      <c r="QMT186" s="254"/>
      <c r="QMU186" s="254"/>
      <c r="QMV186" s="254"/>
      <c r="QMW186" s="254"/>
      <c r="QMX186" s="254"/>
      <c r="QMY186" s="254"/>
      <c r="QMZ186" s="254"/>
      <c r="QNA186" s="254"/>
      <c r="QNB186" s="254"/>
      <c r="QNC186" s="254"/>
      <c r="QND186" s="254"/>
      <c r="QNE186" s="254"/>
      <c r="QNF186" s="254"/>
      <c r="QNG186" s="254"/>
      <c r="QNH186" s="254"/>
      <c r="QNI186" s="254"/>
      <c r="QNJ186" s="254"/>
      <c r="QNK186" s="254"/>
      <c r="QNL186" s="254"/>
      <c r="QNM186" s="254"/>
      <c r="QNN186" s="254"/>
      <c r="QNO186" s="254"/>
      <c r="QNP186" s="254"/>
      <c r="QNQ186" s="254"/>
      <c r="QNR186" s="254"/>
      <c r="QNS186" s="254"/>
      <c r="QNT186" s="254"/>
      <c r="QNU186" s="254"/>
      <c r="QNV186" s="254"/>
      <c r="QNW186" s="254"/>
      <c r="QNX186" s="254"/>
      <c r="QNY186" s="254"/>
      <c r="QNZ186" s="254"/>
      <c r="QOA186" s="254"/>
      <c r="QOB186" s="254"/>
      <c r="QOC186" s="254"/>
      <c r="QOD186" s="254"/>
      <c r="QOE186" s="254"/>
      <c r="QOF186" s="254"/>
      <c r="QOG186" s="254"/>
      <c r="QOH186" s="254"/>
      <c r="QOI186" s="254"/>
      <c r="QOJ186" s="254"/>
      <c r="QOK186" s="254"/>
      <c r="QOL186" s="254"/>
      <c r="QOM186" s="254"/>
      <c r="QON186" s="254"/>
      <c r="QOO186" s="254"/>
      <c r="QOP186" s="254"/>
      <c r="QOQ186" s="254"/>
      <c r="QOR186" s="254"/>
      <c r="QOS186" s="254"/>
      <c r="QOT186" s="254"/>
      <c r="QOU186" s="254"/>
      <c r="QOV186" s="254"/>
      <c r="QOW186" s="254"/>
      <c r="QOX186" s="254"/>
      <c r="QOY186" s="254"/>
      <c r="QOZ186" s="254"/>
      <c r="QPA186" s="254"/>
      <c r="QPB186" s="254"/>
      <c r="QPC186" s="254"/>
      <c r="QPD186" s="254"/>
      <c r="QPE186" s="254"/>
      <c r="QPF186" s="254"/>
      <c r="QPG186" s="254"/>
      <c r="QPH186" s="254"/>
      <c r="QPI186" s="254"/>
      <c r="QPJ186" s="254"/>
      <c r="QPK186" s="254"/>
      <c r="QPL186" s="254"/>
      <c r="QPM186" s="254"/>
      <c r="QPN186" s="254"/>
      <c r="QPO186" s="254"/>
      <c r="QPP186" s="254"/>
      <c r="QPQ186" s="254"/>
      <c r="QPR186" s="254"/>
      <c r="QPS186" s="254"/>
      <c r="QPT186" s="254"/>
      <c r="QPU186" s="254"/>
      <c r="QPV186" s="254"/>
      <c r="QPW186" s="254"/>
      <c r="QPX186" s="254"/>
      <c r="QPY186" s="254"/>
      <c r="QPZ186" s="254"/>
      <c r="QQA186" s="254"/>
      <c r="QQB186" s="254"/>
      <c r="QQC186" s="254"/>
      <c r="QQD186" s="254"/>
      <c r="QQE186" s="254"/>
      <c r="QQF186" s="254"/>
      <c r="QQG186" s="254"/>
      <c r="QQH186" s="254"/>
      <c r="QQI186" s="254"/>
      <c r="QQJ186" s="254"/>
      <c r="QQK186" s="254"/>
      <c r="QQL186" s="254"/>
      <c r="QQM186" s="254"/>
      <c r="QQN186" s="254"/>
      <c r="QQO186" s="254"/>
      <c r="QQP186" s="254"/>
      <c r="QQQ186" s="254"/>
      <c r="QQR186" s="254"/>
      <c r="QQS186" s="254"/>
      <c r="QQT186" s="254"/>
      <c r="QQU186" s="254"/>
      <c r="QQV186" s="254"/>
      <c r="QQW186" s="254"/>
      <c r="QQX186" s="254"/>
      <c r="QQY186" s="254"/>
      <c r="QQZ186" s="254"/>
      <c r="QRA186" s="254"/>
      <c r="QRB186" s="254"/>
      <c r="QRC186" s="254"/>
      <c r="QRD186" s="254"/>
      <c r="QRE186" s="254"/>
      <c r="QRF186" s="254"/>
      <c r="QRG186" s="254"/>
      <c r="QRH186" s="254"/>
      <c r="QRI186" s="254"/>
      <c r="QRJ186" s="254"/>
      <c r="QRK186" s="254"/>
      <c r="QRL186" s="254"/>
      <c r="QRM186" s="254"/>
      <c r="QRN186" s="254"/>
      <c r="QRO186" s="254"/>
      <c r="QRP186" s="254"/>
      <c r="QRQ186" s="254"/>
      <c r="QRR186" s="254"/>
      <c r="QRS186" s="254"/>
      <c r="QRT186" s="254"/>
      <c r="QRU186" s="254"/>
      <c r="QRV186" s="254"/>
      <c r="QRW186" s="254"/>
      <c r="QRX186" s="254"/>
      <c r="QRY186" s="254"/>
      <c r="QRZ186" s="254"/>
      <c r="QSA186" s="254"/>
      <c r="QSB186" s="254"/>
      <c r="QSC186" s="254"/>
      <c r="QSD186" s="254"/>
      <c r="QSE186" s="254"/>
      <c r="QSF186" s="254"/>
      <c r="QSG186" s="254"/>
      <c r="QSH186" s="254"/>
      <c r="QSI186" s="254"/>
      <c r="QSJ186" s="254"/>
      <c r="QSK186" s="254"/>
      <c r="QSL186" s="254"/>
      <c r="QSM186" s="254"/>
      <c r="QSN186" s="254"/>
      <c r="QSO186" s="254"/>
      <c r="QSP186" s="254"/>
      <c r="QSQ186" s="254"/>
      <c r="QSR186" s="254"/>
      <c r="QSS186" s="254"/>
      <c r="QST186" s="254"/>
      <c r="QSU186" s="254"/>
      <c r="QSV186" s="254"/>
      <c r="QSW186" s="254"/>
      <c r="QSX186" s="254"/>
      <c r="QSY186" s="254"/>
      <c r="QSZ186" s="254"/>
      <c r="QTA186" s="254"/>
      <c r="QTB186" s="254"/>
      <c r="QTC186" s="254"/>
      <c r="QTD186" s="254"/>
      <c r="QTE186" s="254"/>
      <c r="QTF186" s="254"/>
      <c r="QTG186" s="254"/>
      <c r="QTH186" s="254"/>
      <c r="QTI186" s="254"/>
      <c r="QTJ186" s="254"/>
      <c r="QTK186" s="254"/>
      <c r="QTL186" s="254"/>
      <c r="QTM186" s="254"/>
      <c r="QTN186" s="254"/>
      <c r="QTO186" s="254"/>
      <c r="QTP186" s="254"/>
      <c r="QTQ186" s="254"/>
      <c r="QTR186" s="254"/>
      <c r="QTS186" s="254"/>
      <c r="QTT186" s="254"/>
      <c r="QTU186" s="254"/>
      <c r="QTV186" s="254"/>
      <c r="QTW186" s="254"/>
      <c r="QTX186" s="254"/>
      <c r="QTY186" s="254"/>
      <c r="QTZ186" s="254"/>
      <c r="QUA186" s="254"/>
      <c r="QUB186" s="254"/>
      <c r="QUC186" s="254"/>
      <c r="QUD186" s="254"/>
      <c r="QUE186" s="254"/>
      <c r="QUF186" s="254"/>
      <c r="QUG186" s="254"/>
      <c r="QUH186" s="254"/>
      <c r="QUI186" s="254"/>
      <c r="QUJ186" s="254"/>
      <c r="QUK186" s="254"/>
      <c r="QUL186" s="254"/>
      <c r="QUM186" s="254"/>
      <c r="QUN186" s="254"/>
      <c r="QUO186" s="254"/>
      <c r="QUP186" s="254"/>
      <c r="QUQ186" s="254"/>
      <c r="QUR186" s="254"/>
      <c r="QUS186" s="254"/>
      <c r="QUT186" s="254"/>
      <c r="QUU186" s="254"/>
      <c r="QUV186" s="254"/>
      <c r="QUW186" s="254"/>
      <c r="QUX186" s="254"/>
      <c r="QUY186" s="254"/>
      <c r="QUZ186" s="254"/>
      <c r="QVA186" s="254"/>
      <c r="QVB186" s="254"/>
      <c r="QVC186" s="254"/>
      <c r="QVD186" s="254"/>
      <c r="QVE186" s="254"/>
      <c r="QVF186" s="254"/>
      <c r="QVG186" s="254"/>
      <c r="QVH186" s="254"/>
      <c r="QVI186" s="254"/>
      <c r="QVJ186" s="254"/>
      <c r="QVK186" s="254"/>
      <c r="QVL186" s="254"/>
      <c r="QVM186" s="254"/>
      <c r="QVN186" s="254"/>
      <c r="QVO186" s="254"/>
      <c r="QVP186" s="254"/>
      <c r="QVQ186" s="254"/>
      <c r="QVR186" s="254"/>
      <c r="QVS186" s="254"/>
      <c r="QVT186" s="254"/>
      <c r="QVU186" s="254"/>
      <c r="QVV186" s="254"/>
      <c r="QVW186" s="254"/>
      <c r="QVX186" s="254"/>
      <c r="QVY186" s="254"/>
      <c r="QVZ186" s="254"/>
      <c r="QWA186" s="254"/>
      <c r="QWB186" s="254"/>
      <c r="QWC186" s="254"/>
      <c r="QWD186" s="254"/>
      <c r="QWE186" s="254"/>
      <c r="QWF186" s="254"/>
      <c r="QWG186" s="254"/>
      <c r="QWH186" s="254"/>
      <c r="QWI186" s="254"/>
      <c r="QWJ186" s="254"/>
      <c r="QWK186" s="254"/>
      <c r="QWL186" s="254"/>
      <c r="QWM186" s="254"/>
      <c r="QWN186" s="254"/>
      <c r="QWO186" s="254"/>
      <c r="QWP186" s="254"/>
      <c r="QWQ186" s="254"/>
      <c r="QWR186" s="254"/>
      <c r="QWS186" s="254"/>
      <c r="QWT186" s="254"/>
      <c r="QWU186" s="254"/>
      <c r="QWV186" s="254"/>
      <c r="QWW186" s="254"/>
      <c r="QWX186" s="254"/>
      <c r="QWY186" s="254"/>
      <c r="QWZ186" s="254"/>
      <c r="QXA186" s="254"/>
      <c r="QXB186" s="254"/>
      <c r="QXC186" s="254"/>
      <c r="QXD186" s="254"/>
      <c r="QXE186" s="254"/>
      <c r="QXF186" s="254"/>
      <c r="QXG186" s="254"/>
      <c r="QXH186" s="254"/>
      <c r="QXI186" s="254"/>
      <c r="QXJ186" s="254"/>
      <c r="QXK186" s="254"/>
      <c r="QXL186" s="254"/>
      <c r="QXM186" s="254"/>
      <c r="QXN186" s="254"/>
      <c r="QXO186" s="254"/>
      <c r="QXP186" s="254"/>
      <c r="QXQ186" s="254"/>
      <c r="QXR186" s="254"/>
      <c r="QXS186" s="254"/>
      <c r="QXT186" s="254"/>
      <c r="QXU186" s="254"/>
      <c r="QXV186" s="254"/>
      <c r="QXW186" s="254"/>
      <c r="QXX186" s="254"/>
      <c r="QXY186" s="254"/>
      <c r="QXZ186" s="254"/>
      <c r="QYA186" s="254"/>
      <c r="QYB186" s="254"/>
      <c r="QYC186" s="254"/>
      <c r="QYD186" s="254"/>
      <c r="QYE186" s="254"/>
      <c r="QYF186" s="254"/>
      <c r="QYG186" s="254"/>
      <c r="QYH186" s="254"/>
      <c r="QYI186" s="254"/>
      <c r="QYJ186" s="254"/>
      <c r="QYK186" s="254"/>
      <c r="QYL186" s="254"/>
      <c r="QYM186" s="254"/>
      <c r="QYN186" s="254"/>
      <c r="QYO186" s="254"/>
      <c r="QYP186" s="254"/>
      <c r="QYQ186" s="254"/>
      <c r="QYR186" s="254"/>
      <c r="QYS186" s="254"/>
      <c r="QYT186" s="254"/>
      <c r="QYU186" s="254"/>
      <c r="QYV186" s="254"/>
      <c r="QYW186" s="254"/>
      <c r="QYX186" s="254"/>
      <c r="QYY186" s="254"/>
      <c r="QYZ186" s="254"/>
      <c r="QZA186" s="254"/>
      <c r="QZB186" s="254"/>
      <c r="QZC186" s="254"/>
      <c r="QZD186" s="254"/>
      <c r="QZE186" s="254"/>
      <c r="QZF186" s="254"/>
      <c r="QZG186" s="254"/>
      <c r="QZH186" s="254"/>
      <c r="QZI186" s="254"/>
      <c r="QZJ186" s="254"/>
      <c r="QZK186" s="254"/>
      <c r="QZL186" s="254"/>
      <c r="QZM186" s="254"/>
      <c r="QZN186" s="254"/>
      <c r="QZO186" s="254"/>
      <c r="QZP186" s="254"/>
      <c r="QZQ186" s="254"/>
      <c r="QZR186" s="254"/>
      <c r="QZS186" s="254"/>
      <c r="QZT186" s="254"/>
      <c r="QZU186" s="254"/>
      <c r="QZV186" s="254"/>
      <c r="QZW186" s="254"/>
      <c r="QZX186" s="254"/>
      <c r="QZY186" s="254"/>
      <c r="QZZ186" s="254"/>
      <c r="RAA186" s="254"/>
      <c r="RAB186" s="254"/>
      <c r="RAC186" s="254"/>
      <c r="RAD186" s="254"/>
      <c r="RAE186" s="254"/>
      <c r="RAF186" s="254"/>
      <c r="RAG186" s="254"/>
      <c r="RAH186" s="254"/>
      <c r="RAI186" s="254"/>
      <c r="RAJ186" s="254"/>
      <c r="RAK186" s="254"/>
      <c r="RAL186" s="254"/>
      <c r="RAM186" s="254"/>
      <c r="RAN186" s="254"/>
      <c r="RAO186" s="254"/>
      <c r="RAP186" s="254"/>
      <c r="RAQ186" s="254"/>
      <c r="RAR186" s="254"/>
      <c r="RAS186" s="254"/>
      <c r="RAT186" s="254"/>
      <c r="RAU186" s="254"/>
      <c r="RAV186" s="254"/>
      <c r="RAW186" s="254"/>
      <c r="RAX186" s="254"/>
      <c r="RAY186" s="254"/>
      <c r="RAZ186" s="254"/>
      <c r="RBA186" s="254"/>
      <c r="RBB186" s="254"/>
      <c r="RBC186" s="254"/>
      <c r="RBD186" s="254"/>
      <c r="RBE186" s="254"/>
      <c r="RBF186" s="254"/>
      <c r="RBG186" s="254"/>
      <c r="RBH186" s="254"/>
      <c r="RBI186" s="254"/>
      <c r="RBJ186" s="254"/>
      <c r="RBK186" s="254"/>
      <c r="RBL186" s="254"/>
      <c r="RBM186" s="254"/>
      <c r="RBN186" s="254"/>
      <c r="RBO186" s="254"/>
      <c r="RBP186" s="254"/>
      <c r="RBQ186" s="254"/>
      <c r="RBR186" s="254"/>
      <c r="RBS186" s="254"/>
      <c r="RBT186" s="254"/>
      <c r="RBU186" s="254"/>
      <c r="RBV186" s="254"/>
      <c r="RBW186" s="254"/>
      <c r="RBX186" s="254"/>
      <c r="RBY186" s="254"/>
      <c r="RBZ186" s="254"/>
      <c r="RCA186" s="254"/>
      <c r="RCB186" s="254"/>
      <c r="RCC186" s="254"/>
      <c r="RCD186" s="254"/>
      <c r="RCE186" s="254"/>
      <c r="RCF186" s="254"/>
      <c r="RCG186" s="254"/>
      <c r="RCH186" s="254"/>
      <c r="RCI186" s="254"/>
      <c r="RCJ186" s="254"/>
      <c r="RCK186" s="254"/>
      <c r="RCL186" s="254"/>
      <c r="RCM186" s="254"/>
      <c r="RCN186" s="254"/>
      <c r="RCO186" s="254"/>
      <c r="RCP186" s="254"/>
      <c r="RCQ186" s="254"/>
      <c r="RCR186" s="254"/>
      <c r="RCS186" s="254"/>
      <c r="RCT186" s="254"/>
      <c r="RCU186" s="254"/>
      <c r="RCV186" s="254"/>
      <c r="RCW186" s="254"/>
      <c r="RCX186" s="254"/>
      <c r="RCY186" s="254"/>
      <c r="RCZ186" s="254"/>
      <c r="RDA186" s="254"/>
      <c r="RDB186" s="254"/>
      <c r="RDC186" s="254"/>
      <c r="RDD186" s="254"/>
      <c r="RDE186" s="254"/>
      <c r="RDF186" s="254"/>
      <c r="RDG186" s="254"/>
      <c r="RDH186" s="254"/>
      <c r="RDI186" s="254"/>
      <c r="RDJ186" s="254"/>
      <c r="RDK186" s="254"/>
      <c r="RDL186" s="254"/>
      <c r="RDM186" s="254"/>
      <c r="RDN186" s="254"/>
      <c r="RDO186" s="254"/>
      <c r="RDP186" s="254"/>
      <c r="RDQ186" s="254"/>
      <c r="RDR186" s="254"/>
      <c r="RDS186" s="254"/>
      <c r="RDT186" s="254"/>
      <c r="RDU186" s="254"/>
      <c r="RDV186" s="254"/>
      <c r="RDW186" s="254"/>
      <c r="RDX186" s="254"/>
      <c r="RDY186" s="254"/>
      <c r="RDZ186" s="254"/>
      <c r="REA186" s="254"/>
      <c r="REB186" s="254"/>
      <c r="REC186" s="254"/>
      <c r="RED186" s="254"/>
      <c r="REE186" s="254"/>
      <c r="REF186" s="254"/>
      <c r="REG186" s="254"/>
      <c r="REH186" s="254"/>
      <c r="REI186" s="254"/>
      <c r="REJ186" s="254"/>
      <c r="REK186" s="254"/>
      <c r="REL186" s="254"/>
      <c r="REM186" s="254"/>
      <c r="REN186" s="254"/>
      <c r="REO186" s="254"/>
      <c r="REP186" s="254"/>
      <c r="REQ186" s="254"/>
      <c r="RER186" s="254"/>
      <c r="RES186" s="254"/>
      <c r="RET186" s="254"/>
      <c r="REU186" s="254"/>
      <c r="REV186" s="254"/>
      <c r="REW186" s="254"/>
      <c r="REX186" s="254"/>
      <c r="REY186" s="254"/>
      <c r="REZ186" s="254"/>
      <c r="RFA186" s="254"/>
      <c r="RFB186" s="254"/>
      <c r="RFC186" s="254"/>
      <c r="RFD186" s="254"/>
      <c r="RFE186" s="254"/>
      <c r="RFF186" s="254"/>
      <c r="RFG186" s="254"/>
      <c r="RFH186" s="254"/>
      <c r="RFI186" s="254"/>
      <c r="RFJ186" s="254"/>
      <c r="RFK186" s="254"/>
      <c r="RFL186" s="254"/>
      <c r="RFM186" s="254"/>
      <c r="RFN186" s="254"/>
      <c r="RFO186" s="254"/>
      <c r="RFP186" s="254"/>
      <c r="RFQ186" s="254"/>
      <c r="RFR186" s="254"/>
      <c r="RFS186" s="254"/>
      <c r="RFT186" s="254"/>
      <c r="RFU186" s="254"/>
      <c r="RFV186" s="254"/>
      <c r="RFW186" s="254"/>
      <c r="RFX186" s="254"/>
      <c r="RFY186" s="254"/>
      <c r="RFZ186" s="254"/>
      <c r="RGA186" s="254"/>
      <c r="RGB186" s="254"/>
      <c r="RGC186" s="254"/>
      <c r="RGD186" s="254"/>
      <c r="RGE186" s="254"/>
      <c r="RGF186" s="254"/>
      <c r="RGG186" s="254"/>
      <c r="RGH186" s="254"/>
      <c r="RGI186" s="254"/>
      <c r="RGJ186" s="254"/>
      <c r="RGK186" s="254"/>
      <c r="RGL186" s="254"/>
      <c r="RGM186" s="254"/>
      <c r="RGN186" s="254"/>
      <c r="RGO186" s="254"/>
      <c r="RGP186" s="254"/>
      <c r="RGQ186" s="254"/>
      <c r="RGR186" s="254"/>
      <c r="RGS186" s="254"/>
      <c r="RGT186" s="254"/>
      <c r="RGU186" s="254"/>
      <c r="RGV186" s="254"/>
      <c r="RGW186" s="254"/>
      <c r="RGX186" s="254"/>
      <c r="RGY186" s="254"/>
      <c r="RGZ186" s="254"/>
      <c r="RHA186" s="254"/>
      <c r="RHB186" s="254"/>
      <c r="RHC186" s="254"/>
      <c r="RHD186" s="254"/>
      <c r="RHE186" s="254"/>
      <c r="RHF186" s="254"/>
      <c r="RHG186" s="254"/>
      <c r="RHH186" s="254"/>
      <c r="RHI186" s="254"/>
      <c r="RHJ186" s="254"/>
      <c r="RHK186" s="254"/>
      <c r="RHL186" s="254"/>
      <c r="RHM186" s="254"/>
      <c r="RHN186" s="254"/>
      <c r="RHO186" s="254"/>
      <c r="RHP186" s="254"/>
      <c r="RHQ186" s="254"/>
      <c r="RHR186" s="254"/>
      <c r="RHS186" s="254"/>
      <c r="RHT186" s="254"/>
      <c r="RHU186" s="254"/>
      <c r="RHV186" s="254"/>
      <c r="RHW186" s="254"/>
      <c r="RHX186" s="254"/>
      <c r="RHY186" s="254"/>
      <c r="RHZ186" s="254"/>
      <c r="RIA186" s="254"/>
      <c r="RIB186" s="254"/>
      <c r="RIC186" s="254"/>
      <c r="RID186" s="254"/>
      <c r="RIE186" s="254"/>
      <c r="RIF186" s="254"/>
      <c r="RIG186" s="254"/>
      <c r="RIH186" s="254"/>
      <c r="RII186" s="254"/>
      <c r="RIJ186" s="254"/>
      <c r="RIK186" s="254"/>
      <c r="RIL186" s="254"/>
      <c r="RIM186" s="254"/>
      <c r="RIN186" s="254"/>
      <c r="RIO186" s="254"/>
      <c r="RIP186" s="254"/>
      <c r="RIQ186" s="254"/>
      <c r="RIR186" s="254"/>
      <c r="RIS186" s="254"/>
      <c r="RIT186" s="254"/>
      <c r="RIU186" s="254"/>
      <c r="RIV186" s="254"/>
      <c r="RIW186" s="254"/>
      <c r="RIX186" s="254"/>
      <c r="RIY186" s="254"/>
      <c r="RIZ186" s="254"/>
      <c r="RJA186" s="254"/>
      <c r="RJB186" s="254"/>
      <c r="RJC186" s="254"/>
      <c r="RJD186" s="254"/>
      <c r="RJE186" s="254"/>
      <c r="RJF186" s="254"/>
      <c r="RJG186" s="254"/>
      <c r="RJH186" s="254"/>
      <c r="RJI186" s="254"/>
      <c r="RJJ186" s="254"/>
      <c r="RJK186" s="254"/>
      <c r="RJL186" s="254"/>
      <c r="RJM186" s="254"/>
      <c r="RJN186" s="254"/>
      <c r="RJO186" s="254"/>
      <c r="RJP186" s="254"/>
      <c r="RJQ186" s="254"/>
      <c r="RJR186" s="254"/>
      <c r="RJS186" s="254"/>
      <c r="RJT186" s="254"/>
      <c r="RJU186" s="254"/>
      <c r="RJV186" s="254"/>
      <c r="RJW186" s="254"/>
      <c r="RJX186" s="254"/>
      <c r="RJY186" s="254"/>
      <c r="RJZ186" s="254"/>
      <c r="RKA186" s="254"/>
      <c r="RKB186" s="254"/>
      <c r="RKC186" s="254"/>
      <c r="RKD186" s="254"/>
      <c r="RKE186" s="254"/>
      <c r="RKF186" s="254"/>
      <c r="RKG186" s="254"/>
      <c r="RKH186" s="254"/>
      <c r="RKI186" s="254"/>
      <c r="RKJ186" s="254"/>
      <c r="RKK186" s="254"/>
      <c r="RKL186" s="254"/>
      <c r="RKM186" s="254"/>
      <c r="RKN186" s="254"/>
      <c r="RKO186" s="254"/>
      <c r="RKP186" s="254"/>
      <c r="RKQ186" s="254"/>
      <c r="RKR186" s="254"/>
      <c r="RKS186" s="254"/>
      <c r="RKT186" s="254"/>
      <c r="RKU186" s="254"/>
      <c r="RKV186" s="254"/>
      <c r="RKW186" s="254"/>
      <c r="RKX186" s="254"/>
      <c r="RKY186" s="254"/>
      <c r="RKZ186" s="254"/>
      <c r="RLA186" s="254"/>
      <c r="RLB186" s="254"/>
      <c r="RLC186" s="254"/>
      <c r="RLD186" s="254"/>
      <c r="RLE186" s="254"/>
      <c r="RLF186" s="254"/>
      <c r="RLG186" s="254"/>
      <c r="RLH186" s="254"/>
      <c r="RLI186" s="254"/>
      <c r="RLJ186" s="254"/>
      <c r="RLK186" s="254"/>
      <c r="RLL186" s="254"/>
      <c r="RLM186" s="254"/>
      <c r="RLN186" s="254"/>
      <c r="RLO186" s="254"/>
      <c r="RLP186" s="254"/>
      <c r="RLQ186" s="254"/>
      <c r="RLR186" s="254"/>
      <c r="RLS186" s="254"/>
      <c r="RLT186" s="254"/>
      <c r="RLU186" s="254"/>
      <c r="RLV186" s="254"/>
      <c r="RLW186" s="254"/>
      <c r="RLX186" s="254"/>
      <c r="RLY186" s="254"/>
      <c r="RLZ186" s="254"/>
      <c r="RMA186" s="254"/>
      <c r="RMB186" s="254"/>
      <c r="RMC186" s="254"/>
      <c r="RMD186" s="254"/>
      <c r="RME186" s="254"/>
      <c r="RMF186" s="254"/>
      <c r="RMG186" s="254"/>
      <c r="RMH186" s="254"/>
      <c r="RMI186" s="254"/>
      <c r="RMJ186" s="254"/>
      <c r="RMK186" s="254"/>
      <c r="RML186" s="254"/>
      <c r="RMM186" s="254"/>
      <c r="RMN186" s="254"/>
      <c r="RMO186" s="254"/>
      <c r="RMP186" s="254"/>
      <c r="RMQ186" s="254"/>
      <c r="RMR186" s="254"/>
      <c r="RMS186" s="254"/>
      <c r="RMT186" s="254"/>
      <c r="RMU186" s="254"/>
      <c r="RMV186" s="254"/>
      <c r="RMW186" s="254"/>
      <c r="RMX186" s="254"/>
      <c r="RMY186" s="254"/>
      <c r="RMZ186" s="254"/>
      <c r="RNA186" s="254"/>
      <c r="RNB186" s="254"/>
      <c r="RNC186" s="254"/>
      <c r="RND186" s="254"/>
      <c r="RNE186" s="254"/>
      <c r="RNF186" s="254"/>
      <c r="RNG186" s="254"/>
      <c r="RNH186" s="254"/>
      <c r="RNI186" s="254"/>
      <c r="RNJ186" s="254"/>
      <c r="RNK186" s="254"/>
      <c r="RNL186" s="254"/>
      <c r="RNM186" s="254"/>
      <c r="RNN186" s="254"/>
      <c r="RNO186" s="254"/>
      <c r="RNP186" s="254"/>
      <c r="RNQ186" s="254"/>
      <c r="RNR186" s="254"/>
      <c r="RNS186" s="254"/>
      <c r="RNT186" s="254"/>
      <c r="RNU186" s="254"/>
      <c r="RNV186" s="254"/>
      <c r="RNW186" s="254"/>
      <c r="RNX186" s="254"/>
      <c r="RNY186" s="254"/>
      <c r="RNZ186" s="254"/>
      <c r="ROA186" s="254"/>
      <c r="ROB186" s="254"/>
      <c r="ROC186" s="254"/>
      <c r="ROD186" s="254"/>
      <c r="ROE186" s="254"/>
      <c r="ROF186" s="254"/>
      <c r="ROG186" s="254"/>
      <c r="ROH186" s="254"/>
      <c r="ROI186" s="254"/>
      <c r="ROJ186" s="254"/>
      <c r="ROK186" s="254"/>
      <c r="ROL186" s="254"/>
      <c r="ROM186" s="254"/>
      <c r="RON186" s="254"/>
      <c r="ROO186" s="254"/>
      <c r="ROP186" s="254"/>
      <c r="ROQ186" s="254"/>
      <c r="ROR186" s="254"/>
      <c r="ROS186" s="254"/>
      <c r="ROT186" s="254"/>
      <c r="ROU186" s="254"/>
      <c r="ROV186" s="254"/>
      <c r="ROW186" s="254"/>
      <c r="ROX186" s="254"/>
      <c r="ROY186" s="254"/>
      <c r="ROZ186" s="254"/>
      <c r="RPA186" s="254"/>
      <c r="RPB186" s="254"/>
      <c r="RPC186" s="254"/>
      <c r="RPD186" s="254"/>
      <c r="RPE186" s="254"/>
      <c r="RPF186" s="254"/>
      <c r="RPG186" s="254"/>
      <c r="RPH186" s="254"/>
      <c r="RPI186" s="254"/>
      <c r="RPJ186" s="254"/>
      <c r="RPK186" s="254"/>
      <c r="RPL186" s="254"/>
      <c r="RPM186" s="254"/>
      <c r="RPN186" s="254"/>
      <c r="RPO186" s="254"/>
      <c r="RPP186" s="254"/>
      <c r="RPQ186" s="254"/>
      <c r="RPR186" s="254"/>
      <c r="RPS186" s="254"/>
      <c r="RPT186" s="254"/>
      <c r="RPU186" s="254"/>
      <c r="RPV186" s="254"/>
      <c r="RPW186" s="254"/>
      <c r="RPX186" s="254"/>
      <c r="RPY186" s="254"/>
      <c r="RPZ186" s="254"/>
      <c r="RQA186" s="254"/>
      <c r="RQB186" s="254"/>
      <c r="RQC186" s="254"/>
      <c r="RQD186" s="254"/>
      <c r="RQE186" s="254"/>
      <c r="RQF186" s="254"/>
      <c r="RQG186" s="254"/>
      <c r="RQH186" s="254"/>
      <c r="RQI186" s="254"/>
      <c r="RQJ186" s="254"/>
      <c r="RQK186" s="254"/>
      <c r="RQL186" s="254"/>
      <c r="RQM186" s="254"/>
      <c r="RQN186" s="254"/>
      <c r="RQO186" s="254"/>
      <c r="RQP186" s="254"/>
      <c r="RQQ186" s="254"/>
      <c r="RQR186" s="254"/>
      <c r="RQS186" s="254"/>
      <c r="RQT186" s="254"/>
      <c r="RQU186" s="254"/>
      <c r="RQV186" s="254"/>
      <c r="RQW186" s="254"/>
      <c r="RQX186" s="254"/>
      <c r="RQY186" s="254"/>
      <c r="RQZ186" s="254"/>
      <c r="RRA186" s="254"/>
      <c r="RRB186" s="254"/>
      <c r="RRC186" s="254"/>
      <c r="RRD186" s="254"/>
      <c r="RRE186" s="254"/>
      <c r="RRF186" s="254"/>
      <c r="RRG186" s="254"/>
      <c r="RRH186" s="254"/>
      <c r="RRI186" s="254"/>
      <c r="RRJ186" s="254"/>
      <c r="RRK186" s="254"/>
      <c r="RRL186" s="254"/>
      <c r="RRM186" s="254"/>
      <c r="RRN186" s="254"/>
      <c r="RRO186" s="254"/>
      <c r="RRP186" s="254"/>
      <c r="RRQ186" s="254"/>
      <c r="RRR186" s="254"/>
      <c r="RRS186" s="254"/>
      <c r="RRT186" s="254"/>
      <c r="RRU186" s="254"/>
      <c r="RRV186" s="254"/>
      <c r="RRW186" s="254"/>
      <c r="RRX186" s="254"/>
      <c r="RRY186" s="254"/>
      <c r="RRZ186" s="254"/>
      <c r="RSA186" s="254"/>
      <c r="RSB186" s="254"/>
      <c r="RSC186" s="254"/>
      <c r="RSD186" s="254"/>
      <c r="RSE186" s="254"/>
      <c r="RSF186" s="254"/>
      <c r="RSG186" s="254"/>
      <c r="RSH186" s="254"/>
      <c r="RSI186" s="254"/>
      <c r="RSJ186" s="254"/>
      <c r="RSK186" s="254"/>
      <c r="RSL186" s="254"/>
      <c r="RSM186" s="254"/>
      <c r="RSN186" s="254"/>
      <c r="RSO186" s="254"/>
      <c r="RSP186" s="254"/>
      <c r="RSQ186" s="254"/>
      <c r="RSR186" s="254"/>
      <c r="RSS186" s="254"/>
      <c r="RST186" s="254"/>
      <c r="RSU186" s="254"/>
      <c r="RSV186" s="254"/>
      <c r="RSW186" s="254"/>
      <c r="RSX186" s="254"/>
      <c r="RSY186" s="254"/>
      <c r="RSZ186" s="254"/>
      <c r="RTA186" s="254"/>
      <c r="RTB186" s="254"/>
      <c r="RTC186" s="254"/>
      <c r="RTD186" s="254"/>
      <c r="RTE186" s="254"/>
      <c r="RTF186" s="254"/>
      <c r="RTG186" s="254"/>
      <c r="RTH186" s="254"/>
      <c r="RTI186" s="254"/>
      <c r="RTJ186" s="254"/>
      <c r="RTK186" s="254"/>
      <c r="RTL186" s="254"/>
      <c r="RTM186" s="254"/>
      <c r="RTN186" s="254"/>
      <c r="RTO186" s="254"/>
      <c r="RTP186" s="254"/>
      <c r="RTQ186" s="254"/>
      <c r="RTR186" s="254"/>
      <c r="RTS186" s="254"/>
      <c r="RTT186" s="254"/>
      <c r="RTU186" s="254"/>
      <c r="RTV186" s="254"/>
      <c r="RTW186" s="254"/>
      <c r="RTX186" s="254"/>
      <c r="RTY186" s="254"/>
      <c r="RTZ186" s="254"/>
      <c r="RUA186" s="254"/>
      <c r="RUB186" s="254"/>
      <c r="RUC186" s="254"/>
      <c r="RUD186" s="254"/>
      <c r="RUE186" s="254"/>
      <c r="RUF186" s="254"/>
      <c r="RUG186" s="254"/>
      <c r="RUH186" s="254"/>
      <c r="RUI186" s="254"/>
      <c r="RUJ186" s="254"/>
      <c r="RUK186" s="254"/>
      <c r="RUL186" s="254"/>
      <c r="RUM186" s="254"/>
      <c r="RUN186" s="254"/>
      <c r="RUO186" s="254"/>
      <c r="RUP186" s="254"/>
      <c r="RUQ186" s="254"/>
      <c r="RUR186" s="254"/>
      <c r="RUS186" s="254"/>
      <c r="RUT186" s="254"/>
      <c r="RUU186" s="254"/>
      <c r="RUV186" s="254"/>
      <c r="RUW186" s="254"/>
      <c r="RUX186" s="254"/>
      <c r="RUY186" s="254"/>
      <c r="RUZ186" s="254"/>
      <c r="RVA186" s="254"/>
      <c r="RVB186" s="254"/>
      <c r="RVC186" s="254"/>
      <c r="RVD186" s="254"/>
      <c r="RVE186" s="254"/>
      <c r="RVF186" s="254"/>
      <c r="RVG186" s="254"/>
      <c r="RVH186" s="254"/>
      <c r="RVI186" s="254"/>
      <c r="RVJ186" s="254"/>
      <c r="RVK186" s="254"/>
      <c r="RVL186" s="254"/>
      <c r="RVM186" s="254"/>
      <c r="RVN186" s="254"/>
      <c r="RVO186" s="254"/>
      <c r="RVP186" s="254"/>
      <c r="RVQ186" s="254"/>
      <c r="RVR186" s="254"/>
      <c r="RVS186" s="254"/>
      <c r="RVT186" s="254"/>
      <c r="RVU186" s="254"/>
      <c r="RVV186" s="254"/>
      <c r="RVW186" s="254"/>
      <c r="RVX186" s="254"/>
      <c r="RVY186" s="254"/>
      <c r="RVZ186" s="254"/>
      <c r="RWA186" s="254"/>
      <c r="RWB186" s="254"/>
      <c r="RWC186" s="254"/>
      <c r="RWD186" s="254"/>
      <c r="RWE186" s="254"/>
      <c r="RWF186" s="254"/>
      <c r="RWG186" s="254"/>
      <c r="RWH186" s="254"/>
      <c r="RWI186" s="254"/>
      <c r="RWJ186" s="254"/>
      <c r="RWK186" s="254"/>
      <c r="RWL186" s="254"/>
      <c r="RWM186" s="254"/>
      <c r="RWN186" s="254"/>
      <c r="RWO186" s="254"/>
      <c r="RWP186" s="254"/>
      <c r="RWQ186" s="254"/>
      <c r="RWR186" s="254"/>
      <c r="RWS186" s="254"/>
      <c r="RWT186" s="254"/>
      <c r="RWU186" s="254"/>
      <c r="RWV186" s="254"/>
      <c r="RWW186" s="254"/>
      <c r="RWX186" s="254"/>
      <c r="RWY186" s="254"/>
      <c r="RWZ186" s="254"/>
      <c r="RXA186" s="254"/>
      <c r="RXB186" s="254"/>
      <c r="RXC186" s="254"/>
      <c r="RXD186" s="254"/>
      <c r="RXE186" s="254"/>
      <c r="RXF186" s="254"/>
      <c r="RXG186" s="254"/>
      <c r="RXH186" s="254"/>
      <c r="RXI186" s="254"/>
      <c r="RXJ186" s="254"/>
      <c r="RXK186" s="254"/>
      <c r="RXL186" s="254"/>
      <c r="RXM186" s="254"/>
      <c r="RXN186" s="254"/>
      <c r="RXO186" s="254"/>
      <c r="RXP186" s="254"/>
      <c r="RXQ186" s="254"/>
      <c r="RXR186" s="254"/>
      <c r="RXS186" s="254"/>
      <c r="RXT186" s="254"/>
      <c r="RXU186" s="254"/>
      <c r="RXV186" s="254"/>
      <c r="RXW186" s="254"/>
      <c r="RXX186" s="254"/>
      <c r="RXY186" s="254"/>
      <c r="RXZ186" s="254"/>
      <c r="RYA186" s="254"/>
      <c r="RYB186" s="254"/>
      <c r="RYC186" s="254"/>
      <c r="RYD186" s="254"/>
      <c r="RYE186" s="254"/>
      <c r="RYF186" s="254"/>
      <c r="RYG186" s="254"/>
      <c r="RYH186" s="254"/>
      <c r="RYI186" s="254"/>
      <c r="RYJ186" s="254"/>
      <c r="RYK186" s="254"/>
      <c r="RYL186" s="254"/>
      <c r="RYM186" s="254"/>
      <c r="RYN186" s="254"/>
      <c r="RYO186" s="254"/>
      <c r="RYP186" s="254"/>
      <c r="RYQ186" s="254"/>
      <c r="RYR186" s="254"/>
      <c r="RYS186" s="254"/>
      <c r="RYT186" s="254"/>
      <c r="RYU186" s="254"/>
      <c r="RYV186" s="254"/>
      <c r="RYW186" s="254"/>
      <c r="RYX186" s="254"/>
      <c r="RYY186" s="254"/>
      <c r="RYZ186" s="254"/>
      <c r="RZA186" s="254"/>
      <c r="RZB186" s="254"/>
      <c r="RZC186" s="254"/>
      <c r="RZD186" s="254"/>
      <c r="RZE186" s="254"/>
      <c r="RZF186" s="254"/>
      <c r="RZG186" s="254"/>
      <c r="RZH186" s="254"/>
      <c r="RZI186" s="254"/>
      <c r="RZJ186" s="254"/>
      <c r="RZK186" s="254"/>
      <c r="RZL186" s="254"/>
      <c r="RZM186" s="254"/>
      <c r="RZN186" s="254"/>
      <c r="RZO186" s="254"/>
      <c r="RZP186" s="254"/>
      <c r="RZQ186" s="254"/>
      <c r="RZR186" s="254"/>
      <c r="RZS186" s="254"/>
      <c r="RZT186" s="254"/>
      <c r="RZU186" s="254"/>
      <c r="RZV186" s="254"/>
      <c r="RZW186" s="254"/>
      <c r="RZX186" s="254"/>
      <c r="RZY186" s="254"/>
      <c r="RZZ186" s="254"/>
      <c r="SAA186" s="254"/>
      <c r="SAB186" s="254"/>
      <c r="SAC186" s="254"/>
      <c r="SAD186" s="254"/>
      <c r="SAE186" s="254"/>
      <c r="SAF186" s="254"/>
      <c r="SAG186" s="254"/>
      <c r="SAH186" s="254"/>
      <c r="SAI186" s="254"/>
      <c r="SAJ186" s="254"/>
      <c r="SAK186" s="254"/>
      <c r="SAL186" s="254"/>
      <c r="SAM186" s="254"/>
      <c r="SAN186" s="254"/>
      <c r="SAO186" s="254"/>
      <c r="SAP186" s="254"/>
      <c r="SAQ186" s="254"/>
      <c r="SAR186" s="254"/>
      <c r="SAS186" s="254"/>
      <c r="SAT186" s="254"/>
      <c r="SAU186" s="254"/>
      <c r="SAV186" s="254"/>
      <c r="SAW186" s="254"/>
      <c r="SAX186" s="254"/>
      <c r="SAY186" s="254"/>
      <c r="SAZ186" s="254"/>
      <c r="SBA186" s="254"/>
      <c r="SBB186" s="254"/>
      <c r="SBC186" s="254"/>
      <c r="SBD186" s="254"/>
      <c r="SBE186" s="254"/>
      <c r="SBF186" s="254"/>
      <c r="SBG186" s="254"/>
      <c r="SBH186" s="254"/>
      <c r="SBI186" s="254"/>
      <c r="SBJ186" s="254"/>
      <c r="SBK186" s="254"/>
      <c r="SBL186" s="254"/>
      <c r="SBM186" s="254"/>
      <c r="SBN186" s="254"/>
      <c r="SBO186" s="254"/>
      <c r="SBP186" s="254"/>
      <c r="SBQ186" s="254"/>
      <c r="SBR186" s="254"/>
      <c r="SBS186" s="254"/>
      <c r="SBT186" s="254"/>
      <c r="SBU186" s="254"/>
      <c r="SBV186" s="254"/>
      <c r="SBW186" s="254"/>
      <c r="SBX186" s="254"/>
      <c r="SBY186" s="254"/>
      <c r="SBZ186" s="254"/>
      <c r="SCA186" s="254"/>
      <c r="SCB186" s="254"/>
      <c r="SCC186" s="254"/>
      <c r="SCD186" s="254"/>
      <c r="SCE186" s="254"/>
      <c r="SCF186" s="254"/>
      <c r="SCG186" s="254"/>
      <c r="SCH186" s="254"/>
      <c r="SCI186" s="254"/>
      <c r="SCJ186" s="254"/>
      <c r="SCK186" s="254"/>
      <c r="SCL186" s="254"/>
      <c r="SCM186" s="254"/>
      <c r="SCN186" s="254"/>
      <c r="SCO186" s="254"/>
      <c r="SCP186" s="254"/>
      <c r="SCQ186" s="254"/>
      <c r="SCR186" s="254"/>
      <c r="SCS186" s="254"/>
      <c r="SCT186" s="254"/>
      <c r="SCU186" s="254"/>
      <c r="SCV186" s="254"/>
      <c r="SCW186" s="254"/>
      <c r="SCX186" s="254"/>
      <c r="SCY186" s="254"/>
      <c r="SCZ186" s="254"/>
      <c r="SDA186" s="254"/>
      <c r="SDB186" s="254"/>
      <c r="SDC186" s="254"/>
      <c r="SDD186" s="254"/>
      <c r="SDE186" s="254"/>
      <c r="SDF186" s="254"/>
      <c r="SDG186" s="254"/>
      <c r="SDH186" s="254"/>
      <c r="SDI186" s="254"/>
      <c r="SDJ186" s="254"/>
      <c r="SDK186" s="254"/>
      <c r="SDL186" s="254"/>
      <c r="SDM186" s="254"/>
      <c r="SDN186" s="254"/>
      <c r="SDO186" s="254"/>
      <c r="SDP186" s="254"/>
      <c r="SDQ186" s="254"/>
      <c r="SDR186" s="254"/>
      <c r="SDS186" s="254"/>
      <c r="SDT186" s="254"/>
      <c r="SDU186" s="254"/>
      <c r="SDV186" s="254"/>
      <c r="SDW186" s="254"/>
      <c r="SDX186" s="254"/>
      <c r="SDY186" s="254"/>
      <c r="SDZ186" s="254"/>
      <c r="SEA186" s="254"/>
      <c r="SEB186" s="254"/>
      <c r="SEC186" s="254"/>
      <c r="SED186" s="254"/>
      <c r="SEE186" s="254"/>
      <c r="SEF186" s="254"/>
      <c r="SEG186" s="254"/>
      <c r="SEH186" s="254"/>
      <c r="SEI186" s="254"/>
      <c r="SEJ186" s="254"/>
      <c r="SEK186" s="254"/>
      <c r="SEL186" s="254"/>
      <c r="SEM186" s="254"/>
      <c r="SEN186" s="254"/>
      <c r="SEO186" s="254"/>
      <c r="SEP186" s="254"/>
      <c r="SEQ186" s="254"/>
      <c r="SER186" s="254"/>
      <c r="SES186" s="254"/>
      <c r="SET186" s="254"/>
      <c r="SEU186" s="254"/>
      <c r="SEV186" s="254"/>
      <c r="SEW186" s="254"/>
      <c r="SEX186" s="254"/>
      <c r="SEY186" s="254"/>
      <c r="SEZ186" s="254"/>
      <c r="SFA186" s="254"/>
      <c r="SFB186" s="254"/>
      <c r="SFC186" s="254"/>
      <c r="SFD186" s="254"/>
      <c r="SFE186" s="254"/>
      <c r="SFF186" s="254"/>
      <c r="SFG186" s="254"/>
      <c r="SFH186" s="254"/>
      <c r="SFI186" s="254"/>
      <c r="SFJ186" s="254"/>
      <c r="SFK186" s="254"/>
      <c r="SFL186" s="254"/>
      <c r="SFM186" s="254"/>
      <c r="SFN186" s="254"/>
      <c r="SFO186" s="254"/>
      <c r="SFP186" s="254"/>
      <c r="SFQ186" s="254"/>
      <c r="SFR186" s="254"/>
      <c r="SFS186" s="254"/>
      <c r="SFT186" s="254"/>
      <c r="SFU186" s="254"/>
      <c r="SFV186" s="254"/>
      <c r="SFW186" s="254"/>
      <c r="SFX186" s="254"/>
      <c r="SFY186" s="254"/>
      <c r="SFZ186" s="254"/>
      <c r="SGA186" s="254"/>
      <c r="SGB186" s="254"/>
      <c r="SGC186" s="254"/>
      <c r="SGD186" s="254"/>
      <c r="SGE186" s="254"/>
      <c r="SGF186" s="254"/>
      <c r="SGG186" s="254"/>
      <c r="SGH186" s="254"/>
      <c r="SGI186" s="254"/>
      <c r="SGJ186" s="254"/>
      <c r="SGK186" s="254"/>
      <c r="SGL186" s="254"/>
      <c r="SGM186" s="254"/>
      <c r="SGN186" s="254"/>
      <c r="SGO186" s="254"/>
      <c r="SGP186" s="254"/>
      <c r="SGQ186" s="254"/>
      <c r="SGR186" s="254"/>
      <c r="SGS186" s="254"/>
      <c r="SGT186" s="254"/>
      <c r="SGU186" s="254"/>
      <c r="SGV186" s="254"/>
      <c r="SGW186" s="254"/>
      <c r="SGX186" s="254"/>
      <c r="SGY186" s="254"/>
      <c r="SGZ186" s="254"/>
      <c r="SHA186" s="254"/>
      <c r="SHB186" s="254"/>
      <c r="SHC186" s="254"/>
      <c r="SHD186" s="254"/>
      <c r="SHE186" s="254"/>
      <c r="SHF186" s="254"/>
      <c r="SHG186" s="254"/>
      <c r="SHH186" s="254"/>
      <c r="SHI186" s="254"/>
      <c r="SHJ186" s="254"/>
      <c r="SHK186" s="254"/>
      <c r="SHL186" s="254"/>
      <c r="SHM186" s="254"/>
      <c r="SHN186" s="254"/>
      <c r="SHO186" s="254"/>
      <c r="SHP186" s="254"/>
      <c r="SHQ186" s="254"/>
      <c r="SHR186" s="254"/>
      <c r="SHS186" s="254"/>
      <c r="SHT186" s="254"/>
      <c r="SHU186" s="254"/>
      <c r="SHV186" s="254"/>
      <c r="SHW186" s="254"/>
      <c r="SHX186" s="254"/>
      <c r="SHY186" s="254"/>
      <c r="SHZ186" s="254"/>
      <c r="SIA186" s="254"/>
      <c r="SIB186" s="254"/>
      <c r="SIC186" s="254"/>
      <c r="SID186" s="254"/>
      <c r="SIE186" s="254"/>
      <c r="SIF186" s="254"/>
      <c r="SIG186" s="254"/>
      <c r="SIH186" s="254"/>
      <c r="SII186" s="254"/>
      <c r="SIJ186" s="254"/>
      <c r="SIK186" s="254"/>
      <c r="SIL186" s="254"/>
      <c r="SIM186" s="254"/>
      <c r="SIN186" s="254"/>
      <c r="SIO186" s="254"/>
      <c r="SIP186" s="254"/>
      <c r="SIQ186" s="254"/>
      <c r="SIR186" s="254"/>
      <c r="SIS186" s="254"/>
      <c r="SIT186" s="254"/>
      <c r="SIU186" s="254"/>
      <c r="SIV186" s="254"/>
      <c r="SIW186" s="254"/>
      <c r="SIX186" s="254"/>
      <c r="SIY186" s="254"/>
      <c r="SIZ186" s="254"/>
      <c r="SJA186" s="254"/>
      <c r="SJB186" s="254"/>
      <c r="SJC186" s="254"/>
      <c r="SJD186" s="254"/>
      <c r="SJE186" s="254"/>
      <c r="SJF186" s="254"/>
      <c r="SJG186" s="254"/>
      <c r="SJH186" s="254"/>
      <c r="SJI186" s="254"/>
      <c r="SJJ186" s="254"/>
      <c r="SJK186" s="254"/>
      <c r="SJL186" s="254"/>
      <c r="SJM186" s="254"/>
      <c r="SJN186" s="254"/>
      <c r="SJO186" s="254"/>
      <c r="SJP186" s="254"/>
      <c r="SJQ186" s="254"/>
      <c r="SJR186" s="254"/>
      <c r="SJS186" s="254"/>
      <c r="SJT186" s="254"/>
      <c r="SJU186" s="254"/>
      <c r="SJV186" s="254"/>
      <c r="SJW186" s="254"/>
      <c r="SJX186" s="254"/>
      <c r="SJY186" s="254"/>
      <c r="SJZ186" s="254"/>
      <c r="SKA186" s="254"/>
      <c r="SKB186" s="254"/>
      <c r="SKC186" s="254"/>
      <c r="SKD186" s="254"/>
      <c r="SKE186" s="254"/>
      <c r="SKF186" s="254"/>
      <c r="SKG186" s="254"/>
      <c r="SKH186" s="254"/>
      <c r="SKI186" s="254"/>
      <c r="SKJ186" s="254"/>
      <c r="SKK186" s="254"/>
      <c r="SKL186" s="254"/>
      <c r="SKM186" s="254"/>
      <c r="SKN186" s="254"/>
      <c r="SKO186" s="254"/>
      <c r="SKP186" s="254"/>
      <c r="SKQ186" s="254"/>
      <c r="SKR186" s="254"/>
      <c r="SKS186" s="254"/>
      <c r="SKT186" s="254"/>
      <c r="SKU186" s="254"/>
      <c r="SKV186" s="254"/>
      <c r="SKW186" s="254"/>
      <c r="SKX186" s="254"/>
      <c r="SKY186" s="254"/>
      <c r="SKZ186" s="254"/>
      <c r="SLA186" s="254"/>
      <c r="SLB186" s="254"/>
      <c r="SLC186" s="254"/>
      <c r="SLD186" s="254"/>
      <c r="SLE186" s="254"/>
      <c r="SLF186" s="254"/>
      <c r="SLG186" s="254"/>
      <c r="SLH186" s="254"/>
      <c r="SLI186" s="254"/>
      <c r="SLJ186" s="254"/>
      <c r="SLK186" s="254"/>
      <c r="SLL186" s="254"/>
      <c r="SLM186" s="254"/>
      <c r="SLN186" s="254"/>
      <c r="SLO186" s="254"/>
      <c r="SLP186" s="254"/>
      <c r="SLQ186" s="254"/>
      <c r="SLR186" s="254"/>
      <c r="SLS186" s="254"/>
      <c r="SLT186" s="254"/>
      <c r="SLU186" s="254"/>
      <c r="SLV186" s="254"/>
      <c r="SLW186" s="254"/>
      <c r="SLX186" s="254"/>
      <c r="SLY186" s="254"/>
      <c r="SLZ186" s="254"/>
      <c r="SMA186" s="254"/>
      <c r="SMB186" s="254"/>
      <c r="SMC186" s="254"/>
      <c r="SMD186" s="254"/>
      <c r="SME186" s="254"/>
      <c r="SMF186" s="254"/>
      <c r="SMG186" s="254"/>
      <c r="SMH186" s="254"/>
      <c r="SMI186" s="254"/>
      <c r="SMJ186" s="254"/>
      <c r="SMK186" s="254"/>
      <c r="SML186" s="254"/>
      <c r="SMM186" s="254"/>
      <c r="SMN186" s="254"/>
      <c r="SMO186" s="254"/>
      <c r="SMP186" s="254"/>
      <c r="SMQ186" s="254"/>
      <c r="SMR186" s="254"/>
      <c r="SMS186" s="254"/>
      <c r="SMT186" s="254"/>
      <c r="SMU186" s="254"/>
      <c r="SMV186" s="254"/>
      <c r="SMW186" s="254"/>
      <c r="SMX186" s="254"/>
      <c r="SMY186" s="254"/>
      <c r="SMZ186" s="254"/>
      <c r="SNA186" s="254"/>
      <c r="SNB186" s="254"/>
      <c r="SNC186" s="254"/>
      <c r="SND186" s="254"/>
      <c r="SNE186" s="254"/>
      <c r="SNF186" s="254"/>
      <c r="SNG186" s="254"/>
      <c r="SNH186" s="254"/>
      <c r="SNI186" s="254"/>
      <c r="SNJ186" s="254"/>
      <c r="SNK186" s="254"/>
      <c r="SNL186" s="254"/>
      <c r="SNM186" s="254"/>
      <c r="SNN186" s="254"/>
      <c r="SNO186" s="254"/>
      <c r="SNP186" s="254"/>
      <c r="SNQ186" s="254"/>
      <c r="SNR186" s="254"/>
      <c r="SNS186" s="254"/>
      <c r="SNT186" s="254"/>
      <c r="SNU186" s="254"/>
      <c r="SNV186" s="254"/>
      <c r="SNW186" s="254"/>
      <c r="SNX186" s="254"/>
      <c r="SNY186" s="254"/>
      <c r="SNZ186" s="254"/>
      <c r="SOA186" s="254"/>
      <c r="SOB186" s="254"/>
      <c r="SOC186" s="254"/>
      <c r="SOD186" s="254"/>
      <c r="SOE186" s="254"/>
      <c r="SOF186" s="254"/>
      <c r="SOG186" s="254"/>
      <c r="SOH186" s="254"/>
      <c r="SOI186" s="254"/>
      <c r="SOJ186" s="254"/>
      <c r="SOK186" s="254"/>
      <c r="SOL186" s="254"/>
      <c r="SOM186" s="254"/>
      <c r="SON186" s="254"/>
      <c r="SOO186" s="254"/>
      <c r="SOP186" s="254"/>
      <c r="SOQ186" s="254"/>
      <c r="SOR186" s="254"/>
      <c r="SOS186" s="254"/>
      <c r="SOT186" s="254"/>
      <c r="SOU186" s="254"/>
      <c r="SOV186" s="254"/>
      <c r="SOW186" s="254"/>
      <c r="SOX186" s="254"/>
      <c r="SOY186" s="254"/>
      <c r="SOZ186" s="254"/>
      <c r="SPA186" s="254"/>
      <c r="SPB186" s="254"/>
      <c r="SPC186" s="254"/>
      <c r="SPD186" s="254"/>
      <c r="SPE186" s="254"/>
      <c r="SPF186" s="254"/>
      <c r="SPG186" s="254"/>
      <c r="SPH186" s="254"/>
      <c r="SPI186" s="254"/>
      <c r="SPJ186" s="254"/>
      <c r="SPK186" s="254"/>
      <c r="SPL186" s="254"/>
      <c r="SPM186" s="254"/>
      <c r="SPN186" s="254"/>
      <c r="SPO186" s="254"/>
      <c r="SPP186" s="254"/>
      <c r="SPQ186" s="254"/>
      <c r="SPR186" s="254"/>
      <c r="SPS186" s="254"/>
      <c r="SPT186" s="254"/>
      <c r="SPU186" s="254"/>
      <c r="SPV186" s="254"/>
      <c r="SPW186" s="254"/>
      <c r="SPX186" s="254"/>
      <c r="SPY186" s="254"/>
      <c r="SPZ186" s="254"/>
      <c r="SQA186" s="254"/>
      <c r="SQB186" s="254"/>
      <c r="SQC186" s="254"/>
      <c r="SQD186" s="254"/>
      <c r="SQE186" s="254"/>
      <c r="SQF186" s="254"/>
      <c r="SQG186" s="254"/>
      <c r="SQH186" s="254"/>
      <c r="SQI186" s="254"/>
      <c r="SQJ186" s="254"/>
      <c r="SQK186" s="254"/>
      <c r="SQL186" s="254"/>
      <c r="SQM186" s="254"/>
      <c r="SQN186" s="254"/>
      <c r="SQO186" s="254"/>
      <c r="SQP186" s="254"/>
      <c r="SQQ186" s="254"/>
      <c r="SQR186" s="254"/>
      <c r="SQS186" s="254"/>
      <c r="SQT186" s="254"/>
      <c r="SQU186" s="254"/>
      <c r="SQV186" s="254"/>
      <c r="SQW186" s="254"/>
      <c r="SQX186" s="254"/>
      <c r="SQY186" s="254"/>
      <c r="SQZ186" s="254"/>
      <c r="SRA186" s="254"/>
      <c r="SRB186" s="254"/>
      <c r="SRC186" s="254"/>
      <c r="SRD186" s="254"/>
      <c r="SRE186" s="254"/>
      <c r="SRF186" s="254"/>
      <c r="SRG186" s="254"/>
      <c r="SRH186" s="254"/>
      <c r="SRI186" s="254"/>
      <c r="SRJ186" s="254"/>
      <c r="SRK186" s="254"/>
      <c r="SRL186" s="254"/>
      <c r="SRM186" s="254"/>
      <c r="SRN186" s="254"/>
      <c r="SRO186" s="254"/>
      <c r="SRP186" s="254"/>
      <c r="SRQ186" s="254"/>
      <c r="SRR186" s="254"/>
      <c r="SRS186" s="254"/>
      <c r="SRT186" s="254"/>
      <c r="SRU186" s="254"/>
      <c r="SRV186" s="254"/>
      <c r="SRW186" s="254"/>
      <c r="SRX186" s="254"/>
      <c r="SRY186" s="254"/>
      <c r="SRZ186" s="254"/>
      <c r="SSA186" s="254"/>
      <c r="SSB186" s="254"/>
      <c r="SSC186" s="254"/>
      <c r="SSD186" s="254"/>
      <c r="SSE186" s="254"/>
      <c r="SSF186" s="254"/>
      <c r="SSG186" s="254"/>
      <c r="SSH186" s="254"/>
      <c r="SSI186" s="254"/>
      <c r="SSJ186" s="254"/>
      <c r="SSK186" s="254"/>
      <c r="SSL186" s="254"/>
      <c r="SSM186" s="254"/>
      <c r="SSN186" s="254"/>
      <c r="SSO186" s="254"/>
      <c r="SSP186" s="254"/>
      <c r="SSQ186" s="254"/>
      <c r="SSR186" s="254"/>
      <c r="SSS186" s="254"/>
      <c r="SST186" s="254"/>
      <c r="SSU186" s="254"/>
      <c r="SSV186" s="254"/>
      <c r="SSW186" s="254"/>
      <c r="SSX186" s="254"/>
      <c r="SSY186" s="254"/>
      <c r="SSZ186" s="254"/>
      <c r="STA186" s="254"/>
      <c r="STB186" s="254"/>
      <c r="STC186" s="254"/>
      <c r="STD186" s="254"/>
      <c r="STE186" s="254"/>
      <c r="STF186" s="254"/>
      <c r="STG186" s="254"/>
      <c r="STH186" s="254"/>
      <c r="STI186" s="254"/>
      <c r="STJ186" s="254"/>
      <c r="STK186" s="254"/>
      <c r="STL186" s="254"/>
      <c r="STM186" s="254"/>
      <c r="STN186" s="254"/>
      <c r="STO186" s="254"/>
      <c r="STP186" s="254"/>
      <c r="STQ186" s="254"/>
      <c r="STR186" s="254"/>
      <c r="STS186" s="254"/>
      <c r="STT186" s="254"/>
      <c r="STU186" s="254"/>
      <c r="STV186" s="254"/>
      <c r="STW186" s="254"/>
      <c r="STX186" s="254"/>
      <c r="STY186" s="254"/>
      <c r="STZ186" s="254"/>
      <c r="SUA186" s="254"/>
      <c r="SUB186" s="254"/>
      <c r="SUC186" s="254"/>
      <c r="SUD186" s="254"/>
      <c r="SUE186" s="254"/>
      <c r="SUF186" s="254"/>
      <c r="SUG186" s="254"/>
      <c r="SUH186" s="254"/>
      <c r="SUI186" s="254"/>
      <c r="SUJ186" s="254"/>
      <c r="SUK186" s="254"/>
      <c r="SUL186" s="254"/>
      <c r="SUM186" s="254"/>
      <c r="SUN186" s="254"/>
      <c r="SUO186" s="254"/>
      <c r="SUP186" s="254"/>
      <c r="SUQ186" s="254"/>
      <c r="SUR186" s="254"/>
      <c r="SUS186" s="254"/>
      <c r="SUT186" s="254"/>
      <c r="SUU186" s="254"/>
      <c r="SUV186" s="254"/>
      <c r="SUW186" s="254"/>
      <c r="SUX186" s="254"/>
      <c r="SUY186" s="254"/>
      <c r="SUZ186" s="254"/>
      <c r="SVA186" s="254"/>
      <c r="SVB186" s="254"/>
      <c r="SVC186" s="254"/>
      <c r="SVD186" s="254"/>
      <c r="SVE186" s="254"/>
      <c r="SVF186" s="254"/>
      <c r="SVG186" s="254"/>
      <c r="SVH186" s="254"/>
      <c r="SVI186" s="254"/>
      <c r="SVJ186" s="254"/>
      <c r="SVK186" s="254"/>
      <c r="SVL186" s="254"/>
      <c r="SVM186" s="254"/>
      <c r="SVN186" s="254"/>
      <c r="SVO186" s="254"/>
      <c r="SVP186" s="254"/>
      <c r="SVQ186" s="254"/>
      <c r="SVR186" s="254"/>
      <c r="SVS186" s="254"/>
      <c r="SVT186" s="254"/>
      <c r="SVU186" s="254"/>
      <c r="SVV186" s="254"/>
      <c r="SVW186" s="254"/>
      <c r="SVX186" s="254"/>
      <c r="SVY186" s="254"/>
      <c r="SVZ186" s="254"/>
      <c r="SWA186" s="254"/>
      <c r="SWB186" s="254"/>
      <c r="SWC186" s="254"/>
      <c r="SWD186" s="254"/>
      <c r="SWE186" s="254"/>
      <c r="SWF186" s="254"/>
      <c r="SWG186" s="254"/>
      <c r="SWH186" s="254"/>
      <c r="SWI186" s="254"/>
      <c r="SWJ186" s="254"/>
      <c r="SWK186" s="254"/>
      <c r="SWL186" s="254"/>
      <c r="SWM186" s="254"/>
      <c r="SWN186" s="254"/>
      <c r="SWO186" s="254"/>
      <c r="SWP186" s="254"/>
      <c r="SWQ186" s="254"/>
      <c r="SWR186" s="254"/>
      <c r="SWS186" s="254"/>
      <c r="SWT186" s="254"/>
      <c r="SWU186" s="254"/>
      <c r="SWV186" s="254"/>
      <c r="SWW186" s="254"/>
      <c r="SWX186" s="254"/>
      <c r="SWY186" s="254"/>
      <c r="SWZ186" s="254"/>
      <c r="SXA186" s="254"/>
      <c r="SXB186" s="254"/>
      <c r="SXC186" s="254"/>
      <c r="SXD186" s="254"/>
      <c r="SXE186" s="254"/>
      <c r="SXF186" s="254"/>
      <c r="SXG186" s="254"/>
      <c r="SXH186" s="254"/>
      <c r="SXI186" s="254"/>
      <c r="SXJ186" s="254"/>
      <c r="SXK186" s="254"/>
      <c r="SXL186" s="254"/>
      <c r="SXM186" s="254"/>
      <c r="SXN186" s="254"/>
      <c r="SXO186" s="254"/>
      <c r="SXP186" s="254"/>
      <c r="SXQ186" s="254"/>
      <c r="SXR186" s="254"/>
      <c r="SXS186" s="254"/>
      <c r="SXT186" s="254"/>
      <c r="SXU186" s="254"/>
      <c r="SXV186" s="254"/>
      <c r="SXW186" s="254"/>
      <c r="SXX186" s="254"/>
      <c r="SXY186" s="254"/>
      <c r="SXZ186" s="254"/>
      <c r="SYA186" s="254"/>
      <c r="SYB186" s="254"/>
      <c r="SYC186" s="254"/>
      <c r="SYD186" s="254"/>
      <c r="SYE186" s="254"/>
      <c r="SYF186" s="254"/>
      <c r="SYG186" s="254"/>
      <c r="SYH186" s="254"/>
      <c r="SYI186" s="254"/>
      <c r="SYJ186" s="254"/>
      <c r="SYK186" s="254"/>
      <c r="SYL186" s="254"/>
      <c r="SYM186" s="254"/>
      <c r="SYN186" s="254"/>
      <c r="SYO186" s="254"/>
      <c r="SYP186" s="254"/>
      <c r="SYQ186" s="254"/>
      <c r="SYR186" s="254"/>
      <c r="SYS186" s="254"/>
      <c r="SYT186" s="254"/>
      <c r="SYU186" s="254"/>
      <c r="SYV186" s="254"/>
      <c r="SYW186" s="254"/>
      <c r="SYX186" s="254"/>
      <c r="SYY186" s="254"/>
      <c r="SYZ186" s="254"/>
      <c r="SZA186" s="254"/>
      <c r="SZB186" s="254"/>
      <c r="SZC186" s="254"/>
      <c r="SZD186" s="254"/>
      <c r="SZE186" s="254"/>
      <c r="SZF186" s="254"/>
      <c r="SZG186" s="254"/>
      <c r="SZH186" s="254"/>
      <c r="SZI186" s="254"/>
      <c r="SZJ186" s="254"/>
      <c r="SZK186" s="254"/>
      <c r="SZL186" s="254"/>
      <c r="SZM186" s="254"/>
      <c r="SZN186" s="254"/>
      <c r="SZO186" s="254"/>
      <c r="SZP186" s="254"/>
      <c r="SZQ186" s="254"/>
      <c r="SZR186" s="254"/>
      <c r="SZS186" s="254"/>
      <c r="SZT186" s="254"/>
      <c r="SZU186" s="254"/>
      <c r="SZV186" s="254"/>
      <c r="SZW186" s="254"/>
      <c r="SZX186" s="254"/>
      <c r="SZY186" s="254"/>
      <c r="SZZ186" s="254"/>
      <c r="TAA186" s="254"/>
      <c r="TAB186" s="254"/>
      <c r="TAC186" s="254"/>
      <c r="TAD186" s="254"/>
      <c r="TAE186" s="254"/>
      <c r="TAF186" s="254"/>
      <c r="TAG186" s="254"/>
      <c r="TAH186" s="254"/>
      <c r="TAI186" s="254"/>
      <c r="TAJ186" s="254"/>
      <c r="TAK186" s="254"/>
      <c r="TAL186" s="254"/>
      <c r="TAM186" s="254"/>
      <c r="TAN186" s="254"/>
      <c r="TAO186" s="254"/>
      <c r="TAP186" s="254"/>
      <c r="TAQ186" s="254"/>
      <c r="TAR186" s="254"/>
      <c r="TAS186" s="254"/>
      <c r="TAT186" s="254"/>
      <c r="TAU186" s="254"/>
      <c r="TAV186" s="254"/>
      <c r="TAW186" s="254"/>
      <c r="TAX186" s="254"/>
      <c r="TAY186" s="254"/>
      <c r="TAZ186" s="254"/>
      <c r="TBA186" s="254"/>
      <c r="TBB186" s="254"/>
      <c r="TBC186" s="254"/>
      <c r="TBD186" s="254"/>
      <c r="TBE186" s="254"/>
      <c r="TBF186" s="254"/>
      <c r="TBG186" s="254"/>
      <c r="TBH186" s="254"/>
      <c r="TBI186" s="254"/>
      <c r="TBJ186" s="254"/>
      <c r="TBK186" s="254"/>
      <c r="TBL186" s="254"/>
      <c r="TBM186" s="254"/>
      <c r="TBN186" s="254"/>
      <c r="TBO186" s="254"/>
      <c r="TBP186" s="254"/>
      <c r="TBQ186" s="254"/>
      <c r="TBR186" s="254"/>
      <c r="TBS186" s="254"/>
      <c r="TBT186" s="254"/>
      <c r="TBU186" s="254"/>
      <c r="TBV186" s="254"/>
      <c r="TBW186" s="254"/>
      <c r="TBX186" s="254"/>
      <c r="TBY186" s="254"/>
      <c r="TBZ186" s="254"/>
      <c r="TCA186" s="254"/>
      <c r="TCB186" s="254"/>
      <c r="TCC186" s="254"/>
      <c r="TCD186" s="254"/>
      <c r="TCE186" s="254"/>
      <c r="TCF186" s="254"/>
      <c r="TCG186" s="254"/>
      <c r="TCH186" s="254"/>
      <c r="TCI186" s="254"/>
      <c r="TCJ186" s="254"/>
      <c r="TCK186" s="254"/>
      <c r="TCL186" s="254"/>
      <c r="TCM186" s="254"/>
      <c r="TCN186" s="254"/>
      <c r="TCO186" s="254"/>
      <c r="TCP186" s="254"/>
      <c r="TCQ186" s="254"/>
      <c r="TCR186" s="254"/>
      <c r="TCS186" s="254"/>
      <c r="TCT186" s="254"/>
      <c r="TCU186" s="254"/>
      <c r="TCV186" s="254"/>
      <c r="TCW186" s="254"/>
      <c r="TCX186" s="254"/>
      <c r="TCY186" s="254"/>
      <c r="TCZ186" s="254"/>
      <c r="TDA186" s="254"/>
      <c r="TDB186" s="254"/>
      <c r="TDC186" s="254"/>
      <c r="TDD186" s="254"/>
      <c r="TDE186" s="254"/>
      <c r="TDF186" s="254"/>
      <c r="TDG186" s="254"/>
      <c r="TDH186" s="254"/>
      <c r="TDI186" s="254"/>
      <c r="TDJ186" s="254"/>
      <c r="TDK186" s="254"/>
      <c r="TDL186" s="254"/>
      <c r="TDM186" s="254"/>
      <c r="TDN186" s="254"/>
      <c r="TDO186" s="254"/>
      <c r="TDP186" s="254"/>
      <c r="TDQ186" s="254"/>
      <c r="TDR186" s="254"/>
      <c r="TDS186" s="254"/>
      <c r="TDT186" s="254"/>
      <c r="TDU186" s="254"/>
      <c r="TDV186" s="254"/>
      <c r="TDW186" s="254"/>
      <c r="TDX186" s="254"/>
      <c r="TDY186" s="254"/>
      <c r="TDZ186" s="254"/>
      <c r="TEA186" s="254"/>
      <c r="TEB186" s="254"/>
      <c r="TEC186" s="254"/>
      <c r="TED186" s="254"/>
      <c r="TEE186" s="254"/>
      <c r="TEF186" s="254"/>
      <c r="TEG186" s="254"/>
      <c r="TEH186" s="254"/>
      <c r="TEI186" s="254"/>
      <c r="TEJ186" s="254"/>
      <c r="TEK186" s="254"/>
      <c r="TEL186" s="254"/>
      <c r="TEM186" s="254"/>
      <c r="TEN186" s="254"/>
      <c r="TEO186" s="254"/>
      <c r="TEP186" s="254"/>
      <c r="TEQ186" s="254"/>
      <c r="TER186" s="254"/>
      <c r="TES186" s="254"/>
      <c r="TET186" s="254"/>
      <c r="TEU186" s="254"/>
      <c r="TEV186" s="254"/>
      <c r="TEW186" s="254"/>
      <c r="TEX186" s="254"/>
      <c r="TEY186" s="254"/>
      <c r="TEZ186" s="254"/>
      <c r="TFA186" s="254"/>
      <c r="TFB186" s="254"/>
      <c r="TFC186" s="254"/>
      <c r="TFD186" s="254"/>
      <c r="TFE186" s="254"/>
      <c r="TFF186" s="254"/>
      <c r="TFG186" s="254"/>
      <c r="TFH186" s="254"/>
      <c r="TFI186" s="254"/>
      <c r="TFJ186" s="254"/>
      <c r="TFK186" s="254"/>
      <c r="TFL186" s="254"/>
      <c r="TFM186" s="254"/>
      <c r="TFN186" s="254"/>
      <c r="TFO186" s="254"/>
      <c r="TFP186" s="254"/>
      <c r="TFQ186" s="254"/>
      <c r="TFR186" s="254"/>
      <c r="TFS186" s="254"/>
      <c r="TFT186" s="254"/>
      <c r="TFU186" s="254"/>
      <c r="TFV186" s="254"/>
      <c r="TFW186" s="254"/>
      <c r="TFX186" s="254"/>
      <c r="TFY186" s="254"/>
      <c r="TFZ186" s="254"/>
      <c r="TGA186" s="254"/>
      <c r="TGB186" s="254"/>
      <c r="TGC186" s="254"/>
      <c r="TGD186" s="254"/>
      <c r="TGE186" s="254"/>
      <c r="TGF186" s="254"/>
      <c r="TGG186" s="254"/>
      <c r="TGH186" s="254"/>
      <c r="TGI186" s="254"/>
      <c r="TGJ186" s="254"/>
      <c r="TGK186" s="254"/>
      <c r="TGL186" s="254"/>
      <c r="TGM186" s="254"/>
      <c r="TGN186" s="254"/>
      <c r="TGO186" s="254"/>
      <c r="TGP186" s="254"/>
      <c r="TGQ186" s="254"/>
      <c r="TGR186" s="254"/>
      <c r="TGS186" s="254"/>
      <c r="TGT186" s="254"/>
      <c r="TGU186" s="254"/>
      <c r="TGV186" s="254"/>
      <c r="TGW186" s="254"/>
      <c r="TGX186" s="254"/>
      <c r="TGY186" s="254"/>
      <c r="TGZ186" s="254"/>
      <c r="THA186" s="254"/>
      <c r="THB186" s="254"/>
      <c r="THC186" s="254"/>
      <c r="THD186" s="254"/>
      <c r="THE186" s="254"/>
      <c r="THF186" s="254"/>
      <c r="THG186" s="254"/>
      <c r="THH186" s="254"/>
      <c r="THI186" s="254"/>
      <c r="THJ186" s="254"/>
      <c r="THK186" s="254"/>
      <c r="THL186" s="254"/>
      <c r="THM186" s="254"/>
      <c r="THN186" s="254"/>
      <c r="THO186" s="254"/>
      <c r="THP186" s="254"/>
      <c r="THQ186" s="254"/>
      <c r="THR186" s="254"/>
      <c r="THS186" s="254"/>
      <c r="THT186" s="254"/>
      <c r="THU186" s="254"/>
      <c r="THV186" s="254"/>
      <c r="THW186" s="254"/>
      <c r="THX186" s="254"/>
      <c r="THY186" s="254"/>
      <c r="THZ186" s="254"/>
      <c r="TIA186" s="254"/>
      <c r="TIB186" s="254"/>
      <c r="TIC186" s="254"/>
      <c r="TID186" s="254"/>
      <c r="TIE186" s="254"/>
      <c r="TIF186" s="254"/>
      <c r="TIG186" s="254"/>
      <c r="TIH186" s="254"/>
      <c r="TII186" s="254"/>
      <c r="TIJ186" s="254"/>
      <c r="TIK186" s="254"/>
      <c r="TIL186" s="254"/>
      <c r="TIM186" s="254"/>
      <c r="TIN186" s="254"/>
      <c r="TIO186" s="254"/>
      <c r="TIP186" s="254"/>
      <c r="TIQ186" s="254"/>
      <c r="TIR186" s="254"/>
      <c r="TIS186" s="254"/>
      <c r="TIT186" s="254"/>
      <c r="TIU186" s="254"/>
      <c r="TIV186" s="254"/>
      <c r="TIW186" s="254"/>
      <c r="TIX186" s="254"/>
      <c r="TIY186" s="254"/>
      <c r="TIZ186" s="254"/>
      <c r="TJA186" s="254"/>
      <c r="TJB186" s="254"/>
      <c r="TJC186" s="254"/>
      <c r="TJD186" s="254"/>
      <c r="TJE186" s="254"/>
      <c r="TJF186" s="254"/>
      <c r="TJG186" s="254"/>
      <c r="TJH186" s="254"/>
      <c r="TJI186" s="254"/>
      <c r="TJJ186" s="254"/>
      <c r="TJK186" s="254"/>
      <c r="TJL186" s="254"/>
      <c r="TJM186" s="254"/>
      <c r="TJN186" s="254"/>
      <c r="TJO186" s="254"/>
      <c r="TJP186" s="254"/>
      <c r="TJQ186" s="254"/>
      <c r="TJR186" s="254"/>
      <c r="TJS186" s="254"/>
      <c r="TJT186" s="254"/>
      <c r="TJU186" s="254"/>
      <c r="TJV186" s="254"/>
      <c r="TJW186" s="254"/>
      <c r="TJX186" s="254"/>
      <c r="TJY186" s="254"/>
      <c r="TJZ186" s="254"/>
      <c r="TKA186" s="254"/>
      <c r="TKB186" s="254"/>
      <c r="TKC186" s="254"/>
      <c r="TKD186" s="254"/>
      <c r="TKE186" s="254"/>
      <c r="TKF186" s="254"/>
      <c r="TKG186" s="254"/>
      <c r="TKH186" s="254"/>
      <c r="TKI186" s="254"/>
      <c r="TKJ186" s="254"/>
      <c r="TKK186" s="254"/>
      <c r="TKL186" s="254"/>
      <c r="TKM186" s="254"/>
      <c r="TKN186" s="254"/>
      <c r="TKO186" s="254"/>
      <c r="TKP186" s="254"/>
      <c r="TKQ186" s="254"/>
      <c r="TKR186" s="254"/>
      <c r="TKS186" s="254"/>
      <c r="TKT186" s="254"/>
      <c r="TKU186" s="254"/>
      <c r="TKV186" s="254"/>
      <c r="TKW186" s="254"/>
      <c r="TKX186" s="254"/>
      <c r="TKY186" s="254"/>
      <c r="TKZ186" s="254"/>
      <c r="TLA186" s="254"/>
      <c r="TLB186" s="254"/>
      <c r="TLC186" s="254"/>
      <c r="TLD186" s="254"/>
      <c r="TLE186" s="254"/>
      <c r="TLF186" s="254"/>
      <c r="TLG186" s="254"/>
      <c r="TLH186" s="254"/>
      <c r="TLI186" s="254"/>
      <c r="TLJ186" s="254"/>
      <c r="TLK186" s="254"/>
      <c r="TLL186" s="254"/>
      <c r="TLM186" s="254"/>
      <c r="TLN186" s="254"/>
      <c r="TLO186" s="254"/>
      <c r="TLP186" s="254"/>
      <c r="TLQ186" s="254"/>
      <c r="TLR186" s="254"/>
      <c r="TLS186" s="254"/>
      <c r="TLT186" s="254"/>
      <c r="TLU186" s="254"/>
      <c r="TLV186" s="254"/>
      <c r="TLW186" s="254"/>
      <c r="TLX186" s="254"/>
      <c r="TLY186" s="254"/>
      <c r="TLZ186" s="254"/>
      <c r="TMA186" s="254"/>
      <c r="TMB186" s="254"/>
      <c r="TMC186" s="254"/>
      <c r="TMD186" s="254"/>
      <c r="TME186" s="254"/>
      <c r="TMF186" s="254"/>
      <c r="TMG186" s="254"/>
      <c r="TMH186" s="254"/>
      <c r="TMI186" s="254"/>
      <c r="TMJ186" s="254"/>
      <c r="TMK186" s="254"/>
      <c r="TML186" s="254"/>
      <c r="TMM186" s="254"/>
      <c r="TMN186" s="254"/>
      <c r="TMO186" s="254"/>
      <c r="TMP186" s="254"/>
      <c r="TMQ186" s="254"/>
      <c r="TMR186" s="254"/>
      <c r="TMS186" s="254"/>
      <c r="TMT186" s="254"/>
      <c r="TMU186" s="254"/>
      <c r="TMV186" s="254"/>
      <c r="TMW186" s="254"/>
      <c r="TMX186" s="254"/>
      <c r="TMY186" s="254"/>
      <c r="TMZ186" s="254"/>
      <c r="TNA186" s="254"/>
      <c r="TNB186" s="254"/>
      <c r="TNC186" s="254"/>
      <c r="TND186" s="254"/>
      <c r="TNE186" s="254"/>
      <c r="TNF186" s="254"/>
      <c r="TNG186" s="254"/>
      <c r="TNH186" s="254"/>
      <c r="TNI186" s="254"/>
      <c r="TNJ186" s="254"/>
      <c r="TNK186" s="254"/>
      <c r="TNL186" s="254"/>
      <c r="TNM186" s="254"/>
      <c r="TNN186" s="254"/>
      <c r="TNO186" s="254"/>
      <c r="TNP186" s="254"/>
      <c r="TNQ186" s="254"/>
      <c r="TNR186" s="254"/>
      <c r="TNS186" s="254"/>
      <c r="TNT186" s="254"/>
      <c r="TNU186" s="254"/>
      <c r="TNV186" s="254"/>
      <c r="TNW186" s="254"/>
      <c r="TNX186" s="254"/>
      <c r="TNY186" s="254"/>
      <c r="TNZ186" s="254"/>
      <c r="TOA186" s="254"/>
      <c r="TOB186" s="254"/>
      <c r="TOC186" s="254"/>
      <c r="TOD186" s="254"/>
      <c r="TOE186" s="254"/>
      <c r="TOF186" s="254"/>
      <c r="TOG186" s="254"/>
      <c r="TOH186" s="254"/>
      <c r="TOI186" s="254"/>
      <c r="TOJ186" s="254"/>
      <c r="TOK186" s="254"/>
      <c r="TOL186" s="254"/>
      <c r="TOM186" s="254"/>
      <c r="TON186" s="254"/>
      <c r="TOO186" s="254"/>
      <c r="TOP186" s="254"/>
      <c r="TOQ186" s="254"/>
      <c r="TOR186" s="254"/>
      <c r="TOS186" s="254"/>
      <c r="TOT186" s="254"/>
      <c r="TOU186" s="254"/>
      <c r="TOV186" s="254"/>
      <c r="TOW186" s="254"/>
      <c r="TOX186" s="254"/>
      <c r="TOY186" s="254"/>
      <c r="TOZ186" s="254"/>
      <c r="TPA186" s="254"/>
      <c r="TPB186" s="254"/>
      <c r="TPC186" s="254"/>
      <c r="TPD186" s="254"/>
      <c r="TPE186" s="254"/>
      <c r="TPF186" s="254"/>
      <c r="TPG186" s="254"/>
      <c r="TPH186" s="254"/>
      <c r="TPI186" s="254"/>
      <c r="TPJ186" s="254"/>
      <c r="TPK186" s="254"/>
      <c r="TPL186" s="254"/>
      <c r="TPM186" s="254"/>
      <c r="TPN186" s="254"/>
      <c r="TPO186" s="254"/>
      <c r="TPP186" s="254"/>
      <c r="TPQ186" s="254"/>
      <c r="TPR186" s="254"/>
      <c r="TPS186" s="254"/>
      <c r="TPT186" s="254"/>
      <c r="TPU186" s="254"/>
      <c r="TPV186" s="254"/>
      <c r="TPW186" s="254"/>
      <c r="TPX186" s="254"/>
      <c r="TPY186" s="254"/>
      <c r="TPZ186" s="254"/>
      <c r="TQA186" s="254"/>
      <c r="TQB186" s="254"/>
      <c r="TQC186" s="254"/>
      <c r="TQD186" s="254"/>
      <c r="TQE186" s="254"/>
      <c r="TQF186" s="254"/>
      <c r="TQG186" s="254"/>
      <c r="TQH186" s="254"/>
      <c r="TQI186" s="254"/>
      <c r="TQJ186" s="254"/>
      <c r="TQK186" s="254"/>
      <c r="TQL186" s="254"/>
      <c r="TQM186" s="254"/>
      <c r="TQN186" s="254"/>
      <c r="TQO186" s="254"/>
      <c r="TQP186" s="254"/>
      <c r="TQQ186" s="254"/>
      <c r="TQR186" s="254"/>
      <c r="TQS186" s="254"/>
      <c r="TQT186" s="254"/>
      <c r="TQU186" s="254"/>
      <c r="TQV186" s="254"/>
      <c r="TQW186" s="254"/>
      <c r="TQX186" s="254"/>
      <c r="TQY186" s="254"/>
      <c r="TQZ186" s="254"/>
      <c r="TRA186" s="254"/>
      <c r="TRB186" s="254"/>
      <c r="TRC186" s="254"/>
      <c r="TRD186" s="254"/>
      <c r="TRE186" s="254"/>
      <c r="TRF186" s="254"/>
      <c r="TRG186" s="254"/>
      <c r="TRH186" s="254"/>
      <c r="TRI186" s="254"/>
      <c r="TRJ186" s="254"/>
      <c r="TRK186" s="254"/>
      <c r="TRL186" s="254"/>
      <c r="TRM186" s="254"/>
      <c r="TRN186" s="254"/>
      <c r="TRO186" s="254"/>
      <c r="TRP186" s="254"/>
      <c r="TRQ186" s="254"/>
      <c r="TRR186" s="254"/>
      <c r="TRS186" s="254"/>
      <c r="TRT186" s="254"/>
      <c r="TRU186" s="254"/>
      <c r="TRV186" s="254"/>
      <c r="TRW186" s="254"/>
      <c r="TRX186" s="254"/>
      <c r="TRY186" s="254"/>
      <c r="TRZ186" s="254"/>
      <c r="TSA186" s="254"/>
      <c r="TSB186" s="254"/>
      <c r="TSC186" s="254"/>
      <c r="TSD186" s="254"/>
      <c r="TSE186" s="254"/>
      <c r="TSF186" s="254"/>
      <c r="TSG186" s="254"/>
      <c r="TSH186" s="254"/>
      <c r="TSI186" s="254"/>
      <c r="TSJ186" s="254"/>
      <c r="TSK186" s="254"/>
      <c r="TSL186" s="254"/>
      <c r="TSM186" s="254"/>
      <c r="TSN186" s="254"/>
      <c r="TSO186" s="254"/>
      <c r="TSP186" s="254"/>
      <c r="TSQ186" s="254"/>
      <c r="TSR186" s="254"/>
      <c r="TSS186" s="254"/>
      <c r="TST186" s="254"/>
      <c r="TSU186" s="254"/>
      <c r="TSV186" s="254"/>
      <c r="TSW186" s="254"/>
      <c r="TSX186" s="254"/>
      <c r="TSY186" s="254"/>
      <c r="TSZ186" s="254"/>
      <c r="TTA186" s="254"/>
      <c r="TTB186" s="254"/>
      <c r="TTC186" s="254"/>
      <c r="TTD186" s="254"/>
      <c r="TTE186" s="254"/>
      <c r="TTF186" s="254"/>
      <c r="TTG186" s="254"/>
      <c r="TTH186" s="254"/>
      <c r="TTI186" s="254"/>
      <c r="TTJ186" s="254"/>
      <c r="TTK186" s="254"/>
      <c r="TTL186" s="254"/>
      <c r="TTM186" s="254"/>
      <c r="TTN186" s="254"/>
      <c r="TTO186" s="254"/>
      <c r="TTP186" s="254"/>
      <c r="TTQ186" s="254"/>
      <c r="TTR186" s="254"/>
      <c r="TTS186" s="254"/>
      <c r="TTT186" s="254"/>
      <c r="TTU186" s="254"/>
      <c r="TTV186" s="254"/>
      <c r="TTW186" s="254"/>
      <c r="TTX186" s="254"/>
      <c r="TTY186" s="254"/>
      <c r="TTZ186" s="254"/>
      <c r="TUA186" s="254"/>
      <c r="TUB186" s="254"/>
      <c r="TUC186" s="254"/>
      <c r="TUD186" s="254"/>
      <c r="TUE186" s="254"/>
      <c r="TUF186" s="254"/>
      <c r="TUG186" s="254"/>
      <c r="TUH186" s="254"/>
      <c r="TUI186" s="254"/>
      <c r="TUJ186" s="254"/>
      <c r="TUK186" s="254"/>
      <c r="TUL186" s="254"/>
      <c r="TUM186" s="254"/>
      <c r="TUN186" s="254"/>
      <c r="TUO186" s="254"/>
      <c r="TUP186" s="254"/>
      <c r="TUQ186" s="254"/>
      <c r="TUR186" s="254"/>
      <c r="TUS186" s="254"/>
      <c r="TUT186" s="254"/>
      <c r="TUU186" s="254"/>
      <c r="TUV186" s="254"/>
      <c r="TUW186" s="254"/>
      <c r="TUX186" s="254"/>
      <c r="TUY186" s="254"/>
      <c r="TUZ186" s="254"/>
      <c r="TVA186" s="254"/>
      <c r="TVB186" s="254"/>
      <c r="TVC186" s="254"/>
      <c r="TVD186" s="254"/>
      <c r="TVE186" s="254"/>
      <c r="TVF186" s="254"/>
      <c r="TVG186" s="254"/>
      <c r="TVH186" s="254"/>
      <c r="TVI186" s="254"/>
      <c r="TVJ186" s="254"/>
      <c r="TVK186" s="254"/>
      <c r="TVL186" s="254"/>
      <c r="TVM186" s="254"/>
      <c r="TVN186" s="254"/>
      <c r="TVO186" s="254"/>
      <c r="TVP186" s="254"/>
      <c r="TVQ186" s="254"/>
      <c r="TVR186" s="254"/>
      <c r="TVS186" s="254"/>
      <c r="TVT186" s="254"/>
      <c r="TVU186" s="254"/>
      <c r="TVV186" s="254"/>
      <c r="TVW186" s="254"/>
      <c r="TVX186" s="254"/>
      <c r="TVY186" s="254"/>
      <c r="TVZ186" s="254"/>
      <c r="TWA186" s="254"/>
      <c r="TWB186" s="254"/>
      <c r="TWC186" s="254"/>
      <c r="TWD186" s="254"/>
      <c r="TWE186" s="254"/>
      <c r="TWF186" s="254"/>
      <c r="TWG186" s="254"/>
      <c r="TWH186" s="254"/>
      <c r="TWI186" s="254"/>
      <c r="TWJ186" s="254"/>
      <c r="TWK186" s="254"/>
      <c r="TWL186" s="254"/>
      <c r="TWM186" s="254"/>
      <c r="TWN186" s="254"/>
      <c r="TWO186" s="254"/>
      <c r="TWP186" s="254"/>
      <c r="TWQ186" s="254"/>
      <c r="TWR186" s="254"/>
      <c r="TWS186" s="254"/>
      <c r="TWT186" s="254"/>
      <c r="TWU186" s="254"/>
      <c r="TWV186" s="254"/>
      <c r="TWW186" s="254"/>
      <c r="TWX186" s="254"/>
      <c r="TWY186" s="254"/>
      <c r="TWZ186" s="254"/>
      <c r="TXA186" s="254"/>
      <c r="TXB186" s="254"/>
      <c r="TXC186" s="254"/>
      <c r="TXD186" s="254"/>
      <c r="TXE186" s="254"/>
      <c r="TXF186" s="254"/>
      <c r="TXG186" s="254"/>
      <c r="TXH186" s="254"/>
      <c r="TXI186" s="254"/>
      <c r="TXJ186" s="254"/>
      <c r="TXK186" s="254"/>
      <c r="TXL186" s="254"/>
      <c r="TXM186" s="254"/>
      <c r="TXN186" s="254"/>
      <c r="TXO186" s="254"/>
      <c r="TXP186" s="254"/>
      <c r="TXQ186" s="254"/>
      <c r="TXR186" s="254"/>
      <c r="TXS186" s="254"/>
      <c r="TXT186" s="254"/>
      <c r="TXU186" s="254"/>
      <c r="TXV186" s="254"/>
      <c r="TXW186" s="254"/>
      <c r="TXX186" s="254"/>
      <c r="TXY186" s="254"/>
      <c r="TXZ186" s="254"/>
      <c r="TYA186" s="254"/>
      <c r="TYB186" s="254"/>
      <c r="TYC186" s="254"/>
      <c r="TYD186" s="254"/>
      <c r="TYE186" s="254"/>
      <c r="TYF186" s="254"/>
      <c r="TYG186" s="254"/>
      <c r="TYH186" s="254"/>
      <c r="TYI186" s="254"/>
      <c r="TYJ186" s="254"/>
      <c r="TYK186" s="254"/>
      <c r="TYL186" s="254"/>
      <c r="TYM186" s="254"/>
      <c r="TYN186" s="254"/>
      <c r="TYO186" s="254"/>
      <c r="TYP186" s="254"/>
      <c r="TYQ186" s="254"/>
      <c r="TYR186" s="254"/>
      <c r="TYS186" s="254"/>
      <c r="TYT186" s="254"/>
      <c r="TYU186" s="254"/>
      <c r="TYV186" s="254"/>
      <c r="TYW186" s="254"/>
      <c r="TYX186" s="254"/>
      <c r="TYY186" s="254"/>
      <c r="TYZ186" s="254"/>
      <c r="TZA186" s="254"/>
      <c r="TZB186" s="254"/>
      <c r="TZC186" s="254"/>
      <c r="TZD186" s="254"/>
      <c r="TZE186" s="254"/>
      <c r="TZF186" s="254"/>
      <c r="TZG186" s="254"/>
      <c r="TZH186" s="254"/>
      <c r="TZI186" s="254"/>
      <c r="TZJ186" s="254"/>
      <c r="TZK186" s="254"/>
      <c r="TZL186" s="254"/>
      <c r="TZM186" s="254"/>
      <c r="TZN186" s="254"/>
      <c r="TZO186" s="254"/>
      <c r="TZP186" s="254"/>
      <c r="TZQ186" s="254"/>
      <c r="TZR186" s="254"/>
      <c r="TZS186" s="254"/>
      <c r="TZT186" s="254"/>
      <c r="TZU186" s="254"/>
      <c r="TZV186" s="254"/>
      <c r="TZW186" s="254"/>
      <c r="TZX186" s="254"/>
      <c r="TZY186" s="254"/>
      <c r="TZZ186" s="254"/>
      <c r="UAA186" s="254"/>
      <c r="UAB186" s="254"/>
      <c r="UAC186" s="254"/>
      <c r="UAD186" s="254"/>
      <c r="UAE186" s="254"/>
      <c r="UAF186" s="254"/>
      <c r="UAG186" s="254"/>
      <c r="UAH186" s="254"/>
      <c r="UAI186" s="254"/>
      <c r="UAJ186" s="254"/>
      <c r="UAK186" s="254"/>
      <c r="UAL186" s="254"/>
      <c r="UAM186" s="254"/>
      <c r="UAN186" s="254"/>
      <c r="UAO186" s="254"/>
      <c r="UAP186" s="254"/>
      <c r="UAQ186" s="254"/>
      <c r="UAR186" s="254"/>
      <c r="UAS186" s="254"/>
      <c r="UAT186" s="254"/>
      <c r="UAU186" s="254"/>
      <c r="UAV186" s="254"/>
      <c r="UAW186" s="254"/>
      <c r="UAX186" s="254"/>
      <c r="UAY186" s="254"/>
      <c r="UAZ186" s="254"/>
      <c r="UBA186" s="254"/>
      <c r="UBB186" s="254"/>
      <c r="UBC186" s="254"/>
      <c r="UBD186" s="254"/>
      <c r="UBE186" s="254"/>
      <c r="UBF186" s="254"/>
      <c r="UBG186" s="254"/>
      <c r="UBH186" s="254"/>
      <c r="UBI186" s="254"/>
      <c r="UBJ186" s="254"/>
      <c r="UBK186" s="254"/>
      <c r="UBL186" s="254"/>
      <c r="UBM186" s="254"/>
      <c r="UBN186" s="254"/>
      <c r="UBO186" s="254"/>
      <c r="UBP186" s="254"/>
      <c r="UBQ186" s="254"/>
      <c r="UBR186" s="254"/>
      <c r="UBS186" s="254"/>
      <c r="UBT186" s="254"/>
      <c r="UBU186" s="254"/>
      <c r="UBV186" s="254"/>
      <c r="UBW186" s="254"/>
      <c r="UBX186" s="254"/>
      <c r="UBY186" s="254"/>
      <c r="UBZ186" s="254"/>
      <c r="UCA186" s="254"/>
      <c r="UCB186" s="254"/>
      <c r="UCC186" s="254"/>
      <c r="UCD186" s="254"/>
      <c r="UCE186" s="254"/>
      <c r="UCF186" s="254"/>
      <c r="UCG186" s="254"/>
      <c r="UCH186" s="254"/>
      <c r="UCI186" s="254"/>
      <c r="UCJ186" s="254"/>
      <c r="UCK186" s="254"/>
      <c r="UCL186" s="254"/>
      <c r="UCM186" s="254"/>
      <c r="UCN186" s="254"/>
      <c r="UCO186" s="254"/>
      <c r="UCP186" s="254"/>
      <c r="UCQ186" s="254"/>
      <c r="UCR186" s="254"/>
      <c r="UCS186" s="254"/>
      <c r="UCT186" s="254"/>
      <c r="UCU186" s="254"/>
      <c r="UCV186" s="254"/>
      <c r="UCW186" s="254"/>
      <c r="UCX186" s="254"/>
      <c r="UCY186" s="254"/>
      <c r="UCZ186" s="254"/>
      <c r="UDA186" s="254"/>
      <c r="UDB186" s="254"/>
      <c r="UDC186" s="254"/>
      <c r="UDD186" s="254"/>
      <c r="UDE186" s="254"/>
      <c r="UDF186" s="254"/>
      <c r="UDG186" s="254"/>
      <c r="UDH186" s="254"/>
      <c r="UDI186" s="254"/>
      <c r="UDJ186" s="254"/>
      <c r="UDK186" s="254"/>
      <c r="UDL186" s="254"/>
      <c r="UDM186" s="254"/>
      <c r="UDN186" s="254"/>
      <c r="UDO186" s="254"/>
      <c r="UDP186" s="254"/>
      <c r="UDQ186" s="254"/>
      <c r="UDR186" s="254"/>
      <c r="UDS186" s="254"/>
      <c r="UDT186" s="254"/>
      <c r="UDU186" s="254"/>
      <c r="UDV186" s="254"/>
      <c r="UDW186" s="254"/>
      <c r="UDX186" s="254"/>
      <c r="UDY186" s="254"/>
      <c r="UDZ186" s="254"/>
      <c r="UEA186" s="254"/>
      <c r="UEB186" s="254"/>
      <c r="UEC186" s="254"/>
      <c r="UED186" s="254"/>
      <c r="UEE186" s="254"/>
      <c r="UEF186" s="254"/>
      <c r="UEG186" s="254"/>
      <c r="UEH186" s="254"/>
      <c r="UEI186" s="254"/>
      <c r="UEJ186" s="254"/>
      <c r="UEK186" s="254"/>
      <c r="UEL186" s="254"/>
      <c r="UEM186" s="254"/>
      <c r="UEN186" s="254"/>
      <c r="UEO186" s="254"/>
      <c r="UEP186" s="254"/>
      <c r="UEQ186" s="254"/>
      <c r="UER186" s="254"/>
      <c r="UES186" s="254"/>
      <c r="UET186" s="254"/>
      <c r="UEU186" s="254"/>
      <c r="UEV186" s="254"/>
      <c r="UEW186" s="254"/>
      <c r="UEX186" s="254"/>
      <c r="UEY186" s="254"/>
      <c r="UEZ186" s="254"/>
      <c r="UFA186" s="254"/>
      <c r="UFB186" s="254"/>
      <c r="UFC186" s="254"/>
      <c r="UFD186" s="254"/>
      <c r="UFE186" s="254"/>
      <c r="UFF186" s="254"/>
      <c r="UFG186" s="254"/>
      <c r="UFH186" s="254"/>
      <c r="UFI186" s="254"/>
      <c r="UFJ186" s="254"/>
      <c r="UFK186" s="254"/>
      <c r="UFL186" s="254"/>
      <c r="UFM186" s="254"/>
      <c r="UFN186" s="254"/>
      <c r="UFO186" s="254"/>
      <c r="UFP186" s="254"/>
      <c r="UFQ186" s="254"/>
      <c r="UFR186" s="254"/>
      <c r="UFS186" s="254"/>
      <c r="UFT186" s="254"/>
      <c r="UFU186" s="254"/>
      <c r="UFV186" s="254"/>
      <c r="UFW186" s="254"/>
      <c r="UFX186" s="254"/>
      <c r="UFY186" s="254"/>
      <c r="UFZ186" s="254"/>
      <c r="UGA186" s="254"/>
      <c r="UGB186" s="254"/>
      <c r="UGC186" s="254"/>
      <c r="UGD186" s="254"/>
      <c r="UGE186" s="254"/>
      <c r="UGF186" s="254"/>
      <c r="UGG186" s="254"/>
      <c r="UGH186" s="254"/>
      <c r="UGI186" s="254"/>
      <c r="UGJ186" s="254"/>
      <c r="UGK186" s="254"/>
      <c r="UGL186" s="254"/>
      <c r="UGM186" s="254"/>
      <c r="UGN186" s="254"/>
      <c r="UGO186" s="254"/>
      <c r="UGP186" s="254"/>
      <c r="UGQ186" s="254"/>
      <c r="UGR186" s="254"/>
      <c r="UGS186" s="254"/>
      <c r="UGT186" s="254"/>
      <c r="UGU186" s="254"/>
      <c r="UGV186" s="254"/>
      <c r="UGW186" s="254"/>
      <c r="UGX186" s="254"/>
      <c r="UGY186" s="254"/>
      <c r="UGZ186" s="254"/>
      <c r="UHA186" s="254"/>
      <c r="UHB186" s="254"/>
      <c r="UHC186" s="254"/>
      <c r="UHD186" s="254"/>
      <c r="UHE186" s="254"/>
      <c r="UHF186" s="254"/>
      <c r="UHG186" s="254"/>
      <c r="UHH186" s="254"/>
      <c r="UHI186" s="254"/>
      <c r="UHJ186" s="254"/>
      <c r="UHK186" s="254"/>
      <c r="UHL186" s="254"/>
      <c r="UHM186" s="254"/>
      <c r="UHN186" s="254"/>
      <c r="UHO186" s="254"/>
      <c r="UHP186" s="254"/>
      <c r="UHQ186" s="254"/>
      <c r="UHR186" s="254"/>
      <c r="UHS186" s="254"/>
      <c r="UHT186" s="254"/>
      <c r="UHU186" s="254"/>
      <c r="UHV186" s="254"/>
      <c r="UHW186" s="254"/>
      <c r="UHX186" s="254"/>
      <c r="UHY186" s="254"/>
      <c r="UHZ186" s="254"/>
      <c r="UIA186" s="254"/>
      <c r="UIB186" s="254"/>
      <c r="UIC186" s="254"/>
      <c r="UID186" s="254"/>
      <c r="UIE186" s="254"/>
      <c r="UIF186" s="254"/>
      <c r="UIG186" s="254"/>
      <c r="UIH186" s="254"/>
      <c r="UII186" s="254"/>
      <c r="UIJ186" s="254"/>
      <c r="UIK186" s="254"/>
      <c r="UIL186" s="254"/>
      <c r="UIM186" s="254"/>
      <c r="UIN186" s="254"/>
      <c r="UIO186" s="254"/>
      <c r="UIP186" s="254"/>
      <c r="UIQ186" s="254"/>
      <c r="UIR186" s="254"/>
      <c r="UIS186" s="254"/>
      <c r="UIT186" s="254"/>
      <c r="UIU186" s="254"/>
      <c r="UIV186" s="254"/>
      <c r="UIW186" s="254"/>
      <c r="UIX186" s="254"/>
      <c r="UIY186" s="254"/>
      <c r="UIZ186" s="254"/>
      <c r="UJA186" s="254"/>
      <c r="UJB186" s="254"/>
      <c r="UJC186" s="254"/>
      <c r="UJD186" s="254"/>
      <c r="UJE186" s="254"/>
      <c r="UJF186" s="254"/>
      <c r="UJG186" s="254"/>
      <c r="UJH186" s="254"/>
      <c r="UJI186" s="254"/>
      <c r="UJJ186" s="254"/>
      <c r="UJK186" s="254"/>
      <c r="UJL186" s="254"/>
      <c r="UJM186" s="254"/>
      <c r="UJN186" s="254"/>
      <c r="UJO186" s="254"/>
      <c r="UJP186" s="254"/>
      <c r="UJQ186" s="254"/>
      <c r="UJR186" s="254"/>
      <c r="UJS186" s="254"/>
      <c r="UJT186" s="254"/>
      <c r="UJU186" s="254"/>
      <c r="UJV186" s="254"/>
      <c r="UJW186" s="254"/>
      <c r="UJX186" s="254"/>
      <c r="UJY186" s="254"/>
      <c r="UJZ186" s="254"/>
      <c r="UKA186" s="254"/>
      <c r="UKB186" s="254"/>
      <c r="UKC186" s="254"/>
      <c r="UKD186" s="254"/>
      <c r="UKE186" s="254"/>
      <c r="UKF186" s="254"/>
      <c r="UKG186" s="254"/>
      <c r="UKH186" s="254"/>
      <c r="UKI186" s="254"/>
      <c r="UKJ186" s="254"/>
      <c r="UKK186" s="254"/>
      <c r="UKL186" s="254"/>
      <c r="UKM186" s="254"/>
      <c r="UKN186" s="254"/>
      <c r="UKO186" s="254"/>
      <c r="UKP186" s="254"/>
      <c r="UKQ186" s="254"/>
      <c r="UKR186" s="254"/>
      <c r="UKS186" s="254"/>
      <c r="UKT186" s="254"/>
      <c r="UKU186" s="254"/>
      <c r="UKV186" s="254"/>
      <c r="UKW186" s="254"/>
      <c r="UKX186" s="254"/>
      <c r="UKY186" s="254"/>
      <c r="UKZ186" s="254"/>
      <c r="ULA186" s="254"/>
      <c r="ULB186" s="254"/>
      <c r="ULC186" s="254"/>
      <c r="ULD186" s="254"/>
      <c r="ULE186" s="254"/>
      <c r="ULF186" s="254"/>
      <c r="ULG186" s="254"/>
      <c r="ULH186" s="254"/>
      <c r="ULI186" s="254"/>
      <c r="ULJ186" s="254"/>
      <c r="ULK186" s="254"/>
      <c r="ULL186" s="254"/>
      <c r="ULM186" s="254"/>
      <c r="ULN186" s="254"/>
      <c r="ULO186" s="254"/>
      <c r="ULP186" s="254"/>
      <c r="ULQ186" s="254"/>
      <c r="ULR186" s="254"/>
      <c r="ULS186" s="254"/>
      <c r="ULT186" s="254"/>
      <c r="ULU186" s="254"/>
      <c r="ULV186" s="254"/>
      <c r="ULW186" s="254"/>
      <c r="ULX186" s="254"/>
      <c r="ULY186" s="254"/>
      <c r="ULZ186" s="254"/>
      <c r="UMA186" s="254"/>
      <c r="UMB186" s="254"/>
      <c r="UMC186" s="254"/>
      <c r="UMD186" s="254"/>
      <c r="UME186" s="254"/>
      <c r="UMF186" s="254"/>
      <c r="UMG186" s="254"/>
      <c r="UMH186" s="254"/>
      <c r="UMI186" s="254"/>
      <c r="UMJ186" s="254"/>
      <c r="UMK186" s="254"/>
      <c r="UML186" s="254"/>
      <c r="UMM186" s="254"/>
      <c r="UMN186" s="254"/>
      <c r="UMO186" s="254"/>
      <c r="UMP186" s="254"/>
      <c r="UMQ186" s="254"/>
      <c r="UMR186" s="254"/>
      <c r="UMS186" s="254"/>
      <c r="UMT186" s="254"/>
      <c r="UMU186" s="254"/>
      <c r="UMV186" s="254"/>
      <c r="UMW186" s="254"/>
      <c r="UMX186" s="254"/>
      <c r="UMY186" s="254"/>
      <c r="UMZ186" s="254"/>
      <c r="UNA186" s="254"/>
      <c r="UNB186" s="254"/>
      <c r="UNC186" s="254"/>
      <c r="UND186" s="254"/>
      <c r="UNE186" s="254"/>
      <c r="UNF186" s="254"/>
      <c r="UNG186" s="254"/>
      <c r="UNH186" s="254"/>
      <c r="UNI186" s="254"/>
      <c r="UNJ186" s="254"/>
      <c r="UNK186" s="254"/>
      <c r="UNL186" s="254"/>
      <c r="UNM186" s="254"/>
      <c r="UNN186" s="254"/>
      <c r="UNO186" s="254"/>
      <c r="UNP186" s="254"/>
      <c r="UNQ186" s="254"/>
      <c r="UNR186" s="254"/>
      <c r="UNS186" s="254"/>
      <c r="UNT186" s="254"/>
      <c r="UNU186" s="254"/>
      <c r="UNV186" s="254"/>
      <c r="UNW186" s="254"/>
      <c r="UNX186" s="254"/>
      <c r="UNY186" s="254"/>
      <c r="UNZ186" s="254"/>
      <c r="UOA186" s="254"/>
      <c r="UOB186" s="254"/>
      <c r="UOC186" s="254"/>
      <c r="UOD186" s="254"/>
      <c r="UOE186" s="254"/>
      <c r="UOF186" s="254"/>
      <c r="UOG186" s="254"/>
      <c r="UOH186" s="254"/>
      <c r="UOI186" s="254"/>
      <c r="UOJ186" s="254"/>
      <c r="UOK186" s="254"/>
      <c r="UOL186" s="254"/>
      <c r="UOM186" s="254"/>
      <c r="UON186" s="254"/>
      <c r="UOO186" s="254"/>
      <c r="UOP186" s="254"/>
      <c r="UOQ186" s="254"/>
      <c r="UOR186" s="254"/>
      <c r="UOS186" s="254"/>
      <c r="UOT186" s="254"/>
      <c r="UOU186" s="254"/>
      <c r="UOV186" s="254"/>
      <c r="UOW186" s="254"/>
      <c r="UOX186" s="254"/>
      <c r="UOY186" s="254"/>
      <c r="UOZ186" s="254"/>
      <c r="UPA186" s="254"/>
      <c r="UPB186" s="254"/>
      <c r="UPC186" s="254"/>
      <c r="UPD186" s="254"/>
      <c r="UPE186" s="254"/>
      <c r="UPF186" s="254"/>
      <c r="UPG186" s="254"/>
      <c r="UPH186" s="254"/>
      <c r="UPI186" s="254"/>
      <c r="UPJ186" s="254"/>
      <c r="UPK186" s="254"/>
      <c r="UPL186" s="254"/>
      <c r="UPM186" s="254"/>
      <c r="UPN186" s="254"/>
      <c r="UPO186" s="254"/>
      <c r="UPP186" s="254"/>
      <c r="UPQ186" s="254"/>
      <c r="UPR186" s="254"/>
      <c r="UPS186" s="254"/>
      <c r="UPT186" s="254"/>
      <c r="UPU186" s="254"/>
      <c r="UPV186" s="254"/>
      <c r="UPW186" s="254"/>
      <c r="UPX186" s="254"/>
      <c r="UPY186" s="254"/>
      <c r="UPZ186" s="254"/>
      <c r="UQA186" s="254"/>
      <c r="UQB186" s="254"/>
      <c r="UQC186" s="254"/>
      <c r="UQD186" s="254"/>
      <c r="UQE186" s="254"/>
      <c r="UQF186" s="254"/>
      <c r="UQG186" s="254"/>
      <c r="UQH186" s="254"/>
      <c r="UQI186" s="254"/>
      <c r="UQJ186" s="254"/>
      <c r="UQK186" s="254"/>
      <c r="UQL186" s="254"/>
      <c r="UQM186" s="254"/>
      <c r="UQN186" s="254"/>
      <c r="UQO186" s="254"/>
      <c r="UQP186" s="254"/>
      <c r="UQQ186" s="254"/>
      <c r="UQR186" s="254"/>
      <c r="UQS186" s="254"/>
      <c r="UQT186" s="254"/>
      <c r="UQU186" s="254"/>
      <c r="UQV186" s="254"/>
      <c r="UQW186" s="254"/>
      <c r="UQX186" s="254"/>
      <c r="UQY186" s="254"/>
      <c r="UQZ186" s="254"/>
      <c r="URA186" s="254"/>
      <c r="URB186" s="254"/>
      <c r="URC186" s="254"/>
      <c r="URD186" s="254"/>
      <c r="URE186" s="254"/>
      <c r="URF186" s="254"/>
      <c r="URG186" s="254"/>
      <c r="URH186" s="254"/>
      <c r="URI186" s="254"/>
      <c r="URJ186" s="254"/>
      <c r="URK186" s="254"/>
      <c r="URL186" s="254"/>
      <c r="URM186" s="254"/>
      <c r="URN186" s="254"/>
      <c r="URO186" s="254"/>
      <c r="URP186" s="254"/>
      <c r="URQ186" s="254"/>
      <c r="URR186" s="254"/>
      <c r="URS186" s="254"/>
      <c r="URT186" s="254"/>
      <c r="URU186" s="254"/>
      <c r="URV186" s="254"/>
      <c r="URW186" s="254"/>
      <c r="URX186" s="254"/>
      <c r="URY186" s="254"/>
      <c r="URZ186" s="254"/>
      <c r="USA186" s="254"/>
      <c r="USB186" s="254"/>
      <c r="USC186" s="254"/>
      <c r="USD186" s="254"/>
      <c r="USE186" s="254"/>
      <c r="USF186" s="254"/>
      <c r="USG186" s="254"/>
      <c r="USH186" s="254"/>
      <c r="USI186" s="254"/>
      <c r="USJ186" s="254"/>
      <c r="USK186" s="254"/>
      <c r="USL186" s="254"/>
      <c r="USM186" s="254"/>
      <c r="USN186" s="254"/>
      <c r="USO186" s="254"/>
      <c r="USP186" s="254"/>
      <c r="USQ186" s="254"/>
      <c r="USR186" s="254"/>
      <c r="USS186" s="254"/>
      <c r="UST186" s="254"/>
      <c r="USU186" s="254"/>
      <c r="USV186" s="254"/>
      <c r="USW186" s="254"/>
      <c r="USX186" s="254"/>
      <c r="USY186" s="254"/>
      <c r="USZ186" s="254"/>
      <c r="UTA186" s="254"/>
      <c r="UTB186" s="254"/>
      <c r="UTC186" s="254"/>
      <c r="UTD186" s="254"/>
      <c r="UTE186" s="254"/>
      <c r="UTF186" s="254"/>
      <c r="UTG186" s="254"/>
      <c r="UTH186" s="254"/>
      <c r="UTI186" s="254"/>
      <c r="UTJ186" s="254"/>
      <c r="UTK186" s="254"/>
      <c r="UTL186" s="254"/>
      <c r="UTM186" s="254"/>
      <c r="UTN186" s="254"/>
      <c r="UTO186" s="254"/>
      <c r="UTP186" s="254"/>
      <c r="UTQ186" s="254"/>
      <c r="UTR186" s="254"/>
      <c r="UTS186" s="254"/>
      <c r="UTT186" s="254"/>
      <c r="UTU186" s="254"/>
      <c r="UTV186" s="254"/>
      <c r="UTW186" s="254"/>
      <c r="UTX186" s="254"/>
      <c r="UTY186" s="254"/>
      <c r="UTZ186" s="254"/>
      <c r="UUA186" s="254"/>
      <c r="UUB186" s="254"/>
      <c r="UUC186" s="254"/>
      <c r="UUD186" s="254"/>
      <c r="UUE186" s="254"/>
      <c r="UUF186" s="254"/>
      <c r="UUG186" s="254"/>
      <c r="UUH186" s="254"/>
      <c r="UUI186" s="254"/>
      <c r="UUJ186" s="254"/>
      <c r="UUK186" s="254"/>
      <c r="UUL186" s="254"/>
      <c r="UUM186" s="254"/>
      <c r="UUN186" s="254"/>
      <c r="UUO186" s="254"/>
      <c r="UUP186" s="254"/>
      <c r="UUQ186" s="254"/>
      <c r="UUR186" s="254"/>
      <c r="UUS186" s="254"/>
      <c r="UUT186" s="254"/>
      <c r="UUU186" s="254"/>
      <c r="UUV186" s="254"/>
      <c r="UUW186" s="254"/>
      <c r="UUX186" s="254"/>
      <c r="UUY186" s="254"/>
      <c r="UUZ186" s="254"/>
      <c r="UVA186" s="254"/>
      <c r="UVB186" s="254"/>
      <c r="UVC186" s="254"/>
      <c r="UVD186" s="254"/>
      <c r="UVE186" s="254"/>
      <c r="UVF186" s="254"/>
      <c r="UVG186" s="254"/>
      <c r="UVH186" s="254"/>
      <c r="UVI186" s="254"/>
      <c r="UVJ186" s="254"/>
      <c r="UVK186" s="254"/>
      <c r="UVL186" s="254"/>
      <c r="UVM186" s="254"/>
      <c r="UVN186" s="254"/>
      <c r="UVO186" s="254"/>
      <c r="UVP186" s="254"/>
      <c r="UVQ186" s="254"/>
      <c r="UVR186" s="254"/>
      <c r="UVS186" s="254"/>
      <c r="UVT186" s="254"/>
      <c r="UVU186" s="254"/>
      <c r="UVV186" s="254"/>
      <c r="UVW186" s="254"/>
      <c r="UVX186" s="254"/>
      <c r="UVY186" s="254"/>
      <c r="UVZ186" s="254"/>
      <c r="UWA186" s="254"/>
      <c r="UWB186" s="254"/>
      <c r="UWC186" s="254"/>
      <c r="UWD186" s="254"/>
      <c r="UWE186" s="254"/>
      <c r="UWF186" s="254"/>
      <c r="UWG186" s="254"/>
      <c r="UWH186" s="254"/>
      <c r="UWI186" s="254"/>
      <c r="UWJ186" s="254"/>
      <c r="UWK186" s="254"/>
      <c r="UWL186" s="254"/>
      <c r="UWM186" s="254"/>
      <c r="UWN186" s="254"/>
      <c r="UWO186" s="254"/>
      <c r="UWP186" s="254"/>
      <c r="UWQ186" s="254"/>
      <c r="UWR186" s="254"/>
      <c r="UWS186" s="254"/>
      <c r="UWT186" s="254"/>
      <c r="UWU186" s="254"/>
      <c r="UWV186" s="254"/>
      <c r="UWW186" s="254"/>
      <c r="UWX186" s="254"/>
      <c r="UWY186" s="254"/>
      <c r="UWZ186" s="254"/>
      <c r="UXA186" s="254"/>
      <c r="UXB186" s="254"/>
      <c r="UXC186" s="254"/>
      <c r="UXD186" s="254"/>
      <c r="UXE186" s="254"/>
      <c r="UXF186" s="254"/>
      <c r="UXG186" s="254"/>
      <c r="UXH186" s="254"/>
      <c r="UXI186" s="254"/>
      <c r="UXJ186" s="254"/>
      <c r="UXK186" s="254"/>
      <c r="UXL186" s="254"/>
      <c r="UXM186" s="254"/>
      <c r="UXN186" s="254"/>
      <c r="UXO186" s="254"/>
      <c r="UXP186" s="254"/>
      <c r="UXQ186" s="254"/>
      <c r="UXR186" s="254"/>
      <c r="UXS186" s="254"/>
      <c r="UXT186" s="254"/>
      <c r="UXU186" s="254"/>
      <c r="UXV186" s="254"/>
      <c r="UXW186" s="254"/>
      <c r="UXX186" s="254"/>
      <c r="UXY186" s="254"/>
      <c r="UXZ186" s="254"/>
      <c r="UYA186" s="254"/>
      <c r="UYB186" s="254"/>
      <c r="UYC186" s="254"/>
      <c r="UYD186" s="254"/>
      <c r="UYE186" s="254"/>
      <c r="UYF186" s="254"/>
      <c r="UYG186" s="254"/>
      <c r="UYH186" s="254"/>
      <c r="UYI186" s="254"/>
      <c r="UYJ186" s="254"/>
      <c r="UYK186" s="254"/>
      <c r="UYL186" s="254"/>
      <c r="UYM186" s="254"/>
      <c r="UYN186" s="254"/>
      <c r="UYO186" s="254"/>
      <c r="UYP186" s="254"/>
      <c r="UYQ186" s="254"/>
      <c r="UYR186" s="254"/>
      <c r="UYS186" s="254"/>
      <c r="UYT186" s="254"/>
      <c r="UYU186" s="254"/>
      <c r="UYV186" s="254"/>
      <c r="UYW186" s="254"/>
      <c r="UYX186" s="254"/>
      <c r="UYY186" s="254"/>
      <c r="UYZ186" s="254"/>
      <c r="UZA186" s="254"/>
      <c r="UZB186" s="254"/>
      <c r="UZC186" s="254"/>
      <c r="UZD186" s="254"/>
      <c r="UZE186" s="254"/>
      <c r="UZF186" s="254"/>
      <c r="UZG186" s="254"/>
      <c r="UZH186" s="254"/>
      <c r="UZI186" s="254"/>
      <c r="UZJ186" s="254"/>
      <c r="UZK186" s="254"/>
      <c r="UZL186" s="254"/>
      <c r="UZM186" s="254"/>
      <c r="UZN186" s="254"/>
      <c r="UZO186" s="254"/>
      <c r="UZP186" s="254"/>
      <c r="UZQ186" s="254"/>
      <c r="UZR186" s="254"/>
      <c r="UZS186" s="254"/>
      <c r="UZT186" s="254"/>
      <c r="UZU186" s="254"/>
      <c r="UZV186" s="254"/>
      <c r="UZW186" s="254"/>
      <c r="UZX186" s="254"/>
      <c r="UZY186" s="254"/>
      <c r="UZZ186" s="254"/>
      <c r="VAA186" s="254"/>
      <c r="VAB186" s="254"/>
      <c r="VAC186" s="254"/>
      <c r="VAD186" s="254"/>
      <c r="VAE186" s="254"/>
      <c r="VAF186" s="254"/>
      <c r="VAG186" s="254"/>
      <c r="VAH186" s="254"/>
      <c r="VAI186" s="254"/>
      <c r="VAJ186" s="254"/>
      <c r="VAK186" s="254"/>
      <c r="VAL186" s="254"/>
      <c r="VAM186" s="254"/>
      <c r="VAN186" s="254"/>
      <c r="VAO186" s="254"/>
      <c r="VAP186" s="254"/>
      <c r="VAQ186" s="254"/>
      <c r="VAR186" s="254"/>
      <c r="VAS186" s="254"/>
      <c r="VAT186" s="254"/>
      <c r="VAU186" s="254"/>
      <c r="VAV186" s="254"/>
      <c r="VAW186" s="254"/>
      <c r="VAX186" s="254"/>
      <c r="VAY186" s="254"/>
      <c r="VAZ186" s="254"/>
      <c r="VBA186" s="254"/>
      <c r="VBB186" s="254"/>
      <c r="VBC186" s="254"/>
      <c r="VBD186" s="254"/>
      <c r="VBE186" s="254"/>
      <c r="VBF186" s="254"/>
      <c r="VBG186" s="254"/>
      <c r="VBH186" s="254"/>
      <c r="VBI186" s="254"/>
      <c r="VBJ186" s="254"/>
      <c r="VBK186" s="254"/>
      <c r="VBL186" s="254"/>
      <c r="VBM186" s="254"/>
      <c r="VBN186" s="254"/>
      <c r="VBO186" s="254"/>
      <c r="VBP186" s="254"/>
      <c r="VBQ186" s="254"/>
      <c r="VBR186" s="254"/>
      <c r="VBS186" s="254"/>
      <c r="VBT186" s="254"/>
      <c r="VBU186" s="254"/>
      <c r="VBV186" s="254"/>
      <c r="VBW186" s="254"/>
      <c r="VBX186" s="254"/>
      <c r="VBY186" s="254"/>
      <c r="VBZ186" s="254"/>
      <c r="VCA186" s="254"/>
      <c r="VCB186" s="254"/>
      <c r="VCC186" s="254"/>
      <c r="VCD186" s="254"/>
      <c r="VCE186" s="254"/>
      <c r="VCF186" s="254"/>
      <c r="VCG186" s="254"/>
      <c r="VCH186" s="254"/>
      <c r="VCI186" s="254"/>
      <c r="VCJ186" s="254"/>
      <c r="VCK186" s="254"/>
      <c r="VCL186" s="254"/>
      <c r="VCM186" s="254"/>
      <c r="VCN186" s="254"/>
      <c r="VCO186" s="254"/>
      <c r="VCP186" s="254"/>
      <c r="VCQ186" s="254"/>
      <c r="VCR186" s="254"/>
      <c r="VCS186" s="254"/>
      <c r="VCT186" s="254"/>
      <c r="VCU186" s="254"/>
      <c r="VCV186" s="254"/>
      <c r="VCW186" s="254"/>
      <c r="VCX186" s="254"/>
      <c r="VCY186" s="254"/>
      <c r="VCZ186" s="254"/>
      <c r="VDA186" s="254"/>
      <c r="VDB186" s="254"/>
      <c r="VDC186" s="254"/>
      <c r="VDD186" s="254"/>
      <c r="VDE186" s="254"/>
      <c r="VDF186" s="254"/>
      <c r="VDG186" s="254"/>
      <c r="VDH186" s="254"/>
      <c r="VDI186" s="254"/>
      <c r="VDJ186" s="254"/>
      <c r="VDK186" s="254"/>
      <c r="VDL186" s="254"/>
      <c r="VDM186" s="254"/>
      <c r="VDN186" s="254"/>
      <c r="VDO186" s="254"/>
      <c r="VDP186" s="254"/>
      <c r="VDQ186" s="254"/>
      <c r="VDR186" s="254"/>
      <c r="VDS186" s="254"/>
      <c r="VDT186" s="254"/>
      <c r="VDU186" s="254"/>
      <c r="VDV186" s="254"/>
      <c r="VDW186" s="254"/>
      <c r="VDX186" s="254"/>
      <c r="VDY186" s="254"/>
      <c r="VDZ186" s="254"/>
      <c r="VEA186" s="254"/>
      <c r="VEB186" s="254"/>
      <c r="VEC186" s="254"/>
      <c r="VED186" s="254"/>
      <c r="VEE186" s="254"/>
      <c r="VEF186" s="254"/>
      <c r="VEG186" s="254"/>
      <c r="VEH186" s="254"/>
      <c r="VEI186" s="254"/>
      <c r="VEJ186" s="254"/>
      <c r="VEK186" s="254"/>
      <c r="VEL186" s="254"/>
      <c r="VEM186" s="254"/>
      <c r="VEN186" s="254"/>
      <c r="VEO186" s="254"/>
      <c r="VEP186" s="254"/>
      <c r="VEQ186" s="254"/>
      <c r="VER186" s="254"/>
      <c r="VES186" s="254"/>
      <c r="VET186" s="254"/>
      <c r="VEU186" s="254"/>
      <c r="VEV186" s="254"/>
      <c r="VEW186" s="254"/>
      <c r="VEX186" s="254"/>
      <c r="VEY186" s="254"/>
      <c r="VEZ186" s="254"/>
      <c r="VFA186" s="254"/>
      <c r="VFB186" s="254"/>
      <c r="VFC186" s="254"/>
      <c r="VFD186" s="254"/>
      <c r="VFE186" s="254"/>
      <c r="VFF186" s="254"/>
      <c r="VFG186" s="254"/>
      <c r="VFH186" s="254"/>
      <c r="VFI186" s="254"/>
      <c r="VFJ186" s="254"/>
      <c r="VFK186" s="254"/>
      <c r="VFL186" s="254"/>
      <c r="VFM186" s="254"/>
      <c r="VFN186" s="254"/>
      <c r="VFO186" s="254"/>
      <c r="VFP186" s="254"/>
      <c r="VFQ186" s="254"/>
      <c r="VFR186" s="254"/>
      <c r="VFS186" s="254"/>
      <c r="VFT186" s="254"/>
      <c r="VFU186" s="254"/>
      <c r="VFV186" s="254"/>
      <c r="VFW186" s="254"/>
      <c r="VFX186" s="254"/>
      <c r="VFY186" s="254"/>
      <c r="VFZ186" s="254"/>
      <c r="VGA186" s="254"/>
      <c r="VGB186" s="254"/>
      <c r="VGC186" s="254"/>
      <c r="VGD186" s="254"/>
      <c r="VGE186" s="254"/>
      <c r="VGF186" s="254"/>
      <c r="VGG186" s="254"/>
      <c r="VGH186" s="254"/>
      <c r="VGI186" s="254"/>
      <c r="VGJ186" s="254"/>
      <c r="VGK186" s="254"/>
      <c r="VGL186" s="254"/>
      <c r="VGM186" s="254"/>
      <c r="VGN186" s="254"/>
      <c r="VGO186" s="254"/>
      <c r="VGP186" s="254"/>
      <c r="VGQ186" s="254"/>
      <c r="VGR186" s="254"/>
      <c r="VGS186" s="254"/>
      <c r="VGT186" s="254"/>
      <c r="VGU186" s="254"/>
      <c r="VGV186" s="254"/>
      <c r="VGW186" s="254"/>
      <c r="VGX186" s="254"/>
      <c r="VGY186" s="254"/>
      <c r="VGZ186" s="254"/>
      <c r="VHA186" s="254"/>
      <c r="VHB186" s="254"/>
      <c r="VHC186" s="254"/>
      <c r="VHD186" s="254"/>
      <c r="VHE186" s="254"/>
      <c r="VHF186" s="254"/>
      <c r="VHG186" s="254"/>
      <c r="VHH186" s="254"/>
      <c r="VHI186" s="254"/>
      <c r="VHJ186" s="254"/>
      <c r="VHK186" s="254"/>
      <c r="VHL186" s="254"/>
      <c r="VHM186" s="254"/>
      <c r="VHN186" s="254"/>
      <c r="VHO186" s="254"/>
      <c r="VHP186" s="254"/>
      <c r="VHQ186" s="254"/>
      <c r="VHR186" s="254"/>
      <c r="VHS186" s="254"/>
      <c r="VHT186" s="254"/>
      <c r="VHU186" s="254"/>
      <c r="VHV186" s="254"/>
      <c r="VHW186" s="254"/>
      <c r="VHX186" s="254"/>
      <c r="VHY186" s="254"/>
      <c r="VHZ186" s="254"/>
      <c r="VIA186" s="254"/>
      <c r="VIB186" s="254"/>
      <c r="VIC186" s="254"/>
      <c r="VID186" s="254"/>
      <c r="VIE186" s="254"/>
      <c r="VIF186" s="254"/>
      <c r="VIG186" s="254"/>
      <c r="VIH186" s="254"/>
      <c r="VII186" s="254"/>
      <c r="VIJ186" s="254"/>
      <c r="VIK186" s="254"/>
      <c r="VIL186" s="254"/>
      <c r="VIM186" s="254"/>
      <c r="VIN186" s="254"/>
      <c r="VIO186" s="254"/>
      <c r="VIP186" s="254"/>
      <c r="VIQ186" s="254"/>
      <c r="VIR186" s="254"/>
      <c r="VIS186" s="254"/>
      <c r="VIT186" s="254"/>
      <c r="VIU186" s="254"/>
      <c r="VIV186" s="254"/>
      <c r="VIW186" s="254"/>
      <c r="VIX186" s="254"/>
      <c r="VIY186" s="254"/>
      <c r="VIZ186" s="254"/>
      <c r="VJA186" s="254"/>
      <c r="VJB186" s="254"/>
      <c r="VJC186" s="254"/>
      <c r="VJD186" s="254"/>
      <c r="VJE186" s="254"/>
      <c r="VJF186" s="254"/>
      <c r="VJG186" s="254"/>
      <c r="VJH186" s="254"/>
      <c r="VJI186" s="254"/>
      <c r="VJJ186" s="254"/>
      <c r="VJK186" s="254"/>
      <c r="VJL186" s="254"/>
      <c r="VJM186" s="254"/>
      <c r="VJN186" s="254"/>
      <c r="VJO186" s="254"/>
      <c r="VJP186" s="254"/>
      <c r="VJQ186" s="254"/>
      <c r="VJR186" s="254"/>
      <c r="VJS186" s="254"/>
      <c r="VJT186" s="254"/>
      <c r="VJU186" s="254"/>
      <c r="VJV186" s="254"/>
      <c r="VJW186" s="254"/>
      <c r="VJX186" s="254"/>
      <c r="VJY186" s="254"/>
      <c r="VJZ186" s="254"/>
      <c r="VKA186" s="254"/>
      <c r="VKB186" s="254"/>
      <c r="VKC186" s="254"/>
      <c r="VKD186" s="254"/>
      <c r="VKE186" s="254"/>
      <c r="VKF186" s="254"/>
      <c r="VKG186" s="254"/>
      <c r="VKH186" s="254"/>
      <c r="VKI186" s="254"/>
      <c r="VKJ186" s="254"/>
      <c r="VKK186" s="254"/>
      <c r="VKL186" s="254"/>
      <c r="VKM186" s="254"/>
      <c r="VKN186" s="254"/>
      <c r="VKO186" s="254"/>
      <c r="VKP186" s="254"/>
      <c r="VKQ186" s="254"/>
      <c r="VKR186" s="254"/>
      <c r="VKS186" s="254"/>
      <c r="VKT186" s="254"/>
      <c r="VKU186" s="254"/>
      <c r="VKV186" s="254"/>
      <c r="VKW186" s="254"/>
      <c r="VKX186" s="254"/>
      <c r="VKY186" s="254"/>
      <c r="VKZ186" s="254"/>
      <c r="VLA186" s="254"/>
      <c r="VLB186" s="254"/>
      <c r="VLC186" s="254"/>
      <c r="VLD186" s="254"/>
      <c r="VLE186" s="254"/>
      <c r="VLF186" s="254"/>
      <c r="VLG186" s="254"/>
      <c r="VLH186" s="254"/>
      <c r="VLI186" s="254"/>
      <c r="VLJ186" s="254"/>
      <c r="VLK186" s="254"/>
      <c r="VLL186" s="254"/>
      <c r="VLM186" s="254"/>
      <c r="VLN186" s="254"/>
      <c r="VLO186" s="254"/>
      <c r="VLP186" s="254"/>
      <c r="VLQ186" s="254"/>
      <c r="VLR186" s="254"/>
      <c r="VLS186" s="254"/>
      <c r="VLT186" s="254"/>
      <c r="VLU186" s="254"/>
      <c r="VLV186" s="254"/>
      <c r="VLW186" s="254"/>
      <c r="VLX186" s="254"/>
      <c r="VLY186" s="254"/>
      <c r="VLZ186" s="254"/>
      <c r="VMA186" s="254"/>
      <c r="VMB186" s="254"/>
      <c r="VMC186" s="254"/>
      <c r="VMD186" s="254"/>
      <c r="VME186" s="254"/>
      <c r="VMF186" s="254"/>
      <c r="VMG186" s="254"/>
      <c r="VMH186" s="254"/>
      <c r="VMI186" s="254"/>
      <c r="VMJ186" s="254"/>
      <c r="VMK186" s="254"/>
      <c r="VML186" s="254"/>
      <c r="VMM186" s="254"/>
      <c r="VMN186" s="254"/>
      <c r="VMO186" s="254"/>
      <c r="VMP186" s="254"/>
      <c r="VMQ186" s="254"/>
      <c r="VMR186" s="254"/>
      <c r="VMS186" s="254"/>
      <c r="VMT186" s="254"/>
      <c r="VMU186" s="254"/>
      <c r="VMV186" s="254"/>
      <c r="VMW186" s="254"/>
      <c r="VMX186" s="254"/>
      <c r="VMY186" s="254"/>
      <c r="VMZ186" s="254"/>
      <c r="VNA186" s="254"/>
      <c r="VNB186" s="254"/>
      <c r="VNC186" s="254"/>
      <c r="VND186" s="254"/>
      <c r="VNE186" s="254"/>
      <c r="VNF186" s="254"/>
      <c r="VNG186" s="254"/>
      <c r="VNH186" s="254"/>
      <c r="VNI186" s="254"/>
      <c r="VNJ186" s="254"/>
      <c r="VNK186" s="254"/>
      <c r="VNL186" s="254"/>
      <c r="VNM186" s="254"/>
      <c r="VNN186" s="254"/>
      <c r="VNO186" s="254"/>
      <c r="VNP186" s="254"/>
      <c r="VNQ186" s="254"/>
      <c r="VNR186" s="254"/>
      <c r="VNS186" s="254"/>
      <c r="VNT186" s="254"/>
      <c r="VNU186" s="254"/>
      <c r="VNV186" s="254"/>
      <c r="VNW186" s="254"/>
      <c r="VNX186" s="254"/>
      <c r="VNY186" s="254"/>
      <c r="VNZ186" s="254"/>
      <c r="VOA186" s="254"/>
      <c r="VOB186" s="254"/>
      <c r="VOC186" s="254"/>
      <c r="VOD186" s="254"/>
      <c r="VOE186" s="254"/>
      <c r="VOF186" s="254"/>
      <c r="VOG186" s="254"/>
      <c r="VOH186" s="254"/>
      <c r="VOI186" s="254"/>
      <c r="VOJ186" s="254"/>
      <c r="VOK186" s="254"/>
      <c r="VOL186" s="254"/>
      <c r="VOM186" s="254"/>
      <c r="VON186" s="254"/>
      <c r="VOO186" s="254"/>
      <c r="VOP186" s="254"/>
      <c r="VOQ186" s="254"/>
      <c r="VOR186" s="254"/>
      <c r="VOS186" s="254"/>
      <c r="VOT186" s="254"/>
      <c r="VOU186" s="254"/>
      <c r="VOV186" s="254"/>
      <c r="VOW186" s="254"/>
      <c r="VOX186" s="254"/>
      <c r="VOY186" s="254"/>
      <c r="VOZ186" s="254"/>
      <c r="VPA186" s="254"/>
      <c r="VPB186" s="254"/>
      <c r="VPC186" s="254"/>
      <c r="VPD186" s="254"/>
      <c r="VPE186" s="254"/>
      <c r="VPF186" s="254"/>
      <c r="VPG186" s="254"/>
      <c r="VPH186" s="254"/>
      <c r="VPI186" s="254"/>
      <c r="VPJ186" s="254"/>
      <c r="VPK186" s="254"/>
      <c r="VPL186" s="254"/>
      <c r="VPM186" s="254"/>
      <c r="VPN186" s="254"/>
      <c r="VPO186" s="254"/>
      <c r="VPP186" s="254"/>
      <c r="VPQ186" s="254"/>
      <c r="VPR186" s="254"/>
      <c r="VPS186" s="254"/>
      <c r="VPT186" s="254"/>
      <c r="VPU186" s="254"/>
      <c r="VPV186" s="254"/>
      <c r="VPW186" s="254"/>
      <c r="VPX186" s="254"/>
      <c r="VPY186" s="254"/>
      <c r="VPZ186" s="254"/>
      <c r="VQA186" s="254"/>
      <c r="VQB186" s="254"/>
      <c r="VQC186" s="254"/>
      <c r="VQD186" s="254"/>
      <c r="VQE186" s="254"/>
      <c r="VQF186" s="254"/>
      <c r="VQG186" s="254"/>
      <c r="VQH186" s="254"/>
      <c r="VQI186" s="254"/>
      <c r="VQJ186" s="254"/>
      <c r="VQK186" s="254"/>
      <c r="VQL186" s="254"/>
      <c r="VQM186" s="254"/>
      <c r="VQN186" s="254"/>
      <c r="VQO186" s="254"/>
      <c r="VQP186" s="254"/>
      <c r="VQQ186" s="254"/>
      <c r="VQR186" s="254"/>
      <c r="VQS186" s="254"/>
      <c r="VQT186" s="254"/>
      <c r="VQU186" s="254"/>
      <c r="VQV186" s="254"/>
      <c r="VQW186" s="254"/>
      <c r="VQX186" s="254"/>
      <c r="VQY186" s="254"/>
      <c r="VQZ186" s="254"/>
      <c r="VRA186" s="254"/>
      <c r="VRB186" s="254"/>
      <c r="VRC186" s="254"/>
      <c r="VRD186" s="254"/>
      <c r="VRE186" s="254"/>
      <c r="VRF186" s="254"/>
      <c r="VRG186" s="254"/>
      <c r="VRH186" s="254"/>
      <c r="VRI186" s="254"/>
      <c r="VRJ186" s="254"/>
      <c r="VRK186" s="254"/>
      <c r="VRL186" s="254"/>
      <c r="VRM186" s="254"/>
      <c r="VRN186" s="254"/>
      <c r="VRO186" s="254"/>
      <c r="VRP186" s="254"/>
      <c r="VRQ186" s="254"/>
      <c r="VRR186" s="254"/>
      <c r="VRS186" s="254"/>
      <c r="VRT186" s="254"/>
      <c r="VRU186" s="254"/>
      <c r="VRV186" s="254"/>
      <c r="VRW186" s="254"/>
      <c r="VRX186" s="254"/>
      <c r="VRY186" s="254"/>
      <c r="VRZ186" s="254"/>
      <c r="VSA186" s="254"/>
      <c r="VSB186" s="254"/>
      <c r="VSC186" s="254"/>
      <c r="VSD186" s="254"/>
      <c r="VSE186" s="254"/>
      <c r="VSF186" s="254"/>
      <c r="VSG186" s="254"/>
      <c r="VSH186" s="254"/>
      <c r="VSI186" s="254"/>
      <c r="VSJ186" s="254"/>
      <c r="VSK186" s="254"/>
      <c r="VSL186" s="254"/>
      <c r="VSM186" s="254"/>
      <c r="VSN186" s="254"/>
      <c r="VSO186" s="254"/>
      <c r="VSP186" s="254"/>
      <c r="VSQ186" s="254"/>
      <c r="VSR186" s="254"/>
      <c r="VSS186" s="254"/>
      <c r="VST186" s="254"/>
      <c r="VSU186" s="254"/>
      <c r="VSV186" s="254"/>
      <c r="VSW186" s="254"/>
      <c r="VSX186" s="254"/>
      <c r="VSY186" s="254"/>
      <c r="VSZ186" s="254"/>
      <c r="VTA186" s="254"/>
      <c r="VTB186" s="254"/>
      <c r="VTC186" s="254"/>
      <c r="VTD186" s="254"/>
      <c r="VTE186" s="254"/>
      <c r="VTF186" s="254"/>
      <c r="VTG186" s="254"/>
      <c r="VTH186" s="254"/>
      <c r="VTI186" s="254"/>
      <c r="VTJ186" s="254"/>
      <c r="VTK186" s="254"/>
      <c r="VTL186" s="254"/>
      <c r="VTM186" s="254"/>
      <c r="VTN186" s="254"/>
      <c r="VTO186" s="254"/>
      <c r="VTP186" s="254"/>
      <c r="VTQ186" s="254"/>
      <c r="VTR186" s="254"/>
      <c r="VTS186" s="254"/>
      <c r="VTT186" s="254"/>
      <c r="VTU186" s="254"/>
      <c r="VTV186" s="254"/>
      <c r="VTW186" s="254"/>
      <c r="VTX186" s="254"/>
      <c r="VTY186" s="254"/>
      <c r="VTZ186" s="254"/>
      <c r="VUA186" s="254"/>
      <c r="VUB186" s="254"/>
      <c r="VUC186" s="254"/>
      <c r="VUD186" s="254"/>
      <c r="VUE186" s="254"/>
      <c r="VUF186" s="254"/>
      <c r="VUG186" s="254"/>
      <c r="VUH186" s="254"/>
      <c r="VUI186" s="254"/>
      <c r="VUJ186" s="254"/>
      <c r="VUK186" s="254"/>
      <c r="VUL186" s="254"/>
      <c r="VUM186" s="254"/>
      <c r="VUN186" s="254"/>
      <c r="VUO186" s="254"/>
      <c r="VUP186" s="254"/>
      <c r="VUQ186" s="254"/>
      <c r="VUR186" s="254"/>
      <c r="VUS186" s="254"/>
      <c r="VUT186" s="254"/>
      <c r="VUU186" s="254"/>
      <c r="VUV186" s="254"/>
      <c r="VUW186" s="254"/>
      <c r="VUX186" s="254"/>
      <c r="VUY186" s="254"/>
      <c r="VUZ186" s="254"/>
      <c r="VVA186" s="254"/>
      <c r="VVB186" s="254"/>
      <c r="VVC186" s="254"/>
      <c r="VVD186" s="254"/>
      <c r="VVE186" s="254"/>
      <c r="VVF186" s="254"/>
      <c r="VVG186" s="254"/>
      <c r="VVH186" s="254"/>
      <c r="VVI186" s="254"/>
      <c r="VVJ186" s="254"/>
      <c r="VVK186" s="254"/>
      <c r="VVL186" s="254"/>
      <c r="VVM186" s="254"/>
      <c r="VVN186" s="254"/>
      <c r="VVO186" s="254"/>
      <c r="VVP186" s="254"/>
      <c r="VVQ186" s="254"/>
      <c r="VVR186" s="254"/>
      <c r="VVS186" s="254"/>
      <c r="VVT186" s="254"/>
      <c r="VVU186" s="254"/>
      <c r="VVV186" s="254"/>
      <c r="VVW186" s="254"/>
      <c r="VVX186" s="254"/>
      <c r="VVY186" s="254"/>
      <c r="VVZ186" s="254"/>
      <c r="VWA186" s="254"/>
      <c r="VWB186" s="254"/>
      <c r="VWC186" s="254"/>
      <c r="VWD186" s="254"/>
      <c r="VWE186" s="254"/>
      <c r="VWF186" s="254"/>
      <c r="VWG186" s="254"/>
      <c r="VWH186" s="254"/>
      <c r="VWI186" s="254"/>
      <c r="VWJ186" s="254"/>
      <c r="VWK186" s="254"/>
      <c r="VWL186" s="254"/>
      <c r="VWM186" s="254"/>
      <c r="VWN186" s="254"/>
      <c r="VWO186" s="254"/>
      <c r="VWP186" s="254"/>
      <c r="VWQ186" s="254"/>
      <c r="VWR186" s="254"/>
      <c r="VWS186" s="254"/>
      <c r="VWT186" s="254"/>
      <c r="VWU186" s="254"/>
      <c r="VWV186" s="254"/>
      <c r="VWW186" s="254"/>
      <c r="VWX186" s="254"/>
      <c r="VWY186" s="254"/>
      <c r="VWZ186" s="254"/>
      <c r="VXA186" s="254"/>
      <c r="VXB186" s="254"/>
      <c r="VXC186" s="254"/>
      <c r="VXD186" s="254"/>
      <c r="VXE186" s="254"/>
      <c r="VXF186" s="254"/>
      <c r="VXG186" s="254"/>
      <c r="VXH186" s="254"/>
      <c r="VXI186" s="254"/>
      <c r="VXJ186" s="254"/>
      <c r="VXK186" s="254"/>
      <c r="VXL186" s="254"/>
      <c r="VXM186" s="254"/>
      <c r="VXN186" s="254"/>
      <c r="VXO186" s="254"/>
      <c r="VXP186" s="254"/>
      <c r="VXQ186" s="254"/>
      <c r="VXR186" s="254"/>
      <c r="VXS186" s="254"/>
      <c r="VXT186" s="254"/>
      <c r="VXU186" s="254"/>
      <c r="VXV186" s="254"/>
      <c r="VXW186" s="254"/>
      <c r="VXX186" s="254"/>
      <c r="VXY186" s="254"/>
      <c r="VXZ186" s="254"/>
      <c r="VYA186" s="254"/>
      <c r="VYB186" s="254"/>
      <c r="VYC186" s="254"/>
      <c r="VYD186" s="254"/>
      <c r="VYE186" s="254"/>
      <c r="VYF186" s="254"/>
      <c r="VYG186" s="254"/>
      <c r="VYH186" s="254"/>
      <c r="VYI186" s="254"/>
      <c r="VYJ186" s="254"/>
      <c r="VYK186" s="254"/>
      <c r="VYL186" s="254"/>
      <c r="VYM186" s="254"/>
      <c r="VYN186" s="254"/>
      <c r="VYO186" s="254"/>
      <c r="VYP186" s="254"/>
      <c r="VYQ186" s="254"/>
      <c r="VYR186" s="254"/>
      <c r="VYS186" s="254"/>
      <c r="VYT186" s="254"/>
      <c r="VYU186" s="254"/>
      <c r="VYV186" s="254"/>
      <c r="VYW186" s="254"/>
      <c r="VYX186" s="254"/>
      <c r="VYY186" s="254"/>
      <c r="VYZ186" s="254"/>
      <c r="VZA186" s="254"/>
      <c r="VZB186" s="254"/>
      <c r="VZC186" s="254"/>
      <c r="VZD186" s="254"/>
      <c r="VZE186" s="254"/>
      <c r="VZF186" s="254"/>
      <c r="VZG186" s="254"/>
      <c r="VZH186" s="254"/>
      <c r="VZI186" s="254"/>
      <c r="VZJ186" s="254"/>
      <c r="VZK186" s="254"/>
      <c r="VZL186" s="254"/>
      <c r="VZM186" s="254"/>
      <c r="VZN186" s="254"/>
      <c r="VZO186" s="254"/>
      <c r="VZP186" s="254"/>
      <c r="VZQ186" s="254"/>
      <c r="VZR186" s="254"/>
      <c r="VZS186" s="254"/>
      <c r="VZT186" s="254"/>
      <c r="VZU186" s="254"/>
      <c r="VZV186" s="254"/>
      <c r="VZW186" s="254"/>
      <c r="VZX186" s="254"/>
      <c r="VZY186" s="254"/>
      <c r="VZZ186" s="254"/>
      <c r="WAA186" s="254"/>
      <c r="WAB186" s="254"/>
      <c r="WAC186" s="254"/>
      <c r="WAD186" s="254"/>
      <c r="WAE186" s="254"/>
      <c r="WAF186" s="254"/>
      <c r="WAG186" s="254"/>
      <c r="WAH186" s="254"/>
      <c r="WAI186" s="254"/>
      <c r="WAJ186" s="254"/>
      <c r="WAK186" s="254"/>
      <c r="WAL186" s="254"/>
      <c r="WAM186" s="254"/>
      <c r="WAN186" s="254"/>
      <c r="WAO186" s="254"/>
      <c r="WAP186" s="254"/>
      <c r="WAQ186" s="254"/>
      <c r="WAR186" s="254"/>
      <c r="WAS186" s="254"/>
      <c r="WAT186" s="254"/>
      <c r="WAU186" s="254"/>
      <c r="WAV186" s="254"/>
      <c r="WAW186" s="254"/>
      <c r="WAX186" s="254"/>
      <c r="WAY186" s="254"/>
      <c r="WAZ186" s="254"/>
      <c r="WBA186" s="254"/>
      <c r="WBB186" s="254"/>
      <c r="WBC186" s="254"/>
      <c r="WBD186" s="254"/>
      <c r="WBE186" s="254"/>
      <c r="WBF186" s="254"/>
      <c r="WBG186" s="254"/>
      <c r="WBH186" s="254"/>
      <c r="WBI186" s="254"/>
      <c r="WBJ186" s="254"/>
      <c r="WBK186" s="254"/>
      <c r="WBL186" s="254"/>
      <c r="WBM186" s="254"/>
      <c r="WBN186" s="254"/>
      <c r="WBO186" s="254"/>
      <c r="WBP186" s="254"/>
      <c r="WBQ186" s="254"/>
      <c r="WBR186" s="254"/>
      <c r="WBS186" s="254"/>
      <c r="WBT186" s="254"/>
      <c r="WBU186" s="254"/>
      <c r="WBV186" s="254"/>
      <c r="WBW186" s="254"/>
      <c r="WBX186" s="254"/>
      <c r="WBY186" s="254"/>
      <c r="WBZ186" s="254"/>
      <c r="WCA186" s="254"/>
      <c r="WCB186" s="254"/>
      <c r="WCC186" s="254"/>
      <c r="WCD186" s="254"/>
      <c r="WCE186" s="254"/>
      <c r="WCF186" s="254"/>
      <c r="WCG186" s="254"/>
      <c r="WCH186" s="254"/>
      <c r="WCI186" s="254"/>
      <c r="WCJ186" s="254"/>
      <c r="WCK186" s="254"/>
      <c r="WCL186" s="254"/>
      <c r="WCM186" s="254"/>
      <c r="WCN186" s="254"/>
      <c r="WCO186" s="254"/>
      <c r="WCP186" s="254"/>
      <c r="WCQ186" s="254"/>
      <c r="WCR186" s="254"/>
      <c r="WCS186" s="254"/>
      <c r="WCT186" s="254"/>
      <c r="WCU186" s="254"/>
      <c r="WCV186" s="254"/>
      <c r="WCW186" s="254"/>
      <c r="WCX186" s="254"/>
      <c r="WCY186" s="254"/>
      <c r="WCZ186" s="254"/>
      <c r="WDA186" s="254"/>
      <c r="WDB186" s="254"/>
      <c r="WDC186" s="254"/>
      <c r="WDD186" s="254"/>
      <c r="WDE186" s="254"/>
      <c r="WDF186" s="254"/>
      <c r="WDG186" s="254"/>
      <c r="WDH186" s="254"/>
      <c r="WDI186" s="254"/>
      <c r="WDJ186" s="254"/>
      <c r="WDK186" s="254"/>
      <c r="WDL186" s="254"/>
      <c r="WDM186" s="254"/>
      <c r="WDN186" s="254"/>
      <c r="WDO186" s="254"/>
      <c r="WDP186" s="254"/>
      <c r="WDQ186" s="254"/>
      <c r="WDR186" s="254"/>
      <c r="WDS186" s="254"/>
      <c r="WDT186" s="254"/>
      <c r="WDU186" s="254"/>
      <c r="WDV186" s="254"/>
      <c r="WDW186" s="254"/>
      <c r="WDX186" s="254"/>
      <c r="WDY186" s="254"/>
      <c r="WDZ186" s="254"/>
      <c r="WEA186" s="254"/>
      <c r="WEB186" s="254"/>
      <c r="WEC186" s="254"/>
      <c r="WED186" s="254"/>
      <c r="WEE186" s="254"/>
      <c r="WEF186" s="254"/>
      <c r="WEG186" s="254"/>
      <c r="WEH186" s="254"/>
      <c r="WEI186" s="254"/>
      <c r="WEJ186" s="254"/>
      <c r="WEK186" s="254"/>
      <c r="WEL186" s="254"/>
      <c r="WEM186" s="254"/>
      <c r="WEN186" s="254"/>
      <c r="WEO186" s="254"/>
      <c r="WEP186" s="254"/>
      <c r="WEQ186" s="254"/>
      <c r="WER186" s="254"/>
      <c r="WES186" s="254"/>
      <c r="WET186" s="254"/>
      <c r="WEU186" s="254"/>
      <c r="WEV186" s="254"/>
      <c r="WEW186" s="254"/>
      <c r="WEX186" s="254"/>
      <c r="WEY186" s="254"/>
      <c r="WEZ186" s="254"/>
      <c r="WFA186" s="254"/>
      <c r="WFB186" s="254"/>
      <c r="WFC186" s="254"/>
      <c r="WFD186" s="254"/>
      <c r="WFE186" s="254"/>
      <c r="WFF186" s="254"/>
      <c r="WFG186" s="254"/>
      <c r="WFH186" s="254"/>
      <c r="WFI186" s="254"/>
      <c r="WFJ186" s="254"/>
      <c r="WFK186" s="254"/>
      <c r="WFL186" s="254"/>
      <c r="WFM186" s="254"/>
      <c r="WFN186" s="254"/>
      <c r="WFO186" s="254"/>
      <c r="WFP186" s="254"/>
      <c r="WFQ186" s="254"/>
      <c r="WFR186" s="254"/>
      <c r="WFS186" s="254"/>
      <c r="WFT186" s="254"/>
      <c r="WFU186" s="254"/>
      <c r="WFV186" s="254"/>
      <c r="WFW186" s="254"/>
      <c r="WFX186" s="254"/>
      <c r="WFY186" s="254"/>
      <c r="WFZ186" s="254"/>
      <c r="WGA186" s="254"/>
      <c r="WGB186" s="254"/>
      <c r="WGC186" s="254"/>
      <c r="WGD186" s="254"/>
      <c r="WGE186" s="254"/>
      <c r="WGF186" s="254"/>
      <c r="WGG186" s="254"/>
      <c r="WGH186" s="254"/>
      <c r="WGI186" s="254"/>
      <c r="WGJ186" s="254"/>
      <c r="WGK186" s="254"/>
      <c r="WGL186" s="254"/>
      <c r="WGM186" s="254"/>
      <c r="WGN186" s="254"/>
      <c r="WGO186" s="254"/>
      <c r="WGP186" s="254"/>
      <c r="WGQ186" s="254"/>
      <c r="WGR186" s="254"/>
      <c r="WGS186" s="254"/>
      <c r="WGT186" s="254"/>
      <c r="WGU186" s="254"/>
      <c r="WGV186" s="254"/>
      <c r="WGW186" s="254"/>
      <c r="WGX186" s="254"/>
      <c r="WGY186" s="254"/>
      <c r="WGZ186" s="254"/>
      <c r="WHA186" s="254"/>
      <c r="WHB186" s="254"/>
      <c r="WHC186" s="254"/>
      <c r="WHD186" s="254"/>
      <c r="WHE186" s="254"/>
      <c r="WHF186" s="254"/>
      <c r="WHG186" s="254"/>
      <c r="WHH186" s="254"/>
      <c r="WHI186" s="254"/>
      <c r="WHJ186" s="254"/>
      <c r="WHK186" s="254"/>
      <c r="WHL186" s="254"/>
      <c r="WHM186" s="254"/>
      <c r="WHN186" s="254"/>
      <c r="WHO186" s="254"/>
      <c r="WHP186" s="254"/>
      <c r="WHQ186" s="254"/>
      <c r="WHR186" s="254"/>
      <c r="WHS186" s="254"/>
      <c r="WHT186" s="254"/>
      <c r="WHU186" s="254"/>
      <c r="WHV186" s="254"/>
      <c r="WHW186" s="254"/>
      <c r="WHX186" s="254"/>
      <c r="WHY186" s="254"/>
      <c r="WHZ186" s="254"/>
      <c r="WIA186" s="254"/>
      <c r="WIB186" s="254"/>
      <c r="WIC186" s="254"/>
      <c r="WID186" s="254"/>
      <c r="WIE186" s="254"/>
      <c r="WIF186" s="254"/>
      <c r="WIG186" s="254"/>
      <c r="WIH186" s="254"/>
      <c r="WII186" s="254"/>
      <c r="WIJ186" s="254"/>
      <c r="WIK186" s="254"/>
      <c r="WIL186" s="254"/>
      <c r="WIM186" s="254"/>
      <c r="WIN186" s="254"/>
      <c r="WIO186" s="254"/>
      <c r="WIP186" s="254"/>
      <c r="WIQ186" s="254"/>
      <c r="WIR186" s="254"/>
      <c r="WIS186" s="254"/>
      <c r="WIT186" s="254"/>
      <c r="WIU186" s="254"/>
      <c r="WIV186" s="254"/>
      <c r="WIW186" s="254"/>
      <c r="WIX186" s="254"/>
      <c r="WIY186" s="254"/>
      <c r="WIZ186" s="254"/>
      <c r="WJA186" s="254"/>
      <c r="WJB186" s="254"/>
      <c r="WJC186" s="254"/>
      <c r="WJD186" s="254"/>
      <c r="WJE186" s="254"/>
      <c r="WJF186" s="254"/>
      <c r="WJG186" s="254"/>
      <c r="WJH186" s="254"/>
      <c r="WJI186" s="254"/>
      <c r="WJJ186" s="254"/>
      <c r="WJK186" s="254"/>
      <c r="WJL186" s="254"/>
      <c r="WJM186" s="254"/>
      <c r="WJN186" s="254"/>
      <c r="WJO186" s="254"/>
      <c r="WJP186" s="254"/>
      <c r="WJQ186" s="254"/>
      <c r="WJR186" s="254"/>
      <c r="WJS186" s="254"/>
      <c r="WJT186" s="254"/>
      <c r="WJU186" s="254"/>
      <c r="WJV186" s="254"/>
      <c r="WJW186" s="254"/>
      <c r="WJX186" s="254"/>
      <c r="WJY186" s="254"/>
      <c r="WJZ186" s="254"/>
      <c r="WKA186" s="254"/>
      <c r="WKB186" s="254"/>
      <c r="WKC186" s="254"/>
      <c r="WKD186" s="254"/>
      <c r="WKE186" s="254"/>
      <c r="WKF186" s="254"/>
      <c r="WKG186" s="254"/>
      <c r="WKH186" s="254"/>
      <c r="WKI186" s="254"/>
      <c r="WKJ186" s="254"/>
      <c r="WKK186" s="254"/>
      <c r="WKL186" s="254"/>
      <c r="WKM186" s="254"/>
      <c r="WKN186" s="254"/>
      <c r="WKO186" s="254"/>
      <c r="WKP186" s="254"/>
      <c r="WKQ186" s="254"/>
      <c r="WKR186" s="254"/>
      <c r="WKS186" s="254"/>
      <c r="WKT186" s="254"/>
      <c r="WKU186" s="254"/>
      <c r="WKV186" s="254"/>
      <c r="WKW186" s="254"/>
      <c r="WKX186" s="254"/>
      <c r="WKY186" s="254"/>
      <c r="WKZ186" s="254"/>
      <c r="WLA186" s="254"/>
      <c r="WLB186" s="254"/>
      <c r="WLC186" s="254"/>
      <c r="WLD186" s="254"/>
      <c r="WLE186" s="254"/>
      <c r="WLF186" s="254"/>
      <c r="WLG186" s="254"/>
      <c r="WLH186" s="254"/>
      <c r="WLI186" s="254"/>
      <c r="WLJ186" s="254"/>
      <c r="WLK186" s="254"/>
      <c r="WLL186" s="254"/>
      <c r="WLM186" s="254"/>
      <c r="WLN186" s="254"/>
      <c r="WLO186" s="254"/>
      <c r="WLP186" s="254"/>
      <c r="WLQ186" s="254"/>
      <c r="WLR186" s="254"/>
      <c r="WLS186" s="254"/>
      <c r="WLT186" s="254"/>
      <c r="WLU186" s="254"/>
      <c r="WLV186" s="254"/>
      <c r="WLW186" s="254"/>
      <c r="WLX186" s="254"/>
      <c r="WLY186" s="254"/>
      <c r="WLZ186" s="254"/>
      <c r="WMA186" s="254"/>
      <c r="WMB186" s="254"/>
      <c r="WMC186" s="254"/>
      <c r="WMD186" s="254"/>
      <c r="WME186" s="254"/>
      <c r="WMF186" s="254"/>
      <c r="WMG186" s="254"/>
      <c r="WMH186" s="254"/>
      <c r="WMI186" s="254"/>
      <c r="WMJ186" s="254"/>
      <c r="WMK186" s="254"/>
      <c r="WML186" s="254"/>
      <c r="WMM186" s="254"/>
      <c r="WMN186" s="254"/>
      <c r="WMO186" s="254"/>
      <c r="WMP186" s="254"/>
      <c r="WMQ186" s="254"/>
      <c r="WMR186" s="254"/>
      <c r="WMS186" s="254"/>
      <c r="WMT186" s="254"/>
      <c r="WMU186" s="254"/>
      <c r="WMV186" s="254"/>
      <c r="WMW186" s="254"/>
      <c r="WMX186" s="254"/>
      <c r="WMY186" s="254"/>
      <c r="WMZ186" s="254"/>
      <c r="WNA186" s="254"/>
      <c r="WNB186" s="254"/>
      <c r="WNC186" s="254"/>
      <c r="WND186" s="254"/>
      <c r="WNE186" s="254"/>
      <c r="WNF186" s="254"/>
      <c r="WNG186" s="254"/>
      <c r="WNH186" s="254"/>
      <c r="WNI186" s="254"/>
      <c r="WNJ186" s="254"/>
      <c r="WNK186" s="254"/>
      <c r="WNL186" s="254"/>
      <c r="WNM186" s="254"/>
      <c r="WNN186" s="254"/>
      <c r="WNO186" s="254"/>
      <c r="WNP186" s="254"/>
      <c r="WNQ186" s="254"/>
      <c r="WNR186" s="254"/>
      <c r="WNS186" s="254"/>
      <c r="WNT186" s="254"/>
      <c r="WNU186" s="254"/>
      <c r="WNV186" s="254"/>
      <c r="WNW186" s="254"/>
      <c r="WNX186" s="254"/>
      <c r="WNY186" s="254"/>
      <c r="WNZ186" s="254"/>
      <c r="WOA186" s="254"/>
      <c r="WOB186" s="254"/>
      <c r="WOC186" s="254"/>
      <c r="WOD186" s="254"/>
      <c r="WOE186" s="254"/>
      <c r="WOF186" s="254"/>
      <c r="WOG186" s="254"/>
      <c r="WOH186" s="254"/>
      <c r="WOI186" s="254"/>
      <c r="WOJ186" s="254"/>
      <c r="WOK186" s="254"/>
      <c r="WOL186" s="254"/>
      <c r="WOM186" s="254"/>
      <c r="WON186" s="254"/>
      <c r="WOO186" s="254"/>
      <c r="WOP186" s="254"/>
      <c r="WOQ186" s="254"/>
      <c r="WOR186" s="254"/>
      <c r="WOS186" s="254"/>
      <c r="WOT186" s="254"/>
      <c r="WOU186" s="254"/>
      <c r="WOV186" s="254"/>
      <c r="WOW186" s="254"/>
      <c r="WOX186" s="254"/>
      <c r="WOY186" s="254"/>
      <c r="WOZ186" s="254"/>
      <c r="WPA186" s="254"/>
      <c r="WPB186" s="254"/>
      <c r="WPC186" s="254"/>
      <c r="WPD186" s="254"/>
      <c r="WPE186" s="254"/>
      <c r="WPF186" s="254"/>
      <c r="WPG186" s="254"/>
      <c r="WPH186" s="254"/>
      <c r="WPI186" s="254"/>
      <c r="WPJ186" s="254"/>
      <c r="WPK186" s="254"/>
      <c r="WPL186" s="254"/>
      <c r="WPM186" s="254"/>
      <c r="WPN186" s="254"/>
      <c r="WPO186" s="254"/>
      <c r="WPP186" s="254"/>
      <c r="WPQ186" s="254"/>
      <c r="WPR186" s="254"/>
      <c r="WPS186" s="254"/>
      <c r="WPT186" s="254"/>
      <c r="WPU186" s="254"/>
      <c r="WPV186" s="254"/>
      <c r="WPW186" s="254"/>
      <c r="WPX186" s="254"/>
      <c r="WPY186" s="254"/>
      <c r="WPZ186" s="254"/>
      <c r="WQA186" s="254"/>
      <c r="WQB186" s="254"/>
      <c r="WQC186" s="254"/>
      <c r="WQD186" s="254"/>
      <c r="WQE186" s="254"/>
      <c r="WQF186" s="254"/>
      <c r="WQG186" s="254"/>
      <c r="WQH186" s="254"/>
      <c r="WQI186" s="254"/>
      <c r="WQJ186" s="254"/>
      <c r="WQK186" s="254"/>
      <c r="WQL186" s="254"/>
      <c r="WQM186" s="254"/>
      <c r="WQN186" s="254"/>
      <c r="WQO186" s="254"/>
      <c r="WQP186" s="254"/>
      <c r="WQQ186" s="254"/>
      <c r="WQR186" s="254"/>
      <c r="WQS186" s="254"/>
      <c r="WQT186" s="254"/>
      <c r="WQU186" s="254"/>
      <c r="WQV186" s="254"/>
      <c r="WQW186" s="254"/>
      <c r="WQX186" s="254"/>
      <c r="WQY186" s="254"/>
      <c r="WQZ186" s="254"/>
      <c r="WRA186" s="254"/>
      <c r="WRB186" s="254"/>
      <c r="WRC186" s="254"/>
      <c r="WRD186" s="254"/>
      <c r="WRE186" s="254"/>
      <c r="WRF186" s="254"/>
      <c r="WRG186" s="254"/>
      <c r="WRH186" s="254"/>
      <c r="WRI186" s="254"/>
      <c r="WRJ186" s="254"/>
      <c r="WRK186" s="254"/>
      <c r="WRL186" s="254"/>
      <c r="WRM186" s="254"/>
      <c r="WRN186" s="254"/>
      <c r="WRO186" s="254"/>
      <c r="WRP186" s="254"/>
      <c r="WRQ186" s="254"/>
      <c r="WRR186" s="254"/>
      <c r="WRS186" s="254"/>
      <c r="WRT186" s="254"/>
      <c r="WRU186" s="254"/>
      <c r="WRV186" s="254"/>
      <c r="WRW186" s="254"/>
      <c r="WRX186" s="254"/>
      <c r="WRY186" s="254"/>
      <c r="WRZ186" s="254"/>
      <c r="WSA186" s="254"/>
      <c r="WSB186" s="254"/>
      <c r="WSC186" s="254"/>
      <c r="WSD186" s="254"/>
      <c r="WSE186" s="254"/>
      <c r="WSF186" s="254"/>
      <c r="WSG186" s="254"/>
      <c r="WSH186" s="254"/>
      <c r="WSI186" s="254"/>
      <c r="WSJ186" s="254"/>
      <c r="WSK186" s="254"/>
      <c r="WSL186" s="254"/>
      <c r="WSM186" s="254"/>
      <c r="WSN186" s="254"/>
      <c r="WSO186" s="254"/>
      <c r="WSP186" s="254"/>
      <c r="WSQ186" s="254"/>
      <c r="WSR186" s="254"/>
      <c r="WSS186" s="254"/>
      <c r="WST186" s="254"/>
      <c r="WSU186" s="254"/>
      <c r="WSV186" s="254"/>
      <c r="WSW186" s="254"/>
      <c r="WSX186" s="254"/>
      <c r="WSY186" s="254"/>
      <c r="WSZ186" s="254"/>
      <c r="WTA186" s="254"/>
      <c r="WTB186" s="254"/>
      <c r="WTC186" s="254"/>
      <c r="WTD186" s="254"/>
      <c r="WTE186" s="254"/>
      <c r="WTF186" s="254"/>
      <c r="WTG186" s="254"/>
      <c r="WTH186" s="254"/>
      <c r="WTI186" s="254"/>
      <c r="WTJ186" s="254"/>
      <c r="WTK186" s="254"/>
      <c r="WTL186" s="254"/>
      <c r="WTM186" s="254"/>
      <c r="WTN186" s="254"/>
      <c r="WTO186" s="254"/>
      <c r="WTP186" s="254"/>
      <c r="WTQ186" s="254"/>
      <c r="WTR186" s="254"/>
      <c r="WTS186" s="254"/>
      <c r="WTT186" s="254"/>
      <c r="WTU186" s="254"/>
      <c r="WTV186" s="254"/>
      <c r="WTW186" s="254"/>
      <c r="WTX186" s="254"/>
      <c r="WTY186" s="254"/>
      <c r="WTZ186" s="254"/>
      <c r="WUA186" s="254"/>
      <c r="WUB186" s="254"/>
      <c r="WUC186" s="254"/>
      <c r="WUD186" s="254"/>
      <c r="WUE186" s="254"/>
      <c r="WUF186" s="254"/>
      <c r="WUG186" s="254"/>
      <c r="WUH186" s="254"/>
      <c r="WUI186" s="254"/>
      <c r="WUJ186" s="254"/>
      <c r="WUK186" s="254"/>
      <c r="WUL186" s="254"/>
      <c r="WUM186" s="254"/>
      <c r="WUN186" s="254"/>
      <c r="WUO186" s="254"/>
      <c r="WUP186" s="254"/>
      <c r="WUQ186" s="254"/>
      <c r="WUR186" s="254"/>
      <c r="WUS186" s="254"/>
      <c r="WUT186" s="254"/>
      <c r="WUU186" s="254"/>
      <c r="WUV186" s="254"/>
      <c r="WUW186" s="254"/>
      <c r="WUX186" s="254"/>
      <c r="WUY186" s="254"/>
      <c r="WUZ186" s="254"/>
      <c r="WVA186" s="254"/>
      <c r="WVB186" s="254"/>
      <c r="WVC186" s="254"/>
      <c r="WVD186" s="254"/>
      <c r="WVE186" s="254"/>
      <c r="WVF186" s="254"/>
      <c r="WVG186" s="254"/>
      <c r="WVH186" s="254"/>
      <c r="WVI186" s="254"/>
      <c r="WVJ186" s="254"/>
      <c r="WVK186" s="254"/>
      <c r="WVL186" s="254"/>
      <c r="WVM186" s="254"/>
      <c r="WVN186" s="254"/>
      <c r="WVO186" s="254"/>
      <c r="WVP186" s="254"/>
      <c r="WVQ186" s="254"/>
      <c r="WVR186" s="254"/>
      <c r="WVS186" s="254"/>
      <c r="WVT186" s="254"/>
      <c r="WVU186" s="254"/>
      <c r="WVV186" s="254"/>
      <c r="WVW186" s="254"/>
      <c r="WVX186" s="254"/>
      <c r="WVY186" s="254"/>
      <c r="WVZ186" s="254"/>
      <c r="WWA186" s="254"/>
      <c r="WWB186" s="254"/>
      <c r="WWC186" s="254"/>
      <c r="WWD186" s="254"/>
      <c r="WWE186" s="254"/>
      <c r="WWF186" s="254"/>
      <c r="WWG186" s="254"/>
      <c r="WWH186" s="254"/>
      <c r="WWI186" s="254"/>
      <c r="WWJ186" s="254"/>
      <c r="WWK186" s="254"/>
      <c r="WWL186" s="254"/>
      <c r="WWM186" s="254"/>
      <c r="WWN186" s="254"/>
      <c r="WWO186" s="254"/>
      <c r="WWP186" s="254"/>
      <c r="WWQ186" s="254"/>
      <c r="WWR186" s="254"/>
      <c r="WWS186" s="254"/>
      <c r="WWT186" s="254"/>
      <c r="WWU186" s="254"/>
      <c r="WWV186" s="254"/>
      <c r="WWW186" s="254"/>
      <c r="WWX186" s="254"/>
      <c r="WWY186" s="254"/>
      <c r="WWZ186" s="254"/>
      <c r="WXA186" s="254"/>
      <c r="WXB186" s="254"/>
      <c r="WXC186" s="254"/>
      <c r="WXD186" s="254"/>
      <c r="WXE186" s="254"/>
      <c r="WXF186" s="254"/>
      <c r="WXG186" s="254"/>
      <c r="WXH186" s="254"/>
      <c r="WXI186" s="254"/>
      <c r="WXJ186" s="254"/>
      <c r="WXK186" s="254"/>
      <c r="WXL186" s="254"/>
      <c r="WXM186" s="254"/>
      <c r="WXN186" s="254"/>
      <c r="WXO186" s="254"/>
      <c r="WXP186" s="254"/>
      <c r="WXQ186" s="254"/>
      <c r="WXR186" s="254"/>
      <c r="WXS186" s="254"/>
      <c r="WXT186" s="254"/>
      <c r="WXU186" s="254"/>
      <c r="WXV186" s="254"/>
      <c r="WXW186" s="254"/>
      <c r="WXX186" s="254"/>
      <c r="WXY186" s="254"/>
      <c r="WXZ186" s="254"/>
      <c r="WYA186" s="254"/>
      <c r="WYB186" s="254"/>
      <c r="WYC186" s="254"/>
      <c r="WYD186" s="254"/>
      <c r="WYE186" s="254"/>
      <c r="WYF186" s="254"/>
      <c r="WYG186" s="254"/>
      <c r="WYH186" s="254"/>
      <c r="WYI186" s="254"/>
      <c r="WYJ186" s="254"/>
      <c r="WYK186" s="254"/>
      <c r="WYL186" s="254"/>
      <c r="WYM186" s="254"/>
      <c r="WYN186" s="254"/>
      <c r="WYO186" s="254"/>
      <c r="WYP186" s="254"/>
      <c r="WYQ186" s="254"/>
      <c r="WYR186" s="254"/>
      <c r="WYS186" s="254"/>
      <c r="WYT186" s="254"/>
      <c r="WYU186" s="254"/>
      <c r="WYV186" s="254"/>
      <c r="WYW186" s="254"/>
      <c r="WYX186" s="254"/>
      <c r="WYY186" s="254"/>
      <c r="WYZ186" s="254"/>
      <c r="WZA186" s="254"/>
      <c r="WZB186" s="254"/>
      <c r="WZC186" s="254"/>
      <c r="WZD186" s="254"/>
      <c r="WZE186" s="254"/>
      <c r="WZF186" s="254"/>
      <c r="WZG186" s="254"/>
      <c r="WZH186" s="254"/>
      <c r="WZI186" s="254"/>
      <c r="WZJ186" s="254"/>
      <c r="WZK186" s="254"/>
      <c r="WZL186" s="254"/>
      <c r="WZM186" s="254"/>
      <c r="WZN186" s="254"/>
      <c r="WZO186" s="254"/>
      <c r="WZP186" s="254"/>
      <c r="WZQ186" s="254"/>
      <c r="WZR186" s="254"/>
      <c r="WZS186" s="254"/>
      <c r="WZT186" s="254"/>
      <c r="WZU186" s="254"/>
      <c r="WZV186" s="254"/>
      <c r="WZW186" s="254"/>
      <c r="WZX186" s="254"/>
      <c r="WZY186" s="254"/>
      <c r="WZZ186" s="254"/>
      <c r="XAA186" s="254"/>
      <c r="XAB186" s="254"/>
      <c r="XAC186" s="254"/>
      <c r="XAD186" s="254"/>
      <c r="XAE186" s="254"/>
      <c r="XAF186" s="254"/>
      <c r="XAG186" s="254"/>
      <c r="XAH186" s="254"/>
      <c r="XAI186" s="254"/>
      <c r="XAJ186" s="254"/>
      <c r="XAK186" s="254"/>
      <c r="XAL186" s="254"/>
      <c r="XAM186" s="254"/>
      <c r="XAN186" s="254"/>
      <c r="XAO186" s="254"/>
      <c r="XAP186" s="254"/>
      <c r="XAQ186" s="254"/>
      <c r="XAR186" s="254"/>
      <c r="XAS186" s="254"/>
      <c r="XAT186" s="254"/>
      <c r="XAU186" s="254"/>
      <c r="XAV186" s="254"/>
      <c r="XAW186" s="254"/>
      <c r="XAX186" s="254"/>
      <c r="XAY186" s="254"/>
      <c r="XAZ186" s="254"/>
      <c r="XBA186" s="254"/>
      <c r="XBB186" s="254"/>
      <c r="XBC186" s="254"/>
      <c r="XBD186" s="254"/>
      <c r="XBE186" s="254"/>
      <c r="XBF186" s="254"/>
      <c r="XBG186" s="254"/>
      <c r="XBH186" s="254"/>
      <c r="XBI186" s="254"/>
      <c r="XBJ186" s="254"/>
      <c r="XBK186" s="254"/>
      <c r="XBL186" s="254"/>
      <c r="XBM186" s="254"/>
      <c r="XBN186" s="254"/>
      <c r="XBO186" s="254"/>
      <c r="XBP186" s="254"/>
      <c r="XBQ186" s="254"/>
      <c r="XBR186" s="254"/>
      <c r="XBS186" s="254"/>
      <c r="XBT186" s="254"/>
      <c r="XBU186" s="254"/>
      <c r="XBV186" s="254"/>
      <c r="XBW186" s="254"/>
      <c r="XBX186" s="254"/>
      <c r="XBY186" s="254"/>
      <c r="XBZ186" s="254"/>
      <c r="XCA186" s="254"/>
      <c r="XCB186" s="254"/>
      <c r="XCC186" s="254"/>
      <c r="XCD186" s="254"/>
      <c r="XCE186" s="254"/>
      <c r="XCF186" s="254"/>
      <c r="XCG186" s="254"/>
      <c r="XCH186" s="254"/>
      <c r="XCI186" s="254"/>
      <c r="XCJ186" s="254"/>
      <c r="XCK186" s="254"/>
      <c r="XCL186" s="254"/>
      <c r="XCM186" s="254"/>
      <c r="XCN186" s="254"/>
      <c r="XCO186" s="254"/>
      <c r="XCP186" s="254"/>
      <c r="XCQ186" s="254"/>
      <c r="XCR186" s="254"/>
      <c r="XCS186" s="254"/>
      <c r="XCT186" s="254"/>
      <c r="XCU186" s="254"/>
      <c r="XCV186" s="254"/>
      <c r="XCW186" s="254"/>
      <c r="XCX186" s="254"/>
      <c r="XCY186" s="254"/>
      <c r="XCZ186" s="254"/>
      <c r="XDA186" s="254"/>
      <c r="XDB186" s="254"/>
      <c r="XDC186" s="254"/>
      <c r="XDD186" s="254"/>
      <c r="XDE186" s="254"/>
      <c r="XDF186" s="254"/>
      <c r="XDG186" s="254"/>
      <c r="XDH186" s="254"/>
      <c r="XDI186" s="254"/>
      <c r="XDJ186" s="254"/>
      <c r="XDK186" s="254"/>
      <c r="XDL186" s="254"/>
      <c r="XDM186" s="254"/>
      <c r="XDN186" s="254"/>
      <c r="XDO186" s="254"/>
      <c r="XDP186" s="254"/>
      <c r="XDQ186" s="254"/>
      <c r="XDR186" s="254"/>
      <c r="XDS186" s="254"/>
      <c r="XDT186" s="254"/>
      <c r="XDU186" s="254"/>
      <c r="XDV186" s="254"/>
      <c r="XDW186" s="254"/>
      <c r="XDX186" s="254"/>
      <c r="XDY186" s="254"/>
      <c r="XDZ186" s="254"/>
      <c r="XEA186" s="254"/>
      <c r="XEB186" s="254"/>
      <c r="XEC186" s="254"/>
      <c r="XED186" s="254"/>
      <c r="XEE186" s="254"/>
      <c r="XEF186" s="254"/>
      <c r="XEG186" s="254"/>
      <c r="XEH186" s="254"/>
      <c r="XEI186" s="254"/>
      <c r="XEJ186" s="254"/>
      <c r="XEK186" s="254"/>
      <c r="XEL186" s="254"/>
      <c r="XEM186" s="254"/>
      <c r="XEN186" s="254"/>
      <c r="XEO186" s="254"/>
      <c r="XEP186" s="254"/>
      <c r="XEQ186" s="254"/>
      <c r="XER186" s="254"/>
      <c r="XES186" s="254"/>
      <c r="XET186" s="254"/>
      <c r="XEU186" s="254"/>
      <c r="XEV186" s="254"/>
      <c r="XEW186" s="254"/>
      <c r="XEX186" s="254"/>
      <c r="XEY186" s="254"/>
      <c r="XEZ186" s="254"/>
      <c r="XFA186" s="254"/>
      <c r="XFB186" s="254"/>
      <c r="XFC186" s="254"/>
    </row>
    <row r="187" spans="1:16383" s="66" customFormat="1">
      <c r="A187" s="19" t="s">
        <v>948</v>
      </c>
      <c r="B187" s="32"/>
      <c r="C187" s="32"/>
      <c r="D187" s="33"/>
      <c r="E187" s="33"/>
      <c r="F187" s="33"/>
      <c r="G187" s="33"/>
      <c r="H187" s="33"/>
      <c r="I187" s="33"/>
      <c r="J187" s="33"/>
      <c r="K187" s="22"/>
      <c r="L187" s="34"/>
      <c r="M187" s="32"/>
      <c r="N187" s="32"/>
      <c r="O187" s="35"/>
    </row>
    <row r="188" spans="1:16383" s="66" customFormat="1">
      <c r="A188" s="36" t="s">
        <v>425</v>
      </c>
      <c r="B188" s="26" t="s">
        <v>424</v>
      </c>
      <c r="C188" s="186" t="s">
        <v>1234</v>
      </c>
      <c r="D188" s="37" t="s">
        <v>1108</v>
      </c>
      <c r="E188" s="301">
        <v>482</v>
      </c>
      <c r="F188" s="248" t="s">
        <v>896</v>
      </c>
      <c r="G188" s="248" t="s">
        <v>897</v>
      </c>
      <c r="H188" s="28" t="s">
        <v>1445</v>
      </c>
      <c r="I188" s="37" t="s">
        <v>899</v>
      </c>
      <c r="J188" s="37"/>
      <c r="K188" s="37"/>
      <c r="L188" s="39">
        <v>35</v>
      </c>
      <c r="M188" s="39">
        <v>3</v>
      </c>
      <c r="N188" s="38">
        <v>8717332307302</v>
      </c>
      <c r="O188" s="40"/>
    </row>
    <row r="189" spans="1:16383" s="66" customFormat="1">
      <c r="A189" s="36" t="s">
        <v>428</v>
      </c>
      <c r="B189" s="26" t="s">
        <v>427</v>
      </c>
      <c r="C189" s="186" t="s">
        <v>1235</v>
      </c>
      <c r="D189" s="37" t="s">
        <v>1108</v>
      </c>
      <c r="E189" s="301">
        <v>563</v>
      </c>
      <c r="F189" s="248" t="s">
        <v>896</v>
      </c>
      <c r="G189" s="248" t="s">
        <v>897</v>
      </c>
      <c r="H189" s="28" t="s">
        <v>1445</v>
      </c>
      <c r="I189" s="37" t="s">
        <v>899</v>
      </c>
      <c r="J189" s="37"/>
      <c r="K189" s="37"/>
      <c r="L189" s="37">
        <v>15</v>
      </c>
      <c r="M189" s="39">
        <v>3</v>
      </c>
      <c r="N189" s="38">
        <v>8717332307319</v>
      </c>
      <c r="O189" s="40"/>
    </row>
    <row r="190" spans="1:16383" s="66" customFormat="1">
      <c r="A190" s="36" t="s">
        <v>431</v>
      </c>
      <c r="B190" s="26" t="s">
        <v>430</v>
      </c>
      <c r="C190" s="186" t="s">
        <v>1236</v>
      </c>
      <c r="D190" s="37" t="s">
        <v>1108</v>
      </c>
      <c r="E190" s="301">
        <v>599</v>
      </c>
      <c r="F190" s="248" t="s">
        <v>896</v>
      </c>
      <c r="G190" s="248" t="s">
        <v>897</v>
      </c>
      <c r="H190" s="28" t="s">
        <v>1445</v>
      </c>
      <c r="I190" s="37" t="s">
        <v>899</v>
      </c>
      <c r="J190" s="37"/>
      <c r="K190" s="37"/>
      <c r="L190" s="37">
        <v>5</v>
      </c>
      <c r="M190" s="39">
        <v>3</v>
      </c>
      <c r="N190" s="38">
        <v>8717332307326</v>
      </c>
      <c r="O190" s="40"/>
    </row>
    <row r="191" spans="1:16383" s="66" customFormat="1">
      <c r="A191" s="36" t="s">
        <v>434</v>
      </c>
      <c r="B191" s="26" t="s">
        <v>433</v>
      </c>
      <c r="C191" s="186" t="s">
        <v>1237</v>
      </c>
      <c r="D191" s="37" t="s">
        <v>1108</v>
      </c>
      <c r="E191" s="301">
        <v>548</v>
      </c>
      <c r="F191" s="248" t="s">
        <v>896</v>
      </c>
      <c r="G191" s="248" t="s">
        <v>897</v>
      </c>
      <c r="H191" s="28" t="s">
        <v>1445</v>
      </c>
      <c r="I191" s="37" t="s">
        <v>899</v>
      </c>
      <c r="J191" s="37"/>
      <c r="K191" s="37"/>
      <c r="L191" s="39">
        <v>10</v>
      </c>
      <c r="M191" s="39">
        <v>3</v>
      </c>
      <c r="N191" s="38">
        <v>8717332307333</v>
      </c>
      <c r="O191" s="40"/>
    </row>
    <row r="192" spans="1:16383">
      <c r="A192" s="25" t="s">
        <v>452</v>
      </c>
      <c r="B192" s="26" t="s">
        <v>451</v>
      </c>
      <c r="C192" s="186" t="s">
        <v>1238</v>
      </c>
      <c r="D192" s="27" t="s">
        <v>1108</v>
      </c>
      <c r="E192" s="301">
        <v>249</v>
      </c>
      <c r="F192" s="248" t="s">
        <v>896</v>
      </c>
      <c r="G192" s="248" t="s">
        <v>897</v>
      </c>
      <c r="H192" s="28" t="s">
        <v>1637</v>
      </c>
      <c r="I192" s="27" t="s">
        <v>898</v>
      </c>
      <c r="J192" s="27"/>
      <c r="K192" s="27">
        <v>6</v>
      </c>
      <c r="L192" s="37">
        <v>0</v>
      </c>
      <c r="M192" s="29">
        <v>3</v>
      </c>
      <c r="N192" s="38">
        <v>8717332006496</v>
      </c>
      <c r="O192" s="283"/>
    </row>
    <row r="193" spans="1:15">
      <c r="A193" s="25" t="s">
        <v>455</v>
      </c>
      <c r="B193" s="26" t="s">
        <v>454</v>
      </c>
      <c r="C193" s="186" t="s">
        <v>1239</v>
      </c>
      <c r="D193" s="27" t="s">
        <v>1108</v>
      </c>
      <c r="E193" s="301">
        <v>274</v>
      </c>
      <c r="F193" s="248" t="s">
        <v>896</v>
      </c>
      <c r="G193" s="248" t="s">
        <v>897</v>
      </c>
      <c r="H193" s="28" t="s">
        <v>1637</v>
      </c>
      <c r="I193" s="27" t="s">
        <v>898</v>
      </c>
      <c r="J193" s="27"/>
      <c r="K193" s="27">
        <v>6</v>
      </c>
      <c r="L193" s="37">
        <v>0</v>
      </c>
      <c r="M193" s="29">
        <v>3</v>
      </c>
      <c r="N193" s="38">
        <v>8717332006502</v>
      </c>
      <c r="O193" s="283"/>
    </row>
    <row r="194" spans="1:15">
      <c r="A194" s="25" t="s">
        <v>458</v>
      </c>
      <c r="B194" s="26" t="s">
        <v>457</v>
      </c>
      <c r="C194" s="186" t="s">
        <v>1240</v>
      </c>
      <c r="D194" s="27" t="s">
        <v>1108</v>
      </c>
      <c r="E194" s="301">
        <v>371</v>
      </c>
      <c r="F194" s="248" t="s">
        <v>896</v>
      </c>
      <c r="G194" s="248" t="s">
        <v>897</v>
      </c>
      <c r="H194" s="28" t="s">
        <v>1637</v>
      </c>
      <c r="I194" s="27" t="s">
        <v>898</v>
      </c>
      <c r="J194" s="27"/>
      <c r="K194" s="27">
        <v>6</v>
      </c>
      <c r="L194" s="37">
        <v>4</v>
      </c>
      <c r="M194" s="29">
        <v>3</v>
      </c>
      <c r="N194" s="38">
        <v>8717332207541</v>
      </c>
      <c r="O194" s="283"/>
    </row>
    <row r="195" spans="1:15">
      <c r="A195" s="25" t="s">
        <v>461</v>
      </c>
      <c r="B195" s="26" t="s">
        <v>460</v>
      </c>
      <c r="C195" s="186" t="s">
        <v>1241</v>
      </c>
      <c r="D195" s="27" t="s">
        <v>1108</v>
      </c>
      <c r="E195" s="301">
        <v>124</v>
      </c>
      <c r="F195" s="248" t="s">
        <v>896</v>
      </c>
      <c r="G195" s="248" t="s">
        <v>897</v>
      </c>
      <c r="H195" s="28" t="s">
        <v>1445</v>
      </c>
      <c r="I195" s="27" t="s">
        <v>898</v>
      </c>
      <c r="J195" s="27"/>
      <c r="K195" s="27">
        <v>6</v>
      </c>
      <c r="L195" s="37">
        <v>2</v>
      </c>
      <c r="M195" s="29">
        <v>3</v>
      </c>
      <c r="N195" s="38">
        <v>8717332006519</v>
      </c>
      <c r="O195" s="48"/>
    </row>
    <row r="196" spans="1:15">
      <c r="A196" s="25" t="s">
        <v>464</v>
      </c>
      <c r="B196" s="26" t="s">
        <v>463</v>
      </c>
      <c r="C196" s="186" t="s">
        <v>1242</v>
      </c>
      <c r="D196" s="27" t="s">
        <v>1108</v>
      </c>
      <c r="E196" s="301">
        <v>184</v>
      </c>
      <c r="F196" s="248" t="s">
        <v>896</v>
      </c>
      <c r="G196" s="248" t="s">
        <v>897</v>
      </c>
      <c r="H196" s="28" t="s">
        <v>1445</v>
      </c>
      <c r="I196" s="27" t="s">
        <v>898</v>
      </c>
      <c r="J196" s="27"/>
      <c r="K196" s="27">
        <v>6</v>
      </c>
      <c r="L196" s="37">
        <v>6</v>
      </c>
      <c r="M196" s="29">
        <v>3</v>
      </c>
      <c r="N196" s="38">
        <v>8717332006526</v>
      </c>
      <c r="O196" s="48"/>
    </row>
    <row r="197" spans="1:15">
      <c r="A197" s="25" t="s">
        <v>467</v>
      </c>
      <c r="B197" s="26" t="s">
        <v>466</v>
      </c>
      <c r="C197" s="186" t="s">
        <v>1243</v>
      </c>
      <c r="D197" s="27" t="s">
        <v>1108</v>
      </c>
      <c r="E197" s="301">
        <v>305</v>
      </c>
      <c r="F197" s="248" t="s">
        <v>896</v>
      </c>
      <c r="G197" s="248" t="s">
        <v>915</v>
      </c>
      <c r="H197" s="28" t="s">
        <v>1448</v>
      </c>
      <c r="I197" s="27" t="s">
        <v>898</v>
      </c>
      <c r="J197" s="27"/>
      <c r="K197" s="27"/>
      <c r="L197" s="27">
        <v>185</v>
      </c>
      <c r="M197" s="29">
        <v>3</v>
      </c>
      <c r="N197" s="30">
        <v>8717332001897</v>
      </c>
      <c r="O197" s="40"/>
    </row>
    <row r="198" spans="1:15">
      <c r="A198" s="25" t="s">
        <v>470</v>
      </c>
      <c r="B198" s="26" t="s">
        <v>469</v>
      </c>
      <c r="C198" s="186" t="s">
        <v>1244</v>
      </c>
      <c r="D198" s="27" t="s">
        <v>1108</v>
      </c>
      <c r="E198" s="301">
        <v>431</v>
      </c>
      <c r="F198" s="248" t="s">
        <v>896</v>
      </c>
      <c r="G198" s="248" t="s">
        <v>915</v>
      </c>
      <c r="H198" s="28" t="s">
        <v>1448</v>
      </c>
      <c r="I198" s="27" t="s">
        <v>898</v>
      </c>
      <c r="J198" s="27"/>
      <c r="K198" s="27"/>
      <c r="L198" s="27">
        <v>280</v>
      </c>
      <c r="M198" s="29">
        <v>3</v>
      </c>
      <c r="N198" s="30">
        <v>8717332022335</v>
      </c>
      <c r="O198" s="31"/>
    </row>
    <row r="199" spans="1:15">
      <c r="A199" s="25" t="s">
        <v>473</v>
      </c>
      <c r="B199" s="26" t="s">
        <v>472</v>
      </c>
      <c r="C199" s="186" t="s">
        <v>1245</v>
      </c>
      <c r="D199" s="27" t="s">
        <v>1108</v>
      </c>
      <c r="E199" s="301">
        <v>512</v>
      </c>
      <c r="F199" s="248" t="s">
        <v>896</v>
      </c>
      <c r="G199" s="248" t="s">
        <v>897</v>
      </c>
      <c r="H199" s="28" t="s">
        <v>1448</v>
      </c>
      <c r="I199" s="27" t="s">
        <v>898</v>
      </c>
      <c r="J199" s="27"/>
      <c r="K199" s="27"/>
      <c r="L199" s="27">
        <v>110</v>
      </c>
      <c r="M199" s="29">
        <v>3</v>
      </c>
      <c r="N199" s="30">
        <v>8717332022342</v>
      </c>
      <c r="O199" s="48"/>
    </row>
    <row r="200" spans="1:15">
      <c r="A200" s="25" t="s">
        <v>476</v>
      </c>
      <c r="B200" s="26" t="s">
        <v>475</v>
      </c>
      <c r="C200" s="186" t="s">
        <v>1246</v>
      </c>
      <c r="D200" s="27" t="s">
        <v>1108</v>
      </c>
      <c r="E200" s="301">
        <v>608</v>
      </c>
      <c r="F200" s="248" t="s">
        <v>896</v>
      </c>
      <c r="G200" s="248" t="s">
        <v>897</v>
      </c>
      <c r="H200" s="28" t="s">
        <v>1448</v>
      </c>
      <c r="I200" s="27" t="s">
        <v>898</v>
      </c>
      <c r="J200" s="27"/>
      <c r="K200" s="27"/>
      <c r="L200" s="27">
        <v>40</v>
      </c>
      <c r="M200" s="29">
        <v>3</v>
      </c>
      <c r="N200" s="30">
        <v>8717332207558</v>
      </c>
      <c r="O200" s="48"/>
    </row>
    <row r="201" spans="1:15">
      <c r="A201" s="25" t="s">
        <v>479</v>
      </c>
      <c r="B201" s="26" t="s">
        <v>478</v>
      </c>
      <c r="C201" s="186" t="s">
        <v>1243</v>
      </c>
      <c r="D201" s="27" t="s">
        <v>1108</v>
      </c>
      <c r="E201" s="301">
        <v>351</v>
      </c>
      <c r="F201" s="248" t="s">
        <v>896</v>
      </c>
      <c r="G201" s="248" t="s">
        <v>897</v>
      </c>
      <c r="H201" s="28" t="s">
        <v>1448</v>
      </c>
      <c r="I201" s="27" t="s">
        <v>898</v>
      </c>
      <c r="J201" s="27"/>
      <c r="K201" s="27"/>
      <c r="L201" s="27">
        <v>140</v>
      </c>
      <c r="M201" s="29">
        <v>3</v>
      </c>
      <c r="N201" s="30">
        <v>8717332001903</v>
      </c>
      <c r="O201" s="40"/>
    </row>
    <row r="202" spans="1:15">
      <c r="A202" s="25" t="s">
        <v>481</v>
      </c>
      <c r="B202" s="26" t="s">
        <v>480</v>
      </c>
      <c r="C202" s="186" t="s">
        <v>1247</v>
      </c>
      <c r="D202" s="27" t="s">
        <v>1108</v>
      </c>
      <c r="E202" s="301">
        <v>424</v>
      </c>
      <c r="F202" s="248" t="s">
        <v>896</v>
      </c>
      <c r="G202" s="248" t="s">
        <v>897</v>
      </c>
      <c r="H202" s="28" t="s">
        <v>1448</v>
      </c>
      <c r="I202" s="27" t="s">
        <v>898</v>
      </c>
      <c r="J202" s="27"/>
      <c r="K202" s="27"/>
      <c r="L202" s="27">
        <v>100</v>
      </c>
      <c r="M202" s="29">
        <v>3</v>
      </c>
      <c r="N202" s="30">
        <v>8717332001910</v>
      </c>
      <c r="O202" s="40"/>
    </row>
    <row r="203" spans="1:15">
      <c r="A203" s="25" t="s">
        <v>484</v>
      </c>
      <c r="B203" s="26" t="s">
        <v>483</v>
      </c>
      <c r="C203" s="186" t="s">
        <v>1248</v>
      </c>
      <c r="D203" s="27" t="s">
        <v>1108</v>
      </c>
      <c r="E203" s="301">
        <v>487</v>
      </c>
      <c r="F203" s="248" t="s">
        <v>896</v>
      </c>
      <c r="G203" s="248" t="s">
        <v>897</v>
      </c>
      <c r="H203" s="28" t="s">
        <v>1448</v>
      </c>
      <c r="I203" s="27" t="s">
        <v>898</v>
      </c>
      <c r="J203" s="27"/>
      <c r="K203" s="27"/>
      <c r="L203" s="27">
        <v>75</v>
      </c>
      <c r="M203" s="29">
        <v>3</v>
      </c>
      <c r="N203" s="30">
        <v>8717332001927</v>
      </c>
      <c r="O203" s="40"/>
    </row>
    <row r="204" spans="1:15" s="66" customFormat="1">
      <c r="A204" s="25" t="s">
        <v>499</v>
      </c>
      <c r="B204" s="26" t="s">
        <v>498</v>
      </c>
      <c r="C204" s="186" t="s">
        <v>1249</v>
      </c>
      <c r="D204" s="27" t="s">
        <v>1108</v>
      </c>
      <c r="E204" s="301">
        <v>396</v>
      </c>
      <c r="F204" s="248" t="s">
        <v>896</v>
      </c>
      <c r="G204" s="248" t="s">
        <v>897</v>
      </c>
      <c r="H204" s="28" t="s">
        <v>1445</v>
      </c>
      <c r="I204" s="27" t="s">
        <v>949</v>
      </c>
      <c r="J204" s="27"/>
      <c r="K204" s="27"/>
      <c r="L204" s="27">
        <v>55</v>
      </c>
      <c r="M204" s="29">
        <v>3</v>
      </c>
      <c r="N204" s="30">
        <v>8717332000043</v>
      </c>
      <c r="O204" s="48"/>
    </row>
    <row r="205" spans="1:15" s="66" customFormat="1">
      <c r="A205" s="25" t="s">
        <v>502</v>
      </c>
      <c r="B205" s="26" t="s">
        <v>501</v>
      </c>
      <c r="C205" s="186" t="s">
        <v>1250</v>
      </c>
      <c r="D205" s="27" t="s">
        <v>1108</v>
      </c>
      <c r="E205" s="301">
        <v>705</v>
      </c>
      <c r="F205" s="248" t="s">
        <v>896</v>
      </c>
      <c r="G205" s="248" t="s">
        <v>897</v>
      </c>
      <c r="H205" s="28" t="s">
        <v>1445</v>
      </c>
      <c r="I205" s="27" t="s">
        <v>949</v>
      </c>
      <c r="J205" s="27"/>
      <c r="K205" s="27"/>
      <c r="L205" s="27">
        <v>20</v>
      </c>
      <c r="M205" s="29">
        <v>3</v>
      </c>
      <c r="N205" s="30">
        <v>8717332000050</v>
      </c>
      <c r="O205" s="48"/>
    </row>
    <row r="206" spans="1:15" s="66" customFormat="1">
      <c r="A206" s="25" t="s">
        <v>505</v>
      </c>
      <c r="B206" s="26" t="s">
        <v>504</v>
      </c>
      <c r="C206" s="186" t="s">
        <v>1251</v>
      </c>
      <c r="D206" s="27" t="s">
        <v>1108</v>
      </c>
      <c r="E206" s="301">
        <v>1096</v>
      </c>
      <c r="F206" s="248" t="s">
        <v>896</v>
      </c>
      <c r="G206" s="248" t="s">
        <v>897</v>
      </c>
      <c r="H206" s="28" t="s">
        <v>1445</v>
      </c>
      <c r="I206" s="27" t="s">
        <v>949</v>
      </c>
      <c r="J206" s="27"/>
      <c r="K206" s="27"/>
      <c r="L206" s="27">
        <v>14</v>
      </c>
      <c r="M206" s="29">
        <v>3</v>
      </c>
      <c r="N206" s="30">
        <v>8717332000067</v>
      </c>
      <c r="O206" s="48"/>
    </row>
    <row r="207" spans="1:15" s="66" customFormat="1">
      <c r="A207" s="36" t="s">
        <v>577</v>
      </c>
      <c r="B207" s="26" t="s">
        <v>576</v>
      </c>
      <c r="C207" s="186" t="s">
        <v>1252</v>
      </c>
      <c r="D207" s="37" t="s">
        <v>1108</v>
      </c>
      <c r="E207" s="301">
        <v>299</v>
      </c>
      <c r="F207" s="248" t="s">
        <v>896</v>
      </c>
      <c r="G207" s="248" t="s">
        <v>915</v>
      </c>
      <c r="H207" s="28" t="s">
        <v>1448</v>
      </c>
      <c r="I207" s="37" t="s">
        <v>898</v>
      </c>
      <c r="J207" s="37"/>
      <c r="K207" s="37"/>
      <c r="L207" s="37">
        <v>850</v>
      </c>
      <c r="M207" s="39">
        <v>3</v>
      </c>
      <c r="N207" s="38">
        <v>8717332329649</v>
      </c>
      <c r="O207" s="31"/>
    </row>
    <row r="208" spans="1:15" s="66" customFormat="1">
      <c r="A208" s="25" t="s">
        <v>580</v>
      </c>
      <c r="B208" s="26" t="s">
        <v>579</v>
      </c>
      <c r="C208" s="186" t="s">
        <v>1253</v>
      </c>
      <c r="D208" s="27" t="s">
        <v>1108</v>
      </c>
      <c r="E208" s="301">
        <v>773</v>
      </c>
      <c r="F208" s="248" t="s">
        <v>896</v>
      </c>
      <c r="G208" s="248" t="s">
        <v>915</v>
      </c>
      <c r="H208" s="28" t="s">
        <v>1075</v>
      </c>
      <c r="I208" s="27" t="s">
        <v>898</v>
      </c>
      <c r="J208" s="27"/>
      <c r="K208" s="27"/>
      <c r="L208" s="37">
        <v>400</v>
      </c>
      <c r="M208" s="29">
        <v>3</v>
      </c>
      <c r="N208" s="30">
        <v>8717332773282</v>
      </c>
      <c r="O208" s="48"/>
    </row>
    <row r="209" spans="1:15" s="66" customFormat="1">
      <c r="A209" s="25" t="s">
        <v>950</v>
      </c>
      <c r="B209" s="26" t="s">
        <v>951</v>
      </c>
      <c r="C209" s="186" t="s">
        <v>1429</v>
      </c>
      <c r="D209" s="27" t="s">
        <v>1108</v>
      </c>
      <c r="E209" s="301">
        <v>338</v>
      </c>
      <c r="F209" s="248" t="s">
        <v>896</v>
      </c>
      <c r="G209" s="248" t="s">
        <v>897</v>
      </c>
      <c r="H209" s="28" t="s">
        <v>1448</v>
      </c>
      <c r="I209" s="27" t="s">
        <v>898</v>
      </c>
      <c r="J209" s="27"/>
      <c r="K209" s="27"/>
      <c r="L209" s="37" t="s">
        <v>906</v>
      </c>
      <c r="M209" s="29">
        <v>3</v>
      </c>
      <c r="N209" s="30">
        <v>8717332963485</v>
      </c>
      <c r="O209" s="42"/>
    </row>
    <row r="210" spans="1:15" s="66" customFormat="1">
      <c r="A210" s="25" t="s">
        <v>1089</v>
      </c>
      <c r="B210" s="26" t="s">
        <v>1090</v>
      </c>
      <c r="C210" s="186" t="s">
        <v>1428</v>
      </c>
      <c r="D210" s="27" t="s">
        <v>1108</v>
      </c>
      <c r="E210" s="301">
        <v>772</v>
      </c>
      <c r="F210" s="248" t="s">
        <v>11</v>
      </c>
      <c r="G210" s="248" t="s">
        <v>897</v>
      </c>
      <c r="H210" s="28" t="s">
        <v>1448</v>
      </c>
      <c r="I210" s="27" t="s">
        <v>898</v>
      </c>
      <c r="J210" s="27"/>
      <c r="K210" s="27"/>
      <c r="L210" s="37" t="s">
        <v>906</v>
      </c>
      <c r="M210" s="29">
        <v>3</v>
      </c>
      <c r="N210" s="30">
        <v>8717332963492</v>
      </c>
      <c r="O210" s="42"/>
    </row>
    <row r="211" spans="1:15" s="66" customFormat="1">
      <c r="A211" s="238" t="s">
        <v>1430</v>
      </c>
      <c r="B211" s="26" t="s">
        <v>1432</v>
      </c>
      <c r="C211" s="186" t="s">
        <v>1434</v>
      </c>
      <c r="D211" s="27" t="s">
        <v>1108</v>
      </c>
      <c r="E211" s="301">
        <v>2798</v>
      </c>
      <c r="F211" s="248" t="s">
        <v>896</v>
      </c>
      <c r="G211" s="248" t="s">
        <v>897</v>
      </c>
      <c r="H211" s="28" t="s">
        <v>1448</v>
      </c>
      <c r="I211" s="239" t="s">
        <v>1436</v>
      </c>
      <c r="J211" s="27"/>
      <c r="K211" s="27"/>
      <c r="L211" s="37"/>
      <c r="M211" s="29">
        <v>3</v>
      </c>
      <c r="N211" s="240">
        <v>8717332543601</v>
      </c>
      <c r="O211" s="42"/>
    </row>
    <row r="212" spans="1:15" s="66" customFormat="1">
      <c r="A212" s="238" t="s">
        <v>1431</v>
      </c>
      <c r="B212" s="26" t="s">
        <v>1433</v>
      </c>
      <c r="C212" s="186" t="s">
        <v>1435</v>
      </c>
      <c r="D212" s="27" t="s">
        <v>1108</v>
      </c>
      <c r="E212" s="301">
        <v>2219</v>
      </c>
      <c r="F212" s="248" t="s">
        <v>896</v>
      </c>
      <c r="G212" s="248" t="s">
        <v>897</v>
      </c>
      <c r="H212" s="28" t="s">
        <v>1448</v>
      </c>
      <c r="I212" s="239" t="s">
        <v>1436</v>
      </c>
      <c r="J212" s="27"/>
      <c r="K212" s="27"/>
      <c r="L212" s="37"/>
      <c r="M212" s="29">
        <v>3</v>
      </c>
      <c r="N212" s="240" t="s">
        <v>1437</v>
      </c>
      <c r="O212" s="42"/>
    </row>
    <row r="213" spans="1:15">
      <c r="A213" s="19" t="s">
        <v>952</v>
      </c>
      <c r="B213" s="32"/>
      <c r="C213" s="32"/>
      <c r="D213" s="33"/>
      <c r="E213" s="33"/>
      <c r="F213" s="33"/>
      <c r="G213" s="33"/>
      <c r="H213" s="33"/>
      <c r="I213" s="33"/>
      <c r="J213" s="33"/>
      <c r="K213" s="22"/>
      <c r="L213" s="34"/>
      <c r="M213" s="32"/>
      <c r="N213" s="32"/>
      <c r="O213" s="35"/>
    </row>
    <row r="214" spans="1:15">
      <c r="A214" s="36" t="s">
        <v>317</v>
      </c>
      <c r="B214" s="26" t="s">
        <v>316</v>
      </c>
      <c r="C214" s="186" t="s">
        <v>1254</v>
      </c>
      <c r="D214" s="37" t="s">
        <v>1108</v>
      </c>
      <c r="E214" s="301">
        <v>1164</v>
      </c>
      <c r="F214" s="248" t="s">
        <v>896</v>
      </c>
      <c r="G214" s="248" t="s">
        <v>897</v>
      </c>
      <c r="H214" s="28" t="s">
        <v>1449</v>
      </c>
      <c r="I214" s="37" t="s">
        <v>899</v>
      </c>
      <c r="J214" s="37"/>
      <c r="K214" s="37"/>
      <c r="L214" s="37">
        <v>25</v>
      </c>
      <c r="M214" s="39">
        <v>3</v>
      </c>
      <c r="N214" s="38">
        <v>8717332002269</v>
      </c>
      <c r="O214" s="42"/>
    </row>
    <row r="215" spans="1:15" s="66" customFormat="1">
      <c r="A215" s="36" t="s">
        <v>320</v>
      </c>
      <c r="B215" s="26" t="s">
        <v>319</v>
      </c>
      <c r="C215" s="186" t="s">
        <v>1255</v>
      </c>
      <c r="D215" s="37" t="s">
        <v>1108</v>
      </c>
      <c r="E215" s="301">
        <v>725</v>
      </c>
      <c r="F215" s="248" t="s">
        <v>896</v>
      </c>
      <c r="G215" s="248" t="s">
        <v>897</v>
      </c>
      <c r="H215" s="28" t="s">
        <v>1450</v>
      </c>
      <c r="I215" s="37" t="s">
        <v>901</v>
      </c>
      <c r="J215" s="37"/>
      <c r="K215" s="38"/>
      <c r="L215" s="39">
        <v>10</v>
      </c>
      <c r="M215" s="38">
        <v>3</v>
      </c>
      <c r="N215" s="38">
        <v>8717332755745</v>
      </c>
      <c r="O215" s="48"/>
    </row>
    <row r="216" spans="1:15">
      <c r="A216" s="36" t="s">
        <v>589</v>
      </c>
      <c r="B216" s="26" t="s">
        <v>588</v>
      </c>
      <c r="C216" s="186" t="s">
        <v>1256</v>
      </c>
      <c r="D216" s="37" t="s">
        <v>1108</v>
      </c>
      <c r="E216" s="301">
        <v>157</v>
      </c>
      <c r="F216" s="248" t="s">
        <v>896</v>
      </c>
      <c r="G216" s="248" t="s">
        <v>897</v>
      </c>
      <c r="H216" s="28" t="s">
        <v>1630</v>
      </c>
      <c r="I216" s="37" t="s">
        <v>899</v>
      </c>
      <c r="J216" s="37"/>
      <c r="K216" s="37"/>
      <c r="L216" s="39">
        <v>6</v>
      </c>
      <c r="M216" s="39" t="s">
        <v>953</v>
      </c>
      <c r="N216" s="38">
        <v>8717332252527</v>
      </c>
      <c r="O216" s="283"/>
    </row>
    <row r="217" spans="1:15">
      <c r="A217" s="43" t="s">
        <v>954</v>
      </c>
      <c r="B217" s="44"/>
      <c r="C217" s="44"/>
      <c r="D217" s="45"/>
      <c r="E217" s="249"/>
      <c r="F217" s="249"/>
      <c r="G217" s="249"/>
      <c r="H217" s="45"/>
      <c r="I217" s="45"/>
      <c r="J217" s="45"/>
      <c r="K217" s="46"/>
      <c r="L217" s="46"/>
      <c r="M217" s="46"/>
      <c r="N217" s="46"/>
      <c r="O217" s="47"/>
    </row>
    <row r="218" spans="1:15">
      <c r="A218" s="19" t="s">
        <v>955</v>
      </c>
      <c r="B218" s="32"/>
      <c r="C218" s="32"/>
      <c r="D218" s="33"/>
      <c r="E218" s="33"/>
      <c r="F218" s="33"/>
      <c r="G218" s="33"/>
      <c r="H218" s="33"/>
      <c r="I218" s="33"/>
      <c r="J218" s="33"/>
      <c r="K218" s="22"/>
      <c r="L218" s="34"/>
      <c r="M218" s="32"/>
      <c r="N218" s="32"/>
      <c r="O218" s="35"/>
    </row>
    <row r="219" spans="1:15">
      <c r="A219" s="25" t="s">
        <v>709</v>
      </c>
      <c r="B219" s="26" t="s">
        <v>708</v>
      </c>
      <c r="C219" s="186" t="s">
        <v>1114</v>
      </c>
      <c r="D219" s="27" t="s">
        <v>1107</v>
      </c>
      <c r="E219" s="301">
        <v>5658</v>
      </c>
      <c r="F219" s="248" t="s">
        <v>896</v>
      </c>
      <c r="G219" s="248" t="s">
        <v>915</v>
      </c>
      <c r="H219" s="28" t="s">
        <v>1451</v>
      </c>
      <c r="I219" s="27" t="s">
        <v>956</v>
      </c>
      <c r="J219" s="27"/>
      <c r="K219" s="27"/>
      <c r="L219" s="37">
        <v>10</v>
      </c>
      <c r="M219" s="29">
        <v>3</v>
      </c>
      <c r="N219" s="30">
        <v>8717332881673</v>
      </c>
      <c r="O219" s="40"/>
    </row>
    <row r="220" spans="1:15">
      <c r="A220" s="25" t="s">
        <v>703</v>
      </c>
      <c r="B220" s="26" t="s">
        <v>702</v>
      </c>
      <c r="C220" s="186" t="s">
        <v>1113</v>
      </c>
      <c r="D220" s="27" t="s">
        <v>1107</v>
      </c>
      <c r="E220" s="301">
        <v>7592</v>
      </c>
      <c r="F220" s="248" t="s">
        <v>896</v>
      </c>
      <c r="G220" s="248" t="s">
        <v>915</v>
      </c>
      <c r="H220" s="28" t="s">
        <v>1628</v>
      </c>
      <c r="I220" s="27" t="s">
        <v>956</v>
      </c>
      <c r="J220" s="27"/>
      <c r="K220" s="27"/>
      <c r="L220" s="27">
        <v>15</v>
      </c>
      <c r="M220" s="29">
        <v>3</v>
      </c>
      <c r="N220" s="30">
        <v>8717332881680</v>
      </c>
      <c r="O220" s="283"/>
    </row>
    <row r="221" spans="1:15">
      <c r="A221" s="25" t="s">
        <v>700</v>
      </c>
      <c r="B221" s="26" t="s">
        <v>699</v>
      </c>
      <c r="C221" s="186" t="s">
        <v>1112</v>
      </c>
      <c r="D221" s="27" t="s">
        <v>1107</v>
      </c>
      <c r="E221" s="301">
        <v>5831</v>
      </c>
      <c r="F221" s="248" t="s">
        <v>896</v>
      </c>
      <c r="G221" s="248" t="s">
        <v>915</v>
      </c>
      <c r="H221" s="28" t="s">
        <v>1628</v>
      </c>
      <c r="I221" s="27" t="s">
        <v>956</v>
      </c>
      <c r="J221" s="27"/>
      <c r="K221" s="27"/>
      <c r="L221" s="27">
        <v>15</v>
      </c>
      <c r="M221" s="29">
        <v>3</v>
      </c>
      <c r="N221" s="30">
        <v>8717332881697</v>
      </c>
      <c r="O221" s="283"/>
    </row>
    <row r="222" spans="1:15">
      <c r="A222" s="25" t="s">
        <v>706</v>
      </c>
      <c r="B222" s="26" t="s">
        <v>705</v>
      </c>
      <c r="C222" s="186" t="s">
        <v>1111</v>
      </c>
      <c r="D222" s="27" t="s">
        <v>1107</v>
      </c>
      <c r="E222" s="301">
        <v>2383</v>
      </c>
      <c r="F222" s="248" t="s">
        <v>896</v>
      </c>
      <c r="G222" s="248" t="s">
        <v>915</v>
      </c>
      <c r="H222" s="28" t="s">
        <v>1440</v>
      </c>
      <c r="I222" s="27" t="s">
        <v>956</v>
      </c>
      <c r="J222" s="27"/>
      <c r="K222" s="27"/>
      <c r="L222" s="37">
        <v>10</v>
      </c>
      <c r="M222" s="29">
        <v>3</v>
      </c>
      <c r="N222" s="30">
        <v>8717332881703</v>
      </c>
      <c r="O222" s="40"/>
    </row>
    <row r="223" spans="1:15">
      <c r="A223" s="25" t="s">
        <v>712</v>
      </c>
      <c r="B223" s="26" t="s">
        <v>711</v>
      </c>
      <c r="C223" s="186" t="s">
        <v>1110</v>
      </c>
      <c r="D223" s="27" t="s">
        <v>1107</v>
      </c>
      <c r="E223" s="301">
        <v>1004</v>
      </c>
      <c r="F223" s="248" t="s">
        <v>896</v>
      </c>
      <c r="G223" s="248" t="s">
        <v>915</v>
      </c>
      <c r="H223" s="28" t="s">
        <v>1452</v>
      </c>
      <c r="I223" s="27" t="s">
        <v>956</v>
      </c>
      <c r="J223" s="27"/>
      <c r="K223" s="27"/>
      <c r="L223" s="37">
        <v>35</v>
      </c>
      <c r="M223" s="29">
        <v>3</v>
      </c>
      <c r="N223" s="30">
        <v>8717332881710</v>
      </c>
      <c r="O223" s="40"/>
    </row>
    <row r="224" spans="1:15">
      <c r="A224" s="19" t="s">
        <v>957</v>
      </c>
      <c r="B224" s="32"/>
      <c r="C224" s="32"/>
      <c r="D224" s="33"/>
      <c r="E224" s="33"/>
      <c r="F224" s="33"/>
      <c r="G224" s="33"/>
      <c r="H224" s="33"/>
      <c r="I224" s="33"/>
      <c r="J224" s="33"/>
      <c r="K224" s="22"/>
      <c r="L224" s="34"/>
      <c r="M224" s="32"/>
      <c r="N224" s="32"/>
      <c r="O224" s="35"/>
    </row>
    <row r="225" spans="1:15">
      <c r="A225" s="36" t="s">
        <v>652</v>
      </c>
      <c r="B225" s="26" t="s">
        <v>651</v>
      </c>
      <c r="C225" s="186" t="s">
        <v>1257</v>
      </c>
      <c r="D225" s="37" t="s">
        <v>1107</v>
      </c>
      <c r="E225" s="301">
        <v>2012</v>
      </c>
      <c r="F225" s="248" t="s">
        <v>896</v>
      </c>
      <c r="G225" s="248" t="s">
        <v>897</v>
      </c>
      <c r="H225" s="28" t="s">
        <v>1451</v>
      </c>
      <c r="I225" s="37" t="s">
        <v>899</v>
      </c>
      <c r="J225" s="37"/>
      <c r="K225" s="37"/>
      <c r="L225" s="27">
        <v>10</v>
      </c>
      <c r="M225" s="37">
        <v>3</v>
      </c>
      <c r="N225" s="38">
        <v>8717332323302</v>
      </c>
      <c r="O225" s="283"/>
    </row>
    <row r="226" spans="1:15">
      <c r="A226" s="25" t="s">
        <v>655</v>
      </c>
      <c r="B226" s="26" t="s">
        <v>654</v>
      </c>
      <c r="C226" s="186" t="s">
        <v>1258</v>
      </c>
      <c r="D226" s="27" t="s">
        <v>1107</v>
      </c>
      <c r="E226" s="301">
        <v>454</v>
      </c>
      <c r="F226" s="248" t="s">
        <v>896</v>
      </c>
      <c r="G226" s="248" t="s">
        <v>897</v>
      </c>
      <c r="H226" s="28" t="s">
        <v>1440</v>
      </c>
      <c r="I226" s="27" t="s">
        <v>899</v>
      </c>
      <c r="J226" s="27"/>
      <c r="K226" s="27"/>
      <c r="L226" s="27">
        <v>40</v>
      </c>
      <c r="M226" s="27">
        <v>3</v>
      </c>
      <c r="N226" s="30">
        <v>8717332323326</v>
      </c>
      <c r="O226" s="40"/>
    </row>
    <row r="227" spans="1:15">
      <c r="A227" s="25" t="s">
        <v>682</v>
      </c>
      <c r="B227" s="26" t="s">
        <v>681</v>
      </c>
      <c r="C227" s="186" t="s">
        <v>1259</v>
      </c>
      <c r="D227" s="27" t="s">
        <v>1107</v>
      </c>
      <c r="E227" s="301">
        <v>454</v>
      </c>
      <c r="F227" s="248" t="s">
        <v>896</v>
      </c>
      <c r="G227" s="248" t="s">
        <v>897</v>
      </c>
      <c r="H227" s="28" t="s">
        <v>1440</v>
      </c>
      <c r="I227" s="27" t="s">
        <v>899</v>
      </c>
      <c r="J227" s="27"/>
      <c r="K227" s="27"/>
      <c r="L227" s="27">
        <v>4</v>
      </c>
      <c r="M227" s="27">
        <v>3</v>
      </c>
      <c r="N227" s="30">
        <v>8717332422357</v>
      </c>
      <c r="O227" s="40"/>
    </row>
    <row r="228" spans="1:15">
      <c r="A228" s="25" t="s">
        <v>658</v>
      </c>
      <c r="B228" s="26" t="s">
        <v>657</v>
      </c>
      <c r="C228" s="186" t="s">
        <v>1260</v>
      </c>
      <c r="D228" s="27" t="s">
        <v>1107</v>
      </c>
      <c r="E228" s="301">
        <v>1076</v>
      </c>
      <c r="F228" s="248" t="s">
        <v>896</v>
      </c>
      <c r="G228" s="248" t="s">
        <v>915</v>
      </c>
      <c r="H228" s="28" t="s">
        <v>1628</v>
      </c>
      <c r="I228" s="27" t="s">
        <v>899</v>
      </c>
      <c r="J228" s="27"/>
      <c r="K228" s="27"/>
      <c r="L228" s="27">
        <v>55</v>
      </c>
      <c r="M228" s="27">
        <v>3</v>
      </c>
      <c r="N228" s="30">
        <v>8717332289912</v>
      </c>
      <c r="O228" s="282"/>
    </row>
    <row r="229" spans="1:15">
      <c r="A229" s="25" t="s">
        <v>661</v>
      </c>
      <c r="B229" s="26" t="s">
        <v>660</v>
      </c>
      <c r="C229" s="186" t="s">
        <v>1261</v>
      </c>
      <c r="D229" s="27" t="s">
        <v>1107</v>
      </c>
      <c r="E229" s="301">
        <v>1327</v>
      </c>
      <c r="F229" s="248" t="s">
        <v>896</v>
      </c>
      <c r="G229" s="248" t="s">
        <v>915</v>
      </c>
      <c r="H229" s="28" t="s">
        <v>1628</v>
      </c>
      <c r="I229" s="27" t="s">
        <v>899</v>
      </c>
      <c r="J229" s="27"/>
      <c r="K229" s="27"/>
      <c r="L229" s="27">
        <v>50</v>
      </c>
      <c r="M229" s="27">
        <v>3</v>
      </c>
      <c r="N229" s="30">
        <v>8717332289929</v>
      </c>
      <c r="O229" s="282"/>
    </row>
    <row r="230" spans="1:15">
      <c r="A230" s="25" t="s">
        <v>664</v>
      </c>
      <c r="B230" s="26" t="s">
        <v>663</v>
      </c>
      <c r="C230" s="186" t="s">
        <v>1262</v>
      </c>
      <c r="D230" s="27" t="s">
        <v>1107</v>
      </c>
      <c r="E230" s="301">
        <v>1717</v>
      </c>
      <c r="F230" s="248" t="s">
        <v>896</v>
      </c>
      <c r="G230" s="248" t="s">
        <v>915</v>
      </c>
      <c r="H230" s="28" t="s">
        <v>1628</v>
      </c>
      <c r="I230" s="27" t="s">
        <v>899</v>
      </c>
      <c r="J230" s="27"/>
      <c r="K230" s="27"/>
      <c r="L230" s="27">
        <v>50</v>
      </c>
      <c r="M230" s="27">
        <v>3</v>
      </c>
      <c r="N230" s="30">
        <v>8717332289936</v>
      </c>
      <c r="O230" s="282"/>
    </row>
    <row r="231" spans="1:15">
      <c r="A231" s="25" t="s">
        <v>667</v>
      </c>
      <c r="B231" s="26" t="s">
        <v>666</v>
      </c>
      <c r="C231" s="186" t="s">
        <v>1263</v>
      </c>
      <c r="D231" s="27" t="s">
        <v>1107</v>
      </c>
      <c r="E231" s="301">
        <v>960</v>
      </c>
      <c r="F231" s="248" t="s">
        <v>896</v>
      </c>
      <c r="G231" s="248" t="s">
        <v>915</v>
      </c>
      <c r="H231" s="28" t="s">
        <v>1628</v>
      </c>
      <c r="I231" s="27" t="s">
        <v>899</v>
      </c>
      <c r="J231" s="27"/>
      <c r="K231" s="27"/>
      <c r="L231" s="27">
        <v>50</v>
      </c>
      <c r="M231" s="27">
        <v>3</v>
      </c>
      <c r="N231" s="30">
        <v>8717332805587</v>
      </c>
      <c r="O231" s="282"/>
    </row>
    <row r="232" spans="1:15">
      <c r="A232" s="25" t="s">
        <v>670</v>
      </c>
      <c r="B232" s="26" t="s">
        <v>669</v>
      </c>
      <c r="C232" s="186" t="s">
        <v>1264</v>
      </c>
      <c r="D232" s="27" t="s">
        <v>1107</v>
      </c>
      <c r="E232" s="301">
        <v>1404</v>
      </c>
      <c r="F232" s="248" t="s">
        <v>896</v>
      </c>
      <c r="G232" s="248" t="s">
        <v>915</v>
      </c>
      <c r="H232" s="28" t="s">
        <v>1628</v>
      </c>
      <c r="I232" s="27" t="s">
        <v>899</v>
      </c>
      <c r="J232" s="27"/>
      <c r="K232" s="27"/>
      <c r="L232" s="27">
        <v>65</v>
      </c>
      <c r="M232" s="27">
        <v>3</v>
      </c>
      <c r="N232" s="30">
        <v>8717332805617</v>
      </c>
      <c r="O232" s="282"/>
    </row>
    <row r="233" spans="1:15">
      <c r="A233" s="25" t="s">
        <v>673</v>
      </c>
      <c r="B233" s="26" t="s">
        <v>672</v>
      </c>
      <c r="C233" s="186" t="s">
        <v>1265</v>
      </c>
      <c r="D233" s="27" t="s">
        <v>1107</v>
      </c>
      <c r="E233" s="301">
        <v>1773</v>
      </c>
      <c r="F233" s="248" t="s">
        <v>896</v>
      </c>
      <c r="G233" s="248" t="s">
        <v>915</v>
      </c>
      <c r="H233" s="28" t="s">
        <v>1628</v>
      </c>
      <c r="I233" s="27" t="s">
        <v>899</v>
      </c>
      <c r="J233" s="27"/>
      <c r="K233" s="27"/>
      <c r="L233" s="27">
        <v>55</v>
      </c>
      <c r="M233" s="27">
        <v>3</v>
      </c>
      <c r="N233" s="30">
        <v>8717332805648</v>
      </c>
      <c r="O233" s="282"/>
    </row>
    <row r="234" spans="1:15">
      <c r="A234" s="25" t="s">
        <v>676</v>
      </c>
      <c r="B234" s="26" t="s">
        <v>675</v>
      </c>
      <c r="C234" s="186" t="s">
        <v>1266</v>
      </c>
      <c r="D234" s="27" t="s">
        <v>1107</v>
      </c>
      <c r="E234" s="301">
        <v>1688</v>
      </c>
      <c r="F234" s="248" t="s">
        <v>896</v>
      </c>
      <c r="G234" s="248" t="s">
        <v>897</v>
      </c>
      <c r="H234" s="28" t="s">
        <v>1628</v>
      </c>
      <c r="I234" s="27" t="s">
        <v>899</v>
      </c>
      <c r="J234" s="27"/>
      <c r="K234" s="27"/>
      <c r="L234" s="27">
        <v>10</v>
      </c>
      <c r="M234" s="27">
        <v>3</v>
      </c>
      <c r="N234" s="38">
        <v>8717332323340</v>
      </c>
      <c r="O234" s="282"/>
    </row>
    <row r="235" spans="1:15">
      <c r="A235" s="25" t="s">
        <v>679</v>
      </c>
      <c r="B235" s="26" t="s">
        <v>678</v>
      </c>
      <c r="C235" s="186" t="s">
        <v>1267</v>
      </c>
      <c r="D235" s="27" t="s">
        <v>1107</v>
      </c>
      <c r="E235" s="301">
        <v>2648</v>
      </c>
      <c r="F235" s="248" t="s">
        <v>896</v>
      </c>
      <c r="G235" s="248" t="s">
        <v>915</v>
      </c>
      <c r="H235" s="28" t="s">
        <v>1628</v>
      </c>
      <c r="I235" s="27" t="s">
        <v>899</v>
      </c>
      <c r="J235" s="27"/>
      <c r="K235" s="27"/>
      <c r="L235" s="27">
        <v>10</v>
      </c>
      <c r="M235" s="27">
        <v>3</v>
      </c>
      <c r="N235" s="38">
        <v>8717332323371</v>
      </c>
      <c r="O235" s="282"/>
    </row>
    <row r="236" spans="1:15">
      <c r="A236" s="25" t="s">
        <v>685</v>
      </c>
      <c r="B236" s="26" t="s">
        <v>684</v>
      </c>
      <c r="C236" s="186" t="s">
        <v>1268</v>
      </c>
      <c r="D236" s="27" t="s">
        <v>1107</v>
      </c>
      <c r="E236" s="301">
        <v>830</v>
      </c>
      <c r="F236" s="248" t="s">
        <v>896</v>
      </c>
      <c r="G236" s="248" t="s">
        <v>897</v>
      </c>
      <c r="H236" s="28" t="s">
        <v>1440</v>
      </c>
      <c r="I236" s="27" t="s">
        <v>899</v>
      </c>
      <c r="J236" s="27"/>
      <c r="K236" s="27"/>
      <c r="L236" s="27">
        <v>25</v>
      </c>
      <c r="M236" s="27">
        <v>3</v>
      </c>
      <c r="N236" s="38">
        <v>8717332323333</v>
      </c>
      <c r="O236" s="167"/>
    </row>
    <row r="237" spans="1:15">
      <c r="A237" s="25" t="s">
        <v>688</v>
      </c>
      <c r="B237" s="26" t="s">
        <v>687</v>
      </c>
      <c r="C237" s="186" t="s">
        <v>1269</v>
      </c>
      <c r="D237" s="27" t="s">
        <v>1107</v>
      </c>
      <c r="E237" s="301">
        <v>2233</v>
      </c>
      <c r="F237" s="248" t="s">
        <v>896</v>
      </c>
      <c r="G237" s="248" t="s">
        <v>915</v>
      </c>
      <c r="H237" s="28" t="s">
        <v>1628</v>
      </c>
      <c r="I237" s="27" t="s">
        <v>899</v>
      </c>
      <c r="J237" s="27"/>
      <c r="K237" s="27"/>
      <c r="L237" s="27">
        <v>35</v>
      </c>
      <c r="M237" s="27">
        <v>3</v>
      </c>
      <c r="N237" s="30">
        <v>8717332323012</v>
      </c>
      <c r="O237" s="282"/>
    </row>
    <row r="238" spans="1:15">
      <c r="A238" s="25" t="s">
        <v>691</v>
      </c>
      <c r="B238" s="26" t="s">
        <v>690</v>
      </c>
      <c r="C238" s="186" t="s">
        <v>1270</v>
      </c>
      <c r="D238" s="27" t="s">
        <v>1107</v>
      </c>
      <c r="E238" s="301">
        <v>3454</v>
      </c>
      <c r="F238" s="248" t="s">
        <v>896</v>
      </c>
      <c r="G238" s="248" t="s">
        <v>915</v>
      </c>
      <c r="H238" s="28" t="s">
        <v>1628</v>
      </c>
      <c r="I238" s="27" t="s">
        <v>899</v>
      </c>
      <c r="J238" s="27"/>
      <c r="K238" s="27"/>
      <c r="L238" s="27">
        <v>30</v>
      </c>
      <c r="M238" s="27">
        <v>3</v>
      </c>
      <c r="N238" s="30">
        <v>8717332289943</v>
      </c>
      <c r="O238" s="282"/>
    </row>
    <row r="239" spans="1:15">
      <c r="A239" s="25" t="s">
        <v>694</v>
      </c>
      <c r="B239" s="26" t="s">
        <v>693</v>
      </c>
      <c r="C239" s="186" t="s">
        <v>1271</v>
      </c>
      <c r="D239" s="27" t="s">
        <v>1107</v>
      </c>
      <c r="E239" s="301">
        <v>2185</v>
      </c>
      <c r="F239" s="248" t="s">
        <v>896</v>
      </c>
      <c r="G239" s="248" t="s">
        <v>915</v>
      </c>
      <c r="H239" s="28" t="s">
        <v>1453</v>
      </c>
      <c r="I239" s="27" t="s">
        <v>899</v>
      </c>
      <c r="J239" s="27"/>
      <c r="K239" s="27"/>
      <c r="L239" s="27">
        <v>45</v>
      </c>
      <c r="M239" s="27">
        <v>3</v>
      </c>
      <c r="N239" s="30">
        <v>8717332831845</v>
      </c>
      <c r="O239" s="31"/>
    </row>
    <row r="240" spans="1:15">
      <c r="A240" s="36" t="s">
        <v>697</v>
      </c>
      <c r="B240" s="26" t="s">
        <v>696</v>
      </c>
      <c r="C240" s="186" t="s">
        <v>1272</v>
      </c>
      <c r="D240" s="37" t="s">
        <v>1107</v>
      </c>
      <c r="E240" s="301">
        <v>256</v>
      </c>
      <c r="F240" s="248" t="s">
        <v>896</v>
      </c>
      <c r="G240" s="248" t="s">
        <v>915</v>
      </c>
      <c r="H240" s="28" t="s">
        <v>1446</v>
      </c>
      <c r="I240" s="37" t="s">
        <v>899</v>
      </c>
      <c r="J240" s="37"/>
      <c r="K240" s="37"/>
      <c r="L240" s="39">
        <v>6</v>
      </c>
      <c r="M240" s="37">
        <v>3</v>
      </c>
      <c r="N240" s="38">
        <v>8717332332281</v>
      </c>
      <c r="O240" s="42"/>
    </row>
    <row r="241" spans="1:15">
      <c r="A241" s="19" t="s">
        <v>958</v>
      </c>
      <c r="B241" s="32"/>
      <c r="C241" s="32"/>
      <c r="D241" s="33"/>
      <c r="E241" s="33"/>
      <c r="F241" s="33"/>
      <c r="G241" s="33"/>
      <c r="H241" s="33"/>
      <c r="I241" s="33"/>
      <c r="J241" s="33"/>
      <c r="K241" s="22"/>
      <c r="L241" s="34"/>
      <c r="M241" s="32"/>
      <c r="N241" s="32"/>
      <c r="O241" s="35"/>
    </row>
    <row r="242" spans="1:15">
      <c r="A242" s="36" t="s">
        <v>155</v>
      </c>
      <c r="B242" s="26" t="s">
        <v>154</v>
      </c>
      <c r="C242" s="186" t="s">
        <v>1273</v>
      </c>
      <c r="D242" s="37" t="s">
        <v>1107</v>
      </c>
      <c r="E242" s="301">
        <v>2663</v>
      </c>
      <c r="F242" s="248" t="s">
        <v>896</v>
      </c>
      <c r="G242" s="248" t="s">
        <v>897</v>
      </c>
      <c r="H242" s="28" t="s">
        <v>1628</v>
      </c>
      <c r="I242" s="37" t="s">
        <v>899</v>
      </c>
      <c r="J242" s="37"/>
      <c r="K242" s="37"/>
      <c r="L242" s="37">
        <v>8</v>
      </c>
      <c r="M242" s="39">
        <v>3</v>
      </c>
      <c r="N242" s="38">
        <v>8717332002498</v>
      </c>
      <c r="O242" s="282"/>
    </row>
    <row r="243" spans="1:15" s="66" customFormat="1">
      <c r="A243" s="36" t="s">
        <v>158</v>
      </c>
      <c r="B243" s="26" t="s">
        <v>157</v>
      </c>
      <c r="C243" s="186" t="s">
        <v>1274</v>
      </c>
      <c r="D243" s="37" t="s">
        <v>1107</v>
      </c>
      <c r="E243" s="301">
        <v>2062</v>
      </c>
      <c r="F243" s="248" t="s">
        <v>896</v>
      </c>
      <c r="G243" s="248" t="s">
        <v>897</v>
      </c>
      <c r="H243" s="28" t="s">
        <v>1628</v>
      </c>
      <c r="I243" s="37" t="s">
        <v>899</v>
      </c>
      <c r="J243" s="37"/>
      <c r="K243" s="37"/>
      <c r="L243" s="37">
        <v>20</v>
      </c>
      <c r="M243" s="39">
        <v>3</v>
      </c>
      <c r="N243" s="38">
        <v>8717332250707</v>
      </c>
      <c r="O243" s="282"/>
    </row>
    <row r="244" spans="1:15" s="66" customFormat="1">
      <c r="A244" s="36" t="s">
        <v>161</v>
      </c>
      <c r="B244" s="26" t="s">
        <v>160</v>
      </c>
      <c r="C244" s="186" t="s">
        <v>1275</v>
      </c>
      <c r="D244" s="37" t="s">
        <v>1107</v>
      </c>
      <c r="E244" s="301">
        <v>3179</v>
      </c>
      <c r="F244" s="248" t="s">
        <v>896</v>
      </c>
      <c r="G244" s="248" t="s">
        <v>915</v>
      </c>
      <c r="H244" s="28" t="s">
        <v>1628</v>
      </c>
      <c r="I244" s="37" t="s">
        <v>899</v>
      </c>
      <c r="J244" s="37"/>
      <c r="K244" s="37"/>
      <c r="L244" s="37">
        <v>60</v>
      </c>
      <c r="M244" s="39">
        <v>3</v>
      </c>
      <c r="N244" s="38">
        <v>8717332250714</v>
      </c>
      <c r="O244" s="282"/>
    </row>
    <row r="245" spans="1:15" s="66" customFormat="1">
      <c r="A245" s="36" t="s">
        <v>1632</v>
      </c>
      <c r="B245" s="26" t="s">
        <v>1633</v>
      </c>
      <c r="C245" s="186" t="s">
        <v>1276</v>
      </c>
      <c r="D245" s="37" t="s">
        <v>1107</v>
      </c>
      <c r="E245" s="301">
        <v>4701</v>
      </c>
      <c r="F245" s="248" t="s">
        <v>896</v>
      </c>
      <c r="G245" s="248" t="s">
        <v>915</v>
      </c>
      <c r="H245" s="28" t="s">
        <v>1628</v>
      </c>
      <c r="I245" s="37" t="s">
        <v>899</v>
      </c>
      <c r="J245" s="37"/>
      <c r="K245" s="37"/>
      <c r="L245" s="37">
        <v>0</v>
      </c>
      <c r="M245" s="39">
        <v>0</v>
      </c>
      <c r="N245" s="38" t="s">
        <v>1634</v>
      </c>
      <c r="O245" s="40"/>
    </row>
    <row r="246" spans="1:15" s="66" customFormat="1">
      <c r="A246" s="36" t="s">
        <v>167</v>
      </c>
      <c r="B246" s="26" t="s">
        <v>166</v>
      </c>
      <c r="C246" s="186" t="s">
        <v>1277</v>
      </c>
      <c r="D246" s="37" t="s">
        <v>1107</v>
      </c>
      <c r="E246" s="301">
        <v>873</v>
      </c>
      <c r="F246" s="248" t="s">
        <v>896</v>
      </c>
      <c r="G246" s="248" t="s">
        <v>897</v>
      </c>
      <c r="H246" s="28" t="s">
        <v>1440</v>
      </c>
      <c r="I246" s="37" t="s">
        <v>899</v>
      </c>
      <c r="J246" s="37"/>
      <c r="K246" s="37"/>
      <c r="L246" s="38">
        <v>8</v>
      </c>
      <c r="M246" s="39">
        <v>3</v>
      </c>
      <c r="N246" s="38">
        <v>8717332002535</v>
      </c>
      <c r="O246" s="42"/>
    </row>
    <row r="247" spans="1:15">
      <c r="A247" s="36" t="s">
        <v>170</v>
      </c>
      <c r="B247" s="26" t="s">
        <v>169</v>
      </c>
      <c r="C247" s="186" t="s">
        <v>1278</v>
      </c>
      <c r="D247" s="37" t="s">
        <v>1107</v>
      </c>
      <c r="E247" s="301">
        <v>1283</v>
      </c>
      <c r="F247" s="248" t="s">
        <v>896</v>
      </c>
      <c r="G247" s="248" t="s">
        <v>897</v>
      </c>
      <c r="H247" s="28" t="s">
        <v>1440</v>
      </c>
      <c r="I247" s="37" t="s">
        <v>899</v>
      </c>
      <c r="J247" s="37"/>
      <c r="K247" s="37"/>
      <c r="L247" s="38">
        <v>20</v>
      </c>
      <c r="M247" s="39">
        <v>3</v>
      </c>
      <c r="N247" s="38">
        <v>8717332002542</v>
      </c>
      <c r="O247" s="40"/>
    </row>
    <row r="248" spans="1:15">
      <c r="A248" s="25" t="s">
        <v>176</v>
      </c>
      <c r="B248" s="26" t="s">
        <v>175</v>
      </c>
      <c r="C248" s="186" t="s">
        <v>1279</v>
      </c>
      <c r="D248" s="27" t="s">
        <v>1107</v>
      </c>
      <c r="E248" s="301">
        <v>454</v>
      </c>
      <c r="F248" s="248" t="s">
        <v>896</v>
      </c>
      <c r="G248" s="248" t="s">
        <v>915</v>
      </c>
      <c r="H248" s="28" t="s">
        <v>1440</v>
      </c>
      <c r="I248" s="27" t="s">
        <v>899</v>
      </c>
      <c r="J248" s="27"/>
      <c r="K248" s="27"/>
      <c r="L248" s="27">
        <v>65</v>
      </c>
      <c r="M248" s="29">
        <v>3</v>
      </c>
      <c r="N248" s="30">
        <v>8717332002559</v>
      </c>
      <c r="O248" s="40"/>
    </row>
    <row r="249" spans="1:15">
      <c r="A249" s="36" t="s">
        <v>185</v>
      </c>
      <c r="B249" s="26" t="s">
        <v>184</v>
      </c>
      <c r="C249" s="186" t="s">
        <v>1280</v>
      </c>
      <c r="D249" s="37" t="s">
        <v>1107</v>
      </c>
      <c r="E249" s="301">
        <v>3816</v>
      </c>
      <c r="F249" s="248" t="s">
        <v>896</v>
      </c>
      <c r="G249" s="248" t="s">
        <v>915</v>
      </c>
      <c r="H249" s="28" t="s">
        <v>1454</v>
      </c>
      <c r="I249" s="37" t="s">
        <v>899</v>
      </c>
      <c r="J249" s="37"/>
      <c r="K249" s="37"/>
      <c r="L249" s="38">
        <v>15</v>
      </c>
      <c r="M249" s="39">
        <v>3</v>
      </c>
      <c r="N249" s="38">
        <v>8717332002573</v>
      </c>
      <c r="O249" s="40"/>
    </row>
    <row r="250" spans="1:15">
      <c r="A250" s="36" t="s">
        <v>718</v>
      </c>
      <c r="B250" s="26" t="s">
        <v>717</v>
      </c>
      <c r="C250" s="186" t="s">
        <v>1281</v>
      </c>
      <c r="D250" s="37" t="s">
        <v>1107</v>
      </c>
      <c r="E250" s="301">
        <v>2990</v>
      </c>
      <c r="F250" s="248" t="s">
        <v>896</v>
      </c>
      <c r="G250" s="248" t="s">
        <v>915</v>
      </c>
      <c r="H250" s="28" t="s">
        <v>1629</v>
      </c>
      <c r="I250" s="37" t="s">
        <v>899</v>
      </c>
      <c r="J250" s="37"/>
      <c r="K250" s="37"/>
      <c r="L250" s="27">
        <v>15</v>
      </c>
      <c r="M250" s="39">
        <v>3</v>
      </c>
      <c r="N250" s="38">
        <v>8717332097845</v>
      </c>
      <c r="O250" s="283"/>
    </row>
    <row r="251" spans="1:15" s="66" customFormat="1">
      <c r="A251" s="36" t="s">
        <v>733</v>
      </c>
      <c r="B251" s="26" t="s">
        <v>732</v>
      </c>
      <c r="C251" s="186" t="s">
        <v>1282</v>
      </c>
      <c r="D251" s="37" t="s">
        <v>1107</v>
      </c>
      <c r="E251" s="301">
        <v>5879</v>
      </c>
      <c r="F251" s="248" t="s">
        <v>896</v>
      </c>
      <c r="G251" s="248" t="s">
        <v>915</v>
      </c>
      <c r="H251" s="28" t="s">
        <v>1453</v>
      </c>
      <c r="I251" s="37" t="s">
        <v>899</v>
      </c>
      <c r="J251" s="37"/>
      <c r="K251" s="37"/>
      <c r="L251" s="37">
        <v>50</v>
      </c>
      <c r="M251" s="39">
        <v>3</v>
      </c>
      <c r="N251" s="38">
        <v>8717332895885</v>
      </c>
      <c r="O251" s="31"/>
    </row>
    <row r="252" spans="1:15">
      <c r="A252" s="36" t="s">
        <v>736</v>
      </c>
      <c r="B252" s="26" t="s">
        <v>735</v>
      </c>
      <c r="C252" s="186" t="s">
        <v>1283</v>
      </c>
      <c r="D252" s="37" t="s">
        <v>1107</v>
      </c>
      <c r="E252" s="301">
        <v>864</v>
      </c>
      <c r="F252" s="248" t="s">
        <v>896</v>
      </c>
      <c r="G252" s="248" t="s">
        <v>897</v>
      </c>
      <c r="H252" s="28" t="s">
        <v>1440</v>
      </c>
      <c r="I252" s="37" t="s">
        <v>899</v>
      </c>
      <c r="J252" s="37"/>
      <c r="K252" s="37"/>
      <c r="L252" s="37">
        <v>0</v>
      </c>
      <c r="M252" s="39">
        <v>3</v>
      </c>
      <c r="N252" s="38">
        <v>8717332896073</v>
      </c>
      <c r="O252" s="31"/>
    </row>
    <row r="253" spans="1:15">
      <c r="A253" s="36" t="s">
        <v>730</v>
      </c>
      <c r="B253" s="26" t="s">
        <v>729</v>
      </c>
      <c r="C253" s="186" t="s">
        <v>1284</v>
      </c>
      <c r="D253" s="37" t="s">
        <v>1107</v>
      </c>
      <c r="E253" s="301">
        <v>468</v>
      </c>
      <c r="F253" s="248" t="s">
        <v>896</v>
      </c>
      <c r="G253" s="248" t="s">
        <v>897</v>
      </c>
      <c r="H253" s="28" t="s">
        <v>1629</v>
      </c>
      <c r="I253" s="37" t="s">
        <v>899</v>
      </c>
      <c r="J253" s="37"/>
      <c r="K253" s="37"/>
      <c r="L253" s="37">
        <v>4</v>
      </c>
      <c r="M253" s="39">
        <v>3</v>
      </c>
      <c r="N253" s="38">
        <v>8717332896080</v>
      </c>
      <c r="O253" s="283"/>
    </row>
    <row r="254" spans="1:15">
      <c r="A254" s="36" t="s">
        <v>739</v>
      </c>
      <c r="B254" s="26" t="s">
        <v>738</v>
      </c>
      <c r="C254" s="186" t="s">
        <v>1285</v>
      </c>
      <c r="D254" s="37" t="s">
        <v>1107</v>
      </c>
      <c r="E254" s="301">
        <v>3767</v>
      </c>
      <c r="F254" s="248" t="s">
        <v>896</v>
      </c>
      <c r="G254" s="248" t="s">
        <v>897</v>
      </c>
      <c r="H254" s="28" t="s">
        <v>1454</v>
      </c>
      <c r="I254" s="37" t="s">
        <v>899</v>
      </c>
      <c r="J254" s="37"/>
      <c r="K254" s="38"/>
      <c r="L254" s="37">
        <v>8</v>
      </c>
      <c r="M254" s="38">
        <v>3</v>
      </c>
      <c r="N254" s="38">
        <v>8717332212279</v>
      </c>
      <c r="O254" s="40"/>
    </row>
    <row r="255" spans="1:15">
      <c r="A255" s="36" t="s">
        <v>745</v>
      </c>
      <c r="B255" s="26" t="s">
        <v>744</v>
      </c>
      <c r="C255" s="186" t="s">
        <v>1286</v>
      </c>
      <c r="D255" s="37" t="s">
        <v>1107</v>
      </c>
      <c r="E255" s="301">
        <v>247</v>
      </c>
      <c r="F255" s="248" t="s">
        <v>896</v>
      </c>
      <c r="G255" s="248" t="s">
        <v>897</v>
      </c>
      <c r="H255" s="28" t="s">
        <v>1441</v>
      </c>
      <c r="I255" s="37" t="s">
        <v>899</v>
      </c>
      <c r="J255" s="37"/>
      <c r="K255" s="38"/>
      <c r="L255" s="38">
        <v>6</v>
      </c>
      <c r="M255" s="38">
        <v>3</v>
      </c>
      <c r="N255" s="38">
        <v>8717332342396</v>
      </c>
      <c r="O255" s="40"/>
    </row>
    <row r="256" spans="1:15">
      <c r="A256" s="19" t="s">
        <v>959</v>
      </c>
      <c r="B256" s="32"/>
      <c r="C256" s="32"/>
      <c r="D256" s="33"/>
      <c r="E256" s="33"/>
      <c r="F256" s="33"/>
      <c r="G256" s="33"/>
      <c r="H256" s="33"/>
      <c r="I256" s="33"/>
      <c r="J256" s="33"/>
      <c r="K256" s="22"/>
      <c r="L256" s="34"/>
      <c r="M256" s="32"/>
      <c r="N256" s="32"/>
      <c r="O256" s="35"/>
    </row>
    <row r="257" spans="1:15">
      <c r="A257" s="36" t="s">
        <v>179</v>
      </c>
      <c r="B257" s="26" t="s">
        <v>178</v>
      </c>
      <c r="C257" s="186" t="s">
        <v>1287</v>
      </c>
      <c r="D257" s="37" t="s">
        <v>1107</v>
      </c>
      <c r="E257" s="301">
        <v>1346</v>
      </c>
      <c r="F257" s="248" t="s">
        <v>896</v>
      </c>
      <c r="G257" s="248" t="s">
        <v>915</v>
      </c>
      <c r="H257" s="28" t="s">
        <v>1440</v>
      </c>
      <c r="I257" s="37" t="s">
        <v>899</v>
      </c>
      <c r="J257" s="37"/>
      <c r="K257" s="37"/>
      <c r="L257" s="37">
        <v>80</v>
      </c>
      <c r="M257" s="39">
        <v>3</v>
      </c>
      <c r="N257" s="38">
        <v>8717332015351</v>
      </c>
      <c r="O257" s="40"/>
    </row>
    <row r="258" spans="1:15" s="66" customFormat="1">
      <c r="A258" s="36" t="s">
        <v>182</v>
      </c>
      <c r="B258" s="26" t="s">
        <v>181</v>
      </c>
      <c r="C258" s="186" t="s">
        <v>1288</v>
      </c>
      <c r="D258" s="37" t="s">
        <v>1107</v>
      </c>
      <c r="E258" s="301">
        <v>1168</v>
      </c>
      <c r="F258" s="248" t="s">
        <v>896</v>
      </c>
      <c r="G258" s="248" t="s">
        <v>897</v>
      </c>
      <c r="H258" s="28" t="s">
        <v>1452</v>
      </c>
      <c r="I258" s="37" t="s">
        <v>899</v>
      </c>
      <c r="J258" s="37"/>
      <c r="K258" s="37"/>
      <c r="L258" s="37">
        <v>65</v>
      </c>
      <c r="M258" s="39">
        <v>3</v>
      </c>
      <c r="N258" s="38">
        <v>8717332015368</v>
      </c>
      <c r="O258" s="31"/>
    </row>
    <row r="259" spans="1:15" s="66" customFormat="1">
      <c r="A259" s="36" t="s">
        <v>191</v>
      </c>
      <c r="B259" s="26" t="s">
        <v>190</v>
      </c>
      <c r="C259" s="186" t="s">
        <v>1289</v>
      </c>
      <c r="D259" s="37" t="s">
        <v>1107</v>
      </c>
      <c r="E259" s="301">
        <v>8108</v>
      </c>
      <c r="F259" s="248" t="s">
        <v>896</v>
      </c>
      <c r="G259" s="248" t="s">
        <v>915</v>
      </c>
      <c r="H259" s="28" t="s">
        <v>1628</v>
      </c>
      <c r="I259" s="287" t="s">
        <v>899</v>
      </c>
      <c r="J259" s="287"/>
      <c r="K259" s="287"/>
      <c r="L259" s="287">
        <v>65</v>
      </c>
      <c r="M259" s="288">
        <v>3</v>
      </c>
      <c r="N259" s="289">
        <v>8717332015375</v>
      </c>
      <c r="O259" s="290"/>
    </row>
    <row r="260" spans="1:15" s="66" customFormat="1">
      <c r="A260" s="36" t="s">
        <v>194</v>
      </c>
      <c r="B260" s="26" t="s">
        <v>193</v>
      </c>
      <c r="C260" s="186" t="s">
        <v>1290</v>
      </c>
      <c r="D260" s="37" t="s">
        <v>1107</v>
      </c>
      <c r="E260" s="301">
        <v>4527</v>
      </c>
      <c r="F260" s="248" t="s">
        <v>896</v>
      </c>
      <c r="G260" s="248" t="s">
        <v>915</v>
      </c>
      <c r="H260" s="28" t="s">
        <v>1454</v>
      </c>
      <c r="I260" s="37" t="s">
        <v>899</v>
      </c>
      <c r="J260" s="37"/>
      <c r="K260" s="37"/>
      <c r="L260" s="37">
        <v>55</v>
      </c>
      <c r="M260" s="39">
        <v>3</v>
      </c>
      <c r="N260" s="38">
        <v>8717332015382</v>
      </c>
      <c r="O260" s="31"/>
    </row>
    <row r="261" spans="1:15" s="66" customFormat="1">
      <c r="A261" s="36" t="s">
        <v>197</v>
      </c>
      <c r="B261" s="26" t="s">
        <v>196</v>
      </c>
      <c r="C261" s="186" t="s">
        <v>1291</v>
      </c>
      <c r="D261" s="37" t="s">
        <v>1107</v>
      </c>
      <c r="E261" s="301">
        <v>3551</v>
      </c>
      <c r="F261" s="248" t="s">
        <v>896</v>
      </c>
      <c r="G261" s="248" t="s">
        <v>897</v>
      </c>
      <c r="H261" s="28" t="s">
        <v>1454</v>
      </c>
      <c r="I261" s="37" t="s">
        <v>899</v>
      </c>
      <c r="J261" s="37"/>
      <c r="K261" s="37"/>
      <c r="L261" s="38">
        <v>15</v>
      </c>
      <c r="M261" s="39">
        <v>3</v>
      </c>
      <c r="N261" s="38">
        <v>8717332204427</v>
      </c>
      <c r="O261" s="31"/>
    </row>
    <row r="262" spans="1:15">
      <c r="A262" s="36" t="s">
        <v>715</v>
      </c>
      <c r="B262" s="26" t="s">
        <v>714</v>
      </c>
      <c r="C262" s="186" t="s">
        <v>1292</v>
      </c>
      <c r="D262" s="37" t="s">
        <v>1107</v>
      </c>
      <c r="E262" s="301">
        <v>762</v>
      </c>
      <c r="F262" s="248" t="s">
        <v>896</v>
      </c>
      <c r="G262" s="248" t="s">
        <v>897</v>
      </c>
      <c r="H262" s="28" t="s">
        <v>1445</v>
      </c>
      <c r="I262" s="37" t="s">
        <v>899</v>
      </c>
      <c r="J262" s="37"/>
      <c r="K262" s="37"/>
      <c r="L262" s="37">
        <v>70</v>
      </c>
      <c r="M262" s="39">
        <v>3</v>
      </c>
      <c r="N262" s="38">
        <v>8717332208456</v>
      </c>
      <c r="O262" s="31"/>
    </row>
    <row r="263" spans="1:15">
      <c r="A263" s="36" t="s">
        <v>724</v>
      </c>
      <c r="B263" s="26" t="s">
        <v>723</v>
      </c>
      <c r="C263" s="186" t="s">
        <v>961</v>
      </c>
      <c r="D263" s="37" t="s">
        <v>1107</v>
      </c>
      <c r="E263" s="301">
        <v>5831</v>
      </c>
      <c r="F263" s="248" t="s">
        <v>896</v>
      </c>
      <c r="G263" s="248" t="s">
        <v>915</v>
      </c>
      <c r="H263" s="28" t="s">
        <v>1455</v>
      </c>
      <c r="I263" s="37" t="s">
        <v>962</v>
      </c>
      <c r="J263" s="37"/>
      <c r="K263" s="37"/>
      <c r="L263" s="37">
        <v>25</v>
      </c>
      <c r="M263" s="39">
        <v>3</v>
      </c>
      <c r="N263" s="38">
        <v>8717332807895</v>
      </c>
      <c r="O263" s="40"/>
    </row>
    <row r="264" spans="1:15">
      <c r="A264" s="286" t="s">
        <v>742</v>
      </c>
      <c r="B264" s="26" t="s">
        <v>741</v>
      </c>
      <c r="C264" s="186" t="s">
        <v>1293</v>
      </c>
      <c r="D264" s="37" t="s">
        <v>1107</v>
      </c>
      <c r="E264" s="301">
        <v>916</v>
      </c>
      <c r="F264" s="248" t="s">
        <v>896</v>
      </c>
      <c r="G264" s="248" t="s">
        <v>897</v>
      </c>
      <c r="H264" s="28" t="s">
        <v>1445</v>
      </c>
      <c r="I264" s="37" t="s">
        <v>899</v>
      </c>
      <c r="J264" s="37"/>
      <c r="K264" s="37"/>
      <c r="L264" s="39">
        <v>10</v>
      </c>
      <c r="M264" s="39">
        <v>3</v>
      </c>
      <c r="N264" s="38">
        <v>8717332204663</v>
      </c>
      <c r="O264" s="40"/>
    </row>
    <row r="265" spans="1:15">
      <c r="A265" s="293" t="s">
        <v>757</v>
      </c>
      <c r="B265" s="256" t="s">
        <v>756</v>
      </c>
      <c r="C265" s="257" t="s">
        <v>1294</v>
      </c>
      <c r="D265" s="266" t="s">
        <v>1107</v>
      </c>
      <c r="E265" s="301">
        <v>1524</v>
      </c>
      <c r="F265" s="259" t="s">
        <v>896</v>
      </c>
      <c r="G265" s="259" t="s">
        <v>939</v>
      </c>
      <c r="H265" s="260" t="s">
        <v>1456</v>
      </c>
      <c r="I265" s="266" t="s">
        <v>935</v>
      </c>
      <c r="J265" s="266">
        <v>56</v>
      </c>
      <c r="K265" s="267"/>
      <c r="L265" s="267" t="s">
        <v>940</v>
      </c>
      <c r="M265" s="267" t="s">
        <v>940</v>
      </c>
      <c r="N265" s="267">
        <v>8717332324354</v>
      </c>
      <c r="O265" s="292" t="s">
        <v>1623</v>
      </c>
    </row>
    <row r="266" spans="1:15">
      <c r="A266" s="43" t="s">
        <v>963</v>
      </c>
      <c r="B266" s="44"/>
      <c r="C266" s="44"/>
      <c r="D266" s="45"/>
      <c r="E266" s="249"/>
      <c r="F266" s="249"/>
      <c r="G266" s="249"/>
      <c r="H266" s="45"/>
      <c r="I266" s="45"/>
      <c r="J266" s="45"/>
      <c r="K266" s="46"/>
      <c r="L266" s="46"/>
      <c r="M266" s="46"/>
      <c r="N266" s="46"/>
      <c r="O266" s="47"/>
    </row>
    <row r="267" spans="1:15">
      <c r="A267" s="36" t="s">
        <v>769</v>
      </c>
      <c r="B267" s="26" t="s">
        <v>768</v>
      </c>
      <c r="C267" s="186" t="s">
        <v>1295</v>
      </c>
      <c r="D267" s="37" t="s">
        <v>1107</v>
      </c>
      <c r="E267" s="301">
        <v>12540</v>
      </c>
      <c r="F267" s="248" t="s">
        <v>896</v>
      </c>
      <c r="G267" s="248" t="s">
        <v>897</v>
      </c>
      <c r="H267" s="28" t="s">
        <v>1452</v>
      </c>
      <c r="I267" s="37" t="s">
        <v>899</v>
      </c>
      <c r="J267" s="37"/>
      <c r="K267" s="38"/>
      <c r="L267" s="37">
        <v>5</v>
      </c>
      <c r="M267" s="38">
        <v>3</v>
      </c>
      <c r="N267" s="38">
        <v>8717332925018</v>
      </c>
      <c r="O267" s="40"/>
    </row>
    <row r="268" spans="1:15" s="66" customFormat="1">
      <c r="A268" s="36" t="s">
        <v>772</v>
      </c>
      <c r="B268" s="26" t="s">
        <v>771</v>
      </c>
      <c r="C268" s="186" t="s">
        <v>1296</v>
      </c>
      <c r="D268" s="37" t="s">
        <v>1107</v>
      </c>
      <c r="E268" s="301">
        <v>266</v>
      </c>
      <c r="F268" s="248" t="s">
        <v>896</v>
      </c>
      <c r="G268" s="248" t="s">
        <v>897</v>
      </c>
      <c r="H268" s="28" t="s">
        <v>1457</v>
      </c>
      <c r="I268" s="37" t="s">
        <v>899</v>
      </c>
      <c r="J268" s="37"/>
      <c r="K268" s="38"/>
      <c r="L268" s="37">
        <v>140</v>
      </c>
      <c r="M268" s="38">
        <v>3</v>
      </c>
      <c r="N268" s="38">
        <v>8717332925025</v>
      </c>
      <c r="O268" s="40"/>
    </row>
    <row r="269" spans="1:15" s="66" customFormat="1">
      <c r="A269" s="36" t="s">
        <v>766</v>
      </c>
      <c r="B269" s="26" t="s">
        <v>765</v>
      </c>
      <c r="C269" s="186" t="s">
        <v>1297</v>
      </c>
      <c r="D269" s="37" t="s">
        <v>1107</v>
      </c>
      <c r="E269" s="301">
        <v>72</v>
      </c>
      <c r="F269" s="248" t="s">
        <v>896</v>
      </c>
      <c r="G269" s="248" t="s">
        <v>897</v>
      </c>
      <c r="H269" s="28" t="s">
        <v>1458</v>
      </c>
      <c r="I269" s="37" t="s">
        <v>899</v>
      </c>
      <c r="J269" s="37"/>
      <c r="K269" s="38"/>
      <c r="L269" s="37">
        <v>230</v>
      </c>
      <c r="M269" s="38">
        <v>3</v>
      </c>
      <c r="N269" s="38">
        <v>8717332925032</v>
      </c>
      <c r="O269" s="40"/>
    </row>
    <row r="270" spans="1:15" s="66" customFormat="1">
      <c r="A270" s="43" t="s">
        <v>964</v>
      </c>
      <c r="B270" s="44"/>
      <c r="C270" s="44"/>
      <c r="D270" s="45"/>
      <c r="E270" s="249"/>
      <c r="F270" s="249"/>
      <c r="G270" s="249"/>
      <c r="H270" s="45"/>
      <c r="I270" s="45"/>
      <c r="J270" s="45"/>
      <c r="K270" s="46"/>
      <c r="L270" s="46"/>
      <c r="M270" s="46"/>
      <c r="N270" s="46"/>
      <c r="O270" s="47"/>
    </row>
    <row r="271" spans="1:15" s="66" customFormat="1">
      <c r="A271" s="19" t="s">
        <v>965</v>
      </c>
      <c r="B271" s="32"/>
      <c r="C271" s="32"/>
      <c r="D271" s="33"/>
      <c r="E271" s="33"/>
      <c r="F271" s="33"/>
      <c r="G271" s="33"/>
      <c r="H271" s="33"/>
      <c r="I271" s="33"/>
      <c r="J271" s="33"/>
      <c r="K271" s="22"/>
      <c r="L271" s="34"/>
      <c r="M271" s="32"/>
      <c r="N271" s="32"/>
      <c r="O271" s="35"/>
    </row>
    <row r="272" spans="1:15" s="66" customFormat="1">
      <c r="A272" s="36" t="s">
        <v>966</v>
      </c>
      <c r="B272" s="26" t="s">
        <v>967</v>
      </c>
      <c r="C272" s="186" t="s">
        <v>1298</v>
      </c>
      <c r="D272" s="37" t="s">
        <v>1107</v>
      </c>
      <c r="E272" s="301">
        <v>7566</v>
      </c>
      <c r="F272" s="248" t="s">
        <v>896</v>
      </c>
      <c r="G272" s="248" t="s">
        <v>915</v>
      </c>
      <c r="H272" s="28" t="s">
        <v>1452</v>
      </c>
      <c r="I272" s="37" t="s">
        <v>901</v>
      </c>
      <c r="J272" s="37"/>
      <c r="K272" s="37"/>
      <c r="L272" s="38" t="s">
        <v>906</v>
      </c>
      <c r="M272" s="38">
        <v>3</v>
      </c>
      <c r="N272" s="38">
        <v>8717332946747</v>
      </c>
      <c r="O272" s="40"/>
    </row>
    <row r="273" spans="1:15" s="66" customFormat="1">
      <c r="A273" s="36" t="s">
        <v>968</v>
      </c>
      <c r="B273" s="26" t="s">
        <v>969</v>
      </c>
      <c r="C273" s="186" t="s">
        <v>960</v>
      </c>
      <c r="D273" s="37" t="s">
        <v>1107</v>
      </c>
      <c r="E273" s="301">
        <v>6620</v>
      </c>
      <c r="F273" s="248" t="s">
        <v>896</v>
      </c>
      <c r="G273" s="248" t="s">
        <v>915</v>
      </c>
      <c r="H273" s="28" t="s">
        <v>1441</v>
      </c>
      <c r="I273" s="37" t="s">
        <v>901</v>
      </c>
      <c r="J273" s="37"/>
      <c r="K273" s="37"/>
      <c r="L273" s="38" t="s">
        <v>906</v>
      </c>
      <c r="M273" s="38">
        <v>3</v>
      </c>
      <c r="N273" s="38">
        <v>8717332946754</v>
      </c>
      <c r="O273" s="40"/>
    </row>
    <row r="274" spans="1:15" s="66" customFormat="1">
      <c r="A274" s="36" t="s">
        <v>970</v>
      </c>
      <c r="B274" s="26" t="s">
        <v>971</v>
      </c>
      <c r="C274" s="186" t="s">
        <v>1299</v>
      </c>
      <c r="D274" s="37" t="s">
        <v>1107</v>
      </c>
      <c r="E274" s="301">
        <v>416</v>
      </c>
      <c r="F274" s="248" t="s">
        <v>896</v>
      </c>
      <c r="G274" s="248" t="s">
        <v>915</v>
      </c>
      <c r="H274" s="28" t="s">
        <v>1459</v>
      </c>
      <c r="I274" s="37" t="s">
        <v>899</v>
      </c>
      <c r="J274" s="37"/>
      <c r="K274" s="37"/>
      <c r="L274" s="38">
        <v>50</v>
      </c>
      <c r="M274" s="38">
        <v>3</v>
      </c>
      <c r="N274" s="38">
        <v>8717332964864</v>
      </c>
      <c r="O274" s="40"/>
    </row>
    <row r="275" spans="1:15" s="66" customFormat="1">
      <c r="A275" s="19" t="s">
        <v>972</v>
      </c>
      <c r="B275" s="32"/>
      <c r="C275" s="32"/>
      <c r="D275" s="33"/>
      <c r="E275" s="33"/>
      <c r="F275" s="33"/>
      <c r="G275" s="33"/>
      <c r="H275" s="33"/>
      <c r="I275" s="33"/>
      <c r="J275" s="33"/>
      <c r="K275" s="22"/>
      <c r="L275" s="34"/>
      <c r="M275" s="32"/>
      <c r="N275" s="32"/>
      <c r="O275" s="35"/>
    </row>
    <row r="276" spans="1:15" s="66" customFormat="1">
      <c r="A276" s="36" t="s">
        <v>973</v>
      </c>
      <c r="B276" s="26" t="s">
        <v>974</v>
      </c>
      <c r="C276" s="186" t="s">
        <v>1300</v>
      </c>
      <c r="D276" s="37" t="s">
        <v>1107</v>
      </c>
      <c r="E276" s="301">
        <v>8984</v>
      </c>
      <c r="F276" s="248" t="s">
        <v>896</v>
      </c>
      <c r="G276" s="248" t="s">
        <v>915</v>
      </c>
      <c r="H276" s="28" t="s">
        <v>1628</v>
      </c>
      <c r="I276" s="37" t="s">
        <v>899</v>
      </c>
      <c r="J276" s="37"/>
      <c r="K276" s="37"/>
      <c r="L276" s="38">
        <v>65</v>
      </c>
      <c r="M276" s="38">
        <v>3</v>
      </c>
      <c r="N276" s="38">
        <v>8717332946761</v>
      </c>
      <c r="O276" s="40"/>
    </row>
    <row r="277" spans="1:15" s="66" customFormat="1">
      <c r="A277" s="19" t="s">
        <v>975</v>
      </c>
      <c r="B277" s="32"/>
      <c r="C277" s="32"/>
      <c r="D277" s="33"/>
      <c r="E277" s="33"/>
      <c r="F277" s="33"/>
      <c r="G277" s="33"/>
      <c r="H277" s="33"/>
      <c r="I277" s="33"/>
      <c r="J277" s="33"/>
      <c r="K277" s="22"/>
      <c r="L277" s="34"/>
      <c r="M277" s="32"/>
      <c r="N277" s="32"/>
      <c r="O277" s="35"/>
    </row>
    <row r="278" spans="1:15" s="66" customFormat="1">
      <c r="A278" s="36" t="s">
        <v>976</v>
      </c>
      <c r="B278" s="26" t="s">
        <v>977</v>
      </c>
      <c r="C278" s="186" t="s">
        <v>1258</v>
      </c>
      <c r="D278" s="37" t="s">
        <v>1107</v>
      </c>
      <c r="E278" s="301">
        <v>2435</v>
      </c>
      <c r="F278" s="248" t="s">
        <v>896</v>
      </c>
      <c r="G278" s="248" t="s">
        <v>915</v>
      </c>
      <c r="H278" s="28" t="s">
        <v>1460</v>
      </c>
      <c r="I278" s="37" t="s">
        <v>899</v>
      </c>
      <c r="J278" s="37"/>
      <c r="K278" s="37"/>
      <c r="L278" s="38">
        <v>20</v>
      </c>
      <c r="M278" s="38">
        <v>3</v>
      </c>
      <c r="N278" s="38">
        <v>8717332947119</v>
      </c>
      <c r="O278" s="40"/>
    </row>
    <row r="279" spans="1:15" s="66" customFormat="1">
      <c r="A279" s="305" t="s">
        <v>1674</v>
      </c>
      <c r="B279" s="274" t="s">
        <v>1675</v>
      </c>
      <c r="C279" s="275" t="s">
        <v>1676</v>
      </c>
      <c r="D279" s="306" t="s">
        <v>1107</v>
      </c>
      <c r="E279" s="307">
        <v>3600</v>
      </c>
      <c r="F279" s="276" t="s">
        <v>896</v>
      </c>
      <c r="G279" s="276" t="s">
        <v>915</v>
      </c>
      <c r="H279" s="303" t="s">
        <v>1454</v>
      </c>
      <c r="I279" s="306" t="s">
        <v>899</v>
      </c>
      <c r="J279" s="306">
        <v>59</v>
      </c>
      <c r="K279" s="306"/>
      <c r="L279" s="308">
        <v>6</v>
      </c>
      <c r="M279" s="308">
        <v>3</v>
      </c>
      <c r="N279" s="308">
        <v>8717332799473</v>
      </c>
      <c r="O279" s="279" t="s">
        <v>1677</v>
      </c>
    </row>
    <row r="280" spans="1:15" s="66" customFormat="1">
      <c r="A280" s="36" t="s">
        <v>978</v>
      </c>
      <c r="B280" s="26" t="s">
        <v>979</v>
      </c>
      <c r="C280" s="186" t="s">
        <v>1301</v>
      </c>
      <c r="D280" s="37" t="s">
        <v>1107</v>
      </c>
      <c r="E280" s="301">
        <v>1466</v>
      </c>
      <c r="F280" s="248" t="s">
        <v>896</v>
      </c>
      <c r="G280" s="248" t="s">
        <v>897</v>
      </c>
      <c r="H280" s="28" t="s">
        <v>1459</v>
      </c>
      <c r="I280" s="37" t="s">
        <v>899</v>
      </c>
      <c r="J280" s="37"/>
      <c r="K280" s="37"/>
      <c r="L280" s="38">
        <v>15</v>
      </c>
      <c r="M280" s="38">
        <v>3</v>
      </c>
      <c r="N280" s="38">
        <v>8717332947140</v>
      </c>
      <c r="O280" s="40"/>
    </row>
    <row r="281" spans="1:15" s="66" customFormat="1">
      <c r="A281" s="36" t="s">
        <v>980</v>
      </c>
      <c r="B281" s="26" t="s">
        <v>981</v>
      </c>
      <c r="C281" s="186" t="s">
        <v>1302</v>
      </c>
      <c r="D281" s="37" t="s">
        <v>1107</v>
      </c>
      <c r="E281" s="301">
        <v>3665</v>
      </c>
      <c r="F281" s="248" t="s">
        <v>896</v>
      </c>
      <c r="G281" s="248" t="s">
        <v>897</v>
      </c>
      <c r="H281" s="28" t="s">
        <v>1459</v>
      </c>
      <c r="I281" s="37" t="s">
        <v>899</v>
      </c>
      <c r="J281" s="37"/>
      <c r="K281" s="37"/>
      <c r="L281" s="38">
        <v>4</v>
      </c>
      <c r="M281" s="38">
        <v>3</v>
      </c>
      <c r="N281" s="38">
        <v>8717332947171</v>
      </c>
      <c r="O281" s="40"/>
    </row>
    <row r="282" spans="1:15" s="66" customFormat="1">
      <c r="A282" s="36" t="s">
        <v>982</v>
      </c>
      <c r="B282" s="26" t="s">
        <v>983</v>
      </c>
      <c r="C282" s="186" t="s">
        <v>1303</v>
      </c>
      <c r="D282" s="37" t="s">
        <v>1107</v>
      </c>
      <c r="E282" s="301">
        <v>459</v>
      </c>
      <c r="F282" s="248" t="s">
        <v>896</v>
      </c>
      <c r="G282" s="248" t="s">
        <v>897</v>
      </c>
      <c r="H282" s="28" t="s">
        <v>1631</v>
      </c>
      <c r="I282" s="37" t="s">
        <v>901</v>
      </c>
      <c r="J282" s="37"/>
      <c r="K282" s="37"/>
      <c r="L282" s="30">
        <v>5</v>
      </c>
      <c r="M282" s="38">
        <v>3</v>
      </c>
      <c r="N282" s="38">
        <v>8717332988075</v>
      </c>
      <c r="O282" s="40"/>
    </row>
    <row r="283" spans="1:15" s="66" customFormat="1">
      <c r="A283" s="36" t="s">
        <v>1425</v>
      </c>
      <c r="B283" s="26" t="s">
        <v>1426</v>
      </c>
      <c r="C283" s="186" t="s">
        <v>1427</v>
      </c>
      <c r="D283" s="37" t="s">
        <v>1107</v>
      </c>
      <c r="E283" s="301">
        <v>3328</v>
      </c>
      <c r="F283" s="248" t="s">
        <v>896</v>
      </c>
      <c r="G283" s="248" t="s">
        <v>897</v>
      </c>
      <c r="H283" s="28" t="s">
        <v>1459</v>
      </c>
      <c r="I283" s="37" t="s">
        <v>899</v>
      </c>
      <c r="J283" s="37"/>
      <c r="K283" s="37"/>
      <c r="L283" s="30">
        <v>10</v>
      </c>
      <c r="M283" s="38">
        <v>3</v>
      </c>
      <c r="N283" s="38">
        <v>8717332974269</v>
      </c>
      <c r="O283" s="40"/>
    </row>
    <row r="284" spans="1:15" s="66" customFormat="1">
      <c r="A284" s="36" t="s">
        <v>984</v>
      </c>
      <c r="B284" s="26" t="s">
        <v>985</v>
      </c>
      <c r="C284" s="186" t="s">
        <v>1304</v>
      </c>
      <c r="D284" s="37" t="s">
        <v>1107</v>
      </c>
      <c r="E284" s="301">
        <v>275</v>
      </c>
      <c r="F284" s="248" t="s">
        <v>896</v>
      </c>
      <c r="G284" s="248" t="s">
        <v>897</v>
      </c>
      <c r="H284" s="28" t="s">
        <v>1631</v>
      </c>
      <c r="I284" s="37" t="s">
        <v>901</v>
      </c>
      <c r="J284" s="37"/>
      <c r="K284" s="37"/>
      <c r="L284" s="30">
        <v>10</v>
      </c>
      <c r="M284" s="38">
        <v>3</v>
      </c>
      <c r="N284" s="38">
        <v>8717332988082</v>
      </c>
      <c r="O284" s="40"/>
    </row>
    <row r="285" spans="1:15">
      <c r="A285" s="43" t="s">
        <v>986</v>
      </c>
      <c r="B285" s="44"/>
      <c r="C285" s="44"/>
      <c r="D285" s="45"/>
      <c r="E285" s="249"/>
      <c r="F285" s="249"/>
      <c r="G285" s="249"/>
      <c r="H285" s="45"/>
      <c r="I285" s="45"/>
      <c r="J285" s="45"/>
      <c r="K285" s="46"/>
      <c r="L285" s="46"/>
      <c r="M285" s="46"/>
      <c r="N285" s="46"/>
      <c r="O285" s="47"/>
    </row>
    <row r="286" spans="1:15">
      <c r="A286" s="19" t="s">
        <v>1080</v>
      </c>
      <c r="B286" s="32"/>
      <c r="C286" s="32"/>
      <c r="D286" s="33"/>
      <c r="E286" s="33"/>
      <c r="F286" s="33"/>
      <c r="G286" s="33"/>
      <c r="H286" s="33"/>
      <c r="I286" s="33"/>
      <c r="J286" s="33"/>
      <c r="K286" s="22"/>
      <c r="L286" s="34"/>
      <c r="M286" s="32"/>
      <c r="N286" s="32"/>
      <c r="O286" s="35"/>
    </row>
    <row r="287" spans="1:15">
      <c r="A287" s="36" t="s">
        <v>841</v>
      </c>
      <c r="B287" s="26" t="s">
        <v>840</v>
      </c>
      <c r="C287" s="186" t="s">
        <v>1305</v>
      </c>
      <c r="D287" s="37" t="s">
        <v>1107</v>
      </c>
      <c r="E287" s="301">
        <v>19088</v>
      </c>
      <c r="F287" s="248" t="s">
        <v>896</v>
      </c>
      <c r="G287" s="248" t="s">
        <v>915</v>
      </c>
      <c r="H287" s="28" t="s">
        <v>1461</v>
      </c>
      <c r="I287" s="37" t="s">
        <v>901</v>
      </c>
      <c r="J287" s="37"/>
      <c r="K287" s="37"/>
      <c r="L287" s="38">
        <v>20</v>
      </c>
      <c r="M287" s="37">
        <v>3</v>
      </c>
      <c r="N287" s="38">
        <v>8717332828531</v>
      </c>
      <c r="O287" s="40"/>
    </row>
    <row r="288" spans="1:15">
      <c r="A288" s="36" t="s">
        <v>860</v>
      </c>
      <c r="B288" s="26" t="s">
        <v>859</v>
      </c>
      <c r="C288" s="186" t="s">
        <v>1306</v>
      </c>
      <c r="D288" s="37" t="s">
        <v>1107</v>
      </c>
      <c r="E288" s="301">
        <v>7866</v>
      </c>
      <c r="F288" s="248" t="s">
        <v>896</v>
      </c>
      <c r="G288" s="248" t="s">
        <v>897</v>
      </c>
      <c r="H288" s="28" t="s">
        <v>1454</v>
      </c>
      <c r="I288" s="37" t="s">
        <v>899</v>
      </c>
      <c r="J288" s="37"/>
      <c r="K288" s="38"/>
      <c r="L288" s="39">
        <v>5</v>
      </c>
      <c r="M288" s="38">
        <v>3</v>
      </c>
      <c r="N288" s="38">
        <v>8717332463862</v>
      </c>
      <c r="O288" s="42"/>
    </row>
    <row r="289" spans="1:15">
      <c r="A289" s="36" t="s">
        <v>863</v>
      </c>
      <c r="B289" s="26" t="s">
        <v>862</v>
      </c>
      <c r="C289" s="186" t="s">
        <v>1307</v>
      </c>
      <c r="D289" s="37" t="s">
        <v>1107</v>
      </c>
      <c r="E289" s="301">
        <v>7866</v>
      </c>
      <c r="F289" s="248" t="s">
        <v>896</v>
      </c>
      <c r="G289" s="248" t="s">
        <v>897</v>
      </c>
      <c r="H289" s="28" t="s">
        <v>1454</v>
      </c>
      <c r="I289" s="37" t="s">
        <v>899</v>
      </c>
      <c r="J289" s="37"/>
      <c r="K289" s="38"/>
      <c r="L289" s="39">
        <v>5</v>
      </c>
      <c r="M289" s="38">
        <v>3</v>
      </c>
      <c r="N289" s="38">
        <v>8717332463879</v>
      </c>
      <c r="O289" s="42"/>
    </row>
    <row r="290" spans="1:15" s="66" customFormat="1">
      <c r="A290" s="25" t="s">
        <v>987</v>
      </c>
      <c r="B290" s="26" t="s">
        <v>988</v>
      </c>
      <c r="C290" s="186" t="s">
        <v>1635</v>
      </c>
      <c r="D290" s="27" t="s">
        <v>1107</v>
      </c>
      <c r="E290" s="301">
        <v>7645</v>
      </c>
      <c r="F290" s="248" t="s">
        <v>896</v>
      </c>
      <c r="G290" s="248" t="s">
        <v>915</v>
      </c>
      <c r="H290" s="28" t="s">
        <v>1454</v>
      </c>
      <c r="I290" s="27" t="s">
        <v>901</v>
      </c>
      <c r="J290" s="27"/>
      <c r="K290" s="27"/>
      <c r="L290" s="27">
        <v>15</v>
      </c>
      <c r="M290" s="29">
        <v>3</v>
      </c>
      <c r="N290" s="30">
        <v>8717332929368</v>
      </c>
      <c r="O290" s="40"/>
    </row>
    <row r="291" spans="1:15" s="66" customFormat="1">
      <c r="A291" s="264" t="s">
        <v>215</v>
      </c>
      <c r="B291" s="256" t="s">
        <v>214</v>
      </c>
      <c r="C291" s="257" t="s">
        <v>1308</v>
      </c>
      <c r="D291" s="266" t="s">
        <v>1107</v>
      </c>
      <c r="E291" s="301">
        <v>13177</v>
      </c>
      <c r="F291" s="259" t="s">
        <v>931</v>
      </c>
      <c r="G291" s="259" t="s">
        <v>897</v>
      </c>
      <c r="H291" s="260" t="s">
        <v>1454</v>
      </c>
      <c r="I291" s="266" t="s">
        <v>901</v>
      </c>
      <c r="J291" s="266"/>
      <c r="K291" s="267"/>
      <c r="L291" s="266">
        <v>8</v>
      </c>
      <c r="M291" s="267">
        <v>3</v>
      </c>
      <c r="N291" s="267">
        <v>8717332005505</v>
      </c>
      <c r="O291" s="265" t="s">
        <v>1581</v>
      </c>
    </row>
    <row r="292" spans="1:15" s="66" customFormat="1">
      <c r="A292" s="25" t="s">
        <v>989</v>
      </c>
      <c r="B292" s="26" t="s">
        <v>990</v>
      </c>
      <c r="C292" s="186" t="s">
        <v>1309</v>
      </c>
      <c r="D292" s="27" t="s">
        <v>1107</v>
      </c>
      <c r="E292" s="301">
        <v>13177</v>
      </c>
      <c r="F292" s="248" t="s">
        <v>896</v>
      </c>
      <c r="G292" s="248" t="s">
        <v>897</v>
      </c>
      <c r="H292" s="28" t="s">
        <v>1459</v>
      </c>
      <c r="I292" s="28" t="s">
        <v>901</v>
      </c>
      <c r="J292" s="28"/>
      <c r="K292" s="27"/>
      <c r="L292" s="27">
        <v>4</v>
      </c>
      <c r="M292" s="27">
        <v>3</v>
      </c>
      <c r="N292" s="30">
        <v>8717332960798</v>
      </c>
      <c r="O292" s="71"/>
    </row>
    <row r="293" spans="1:15" s="66" customFormat="1">
      <c r="A293" s="25" t="s">
        <v>287</v>
      </c>
      <c r="B293" s="26" t="s">
        <v>286</v>
      </c>
      <c r="C293" s="186" t="s">
        <v>1310</v>
      </c>
      <c r="D293" s="27" t="s">
        <v>1107</v>
      </c>
      <c r="E293" s="301">
        <v>155</v>
      </c>
      <c r="F293" s="248" t="s">
        <v>896</v>
      </c>
      <c r="G293" s="248" t="s">
        <v>897</v>
      </c>
      <c r="H293" s="28" t="s">
        <v>1440</v>
      </c>
      <c r="I293" s="27" t="s">
        <v>898</v>
      </c>
      <c r="J293" s="27"/>
      <c r="K293" s="27"/>
      <c r="L293" s="27">
        <v>95</v>
      </c>
      <c r="M293" s="27">
        <v>3</v>
      </c>
      <c r="N293" s="38">
        <v>8717332001965</v>
      </c>
      <c r="O293" s="31"/>
    </row>
    <row r="294" spans="1:15">
      <c r="A294" s="36" t="s">
        <v>290</v>
      </c>
      <c r="B294" s="26" t="s">
        <v>289</v>
      </c>
      <c r="C294" s="186" t="s">
        <v>1311</v>
      </c>
      <c r="D294" s="37" t="s">
        <v>1107</v>
      </c>
      <c r="E294" s="301">
        <v>319</v>
      </c>
      <c r="F294" s="248" t="s">
        <v>896</v>
      </c>
      <c r="G294" s="248" t="s">
        <v>897</v>
      </c>
      <c r="H294" s="28" t="s">
        <v>1440</v>
      </c>
      <c r="I294" s="37" t="s">
        <v>898</v>
      </c>
      <c r="J294" s="37"/>
      <c r="K294" s="37"/>
      <c r="L294" s="37">
        <v>20</v>
      </c>
      <c r="M294" s="37">
        <v>3</v>
      </c>
      <c r="N294" s="38">
        <v>8717332001972</v>
      </c>
      <c r="O294" s="40"/>
    </row>
    <row r="295" spans="1:15">
      <c r="A295" s="36" t="s">
        <v>775</v>
      </c>
      <c r="B295" s="26" t="s">
        <v>774</v>
      </c>
      <c r="C295" s="186" t="s">
        <v>1312</v>
      </c>
      <c r="D295" s="37" t="s">
        <v>1107</v>
      </c>
      <c r="E295" s="301">
        <v>7115</v>
      </c>
      <c r="F295" s="248" t="s">
        <v>896</v>
      </c>
      <c r="G295" s="248" t="s">
        <v>915</v>
      </c>
      <c r="H295" s="28" t="s">
        <v>1454</v>
      </c>
      <c r="I295" s="37" t="s">
        <v>899</v>
      </c>
      <c r="J295" s="37"/>
      <c r="K295" s="38"/>
      <c r="L295" s="37">
        <v>45</v>
      </c>
      <c r="M295" s="38">
        <v>3</v>
      </c>
      <c r="N295" s="38">
        <v>8710895094580</v>
      </c>
      <c r="O295" s="40"/>
    </row>
    <row r="296" spans="1:15">
      <c r="A296" s="36" t="s">
        <v>778</v>
      </c>
      <c r="B296" s="26" t="s">
        <v>777</v>
      </c>
      <c r="C296" s="186" t="s">
        <v>1313</v>
      </c>
      <c r="D296" s="37" t="s">
        <v>1107</v>
      </c>
      <c r="E296" s="301">
        <v>6120</v>
      </c>
      <c r="F296" s="248" t="s">
        <v>896</v>
      </c>
      <c r="G296" s="248" t="s">
        <v>915</v>
      </c>
      <c r="H296" s="28" t="s">
        <v>1454</v>
      </c>
      <c r="I296" s="37" t="s">
        <v>899</v>
      </c>
      <c r="J296" s="37"/>
      <c r="K296" s="38"/>
      <c r="L296" s="37">
        <v>80</v>
      </c>
      <c r="M296" s="38">
        <v>3</v>
      </c>
      <c r="N296" s="38">
        <v>8717332311316</v>
      </c>
      <c r="O296" s="40"/>
    </row>
    <row r="297" spans="1:15">
      <c r="A297" s="36" t="s">
        <v>793</v>
      </c>
      <c r="B297" s="26" t="s">
        <v>792</v>
      </c>
      <c r="C297" s="186" t="s">
        <v>992</v>
      </c>
      <c r="D297" s="37" t="s">
        <v>1107</v>
      </c>
      <c r="E297" s="301">
        <v>9560</v>
      </c>
      <c r="F297" s="248" t="s">
        <v>896</v>
      </c>
      <c r="G297" s="248" t="s">
        <v>897</v>
      </c>
      <c r="H297" s="28" t="s">
        <v>1455</v>
      </c>
      <c r="I297" s="37" t="s">
        <v>962</v>
      </c>
      <c r="J297" s="37"/>
      <c r="K297" s="37"/>
      <c r="L297" s="37">
        <v>30</v>
      </c>
      <c r="M297" s="39">
        <v>3</v>
      </c>
      <c r="N297" s="38">
        <v>8717332807888</v>
      </c>
      <c r="O297" s="40"/>
    </row>
    <row r="298" spans="1:15">
      <c r="A298" s="25" t="s">
        <v>805</v>
      </c>
      <c r="B298" s="26" t="s">
        <v>804</v>
      </c>
      <c r="C298" s="186" t="s">
        <v>1314</v>
      </c>
      <c r="D298" s="27" t="s">
        <v>1107</v>
      </c>
      <c r="E298" s="301">
        <v>6203</v>
      </c>
      <c r="F298" s="248" t="s">
        <v>896</v>
      </c>
      <c r="G298" s="248" t="s">
        <v>897</v>
      </c>
      <c r="H298" s="28" t="s">
        <v>1454</v>
      </c>
      <c r="I298" s="27" t="s">
        <v>899</v>
      </c>
      <c r="J298" s="27"/>
      <c r="K298" s="30"/>
      <c r="L298" s="30">
        <v>5</v>
      </c>
      <c r="M298" s="30">
        <v>3</v>
      </c>
      <c r="N298" s="30">
        <v>8717332306077</v>
      </c>
      <c r="O298" s="40"/>
    </row>
    <row r="299" spans="1:15">
      <c r="A299" s="19" t="s">
        <v>1081</v>
      </c>
      <c r="B299" s="32"/>
      <c r="C299" s="32"/>
      <c r="D299" s="33"/>
      <c r="E299" s="33"/>
      <c r="F299" s="33"/>
      <c r="G299" s="33"/>
      <c r="H299" s="33"/>
      <c r="I299" s="33"/>
      <c r="J299" s="33"/>
      <c r="K299" s="22"/>
      <c r="L299" s="34"/>
      <c r="M299" s="32"/>
      <c r="N299" s="32"/>
      <c r="O299" s="35"/>
    </row>
    <row r="300" spans="1:15">
      <c r="A300" s="36" t="s">
        <v>251</v>
      </c>
      <c r="B300" s="26" t="s">
        <v>250</v>
      </c>
      <c r="C300" s="186" t="s">
        <v>1315</v>
      </c>
      <c r="D300" s="37" t="s">
        <v>1107</v>
      </c>
      <c r="E300" s="301">
        <v>14784</v>
      </c>
      <c r="F300" s="248" t="s">
        <v>896</v>
      </c>
      <c r="G300" s="248" t="s">
        <v>897</v>
      </c>
      <c r="H300" s="28" t="s">
        <v>1628</v>
      </c>
      <c r="I300" s="37" t="s">
        <v>901</v>
      </c>
      <c r="J300" s="37"/>
      <c r="K300" s="37"/>
      <c r="L300" s="39">
        <v>20</v>
      </c>
      <c r="M300" s="39">
        <v>3</v>
      </c>
      <c r="N300" s="38">
        <v>8717332932924</v>
      </c>
      <c r="O300" s="283"/>
    </row>
    <row r="301" spans="1:15">
      <c r="A301" s="36" t="s">
        <v>799</v>
      </c>
      <c r="B301" s="26" t="s">
        <v>798</v>
      </c>
      <c r="C301" s="186" t="s">
        <v>1316</v>
      </c>
      <c r="D301" s="37" t="s">
        <v>1107</v>
      </c>
      <c r="E301" s="301">
        <v>13869</v>
      </c>
      <c r="F301" s="248" t="s">
        <v>896</v>
      </c>
      <c r="G301" s="248" t="s">
        <v>915</v>
      </c>
      <c r="H301" s="28" t="s">
        <v>1628</v>
      </c>
      <c r="I301" s="37" t="s">
        <v>901</v>
      </c>
      <c r="J301" s="37"/>
      <c r="K301" s="37"/>
      <c r="L301" s="39">
        <v>30</v>
      </c>
      <c r="M301" s="39">
        <v>3</v>
      </c>
      <c r="N301" s="38">
        <v>8717332932931</v>
      </c>
      <c r="O301" s="283"/>
    </row>
    <row r="302" spans="1:15">
      <c r="A302" s="36" t="s">
        <v>790</v>
      </c>
      <c r="B302" s="26" t="s">
        <v>789</v>
      </c>
      <c r="C302" s="186" t="s">
        <v>1317</v>
      </c>
      <c r="D302" s="37" t="s">
        <v>1107</v>
      </c>
      <c r="E302" s="301">
        <v>12634</v>
      </c>
      <c r="F302" s="248" t="s">
        <v>896</v>
      </c>
      <c r="G302" s="248" t="s">
        <v>915</v>
      </c>
      <c r="H302" s="28" t="s">
        <v>1628</v>
      </c>
      <c r="I302" s="37" t="s">
        <v>901</v>
      </c>
      <c r="J302" s="37"/>
      <c r="K302" s="37"/>
      <c r="L302" s="39">
        <v>48</v>
      </c>
      <c r="M302" s="39">
        <v>3</v>
      </c>
      <c r="N302" s="38">
        <v>8717332932948</v>
      </c>
      <c r="O302" s="283"/>
    </row>
    <row r="303" spans="1:15">
      <c r="A303" s="36" t="s">
        <v>784</v>
      </c>
      <c r="B303" s="26" t="s">
        <v>783</v>
      </c>
      <c r="C303" s="186" t="s">
        <v>1318</v>
      </c>
      <c r="D303" s="37" t="s">
        <v>1107</v>
      </c>
      <c r="E303" s="301">
        <v>10647</v>
      </c>
      <c r="F303" s="248" t="s">
        <v>896</v>
      </c>
      <c r="G303" s="248" t="s">
        <v>915</v>
      </c>
      <c r="H303" s="28" t="s">
        <v>1628</v>
      </c>
      <c r="I303" s="37" t="s">
        <v>901</v>
      </c>
      <c r="J303" s="37"/>
      <c r="K303" s="37"/>
      <c r="L303" s="39">
        <v>40</v>
      </c>
      <c r="M303" s="39">
        <v>3</v>
      </c>
      <c r="N303" s="38">
        <v>8717332932955</v>
      </c>
      <c r="O303" s="283"/>
    </row>
    <row r="304" spans="1:15">
      <c r="A304" s="36" t="s">
        <v>802</v>
      </c>
      <c r="B304" s="26" t="s">
        <v>801</v>
      </c>
      <c r="C304" s="186" t="s">
        <v>1319</v>
      </c>
      <c r="D304" s="37" t="s">
        <v>1107</v>
      </c>
      <c r="E304" s="301">
        <v>9135</v>
      </c>
      <c r="F304" s="248" t="s">
        <v>896</v>
      </c>
      <c r="G304" s="248" t="s">
        <v>915</v>
      </c>
      <c r="H304" s="28" t="s">
        <v>1628</v>
      </c>
      <c r="I304" s="37" t="s">
        <v>901</v>
      </c>
      <c r="J304" s="37"/>
      <c r="K304" s="37"/>
      <c r="L304" s="39">
        <v>12</v>
      </c>
      <c r="M304" s="39">
        <v>3</v>
      </c>
      <c r="N304" s="38">
        <v>8717332932962</v>
      </c>
      <c r="O304" s="283"/>
    </row>
    <row r="305" spans="1:15">
      <c r="A305" s="36" t="s">
        <v>796</v>
      </c>
      <c r="B305" s="26" t="s">
        <v>795</v>
      </c>
      <c r="C305" s="186" t="s">
        <v>1320</v>
      </c>
      <c r="D305" s="37" t="s">
        <v>1107</v>
      </c>
      <c r="E305" s="301">
        <v>8598</v>
      </c>
      <c r="F305" s="248" t="s">
        <v>896</v>
      </c>
      <c r="G305" s="248" t="s">
        <v>915</v>
      </c>
      <c r="H305" s="28" t="s">
        <v>1628</v>
      </c>
      <c r="I305" s="37" t="s">
        <v>901</v>
      </c>
      <c r="J305" s="37"/>
      <c r="K305" s="37"/>
      <c r="L305" s="39">
        <v>25</v>
      </c>
      <c r="M305" s="39">
        <v>3</v>
      </c>
      <c r="N305" s="38">
        <v>8717332932979</v>
      </c>
      <c r="O305" s="283"/>
    </row>
    <row r="306" spans="1:15">
      <c r="A306" s="36" t="s">
        <v>787</v>
      </c>
      <c r="B306" s="26" t="s">
        <v>786</v>
      </c>
      <c r="C306" s="186" t="s">
        <v>1321</v>
      </c>
      <c r="D306" s="37" t="s">
        <v>1107</v>
      </c>
      <c r="E306" s="301">
        <v>7524</v>
      </c>
      <c r="F306" s="248" t="s">
        <v>896</v>
      </c>
      <c r="G306" s="248" t="s">
        <v>915</v>
      </c>
      <c r="H306" s="28" t="s">
        <v>1628</v>
      </c>
      <c r="I306" s="37" t="s">
        <v>901</v>
      </c>
      <c r="J306" s="37"/>
      <c r="K306" s="37"/>
      <c r="L306" s="39">
        <v>46</v>
      </c>
      <c r="M306" s="39">
        <v>3</v>
      </c>
      <c r="N306" s="38">
        <v>8717332932986</v>
      </c>
      <c r="O306" s="283"/>
    </row>
    <row r="307" spans="1:15">
      <c r="A307" s="36" t="s">
        <v>781</v>
      </c>
      <c r="B307" s="26" t="s">
        <v>780</v>
      </c>
      <c r="C307" s="186" t="s">
        <v>1322</v>
      </c>
      <c r="D307" s="37" t="s">
        <v>1107</v>
      </c>
      <c r="E307" s="301">
        <v>5915</v>
      </c>
      <c r="F307" s="248" t="s">
        <v>896</v>
      </c>
      <c r="G307" s="248" t="s">
        <v>915</v>
      </c>
      <c r="H307" s="28" t="s">
        <v>1628</v>
      </c>
      <c r="I307" s="37" t="s">
        <v>901</v>
      </c>
      <c r="J307" s="37"/>
      <c r="K307" s="37"/>
      <c r="L307" s="39">
        <v>44</v>
      </c>
      <c r="M307" s="39">
        <v>3</v>
      </c>
      <c r="N307" s="38">
        <v>8717332932993</v>
      </c>
      <c r="O307" s="283"/>
    </row>
    <row r="308" spans="1:15">
      <c r="A308" s="19" t="s">
        <v>1082</v>
      </c>
      <c r="B308" s="32"/>
      <c r="C308" s="32"/>
      <c r="D308" s="33"/>
      <c r="E308" s="33"/>
      <c r="F308" s="33"/>
      <c r="G308" s="33"/>
      <c r="H308" s="33"/>
      <c r="I308" s="33"/>
      <c r="J308" s="33"/>
      <c r="K308" s="22"/>
      <c r="L308" s="34"/>
      <c r="M308" s="32"/>
      <c r="N308" s="32"/>
      <c r="O308" s="35"/>
    </row>
    <row r="309" spans="1:15">
      <c r="A309" s="36" t="s">
        <v>254</v>
      </c>
      <c r="B309" s="26" t="s">
        <v>253</v>
      </c>
      <c r="C309" s="186" t="s">
        <v>1323</v>
      </c>
      <c r="D309" s="37" t="s">
        <v>1107</v>
      </c>
      <c r="E309" s="301">
        <v>2484</v>
      </c>
      <c r="F309" s="248" t="s">
        <v>896</v>
      </c>
      <c r="G309" s="248" t="s">
        <v>897</v>
      </c>
      <c r="H309" s="28" t="s">
        <v>1460</v>
      </c>
      <c r="I309" s="37" t="s">
        <v>899</v>
      </c>
      <c r="J309" s="37"/>
      <c r="K309" s="37"/>
      <c r="L309" s="37">
        <v>16</v>
      </c>
      <c r="M309" s="39">
        <v>3</v>
      </c>
      <c r="N309" s="38">
        <v>8717332002801</v>
      </c>
      <c r="O309" s="31"/>
    </row>
    <row r="310" spans="1:15">
      <c r="A310" s="36" t="s">
        <v>257</v>
      </c>
      <c r="B310" s="26" t="s">
        <v>256</v>
      </c>
      <c r="C310" s="186" t="s">
        <v>1324</v>
      </c>
      <c r="D310" s="37" t="s">
        <v>1107</v>
      </c>
      <c r="E310" s="301">
        <v>1269</v>
      </c>
      <c r="F310" s="248" t="s">
        <v>896</v>
      </c>
      <c r="G310" s="248" t="s">
        <v>915</v>
      </c>
      <c r="H310" s="28" t="s">
        <v>1452</v>
      </c>
      <c r="I310" s="37" t="s">
        <v>899</v>
      </c>
      <c r="J310" s="37"/>
      <c r="K310" s="37"/>
      <c r="L310" s="37">
        <v>98</v>
      </c>
      <c r="M310" s="39">
        <v>3</v>
      </c>
      <c r="N310" s="38">
        <v>8717332002818</v>
      </c>
      <c r="O310" s="31"/>
    </row>
    <row r="311" spans="1:15">
      <c r="A311" s="36" t="s">
        <v>266</v>
      </c>
      <c r="B311" s="26" t="s">
        <v>265</v>
      </c>
      <c r="C311" s="186" t="s">
        <v>1325</v>
      </c>
      <c r="D311" s="37" t="s">
        <v>1107</v>
      </c>
      <c r="E311" s="301">
        <v>212</v>
      </c>
      <c r="F311" s="248" t="s">
        <v>896</v>
      </c>
      <c r="G311" s="248" t="s">
        <v>897</v>
      </c>
      <c r="H311" s="28" t="s">
        <v>1088</v>
      </c>
      <c r="I311" s="37" t="s">
        <v>899</v>
      </c>
      <c r="J311" s="37"/>
      <c r="K311" s="37"/>
      <c r="L311" s="37">
        <v>40</v>
      </c>
      <c r="M311" s="39">
        <v>3</v>
      </c>
      <c r="N311" s="38">
        <v>8717332002849</v>
      </c>
      <c r="O311" s="40"/>
    </row>
    <row r="312" spans="1:15">
      <c r="A312" s="36" t="s">
        <v>814</v>
      </c>
      <c r="B312" s="26" t="s">
        <v>813</v>
      </c>
      <c r="C312" s="186" t="s">
        <v>1326</v>
      </c>
      <c r="D312" s="37" t="s">
        <v>1107</v>
      </c>
      <c r="E312" s="301">
        <v>1067</v>
      </c>
      <c r="F312" s="248" t="s">
        <v>896</v>
      </c>
      <c r="G312" s="248" t="s">
        <v>897</v>
      </c>
      <c r="H312" s="28" t="s">
        <v>1454</v>
      </c>
      <c r="I312" s="37" t="s">
        <v>899</v>
      </c>
      <c r="J312" s="37"/>
      <c r="K312" s="37"/>
      <c r="L312" s="39">
        <v>15</v>
      </c>
      <c r="M312" s="37">
        <v>3</v>
      </c>
      <c r="N312" s="38">
        <v>8717332808137</v>
      </c>
      <c r="O312" s="42"/>
    </row>
    <row r="313" spans="1:15">
      <c r="A313" s="36" t="s">
        <v>817</v>
      </c>
      <c r="B313" s="26" t="s">
        <v>816</v>
      </c>
      <c r="C313" s="186" t="s">
        <v>1327</v>
      </c>
      <c r="D313" s="37" t="s">
        <v>1107</v>
      </c>
      <c r="E313" s="301">
        <v>2484</v>
      </c>
      <c r="F313" s="248" t="s">
        <v>896</v>
      </c>
      <c r="G313" s="248" t="s">
        <v>897</v>
      </c>
      <c r="H313" s="28" t="s">
        <v>1454</v>
      </c>
      <c r="I313" s="37" t="s">
        <v>899</v>
      </c>
      <c r="J313" s="37"/>
      <c r="K313" s="37"/>
      <c r="L313" s="39">
        <v>15</v>
      </c>
      <c r="M313" s="37">
        <v>3</v>
      </c>
      <c r="N313" s="38">
        <v>8717332808120</v>
      </c>
      <c r="O313" s="42"/>
    </row>
    <row r="314" spans="1:15">
      <c r="A314" s="25" t="s">
        <v>820</v>
      </c>
      <c r="B314" s="26" t="s">
        <v>819</v>
      </c>
      <c r="C314" s="186" t="s">
        <v>1328</v>
      </c>
      <c r="D314" s="27" t="s">
        <v>1107</v>
      </c>
      <c r="E314" s="301">
        <v>2069</v>
      </c>
      <c r="F314" s="248" t="s">
        <v>896</v>
      </c>
      <c r="G314" s="248" t="s">
        <v>897</v>
      </c>
      <c r="H314" s="28" t="s">
        <v>1452</v>
      </c>
      <c r="I314" s="27" t="s">
        <v>899</v>
      </c>
      <c r="J314" s="27"/>
      <c r="K314" s="27"/>
      <c r="L314" s="37">
        <v>20</v>
      </c>
      <c r="M314" s="27">
        <v>3</v>
      </c>
      <c r="N314" s="38">
        <v>8717332306060</v>
      </c>
      <c r="O314" s="31"/>
    </row>
    <row r="315" spans="1:15">
      <c r="A315" s="36" t="s">
        <v>823</v>
      </c>
      <c r="B315" s="26" t="s">
        <v>822</v>
      </c>
      <c r="C315" s="186" t="s">
        <v>1329</v>
      </c>
      <c r="D315" s="37" t="s">
        <v>1107</v>
      </c>
      <c r="E315" s="301">
        <v>2484</v>
      </c>
      <c r="F315" s="248" t="s">
        <v>896</v>
      </c>
      <c r="G315" s="248" t="s">
        <v>915</v>
      </c>
      <c r="H315" s="28" t="s">
        <v>1460</v>
      </c>
      <c r="I315" s="37" t="s">
        <v>899</v>
      </c>
      <c r="J315" s="37"/>
      <c r="K315" s="37"/>
      <c r="L315" s="37">
        <v>54</v>
      </c>
      <c r="M315" s="37">
        <v>3</v>
      </c>
      <c r="N315" s="38">
        <v>8717332344109</v>
      </c>
      <c r="O315" s="31"/>
    </row>
    <row r="316" spans="1:15">
      <c r="A316" s="36" t="s">
        <v>829</v>
      </c>
      <c r="B316" s="26" t="s">
        <v>828</v>
      </c>
      <c r="C316" s="186" t="s">
        <v>1330</v>
      </c>
      <c r="D316" s="37" t="s">
        <v>1107</v>
      </c>
      <c r="E316" s="301">
        <v>2484</v>
      </c>
      <c r="F316" s="248" t="s">
        <v>896</v>
      </c>
      <c r="G316" s="248" t="s">
        <v>897</v>
      </c>
      <c r="H316" s="28" t="s">
        <v>1454</v>
      </c>
      <c r="I316" s="37" t="s">
        <v>899</v>
      </c>
      <c r="J316" s="37"/>
      <c r="K316" s="37"/>
      <c r="L316" s="39">
        <v>8</v>
      </c>
      <c r="M316" s="37">
        <v>3</v>
      </c>
      <c r="N316" s="38">
        <v>8717332808144</v>
      </c>
      <c r="O316" s="42"/>
    </row>
    <row r="317" spans="1:15">
      <c r="A317" s="19" t="s">
        <v>1083</v>
      </c>
      <c r="B317" s="32"/>
      <c r="C317" s="32"/>
      <c r="D317" s="33"/>
      <c r="E317" s="33"/>
      <c r="F317" s="33"/>
      <c r="G317" s="33"/>
      <c r="H317" s="33"/>
      <c r="I317" s="33"/>
      <c r="J317" s="33"/>
      <c r="K317" s="22"/>
      <c r="L317" s="34"/>
      <c r="M317" s="32"/>
      <c r="N317" s="32"/>
      <c r="O317" s="35"/>
    </row>
    <row r="318" spans="1:15">
      <c r="A318" s="36" t="s">
        <v>808</v>
      </c>
      <c r="B318" s="26" t="s">
        <v>807</v>
      </c>
      <c r="C318" s="186" t="s">
        <v>1331</v>
      </c>
      <c r="D318" s="37" t="s">
        <v>1107</v>
      </c>
      <c r="E318" s="301">
        <v>1553</v>
      </c>
      <c r="F318" s="65" t="s">
        <v>896</v>
      </c>
      <c r="G318" s="27" t="s">
        <v>1462</v>
      </c>
      <c r="H318" s="28" t="s">
        <v>1463</v>
      </c>
      <c r="I318" s="37" t="s">
        <v>935</v>
      </c>
      <c r="J318" s="37"/>
      <c r="K318" s="37"/>
      <c r="L318" s="38" t="s">
        <v>940</v>
      </c>
      <c r="M318" s="37" t="s">
        <v>993</v>
      </c>
      <c r="N318" s="38">
        <v>8717332468362</v>
      </c>
      <c r="O318" s="40"/>
    </row>
    <row r="319" spans="1:15">
      <c r="A319" s="36" t="s">
        <v>850</v>
      </c>
      <c r="B319" s="26" t="s">
        <v>849</v>
      </c>
      <c r="C319" s="186" t="s">
        <v>1332</v>
      </c>
      <c r="D319" s="37" t="s">
        <v>1107</v>
      </c>
      <c r="E319" s="301">
        <v>3102</v>
      </c>
      <c r="F319" s="248" t="s">
        <v>896</v>
      </c>
      <c r="G319" s="248" t="s">
        <v>897</v>
      </c>
      <c r="H319" s="28" t="s">
        <v>1464</v>
      </c>
      <c r="I319" s="37" t="s">
        <v>901</v>
      </c>
      <c r="J319" s="37"/>
      <c r="K319" s="38"/>
      <c r="L319" s="38">
        <v>0</v>
      </c>
      <c r="M319" s="38" t="s">
        <v>993</v>
      </c>
      <c r="N319" s="38">
        <v>8717332344369</v>
      </c>
      <c r="O319" s="40"/>
    </row>
    <row r="320" spans="1:15">
      <c r="A320" s="36" t="s">
        <v>853</v>
      </c>
      <c r="B320" s="26" t="s">
        <v>852</v>
      </c>
      <c r="C320" s="186" t="s">
        <v>1333</v>
      </c>
      <c r="D320" s="37" t="s">
        <v>1107</v>
      </c>
      <c r="E320" s="301">
        <v>1553</v>
      </c>
      <c r="F320" s="65" t="s">
        <v>896</v>
      </c>
      <c r="G320" s="27" t="s">
        <v>1462</v>
      </c>
      <c r="H320" s="28" t="s">
        <v>1463</v>
      </c>
      <c r="I320" s="37" t="s">
        <v>935</v>
      </c>
      <c r="J320" s="37"/>
      <c r="K320" s="37"/>
      <c r="L320" s="38" t="s">
        <v>940</v>
      </c>
      <c r="M320" s="37" t="s">
        <v>993</v>
      </c>
      <c r="N320" s="38">
        <v>8717332468355</v>
      </c>
      <c r="O320" s="40"/>
    </row>
    <row r="321" spans="1:15">
      <c r="A321" s="36" t="s">
        <v>857</v>
      </c>
      <c r="B321" s="26" t="s">
        <v>856</v>
      </c>
      <c r="C321" s="186" t="s">
        <v>855</v>
      </c>
      <c r="D321" s="37" t="s">
        <v>1107</v>
      </c>
      <c r="E321" s="301">
        <v>1553</v>
      </c>
      <c r="F321" s="65" t="s">
        <v>896</v>
      </c>
      <c r="G321" s="27" t="s">
        <v>1462</v>
      </c>
      <c r="H321" s="28" t="s">
        <v>1463</v>
      </c>
      <c r="I321" s="37" t="s">
        <v>935</v>
      </c>
      <c r="J321" s="37"/>
      <c r="K321" s="37"/>
      <c r="L321" s="38" t="s">
        <v>940</v>
      </c>
      <c r="M321" s="37" t="s">
        <v>993</v>
      </c>
      <c r="N321" s="38">
        <v>8717332468348</v>
      </c>
      <c r="O321" s="40"/>
    </row>
    <row r="322" spans="1:15">
      <c r="A322" s="19" t="s">
        <v>1084</v>
      </c>
      <c r="B322" s="32"/>
      <c r="C322" s="32"/>
      <c r="D322" s="33"/>
      <c r="E322" s="33"/>
      <c r="F322" s="33"/>
      <c r="G322" s="33"/>
      <c r="H322" s="33"/>
      <c r="I322" s="33"/>
      <c r="J322" s="33"/>
      <c r="K322" s="22"/>
      <c r="L322" s="34"/>
      <c r="M322" s="32"/>
      <c r="N322" s="32"/>
      <c r="O322" s="35"/>
    </row>
    <row r="323" spans="1:15">
      <c r="A323" s="36" t="s">
        <v>218</v>
      </c>
      <c r="B323" s="26" t="s">
        <v>217</v>
      </c>
      <c r="C323" s="186" t="s">
        <v>1334</v>
      </c>
      <c r="D323" s="37" t="s">
        <v>1107</v>
      </c>
      <c r="E323" s="301">
        <v>3666</v>
      </c>
      <c r="F323" s="248" t="s">
        <v>896</v>
      </c>
      <c r="G323" s="248" t="s">
        <v>897</v>
      </c>
      <c r="H323" s="28" t="s">
        <v>1465</v>
      </c>
      <c r="I323" s="37" t="s">
        <v>899</v>
      </c>
      <c r="J323" s="37"/>
      <c r="K323" s="37"/>
      <c r="L323" s="39">
        <v>15</v>
      </c>
      <c r="M323" s="37">
        <v>3</v>
      </c>
      <c r="N323" s="38">
        <v>8717332002603</v>
      </c>
      <c r="O323" s="50"/>
    </row>
    <row r="324" spans="1:15">
      <c r="A324" s="36" t="s">
        <v>221</v>
      </c>
      <c r="B324" s="26" t="s">
        <v>220</v>
      </c>
      <c r="C324" s="186" t="s">
        <v>1335</v>
      </c>
      <c r="D324" s="37" t="s">
        <v>1107</v>
      </c>
      <c r="E324" s="301">
        <v>203</v>
      </c>
      <c r="F324" s="248" t="s">
        <v>896</v>
      </c>
      <c r="G324" s="248" t="s">
        <v>897</v>
      </c>
      <c r="H324" s="28" t="s">
        <v>1465</v>
      </c>
      <c r="I324" s="37" t="s">
        <v>899</v>
      </c>
      <c r="J324" s="37"/>
      <c r="K324" s="37"/>
      <c r="L324" s="37">
        <v>360</v>
      </c>
      <c r="M324" s="37">
        <v>3</v>
      </c>
      <c r="N324" s="38">
        <v>8717332002610</v>
      </c>
      <c r="O324" s="40"/>
    </row>
    <row r="325" spans="1:15">
      <c r="A325" s="36" t="s">
        <v>224</v>
      </c>
      <c r="B325" s="26" t="s">
        <v>223</v>
      </c>
      <c r="C325" s="186" t="s">
        <v>1336</v>
      </c>
      <c r="D325" s="37" t="s">
        <v>1107</v>
      </c>
      <c r="E325" s="301">
        <v>232</v>
      </c>
      <c r="F325" s="248" t="s">
        <v>896</v>
      </c>
      <c r="G325" s="248" t="s">
        <v>897</v>
      </c>
      <c r="H325" s="28" t="s">
        <v>1465</v>
      </c>
      <c r="I325" s="37" t="s">
        <v>899</v>
      </c>
      <c r="J325" s="37"/>
      <c r="K325" s="37"/>
      <c r="L325" s="37">
        <v>175</v>
      </c>
      <c r="M325" s="37">
        <v>3</v>
      </c>
      <c r="N325" s="38">
        <v>8717332002627</v>
      </c>
      <c r="O325" s="40"/>
    </row>
    <row r="326" spans="1:15">
      <c r="A326" s="36" t="s">
        <v>227</v>
      </c>
      <c r="B326" s="26" t="s">
        <v>226</v>
      </c>
      <c r="C326" s="186" t="s">
        <v>1337</v>
      </c>
      <c r="D326" s="37" t="s">
        <v>1107</v>
      </c>
      <c r="E326" s="301">
        <v>338</v>
      </c>
      <c r="F326" s="248" t="s">
        <v>896</v>
      </c>
      <c r="G326" s="248" t="s">
        <v>897</v>
      </c>
      <c r="H326" s="28" t="s">
        <v>1465</v>
      </c>
      <c r="I326" s="37" t="s">
        <v>899</v>
      </c>
      <c r="J326" s="37"/>
      <c r="K326" s="37"/>
      <c r="L326" s="37">
        <v>50</v>
      </c>
      <c r="M326" s="37">
        <v>3</v>
      </c>
      <c r="N326" s="38">
        <v>8717332002634</v>
      </c>
      <c r="O326" s="31"/>
    </row>
    <row r="327" spans="1:15" s="66" customFormat="1">
      <c r="A327" s="36" t="s">
        <v>230</v>
      </c>
      <c r="B327" s="26" t="s">
        <v>229</v>
      </c>
      <c r="C327" s="186" t="s">
        <v>1338</v>
      </c>
      <c r="D327" s="37" t="s">
        <v>1107</v>
      </c>
      <c r="E327" s="301">
        <v>521</v>
      </c>
      <c r="F327" s="248" t="s">
        <v>896</v>
      </c>
      <c r="G327" s="248" t="s">
        <v>897</v>
      </c>
      <c r="H327" s="28" t="s">
        <v>1465</v>
      </c>
      <c r="I327" s="37" t="s">
        <v>899</v>
      </c>
      <c r="J327" s="37"/>
      <c r="K327" s="37"/>
      <c r="L327" s="39">
        <v>25</v>
      </c>
      <c r="M327" s="37">
        <v>3</v>
      </c>
      <c r="N327" s="38">
        <v>8717332002641</v>
      </c>
      <c r="O327" s="31"/>
    </row>
    <row r="328" spans="1:15" s="66" customFormat="1">
      <c r="A328" s="36" t="s">
        <v>233</v>
      </c>
      <c r="B328" s="26" t="s">
        <v>232</v>
      </c>
      <c r="C328" s="186" t="s">
        <v>1339</v>
      </c>
      <c r="D328" s="37" t="s">
        <v>1107</v>
      </c>
      <c r="E328" s="301">
        <v>864</v>
      </c>
      <c r="F328" s="248" t="s">
        <v>896</v>
      </c>
      <c r="G328" s="248" t="s">
        <v>897</v>
      </c>
      <c r="H328" s="28" t="s">
        <v>1465</v>
      </c>
      <c r="I328" s="37" t="s">
        <v>899</v>
      </c>
      <c r="J328" s="37"/>
      <c r="K328" s="37"/>
      <c r="L328" s="37">
        <v>25</v>
      </c>
      <c r="M328" s="37">
        <v>3</v>
      </c>
      <c r="N328" s="38">
        <v>8717332002658</v>
      </c>
      <c r="O328" s="31"/>
    </row>
    <row r="329" spans="1:15" s="66" customFormat="1">
      <c r="A329" s="36" t="s">
        <v>1589</v>
      </c>
      <c r="B329" s="26" t="s">
        <v>1590</v>
      </c>
      <c r="C329" s="186" t="s">
        <v>1587</v>
      </c>
      <c r="D329" s="37" t="s">
        <v>1107</v>
      </c>
      <c r="E329" s="301">
        <v>1515</v>
      </c>
      <c r="F329" s="248" t="s">
        <v>896</v>
      </c>
      <c r="G329" s="248" t="s">
        <v>897</v>
      </c>
      <c r="H329" s="28">
        <v>8544429090</v>
      </c>
      <c r="I329" s="37" t="s">
        <v>899</v>
      </c>
      <c r="J329" s="37"/>
      <c r="K329" s="37"/>
      <c r="L329" s="37">
        <v>0</v>
      </c>
      <c r="M329" s="37">
        <v>3</v>
      </c>
      <c r="N329" s="38">
        <v>4060039075857</v>
      </c>
      <c r="O329" s="31"/>
    </row>
    <row r="330" spans="1:15">
      <c r="A330" s="36" t="s">
        <v>1585</v>
      </c>
      <c r="B330" s="26" t="s">
        <v>1586</v>
      </c>
      <c r="C330" s="186" t="s">
        <v>1587</v>
      </c>
      <c r="D330" s="37" t="s">
        <v>1107</v>
      </c>
      <c r="E330" s="301">
        <v>1515</v>
      </c>
      <c r="F330" s="248" t="s">
        <v>896</v>
      </c>
      <c r="G330" s="248" t="s">
        <v>1588</v>
      </c>
      <c r="H330" s="28">
        <v>8544700000</v>
      </c>
      <c r="I330" s="37" t="s">
        <v>899</v>
      </c>
      <c r="J330" s="37"/>
      <c r="K330" s="37"/>
      <c r="L330" s="37">
        <v>0</v>
      </c>
      <c r="M330" s="37">
        <v>0</v>
      </c>
      <c r="N330" s="38">
        <v>4060039033093</v>
      </c>
      <c r="O330" s="31" t="s">
        <v>1636</v>
      </c>
    </row>
    <row r="331" spans="1:15">
      <c r="A331" s="36" t="s">
        <v>239</v>
      </c>
      <c r="B331" s="26" t="s">
        <v>238</v>
      </c>
      <c r="C331" s="186" t="s">
        <v>1340</v>
      </c>
      <c r="D331" s="37" t="s">
        <v>1107</v>
      </c>
      <c r="E331" s="301">
        <v>791</v>
      </c>
      <c r="F331" s="248" t="s">
        <v>896</v>
      </c>
      <c r="G331" s="248" t="s">
        <v>897</v>
      </c>
      <c r="H331" s="28" t="s">
        <v>1466</v>
      </c>
      <c r="I331" s="37" t="s">
        <v>899</v>
      </c>
      <c r="J331" s="37"/>
      <c r="K331" s="38"/>
      <c r="L331" s="39">
        <v>12</v>
      </c>
      <c r="M331" s="38">
        <v>3</v>
      </c>
      <c r="N331" s="38">
        <v>8717332002672</v>
      </c>
      <c r="O331" s="42"/>
    </row>
    <row r="332" spans="1:15">
      <c r="A332" s="36" t="s">
        <v>242</v>
      </c>
      <c r="B332" s="26" t="s">
        <v>241</v>
      </c>
      <c r="C332" s="186" t="s">
        <v>1341</v>
      </c>
      <c r="D332" s="37" t="s">
        <v>1107</v>
      </c>
      <c r="E332" s="301">
        <v>8431</v>
      </c>
      <c r="F332" s="248" t="s">
        <v>896</v>
      </c>
      <c r="G332" s="248" t="s">
        <v>897</v>
      </c>
      <c r="H332" s="28" t="s">
        <v>1467</v>
      </c>
      <c r="I332" s="37" t="s">
        <v>901</v>
      </c>
      <c r="J332" s="37"/>
      <c r="K332" s="37"/>
      <c r="L332" s="39">
        <v>0</v>
      </c>
      <c r="M332" s="37">
        <v>3</v>
      </c>
      <c r="N332" s="38">
        <v>8717332002689</v>
      </c>
      <c r="O332" s="40"/>
    </row>
    <row r="333" spans="1:15">
      <c r="A333" s="36" t="s">
        <v>245</v>
      </c>
      <c r="B333" s="26" t="s">
        <v>244</v>
      </c>
      <c r="C333" s="186" t="s">
        <v>1342</v>
      </c>
      <c r="D333" s="37" t="s">
        <v>1107</v>
      </c>
      <c r="E333" s="301">
        <v>2373</v>
      </c>
      <c r="F333" s="248" t="s">
        <v>896</v>
      </c>
      <c r="G333" s="248" t="s">
        <v>897</v>
      </c>
      <c r="H333" s="28" t="s">
        <v>1467</v>
      </c>
      <c r="I333" s="37" t="s">
        <v>901</v>
      </c>
      <c r="J333" s="37"/>
      <c r="K333" s="37"/>
      <c r="L333" s="39">
        <v>0</v>
      </c>
      <c r="M333" s="39">
        <v>3</v>
      </c>
      <c r="N333" s="38">
        <v>8717332002696</v>
      </c>
      <c r="O333" s="40"/>
    </row>
    <row r="334" spans="1:15">
      <c r="A334" s="277" t="s">
        <v>248</v>
      </c>
      <c r="B334" s="256" t="s">
        <v>247</v>
      </c>
      <c r="C334" s="257" t="s">
        <v>1343</v>
      </c>
      <c r="D334" s="266" t="s">
        <v>1107</v>
      </c>
      <c r="E334" s="301">
        <v>1056</v>
      </c>
      <c r="F334" s="259" t="s">
        <v>931</v>
      </c>
      <c r="G334" s="259" t="s">
        <v>897</v>
      </c>
      <c r="H334" s="260" t="s">
        <v>1468</v>
      </c>
      <c r="I334" s="266" t="s">
        <v>899</v>
      </c>
      <c r="J334" s="266"/>
      <c r="K334" s="266"/>
      <c r="L334" s="278">
        <v>0</v>
      </c>
      <c r="M334" s="278">
        <v>3</v>
      </c>
      <c r="N334" s="267">
        <v>8717332002702</v>
      </c>
      <c r="O334" s="263" t="s">
        <v>1582</v>
      </c>
    </row>
    <row r="335" spans="1:15">
      <c r="A335" s="36" t="s">
        <v>811</v>
      </c>
      <c r="B335" s="26" t="s">
        <v>810</v>
      </c>
      <c r="C335" s="186" t="s">
        <v>1344</v>
      </c>
      <c r="D335" s="37" t="s">
        <v>1107</v>
      </c>
      <c r="E335" s="301">
        <v>2846</v>
      </c>
      <c r="F335" s="248" t="s">
        <v>896</v>
      </c>
      <c r="G335" s="248" t="s">
        <v>915</v>
      </c>
      <c r="H335" s="28" t="s">
        <v>1466</v>
      </c>
      <c r="I335" s="37" t="s">
        <v>899</v>
      </c>
      <c r="J335" s="37"/>
      <c r="K335" s="37"/>
      <c r="L335" s="39">
        <v>70</v>
      </c>
      <c r="M335" s="37">
        <v>3</v>
      </c>
      <c r="N335" s="38">
        <v>8717332463527</v>
      </c>
      <c r="O335" s="40"/>
    </row>
    <row r="336" spans="1:15">
      <c r="A336" s="36" t="s">
        <v>832</v>
      </c>
      <c r="B336" s="26" t="s">
        <v>831</v>
      </c>
      <c r="C336" s="186" t="s">
        <v>1345</v>
      </c>
      <c r="D336" s="37" t="s">
        <v>1107</v>
      </c>
      <c r="E336" s="301">
        <v>2585</v>
      </c>
      <c r="F336" s="248" t="s">
        <v>896</v>
      </c>
      <c r="G336" s="248" t="s">
        <v>897</v>
      </c>
      <c r="H336" s="28" t="s">
        <v>1466</v>
      </c>
      <c r="I336" s="37" t="s">
        <v>899</v>
      </c>
      <c r="J336" s="37"/>
      <c r="K336" s="37"/>
      <c r="L336" s="37">
        <v>34</v>
      </c>
      <c r="M336" s="39">
        <v>3</v>
      </c>
      <c r="N336" s="38">
        <v>8717332333851</v>
      </c>
      <c r="O336" s="31"/>
    </row>
    <row r="337" spans="1:16">
      <c r="A337" s="36" t="s">
        <v>835</v>
      </c>
      <c r="B337" s="26" t="s">
        <v>834</v>
      </c>
      <c r="C337" s="186" t="s">
        <v>1346</v>
      </c>
      <c r="D337" s="37" t="s">
        <v>1107</v>
      </c>
      <c r="E337" s="301">
        <v>2585</v>
      </c>
      <c r="F337" s="248" t="s">
        <v>896</v>
      </c>
      <c r="G337" s="248" t="s">
        <v>897</v>
      </c>
      <c r="H337" s="28" t="s">
        <v>1466</v>
      </c>
      <c r="I337" s="37" t="s">
        <v>899</v>
      </c>
      <c r="J337" s="37"/>
      <c r="K337" s="37"/>
      <c r="L337" s="37">
        <v>25</v>
      </c>
      <c r="M337" s="39">
        <v>3</v>
      </c>
      <c r="N337" s="38">
        <v>8717332333882</v>
      </c>
      <c r="O337" s="31"/>
    </row>
    <row r="338" spans="1:16" s="66" customFormat="1">
      <c r="A338" s="36" t="s">
        <v>838</v>
      </c>
      <c r="B338" s="26" t="s">
        <v>837</v>
      </c>
      <c r="C338" s="186" t="s">
        <v>1347</v>
      </c>
      <c r="D338" s="37" t="s">
        <v>1107</v>
      </c>
      <c r="E338" s="301">
        <v>3878</v>
      </c>
      <c r="F338" s="248" t="s">
        <v>896</v>
      </c>
      <c r="G338" s="248" t="s">
        <v>897</v>
      </c>
      <c r="H338" s="28" t="s">
        <v>1466</v>
      </c>
      <c r="I338" s="37" t="s">
        <v>899</v>
      </c>
      <c r="J338" s="37"/>
      <c r="K338" s="37"/>
      <c r="L338" s="37">
        <v>35</v>
      </c>
      <c r="M338" s="39">
        <v>3</v>
      </c>
      <c r="N338" s="38">
        <v>8717332333899</v>
      </c>
      <c r="O338" s="31"/>
    </row>
    <row r="339" spans="1:16">
      <c r="A339" s="36" t="s">
        <v>844</v>
      </c>
      <c r="B339" s="26" t="s">
        <v>843</v>
      </c>
      <c r="C339" s="186" t="s">
        <v>1348</v>
      </c>
      <c r="D339" s="37" t="s">
        <v>1107</v>
      </c>
      <c r="E339" s="301">
        <v>2585</v>
      </c>
      <c r="F339" s="248" t="s">
        <v>896</v>
      </c>
      <c r="G339" s="248" t="s">
        <v>897</v>
      </c>
      <c r="H339" s="28" t="s">
        <v>1466</v>
      </c>
      <c r="I339" s="37" t="s">
        <v>899</v>
      </c>
      <c r="J339" s="37"/>
      <c r="K339" s="37"/>
      <c r="L339" s="37">
        <v>8</v>
      </c>
      <c r="M339" s="39">
        <v>3</v>
      </c>
      <c r="N339" s="38">
        <v>8717332333905</v>
      </c>
      <c r="O339" s="40"/>
    </row>
    <row r="340" spans="1:16">
      <c r="A340" s="19" t="s">
        <v>1085</v>
      </c>
      <c r="B340" s="32"/>
      <c r="C340" s="32"/>
      <c r="D340" s="33"/>
      <c r="E340" s="33"/>
      <c r="F340" s="33"/>
      <c r="G340" s="33"/>
      <c r="H340" s="33"/>
      <c r="I340" s="33"/>
      <c r="J340" s="33"/>
      <c r="K340" s="22"/>
      <c r="L340" s="34"/>
      <c r="M340" s="32"/>
      <c r="N340" s="32"/>
      <c r="O340" s="35"/>
    </row>
    <row r="341" spans="1:16">
      <c r="A341" s="36" t="s">
        <v>269</v>
      </c>
      <c r="B341" s="26" t="s">
        <v>268</v>
      </c>
      <c r="C341" s="186" t="s">
        <v>1349</v>
      </c>
      <c r="D341" s="37" t="s">
        <v>1107</v>
      </c>
      <c r="E341" s="301">
        <v>504</v>
      </c>
      <c r="F341" s="248" t="s">
        <v>896</v>
      </c>
      <c r="G341" s="248" t="s">
        <v>897</v>
      </c>
      <c r="H341" s="28" t="s">
        <v>1445</v>
      </c>
      <c r="I341" s="37" t="s">
        <v>899</v>
      </c>
      <c r="J341" s="37"/>
      <c r="K341" s="37"/>
      <c r="L341" s="37">
        <v>80</v>
      </c>
      <c r="M341" s="39">
        <v>3</v>
      </c>
      <c r="N341" s="38">
        <v>8710895094740</v>
      </c>
      <c r="O341" s="40"/>
    </row>
    <row r="342" spans="1:16">
      <c r="A342" s="36" t="s">
        <v>1640</v>
      </c>
      <c r="B342" s="26" t="s">
        <v>1639</v>
      </c>
      <c r="C342" s="186" t="s">
        <v>1349</v>
      </c>
      <c r="D342" s="37" t="s">
        <v>1107</v>
      </c>
      <c r="E342" s="301">
        <v>504</v>
      </c>
      <c r="F342" s="248" t="s">
        <v>896</v>
      </c>
      <c r="G342" s="248" t="s">
        <v>939</v>
      </c>
      <c r="H342" s="28" t="s">
        <v>1672</v>
      </c>
      <c r="I342" s="37" t="s">
        <v>899</v>
      </c>
      <c r="J342" s="37">
        <v>56</v>
      </c>
      <c r="K342" s="37"/>
      <c r="L342" s="37"/>
      <c r="M342" s="39"/>
      <c r="N342" s="38" t="s">
        <v>1669</v>
      </c>
      <c r="O342" s="40"/>
    </row>
    <row r="343" spans="1:16">
      <c r="A343" s="36" t="s">
        <v>272</v>
      </c>
      <c r="B343" s="26" t="s">
        <v>271</v>
      </c>
      <c r="C343" s="186" t="s">
        <v>1350</v>
      </c>
      <c r="D343" s="37" t="s">
        <v>1107</v>
      </c>
      <c r="E343" s="301">
        <v>736</v>
      </c>
      <c r="F343" s="248" t="s">
        <v>896</v>
      </c>
      <c r="G343" s="248" t="s">
        <v>897</v>
      </c>
      <c r="H343" s="28" t="s">
        <v>1445</v>
      </c>
      <c r="I343" s="37" t="s">
        <v>899</v>
      </c>
      <c r="J343" s="37"/>
      <c r="K343" s="37"/>
      <c r="L343" s="37">
        <v>150</v>
      </c>
      <c r="M343" s="39">
        <v>3</v>
      </c>
      <c r="N343" s="38">
        <v>8710895094757</v>
      </c>
      <c r="O343" s="40"/>
    </row>
    <row r="344" spans="1:16">
      <c r="A344" s="36" t="s">
        <v>275</v>
      </c>
      <c r="B344" s="26" t="s">
        <v>274</v>
      </c>
      <c r="C344" s="186" t="s">
        <v>1351</v>
      </c>
      <c r="D344" s="37" t="s">
        <v>1107</v>
      </c>
      <c r="E344" s="301">
        <v>752</v>
      </c>
      <c r="F344" s="248" t="s">
        <v>896</v>
      </c>
      <c r="G344" s="248" t="s">
        <v>915</v>
      </c>
      <c r="H344" s="28" t="s">
        <v>1445</v>
      </c>
      <c r="I344" s="37" t="s">
        <v>899</v>
      </c>
      <c r="J344" s="37"/>
      <c r="K344" s="37"/>
      <c r="L344" s="37">
        <v>190</v>
      </c>
      <c r="M344" s="39">
        <v>3</v>
      </c>
      <c r="N344" s="38">
        <v>8717332002856</v>
      </c>
      <c r="O344" s="40"/>
    </row>
    <row r="345" spans="1:16" s="66" customFormat="1">
      <c r="A345" s="36" t="s">
        <v>278</v>
      </c>
      <c r="B345" s="26" t="s">
        <v>277</v>
      </c>
      <c r="C345" s="186" t="s">
        <v>1352</v>
      </c>
      <c r="D345" s="37" t="s">
        <v>1107</v>
      </c>
      <c r="E345" s="301">
        <v>712</v>
      </c>
      <c r="F345" s="248" t="s">
        <v>896</v>
      </c>
      <c r="G345" s="248" t="s">
        <v>915</v>
      </c>
      <c r="H345" s="28" t="s">
        <v>1445</v>
      </c>
      <c r="I345" s="37" t="s">
        <v>899</v>
      </c>
      <c r="J345" s="37"/>
      <c r="K345" s="37"/>
      <c r="L345" s="37">
        <v>650</v>
      </c>
      <c r="M345" s="39">
        <v>3</v>
      </c>
      <c r="N345" s="38">
        <v>8710101057378</v>
      </c>
      <c r="O345" s="31"/>
    </row>
    <row r="346" spans="1:16" s="66" customFormat="1" ht="13.5" thickBot="1">
      <c r="A346" s="51" t="s">
        <v>281</v>
      </c>
      <c r="B346" s="26" t="s">
        <v>280</v>
      </c>
      <c r="C346" s="186" t="s">
        <v>1353</v>
      </c>
      <c r="D346" s="52" t="s">
        <v>1107</v>
      </c>
      <c r="E346" s="301">
        <v>188</v>
      </c>
      <c r="F346" s="248" t="s">
        <v>896</v>
      </c>
      <c r="G346" s="248" t="s">
        <v>897</v>
      </c>
      <c r="H346" s="28" t="s">
        <v>1450</v>
      </c>
      <c r="I346" s="52" t="s">
        <v>899</v>
      </c>
      <c r="J346" s="52"/>
      <c r="K346" s="52"/>
      <c r="L346" s="52">
        <v>60</v>
      </c>
      <c r="M346" s="53">
        <v>3</v>
      </c>
      <c r="N346" s="54">
        <v>8717332021000</v>
      </c>
      <c r="O346" s="55"/>
    </row>
    <row r="347" spans="1:16" ht="13.5" thickBot="1">
      <c r="A347" s="119"/>
      <c r="B347" s="120"/>
      <c r="C347" s="120"/>
      <c r="D347" s="190" t="s">
        <v>1074</v>
      </c>
      <c r="E347" s="302"/>
      <c r="F347" s="121" t="s">
        <v>1074</v>
      </c>
      <c r="G347" s="122" t="s">
        <v>1074</v>
      </c>
      <c r="H347" s="123" t="s">
        <v>1074</v>
      </c>
      <c r="I347" s="122" t="s">
        <v>1074</v>
      </c>
      <c r="J347" s="123" t="s">
        <v>1074</v>
      </c>
      <c r="K347" s="123" t="s">
        <v>1074</v>
      </c>
      <c r="L347" s="123" t="s">
        <v>1074</v>
      </c>
      <c r="M347" s="123" t="s">
        <v>1074</v>
      </c>
      <c r="N347" s="123" t="s">
        <v>1074</v>
      </c>
      <c r="O347" s="124" t="s">
        <v>1074</v>
      </c>
      <c r="P347" s="49"/>
    </row>
    <row r="351" spans="1:16">
      <c r="A351" s="268" t="s">
        <v>1583</v>
      </c>
      <c r="D351"/>
      <c r="E351" s="88"/>
      <c r="F351" s="75"/>
      <c r="H351" s="87"/>
    </row>
    <row r="352" spans="1:16">
      <c r="A352" s="269" t="s">
        <v>1584</v>
      </c>
      <c r="D352"/>
      <c r="E352" s="88"/>
      <c r="F352" s="75"/>
      <c r="H352" s="87"/>
    </row>
    <row r="353" spans="1:8">
      <c r="A353" s="270" t="s">
        <v>1638</v>
      </c>
      <c r="D353"/>
      <c r="E353" s="88"/>
      <c r="F353" s="75"/>
      <c r="H353" s="87"/>
    </row>
    <row r="354" spans="1:8">
      <c r="A354" s="271" t="s">
        <v>1642</v>
      </c>
      <c r="D354"/>
      <c r="E354" s="88"/>
      <c r="F354" s="75"/>
      <c r="H354" s="87"/>
    </row>
    <row r="355" spans="1:8">
      <c r="A355" s="272"/>
      <c r="D355"/>
      <c r="E355" s="88"/>
      <c r="F355" s="75"/>
      <c r="H355" s="87"/>
    </row>
    <row r="356" spans="1:8">
      <c r="A356" s="273"/>
      <c r="D356"/>
      <c r="E356" s="88"/>
      <c r="F356" s="75"/>
      <c r="H356" s="87"/>
    </row>
  </sheetData>
  <sheetProtection password="CC39" sheet="1" objects="1" scenarios="1"/>
  <conditionalFormatting sqref="O8:O16 O22:O23 O99 O201:O202 O239 O341:O344 O105:O126 O317 O246:O249 O90:O97 O141:O150 O330 O101:O103 O161:O187 O319:O322 O132:O139 M134:M135">
    <cfRule type="cellIs" dxfId="79" priority="131" stopIfTrue="1" operator="equal">
      <formula>"HS CODE CHANGED"</formula>
    </cfRule>
  </conditionalFormatting>
  <conditionalFormatting sqref="O308:O310 O314:O315 O326 O257 O332:O333 O225:O226 O190:O191 O203 O154 O76:O78 O291 O26:O30 O18:O21 O262:O264 O129:O130 O252 O254:O255 O266:O268 O294:O299 O346 O88 O61 O73:O74 O85:O86 O270:O275 O340 O285:O287 O49:O58 O336:O337 O219:O223 O277:O281">
    <cfRule type="cellIs" dxfId="78" priority="130" stopIfTrue="1" operator="equal">
      <formula>"HS CODE CHANGED"</formula>
    </cfRule>
  </conditionalFormatting>
  <conditionalFormatting sqref="O60">
    <cfRule type="cellIs" dxfId="77" priority="125" stopIfTrue="1" operator="equal">
      <formula>"HS CODE CHANGED"</formula>
    </cfRule>
  </conditionalFormatting>
  <conditionalFormatting sqref="O269">
    <cfRule type="cellIs" dxfId="76" priority="106" stopIfTrue="1" operator="equal">
      <formula>"HS CODE CHANGED"</formula>
    </cfRule>
  </conditionalFormatting>
  <conditionalFormatting sqref="O188:O189">
    <cfRule type="cellIs" dxfId="75" priority="117" stopIfTrue="1" operator="equal">
      <formula>"HS CODE CHANGED"</formula>
    </cfRule>
  </conditionalFormatting>
  <conditionalFormatting sqref="O197">
    <cfRule type="cellIs" dxfId="74" priority="115" stopIfTrue="1" operator="equal">
      <formula>"HS CODE CHANGED"</formula>
    </cfRule>
  </conditionalFormatting>
  <conditionalFormatting sqref="O227">
    <cfRule type="cellIs" dxfId="73" priority="112" stopIfTrue="1" operator="equal">
      <formula>"HS CODE CHANGED"</formula>
    </cfRule>
  </conditionalFormatting>
  <conditionalFormatting sqref="O157:O158">
    <cfRule type="cellIs" dxfId="72" priority="96" stopIfTrue="1" operator="equal">
      <formula>"HS CODE CHANGED"</formula>
    </cfRule>
  </conditionalFormatting>
  <conditionalFormatting sqref="O311">
    <cfRule type="cellIs" dxfId="71" priority="103" stopIfTrue="1" operator="equal">
      <formula>"HS CODE CHANGED"</formula>
    </cfRule>
  </conditionalFormatting>
  <conditionalFormatting sqref="O324:O325">
    <cfRule type="cellIs" dxfId="70" priority="102" stopIfTrue="1" operator="equal">
      <formula>"HS CODE CHANGED"</formula>
    </cfRule>
  </conditionalFormatting>
  <conditionalFormatting sqref="O345">
    <cfRule type="cellIs" dxfId="69" priority="82" stopIfTrue="1" operator="equal">
      <formula>"HS CODE CHANGED"</formula>
    </cfRule>
  </conditionalFormatting>
  <conditionalFormatting sqref="O198">
    <cfRule type="cellIs" dxfId="68" priority="95" stopIfTrue="1" operator="equal">
      <formula>"HS CODE CHANGED"</formula>
    </cfRule>
  </conditionalFormatting>
  <conditionalFormatting sqref="O207">
    <cfRule type="cellIs" dxfId="67" priority="94" stopIfTrue="1" operator="equal">
      <formula>"HS CODE CHANGED"</formula>
    </cfRule>
  </conditionalFormatting>
  <conditionalFormatting sqref="O236">
    <cfRule type="cellIs" dxfId="66" priority="92" stopIfTrue="1" operator="equal">
      <formula>"HS CODE CHANGED"</formula>
    </cfRule>
  </conditionalFormatting>
  <conditionalFormatting sqref="O251">
    <cfRule type="cellIs" dxfId="65" priority="90" stopIfTrue="1" operator="equal">
      <formula>"HS CODE CHANGED"</formula>
    </cfRule>
  </conditionalFormatting>
  <conditionalFormatting sqref="O258">
    <cfRule type="cellIs" dxfId="64" priority="89" stopIfTrue="1" operator="equal">
      <formula>"HS CODE CHANGED"</formula>
    </cfRule>
  </conditionalFormatting>
  <conditionalFormatting sqref="O260">
    <cfRule type="cellIs" dxfId="63" priority="87" stopIfTrue="1" operator="equal">
      <formula>"HS CODE CHANGED"</formula>
    </cfRule>
  </conditionalFormatting>
  <conditionalFormatting sqref="O261">
    <cfRule type="cellIs" dxfId="62" priority="86" stopIfTrue="1" operator="equal">
      <formula>"HS CODE CHANGED"</formula>
    </cfRule>
  </conditionalFormatting>
  <conditionalFormatting sqref="O293">
    <cfRule type="cellIs" dxfId="61" priority="85" stopIfTrue="1" operator="equal">
      <formula>"HS CODE CHANGED"</formula>
    </cfRule>
  </conditionalFormatting>
  <conditionalFormatting sqref="O327:O329">
    <cfRule type="cellIs" dxfId="60" priority="84" stopIfTrue="1" operator="equal">
      <formula>"HS CODE CHANGED"</formula>
    </cfRule>
  </conditionalFormatting>
  <conditionalFormatting sqref="O338">
    <cfRule type="cellIs" dxfId="59" priority="83" stopIfTrue="1" operator="equal">
      <formula>"HS CODE CHANGED"</formula>
    </cfRule>
  </conditionalFormatting>
  <conditionalFormatting sqref="O283">
    <cfRule type="cellIs" dxfId="58" priority="79" stopIfTrue="1" operator="equal">
      <formula>"HS CODE CHANGED"</formula>
    </cfRule>
  </conditionalFormatting>
  <conditionalFormatting sqref="O284">
    <cfRule type="cellIs" dxfId="57" priority="80" stopIfTrue="1" operator="equal">
      <formula>"HS CODE CHANGED"</formula>
    </cfRule>
  </conditionalFormatting>
  <conditionalFormatting sqref="I211:I212">
    <cfRule type="containsText" dxfId="56" priority="76" operator="containsText" text="no data">
      <formula>NOT(ISERROR(SEARCH("no data",I211)))</formula>
    </cfRule>
  </conditionalFormatting>
  <conditionalFormatting sqref="N211:N212">
    <cfRule type="containsText" dxfId="55" priority="75" operator="containsText" text="no data">
      <formula>NOT(ISERROR(SEARCH("no data",N211)))</formula>
    </cfRule>
  </conditionalFormatting>
  <conditionalFormatting sqref="B161:B176">
    <cfRule type="duplicateValues" dxfId="54" priority="74"/>
  </conditionalFormatting>
  <conditionalFormatting sqref="J161:J176">
    <cfRule type="cellIs" dxfId="53" priority="66" operator="equal">
      <formula>"not existing in EMEA"</formula>
    </cfRule>
    <cfRule type="cellIs" dxfId="52" priority="67" operator="equal">
      <formula>"S2"</formula>
    </cfRule>
    <cfRule type="cellIs" dxfId="51" priority="68" operator="equal">
      <formula>"S1"</formula>
    </cfRule>
    <cfRule type="cellIs" dxfId="50" priority="69" operator="equal">
      <formula>"S0"</formula>
    </cfRule>
  </conditionalFormatting>
  <conditionalFormatting sqref="L161:L176">
    <cfRule type="cellIs" dxfId="49" priority="62" operator="equal">
      <formula>"not existing in EMEA"</formula>
    </cfRule>
    <cfRule type="cellIs" dxfId="48" priority="63" operator="equal">
      <formula>"S2"</formula>
    </cfRule>
    <cfRule type="cellIs" dxfId="47" priority="64" operator="equal">
      <formula>"S1"</formula>
    </cfRule>
    <cfRule type="cellIs" dxfId="46" priority="65" operator="equal">
      <formula>"S0"</formula>
    </cfRule>
  </conditionalFormatting>
  <conditionalFormatting sqref="B177:B186">
    <cfRule type="duplicateValues" dxfId="45" priority="61"/>
  </conditionalFormatting>
  <conditionalFormatting sqref="J177:J186">
    <cfRule type="cellIs" dxfId="44" priority="57" operator="equal">
      <formula>"not existing in EMEA"</formula>
    </cfRule>
    <cfRule type="cellIs" dxfId="43" priority="58" operator="equal">
      <formula>"S2"</formula>
    </cfRule>
    <cfRule type="cellIs" dxfId="42" priority="59" operator="equal">
      <formula>"S1"</formula>
    </cfRule>
    <cfRule type="cellIs" dxfId="41" priority="60" operator="equal">
      <formula>"S0"</formula>
    </cfRule>
  </conditionalFormatting>
  <conditionalFormatting sqref="L177:L186">
    <cfRule type="cellIs" dxfId="40" priority="53" operator="equal">
      <formula>"not existing in EMEA"</formula>
    </cfRule>
    <cfRule type="cellIs" dxfId="39" priority="54" operator="equal">
      <formula>"S2"</formula>
    </cfRule>
    <cfRule type="cellIs" dxfId="38" priority="55" operator="equal">
      <formula>"S1"</formula>
    </cfRule>
    <cfRule type="cellIs" dxfId="37" priority="56" operator="equal">
      <formula>"S0"</formula>
    </cfRule>
  </conditionalFormatting>
  <conditionalFormatting sqref="B158">
    <cfRule type="duplicateValues" dxfId="36" priority="52"/>
  </conditionalFormatting>
  <conditionalFormatting sqref="B160">
    <cfRule type="duplicateValues" dxfId="35" priority="51"/>
  </conditionalFormatting>
  <conditionalFormatting sqref="O318">
    <cfRule type="cellIs" dxfId="34" priority="38" stopIfTrue="1" operator="equal">
      <formula>"HS CODE CHANGED"</formula>
    </cfRule>
  </conditionalFormatting>
  <conditionalFormatting sqref="O228">
    <cfRule type="cellIs" dxfId="33" priority="36" stopIfTrue="1" operator="equal">
      <formula>"HS CODE CHANGED"</formula>
    </cfRule>
  </conditionalFormatting>
  <conditionalFormatting sqref="O229">
    <cfRule type="cellIs" dxfId="32" priority="35" stopIfTrue="1" operator="equal">
      <formula>"HS CODE CHANGED"</formula>
    </cfRule>
  </conditionalFormatting>
  <conditionalFormatting sqref="O230">
    <cfRule type="cellIs" dxfId="31" priority="34" stopIfTrue="1" operator="equal">
      <formula>"HS CODE CHANGED"</formula>
    </cfRule>
  </conditionalFormatting>
  <conditionalFormatting sqref="O231">
    <cfRule type="cellIs" dxfId="30" priority="33" stopIfTrue="1" operator="equal">
      <formula>"HS CODE CHANGED"</formula>
    </cfRule>
  </conditionalFormatting>
  <conditionalFormatting sqref="O232">
    <cfRule type="cellIs" dxfId="29" priority="32" stopIfTrue="1" operator="equal">
      <formula>"HS CODE CHANGED"</formula>
    </cfRule>
  </conditionalFormatting>
  <conditionalFormatting sqref="O233">
    <cfRule type="cellIs" dxfId="28" priority="31" stopIfTrue="1" operator="equal">
      <formula>"HS CODE CHANGED"</formula>
    </cfRule>
  </conditionalFormatting>
  <conditionalFormatting sqref="O234">
    <cfRule type="cellIs" dxfId="27" priority="30" stopIfTrue="1" operator="equal">
      <formula>"HS CODE CHANGED"</formula>
    </cfRule>
  </conditionalFormatting>
  <conditionalFormatting sqref="O235">
    <cfRule type="cellIs" dxfId="26" priority="29" stopIfTrue="1" operator="equal">
      <formula>"HS CODE CHANGED"</formula>
    </cfRule>
  </conditionalFormatting>
  <conditionalFormatting sqref="O237:O238">
    <cfRule type="cellIs" dxfId="25" priority="28" stopIfTrue="1" operator="equal">
      <formula>"HS CODE CHANGED"</formula>
    </cfRule>
  </conditionalFormatting>
  <conditionalFormatting sqref="O242">
    <cfRule type="cellIs" dxfId="24" priority="27" stopIfTrue="1" operator="equal">
      <formula>"HS CODE CHANGED"</formula>
    </cfRule>
  </conditionalFormatting>
  <conditionalFormatting sqref="O253">
    <cfRule type="cellIs" dxfId="23" priority="26" stopIfTrue="1" operator="equal">
      <formula>"HS CODE CHANGED"</formula>
    </cfRule>
  </conditionalFormatting>
  <conditionalFormatting sqref="O250">
    <cfRule type="cellIs" dxfId="22" priority="25" stopIfTrue="1" operator="equal">
      <formula>"HS CODE CHANGED"</formula>
    </cfRule>
  </conditionalFormatting>
  <conditionalFormatting sqref="O216">
    <cfRule type="cellIs" dxfId="21" priority="24" stopIfTrue="1" operator="equal">
      <formula>"HS CODE CHANGED"</formula>
    </cfRule>
  </conditionalFormatting>
  <conditionalFormatting sqref="O282">
    <cfRule type="cellIs" dxfId="20" priority="23" stopIfTrue="1" operator="equal">
      <formula>"HS CODE CHANGED"</formula>
    </cfRule>
  </conditionalFormatting>
  <conditionalFormatting sqref="O276">
    <cfRule type="cellIs" dxfId="19" priority="22" stopIfTrue="1" operator="equal">
      <formula>"HS CODE CHANGED"</formula>
    </cfRule>
  </conditionalFormatting>
  <conditionalFormatting sqref="O244">
    <cfRule type="cellIs" dxfId="18" priority="19" stopIfTrue="1" operator="equal">
      <formula>"HS CODE CHANGED"</formula>
    </cfRule>
  </conditionalFormatting>
  <conditionalFormatting sqref="O243">
    <cfRule type="cellIs" dxfId="17" priority="20" stopIfTrue="1" operator="equal">
      <formula>"HS CODE CHANGED"</formula>
    </cfRule>
  </conditionalFormatting>
  <conditionalFormatting sqref="O245">
    <cfRule type="cellIs" dxfId="16" priority="18" stopIfTrue="1" operator="equal">
      <formula>"HS CODE CHANGED"</formula>
    </cfRule>
  </conditionalFormatting>
  <conditionalFormatting sqref="O259">
    <cfRule type="cellIs" dxfId="15" priority="17" stopIfTrue="1" operator="equal">
      <formula>"HS CODE CHANGED"</formula>
    </cfRule>
  </conditionalFormatting>
  <conditionalFormatting sqref="O290">
    <cfRule type="cellIs" dxfId="14" priority="16" stopIfTrue="1" operator="equal">
      <formula>"HS CODE CHANGED"</formula>
    </cfRule>
  </conditionalFormatting>
  <conditionalFormatting sqref="O335">
    <cfRule type="cellIs" dxfId="13" priority="15" stopIfTrue="1" operator="equal">
      <formula>"HS CODE CHANGED"</formula>
    </cfRule>
  </conditionalFormatting>
  <conditionalFormatting sqref="O339">
    <cfRule type="cellIs" dxfId="12" priority="14" stopIfTrue="1" operator="equal">
      <formula>"HS CODE CHANGED"</formula>
    </cfRule>
  </conditionalFormatting>
  <conditionalFormatting sqref="O300">
    <cfRule type="cellIs" dxfId="11" priority="13" stopIfTrue="1" operator="equal">
      <formula>"HS CODE CHANGED"</formula>
    </cfRule>
  </conditionalFormatting>
  <conditionalFormatting sqref="O307">
    <cfRule type="cellIs" dxfId="10" priority="12" stopIfTrue="1" operator="equal">
      <formula>"HS CODE CHANGED"</formula>
    </cfRule>
  </conditionalFormatting>
  <conditionalFormatting sqref="O303">
    <cfRule type="cellIs" dxfId="9" priority="11" stopIfTrue="1" operator="equal">
      <formula>"HS CODE CHANGED"</formula>
    </cfRule>
  </conditionalFormatting>
  <conditionalFormatting sqref="O306">
    <cfRule type="cellIs" dxfId="8" priority="10" stopIfTrue="1" operator="equal">
      <formula>"HS CODE CHANGED"</formula>
    </cfRule>
  </conditionalFormatting>
  <conditionalFormatting sqref="O302">
    <cfRule type="cellIs" dxfId="7" priority="9" stopIfTrue="1" operator="equal">
      <formula>"HS CODE CHANGED"</formula>
    </cfRule>
  </conditionalFormatting>
  <conditionalFormatting sqref="O305">
    <cfRule type="cellIs" dxfId="6" priority="8" stopIfTrue="1" operator="equal">
      <formula>"HS CODE CHANGED"</formula>
    </cfRule>
  </conditionalFormatting>
  <conditionalFormatting sqref="O301">
    <cfRule type="cellIs" dxfId="5" priority="7" stopIfTrue="1" operator="equal">
      <formula>"HS CODE CHANGED"</formula>
    </cfRule>
  </conditionalFormatting>
  <conditionalFormatting sqref="O304">
    <cfRule type="cellIs" dxfId="4" priority="6" stopIfTrue="1" operator="equal">
      <formula>"HS CODE CHANGED"</formula>
    </cfRule>
  </conditionalFormatting>
  <conditionalFormatting sqref="O192">
    <cfRule type="cellIs" dxfId="3" priority="5" stopIfTrue="1" operator="equal">
      <formula>"HS CODE CHANGED"</formula>
    </cfRule>
  </conditionalFormatting>
  <conditionalFormatting sqref="O193">
    <cfRule type="cellIs" dxfId="2" priority="4" stopIfTrue="1" operator="equal">
      <formula>"HS CODE CHANGED"</formula>
    </cfRule>
  </conditionalFormatting>
  <conditionalFormatting sqref="O194">
    <cfRule type="cellIs" dxfId="1" priority="3" stopIfTrue="1" operator="equal">
      <formula>"HS CODE CHANGED"</formula>
    </cfRule>
  </conditionalFormatting>
  <conditionalFormatting sqref="O265">
    <cfRule type="cellIs" dxfId="0" priority="2" stopIfTrue="1" operator="equal">
      <formula>"HS CODE CHANGED"</formula>
    </cfRule>
  </conditionalFormatting>
  <pageMargins left="0.11811023622047245" right="0.11811023622047245" top="0.6692913385826772" bottom="0.47244094488188981" header="0.11811023622047245" footer="0.11811023622047245"/>
  <pageSetup paperSize="9" scale="86" fitToHeight="0" orientation="landscape" cellComments="asDisplayed" horizontalDpi="1200" verticalDpi="1200" r:id="rId1"/>
  <headerFooter>
    <oddHeader xml:space="preserve">&amp;C&amp;"Arial,Pogrubiony"&amp;14Cennik systemów nagłośnieniowych i DSO 
</oddHeader>
    <oddFooter>&amp;L&amp;"Arial,Bold"&amp;8Data subject to change without notification
&amp;F&amp;R&amp;"Arial,Bold"&amp;8Page &amp;P/&amp;N
&amp;"Arial,Regular"Printed: &amp;D</oddFooter>
  </headerFooter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5" name="Button 3">
              <controlPr defaultSize="0" print="0" autoFill="0" autoPict="0" macro="[0]!GOTOHome">
                <anchor moveWithCells="1" sizeWithCells="1">
                  <from>
                    <xdr:col>14</xdr:col>
                    <xdr:colOff>723900</xdr:colOff>
                    <xdr:row>0</xdr:row>
                    <xdr:rowOff>95250</xdr:rowOff>
                  </from>
                  <to>
                    <xdr:col>14</xdr:col>
                    <xdr:colOff>1752600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Button 5">
              <controlPr defaultSize="0" print="0" autoFill="0" autoPict="0" macro="[0]!Loudspeakers">
                <anchor moveWithCells="1" sizeWithCells="1">
                  <from>
                    <xdr:col>0</xdr:col>
                    <xdr:colOff>66675</xdr:colOff>
                    <xdr:row>1</xdr:row>
                    <xdr:rowOff>104775</xdr:rowOff>
                  </from>
                  <to>
                    <xdr:col>2</xdr:col>
                    <xdr:colOff>1952625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7" name="Button 6">
              <controlPr defaultSize="0" print="0" autoFill="0" autoPict="0" macro="[0]!MICROPHONES">
                <anchor moveWithCells="1" sizeWithCells="1">
                  <from>
                    <xdr:col>2</xdr:col>
                    <xdr:colOff>2171700</xdr:colOff>
                    <xdr:row>1</xdr:row>
                    <xdr:rowOff>323850</xdr:rowOff>
                  </from>
                  <to>
                    <xdr:col>7</xdr:col>
                    <xdr:colOff>57150</xdr:colOff>
                    <xdr:row>1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8" name="Button 9">
              <controlPr defaultSize="0" print="0" autoFill="0" autoPict="0" macro="[0]!MICROPHONESWIRELESS">
                <anchor moveWithCells="1" sizeWithCells="1">
                  <from>
                    <xdr:col>2</xdr:col>
                    <xdr:colOff>2171700</xdr:colOff>
                    <xdr:row>1</xdr:row>
                    <xdr:rowOff>514350</xdr:rowOff>
                  </from>
                  <to>
                    <xdr:col>7</xdr:col>
                    <xdr:colOff>57150</xdr:colOff>
                    <xdr:row>1</xdr:row>
                    <xdr:rowOff>704850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9" name="Button 10">
              <controlPr defaultSize="0" print="0" autoFill="0" autoPict="0" macro="[0]!MICROPHONECABLESANDCONNECTORS">
                <anchor moveWithCells="1" sizeWithCells="1">
                  <from>
                    <xdr:col>2</xdr:col>
                    <xdr:colOff>2171700</xdr:colOff>
                    <xdr:row>1</xdr:row>
                    <xdr:rowOff>704850</xdr:rowOff>
                  </from>
                  <to>
                    <xdr:col>7</xdr:col>
                    <xdr:colOff>57150</xdr:colOff>
                    <xdr:row>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0" name="Button 11">
              <controlPr defaultSize="0" print="0" autoFill="0" autoPict="0" macro="[0]!VOLUMECONTROLS">
                <anchor moveWithCells="1" sizeWithCells="1">
                  <from>
                    <xdr:col>2</xdr:col>
                    <xdr:colOff>2171700</xdr:colOff>
                    <xdr:row>1</xdr:row>
                    <xdr:rowOff>895350</xdr:rowOff>
                  </from>
                  <to>
                    <xdr:col>7</xdr:col>
                    <xdr:colOff>57150</xdr:colOff>
                    <xdr:row>1</xdr:row>
                    <xdr:rowOff>1066800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1" name="Button 12">
              <controlPr defaultSize="0" print="0" autoFill="0" autoPict="0" macro="[0]!LOUDSPEAKERSHEMIDIRECTIONAL">
                <anchor moveWithCells="1" sizeWithCells="1">
                  <from>
                    <xdr:col>0</xdr:col>
                    <xdr:colOff>76200</xdr:colOff>
                    <xdr:row>1</xdr:row>
                    <xdr:rowOff>1085850</xdr:rowOff>
                  </from>
                  <to>
                    <xdr:col>2</xdr:col>
                    <xdr:colOff>257175</xdr:colOff>
                    <xdr:row>1</xdr:row>
                    <xdr:rowOff>1266825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2" name="Button 13">
              <controlPr defaultSize="0" print="0" autoFill="0" autoPict="0" macro="[0]!LOUDSPEAKERSCOMPACTSOUNDSYSTEM">
                <anchor moveWithCells="1" sizeWithCells="1">
                  <from>
                    <xdr:col>0</xdr:col>
                    <xdr:colOff>76200</xdr:colOff>
                    <xdr:row>1</xdr:row>
                    <xdr:rowOff>323850</xdr:rowOff>
                  </from>
                  <to>
                    <xdr:col>2</xdr:col>
                    <xdr:colOff>257175</xdr:colOff>
                    <xdr:row>1</xdr:row>
                    <xdr:rowOff>504825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3" name="Button 14">
              <controlPr defaultSize="0" print="0" autoFill="0" autoPict="0" macro="[0]!LOUDSPEAKERSCABINET">
                <anchor moveWithCells="1" sizeWithCells="1">
                  <from>
                    <xdr:col>0</xdr:col>
                    <xdr:colOff>76200</xdr:colOff>
                    <xdr:row>1</xdr:row>
                    <xdr:rowOff>514350</xdr:rowOff>
                  </from>
                  <to>
                    <xdr:col>2</xdr:col>
                    <xdr:colOff>257175</xdr:colOff>
                    <xdr:row>1</xdr:row>
                    <xdr:rowOff>695325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4" name="Button 15">
              <controlPr defaultSize="0" print="0" autoFill="0" autoPict="0" macro="[0]!LOUDSPEAKERSCEILING">
                <anchor moveWithCells="1" sizeWithCells="1">
                  <from>
                    <xdr:col>0</xdr:col>
                    <xdr:colOff>76200</xdr:colOff>
                    <xdr:row>1</xdr:row>
                    <xdr:rowOff>704850</xdr:rowOff>
                  </from>
                  <to>
                    <xdr:col>2</xdr:col>
                    <xdr:colOff>257175</xdr:colOff>
                    <xdr:row>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5" name="Button 16">
              <controlPr defaultSize="0" print="0" autoFill="0" autoPict="0" macro="[0]!LOUDSPEAKERSCOLUMN">
                <anchor moveWithCells="1" sizeWithCells="1">
                  <from>
                    <xdr:col>2</xdr:col>
                    <xdr:colOff>266700</xdr:colOff>
                    <xdr:row>1</xdr:row>
                    <xdr:rowOff>323850</xdr:rowOff>
                  </from>
                  <to>
                    <xdr:col>2</xdr:col>
                    <xdr:colOff>1952625</xdr:colOff>
                    <xdr:row>1</xdr:row>
                    <xdr:rowOff>504825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6" name="Button 17">
              <controlPr defaultSize="0" print="0" autoFill="0" autoPict="0" macro="[0]!LOUDSPEAKERSXLA3200LINEARRAY">
                <anchor moveWithCells="1" sizeWithCells="1">
                  <from>
                    <xdr:col>2</xdr:col>
                    <xdr:colOff>266700</xdr:colOff>
                    <xdr:row>1</xdr:row>
                    <xdr:rowOff>514350</xdr:rowOff>
                  </from>
                  <to>
                    <xdr:col>2</xdr:col>
                    <xdr:colOff>1952625</xdr:colOff>
                    <xdr:row>1</xdr:row>
                    <xdr:rowOff>695325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7" name="Button 18">
              <controlPr defaultSize="0" print="0" autoFill="0" autoPict="0" macro="[0]!LOUDSPEAKERVARIDIRECTIONALLINEARRAY">
                <anchor moveWithCells="1" sizeWithCells="1">
                  <from>
                    <xdr:col>2</xdr:col>
                    <xdr:colOff>266700</xdr:colOff>
                    <xdr:row>1</xdr:row>
                    <xdr:rowOff>704850</xdr:rowOff>
                  </from>
                  <to>
                    <xdr:col>2</xdr:col>
                    <xdr:colOff>1952625</xdr:colOff>
                    <xdr:row>1</xdr:row>
                    <xdr:rowOff>885825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8" name="Button 19">
              <controlPr defaultSize="0" print="0" autoFill="0" autoPict="0" macro="[0]!LOUDSPEAKERSPANEL">
                <anchor moveWithCells="1" sizeWithCells="1">
                  <from>
                    <xdr:col>0</xdr:col>
                    <xdr:colOff>76200</xdr:colOff>
                    <xdr:row>1</xdr:row>
                    <xdr:rowOff>1276350</xdr:rowOff>
                  </from>
                  <to>
                    <xdr:col>2</xdr:col>
                    <xdr:colOff>257175</xdr:colOff>
                    <xdr:row>1</xdr:row>
                    <xdr:rowOff>1457325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9" name="Button 20">
              <controlPr defaultSize="0" print="0" autoFill="0" autoPict="0" macro="[0]!LOUDSPEAKERSCEILINGMODULAR">
                <anchor moveWithCells="1" sizeWithCells="1">
                  <from>
                    <xdr:col>0</xdr:col>
                    <xdr:colOff>76200</xdr:colOff>
                    <xdr:row>1</xdr:row>
                    <xdr:rowOff>895350</xdr:rowOff>
                  </from>
                  <to>
                    <xdr:col>2</xdr:col>
                    <xdr:colOff>257175</xdr:colOff>
                    <xdr:row>1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0" name="Button 21">
              <controlPr defaultSize="0" print="0" autoFill="0" autoPict="0" macro="[0]!LOUDSPEAKERSSOUNDPROJECTORS">
                <anchor moveWithCells="1" sizeWithCells="1">
                  <from>
                    <xdr:col>0</xdr:col>
                    <xdr:colOff>76200</xdr:colOff>
                    <xdr:row>1</xdr:row>
                    <xdr:rowOff>1466850</xdr:rowOff>
                  </from>
                  <to>
                    <xdr:col>2</xdr:col>
                    <xdr:colOff>257175</xdr:colOff>
                    <xdr:row>1</xdr:row>
                    <xdr:rowOff>1647825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1" name="Button 22">
              <controlPr defaultSize="0" print="0" autoFill="0" autoPict="0" macro="[0]!LOUDSPEAKERSPREMIUMSOUND">
                <anchor moveWithCells="1" sizeWithCells="1">
                  <from>
                    <xdr:col>2</xdr:col>
                    <xdr:colOff>266700</xdr:colOff>
                    <xdr:row>1</xdr:row>
                    <xdr:rowOff>895350</xdr:rowOff>
                  </from>
                  <to>
                    <xdr:col>2</xdr:col>
                    <xdr:colOff>1952625</xdr:colOff>
                    <xdr:row>1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2" name="Button 23">
              <controlPr defaultSize="0" print="0" autoFill="0" autoPict="0" macro="[0]!LOUDSPEAKERSHORNS">
                <anchor moveWithCells="1" sizeWithCells="1">
                  <from>
                    <xdr:col>2</xdr:col>
                    <xdr:colOff>266700</xdr:colOff>
                    <xdr:row>1</xdr:row>
                    <xdr:rowOff>1085850</xdr:rowOff>
                  </from>
                  <to>
                    <xdr:col>2</xdr:col>
                    <xdr:colOff>1952625</xdr:colOff>
                    <xdr:row>1</xdr:row>
                    <xdr:rowOff>1266825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3" name="Button 24">
              <controlPr defaultSize="0" print="0" autoFill="0" autoPict="0" macro="[0]!LOUDSPEAKERSACCESSORIES">
                <anchor moveWithCells="1" sizeWithCells="1">
                  <from>
                    <xdr:col>2</xdr:col>
                    <xdr:colOff>266700</xdr:colOff>
                    <xdr:row>1</xdr:row>
                    <xdr:rowOff>1276350</xdr:rowOff>
                  </from>
                  <to>
                    <xdr:col>2</xdr:col>
                    <xdr:colOff>1952625</xdr:colOff>
                    <xdr:row>1</xdr:row>
                    <xdr:rowOff>1457325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4" name="Button 26">
              <controlPr defaultSize="0" print="0" autoFill="0" autoPict="0" macro="[0]!PLENA">
                <anchor moveWithCells="1" sizeWithCells="1">
                  <from>
                    <xdr:col>7</xdr:col>
                    <xdr:colOff>142875</xdr:colOff>
                    <xdr:row>1</xdr:row>
                    <xdr:rowOff>133350</xdr:rowOff>
                  </from>
                  <to>
                    <xdr:col>10</xdr:col>
                    <xdr:colOff>95250</xdr:colOff>
                    <xdr:row>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5" name="Button 27">
              <controlPr defaultSize="0" print="0" autoFill="0" autoPict="0" macro="[0]!PLENAMATRIX">
                <anchor moveWithCells="1" sizeWithCells="1">
                  <from>
                    <xdr:col>7</xdr:col>
                    <xdr:colOff>142875</xdr:colOff>
                    <xdr:row>1</xdr:row>
                    <xdr:rowOff>352425</xdr:rowOff>
                  </from>
                  <to>
                    <xdr:col>10</xdr:col>
                    <xdr:colOff>95250</xdr:colOff>
                    <xdr:row>1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6" name="Button 28">
              <controlPr defaultSize="0" print="0" autoFill="0" autoPict="0" macro="[0]!PLENAVOICEALARMSYSTEM">
                <anchor moveWithCells="1" sizeWithCells="1">
                  <from>
                    <xdr:col>7</xdr:col>
                    <xdr:colOff>142875</xdr:colOff>
                    <xdr:row>1</xdr:row>
                    <xdr:rowOff>914400</xdr:rowOff>
                  </from>
                  <to>
                    <xdr:col>10</xdr:col>
                    <xdr:colOff>95250</xdr:colOff>
                    <xdr:row>1</xdr:row>
                    <xdr:rowOff>1095375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7" name="Button 29">
              <controlPr defaultSize="0" print="0" autoFill="0" autoPict="0" macro="[0]!PLENAEASYLINE">
                <anchor moveWithCells="1" sizeWithCells="1">
                  <from>
                    <xdr:col>7</xdr:col>
                    <xdr:colOff>142875</xdr:colOff>
                    <xdr:row>1</xdr:row>
                    <xdr:rowOff>542925</xdr:rowOff>
                  </from>
                  <to>
                    <xdr:col>10</xdr:col>
                    <xdr:colOff>95250</xdr:colOff>
                    <xdr:row>1</xdr:row>
                    <xdr:rowOff>723900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8" name="Button 30">
              <controlPr defaultSize="0" print="0" autoFill="0" autoPict="0" macro="[0]!PLENASOLUTIONS">
                <anchor moveWithCells="1" sizeWithCells="1">
                  <from>
                    <xdr:col>7</xdr:col>
                    <xdr:colOff>142875</xdr:colOff>
                    <xdr:row>1</xdr:row>
                    <xdr:rowOff>723900</xdr:rowOff>
                  </from>
                  <to>
                    <xdr:col>10</xdr:col>
                    <xdr:colOff>95250</xdr:colOff>
                    <xdr:row>1</xdr:row>
                    <xdr:rowOff>904875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29" name="Button 31">
              <controlPr defaultSize="0" print="0" autoFill="0" autoPict="0" macro="[0]!LOUDSPEAKERLINEISOLATORSYSTEM">
                <anchor moveWithCells="1" sizeWithCells="1">
                  <from>
                    <xdr:col>6</xdr:col>
                    <xdr:colOff>28575</xdr:colOff>
                    <xdr:row>1</xdr:row>
                    <xdr:rowOff>1476375</xdr:rowOff>
                  </from>
                  <to>
                    <xdr:col>11</xdr:col>
                    <xdr:colOff>257175</xdr:colOff>
                    <xdr:row>1</xdr:row>
                    <xdr:rowOff>1676400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30" name="Button 32">
              <controlPr defaultSize="0" print="0" autoFill="0" autoPict="0" macro="[0]!PAVIROSYSTEM">
                <anchor moveWithCells="1" sizeWithCells="1">
                  <from>
                    <xdr:col>10</xdr:col>
                    <xdr:colOff>285750</xdr:colOff>
                    <xdr:row>1</xdr:row>
                    <xdr:rowOff>133350</xdr:rowOff>
                  </from>
                  <to>
                    <xdr:col>13</xdr:col>
                    <xdr:colOff>971550</xdr:colOff>
                    <xdr:row>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31" name="Button 33">
              <controlPr defaultSize="0" print="0" autoFill="0" autoPict="0" macro="[0]!PAVIROCENTRALGENERALEQUIPMENT">
                <anchor moveWithCells="1" sizeWithCells="1">
                  <from>
                    <xdr:col>10</xdr:col>
                    <xdr:colOff>285750</xdr:colOff>
                    <xdr:row>1</xdr:row>
                    <xdr:rowOff>352425</xdr:rowOff>
                  </from>
                  <to>
                    <xdr:col>13</xdr:col>
                    <xdr:colOff>981075</xdr:colOff>
                    <xdr:row>1</xdr:row>
                    <xdr:rowOff>523875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32" name="Button 34">
              <controlPr defaultSize="0" print="0" autoFill="0" autoPict="0" macro="[0]!PAVIROAMPLIFIERS">
                <anchor moveWithCells="1" sizeWithCells="1">
                  <from>
                    <xdr:col>10</xdr:col>
                    <xdr:colOff>285750</xdr:colOff>
                    <xdr:row>1</xdr:row>
                    <xdr:rowOff>533400</xdr:rowOff>
                  </from>
                  <to>
                    <xdr:col>13</xdr:col>
                    <xdr:colOff>981075</xdr:colOff>
                    <xdr:row>1</xdr:row>
                    <xdr:rowOff>714375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33" name="Button 35">
              <controlPr defaultSize="0" print="0" autoFill="0" autoPict="0" macro="[0]!PAVIROCALLSTATIONSANDPERIPHERALS">
                <anchor moveWithCells="1" sizeWithCells="1">
                  <from>
                    <xdr:col>10</xdr:col>
                    <xdr:colOff>285750</xdr:colOff>
                    <xdr:row>1</xdr:row>
                    <xdr:rowOff>714375</xdr:rowOff>
                  </from>
                  <to>
                    <xdr:col>13</xdr:col>
                    <xdr:colOff>981075</xdr:colOff>
                    <xdr:row>1</xdr:row>
                    <xdr:rowOff>895350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34" name="Button 36">
              <controlPr defaultSize="0" print="0" autoFill="0" autoPict="0" macro="[0]!PRAESIDEOSYSTEM">
                <anchor moveWithCells="1" sizeWithCells="1">
                  <from>
                    <xdr:col>14</xdr:col>
                    <xdr:colOff>276225</xdr:colOff>
                    <xdr:row>1</xdr:row>
                    <xdr:rowOff>133350</xdr:rowOff>
                  </from>
                  <to>
                    <xdr:col>14</xdr:col>
                    <xdr:colOff>2066925</xdr:colOff>
                    <xdr:row>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5" name="Button 40">
              <controlPr defaultSize="0" print="0" autoFill="0" autoPict="0" macro="[0]!PRAESIDEOCENTRALGENERALEQUIPMENT">
                <anchor moveWithCells="1" sizeWithCells="1">
                  <from>
                    <xdr:col>14</xdr:col>
                    <xdr:colOff>276225</xdr:colOff>
                    <xdr:row>1</xdr:row>
                    <xdr:rowOff>352425</xdr:rowOff>
                  </from>
                  <to>
                    <xdr:col>14</xdr:col>
                    <xdr:colOff>2057400</xdr:colOff>
                    <xdr:row>1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6" name="Button 41">
              <controlPr defaultSize="0" print="0" autoFill="0" autoPict="0" macro="[0]!PRAESIDEOAMPLIFIERS">
                <anchor moveWithCells="1" sizeWithCells="1">
                  <from>
                    <xdr:col>14</xdr:col>
                    <xdr:colOff>276225</xdr:colOff>
                    <xdr:row>1</xdr:row>
                    <xdr:rowOff>542925</xdr:rowOff>
                  </from>
                  <to>
                    <xdr:col>14</xdr:col>
                    <xdr:colOff>2066925</xdr:colOff>
                    <xdr:row>1</xdr:row>
                    <xdr:rowOff>723900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37" name="Button 42">
              <controlPr defaultSize="0" print="0" autoFill="0" autoPict="0" macro="[0]!PRAESIDEOCALLSTATIONSANDPERIPHERALS">
                <anchor moveWithCells="1" sizeWithCells="1">
                  <from>
                    <xdr:col>14</xdr:col>
                    <xdr:colOff>276225</xdr:colOff>
                    <xdr:row>1</xdr:row>
                    <xdr:rowOff>733425</xdr:rowOff>
                  </from>
                  <to>
                    <xdr:col>14</xdr:col>
                    <xdr:colOff>2057400</xdr:colOff>
                    <xdr:row>1</xdr:row>
                    <xdr:rowOff>914400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8" name="Button 43">
              <controlPr defaultSize="0" print="0" autoFill="0" autoPict="0" macro="[0]!PRAESIDEOSOFTWARE">
                <anchor moveWithCells="1" sizeWithCells="1">
                  <from>
                    <xdr:col>14</xdr:col>
                    <xdr:colOff>276225</xdr:colOff>
                    <xdr:row>1</xdr:row>
                    <xdr:rowOff>923925</xdr:rowOff>
                  </from>
                  <to>
                    <xdr:col>14</xdr:col>
                    <xdr:colOff>2066925</xdr:colOff>
                    <xdr:row>1</xdr:row>
                    <xdr:rowOff>1104900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39" name="Button 44">
              <controlPr defaultSize="0" print="0" autoFill="0" autoPict="0" macro="[0]!PRAESIDEOINSTALLATIONEQUIPMENT">
                <anchor moveWithCells="1" sizeWithCells="1">
                  <from>
                    <xdr:col>14</xdr:col>
                    <xdr:colOff>276225</xdr:colOff>
                    <xdr:row>1</xdr:row>
                    <xdr:rowOff>1114425</xdr:rowOff>
                  </from>
                  <to>
                    <xdr:col>14</xdr:col>
                    <xdr:colOff>2057400</xdr:colOff>
                    <xdr:row>1</xdr:row>
                    <xdr:rowOff>1295400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40" name="Button 45">
              <controlPr defaultSize="0" print="0" autoFill="0" autoPict="0" macro="[0]!PRAESIDEOSUPERVISION">
                <anchor moveWithCells="1" sizeWithCells="1">
                  <from>
                    <xdr:col>14</xdr:col>
                    <xdr:colOff>276225</xdr:colOff>
                    <xdr:row>1</xdr:row>
                    <xdr:rowOff>1295400</xdr:rowOff>
                  </from>
                  <to>
                    <xdr:col>14</xdr:col>
                    <xdr:colOff>2057400</xdr:colOff>
                    <xdr:row>1</xdr:row>
                    <xdr:rowOff>1476375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/>
  <dimension ref="A1:T91"/>
  <sheetViews>
    <sheetView zoomScaleNormal="100" workbookViewId="0">
      <selection activeCell="H89" sqref="H89"/>
    </sheetView>
  </sheetViews>
  <sheetFormatPr defaultColWidth="9.28515625" defaultRowHeight="12.75"/>
  <cols>
    <col min="1" max="1" width="4" style="192" customWidth="1"/>
    <col min="2" max="4" width="9.28515625" style="192"/>
    <col min="5" max="5" width="19.42578125" style="192" customWidth="1"/>
    <col min="6" max="7" width="9.28515625" style="192"/>
    <col min="8" max="8" width="24.28515625" style="192" customWidth="1"/>
    <col min="9" max="9" width="9.28515625" style="192"/>
    <col min="10" max="10" width="37.7109375" style="192" customWidth="1"/>
    <col min="11" max="20" width="9.28515625" style="192"/>
    <col min="21" max="16384" width="9.28515625" style="218"/>
  </cols>
  <sheetData>
    <row r="1" spans="1:11" s="192" customFormat="1" ht="29.25" customHeight="1" thickBot="1"/>
    <row r="2" spans="1:11" s="192" customFormat="1" ht="23.25">
      <c r="A2" s="193" t="s">
        <v>1354</v>
      </c>
      <c r="B2" s="194"/>
      <c r="C2" s="194"/>
      <c r="D2" s="194"/>
      <c r="E2" s="195"/>
      <c r="F2" s="195"/>
      <c r="G2" s="195"/>
      <c r="H2" s="195"/>
      <c r="I2" s="195"/>
      <c r="J2" s="195"/>
      <c r="K2" s="196"/>
    </row>
    <row r="3" spans="1:11" s="192" customFormat="1">
      <c r="A3" s="328" t="s">
        <v>1355</v>
      </c>
      <c r="B3" s="329"/>
      <c r="C3" s="329"/>
      <c r="D3" s="329"/>
      <c r="E3" s="329"/>
      <c r="F3" s="329"/>
      <c r="G3" s="329"/>
      <c r="H3" s="329"/>
      <c r="I3" s="329"/>
      <c r="J3" s="329"/>
      <c r="K3" s="330"/>
    </row>
    <row r="4" spans="1:11" s="192" customFormat="1" ht="12.75" customHeight="1">
      <c r="A4" s="328" t="s">
        <v>1356</v>
      </c>
      <c r="B4" s="329"/>
      <c r="C4" s="329"/>
      <c r="D4" s="329"/>
      <c r="E4" s="329"/>
      <c r="F4" s="329"/>
      <c r="G4" s="329"/>
      <c r="H4" s="329"/>
      <c r="I4" s="329"/>
      <c r="J4" s="329"/>
      <c r="K4" s="330"/>
    </row>
    <row r="5" spans="1:11" s="192" customFormat="1" ht="12.75" customHeight="1">
      <c r="A5" s="328" t="s">
        <v>1357</v>
      </c>
      <c r="B5" s="329"/>
      <c r="C5" s="329"/>
      <c r="D5" s="329"/>
      <c r="E5" s="329"/>
      <c r="F5" s="329"/>
      <c r="G5" s="329"/>
      <c r="H5" s="329"/>
      <c r="I5" s="329"/>
      <c r="J5" s="329"/>
      <c r="K5" s="330"/>
    </row>
    <row r="6" spans="1:11" s="192" customFormat="1">
      <c r="A6" s="328" t="s">
        <v>1358</v>
      </c>
      <c r="B6" s="329"/>
      <c r="C6" s="329"/>
      <c r="D6" s="329"/>
      <c r="E6" s="329"/>
      <c r="F6" s="329"/>
      <c r="G6" s="329"/>
      <c r="H6" s="329"/>
      <c r="I6" s="329"/>
      <c r="J6" s="329"/>
      <c r="K6" s="330"/>
    </row>
    <row r="7" spans="1:11" s="192" customFormat="1">
      <c r="A7" s="197"/>
      <c r="B7" s="198"/>
      <c r="C7" s="198"/>
      <c r="D7" s="198"/>
      <c r="E7" s="198"/>
      <c r="F7" s="198"/>
      <c r="G7" s="198"/>
      <c r="H7" s="198"/>
      <c r="I7" s="198"/>
      <c r="J7" s="198"/>
      <c r="K7" s="199"/>
    </row>
    <row r="8" spans="1:11" s="192" customFormat="1">
      <c r="A8" s="200"/>
      <c r="B8" s="201"/>
      <c r="C8" s="202"/>
      <c r="D8" s="202"/>
      <c r="E8" s="202"/>
      <c r="F8" s="202"/>
      <c r="G8" s="202"/>
      <c r="H8" s="202"/>
      <c r="I8" s="202"/>
      <c r="J8" s="202"/>
      <c r="K8" s="203"/>
    </row>
    <row r="9" spans="1:11" s="192" customFormat="1">
      <c r="A9" s="200"/>
      <c r="B9" s="201"/>
      <c r="C9" s="202"/>
      <c r="D9" s="202"/>
      <c r="E9" s="202"/>
      <c r="F9" s="202"/>
      <c r="G9" s="202"/>
      <c r="H9" s="202"/>
      <c r="I9" s="202"/>
      <c r="J9" s="202"/>
      <c r="K9" s="203"/>
    </row>
    <row r="10" spans="1:11" s="192" customFormat="1" ht="15.75">
      <c r="A10" s="204" t="s">
        <v>1359</v>
      </c>
      <c r="B10" s="205"/>
      <c r="C10" s="206"/>
      <c r="D10" s="206"/>
      <c r="E10" s="206"/>
      <c r="F10" s="206"/>
      <c r="G10" s="206"/>
      <c r="H10" s="206"/>
      <c r="I10" s="206"/>
      <c r="J10" s="206"/>
      <c r="K10" s="207"/>
    </row>
    <row r="11" spans="1:11" s="192" customFormat="1">
      <c r="A11" s="208"/>
      <c r="B11" s="324" t="s">
        <v>1360</v>
      </c>
      <c r="C11" s="324"/>
      <c r="D11" s="324"/>
      <c r="E11" s="324"/>
      <c r="F11" s="324"/>
      <c r="G11" s="324"/>
      <c r="H11" s="324"/>
      <c r="I11" s="324"/>
      <c r="J11" s="324"/>
      <c r="K11" s="325"/>
    </row>
    <row r="12" spans="1:11" s="192" customFormat="1">
      <c r="A12" s="208"/>
      <c r="B12" s="209"/>
      <c r="C12" s="324" t="s">
        <v>1361</v>
      </c>
      <c r="D12" s="324"/>
      <c r="E12" s="324"/>
      <c r="F12" s="324"/>
      <c r="G12" s="324"/>
      <c r="H12" s="324"/>
      <c r="I12" s="324"/>
      <c r="J12" s="324"/>
      <c r="K12" s="325"/>
    </row>
    <row r="13" spans="1:11" s="192" customFormat="1">
      <c r="A13" s="208"/>
      <c r="C13" s="322" t="s">
        <v>1362</v>
      </c>
      <c r="D13" s="322"/>
      <c r="E13" s="322"/>
      <c r="F13" s="322"/>
      <c r="G13" s="322"/>
      <c r="H13" s="322"/>
      <c r="I13" s="322"/>
      <c r="J13" s="322"/>
      <c r="K13" s="323"/>
    </row>
    <row r="14" spans="1:11" s="192" customFormat="1">
      <c r="A14" s="208"/>
      <c r="C14" s="324" t="s">
        <v>1363</v>
      </c>
      <c r="D14" s="324"/>
      <c r="E14" s="324"/>
      <c r="F14" s="324"/>
      <c r="G14" s="324"/>
      <c r="H14" s="324"/>
      <c r="I14" s="324"/>
      <c r="J14" s="324"/>
      <c r="K14" s="325"/>
    </row>
    <row r="15" spans="1:11" s="192" customFormat="1">
      <c r="A15" s="208"/>
      <c r="C15" s="324"/>
      <c r="D15" s="324"/>
      <c r="E15" s="324"/>
      <c r="F15" s="324"/>
      <c r="G15" s="324"/>
      <c r="H15" s="324"/>
      <c r="I15" s="324"/>
      <c r="J15" s="324"/>
      <c r="K15" s="325"/>
    </row>
    <row r="16" spans="1:11" s="192" customFormat="1">
      <c r="A16" s="210"/>
      <c r="B16" s="211"/>
      <c r="C16" s="211"/>
      <c r="D16" s="211"/>
      <c r="E16" s="211"/>
      <c r="F16" s="211"/>
      <c r="G16" s="211"/>
      <c r="H16" s="211"/>
      <c r="I16" s="211"/>
      <c r="J16" s="211"/>
      <c r="K16" s="212"/>
    </row>
    <row r="17" spans="1:11" s="192" customFormat="1" ht="15.75">
      <c r="A17" s="204" t="s">
        <v>1364</v>
      </c>
      <c r="B17" s="205"/>
      <c r="C17" s="206"/>
      <c r="D17" s="206"/>
      <c r="E17" s="206"/>
      <c r="F17" s="206"/>
      <c r="G17" s="206"/>
      <c r="H17" s="206"/>
      <c r="I17" s="206"/>
      <c r="J17" s="206"/>
      <c r="K17" s="207"/>
    </row>
    <row r="18" spans="1:11" s="192" customFormat="1">
      <c r="A18" s="208"/>
      <c r="K18" s="213"/>
    </row>
    <row r="19" spans="1:11" s="192" customFormat="1">
      <c r="A19" s="208"/>
      <c r="K19" s="213"/>
    </row>
    <row r="20" spans="1:11" s="192" customFormat="1">
      <c r="A20" s="208"/>
      <c r="K20" s="213"/>
    </row>
    <row r="21" spans="1:11" s="192" customFormat="1">
      <c r="A21" s="214"/>
      <c r="B21" s="215" t="s">
        <v>1365</v>
      </c>
      <c r="K21" s="213"/>
    </row>
    <row r="22" spans="1:11" s="192" customFormat="1">
      <c r="A22" s="208"/>
      <c r="B22" s="192" t="s">
        <v>1366</v>
      </c>
      <c r="K22" s="213"/>
    </row>
    <row r="23" spans="1:11" s="192" customFormat="1">
      <c r="A23" s="208"/>
      <c r="B23" s="192" t="s">
        <v>1367</v>
      </c>
      <c r="K23" s="213"/>
    </row>
    <row r="24" spans="1:11" s="192" customFormat="1">
      <c r="A24" s="208"/>
      <c r="B24" s="192" t="s">
        <v>1368</v>
      </c>
      <c r="K24" s="213"/>
    </row>
    <row r="25" spans="1:11" s="192" customFormat="1">
      <c r="A25" s="208"/>
      <c r="K25" s="213"/>
    </row>
    <row r="26" spans="1:11" s="192" customFormat="1">
      <c r="A26" s="216"/>
      <c r="B26" s="217" t="s">
        <v>1369</v>
      </c>
      <c r="K26" s="213"/>
    </row>
    <row r="27" spans="1:11" s="192" customFormat="1">
      <c r="A27" s="208"/>
      <c r="B27" s="192" t="s">
        <v>1370</v>
      </c>
      <c r="K27" s="213"/>
    </row>
    <row r="28" spans="1:11" s="192" customFormat="1">
      <c r="A28" s="208"/>
      <c r="B28" s="192" t="s">
        <v>1371</v>
      </c>
      <c r="K28" s="213"/>
    </row>
    <row r="29" spans="1:11" s="192" customFormat="1">
      <c r="A29" s="208"/>
      <c r="B29" s="192" t="s">
        <v>1372</v>
      </c>
      <c r="K29" s="213"/>
    </row>
    <row r="30" spans="1:11" s="192" customFormat="1">
      <c r="A30" s="208"/>
      <c r="K30" s="213"/>
    </row>
    <row r="31" spans="1:11" s="192" customFormat="1">
      <c r="A31" s="216"/>
      <c r="B31" s="217"/>
      <c r="K31" s="213"/>
    </row>
    <row r="32" spans="1:11" s="192" customFormat="1">
      <c r="A32" s="208"/>
      <c r="K32" s="213"/>
    </row>
    <row r="33" spans="1:11" s="192" customFormat="1">
      <c r="A33" s="208"/>
      <c r="K33" s="213"/>
    </row>
    <row r="34" spans="1:11" s="192" customFormat="1">
      <c r="A34" s="208"/>
      <c r="K34" s="213"/>
    </row>
    <row r="35" spans="1:11" s="192" customFormat="1">
      <c r="A35" s="208"/>
      <c r="K35" s="213"/>
    </row>
    <row r="36" spans="1:11" s="192" customFormat="1">
      <c r="A36" s="214"/>
      <c r="B36" s="215" t="s">
        <v>1373</v>
      </c>
      <c r="K36" s="213"/>
    </row>
    <row r="37" spans="1:11" s="192" customFormat="1">
      <c r="A37" s="208"/>
      <c r="B37" s="192" t="s">
        <v>1374</v>
      </c>
      <c r="K37" s="213"/>
    </row>
    <row r="38" spans="1:11" s="192" customFormat="1">
      <c r="A38" s="208"/>
      <c r="B38" s="192" t="s">
        <v>1375</v>
      </c>
      <c r="K38" s="213"/>
    </row>
    <row r="39" spans="1:11" s="192" customFormat="1">
      <c r="A39" s="208"/>
      <c r="K39" s="213"/>
    </row>
    <row r="40" spans="1:11" s="192" customFormat="1">
      <c r="A40" s="216"/>
      <c r="B40" s="217" t="s">
        <v>1369</v>
      </c>
      <c r="K40" s="213"/>
    </row>
    <row r="41" spans="1:11" s="192" customFormat="1">
      <c r="A41" s="208"/>
      <c r="B41" s="192" t="s">
        <v>1376</v>
      </c>
      <c r="K41" s="213"/>
    </row>
    <row r="42" spans="1:11" s="192" customFormat="1">
      <c r="A42" s="208"/>
      <c r="B42" s="192" t="s">
        <v>1377</v>
      </c>
      <c r="K42" s="213"/>
    </row>
    <row r="43" spans="1:11" s="192" customFormat="1">
      <c r="A43" s="208"/>
      <c r="B43" s="192" t="s">
        <v>1378</v>
      </c>
      <c r="K43" s="213"/>
    </row>
    <row r="44" spans="1:11" s="192" customFormat="1">
      <c r="A44" s="208"/>
      <c r="K44" s="213"/>
    </row>
    <row r="45" spans="1:11" s="192" customFormat="1">
      <c r="A45" s="216"/>
      <c r="B45" s="217"/>
      <c r="K45" s="213"/>
    </row>
    <row r="46" spans="1:11" s="218" customFormat="1">
      <c r="A46" s="208"/>
      <c r="B46" s="192"/>
      <c r="C46" s="192"/>
      <c r="D46" s="192"/>
      <c r="E46" s="192"/>
      <c r="F46" s="192"/>
      <c r="G46" s="192"/>
      <c r="H46" s="192"/>
      <c r="I46" s="192"/>
      <c r="J46" s="192"/>
      <c r="K46" s="213"/>
    </row>
    <row r="47" spans="1:11" s="218" customFormat="1">
      <c r="A47" s="210"/>
      <c r="B47" s="211"/>
      <c r="C47" s="211"/>
      <c r="D47" s="211"/>
      <c r="E47" s="211"/>
      <c r="F47" s="211"/>
      <c r="G47" s="211"/>
      <c r="H47" s="211"/>
      <c r="I47" s="211"/>
      <c r="J47" s="211"/>
      <c r="K47" s="212"/>
    </row>
    <row r="48" spans="1:11" s="218" customFormat="1">
      <c r="A48" s="200"/>
      <c r="B48" s="202"/>
      <c r="C48" s="202"/>
      <c r="D48" s="202"/>
      <c r="E48" s="202"/>
      <c r="F48" s="202"/>
      <c r="G48" s="202"/>
      <c r="H48" s="202"/>
      <c r="I48" s="202"/>
      <c r="J48" s="202"/>
      <c r="K48" s="203"/>
    </row>
    <row r="49" spans="1:11" s="218" customFormat="1" ht="15.75">
      <c r="A49" s="204" t="s">
        <v>1379</v>
      </c>
      <c r="B49" s="205"/>
      <c r="C49" s="206"/>
      <c r="D49" s="206"/>
      <c r="E49" s="206"/>
      <c r="F49" s="206"/>
      <c r="G49" s="206"/>
      <c r="H49" s="206"/>
      <c r="I49" s="206"/>
      <c r="J49" s="206"/>
      <c r="K49" s="207"/>
    </row>
    <row r="50" spans="1:11" s="218" customFormat="1">
      <c r="A50" s="208"/>
      <c r="B50" s="192"/>
      <c r="C50" s="192"/>
      <c r="D50" s="192"/>
      <c r="E50" s="192"/>
      <c r="F50" s="192"/>
      <c r="G50" s="192"/>
      <c r="H50" s="192"/>
      <c r="I50" s="192"/>
      <c r="J50" s="192"/>
      <c r="K50" s="213"/>
    </row>
    <row r="51" spans="1:11" s="218" customFormat="1">
      <c r="A51" s="208"/>
      <c r="B51" s="192" t="s">
        <v>1380</v>
      </c>
      <c r="C51" s="192"/>
      <c r="D51" s="192"/>
      <c r="E51" s="192"/>
      <c r="F51" s="192"/>
      <c r="G51" s="192"/>
      <c r="H51" s="192"/>
      <c r="I51" s="192"/>
      <c r="J51" s="192"/>
      <c r="K51" s="213"/>
    </row>
    <row r="52" spans="1:11" s="218" customFormat="1">
      <c r="A52" s="208"/>
      <c r="B52" s="192"/>
      <c r="C52" s="192"/>
      <c r="D52" s="192"/>
      <c r="E52" s="192"/>
      <c r="F52" s="192"/>
      <c r="G52" s="192"/>
      <c r="H52" s="192"/>
      <c r="I52" s="192"/>
      <c r="J52" s="192"/>
      <c r="K52" s="213"/>
    </row>
    <row r="53" spans="1:11" s="218" customFormat="1">
      <c r="A53" s="208"/>
      <c r="B53" s="192" t="s">
        <v>1381</v>
      </c>
      <c r="C53" s="192"/>
      <c r="D53" s="192"/>
      <c r="E53" s="192"/>
      <c r="F53" s="192"/>
      <c r="G53" s="192"/>
      <c r="H53" s="192"/>
      <c r="I53" s="192"/>
      <c r="J53" s="192"/>
      <c r="K53" s="213"/>
    </row>
    <row r="54" spans="1:11" s="218" customFormat="1">
      <c r="A54" s="208"/>
      <c r="B54" s="192" t="s">
        <v>1382</v>
      </c>
      <c r="C54" s="192"/>
      <c r="D54" s="192"/>
      <c r="E54" s="192"/>
      <c r="F54" s="192"/>
      <c r="G54" s="192"/>
      <c r="H54" s="192"/>
      <c r="I54" s="192"/>
      <c r="J54" s="192"/>
      <c r="K54" s="213"/>
    </row>
    <row r="55" spans="1:11" s="218" customFormat="1">
      <c r="A55" s="208"/>
      <c r="B55" s="192" t="s">
        <v>1383</v>
      </c>
      <c r="C55" s="192"/>
      <c r="D55" s="192"/>
      <c r="E55" s="192"/>
      <c r="F55" s="192"/>
      <c r="G55" s="192"/>
      <c r="H55" s="192"/>
      <c r="I55" s="192"/>
      <c r="J55" s="192"/>
      <c r="K55" s="213"/>
    </row>
    <row r="56" spans="1:11" s="218" customFormat="1">
      <c r="A56" s="208"/>
      <c r="B56" s="192" t="s">
        <v>1384</v>
      </c>
      <c r="C56" s="192"/>
      <c r="D56" s="192"/>
      <c r="E56" s="192"/>
      <c r="F56" s="192"/>
      <c r="G56" s="192"/>
      <c r="H56" s="192"/>
      <c r="I56" s="192"/>
      <c r="J56" s="192"/>
      <c r="K56" s="213"/>
    </row>
    <row r="57" spans="1:11" s="218" customFormat="1">
      <c r="A57" s="208"/>
      <c r="B57" s="192" t="s">
        <v>1385</v>
      </c>
      <c r="C57" s="192"/>
      <c r="D57" s="192"/>
      <c r="E57" s="192"/>
      <c r="F57" s="192"/>
      <c r="G57" s="192"/>
      <c r="H57" s="192"/>
      <c r="I57" s="192"/>
      <c r="J57" s="192"/>
      <c r="K57" s="213"/>
    </row>
    <row r="58" spans="1:11" s="218" customFormat="1" ht="15">
      <c r="A58" s="219"/>
      <c r="B58" s="192" t="s">
        <v>1386</v>
      </c>
      <c r="C58" s="192"/>
      <c r="D58" s="192"/>
      <c r="E58" s="192"/>
      <c r="F58" s="192"/>
      <c r="G58" s="192"/>
      <c r="H58" s="192"/>
      <c r="I58" s="192"/>
      <c r="J58" s="192"/>
      <c r="K58" s="213"/>
    </row>
    <row r="59" spans="1:11" s="218" customFormat="1" ht="15">
      <c r="A59" s="220"/>
      <c r="B59" s="281" t="s">
        <v>1614</v>
      </c>
      <c r="C59" s="221"/>
      <c r="D59" s="221"/>
      <c r="E59" s="221"/>
      <c r="F59" s="221"/>
      <c r="G59" s="221"/>
      <c r="H59" s="221"/>
      <c r="I59" s="221"/>
      <c r="J59" s="221"/>
      <c r="K59" s="221"/>
    </row>
    <row r="60" spans="1:11" s="218" customFormat="1">
      <c r="A60" s="222"/>
      <c r="B60" s="223"/>
      <c r="C60" s="223"/>
      <c r="D60" s="223"/>
      <c r="E60" s="223"/>
      <c r="F60" s="223"/>
      <c r="G60" s="223"/>
      <c r="H60" s="223"/>
      <c r="I60" s="223"/>
      <c r="J60" s="223"/>
      <c r="K60" s="224"/>
    </row>
    <row r="61" spans="1:11" s="218" customFormat="1" ht="15.75">
      <c r="A61" s="204" t="s">
        <v>1387</v>
      </c>
      <c r="B61" s="205"/>
      <c r="C61" s="206"/>
      <c r="D61" s="206"/>
      <c r="E61" s="206"/>
      <c r="F61" s="206"/>
      <c r="G61" s="206"/>
      <c r="H61" s="206"/>
      <c r="I61" s="206"/>
      <c r="J61" s="206"/>
      <c r="K61" s="207"/>
    </row>
    <row r="62" spans="1:11" s="218" customFormat="1">
      <c r="A62" s="214"/>
      <c r="B62" s="215"/>
      <c r="C62" s="192"/>
      <c r="D62" s="192"/>
      <c r="E62" s="192"/>
      <c r="F62" s="192"/>
      <c r="G62" s="192"/>
      <c r="H62" s="192"/>
      <c r="I62" s="192"/>
      <c r="J62" s="192"/>
      <c r="K62" s="213"/>
    </row>
    <row r="63" spans="1:11" s="218" customFormat="1">
      <c r="A63" s="214"/>
      <c r="B63" s="215" t="s">
        <v>1388</v>
      </c>
      <c r="C63" s="192"/>
      <c r="D63" s="192"/>
      <c r="E63" s="192"/>
      <c r="F63" s="192"/>
      <c r="G63" s="192"/>
      <c r="H63" s="192"/>
      <c r="I63" s="192"/>
      <c r="J63" s="192"/>
      <c r="K63" s="213"/>
    </row>
    <row r="64" spans="1:11" s="218" customFormat="1">
      <c r="A64" s="208"/>
      <c r="B64" s="192" t="s">
        <v>1389</v>
      </c>
      <c r="C64" s="192"/>
      <c r="D64" s="192"/>
      <c r="E64" s="192"/>
      <c r="F64" s="192"/>
      <c r="G64" s="192"/>
      <c r="H64" s="192"/>
      <c r="I64" s="192"/>
      <c r="J64" s="192"/>
      <c r="K64" s="213"/>
    </row>
    <row r="65" spans="1:11" s="218" customFormat="1">
      <c r="A65" s="208"/>
      <c r="B65" s="192" t="s">
        <v>1390</v>
      </c>
      <c r="C65" s="192"/>
      <c r="D65" s="192"/>
      <c r="E65" s="192"/>
      <c r="F65" s="192"/>
      <c r="G65" s="192"/>
      <c r="H65" s="192"/>
      <c r="I65" s="192"/>
      <c r="J65" s="192"/>
      <c r="K65" s="213"/>
    </row>
    <row r="66" spans="1:11" s="218" customFormat="1">
      <c r="A66" s="208"/>
      <c r="B66" s="192" t="s">
        <v>1391</v>
      </c>
      <c r="C66" s="192"/>
      <c r="D66" s="192"/>
      <c r="E66" s="192"/>
      <c r="F66" s="192"/>
      <c r="G66" s="192"/>
      <c r="H66" s="192"/>
      <c r="I66" s="192"/>
      <c r="J66" s="192"/>
      <c r="K66" s="213"/>
    </row>
    <row r="67" spans="1:11" s="218" customFormat="1">
      <c r="A67" s="208"/>
      <c r="B67" s="192" t="s">
        <v>1392</v>
      </c>
      <c r="C67" s="192"/>
      <c r="D67" s="192"/>
      <c r="E67" s="192"/>
      <c r="F67" s="192"/>
      <c r="G67" s="192"/>
      <c r="H67" s="192"/>
      <c r="I67" s="192"/>
      <c r="J67" s="192"/>
      <c r="K67" s="213"/>
    </row>
    <row r="68" spans="1:11" s="218" customFormat="1">
      <c r="A68" s="208"/>
      <c r="B68" s="192" t="s">
        <v>1393</v>
      </c>
      <c r="C68" s="192"/>
      <c r="D68" s="192"/>
      <c r="E68" s="192"/>
      <c r="F68" s="192"/>
      <c r="G68" s="192"/>
      <c r="H68" s="192"/>
      <c r="I68" s="192"/>
      <c r="J68" s="192"/>
      <c r="K68" s="213"/>
    </row>
    <row r="69" spans="1:11" s="218" customFormat="1">
      <c r="A69" s="208"/>
      <c r="B69" s="192"/>
      <c r="C69" s="192"/>
      <c r="D69" s="192"/>
      <c r="E69" s="192"/>
      <c r="F69" s="192"/>
      <c r="G69" s="192"/>
      <c r="H69" s="192"/>
      <c r="I69" s="192"/>
      <c r="J69" s="192"/>
      <c r="K69" s="213"/>
    </row>
    <row r="70" spans="1:11" s="218" customFormat="1">
      <c r="A70" s="214"/>
      <c r="B70" s="215" t="s">
        <v>1394</v>
      </c>
      <c r="C70" s="192"/>
      <c r="D70" s="192"/>
      <c r="E70" s="192"/>
      <c r="F70" s="192"/>
      <c r="G70" s="192"/>
      <c r="H70" s="192"/>
      <c r="I70" s="192"/>
      <c r="J70" s="192"/>
      <c r="K70" s="213"/>
    </row>
    <row r="71" spans="1:11" s="218" customFormat="1">
      <c r="A71" s="208"/>
      <c r="B71" s="192" t="s">
        <v>1395</v>
      </c>
      <c r="C71" s="192"/>
      <c r="D71" s="192"/>
      <c r="E71" s="192"/>
      <c r="F71" s="192"/>
      <c r="G71" s="192"/>
      <c r="H71" s="192"/>
      <c r="I71" s="192"/>
      <c r="J71" s="192"/>
      <c r="K71" s="213"/>
    </row>
    <row r="72" spans="1:11" s="218" customFormat="1">
      <c r="A72" s="208"/>
      <c r="B72" s="192" t="s">
        <v>1396</v>
      </c>
      <c r="C72" s="192"/>
      <c r="D72" s="192"/>
      <c r="E72" s="192"/>
      <c r="F72" s="192"/>
      <c r="G72" s="192"/>
      <c r="H72" s="192"/>
      <c r="I72" s="192"/>
      <c r="J72" s="192"/>
      <c r="K72" s="213"/>
    </row>
    <row r="73" spans="1:11" s="218" customFormat="1">
      <c r="A73" s="208"/>
      <c r="B73" s="192"/>
      <c r="C73" s="192"/>
      <c r="D73" s="192"/>
      <c r="E73" s="192"/>
      <c r="F73" s="192"/>
      <c r="G73" s="192"/>
      <c r="H73" s="192"/>
      <c r="I73" s="192"/>
      <c r="J73" s="192"/>
      <c r="K73" s="213"/>
    </row>
    <row r="74" spans="1:11" s="218" customFormat="1">
      <c r="A74" s="208"/>
      <c r="B74" s="192"/>
      <c r="C74" s="225" t="s">
        <v>1397</v>
      </c>
      <c r="D74" s="326" t="s">
        <v>1398</v>
      </c>
      <c r="E74" s="327"/>
      <c r="F74" s="326" t="s">
        <v>1399</v>
      </c>
      <c r="G74" s="327"/>
      <c r="H74" s="326" t="s">
        <v>1400</v>
      </c>
      <c r="I74" s="327"/>
      <c r="J74" s="226"/>
      <c r="K74" s="227"/>
    </row>
    <row r="75" spans="1:11" s="218" customFormat="1">
      <c r="A75" s="208"/>
      <c r="B75" s="192"/>
      <c r="C75" s="315" t="s">
        <v>897</v>
      </c>
      <c r="D75" s="309" t="s">
        <v>1401</v>
      </c>
      <c r="E75" s="318"/>
      <c r="F75" s="309" t="s">
        <v>1402</v>
      </c>
      <c r="G75" s="310"/>
      <c r="H75" s="309" t="s">
        <v>1403</v>
      </c>
      <c r="I75" s="310"/>
      <c r="J75" s="228"/>
      <c r="K75" s="227"/>
    </row>
    <row r="76" spans="1:11" s="218" customFormat="1">
      <c r="A76" s="208"/>
      <c r="B76" s="192"/>
      <c r="C76" s="317"/>
      <c r="D76" s="313" t="s">
        <v>1404</v>
      </c>
      <c r="E76" s="319"/>
      <c r="F76" s="313" t="s">
        <v>1405</v>
      </c>
      <c r="G76" s="314"/>
      <c r="H76" s="313" t="s">
        <v>1406</v>
      </c>
      <c r="I76" s="314"/>
      <c r="J76" s="228"/>
      <c r="K76" s="227"/>
    </row>
    <row r="77" spans="1:11" s="218" customFormat="1">
      <c r="A77" s="208"/>
      <c r="B77" s="192"/>
      <c r="C77" s="316"/>
      <c r="D77" s="320"/>
      <c r="E77" s="321"/>
      <c r="F77" s="311" t="s">
        <v>1407</v>
      </c>
      <c r="G77" s="312"/>
      <c r="H77" s="311" t="s">
        <v>1408</v>
      </c>
      <c r="I77" s="312"/>
      <c r="J77" s="228"/>
      <c r="K77" s="227"/>
    </row>
    <row r="78" spans="1:11" s="218" customFormat="1">
      <c r="A78" s="208"/>
      <c r="B78" s="192"/>
      <c r="C78" s="315" t="s">
        <v>1409</v>
      </c>
      <c r="D78" s="309" t="s">
        <v>1410</v>
      </c>
      <c r="E78" s="310"/>
      <c r="F78" s="309" t="s">
        <v>1411</v>
      </c>
      <c r="G78" s="310"/>
      <c r="H78" s="309"/>
      <c r="I78" s="310"/>
      <c r="J78" s="228"/>
      <c r="K78" s="227"/>
    </row>
    <row r="79" spans="1:11" s="218" customFormat="1">
      <c r="A79" s="208"/>
      <c r="B79" s="192"/>
      <c r="C79" s="316"/>
      <c r="D79" s="313" t="s">
        <v>1412</v>
      </c>
      <c r="E79" s="314"/>
      <c r="F79" s="313" t="s">
        <v>1413</v>
      </c>
      <c r="G79" s="314"/>
      <c r="H79" s="313"/>
      <c r="I79" s="314"/>
      <c r="J79" s="228"/>
      <c r="K79" s="227"/>
    </row>
    <row r="80" spans="1:11" s="218" customFormat="1">
      <c r="A80" s="208"/>
      <c r="B80" s="192"/>
      <c r="C80" s="229" t="s">
        <v>939</v>
      </c>
      <c r="D80" s="309" t="s">
        <v>1414</v>
      </c>
      <c r="E80" s="310"/>
      <c r="F80" s="309" t="s">
        <v>1415</v>
      </c>
      <c r="G80" s="310"/>
      <c r="H80" s="309" t="s">
        <v>1416</v>
      </c>
      <c r="I80" s="310"/>
      <c r="J80" s="228"/>
      <c r="K80" s="227"/>
    </row>
    <row r="81" spans="1:11" s="218" customFormat="1">
      <c r="A81" s="208"/>
      <c r="B81" s="192"/>
      <c r="C81" s="230"/>
      <c r="D81" s="311" t="s">
        <v>1417</v>
      </c>
      <c r="E81" s="312"/>
      <c r="F81" s="311" t="s">
        <v>1418</v>
      </c>
      <c r="G81" s="312"/>
      <c r="H81" s="311" t="s">
        <v>1419</v>
      </c>
      <c r="I81" s="312"/>
      <c r="J81" s="228"/>
      <c r="K81" s="227"/>
    </row>
    <row r="82" spans="1:11" s="218" customFormat="1">
      <c r="A82" s="208"/>
      <c r="B82" s="192"/>
      <c r="C82" s="192"/>
      <c r="D82" s="192"/>
      <c r="E82" s="192"/>
      <c r="F82" s="192"/>
      <c r="G82" s="192"/>
      <c r="H82" s="192"/>
      <c r="I82" s="192"/>
      <c r="J82" s="192"/>
      <c r="K82" s="213"/>
    </row>
    <row r="83" spans="1:11" s="218" customFormat="1">
      <c r="A83" s="208"/>
      <c r="B83" s="231" t="s">
        <v>1420</v>
      </c>
      <c r="C83" s="192"/>
      <c r="D83" s="192"/>
      <c r="E83" s="192"/>
      <c r="F83" s="192"/>
      <c r="G83" s="192"/>
      <c r="H83" s="192"/>
      <c r="I83" s="192"/>
      <c r="J83" s="192"/>
      <c r="K83" s="213"/>
    </row>
    <row r="84" spans="1:11" s="218" customFormat="1">
      <c r="A84" s="208"/>
      <c r="B84" s="192" t="s">
        <v>1421</v>
      </c>
      <c r="C84" s="192"/>
      <c r="D84" s="192"/>
      <c r="E84" s="192"/>
      <c r="F84" s="192"/>
      <c r="G84" s="192"/>
      <c r="H84" s="192"/>
      <c r="I84" s="192"/>
      <c r="J84" s="192"/>
      <c r="K84" s="213"/>
    </row>
    <row r="85" spans="1:11" s="218" customFormat="1">
      <c r="A85" s="208"/>
      <c r="B85" s="192" t="s">
        <v>1422</v>
      </c>
      <c r="C85" s="192"/>
      <c r="D85" s="192"/>
      <c r="E85" s="192"/>
      <c r="F85" s="192"/>
      <c r="G85" s="192"/>
      <c r="H85" s="192"/>
      <c r="I85" s="192"/>
      <c r="J85" s="192"/>
      <c r="K85" s="213"/>
    </row>
    <row r="86" spans="1:11" s="218" customFormat="1">
      <c r="A86" s="208"/>
      <c r="B86" s="192" t="s">
        <v>1423</v>
      </c>
      <c r="C86" s="192"/>
      <c r="D86" s="192"/>
      <c r="E86" s="192"/>
      <c r="F86" s="192"/>
      <c r="G86" s="192"/>
      <c r="H86" s="192"/>
      <c r="I86" s="192"/>
      <c r="J86" s="192"/>
      <c r="K86" s="213"/>
    </row>
    <row r="87" spans="1:11" s="218" customFormat="1" ht="15">
      <c r="A87" s="232"/>
      <c r="B87" s="233"/>
      <c r="C87" s="206"/>
      <c r="D87" s="206"/>
      <c r="E87" s="206"/>
      <c r="F87" s="206"/>
      <c r="G87" s="206"/>
      <c r="H87" s="206"/>
      <c r="I87" s="206"/>
      <c r="J87" s="206"/>
      <c r="K87" s="234"/>
    </row>
    <row r="88" spans="1:11" s="218" customFormat="1">
      <c r="A88" s="214" t="s">
        <v>1424</v>
      </c>
      <c r="B88" s="215"/>
      <c r="C88" s="192"/>
      <c r="D88" s="192"/>
      <c r="E88" s="192"/>
      <c r="F88" s="192"/>
      <c r="G88" s="192"/>
      <c r="H88" s="192"/>
      <c r="I88" s="192"/>
      <c r="J88" s="192"/>
      <c r="K88" s="213"/>
    </row>
    <row r="89" spans="1:11" s="218" customFormat="1">
      <c r="A89" s="208"/>
      <c r="B89" s="192"/>
      <c r="C89" s="192"/>
      <c r="D89" s="192"/>
      <c r="E89" s="192"/>
      <c r="F89" s="192"/>
      <c r="G89" s="192"/>
      <c r="H89" s="192"/>
      <c r="I89" s="192"/>
      <c r="J89" s="192"/>
      <c r="K89" s="213"/>
    </row>
    <row r="90" spans="1:11" s="218" customFormat="1">
      <c r="A90" s="208"/>
      <c r="B90" s="192"/>
      <c r="C90" s="192"/>
      <c r="D90" s="192"/>
      <c r="E90" s="192"/>
      <c r="F90" s="192"/>
      <c r="G90" s="192"/>
      <c r="H90" s="192"/>
      <c r="I90" s="192"/>
      <c r="J90" s="192"/>
      <c r="K90" s="213"/>
    </row>
    <row r="91" spans="1:11" s="218" customFormat="1" ht="13.5" thickBot="1">
      <c r="A91" s="235"/>
      <c r="B91" s="236"/>
      <c r="C91" s="236"/>
      <c r="D91" s="236"/>
      <c r="E91" s="236"/>
      <c r="F91" s="236"/>
      <c r="G91" s="236"/>
      <c r="H91" s="236"/>
      <c r="I91" s="236"/>
      <c r="J91" s="236"/>
      <c r="K91" s="237"/>
    </row>
  </sheetData>
  <sheetProtection password="CC39" sheet="1" objects="1" scenarios="1"/>
  <mergeCells count="33">
    <mergeCell ref="C12:K12"/>
    <mergeCell ref="A3:K3"/>
    <mergeCell ref="A4:K4"/>
    <mergeCell ref="A5:K5"/>
    <mergeCell ref="A6:K6"/>
    <mergeCell ref="B11:K11"/>
    <mergeCell ref="C13:K13"/>
    <mergeCell ref="C14:K15"/>
    <mergeCell ref="D74:E74"/>
    <mergeCell ref="F74:G74"/>
    <mergeCell ref="H74:I74"/>
    <mergeCell ref="F76:G76"/>
    <mergeCell ref="H76:I76"/>
    <mergeCell ref="F77:G77"/>
    <mergeCell ref="H77:I77"/>
    <mergeCell ref="C78:C79"/>
    <mergeCell ref="D78:E78"/>
    <mergeCell ref="F78:G78"/>
    <mergeCell ref="H78:I78"/>
    <mergeCell ref="D79:E79"/>
    <mergeCell ref="F79:G79"/>
    <mergeCell ref="C75:C77"/>
    <mergeCell ref="D75:E75"/>
    <mergeCell ref="F75:G75"/>
    <mergeCell ref="H75:I75"/>
    <mergeCell ref="D76:E77"/>
    <mergeCell ref="H79:I79"/>
    <mergeCell ref="D80:E80"/>
    <mergeCell ref="F80:G80"/>
    <mergeCell ref="H80:I80"/>
    <mergeCell ref="D81:E81"/>
    <mergeCell ref="F81:G81"/>
    <mergeCell ref="H81:I81"/>
  </mergeCells>
  <pageMargins left="0.44" right="0.24" top="0.71" bottom="0.38" header="0.25" footer="0.16"/>
  <pageSetup scale="62" orientation="portrait" r:id="rId1"/>
  <headerFooter alignWithMargins="0">
    <oddFooter>&amp;Rpage &amp;P/&amp;N</oddFooter>
  </headerFooter>
  <rowBreaks count="1" manualBreakCount="1">
    <brk id="59" max="10" man="1"/>
  </rowBreaks>
  <colBreaks count="1" manualBreakCount="1">
    <brk id="14" max="1048575" man="1"/>
  </colBreaks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5" name="Button 1">
              <controlPr defaultSize="0" autoFill="0" autoPict="0" macro="[0]!GOTOHome">
                <anchor moveWithCells="1" sizeWithCells="1">
                  <from>
                    <xdr:col>11</xdr:col>
                    <xdr:colOff>95250</xdr:colOff>
                    <xdr:row>0</xdr:row>
                    <xdr:rowOff>66675</xdr:rowOff>
                  </from>
                  <to>
                    <xdr:col>13</xdr:col>
                    <xdr:colOff>323850</xdr:colOff>
                    <xdr:row>1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2:P481"/>
  <sheetViews>
    <sheetView topLeftCell="A321" workbookViewId="0">
      <selection activeCell="H331" sqref="H331"/>
    </sheetView>
  </sheetViews>
  <sheetFormatPr defaultRowHeight="12.75"/>
  <cols>
    <col min="1" max="1" width="20.28515625" bestFit="1" customWidth="1"/>
    <col min="2" max="2" width="17" bestFit="1" customWidth="1"/>
    <col min="3" max="3" width="12.7109375" bestFit="1" customWidth="1"/>
    <col min="4" max="4" width="7.7109375" customWidth="1"/>
    <col min="5" max="5" width="9" bestFit="1" customWidth="1"/>
    <col min="6" max="6" width="8" customWidth="1"/>
    <col min="7" max="8" width="7" customWidth="1"/>
    <col min="9" max="11" width="8" customWidth="1"/>
    <col min="12" max="12" width="9" bestFit="1" customWidth="1"/>
    <col min="13" max="14" width="8" customWidth="1"/>
    <col min="15" max="15" width="8" bestFit="1" customWidth="1"/>
    <col min="16" max="16" width="8" customWidth="1"/>
    <col min="17" max="17" width="7.28515625" bestFit="1" customWidth="1"/>
  </cols>
  <sheetData>
    <row r="2" spans="1:16">
      <c r="A2" s="62" t="s">
        <v>1018</v>
      </c>
      <c r="D2" s="62" t="s">
        <v>4</v>
      </c>
    </row>
    <row r="3" spans="1:16">
      <c r="A3" s="62" t="s">
        <v>0</v>
      </c>
      <c r="B3" s="62" t="s">
        <v>1</v>
      </c>
      <c r="C3" s="62" t="s">
        <v>999</v>
      </c>
      <c r="D3" t="s">
        <v>1005</v>
      </c>
      <c r="E3" t="s">
        <v>13</v>
      </c>
      <c r="F3" t="s">
        <v>873</v>
      </c>
      <c r="G3" t="s">
        <v>874</v>
      </c>
      <c r="H3" t="s">
        <v>875</v>
      </c>
      <c r="I3" t="s">
        <v>876</v>
      </c>
      <c r="J3" t="s">
        <v>877</v>
      </c>
      <c r="K3" t="s">
        <v>878</v>
      </c>
      <c r="L3" t="s">
        <v>998</v>
      </c>
      <c r="M3" t="s">
        <v>879</v>
      </c>
      <c r="N3" t="s">
        <v>880</v>
      </c>
      <c r="O3" t="s">
        <v>1007</v>
      </c>
      <c r="P3" t="s">
        <v>881</v>
      </c>
    </row>
    <row r="4" spans="1:16">
      <c r="A4" t="s">
        <v>376</v>
      </c>
      <c r="B4" t="s">
        <v>377</v>
      </c>
      <c r="C4">
        <v>1</v>
      </c>
      <c r="D4" s="64"/>
      <c r="E4" s="64">
        <v>320.5</v>
      </c>
      <c r="F4" s="64">
        <v>95.6</v>
      </c>
      <c r="G4" s="64">
        <v>12.9</v>
      </c>
      <c r="H4" s="64">
        <v>8.8000000000000007</v>
      </c>
      <c r="I4" s="64">
        <v>3332</v>
      </c>
      <c r="J4" s="64">
        <v>102.6</v>
      </c>
      <c r="K4" s="64">
        <v>48.8</v>
      </c>
      <c r="L4" s="64">
        <v>759.7</v>
      </c>
      <c r="M4" s="64">
        <v>115.4</v>
      </c>
      <c r="N4" s="64">
        <v>38.6</v>
      </c>
      <c r="O4" s="64"/>
      <c r="P4" s="64">
        <v>122.4</v>
      </c>
    </row>
    <row r="5" spans="1:16">
      <c r="A5" t="s">
        <v>489</v>
      </c>
      <c r="B5" t="s">
        <v>490</v>
      </c>
      <c r="C5">
        <v>1</v>
      </c>
      <c r="D5" s="64"/>
      <c r="E5" s="64">
        <v>919.3</v>
      </c>
      <c r="F5" s="64">
        <v>266.2</v>
      </c>
      <c r="G5" s="64">
        <v>36.799999999999997</v>
      </c>
      <c r="H5" s="64">
        <v>24.3</v>
      </c>
      <c r="I5" s="64">
        <v>9288</v>
      </c>
      <c r="J5" s="64">
        <v>285.89999999999998</v>
      </c>
      <c r="K5" s="64">
        <v>135.80000000000001</v>
      </c>
      <c r="L5" s="64">
        <v>2169.6</v>
      </c>
      <c r="M5" s="64">
        <v>321.60000000000002</v>
      </c>
      <c r="N5" s="64">
        <v>110.4</v>
      </c>
      <c r="O5" s="64"/>
      <c r="P5" s="64">
        <v>339.7</v>
      </c>
    </row>
    <row r="6" spans="1:16">
      <c r="C6">
        <v>48</v>
      </c>
      <c r="D6" s="64"/>
      <c r="E6" s="64">
        <v>873.4</v>
      </c>
      <c r="F6" s="64">
        <v>252.9</v>
      </c>
      <c r="G6" s="64">
        <v>35.1</v>
      </c>
      <c r="H6" s="64">
        <v>23.1</v>
      </c>
      <c r="I6" s="64">
        <v>8823</v>
      </c>
      <c r="J6" s="64">
        <v>271.60000000000002</v>
      </c>
      <c r="K6" s="64">
        <v>129</v>
      </c>
      <c r="L6" s="64">
        <v>2066.3000000000002</v>
      </c>
      <c r="M6" s="64">
        <v>305.5</v>
      </c>
      <c r="N6" s="64">
        <v>104.9</v>
      </c>
      <c r="O6" s="64"/>
      <c r="P6" s="64">
        <v>322.7</v>
      </c>
    </row>
    <row r="7" spans="1:16">
      <c r="C7">
        <v>256</v>
      </c>
      <c r="D7" s="64"/>
      <c r="E7" s="64">
        <v>781.5</v>
      </c>
      <c r="F7" s="64">
        <v>226.3</v>
      </c>
      <c r="G7" s="64">
        <v>31.4</v>
      </c>
      <c r="H7" s="64">
        <v>20.7</v>
      </c>
      <c r="I7" s="64">
        <v>7894</v>
      </c>
      <c r="J7" s="64">
        <v>243</v>
      </c>
      <c r="K7" s="64">
        <v>115.5</v>
      </c>
      <c r="L7" s="64">
        <v>1847.5</v>
      </c>
      <c r="M7" s="64">
        <v>273.3</v>
      </c>
      <c r="N7" s="64">
        <v>93.9</v>
      </c>
      <c r="O7" s="64"/>
      <c r="P7" s="64">
        <v>288.8</v>
      </c>
    </row>
    <row r="8" spans="1:16">
      <c r="A8" t="s">
        <v>495</v>
      </c>
      <c r="B8" t="s">
        <v>496</v>
      </c>
      <c r="C8">
        <v>1</v>
      </c>
      <c r="D8" s="64"/>
      <c r="E8" s="64">
        <v>467.6</v>
      </c>
      <c r="F8" s="64">
        <v>135.80000000000001</v>
      </c>
      <c r="G8" s="64">
        <v>18.8</v>
      </c>
      <c r="H8" s="64">
        <v>12.5</v>
      </c>
      <c r="I8" s="64">
        <v>4778</v>
      </c>
      <c r="J8" s="64">
        <v>147.1</v>
      </c>
      <c r="K8" s="64">
        <v>69.900000000000006</v>
      </c>
      <c r="L8" s="64">
        <v>1106.2</v>
      </c>
      <c r="M8" s="64">
        <v>165.5</v>
      </c>
      <c r="N8" s="64">
        <v>56.2</v>
      </c>
      <c r="O8" s="64"/>
      <c r="P8" s="64">
        <v>175.3</v>
      </c>
    </row>
    <row r="9" spans="1:16">
      <c r="C9">
        <v>216</v>
      </c>
      <c r="D9" s="64"/>
      <c r="E9" s="64">
        <v>445.3</v>
      </c>
      <c r="F9" s="64">
        <v>129.30000000000001</v>
      </c>
      <c r="G9" s="64">
        <v>17.899999999999999</v>
      </c>
      <c r="H9" s="64">
        <v>11.9</v>
      </c>
      <c r="I9" s="64">
        <v>4549</v>
      </c>
      <c r="J9" s="64">
        <v>140</v>
      </c>
      <c r="K9" s="64">
        <v>66.599999999999994</v>
      </c>
      <c r="L9" s="64">
        <v>1051.5</v>
      </c>
      <c r="M9" s="64">
        <v>157.5</v>
      </c>
      <c r="N9" s="64">
        <v>53.5</v>
      </c>
      <c r="O9" s="64"/>
      <c r="P9" s="64">
        <v>166.9</v>
      </c>
    </row>
    <row r="10" spans="1:16">
      <c r="C10">
        <v>432</v>
      </c>
      <c r="D10" s="64"/>
      <c r="E10" s="64">
        <v>374.4</v>
      </c>
      <c r="F10" s="64">
        <v>108.8</v>
      </c>
      <c r="G10" s="64">
        <v>15.1</v>
      </c>
      <c r="H10" s="64">
        <v>10</v>
      </c>
      <c r="I10" s="64">
        <v>3826</v>
      </c>
      <c r="J10" s="64">
        <v>117.8</v>
      </c>
      <c r="K10" s="64">
        <v>56</v>
      </c>
      <c r="L10" s="64">
        <v>887.4</v>
      </c>
      <c r="M10" s="64">
        <v>132.5</v>
      </c>
      <c r="N10" s="64">
        <v>45.1</v>
      </c>
      <c r="O10" s="64"/>
      <c r="P10" s="64">
        <v>140.4</v>
      </c>
    </row>
    <row r="11" spans="1:16">
      <c r="A11" t="s">
        <v>244</v>
      </c>
      <c r="B11" t="s">
        <v>245</v>
      </c>
      <c r="C11">
        <v>1</v>
      </c>
      <c r="D11" s="64"/>
      <c r="E11" s="64">
        <v>12290</v>
      </c>
      <c r="F11" s="64">
        <v>3591</v>
      </c>
      <c r="G11" s="64">
        <v>492</v>
      </c>
      <c r="H11" s="64">
        <v>321.3</v>
      </c>
      <c r="I11" s="64">
        <v>125307</v>
      </c>
      <c r="J11" s="64">
        <v>3856</v>
      </c>
      <c r="K11" s="64">
        <v>1832</v>
      </c>
      <c r="L11" s="64">
        <v>29005.1</v>
      </c>
      <c r="M11" s="64">
        <v>4338</v>
      </c>
      <c r="N11" s="64">
        <v>1475</v>
      </c>
      <c r="O11" s="64"/>
      <c r="P11" s="64">
        <v>4588</v>
      </c>
    </row>
    <row r="12" spans="1:16">
      <c r="A12" t="s">
        <v>289</v>
      </c>
      <c r="B12" t="s">
        <v>290</v>
      </c>
      <c r="C12">
        <v>1</v>
      </c>
      <c r="D12" s="64"/>
      <c r="E12" s="64">
        <v>1634</v>
      </c>
      <c r="F12" s="64">
        <v>479</v>
      </c>
      <c r="G12" s="64">
        <v>66</v>
      </c>
      <c r="H12" s="64">
        <v>42.9</v>
      </c>
      <c r="I12" s="64">
        <v>16708</v>
      </c>
      <c r="J12" s="64">
        <v>515</v>
      </c>
      <c r="K12" s="64">
        <v>245</v>
      </c>
      <c r="L12" s="64">
        <v>3859.6</v>
      </c>
      <c r="M12" s="64">
        <v>579</v>
      </c>
      <c r="N12" s="64">
        <v>197</v>
      </c>
      <c r="O12" s="64"/>
      <c r="P12" s="64">
        <v>610</v>
      </c>
    </row>
    <row r="13" spans="1:16">
      <c r="A13" t="s">
        <v>313</v>
      </c>
      <c r="B13" t="s">
        <v>314</v>
      </c>
      <c r="C13">
        <v>1</v>
      </c>
      <c r="D13" s="64"/>
      <c r="E13" s="64">
        <v>543.79999999999995</v>
      </c>
      <c r="F13" s="64">
        <v>162.1</v>
      </c>
      <c r="G13" s="64">
        <v>21.9</v>
      </c>
      <c r="H13" s="64">
        <v>14.8</v>
      </c>
      <c r="I13" s="64">
        <v>5655</v>
      </c>
      <c r="J13" s="64">
        <v>174.1</v>
      </c>
      <c r="K13" s="64">
        <v>82.8</v>
      </c>
      <c r="L13" s="64">
        <v>1288.4000000000001</v>
      </c>
      <c r="M13" s="64">
        <v>195.9</v>
      </c>
      <c r="N13" s="64">
        <v>65.400000000000006</v>
      </c>
      <c r="O13" s="64"/>
      <c r="P13" s="64">
        <v>207.1</v>
      </c>
    </row>
    <row r="14" spans="1:16">
      <c r="A14" t="s">
        <v>382</v>
      </c>
      <c r="B14" t="s">
        <v>383</v>
      </c>
      <c r="C14">
        <v>1</v>
      </c>
      <c r="D14" s="64"/>
      <c r="E14" s="64">
        <v>308.89999999999998</v>
      </c>
      <c r="F14" s="64">
        <v>90.7</v>
      </c>
      <c r="G14" s="64">
        <v>12.4</v>
      </c>
      <c r="H14" s="64">
        <v>8.3000000000000007</v>
      </c>
      <c r="I14" s="64">
        <v>3161</v>
      </c>
      <c r="J14" s="64">
        <v>97.4</v>
      </c>
      <c r="K14" s="64">
        <v>46.3</v>
      </c>
      <c r="L14" s="64">
        <v>729.3</v>
      </c>
      <c r="M14" s="64">
        <v>109.5</v>
      </c>
      <c r="N14" s="64">
        <v>37.1</v>
      </c>
      <c r="O14" s="64"/>
      <c r="P14" s="64">
        <v>116.1</v>
      </c>
    </row>
    <row r="15" spans="1:16">
      <c r="C15">
        <v>300</v>
      </c>
      <c r="D15" s="64"/>
      <c r="E15" s="64">
        <v>268</v>
      </c>
      <c r="F15" s="64">
        <v>78.900000000000006</v>
      </c>
      <c r="G15" s="64">
        <v>10.8</v>
      </c>
      <c r="H15" s="64">
        <v>7.2</v>
      </c>
      <c r="I15" s="64">
        <v>2742</v>
      </c>
      <c r="J15" s="64">
        <v>84.8</v>
      </c>
      <c r="K15" s="64">
        <v>40.1</v>
      </c>
      <c r="L15" s="64">
        <v>632.1</v>
      </c>
      <c r="M15" s="64">
        <v>95.3</v>
      </c>
      <c r="N15" s="64">
        <v>32.200000000000003</v>
      </c>
      <c r="O15" s="64"/>
      <c r="P15" s="64">
        <v>100.7</v>
      </c>
    </row>
    <row r="16" spans="1:16">
      <c r="A16" t="s">
        <v>448</v>
      </c>
      <c r="B16" t="s">
        <v>449</v>
      </c>
      <c r="C16">
        <v>1</v>
      </c>
      <c r="D16" s="64"/>
      <c r="E16" s="64">
        <v>15837.8</v>
      </c>
      <c r="F16" s="64">
        <v>4625.8999999999996</v>
      </c>
      <c r="G16" s="64">
        <v>633.6</v>
      </c>
      <c r="H16" s="64">
        <v>422</v>
      </c>
      <c r="I16" s="64">
        <v>161435</v>
      </c>
      <c r="J16" s="64">
        <v>4967.3</v>
      </c>
      <c r="K16" s="64">
        <v>2359.6</v>
      </c>
      <c r="L16" s="64">
        <v>37379.800000000003</v>
      </c>
      <c r="M16" s="64">
        <v>5588.2</v>
      </c>
      <c r="N16" s="64">
        <v>1900.6</v>
      </c>
      <c r="O16" s="64"/>
      <c r="P16" s="64">
        <v>6027.2</v>
      </c>
    </row>
    <row r="17" spans="1:16">
      <c r="A17" t="s">
        <v>504</v>
      </c>
      <c r="B17" t="s">
        <v>505</v>
      </c>
      <c r="C17">
        <v>1</v>
      </c>
      <c r="D17" s="64"/>
      <c r="E17" s="64">
        <v>5673.3</v>
      </c>
      <c r="F17" s="64">
        <v>1659.4</v>
      </c>
      <c r="G17" s="64">
        <v>227.1</v>
      </c>
      <c r="H17" s="64">
        <v>151.4</v>
      </c>
      <c r="I17" s="64">
        <v>57909</v>
      </c>
      <c r="J17" s="64">
        <v>1781.9</v>
      </c>
      <c r="K17" s="64">
        <v>846.5</v>
      </c>
      <c r="L17" s="64">
        <v>13393.8</v>
      </c>
      <c r="M17" s="64">
        <v>2004.6</v>
      </c>
      <c r="N17" s="64">
        <v>680.9</v>
      </c>
      <c r="O17" s="64"/>
      <c r="P17" s="64">
        <v>2159.4</v>
      </c>
    </row>
    <row r="18" spans="1:16">
      <c r="A18" t="s">
        <v>407</v>
      </c>
      <c r="B18" t="s">
        <v>408</v>
      </c>
      <c r="C18">
        <v>1</v>
      </c>
      <c r="D18" s="64"/>
      <c r="E18" s="64">
        <v>1444.6</v>
      </c>
      <c r="F18" s="64">
        <v>422.8</v>
      </c>
      <c r="G18" s="64">
        <v>57.8</v>
      </c>
      <c r="H18" s="64">
        <v>38.6</v>
      </c>
      <c r="I18" s="64">
        <v>14751</v>
      </c>
      <c r="J18" s="64">
        <v>454</v>
      </c>
      <c r="K18" s="64">
        <v>215.6</v>
      </c>
      <c r="L18" s="64">
        <v>3409.3</v>
      </c>
      <c r="M18" s="64">
        <v>510.7</v>
      </c>
      <c r="N18" s="64">
        <v>173.4</v>
      </c>
      <c r="O18" s="64"/>
      <c r="P18" s="64">
        <v>539.6</v>
      </c>
    </row>
    <row r="19" spans="1:16">
      <c r="C19">
        <v>48</v>
      </c>
      <c r="D19" s="64"/>
      <c r="E19" s="64">
        <v>1372.4</v>
      </c>
      <c r="F19" s="64">
        <v>401.6</v>
      </c>
      <c r="G19" s="64">
        <v>54.9</v>
      </c>
      <c r="H19" s="64">
        <v>36.700000000000003</v>
      </c>
      <c r="I19" s="64">
        <v>14013</v>
      </c>
      <c r="J19" s="64">
        <v>431.3</v>
      </c>
      <c r="K19" s="64">
        <v>204.9</v>
      </c>
      <c r="L19" s="64">
        <v>3239.2</v>
      </c>
      <c r="M19" s="64">
        <v>485.2</v>
      </c>
      <c r="N19" s="64">
        <v>164.7</v>
      </c>
      <c r="O19" s="64"/>
      <c r="P19" s="64">
        <v>512.6</v>
      </c>
    </row>
    <row r="20" spans="1:16">
      <c r="C20">
        <v>300</v>
      </c>
      <c r="D20" s="64"/>
      <c r="E20" s="64">
        <v>1228</v>
      </c>
      <c r="F20" s="64">
        <v>359.3</v>
      </c>
      <c r="G20" s="64">
        <v>49.2</v>
      </c>
      <c r="H20" s="64">
        <v>32.799999999999997</v>
      </c>
      <c r="I20" s="64">
        <v>12538</v>
      </c>
      <c r="J20" s="64">
        <v>385.9</v>
      </c>
      <c r="K20" s="64">
        <v>183.4</v>
      </c>
      <c r="L20" s="64">
        <v>2898.9</v>
      </c>
      <c r="M20" s="64">
        <v>434.1</v>
      </c>
      <c r="N20" s="64">
        <v>147.4</v>
      </c>
      <c r="O20" s="64"/>
      <c r="P20" s="64">
        <v>458.7</v>
      </c>
    </row>
    <row r="21" spans="1:16">
      <c r="A21" t="s">
        <v>410</v>
      </c>
      <c r="B21" t="s">
        <v>411</v>
      </c>
      <c r="C21">
        <v>1</v>
      </c>
      <c r="D21" s="64"/>
      <c r="E21" s="64">
        <v>1786.1</v>
      </c>
      <c r="F21" s="64">
        <v>525.20000000000005</v>
      </c>
      <c r="G21" s="64">
        <v>71.5</v>
      </c>
      <c r="H21" s="64">
        <v>48</v>
      </c>
      <c r="I21" s="64">
        <v>18329</v>
      </c>
      <c r="J21" s="64">
        <v>564.1</v>
      </c>
      <c r="K21" s="64">
        <v>268</v>
      </c>
      <c r="L21" s="64">
        <v>4217.5</v>
      </c>
      <c r="M21" s="64">
        <v>634.5</v>
      </c>
      <c r="N21" s="64">
        <v>214.4</v>
      </c>
      <c r="O21" s="64"/>
      <c r="P21" s="64">
        <v>671.2</v>
      </c>
    </row>
    <row r="22" spans="1:16">
      <c r="C22">
        <v>48</v>
      </c>
      <c r="D22" s="64"/>
      <c r="E22" s="64">
        <v>1696.8</v>
      </c>
      <c r="F22" s="64">
        <v>499.1</v>
      </c>
      <c r="G22" s="64">
        <v>67.900000000000006</v>
      </c>
      <c r="H22" s="64">
        <v>45.6</v>
      </c>
      <c r="I22" s="64">
        <v>17412</v>
      </c>
      <c r="J22" s="64">
        <v>535.9</v>
      </c>
      <c r="K22" s="64">
        <v>254.6</v>
      </c>
      <c r="L22" s="64">
        <v>4004.9</v>
      </c>
      <c r="M22" s="64">
        <v>602.79999999999995</v>
      </c>
      <c r="N22" s="64">
        <v>203.7</v>
      </c>
      <c r="O22" s="64"/>
      <c r="P22" s="64">
        <v>637.6</v>
      </c>
    </row>
    <row r="23" spans="1:16">
      <c r="C23">
        <v>240</v>
      </c>
      <c r="D23" s="64"/>
      <c r="E23" s="64">
        <v>1428.9</v>
      </c>
      <c r="F23" s="64">
        <v>420.3</v>
      </c>
      <c r="G23" s="64">
        <v>57.2</v>
      </c>
      <c r="H23" s="64">
        <v>38.4</v>
      </c>
      <c r="I23" s="64">
        <v>14663</v>
      </c>
      <c r="J23" s="64">
        <v>451.3</v>
      </c>
      <c r="K23" s="64">
        <v>214.4</v>
      </c>
      <c r="L23" s="64">
        <v>3372.9</v>
      </c>
      <c r="M23" s="64">
        <v>507.6</v>
      </c>
      <c r="N23" s="64">
        <v>171.5</v>
      </c>
      <c r="O23" s="64"/>
      <c r="P23" s="64">
        <v>537</v>
      </c>
    </row>
    <row r="24" spans="1:16">
      <c r="A24" t="s">
        <v>741</v>
      </c>
      <c r="B24" t="s">
        <v>742</v>
      </c>
      <c r="C24">
        <v>1</v>
      </c>
      <c r="D24" s="64"/>
      <c r="E24" s="64">
        <v>4728</v>
      </c>
      <c r="F24" s="64">
        <v>1409</v>
      </c>
      <c r="G24" s="64">
        <v>190</v>
      </c>
      <c r="H24" s="64">
        <v>128.6</v>
      </c>
      <c r="I24" s="64">
        <v>49169</v>
      </c>
      <c r="J24" s="64">
        <v>1513</v>
      </c>
      <c r="K24" s="64">
        <v>719</v>
      </c>
      <c r="L24" s="64">
        <v>11157.5</v>
      </c>
      <c r="M24" s="64">
        <v>1702</v>
      </c>
      <c r="N24" s="64">
        <v>568</v>
      </c>
      <c r="O24" s="64"/>
      <c r="P24" s="64">
        <v>1799.3</v>
      </c>
    </row>
    <row r="25" spans="1:16">
      <c r="A25" t="s">
        <v>714</v>
      </c>
      <c r="B25" t="s">
        <v>715</v>
      </c>
      <c r="C25">
        <v>1</v>
      </c>
      <c r="D25" s="64"/>
      <c r="E25" s="64">
        <v>3940</v>
      </c>
      <c r="F25" s="64">
        <v>1175</v>
      </c>
      <c r="G25" s="64">
        <v>158</v>
      </c>
      <c r="H25" s="64">
        <v>107.1</v>
      </c>
      <c r="I25" s="64">
        <v>40974</v>
      </c>
      <c r="J25" s="64">
        <v>1261</v>
      </c>
      <c r="K25" s="64">
        <v>599</v>
      </c>
      <c r="L25" s="64">
        <v>9297.9</v>
      </c>
      <c r="M25" s="64">
        <v>1419</v>
      </c>
      <c r="N25" s="64">
        <v>532</v>
      </c>
      <c r="O25" s="64"/>
      <c r="P25" s="64">
        <v>1499.4</v>
      </c>
    </row>
    <row r="26" spans="1:16">
      <c r="A26" t="s">
        <v>642</v>
      </c>
      <c r="B26" t="s">
        <v>643</v>
      </c>
      <c r="C26">
        <v>1</v>
      </c>
      <c r="D26" s="64"/>
      <c r="E26" s="64">
        <v>788</v>
      </c>
      <c r="F26" s="64">
        <v>234.9</v>
      </c>
      <c r="G26" s="64">
        <v>31.6</v>
      </c>
      <c r="H26" s="64">
        <v>21.5</v>
      </c>
      <c r="I26" s="64">
        <v>8195</v>
      </c>
      <c r="J26" s="64">
        <v>252.2</v>
      </c>
      <c r="K26" s="64">
        <v>119.8</v>
      </c>
      <c r="L26" s="64">
        <v>1859.7</v>
      </c>
      <c r="M26" s="64">
        <v>283.7</v>
      </c>
      <c r="N26" s="64">
        <v>94.6</v>
      </c>
      <c r="O26" s="64"/>
      <c r="P26" s="64">
        <v>299.89999999999998</v>
      </c>
    </row>
    <row r="27" spans="1:16">
      <c r="A27" t="s">
        <v>633</v>
      </c>
      <c r="B27" t="s">
        <v>634</v>
      </c>
      <c r="C27">
        <v>1</v>
      </c>
      <c r="D27" s="64"/>
      <c r="E27" s="64">
        <v>866.8</v>
      </c>
      <c r="F27" s="64">
        <v>258.39999999999998</v>
      </c>
      <c r="G27" s="64">
        <v>34.799999999999997</v>
      </c>
      <c r="H27" s="64">
        <v>23.6</v>
      </c>
      <c r="I27" s="64">
        <v>9015</v>
      </c>
      <c r="J27" s="64">
        <v>277.39999999999998</v>
      </c>
      <c r="K27" s="64">
        <v>131.9</v>
      </c>
      <c r="L27" s="64">
        <v>2048</v>
      </c>
      <c r="M27" s="64">
        <v>312.10000000000002</v>
      </c>
      <c r="N27" s="64">
        <v>104.1</v>
      </c>
      <c r="O27" s="64"/>
      <c r="P27" s="64">
        <v>329.5</v>
      </c>
    </row>
    <row r="28" spans="1:16">
      <c r="A28" t="s">
        <v>391</v>
      </c>
      <c r="B28" t="s">
        <v>392</v>
      </c>
      <c r="C28">
        <v>1</v>
      </c>
      <c r="D28" s="64"/>
      <c r="E28" s="64">
        <v>476.8</v>
      </c>
      <c r="F28" s="64">
        <v>137.30000000000001</v>
      </c>
      <c r="G28" s="64">
        <v>19.2</v>
      </c>
      <c r="H28" s="64">
        <v>12.6</v>
      </c>
      <c r="I28" s="64">
        <v>4874</v>
      </c>
      <c r="J28" s="64">
        <v>147.4</v>
      </c>
      <c r="K28" s="64">
        <v>70.099999999999994</v>
      </c>
      <c r="L28" s="64">
        <v>1130.4000000000001</v>
      </c>
      <c r="M28" s="64">
        <v>165.9</v>
      </c>
      <c r="N28" s="64">
        <v>57.3</v>
      </c>
      <c r="O28" s="64"/>
      <c r="P28" s="64">
        <v>178.9</v>
      </c>
    </row>
    <row r="29" spans="1:16">
      <c r="A29" t="s">
        <v>457</v>
      </c>
      <c r="B29" t="s">
        <v>458</v>
      </c>
      <c r="C29">
        <v>1</v>
      </c>
      <c r="D29" s="64"/>
      <c r="E29" s="64">
        <v>1917.4</v>
      </c>
      <c r="F29" s="64">
        <v>563.70000000000005</v>
      </c>
      <c r="G29" s="64">
        <v>76.8</v>
      </c>
      <c r="H29" s="64">
        <v>51.5</v>
      </c>
      <c r="I29" s="64">
        <v>19667</v>
      </c>
      <c r="J29" s="64">
        <v>605.29999999999995</v>
      </c>
      <c r="K29" s="64">
        <v>287.5</v>
      </c>
      <c r="L29" s="64">
        <v>4527.5</v>
      </c>
      <c r="M29" s="64">
        <v>680.9</v>
      </c>
      <c r="N29" s="64">
        <v>230.2</v>
      </c>
      <c r="O29" s="64"/>
      <c r="P29" s="64">
        <v>729.3</v>
      </c>
    </row>
    <row r="30" spans="1:16">
      <c r="A30" t="s">
        <v>475</v>
      </c>
      <c r="B30" t="s">
        <v>476</v>
      </c>
      <c r="C30">
        <v>1</v>
      </c>
      <c r="D30" s="64"/>
      <c r="E30" s="64">
        <v>3151.8</v>
      </c>
      <c r="F30" s="64">
        <v>923.7</v>
      </c>
      <c r="G30" s="64">
        <v>126.1</v>
      </c>
      <c r="H30" s="64">
        <v>84.3</v>
      </c>
      <c r="I30" s="64">
        <v>32233</v>
      </c>
      <c r="J30" s="64">
        <v>991.8</v>
      </c>
      <c r="K30" s="64">
        <v>471.2</v>
      </c>
      <c r="L30" s="64">
        <v>7438.3</v>
      </c>
      <c r="M30" s="64">
        <v>1115.8</v>
      </c>
      <c r="N30" s="64">
        <v>378.3</v>
      </c>
      <c r="O30" s="64"/>
      <c r="P30" s="64">
        <v>1199.5999999999999</v>
      </c>
    </row>
    <row r="31" spans="1:16">
      <c r="A31" t="s">
        <v>33</v>
      </c>
      <c r="B31" t="s">
        <v>34</v>
      </c>
      <c r="C31">
        <v>1</v>
      </c>
      <c r="D31" s="64"/>
      <c r="E31" s="64">
        <v>1470.9</v>
      </c>
      <c r="F31" s="64">
        <v>438.4</v>
      </c>
      <c r="G31" s="64">
        <v>59</v>
      </c>
      <c r="H31" s="64">
        <v>40</v>
      </c>
      <c r="I31" s="64">
        <v>15297</v>
      </c>
      <c r="J31" s="64">
        <v>470.8</v>
      </c>
      <c r="K31" s="64">
        <v>223.7</v>
      </c>
      <c r="L31" s="64">
        <v>3476.1</v>
      </c>
      <c r="M31" s="64">
        <v>529.6</v>
      </c>
      <c r="N31" s="64">
        <v>176.6</v>
      </c>
      <c r="O31" s="64"/>
      <c r="P31" s="64">
        <v>560</v>
      </c>
    </row>
    <row r="32" spans="1:16">
      <c r="C32">
        <v>15</v>
      </c>
      <c r="D32" s="64"/>
      <c r="E32" s="64">
        <v>1397.3</v>
      </c>
      <c r="F32" s="64">
        <v>416.5</v>
      </c>
      <c r="G32" s="64">
        <v>56</v>
      </c>
      <c r="H32" s="64">
        <v>38</v>
      </c>
      <c r="I32" s="64">
        <v>14532</v>
      </c>
      <c r="J32" s="64">
        <v>447.3</v>
      </c>
      <c r="K32" s="64">
        <v>212.4</v>
      </c>
      <c r="L32" s="64">
        <v>3299.9</v>
      </c>
      <c r="M32" s="64">
        <v>503.1</v>
      </c>
      <c r="N32" s="64">
        <v>167.7</v>
      </c>
      <c r="O32" s="64"/>
      <c r="P32" s="64">
        <v>532</v>
      </c>
    </row>
    <row r="33" spans="1:16">
      <c r="C33">
        <v>45</v>
      </c>
      <c r="D33" s="64"/>
      <c r="E33" s="64">
        <v>1176.7</v>
      </c>
      <c r="F33" s="64">
        <v>350.8</v>
      </c>
      <c r="G33" s="64">
        <v>47.1</v>
      </c>
      <c r="H33" s="64">
        <v>32</v>
      </c>
      <c r="I33" s="64">
        <v>12238</v>
      </c>
      <c r="J33" s="64">
        <v>376.6</v>
      </c>
      <c r="K33" s="64">
        <v>179</v>
      </c>
      <c r="L33" s="64">
        <v>2777.3</v>
      </c>
      <c r="M33" s="64">
        <v>423.7</v>
      </c>
      <c r="N33" s="64">
        <v>141.30000000000001</v>
      </c>
      <c r="O33" s="64"/>
      <c r="P33" s="64">
        <v>448</v>
      </c>
    </row>
    <row r="34" spans="1:16">
      <c r="A34" t="s">
        <v>738</v>
      </c>
      <c r="B34" t="s">
        <v>739</v>
      </c>
      <c r="C34">
        <v>1</v>
      </c>
      <c r="D34" s="64"/>
      <c r="E34" s="64">
        <v>19508</v>
      </c>
      <c r="F34" s="64">
        <v>5814</v>
      </c>
      <c r="G34" s="64">
        <v>781</v>
      </c>
      <c r="H34" s="64">
        <v>535.5</v>
      </c>
      <c r="I34" s="64">
        <v>202878</v>
      </c>
      <c r="J34" s="64">
        <v>6243</v>
      </c>
      <c r="K34" s="64">
        <v>2966</v>
      </c>
      <c r="L34" s="64">
        <v>46037.8</v>
      </c>
      <c r="M34" s="64">
        <v>7023</v>
      </c>
      <c r="N34" s="64">
        <v>2341</v>
      </c>
      <c r="O34" s="64"/>
      <c r="P34" s="64">
        <v>7497</v>
      </c>
    </row>
    <row r="35" spans="1:16">
      <c r="A35" t="s">
        <v>322</v>
      </c>
      <c r="B35" t="s">
        <v>323</v>
      </c>
      <c r="C35">
        <v>1</v>
      </c>
      <c r="D35" s="64"/>
      <c r="E35" s="64">
        <v>866.8</v>
      </c>
      <c r="F35" s="64">
        <v>255.3</v>
      </c>
      <c r="G35" s="64">
        <v>34.799999999999997</v>
      </c>
      <c r="H35" s="64">
        <v>23.3</v>
      </c>
      <c r="I35" s="64">
        <v>8905</v>
      </c>
      <c r="J35" s="64">
        <v>274.10000000000002</v>
      </c>
      <c r="K35" s="64">
        <v>130.19999999999999</v>
      </c>
      <c r="L35" s="64">
        <v>2048</v>
      </c>
      <c r="M35" s="64">
        <v>308.3</v>
      </c>
      <c r="N35" s="64">
        <v>104.1</v>
      </c>
      <c r="O35" s="64"/>
      <c r="P35" s="64">
        <v>329.5</v>
      </c>
    </row>
    <row r="36" spans="1:16">
      <c r="C36">
        <v>18</v>
      </c>
      <c r="D36" s="64"/>
      <c r="E36" s="64">
        <v>823.5</v>
      </c>
      <c r="F36" s="64">
        <v>242.5</v>
      </c>
      <c r="G36" s="64">
        <v>33</v>
      </c>
      <c r="H36" s="64">
        <v>22.2</v>
      </c>
      <c r="I36" s="64">
        <v>8459</v>
      </c>
      <c r="J36" s="64">
        <v>260.39999999999998</v>
      </c>
      <c r="K36" s="64">
        <v>123.8</v>
      </c>
      <c r="L36" s="64">
        <v>1944.7</v>
      </c>
      <c r="M36" s="64">
        <v>292.89999999999998</v>
      </c>
      <c r="N36" s="64">
        <v>98.9</v>
      </c>
      <c r="O36" s="64"/>
      <c r="P36" s="64">
        <v>313</v>
      </c>
    </row>
    <row r="37" spans="1:16">
      <c r="C37">
        <v>54</v>
      </c>
      <c r="D37" s="64"/>
      <c r="E37" s="64">
        <v>736.8</v>
      </c>
      <c r="F37" s="64">
        <v>217</v>
      </c>
      <c r="G37" s="64">
        <v>29.6</v>
      </c>
      <c r="H37" s="64">
        <v>19.8</v>
      </c>
      <c r="I37" s="64">
        <v>7570</v>
      </c>
      <c r="J37" s="64">
        <v>233</v>
      </c>
      <c r="K37" s="64">
        <v>110.8</v>
      </c>
      <c r="L37" s="64">
        <v>1744.2</v>
      </c>
      <c r="M37" s="64">
        <v>262.10000000000002</v>
      </c>
      <c r="N37" s="64">
        <v>88.5</v>
      </c>
      <c r="O37" s="64"/>
      <c r="P37" s="64">
        <v>280.10000000000002</v>
      </c>
    </row>
    <row r="38" spans="1:16">
      <c r="A38" t="s">
        <v>334</v>
      </c>
      <c r="B38" t="s">
        <v>335</v>
      </c>
      <c r="C38">
        <v>1</v>
      </c>
      <c r="D38" s="64"/>
      <c r="E38" s="64">
        <v>866.8</v>
      </c>
      <c r="F38" s="64">
        <v>255.3</v>
      </c>
      <c r="G38" s="64">
        <v>34.799999999999997</v>
      </c>
      <c r="H38" s="64">
        <v>23.3</v>
      </c>
      <c r="I38" s="64">
        <v>8905</v>
      </c>
      <c r="J38" s="64">
        <v>274.10000000000002</v>
      </c>
      <c r="K38" s="64">
        <v>130.19999999999999</v>
      </c>
      <c r="L38" s="64">
        <v>2048</v>
      </c>
      <c r="M38" s="64">
        <v>308.3</v>
      </c>
      <c r="N38" s="64">
        <v>104.1</v>
      </c>
      <c r="O38" s="64"/>
      <c r="P38" s="64">
        <v>329.5</v>
      </c>
    </row>
    <row r="39" spans="1:16">
      <c r="A39" t="s">
        <v>348</v>
      </c>
      <c r="B39" t="s">
        <v>349</v>
      </c>
      <c r="C39">
        <v>1</v>
      </c>
      <c r="D39" s="64"/>
      <c r="E39" s="64">
        <v>971.9</v>
      </c>
      <c r="F39" s="64">
        <v>287.3</v>
      </c>
      <c r="G39" s="64">
        <v>39</v>
      </c>
      <c r="H39" s="64">
        <v>26.2</v>
      </c>
      <c r="I39" s="64">
        <v>10025</v>
      </c>
      <c r="J39" s="64">
        <v>308.5</v>
      </c>
      <c r="K39" s="64">
        <v>146.6</v>
      </c>
      <c r="L39" s="64">
        <v>2297.1999999999998</v>
      </c>
      <c r="M39" s="64">
        <v>347.2</v>
      </c>
      <c r="N39" s="64">
        <v>116.7</v>
      </c>
      <c r="O39" s="64"/>
      <c r="P39" s="64">
        <v>370.3</v>
      </c>
    </row>
    <row r="40" spans="1:16">
      <c r="A40" t="s">
        <v>463</v>
      </c>
      <c r="B40" t="s">
        <v>464</v>
      </c>
      <c r="C40">
        <v>1</v>
      </c>
      <c r="D40" s="64"/>
      <c r="E40" s="64">
        <v>945.6</v>
      </c>
      <c r="F40" s="64">
        <v>274</v>
      </c>
      <c r="G40" s="64">
        <v>38</v>
      </c>
      <c r="H40" s="64">
        <v>25</v>
      </c>
      <c r="I40" s="64">
        <v>9561</v>
      </c>
      <c r="J40" s="64">
        <v>294.2</v>
      </c>
      <c r="K40" s="64">
        <v>139.80000000000001</v>
      </c>
      <c r="L40" s="64">
        <v>2236.4</v>
      </c>
      <c r="M40" s="64">
        <v>331</v>
      </c>
      <c r="N40" s="64">
        <v>113.6</v>
      </c>
      <c r="O40" s="64"/>
      <c r="P40" s="64">
        <v>360.1</v>
      </c>
    </row>
    <row r="41" spans="1:16">
      <c r="A41" t="s">
        <v>157</v>
      </c>
      <c r="B41" t="s">
        <v>158</v>
      </c>
      <c r="C41">
        <v>1</v>
      </c>
      <c r="D41" s="64"/>
      <c r="E41" s="64">
        <v>10274</v>
      </c>
      <c r="F41" s="64">
        <v>3062</v>
      </c>
      <c r="G41" s="64">
        <v>411</v>
      </c>
      <c r="H41" s="64">
        <v>282.10000000000002</v>
      </c>
      <c r="I41" s="64">
        <v>106850</v>
      </c>
      <c r="J41" s="64">
        <v>3288</v>
      </c>
      <c r="K41" s="64">
        <v>1562</v>
      </c>
      <c r="L41" s="64">
        <v>24246.6</v>
      </c>
      <c r="M41" s="64">
        <v>3699</v>
      </c>
      <c r="N41" s="64">
        <v>1233</v>
      </c>
      <c r="O41" s="64"/>
      <c r="P41" s="64">
        <v>3948.5</v>
      </c>
    </row>
    <row r="42" spans="1:16">
      <c r="A42" t="s">
        <v>160</v>
      </c>
      <c r="B42" t="s">
        <v>161</v>
      </c>
      <c r="C42">
        <v>1</v>
      </c>
      <c r="D42" s="64"/>
      <c r="E42" s="64">
        <v>16127</v>
      </c>
      <c r="F42" s="64">
        <v>4806</v>
      </c>
      <c r="G42" s="64">
        <v>646</v>
      </c>
      <c r="H42" s="64">
        <v>442.7</v>
      </c>
      <c r="I42" s="64">
        <v>167713</v>
      </c>
      <c r="J42" s="64">
        <v>5161</v>
      </c>
      <c r="K42" s="64">
        <v>2452</v>
      </c>
      <c r="L42" s="64">
        <v>38058</v>
      </c>
      <c r="M42" s="64">
        <v>5806</v>
      </c>
      <c r="N42" s="64">
        <v>1936</v>
      </c>
      <c r="O42" s="64"/>
      <c r="P42" s="64">
        <v>6197.6</v>
      </c>
    </row>
    <row r="43" spans="1:16">
      <c r="A43" t="s">
        <v>720</v>
      </c>
      <c r="B43" t="s">
        <v>721</v>
      </c>
      <c r="C43">
        <v>1</v>
      </c>
      <c r="D43" s="64"/>
      <c r="E43" s="64">
        <v>35114</v>
      </c>
      <c r="F43" s="64">
        <v>10464</v>
      </c>
      <c r="G43" s="64">
        <v>1405</v>
      </c>
      <c r="H43" s="64">
        <v>963.9</v>
      </c>
      <c r="I43" s="64">
        <v>365181</v>
      </c>
      <c r="J43" s="64">
        <v>11237</v>
      </c>
      <c r="K43" s="64">
        <v>5338</v>
      </c>
      <c r="L43" s="64">
        <v>82868</v>
      </c>
      <c r="M43" s="64">
        <v>12641</v>
      </c>
      <c r="N43" s="64">
        <v>4214</v>
      </c>
      <c r="O43" s="64"/>
      <c r="P43" s="64">
        <v>13494.6</v>
      </c>
    </row>
    <row r="44" spans="1:16">
      <c r="A44" t="s">
        <v>163</v>
      </c>
      <c r="B44" t="s">
        <v>164</v>
      </c>
      <c r="C44">
        <v>1</v>
      </c>
      <c r="D44" s="64"/>
      <c r="E44" s="64">
        <v>23409</v>
      </c>
      <c r="F44" s="64">
        <v>6976</v>
      </c>
      <c r="G44" s="64">
        <v>937</v>
      </c>
      <c r="H44" s="64">
        <v>642.6</v>
      </c>
      <c r="I44" s="64">
        <v>243454</v>
      </c>
      <c r="J44" s="64">
        <v>7491</v>
      </c>
      <c r="K44" s="64">
        <v>3559</v>
      </c>
      <c r="L44" s="64">
        <v>55245.3</v>
      </c>
      <c r="M44" s="64">
        <v>8428</v>
      </c>
      <c r="N44" s="64">
        <v>2810</v>
      </c>
      <c r="O44" s="64"/>
      <c r="P44" s="64">
        <v>8996.4</v>
      </c>
    </row>
    <row r="45" spans="1:16">
      <c r="A45" t="s">
        <v>588</v>
      </c>
      <c r="B45" t="s">
        <v>589</v>
      </c>
      <c r="C45">
        <v>1</v>
      </c>
      <c r="D45" s="64"/>
      <c r="E45" s="64">
        <v>803.8</v>
      </c>
      <c r="F45" s="64">
        <v>239.6</v>
      </c>
      <c r="G45" s="64">
        <v>32.299999999999997</v>
      </c>
      <c r="H45" s="64">
        <v>21.9</v>
      </c>
      <c r="I45" s="64">
        <v>8359</v>
      </c>
      <c r="J45" s="64">
        <v>257.2</v>
      </c>
      <c r="K45" s="64">
        <v>122.3</v>
      </c>
      <c r="L45" s="64">
        <v>1883.7</v>
      </c>
      <c r="M45" s="64">
        <v>289.5</v>
      </c>
      <c r="N45" s="64">
        <v>96.6</v>
      </c>
      <c r="O45" s="64"/>
      <c r="P45" s="64">
        <v>306</v>
      </c>
    </row>
    <row r="46" spans="1:16">
      <c r="A46" t="s">
        <v>413</v>
      </c>
      <c r="B46" t="s">
        <v>414</v>
      </c>
      <c r="C46">
        <v>1</v>
      </c>
      <c r="D46" s="64"/>
      <c r="E46" s="64">
        <v>1775.6</v>
      </c>
      <c r="F46" s="64">
        <v>508.9</v>
      </c>
      <c r="G46" s="64">
        <v>71.099999999999994</v>
      </c>
      <c r="H46" s="64">
        <v>46.5</v>
      </c>
      <c r="I46" s="64">
        <v>18111</v>
      </c>
      <c r="J46" s="64">
        <v>546.4</v>
      </c>
      <c r="K46" s="64">
        <v>259.60000000000002</v>
      </c>
      <c r="L46" s="64">
        <v>4193.3</v>
      </c>
      <c r="M46" s="64">
        <v>614.70000000000005</v>
      </c>
      <c r="N46" s="64">
        <v>213.2</v>
      </c>
      <c r="O46" s="64"/>
      <c r="P46" s="64">
        <v>663</v>
      </c>
    </row>
    <row r="47" spans="1:16">
      <c r="A47" t="s">
        <v>325</v>
      </c>
      <c r="B47" t="s">
        <v>326</v>
      </c>
      <c r="C47">
        <v>1</v>
      </c>
      <c r="D47" s="64"/>
      <c r="E47" s="64">
        <v>866.8</v>
      </c>
      <c r="F47" s="64">
        <v>255.3</v>
      </c>
      <c r="G47" s="64">
        <v>34.799999999999997</v>
      </c>
      <c r="H47" s="64">
        <v>23.3</v>
      </c>
      <c r="I47" s="64">
        <v>8905</v>
      </c>
      <c r="J47" s="64">
        <v>274.10000000000002</v>
      </c>
      <c r="K47" s="64">
        <v>130.19999999999999</v>
      </c>
      <c r="L47" s="64">
        <v>2048</v>
      </c>
      <c r="M47" s="64">
        <v>308.3</v>
      </c>
      <c r="N47" s="64">
        <v>104.1</v>
      </c>
      <c r="O47" s="64"/>
      <c r="P47" s="64">
        <v>329.5</v>
      </c>
    </row>
    <row r="48" spans="1:16">
      <c r="A48" t="s">
        <v>331</v>
      </c>
      <c r="B48" t="s">
        <v>332</v>
      </c>
      <c r="C48">
        <v>1</v>
      </c>
      <c r="D48" s="64"/>
      <c r="E48" s="64">
        <v>866.8</v>
      </c>
      <c r="F48" s="64">
        <v>255.3</v>
      </c>
      <c r="G48" s="64">
        <v>34.799999999999997</v>
      </c>
      <c r="H48" s="64">
        <v>23.3</v>
      </c>
      <c r="I48" s="64">
        <v>10788</v>
      </c>
      <c r="J48" s="64">
        <v>274.10000000000002</v>
      </c>
      <c r="K48" s="64">
        <v>130.19999999999999</v>
      </c>
      <c r="L48" s="64">
        <v>2048</v>
      </c>
      <c r="M48" s="64">
        <v>308.3</v>
      </c>
      <c r="N48" s="64">
        <v>104.1</v>
      </c>
      <c r="O48" s="64"/>
      <c r="P48" s="64">
        <v>329.5</v>
      </c>
    </row>
    <row r="49" spans="1:16">
      <c r="A49" t="s">
        <v>339</v>
      </c>
      <c r="B49" t="s">
        <v>340</v>
      </c>
      <c r="C49">
        <v>1</v>
      </c>
      <c r="D49" s="64"/>
      <c r="E49" s="64">
        <v>971.9</v>
      </c>
      <c r="F49" s="64">
        <v>287.3</v>
      </c>
      <c r="G49" s="64">
        <v>39</v>
      </c>
      <c r="H49" s="64">
        <v>26.2</v>
      </c>
      <c r="I49" s="64">
        <v>10025</v>
      </c>
      <c r="J49" s="64">
        <v>308.5</v>
      </c>
      <c r="K49" s="64">
        <v>146.6</v>
      </c>
      <c r="L49" s="64">
        <v>2297.1999999999998</v>
      </c>
      <c r="M49" s="64">
        <v>347.2</v>
      </c>
      <c r="N49" s="64">
        <v>116.7</v>
      </c>
      <c r="O49" s="64"/>
      <c r="P49" s="64">
        <v>370.3</v>
      </c>
    </row>
    <row r="50" spans="1:16">
      <c r="A50" t="s">
        <v>345</v>
      </c>
      <c r="B50" t="s">
        <v>346</v>
      </c>
      <c r="C50">
        <v>1</v>
      </c>
      <c r="D50" s="64"/>
      <c r="E50" s="64">
        <v>971.9</v>
      </c>
      <c r="F50" s="64">
        <v>287.3</v>
      </c>
      <c r="G50" s="64">
        <v>39</v>
      </c>
      <c r="H50" s="64">
        <v>26.2</v>
      </c>
      <c r="I50" s="64">
        <v>12090</v>
      </c>
      <c r="J50" s="64">
        <v>308.5</v>
      </c>
      <c r="K50" s="64">
        <v>146.6</v>
      </c>
      <c r="L50" s="64">
        <v>2297.1999999999998</v>
      </c>
      <c r="M50" s="64">
        <v>347.2</v>
      </c>
      <c r="N50" s="64">
        <v>116.7</v>
      </c>
      <c r="O50" s="64"/>
      <c r="P50" s="64">
        <v>370.3</v>
      </c>
    </row>
    <row r="51" spans="1:16">
      <c r="A51" t="s">
        <v>354</v>
      </c>
      <c r="B51" t="s">
        <v>355</v>
      </c>
      <c r="C51">
        <v>1</v>
      </c>
      <c r="D51" s="64"/>
      <c r="E51" s="64">
        <v>2180</v>
      </c>
      <c r="F51" s="64">
        <v>638.79999999999995</v>
      </c>
      <c r="G51" s="64">
        <v>87.3</v>
      </c>
      <c r="H51" s="64">
        <v>58.3</v>
      </c>
      <c r="I51" s="64">
        <v>22672</v>
      </c>
      <c r="J51" s="64">
        <v>685.9</v>
      </c>
      <c r="K51" s="64">
        <v>325.8</v>
      </c>
      <c r="L51" s="64">
        <v>5147.3</v>
      </c>
      <c r="M51" s="64">
        <v>771.6</v>
      </c>
      <c r="N51" s="64">
        <v>261.7</v>
      </c>
      <c r="O51" s="64"/>
      <c r="P51" s="64">
        <v>829.3</v>
      </c>
    </row>
    <row r="52" spans="1:16">
      <c r="A52" t="s">
        <v>726</v>
      </c>
      <c r="B52" t="s">
        <v>727</v>
      </c>
      <c r="C52">
        <v>1</v>
      </c>
      <c r="D52" s="64"/>
      <c r="E52" s="64">
        <v>18624</v>
      </c>
      <c r="F52" s="64">
        <v>5550</v>
      </c>
      <c r="G52" s="64">
        <v>746</v>
      </c>
      <c r="H52" s="64">
        <v>511.3</v>
      </c>
      <c r="I52" s="64">
        <v>193681</v>
      </c>
      <c r="J52" s="64">
        <v>5960</v>
      </c>
      <c r="K52" s="64">
        <v>2831</v>
      </c>
      <c r="L52" s="64">
        <v>43955.5</v>
      </c>
      <c r="M52" s="64">
        <v>6705</v>
      </c>
      <c r="N52" s="64">
        <v>2235</v>
      </c>
      <c r="O52" s="64"/>
      <c r="P52" s="64">
        <v>7157.2</v>
      </c>
    </row>
    <row r="53" spans="1:16">
      <c r="C53">
        <v>28</v>
      </c>
      <c r="D53" s="64"/>
      <c r="E53" s="64">
        <v>14904</v>
      </c>
      <c r="F53" s="64">
        <v>4442</v>
      </c>
      <c r="G53" s="64">
        <v>597</v>
      </c>
      <c r="H53" s="64">
        <v>409.2</v>
      </c>
      <c r="I53" s="64">
        <v>155000</v>
      </c>
      <c r="J53" s="64">
        <v>4770</v>
      </c>
      <c r="K53" s="64">
        <v>2266</v>
      </c>
      <c r="L53" s="64">
        <v>35175.300000000003</v>
      </c>
      <c r="M53" s="64">
        <v>5366</v>
      </c>
      <c r="N53" s="64">
        <v>1789</v>
      </c>
      <c r="O53" s="64"/>
      <c r="P53" s="64">
        <v>5727.8</v>
      </c>
    </row>
    <row r="54" spans="1:16">
      <c r="A54" t="s">
        <v>624</v>
      </c>
      <c r="B54" t="s">
        <v>625</v>
      </c>
      <c r="C54">
        <v>1</v>
      </c>
      <c r="D54" s="64"/>
      <c r="E54" s="64">
        <v>2232.6</v>
      </c>
      <c r="F54" s="64">
        <v>665.4</v>
      </c>
      <c r="G54" s="64">
        <v>89.4</v>
      </c>
      <c r="H54" s="64">
        <v>60.7</v>
      </c>
      <c r="I54" s="64">
        <v>23218</v>
      </c>
      <c r="J54" s="64">
        <v>714.5</v>
      </c>
      <c r="K54" s="64">
        <v>339.4</v>
      </c>
      <c r="L54" s="64">
        <v>5268.8</v>
      </c>
      <c r="M54" s="64">
        <v>803.8</v>
      </c>
      <c r="N54" s="64">
        <v>268</v>
      </c>
      <c r="O54" s="64"/>
      <c r="P54" s="64">
        <v>849.7</v>
      </c>
    </row>
    <row r="55" spans="1:16">
      <c r="A55" t="s">
        <v>657</v>
      </c>
      <c r="B55" t="s">
        <v>658</v>
      </c>
      <c r="C55">
        <v>1</v>
      </c>
      <c r="D55" s="64"/>
      <c r="E55" s="64">
        <v>5559</v>
      </c>
      <c r="F55" s="64">
        <v>1657</v>
      </c>
      <c r="G55" s="64">
        <v>223</v>
      </c>
      <c r="H55" s="64">
        <v>148.30000000000001</v>
      </c>
      <c r="I55" s="64">
        <v>57814</v>
      </c>
      <c r="J55" s="64">
        <v>1779</v>
      </c>
      <c r="K55" s="64">
        <v>845</v>
      </c>
      <c r="L55" s="64">
        <v>13119.3</v>
      </c>
      <c r="M55" s="64">
        <v>2002</v>
      </c>
      <c r="N55" s="64">
        <v>668</v>
      </c>
      <c r="O55" s="64"/>
      <c r="P55" s="64">
        <v>2136.3000000000002</v>
      </c>
    </row>
    <row r="56" spans="1:16">
      <c r="C56">
        <v>15</v>
      </c>
      <c r="D56" s="64"/>
      <c r="E56" s="64">
        <v>4726</v>
      </c>
      <c r="F56" s="64">
        <v>1409</v>
      </c>
      <c r="G56" s="64">
        <v>190</v>
      </c>
      <c r="H56" s="64">
        <v>126.1</v>
      </c>
      <c r="I56" s="64">
        <v>49142</v>
      </c>
      <c r="J56" s="64">
        <v>1513</v>
      </c>
      <c r="K56" s="64">
        <v>719</v>
      </c>
      <c r="L56" s="64">
        <v>11151.5</v>
      </c>
      <c r="M56" s="64">
        <v>1702</v>
      </c>
      <c r="N56" s="64">
        <v>568</v>
      </c>
      <c r="O56" s="64"/>
      <c r="P56" s="64">
        <v>1815.8</v>
      </c>
    </row>
    <row r="57" spans="1:16">
      <c r="C57">
        <v>45</v>
      </c>
      <c r="D57" s="64"/>
      <c r="E57" s="64">
        <v>4565</v>
      </c>
      <c r="F57" s="64">
        <v>1361</v>
      </c>
      <c r="G57" s="64">
        <v>183</v>
      </c>
      <c r="H57" s="64">
        <v>121.8</v>
      </c>
      <c r="I57" s="64">
        <v>47472</v>
      </c>
      <c r="J57" s="64">
        <v>1461</v>
      </c>
      <c r="K57" s="64">
        <v>694</v>
      </c>
      <c r="L57" s="64">
        <v>10772.3</v>
      </c>
      <c r="M57" s="64">
        <v>1644</v>
      </c>
      <c r="N57" s="64">
        <v>548</v>
      </c>
      <c r="O57" s="64"/>
      <c r="P57" s="64">
        <v>1754.1</v>
      </c>
    </row>
    <row r="58" spans="1:16">
      <c r="A58" t="s">
        <v>660</v>
      </c>
      <c r="B58" t="s">
        <v>661</v>
      </c>
      <c r="C58">
        <v>1</v>
      </c>
      <c r="D58" s="64"/>
      <c r="E58" s="64">
        <v>6860</v>
      </c>
      <c r="F58" s="64">
        <v>2045</v>
      </c>
      <c r="G58" s="64">
        <v>275</v>
      </c>
      <c r="H58" s="64">
        <v>183</v>
      </c>
      <c r="I58" s="64">
        <v>71340</v>
      </c>
      <c r="J58" s="64">
        <v>2196</v>
      </c>
      <c r="K58" s="64">
        <v>1043</v>
      </c>
      <c r="L58" s="64">
        <v>16188.5</v>
      </c>
      <c r="M58" s="64">
        <v>2470</v>
      </c>
      <c r="N58" s="64">
        <v>824</v>
      </c>
      <c r="O58" s="64"/>
      <c r="P58" s="64">
        <v>2636.1</v>
      </c>
    </row>
    <row r="59" spans="1:16">
      <c r="C59">
        <v>15</v>
      </c>
      <c r="D59" s="64"/>
      <c r="E59" s="64">
        <v>5965</v>
      </c>
      <c r="F59" s="64">
        <v>1778</v>
      </c>
      <c r="G59" s="64">
        <v>239</v>
      </c>
      <c r="H59" s="64">
        <v>159.1</v>
      </c>
      <c r="I59" s="64">
        <v>62031</v>
      </c>
      <c r="J59" s="64">
        <v>1909</v>
      </c>
      <c r="K59" s="64">
        <v>907</v>
      </c>
      <c r="L59" s="64">
        <v>14076.2</v>
      </c>
      <c r="M59" s="64">
        <v>2148</v>
      </c>
      <c r="N59" s="64">
        <v>716</v>
      </c>
      <c r="O59" s="64"/>
      <c r="P59" s="64">
        <v>2292.1</v>
      </c>
    </row>
    <row r="60" spans="1:16">
      <c r="C60">
        <v>45</v>
      </c>
      <c r="D60" s="64"/>
      <c r="E60" s="64">
        <v>5830</v>
      </c>
      <c r="F60" s="64">
        <v>1738</v>
      </c>
      <c r="G60" s="64">
        <v>234</v>
      </c>
      <c r="H60" s="64">
        <v>155.5</v>
      </c>
      <c r="I60" s="64">
        <v>60626</v>
      </c>
      <c r="J60" s="64">
        <v>1866</v>
      </c>
      <c r="K60" s="64">
        <v>887</v>
      </c>
      <c r="L60" s="64">
        <v>13757.2</v>
      </c>
      <c r="M60" s="64">
        <v>2099</v>
      </c>
      <c r="N60" s="64">
        <v>700</v>
      </c>
      <c r="O60" s="64"/>
      <c r="P60" s="64">
        <v>2240.1999999999998</v>
      </c>
    </row>
    <row r="61" spans="1:16">
      <c r="A61" t="s">
        <v>663</v>
      </c>
      <c r="B61" t="s">
        <v>664</v>
      </c>
      <c r="C61">
        <v>1</v>
      </c>
      <c r="D61" s="64"/>
      <c r="E61" s="64">
        <v>8900</v>
      </c>
      <c r="F61" s="64">
        <v>2653</v>
      </c>
      <c r="G61" s="64">
        <v>356</v>
      </c>
      <c r="H61" s="64">
        <v>237.4</v>
      </c>
      <c r="I61" s="64">
        <v>92557</v>
      </c>
      <c r="J61" s="64">
        <v>2848</v>
      </c>
      <c r="K61" s="64">
        <v>1353</v>
      </c>
      <c r="L61" s="64">
        <v>21002.9</v>
      </c>
      <c r="M61" s="64">
        <v>3204</v>
      </c>
      <c r="N61" s="64">
        <v>1068</v>
      </c>
      <c r="O61" s="64"/>
      <c r="P61" s="64">
        <v>3420.5</v>
      </c>
    </row>
    <row r="62" spans="1:16">
      <c r="C62">
        <v>15</v>
      </c>
      <c r="D62" s="64"/>
      <c r="E62" s="64">
        <v>8033</v>
      </c>
      <c r="F62" s="64">
        <v>2394</v>
      </c>
      <c r="G62" s="64">
        <v>322</v>
      </c>
      <c r="H62" s="64">
        <v>214.3</v>
      </c>
      <c r="I62" s="64">
        <v>83537</v>
      </c>
      <c r="J62" s="64">
        <v>2571</v>
      </c>
      <c r="K62" s="64">
        <v>1221</v>
      </c>
      <c r="L62" s="64">
        <v>18956.8</v>
      </c>
      <c r="M62" s="64">
        <v>2892</v>
      </c>
      <c r="N62" s="64">
        <v>964</v>
      </c>
      <c r="O62" s="64"/>
      <c r="P62" s="64">
        <v>3087.2</v>
      </c>
    </row>
    <row r="63" spans="1:16">
      <c r="C63">
        <v>45</v>
      </c>
      <c r="D63" s="64"/>
      <c r="E63" s="64">
        <v>7880</v>
      </c>
      <c r="F63" s="64">
        <v>2349</v>
      </c>
      <c r="G63" s="64">
        <v>316</v>
      </c>
      <c r="H63" s="64">
        <v>210.2</v>
      </c>
      <c r="I63" s="64">
        <v>81948</v>
      </c>
      <c r="J63" s="64">
        <v>2522</v>
      </c>
      <c r="K63" s="64">
        <v>1198</v>
      </c>
      <c r="L63" s="64">
        <v>18595.7</v>
      </c>
      <c r="M63" s="64">
        <v>2837</v>
      </c>
      <c r="N63" s="64">
        <v>946</v>
      </c>
      <c r="O63" s="64"/>
      <c r="P63" s="64">
        <v>3028.4</v>
      </c>
    </row>
    <row r="64" spans="1:16">
      <c r="A64" t="s">
        <v>690</v>
      </c>
      <c r="B64" t="s">
        <v>691</v>
      </c>
      <c r="C64">
        <v>1</v>
      </c>
      <c r="D64" s="64"/>
      <c r="E64" s="64">
        <v>17895</v>
      </c>
      <c r="F64" s="64">
        <v>5333</v>
      </c>
      <c r="G64" s="64">
        <v>716</v>
      </c>
      <c r="H64" s="64">
        <v>477.2</v>
      </c>
      <c r="I64" s="64">
        <v>186108</v>
      </c>
      <c r="J64" s="64">
        <v>5727</v>
      </c>
      <c r="K64" s="64">
        <v>2721</v>
      </c>
      <c r="L64" s="64">
        <v>42234.400000000001</v>
      </c>
      <c r="M64" s="64">
        <v>6443</v>
      </c>
      <c r="N64" s="64">
        <v>2148</v>
      </c>
      <c r="O64" s="64"/>
      <c r="P64" s="64">
        <v>6876.9</v>
      </c>
    </row>
    <row r="65" spans="1:16">
      <c r="C65">
        <v>36</v>
      </c>
      <c r="D65" s="64"/>
      <c r="E65" s="64">
        <v>16049</v>
      </c>
      <c r="F65" s="64">
        <v>4782</v>
      </c>
      <c r="G65" s="64">
        <v>642</v>
      </c>
      <c r="H65" s="64">
        <v>428</v>
      </c>
      <c r="I65" s="64">
        <v>166881</v>
      </c>
      <c r="J65" s="64">
        <v>5135</v>
      </c>
      <c r="K65" s="64">
        <v>2440</v>
      </c>
      <c r="L65" s="64">
        <v>37877.4</v>
      </c>
      <c r="M65" s="64">
        <v>5777</v>
      </c>
      <c r="N65" s="64">
        <v>1926</v>
      </c>
      <c r="O65" s="64"/>
      <c r="P65" s="64">
        <v>6166.3</v>
      </c>
    </row>
    <row r="66" spans="1:16">
      <c r="A66" t="s">
        <v>582</v>
      </c>
      <c r="B66" t="s">
        <v>583</v>
      </c>
      <c r="C66">
        <v>1</v>
      </c>
      <c r="D66" s="64"/>
      <c r="E66" s="64">
        <v>404.5</v>
      </c>
      <c r="F66" s="64">
        <v>110.4</v>
      </c>
      <c r="G66" s="64">
        <v>16.3</v>
      </c>
      <c r="H66" s="64">
        <v>9.8000000000000007</v>
      </c>
      <c r="I66" s="64">
        <v>3847</v>
      </c>
      <c r="J66" s="64">
        <v>118.5</v>
      </c>
      <c r="K66" s="64">
        <v>56.3</v>
      </c>
      <c r="L66" s="64">
        <v>960.3</v>
      </c>
      <c r="M66" s="64">
        <v>133.30000000000001</v>
      </c>
      <c r="N66" s="64">
        <v>48.7</v>
      </c>
      <c r="O66" s="64"/>
      <c r="P66" s="64">
        <v>154</v>
      </c>
    </row>
    <row r="67" spans="1:16">
      <c r="C67">
        <v>160</v>
      </c>
      <c r="D67" s="64"/>
      <c r="E67" s="64">
        <v>354.7</v>
      </c>
      <c r="F67" s="64">
        <v>96.8</v>
      </c>
      <c r="G67" s="64">
        <v>14.3</v>
      </c>
      <c r="H67" s="64">
        <v>8.6</v>
      </c>
      <c r="I67" s="64">
        <v>3373</v>
      </c>
      <c r="J67" s="64">
        <v>103.9</v>
      </c>
      <c r="K67" s="64">
        <v>49.4</v>
      </c>
      <c r="L67" s="64">
        <v>838.7</v>
      </c>
      <c r="M67" s="64">
        <v>116.9</v>
      </c>
      <c r="N67" s="64">
        <v>42.7</v>
      </c>
      <c r="O67" s="64"/>
      <c r="P67" s="64">
        <v>135</v>
      </c>
    </row>
    <row r="68" spans="1:16">
      <c r="C68">
        <v>480</v>
      </c>
      <c r="D68" s="64"/>
      <c r="E68" s="64">
        <v>298.2</v>
      </c>
      <c r="F68" s="64">
        <v>81.3</v>
      </c>
      <c r="G68" s="64">
        <v>12</v>
      </c>
      <c r="H68" s="64">
        <v>7.2</v>
      </c>
      <c r="I68" s="64">
        <v>2836</v>
      </c>
      <c r="J68" s="64">
        <v>87.4</v>
      </c>
      <c r="K68" s="64">
        <v>41.6</v>
      </c>
      <c r="L68" s="64">
        <v>705</v>
      </c>
      <c r="M68" s="64">
        <v>98.2</v>
      </c>
      <c r="N68" s="64">
        <v>35.9</v>
      </c>
      <c r="O68" s="64"/>
      <c r="P68" s="64">
        <v>113.5</v>
      </c>
    </row>
    <row r="69" spans="1:16">
      <c r="C69">
        <v>1440</v>
      </c>
      <c r="D69" s="64"/>
      <c r="E69" s="64">
        <v>265.39999999999998</v>
      </c>
      <c r="F69" s="64">
        <v>72.400000000000006</v>
      </c>
      <c r="G69" s="64">
        <v>10.7</v>
      </c>
      <c r="H69" s="64">
        <v>6.5</v>
      </c>
      <c r="I69" s="64">
        <v>2523</v>
      </c>
      <c r="J69" s="64">
        <v>77.7</v>
      </c>
      <c r="K69" s="64">
        <v>36.9</v>
      </c>
      <c r="L69" s="64">
        <v>626</v>
      </c>
      <c r="M69" s="64">
        <v>87.4</v>
      </c>
      <c r="N69" s="64">
        <v>31.9</v>
      </c>
      <c r="O69" s="64"/>
      <c r="P69" s="64">
        <v>101</v>
      </c>
    </row>
    <row r="70" spans="1:16">
      <c r="A70" t="s">
        <v>424</v>
      </c>
      <c r="B70" t="s">
        <v>425</v>
      </c>
      <c r="C70">
        <v>1</v>
      </c>
      <c r="D70" s="64"/>
      <c r="E70" s="64">
        <v>2495.1999999999998</v>
      </c>
      <c r="F70" s="64">
        <v>728.1</v>
      </c>
      <c r="G70" s="64">
        <v>99.9</v>
      </c>
      <c r="H70" s="64">
        <v>66.400000000000006</v>
      </c>
      <c r="I70" s="64">
        <v>25404</v>
      </c>
      <c r="J70" s="64">
        <v>781.7</v>
      </c>
      <c r="K70" s="64">
        <v>371.4</v>
      </c>
      <c r="L70" s="64">
        <v>5888.7</v>
      </c>
      <c r="M70" s="64">
        <v>879.5</v>
      </c>
      <c r="N70" s="64">
        <v>299.5</v>
      </c>
      <c r="O70" s="64"/>
      <c r="P70" s="64">
        <v>949.7</v>
      </c>
    </row>
    <row r="71" spans="1:16">
      <c r="A71" t="s">
        <v>427</v>
      </c>
      <c r="B71" t="s">
        <v>428</v>
      </c>
      <c r="C71">
        <v>1</v>
      </c>
      <c r="D71" s="64"/>
      <c r="E71" s="64">
        <v>2915.5</v>
      </c>
      <c r="F71" s="64">
        <v>853.2</v>
      </c>
      <c r="G71" s="64">
        <v>116.7</v>
      </c>
      <c r="H71" s="64">
        <v>77.900000000000006</v>
      </c>
      <c r="I71" s="64">
        <v>29774</v>
      </c>
      <c r="J71" s="64">
        <v>916.2</v>
      </c>
      <c r="K71" s="64">
        <v>435.2</v>
      </c>
      <c r="L71" s="64">
        <v>6885.4</v>
      </c>
      <c r="M71" s="64">
        <v>1030.8</v>
      </c>
      <c r="N71" s="64">
        <v>349.9</v>
      </c>
      <c r="O71" s="64"/>
      <c r="P71" s="64">
        <v>1109.8</v>
      </c>
    </row>
    <row r="72" spans="1:16">
      <c r="A72" t="s">
        <v>430</v>
      </c>
      <c r="B72" t="s">
        <v>431</v>
      </c>
      <c r="C72">
        <v>1</v>
      </c>
      <c r="D72" s="64"/>
      <c r="E72" s="64">
        <v>3099.3</v>
      </c>
      <c r="F72" s="64">
        <v>908</v>
      </c>
      <c r="G72" s="64">
        <v>124.1</v>
      </c>
      <c r="H72" s="64">
        <v>82.9</v>
      </c>
      <c r="I72" s="64">
        <v>31686</v>
      </c>
      <c r="J72" s="64">
        <v>975</v>
      </c>
      <c r="K72" s="64">
        <v>463.2</v>
      </c>
      <c r="L72" s="64">
        <v>7316.8</v>
      </c>
      <c r="M72" s="64">
        <v>1096.9000000000001</v>
      </c>
      <c r="N72" s="64">
        <v>372</v>
      </c>
      <c r="O72" s="64"/>
      <c r="P72" s="64">
        <v>1179.2</v>
      </c>
    </row>
    <row r="73" spans="1:16">
      <c r="A73" t="s">
        <v>433</v>
      </c>
      <c r="B73" t="s">
        <v>434</v>
      </c>
      <c r="C73">
        <v>1</v>
      </c>
      <c r="D73" s="64"/>
      <c r="E73" s="64">
        <v>2836.7</v>
      </c>
      <c r="F73" s="64">
        <v>829.7</v>
      </c>
      <c r="G73" s="64">
        <v>113.6</v>
      </c>
      <c r="H73" s="64">
        <v>75.7</v>
      </c>
      <c r="I73" s="64">
        <v>28954</v>
      </c>
      <c r="J73" s="64">
        <v>891</v>
      </c>
      <c r="K73" s="64">
        <v>423.3</v>
      </c>
      <c r="L73" s="64">
        <v>6697</v>
      </c>
      <c r="M73" s="64">
        <v>1002.3</v>
      </c>
      <c r="N73" s="64">
        <v>340.5</v>
      </c>
      <c r="O73" s="64"/>
      <c r="P73" s="64">
        <v>1079.2</v>
      </c>
    </row>
    <row r="74" spans="1:16">
      <c r="A74" t="s">
        <v>486</v>
      </c>
      <c r="B74" t="s">
        <v>487</v>
      </c>
      <c r="C74">
        <v>1</v>
      </c>
      <c r="D74" s="64"/>
      <c r="E74" s="64">
        <v>617.29999999999995</v>
      </c>
      <c r="F74" s="64">
        <v>180.1</v>
      </c>
      <c r="G74" s="64">
        <v>24.8</v>
      </c>
      <c r="H74" s="64">
        <v>16</v>
      </c>
      <c r="I74" s="64">
        <v>6524</v>
      </c>
      <c r="J74" s="64">
        <v>193.4</v>
      </c>
      <c r="K74" s="64">
        <v>91.9</v>
      </c>
      <c r="L74" s="64">
        <v>1458.5</v>
      </c>
      <c r="M74" s="64">
        <v>217.6</v>
      </c>
      <c r="N74" s="64">
        <v>74.2</v>
      </c>
      <c r="O74" s="64"/>
      <c r="P74" s="64">
        <v>234.6</v>
      </c>
    </row>
    <row r="75" spans="1:16">
      <c r="A75" t="s">
        <v>777</v>
      </c>
      <c r="B75" t="s">
        <v>778</v>
      </c>
      <c r="C75">
        <v>1</v>
      </c>
      <c r="D75" s="64"/>
      <c r="E75" s="64">
        <v>31716</v>
      </c>
      <c r="F75" s="64">
        <v>9451</v>
      </c>
      <c r="G75" s="64">
        <v>1269</v>
      </c>
      <c r="H75" s="64">
        <v>1016.8</v>
      </c>
      <c r="I75" s="64">
        <v>332311</v>
      </c>
      <c r="J75" s="64">
        <v>11280</v>
      </c>
      <c r="K75" s="64">
        <v>4876</v>
      </c>
      <c r="L75" s="64">
        <v>74848.100000000006</v>
      </c>
      <c r="M75" s="64">
        <v>13142</v>
      </c>
      <c r="N75" s="64">
        <v>3806</v>
      </c>
      <c r="O75" s="64"/>
      <c r="P75" s="64">
        <v>11840.3</v>
      </c>
    </row>
    <row r="76" spans="1:16">
      <c r="A76" t="s">
        <v>687</v>
      </c>
      <c r="B76" t="s">
        <v>688</v>
      </c>
      <c r="C76">
        <v>1</v>
      </c>
      <c r="D76" s="64"/>
      <c r="E76" s="64">
        <v>11575</v>
      </c>
      <c r="F76" s="64">
        <v>3450</v>
      </c>
      <c r="G76" s="64">
        <v>463</v>
      </c>
      <c r="H76" s="64">
        <v>308.7</v>
      </c>
      <c r="I76" s="64">
        <v>120375</v>
      </c>
      <c r="J76" s="64">
        <v>3704</v>
      </c>
      <c r="K76" s="64">
        <v>1760</v>
      </c>
      <c r="L76" s="64">
        <v>27315.8</v>
      </c>
      <c r="M76" s="64">
        <v>4167</v>
      </c>
      <c r="N76" s="64">
        <v>1389</v>
      </c>
      <c r="O76" s="64"/>
      <c r="P76" s="64">
        <v>4448.3</v>
      </c>
    </row>
    <row r="77" spans="1:16">
      <c r="C77">
        <v>36</v>
      </c>
      <c r="D77" s="64"/>
      <c r="E77" s="64">
        <v>10378</v>
      </c>
      <c r="F77" s="64">
        <v>3093</v>
      </c>
      <c r="G77" s="64">
        <v>416</v>
      </c>
      <c r="H77" s="64">
        <v>276.8</v>
      </c>
      <c r="I77" s="64">
        <v>107940</v>
      </c>
      <c r="J77" s="64">
        <v>3322</v>
      </c>
      <c r="K77" s="64">
        <v>1578</v>
      </c>
      <c r="L77" s="64">
        <v>24493.3</v>
      </c>
      <c r="M77" s="64">
        <v>3737</v>
      </c>
      <c r="N77" s="64">
        <v>1246</v>
      </c>
      <c r="O77" s="64"/>
      <c r="P77" s="64">
        <v>3989.3</v>
      </c>
    </row>
    <row r="78" spans="1:16">
      <c r="A78" t="s">
        <v>651</v>
      </c>
      <c r="B78" t="s">
        <v>652</v>
      </c>
      <c r="C78">
        <v>1</v>
      </c>
      <c r="D78" s="64"/>
      <c r="E78" s="64">
        <v>10404</v>
      </c>
      <c r="F78" s="64">
        <v>3101</v>
      </c>
      <c r="G78" s="64">
        <v>417</v>
      </c>
      <c r="H78" s="64">
        <v>277.5</v>
      </c>
      <c r="I78" s="64">
        <v>108202</v>
      </c>
      <c r="J78" s="64">
        <v>3330</v>
      </c>
      <c r="K78" s="64">
        <v>1582</v>
      </c>
      <c r="L78" s="64">
        <v>24553.5</v>
      </c>
      <c r="M78" s="64">
        <v>3746</v>
      </c>
      <c r="N78" s="64">
        <v>1249</v>
      </c>
      <c r="O78" s="64"/>
      <c r="P78" s="64">
        <v>3998.4</v>
      </c>
    </row>
    <row r="79" spans="1:16">
      <c r="A79" t="s">
        <v>654</v>
      </c>
      <c r="B79" t="s">
        <v>655</v>
      </c>
      <c r="C79">
        <v>1</v>
      </c>
      <c r="D79" s="64"/>
      <c r="E79" s="64">
        <v>2341</v>
      </c>
      <c r="F79" s="64">
        <v>698</v>
      </c>
      <c r="G79" s="64">
        <v>94</v>
      </c>
      <c r="H79" s="64">
        <v>62.5</v>
      </c>
      <c r="I79" s="64">
        <v>24346</v>
      </c>
      <c r="J79" s="64">
        <v>750</v>
      </c>
      <c r="K79" s="64">
        <v>356</v>
      </c>
      <c r="L79" s="64">
        <v>5524.6</v>
      </c>
      <c r="M79" s="64">
        <v>843</v>
      </c>
      <c r="N79" s="64">
        <v>281</v>
      </c>
      <c r="O79" s="64"/>
      <c r="P79" s="64">
        <v>899.7</v>
      </c>
    </row>
    <row r="80" spans="1:16">
      <c r="C80">
        <v>45</v>
      </c>
      <c r="D80" s="64"/>
      <c r="E80" s="64">
        <v>1873</v>
      </c>
      <c r="F80" s="64">
        <v>559</v>
      </c>
      <c r="G80" s="64">
        <v>75</v>
      </c>
      <c r="H80" s="64">
        <v>50</v>
      </c>
      <c r="I80" s="64">
        <v>19476</v>
      </c>
      <c r="J80" s="64">
        <v>600</v>
      </c>
      <c r="K80" s="64">
        <v>285</v>
      </c>
      <c r="L80" s="64">
        <v>4423.3</v>
      </c>
      <c r="M80" s="64">
        <v>675</v>
      </c>
      <c r="N80" s="64">
        <v>225</v>
      </c>
      <c r="O80" s="64"/>
      <c r="P80" s="64">
        <v>719.8</v>
      </c>
    </row>
    <row r="81" spans="1:16">
      <c r="A81" t="s">
        <v>684</v>
      </c>
      <c r="B81" t="s">
        <v>685</v>
      </c>
      <c r="C81">
        <v>1</v>
      </c>
      <c r="D81" s="64"/>
      <c r="E81" s="64">
        <v>4292</v>
      </c>
      <c r="F81" s="64">
        <v>1279</v>
      </c>
      <c r="G81" s="64">
        <v>172</v>
      </c>
      <c r="H81" s="64">
        <v>114.5</v>
      </c>
      <c r="I81" s="64">
        <v>44634</v>
      </c>
      <c r="J81" s="64">
        <v>1374</v>
      </c>
      <c r="K81" s="64">
        <v>653</v>
      </c>
      <c r="L81" s="64">
        <v>10128.299999999999</v>
      </c>
      <c r="M81" s="64">
        <v>1545</v>
      </c>
      <c r="N81" s="64">
        <v>515</v>
      </c>
      <c r="O81" s="64"/>
      <c r="P81" s="64">
        <v>1649.4</v>
      </c>
    </row>
    <row r="82" spans="1:16">
      <c r="A82" t="s">
        <v>675</v>
      </c>
      <c r="B82" t="s">
        <v>676</v>
      </c>
      <c r="C82">
        <v>1</v>
      </c>
      <c r="D82" s="64"/>
      <c r="E82" s="64">
        <v>8740</v>
      </c>
      <c r="F82" s="64">
        <v>2605</v>
      </c>
      <c r="G82" s="64">
        <v>350</v>
      </c>
      <c r="H82" s="64">
        <v>233.1</v>
      </c>
      <c r="I82" s="64">
        <v>90890</v>
      </c>
      <c r="J82" s="64">
        <v>2797</v>
      </c>
      <c r="K82" s="64">
        <v>1329</v>
      </c>
      <c r="L82" s="64">
        <v>20629.8</v>
      </c>
      <c r="M82" s="64">
        <v>3147</v>
      </c>
      <c r="N82" s="64">
        <v>1049</v>
      </c>
      <c r="O82" s="64"/>
      <c r="P82" s="64">
        <v>3358.9</v>
      </c>
    </row>
    <row r="83" spans="1:16">
      <c r="A83" t="s">
        <v>678</v>
      </c>
      <c r="B83" t="s">
        <v>679</v>
      </c>
      <c r="C83">
        <v>1</v>
      </c>
      <c r="D83" s="64"/>
      <c r="E83" s="64">
        <v>13708</v>
      </c>
      <c r="F83" s="64">
        <v>4085</v>
      </c>
      <c r="G83" s="64">
        <v>549</v>
      </c>
      <c r="H83" s="64">
        <v>365.6</v>
      </c>
      <c r="I83" s="64">
        <v>142556</v>
      </c>
      <c r="J83" s="64">
        <v>4387</v>
      </c>
      <c r="K83" s="64">
        <v>2084</v>
      </c>
      <c r="L83" s="64">
        <v>32352.9</v>
      </c>
      <c r="M83" s="64">
        <v>4935</v>
      </c>
      <c r="N83" s="64">
        <v>1645</v>
      </c>
      <c r="O83" s="64"/>
      <c r="P83" s="64">
        <v>5268.3</v>
      </c>
    </row>
    <row r="84" spans="1:16">
      <c r="A84" t="s">
        <v>753</v>
      </c>
      <c r="B84" t="s">
        <v>754</v>
      </c>
      <c r="C84">
        <v>1</v>
      </c>
      <c r="D84" s="64"/>
      <c r="E84" s="64">
        <v>7880</v>
      </c>
      <c r="F84" s="64">
        <v>2349</v>
      </c>
      <c r="G84" s="64">
        <v>316</v>
      </c>
      <c r="H84" s="64">
        <v>214.2</v>
      </c>
      <c r="I84" s="64">
        <v>97960</v>
      </c>
      <c r="J84" s="64">
        <v>2522</v>
      </c>
      <c r="K84" s="64">
        <v>1198</v>
      </c>
      <c r="L84" s="64">
        <v>18595.7</v>
      </c>
      <c r="M84" s="64">
        <v>2837</v>
      </c>
      <c r="N84" s="64">
        <v>946</v>
      </c>
      <c r="O84" s="64"/>
      <c r="P84" s="64">
        <v>2998.8</v>
      </c>
    </row>
    <row r="85" spans="1:16">
      <c r="A85" t="s">
        <v>747</v>
      </c>
      <c r="B85" t="s">
        <v>748</v>
      </c>
      <c r="C85">
        <v>1</v>
      </c>
      <c r="D85" s="64"/>
      <c r="E85" s="64">
        <v>7880</v>
      </c>
      <c r="F85" s="64">
        <v>2349</v>
      </c>
      <c r="G85" s="64">
        <v>316</v>
      </c>
      <c r="H85" s="64">
        <v>214.2</v>
      </c>
      <c r="I85" s="64">
        <v>97960</v>
      </c>
      <c r="J85" s="64">
        <v>2522</v>
      </c>
      <c r="K85" s="64">
        <v>1198</v>
      </c>
      <c r="L85" s="64">
        <v>18595.7</v>
      </c>
      <c r="M85" s="64">
        <v>2837</v>
      </c>
      <c r="N85" s="64">
        <v>946</v>
      </c>
      <c r="O85" s="64"/>
      <c r="P85" s="64">
        <v>2998.8</v>
      </c>
    </row>
    <row r="86" spans="1:16">
      <c r="A86" t="s">
        <v>750</v>
      </c>
      <c r="B86" t="s">
        <v>751</v>
      </c>
      <c r="C86">
        <v>1</v>
      </c>
      <c r="D86" s="64"/>
      <c r="E86" s="64">
        <v>7880</v>
      </c>
      <c r="F86" s="64">
        <v>2349</v>
      </c>
      <c r="G86" s="64">
        <v>316</v>
      </c>
      <c r="H86" s="64">
        <v>214.2</v>
      </c>
      <c r="I86" s="64">
        <v>97960</v>
      </c>
      <c r="J86" s="64">
        <v>2522</v>
      </c>
      <c r="K86" s="64">
        <v>1198</v>
      </c>
      <c r="L86" s="64">
        <v>18595.7</v>
      </c>
      <c r="M86" s="64">
        <v>2837</v>
      </c>
      <c r="N86" s="64">
        <v>946</v>
      </c>
      <c r="O86" s="64"/>
      <c r="P86" s="64">
        <v>2998.8</v>
      </c>
    </row>
    <row r="87" spans="1:16">
      <c r="A87" t="s">
        <v>759</v>
      </c>
      <c r="B87" t="s">
        <v>760</v>
      </c>
      <c r="C87">
        <v>1</v>
      </c>
      <c r="D87" s="64"/>
      <c r="E87" s="64">
        <v>7880</v>
      </c>
      <c r="F87" s="64">
        <v>2349</v>
      </c>
      <c r="G87" s="64">
        <v>316</v>
      </c>
      <c r="H87" s="64">
        <v>214.2</v>
      </c>
      <c r="I87" s="64">
        <v>97960</v>
      </c>
      <c r="J87" s="64">
        <v>2522</v>
      </c>
      <c r="K87" s="64">
        <v>1198</v>
      </c>
      <c r="L87" s="64">
        <v>18595.7</v>
      </c>
      <c r="M87" s="64">
        <v>2837</v>
      </c>
      <c r="N87" s="64">
        <v>946</v>
      </c>
      <c r="O87" s="64"/>
      <c r="P87" s="64">
        <v>2998.8</v>
      </c>
    </row>
    <row r="88" spans="1:16">
      <c r="A88" t="s">
        <v>762</v>
      </c>
      <c r="B88" t="s">
        <v>763</v>
      </c>
      <c r="C88">
        <v>1</v>
      </c>
      <c r="D88" s="64"/>
      <c r="E88" s="64">
        <v>7880</v>
      </c>
      <c r="F88" s="64">
        <v>2349</v>
      </c>
      <c r="G88" s="64">
        <v>316</v>
      </c>
      <c r="H88" s="64">
        <v>214.2</v>
      </c>
      <c r="I88" s="64">
        <v>97960</v>
      </c>
      <c r="J88" s="64">
        <v>2522</v>
      </c>
      <c r="K88" s="64">
        <v>1198</v>
      </c>
      <c r="L88" s="64">
        <v>18595.7</v>
      </c>
      <c r="M88" s="64">
        <v>2837</v>
      </c>
      <c r="N88" s="64">
        <v>946</v>
      </c>
      <c r="O88" s="64"/>
      <c r="P88" s="64">
        <v>2998.8</v>
      </c>
    </row>
    <row r="89" spans="1:16">
      <c r="A89" t="s">
        <v>756</v>
      </c>
      <c r="B89" t="s">
        <v>757</v>
      </c>
      <c r="C89">
        <v>1</v>
      </c>
      <c r="D89" s="64"/>
      <c r="E89" s="64">
        <v>7880</v>
      </c>
      <c r="F89" s="64">
        <v>2349</v>
      </c>
      <c r="G89" s="64">
        <v>316</v>
      </c>
      <c r="H89" s="64">
        <v>214.2</v>
      </c>
      <c r="I89" s="64">
        <v>97960</v>
      </c>
      <c r="J89" s="64">
        <v>2522</v>
      </c>
      <c r="K89" s="64">
        <v>1198</v>
      </c>
      <c r="L89" s="64">
        <v>18595.7</v>
      </c>
      <c r="M89" s="64">
        <v>2837</v>
      </c>
      <c r="N89" s="64">
        <v>946</v>
      </c>
      <c r="O89" s="64"/>
      <c r="P89" s="64">
        <v>2998.8</v>
      </c>
    </row>
    <row r="90" spans="1:16">
      <c r="A90" t="s">
        <v>576</v>
      </c>
      <c r="B90" t="s">
        <v>577</v>
      </c>
      <c r="C90">
        <v>1</v>
      </c>
      <c r="D90" s="64"/>
      <c r="E90" s="64">
        <v>1733.5</v>
      </c>
      <c r="F90" s="64">
        <v>508.9</v>
      </c>
      <c r="G90" s="64">
        <v>69.5</v>
      </c>
      <c r="H90" s="64">
        <v>45.1</v>
      </c>
      <c r="I90" s="64">
        <v>18028</v>
      </c>
      <c r="J90" s="64">
        <v>546.4</v>
      </c>
      <c r="K90" s="64">
        <v>259.60000000000002</v>
      </c>
      <c r="L90" s="64">
        <v>4096</v>
      </c>
      <c r="M90" s="64">
        <v>614.70000000000005</v>
      </c>
      <c r="N90" s="64">
        <v>208.1</v>
      </c>
      <c r="O90" s="64"/>
      <c r="P90" s="64">
        <v>659.8</v>
      </c>
    </row>
    <row r="91" spans="1:16">
      <c r="C91">
        <v>94</v>
      </c>
      <c r="D91" s="64"/>
      <c r="E91" s="64">
        <v>1386.8</v>
      </c>
      <c r="F91" s="64">
        <v>407.1</v>
      </c>
      <c r="G91" s="64">
        <v>55.6</v>
      </c>
      <c r="H91" s="64">
        <v>36.1</v>
      </c>
      <c r="I91" s="64">
        <v>14423</v>
      </c>
      <c r="J91" s="64">
        <v>437.2</v>
      </c>
      <c r="K91" s="64">
        <v>207.7</v>
      </c>
      <c r="L91" s="64">
        <v>3275.6</v>
      </c>
      <c r="M91" s="64">
        <v>491.8</v>
      </c>
      <c r="N91" s="64">
        <v>166.5</v>
      </c>
      <c r="O91" s="64"/>
      <c r="P91" s="64">
        <v>527.79999999999995</v>
      </c>
    </row>
    <row r="92" spans="1:16">
      <c r="A92" t="s">
        <v>274</v>
      </c>
      <c r="B92" t="s">
        <v>275</v>
      </c>
      <c r="C92">
        <v>1</v>
      </c>
      <c r="D92" s="64"/>
      <c r="E92" s="64">
        <v>4097</v>
      </c>
      <c r="F92" s="64">
        <v>1197</v>
      </c>
      <c r="G92" s="64">
        <v>164</v>
      </c>
      <c r="H92" s="64">
        <v>107.1</v>
      </c>
      <c r="I92" s="64">
        <v>41769</v>
      </c>
      <c r="J92" s="64">
        <v>1286</v>
      </c>
      <c r="K92" s="64">
        <v>611</v>
      </c>
      <c r="L92" s="64">
        <v>9670.5</v>
      </c>
      <c r="M92" s="64">
        <v>1446</v>
      </c>
      <c r="N92" s="64">
        <v>492</v>
      </c>
      <c r="O92" s="64"/>
      <c r="P92" s="64">
        <v>1499.4</v>
      </c>
    </row>
    <row r="93" spans="1:16">
      <c r="C93">
        <v>25</v>
      </c>
      <c r="D93" s="64"/>
      <c r="E93" s="64">
        <v>3892</v>
      </c>
      <c r="F93" s="64">
        <v>1138</v>
      </c>
      <c r="G93" s="64">
        <v>156</v>
      </c>
      <c r="H93" s="64">
        <v>101.8</v>
      </c>
      <c r="I93" s="64">
        <v>39681</v>
      </c>
      <c r="J93" s="64">
        <v>1221</v>
      </c>
      <c r="K93" s="64">
        <v>581</v>
      </c>
      <c r="L93" s="64">
        <v>9187.2000000000007</v>
      </c>
      <c r="M93" s="64">
        <v>1374</v>
      </c>
      <c r="N93" s="64">
        <v>468</v>
      </c>
      <c r="O93" s="64"/>
      <c r="P93" s="64">
        <v>1424.5</v>
      </c>
    </row>
    <row r="94" spans="1:16">
      <c r="C94">
        <v>50</v>
      </c>
      <c r="D94" s="64"/>
      <c r="E94" s="64">
        <v>3687</v>
      </c>
      <c r="F94" s="64">
        <v>1078</v>
      </c>
      <c r="G94" s="64">
        <v>148</v>
      </c>
      <c r="H94" s="64">
        <v>96.4</v>
      </c>
      <c r="I94" s="64">
        <v>37593</v>
      </c>
      <c r="J94" s="64">
        <v>1157</v>
      </c>
      <c r="K94" s="64">
        <v>550</v>
      </c>
      <c r="L94" s="64">
        <v>8704.1</v>
      </c>
      <c r="M94" s="64">
        <v>1302</v>
      </c>
      <c r="N94" s="64">
        <v>443</v>
      </c>
      <c r="O94" s="64"/>
      <c r="P94" s="64">
        <v>1349.5</v>
      </c>
    </row>
    <row r="95" spans="1:16">
      <c r="C95">
        <v>100</v>
      </c>
      <c r="D95" s="64"/>
      <c r="E95" s="64">
        <v>3483</v>
      </c>
      <c r="F95" s="64">
        <v>1018</v>
      </c>
      <c r="G95" s="64">
        <v>140</v>
      </c>
      <c r="H95" s="64">
        <v>91.1</v>
      </c>
      <c r="I95" s="64">
        <v>35504</v>
      </c>
      <c r="J95" s="64">
        <v>1093</v>
      </c>
      <c r="K95" s="64">
        <v>519</v>
      </c>
      <c r="L95" s="64">
        <v>8220.9</v>
      </c>
      <c r="M95" s="64">
        <v>1230</v>
      </c>
      <c r="N95" s="64">
        <v>418</v>
      </c>
      <c r="O95" s="64"/>
      <c r="P95" s="64">
        <v>1274.5</v>
      </c>
    </row>
    <row r="96" spans="1:16">
      <c r="C96">
        <v>200</v>
      </c>
      <c r="D96" s="64"/>
      <c r="E96" s="64">
        <v>3073</v>
      </c>
      <c r="F96" s="64">
        <v>898</v>
      </c>
      <c r="G96" s="64">
        <v>123</v>
      </c>
      <c r="H96" s="64">
        <v>80.400000000000006</v>
      </c>
      <c r="I96" s="64">
        <v>31327</v>
      </c>
      <c r="J96" s="64">
        <v>964</v>
      </c>
      <c r="K96" s="64">
        <v>489</v>
      </c>
      <c r="L96" s="64">
        <v>7254.4</v>
      </c>
      <c r="M96" s="64">
        <v>1085</v>
      </c>
      <c r="N96" s="64">
        <v>369</v>
      </c>
      <c r="O96" s="64"/>
      <c r="P96" s="64">
        <v>1124.5999999999999</v>
      </c>
    </row>
    <row r="97" spans="1:16">
      <c r="A97" t="s">
        <v>774</v>
      </c>
      <c r="B97" t="s">
        <v>775</v>
      </c>
      <c r="C97">
        <v>1</v>
      </c>
      <c r="D97" s="64"/>
      <c r="E97" s="64">
        <v>36870</v>
      </c>
      <c r="F97" s="64">
        <v>10772</v>
      </c>
      <c r="G97" s="64">
        <v>1475</v>
      </c>
      <c r="H97" s="64">
        <v>936.4</v>
      </c>
      <c r="I97" s="64">
        <v>375921</v>
      </c>
      <c r="J97" s="64">
        <v>11567</v>
      </c>
      <c r="K97" s="64">
        <v>5495</v>
      </c>
      <c r="L97" s="64">
        <v>87015</v>
      </c>
      <c r="M97" s="64">
        <v>13013</v>
      </c>
      <c r="N97" s="64">
        <v>4425</v>
      </c>
      <c r="O97" s="64"/>
      <c r="P97" s="64">
        <v>13764.9</v>
      </c>
    </row>
    <row r="98" spans="1:16">
      <c r="A98" t="s">
        <v>696</v>
      </c>
      <c r="B98" t="s">
        <v>697</v>
      </c>
      <c r="C98">
        <v>1</v>
      </c>
      <c r="D98" s="64"/>
      <c r="E98" s="64">
        <v>1301</v>
      </c>
      <c r="F98" s="64">
        <v>388</v>
      </c>
      <c r="G98" s="64">
        <v>53</v>
      </c>
      <c r="H98" s="64">
        <v>34.700000000000003</v>
      </c>
      <c r="I98" s="64">
        <v>13526</v>
      </c>
      <c r="J98" s="64">
        <v>417</v>
      </c>
      <c r="K98" s="64">
        <v>198</v>
      </c>
      <c r="L98" s="64">
        <v>3099.3</v>
      </c>
      <c r="M98" s="64">
        <v>469</v>
      </c>
      <c r="N98" s="64">
        <v>157</v>
      </c>
      <c r="O98" s="64"/>
      <c r="P98" s="64">
        <v>499.8</v>
      </c>
    </row>
    <row r="99" spans="1:16">
      <c r="A99" t="s">
        <v>539</v>
      </c>
      <c r="B99" t="s">
        <v>540</v>
      </c>
      <c r="C99">
        <v>1</v>
      </c>
      <c r="D99" s="64"/>
      <c r="E99" s="64">
        <v>842.1</v>
      </c>
      <c r="F99" s="64">
        <v>251.1</v>
      </c>
      <c r="G99" s="64">
        <v>33.700000000000003</v>
      </c>
      <c r="H99" s="64">
        <v>25.6</v>
      </c>
      <c r="I99" s="64">
        <v>8757</v>
      </c>
      <c r="J99" s="64">
        <v>286.39999999999998</v>
      </c>
      <c r="K99" s="64">
        <v>121.4</v>
      </c>
      <c r="L99" s="64">
        <v>1987.3</v>
      </c>
      <c r="M99" s="64">
        <v>323.5</v>
      </c>
      <c r="N99" s="64">
        <v>101.1</v>
      </c>
      <c r="O99" s="64"/>
      <c r="P99" s="64">
        <v>392.4</v>
      </c>
    </row>
    <row r="100" spans="1:16">
      <c r="C100">
        <v>120</v>
      </c>
      <c r="D100" s="64"/>
      <c r="E100" s="64">
        <v>674.8</v>
      </c>
      <c r="F100" s="64">
        <v>201.2</v>
      </c>
      <c r="G100" s="64">
        <v>27</v>
      </c>
      <c r="H100" s="64">
        <v>20.5</v>
      </c>
      <c r="I100" s="64">
        <v>7017</v>
      </c>
      <c r="J100" s="64">
        <v>229.5</v>
      </c>
      <c r="K100" s="64">
        <v>97.3</v>
      </c>
      <c r="L100" s="64">
        <v>1592.3</v>
      </c>
      <c r="M100" s="64">
        <v>259.2</v>
      </c>
      <c r="N100" s="64">
        <v>81</v>
      </c>
      <c r="O100" s="64"/>
      <c r="P100" s="64">
        <v>314.2</v>
      </c>
    </row>
    <row r="101" spans="1:16">
      <c r="A101" t="s">
        <v>530</v>
      </c>
      <c r="B101" t="s">
        <v>531</v>
      </c>
      <c r="C101">
        <v>1</v>
      </c>
      <c r="D101" s="64"/>
      <c r="E101" s="64">
        <v>1182</v>
      </c>
      <c r="F101" s="64">
        <v>352.3</v>
      </c>
      <c r="G101" s="64">
        <v>47.3</v>
      </c>
      <c r="H101" s="64">
        <v>35.799999999999997</v>
      </c>
      <c r="I101" s="64">
        <v>12292</v>
      </c>
      <c r="J101" s="64">
        <v>402</v>
      </c>
      <c r="K101" s="64">
        <v>170.3</v>
      </c>
      <c r="L101" s="64">
        <v>2789.5</v>
      </c>
      <c r="M101" s="64">
        <v>454</v>
      </c>
      <c r="N101" s="64">
        <v>141.9</v>
      </c>
      <c r="O101" s="64"/>
      <c r="P101" s="64">
        <v>550.79999999999995</v>
      </c>
    </row>
    <row r="102" spans="1:16">
      <c r="C102">
        <v>120</v>
      </c>
      <c r="D102" s="64"/>
      <c r="E102" s="64">
        <v>945.6</v>
      </c>
      <c r="F102" s="64">
        <v>281.89999999999998</v>
      </c>
      <c r="G102" s="64">
        <v>38</v>
      </c>
      <c r="H102" s="64">
        <v>28.7</v>
      </c>
      <c r="I102" s="64">
        <v>9834</v>
      </c>
      <c r="J102" s="64">
        <v>321.60000000000002</v>
      </c>
      <c r="K102" s="64">
        <v>136.19999999999999</v>
      </c>
      <c r="L102" s="64">
        <v>2236.4</v>
      </c>
      <c r="M102" s="64">
        <v>363.2</v>
      </c>
      <c r="N102" s="64">
        <v>113.6</v>
      </c>
      <c r="O102" s="64"/>
      <c r="P102" s="64">
        <v>440.7</v>
      </c>
    </row>
    <row r="103" spans="1:16">
      <c r="A103" t="s">
        <v>527</v>
      </c>
      <c r="B103" t="s">
        <v>528</v>
      </c>
      <c r="C103">
        <v>1</v>
      </c>
      <c r="D103" s="64"/>
      <c r="E103" s="64">
        <v>840.5</v>
      </c>
      <c r="F103" s="64">
        <v>250.5</v>
      </c>
      <c r="G103" s="64">
        <v>33.700000000000003</v>
      </c>
      <c r="H103" s="64">
        <v>25.5</v>
      </c>
      <c r="I103" s="64">
        <v>8741</v>
      </c>
      <c r="J103" s="64">
        <v>285.89999999999998</v>
      </c>
      <c r="K103" s="64">
        <v>121.1</v>
      </c>
      <c r="L103" s="64">
        <v>1987.3</v>
      </c>
      <c r="M103" s="64">
        <v>322.89999999999998</v>
      </c>
      <c r="N103" s="64">
        <v>101</v>
      </c>
      <c r="O103" s="64"/>
      <c r="P103" s="64">
        <v>391.7</v>
      </c>
    </row>
    <row r="104" spans="1:16">
      <c r="C104">
        <v>120</v>
      </c>
      <c r="D104" s="64"/>
      <c r="E104" s="64">
        <v>672.4</v>
      </c>
      <c r="F104" s="64">
        <v>200.5</v>
      </c>
      <c r="G104" s="64">
        <v>27</v>
      </c>
      <c r="H104" s="64">
        <v>20.399999999999999</v>
      </c>
      <c r="I104" s="64">
        <v>6993</v>
      </c>
      <c r="J104" s="64">
        <v>228.7</v>
      </c>
      <c r="K104" s="64">
        <v>96.9</v>
      </c>
      <c r="L104" s="64">
        <v>1592.3</v>
      </c>
      <c r="M104" s="64">
        <v>258.3</v>
      </c>
      <c r="N104" s="64">
        <v>80.8</v>
      </c>
      <c r="O104" s="64"/>
      <c r="P104" s="64">
        <v>313.2</v>
      </c>
    </row>
    <row r="105" spans="1:16">
      <c r="A105" t="s">
        <v>533</v>
      </c>
      <c r="B105" t="s">
        <v>534</v>
      </c>
      <c r="C105">
        <v>1</v>
      </c>
      <c r="D105" s="64"/>
      <c r="E105" s="64">
        <v>1707.3</v>
      </c>
      <c r="F105" s="64">
        <v>508.9</v>
      </c>
      <c r="G105" s="64">
        <v>68.3</v>
      </c>
      <c r="H105" s="64">
        <v>51.8</v>
      </c>
      <c r="I105" s="64">
        <v>17755</v>
      </c>
      <c r="J105" s="64">
        <v>580.6</v>
      </c>
      <c r="K105" s="64">
        <v>245.9</v>
      </c>
      <c r="L105" s="64">
        <v>4029.2</v>
      </c>
      <c r="M105" s="64">
        <v>655.6</v>
      </c>
      <c r="N105" s="64">
        <v>204.9</v>
      </c>
      <c r="O105" s="64"/>
      <c r="P105" s="64">
        <v>795.6</v>
      </c>
    </row>
    <row r="106" spans="1:16">
      <c r="C106">
        <v>120</v>
      </c>
      <c r="D106" s="64"/>
      <c r="E106" s="64">
        <v>1365.8</v>
      </c>
      <c r="F106" s="64">
        <v>407.1</v>
      </c>
      <c r="G106" s="64">
        <v>54.7</v>
      </c>
      <c r="H106" s="64">
        <v>41.4</v>
      </c>
      <c r="I106" s="64">
        <v>14204</v>
      </c>
      <c r="J106" s="64">
        <v>464.5</v>
      </c>
      <c r="K106" s="64">
        <v>196.8</v>
      </c>
      <c r="L106" s="64">
        <v>3227</v>
      </c>
      <c r="M106" s="64">
        <v>524.5</v>
      </c>
      <c r="N106" s="64">
        <v>164</v>
      </c>
      <c r="O106" s="64"/>
      <c r="P106" s="64">
        <v>636.5</v>
      </c>
    </row>
    <row r="107" spans="1:16">
      <c r="A107" t="s">
        <v>516</v>
      </c>
      <c r="B107" t="s">
        <v>517</v>
      </c>
      <c r="C107">
        <v>1</v>
      </c>
      <c r="D107" s="64"/>
      <c r="E107" s="64">
        <v>446.6</v>
      </c>
      <c r="F107" s="64">
        <v>133.1</v>
      </c>
      <c r="G107" s="64">
        <v>18</v>
      </c>
      <c r="H107" s="64">
        <v>13.6</v>
      </c>
      <c r="I107" s="64">
        <v>4643</v>
      </c>
      <c r="J107" s="64">
        <v>151.9</v>
      </c>
      <c r="K107" s="64">
        <v>64.400000000000006</v>
      </c>
      <c r="L107" s="64">
        <v>1057.5</v>
      </c>
      <c r="M107" s="64">
        <v>171.5</v>
      </c>
      <c r="N107" s="64">
        <v>53.7</v>
      </c>
      <c r="O107" s="64"/>
      <c r="P107" s="64">
        <v>208.1</v>
      </c>
    </row>
    <row r="108" spans="1:16">
      <c r="C108">
        <v>120</v>
      </c>
      <c r="D108" s="64"/>
      <c r="E108" s="64">
        <v>357.3</v>
      </c>
      <c r="F108" s="64">
        <v>106.6</v>
      </c>
      <c r="G108" s="64">
        <v>14.4</v>
      </c>
      <c r="H108" s="64">
        <v>10.9</v>
      </c>
      <c r="I108" s="64">
        <v>3715</v>
      </c>
      <c r="J108" s="64">
        <v>121.6</v>
      </c>
      <c r="K108" s="64">
        <v>51.5</v>
      </c>
      <c r="L108" s="64">
        <v>844.8</v>
      </c>
      <c r="M108" s="64">
        <v>137.19999999999999</v>
      </c>
      <c r="N108" s="64">
        <v>43</v>
      </c>
      <c r="O108" s="64"/>
      <c r="P108" s="64">
        <v>166.3</v>
      </c>
    </row>
    <row r="109" spans="1:16">
      <c r="A109" t="s">
        <v>507</v>
      </c>
      <c r="B109" t="s">
        <v>508</v>
      </c>
      <c r="C109">
        <v>1</v>
      </c>
      <c r="D109" s="64"/>
      <c r="E109" s="64">
        <v>139.1</v>
      </c>
      <c r="F109" s="64">
        <v>41.6</v>
      </c>
      <c r="G109" s="64">
        <v>5.6</v>
      </c>
      <c r="H109" s="64">
        <v>4.3</v>
      </c>
      <c r="I109" s="64">
        <v>1447</v>
      </c>
      <c r="J109" s="64">
        <v>47.3</v>
      </c>
      <c r="K109" s="64">
        <v>20.100000000000001</v>
      </c>
      <c r="L109" s="64">
        <v>328.3</v>
      </c>
      <c r="M109" s="64">
        <v>53.5</v>
      </c>
      <c r="N109" s="64">
        <v>16.7</v>
      </c>
      <c r="O109" s="64"/>
      <c r="P109" s="64">
        <v>52.7</v>
      </c>
    </row>
    <row r="110" spans="1:16">
      <c r="C110">
        <v>120</v>
      </c>
      <c r="D110" s="64"/>
      <c r="E110" s="64">
        <v>110.8</v>
      </c>
      <c r="F110" s="64">
        <v>33.1</v>
      </c>
      <c r="G110" s="64">
        <v>4.5</v>
      </c>
      <c r="H110" s="64">
        <v>3.4</v>
      </c>
      <c r="I110" s="64">
        <v>1153</v>
      </c>
      <c r="J110" s="64">
        <v>37.700000000000003</v>
      </c>
      <c r="K110" s="64">
        <v>16</v>
      </c>
      <c r="L110" s="64">
        <v>261.39999999999998</v>
      </c>
      <c r="M110" s="64">
        <v>42.6</v>
      </c>
      <c r="N110" s="64">
        <v>13.3</v>
      </c>
      <c r="O110" s="64"/>
      <c r="P110" s="64">
        <v>42</v>
      </c>
    </row>
    <row r="111" spans="1:16">
      <c r="A111" t="s">
        <v>513</v>
      </c>
      <c r="B111" t="s">
        <v>514</v>
      </c>
      <c r="C111">
        <v>1</v>
      </c>
      <c r="D111" s="64"/>
      <c r="E111" s="64">
        <v>262.7</v>
      </c>
      <c r="F111" s="64">
        <v>78.3</v>
      </c>
      <c r="G111" s="64">
        <v>10.6</v>
      </c>
      <c r="H111" s="64">
        <v>8</v>
      </c>
      <c r="I111" s="64">
        <v>2732</v>
      </c>
      <c r="J111" s="64">
        <v>89.4</v>
      </c>
      <c r="K111" s="64">
        <v>38</v>
      </c>
      <c r="L111" s="64">
        <v>620</v>
      </c>
      <c r="M111" s="64">
        <v>101</v>
      </c>
      <c r="N111" s="64">
        <v>31.6</v>
      </c>
      <c r="O111" s="64"/>
      <c r="P111" s="64">
        <v>100</v>
      </c>
    </row>
    <row r="112" spans="1:16">
      <c r="A112" t="s">
        <v>510</v>
      </c>
      <c r="B112" t="s">
        <v>511</v>
      </c>
      <c r="C112">
        <v>1</v>
      </c>
      <c r="D112" s="64"/>
      <c r="E112" s="64">
        <v>131.4</v>
      </c>
      <c r="F112" s="64">
        <v>39.200000000000003</v>
      </c>
      <c r="G112" s="64">
        <v>5.3</v>
      </c>
      <c r="H112" s="64">
        <v>4</v>
      </c>
      <c r="I112" s="64">
        <v>1366</v>
      </c>
      <c r="J112" s="64">
        <v>44.8</v>
      </c>
      <c r="K112" s="64">
        <v>19</v>
      </c>
      <c r="L112" s="64">
        <v>310</v>
      </c>
      <c r="M112" s="64">
        <v>50.5</v>
      </c>
      <c r="N112" s="64">
        <v>15.8</v>
      </c>
      <c r="O112" s="64"/>
      <c r="P112" s="64">
        <v>50</v>
      </c>
    </row>
    <row r="113" spans="1:16">
      <c r="A113" t="s">
        <v>519</v>
      </c>
      <c r="B113" t="s">
        <v>520</v>
      </c>
      <c r="C113">
        <v>1</v>
      </c>
      <c r="D113" s="64"/>
      <c r="E113" s="64">
        <v>78.8</v>
      </c>
      <c r="F113" s="64">
        <v>23.5</v>
      </c>
      <c r="G113" s="64">
        <v>3.2</v>
      </c>
      <c r="H113" s="64">
        <v>2.4</v>
      </c>
      <c r="I113" s="64">
        <v>820</v>
      </c>
      <c r="J113" s="64">
        <v>26.9</v>
      </c>
      <c r="K113" s="64">
        <v>11.5</v>
      </c>
      <c r="L113" s="64">
        <v>188.5</v>
      </c>
      <c r="M113" s="64">
        <v>30.3</v>
      </c>
      <c r="N113" s="64">
        <v>9.5</v>
      </c>
      <c r="O113" s="64"/>
      <c r="P113" s="64">
        <v>29.6</v>
      </c>
    </row>
    <row r="114" spans="1:16">
      <c r="A114" t="s">
        <v>524</v>
      </c>
      <c r="B114" t="s">
        <v>525</v>
      </c>
      <c r="C114">
        <v>1</v>
      </c>
      <c r="D114" s="64"/>
      <c r="E114" s="64">
        <v>1418.4</v>
      </c>
      <c r="F114" s="64">
        <v>422.8</v>
      </c>
      <c r="G114" s="64">
        <v>56.8</v>
      </c>
      <c r="H114" s="64">
        <v>43</v>
      </c>
      <c r="I114" s="64">
        <v>14751</v>
      </c>
      <c r="J114" s="64">
        <v>482.3</v>
      </c>
      <c r="K114" s="64">
        <v>204.3</v>
      </c>
      <c r="L114" s="64">
        <v>3348.6</v>
      </c>
      <c r="M114" s="64">
        <v>544.70000000000005</v>
      </c>
      <c r="N114" s="64">
        <v>170.3</v>
      </c>
      <c r="O114" s="64"/>
      <c r="P114" s="64">
        <v>539.6</v>
      </c>
    </row>
    <row r="115" spans="1:16">
      <c r="A115" t="s">
        <v>606</v>
      </c>
      <c r="B115" t="s">
        <v>607</v>
      </c>
      <c r="C115">
        <v>1</v>
      </c>
      <c r="D115" s="64"/>
      <c r="E115" s="64">
        <v>630.4</v>
      </c>
      <c r="F115" s="64">
        <v>187.9</v>
      </c>
      <c r="G115" s="64">
        <v>25.3</v>
      </c>
      <c r="H115" s="64">
        <v>20.6</v>
      </c>
      <c r="I115" s="64">
        <v>6605</v>
      </c>
      <c r="J115" s="64">
        <v>224.3</v>
      </c>
      <c r="K115" s="64">
        <v>97</v>
      </c>
      <c r="L115" s="64">
        <v>1489</v>
      </c>
      <c r="M115" s="64">
        <v>261.3</v>
      </c>
      <c r="N115" s="64">
        <v>75.8</v>
      </c>
      <c r="O115" s="64"/>
      <c r="P115" s="64">
        <v>239.7</v>
      </c>
    </row>
    <row r="116" spans="1:16">
      <c r="A116" t="s">
        <v>87</v>
      </c>
      <c r="B116" t="s">
        <v>88</v>
      </c>
      <c r="C116">
        <v>1</v>
      </c>
      <c r="D116" s="64"/>
      <c r="E116" s="64">
        <v>2363.9</v>
      </c>
      <c r="F116" s="64">
        <v>704.6</v>
      </c>
      <c r="G116" s="64">
        <v>94.6</v>
      </c>
      <c r="H116" s="64">
        <v>82.7</v>
      </c>
      <c r="I116" s="64">
        <v>25530</v>
      </c>
      <c r="J116" s="64">
        <v>851</v>
      </c>
      <c r="K116" s="64">
        <v>387.7</v>
      </c>
      <c r="L116" s="64">
        <v>5578.8</v>
      </c>
      <c r="M116" s="64">
        <v>992.9</v>
      </c>
      <c r="N116" s="64">
        <v>283.7</v>
      </c>
      <c r="O116" s="64"/>
      <c r="P116" s="64">
        <v>899.7</v>
      </c>
    </row>
    <row r="117" spans="1:16">
      <c r="A117" t="s">
        <v>90</v>
      </c>
      <c r="B117" t="s">
        <v>91</v>
      </c>
      <c r="C117">
        <v>1</v>
      </c>
      <c r="D117" s="64"/>
      <c r="E117" s="64">
        <v>2363.9</v>
      </c>
      <c r="F117" s="64">
        <v>704.6</v>
      </c>
      <c r="G117" s="64">
        <v>94.6</v>
      </c>
      <c r="H117" s="64">
        <v>82.7</v>
      </c>
      <c r="I117" s="64">
        <v>25530</v>
      </c>
      <c r="J117" s="64">
        <v>851</v>
      </c>
      <c r="K117" s="64">
        <v>387.7</v>
      </c>
      <c r="L117" s="64">
        <v>5578.8</v>
      </c>
      <c r="M117" s="64">
        <v>992.9</v>
      </c>
      <c r="N117" s="64">
        <v>283.7</v>
      </c>
      <c r="O117" s="64"/>
      <c r="P117" s="64">
        <v>899.7</v>
      </c>
    </row>
    <row r="118" spans="1:16">
      <c r="A118" t="s">
        <v>93</v>
      </c>
      <c r="B118" t="s">
        <v>94</v>
      </c>
      <c r="C118">
        <v>1</v>
      </c>
      <c r="D118" s="64"/>
      <c r="E118" s="64">
        <v>4202.3999999999996</v>
      </c>
      <c r="F118" s="64">
        <v>1252.4000000000001</v>
      </c>
      <c r="G118" s="64">
        <v>168.1</v>
      </c>
      <c r="H118" s="64">
        <v>146.9</v>
      </c>
      <c r="I118" s="64">
        <v>45386</v>
      </c>
      <c r="J118" s="64">
        <v>1512.9</v>
      </c>
      <c r="K118" s="64">
        <v>689.3</v>
      </c>
      <c r="L118" s="64">
        <v>9917.7999999999993</v>
      </c>
      <c r="M118" s="64">
        <v>1765.1</v>
      </c>
      <c r="N118" s="64">
        <v>504.3</v>
      </c>
      <c r="O118" s="64"/>
      <c r="P118" s="64">
        <v>1599.4</v>
      </c>
    </row>
    <row r="119" spans="1:16">
      <c r="A119" t="s">
        <v>96</v>
      </c>
      <c r="B119" t="s">
        <v>97</v>
      </c>
      <c r="C119">
        <v>1</v>
      </c>
      <c r="D119" s="64"/>
      <c r="E119" s="64">
        <v>4202.3999999999996</v>
      </c>
      <c r="F119" s="64">
        <v>1252.4000000000001</v>
      </c>
      <c r="G119" s="64">
        <v>168.1</v>
      </c>
      <c r="H119" s="64">
        <v>146.9</v>
      </c>
      <c r="I119" s="64">
        <v>45386</v>
      </c>
      <c r="J119" s="64">
        <v>1512.9</v>
      </c>
      <c r="K119" s="64">
        <v>689.3</v>
      </c>
      <c r="L119" s="64">
        <v>9917.7999999999993</v>
      </c>
      <c r="M119" s="64">
        <v>1765.1</v>
      </c>
      <c r="N119" s="64">
        <v>504.3</v>
      </c>
      <c r="O119" s="64"/>
      <c r="P119" s="64">
        <v>1599.4</v>
      </c>
    </row>
    <row r="120" spans="1:16">
      <c r="A120" t="s">
        <v>744</v>
      </c>
      <c r="B120" t="s">
        <v>745</v>
      </c>
      <c r="C120">
        <v>1</v>
      </c>
      <c r="D120" s="64"/>
      <c r="E120" s="64">
        <v>1275</v>
      </c>
      <c r="F120" s="64">
        <v>380</v>
      </c>
      <c r="G120" s="64">
        <v>51</v>
      </c>
      <c r="H120" s="64">
        <v>39</v>
      </c>
      <c r="I120" s="64">
        <v>13255</v>
      </c>
      <c r="J120" s="64">
        <v>434</v>
      </c>
      <c r="K120" s="64">
        <v>184</v>
      </c>
      <c r="L120" s="64">
        <v>3009.1</v>
      </c>
      <c r="M120" s="64">
        <v>490</v>
      </c>
      <c r="N120" s="64">
        <v>153</v>
      </c>
      <c r="O120" s="64"/>
      <c r="P120" s="64">
        <v>489.6</v>
      </c>
    </row>
    <row r="121" spans="1:16">
      <c r="A121" t="s">
        <v>522</v>
      </c>
      <c r="B121" t="s">
        <v>523</v>
      </c>
      <c r="C121">
        <v>1</v>
      </c>
      <c r="D121" s="64"/>
      <c r="E121" s="64">
        <v>262.7</v>
      </c>
      <c r="F121" s="64">
        <v>78.3</v>
      </c>
      <c r="G121" s="64">
        <v>10.6</v>
      </c>
      <c r="H121" s="64">
        <v>8.6</v>
      </c>
      <c r="I121" s="64">
        <v>2752</v>
      </c>
      <c r="J121" s="64">
        <v>93.5</v>
      </c>
      <c r="K121" s="64">
        <v>40.4</v>
      </c>
      <c r="L121" s="64">
        <v>620</v>
      </c>
      <c r="M121" s="64">
        <v>108.9</v>
      </c>
      <c r="N121" s="64">
        <v>31.6</v>
      </c>
      <c r="O121" s="64"/>
      <c r="P121" s="64">
        <v>100</v>
      </c>
    </row>
    <row r="122" spans="1:16">
      <c r="A122" t="s">
        <v>541</v>
      </c>
      <c r="B122" t="s">
        <v>542</v>
      </c>
      <c r="C122">
        <v>1</v>
      </c>
      <c r="D122" s="64"/>
      <c r="E122" s="64">
        <v>4622.7</v>
      </c>
      <c r="F122" s="64">
        <v>1377.7</v>
      </c>
      <c r="G122" s="64">
        <v>185</v>
      </c>
      <c r="H122" s="64">
        <v>140.1</v>
      </c>
      <c r="I122" s="64">
        <v>48075</v>
      </c>
      <c r="J122" s="64">
        <v>1571.8</v>
      </c>
      <c r="K122" s="64">
        <v>665.7</v>
      </c>
      <c r="L122" s="64">
        <v>10914.4</v>
      </c>
      <c r="M122" s="64">
        <v>1775.2</v>
      </c>
      <c r="N122" s="64">
        <v>554.79999999999995</v>
      </c>
      <c r="O122" s="64"/>
      <c r="P122" s="64">
        <v>1759.5</v>
      </c>
    </row>
    <row r="123" spans="1:16">
      <c r="A123" t="s">
        <v>544</v>
      </c>
      <c r="B123" t="s">
        <v>545</v>
      </c>
      <c r="C123">
        <v>1</v>
      </c>
      <c r="D123" s="64"/>
      <c r="E123" s="64">
        <v>5725.8</v>
      </c>
      <c r="F123" s="64">
        <v>1706.3</v>
      </c>
      <c r="G123" s="64">
        <v>229.1</v>
      </c>
      <c r="H123" s="64">
        <v>173.5</v>
      </c>
      <c r="I123" s="64">
        <v>59549</v>
      </c>
      <c r="J123" s="64">
        <v>1946.9</v>
      </c>
      <c r="K123" s="64">
        <v>824.6</v>
      </c>
      <c r="L123" s="64">
        <v>13515.3</v>
      </c>
      <c r="M123" s="64">
        <v>2198.8000000000002</v>
      </c>
      <c r="N123" s="64">
        <v>687.2</v>
      </c>
      <c r="O123" s="64"/>
      <c r="P123" s="64">
        <v>2178.8000000000002</v>
      </c>
    </row>
    <row r="124" spans="1:16">
      <c r="A124" t="s">
        <v>547</v>
      </c>
      <c r="B124" t="s">
        <v>548</v>
      </c>
      <c r="C124">
        <v>1</v>
      </c>
      <c r="D124" s="64"/>
      <c r="E124" s="64">
        <v>5725.8</v>
      </c>
      <c r="F124" s="64">
        <v>1706.3</v>
      </c>
      <c r="G124" s="64">
        <v>229.1</v>
      </c>
      <c r="H124" s="64">
        <v>173.5</v>
      </c>
      <c r="I124" s="64">
        <v>59549</v>
      </c>
      <c r="J124" s="64">
        <v>1946.9</v>
      </c>
      <c r="K124" s="64">
        <v>824.6</v>
      </c>
      <c r="L124" s="64">
        <v>13515.3</v>
      </c>
      <c r="M124" s="64">
        <v>2198.8000000000002</v>
      </c>
      <c r="N124" s="64">
        <v>687.2</v>
      </c>
      <c r="O124" s="64"/>
      <c r="P124" s="64">
        <v>2178.8000000000002</v>
      </c>
    </row>
    <row r="125" spans="1:16">
      <c r="A125" t="s">
        <v>555</v>
      </c>
      <c r="B125" t="s">
        <v>556</v>
      </c>
      <c r="C125">
        <v>1</v>
      </c>
      <c r="D125" s="64"/>
      <c r="E125" s="64">
        <v>8037.1</v>
      </c>
      <c r="F125" s="64">
        <v>2395.1</v>
      </c>
      <c r="G125" s="64">
        <v>321.60000000000002</v>
      </c>
      <c r="H125" s="64">
        <v>243.5</v>
      </c>
      <c r="I125" s="64">
        <v>83586</v>
      </c>
      <c r="J125" s="64">
        <v>2732.7</v>
      </c>
      <c r="K125" s="64">
        <v>1157.5</v>
      </c>
      <c r="L125" s="64">
        <v>18972.5</v>
      </c>
      <c r="M125" s="64">
        <v>3086.3</v>
      </c>
      <c r="N125" s="64">
        <v>964.5</v>
      </c>
      <c r="O125" s="64"/>
      <c r="P125" s="64">
        <v>3059</v>
      </c>
    </row>
    <row r="126" spans="1:16">
      <c r="A126" t="s">
        <v>549</v>
      </c>
      <c r="B126" t="s">
        <v>550</v>
      </c>
      <c r="C126">
        <v>1</v>
      </c>
      <c r="D126" s="64"/>
      <c r="E126" s="64">
        <v>8273.5</v>
      </c>
      <c r="F126" s="64">
        <v>2465.6</v>
      </c>
      <c r="G126" s="64">
        <v>331</v>
      </c>
      <c r="H126" s="64">
        <v>250.7</v>
      </c>
      <c r="I126" s="64">
        <v>86044</v>
      </c>
      <c r="J126" s="64">
        <v>2813.1</v>
      </c>
      <c r="K126" s="64">
        <v>1191.5</v>
      </c>
      <c r="L126" s="64">
        <v>19525.5</v>
      </c>
      <c r="M126" s="64">
        <v>3177.1</v>
      </c>
      <c r="N126" s="64">
        <v>992.9</v>
      </c>
      <c r="O126" s="64"/>
      <c r="P126" s="64">
        <v>3148.8</v>
      </c>
    </row>
    <row r="127" spans="1:16">
      <c r="A127" t="s">
        <v>552</v>
      </c>
      <c r="B127" t="s">
        <v>553</v>
      </c>
      <c r="C127">
        <v>1</v>
      </c>
      <c r="D127" s="64"/>
      <c r="E127" s="64">
        <v>9035.2000000000007</v>
      </c>
      <c r="F127" s="64">
        <v>2692.6</v>
      </c>
      <c r="G127" s="64">
        <v>361.5</v>
      </c>
      <c r="H127" s="64">
        <v>273.7</v>
      </c>
      <c r="I127" s="64">
        <v>93966</v>
      </c>
      <c r="J127" s="64">
        <v>3072</v>
      </c>
      <c r="K127" s="64">
        <v>1301.0999999999999</v>
      </c>
      <c r="L127" s="64">
        <v>21324.3</v>
      </c>
      <c r="M127" s="64">
        <v>3469.6</v>
      </c>
      <c r="N127" s="64">
        <v>1084.3</v>
      </c>
      <c r="O127" s="64"/>
      <c r="P127" s="64">
        <v>3438.5</v>
      </c>
    </row>
    <row r="128" spans="1:16">
      <c r="A128" t="s">
        <v>609</v>
      </c>
      <c r="B128" t="s">
        <v>610</v>
      </c>
      <c r="C128">
        <v>1</v>
      </c>
      <c r="D128" s="64"/>
      <c r="E128" s="64">
        <v>2153.8000000000002</v>
      </c>
      <c r="F128" s="64">
        <v>720.1</v>
      </c>
      <c r="G128" s="64">
        <v>86.3</v>
      </c>
      <c r="H128" s="64">
        <v>79</v>
      </c>
      <c r="I128" s="64">
        <v>25319</v>
      </c>
      <c r="J128" s="64">
        <v>859.5</v>
      </c>
      <c r="K128" s="64">
        <v>371.6</v>
      </c>
      <c r="L128" s="64">
        <v>5086.6000000000004</v>
      </c>
      <c r="M128" s="64">
        <v>1001.3</v>
      </c>
      <c r="N128" s="64">
        <v>258.60000000000002</v>
      </c>
      <c r="O128" s="64"/>
      <c r="P128" s="64">
        <v>819.7</v>
      </c>
    </row>
    <row r="129" spans="1:16">
      <c r="A129" t="s">
        <v>612</v>
      </c>
      <c r="B129" t="s">
        <v>613</v>
      </c>
      <c r="C129">
        <v>1</v>
      </c>
      <c r="D129" s="64"/>
      <c r="E129" s="64">
        <v>1921.4</v>
      </c>
      <c r="F129" s="64">
        <v>572.6</v>
      </c>
      <c r="G129" s="64">
        <v>77</v>
      </c>
      <c r="H129" s="64">
        <v>62.8</v>
      </c>
      <c r="I129" s="64">
        <v>20130</v>
      </c>
      <c r="J129" s="64">
        <v>683.5</v>
      </c>
      <c r="K129" s="64">
        <v>295.5</v>
      </c>
      <c r="L129" s="64">
        <v>4539.6000000000004</v>
      </c>
      <c r="M129" s="64">
        <v>796.1</v>
      </c>
      <c r="N129" s="64">
        <v>230.7</v>
      </c>
      <c r="O129" s="64"/>
      <c r="P129" s="64">
        <v>731.3</v>
      </c>
    </row>
    <row r="130" spans="1:16">
      <c r="A130" t="s">
        <v>615</v>
      </c>
      <c r="B130" t="s">
        <v>616</v>
      </c>
      <c r="C130">
        <v>1</v>
      </c>
      <c r="D130" s="64"/>
      <c r="E130" s="64">
        <v>2416.4</v>
      </c>
      <c r="F130" s="64">
        <v>720.1</v>
      </c>
      <c r="G130" s="64">
        <v>96.8</v>
      </c>
      <c r="H130" s="64">
        <v>79</v>
      </c>
      <c r="I130" s="64">
        <v>25319</v>
      </c>
      <c r="J130" s="64">
        <v>859.5</v>
      </c>
      <c r="K130" s="64">
        <v>371.6</v>
      </c>
      <c r="L130" s="64">
        <v>5706.4</v>
      </c>
      <c r="M130" s="64">
        <v>1001.3</v>
      </c>
      <c r="N130" s="64">
        <v>290.10000000000002</v>
      </c>
      <c r="O130" s="64"/>
      <c r="P130" s="64">
        <v>919.7</v>
      </c>
    </row>
    <row r="131" spans="1:16">
      <c r="A131" t="s">
        <v>621</v>
      </c>
      <c r="B131" t="s">
        <v>622</v>
      </c>
      <c r="C131">
        <v>1</v>
      </c>
      <c r="D131" s="64"/>
      <c r="E131" s="64">
        <v>2153.8000000000002</v>
      </c>
      <c r="F131" s="64">
        <v>641.79999999999995</v>
      </c>
      <c r="G131" s="64">
        <v>86.3</v>
      </c>
      <c r="H131" s="64">
        <v>70.400000000000006</v>
      </c>
      <c r="I131" s="64">
        <v>22567</v>
      </c>
      <c r="J131" s="64">
        <v>766.1</v>
      </c>
      <c r="K131" s="64">
        <v>331.2</v>
      </c>
      <c r="L131" s="64">
        <v>5086.6000000000004</v>
      </c>
      <c r="M131" s="64">
        <v>892.5</v>
      </c>
      <c r="N131" s="64">
        <v>258.60000000000002</v>
      </c>
      <c r="O131" s="64"/>
      <c r="P131" s="64">
        <v>820.1</v>
      </c>
    </row>
    <row r="132" spans="1:16">
      <c r="C132">
        <v>63</v>
      </c>
      <c r="D132" s="64"/>
      <c r="E132" s="64">
        <v>1723</v>
      </c>
      <c r="F132" s="64">
        <v>513.5</v>
      </c>
      <c r="G132" s="64">
        <v>69.099999999999994</v>
      </c>
      <c r="H132" s="64">
        <v>56.4</v>
      </c>
      <c r="I132" s="64">
        <v>18054</v>
      </c>
      <c r="J132" s="64">
        <v>612.9</v>
      </c>
      <c r="K132" s="64">
        <v>265</v>
      </c>
      <c r="L132" s="64">
        <v>4071.7</v>
      </c>
      <c r="M132" s="64">
        <v>714</v>
      </c>
      <c r="N132" s="64">
        <v>206.9</v>
      </c>
      <c r="O132" s="64"/>
      <c r="P132" s="64">
        <v>655.9</v>
      </c>
    </row>
    <row r="133" spans="1:16">
      <c r="A133" t="s">
        <v>819</v>
      </c>
      <c r="B133" t="s">
        <v>820</v>
      </c>
      <c r="C133">
        <v>1</v>
      </c>
      <c r="D133" s="64"/>
      <c r="E133" s="64">
        <v>10710</v>
      </c>
      <c r="F133" s="64">
        <v>3192</v>
      </c>
      <c r="G133" s="64">
        <v>429</v>
      </c>
      <c r="H133" s="64">
        <v>318.3</v>
      </c>
      <c r="I133" s="64">
        <v>111384</v>
      </c>
      <c r="J133" s="64">
        <v>3642</v>
      </c>
      <c r="K133" s="64">
        <v>1543</v>
      </c>
      <c r="L133" s="64">
        <v>25275.599999999999</v>
      </c>
      <c r="M133" s="64">
        <v>4113</v>
      </c>
      <c r="N133" s="64">
        <v>1286</v>
      </c>
      <c r="O133" s="64"/>
      <c r="P133" s="64">
        <v>3998.4</v>
      </c>
    </row>
    <row r="134" spans="1:16">
      <c r="A134" t="s">
        <v>804</v>
      </c>
      <c r="B134" t="s">
        <v>805</v>
      </c>
      <c r="C134">
        <v>1</v>
      </c>
      <c r="D134" s="64"/>
      <c r="E134" s="64">
        <v>32130</v>
      </c>
      <c r="F134" s="64">
        <v>9575</v>
      </c>
      <c r="G134" s="64">
        <v>1286</v>
      </c>
      <c r="H134" s="64">
        <v>832.4</v>
      </c>
      <c r="I134" s="64">
        <v>334152</v>
      </c>
      <c r="J134" s="64">
        <v>10282</v>
      </c>
      <c r="K134" s="64">
        <v>4884</v>
      </c>
      <c r="L134" s="64">
        <v>75826.8</v>
      </c>
      <c r="M134" s="64">
        <v>11567</v>
      </c>
      <c r="N134" s="64">
        <v>3856</v>
      </c>
      <c r="O134" s="64"/>
      <c r="P134" s="64">
        <v>11995.2</v>
      </c>
    </row>
    <row r="135" spans="1:16">
      <c r="A135" t="s">
        <v>831</v>
      </c>
      <c r="B135" t="s">
        <v>832</v>
      </c>
      <c r="C135">
        <v>1</v>
      </c>
      <c r="D135" s="64"/>
      <c r="E135" s="64">
        <v>13388</v>
      </c>
      <c r="F135" s="64">
        <v>3990</v>
      </c>
      <c r="G135" s="64">
        <v>536</v>
      </c>
      <c r="H135" s="64">
        <v>397.8</v>
      </c>
      <c r="I135" s="64">
        <v>139230</v>
      </c>
      <c r="J135" s="64">
        <v>4552</v>
      </c>
      <c r="K135" s="64">
        <v>1928</v>
      </c>
      <c r="L135" s="64">
        <v>31594.6</v>
      </c>
      <c r="M135" s="64">
        <v>5141</v>
      </c>
      <c r="N135" s="64">
        <v>1607</v>
      </c>
      <c r="O135" s="64"/>
      <c r="P135" s="64">
        <v>4998</v>
      </c>
    </row>
    <row r="136" spans="1:16">
      <c r="A136" t="s">
        <v>834</v>
      </c>
      <c r="B136" t="s">
        <v>835</v>
      </c>
      <c r="C136">
        <v>1</v>
      </c>
      <c r="D136" s="64"/>
      <c r="E136" s="64">
        <v>13388</v>
      </c>
      <c r="F136" s="64">
        <v>3990</v>
      </c>
      <c r="G136" s="64">
        <v>536</v>
      </c>
      <c r="H136" s="64">
        <v>397.8</v>
      </c>
      <c r="I136" s="64">
        <v>139230</v>
      </c>
      <c r="J136" s="64">
        <v>4552</v>
      </c>
      <c r="K136" s="64">
        <v>1928</v>
      </c>
      <c r="L136" s="64">
        <v>31594.6</v>
      </c>
      <c r="M136" s="64">
        <v>5141</v>
      </c>
      <c r="N136" s="64">
        <v>1607</v>
      </c>
      <c r="O136" s="64"/>
      <c r="P136" s="64">
        <v>4998</v>
      </c>
    </row>
    <row r="137" spans="1:16">
      <c r="A137" t="s">
        <v>837</v>
      </c>
      <c r="B137" t="s">
        <v>838</v>
      </c>
      <c r="C137">
        <v>1</v>
      </c>
      <c r="D137" s="64"/>
      <c r="E137" s="64">
        <v>20082</v>
      </c>
      <c r="F137" s="64">
        <v>5985</v>
      </c>
      <c r="G137" s="64">
        <v>804</v>
      </c>
      <c r="H137" s="64">
        <v>596.70000000000005</v>
      </c>
      <c r="I137" s="64">
        <v>208845</v>
      </c>
      <c r="J137" s="64">
        <v>6828</v>
      </c>
      <c r="K137" s="64">
        <v>2892</v>
      </c>
      <c r="L137" s="64">
        <v>47391.9</v>
      </c>
      <c r="M137" s="64">
        <v>7712</v>
      </c>
      <c r="N137" s="64">
        <v>2410</v>
      </c>
      <c r="O137" s="64"/>
      <c r="P137" s="64">
        <v>7497</v>
      </c>
    </row>
    <row r="138" spans="1:16">
      <c r="A138" t="s">
        <v>843</v>
      </c>
      <c r="B138" t="s">
        <v>844</v>
      </c>
      <c r="C138">
        <v>1</v>
      </c>
      <c r="D138" s="64"/>
      <c r="E138" s="64">
        <v>13388</v>
      </c>
      <c r="F138" s="64">
        <v>3990</v>
      </c>
      <c r="G138" s="64">
        <v>536</v>
      </c>
      <c r="H138" s="64">
        <v>346.8</v>
      </c>
      <c r="I138" s="64">
        <v>139230</v>
      </c>
      <c r="J138" s="64">
        <v>4284</v>
      </c>
      <c r="K138" s="64">
        <v>2035</v>
      </c>
      <c r="L138" s="64">
        <v>31594.6</v>
      </c>
      <c r="M138" s="64">
        <v>4820</v>
      </c>
      <c r="N138" s="64">
        <v>1607</v>
      </c>
      <c r="O138" s="64"/>
      <c r="P138" s="64">
        <v>4998</v>
      </c>
    </row>
    <row r="139" spans="1:16">
      <c r="A139" t="s">
        <v>810</v>
      </c>
      <c r="B139" t="s">
        <v>811</v>
      </c>
      <c r="C139">
        <v>1</v>
      </c>
      <c r="D139" s="64"/>
      <c r="E139" s="64">
        <v>14727</v>
      </c>
      <c r="F139" s="64">
        <v>4389</v>
      </c>
      <c r="G139" s="64">
        <v>590</v>
      </c>
      <c r="H139" s="64">
        <v>437.6</v>
      </c>
      <c r="I139" s="64">
        <v>153153</v>
      </c>
      <c r="J139" s="64">
        <v>5007</v>
      </c>
      <c r="K139" s="64">
        <v>2121</v>
      </c>
      <c r="L139" s="64">
        <v>34754.1</v>
      </c>
      <c r="M139" s="64">
        <v>5655</v>
      </c>
      <c r="N139" s="64">
        <v>1768</v>
      </c>
      <c r="O139" s="64"/>
      <c r="P139" s="64">
        <v>5497.8</v>
      </c>
    </row>
    <row r="140" spans="1:16">
      <c r="A140" t="s">
        <v>822</v>
      </c>
      <c r="B140" t="s">
        <v>823</v>
      </c>
      <c r="C140">
        <v>1</v>
      </c>
      <c r="D140" s="64"/>
      <c r="E140" s="64">
        <v>12852</v>
      </c>
      <c r="F140" s="64">
        <v>3830</v>
      </c>
      <c r="G140" s="64">
        <v>515</v>
      </c>
      <c r="H140" s="64">
        <v>381.9</v>
      </c>
      <c r="I140" s="64">
        <v>133661</v>
      </c>
      <c r="J140" s="64">
        <v>4370</v>
      </c>
      <c r="K140" s="64">
        <v>1851</v>
      </c>
      <c r="L140" s="64">
        <v>30330.9</v>
      </c>
      <c r="M140" s="64">
        <v>4936</v>
      </c>
      <c r="N140" s="64">
        <v>1543</v>
      </c>
      <c r="O140" s="64"/>
      <c r="P140" s="64">
        <v>4798.1000000000004</v>
      </c>
    </row>
    <row r="141" spans="1:16">
      <c r="A141" t="s">
        <v>825</v>
      </c>
      <c r="B141" t="s">
        <v>826</v>
      </c>
      <c r="C141">
        <v>1</v>
      </c>
      <c r="D141" s="64"/>
      <c r="E141" s="64">
        <v>9372</v>
      </c>
      <c r="F141" s="64">
        <v>2793</v>
      </c>
      <c r="G141" s="64">
        <v>375</v>
      </c>
      <c r="H141" s="64">
        <v>278.5</v>
      </c>
      <c r="I141" s="64">
        <v>97461</v>
      </c>
      <c r="J141" s="64">
        <v>3187</v>
      </c>
      <c r="K141" s="64">
        <v>1350</v>
      </c>
      <c r="L141" s="64">
        <v>22116.3</v>
      </c>
      <c r="M141" s="64">
        <v>3599</v>
      </c>
      <c r="N141" s="64">
        <v>1125</v>
      </c>
      <c r="O141" s="64"/>
      <c r="P141" s="64">
        <v>3498.6</v>
      </c>
    </row>
    <row r="142" spans="1:16">
      <c r="A142" t="s">
        <v>253</v>
      </c>
      <c r="B142" t="s">
        <v>254</v>
      </c>
      <c r="C142">
        <v>1</v>
      </c>
      <c r="D142" s="64"/>
      <c r="E142" s="64">
        <v>12852</v>
      </c>
      <c r="F142" s="64">
        <v>3830</v>
      </c>
      <c r="G142" s="64">
        <v>515</v>
      </c>
      <c r="H142" s="64">
        <v>381.9</v>
      </c>
      <c r="I142" s="64">
        <v>133661</v>
      </c>
      <c r="J142" s="64">
        <v>4370</v>
      </c>
      <c r="K142" s="64">
        <v>1851</v>
      </c>
      <c r="L142" s="64">
        <v>30330.9</v>
      </c>
      <c r="M142" s="64">
        <v>4936</v>
      </c>
      <c r="N142" s="64">
        <v>1543</v>
      </c>
      <c r="O142" s="64"/>
      <c r="P142" s="64">
        <v>4798.1000000000004</v>
      </c>
    </row>
    <row r="143" spans="1:16">
      <c r="A143" t="s">
        <v>256</v>
      </c>
      <c r="B143" t="s">
        <v>257</v>
      </c>
      <c r="C143">
        <v>1</v>
      </c>
      <c r="D143" s="64"/>
      <c r="E143" s="64">
        <v>6560</v>
      </c>
      <c r="F143" s="64">
        <v>1915</v>
      </c>
      <c r="G143" s="64">
        <v>263</v>
      </c>
      <c r="H143" s="64">
        <v>171.4</v>
      </c>
      <c r="I143" s="64">
        <v>66831</v>
      </c>
      <c r="J143" s="64">
        <v>2057</v>
      </c>
      <c r="K143" s="64">
        <v>977</v>
      </c>
      <c r="L143" s="64">
        <v>15481.4</v>
      </c>
      <c r="M143" s="64">
        <v>2314</v>
      </c>
      <c r="N143" s="64">
        <v>788</v>
      </c>
      <c r="O143" s="64"/>
      <c r="P143" s="64">
        <v>2449.1</v>
      </c>
    </row>
    <row r="144" spans="1:16">
      <c r="A144" t="s">
        <v>259</v>
      </c>
      <c r="B144" t="s">
        <v>260</v>
      </c>
      <c r="C144">
        <v>1</v>
      </c>
      <c r="D144" s="64"/>
      <c r="E144" s="64">
        <v>9372</v>
      </c>
      <c r="F144" s="64">
        <v>2793</v>
      </c>
      <c r="G144" s="64">
        <v>375</v>
      </c>
      <c r="H144" s="64">
        <v>249.9</v>
      </c>
      <c r="I144" s="64">
        <v>97461</v>
      </c>
      <c r="J144" s="64">
        <v>2999</v>
      </c>
      <c r="K144" s="64">
        <v>1425</v>
      </c>
      <c r="L144" s="64">
        <v>22116.3</v>
      </c>
      <c r="M144" s="64">
        <v>3374</v>
      </c>
      <c r="N144" s="64">
        <v>1125</v>
      </c>
      <c r="O144" s="64"/>
      <c r="P144" s="64">
        <v>3498.6</v>
      </c>
    </row>
    <row r="145" spans="1:16">
      <c r="A145" t="s">
        <v>262</v>
      </c>
      <c r="B145" t="s">
        <v>263</v>
      </c>
      <c r="C145">
        <v>1</v>
      </c>
      <c r="D145" s="64"/>
      <c r="E145" s="64">
        <v>5463</v>
      </c>
      <c r="F145" s="64">
        <v>1596</v>
      </c>
      <c r="G145" s="64">
        <v>219</v>
      </c>
      <c r="H145" s="64">
        <v>142.80000000000001</v>
      </c>
      <c r="I145" s="64">
        <v>55692</v>
      </c>
      <c r="J145" s="64">
        <v>1714</v>
      </c>
      <c r="K145" s="64">
        <v>814</v>
      </c>
      <c r="L145" s="64">
        <v>12891.9</v>
      </c>
      <c r="M145" s="64">
        <v>1928</v>
      </c>
      <c r="N145" s="64">
        <v>656</v>
      </c>
      <c r="O145" s="64"/>
      <c r="P145" s="64">
        <v>2039</v>
      </c>
    </row>
    <row r="146" spans="1:16">
      <c r="A146" t="s">
        <v>214</v>
      </c>
      <c r="B146" t="s">
        <v>215</v>
      </c>
      <c r="C146">
        <v>1</v>
      </c>
      <c r="D146" s="64"/>
      <c r="E146" s="64">
        <v>68277</v>
      </c>
      <c r="F146" s="64">
        <v>19948</v>
      </c>
      <c r="G146" s="64">
        <v>2732</v>
      </c>
      <c r="H146" s="64">
        <v>1785</v>
      </c>
      <c r="I146" s="64">
        <v>696150</v>
      </c>
      <c r="J146" s="64">
        <v>21420</v>
      </c>
      <c r="K146" s="64">
        <v>10175</v>
      </c>
      <c r="L146" s="64">
        <v>161132.1</v>
      </c>
      <c r="M146" s="64">
        <v>24098</v>
      </c>
      <c r="N146" s="64">
        <v>8194</v>
      </c>
      <c r="O146" s="64"/>
      <c r="P146" s="64">
        <v>25489.8</v>
      </c>
    </row>
    <row r="147" spans="1:16">
      <c r="A147" t="s">
        <v>42</v>
      </c>
      <c r="B147" t="s">
        <v>43</v>
      </c>
      <c r="C147">
        <v>1</v>
      </c>
      <c r="D147" s="64"/>
      <c r="E147" s="64">
        <v>115249.60000000001</v>
      </c>
      <c r="F147" s="64">
        <v>34344.5</v>
      </c>
      <c r="G147" s="64">
        <v>4610.1000000000004</v>
      </c>
      <c r="H147" s="64">
        <v>3804.4</v>
      </c>
      <c r="I147" s="64">
        <v>1198596</v>
      </c>
      <c r="J147" s="64">
        <v>39185</v>
      </c>
      <c r="K147" s="64">
        <v>18440</v>
      </c>
      <c r="L147" s="64">
        <v>271994.5</v>
      </c>
      <c r="M147" s="64">
        <v>46099.9</v>
      </c>
      <c r="N147" s="64">
        <v>13830.1</v>
      </c>
      <c r="O147" s="64"/>
      <c r="P147" s="64">
        <v>53708.6</v>
      </c>
    </row>
    <row r="148" spans="1:16">
      <c r="A148" t="s">
        <v>45</v>
      </c>
      <c r="B148" t="s">
        <v>46</v>
      </c>
      <c r="C148">
        <v>1</v>
      </c>
      <c r="D148" s="64"/>
      <c r="E148" s="64">
        <v>120172.3</v>
      </c>
      <c r="F148" s="64">
        <v>35811.4</v>
      </c>
      <c r="G148" s="64">
        <v>4807</v>
      </c>
      <c r="H148" s="64">
        <v>3966.9</v>
      </c>
      <c r="I148" s="64">
        <v>1249792</v>
      </c>
      <c r="J148" s="64">
        <v>40858.699999999997</v>
      </c>
      <c r="K148" s="64">
        <v>19227.7</v>
      </c>
      <c r="L148" s="64">
        <v>283607.59999999998</v>
      </c>
      <c r="M148" s="64">
        <v>48069</v>
      </c>
      <c r="N148" s="64">
        <v>14420.8</v>
      </c>
      <c r="O148" s="64"/>
      <c r="P148" s="64">
        <v>56002.6</v>
      </c>
    </row>
    <row r="149" spans="1:16">
      <c r="A149" t="s">
        <v>60</v>
      </c>
      <c r="B149" t="s">
        <v>61</v>
      </c>
      <c r="C149">
        <v>1</v>
      </c>
      <c r="D149" s="64"/>
      <c r="E149" s="64">
        <v>78908.3</v>
      </c>
      <c r="F149" s="64">
        <v>23514.7</v>
      </c>
      <c r="G149" s="64">
        <v>3156.5</v>
      </c>
      <c r="H149" s="64">
        <v>2604.8000000000002</v>
      </c>
      <c r="I149" s="64">
        <v>820647</v>
      </c>
      <c r="J149" s="64">
        <v>26828.9</v>
      </c>
      <c r="K149" s="64">
        <v>12625.4</v>
      </c>
      <c r="L149" s="64">
        <v>186229.8</v>
      </c>
      <c r="M149" s="64">
        <v>31563.4</v>
      </c>
      <c r="N149" s="64">
        <v>9469.1</v>
      </c>
      <c r="O149" s="64"/>
      <c r="P149" s="64">
        <v>36772.800000000003</v>
      </c>
    </row>
    <row r="150" spans="1:16">
      <c r="A150" t="s">
        <v>57</v>
      </c>
      <c r="B150" t="s">
        <v>58</v>
      </c>
      <c r="C150">
        <v>1</v>
      </c>
      <c r="D150" s="64"/>
      <c r="E150" s="64">
        <v>19401.400000000001</v>
      </c>
      <c r="F150" s="64">
        <v>5781.6</v>
      </c>
      <c r="G150" s="64">
        <v>776.2</v>
      </c>
      <c r="H150" s="64">
        <v>640.5</v>
      </c>
      <c r="I150" s="64">
        <v>201774</v>
      </c>
      <c r="J150" s="64">
        <v>6596.6</v>
      </c>
      <c r="K150" s="64">
        <v>3104.3</v>
      </c>
      <c r="L150" s="64">
        <v>45790.3</v>
      </c>
      <c r="M150" s="64">
        <v>7760.6</v>
      </c>
      <c r="N150" s="64">
        <v>2328.3000000000002</v>
      </c>
      <c r="O150" s="64"/>
      <c r="P150" s="64">
        <v>9041.4</v>
      </c>
    </row>
    <row r="151" spans="1:16">
      <c r="A151" t="s">
        <v>84</v>
      </c>
      <c r="B151" t="s">
        <v>85</v>
      </c>
      <c r="C151">
        <v>1</v>
      </c>
      <c r="D151" s="64"/>
      <c r="E151" s="64">
        <v>1182</v>
      </c>
      <c r="F151" s="64">
        <v>352.3</v>
      </c>
      <c r="G151" s="64">
        <v>47.3</v>
      </c>
      <c r="H151" s="64">
        <v>39.1</v>
      </c>
      <c r="I151" s="64">
        <v>12292</v>
      </c>
      <c r="J151" s="64">
        <v>402</v>
      </c>
      <c r="K151" s="64">
        <v>189.2</v>
      </c>
      <c r="L151" s="64">
        <v>2789.5</v>
      </c>
      <c r="M151" s="64">
        <v>472.8</v>
      </c>
      <c r="N151" s="64">
        <v>141.9</v>
      </c>
      <c r="O151" s="64"/>
      <c r="P151" s="64">
        <v>550.79999999999995</v>
      </c>
    </row>
    <row r="152" spans="1:16">
      <c r="C152">
        <v>432</v>
      </c>
      <c r="D152" s="64"/>
      <c r="E152" s="64">
        <v>945.6</v>
      </c>
      <c r="F152" s="64">
        <v>281.89999999999998</v>
      </c>
      <c r="G152" s="64">
        <v>38</v>
      </c>
      <c r="H152" s="64">
        <v>31.3</v>
      </c>
      <c r="I152" s="64">
        <v>9834</v>
      </c>
      <c r="J152" s="64">
        <v>321.60000000000002</v>
      </c>
      <c r="K152" s="64">
        <v>151.4</v>
      </c>
      <c r="L152" s="64">
        <v>2236.4</v>
      </c>
      <c r="M152" s="64">
        <v>378.3</v>
      </c>
      <c r="N152" s="64">
        <v>113.6</v>
      </c>
      <c r="O152" s="64"/>
      <c r="P152" s="64">
        <v>440.7</v>
      </c>
    </row>
    <row r="153" spans="1:16">
      <c r="A153" t="s">
        <v>54</v>
      </c>
      <c r="B153" t="s">
        <v>55</v>
      </c>
      <c r="C153">
        <v>1</v>
      </c>
      <c r="D153" s="64"/>
      <c r="E153" s="64">
        <v>13030.8</v>
      </c>
      <c r="F153" s="64">
        <v>3883.3</v>
      </c>
      <c r="G153" s="64">
        <v>521.29999999999995</v>
      </c>
      <c r="H153" s="64">
        <v>430.2</v>
      </c>
      <c r="I153" s="64">
        <v>135520</v>
      </c>
      <c r="J153" s="64">
        <v>4430.6000000000004</v>
      </c>
      <c r="K153" s="64">
        <v>2085</v>
      </c>
      <c r="L153" s="64">
        <v>30755.8</v>
      </c>
      <c r="M153" s="64">
        <v>5212.3999999999996</v>
      </c>
      <c r="N153" s="64">
        <v>1563.8</v>
      </c>
      <c r="O153" s="64"/>
      <c r="P153" s="64">
        <v>6072.6</v>
      </c>
    </row>
    <row r="154" spans="1:16">
      <c r="A154" t="s">
        <v>846</v>
      </c>
      <c r="B154" t="s">
        <v>847</v>
      </c>
      <c r="C154">
        <v>1</v>
      </c>
      <c r="D154" s="64"/>
      <c r="E154" s="64">
        <v>831</v>
      </c>
      <c r="F154" s="64">
        <v>240</v>
      </c>
      <c r="G154" s="64">
        <v>34</v>
      </c>
      <c r="H154" s="64">
        <v>21.5</v>
      </c>
      <c r="I154" s="64">
        <v>8354</v>
      </c>
      <c r="J154" s="64">
        <v>258</v>
      </c>
      <c r="K154" s="64">
        <v>123</v>
      </c>
      <c r="L154" s="64">
        <v>2001.4</v>
      </c>
      <c r="M154" s="64">
        <v>290</v>
      </c>
      <c r="N154" s="64">
        <v>100</v>
      </c>
      <c r="O154" s="64"/>
      <c r="P154" s="64">
        <v>310.10000000000002</v>
      </c>
    </row>
    <row r="155" spans="1:16">
      <c r="A155" t="s">
        <v>849</v>
      </c>
      <c r="B155" t="s">
        <v>850</v>
      </c>
      <c r="C155">
        <v>1</v>
      </c>
      <c r="D155" s="64"/>
      <c r="E155" s="64">
        <v>16065</v>
      </c>
      <c r="F155" s="64">
        <v>4788</v>
      </c>
      <c r="G155" s="64">
        <v>643</v>
      </c>
      <c r="H155" s="64">
        <v>416.2</v>
      </c>
      <c r="I155" s="64">
        <v>167076</v>
      </c>
      <c r="J155" s="64">
        <v>5141</v>
      </c>
      <c r="K155" s="64">
        <v>2442</v>
      </c>
      <c r="L155" s="64">
        <v>37913.4</v>
      </c>
      <c r="M155" s="64">
        <v>5784</v>
      </c>
      <c r="N155" s="64">
        <v>1928</v>
      </c>
      <c r="O155" s="64"/>
      <c r="P155" s="64">
        <v>5997.6</v>
      </c>
    </row>
    <row r="156" spans="1:16">
      <c r="A156" t="s">
        <v>681</v>
      </c>
      <c r="B156" t="s">
        <v>682</v>
      </c>
      <c r="C156">
        <v>1</v>
      </c>
      <c r="D156" s="64"/>
      <c r="E156" s="64">
        <v>2341</v>
      </c>
      <c r="F156" s="64">
        <v>698</v>
      </c>
      <c r="G156" s="64">
        <v>94</v>
      </c>
      <c r="H156" s="64">
        <v>78.099999999999994</v>
      </c>
      <c r="I156" s="64">
        <v>24346</v>
      </c>
      <c r="J156" s="64">
        <v>726</v>
      </c>
      <c r="K156" s="64">
        <v>366</v>
      </c>
      <c r="L156" s="64">
        <v>5524.6</v>
      </c>
      <c r="M156" s="64">
        <v>890</v>
      </c>
      <c r="N156" s="64">
        <v>281</v>
      </c>
      <c r="O156" s="64"/>
      <c r="P156" s="64">
        <v>918</v>
      </c>
    </row>
    <row r="157" spans="1:16">
      <c r="C157">
        <v>45</v>
      </c>
      <c r="D157" s="64"/>
      <c r="E157" s="64">
        <v>1873</v>
      </c>
      <c r="F157" s="64">
        <v>559</v>
      </c>
      <c r="G157" s="64">
        <v>75</v>
      </c>
      <c r="H157" s="64">
        <v>62.5</v>
      </c>
      <c r="I157" s="64">
        <v>19476</v>
      </c>
      <c r="J157" s="64">
        <v>581</v>
      </c>
      <c r="K157" s="64">
        <v>293</v>
      </c>
      <c r="L157" s="64">
        <v>4423.3</v>
      </c>
      <c r="M157" s="64">
        <v>712</v>
      </c>
      <c r="N157" s="64">
        <v>225</v>
      </c>
      <c r="O157" s="64"/>
      <c r="P157" s="64">
        <v>734.4</v>
      </c>
    </row>
    <row r="158" spans="1:16">
      <c r="A158" t="s">
        <v>807</v>
      </c>
      <c r="B158" t="s">
        <v>808</v>
      </c>
      <c r="C158">
        <v>1</v>
      </c>
      <c r="D158" s="64"/>
      <c r="E158" s="64">
        <v>8033</v>
      </c>
      <c r="F158" s="64">
        <v>2394</v>
      </c>
      <c r="G158" s="64">
        <v>322</v>
      </c>
      <c r="H158" s="64">
        <v>208.1</v>
      </c>
      <c r="I158" s="64">
        <v>83538</v>
      </c>
      <c r="J158" s="64">
        <v>2571</v>
      </c>
      <c r="K158" s="64">
        <v>1221</v>
      </c>
      <c r="L158" s="64">
        <v>18956.8</v>
      </c>
      <c r="M158" s="64">
        <v>2892</v>
      </c>
      <c r="N158" s="64">
        <v>964</v>
      </c>
      <c r="O158" s="64"/>
      <c r="P158" s="64">
        <v>2998.8</v>
      </c>
    </row>
    <row r="159" spans="1:16">
      <c r="A159" t="s">
        <v>852</v>
      </c>
      <c r="B159" t="s">
        <v>853</v>
      </c>
      <c r="C159">
        <v>1</v>
      </c>
      <c r="D159" s="64"/>
      <c r="E159" s="64">
        <v>8033</v>
      </c>
      <c r="F159" s="64">
        <v>2394</v>
      </c>
      <c r="G159" s="64">
        <v>322</v>
      </c>
      <c r="H159" s="64">
        <v>238.7</v>
      </c>
      <c r="I159" s="64">
        <v>83538</v>
      </c>
      <c r="J159" s="64">
        <v>2732</v>
      </c>
      <c r="K159" s="64">
        <v>1157</v>
      </c>
      <c r="L159" s="64">
        <v>18956.8</v>
      </c>
      <c r="M159" s="64">
        <v>3085</v>
      </c>
      <c r="N159" s="64">
        <v>964</v>
      </c>
      <c r="O159" s="64"/>
      <c r="P159" s="64">
        <v>2998.8</v>
      </c>
    </row>
    <row r="160" spans="1:16">
      <c r="A160" t="s">
        <v>856</v>
      </c>
      <c r="B160" t="s">
        <v>857</v>
      </c>
      <c r="C160">
        <v>1</v>
      </c>
      <c r="D160" s="64"/>
      <c r="E160" s="64">
        <v>8033</v>
      </c>
      <c r="F160" s="64">
        <v>2394</v>
      </c>
      <c r="G160" s="64">
        <v>322</v>
      </c>
      <c r="H160" s="64">
        <v>238.7</v>
      </c>
      <c r="I160" s="64">
        <v>83538</v>
      </c>
      <c r="J160" s="64">
        <v>2732</v>
      </c>
      <c r="K160" s="64">
        <v>1157</v>
      </c>
      <c r="L160" s="64">
        <v>18956.8</v>
      </c>
      <c r="M160" s="64">
        <v>3085</v>
      </c>
      <c r="N160" s="64">
        <v>964</v>
      </c>
      <c r="O160" s="64"/>
      <c r="P160" s="64">
        <v>2998.8</v>
      </c>
    </row>
    <row r="161" spans="1:16">
      <c r="A161" t="s">
        <v>19</v>
      </c>
      <c r="B161" t="s">
        <v>20</v>
      </c>
      <c r="C161">
        <v>1</v>
      </c>
      <c r="D161" s="64"/>
      <c r="E161" s="64">
        <v>3388.2</v>
      </c>
      <c r="F161" s="64">
        <v>1009.8</v>
      </c>
      <c r="G161" s="64">
        <v>135.6</v>
      </c>
      <c r="H161" s="64">
        <v>102.7</v>
      </c>
      <c r="I161" s="64">
        <v>35237</v>
      </c>
      <c r="J161" s="64">
        <v>1152.0999999999999</v>
      </c>
      <c r="K161" s="64">
        <v>488</v>
      </c>
      <c r="L161" s="64">
        <v>7997.4</v>
      </c>
      <c r="M161" s="64">
        <v>1301.0999999999999</v>
      </c>
      <c r="N161" s="64">
        <v>406.7</v>
      </c>
      <c r="O161" s="64"/>
      <c r="P161" s="64">
        <v>1289.3</v>
      </c>
    </row>
    <row r="162" spans="1:16">
      <c r="A162" t="s">
        <v>22</v>
      </c>
      <c r="B162" t="s">
        <v>23</v>
      </c>
      <c r="C162">
        <v>1</v>
      </c>
      <c r="D162" s="64"/>
      <c r="E162" s="64">
        <v>5200.5</v>
      </c>
      <c r="F162" s="64">
        <v>1549.8</v>
      </c>
      <c r="G162" s="64">
        <v>208.1</v>
      </c>
      <c r="H162" s="64">
        <v>137.4</v>
      </c>
      <c r="I162" s="64">
        <v>56165</v>
      </c>
      <c r="J162" s="64">
        <v>1664.2</v>
      </c>
      <c r="K162" s="64">
        <v>790.6</v>
      </c>
      <c r="L162" s="64">
        <v>12275.6</v>
      </c>
      <c r="M162" s="64">
        <v>1872.3</v>
      </c>
      <c r="N162" s="64">
        <v>624.1</v>
      </c>
      <c r="O162" s="64"/>
      <c r="P162" s="64">
        <v>1978.8</v>
      </c>
    </row>
    <row r="163" spans="1:16">
      <c r="A163" t="s">
        <v>298</v>
      </c>
      <c r="B163" t="s">
        <v>299</v>
      </c>
      <c r="C163">
        <v>1</v>
      </c>
      <c r="D163" s="64"/>
      <c r="E163" s="64">
        <v>2813.1</v>
      </c>
      <c r="F163" s="64">
        <v>838.4</v>
      </c>
      <c r="G163" s="64">
        <v>112.6</v>
      </c>
      <c r="H163" s="64">
        <v>76.5</v>
      </c>
      <c r="I163" s="64">
        <v>29255</v>
      </c>
      <c r="J163" s="64">
        <v>900.3</v>
      </c>
      <c r="K163" s="64">
        <v>427.7</v>
      </c>
      <c r="L163" s="64">
        <v>6642.3</v>
      </c>
      <c r="M163" s="64">
        <v>1012.7</v>
      </c>
      <c r="N163" s="64">
        <v>337.7</v>
      </c>
      <c r="O163" s="64"/>
      <c r="P163" s="64">
        <v>1071</v>
      </c>
    </row>
    <row r="164" spans="1:16">
      <c r="A164" t="s">
        <v>859</v>
      </c>
      <c r="B164" t="s">
        <v>860</v>
      </c>
      <c r="C164">
        <v>1</v>
      </c>
      <c r="D164" s="64"/>
      <c r="E164" s="64">
        <v>38824</v>
      </c>
      <c r="F164" s="64">
        <v>11570</v>
      </c>
      <c r="G164" s="64">
        <v>1553</v>
      </c>
      <c r="H164" s="64">
        <v>1257.2</v>
      </c>
      <c r="I164" s="64">
        <v>403767</v>
      </c>
      <c r="J164" s="64">
        <v>13201</v>
      </c>
      <c r="K164" s="64">
        <v>6212</v>
      </c>
      <c r="L164" s="64">
        <v>91624.1</v>
      </c>
      <c r="M164" s="64">
        <v>15530</v>
      </c>
      <c r="N164" s="64">
        <v>4659</v>
      </c>
      <c r="O164" s="64"/>
      <c r="P164" s="64">
        <v>17748</v>
      </c>
    </row>
    <row r="165" spans="1:16">
      <c r="A165" t="s">
        <v>862</v>
      </c>
      <c r="B165" t="s">
        <v>863</v>
      </c>
      <c r="C165">
        <v>1</v>
      </c>
      <c r="D165" s="64"/>
      <c r="E165" s="64">
        <v>38824</v>
      </c>
      <c r="F165" s="64">
        <v>11570</v>
      </c>
      <c r="G165" s="64">
        <v>1553</v>
      </c>
      <c r="H165" s="64">
        <v>1257.2</v>
      </c>
      <c r="I165" s="64">
        <v>403767</v>
      </c>
      <c r="J165" s="64">
        <v>13201</v>
      </c>
      <c r="K165" s="64">
        <v>6212</v>
      </c>
      <c r="L165" s="64">
        <v>91624.1</v>
      </c>
      <c r="M165" s="64">
        <v>15530</v>
      </c>
      <c r="N165" s="64">
        <v>4659</v>
      </c>
      <c r="O165" s="64"/>
      <c r="P165" s="64">
        <v>17748</v>
      </c>
    </row>
    <row r="166" spans="1:16">
      <c r="A166" t="s">
        <v>319</v>
      </c>
      <c r="B166" t="s">
        <v>320</v>
      </c>
      <c r="C166">
        <v>1</v>
      </c>
      <c r="D166" s="64"/>
      <c r="E166" s="64">
        <v>3750.7</v>
      </c>
      <c r="F166" s="64">
        <v>1117.8</v>
      </c>
      <c r="G166" s="64">
        <v>150.1</v>
      </c>
      <c r="H166" s="64">
        <v>102</v>
      </c>
      <c r="I166" s="64">
        <v>39007</v>
      </c>
      <c r="J166" s="64">
        <v>1200.3</v>
      </c>
      <c r="K166" s="64">
        <v>570.20000000000005</v>
      </c>
      <c r="L166" s="64">
        <v>8768.2999999999993</v>
      </c>
      <c r="M166" s="64">
        <v>1350.3</v>
      </c>
      <c r="N166" s="64">
        <v>405.1</v>
      </c>
      <c r="O166" s="64"/>
      <c r="P166" s="64">
        <v>1427</v>
      </c>
    </row>
    <row r="167" spans="1:16">
      <c r="A167" t="s">
        <v>151</v>
      </c>
      <c r="B167" t="s">
        <v>152</v>
      </c>
      <c r="C167">
        <v>1</v>
      </c>
      <c r="D167" s="64"/>
      <c r="E167" s="64">
        <v>15627.7</v>
      </c>
      <c r="F167" s="64">
        <v>4657.2</v>
      </c>
      <c r="G167" s="64">
        <v>625.20000000000005</v>
      </c>
      <c r="H167" s="64">
        <v>515.9</v>
      </c>
      <c r="I167" s="64">
        <v>162528</v>
      </c>
      <c r="J167" s="64">
        <v>5313.5</v>
      </c>
      <c r="K167" s="64">
        <v>2500.5</v>
      </c>
      <c r="L167" s="64">
        <v>36881.4</v>
      </c>
      <c r="M167" s="64">
        <v>6251.1</v>
      </c>
      <c r="N167" s="64">
        <v>1687.9</v>
      </c>
      <c r="O167" s="64"/>
      <c r="P167" s="64">
        <v>5947.7</v>
      </c>
    </row>
    <row r="168" spans="1:16">
      <c r="A168" t="s">
        <v>148</v>
      </c>
      <c r="B168" t="s">
        <v>149</v>
      </c>
      <c r="C168">
        <v>1</v>
      </c>
      <c r="D168" s="64"/>
      <c r="E168" s="64">
        <v>11819.3</v>
      </c>
      <c r="F168" s="64">
        <v>3522.2</v>
      </c>
      <c r="G168" s="64">
        <v>472.8</v>
      </c>
      <c r="H168" s="64">
        <v>390.2</v>
      </c>
      <c r="I168" s="64">
        <v>122920</v>
      </c>
      <c r="J168" s="64">
        <v>4018.6</v>
      </c>
      <c r="K168" s="64">
        <v>1891.1</v>
      </c>
      <c r="L168" s="64">
        <v>27893.5</v>
      </c>
      <c r="M168" s="64">
        <v>4727.7</v>
      </c>
      <c r="N168" s="64">
        <v>1418.4</v>
      </c>
      <c r="O168" s="64"/>
      <c r="P168" s="64">
        <v>4498.2</v>
      </c>
    </row>
    <row r="169" spans="1:16">
      <c r="A169" t="s">
        <v>385</v>
      </c>
      <c r="B169" t="s">
        <v>386</v>
      </c>
      <c r="C169">
        <v>1</v>
      </c>
      <c r="D169" s="64"/>
      <c r="E169" s="64">
        <v>335</v>
      </c>
      <c r="F169" s="64">
        <v>98.3</v>
      </c>
      <c r="G169" s="64">
        <v>13.5</v>
      </c>
      <c r="H169" s="64">
        <v>9</v>
      </c>
      <c r="I169" s="64">
        <v>3427</v>
      </c>
      <c r="J169" s="64">
        <v>105.5</v>
      </c>
      <c r="K169" s="64">
        <v>50.2</v>
      </c>
      <c r="L169" s="64">
        <v>796.2</v>
      </c>
      <c r="M169" s="64">
        <v>118.7</v>
      </c>
      <c r="N169" s="64">
        <v>40.299999999999997</v>
      </c>
      <c r="O169" s="64"/>
      <c r="P169" s="64">
        <v>125.9</v>
      </c>
    </row>
    <row r="170" spans="1:16">
      <c r="C170">
        <v>240</v>
      </c>
      <c r="D170" s="64"/>
      <c r="E170" s="64"/>
      <c r="F170" s="64"/>
      <c r="G170" s="64"/>
      <c r="H170" s="64"/>
      <c r="I170" s="64"/>
      <c r="J170" s="64"/>
      <c r="K170" s="64"/>
      <c r="L170" s="64">
        <v>620</v>
      </c>
      <c r="M170" s="64"/>
      <c r="N170" s="64"/>
      <c r="O170" s="64"/>
      <c r="P170" s="64"/>
    </row>
    <row r="171" spans="1:16">
      <c r="A171" t="s">
        <v>618</v>
      </c>
      <c r="B171" t="s">
        <v>619</v>
      </c>
      <c r="C171">
        <v>1</v>
      </c>
      <c r="D171" s="64"/>
      <c r="E171" s="64">
        <v>32445</v>
      </c>
      <c r="F171" s="64">
        <v>9668.7999999999993</v>
      </c>
      <c r="G171" s="64">
        <v>1297.8</v>
      </c>
      <c r="H171" s="64">
        <v>882</v>
      </c>
      <c r="I171" s="64">
        <v>350406</v>
      </c>
      <c r="J171" s="64">
        <v>10382.4</v>
      </c>
      <c r="K171" s="64">
        <v>4931.7</v>
      </c>
      <c r="L171" s="64">
        <v>76570.2</v>
      </c>
      <c r="M171" s="64">
        <v>11680.2</v>
      </c>
      <c r="N171" s="64">
        <v>3893.4</v>
      </c>
      <c r="O171" s="64"/>
      <c r="P171" s="64">
        <v>12348</v>
      </c>
    </row>
    <row r="172" spans="1:16">
      <c r="A172" t="s">
        <v>379</v>
      </c>
      <c r="B172" t="s">
        <v>380</v>
      </c>
      <c r="C172">
        <v>1</v>
      </c>
      <c r="D172" s="64"/>
      <c r="E172" s="64">
        <v>1488</v>
      </c>
      <c r="F172" s="64">
        <v>443.5</v>
      </c>
      <c r="G172" s="64">
        <v>59.6</v>
      </c>
      <c r="H172" s="64">
        <v>40.5</v>
      </c>
      <c r="I172" s="64">
        <v>15475</v>
      </c>
      <c r="J172" s="64">
        <v>476.2</v>
      </c>
      <c r="K172" s="64">
        <v>226.2</v>
      </c>
      <c r="L172" s="64">
        <v>3512.6</v>
      </c>
      <c r="M172" s="64">
        <v>535.79999999999995</v>
      </c>
      <c r="N172" s="64">
        <v>178.7</v>
      </c>
      <c r="O172" s="64"/>
      <c r="P172" s="64">
        <v>566.29999999999995</v>
      </c>
    </row>
    <row r="173" spans="1:16">
      <c r="C173">
        <v>144</v>
      </c>
      <c r="D173" s="64"/>
      <c r="E173" s="64">
        <v>1189.9000000000001</v>
      </c>
      <c r="F173" s="64">
        <v>354.7</v>
      </c>
      <c r="G173" s="64">
        <v>47.7</v>
      </c>
      <c r="H173" s="64">
        <v>32.4</v>
      </c>
      <c r="I173" s="64">
        <v>12375</v>
      </c>
      <c r="J173" s="64">
        <v>380.8</v>
      </c>
      <c r="K173" s="64">
        <v>180.9</v>
      </c>
      <c r="L173" s="64">
        <v>2813.8</v>
      </c>
      <c r="M173" s="64">
        <v>428.4</v>
      </c>
      <c r="N173" s="64">
        <v>142.9</v>
      </c>
      <c r="O173" s="64"/>
      <c r="P173" s="64">
        <v>452.6</v>
      </c>
    </row>
    <row r="174" spans="1:16">
      <c r="A174" t="s">
        <v>579</v>
      </c>
      <c r="B174" t="s">
        <v>580</v>
      </c>
      <c r="C174">
        <v>1</v>
      </c>
      <c r="D174" s="64"/>
      <c r="E174" s="64">
        <v>4004.2</v>
      </c>
      <c r="F174" s="64">
        <v>1169.0999999999999</v>
      </c>
      <c r="G174" s="64">
        <v>160.19999999999999</v>
      </c>
      <c r="H174" s="64">
        <v>106.7</v>
      </c>
      <c r="I174" s="64">
        <v>40799</v>
      </c>
      <c r="J174" s="64">
        <v>1255.4000000000001</v>
      </c>
      <c r="K174" s="64">
        <v>596.4</v>
      </c>
      <c r="L174" s="64">
        <v>9449.9</v>
      </c>
      <c r="M174" s="64">
        <v>1412.4</v>
      </c>
      <c r="N174" s="64">
        <v>480.5</v>
      </c>
      <c r="O174" s="64"/>
      <c r="P174" s="64">
        <v>1523.5</v>
      </c>
    </row>
    <row r="175" spans="1:16">
      <c r="A175" t="s">
        <v>594</v>
      </c>
      <c r="B175" t="s">
        <v>595</v>
      </c>
      <c r="C175">
        <v>1</v>
      </c>
      <c r="D175" s="64"/>
      <c r="E175" s="64">
        <v>6566.3</v>
      </c>
      <c r="F175" s="64">
        <v>1956.8</v>
      </c>
      <c r="G175" s="64">
        <v>262.7</v>
      </c>
      <c r="H175" s="64">
        <v>216.8</v>
      </c>
      <c r="I175" s="64">
        <v>68289</v>
      </c>
      <c r="J175" s="64">
        <v>2035.6</v>
      </c>
      <c r="K175" s="64">
        <v>1024.4000000000001</v>
      </c>
      <c r="L175" s="64">
        <v>15496.4</v>
      </c>
      <c r="M175" s="64">
        <v>2495.1999999999998</v>
      </c>
      <c r="N175" s="64">
        <v>788</v>
      </c>
      <c r="O175" s="64"/>
      <c r="P175" s="64">
        <v>2550</v>
      </c>
    </row>
    <row r="176" spans="1:16">
      <c r="A176" t="s">
        <v>591</v>
      </c>
      <c r="B176" t="s">
        <v>592</v>
      </c>
      <c r="C176">
        <v>1</v>
      </c>
      <c r="D176" s="64"/>
      <c r="E176" s="64">
        <v>6303.6</v>
      </c>
      <c r="F176" s="64">
        <v>1878.6</v>
      </c>
      <c r="G176" s="64">
        <v>252.2</v>
      </c>
      <c r="H176" s="64">
        <v>208.1</v>
      </c>
      <c r="I176" s="64">
        <v>65558</v>
      </c>
      <c r="J176" s="64">
        <v>1954.2</v>
      </c>
      <c r="K176" s="64">
        <v>983.5</v>
      </c>
      <c r="L176" s="64">
        <v>14876.6</v>
      </c>
      <c r="M176" s="64">
        <v>2395.4</v>
      </c>
      <c r="N176" s="64">
        <v>756.5</v>
      </c>
      <c r="O176" s="64"/>
      <c r="P176" s="64">
        <v>2448</v>
      </c>
    </row>
    <row r="177" spans="1:16">
      <c r="A177" t="s">
        <v>666</v>
      </c>
      <c r="B177" t="s">
        <v>667</v>
      </c>
      <c r="C177">
        <v>1</v>
      </c>
      <c r="D177" s="64"/>
      <c r="E177" s="64">
        <v>5697</v>
      </c>
      <c r="F177" s="64">
        <v>1698</v>
      </c>
      <c r="G177" s="64">
        <v>228</v>
      </c>
      <c r="H177" s="64">
        <v>190.4</v>
      </c>
      <c r="I177" s="64">
        <v>59247</v>
      </c>
      <c r="J177" s="64">
        <v>1767</v>
      </c>
      <c r="K177" s="64">
        <v>890</v>
      </c>
      <c r="L177" s="64">
        <v>13444.4</v>
      </c>
      <c r="M177" s="64">
        <v>2053</v>
      </c>
      <c r="N177" s="64">
        <v>684</v>
      </c>
      <c r="O177" s="64"/>
      <c r="P177" s="64">
        <v>2234</v>
      </c>
    </row>
    <row r="178" spans="1:16">
      <c r="C178">
        <v>15</v>
      </c>
      <c r="D178" s="64"/>
      <c r="E178" s="64">
        <v>4843</v>
      </c>
      <c r="F178" s="64">
        <v>1444</v>
      </c>
      <c r="G178" s="64">
        <v>194</v>
      </c>
      <c r="H178" s="64">
        <v>161.9</v>
      </c>
      <c r="I178" s="64">
        <v>50363</v>
      </c>
      <c r="J178" s="64">
        <v>1502</v>
      </c>
      <c r="K178" s="64">
        <v>756</v>
      </c>
      <c r="L178" s="64">
        <v>11428.3</v>
      </c>
      <c r="M178" s="64">
        <v>1745</v>
      </c>
      <c r="N178" s="64">
        <v>582</v>
      </c>
      <c r="O178" s="64"/>
      <c r="P178" s="64">
        <v>1899</v>
      </c>
    </row>
    <row r="179" spans="1:16">
      <c r="C179">
        <v>45</v>
      </c>
      <c r="D179" s="64"/>
      <c r="E179" s="64">
        <v>4659</v>
      </c>
      <c r="F179" s="64">
        <v>1389</v>
      </c>
      <c r="G179" s="64">
        <v>187</v>
      </c>
      <c r="H179" s="64">
        <v>155.69999999999999</v>
      </c>
      <c r="I179" s="64">
        <v>48454</v>
      </c>
      <c r="J179" s="64">
        <v>1445</v>
      </c>
      <c r="K179" s="64">
        <v>728</v>
      </c>
      <c r="L179" s="64">
        <v>10995</v>
      </c>
      <c r="M179" s="64">
        <v>1679</v>
      </c>
      <c r="N179" s="64">
        <v>560</v>
      </c>
      <c r="O179" s="64"/>
      <c r="P179" s="64">
        <v>1827</v>
      </c>
    </row>
    <row r="180" spans="1:16">
      <c r="A180" t="s">
        <v>669</v>
      </c>
      <c r="B180" t="s">
        <v>670</v>
      </c>
      <c r="C180">
        <v>1</v>
      </c>
      <c r="D180" s="64"/>
      <c r="E180" s="64">
        <v>7905</v>
      </c>
      <c r="F180" s="64">
        <v>2356</v>
      </c>
      <c r="G180" s="64">
        <v>317</v>
      </c>
      <c r="H180" s="64">
        <v>263.5</v>
      </c>
      <c r="I180" s="64">
        <v>82212</v>
      </c>
      <c r="J180" s="64">
        <v>2451</v>
      </c>
      <c r="K180" s="64">
        <v>1234</v>
      </c>
      <c r="L180" s="64">
        <v>18655.900000000001</v>
      </c>
      <c r="M180" s="64">
        <v>2842</v>
      </c>
      <c r="N180" s="64">
        <v>949</v>
      </c>
      <c r="O180" s="64"/>
      <c r="P180" s="64">
        <v>3100</v>
      </c>
    </row>
    <row r="181" spans="1:16">
      <c r="C181">
        <v>15</v>
      </c>
      <c r="D181" s="64"/>
      <c r="E181" s="64">
        <v>7054</v>
      </c>
      <c r="F181" s="64">
        <v>2102</v>
      </c>
      <c r="G181" s="64">
        <v>283</v>
      </c>
      <c r="H181" s="64">
        <v>235.2</v>
      </c>
      <c r="I181" s="64">
        <v>73356</v>
      </c>
      <c r="J181" s="64">
        <v>2187</v>
      </c>
      <c r="K181" s="64">
        <v>1101</v>
      </c>
      <c r="L181" s="64">
        <v>16645.8</v>
      </c>
      <c r="M181" s="64">
        <v>2536</v>
      </c>
      <c r="N181" s="64">
        <v>847</v>
      </c>
      <c r="O181" s="64"/>
      <c r="P181" s="64">
        <v>2766</v>
      </c>
    </row>
    <row r="182" spans="1:16">
      <c r="C182">
        <v>45</v>
      </c>
      <c r="D182" s="64"/>
      <c r="E182" s="64">
        <v>7000</v>
      </c>
      <c r="F182" s="64">
        <v>2087</v>
      </c>
      <c r="G182" s="64">
        <v>280</v>
      </c>
      <c r="H182" s="64">
        <v>233.4</v>
      </c>
      <c r="I182" s="64">
        <v>72799</v>
      </c>
      <c r="J182" s="64">
        <v>2170</v>
      </c>
      <c r="K182" s="64">
        <v>1093</v>
      </c>
      <c r="L182" s="64">
        <v>16519.599999999999</v>
      </c>
      <c r="M182" s="64">
        <v>2517</v>
      </c>
      <c r="N182" s="64">
        <v>840</v>
      </c>
      <c r="O182" s="64"/>
      <c r="P182" s="64">
        <v>2745</v>
      </c>
    </row>
    <row r="183" spans="1:16">
      <c r="A183" t="s">
        <v>672</v>
      </c>
      <c r="B183" t="s">
        <v>673</v>
      </c>
      <c r="C183">
        <v>1</v>
      </c>
      <c r="D183" s="64"/>
      <c r="E183" s="64">
        <v>9690</v>
      </c>
      <c r="F183" s="64">
        <v>2888</v>
      </c>
      <c r="G183" s="64">
        <v>388</v>
      </c>
      <c r="H183" s="64">
        <v>323</v>
      </c>
      <c r="I183" s="64">
        <v>100776</v>
      </c>
      <c r="J183" s="64">
        <v>3004</v>
      </c>
      <c r="K183" s="64">
        <v>1469</v>
      </c>
      <c r="L183" s="64">
        <v>22868.400000000001</v>
      </c>
      <c r="M183" s="64">
        <v>3485</v>
      </c>
      <c r="N183" s="64">
        <v>1163</v>
      </c>
      <c r="O183" s="64"/>
      <c r="P183" s="64">
        <v>3719.9</v>
      </c>
    </row>
    <row r="184" spans="1:16">
      <c r="C184">
        <v>15</v>
      </c>
      <c r="D184" s="64"/>
      <c r="E184" s="64">
        <v>8900</v>
      </c>
      <c r="F184" s="64">
        <v>2653</v>
      </c>
      <c r="G184" s="64">
        <v>356</v>
      </c>
      <c r="H184" s="64">
        <v>296.7</v>
      </c>
      <c r="I184" s="64">
        <v>92556</v>
      </c>
      <c r="J184" s="64">
        <v>2759</v>
      </c>
      <c r="K184" s="64">
        <v>1349</v>
      </c>
      <c r="L184" s="64">
        <v>21002.9</v>
      </c>
      <c r="M184" s="64">
        <v>3201</v>
      </c>
      <c r="N184" s="64">
        <v>1068</v>
      </c>
      <c r="O184" s="64"/>
      <c r="P184" s="64">
        <v>3416.5</v>
      </c>
    </row>
    <row r="185" spans="1:16">
      <c r="C185">
        <v>45</v>
      </c>
      <c r="D185" s="64"/>
      <c r="E185" s="64">
        <v>8663</v>
      </c>
      <c r="F185" s="64">
        <v>2582</v>
      </c>
      <c r="G185" s="64">
        <v>347</v>
      </c>
      <c r="H185" s="64">
        <v>288.8</v>
      </c>
      <c r="I185" s="64">
        <v>90089</v>
      </c>
      <c r="J185" s="64">
        <v>2686</v>
      </c>
      <c r="K185" s="64">
        <v>1313</v>
      </c>
      <c r="L185" s="64">
        <v>20443.3</v>
      </c>
      <c r="M185" s="64">
        <v>3115</v>
      </c>
      <c r="N185" s="64">
        <v>1040</v>
      </c>
      <c r="O185" s="64"/>
      <c r="P185" s="64">
        <v>3325.4</v>
      </c>
    </row>
    <row r="186" spans="1:16">
      <c r="A186" t="s">
        <v>792</v>
      </c>
      <c r="B186" t="s">
        <v>793</v>
      </c>
      <c r="C186">
        <v>1</v>
      </c>
      <c r="D186" s="64"/>
      <c r="E186" s="64">
        <v>49534</v>
      </c>
      <c r="F186" s="64">
        <v>14762</v>
      </c>
      <c r="G186" s="64">
        <v>1982</v>
      </c>
      <c r="H186" s="64">
        <v>1604</v>
      </c>
      <c r="I186" s="64">
        <v>515151</v>
      </c>
      <c r="J186" s="64">
        <v>15356</v>
      </c>
      <c r="K186" s="64">
        <v>7728</v>
      </c>
      <c r="L186" s="64">
        <v>116899.7</v>
      </c>
      <c r="M186" s="64">
        <v>18823</v>
      </c>
      <c r="N186" s="64">
        <v>5945</v>
      </c>
      <c r="O186" s="64"/>
      <c r="P186" s="64">
        <v>18870</v>
      </c>
    </row>
    <row r="187" spans="1:16">
      <c r="A187" t="s">
        <v>723</v>
      </c>
      <c r="B187" t="s">
        <v>724</v>
      </c>
      <c r="C187">
        <v>1</v>
      </c>
      <c r="D187" s="64"/>
      <c r="E187" s="64">
        <v>30205</v>
      </c>
      <c r="F187" s="64">
        <v>9002</v>
      </c>
      <c r="G187" s="64">
        <v>1209</v>
      </c>
      <c r="H187" s="64">
        <v>997.1</v>
      </c>
      <c r="I187" s="64">
        <v>314130</v>
      </c>
      <c r="J187" s="64">
        <v>9364</v>
      </c>
      <c r="K187" s="64">
        <v>4712</v>
      </c>
      <c r="L187" s="64">
        <v>71283.3</v>
      </c>
      <c r="M187" s="64">
        <v>11478</v>
      </c>
      <c r="N187" s="64">
        <v>3625</v>
      </c>
      <c r="O187" s="64"/>
      <c r="P187" s="64">
        <v>11730</v>
      </c>
    </row>
    <row r="188" spans="1:16">
      <c r="A188" t="s">
        <v>816</v>
      </c>
      <c r="B188" t="s">
        <v>817</v>
      </c>
      <c r="C188">
        <v>1</v>
      </c>
      <c r="D188" s="64"/>
      <c r="E188" s="64">
        <v>12863</v>
      </c>
      <c r="F188" s="64">
        <v>3834</v>
      </c>
      <c r="G188" s="64">
        <v>515</v>
      </c>
      <c r="H188" s="64">
        <v>416.5</v>
      </c>
      <c r="I188" s="64">
        <v>149205</v>
      </c>
      <c r="J188" s="64">
        <v>3859</v>
      </c>
      <c r="K188" s="64">
        <v>2058</v>
      </c>
      <c r="L188" s="64">
        <v>30355.599999999999</v>
      </c>
      <c r="M188" s="64">
        <v>4374</v>
      </c>
      <c r="N188" s="64">
        <v>1416.25</v>
      </c>
      <c r="O188" s="64"/>
      <c r="P188" s="64">
        <v>6125</v>
      </c>
    </row>
    <row r="189" spans="1:16">
      <c r="A189" t="s">
        <v>813</v>
      </c>
      <c r="B189" t="s">
        <v>814</v>
      </c>
      <c r="C189">
        <v>1</v>
      </c>
      <c r="D189" s="64"/>
      <c r="E189" s="64">
        <v>5513</v>
      </c>
      <c r="F189" s="64">
        <v>1643</v>
      </c>
      <c r="G189" s="64">
        <v>221</v>
      </c>
      <c r="H189" s="64">
        <v>178.5</v>
      </c>
      <c r="I189" s="64">
        <v>63945</v>
      </c>
      <c r="J189" s="64">
        <v>1654</v>
      </c>
      <c r="K189" s="64">
        <v>882</v>
      </c>
      <c r="L189" s="64">
        <v>13009.6</v>
      </c>
      <c r="M189" s="64">
        <v>1875</v>
      </c>
      <c r="N189" s="64">
        <v>607.75</v>
      </c>
      <c r="O189" s="64"/>
      <c r="P189" s="64">
        <v>2625</v>
      </c>
    </row>
    <row r="190" spans="1:16">
      <c r="A190" t="s">
        <v>828</v>
      </c>
      <c r="B190" t="s">
        <v>829</v>
      </c>
      <c r="C190">
        <v>1</v>
      </c>
      <c r="D190" s="64"/>
      <c r="E190" s="64">
        <v>12863</v>
      </c>
      <c r="F190" s="64">
        <v>3834</v>
      </c>
      <c r="G190" s="64">
        <v>515</v>
      </c>
      <c r="H190" s="64">
        <v>416.5</v>
      </c>
      <c r="I190" s="64">
        <v>149205</v>
      </c>
      <c r="J190" s="64">
        <v>3859</v>
      </c>
      <c r="K190" s="64">
        <v>2058</v>
      </c>
      <c r="L190" s="64">
        <v>30355.599999999999</v>
      </c>
      <c r="M190" s="64">
        <v>4374</v>
      </c>
      <c r="N190" s="64">
        <v>1416.25</v>
      </c>
      <c r="O190" s="64"/>
      <c r="P190" s="64">
        <v>6125</v>
      </c>
    </row>
    <row r="191" spans="1:16">
      <c r="A191" t="s">
        <v>81</v>
      </c>
      <c r="B191" t="s">
        <v>82</v>
      </c>
      <c r="C191">
        <v>1</v>
      </c>
      <c r="D191" s="64"/>
      <c r="E191" s="64">
        <v>7616.9</v>
      </c>
      <c r="F191" s="64">
        <v>2270</v>
      </c>
      <c r="G191" s="64">
        <v>304.7</v>
      </c>
      <c r="H191" s="64">
        <v>251.5</v>
      </c>
      <c r="I191" s="64">
        <v>79215</v>
      </c>
      <c r="J191" s="64">
        <v>2376.6</v>
      </c>
      <c r="K191" s="64">
        <v>1157.9000000000001</v>
      </c>
      <c r="L191" s="64">
        <v>17975.900000000001</v>
      </c>
      <c r="M191" s="64">
        <v>2742.1</v>
      </c>
      <c r="N191" s="64">
        <v>914.1</v>
      </c>
      <c r="O191" s="64"/>
      <c r="P191" s="64">
        <v>2958</v>
      </c>
    </row>
    <row r="192" spans="1:16">
      <c r="A192" t="s">
        <v>869</v>
      </c>
      <c r="B192" t="s">
        <v>870</v>
      </c>
      <c r="C192">
        <v>16</v>
      </c>
      <c r="D192" s="64"/>
      <c r="E192" s="64">
        <v>139.30000000000001</v>
      </c>
      <c r="F192" s="64">
        <v>41.5</v>
      </c>
      <c r="G192" s="64">
        <v>5.7</v>
      </c>
      <c r="H192" s="64">
        <v>4.5999999999999996</v>
      </c>
      <c r="I192" s="64">
        <v>1443</v>
      </c>
      <c r="J192" s="64">
        <v>43.1</v>
      </c>
      <c r="K192" s="64">
        <v>21.8</v>
      </c>
      <c r="L192" s="64">
        <v>334.3</v>
      </c>
      <c r="M192" s="64">
        <v>52.9</v>
      </c>
      <c r="N192" s="64">
        <v>16.8</v>
      </c>
      <c r="O192" s="64"/>
      <c r="P192" s="64">
        <v>55.7</v>
      </c>
    </row>
    <row r="193" spans="1:16">
      <c r="C193">
        <v>160</v>
      </c>
      <c r="D193" s="64"/>
      <c r="E193" s="64">
        <v>113</v>
      </c>
      <c r="F193" s="64">
        <v>33.6</v>
      </c>
      <c r="G193" s="64">
        <v>4.5999999999999996</v>
      </c>
      <c r="H193" s="64">
        <v>3.8</v>
      </c>
      <c r="I193" s="64">
        <v>1171</v>
      </c>
      <c r="J193" s="64">
        <v>35</v>
      </c>
      <c r="K193" s="64">
        <v>17.7</v>
      </c>
      <c r="L193" s="64">
        <v>267.5</v>
      </c>
      <c r="M193" s="64">
        <v>42.9</v>
      </c>
      <c r="N193" s="64">
        <v>13.6</v>
      </c>
      <c r="O193" s="64"/>
      <c r="P193" s="64">
        <v>45.2</v>
      </c>
    </row>
    <row r="194" spans="1:16">
      <c r="C194">
        <v>480</v>
      </c>
      <c r="D194" s="64"/>
      <c r="E194" s="64">
        <v>78.8</v>
      </c>
      <c r="F194" s="64">
        <v>23.5</v>
      </c>
      <c r="G194" s="64">
        <v>3.8</v>
      </c>
      <c r="H194" s="64">
        <v>2.6</v>
      </c>
      <c r="I194" s="64">
        <v>818</v>
      </c>
      <c r="J194" s="64">
        <v>24.5</v>
      </c>
      <c r="K194" s="64">
        <v>12.3</v>
      </c>
      <c r="L194" s="64">
        <v>218.9</v>
      </c>
      <c r="M194" s="64">
        <v>29.9</v>
      </c>
      <c r="N194" s="64">
        <v>11.2</v>
      </c>
      <c r="O194" s="64"/>
      <c r="P194" s="64">
        <v>31.6</v>
      </c>
    </row>
    <row r="195" spans="1:16">
      <c r="C195">
        <v>1440</v>
      </c>
      <c r="D195" s="64"/>
      <c r="E195" s="64">
        <v>66.599999999999994</v>
      </c>
      <c r="F195" s="64">
        <v>19.8</v>
      </c>
      <c r="G195" s="64">
        <v>2.7</v>
      </c>
      <c r="H195" s="64">
        <v>2.2000000000000002</v>
      </c>
      <c r="I195" s="64">
        <v>689</v>
      </c>
      <c r="J195" s="64">
        <v>20.6</v>
      </c>
      <c r="K195" s="64">
        <v>10.5</v>
      </c>
      <c r="L195" s="64">
        <v>158.1</v>
      </c>
      <c r="M195" s="64">
        <v>25.3</v>
      </c>
      <c r="N195" s="64">
        <v>8.1</v>
      </c>
      <c r="O195" s="64"/>
      <c r="P195" s="64">
        <v>26.6</v>
      </c>
    </row>
    <row r="196" spans="1:16">
      <c r="A196" t="s">
        <v>597</v>
      </c>
      <c r="B196" t="s">
        <v>598</v>
      </c>
      <c r="C196">
        <v>1</v>
      </c>
      <c r="D196" s="64"/>
      <c r="E196" s="64">
        <v>2889.2</v>
      </c>
      <c r="F196" s="64">
        <v>861</v>
      </c>
      <c r="G196" s="64">
        <v>115.6</v>
      </c>
      <c r="H196" s="64">
        <v>95.4</v>
      </c>
      <c r="I196" s="64">
        <v>30047</v>
      </c>
      <c r="J196" s="64">
        <v>924.6</v>
      </c>
      <c r="K196" s="64">
        <v>439.2</v>
      </c>
      <c r="L196" s="64">
        <v>6818.5</v>
      </c>
      <c r="M196" s="64">
        <v>1040.0999999999999</v>
      </c>
      <c r="N196" s="64">
        <v>346.7</v>
      </c>
      <c r="O196" s="64"/>
      <c r="P196" s="64">
        <v>1099.5999999999999</v>
      </c>
    </row>
    <row r="197" spans="1:16">
      <c r="A197" t="s">
        <v>568</v>
      </c>
      <c r="B197" t="s">
        <v>569</v>
      </c>
      <c r="C197">
        <v>1</v>
      </c>
      <c r="D197" s="64"/>
      <c r="E197" s="64">
        <v>2048.6999999999998</v>
      </c>
      <c r="F197" s="64">
        <v>610.6</v>
      </c>
      <c r="G197" s="64">
        <v>82</v>
      </c>
      <c r="H197" s="64">
        <v>67.7</v>
      </c>
      <c r="I197" s="64">
        <v>21307</v>
      </c>
      <c r="J197" s="64">
        <v>635.1</v>
      </c>
      <c r="K197" s="64">
        <v>319.7</v>
      </c>
      <c r="L197" s="64">
        <v>4837.3999999999996</v>
      </c>
      <c r="M197" s="64">
        <v>778.6</v>
      </c>
      <c r="N197" s="64">
        <v>245.9</v>
      </c>
      <c r="O197" s="64"/>
      <c r="P197" s="64">
        <v>795.6</v>
      </c>
    </row>
    <row r="198" spans="1:16">
      <c r="A198" t="s">
        <v>570</v>
      </c>
      <c r="B198" t="s">
        <v>571</v>
      </c>
      <c r="C198">
        <v>1</v>
      </c>
      <c r="D198" s="64"/>
      <c r="E198" s="64">
        <v>2442.6999999999998</v>
      </c>
      <c r="F198" s="64">
        <v>728.1</v>
      </c>
      <c r="G198" s="64">
        <v>97.8</v>
      </c>
      <c r="H198" s="64">
        <v>80.7</v>
      </c>
      <c r="I198" s="64">
        <v>25404</v>
      </c>
      <c r="J198" s="64">
        <v>757.3</v>
      </c>
      <c r="K198" s="64">
        <v>381.1</v>
      </c>
      <c r="L198" s="64">
        <v>5767.2</v>
      </c>
      <c r="M198" s="64">
        <v>928.3</v>
      </c>
      <c r="N198" s="64">
        <v>293.2</v>
      </c>
      <c r="O198" s="64"/>
      <c r="P198" s="64">
        <v>948.6</v>
      </c>
    </row>
    <row r="199" spans="1:16">
      <c r="A199" t="s">
        <v>573</v>
      </c>
      <c r="B199" t="s">
        <v>574</v>
      </c>
      <c r="C199">
        <v>1</v>
      </c>
      <c r="D199" s="64"/>
      <c r="E199" s="64">
        <v>2889.2</v>
      </c>
      <c r="F199" s="64">
        <v>861</v>
      </c>
      <c r="G199" s="64">
        <v>115.6</v>
      </c>
      <c r="H199" s="64">
        <v>95.4</v>
      </c>
      <c r="I199" s="64">
        <v>30047</v>
      </c>
      <c r="J199" s="64">
        <v>895.7</v>
      </c>
      <c r="K199" s="64">
        <v>450.8</v>
      </c>
      <c r="L199" s="64">
        <v>6818.5</v>
      </c>
      <c r="M199" s="64">
        <v>1097.9000000000001</v>
      </c>
      <c r="N199" s="64">
        <v>346.7</v>
      </c>
      <c r="O199" s="64"/>
      <c r="P199" s="64">
        <v>1122</v>
      </c>
    </row>
    <row r="200" spans="1:16">
      <c r="A200" t="s">
        <v>563</v>
      </c>
      <c r="B200" t="s">
        <v>564</v>
      </c>
      <c r="C200">
        <v>1</v>
      </c>
      <c r="D200" s="64"/>
      <c r="E200" s="64">
        <v>262.7</v>
      </c>
      <c r="F200" s="64">
        <v>78.3</v>
      </c>
      <c r="G200" s="64">
        <v>10.6</v>
      </c>
      <c r="H200" s="64">
        <v>8.6999999999999993</v>
      </c>
      <c r="I200" s="64">
        <v>2732</v>
      </c>
      <c r="J200" s="64">
        <v>81.5</v>
      </c>
      <c r="K200" s="64">
        <v>41</v>
      </c>
      <c r="L200" s="64">
        <v>620</v>
      </c>
      <c r="M200" s="64">
        <v>99.9</v>
      </c>
      <c r="N200" s="64">
        <v>31.6</v>
      </c>
      <c r="O200" s="64"/>
      <c r="P200" s="64">
        <v>102</v>
      </c>
    </row>
    <row r="201" spans="1:16">
      <c r="A201" t="s">
        <v>566</v>
      </c>
      <c r="B201" t="s">
        <v>567</v>
      </c>
      <c r="C201">
        <v>1</v>
      </c>
      <c r="D201" s="64"/>
      <c r="E201" s="64">
        <v>577.9</v>
      </c>
      <c r="F201" s="64">
        <v>172.3</v>
      </c>
      <c r="G201" s="64">
        <v>23.2</v>
      </c>
      <c r="H201" s="64">
        <v>19.100000000000001</v>
      </c>
      <c r="I201" s="64">
        <v>6009</v>
      </c>
      <c r="J201" s="64">
        <v>179.3</v>
      </c>
      <c r="K201" s="64">
        <v>90.3</v>
      </c>
      <c r="L201" s="64">
        <v>1367.5</v>
      </c>
      <c r="M201" s="64">
        <v>219.6</v>
      </c>
      <c r="N201" s="64">
        <v>69.5</v>
      </c>
      <c r="O201" s="64"/>
      <c r="P201" s="64">
        <v>224.4</v>
      </c>
    </row>
    <row r="202" spans="1:16">
      <c r="A202" t="s">
        <v>558</v>
      </c>
      <c r="B202" t="s">
        <v>559</v>
      </c>
      <c r="C202">
        <v>1</v>
      </c>
      <c r="D202" s="64"/>
      <c r="E202" s="64">
        <v>370.7</v>
      </c>
      <c r="F202" s="64">
        <v>110.5</v>
      </c>
      <c r="G202" s="64">
        <v>14.9</v>
      </c>
      <c r="H202" s="64">
        <v>12.3</v>
      </c>
      <c r="I202" s="64">
        <v>3853</v>
      </c>
      <c r="J202" s="64">
        <v>114.9</v>
      </c>
      <c r="K202" s="64">
        <v>57.9</v>
      </c>
      <c r="L202" s="64">
        <v>875.2</v>
      </c>
      <c r="M202" s="64">
        <v>140.9</v>
      </c>
      <c r="N202" s="64">
        <v>44.5</v>
      </c>
      <c r="O202" s="64"/>
      <c r="P202" s="64">
        <v>143.9</v>
      </c>
    </row>
    <row r="203" spans="1:16">
      <c r="C203">
        <v>160</v>
      </c>
      <c r="D203" s="64"/>
      <c r="E203" s="64">
        <v>339.3</v>
      </c>
      <c r="F203" s="64">
        <v>101.1</v>
      </c>
      <c r="G203" s="64">
        <v>13.6</v>
      </c>
      <c r="H203" s="64">
        <v>11.3</v>
      </c>
      <c r="I203" s="64">
        <v>3525</v>
      </c>
      <c r="J203" s="64">
        <v>105.1</v>
      </c>
      <c r="K203" s="64">
        <v>53</v>
      </c>
      <c r="L203" s="64">
        <v>802.2</v>
      </c>
      <c r="M203" s="64">
        <v>128.9</v>
      </c>
      <c r="N203" s="64">
        <v>40.799999999999997</v>
      </c>
      <c r="O203" s="64"/>
      <c r="P203" s="64">
        <v>131.69999999999999</v>
      </c>
    </row>
    <row r="204" spans="1:16">
      <c r="C204">
        <v>480</v>
      </c>
      <c r="D204" s="64"/>
      <c r="E204" s="64">
        <v>264.89999999999998</v>
      </c>
      <c r="F204" s="64">
        <v>78.900000000000006</v>
      </c>
      <c r="G204" s="64">
        <v>10.7</v>
      </c>
      <c r="H204" s="64">
        <v>8.8000000000000007</v>
      </c>
      <c r="I204" s="64">
        <v>2752</v>
      </c>
      <c r="J204" s="64">
        <v>82.1</v>
      </c>
      <c r="K204" s="64">
        <v>41.4</v>
      </c>
      <c r="L204" s="64">
        <v>626</v>
      </c>
      <c r="M204" s="64">
        <v>100.6</v>
      </c>
      <c r="N204" s="64">
        <v>31.9</v>
      </c>
      <c r="O204" s="64"/>
      <c r="P204" s="64">
        <v>102.8</v>
      </c>
    </row>
    <row r="205" spans="1:16">
      <c r="C205">
        <v>1440</v>
      </c>
      <c r="D205" s="64"/>
      <c r="E205" s="64">
        <v>234.5</v>
      </c>
      <c r="F205" s="64">
        <v>69.900000000000006</v>
      </c>
      <c r="G205" s="64">
        <v>9.5</v>
      </c>
      <c r="H205" s="64">
        <v>7.8</v>
      </c>
      <c r="I205" s="64">
        <v>2437</v>
      </c>
      <c r="J205" s="64">
        <v>72.7</v>
      </c>
      <c r="K205" s="64">
        <v>36.6</v>
      </c>
      <c r="L205" s="64">
        <v>559.1</v>
      </c>
      <c r="M205" s="64">
        <v>89</v>
      </c>
      <c r="N205" s="64">
        <v>28.3</v>
      </c>
      <c r="O205" s="64"/>
      <c r="P205" s="64">
        <v>91</v>
      </c>
    </row>
    <row r="206" spans="1:16">
      <c r="A206" t="s">
        <v>561</v>
      </c>
      <c r="B206" t="s">
        <v>562</v>
      </c>
      <c r="C206">
        <v>1</v>
      </c>
      <c r="D206" s="64"/>
      <c r="E206" s="64">
        <v>247.2</v>
      </c>
      <c r="F206" s="64">
        <v>73.599999999999994</v>
      </c>
      <c r="G206" s="64">
        <v>9.9</v>
      </c>
      <c r="H206" s="64">
        <v>8.1999999999999993</v>
      </c>
      <c r="I206" s="64">
        <v>2568</v>
      </c>
      <c r="J206" s="64">
        <v>76.599999999999994</v>
      </c>
      <c r="K206" s="64">
        <v>38.6</v>
      </c>
      <c r="L206" s="64">
        <v>583.5</v>
      </c>
      <c r="M206" s="64">
        <v>93.9</v>
      </c>
      <c r="N206" s="64">
        <v>29.7</v>
      </c>
      <c r="O206" s="64"/>
      <c r="P206" s="64">
        <v>95.9</v>
      </c>
    </row>
    <row r="207" spans="1:16">
      <c r="C207">
        <v>160</v>
      </c>
      <c r="D207" s="64"/>
      <c r="E207" s="64">
        <v>212.8</v>
      </c>
      <c r="F207" s="64">
        <v>63.4</v>
      </c>
      <c r="G207" s="64">
        <v>8.6</v>
      </c>
      <c r="H207" s="64">
        <v>7.1</v>
      </c>
      <c r="I207" s="64">
        <v>2209</v>
      </c>
      <c r="J207" s="64">
        <v>66</v>
      </c>
      <c r="K207" s="64">
        <v>33.200000000000003</v>
      </c>
      <c r="L207" s="64">
        <v>504.4</v>
      </c>
      <c r="M207" s="64">
        <v>80.8</v>
      </c>
      <c r="N207" s="64">
        <v>25.6</v>
      </c>
      <c r="O207" s="64"/>
      <c r="P207" s="64">
        <v>82.6</v>
      </c>
    </row>
    <row r="208" spans="1:16">
      <c r="C208">
        <v>480</v>
      </c>
      <c r="D208" s="64"/>
      <c r="E208" s="64">
        <v>176.6</v>
      </c>
      <c r="F208" s="64">
        <v>52.6</v>
      </c>
      <c r="G208" s="64">
        <v>7.2</v>
      </c>
      <c r="H208" s="64">
        <v>5.9</v>
      </c>
      <c r="I208" s="64">
        <v>1833</v>
      </c>
      <c r="J208" s="64">
        <v>54.7</v>
      </c>
      <c r="K208" s="64">
        <v>27.6</v>
      </c>
      <c r="L208" s="64">
        <v>419.4</v>
      </c>
      <c r="M208" s="64">
        <v>67.099999999999994</v>
      </c>
      <c r="N208" s="64">
        <v>21.3</v>
      </c>
      <c r="O208" s="64"/>
      <c r="P208" s="64">
        <v>68.5</v>
      </c>
    </row>
    <row r="209" spans="1:16">
      <c r="C209">
        <v>1440</v>
      </c>
      <c r="D209" s="64"/>
      <c r="E209" s="64">
        <v>156.4</v>
      </c>
      <c r="F209" s="64">
        <v>46.6</v>
      </c>
      <c r="G209" s="64">
        <v>6.3</v>
      </c>
      <c r="H209" s="64">
        <v>5.2</v>
      </c>
      <c r="I209" s="64">
        <v>1623</v>
      </c>
      <c r="J209" s="64">
        <v>48.5</v>
      </c>
      <c r="K209" s="64">
        <v>24.5</v>
      </c>
      <c r="L209" s="64">
        <v>370.8</v>
      </c>
      <c r="M209" s="64">
        <v>59.4</v>
      </c>
      <c r="N209" s="64">
        <v>18.899999999999999</v>
      </c>
      <c r="O209" s="64"/>
      <c r="P209" s="64">
        <v>60.7</v>
      </c>
    </row>
    <row r="210" spans="1:16">
      <c r="A210" t="s">
        <v>840</v>
      </c>
      <c r="B210" t="s">
        <v>841</v>
      </c>
      <c r="C210">
        <v>1</v>
      </c>
      <c r="D210" s="64"/>
      <c r="E210" s="64">
        <v>94222</v>
      </c>
      <c r="F210" s="64">
        <v>28078</v>
      </c>
      <c r="G210" s="64">
        <v>3769</v>
      </c>
      <c r="H210" s="64">
        <v>3230.5</v>
      </c>
      <c r="I210" s="64">
        <v>979901</v>
      </c>
      <c r="J210" s="64">
        <v>33920</v>
      </c>
      <c r="K210" s="64">
        <v>15453</v>
      </c>
      <c r="L210" s="64">
        <v>222363.4</v>
      </c>
      <c r="M210" s="64">
        <v>39573</v>
      </c>
      <c r="N210" s="64">
        <v>11307</v>
      </c>
      <c r="O210" s="64"/>
      <c r="P210" s="64">
        <v>35176</v>
      </c>
    </row>
    <row r="211" spans="1:16">
      <c r="A211" t="s">
        <v>693</v>
      </c>
      <c r="B211" t="s">
        <v>694</v>
      </c>
      <c r="C211">
        <v>1</v>
      </c>
      <c r="D211" s="64"/>
      <c r="E211" s="64">
        <v>11315</v>
      </c>
      <c r="F211" s="64">
        <v>3382</v>
      </c>
      <c r="G211" s="64">
        <v>453</v>
      </c>
      <c r="H211" s="64">
        <v>341.7</v>
      </c>
      <c r="I211" s="64">
        <v>117566</v>
      </c>
      <c r="J211" s="64">
        <v>3621</v>
      </c>
      <c r="K211" s="64">
        <v>1769</v>
      </c>
      <c r="L211" s="64">
        <v>26702</v>
      </c>
      <c r="M211" s="64">
        <v>4162</v>
      </c>
      <c r="N211" s="64">
        <v>1358</v>
      </c>
      <c r="O211" s="64"/>
      <c r="P211" s="64">
        <v>4437</v>
      </c>
    </row>
    <row r="212" spans="1:16">
      <c r="C212">
        <v>15</v>
      </c>
      <c r="D212" s="64"/>
      <c r="E212" s="64">
        <v>10749</v>
      </c>
      <c r="F212" s="64">
        <v>3213</v>
      </c>
      <c r="G212" s="64">
        <v>431</v>
      </c>
      <c r="H212" s="64">
        <v>324.7</v>
      </c>
      <c r="I212" s="64">
        <v>111687</v>
      </c>
      <c r="J212" s="64">
        <v>3440</v>
      </c>
      <c r="K212" s="64">
        <v>1681</v>
      </c>
      <c r="L212" s="64">
        <v>25372</v>
      </c>
      <c r="M212" s="64">
        <v>3954</v>
      </c>
      <c r="N212" s="64">
        <v>1290</v>
      </c>
      <c r="O212" s="64"/>
      <c r="P212" s="64">
        <v>4215.2</v>
      </c>
    </row>
    <row r="213" spans="1:16">
      <c r="C213">
        <v>45</v>
      </c>
      <c r="D213" s="64"/>
      <c r="E213" s="64">
        <v>9754</v>
      </c>
      <c r="F213" s="64">
        <v>2915</v>
      </c>
      <c r="G213" s="64">
        <v>391</v>
      </c>
      <c r="H213" s="64">
        <v>294.60000000000002</v>
      </c>
      <c r="I213" s="64">
        <v>101350</v>
      </c>
      <c r="J213" s="64">
        <v>3122</v>
      </c>
      <c r="K213" s="64">
        <v>1525</v>
      </c>
      <c r="L213" s="64">
        <v>23019</v>
      </c>
      <c r="M213" s="64">
        <v>3588</v>
      </c>
      <c r="N213" s="64">
        <v>1171</v>
      </c>
      <c r="O213" s="64"/>
      <c r="P213" s="64">
        <v>3825</v>
      </c>
    </row>
    <row r="214" spans="1:16">
      <c r="A214" t="s">
        <v>536</v>
      </c>
      <c r="B214" t="s">
        <v>537</v>
      </c>
      <c r="C214">
        <v>1</v>
      </c>
      <c r="D214" s="64"/>
      <c r="E214" s="64">
        <v>788</v>
      </c>
      <c r="F214" s="64">
        <v>234.9</v>
      </c>
      <c r="G214" s="64">
        <v>31.6</v>
      </c>
      <c r="H214" s="64">
        <v>26.1</v>
      </c>
      <c r="I214" s="64">
        <v>8195</v>
      </c>
      <c r="J214" s="64">
        <v>245.9</v>
      </c>
      <c r="K214" s="64">
        <v>119.8</v>
      </c>
      <c r="L214" s="64">
        <v>1859.7</v>
      </c>
      <c r="M214" s="64">
        <v>283.7</v>
      </c>
      <c r="N214" s="64">
        <v>94.6</v>
      </c>
      <c r="O214" s="64"/>
      <c r="P214" s="64">
        <v>306</v>
      </c>
    </row>
    <row r="215" spans="1:16">
      <c r="C215">
        <v>120</v>
      </c>
      <c r="D215" s="64"/>
      <c r="E215" s="64">
        <v>630.4</v>
      </c>
      <c r="F215" s="64">
        <v>187.9</v>
      </c>
      <c r="G215" s="64">
        <v>25.3</v>
      </c>
      <c r="H215" s="64">
        <v>20.9</v>
      </c>
      <c r="I215" s="64">
        <v>6556</v>
      </c>
      <c r="J215" s="64">
        <v>196.8</v>
      </c>
      <c r="K215" s="64">
        <v>95.9</v>
      </c>
      <c r="L215" s="64">
        <v>1489</v>
      </c>
      <c r="M215" s="64">
        <v>227.1</v>
      </c>
      <c r="N215" s="64">
        <v>75.8</v>
      </c>
      <c r="O215" s="64"/>
      <c r="P215" s="64">
        <v>244.8</v>
      </c>
    </row>
    <row r="216" spans="1:16">
      <c r="A216" t="s">
        <v>708</v>
      </c>
      <c r="B216" t="s">
        <v>709</v>
      </c>
      <c r="C216">
        <v>1</v>
      </c>
      <c r="D216" s="64"/>
      <c r="E216" s="64">
        <v>29325</v>
      </c>
      <c r="F216" s="64">
        <v>8739</v>
      </c>
      <c r="G216" s="64">
        <v>1173</v>
      </c>
      <c r="H216" s="64">
        <v>931.5</v>
      </c>
      <c r="I216" s="64">
        <v>351900</v>
      </c>
      <c r="J216" s="64">
        <v>8915</v>
      </c>
      <c r="K216" s="64">
        <v>5044</v>
      </c>
      <c r="L216" s="64">
        <v>69207.100000000006</v>
      </c>
      <c r="M216" s="64">
        <v>10557</v>
      </c>
      <c r="N216" s="64">
        <v>3519</v>
      </c>
      <c r="O216" s="64"/>
      <c r="P216" s="64">
        <v>12075</v>
      </c>
    </row>
    <row r="217" spans="1:16">
      <c r="A217" t="s">
        <v>702</v>
      </c>
      <c r="B217" t="s">
        <v>703</v>
      </c>
      <c r="C217">
        <v>1</v>
      </c>
      <c r="D217" s="64"/>
      <c r="E217" s="64">
        <v>39347</v>
      </c>
      <c r="F217" s="64">
        <v>11726</v>
      </c>
      <c r="G217" s="64">
        <v>1574</v>
      </c>
      <c r="H217" s="64">
        <v>1249.9000000000001</v>
      </c>
      <c r="I217" s="64">
        <v>472158</v>
      </c>
      <c r="J217" s="64">
        <v>11962</v>
      </c>
      <c r="K217" s="64">
        <v>6768</v>
      </c>
      <c r="L217" s="64">
        <v>92857.8</v>
      </c>
      <c r="M217" s="64">
        <v>14165</v>
      </c>
      <c r="N217" s="64">
        <v>4722</v>
      </c>
      <c r="O217" s="64"/>
      <c r="P217" s="64">
        <v>16201.5</v>
      </c>
    </row>
    <row r="218" spans="1:16">
      <c r="A218" t="s">
        <v>699</v>
      </c>
      <c r="B218" t="s">
        <v>700</v>
      </c>
      <c r="C218">
        <v>1</v>
      </c>
      <c r="D218" s="64"/>
      <c r="E218" s="64">
        <v>30218</v>
      </c>
      <c r="F218" s="64">
        <v>9005</v>
      </c>
      <c r="G218" s="64">
        <v>1209</v>
      </c>
      <c r="H218" s="64">
        <v>959.9</v>
      </c>
      <c r="I218" s="64">
        <v>362610</v>
      </c>
      <c r="J218" s="64">
        <v>9187</v>
      </c>
      <c r="K218" s="64">
        <v>5198</v>
      </c>
      <c r="L218" s="64">
        <v>71313.399999999994</v>
      </c>
      <c r="M218" s="64">
        <v>10879</v>
      </c>
      <c r="N218" s="64">
        <v>3627</v>
      </c>
      <c r="O218" s="64"/>
      <c r="P218" s="64">
        <v>12442.5</v>
      </c>
    </row>
    <row r="219" spans="1:16">
      <c r="A219" t="s">
        <v>705</v>
      </c>
      <c r="B219" t="s">
        <v>706</v>
      </c>
      <c r="C219">
        <v>1</v>
      </c>
      <c r="D219" s="64"/>
      <c r="E219" s="64">
        <v>12348</v>
      </c>
      <c r="F219" s="64">
        <v>3680</v>
      </c>
      <c r="G219" s="64">
        <v>494</v>
      </c>
      <c r="H219" s="64">
        <v>392.3</v>
      </c>
      <c r="I219" s="64">
        <v>148166</v>
      </c>
      <c r="J219" s="64">
        <v>3754</v>
      </c>
      <c r="K219" s="64">
        <v>2124</v>
      </c>
      <c r="L219" s="64">
        <v>29139.200000000001</v>
      </c>
      <c r="M219" s="64">
        <v>4445</v>
      </c>
      <c r="N219" s="64">
        <v>1482</v>
      </c>
      <c r="O219" s="64"/>
      <c r="P219" s="64">
        <v>5084.1000000000004</v>
      </c>
    </row>
    <row r="220" spans="1:16">
      <c r="A220" t="s">
        <v>711</v>
      </c>
      <c r="B220" t="s">
        <v>712</v>
      </c>
      <c r="C220">
        <v>1</v>
      </c>
      <c r="D220" s="64"/>
      <c r="E220" s="64">
        <v>5187</v>
      </c>
      <c r="F220" s="64">
        <v>1546</v>
      </c>
      <c r="G220" s="64">
        <v>208</v>
      </c>
      <c r="H220" s="64">
        <v>164.8</v>
      </c>
      <c r="I220" s="64">
        <v>62241</v>
      </c>
      <c r="J220" s="64">
        <v>1577</v>
      </c>
      <c r="K220" s="64">
        <v>893</v>
      </c>
      <c r="L220" s="64">
        <v>12240.8</v>
      </c>
      <c r="M220" s="64">
        <v>1868</v>
      </c>
      <c r="N220" s="64">
        <v>623</v>
      </c>
      <c r="O220" s="64"/>
      <c r="P220" s="64">
        <v>2135.6999999999998</v>
      </c>
    </row>
    <row r="221" spans="1:16">
      <c r="A221" t="s">
        <v>439</v>
      </c>
      <c r="B221" t="s">
        <v>440</v>
      </c>
      <c r="C221">
        <v>1</v>
      </c>
      <c r="D221" s="64"/>
      <c r="E221" s="64">
        <v>2941.7</v>
      </c>
      <c r="F221" s="64">
        <v>782.7</v>
      </c>
      <c r="G221" s="64">
        <v>117.8</v>
      </c>
      <c r="H221" s="64">
        <v>69.400000000000006</v>
      </c>
      <c r="I221" s="64">
        <v>34124</v>
      </c>
      <c r="J221" s="64">
        <v>840.5</v>
      </c>
      <c r="K221" s="64">
        <v>399.3</v>
      </c>
      <c r="L221" s="64">
        <v>6946.1</v>
      </c>
      <c r="M221" s="64">
        <v>945.6</v>
      </c>
      <c r="N221" s="64">
        <v>353.1</v>
      </c>
      <c r="O221" s="64"/>
      <c r="P221" s="64">
        <v>1119.5999999999999</v>
      </c>
    </row>
    <row r="222" spans="1:16">
      <c r="A222" t="s">
        <v>442</v>
      </c>
      <c r="B222" t="s">
        <v>443</v>
      </c>
      <c r="C222">
        <v>1</v>
      </c>
      <c r="D222" s="64"/>
      <c r="E222" s="64">
        <v>2894.5</v>
      </c>
      <c r="F222" s="64">
        <v>846.5</v>
      </c>
      <c r="G222" s="64">
        <v>115.8</v>
      </c>
      <c r="H222" s="64">
        <v>75.099999999999994</v>
      </c>
      <c r="I222" s="64">
        <v>30102</v>
      </c>
      <c r="J222" s="64">
        <v>909</v>
      </c>
      <c r="K222" s="64">
        <v>431.8</v>
      </c>
      <c r="L222" s="64">
        <v>6830.7</v>
      </c>
      <c r="M222" s="64">
        <v>1022.6</v>
      </c>
      <c r="N222" s="64">
        <v>347.4</v>
      </c>
      <c r="O222" s="64"/>
      <c r="P222" s="64">
        <v>1101.5999999999999</v>
      </c>
    </row>
    <row r="223" spans="1:16">
      <c r="A223" t="s">
        <v>732</v>
      </c>
      <c r="B223" t="s">
        <v>733</v>
      </c>
      <c r="C223">
        <v>1</v>
      </c>
      <c r="D223" s="64"/>
      <c r="E223" s="64">
        <v>29864</v>
      </c>
      <c r="F223" s="64">
        <v>9081</v>
      </c>
      <c r="G223" s="64">
        <v>1219</v>
      </c>
      <c r="H223" s="64">
        <v>956</v>
      </c>
      <c r="I223" s="64">
        <v>353481</v>
      </c>
      <c r="J223" s="64">
        <v>9508</v>
      </c>
      <c r="K223" s="64">
        <v>4998</v>
      </c>
      <c r="L223" s="64">
        <v>71915.199999999997</v>
      </c>
      <c r="M223" s="64">
        <v>10971</v>
      </c>
      <c r="N223" s="64">
        <v>3352.25</v>
      </c>
      <c r="O223" s="64"/>
      <c r="P223" s="64">
        <v>12547.5</v>
      </c>
    </row>
    <row r="224" spans="1:16">
      <c r="A224" t="s">
        <v>735</v>
      </c>
      <c r="B224" t="s">
        <v>736</v>
      </c>
      <c r="C224">
        <v>1</v>
      </c>
      <c r="D224" s="64"/>
      <c r="E224" s="64">
        <v>4374</v>
      </c>
      <c r="F224" s="64">
        <v>1330</v>
      </c>
      <c r="G224" s="64">
        <v>179</v>
      </c>
      <c r="H224" s="64">
        <v>140</v>
      </c>
      <c r="I224" s="64">
        <v>51765</v>
      </c>
      <c r="J224" s="64">
        <v>1393</v>
      </c>
      <c r="K224" s="64">
        <v>732</v>
      </c>
      <c r="L224" s="64">
        <v>10531.6</v>
      </c>
      <c r="M224" s="64">
        <v>1607</v>
      </c>
      <c r="N224" s="64">
        <v>492.25</v>
      </c>
      <c r="O224" s="64"/>
      <c r="P224" s="64">
        <v>1837.5</v>
      </c>
    </row>
    <row r="225" spans="1:16">
      <c r="A225" t="s">
        <v>729</v>
      </c>
      <c r="B225" t="s">
        <v>730</v>
      </c>
      <c r="C225">
        <v>1</v>
      </c>
      <c r="D225" s="64"/>
      <c r="E225" s="64">
        <v>2375</v>
      </c>
      <c r="F225" s="64">
        <v>722</v>
      </c>
      <c r="G225" s="64">
        <v>97</v>
      </c>
      <c r="H225" s="64">
        <v>76</v>
      </c>
      <c r="I225" s="64">
        <v>28101</v>
      </c>
      <c r="J225" s="64">
        <v>756</v>
      </c>
      <c r="K225" s="64">
        <v>398</v>
      </c>
      <c r="L225" s="64">
        <v>5717.2</v>
      </c>
      <c r="M225" s="64">
        <v>873</v>
      </c>
      <c r="N225" s="64">
        <v>266.75</v>
      </c>
      <c r="O225" s="64"/>
      <c r="P225" s="64">
        <v>997.5</v>
      </c>
    </row>
    <row r="226" spans="1:16">
      <c r="A226" t="s">
        <v>645</v>
      </c>
      <c r="B226" t="s">
        <v>646</v>
      </c>
      <c r="C226">
        <v>1</v>
      </c>
      <c r="D226" s="64"/>
      <c r="E226" s="64">
        <v>6513.8</v>
      </c>
      <c r="F226" s="64">
        <v>1941.2</v>
      </c>
      <c r="G226" s="64">
        <v>260.60000000000002</v>
      </c>
      <c r="H226" s="64">
        <v>177.1</v>
      </c>
      <c r="I226" s="64">
        <v>67743</v>
      </c>
      <c r="J226" s="64">
        <v>2084.5</v>
      </c>
      <c r="K226" s="64">
        <v>990.2</v>
      </c>
      <c r="L226" s="64">
        <v>15374.9</v>
      </c>
      <c r="M226" s="64">
        <v>2345.1</v>
      </c>
      <c r="N226" s="64">
        <v>781.7</v>
      </c>
      <c r="O226" s="64"/>
      <c r="P226" s="64">
        <v>2478.6</v>
      </c>
    </row>
    <row r="227" spans="1:16">
      <c r="A227" t="s">
        <v>648</v>
      </c>
      <c r="B227" t="s">
        <v>649</v>
      </c>
      <c r="C227">
        <v>1</v>
      </c>
      <c r="D227" s="64"/>
      <c r="E227" s="64">
        <v>6513.8</v>
      </c>
      <c r="F227" s="64">
        <v>1941.2</v>
      </c>
      <c r="G227" s="64">
        <v>260.60000000000002</v>
      </c>
      <c r="H227" s="64">
        <v>177.1</v>
      </c>
      <c r="I227" s="64">
        <v>67743</v>
      </c>
      <c r="J227" s="64">
        <v>2084.5</v>
      </c>
      <c r="K227" s="64">
        <v>990.2</v>
      </c>
      <c r="L227" s="64">
        <v>15374.9</v>
      </c>
      <c r="M227" s="64">
        <v>2345.1</v>
      </c>
      <c r="N227" s="64">
        <v>781.7</v>
      </c>
      <c r="O227" s="64"/>
      <c r="P227" s="64">
        <v>2478.6</v>
      </c>
    </row>
    <row r="228" spans="1:16">
      <c r="A228" t="s">
        <v>627</v>
      </c>
      <c r="B228" t="s">
        <v>628</v>
      </c>
      <c r="C228">
        <v>1</v>
      </c>
      <c r="D228" s="64"/>
      <c r="E228" s="64">
        <v>5436.9</v>
      </c>
      <c r="F228" s="64">
        <v>1620.2</v>
      </c>
      <c r="G228" s="64">
        <v>217.6</v>
      </c>
      <c r="H228" s="64">
        <v>147.80000000000001</v>
      </c>
      <c r="I228" s="64">
        <v>56543</v>
      </c>
      <c r="J228" s="64">
        <v>1739.9</v>
      </c>
      <c r="K228" s="64">
        <v>826.5</v>
      </c>
      <c r="L228" s="64">
        <v>12834.7</v>
      </c>
      <c r="M228" s="64">
        <v>1957.4</v>
      </c>
      <c r="N228" s="64">
        <v>652.6</v>
      </c>
      <c r="O228" s="64"/>
      <c r="P228" s="64">
        <v>2069.6</v>
      </c>
    </row>
    <row r="229" spans="1:16">
      <c r="A229" t="s">
        <v>630</v>
      </c>
      <c r="B229" t="s">
        <v>631</v>
      </c>
      <c r="C229">
        <v>1</v>
      </c>
      <c r="D229" s="64"/>
      <c r="E229" s="64">
        <v>5436.9</v>
      </c>
      <c r="F229" s="64">
        <v>1620.2</v>
      </c>
      <c r="G229" s="64">
        <v>217.6</v>
      </c>
      <c r="H229" s="64">
        <v>147.80000000000001</v>
      </c>
      <c r="I229" s="64">
        <v>56543</v>
      </c>
      <c r="J229" s="64">
        <v>1739.9</v>
      </c>
      <c r="K229" s="64">
        <v>826.5</v>
      </c>
      <c r="L229" s="64">
        <v>12834.7</v>
      </c>
      <c r="M229" s="64">
        <v>1957.4</v>
      </c>
      <c r="N229" s="64">
        <v>652.6</v>
      </c>
      <c r="O229" s="64"/>
      <c r="P229" s="64">
        <v>2069.6</v>
      </c>
    </row>
    <row r="230" spans="1:16">
      <c r="A230" t="s">
        <v>636</v>
      </c>
      <c r="B230" t="s">
        <v>637</v>
      </c>
      <c r="C230">
        <v>1</v>
      </c>
      <c r="D230" s="64"/>
      <c r="E230" s="64">
        <v>6356.2</v>
      </c>
      <c r="F230" s="64">
        <v>1894.2</v>
      </c>
      <c r="G230" s="64">
        <v>254.4</v>
      </c>
      <c r="H230" s="64">
        <v>172.8</v>
      </c>
      <c r="I230" s="64">
        <v>66103</v>
      </c>
      <c r="J230" s="64">
        <v>2034.1</v>
      </c>
      <c r="K230" s="64">
        <v>966.2</v>
      </c>
      <c r="L230" s="64">
        <v>15004.2</v>
      </c>
      <c r="M230" s="64">
        <v>2288.3000000000002</v>
      </c>
      <c r="N230" s="64">
        <v>762.9</v>
      </c>
      <c r="O230" s="64"/>
      <c r="P230" s="64">
        <v>2419.5</v>
      </c>
    </row>
    <row r="231" spans="1:16">
      <c r="A231" t="s">
        <v>639</v>
      </c>
      <c r="B231" t="s">
        <v>640</v>
      </c>
      <c r="C231">
        <v>1</v>
      </c>
      <c r="D231" s="64"/>
      <c r="E231" s="64">
        <v>6356.2</v>
      </c>
      <c r="F231" s="64">
        <v>1894.2</v>
      </c>
      <c r="G231" s="64">
        <v>254.4</v>
      </c>
      <c r="H231" s="64">
        <v>172.8</v>
      </c>
      <c r="I231" s="64">
        <v>66103</v>
      </c>
      <c r="J231" s="64">
        <v>2034.1</v>
      </c>
      <c r="K231" s="64">
        <v>966.2</v>
      </c>
      <c r="L231" s="64">
        <v>15004.2</v>
      </c>
      <c r="M231" s="64">
        <v>2288.3000000000002</v>
      </c>
      <c r="N231" s="64">
        <v>762.9</v>
      </c>
      <c r="O231" s="64"/>
      <c r="P231" s="64">
        <v>2419.5</v>
      </c>
    </row>
    <row r="232" spans="1:16">
      <c r="A232" t="s">
        <v>871</v>
      </c>
      <c r="B232" t="s">
        <v>872</v>
      </c>
      <c r="C232">
        <v>16</v>
      </c>
      <c r="D232" s="64"/>
      <c r="E232" s="64">
        <v>450.6</v>
      </c>
      <c r="F232" s="64">
        <v>137</v>
      </c>
      <c r="G232" s="64">
        <v>18.5</v>
      </c>
      <c r="H232" s="64">
        <v>14.3</v>
      </c>
      <c r="I232" s="64">
        <v>5332</v>
      </c>
      <c r="J232" s="64">
        <v>143.5</v>
      </c>
      <c r="K232" s="64">
        <v>75.400000000000006</v>
      </c>
      <c r="L232" s="64">
        <v>1087.9000000000001</v>
      </c>
      <c r="M232" s="64">
        <v>165.6</v>
      </c>
      <c r="N232" s="64">
        <v>56.4</v>
      </c>
      <c r="O232" s="64"/>
      <c r="P232" s="64">
        <v>187.5</v>
      </c>
    </row>
    <row r="233" spans="1:16">
      <c r="C233">
        <v>160</v>
      </c>
      <c r="D233" s="64"/>
      <c r="E233" s="64">
        <v>424</v>
      </c>
      <c r="F233" s="64">
        <v>129</v>
      </c>
      <c r="G233" s="64">
        <v>17.399999999999999</v>
      </c>
      <c r="H233" s="64">
        <v>13.5</v>
      </c>
      <c r="I233" s="64">
        <v>5018</v>
      </c>
      <c r="J233" s="64">
        <v>135.1</v>
      </c>
      <c r="K233" s="64">
        <v>71</v>
      </c>
      <c r="L233" s="64">
        <v>1021</v>
      </c>
      <c r="M233" s="64">
        <v>155.80000000000001</v>
      </c>
      <c r="N233" s="64">
        <v>53.1</v>
      </c>
      <c r="O233" s="64"/>
      <c r="P233" s="64">
        <v>176.4</v>
      </c>
    </row>
    <row r="234" spans="1:16">
      <c r="C234">
        <v>480</v>
      </c>
      <c r="D234" s="64"/>
      <c r="E234" s="64">
        <v>405.5</v>
      </c>
      <c r="F234" s="64">
        <v>123.3</v>
      </c>
      <c r="G234" s="64">
        <v>16.600000000000001</v>
      </c>
      <c r="H234" s="64">
        <v>12.9</v>
      </c>
      <c r="I234" s="64">
        <v>4799</v>
      </c>
      <c r="J234" s="64">
        <v>129.19999999999999</v>
      </c>
      <c r="K234" s="64">
        <v>67.900000000000006</v>
      </c>
      <c r="L234" s="64">
        <v>978.5</v>
      </c>
      <c r="M234" s="64">
        <v>149</v>
      </c>
      <c r="N234" s="64">
        <v>50.7</v>
      </c>
      <c r="O234" s="64"/>
      <c r="P234" s="64">
        <v>168.7</v>
      </c>
    </row>
    <row r="235" spans="1:16">
      <c r="A235" t="s">
        <v>867</v>
      </c>
      <c r="B235" t="s">
        <v>868</v>
      </c>
      <c r="C235">
        <v>6</v>
      </c>
      <c r="D235" s="64"/>
      <c r="E235" s="64">
        <v>504.7</v>
      </c>
      <c r="F235" s="64">
        <v>161.19999999999999</v>
      </c>
      <c r="G235" s="64">
        <v>21.7</v>
      </c>
      <c r="H235" s="64">
        <v>17.899999999999999</v>
      </c>
      <c r="I235" s="64">
        <v>6273</v>
      </c>
      <c r="J235" s="64">
        <v>162.30000000000001</v>
      </c>
      <c r="K235" s="64">
        <v>86.6</v>
      </c>
      <c r="L235" s="64">
        <v>1276.3</v>
      </c>
      <c r="M235" s="64">
        <v>183.9</v>
      </c>
      <c r="N235" s="64">
        <v>64.900000000000006</v>
      </c>
      <c r="O235" s="64"/>
      <c r="P235" s="64">
        <v>262.5</v>
      </c>
    </row>
    <row r="236" spans="1:16">
      <c r="C236">
        <v>48</v>
      </c>
      <c r="D236" s="64"/>
      <c r="E236" s="64">
        <v>480.8</v>
      </c>
      <c r="F236" s="64">
        <v>153.5</v>
      </c>
      <c r="G236" s="64">
        <v>20.6</v>
      </c>
      <c r="H236" s="64">
        <v>17</v>
      </c>
      <c r="I236" s="64">
        <v>5974</v>
      </c>
      <c r="J236" s="64">
        <v>154.5</v>
      </c>
      <c r="K236" s="64">
        <v>82.4</v>
      </c>
      <c r="L236" s="64">
        <v>1215.4000000000001</v>
      </c>
      <c r="M236" s="64">
        <v>175.1</v>
      </c>
      <c r="N236" s="64">
        <v>61.8</v>
      </c>
      <c r="O236" s="64"/>
      <c r="P236" s="64">
        <v>250</v>
      </c>
    </row>
    <row r="237" spans="1:16">
      <c r="C237">
        <v>96</v>
      </c>
      <c r="D237" s="64"/>
      <c r="E237" s="64">
        <v>446.5</v>
      </c>
      <c r="F237" s="64">
        <v>145.9</v>
      </c>
      <c r="G237" s="64">
        <v>19.600000000000001</v>
      </c>
      <c r="H237" s="64">
        <v>16.2</v>
      </c>
      <c r="I237" s="64">
        <v>5675</v>
      </c>
      <c r="J237" s="64">
        <v>146.80000000000001</v>
      </c>
      <c r="K237" s="64">
        <v>78.3</v>
      </c>
      <c r="L237" s="64">
        <v>1154.7</v>
      </c>
      <c r="M237" s="64">
        <v>166.4</v>
      </c>
      <c r="N237" s="64">
        <v>58.8</v>
      </c>
      <c r="O237" s="64"/>
      <c r="P237" s="64">
        <v>237.5</v>
      </c>
    </row>
    <row r="238" spans="1:16">
      <c r="A238" t="s">
        <v>865</v>
      </c>
      <c r="B238" t="s">
        <v>866</v>
      </c>
      <c r="C238">
        <v>6</v>
      </c>
      <c r="D238" s="64"/>
      <c r="E238" s="64">
        <v>103</v>
      </c>
      <c r="F238" s="64">
        <v>30.7</v>
      </c>
      <c r="G238" s="64">
        <v>4.2</v>
      </c>
      <c r="H238" s="64">
        <v>3.4</v>
      </c>
      <c r="I238" s="64">
        <v>1195</v>
      </c>
      <c r="J238" s="64">
        <v>30.9</v>
      </c>
      <c r="K238" s="64">
        <v>16.5</v>
      </c>
      <c r="L238" s="64">
        <v>247.8</v>
      </c>
      <c r="M238" s="64">
        <v>35.1</v>
      </c>
      <c r="N238" s="64">
        <v>12.4</v>
      </c>
      <c r="O238" s="64"/>
      <c r="P238" s="64">
        <v>50</v>
      </c>
    </row>
    <row r="239" spans="1:16">
      <c r="C239">
        <v>48</v>
      </c>
      <c r="D239" s="64"/>
      <c r="E239" s="64">
        <v>90.2</v>
      </c>
      <c r="F239" s="64">
        <v>26.9</v>
      </c>
      <c r="G239" s="64">
        <v>3.7</v>
      </c>
      <c r="H239" s="64">
        <v>3</v>
      </c>
      <c r="I239" s="64">
        <v>1046</v>
      </c>
      <c r="J239" s="64">
        <v>27.1</v>
      </c>
      <c r="K239" s="64">
        <v>14.5</v>
      </c>
      <c r="L239" s="64">
        <v>216.9</v>
      </c>
      <c r="M239" s="64">
        <v>30.7</v>
      </c>
      <c r="N239" s="64">
        <v>10.9</v>
      </c>
      <c r="O239" s="64"/>
      <c r="P239" s="64">
        <v>43.8</v>
      </c>
    </row>
    <row r="240" spans="1:16">
      <c r="C240">
        <v>96</v>
      </c>
      <c r="D240" s="64"/>
      <c r="E240" s="64">
        <v>77.3</v>
      </c>
      <c r="F240" s="64">
        <v>23.1</v>
      </c>
      <c r="G240" s="64">
        <v>3.1</v>
      </c>
      <c r="H240" s="64">
        <v>2.6</v>
      </c>
      <c r="I240" s="64">
        <v>896</v>
      </c>
      <c r="J240" s="64">
        <v>23.2</v>
      </c>
      <c r="K240" s="64">
        <v>12.4</v>
      </c>
      <c r="L240" s="64">
        <v>185.9</v>
      </c>
      <c r="M240" s="64">
        <v>26.3</v>
      </c>
      <c r="N240" s="64">
        <v>9.3000000000000007</v>
      </c>
      <c r="O240" s="64"/>
      <c r="P240" s="64">
        <v>37.5</v>
      </c>
    </row>
    <row r="241" spans="1:16">
      <c r="A241" t="s">
        <v>66</v>
      </c>
      <c r="B241" t="s">
        <v>67</v>
      </c>
      <c r="C241">
        <v>1</v>
      </c>
      <c r="D241" s="64"/>
      <c r="E241" s="64">
        <v>945.6</v>
      </c>
      <c r="F241" s="64">
        <v>281.89999999999998</v>
      </c>
      <c r="G241" s="64">
        <v>38</v>
      </c>
      <c r="H241" s="64">
        <v>25.7</v>
      </c>
      <c r="I241" s="64">
        <v>9834</v>
      </c>
      <c r="J241" s="64">
        <v>302.7</v>
      </c>
      <c r="K241" s="64">
        <v>143.80000000000001</v>
      </c>
      <c r="L241" s="64">
        <v>2236.4</v>
      </c>
      <c r="M241" s="64">
        <v>340.5</v>
      </c>
      <c r="N241" s="64">
        <v>113.6</v>
      </c>
      <c r="O241" s="64"/>
      <c r="P241" s="64">
        <v>360.1</v>
      </c>
    </row>
    <row r="242" spans="1:16">
      <c r="C242">
        <v>42</v>
      </c>
      <c r="D242" s="64"/>
      <c r="E242" s="64">
        <v>898.3</v>
      </c>
      <c r="F242" s="64">
        <v>267.7</v>
      </c>
      <c r="G242" s="64">
        <v>36</v>
      </c>
      <c r="H242" s="64">
        <v>24.5</v>
      </c>
      <c r="I242" s="64">
        <v>9342</v>
      </c>
      <c r="J242" s="64">
        <v>287.5</v>
      </c>
      <c r="K242" s="64">
        <v>136.6</v>
      </c>
      <c r="L242" s="64">
        <v>2121</v>
      </c>
      <c r="M242" s="64">
        <v>323.5</v>
      </c>
      <c r="N242" s="64">
        <v>107.9</v>
      </c>
      <c r="O242" s="64"/>
      <c r="P242" s="64">
        <v>342.1</v>
      </c>
    </row>
    <row r="243" spans="1:16">
      <c r="C243">
        <v>192</v>
      </c>
      <c r="D243" s="64"/>
      <c r="E243" s="64">
        <v>756.5</v>
      </c>
      <c r="F243" s="64">
        <v>225.5</v>
      </c>
      <c r="G243" s="64">
        <v>30.3</v>
      </c>
      <c r="H243" s="64">
        <v>20.6</v>
      </c>
      <c r="I243" s="64">
        <v>7867</v>
      </c>
      <c r="J243" s="64">
        <v>242.2</v>
      </c>
      <c r="K243" s="64">
        <v>115.1</v>
      </c>
      <c r="L243" s="64">
        <v>1786.7</v>
      </c>
      <c r="M243" s="64">
        <v>272.39999999999998</v>
      </c>
      <c r="N243" s="64">
        <v>90.9</v>
      </c>
      <c r="O243" s="64"/>
      <c r="P243" s="64">
        <v>288.10000000000002</v>
      </c>
    </row>
    <row r="244" spans="1:16">
      <c r="A244" t="s">
        <v>69</v>
      </c>
      <c r="B244" t="s">
        <v>70</v>
      </c>
      <c r="C244">
        <v>1</v>
      </c>
      <c r="D244" s="64"/>
      <c r="E244" s="64">
        <v>945.6</v>
      </c>
      <c r="F244" s="64">
        <v>281.89999999999998</v>
      </c>
      <c r="G244" s="64">
        <v>38</v>
      </c>
      <c r="H244" s="64">
        <v>25.7</v>
      </c>
      <c r="I244" s="64">
        <v>9834</v>
      </c>
      <c r="J244" s="64">
        <v>302.7</v>
      </c>
      <c r="K244" s="64">
        <v>143.80000000000001</v>
      </c>
      <c r="L244" s="64">
        <v>2236.4</v>
      </c>
      <c r="M244" s="64">
        <v>340.5</v>
      </c>
      <c r="N244" s="64">
        <v>113.6</v>
      </c>
      <c r="O244" s="64"/>
      <c r="P244" s="64">
        <v>360.1</v>
      </c>
    </row>
    <row r="245" spans="1:16">
      <c r="C245">
        <v>42</v>
      </c>
      <c r="D245" s="64"/>
      <c r="E245" s="64">
        <v>898.3</v>
      </c>
      <c r="F245" s="64">
        <v>267.7</v>
      </c>
      <c r="G245" s="64">
        <v>36</v>
      </c>
      <c r="H245" s="64">
        <v>24.5</v>
      </c>
      <c r="I245" s="64">
        <v>9342</v>
      </c>
      <c r="J245" s="64">
        <v>287.5</v>
      </c>
      <c r="K245" s="64">
        <v>136.6</v>
      </c>
      <c r="L245" s="64">
        <v>2121</v>
      </c>
      <c r="M245" s="64">
        <v>323.5</v>
      </c>
      <c r="N245" s="64">
        <v>107.9</v>
      </c>
      <c r="O245" s="64"/>
      <c r="P245" s="64">
        <v>342.1</v>
      </c>
    </row>
    <row r="246" spans="1:16">
      <c r="C246">
        <v>192</v>
      </c>
      <c r="D246" s="64"/>
      <c r="E246" s="64">
        <v>756.5</v>
      </c>
      <c r="F246" s="64">
        <v>225.5</v>
      </c>
      <c r="G246" s="64">
        <v>30.3</v>
      </c>
      <c r="H246" s="64">
        <v>20.6</v>
      </c>
      <c r="I246" s="64">
        <v>7867</v>
      </c>
      <c r="J246" s="64">
        <v>242.2</v>
      </c>
      <c r="K246" s="64">
        <v>115.1</v>
      </c>
      <c r="L246" s="64">
        <v>1786.7</v>
      </c>
      <c r="M246" s="64">
        <v>272.39999999999998</v>
      </c>
      <c r="N246" s="64">
        <v>90.9</v>
      </c>
      <c r="O246" s="64"/>
      <c r="P246" s="64">
        <v>288.10000000000002</v>
      </c>
    </row>
    <row r="247" spans="1:16">
      <c r="A247" t="s">
        <v>75</v>
      </c>
      <c r="B247" t="s">
        <v>76</v>
      </c>
      <c r="C247">
        <v>1</v>
      </c>
      <c r="D247" s="64"/>
      <c r="E247" s="64">
        <v>499.1</v>
      </c>
      <c r="F247" s="64">
        <v>148.80000000000001</v>
      </c>
      <c r="G247" s="64">
        <v>20</v>
      </c>
      <c r="H247" s="64">
        <v>13.6</v>
      </c>
      <c r="I247" s="64">
        <v>5190</v>
      </c>
      <c r="J247" s="64">
        <v>159.80000000000001</v>
      </c>
      <c r="K247" s="64">
        <v>76</v>
      </c>
      <c r="L247" s="64">
        <v>1179.0999999999999</v>
      </c>
      <c r="M247" s="64">
        <v>179.8</v>
      </c>
      <c r="N247" s="64">
        <v>60</v>
      </c>
      <c r="O247" s="64"/>
      <c r="P247" s="64">
        <v>189.8</v>
      </c>
    </row>
    <row r="248" spans="1:16">
      <c r="C248">
        <v>60</v>
      </c>
      <c r="D248" s="64"/>
      <c r="E248" s="64">
        <v>474.2</v>
      </c>
      <c r="F248" s="64">
        <v>141.4</v>
      </c>
      <c r="G248" s="64">
        <v>19.100000000000001</v>
      </c>
      <c r="H248" s="64">
        <v>12.9</v>
      </c>
      <c r="I248" s="64">
        <v>4931</v>
      </c>
      <c r="J248" s="64">
        <v>151.80000000000001</v>
      </c>
      <c r="K248" s="64">
        <v>72.099999999999994</v>
      </c>
      <c r="L248" s="64">
        <v>1124.4000000000001</v>
      </c>
      <c r="M248" s="64">
        <v>170.7</v>
      </c>
      <c r="N248" s="64">
        <v>57</v>
      </c>
      <c r="O248" s="64"/>
      <c r="P248" s="64">
        <v>180.3</v>
      </c>
    </row>
    <row r="249" spans="1:16">
      <c r="C249">
        <v>240</v>
      </c>
      <c r="D249" s="64"/>
      <c r="E249" s="64">
        <v>399.3</v>
      </c>
      <c r="F249" s="64">
        <v>119</v>
      </c>
      <c r="G249" s="64">
        <v>16</v>
      </c>
      <c r="H249" s="64">
        <v>10.9</v>
      </c>
      <c r="I249" s="64">
        <v>4152</v>
      </c>
      <c r="J249" s="64">
        <v>127.9</v>
      </c>
      <c r="K249" s="64">
        <v>60.8</v>
      </c>
      <c r="L249" s="64">
        <v>942.1</v>
      </c>
      <c r="M249" s="64">
        <v>143.80000000000001</v>
      </c>
      <c r="N249" s="64">
        <v>47.9</v>
      </c>
      <c r="O249" s="64"/>
      <c r="P249" s="64">
        <v>151.80000000000001</v>
      </c>
    </row>
    <row r="250" spans="1:16">
      <c r="A250" t="s">
        <v>78</v>
      </c>
      <c r="B250" t="s">
        <v>79</v>
      </c>
      <c r="C250">
        <v>1</v>
      </c>
      <c r="D250" s="64"/>
      <c r="E250" s="64">
        <v>499.1</v>
      </c>
      <c r="F250" s="64">
        <v>148.80000000000001</v>
      </c>
      <c r="G250" s="64">
        <v>20</v>
      </c>
      <c r="H250" s="64">
        <v>13.6</v>
      </c>
      <c r="I250" s="64">
        <v>5190</v>
      </c>
      <c r="J250" s="64">
        <v>159.80000000000001</v>
      </c>
      <c r="K250" s="64">
        <v>76</v>
      </c>
      <c r="L250" s="64">
        <v>1179.0999999999999</v>
      </c>
      <c r="M250" s="64">
        <v>179.8</v>
      </c>
      <c r="N250" s="64">
        <v>60</v>
      </c>
      <c r="O250" s="64"/>
      <c r="P250" s="64">
        <v>189.8</v>
      </c>
    </row>
    <row r="251" spans="1:16">
      <c r="C251">
        <v>60</v>
      </c>
      <c r="D251" s="64"/>
      <c r="E251" s="64">
        <v>474.2</v>
      </c>
      <c r="F251" s="64">
        <v>141.4</v>
      </c>
      <c r="G251" s="64">
        <v>19.100000000000001</v>
      </c>
      <c r="H251" s="64">
        <v>12.9</v>
      </c>
      <c r="I251" s="64">
        <v>4931</v>
      </c>
      <c r="J251" s="64">
        <v>151.80000000000001</v>
      </c>
      <c r="K251" s="64">
        <v>72.099999999999994</v>
      </c>
      <c r="L251" s="64">
        <v>1124.4000000000001</v>
      </c>
      <c r="M251" s="64">
        <v>170.7</v>
      </c>
      <c r="N251" s="64">
        <v>57</v>
      </c>
      <c r="O251" s="64"/>
      <c r="P251" s="64">
        <v>180.3</v>
      </c>
    </row>
    <row r="252" spans="1:16">
      <c r="C252">
        <v>240</v>
      </c>
      <c r="D252" s="64"/>
      <c r="E252" s="64">
        <v>399.3</v>
      </c>
      <c r="F252" s="64">
        <v>119</v>
      </c>
      <c r="G252" s="64">
        <v>16</v>
      </c>
      <c r="H252" s="64">
        <v>10.9</v>
      </c>
      <c r="I252" s="64">
        <v>4152</v>
      </c>
      <c r="J252" s="64">
        <v>127.9</v>
      </c>
      <c r="K252" s="64">
        <v>60.8</v>
      </c>
      <c r="L252" s="64">
        <v>942.1</v>
      </c>
      <c r="M252" s="64">
        <v>143.80000000000001</v>
      </c>
      <c r="N252" s="64">
        <v>47.9</v>
      </c>
      <c r="O252" s="64"/>
      <c r="P252" s="64">
        <v>151.80000000000001</v>
      </c>
    </row>
    <row r="253" spans="1:16">
      <c r="A253" t="s">
        <v>99</v>
      </c>
      <c r="B253" t="s">
        <v>100</v>
      </c>
      <c r="C253">
        <v>1</v>
      </c>
      <c r="D253" s="64"/>
      <c r="E253" s="64">
        <v>499.1</v>
      </c>
      <c r="F253" s="64">
        <v>148.80000000000001</v>
      </c>
      <c r="G253" s="64">
        <v>20</v>
      </c>
      <c r="H253" s="64">
        <v>13.6</v>
      </c>
      <c r="I253" s="64">
        <v>5190</v>
      </c>
      <c r="J253" s="64">
        <v>159.80000000000001</v>
      </c>
      <c r="K253" s="64">
        <v>76</v>
      </c>
      <c r="L253" s="64">
        <v>1179.0999999999999</v>
      </c>
      <c r="M253" s="64">
        <v>179.8</v>
      </c>
      <c r="N253" s="64">
        <v>60</v>
      </c>
      <c r="O253" s="64"/>
      <c r="P253" s="64">
        <v>189.8</v>
      </c>
    </row>
    <row r="254" spans="1:16">
      <c r="C254">
        <v>100</v>
      </c>
      <c r="D254" s="64"/>
      <c r="E254" s="64">
        <v>474.2</v>
      </c>
      <c r="F254" s="64">
        <v>141.4</v>
      </c>
      <c r="G254" s="64">
        <v>19.100000000000001</v>
      </c>
      <c r="H254" s="64">
        <v>12.9</v>
      </c>
      <c r="I254" s="64">
        <v>4931</v>
      </c>
      <c r="J254" s="64">
        <v>151.80000000000001</v>
      </c>
      <c r="K254" s="64">
        <v>72.099999999999994</v>
      </c>
      <c r="L254" s="64">
        <v>1124.4000000000001</v>
      </c>
      <c r="M254" s="64">
        <v>170.7</v>
      </c>
      <c r="N254" s="64">
        <v>57</v>
      </c>
      <c r="O254" s="64"/>
      <c r="P254" s="64">
        <v>180.3</v>
      </c>
    </row>
    <row r="255" spans="1:16">
      <c r="C255">
        <v>400</v>
      </c>
      <c r="D255" s="64"/>
      <c r="E255" s="64">
        <v>399.3</v>
      </c>
      <c r="F255" s="64">
        <v>119</v>
      </c>
      <c r="G255" s="64">
        <v>16</v>
      </c>
      <c r="H255" s="64">
        <v>10.9</v>
      </c>
      <c r="I255" s="64">
        <v>4152</v>
      </c>
      <c r="J255" s="64">
        <v>127.9</v>
      </c>
      <c r="K255" s="64">
        <v>60.8</v>
      </c>
      <c r="L255" s="64">
        <v>942.1</v>
      </c>
      <c r="M255" s="64">
        <v>143.80000000000001</v>
      </c>
      <c r="N255" s="64">
        <v>47.9</v>
      </c>
      <c r="O255" s="64"/>
      <c r="P255" s="64">
        <v>151.80000000000001</v>
      </c>
    </row>
    <row r="256" spans="1:16">
      <c r="A256" t="s">
        <v>110</v>
      </c>
      <c r="B256" t="s">
        <v>111</v>
      </c>
      <c r="C256">
        <v>1</v>
      </c>
      <c r="D256" s="64"/>
      <c r="E256" s="64">
        <v>499.1</v>
      </c>
      <c r="F256" s="64">
        <v>148.80000000000001</v>
      </c>
      <c r="G256" s="64">
        <v>20</v>
      </c>
      <c r="H256" s="64">
        <v>13.6</v>
      </c>
      <c r="I256" s="64">
        <v>5190</v>
      </c>
      <c r="J256" s="64">
        <v>159.80000000000001</v>
      </c>
      <c r="K256" s="64">
        <v>76</v>
      </c>
      <c r="L256" s="64">
        <v>1179.0999999999999</v>
      </c>
      <c r="M256" s="64">
        <v>179.8</v>
      </c>
      <c r="N256" s="64">
        <v>60</v>
      </c>
      <c r="O256" s="64"/>
      <c r="P256" s="64">
        <v>189.8</v>
      </c>
    </row>
    <row r="257" spans="1:16">
      <c r="C257">
        <v>100</v>
      </c>
      <c r="D257" s="64"/>
      <c r="E257" s="64">
        <v>474.2</v>
      </c>
      <c r="F257" s="64">
        <v>141.4</v>
      </c>
      <c r="G257" s="64">
        <v>19.100000000000001</v>
      </c>
      <c r="H257" s="64">
        <v>12.9</v>
      </c>
      <c r="I257" s="64">
        <v>4931</v>
      </c>
      <c r="J257" s="64">
        <v>151.80000000000001</v>
      </c>
      <c r="K257" s="64">
        <v>72.099999999999994</v>
      </c>
      <c r="L257" s="64">
        <v>1124.4000000000001</v>
      </c>
      <c r="M257" s="64">
        <v>170.7</v>
      </c>
      <c r="N257" s="64">
        <v>57</v>
      </c>
      <c r="O257" s="64"/>
      <c r="P257" s="64">
        <v>180.3</v>
      </c>
    </row>
    <row r="258" spans="1:16">
      <c r="C258">
        <v>400</v>
      </c>
      <c r="D258" s="64"/>
      <c r="E258" s="64">
        <v>399.3</v>
      </c>
      <c r="F258" s="64">
        <v>119</v>
      </c>
      <c r="G258" s="64">
        <v>16</v>
      </c>
      <c r="H258" s="64">
        <v>10.9</v>
      </c>
      <c r="I258" s="64">
        <v>4152</v>
      </c>
      <c r="J258" s="64">
        <v>127.9</v>
      </c>
      <c r="K258" s="64">
        <v>60.8</v>
      </c>
      <c r="L258" s="64">
        <v>942.1</v>
      </c>
      <c r="M258" s="64">
        <v>143.80000000000001</v>
      </c>
      <c r="N258" s="64">
        <v>47.9</v>
      </c>
      <c r="O258" s="64"/>
      <c r="P258" s="64">
        <v>151.80000000000001</v>
      </c>
    </row>
    <row r="259" spans="1:16">
      <c r="A259" t="s">
        <v>105</v>
      </c>
      <c r="B259" t="s">
        <v>106</v>
      </c>
      <c r="C259">
        <v>1</v>
      </c>
      <c r="D259" s="64"/>
      <c r="E259" s="64">
        <v>499.1</v>
      </c>
      <c r="F259" s="64">
        <v>148.80000000000001</v>
      </c>
      <c r="G259" s="64">
        <v>20</v>
      </c>
      <c r="H259" s="64">
        <v>13.6</v>
      </c>
      <c r="I259" s="64">
        <v>5190</v>
      </c>
      <c r="J259" s="64">
        <v>159.80000000000001</v>
      </c>
      <c r="K259" s="64">
        <v>76</v>
      </c>
      <c r="L259" s="64">
        <v>1179.0999999999999</v>
      </c>
      <c r="M259" s="64">
        <v>179.8</v>
      </c>
      <c r="N259" s="64">
        <v>60</v>
      </c>
      <c r="O259" s="64"/>
      <c r="P259" s="64">
        <v>189.8</v>
      </c>
    </row>
    <row r="260" spans="1:16">
      <c r="C260">
        <v>100</v>
      </c>
      <c r="D260" s="64"/>
      <c r="E260" s="64">
        <v>474.2</v>
      </c>
      <c r="F260" s="64">
        <v>141.4</v>
      </c>
      <c r="G260" s="64">
        <v>19.100000000000001</v>
      </c>
      <c r="H260" s="64">
        <v>12.9</v>
      </c>
      <c r="I260" s="64">
        <v>4931</v>
      </c>
      <c r="J260" s="64">
        <v>151.80000000000001</v>
      </c>
      <c r="K260" s="64">
        <v>72.099999999999994</v>
      </c>
      <c r="L260" s="64">
        <v>1124.4000000000001</v>
      </c>
      <c r="M260" s="64">
        <v>170.7</v>
      </c>
      <c r="N260" s="64">
        <v>57</v>
      </c>
      <c r="O260" s="64"/>
      <c r="P260" s="64">
        <v>180.3</v>
      </c>
    </row>
    <row r="261" spans="1:16">
      <c r="C261">
        <v>400</v>
      </c>
      <c r="D261" s="64"/>
      <c r="E261" s="64">
        <v>399.3</v>
      </c>
      <c r="F261" s="64">
        <v>119</v>
      </c>
      <c r="G261" s="64">
        <v>16</v>
      </c>
      <c r="H261" s="64">
        <v>10.9</v>
      </c>
      <c r="I261" s="64">
        <v>4152</v>
      </c>
      <c r="J261" s="64">
        <v>127.9</v>
      </c>
      <c r="K261" s="64">
        <v>60.8</v>
      </c>
      <c r="L261" s="64">
        <v>942.1</v>
      </c>
      <c r="M261" s="64">
        <v>143.80000000000001</v>
      </c>
      <c r="N261" s="64">
        <v>47.9</v>
      </c>
      <c r="O261" s="64"/>
      <c r="P261" s="64">
        <v>151.80000000000001</v>
      </c>
    </row>
    <row r="262" spans="1:16">
      <c r="A262" t="s">
        <v>107</v>
      </c>
      <c r="B262" t="s">
        <v>108</v>
      </c>
      <c r="C262">
        <v>1</v>
      </c>
      <c r="D262" s="64"/>
      <c r="E262" s="64">
        <v>499.1</v>
      </c>
      <c r="F262" s="64">
        <v>148.80000000000001</v>
      </c>
      <c r="G262" s="64">
        <v>20</v>
      </c>
      <c r="H262" s="64">
        <v>13.6</v>
      </c>
      <c r="I262" s="64">
        <v>5190</v>
      </c>
      <c r="J262" s="64">
        <v>159.80000000000001</v>
      </c>
      <c r="K262" s="64">
        <v>76</v>
      </c>
      <c r="L262" s="64">
        <v>1179.0999999999999</v>
      </c>
      <c r="M262" s="64">
        <v>179.8</v>
      </c>
      <c r="N262" s="64">
        <v>60</v>
      </c>
      <c r="O262" s="64"/>
      <c r="P262" s="64">
        <v>189.8</v>
      </c>
    </row>
    <row r="263" spans="1:16">
      <c r="C263">
        <v>100</v>
      </c>
      <c r="D263" s="64"/>
      <c r="E263" s="64">
        <v>474.2</v>
      </c>
      <c r="F263" s="64">
        <v>141.4</v>
      </c>
      <c r="G263" s="64">
        <v>19.100000000000001</v>
      </c>
      <c r="H263" s="64">
        <v>12.9</v>
      </c>
      <c r="I263" s="64">
        <v>4931</v>
      </c>
      <c r="J263" s="64">
        <v>151.80000000000001</v>
      </c>
      <c r="K263" s="64">
        <v>72.099999999999994</v>
      </c>
      <c r="L263" s="64">
        <v>1124.4000000000001</v>
      </c>
      <c r="M263" s="64">
        <v>170.7</v>
      </c>
      <c r="N263" s="64">
        <v>57</v>
      </c>
      <c r="O263" s="64"/>
      <c r="P263" s="64">
        <v>180.3</v>
      </c>
    </row>
    <row r="264" spans="1:16">
      <c r="C264">
        <v>400</v>
      </c>
      <c r="D264" s="64"/>
      <c r="E264" s="64">
        <v>399.3</v>
      </c>
      <c r="F264" s="64">
        <v>119</v>
      </c>
      <c r="G264" s="64">
        <v>16</v>
      </c>
      <c r="H264" s="64">
        <v>10.9</v>
      </c>
      <c r="I264" s="64">
        <v>4152</v>
      </c>
      <c r="J264" s="64">
        <v>127.9</v>
      </c>
      <c r="K264" s="64">
        <v>60.8</v>
      </c>
      <c r="L264" s="64">
        <v>942.1</v>
      </c>
      <c r="M264" s="64">
        <v>143.80000000000001</v>
      </c>
      <c r="N264" s="64">
        <v>47.9</v>
      </c>
      <c r="O264" s="64"/>
      <c r="P264" s="64">
        <v>151.80000000000001</v>
      </c>
    </row>
    <row r="265" spans="1:16">
      <c r="A265" t="s">
        <v>115</v>
      </c>
      <c r="B265" t="s">
        <v>116</v>
      </c>
      <c r="C265">
        <v>1</v>
      </c>
      <c r="D265" s="64"/>
      <c r="E265" s="64">
        <v>656.7</v>
      </c>
      <c r="F265" s="64">
        <v>195.7</v>
      </c>
      <c r="G265" s="64">
        <v>26.3</v>
      </c>
      <c r="H265" s="64">
        <v>17.899999999999999</v>
      </c>
      <c r="I265" s="64">
        <v>6829</v>
      </c>
      <c r="J265" s="64">
        <v>210.2</v>
      </c>
      <c r="K265" s="64">
        <v>99.9</v>
      </c>
      <c r="L265" s="64">
        <v>1549.7</v>
      </c>
      <c r="M265" s="64">
        <v>236.4</v>
      </c>
      <c r="N265" s="64">
        <v>78.8</v>
      </c>
      <c r="O265" s="64"/>
      <c r="P265" s="64">
        <v>249.9</v>
      </c>
    </row>
    <row r="266" spans="1:16">
      <c r="C266">
        <v>400</v>
      </c>
      <c r="D266" s="64"/>
      <c r="E266" s="64">
        <v>525.29999999999995</v>
      </c>
      <c r="F266" s="64">
        <v>156.6</v>
      </c>
      <c r="G266" s="64">
        <v>21.1</v>
      </c>
      <c r="H266" s="64">
        <v>14.3</v>
      </c>
      <c r="I266" s="64">
        <v>5463</v>
      </c>
      <c r="J266" s="64">
        <v>168.1</v>
      </c>
      <c r="K266" s="64">
        <v>80</v>
      </c>
      <c r="L266" s="64">
        <v>1239.8</v>
      </c>
      <c r="M266" s="64">
        <v>189.2</v>
      </c>
      <c r="N266" s="64">
        <v>63.1</v>
      </c>
      <c r="O266" s="64"/>
      <c r="P266" s="64">
        <v>200</v>
      </c>
    </row>
    <row r="267" spans="1:16">
      <c r="A267" t="s">
        <v>121</v>
      </c>
      <c r="B267" t="s">
        <v>122</v>
      </c>
      <c r="C267">
        <v>1</v>
      </c>
      <c r="D267" s="64"/>
      <c r="E267" s="64">
        <v>656.7</v>
      </c>
      <c r="F267" s="64">
        <v>195.7</v>
      </c>
      <c r="G267" s="64">
        <v>26.3</v>
      </c>
      <c r="H267" s="64">
        <v>17.899999999999999</v>
      </c>
      <c r="I267" s="64">
        <v>6829</v>
      </c>
      <c r="J267" s="64">
        <v>210.2</v>
      </c>
      <c r="K267" s="64">
        <v>99.9</v>
      </c>
      <c r="L267" s="64">
        <v>1549.7</v>
      </c>
      <c r="M267" s="64">
        <v>236.4</v>
      </c>
      <c r="N267" s="64">
        <v>78.8</v>
      </c>
      <c r="O267" s="64"/>
      <c r="P267" s="64">
        <v>249.9</v>
      </c>
    </row>
    <row r="268" spans="1:16">
      <c r="C268">
        <v>400</v>
      </c>
      <c r="D268" s="64"/>
      <c r="E268" s="64">
        <v>525.29999999999995</v>
      </c>
      <c r="F268" s="64">
        <v>156.6</v>
      </c>
      <c r="G268" s="64">
        <v>21.1</v>
      </c>
      <c r="H268" s="64">
        <v>14.3</v>
      </c>
      <c r="I268" s="64">
        <v>5463</v>
      </c>
      <c r="J268" s="64">
        <v>168.1</v>
      </c>
      <c r="K268" s="64">
        <v>80</v>
      </c>
      <c r="L268" s="64">
        <v>1239.8</v>
      </c>
      <c r="M268" s="64">
        <v>189.2</v>
      </c>
      <c r="N268" s="64">
        <v>63.1</v>
      </c>
      <c r="O268" s="64"/>
      <c r="P268" s="64">
        <v>200</v>
      </c>
    </row>
    <row r="269" spans="1:16">
      <c r="A269" t="s">
        <v>127</v>
      </c>
      <c r="B269" t="s">
        <v>128</v>
      </c>
      <c r="C269">
        <v>1</v>
      </c>
      <c r="D269" s="64"/>
      <c r="E269" s="64">
        <v>788</v>
      </c>
      <c r="F269" s="64">
        <v>234.9</v>
      </c>
      <c r="G269" s="64">
        <v>31.6</v>
      </c>
      <c r="H269" s="64">
        <v>21.5</v>
      </c>
      <c r="I269" s="64">
        <v>8195</v>
      </c>
      <c r="J269" s="64">
        <v>252.2</v>
      </c>
      <c r="K269" s="64">
        <v>119.8</v>
      </c>
      <c r="L269" s="64">
        <v>1859.7</v>
      </c>
      <c r="M269" s="64">
        <v>283.7</v>
      </c>
      <c r="N269" s="64">
        <v>94.6</v>
      </c>
      <c r="O269" s="64"/>
      <c r="P269" s="64">
        <v>299.89999999999998</v>
      </c>
    </row>
    <row r="270" spans="1:16">
      <c r="C270">
        <v>84</v>
      </c>
      <c r="D270" s="64"/>
      <c r="E270" s="64">
        <v>748.7</v>
      </c>
      <c r="F270" s="64">
        <v>223.1</v>
      </c>
      <c r="G270" s="64">
        <v>30</v>
      </c>
      <c r="H270" s="64">
        <v>20.399999999999999</v>
      </c>
      <c r="I270" s="64">
        <v>7785</v>
      </c>
      <c r="J270" s="64">
        <v>239.6</v>
      </c>
      <c r="K270" s="64">
        <v>113.9</v>
      </c>
      <c r="L270" s="64">
        <v>1768.5</v>
      </c>
      <c r="M270" s="64">
        <v>269.60000000000002</v>
      </c>
      <c r="N270" s="64">
        <v>90</v>
      </c>
      <c r="O270" s="64"/>
      <c r="P270" s="64">
        <v>284.89999999999998</v>
      </c>
    </row>
    <row r="271" spans="1:16">
      <c r="C271">
        <v>168</v>
      </c>
      <c r="D271" s="64"/>
      <c r="E271" s="64">
        <v>630.4</v>
      </c>
      <c r="F271" s="64">
        <v>187.9</v>
      </c>
      <c r="G271" s="64">
        <v>25.3</v>
      </c>
      <c r="H271" s="64">
        <v>17.2</v>
      </c>
      <c r="I271" s="64">
        <v>6556</v>
      </c>
      <c r="J271" s="64">
        <v>201.8</v>
      </c>
      <c r="K271" s="64">
        <v>95.9</v>
      </c>
      <c r="L271" s="64">
        <v>1489</v>
      </c>
      <c r="M271" s="64">
        <v>227.1</v>
      </c>
      <c r="N271" s="64">
        <v>75.8</v>
      </c>
      <c r="O271" s="64"/>
      <c r="P271" s="64">
        <v>239.9</v>
      </c>
    </row>
    <row r="272" spans="1:16">
      <c r="A272" t="s">
        <v>133</v>
      </c>
      <c r="B272" t="s">
        <v>134</v>
      </c>
      <c r="C272">
        <v>1</v>
      </c>
      <c r="D272" s="64"/>
      <c r="E272" s="64">
        <v>788</v>
      </c>
      <c r="F272" s="64">
        <v>234.9</v>
      </c>
      <c r="G272" s="64">
        <v>31.6</v>
      </c>
      <c r="H272" s="64">
        <v>21.5</v>
      </c>
      <c r="I272" s="64">
        <v>8195</v>
      </c>
      <c r="J272" s="64">
        <v>252.2</v>
      </c>
      <c r="K272" s="64">
        <v>119.8</v>
      </c>
      <c r="L272" s="64">
        <v>1859.7</v>
      </c>
      <c r="M272" s="64">
        <v>283.7</v>
      </c>
      <c r="N272" s="64">
        <v>94.6</v>
      </c>
      <c r="O272" s="64"/>
      <c r="P272" s="64">
        <v>299.89999999999998</v>
      </c>
    </row>
    <row r="273" spans="1:16">
      <c r="C273">
        <v>84</v>
      </c>
      <c r="D273" s="64"/>
      <c r="E273" s="64">
        <v>748.7</v>
      </c>
      <c r="F273" s="64">
        <v>223.1</v>
      </c>
      <c r="G273" s="64">
        <v>30</v>
      </c>
      <c r="H273" s="64">
        <v>20.399999999999999</v>
      </c>
      <c r="I273" s="64">
        <v>7785</v>
      </c>
      <c r="J273" s="64">
        <v>239.6</v>
      </c>
      <c r="K273" s="64">
        <v>113.9</v>
      </c>
      <c r="L273" s="64">
        <v>1768.5</v>
      </c>
      <c r="M273" s="64">
        <v>269.60000000000002</v>
      </c>
      <c r="N273" s="64">
        <v>90</v>
      </c>
      <c r="O273" s="64"/>
      <c r="P273" s="64">
        <v>284.89999999999998</v>
      </c>
    </row>
    <row r="274" spans="1:16">
      <c r="C274">
        <v>168</v>
      </c>
      <c r="D274" s="64"/>
      <c r="E274" s="64">
        <v>630.4</v>
      </c>
      <c r="F274" s="64">
        <v>187.9</v>
      </c>
      <c r="G274" s="64">
        <v>25.3</v>
      </c>
      <c r="H274" s="64">
        <v>17.2</v>
      </c>
      <c r="I274" s="64">
        <v>6556</v>
      </c>
      <c r="J274" s="64">
        <v>201.8</v>
      </c>
      <c r="K274" s="64">
        <v>95.9</v>
      </c>
      <c r="L274" s="64">
        <v>1489</v>
      </c>
      <c r="M274" s="64">
        <v>227.1</v>
      </c>
      <c r="N274" s="64">
        <v>75.8</v>
      </c>
      <c r="O274" s="64"/>
      <c r="P274" s="64">
        <v>239.9</v>
      </c>
    </row>
    <row r="275" spans="1:16">
      <c r="A275" t="s">
        <v>27</v>
      </c>
      <c r="B275" t="s">
        <v>28</v>
      </c>
      <c r="C275">
        <v>1</v>
      </c>
      <c r="D275" s="64"/>
      <c r="E275" s="64">
        <v>1260.8</v>
      </c>
      <c r="F275" s="64">
        <v>375.8</v>
      </c>
      <c r="G275" s="64">
        <v>50.5</v>
      </c>
      <c r="H275" s="64">
        <v>34.299999999999997</v>
      </c>
      <c r="I275" s="64">
        <v>13112</v>
      </c>
      <c r="J275" s="64">
        <v>403.5</v>
      </c>
      <c r="K275" s="64">
        <v>191.7</v>
      </c>
      <c r="L275" s="64">
        <v>2977.9</v>
      </c>
      <c r="M275" s="64">
        <v>454</v>
      </c>
      <c r="N275" s="64">
        <v>151.4</v>
      </c>
      <c r="O275" s="64"/>
      <c r="P275" s="64">
        <v>479.4</v>
      </c>
    </row>
    <row r="276" spans="1:16">
      <c r="C276">
        <v>15</v>
      </c>
      <c r="D276" s="64"/>
      <c r="E276" s="64">
        <v>1197.7</v>
      </c>
      <c r="F276" s="64">
        <v>357</v>
      </c>
      <c r="G276" s="64">
        <v>48</v>
      </c>
      <c r="H276" s="64">
        <v>32.6</v>
      </c>
      <c r="I276" s="64">
        <v>12456</v>
      </c>
      <c r="J276" s="64">
        <v>383.3</v>
      </c>
      <c r="K276" s="64">
        <v>182.2</v>
      </c>
      <c r="L276" s="64">
        <v>2832</v>
      </c>
      <c r="M276" s="64">
        <v>431.3</v>
      </c>
      <c r="N276" s="64">
        <v>143.80000000000001</v>
      </c>
      <c r="O276" s="64"/>
      <c r="P276" s="64">
        <v>455.5</v>
      </c>
    </row>
    <row r="277" spans="1:16">
      <c r="C277">
        <v>45</v>
      </c>
      <c r="D277" s="64"/>
      <c r="E277" s="64">
        <v>1008.6</v>
      </c>
      <c r="F277" s="64">
        <v>300.60000000000002</v>
      </c>
      <c r="G277" s="64">
        <v>40.4</v>
      </c>
      <c r="H277" s="64">
        <v>27.5</v>
      </c>
      <c r="I277" s="64">
        <v>10490</v>
      </c>
      <c r="J277" s="64">
        <v>322.89999999999998</v>
      </c>
      <c r="K277" s="64">
        <v>153.4</v>
      </c>
      <c r="L277" s="64">
        <v>2382.3000000000002</v>
      </c>
      <c r="M277" s="64">
        <v>363.2</v>
      </c>
      <c r="N277" s="64">
        <v>121.2</v>
      </c>
      <c r="O277" s="64"/>
      <c r="P277" s="64">
        <v>383.6</v>
      </c>
    </row>
    <row r="278" spans="1:16">
      <c r="A278" t="s">
        <v>30</v>
      </c>
      <c r="B278" t="s">
        <v>31</v>
      </c>
      <c r="C278">
        <v>1</v>
      </c>
      <c r="D278" s="64"/>
      <c r="E278" s="64">
        <v>1260.8</v>
      </c>
      <c r="F278" s="64">
        <v>375.8</v>
      </c>
      <c r="G278" s="64">
        <v>50.5</v>
      </c>
      <c r="H278" s="64">
        <v>34.299999999999997</v>
      </c>
      <c r="I278" s="64">
        <v>13112</v>
      </c>
      <c r="J278" s="64">
        <v>403.5</v>
      </c>
      <c r="K278" s="64">
        <v>191.7</v>
      </c>
      <c r="L278" s="64">
        <v>2977.9</v>
      </c>
      <c r="M278" s="64">
        <v>454</v>
      </c>
      <c r="N278" s="64">
        <v>151.4</v>
      </c>
      <c r="O278" s="64"/>
      <c r="P278" s="64">
        <v>479.4</v>
      </c>
    </row>
    <row r="279" spans="1:16">
      <c r="C279">
        <v>15</v>
      </c>
      <c r="D279" s="64"/>
      <c r="E279" s="64">
        <v>1197.7</v>
      </c>
      <c r="F279" s="64">
        <v>357</v>
      </c>
      <c r="G279" s="64">
        <v>48</v>
      </c>
      <c r="H279" s="64">
        <v>32.6</v>
      </c>
      <c r="I279" s="64">
        <v>12456</v>
      </c>
      <c r="J279" s="64">
        <v>383.3</v>
      </c>
      <c r="K279" s="64">
        <v>182.2</v>
      </c>
      <c r="L279" s="64">
        <v>2832</v>
      </c>
      <c r="M279" s="64">
        <v>431.3</v>
      </c>
      <c r="N279" s="64">
        <v>143.80000000000001</v>
      </c>
      <c r="O279" s="64"/>
      <c r="P279" s="64">
        <v>455.5</v>
      </c>
    </row>
    <row r="280" spans="1:16">
      <c r="C280">
        <v>45</v>
      </c>
      <c r="D280" s="64"/>
      <c r="E280" s="64">
        <v>1008.6</v>
      </c>
      <c r="F280" s="64">
        <v>300.60000000000002</v>
      </c>
      <c r="G280" s="64">
        <v>40.4</v>
      </c>
      <c r="H280" s="64">
        <v>27.5</v>
      </c>
      <c r="I280" s="64">
        <v>10490</v>
      </c>
      <c r="J280" s="64">
        <v>322.89999999999998</v>
      </c>
      <c r="K280" s="64">
        <v>153.4</v>
      </c>
      <c r="L280" s="64">
        <v>2382.3000000000002</v>
      </c>
      <c r="M280" s="64">
        <v>363.2</v>
      </c>
      <c r="N280" s="64">
        <v>121.2</v>
      </c>
      <c r="O280" s="64"/>
      <c r="P280" s="64">
        <v>383.6</v>
      </c>
    </row>
    <row r="281" spans="1:16">
      <c r="A281" t="s">
        <v>36</v>
      </c>
      <c r="B281" t="s">
        <v>37</v>
      </c>
      <c r="C281">
        <v>1</v>
      </c>
      <c r="D281" s="64"/>
      <c r="E281" s="64">
        <v>1470.9</v>
      </c>
      <c r="F281" s="64">
        <v>438.4</v>
      </c>
      <c r="G281" s="64">
        <v>59</v>
      </c>
      <c r="H281" s="64">
        <v>40</v>
      </c>
      <c r="I281" s="64">
        <v>15297</v>
      </c>
      <c r="J281" s="64">
        <v>470.8</v>
      </c>
      <c r="K281" s="64">
        <v>223.7</v>
      </c>
      <c r="L281" s="64">
        <v>3476.1</v>
      </c>
      <c r="M281" s="64">
        <v>529.6</v>
      </c>
      <c r="N281" s="64">
        <v>176.6</v>
      </c>
      <c r="O281" s="64"/>
      <c r="P281" s="64">
        <v>560</v>
      </c>
    </row>
    <row r="282" spans="1:16">
      <c r="C282">
        <v>15</v>
      </c>
      <c r="D282" s="64"/>
      <c r="E282" s="64">
        <v>1397.3</v>
      </c>
      <c r="F282" s="64">
        <v>416.5</v>
      </c>
      <c r="G282" s="64">
        <v>56</v>
      </c>
      <c r="H282" s="64">
        <v>38</v>
      </c>
      <c r="I282" s="64">
        <v>14532</v>
      </c>
      <c r="J282" s="64">
        <v>447.3</v>
      </c>
      <c r="K282" s="64">
        <v>212.4</v>
      </c>
      <c r="L282" s="64">
        <v>3299.9</v>
      </c>
      <c r="M282" s="64">
        <v>503.1</v>
      </c>
      <c r="N282" s="64">
        <v>167.7</v>
      </c>
      <c r="O282" s="64"/>
      <c r="P282" s="64">
        <v>532</v>
      </c>
    </row>
    <row r="283" spans="1:16">
      <c r="C283">
        <v>45</v>
      </c>
      <c r="D283" s="64"/>
      <c r="E283" s="64">
        <v>1176.7</v>
      </c>
      <c r="F283" s="64">
        <v>350.8</v>
      </c>
      <c r="G283" s="64">
        <v>47.1</v>
      </c>
      <c r="H283" s="64">
        <v>32</v>
      </c>
      <c r="I283" s="64">
        <v>12238</v>
      </c>
      <c r="J283" s="64">
        <v>376.6</v>
      </c>
      <c r="K283" s="64">
        <v>179</v>
      </c>
      <c r="L283" s="64">
        <v>2777.3</v>
      </c>
      <c r="M283" s="64">
        <v>423.7</v>
      </c>
      <c r="N283" s="64">
        <v>141.30000000000001</v>
      </c>
      <c r="O283" s="64"/>
      <c r="P283" s="64">
        <v>448</v>
      </c>
    </row>
    <row r="284" spans="1:16">
      <c r="A284" t="s">
        <v>39</v>
      </c>
      <c r="B284" t="s">
        <v>40</v>
      </c>
      <c r="C284">
        <v>1</v>
      </c>
      <c r="D284" s="64"/>
      <c r="E284" s="64">
        <v>1470.9</v>
      </c>
      <c r="F284" s="64">
        <v>438.4</v>
      </c>
      <c r="G284" s="64">
        <v>59</v>
      </c>
      <c r="H284" s="64">
        <v>40</v>
      </c>
      <c r="I284" s="64">
        <v>15297</v>
      </c>
      <c r="J284" s="64">
        <v>470.8</v>
      </c>
      <c r="K284" s="64">
        <v>223.7</v>
      </c>
      <c r="L284" s="64">
        <v>3476.1</v>
      </c>
      <c r="M284" s="64">
        <v>529.6</v>
      </c>
      <c r="N284" s="64">
        <v>176.6</v>
      </c>
      <c r="O284" s="64"/>
      <c r="P284" s="64">
        <v>560</v>
      </c>
    </row>
    <row r="285" spans="1:16">
      <c r="C285">
        <v>15</v>
      </c>
      <c r="D285" s="64"/>
      <c r="E285" s="64">
        <v>1397.3</v>
      </c>
      <c r="F285" s="64">
        <v>416.5</v>
      </c>
      <c r="G285" s="64">
        <v>56</v>
      </c>
      <c r="H285" s="64">
        <v>38</v>
      </c>
      <c r="I285" s="64">
        <v>14532</v>
      </c>
      <c r="J285" s="64">
        <v>447.3</v>
      </c>
      <c r="K285" s="64">
        <v>212.4</v>
      </c>
      <c r="L285" s="64">
        <v>3299.9</v>
      </c>
      <c r="M285" s="64">
        <v>503.1</v>
      </c>
      <c r="N285" s="64">
        <v>167.7</v>
      </c>
      <c r="O285" s="64"/>
      <c r="P285" s="64">
        <v>532</v>
      </c>
    </row>
    <row r="286" spans="1:16">
      <c r="C286">
        <v>45</v>
      </c>
      <c r="D286" s="64"/>
      <c r="E286" s="64">
        <v>1176.7</v>
      </c>
      <c r="F286" s="64">
        <v>350.8</v>
      </c>
      <c r="G286" s="64">
        <v>47.1</v>
      </c>
      <c r="H286" s="64">
        <v>32</v>
      </c>
      <c r="I286" s="64">
        <v>12238</v>
      </c>
      <c r="J286" s="64">
        <v>376.6</v>
      </c>
      <c r="K286" s="64">
        <v>179</v>
      </c>
      <c r="L286" s="64">
        <v>2777.3</v>
      </c>
      <c r="M286" s="64">
        <v>423.7</v>
      </c>
      <c r="N286" s="64">
        <v>141.30000000000001</v>
      </c>
      <c r="O286" s="64"/>
      <c r="P286" s="64">
        <v>448</v>
      </c>
    </row>
    <row r="287" spans="1:16">
      <c r="A287" t="s">
        <v>136</v>
      </c>
      <c r="B287" t="s">
        <v>137</v>
      </c>
      <c r="C287">
        <v>1</v>
      </c>
      <c r="D287" s="64"/>
      <c r="E287" s="64">
        <v>1261.8</v>
      </c>
      <c r="F287" s="64">
        <v>383.7</v>
      </c>
      <c r="G287" s="64">
        <v>51.5</v>
      </c>
      <c r="H287" s="64">
        <v>40</v>
      </c>
      <c r="I287" s="64">
        <v>14935</v>
      </c>
      <c r="J287" s="64">
        <v>401.7</v>
      </c>
      <c r="K287" s="64">
        <v>211.2</v>
      </c>
      <c r="L287" s="64">
        <v>3038.6</v>
      </c>
      <c r="M287" s="64">
        <v>463.5</v>
      </c>
      <c r="N287" s="64">
        <v>154.5</v>
      </c>
      <c r="O287" s="64"/>
      <c r="P287" s="64">
        <v>525</v>
      </c>
    </row>
    <row r="288" spans="1:16">
      <c r="C288">
        <v>48</v>
      </c>
      <c r="D288" s="64"/>
      <c r="E288" s="64">
        <v>1198.8</v>
      </c>
      <c r="F288" s="64">
        <v>364.6</v>
      </c>
      <c r="G288" s="64">
        <v>49</v>
      </c>
      <c r="H288" s="64">
        <v>38</v>
      </c>
      <c r="I288" s="64">
        <v>14188</v>
      </c>
      <c r="J288" s="64">
        <v>381.7</v>
      </c>
      <c r="K288" s="64">
        <v>200.7</v>
      </c>
      <c r="L288" s="64">
        <v>2886.7</v>
      </c>
      <c r="M288" s="64">
        <v>440.4</v>
      </c>
      <c r="N288" s="64">
        <v>146.80000000000001</v>
      </c>
      <c r="O288" s="64"/>
      <c r="P288" s="64">
        <v>498.8</v>
      </c>
    </row>
    <row r="289" spans="1:16">
      <c r="C289">
        <v>144</v>
      </c>
      <c r="D289" s="64"/>
      <c r="E289" s="64">
        <v>1072.5999999999999</v>
      </c>
      <c r="F289" s="64">
        <v>326.3</v>
      </c>
      <c r="G289" s="64">
        <v>43.8</v>
      </c>
      <c r="H289" s="64">
        <v>34</v>
      </c>
      <c r="I289" s="64">
        <v>12695</v>
      </c>
      <c r="J289" s="64">
        <v>341.5</v>
      </c>
      <c r="K289" s="64">
        <v>179.6</v>
      </c>
      <c r="L289" s="64">
        <v>2582.9</v>
      </c>
      <c r="M289" s="64">
        <v>394</v>
      </c>
      <c r="N289" s="64">
        <v>131.4</v>
      </c>
      <c r="O289" s="64"/>
      <c r="P289" s="64">
        <v>446.3</v>
      </c>
    </row>
    <row r="290" spans="1:16">
      <c r="A290" t="s">
        <v>139</v>
      </c>
      <c r="B290" t="s">
        <v>140</v>
      </c>
      <c r="C290">
        <v>1</v>
      </c>
      <c r="D290" s="64"/>
      <c r="E290" s="64">
        <v>1261.8</v>
      </c>
      <c r="F290" s="64">
        <v>383.7</v>
      </c>
      <c r="G290" s="64">
        <v>51.5</v>
      </c>
      <c r="H290" s="64">
        <v>40</v>
      </c>
      <c r="I290" s="64">
        <v>14935</v>
      </c>
      <c r="J290" s="64">
        <v>401.7</v>
      </c>
      <c r="K290" s="64">
        <v>211.2</v>
      </c>
      <c r="L290" s="64">
        <v>3038.6</v>
      </c>
      <c r="M290" s="64">
        <v>463.5</v>
      </c>
      <c r="N290" s="64">
        <v>154.5</v>
      </c>
      <c r="O290" s="64"/>
      <c r="P290" s="64">
        <v>525</v>
      </c>
    </row>
    <row r="291" spans="1:16">
      <c r="C291">
        <v>48</v>
      </c>
      <c r="D291" s="64"/>
      <c r="E291" s="64">
        <v>1198.8</v>
      </c>
      <c r="F291" s="64">
        <v>364.6</v>
      </c>
      <c r="G291" s="64">
        <v>49</v>
      </c>
      <c r="H291" s="64">
        <v>38</v>
      </c>
      <c r="I291" s="64">
        <v>14188</v>
      </c>
      <c r="J291" s="64">
        <v>381.7</v>
      </c>
      <c r="K291" s="64">
        <v>200.7</v>
      </c>
      <c r="L291" s="64">
        <v>2886.7</v>
      </c>
      <c r="M291" s="64">
        <v>440.4</v>
      </c>
      <c r="N291" s="64">
        <v>146.80000000000001</v>
      </c>
      <c r="O291" s="64"/>
      <c r="P291" s="64">
        <v>498.8</v>
      </c>
    </row>
    <row r="292" spans="1:16">
      <c r="C292">
        <v>144</v>
      </c>
      <c r="D292" s="64"/>
      <c r="E292" s="64">
        <v>1072.5999999999999</v>
      </c>
      <c r="F292" s="64">
        <v>326.3</v>
      </c>
      <c r="G292" s="64">
        <v>43.8</v>
      </c>
      <c r="H292" s="64">
        <v>34</v>
      </c>
      <c r="I292" s="64">
        <v>12695</v>
      </c>
      <c r="J292" s="64">
        <v>341.5</v>
      </c>
      <c r="K292" s="64">
        <v>179.6</v>
      </c>
      <c r="L292" s="64">
        <v>2582.9</v>
      </c>
      <c r="M292" s="64">
        <v>394</v>
      </c>
      <c r="N292" s="64">
        <v>131.4</v>
      </c>
      <c r="O292" s="64"/>
      <c r="P292" s="64">
        <v>446.3</v>
      </c>
    </row>
    <row r="293" spans="1:16">
      <c r="A293" t="s">
        <v>142</v>
      </c>
      <c r="B293" t="s">
        <v>143</v>
      </c>
      <c r="C293">
        <v>1</v>
      </c>
      <c r="D293" s="64"/>
      <c r="E293" s="64">
        <v>1766.5</v>
      </c>
      <c r="F293" s="64">
        <v>537.20000000000005</v>
      </c>
      <c r="G293" s="64">
        <v>72.099999999999994</v>
      </c>
      <c r="H293" s="64">
        <v>56</v>
      </c>
      <c r="I293" s="64">
        <v>20909</v>
      </c>
      <c r="J293" s="64">
        <v>562.4</v>
      </c>
      <c r="K293" s="64">
        <v>295.7</v>
      </c>
      <c r="L293" s="64">
        <v>4254</v>
      </c>
      <c r="M293" s="64">
        <v>648.9</v>
      </c>
      <c r="N293" s="64">
        <v>216.3</v>
      </c>
      <c r="O293" s="64"/>
      <c r="P293" s="64">
        <v>735</v>
      </c>
    </row>
    <row r="294" spans="1:16">
      <c r="C294">
        <v>48</v>
      </c>
      <c r="D294" s="64"/>
      <c r="E294" s="64">
        <v>1678.2</v>
      </c>
      <c r="F294" s="64">
        <v>510.4</v>
      </c>
      <c r="G294" s="64">
        <v>68.5</v>
      </c>
      <c r="H294" s="64">
        <v>53.2</v>
      </c>
      <c r="I294" s="64">
        <v>19864</v>
      </c>
      <c r="J294" s="64">
        <v>534.29999999999995</v>
      </c>
      <c r="K294" s="64">
        <v>280.89999999999998</v>
      </c>
      <c r="L294" s="64">
        <v>4041.3</v>
      </c>
      <c r="M294" s="64">
        <v>616.5</v>
      </c>
      <c r="N294" s="64">
        <v>205.5</v>
      </c>
      <c r="O294" s="64"/>
      <c r="P294" s="64">
        <v>698.3</v>
      </c>
    </row>
    <row r="295" spans="1:16">
      <c r="C295">
        <v>144</v>
      </c>
      <c r="D295" s="64"/>
      <c r="E295" s="64">
        <v>1501.6</v>
      </c>
      <c r="F295" s="64">
        <v>456.6</v>
      </c>
      <c r="G295" s="64">
        <v>61.3</v>
      </c>
      <c r="H295" s="64">
        <v>47.6</v>
      </c>
      <c r="I295" s="64">
        <v>17773</v>
      </c>
      <c r="J295" s="64">
        <v>478.1</v>
      </c>
      <c r="K295" s="64">
        <v>251.4</v>
      </c>
      <c r="L295" s="64">
        <v>3615.9</v>
      </c>
      <c r="M295" s="64">
        <v>551.6</v>
      </c>
      <c r="N295" s="64">
        <v>183.9</v>
      </c>
      <c r="O295" s="64"/>
      <c r="P295" s="64">
        <v>624.79999999999995</v>
      </c>
    </row>
    <row r="296" spans="1:16">
      <c r="A296" t="s">
        <v>145</v>
      </c>
      <c r="B296" t="s">
        <v>146</v>
      </c>
      <c r="C296">
        <v>1</v>
      </c>
      <c r="D296" s="64"/>
      <c r="E296" s="64">
        <v>1766.5</v>
      </c>
      <c r="F296" s="64">
        <v>537.20000000000005</v>
      </c>
      <c r="G296" s="64">
        <v>72.099999999999994</v>
      </c>
      <c r="H296" s="64">
        <v>56</v>
      </c>
      <c r="I296" s="64">
        <v>20909</v>
      </c>
      <c r="J296" s="64">
        <v>562.4</v>
      </c>
      <c r="K296" s="64">
        <v>295.7</v>
      </c>
      <c r="L296" s="64">
        <v>4254</v>
      </c>
      <c r="M296" s="64">
        <v>648.9</v>
      </c>
      <c r="N296" s="64">
        <v>216.3</v>
      </c>
      <c r="O296" s="64"/>
      <c r="P296" s="64">
        <v>735</v>
      </c>
    </row>
    <row r="297" spans="1:16">
      <c r="C297">
        <v>48</v>
      </c>
      <c r="D297" s="64"/>
      <c r="E297" s="64">
        <v>1678.2</v>
      </c>
      <c r="F297" s="64">
        <v>510.4</v>
      </c>
      <c r="G297" s="64">
        <v>68.5</v>
      </c>
      <c r="H297" s="64">
        <v>53.2</v>
      </c>
      <c r="I297" s="64">
        <v>19864</v>
      </c>
      <c r="J297" s="64">
        <v>534.29999999999995</v>
      </c>
      <c r="K297" s="64">
        <v>280.89999999999998</v>
      </c>
      <c r="L297" s="64">
        <v>4041.3</v>
      </c>
      <c r="M297" s="64">
        <v>616.5</v>
      </c>
      <c r="N297" s="64">
        <v>205.5</v>
      </c>
      <c r="O297" s="64"/>
      <c r="P297" s="64">
        <v>698.3</v>
      </c>
    </row>
    <row r="298" spans="1:16">
      <c r="C298">
        <v>144</v>
      </c>
      <c r="D298" s="64"/>
      <c r="E298" s="64">
        <v>1501.6</v>
      </c>
      <c r="F298" s="64">
        <v>456.6</v>
      </c>
      <c r="G298" s="64">
        <v>61.3</v>
      </c>
      <c r="H298" s="64">
        <v>47.6</v>
      </c>
      <c r="I298" s="64">
        <v>17773</v>
      </c>
      <c r="J298" s="64">
        <v>478.1</v>
      </c>
      <c r="K298" s="64">
        <v>251.4</v>
      </c>
      <c r="L298" s="64">
        <v>3615.9</v>
      </c>
      <c r="M298" s="64">
        <v>551.6</v>
      </c>
      <c r="N298" s="64">
        <v>183.9</v>
      </c>
      <c r="O298" s="64"/>
      <c r="P298" s="64">
        <v>624.79999999999995</v>
      </c>
    </row>
    <row r="299" spans="1:16">
      <c r="A299" t="s">
        <v>768</v>
      </c>
      <c r="B299" t="s">
        <v>769</v>
      </c>
      <c r="C299">
        <v>1</v>
      </c>
      <c r="D299" s="64"/>
      <c r="E299" s="64">
        <v>65000</v>
      </c>
      <c r="F299" s="64">
        <v>19370</v>
      </c>
      <c r="G299" s="64">
        <v>2600</v>
      </c>
      <c r="H299" s="64">
        <v>2210</v>
      </c>
      <c r="I299" s="64">
        <v>754000</v>
      </c>
      <c r="J299" s="64">
        <v>19500</v>
      </c>
      <c r="K299" s="64">
        <v>10400</v>
      </c>
      <c r="L299" s="64">
        <v>153400</v>
      </c>
      <c r="M299" s="64">
        <v>22100</v>
      </c>
      <c r="N299" s="64">
        <v>7800</v>
      </c>
      <c r="O299" s="64"/>
      <c r="P299" s="64">
        <v>32500</v>
      </c>
    </row>
    <row r="300" spans="1:16">
      <c r="A300" t="s">
        <v>771</v>
      </c>
      <c r="B300" t="s">
        <v>772</v>
      </c>
      <c r="C300">
        <v>1</v>
      </c>
      <c r="D300" s="64"/>
      <c r="E300" s="64">
        <v>1375</v>
      </c>
      <c r="F300" s="64">
        <v>409.8</v>
      </c>
      <c r="G300" s="64">
        <v>55</v>
      </c>
      <c r="H300" s="64">
        <v>46.8</v>
      </c>
      <c r="I300" s="64">
        <v>15950</v>
      </c>
      <c r="J300" s="64">
        <v>412.5</v>
      </c>
      <c r="K300" s="64">
        <v>220</v>
      </c>
      <c r="L300" s="64">
        <v>3245.1</v>
      </c>
      <c r="M300" s="64">
        <v>467.5</v>
      </c>
      <c r="N300" s="64">
        <v>165</v>
      </c>
      <c r="O300" s="64"/>
      <c r="P300" s="64">
        <v>687.5</v>
      </c>
    </row>
    <row r="301" spans="1:16">
      <c r="A301" t="s">
        <v>765</v>
      </c>
      <c r="B301" t="s">
        <v>766</v>
      </c>
      <c r="C301">
        <v>1</v>
      </c>
      <c r="D301" s="64"/>
      <c r="E301" s="64">
        <v>375</v>
      </c>
      <c r="F301" s="64">
        <v>111.8</v>
      </c>
      <c r="G301" s="64">
        <v>15</v>
      </c>
      <c r="H301" s="64">
        <v>12.8</v>
      </c>
      <c r="I301" s="64">
        <v>4350</v>
      </c>
      <c r="J301" s="64">
        <v>112.5</v>
      </c>
      <c r="K301" s="64">
        <v>60</v>
      </c>
      <c r="L301" s="64">
        <v>885.1</v>
      </c>
      <c r="M301" s="64">
        <v>127.5</v>
      </c>
      <c r="N301" s="64">
        <v>45</v>
      </c>
      <c r="O301" s="64"/>
      <c r="P301" s="64">
        <v>187.5</v>
      </c>
    </row>
    <row r="302" spans="1:16">
      <c r="A302" t="s">
        <v>51</v>
      </c>
      <c r="B302" t="s">
        <v>52</v>
      </c>
      <c r="C302">
        <v>1</v>
      </c>
      <c r="D302" s="64"/>
      <c r="E302" s="64">
        <v>115249.60000000001</v>
      </c>
      <c r="F302" s="64">
        <v>34344.5</v>
      </c>
      <c r="G302" s="64">
        <v>4610.1000000000004</v>
      </c>
      <c r="H302" s="64">
        <v>3804.4</v>
      </c>
      <c r="I302" s="64">
        <v>1198596</v>
      </c>
      <c r="J302" s="64">
        <v>39185</v>
      </c>
      <c r="K302" s="64">
        <v>18440</v>
      </c>
      <c r="L302" s="64">
        <v>271994.5</v>
      </c>
      <c r="M302" s="64">
        <v>46099.9</v>
      </c>
      <c r="N302" s="64">
        <v>13830.1</v>
      </c>
      <c r="O302" s="64"/>
      <c r="P302" s="64">
        <v>53708.6</v>
      </c>
    </row>
    <row r="303" spans="1:16">
      <c r="A303" t="s">
        <v>48</v>
      </c>
      <c r="B303" t="s">
        <v>49</v>
      </c>
      <c r="C303">
        <v>1</v>
      </c>
      <c r="D303" s="64"/>
      <c r="E303" s="64">
        <v>120172.3</v>
      </c>
      <c r="F303" s="64">
        <v>35811.4</v>
      </c>
      <c r="G303" s="64">
        <v>4807</v>
      </c>
      <c r="H303" s="64">
        <v>3966.9</v>
      </c>
      <c r="I303" s="64">
        <v>1249792</v>
      </c>
      <c r="J303" s="64">
        <v>40858.699999999997</v>
      </c>
      <c r="K303" s="64">
        <v>19227.7</v>
      </c>
      <c r="L303" s="64">
        <v>283607.59999999998</v>
      </c>
      <c r="M303" s="64">
        <v>48069</v>
      </c>
      <c r="N303" s="64">
        <v>14420.8</v>
      </c>
      <c r="O303" s="64"/>
      <c r="P303" s="64">
        <v>56002.6</v>
      </c>
    </row>
    <row r="304" spans="1:16">
      <c r="A304" t="s">
        <v>63</v>
      </c>
      <c r="B304" t="s">
        <v>64</v>
      </c>
      <c r="C304">
        <v>1</v>
      </c>
      <c r="D304" s="64"/>
      <c r="E304" s="64">
        <v>78908.3</v>
      </c>
      <c r="F304" s="64">
        <v>23514.7</v>
      </c>
      <c r="G304" s="64">
        <v>3156.5</v>
      </c>
      <c r="H304" s="64">
        <v>2604.8000000000002</v>
      </c>
      <c r="I304" s="64">
        <v>820647</v>
      </c>
      <c r="J304" s="64">
        <v>26828.9</v>
      </c>
      <c r="K304" s="64">
        <v>12625.4</v>
      </c>
      <c r="L304" s="64">
        <v>186229.8</v>
      </c>
      <c r="M304" s="64">
        <v>31563.4</v>
      </c>
      <c r="N304" s="64">
        <v>9469.1</v>
      </c>
      <c r="O304" s="64"/>
      <c r="P304" s="64">
        <v>36772.800000000003</v>
      </c>
    </row>
    <row r="305" spans="1:16">
      <c r="A305" t="s">
        <v>988</v>
      </c>
      <c r="B305" t="s">
        <v>987</v>
      </c>
      <c r="C305">
        <v>1</v>
      </c>
      <c r="D305" s="64"/>
      <c r="E305" s="64">
        <v>42795</v>
      </c>
      <c r="F305" s="64">
        <v>11570</v>
      </c>
      <c r="G305" s="64">
        <v>1585</v>
      </c>
      <c r="H305" s="64">
        <v>1088</v>
      </c>
      <c r="I305" s="64">
        <v>403767</v>
      </c>
      <c r="J305" s="64">
        <v>12424</v>
      </c>
      <c r="K305" s="64">
        <v>5902</v>
      </c>
      <c r="L305" s="64">
        <v>93515</v>
      </c>
      <c r="M305" s="64">
        <v>13977</v>
      </c>
      <c r="N305" s="64">
        <v>4753</v>
      </c>
      <c r="O305" s="64"/>
      <c r="P305" s="64">
        <v>15524</v>
      </c>
    </row>
    <row r="306" spans="1:16">
      <c r="A306" t="s">
        <v>250</v>
      </c>
      <c r="B306" t="s">
        <v>251</v>
      </c>
      <c r="C306">
        <v>1</v>
      </c>
      <c r="D306" s="64"/>
      <c r="E306" s="64">
        <v>75104</v>
      </c>
      <c r="F306" s="64">
        <v>21943</v>
      </c>
      <c r="G306" s="64">
        <v>3005</v>
      </c>
      <c r="H306" s="64">
        <v>1963.5</v>
      </c>
      <c r="I306" s="64">
        <v>765765</v>
      </c>
      <c r="J306" s="64">
        <v>23562</v>
      </c>
      <c r="K306" s="64">
        <v>11192</v>
      </c>
      <c r="L306" s="64">
        <v>177245.2</v>
      </c>
      <c r="M306" s="64">
        <v>26508</v>
      </c>
      <c r="N306" s="64">
        <v>9013</v>
      </c>
      <c r="O306" s="64"/>
      <c r="P306" s="64">
        <v>28038.799999999999</v>
      </c>
    </row>
    <row r="307" spans="1:16">
      <c r="A307" t="s">
        <v>798</v>
      </c>
      <c r="B307" t="s">
        <v>799</v>
      </c>
      <c r="C307">
        <v>1</v>
      </c>
      <c r="D307" s="64"/>
      <c r="E307" s="64">
        <v>70472</v>
      </c>
      <c r="F307" s="64">
        <v>20586</v>
      </c>
      <c r="G307" s="64">
        <v>2819</v>
      </c>
      <c r="H307" s="64">
        <v>1842.2</v>
      </c>
      <c r="I307" s="64">
        <v>718427</v>
      </c>
      <c r="J307" s="64">
        <v>22106</v>
      </c>
      <c r="K307" s="64">
        <v>10501</v>
      </c>
      <c r="L307" s="64">
        <v>166317.29999999999</v>
      </c>
      <c r="M307" s="64">
        <v>24869</v>
      </c>
      <c r="N307" s="64">
        <v>8457</v>
      </c>
      <c r="O307" s="64"/>
      <c r="P307" s="64">
        <v>26309.9</v>
      </c>
    </row>
    <row r="308" spans="1:16">
      <c r="A308" t="s">
        <v>789</v>
      </c>
      <c r="B308" t="s">
        <v>790</v>
      </c>
      <c r="C308">
        <v>1</v>
      </c>
      <c r="D308" s="64"/>
      <c r="E308" s="64">
        <v>64180</v>
      </c>
      <c r="F308" s="64">
        <v>18751</v>
      </c>
      <c r="G308" s="64">
        <v>2568</v>
      </c>
      <c r="H308" s="64">
        <v>1677.9</v>
      </c>
      <c r="I308" s="64">
        <v>654381</v>
      </c>
      <c r="J308" s="64">
        <v>20135</v>
      </c>
      <c r="K308" s="64">
        <v>9565</v>
      </c>
      <c r="L308" s="64">
        <v>151467.9</v>
      </c>
      <c r="M308" s="64">
        <v>22652</v>
      </c>
      <c r="N308" s="64">
        <v>7702</v>
      </c>
      <c r="O308" s="64"/>
      <c r="P308" s="64">
        <v>23960.9</v>
      </c>
    </row>
    <row r="309" spans="1:16">
      <c r="A309" t="s">
        <v>783</v>
      </c>
      <c r="B309" t="s">
        <v>784</v>
      </c>
      <c r="C309">
        <v>1</v>
      </c>
      <c r="D309" s="64"/>
      <c r="E309" s="64">
        <v>54086</v>
      </c>
      <c r="F309" s="64">
        <v>15799</v>
      </c>
      <c r="G309" s="64">
        <v>2164</v>
      </c>
      <c r="H309" s="64">
        <v>1413.8</v>
      </c>
      <c r="I309" s="64">
        <v>551351</v>
      </c>
      <c r="J309" s="64">
        <v>16965</v>
      </c>
      <c r="K309" s="64">
        <v>8059</v>
      </c>
      <c r="L309" s="64">
        <v>127641.9</v>
      </c>
      <c r="M309" s="64">
        <v>19086</v>
      </c>
      <c r="N309" s="64">
        <v>6491</v>
      </c>
      <c r="O309" s="64"/>
      <c r="P309" s="64">
        <v>20192</v>
      </c>
    </row>
    <row r="310" spans="1:16">
      <c r="A310" t="s">
        <v>801</v>
      </c>
      <c r="B310" t="s">
        <v>802</v>
      </c>
      <c r="C310">
        <v>1</v>
      </c>
      <c r="D310" s="64"/>
      <c r="E310" s="64">
        <v>45518</v>
      </c>
      <c r="F310" s="64">
        <v>13565</v>
      </c>
      <c r="G310" s="64">
        <v>1821</v>
      </c>
      <c r="H310" s="64">
        <v>1179.2</v>
      </c>
      <c r="I310" s="64">
        <v>473382</v>
      </c>
      <c r="J310" s="64">
        <v>14566</v>
      </c>
      <c r="K310" s="64">
        <v>7465</v>
      </c>
      <c r="L310" s="64">
        <v>107421.4</v>
      </c>
      <c r="M310" s="64">
        <v>16387</v>
      </c>
      <c r="N310" s="64">
        <v>5463</v>
      </c>
      <c r="O310" s="64"/>
      <c r="P310" s="64">
        <v>16993.2</v>
      </c>
    </row>
    <row r="311" spans="1:16">
      <c r="A311" t="s">
        <v>795</v>
      </c>
      <c r="B311" t="s">
        <v>796</v>
      </c>
      <c r="C311">
        <v>1</v>
      </c>
      <c r="D311" s="64"/>
      <c r="E311" s="64">
        <v>42840</v>
      </c>
      <c r="F311" s="64">
        <v>12767</v>
      </c>
      <c r="G311" s="64">
        <v>1714</v>
      </c>
      <c r="H311" s="64">
        <v>1109.8</v>
      </c>
      <c r="I311" s="64">
        <v>445536</v>
      </c>
      <c r="J311" s="64">
        <v>13709</v>
      </c>
      <c r="K311" s="64">
        <v>7026</v>
      </c>
      <c r="L311" s="64">
        <v>101102.39999999999</v>
      </c>
      <c r="M311" s="64">
        <v>15423</v>
      </c>
      <c r="N311" s="64">
        <v>5141</v>
      </c>
      <c r="O311" s="64"/>
      <c r="P311" s="64">
        <v>15993.6</v>
      </c>
    </row>
    <row r="312" spans="1:16">
      <c r="A312" t="s">
        <v>786</v>
      </c>
      <c r="B312" t="s">
        <v>787</v>
      </c>
      <c r="C312">
        <v>1</v>
      </c>
      <c r="D312" s="64"/>
      <c r="E312" s="64">
        <v>37485</v>
      </c>
      <c r="F312" s="64">
        <v>11171</v>
      </c>
      <c r="G312" s="64">
        <v>1500</v>
      </c>
      <c r="H312" s="64">
        <v>999.6</v>
      </c>
      <c r="I312" s="64">
        <v>389844</v>
      </c>
      <c r="J312" s="64">
        <v>11996</v>
      </c>
      <c r="K312" s="64">
        <v>5698</v>
      </c>
      <c r="L312" s="64">
        <v>88464.6</v>
      </c>
      <c r="M312" s="64">
        <v>13495</v>
      </c>
      <c r="N312" s="64">
        <v>4499</v>
      </c>
      <c r="O312" s="64"/>
      <c r="P312" s="64">
        <v>13994.4</v>
      </c>
    </row>
    <row r="313" spans="1:16">
      <c r="A313" t="s">
        <v>780</v>
      </c>
      <c r="B313" t="s">
        <v>781</v>
      </c>
      <c r="C313">
        <v>1</v>
      </c>
      <c r="D313" s="64"/>
      <c r="E313" s="64">
        <v>29453</v>
      </c>
      <c r="F313" s="64">
        <v>8777</v>
      </c>
      <c r="G313" s="64">
        <v>1179</v>
      </c>
      <c r="H313" s="64">
        <v>785.4</v>
      </c>
      <c r="I313" s="64">
        <v>306306</v>
      </c>
      <c r="J313" s="64">
        <v>9425</v>
      </c>
      <c r="K313" s="64">
        <v>4477</v>
      </c>
      <c r="L313" s="64">
        <v>69508</v>
      </c>
      <c r="M313" s="64">
        <v>10603</v>
      </c>
      <c r="N313" s="64">
        <v>3535</v>
      </c>
      <c r="O313" s="64"/>
      <c r="P313" s="64">
        <v>10995.6</v>
      </c>
    </row>
    <row r="314" spans="1:16">
      <c r="A314" t="s">
        <v>967</v>
      </c>
      <c r="B314" t="s">
        <v>966</v>
      </c>
      <c r="C314">
        <v>1</v>
      </c>
      <c r="D314" s="64">
        <v>1968</v>
      </c>
      <c r="E314" s="64">
        <v>43200</v>
      </c>
      <c r="F314" s="64">
        <v>11920</v>
      </c>
      <c r="G314" s="64">
        <v>1600</v>
      </c>
      <c r="H314" s="64">
        <v>1280</v>
      </c>
      <c r="I314" s="64">
        <v>480000</v>
      </c>
      <c r="J314" s="64">
        <v>12800</v>
      </c>
      <c r="K314" s="64">
        <v>6640</v>
      </c>
      <c r="L314" s="64">
        <v>116800</v>
      </c>
      <c r="M314" s="64">
        <v>14400</v>
      </c>
      <c r="N314" s="64">
        <v>4480</v>
      </c>
      <c r="O314" s="64">
        <v>2160</v>
      </c>
      <c r="P314" s="64">
        <v>22400</v>
      </c>
    </row>
    <row r="315" spans="1:16">
      <c r="A315" t="s">
        <v>969</v>
      </c>
      <c r="B315" t="s">
        <v>968</v>
      </c>
      <c r="C315">
        <v>1</v>
      </c>
      <c r="D315" s="64">
        <v>1722</v>
      </c>
      <c r="E315" s="64">
        <v>37800</v>
      </c>
      <c r="F315" s="64">
        <v>10430</v>
      </c>
      <c r="G315" s="64">
        <v>1400</v>
      </c>
      <c r="H315" s="64">
        <v>1120</v>
      </c>
      <c r="I315" s="64">
        <v>420000</v>
      </c>
      <c r="J315" s="64">
        <v>11200</v>
      </c>
      <c r="K315" s="64">
        <v>5810</v>
      </c>
      <c r="L315" s="64">
        <v>102200</v>
      </c>
      <c r="M315" s="64">
        <v>12600</v>
      </c>
      <c r="N315" s="64">
        <v>3920</v>
      </c>
      <c r="O315" s="64">
        <v>1890</v>
      </c>
      <c r="P315" s="64">
        <v>19600</v>
      </c>
    </row>
    <row r="316" spans="1:16">
      <c r="A316" t="s">
        <v>974</v>
      </c>
      <c r="B316" t="s">
        <v>973</v>
      </c>
      <c r="C316">
        <v>1</v>
      </c>
      <c r="D316" s="64">
        <v>2337</v>
      </c>
      <c r="E316" s="64">
        <v>51300</v>
      </c>
      <c r="F316" s="64">
        <v>14155</v>
      </c>
      <c r="G316" s="64">
        <v>1900</v>
      </c>
      <c r="H316" s="64">
        <v>1520</v>
      </c>
      <c r="I316" s="64">
        <v>570000</v>
      </c>
      <c r="J316" s="64">
        <v>15200</v>
      </c>
      <c r="K316" s="64">
        <v>7885</v>
      </c>
      <c r="L316" s="64">
        <v>138700</v>
      </c>
      <c r="M316" s="64">
        <v>17100</v>
      </c>
      <c r="N316" s="64">
        <v>5320</v>
      </c>
      <c r="O316" s="64">
        <v>2565</v>
      </c>
      <c r="P316" s="64">
        <v>26600</v>
      </c>
    </row>
    <row r="317" spans="1:16">
      <c r="A317" t="s">
        <v>977</v>
      </c>
      <c r="B317" t="s">
        <v>976</v>
      </c>
      <c r="C317">
        <v>1</v>
      </c>
      <c r="D317" s="64">
        <v>633.45000000000005</v>
      </c>
      <c r="E317" s="64">
        <v>13905</v>
      </c>
      <c r="F317" s="64">
        <v>3836.75</v>
      </c>
      <c r="G317" s="64">
        <v>515</v>
      </c>
      <c r="H317" s="64">
        <v>412</v>
      </c>
      <c r="I317" s="64">
        <v>154500</v>
      </c>
      <c r="J317" s="64">
        <v>4120</v>
      </c>
      <c r="K317" s="64">
        <v>2137.25</v>
      </c>
      <c r="L317" s="64">
        <v>37595</v>
      </c>
      <c r="M317" s="64">
        <v>4635</v>
      </c>
      <c r="N317" s="64">
        <v>1442</v>
      </c>
      <c r="O317" s="64">
        <v>695.25</v>
      </c>
      <c r="P317" s="64">
        <v>7210</v>
      </c>
    </row>
    <row r="318" spans="1:16">
      <c r="A318" t="s">
        <v>979</v>
      </c>
      <c r="B318" t="s">
        <v>978</v>
      </c>
      <c r="C318">
        <v>1</v>
      </c>
      <c r="D318" s="64">
        <v>381.3</v>
      </c>
      <c r="E318" s="64">
        <v>8370</v>
      </c>
      <c r="F318" s="64">
        <v>2309.5</v>
      </c>
      <c r="G318" s="64">
        <v>310</v>
      </c>
      <c r="H318" s="64">
        <v>248</v>
      </c>
      <c r="I318" s="64">
        <v>93000</v>
      </c>
      <c r="J318" s="64">
        <v>2480</v>
      </c>
      <c r="K318" s="64">
        <v>1286.5</v>
      </c>
      <c r="L318" s="64">
        <v>22630</v>
      </c>
      <c r="M318" s="64">
        <v>2790</v>
      </c>
      <c r="N318" s="64">
        <v>868</v>
      </c>
      <c r="O318" s="64">
        <v>418.5</v>
      </c>
      <c r="P318" s="64">
        <v>4340</v>
      </c>
    </row>
    <row r="319" spans="1:16">
      <c r="A319" t="s">
        <v>981</v>
      </c>
      <c r="B319" t="s">
        <v>980</v>
      </c>
      <c r="C319">
        <v>1</v>
      </c>
      <c r="D319" s="64">
        <v>953.25</v>
      </c>
      <c r="E319" s="64">
        <v>20925</v>
      </c>
      <c r="F319" s="64">
        <v>5773.75</v>
      </c>
      <c r="G319" s="64">
        <v>775</v>
      </c>
      <c r="H319" s="64">
        <v>620</v>
      </c>
      <c r="I319" s="64">
        <v>232500</v>
      </c>
      <c r="J319" s="64">
        <v>6200</v>
      </c>
      <c r="K319" s="64">
        <v>3216.25</v>
      </c>
      <c r="L319" s="64">
        <v>56575</v>
      </c>
      <c r="M319" s="64">
        <v>6975</v>
      </c>
      <c r="N319" s="64">
        <v>2170</v>
      </c>
      <c r="O319" s="64">
        <v>1046.25</v>
      </c>
      <c r="P319" s="64">
        <v>10850</v>
      </c>
    </row>
    <row r="320" spans="1:16">
      <c r="A320" t="s">
        <v>990</v>
      </c>
      <c r="B320" t="s">
        <v>989</v>
      </c>
      <c r="C320">
        <v>1</v>
      </c>
      <c r="D320" s="64"/>
      <c r="E320" s="64">
        <v>68277</v>
      </c>
      <c r="F320" s="64">
        <v>19948</v>
      </c>
      <c r="G320" s="64">
        <v>2732</v>
      </c>
      <c r="H320" s="64">
        <v>1875</v>
      </c>
      <c r="I320" s="64">
        <v>696150</v>
      </c>
      <c r="J320" s="64">
        <v>21420</v>
      </c>
      <c r="K320" s="64">
        <v>10175</v>
      </c>
      <c r="L320" s="64">
        <v>161188</v>
      </c>
      <c r="M320" s="64">
        <v>24098</v>
      </c>
      <c r="N320" s="64">
        <v>8194</v>
      </c>
      <c r="O320" s="64"/>
      <c r="P320" s="64">
        <v>26765</v>
      </c>
    </row>
    <row r="321" spans="1:16">
      <c r="A321" t="s">
        <v>951</v>
      </c>
      <c r="B321" t="s">
        <v>950</v>
      </c>
      <c r="C321">
        <v>1</v>
      </c>
      <c r="D321" s="64">
        <v>86.1</v>
      </c>
      <c r="E321" s="64">
        <v>1890</v>
      </c>
      <c r="F321" s="64">
        <v>521.5</v>
      </c>
      <c r="G321" s="64">
        <v>70</v>
      </c>
      <c r="H321" s="64">
        <v>56</v>
      </c>
      <c r="I321" s="64">
        <v>21000</v>
      </c>
      <c r="J321" s="64">
        <v>560</v>
      </c>
      <c r="K321" s="64">
        <v>290.5</v>
      </c>
      <c r="L321" s="64">
        <v>4130</v>
      </c>
      <c r="M321" s="64">
        <v>630</v>
      </c>
      <c r="N321" s="64">
        <v>196</v>
      </c>
      <c r="O321" s="64">
        <v>94.5</v>
      </c>
      <c r="P321" s="64">
        <v>980</v>
      </c>
    </row>
    <row r="322" spans="1:16">
      <c r="A322" t="s">
        <v>971</v>
      </c>
      <c r="B322" t="s">
        <v>970</v>
      </c>
      <c r="C322">
        <v>1</v>
      </c>
      <c r="D322" s="64">
        <v>108.24</v>
      </c>
      <c r="E322" s="64">
        <v>2519.4</v>
      </c>
      <c r="F322" s="64">
        <v>750.8</v>
      </c>
      <c r="G322" s="64">
        <v>88</v>
      </c>
      <c r="H322" s="64">
        <v>85.7</v>
      </c>
      <c r="I322" s="64">
        <v>26202</v>
      </c>
      <c r="J322" s="64">
        <v>786.1</v>
      </c>
      <c r="K322" s="64">
        <v>383</v>
      </c>
      <c r="L322" s="64">
        <v>6424</v>
      </c>
      <c r="M322" s="64">
        <v>907</v>
      </c>
      <c r="N322" s="64">
        <v>296.39999999999998</v>
      </c>
      <c r="O322" s="64">
        <v>138.32</v>
      </c>
      <c r="P322" s="64">
        <v>1007.8</v>
      </c>
    </row>
    <row r="323" spans="1:16">
      <c r="A323" t="s">
        <v>945</v>
      </c>
      <c r="B323" t="s">
        <v>944</v>
      </c>
      <c r="C323">
        <v>1</v>
      </c>
      <c r="D323" s="64">
        <v>613.77</v>
      </c>
      <c r="E323" s="64">
        <v>13473</v>
      </c>
      <c r="F323" s="64">
        <v>3717.55</v>
      </c>
      <c r="G323" s="64">
        <v>499</v>
      </c>
      <c r="H323" s="64">
        <v>399.2</v>
      </c>
      <c r="I323" s="64">
        <v>149700</v>
      </c>
      <c r="J323" s="64">
        <v>3992</v>
      </c>
      <c r="K323" s="64">
        <v>2070.85</v>
      </c>
      <c r="L323" s="64">
        <v>29441</v>
      </c>
      <c r="M323" s="64">
        <v>4491</v>
      </c>
      <c r="N323" s="64">
        <v>1397.2</v>
      </c>
      <c r="O323" s="64">
        <v>673.65</v>
      </c>
      <c r="P323" s="64">
        <v>6986</v>
      </c>
    </row>
    <row r="324" spans="1:16">
      <c r="A324" t="s">
        <v>947</v>
      </c>
      <c r="B324" t="s">
        <v>946</v>
      </c>
      <c r="C324">
        <v>1</v>
      </c>
      <c r="D324" s="64">
        <v>783.51</v>
      </c>
      <c r="E324" s="64">
        <v>17199</v>
      </c>
      <c r="F324" s="64">
        <v>4745.6499999999996</v>
      </c>
      <c r="G324" s="64">
        <v>637</v>
      </c>
      <c r="H324" s="64">
        <v>509.6</v>
      </c>
      <c r="I324" s="64">
        <v>191100</v>
      </c>
      <c r="J324" s="64">
        <v>5096</v>
      </c>
      <c r="K324" s="64">
        <v>2643.55</v>
      </c>
      <c r="L324" s="64">
        <v>37583</v>
      </c>
      <c r="M324" s="64">
        <v>5733</v>
      </c>
      <c r="N324" s="64">
        <v>1783.6</v>
      </c>
      <c r="O324" s="64">
        <v>859.95</v>
      </c>
      <c r="P324" s="64">
        <v>8918</v>
      </c>
    </row>
    <row r="325" spans="1:16">
      <c r="A325" t="s">
        <v>905</v>
      </c>
      <c r="B325" t="s">
        <v>904</v>
      </c>
      <c r="C325">
        <v>1</v>
      </c>
      <c r="D325" s="64">
        <v>379.33</v>
      </c>
      <c r="E325" s="64">
        <v>8326.7999999999993</v>
      </c>
      <c r="F325" s="64">
        <v>2297.58</v>
      </c>
      <c r="G325" s="64">
        <v>308</v>
      </c>
      <c r="H325" s="64">
        <v>246.72</v>
      </c>
      <c r="I325" s="64">
        <v>92520</v>
      </c>
      <c r="J325" s="64">
        <v>2467.1999999999998</v>
      </c>
      <c r="K325" s="64">
        <v>1279.8599999999999</v>
      </c>
      <c r="L325" s="64">
        <v>18172</v>
      </c>
      <c r="M325" s="64">
        <v>2775.6</v>
      </c>
      <c r="N325" s="64">
        <v>863.52</v>
      </c>
      <c r="O325" s="64">
        <v>416.34</v>
      </c>
      <c r="P325" s="64">
        <v>4317.6000000000004</v>
      </c>
    </row>
    <row r="326" spans="1:16">
      <c r="A326" t="s">
        <v>908</v>
      </c>
      <c r="B326" t="s">
        <v>907</v>
      </c>
      <c r="C326">
        <v>1</v>
      </c>
      <c r="D326" s="64">
        <v>379.33</v>
      </c>
      <c r="E326" s="64">
        <v>8326.7999999999993</v>
      </c>
      <c r="F326" s="64">
        <v>2297.58</v>
      </c>
      <c r="G326" s="64">
        <v>308</v>
      </c>
      <c r="H326" s="64">
        <v>246.72</v>
      </c>
      <c r="I326" s="64">
        <v>92520</v>
      </c>
      <c r="J326" s="64">
        <v>2467.1999999999998</v>
      </c>
      <c r="K326" s="64">
        <v>1279.8599999999999</v>
      </c>
      <c r="L326" s="64">
        <v>18172</v>
      </c>
      <c r="M326" s="64">
        <v>2775.6</v>
      </c>
      <c r="N326" s="64">
        <v>863.52</v>
      </c>
      <c r="O326" s="64">
        <v>416.34</v>
      </c>
      <c r="P326" s="64">
        <v>4317.6000000000004</v>
      </c>
    </row>
    <row r="327" spans="1:16">
      <c r="A327" t="s">
        <v>919</v>
      </c>
      <c r="B327" t="s">
        <v>918</v>
      </c>
      <c r="C327">
        <v>1</v>
      </c>
      <c r="D327" s="64"/>
      <c r="E327" s="64"/>
      <c r="F327" s="64"/>
      <c r="G327" s="64">
        <v>346</v>
      </c>
      <c r="H327" s="64"/>
      <c r="I327" s="64"/>
      <c r="J327" s="64"/>
      <c r="K327" s="64"/>
      <c r="L327" s="64"/>
      <c r="M327" s="64"/>
      <c r="N327" s="64"/>
      <c r="O327" s="64"/>
      <c r="P327" s="64"/>
    </row>
    <row r="328" spans="1:16">
      <c r="A328" t="s">
        <v>910</v>
      </c>
      <c r="B328" t="s">
        <v>909</v>
      </c>
      <c r="C328">
        <v>1</v>
      </c>
      <c r="D328" s="64">
        <v>117.83</v>
      </c>
      <c r="E328" s="64">
        <v>2586.6</v>
      </c>
      <c r="F328" s="64">
        <v>713.71</v>
      </c>
      <c r="G328" s="64">
        <v>96</v>
      </c>
      <c r="H328" s="64">
        <v>76.64</v>
      </c>
      <c r="I328" s="64">
        <v>28740</v>
      </c>
      <c r="J328" s="64">
        <v>766.4</v>
      </c>
      <c r="K328" s="64">
        <v>397.57</v>
      </c>
      <c r="L328" s="64">
        <v>5664</v>
      </c>
      <c r="M328" s="64">
        <v>862.2</v>
      </c>
      <c r="N328" s="64">
        <v>268.24</v>
      </c>
      <c r="O328" s="64">
        <v>129.33000000000001</v>
      </c>
      <c r="P328" s="64">
        <v>1341.2</v>
      </c>
    </row>
    <row r="329" spans="1:16">
      <c r="A329" t="s">
        <v>912</v>
      </c>
      <c r="B329" t="s">
        <v>911</v>
      </c>
      <c r="C329">
        <v>1</v>
      </c>
      <c r="D329" s="64">
        <v>117.83</v>
      </c>
      <c r="E329" s="64">
        <v>2586.6</v>
      </c>
      <c r="F329" s="64">
        <v>713.71</v>
      </c>
      <c r="G329" s="64">
        <v>96</v>
      </c>
      <c r="H329" s="64">
        <v>76.64</v>
      </c>
      <c r="I329" s="64">
        <v>28740</v>
      </c>
      <c r="J329" s="64">
        <v>766.4</v>
      </c>
      <c r="K329" s="64">
        <v>397.57</v>
      </c>
      <c r="L329" s="64">
        <v>5664</v>
      </c>
      <c r="M329" s="64">
        <v>862.2</v>
      </c>
      <c r="N329" s="64">
        <v>268.24</v>
      </c>
      <c r="O329" s="64">
        <v>129.33000000000001</v>
      </c>
      <c r="P329" s="64">
        <v>1341.2</v>
      </c>
    </row>
    <row r="330" spans="1:16">
      <c r="A330" t="s">
        <v>922</v>
      </c>
      <c r="B330" t="s">
        <v>921</v>
      </c>
      <c r="C330">
        <v>1</v>
      </c>
      <c r="D330" s="64"/>
      <c r="E330" s="64"/>
      <c r="F330" s="64"/>
      <c r="G330" s="64">
        <v>135</v>
      </c>
      <c r="H330" s="64"/>
      <c r="I330" s="64"/>
      <c r="J330" s="64"/>
      <c r="K330" s="64"/>
      <c r="L330" s="64"/>
      <c r="M330" s="64"/>
      <c r="N330" s="64"/>
      <c r="O330" s="64"/>
      <c r="P330" s="64"/>
    </row>
    <row r="331" spans="1:16">
      <c r="A331" t="s">
        <v>925</v>
      </c>
      <c r="B331" t="s">
        <v>924</v>
      </c>
      <c r="C331">
        <v>1</v>
      </c>
      <c r="D331" s="64"/>
      <c r="E331" s="64"/>
      <c r="F331" s="64"/>
      <c r="G331" s="64">
        <v>115</v>
      </c>
      <c r="H331" s="64"/>
      <c r="I331" s="64"/>
      <c r="J331" s="64"/>
      <c r="K331" s="64"/>
      <c r="L331" s="64"/>
      <c r="M331" s="64"/>
      <c r="N331" s="64"/>
      <c r="O331" s="64"/>
      <c r="P331" s="64"/>
    </row>
    <row r="332" spans="1:16">
      <c r="A332" t="s">
        <v>914</v>
      </c>
      <c r="B332" t="s">
        <v>913</v>
      </c>
      <c r="C332">
        <v>1</v>
      </c>
      <c r="D332" s="64">
        <v>615</v>
      </c>
      <c r="E332" s="64">
        <v>13500</v>
      </c>
      <c r="F332" s="64">
        <v>3725</v>
      </c>
      <c r="G332" s="64">
        <v>500</v>
      </c>
      <c r="H332" s="64">
        <v>400</v>
      </c>
      <c r="I332" s="64">
        <v>150000</v>
      </c>
      <c r="J332" s="64">
        <v>4000</v>
      </c>
      <c r="K332" s="64">
        <v>2075</v>
      </c>
      <c r="L332" s="64">
        <v>29500</v>
      </c>
      <c r="M332" s="64">
        <v>4500</v>
      </c>
      <c r="N332" s="64">
        <v>1400</v>
      </c>
      <c r="O332" s="64">
        <v>675</v>
      </c>
      <c r="P332" s="64">
        <v>7000</v>
      </c>
    </row>
    <row r="333" spans="1:16">
      <c r="A333" t="s">
        <v>917</v>
      </c>
      <c r="B333" t="s">
        <v>916</v>
      </c>
      <c r="C333">
        <v>1</v>
      </c>
      <c r="D333" s="64">
        <v>615</v>
      </c>
      <c r="E333" s="64">
        <v>13500</v>
      </c>
      <c r="F333" s="64">
        <v>3725</v>
      </c>
      <c r="G333" s="64">
        <v>500</v>
      </c>
      <c r="H333" s="64">
        <v>400</v>
      </c>
      <c r="I333" s="64">
        <v>150000</v>
      </c>
      <c r="J333" s="64">
        <v>4000</v>
      </c>
      <c r="K333" s="64">
        <v>2075</v>
      </c>
      <c r="L333" s="64">
        <v>29500</v>
      </c>
      <c r="M333" s="64">
        <v>4500</v>
      </c>
      <c r="N333" s="64">
        <v>1400</v>
      </c>
      <c r="O333" s="64">
        <v>675</v>
      </c>
      <c r="P333" s="64">
        <v>7000</v>
      </c>
    </row>
    <row r="334" spans="1:16">
      <c r="A334" t="s">
        <v>928</v>
      </c>
      <c r="B334" t="s">
        <v>927</v>
      </c>
      <c r="C334">
        <v>1</v>
      </c>
      <c r="D334" s="64"/>
      <c r="E334" s="64"/>
      <c r="F334" s="64"/>
      <c r="G334" s="64">
        <v>576</v>
      </c>
      <c r="H334" s="64"/>
      <c r="I334" s="64"/>
      <c r="J334" s="64"/>
      <c r="K334" s="64"/>
      <c r="L334" s="64"/>
      <c r="M334" s="64"/>
      <c r="N334" s="64"/>
      <c r="O334" s="64"/>
      <c r="P334" s="64"/>
    </row>
    <row r="335" spans="1:16">
      <c r="A335" t="s">
        <v>983</v>
      </c>
      <c r="B335" t="s">
        <v>982</v>
      </c>
      <c r="C335">
        <v>1</v>
      </c>
      <c r="D335" s="64">
        <v>119.31</v>
      </c>
      <c r="E335" s="64">
        <v>2423.98</v>
      </c>
      <c r="F335" s="64">
        <v>722.44</v>
      </c>
      <c r="G335" s="64">
        <v>95</v>
      </c>
      <c r="H335" s="64">
        <v>82.49</v>
      </c>
      <c r="I335" s="64">
        <v>25210</v>
      </c>
      <c r="J335" s="64">
        <v>756.38</v>
      </c>
      <c r="K335" s="64">
        <v>368.48</v>
      </c>
      <c r="L335" s="64">
        <v>6935</v>
      </c>
      <c r="M335" s="64">
        <v>872.69</v>
      </c>
      <c r="N335" s="64">
        <v>290.89999999999998</v>
      </c>
      <c r="O335" s="64">
        <v>133.08000000000001</v>
      </c>
      <c r="P335" s="64">
        <v>969.59</v>
      </c>
    </row>
    <row r="336" spans="1:16">
      <c r="A336" t="s">
        <v>985</v>
      </c>
      <c r="B336" t="s">
        <v>984</v>
      </c>
      <c r="C336">
        <v>1</v>
      </c>
      <c r="D336" s="64"/>
      <c r="E336" s="64">
        <v>1242</v>
      </c>
      <c r="F336" s="64">
        <v>342.7</v>
      </c>
      <c r="G336" s="64">
        <v>45</v>
      </c>
      <c r="H336" s="64">
        <v>36.799999999999997</v>
      </c>
      <c r="I336" s="64">
        <v>13800</v>
      </c>
      <c r="J336" s="64">
        <v>368</v>
      </c>
      <c r="K336" s="64">
        <v>190.9</v>
      </c>
      <c r="L336" s="64">
        <v>3285</v>
      </c>
      <c r="M336" s="64">
        <v>414</v>
      </c>
      <c r="N336" s="64">
        <v>128.80000000000001</v>
      </c>
      <c r="O336" s="64">
        <v>62.1</v>
      </c>
      <c r="P336" s="64">
        <v>459.59</v>
      </c>
    </row>
    <row r="337" spans="1:16">
      <c r="A337" t="s">
        <v>154</v>
      </c>
      <c r="B337" t="s">
        <v>155</v>
      </c>
      <c r="C337">
        <v>1</v>
      </c>
      <c r="D337" s="64"/>
      <c r="E337" s="64">
        <v>13786</v>
      </c>
      <c r="F337" s="64">
        <v>4109</v>
      </c>
      <c r="G337" s="64">
        <v>552</v>
      </c>
      <c r="H337" s="64">
        <v>378.5</v>
      </c>
      <c r="I337" s="64">
        <v>143368</v>
      </c>
      <c r="J337" s="64">
        <v>4412</v>
      </c>
      <c r="K337" s="64">
        <v>2096</v>
      </c>
      <c r="L337" s="64">
        <v>32533.4</v>
      </c>
      <c r="M337" s="64">
        <v>4963</v>
      </c>
      <c r="N337" s="64">
        <v>1655</v>
      </c>
      <c r="O337" s="64"/>
      <c r="P337" s="64">
        <v>5297.9</v>
      </c>
    </row>
    <row r="338" spans="1:16">
      <c r="A338" t="s">
        <v>166</v>
      </c>
      <c r="B338" t="s">
        <v>167</v>
      </c>
      <c r="C338">
        <v>1</v>
      </c>
      <c r="D338" s="64"/>
      <c r="E338" s="64">
        <v>4500</v>
      </c>
      <c r="F338" s="64">
        <v>1279</v>
      </c>
      <c r="G338" s="64">
        <v>181</v>
      </c>
      <c r="H338" s="64">
        <v>117.9</v>
      </c>
      <c r="I338" s="64">
        <v>44634</v>
      </c>
      <c r="J338" s="64">
        <v>1374</v>
      </c>
      <c r="K338" s="64">
        <v>653</v>
      </c>
      <c r="L338" s="64">
        <v>10621.9</v>
      </c>
      <c r="M338" s="64">
        <v>1545</v>
      </c>
      <c r="N338" s="64">
        <v>540</v>
      </c>
      <c r="O338" s="64"/>
      <c r="P338" s="64">
        <v>1728.9</v>
      </c>
    </row>
    <row r="339" spans="1:16">
      <c r="A339" t="s">
        <v>169</v>
      </c>
      <c r="B339" t="s">
        <v>170</v>
      </c>
      <c r="C339">
        <v>1</v>
      </c>
      <c r="D339" s="64"/>
      <c r="E339" s="64">
        <v>6633</v>
      </c>
      <c r="F339" s="64">
        <v>1977</v>
      </c>
      <c r="G339" s="64">
        <v>266</v>
      </c>
      <c r="H339" s="64">
        <v>182.1</v>
      </c>
      <c r="I339" s="64">
        <v>68979</v>
      </c>
      <c r="J339" s="64">
        <v>2123</v>
      </c>
      <c r="K339" s="64">
        <v>1009</v>
      </c>
      <c r="L339" s="64">
        <v>15652.9</v>
      </c>
      <c r="M339" s="64">
        <v>2388</v>
      </c>
      <c r="N339" s="64">
        <v>796</v>
      </c>
      <c r="O339" s="64"/>
      <c r="P339" s="64">
        <v>2549</v>
      </c>
    </row>
    <row r="340" spans="1:16">
      <c r="A340" t="s">
        <v>175</v>
      </c>
      <c r="B340" t="s">
        <v>176</v>
      </c>
      <c r="C340">
        <v>1</v>
      </c>
      <c r="D340" s="64"/>
      <c r="E340" s="64">
        <v>2341</v>
      </c>
      <c r="F340" s="64">
        <v>698</v>
      </c>
      <c r="G340" s="64">
        <v>94</v>
      </c>
      <c r="H340" s="64">
        <v>64.3</v>
      </c>
      <c r="I340" s="64">
        <v>24346</v>
      </c>
      <c r="J340" s="64">
        <v>750</v>
      </c>
      <c r="K340" s="64">
        <v>356</v>
      </c>
      <c r="L340" s="64">
        <v>5524.6</v>
      </c>
      <c r="M340" s="64">
        <v>843</v>
      </c>
      <c r="N340" s="64">
        <v>281</v>
      </c>
      <c r="O340" s="64"/>
      <c r="P340" s="64">
        <v>899.7</v>
      </c>
    </row>
    <row r="341" spans="1:16">
      <c r="C341">
        <v>24</v>
      </c>
      <c r="D341" s="64"/>
      <c r="E341" s="64">
        <v>2224</v>
      </c>
      <c r="F341" s="64">
        <v>663</v>
      </c>
      <c r="G341" s="64">
        <v>90</v>
      </c>
      <c r="H341" s="64">
        <v>61.1</v>
      </c>
      <c r="I341" s="64">
        <v>23129</v>
      </c>
      <c r="J341" s="64">
        <v>712</v>
      </c>
      <c r="K341" s="64">
        <v>339</v>
      </c>
      <c r="L341" s="64">
        <v>5253.8</v>
      </c>
      <c r="M341" s="64">
        <v>801</v>
      </c>
      <c r="N341" s="64">
        <v>267</v>
      </c>
      <c r="O341" s="64"/>
      <c r="P341" s="64">
        <v>854.7</v>
      </c>
    </row>
    <row r="342" spans="1:16">
      <c r="C342">
        <v>48</v>
      </c>
      <c r="D342" s="64"/>
      <c r="E342" s="64">
        <v>1990</v>
      </c>
      <c r="F342" s="64">
        <v>594</v>
      </c>
      <c r="G342" s="64">
        <v>80</v>
      </c>
      <c r="H342" s="64">
        <v>54.7</v>
      </c>
      <c r="I342" s="64">
        <v>20694</v>
      </c>
      <c r="J342" s="64">
        <v>637</v>
      </c>
      <c r="K342" s="64">
        <v>303</v>
      </c>
      <c r="L342" s="64">
        <v>4700.1000000000004</v>
      </c>
      <c r="M342" s="64">
        <v>717</v>
      </c>
      <c r="N342" s="64">
        <v>239</v>
      </c>
      <c r="O342" s="64"/>
      <c r="P342" s="64">
        <v>764.7</v>
      </c>
    </row>
    <row r="343" spans="1:16">
      <c r="A343" t="s">
        <v>184</v>
      </c>
      <c r="B343" t="s">
        <v>185</v>
      </c>
      <c r="C343">
        <v>1</v>
      </c>
      <c r="D343" s="64"/>
      <c r="E343" s="64">
        <v>19768</v>
      </c>
      <c r="F343" s="64">
        <v>5891</v>
      </c>
      <c r="G343" s="64">
        <v>791</v>
      </c>
      <c r="H343" s="64">
        <v>542.70000000000005</v>
      </c>
      <c r="I343" s="64">
        <v>205584</v>
      </c>
      <c r="J343" s="64">
        <v>6326</v>
      </c>
      <c r="K343" s="64">
        <v>3005</v>
      </c>
      <c r="L343" s="64">
        <v>46651.6</v>
      </c>
      <c r="M343" s="64">
        <v>7117</v>
      </c>
      <c r="N343" s="64">
        <v>2979</v>
      </c>
      <c r="O343" s="64"/>
      <c r="P343" s="64">
        <v>7597</v>
      </c>
    </row>
    <row r="344" spans="1:16">
      <c r="A344" t="s">
        <v>316</v>
      </c>
      <c r="B344" t="s">
        <v>317</v>
      </c>
      <c r="C344">
        <v>1</v>
      </c>
      <c r="D344" s="64"/>
      <c r="E344" s="64">
        <v>6027.9</v>
      </c>
      <c r="F344" s="64">
        <v>1796.4</v>
      </c>
      <c r="G344" s="64">
        <v>241.2</v>
      </c>
      <c r="H344" s="64">
        <v>163.9</v>
      </c>
      <c r="I344" s="64">
        <v>62689</v>
      </c>
      <c r="J344" s="64">
        <v>1929</v>
      </c>
      <c r="K344" s="64">
        <v>916.3</v>
      </c>
      <c r="L344" s="64">
        <v>14226.3</v>
      </c>
      <c r="M344" s="64">
        <v>2170.1999999999998</v>
      </c>
      <c r="N344" s="64">
        <v>723.4</v>
      </c>
      <c r="O344" s="64"/>
      <c r="P344" s="64">
        <v>2294</v>
      </c>
    </row>
    <row r="345" spans="1:16">
      <c r="A345" t="s">
        <v>367</v>
      </c>
      <c r="B345" t="s">
        <v>368</v>
      </c>
      <c r="C345">
        <v>1</v>
      </c>
      <c r="D345" s="64"/>
      <c r="E345" s="64">
        <v>830</v>
      </c>
      <c r="F345" s="64">
        <v>247.5</v>
      </c>
      <c r="G345" s="64">
        <v>33.299999999999997</v>
      </c>
      <c r="H345" s="64">
        <v>22.6</v>
      </c>
      <c r="I345" s="64">
        <v>8631</v>
      </c>
      <c r="J345" s="64">
        <v>265.7</v>
      </c>
      <c r="K345" s="64">
        <v>126.2</v>
      </c>
      <c r="L345" s="64">
        <v>1962.9</v>
      </c>
      <c r="M345" s="64">
        <v>298.89999999999998</v>
      </c>
      <c r="N345" s="64">
        <v>99.7</v>
      </c>
      <c r="O345" s="64"/>
      <c r="P345" s="64">
        <v>316.2</v>
      </c>
    </row>
    <row r="346" spans="1:16">
      <c r="A346" t="s">
        <v>370</v>
      </c>
      <c r="B346" t="s">
        <v>371</v>
      </c>
      <c r="C346">
        <v>1</v>
      </c>
      <c r="D346" s="64"/>
      <c r="E346" s="64">
        <v>1019.1</v>
      </c>
      <c r="F346" s="64">
        <v>303.8</v>
      </c>
      <c r="G346" s="64">
        <v>40.799999999999997</v>
      </c>
      <c r="H346" s="64">
        <v>27.7</v>
      </c>
      <c r="I346" s="64">
        <v>10599</v>
      </c>
      <c r="J346" s="64">
        <v>326.3</v>
      </c>
      <c r="K346" s="64">
        <v>155</v>
      </c>
      <c r="L346" s="64">
        <v>2406.6</v>
      </c>
      <c r="M346" s="64">
        <v>366.9</v>
      </c>
      <c r="N346" s="64">
        <v>122.4</v>
      </c>
      <c r="O346" s="64"/>
      <c r="P346" s="64">
        <v>387.6</v>
      </c>
    </row>
    <row r="347" spans="1:16">
      <c r="A347" t="s">
        <v>373</v>
      </c>
      <c r="B347" t="s">
        <v>374</v>
      </c>
      <c r="C347">
        <v>1</v>
      </c>
      <c r="D347" s="64"/>
      <c r="E347" s="64">
        <v>254.9</v>
      </c>
      <c r="F347" s="64">
        <v>76.099999999999994</v>
      </c>
      <c r="G347" s="64">
        <v>10.199999999999999</v>
      </c>
      <c r="H347" s="64">
        <v>7</v>
      </c>
      <c r="I347" s="64">
        <v>2649</v>
      </c>
      <c r="J347" s="64">
        <v>81.599999999999994</v>
      </c>
      <c r="K347" s="64">
        <v>38.799999999999997</v>
      </c>
      <c r="L347" s="64">
        <v>601.79999999999995</v>
      </c>
      <c r="M347" s="64">
        <v>91.8</v>
      </c>
      <c r="N347" s="64">
        <v>30.6</v>
      </c>
      <c r="O347" s="64"/>
      <c r="P347" s="64">
        <v>96.9</v>
      </c>
    </row>
    <row r="348" spans="1:16">
      <c r="A348" t="s">
        <v>388</v>
      </c>
      <c r="B348" t="s">
        <v>389</v>
      </c>
      <c r="C348">
        <v>1</v>
      </c>
      <c r="D348" s="64"/>
      <c r="E348" s="64">
        <v>308.89999999999998</v>
      </c>
      <c r="F348" s="64">
        <v>72.900000000000006</v>
      </c>
      <c r="G348" s="64">
        <v>12.4</v>
      </c>
      <c r="H348" s="64">
        <v>8.4</v>
      </c>
      <c r="I348" s="64">
        <v>3161</v>
      </c>
      <c r="J348" s="64">
        <v>78.2</v>
      </c>
      <c r="K348" s="64">
        <v>46.3</v>
      </c>
      <c r="L348" s="64">
        <v>729.3</v>
      </c>
      <c r="M348" s="64">
        <v>109.5</v>
      </c>
      <c r="N348" s="64">
        <v>37.1</v>
      </c>
      <c r="O348" s="64"/>
      <c r="P348" s="64">
        <v>116.1</v>
      </c>
    </row>
    <row r="349" spans="1:16">
      <c r="C349">
        <v>168</v>
      </c>
      <c r="D349" s="64"/>
      <c r="E349" s="64">
        <v>255.1</v>
      </c>
      <c r="F349" s="64">
        <v>60.2</v>
      </c>
      <c r="G349" s="64">
        <v>10.199999999999999</v>
      </c>
      <c r="H349" s="64">
        <v>6.9</v>
      </c>
      <c r="I349" s="64">
        <v>2611</v>
      </c>
      <c r="J349" s="64">
        <v>64.599999999999994</v>
      </c>
      <c r="K349" s="64">
        <v>38.299999999999997</v>
      </c>
      <c r="L349" s="64">
        <v>601.79999999999995</v>
      </c>
      <c r="M349" s="64">
        <v>90.5</v>
      </c>
      <c r="N349" s="64">
        <v>30.6</v>
      </c>
      <c r="O349" s="64"/>
      <c r="P349" s="64">
        <v>95.9</v>
      </c>
    </row>
    <row r="350" spans="1:16">
      <c r="A350" t="s">
        <v>394</v>
      </c>
      <c r="B350" t="s">
        <v>395</v>
      </c>
      <c r="C350">
        <v>1</v>
      </c>
      <c r="D350" s="64"/>
      <c r="E350" s="64">
        <v>795.7</v>
      </c>
      <c r="F350" s="64">
        <v>186.4</v>
      </c>
      <c r="G350" s="64">
        <v>31.9</v>
      </c>
      <c r="H350" s="64">
        <v>21.3</v>
      </c>
      <c r="I350" s="64">
        <v>8116</v>
      </c>
      <c r="J350" s="64">
        <v>200.2</v>
      </c>
      <c r="K350" s="64">
        <v>118.7</v>
      </c>
      <c r="L350" s="64">
        <v>1877.9</v>
      </c>
      <c r="M350" s="64">
        <v>281</v>
      </c>
      <c r="N350" s="64">
        <v>95.5</v>
      </c>
      <c r="O350" s="64"/>
      <c r="P350" s="64">
        <v>297.2</v>
      </c>
    </row>
    <row r="351" spans="1:16">
      <c r="C351">
        <v>168</v>
      </c>
      <c r="D351" s="64"/>
      <c r="E351" s="64">
        <v>690.1</v>
      </c>
      <c r="F351" s="64">
        <v>161.69999999999999</v>
      </c>
      <c r="G351" s="64">
        <v>27.7</v>
      </c>
      <c r="H351" s="64">
        <v>18.5</v>
      </c>
      <c r="I351" s="64">
        <v>7039</v>
      </c>
      <c r="J351" s="64">
        <v>173.6</v>
      </c>
      <c r="K351" s="64">
        <v>102.9</v>
      </c>
      <c r="L351" s="64">
        <v>1628.8</v>
      </c>
      <c r="M351" s="64">
        <v>243.7</v>
      </c>
      <c r="N351" s="64">
        <v>82.9</v>
      </c>
      <c r="O351" s="64"/>
      <c r="P351" s="64">
        <v>257.7</v>
      </c>
    </row>
    <row r="352" spans="1:16">
      <c r="A352" t="s">
        <v>399</v>
      </c>
      <c r="B352" t="s">
        <v>400</v>
      </c>
      <c r="C352">
        <v>1</v>
      </c>
      <c r="D352" s="64"/>
      <c r="E352" s="64">
        <v>811.7</v>
      </c>
      <c r="F352" s="64">
        <v>232.3</v>
      </c>
      <c r="G352" s="64">
        <v>32.6</v>
      </c>
      <c r="H352" s="64">
        <v>21.2</v>
      </c>
      <c r="I352" s="64">
        <v>8271</v>
      </c>
      <c r="J352" s="64">
        <v>249.4</v>
      </c>
      <c r="K352" s="64">
        <v>118.5</v>
      </c>
      <c r="L352" s="64">
        <v>1920.4</v>
      </c>
      <c r="M352" s="64">
        <v>280.60000000000002</v>
      </c>
      <c r="N352" s="64">
        <v>97.5</v>
      </c>
      <c r="O352" s="64"/>
      <c r="P352" s="64">
        <v>302.60000000000002</v>
      </c>
    </row>
    <row r="353" spans="1:16">
      <c r="A353" t="s">
        <v>404</v>
      </c>
      <c r="B353" t="s">
        <v>405</v>
      </c>
      <c r="C353">
        <v>1</v>
      </c>
      <c r="D353" s="64"/>
      <c r="E353" s="64">
        <v>346.7</v>
      </c>
      <c r="F353" s="64">
        <v>98.8</v>
      </c>
      <c r="G353" s="64">
        <v>14</v>
      </c>
      <c r="H353" s="64">
        <v>9.1</v>
      </c>
      <c r="I353" s="64">
        <v>3524</v>
      </c>
      <c r="J353" s="64">
        <v>106</v>
      </c>
      <c r="K353" s="64">
        <v>50.4</v>
      </c>
      <c r="L353" s="64">
        <v>820.5</v>
      </c>
      <c r="M353" s="64">
        <v>119.3</v>
      </c>
      <c r="N353" s="64">
        <v>41.7</v>
      </c>
      <c r="O353" s="64"/>
      <c r="P353" s="64">
        <v>128.6</v>
      </c>
    </row>
    <row r="354" spans="1:16">
      <c r="A354" t="s">
        <v>416</v>
      </c>
      <c r="B354" t="s">
        <v>417</v>
      </c>
      <c r="C354">
        <v>1</v>
      </c>
      <c r="D354" s="64"/>
      <c r="E354" s="64">
        <v>6461.2</v>
      </c>
      <c r="F354" s="64">
        <v>1836.3</v>
      </c>
      <c r="G354" s="64">
        <v>258.60000000000002</v>
      </c>
      <c r="H354" s="64">
        <v>167.5</v>
      </c>
      <c r="I354" s="64">
        <v>64083</v>
      </c>
      <c r="J354" s="64">
        <v>1971.9</v>
      </c>
      <c r="K354" s="64">
        <v>936.7</v>
      </c>
      <c r="L354" s="64">
        <v>15253.3</v>
      </c>
      <c r="M354" s="64">
        <v>2218.4</v>
      </c>
      <c r="N354" s="64">
        <v>775.4</v>
      </c>
      <c r="O354" s="64"/>
      <c r="P354" s="64">
        <v>2459.3000000000002</v>
      </c>
    </row>
    <row r="355" spans="1:16">
      <c r="A355" t="s">
        <v>419</v>
      </c>
      <c r="B355" t="s">
        <v>420</v>
      </c>
      <c r="C355">
        <v>1</v>
      </c>
      <c r="D355" s="64"/>
      <c r="E355" s="64">
        <v>9560.5</v>
      </c>
      <c r="F355" s="64">
        <v>2714.5</v>
      </c>
      <c r="G355" s="64">
        <v>382.5</v>
      </c>
      <c r="H355" s="64">
        <v>247.7</v>
      </c>
      <c r="I355" s="64">
        <v>94730</v>
      </c>
      <c r="J355" s="64">
        <v>2914.8</v>
      </c>
      <c r="K355" s="64">
        <v>1384.6</v>
      </c>
      <c r="L355" s="64">
        <v>22564</v>
      </c>
      <c r="M355" s="64">
        <v>3279.3</v>
      </c>
      <c r="N355" s="64">
        <v>1147.4000000000001</v>
      </c>
      <c r="O355" s="64"/>
      <c r="P355" s="64">
        <v>3638.4</v>
      </c>
    </row>
    <row r="356" spans="1:16">
      <c r="A356" t="s">
        <v>422</v>
      </c>
      <c r="B356" t="s">
        <v>423</v>
      </c>
      <c r="C356">
        <v>1</v>
      </c>
      <c r="D356" s="64"/>
      <c r="E356" s="64">
        <v>10978.8</v>
      </c>
      <c r="F356" s="64">
        <v>3113.6</v>
      </c>
      <c r="G356" s="64">
        <v>439.2</v>
      </c>
      <c r="H356" s="64">
        <v>284.10000000000002</v>
      </c>
      <c r="I356" s="64">
        <v>108662</v>
      </c>
      <c r="J356" s="64">
        <v>3343.5</v>
      </c>
      <c r="K356" s="64">
        <v>1588.2</v>
      </c>
      <c r="L356" s="64">
        <v>25912.400000000001</v>
      </c>
      <c r="M356" s="64">
        <v>3761.4</v>
      </c>
      <c r="N356" s="64">
        <v>1317.5</v>
      </c>
      <c r="O356" s="64"/>
      <c r="P356" s="64">
        <v>4178</v>
      </c>
    </row>
    <row r="357" spans="1:16">
      <c r="A357" t="s">
        <v>436</v>
      </c>
      <c r="B357" t="s">
        <v>437</v>
      </c>
      <c r="C357">
        <v>1</v>
      </c>
      <c r="D357" s="64"/>
      <c r="E357" s="64">
        <v>5489.4</v>
      </c>
      <c r="F357" s="64">
        <v>1604.6</v>
      </c>
      <c r="G357" s="64">
        <v>219.6</v>
      </c>
      <c r="H357" s="64">
        <v>146.4</v>
      </c>
      <c r="I357" s="64">
        <v>55997</v>
      </c>
      <c r="J357" s="64">
        <v>1723</v>
      </c>
      <c r="K357" s="64">
        <v>818.5</v>
      </c>
      <c r="L357" s="64">
        <v>12956.2</v>
      </c>
      <c r="M357" s="64">
        <v>1938.4</v>
      </c>
      <c r="N357" s="64">
        <v>658.8</v>
      </c>
      <c r="O357" s="64"/>
      <c r="P357" s="64">
        <v>2089</v>
      </c>
    </row>
    <row r="358" spans="1:16">
      <c r="A358" t="s">
        <v>445</v>
      </c>
      <c r="B358" t="s">
        <v>446</v>
      </c>
      <c r="C358">
        <v>1</v>
      </c>
      <c r="D358" s="64"/>
      <c r="E358" s="64">
        <v>11582.9</v>
      </c>
      <c r="F358" s="64">
        <v>3381.3</v>
      </c>
      <c r="G358" s="64">
        <v>463.4</v>
      </c>
      <c r="H358" s="64">
        <v>308.5</v>
      </c>
      <c r="I358" s="64">
        <v>118003</v>
      </c>
      <c r="J358" s="64">
        <v>3631</v>
      </c>
      <c r="K358" s="64">
        <v>1724.8</v>
      </c>
      <c r="L358" s="64">
        <v>27340.6</v>
      </c>
      <c r="M358" s="64">
        <v>4084.8</v>
      </c>
      <c r="N358" s="64">
        <v>1390</v>
      </c>
      <c r="O358" s="64"/>
      <c r="P358" s="64">
        <v>4408.5</v>
      </c>
    </row>
    <row r="359" spans="1:16">
      <c r="A359" t="s">
        <v>466</v>
      </c>
      <c r="B359" t="s">
        <v>467</v>
      </c>
      <c r="C359">
        <v>1</v>
      </c>
      <c r="D359" s="64"/>
      <c r="E359" s="64">
        <v>1575.9</v>
      </c>
      <c r="F359" s="64">
        <v>461.9</v>
      </c>
      <c r="G359" s="64">
        <v>63.1</v>
      </c>
      <c r="H359" s="64">
        <v>42.2</v>
      </c>
      <c r="I359" s="64">
        <v>16117</v>
      </c>
      <c r="J359" s="64">
        <v>496</v>
      </c>
      <c r="K359" s="64">
        <v>235.6</v>
      </c>
      <c r="L359" s="64">
        <v>3719.2</v>
      </c>
      <c r="M359" s="64">
        <v>558</v>
      </c>
      <c r="N359" s="64">
        <v>189.2</v>
      </c>
      <c r="O359" s="64"/>
      <c r="P359" s="64">
        <v>599.79999999999995</v>
      </c>
    </row>
    <row r="360" spans="1:16">
      <c r="C360">
        <v>96</v>
      </c>
      <c r="D360" s="64"/>
      <c r="E360" s="64">
        <v>1497.2</v>
      </c>
      <c r="F360" s="64">
        <v>438.8</v>
      </c>
      <c r="G360" s="64">
        <v>60</v>
      </c>
      <c r="H360" s="64">
        <v>40.1</v>
      </c>
      <c r="I360" s="64">
        <v>15310</v>
      </c>
      <c r="J360" s="64">
        <v>471.2</v>
      </c>
      <c r="K360" s="64">
        <v>223.9</v>
      </c>
      <c r="L360" s="64">
        <v>3537</v>
      </c>
      <c r="M360" s="64">
        <v>530.1</v>
      </c>
      <c r="N360" s="64">
        <v>179.8</v>
      </c>
      <c r="O360" s="64"/>
      <c r="P360" s="64">
        <v>569.79999999999995</v>
      </c>
    </row>
    <row r="361" spans="1:16">
      <c r="C361">
        <v>288</v>
      </c>
      <c r="D361" s="64"/>
      <c r="E361" s="64">
        <v>1260.8</v>
      </c>
      <c r="F361" s="64">
        <v>369.5</v>
      </c>
      <c r="G361" s="64">
        <v>50.5</v>
      </c>
      <c r="H361" s="64">
        <v>33.700000000000003</v>
      </c>
      <c r="I361" s="64">
        <v>12893</v>
      </c>
      <c r="J361" s="64">
        <v>396.8</v>
      </c>
      <c r="K361" s="64">
        <v>188.5</v>
      </c>
      <c r="L361" s="64">
        <v>2977.9</v>
      </c>
      <c r="M361" s="64">
        <v>446.3</v>
      </c>
      <c r="N361" s="64">
        <v>151.4</v>
      </c>
      <c r="O361" s="64"/>
      <c r="P361" s="64">
        <v>479.9</v>
      </c>
    </row>
    <row r="362" spans="1:16">
      <c r="A362" t="s">
        <v>478</v>
      </c>
      <c r="B362" t="s">
        <v>479</v>
      </c>
      <c r="C362">
        <v>1</v>
      </c>
      <c r="D362" s="64"/>
      <c r="E362" s="64">
        <v>1812.3</v>
      </c>
      <c r="F362" s="64">
        <v>532.4</v>
      </c>
      <c r="G362" s="64">
        <v>72.599999999999994</v>
      </c>
      <c r="H362" s="64">
        <v>48.6</v>
      </c>
      <c r="I362" s="64">
        <v>18575</v>
      </c>
      <c r="J362" s="64">
        <v>571.6</v>
      </c>
      <c r="K362" s="64">
        <v>271.60000000000002</v>
      </c>
      <c r="L362" s="64">
        <v>4278.3</v>
      </c>
      <c r="M362" s="64">
        <v>643.1</v>
      </c>
      <c r="N362" s="64">
        <v>217.6</v>
      </c>
      <c r="O362" s="64"/>
      <c r="P362" s="64">
        <v>689.6</v>
      </c>
    </row>
    <row r="363" spans="1:16">
      <c r="C363">
        <v>36</v>
      </c>
      <c r="D363" s="64"/>
      <c r="E363" s="64">
        <v>1721.8</v>
      </c>
      <c r="F363" s="64">
        <v>505.7</v>
      </c>
      <c r="G363" s="64">
        <v>69</v>
      </c>
      <c r="H363" s="64">
        <v>46.2</v>
      </c>
      <c r="I363" s="64">
        <v>17646</v>
      </c>
      <c r="J363" s="64">
        <v>543.1</v>
      </c>
      <c r="K363" s="64">
        <v>258</v>
      </c>
      <c r="L363" s="64">
        <v>4065.6</v>
      </c>
      <c r="M363" s="64">
        <v>610.9</v>
      </c>
      <c r="N363" s="64">
        <v>206.7</v>
      </c>
      <c r="O363" s="64"/>
      <c r="P363" s="64">
        <v>655.1</v>
      </c>
    </row>
    <row r="364" spans="1:16">
      <c r="C364">
        <v>108</v>
      </c>
      <c r="D364" s="64"/>
      <c r="E364" s="64">
        <v>1449.9</v>
      </c>
      <c r="F364" s="64">
        <v>425.9</v>
      </c>
      <c r="G364" s="64">
        <v>58</v>
      </c>
      <c r="H364" s="64">
        <v>38.9</v>
      </c>
      <c r="I364" s="64">
        <v>14860</v>
      </c>
      <c r="J364" s="64">
        <v>457.3</v>
      </c>
      <c r="K364" s="64">
        <v>217.3</v>
      </c>
      <c r="L364" s="64">
        <v>3421.4</v>
      </c>
      <c r="M364" s="64">
        <v>514.4</v>
      </c>
      <c r="N364" s="64">
        <v>174</v>
      </c>
      <c r="O364" s="64"/>
      <c r="P364" s="64">
        <v>551.70000000000005</v>
      </c>
    </row>
    <row r="365" spans="1:16">
      <c r="A365" t="s">
        <v>480</v>
      </c>
      <c r="B365" t="s">
        <v>481</v>
      </c>
      <c r="C365">
        <v>1</v>
      </c>
      <c r="D365" s="64"/>
      <c r="E365" s="64">
        <v>2311.4</v>
      </c>
      <c r="F365" s="64">
        <v>673.3</v>
      </c>
      <c r="G365" s="64">
        <v>92.5</v>
      </c>
      <c r="H365" s="64">
        <v>61.4</v>
      </c>
      <c r="I365" s="64">
        <v>23491</v>
      </c>
      <c r="J365" s="64">
        <v>722.9</v>
      </c>
      <c r="K365" s="64">
        <v>343.5</v>
      </c>
      <c r="L365" s="64">
        <v>5457.2</v>
      </c>
      <c r="M365" s="64">
        <v>813.2</v>
      </c>
      <c r="N365" s="64">
        <v>277.39999999999998</v>
      </c>
      <c r="O365" s="64"/>
      <c r="P365" s="64">
        <v>879.3</v>
      </c>
    </row>
    <row r="366" spans="1:16">
      <c r="C366">
        <v>15</v>
      </c>
      <c r="D366" s="64"/>
      <c r="E366" s="64">
        <v>2195.8000000000002</v>
      </c>
      <c r="F366" s="64">
        <v>639.6</v>
      </c>
      <c r="G366" s="64">
        <v>87.9</v>
      </c>
      <c r="H366" s="64">
        <v>58.4</v>
      </c>
      <c r="I366" s="64">
        <v>22317</v>
      </c>
      <c r="J366" s="64">
        <v>686.8</v>
      </c>
      <c r="K366" s="64">
        <v>326.3</v>
      </c>
      <c r="L366" s="64">
        <v>5183.8</v>
      </c>
      <c r="M366" s="64">
        <v>772.7</v>
      </c>
      <c r="N366" s="64">
        <v>263.60000000000002</v>
      </c>
      <c r="O366" s="64"/>
      <c r="P366" s="64">
        <v>835.3</v>
      </c>
    </row>
    <row r="367" spans="1:16">
      <c r="C367">
        <v>30</v>
      </c>
      <c r="D367" s="64"/>
      <c r="E367" s="64">
        <v>1849.1</v>
      </c>
      <c r="F367" s="64">
        <v>538.6</v>
      </c>
      <c r="G367" s="64">
        <v>74.099999999999994</v>
      </c>
      <c r="H367" s="64">
        <v>49.2</v>
      </c>
      <c r="I367" s="64">
        <v>18793</v>
      </c>
      <c r="J367" s="64">
        <v>578.4</v>
      </c>
      <c r="K367" s="64">
        <v>274.8</v>
      </c>
      <c r="L367" s="64">
        <v>4369.3999999999996</v>
      </c>
      <c r="M367" s="64">
        <v>650.6</v>
      </c>
      <c r="N367" s="64">
        <v>222</v>
      </c>
      <c r="O367" s="64"/>
      <c r="P367" s="64">
        <v>703.4</v>
      </c>
    </row>
    <row r="368" spans="1:16">
      <c r="A368" t="s">
        <v>483</v>
      </c>
      <c r="B368" t="s">
        <v>484</v>
      </c>
      <c r="C368">
        <v>1</v>
      </c>
      <c r="D368" s="64"/>
      <c r="E368" s="64">
        <v>2652.8</v>
      </c>
      <c r="F368" s="64">
        <v>774.9</v>
      </c>
      <c r="G368" s="64">
        <v>106.2</v>
      </c>
      <c r="H368" s="64">
        <v>70.7</v>
      </c>
      <c r="I368" s="64">
        <v>27043</v>
      </c>
      <c r="J368" s="64">
        <v>832.2</v>
      </c>
      <c r="K368" s="64">
        <v>395.4</v>
      </c>
      <c r="L368" s="64">
        <v>6265.5</v>
      </c>
      <c r="M368" s="64">
        <v>936.2</v>
      </c>
      <c r="N368" s="64">
        <v>318.39999999999998</v>
      </c>
      <c r="O368" s="64"/>
      <c r="P368" s="64">
        <v>1009.8</v>
      </c>
    </row>
    <row r="369" spans="1:16">
      <c r="C369">
        <v>10</v>
      </c>
      <c r="D369" s="64"/>
      <c r="E369" s="64">
        <v>2520.3000000000002</v>
      </c>
      <c r="F369" s="64">
        <v>736.2</v>
      </c>
      <c r="G369" s="64">
        <v>100.9</v>
      </c>
      <c r="H369" s="64">
        <v>67.2</v>
      </c>
      <c r="I369" s="64">
        <v>25690</v>
      </c>
      <c r="J369" s="64">
        <v>790.6</v>
      </c>
      <c r="K369" s="64">
        <v>375.6</v>
      </c>
      <c r="L369" s="64">
        <v>5949.5</v>
      </c>
      <c r="M369" s="64">
        <v>889.4</v>
      </c>
      <c r="N369" s="64">
        <v>302.60000000000002</v>
      </c>
      <c r="O369" s="64"/>
      <c r="P369" s="64">
        <v>959.4</v>
      </c>
    </row>
    <row r="370" spans="1:16">
      <c r="C370">
        <v>20</v>
      </c>
      <c r="D370" s="64"/>
      <c r="E370" s="64">
        <v>2122.3000000000002</v>
      </c>
      <c r="F370" s="64">
        <v>620</v>
      </c>
      <c r="G370" s="64">
        <v>85</v>
      </c>
      <c r="H370" s="64">
        <v>56.6</v>
      </c>
      <c r="I370" s="64">
        <v>21634</v>
      </c>
      <c r="J370" s="64">
        <v>665.7</v>
      </c>
      <c r="K370" s="64">
        <v>316.3</v>
      </c>
      <c r="L370" s="64">
        <v>5013.7</v>
      </c>
      <c r="M370" s="64">
        <v>749</v>
      </c>
      <c r="N370" s="64">
        <v>254.8</v>
      </c>
      <c r="O370" s="64"/>
      <c r="P370" s="64">
        <v>807.9</v>
      </c>
    </row>
    <row r="371" spans="1:16">
      <c r="A371" t="s">
        <v>492</v>
      </c>
      <c r="B371" t="s">
        <v>493</v>
      </c>
      <c r="C371">
        <v>1</v>
      </c>
      <c r="D371" s="64"/>
      <c r="E371" s="64">
        <v>454.5</v>
      </c>
      <c r="F371" s="64">
        <v>130.9</v>
      </c>
      <c r="G371" s="64">
        <v>18.3</v>
      </c>
      <c r="H371" s="64">
        <v>12</v>
      </c>
      <c r="I371" s="64">
        <v>4643</v>
      </c>
      <c r="J371" s="64">
        <v>140.4</v>
      </c>
      <c r="K371" s="64">
        <v>66.8</v>
      </c>
      <c r="L371" s="64">
        <v>1075.7</v>
      </c>
      <c r="M371" s="64">
        <v>158.1</v>
      </c>
      <c r="N371" s="64">
        <v>54.6</v>
      </c>
      <c r="O371" s="64"/>
      <c r="P371" s="64">
        <v>170.4</v>
      </c>
    </row>
    <row r="372" spans="1:16">
      <c r="C372">
        <v>216</v>
      </c>
      <c r="D372" s="64"/>
      <c r="E372" s="64">
        <v>431.9</v>
      </c>
      <c r="F372" s="64">
        <v>124.3</v>
      </c>
      <c r="G372" s="64">
        <v>17.399999999999999</v>
      </c>
      <c r="H372" s="64">
        <v>11.4</v>
      </c>
      <c r="I372" s="64">
        <v>4412</v>
      </c>
      <c r="J372" s="64">
        <v>133.4</v>
      </c>
      <c r="K372" s="64">
        <v>63.4</v>
      </c>
      <c r="L372" s="64">
        <v>1021</v>
      </c>
      <c r="M372" s="64">
        <v>150.1</v>
      </c>
      <c r="N372" s="64">
        <v>52</v>
      </c>
      <c r="O372" s="64"/>
      <c r="P372" s="64">
        <v>161.9</v>
      </c>
    </row>
    <row r="373" spans="1:16">
      <c r="C373">
        <v>432</v>
      </c>
      <c r="D373" s="64"/>
      <c r="E373" s="64">
        <v>363.6</v>
      </c>
      <c r="F373" s="64">
        <v>104.7</v>
      </c>
      <c r="G373" s="64">
        <v>14.7</v>
      </c>
      <c r="H373" s="64">
        <v>9.6</v>
      </c>
      <c r="I373" s="64">
        <v>3715</v>
      </c>
      <c r="J373" s="64">
        <v>112.4</v>
      </c>
      <c r="K373" s="64">
        <v>53.4</v>
      </c>
      <c r="L373" s="64">
        <v>863.1</v>
      </c>
      <c r="M373" s="64">
        <v>126.4</v>
      </c>
      <c r="N373" s="64">
        <v>43.7</v>
      </c>
      <c r="O373" s="64"/>
      <c r="P373" s="64">
        <v>136.30000000000001</v>
      </c>
    </row>
    <row r="374" spans="1:16">
      <c r="A374" t="s">
        <v>498</v>
      </c>
      <c r="B374" t="s">
        <v>499</v>
      </c>
      <c r="C374">
        <v>1</v>
      </c>
      <c r="D374" s="64"/>
      <c r="E374" s="64">
        <v>2048.6999999999998</v>
      </c>
      <c r="F374" s="64">
        <v>595.70000000000005</v>
      </c>
      <c r="G374" s="64">
        <v>82</v>
      </c>
      <c r="H374" s="64">
        <v>54.4</v>
      </c>
      <c r="I374" s="64">
        <v>20788</v>
      </c>
      <c r="J374" s="64">
        <v>639.70000000000005</v>
      </c>
      <c r="K374" s="64">
        <v>303.89999999999998</v>
      </c>
      <c r="L374" s="64">
        <v>4837.3999999999996</v>
      </c>
      <c r="M374" s="64">
        <v>719.6</v>
      </c>
      <c r="N374" s="64">
        <v>245.9</v>
      </c>
      <c r="O374" s="64"/>
      <c r="P374" s="64">
        <v>779.3</v>
      </c>
    </row>
    <row r="375" spans="1:16">
      <c r="A375" t="s">
        <v>501</v>
      </c>
      <c r="B375" t="s">
        <v>502</v>
      </c>
      <c r="C375">
        <v>1</v>
      </c>
      <c r="D375" s="64"/>
      <c r="E375" s="64">
        <v>3650.9</v>
      </c>
      <c r="F375" s="64">
        <v>1064.5999999999999</v>
      </c>
      <c r="G375" s="64">
        <v>146.1</v>
      </c>
      <c r="H375" s="64">
        <v>97.1</v>
      </c>
      <c r="I375" s="64">
        <v>37149</v>
      </c>
      <c r="J375" s="64">
        <v>1143.0999999999999</v>
      </c>
      <c r="K375" s="64">
        <v>543.1</v>
      </c>
      <c r="L375" s="64">
        <v>8617.2999999999993</v>
      </c>
      <c r="M375" s="64">
        <v>1286</v>
      </c>
      <c r="N375" s="64">
        <v>438.2</v>
      </c>
      <c r="O375" s="64"/>
      <c r="P375" s="64">
        <v>1389.3</v>
      </c>
    </row>
    <row r="376" spans="1:16">
      <c r="A376" t="s">
        <v>187</v>
      </c>
      <c r="B376" t="s">
        <v>188</v>
      </c>
      <c r="C376">
        <v>1</v>
      </c>
      <c r="D376" s="64"/>
      <c r="E376" s="64">
        <v>12745</v>
      </c>
      <c r="F376" s="64">
        <v>3798</v>
      </c>
      <c r="G376" s="64">
        <v>510</v>
      </c>
      <c r="H376" s="64">
        <v>349.9</v>
      </c>
      <c r="I376" s="64">
        <v>132547</v>
      </c>
      <c r="J376" s="64">
        <v>4079</v>
      </c>
      <c r="K376" s="64">
        <v>1938</v>
      </c>
      <c r="L376" s="64">
        <v>30078.1</v>
      </c>
      <c r="M376" s="64">
        <v>4589</v>
      </c>
      <c r="N376" s="64">
        <v>1530</v>
      </c>
      <c r="O376" s="64"/>
      <c r="P376" s="64">
        <v>4898.1000000000004</v>
      </c>
    </row>
    <row r="377" spans="1:16">
      <c r="A377" t="s">
        <v>217</v>
      </c>
      <c r="B377" t="s">
        <v>218</v>
      </c>
      <c r="C377">
        <v>1</v>
      </c>
      <c r="D377" s="64"/>
      <c r="E377" s="64">
        <v>18984</v>
      </c>
      <c r="F377" s="64">
        <v>5546</v>
      </c>
      <c r="G377" s="64">
        <v>760</v>
      </c>
      <c r="H377" s="64">
        <v>496.3</v>
      </c>
      <c r="I377" s="64">
        <v>193530</v>
      </c>
      <c r="J377" s="64">
        <v>5955</v>
      </c>
      <c r="K377" s="64">
        <v>2829</v>
      </c>
      <c r="L377" s="64">
        <v>44802.400000000001</v>
      </c>
      <c r="M377" s="64">
        <v>6700</v>
      </c>
      <c r="N377" s="64">
        <v>2279</v>
      </c>
      <c r="O377" s="64"/>
      <c r="P377" s="64">
        <v>7087</v>
      </c>
    </row>
    <row r="378" spans="1:16">
      <c r="A378" t="s">
        <v>220</v>
      </c>
      <c r="B378" t="s">
        <v>221</v>
      </c>
      <c r="C378">
        <v>1</v>
      </c>
      <c r="D378" s="64"/>
      <c r="E378" s="64">
        <v>1045</v>
      </c>
      <c r="F378" s="64">
        <v>304</v>
      </c>
      <c r="G378" s="64">
        <v>42</v>
      </c>
      <c r="H378" s="64">
        <v>27.2</v>
      </c>
      <c r="I378" s="64">
        <v>10582</v>
      </c>
      <c r="J378" s="64">
        <v>326</v>
      </c>
      <c r="K378" s="64">
        <v>155</v>
      </c>
      <c r="L378" s="64">
        <v>2465.6999999999998</v>
      </c>
      <c r="M378" s="64">
        <v>367</v>
      </c>
      <c r="N378" s="64">
        <v>126</v>
      </c>
      <c r="O378" s="64"/>
      <c r="P378" s="64">
        <v>389.7</v>
      </c>
    </row>
    <row r="379" spans="1:16">
      <c r="A379" t="s">
        <v>223</v>
      </c>
      <c r="B379" t="s">
        <v>224</v>
      </c>
      <c r="C379">
        <v>1</v>
      </c>
      <c r="D379" s="64"/>
      <c r="E379" s="64">
        <v>1179</v>
      </c>
      <c r="F379" s="64">
        <v>344</v>
      </c>
      <c r="G379" s="64">
        <v>48</v>
      </c>
      <c r="H379" s="64">
        <v>30.7</v>
      </c>
      <c r="I379" s="64">
        <v>11975</v>
      </c>
      <c r="J379" s="64">
        <v>369</v>
      </c>
      <c r="K379" s="64">
        <v>176</v>
      </c>
      <c r="L379" s="64">
        <v>2781.6</v>
      </c>
      <c r="M379" s="64">
        <v>415</v>
      </c>
      <c r="N379" s="64">
        <v>142</v>
      </c>
      <c r="O379" s="64"/>
      <c r="P379" s="64">
        <v>439.7</v>
      </c>
    </row>
    <row r="380" spans="1:16">
      <c r="A380" t="s">
        <v>226</v>
      </c>
      <c r="B380" t="s">
        <v>227</v>
      </c>
      <c r="C380">
        <v>1</v>
      </c>
      <c r="D380" s="64"/>
      <c r="E380" s="64">
        <v>1741</v>
      </c>
      <c r="F380" s="64">
        <v>511</v>
      </c>
      <c r="G380" s="64">
        <v>70</v>
      </c>
      <c r="H380" s="64">
        <v>45.7</v>
      </c>
      <c r="I380" s="64">
        <v>17822</v>
      </c>
      <c r="J380" s="64">
        <v>549</v>
      </c>
      <c r="K380" s="64">
        <v>261</v>
      </c>
      <c r="L380" s="64">
        <v>4107.3999999999996</v>
      </c>
      <c r="M380" s="64">
        <v>617</v>
      </c>
      <c r="N380" s="64">
        <v>209</v>
      </c>
      <c r="O380" s="64"/>
      <c r="P380" s="64">
        <v>649.79999999999995</v>
      </c>
    </row>
    <row r="381" spans="1:16">
      <c r="A381" t="s">
        <v>229</v>
      </c>
      <c r="B381" t="s">
        <v>230</v>
      </c>
      <c r="C381">
        <v>1</v>
      </c>
      <c r="D381" s="64"/>
      <c r="E381" s="64">
        <v>2678</v>
      </c>
      <c r="F381" s="64">
        <v>782</v>
      </c>
      <c r="G381" s="64">
        <v>108</v>
      </c>
      <c r="H381" s="64">
        <v>70</v>
      </c>
      <c r="I381" s="64">
        <v>27290</v>
      </c>
      <c r="J381" s="64">
        <v>840</v>
      </c>
      <c r="K381" s="64">
        <v>399</v>
      </c>
      <c r="L381" s="64">
        <v>6319</v>
      </c>
      <c r="M381" s="64">
        <v>945</v>
      </c>
      <c r="N381" s="64">
        <v>322</v>
      </c>
      <c r="O381" s="64"/>
      <c r="P381" s="64">
        <v>999.6</v>
      </c>
    </row>
    <row r="382" spans="1:16">
      <c r="A382" t="s">
        <v>232</v>
      </c>
      <c r="B382" t="s">
        <v>233</v>
      </c>
      <c r="C382">
        <v>1</v>
      </c>
      <c r="D382" s="64"/>
      <c r="E382" s="64">
        <v>4472</v>
      </c>
      <c r="F382" s="64">
        <v>1309</v>
      </c>
      <c r="G382" s="64">
        <v>179</v>
      </c>
      <c r="H382" s="64">
        <v>117.1</v>
      </c>
      <c r="I382" s="64">
        <v>45668</v>
      </c>
      <c r="J382" s="64">
        <v>1406</v>
      </c>
      <c r="K382" s="64">
        <v>668</v>
      </c>
      <c r="L382" s="64">
        <v>10556.4</v>
      </c>
      <c r="M382" s="64">
        <v>1581</v>
      </c>
      <c r="N382" s="64">
        <v>537</v>
      </c>
      <c r="O382" s="64"/>
      <c r="P382" s="64">
        <v>1669.8</v>
      </c>
    </row>
    <row r="383" spans="1:16">
      <c r="A383" t="s">
        <v>235</v>
      </c>
      <c r="B383" t="s">
        <v>236</v>
      </c>
      <c r="C383">
        <v>1</v>
      </c>
      <c r="D383" s="64"/>
      <c r="E383" s="64">
        <v>9720</v>
      </c>
      <c r="F383" s="64">
        <v>2841</v>
      </c>
      <c r="G383" s="64">
        <v>389</v>
      </c>
      <c r="H383" s="64">
        <v>254.2</v>
      </c>
      <c r="I383" s="64">
        <v>99132</v>
      </c>
      <c r="J383" s="64">
        <v>3051</v>
      </c>
      <c r="K383" s="64">
        <v>1449</v>
      </c>
      <c r="L383" s="64">
        <v>22940.2</v>
      </c>
      <c r="M383" s="64">
        <v>3432</v>
      </c>
      <c r="N383" s="64">
        <v>1167</v>
      </c>
      <c r="O383" s="64"/>
      <c r="P383" s="64">
        <v>3628.2</v>
      </c>
    </row>
    <row r="384" spans="1:16">
      <c r="A384" t="s">
        <v>238</v>
      </c>
      <c r="B384" t="s">
        <v>239</v>
      </c>
      <c r="C384">
        <v>1</v>
      </c>
      <c r="D384" s="64"/>
      <c r="E384" s="64">
        <v>4097</v>
      </c>
      <c r="F384" s="64">
        <v>1197</v>
      </c>
      <c r="G384" s="64">
        <v>164</v>
      </c>
      <c r="H384" s="64">
        <v>107.1</v>
      </c>
      <c r="I384" s="64">
        <v>41769</v>
      </c>
      <c r="J384" s="64">
        <v>1286</v>
      </c>
      <c r="K384" s="64">
        <v>611</v>
      </c>
      <c r="L384" s="64">
        <v>9670.5</v>
      </c>
      <c r="M384" s="64">
        <v>1446</v>
      </c>
      <c r="N384" s="64">
        <v>492</v>
      </c>
      <c r="O384" s="64"/>
      <c r="P384" s="64">
        <v>1529</v>
      </c>
    </row>
    <row r="385" spans="1:16">
      <c r="A385" t="s">
        <v>241</v>
      </c>
      <c r="B385" t="s">
        <v>242</v>
      </c>
      <c r="C385">
        <v>1</v>
      </c>
      <c r="D385" s="64"/>
      <c r="E385" s="64">
        <v>43697</v>
      </c>
      <c r="F385" s="64">
        <v>12767</v>
      </c>
      <c r="G385" s="64">
        <v>1748</v>
      </c>
      <c r="H385" s="64">
        <v>1142.4000000000001</v>
      </c>
      <c r="I385" s="64">
        <v>445536</v>
      </c>
      <c r="J385" s="64">
        <v>13709</v>
      </c>
      <c r="K385" s="64">
        <v>6512</v>
      </c>
      <c r="L385" s="64">
        <v>103128.3</v>
      </c>
      <c r="M385" s="64">
        <v>15423</v>
      </c>
      <c r="N385" s="64">
        <v>5244</v>
      </c>
      <c r="O385" s="64"/>
      <c r="P385" s="64">
        <v>16313.9</v>
      </c>
    </row>
    <row r="386" spans="1:16">
      <c r="A386" t="s">
        <v>247</v>
      </c>
      <c r="B386" t="s">
        <v>248</v>
      </c>
      <c r="C386">
        <v>1</v>
      </c>
      <c r="D386" s="64"/>
      <c r="E386" s="64">
        <v>5463</v>
      </c>
      <c r="F386" s="64">
        <v>1596</v>
      </c>
      <c r="G386" s="64">
        <v>219</v>
      </c>
      <c r="H386" s="64">
        <v>142.80000000000001</v>
      </c>
      <c r="I386" s="64">
        <v>55692</v>
      </c>
      <c r="J386" s="64">
        <v>1714</v>
      </c>
      <c r="K386" s="64">
        <v>814</v>
      </c>
      <c r="L386" s="64">
        <v>12891.9</v>
      </c>
      <c r="M386" s="64">
        <v>1928</v>
      </c>
      <c r="N386" s="64">
        <v>656</v>
      </c>
      <c r="O386" s="64"/>
      <c r="P386" s="64">
        <v>2039</v>
      </c>
    </row>
    <row r="387" spans="1:16">
      <c r="A387" t="s">
        <v>265</v>
      </c>
      <c r="B387" t="s">
        <v>266</v>
      </c>
      <c r="C387">
        <v>1</v>
      </c>
      <c r="D387" s="64"/>
      <c r="E387" s="64">
        <v>1098</v>
      </c>
      <c r="F387" s="64">
        <v>320</v>
      </c>
      <c r="G387" s="64">
        <v>44</v>
      </c>
      <c r="H387" s="64">
        <v>28.6</v>
      </c>
      <c r="I387" s="64">
        <v>11139</v>
      </c>
      <c r="J387" s="64">
        <v>343</v>
      </c>
      <c r="K387" s="64">
        <v>163</v>
      </c>
      <c r="L387" s="64">
        <v>2595.8000000000002</v>
      </c>
      <c r="M387" s="64">
        <v>386</v>
      </c>
      <c r="N387" s="64">
        <v>132</v>
      </c>
      <c r="O387" s="64"/>
      <c r="P387" s="64">
        <v>410.1</v>
      </c>
    </row>
    <row r="388" spans="1:16">
      <c r="A388" t="s">
        <v>286</v>
      </c>
      <c r="B388" t="s">
        <v>287</v>
      </c>
      <c r="C388">
        <v>1</v>
      </c>
      <c r="D388" s="64"/>
      <c r="E388" s="64">
        <v>777</v>
      </c>
      <c r="F388" s="64">
        <v>224</v>
      </c>
      <c r="G388" s="64">
        <v>32</v>
      </c>
      <c r="H388" s="64">
        <v>20</v>
      </c>
      <c r="I388" s="64">
        <v>7798</v>
      </c>
      <c r="J388" s="64">
        <v>240</v>
      </c>
      <c r="K388" s="64">
        <v>115</v>
      </c>
      <c r="L388" s="64">
        <v>1886.3</v>
      </c>
      <c r="M388" s="64">
        <v>270</v>
      </c>
      <c r="N388" s="64">
        <v>94</v>
      </c>
      <c r="O388" s="64"/>
      <c r="P388" s="64">
        <v>289.7</v>
      </c>
    </row>
    <row r="389" spans="1:16">
      <c r="A389" t="s">
        <v>328</v>
      </c>
      <c r="B389" t="s">
        <v>329</v>
      </c>
      <c r="C389">
        <v>1</v>
      </c>
      <c r="D389" s="64"/>
      <c r="E389" s="64">
        <v>866.8</v>
      </c>
      <c r="F389" s="64">
        <v>255.3</v>
      </c>
      <c r="G389" s="64">
        <v>34.799999999999997</v>
      </c>
      <c r="H389" s="64">
        <v>23.3</v>
      </c>
      <c r="I389" s="64">
        <v>8905</v>
      </c>
      <c r="J389" s="64">
        <v>274.10000000000002</v>
      </c>
      <c r="K389" s="64">
        <v>130.19999999999999</v>
      </c>
      <c r="L389" s="64">
        <v>2048</v>
      </c>
      <c r="M389" s="64">
        <v>308.3</v>
      </c>
      <c r="N389" s="64">
        <v>104.1</v>
      </c>
      <c r="O389" s="64"/>
      <c r="P389" s="64">
        <v>329.5</v>
      </c>
    </row>
    <row r="390" spans="1:16">
      <c r="C390">
        <v>18</v>
      </c>
      <c r="D390" s="64"/>
      <c r="E390" s="64">
        <v>823.5</v>
      </c>
      <c r="F390" s="64">
        <v>242.5</v>
      </c>
      <c r="G390" s="64">
        <v>33</v>
      </c>
      <c r="H390" s="64">
        <v>22.2</v>
      </c>
      <c r="I390" s="64">
        <v>8459</v>
      </c>
      <c r="J390" s="64">
        <v>260.39999999999998</v>
      </c>
      <c r="K390" s="64">
        <v>123.8</v>
      </c>
      <c r="L390" s="64">
        <v>1944.7</v>
      </c>
      <c r="M390" s="64">
        <v>292.89999999999998</v>
      </c>
      <c r="N390" s="64">
        <v>98.9</v>
      </c>
      <c r="O390" s="64"/>
      <c r="P390" s="64">
        <v>313</v>
      </c>
    </row>
    <row r="391" spans="1:16">
      <c r="C391">
        <v>54</v>
      </c>
      <c r="D391" s="64"/>
      <c r="E391" s="64">
        <v>736.8</v>
      </c>
      <c r="F391" s="64">
        <v>217</v>
      </c>
      <c r="G391" s="64">
        <v>29.6</v>
      </c>
      <c r="H391" s="64">
        <v>19.8</v>
      </c>
      <c r="I391" s="64">
        <v>7570</v>
      </c>
      <c r="J391" s="64">
        <v>233</v>
      </c>
      <c r="K391" s="64">
        <v>110.8</v>
      </c>
      <c r="L391" s="64">
        <v>1744.2</v>
      </c>
      <c r="M391" s="64">
        <v>262.10000000000002</v>
      </c>
      <c r="N391" s="64">
        <v>88.5</v>
      </c>
      <c r="O391" s="64"/>
      <c r="P391" s="64">
        <v>280.10000000000002</v>
      </c>
    </row>
    <row r="392" spans="1:16">
      <c r="A392" t="s">
        <v>336</v>
      </c>
      <c r="B392" t="s">
        <v>337</v>
      </c>
      <c r="C392">
        <v>1</v>
      </c>
      <c r="D392" s="64"/>
      <c r="E392" s="64">
        <v>971.9</v>
      </c>
      <c r="F392" s="64">
        <v>287.3</v>
      </c>
      <c r="G392" s="64">
        <v>39</v>
      </c>
      <c r="H392" s="64">
        <v>26.2</v>
      </c>
      <c r="I392" s="64">
        <v>10025</v>
      </c>
      <c r="J392" s="64">
        <v>308.5</v>
      </c>
      <c r="K392" s="64">
        <v>146.6</v>
      </c>
      <c r="L392" s="64">
        <v>2297.1999999999998</v>
      </c>
      <c r="M392" s="64">
        <v>347.2</v>
      </c>
      <c r="N392" s="64">
        <v>116.7</v>
      </c>
      <c r="O392" s="64"/>
      <c r="P392" s="64">
        <v>370.3</v>
      </c>
    </row>
    <row r="393" spans="1:16">
      <c r="C393">
        <v>18</v>
      </c>
      <c r="D393" s="64"/>
      <c r="E393" s="64">
        <v>923.3</v>
      </c>
      <c r="F393" s="64">
        <v>273</v>
      </c>
      <c r="G393" s="64">
        <v>37</v>
      </c>
      <c r="H393" s="64">
        <v>24.9</v>
      </c>
      <c r="I393" s="64">
        <v>9523</v>
      </c>
      <c r="J393" s="64">
        <v>293.10000000000002</v>
      </c>
      <c r="K393" s="64">
        <v>139.30000000000001</v>
      </c>
      <c r="L393" s="64">
        <v>2181.6999999999998</v>
      </c>
      <c r="M393" s="64">
        <v>329.8</v>
      </c>
      <c r="N393" s="64">
        <v>110.9</v>
      </c>
      <c r="O393" s="64"/>
      <c r="P393" s="64">
        <v>351.8</v>
      </c>
    </row>
    <row r="394" spans="1:16">
      <c r="C394">
        <v>54</v>
      </c>
      <c r="D394" s="64"/>
      <c r="E394" s="64">
        <v>826.1</v>
      </c>
      <c r="F394" s="64">
        <v>244.3</v>
      </c>
      <c r="G394" s="64">
        <v>33.1</v>
      </c>
      <c r="H394" s="64">
        <v>22.3</v>
      </c>
      <c r="I394" s="64">
        <v>8521</v>
      </c>
      <c r="J394" s="64">
        <v>262.3</v>
      </c>
      <c r="K394" s="64">
        <v>124.7</v>
      </c>
      <c r="L394" s="64">
        <v>1950.8</v>
      </c>
      <c r="M394" s="64">
        <v>295</v>
      </c>
      <c r="N394" s="64">
        <v>99.2</v>
      </c>
      <c r="O394" s="64"/>
      <c r="P394" s="64">
        <v>314.8</v>
      </c>
    </row>
    <row r="395" spans="1:16">
      <c r="A395" t="s">
        <v>342</v>
      </c>
      <c r="B395" t="s">
        <v>343</v>
      </c>
      <c r="C395">
        <v>1</v>
      </c>
      <c r="D395" s="64"/>
      <c r="E395" s="64">
        <v>971.9</v>
      </c>
      <c r="F395" s="64">
        <v>287.3</v>
      </c>
      <c r="G395" s="64">
        <v>39</v>
      </c>
      <c r="H395" s="64">
        <v>26.2</v>
      </c>
      <c r="I395" s="64">
        <v>10025</v>
      </c>
      <c r="J395" s="64">
        <v>308.5</v>
      </c>
      <c r="K395" s="64">
        <v>146.6</v>
      </c>
      <c r="L395" s="64">
        <v>2297.1999999999998</v>
      </c>
      <c r="M395" s="64">
        <v>347.2</v>
      </c>
      <c r="N395" s="64">
        <v>116.7</v>
      </c>
      <c r="O395" s="64"/>
      <c r="P395" s="64">
        <v>370.3</v>
      </c>
    </row>
    <row r="396" spans="1:16">
      <c r="C396">
        <v>18</v>
      </c>
      <c r="D396" s="64"/>
      <c r="E396" s="64">
        <v>923.3</v>
      </c>
      <c r="F396" s="64">
        <v>273</v>
      </c>
      <c r="G396" s="64">
        <v>37</v>
      </c>
      <c r="H396" s="64">
        <v>24.9</v>
      </c>
      <c r="I396" s="64">
        <v>9523</v>
      </c>
      <c r="J396" s="64">
        <v>293.10000000000002</v>
      </c>
      <c r="K396" s="64">
        <v>139.30000000000001</v>
      </c>
      <c r="L396" s="64">
        <v>2181.6999999999998</v>
      </c>
      <c r="M396" s="64">
        <v>329.8</v>
      </c>
      <c r="N396" s="64">
        <v>110.9</v>
      </c>
      <c r="O396" s="64"/>
      <c r="P396" s="64">
        <v>351.8</v>
      </c>
    </row>
    <row r="397" spans="1:16">
      <c r="C397">
        <v>54</v>
      </c>
      <c r="D397" s="64"/>
      <c r="E397" s="64">
        <v>826.1</v>
      </c>
      <c r="F397" s="64">
        <v>244.3</v>
      </c>
      <c r="G397" s="64">
        <v>33.1</v>
      </c>
      <c r="H397" s="64">
        <v>22.3</v>
      </c>
      <c r="I397" s="64">
        <v>8521</v>
      </c>
      <c r="J397" s="64">
        <v>262.3</v>
      </c>
      <c r="K397" s="64">
        <v>124.7</v>
      </c>
      <c r="L397" s="64">
        <v>1950.8</v>
      </c>
      <c r="M397" s="64">
        <v>295</v>
      </c>
      <c r="N397" s="64">
        <v>99.2</v>
      </c>
      <c r="O397" s="64"/>
      <c r="P397" s="64">
        <v>314.8</v>
      </c>
    </row>
    <row r="398" spans="1:16">
      <c r="A398" t="s">
        <v>351</v>
      </c>
      <c r="B398" t="s">
        <v>352</v>
      </c>
      <c r="C398">
        <v>1</v>
      </c>
      <c r="D398" s="64"/>
      <c r="E398" s="64">
        <v>2180</v>
      </c>
      <c r="F398" s="64">
        <v>638.79999999999995</v>
      </c>
      <c r="G398" s="64">
        <v>87.3</v>
      </c>
      <c r="H398" s="64">
        <v>58.3</v>
      </c>
      <c r="I398" s="64">
        <v>22289</v>
      </c>
      <c r="J398" s="64">
        <v>685.9</v>
      </c>
      <c r="K398" s="64">
        <v>325.8</v>
      </c>
      <c r="L398" s="64">
        <v>5147.3</v>
      </c>
      <c r="M398" s="64">
        <v>771.6</v>
      </c>
      <c r="N398" s="64">
        <v>261.7</v>
      </c>
      <c r="O398" s="64"/>
      <c r="P398" s="64">
        <v>829.3</v>
      </c>
    </row>
    <row r="399" spans="1:16">
      <c r="C399">
        <v>18</v>
      </c>
      <c r="D399" s="64"/>
      <c r="E399" s="64">
        <v>2071.1</v>
      </c>
      <c r="F399" s="64">
        <v>606.79999999999995</v>
      </c>
      <c r="G399" s="64">
        <v>83</v>
      </c>
      <c r="H399" s="64">
        <v>55.4</v>
      </c>
      <c r="I399" s="64">
        <v>21175</v>
      </c>
      <c r="J399" s="64">
        <v>651.6</v>
      </c>
      <c r="K399" s="64">
        <v>309.60000000000002</v>
      </c>
      <c r="L399" s="64">
        <v>4892.1000000000004</v>
      </c>
      <c r="M399" s="64">
        <v>733.1</v>
      </c>
      <c r="N399" s="64">
        <v>248.6</v>
      </c>
      <c r="O399" s="64"/>
      <c r="P399" s="64">
        <v>787.8</v>
      </c>
    </row>
    <row r="400" spans="1:16">
      <c r="C400">
        <v>54</v>
      </c>
      <c r="D400" s="64"/>
      <c r="E400" s="64">
        <v>1853.1</v>
      </c>
      <c r="F400" s="64">
        <v>543</v>
      </c>
      <c r="G400" s="64">
        <v>74.2</v>
      </c>
      <c r="H400" s="64">
        <v>49.6</v>
      </c>
      <c r="I400" s="64">
        <v>18947</v>
      </c>
      <c r="J400" s="64">
        <v>583</v>
      </c>
      <c r="K400" s="64">
        <v>277</v>
      </c>
      <c r="L400" s="64">
        <v>4375.5</v>
      </c>
      <c r="M400" s="64">
        <v>656</v>
      </c>
      <c r="N400" s="64">
        <v>222.4</v>
      </c>
      <c r="O400" s="64"/>
      <c r="P400" s="64">
        <v>704.9</v>
      </c>
    </row>
    <row r="401" spans="1:16">
      <c r="A401" t="s">
        <v>360</v>
      </c>
      <c r="B401" t="s">
        <v>361</v>
      </c>
      <c r="C401">
        <v>1</v>
      </c>
      <c r="D401" s="64"/>
      <c r="E401" s="64">
        <v>656.7</v>
      </c>
      <c r="F401" s="64">
        <v>191.8</v>
      </c>
      <c r="G401" s="64">
        <v>26.3</v>
      </c>
      <c r="H401" s="64">
        <v>17.5</v>
      </c>
      <c r="I401" s="64">
        <v>6692</v>
      </c>
      <c r="J401" s="64">
        <v>206</v>
      </c>
      <c r="K401" s="64">
        <v>97.9</v>
      </c>
      <c r="L401" s="64">
        <v>1549.7</v>
      </c>
      <c r="M401" s="64">
        <v>231.8</v>
      </c>
      <c r="N401" s="64">
        <v>78.8</v>
      </c>
      <c r="O401" s="64"/>
      <c r="P401" s="64">
        <v>249.9</v>
      </c>
    </row>
    <row r="402" spans="1:16">
      <c r="A402" t="s">
        <v>283</v>
      </c>
      <c r="B402" t="s">
        <v>284</v>
      </c>
      <c r="C402">
        <v>1</v>
      </c>
      <c r="D402" s="64"/>
      <c r="E402" s="64">
        <v>751.2</v>
      </c>
      <c r="F402" s="64">
        <v>224</v>
      </c>
      <c r="G402" s="64">
        <v>30.1</v>
      </c>
      <c r="H402" s="64">
        <v>20.5</v>
      </c>
      <c r="I402" s="64">
        <v>7813</v>
      </c>
      <c r="J402" s="64">
        <v>240.5</v>
      </c>
      <c r="K402" s="64">
        <v>114.3</v>
      </c>
      <c r="L402" s="64">
        <v>1774.5</v>
      </c>
      <c r="M402" s="64">
        <v>270.5</v>
      </c>
      <c r="N402" s="64">
        <v>90.3</v>
      </c>
      <c r="O402" s="64"/>
      <c r="P402" s="64">
        <v>285.60000000000002</v>
      </c>
    </row>
    <row r="403" spans="1:16">
      <c r="A403" t="s">
        <v>172</v>
      </c>
      <c r="B403" t="s">
        <v>173</v>
      </c>
      <c r="C403">
        <v>1</v>
      </c>
      <c r="D403" s="64"/>
      <c r="E403" s="64">
        <v>2411.1999999999998</v>
      </c>
      <c r="F403" s="64">
        <v>718.6</v>
      </c>
      <c r="G403" s="64">
        <v>96.6</v>
      </c>
      <c r="H403" s="64">
        <v>65.599999999999994</v>
      </c>
      <c r="I403" s="64">
        <v>25075</v>
      </c>
      <c r="J403" s="64">
        <v>771.6</v>
      </c>
      <c r="K403" s="64">
        <v>366.6</v>
      </c>
      <c r="L403" s="64">
        <v>5694.2</v>
      </c>
      <c r="M403" s="64">
        <v>868.1</v>
      </c>
      <c r="N403" s="64">
        <v>289.5</v>
      </c>
      <c r="O403" s="64"/>
      <c r="P403" s="64">
        <v>918</v>
      </c>
    </row>
    <row r="404" spans="1:16">
      <c r="A404" t="s">
        <v>292</v>
      </c>
      <c r="B404" t="s">
        <v>293</v>
      </c>
      <c r="C404">
        <v>1</v>
      </c>
      <c r="D404" s="64"/>
      <c r="E404" s="64">
        <v>2111.8000000000002</v>
      </c>
      <c r="F404" s="64">
        <v>629.4</v>
      </c>
      <c r="G404" s="64">
        <v>84.6</v>
      </c>
      <c r="H404" s="64">
        <v>57.5</v>
      </c>
      <c r="I404" s="64">
        <v>21962</v>
      </c>
      <c r="J404" s="64">
        <v>675.8</v>
      </c>
      <c r="K404" s="64">
        <v>321.10000000000002</v>
      </c>
      <c r="L404" s="64">
        <v>4989.3</v>
      </c>
      <c r="M404" s="64">
        <v>760.3</v>
      </c>
      <c r="N404" s="64">
        <v>253.5</v>
      </c>
      <c r="O404" s="64"/>
      <c r="P404" s="64">
        <v>803.8</v>
      </c>
    </row>
    <row r="405" spans="1:16">
      <c r="A405" t="s">
        <v>295</v>
      </c>
      <c r="B405" t="s">
        <v>296</v>
      </c>
      <c r="C405">
        <v>1</v>
      </c>
      <c r="D405" s="64"/>
      <c r="E405" s="64">
        <v>2411.1999999999998</v>
      </c>
      <c r="F405" s="64">
        <v>718.6</v>
      </c>
      <c r="G405" s="64">
        <v>96.6</v>
      </c>
      <c r="H405" s="64">
        <v>65.599999999999994</v>
      </c>
      <c r="I405" s="64">
        <v>25075</v>
      </c>
      <c r="J405" s="64">
        <v>771.6</v>
      </c>
      <c r="K405" s="64">
        <v>366.6</v>
      </c>
      <c r="L405" s="64">
        <v>5694.2</v>
      </c>
      <c r="M405" s="64">
        <v>868.1</v>
      </c>
      <c r="N405" s="64">
        <v>289.5</v>
      </c>
      <c r="O405" s="64"/>
      <c r="P405" s="64">
        <v>918</v>
      </c>
    </row>
    <row r="406" spans="1:16">
      <c r="A406" t="s">
        <v>363</v>
      </c>
      <c r="B406" t="s">
        <v>364</v>
      </c>
      <c r="C406">
        <v>1</v>
      </c>
      <c r="D406" s="64"/>
      <c r="E406" s="64">
        <v>803.8</v>
      </c>
      <c r="F406" s="64">
        <v>239.6</v>
      </c>
      <c r="G406" s="64">
        <v>32.299999999999997</v>
      </c>
      <c r="H406" s="64">
        <v>21.9</v>
      </c>
      <c r="I406" s="64">
        <v>8359</v>
      </c>
      <c r="J406" s="64">
        <v>257.2</v>
      </c>
      <c r="K406" s="64">
        <v>122.3</v>
      </c>
      <c r="L406" s="64">
        <v>1902.2</v>
      </c>
      <c r="M406" s="64">
        <v>289.5</v>
      </c>
      <c r="N406" s="64">
        <v>96.6</v>
      </c>
      <c r="O406" s="64"/>
      <c r="P406" s="64">
        <v>306</v>
      </c>
    </row>
    <row r="407" spans="1:16">
      <c r="C407">
        <v>20</v>
      </c>
      <c r="D407" s="64"/>
      <c r="E407" s="64">
        <v>763.6</v>
      </c>
      <c r="F407" s="64">
        <v>227.6</v>
      </c>
      <c r="G407" s="64">
        <v>30.6</v>
      </c>
      <c r="H407" s="64">
        <v>20.8</v>
      </c>
      <c r="I407" s="64">
        <v>7940</v>
      </c>
      <c r="J407" s="64">
        <v>244.5</v>
      </c>
      <c r="K407" s="64">
        <v>116.1</v>
      </c>
      <c r="L407" s="64">
        <v>1805</v>
      </c>
      <c r="M407" s="64">
        <v>275</v>
      </c>
      <c r="N407" s="64">
        <v>91.7</v>
      </c>
      <c r="O407" s="64"/>
      <c r="P407" s="64">
        <v>290.7</v>
      </c>
    </row>
    <row r="408" spans="1:16">
      <c r="C408">
        <v>40</v>
      </c>
      <c r="D408" s="64"/>
      <c r="E408" s="64">
        <v>683.2</v>
      </c>
      <c r="F408" s="64">
        <v>203.7</v>
      </c>
      <c r="G408" s="64">
        <v>27.4</v>
      </c>
      <c r="H408" s="64">
        <v>18.600000000000001</v>
      </c>
      <c r="I408" s="64">
        <v>7105</v>
      </c>
      <c r="J408" s="64">
        <v>218.7</v>
      </c>
      <c r="K408" s="64">
        <v>104</v>
      </c>
      <c r="L408" s="64">
        <v>1616.6</v>
      </c>
      <c r="M408" s="64">
        <v>246</v>
      </c>
      <c r="N408" s="64">
        <v>82</v>
      </c>
      <c r="O408" s="64"/>
      <c r="P408" s="64">
        <v>260.10000000000002</v>
      </c>
    </row>
    <row r="409" spans="1:16">
      <c r="A409" t="s">
        <v>365</v>
      </c>
      <c r="B409" t="s">
        <v>366</v>
      </c>
      <c r="C409">
        <v>1</v>
      </c>
      <c r="D409" s="64"/>
      <c r="E409" s="64">
        <v>803.8</v>
      </c>
      <c r="F409" s="64">
        <v>239.6</v>
      </c>
      <c r="G409" s="64">
        <v>32.299999999999997</v>
      </c>
      <c r="H409" s="64">
        <v>21.9</v>
      </c>
      <c r="I409" s="64">
        <v>8359</v>
      </c>
      <c r="J409" s="64">
        <v>257.2</v>
      </c>
      <c r="K409" s="64">
        <v>122.3</v>
      </c>
      <c r="L409" s="64">
        <v>1902.2</v>
      </c>
      <c r="M409" s="64">
        <v>289.5</v>
      </c>
      <c r="N409" s="64">
        <v>96.6</v>
      </c>
      <c r="O409" s="64"/>
      <c r="P409" s="64">
        <v>306</v>
      </c>
    </row>
    <row r="410" spans="1:16">
      <c r="C410">
        <v>20</v>
      </c>
      <c r="D410" s="64"/>
      <c r="E410" s="64">
        <v>763.6</v>
      </c>
      <c r="F410" s="64">
        <v>227.6</v>
      </c>
      <c r="G410" s="64">
        <v>30.6</v>
      </c>
      <c r="H410" s="64">
        <v>20.8</v>
      </c>
      <c r="I410" s="64">
        <v>7940</v>
      </c>
      <c r="J410" s="64">
        <v>244.5</v>
      </c>
      <c r="K410" s="64">
        <v>116.1</v>
      </c>
      <c r="L410" s="64">
        <v>1805</v>
      </c>
      <c r="M410" s="64">
        <v>275</v>
      </c>
      <c r="N410" s="64">
        <v>91.7</v>
      </c>
      <c r="O410" s="64"/>
      <c r="P410" s="64">
        <v>290.7</v>
      </c>
    </row>
    <row r="411" spans="1:16">
      <c r="C411">
        <v>40</v>
      </c>
      <c r="D411" s="64"/>
      <c r="E411" s="64">
        <v>683.2</v>
      </c>
      <c r="F411" s="64">
        <v>203.7</v>
      </c>
      <c r="G411" s="64">
        <v>27.4</v>
      </c>
      <c r="H411" s="64">
        <v>18.600000000000001</v>
      </c>
      <c r="I411" s="64">
        <v>7105</v>
      </c>
      <c r="J411" s="64">
        <v>218.7</v>
      </c>
      <c r="K411" s="64">
        <v>104</v>
      </c>
      <c r="L411" s="64">
        <v>1616.6</v>
      </c>
      <c r="M411" s="64">
        <v>246</v>
      </c>
      <c r="N411" s="64">
        <v>82</v>
      </c>
      <c r="O411" s="64"/>
      <c r="P411" s="64">
        <v>260.10000000000002</v>
      </c>
    </row>
    <row r="412" spans="1:16">
      <c r="A412" t="s">
        <v>301</v>
      </c>
      <c r="B412" t="s">
        <v>302</v>
      </c>
      <c r="C412">
        <v>1</v>
      </c>
      <c r="D412" s="64"/>
      <c r="E412" s="64">
        <v>1045.4000000000001</v>
      </c>
      <c r="F412" s="64">
        <v>311.60000000000002</v>
      </c>
      <c r="G412" s="64">
        <v>41.9</v>
      </c>
      <c r="H412" s="64">
        <v>28.5</v>
      </c>
      <c r="I412" s="64">
        <v>10872</v>
      </c>
      <c r="J412" s="64">
        <v>334.6</v>
      </c>
      <c r="K412" s="64">
        <v>159</v>
      </c>
      <c r="L412" s="64">
        <v>2467.3000000000002</v>
      </c>
      <c r="M412" s="64">
        <v>376.4</v>
      </c>
      <c r="N412" s="64">
        <v>125.5</v>
      </c>
      <c r="O412" s="64"/>
      <c r="P412" s="64">
        <v>397.8</v>
      </c>
    </row>
    <row r="413" spans="1:16">
      <c r="A413" t="s">
        <v>304</v>
      </c>
      <c r="B413" t="s">
        <v>305</v>
      </c>
      <c r="C413">
        <v>1</v>
      </c>
      <c r="D413" s="64"/>
      <c r="E413" s="64">
        <v>289</v>
      </c>
      <c r="F413" s="64">
        <v>86.2</v>
      </c>
      <c r="G413" s="64">
        <v>11.7</v>
      </c>
      <c r="H413" s="64">
        <v>7.9</v>
      </c>
      <c r="I413" s="64">
        <v>3005</v>
      </c>
      <c r="J413" s="64">
        <v>92.5</v>
      </c>
      <c r="K413" s="64">
        <v>44</v>
      </c>
      <c r="L413" s="64">
        <v>686.8</v>
      </c>
      <c r="M413" s="64">
        <v>104.1</v>
      </c>
      <c r="N413" s="64">
        <v>34.799999999999997</v>
      </c>
      <c r="O413" s="64"/>
      <c r="P413" s="64">
        <v>110.2</v>
      </c>
    </row>
    <row r="414" spans="1:16">
      <c r="A414" t="s">
        <v>307</v>
      </c>
      <c r="B414" t="s">
        <v>308</v>
      </c>
      <c r="C414">
        <v>1</v>
      </c>
      <c r="D414" s="64"/>
      <c r="E414" s="64">
        <v>1084.8</v>
      </c>
      <c r="F414" s="64">
        <v>323.39999999999998</v>
      </c>
      <c r="G414" s="64">
        <v>43.5</v>
      </c>
      <c r="H414" s="64">
        <v>29.5</v>
      </c>
      <c r="I414" s="64">
        <v>11282</v>
      </c>
      <c r="J414" s="64">
        <v>347.3</v>
      </c>
      <c r="K414" s="64">
        <v>165</v>
      </c>
      <c r="L414" s="64">
        <v>2564.6</v>
      </c>
      <c r="M414" s="64">
        <v>390.6</v>
      </c>
      <c r="N414" s="64">
        <v>130.19999999999999</v>
      </c>
      <c r="O414" s="64"/>
      <c r="P414" s="64">
        <v>413.1</v>
      </c>
    </row>
    <row r="415" spans="1:16">
      <c r="A415" t="s">
        <v>310</v>
      </c>
      <c r="B415" t="s">
        <v>311</v>
      </c>
      <c r="C415">
        <v>1</v>
      </c>
      <c r="D415" s="64"/>
      <c r="E415" s="64">
        <v>604.1</v>
      </c>
      <c r="F415" s="64">
        <v>180.1</v>
      </c>
      <c r="G415" s="64">
        <v>24.3</v>
      </c>
      <c r="H415" s="64">
        <v>16.5</v>
      </c>
      <c r="I415" s="64">
        <v>6283</v>
      </c>
      <c r="J415" s="64">
        <v>193.4</v>
      </c>
      <c r="K415" s="64">
        <v>91.9</v>
      </c>
      <c r="L415" s="64">
        <v>1428.2</v>
      </c>
      <c r="M415" s="64">
        <v>217.6</v>
      </c>
      <c r="N415" s="64">
        <v>72.599999999999994</v>
      </c>
      <c r="O415" s="64"/>
      <c r="P415" s="64">
        <v>229.5</v>
      </c>
    </row>
    <row r="416" spans="1:16">
      <c r="A416" t="s">
        <v>190</v>
      </c>
      <c r="B416" t="s">
        <v>191</v>
      </c>
      <c r="C416">
        <v>1</v>
      </c>
      <c r="D416" s="64"/>
      <c r="E416" s="64">
        <v>42024</v>
      </c>
      <c r="F416" s="64">
        <v>12524</v>
      </c>
      <c r="G416" s="64">
        <v>1681</v>
      </c>
      <c r="H416" s="64">
        <v>1142.4000000000001</v>
      </c>
      <c r="I416" s="64">
        <v>437050</v>
      </c>
      <c r="J416" s="64">
        <v>13448</v>
      </c>
      <c r="K416" s="64">
        <v>6388</v>
      </c>
      <c r="L416" s="64">
        <v>99176.7</v>
      </c>
      <c r="M416" s="64">
        <v>15129</v>
      </c>
      <c r="N416" s="64">
        <v>5043</v>
      </c>
      <c r="O416" s="64"/>
      <c r="P416" s="64">
        <v>15993.6</v>
      </c>
    </row>
    <row r="417" spans="1:16">
      <c r="A417" t="s">
        <v>193</v>
      </c>
      <c r="B417" t="s">
        <v>194</v>
      </c>
      <c r="C417">
        <v>1</v>
      </c>
      <c r="D417" s="64"/>
      <c r="E417" s="64">
        <v>22326</v>
      </c>
      <c r="F417" s="64">
        <v>6653</v>
      </c>
      <c r="G417" s="64">
        <v>894</v>
      </c>
      <c r="H417" s="64">
        <v>606.9</v>
      </c>
      <c r="I417" s="64">
        <v>232183</v>
      </c>
      <c r="J417" s="64">
        <v>7145</v>
      </c>
      <c r="K417" s="64">
        <v>3394</v>
      </c>
      <c r="L417" s="64">
        <v>52687.7</v>
      </c>
      <c r="M417" s="64">
        <v>8038</v>
      </c>
      <c r="N417" s="64">
        <v>2680</v>
      </c>
      <c r="O417" s="64"/>
      <c r="P417" s="64">
        <v>8496.6</v>
      </c>
    </row>
    <row r="418" spans="1:16">
      <c r="A418" t="s">
        <v>178</v>
      </c>
      <c r="B418" t="s">
        <v>179</v>
      </c>
      <c r="C418">
        <v>1</v>
      </c>
      <c r="D418" s="64"/>
      <c r="E418" s="64">
        <v>6961</v>
      </c>
      <c r="F418" s="64">
        <v>2075</v>
      </c>
      <c r="G418" s="64">
        <v>279</v>
      </c>
      <c r="H418" s="64">
        <v>189.3</v>
      </c>
      <c r="I418" s="64">
        <v>72387</v>
      </c>
      <c r="J418" s="64">
        <v>2228</v>
      </c>
      <c r="K418" s="64">
        <v>1059</v>
      </c>
      <c r="L418" s="64">
        <v>16426.2</v>
      </c>
      <c r="M418" s="64">
        <v>2506</v>
      </c>
      <c r="N418" s="64">
        <v>836</v>
      </c>
      <c r="O418" s="64"/>
      <c r="P418" s="64">
        <v>2649</v>
      </c>
    </row>
    <row r="419" spans="1:16">
      <c r="A419" t="s">
        <v>181</v>
      </c>
      <c r="B419" t="s">
        <v>182</v>
      </c>
      <c r="C419">
        <v>1</v>
      </c>
      <c r="D419" s="64"/>
      <c r="E419" s="64">
        <v>6041</v>
      </c>
      <c r="F419" s="64">
        <v>1801</v>
      </c>
      <c r="G419" s="64">
        <v>242</v>
      </c>
      <c r="H419" s="64">
        <v>164.3</v>
      </c>
      <c r="I419" s="64">
        <v>62826</v>
      </c>
      <c r="J419" s="64">
        <v>1934</v>
      </c>
      <c r="K419" s="64">
        <v>919</v>
      </c>
      <c r="L419" s="64">
        <v>14256.8</v>
      </c>
      <c r="M419" s="64">
        <v>2175</v>
      </c>
      <c r="N419" s="64">
        <v>725</v>
      </c>
      <c r="O419" s="64"/>
      <c r="P419" s="64">
        <v>2299.1</v>
      </c>
    </row>
    <row r="420" spans="1:16">
      <c r="A420" t="s">
        <v>280</v>
      </c>
      <c r="B420" t="s">
        <v>281</v>
      </c>
      <c r="C420">
        <v>1</v>
      </c>
      <c r="D420" s="64"/>
      <c r="E420" s="64">
        <v>964</v>
      </c>
      <c r="F420" s="64">
        <v>280</v>
      </c>
      <c r="G420" s="64">
        <v>39</v>
      </c>
      <c r="H420" s="64">
        <v>25</v>
      </c>
      <c r="I420" s="64">
        <v>9747</v>
      </c>
      <c r="J420" s="64">
        <v>300</v>
      </c>
      <c r="K420" s="64">
        <v>143</v>
      </c>
      <c r="L420" s="64">
        <v>2279.9</v>
      </c>
      <c r="M420" s="64">
        <v>338</v>
      </c>
      <c r="N420" s="64">
        <v>116</v>
      </c>
      <c r="O420" s="64"/>
      <c r="P420" s="64">
        <v>349.9</v>
      </c>
    </row>
    <row r="421" spans="1:16">
      <c r="C421">
        <v>25</v>
      </c>
      <c r="D421" s="64"/>
      <c r="E421" s="64">
        <v>916</v>
      </c>
      <c r="F421" s="64">
        <v>266</v>
      </c>
      <c r="G421" s="64">
        <v>37</v>
      </c>
      <c r="H421" s="64">
        <v>23.8</v>
      </c>
      <c r="I421" s="64">
        <v>9259</v>
      </c>
      <c r="J421" s="64">
        <v>285</v>
      </c>
      <c r="K421" s="64">
        <v>136</v>
      </c>
      <c r="L421" s="64">
        <v>2162.1999999999998</v>
      </c>
      <c r="M421" s="64">
        <v>321</v>
      </c>
      <c r="N421" s="64">
        <v>110</v>
      </c>
      <c r="O421" s="64"/>
      <c r="P421" s="64">
        <v>332.4</v>
      </c>
    </row>
    <row r="422" spans="1:16">
      <c r="C422">
        <v>50</v>
      </c>
      <c r="D422" s="64"/>
      <c r="E422" s="64">
        <v>868</v>
      </c>
      <c r="F422" s="64">
        <v>252</v>
      </c>
      <c r="G422" s="64">
        <v>35</v>
      </c>
      <c r="H422" s="64">
        <v>22.5</v>
      </c>
      <c r="I422" s="64">
        <v>8772</v>
      </c>
      <c r="J422" s="64">
        <v>270</v>
      </c>
      <c r="K422" s="64">
        <v>129</v>
      </c>
      <c r="L422" s="64">
        <v>2050.6</v>
      </c>
      <c r="M422" s="64">
        <v>304</v>
      </c>
      <c r="N422" s="64">
        <v>105</v>
      </c>
      <c r="O422" s="64"/>
      <c r="P422" s="64">
        <v>314.89999999999998</v>
      </c>
    </row>
    <row r="423" spans="1:16">
      <c r="C423">
        <v>100</v>
      </c>
      <c r="D423" s="64"/>
      <c r="E423" s="64">
        <v>820</v>
      </c>
      <c r="F423" s="64">
        <v>238</v>
      </c>
      <c r="G423" s="64">
        <v>33</v>
      </c>
      <c r="H423" s="64">
        <v>21.3</v>
      </c>
      <c r="I423" s="64">
        <v>8285</v>
      </c>
      <c r="J423" s="64">
        <v>255</v>
      </c>
      <c r="K423" s="64">
        <v>122</v>
      </c>
      <c r="L423" s="64">
        <v>1939.1</v>
      </c>
      <c r="M423" s="64">
        <v>287</v>
      </c>
      <c r="N423" s="64">
        <v>99</v>
      </c>
      <c r="O423" s="64"/>
      <c r="P423" s="64">
        <v>297.39999999999998</v>
      </c>
    </row>
    <row r="424" spans="1:16">
      <c r="A424" t="s">
        <v>271</v>
      </c>
      <c r="B424" t="s">
        <v>272</v>
      </c>
      <c r="C424">
        <v>1</v>
      </c>
      <c r="D424" s="64"/>
      <c r="E424" s="64">
        <v>4365</v>
      </c>
      <c r="F424" s="64">
        <v>1277</v>
      </c>
      <c r="G424" s="64">
        <v>175</v>
      </c>
      <c r="H424" s="64">
        <v>114.3</v>
      </c>
      <c r="I424" s="64">
        <v>44554</v>
      </c>
      <c r="J424" s="64">
        <v>1371</v>
      </c>
      <c r="K424" s="64">
        <v>652</v>
      </c>
      <c r="L424" s="64">
        <v>10302.4</v>
      </c>
      <c r="M424" s="64">
        <v>1543</v>
      </c>
      <c r="N424" s="64">
        <v>524</v>
      </c>
      <c r="O424" s="64"/>
      <c r="P424" s="64">
        <v>1599.4</v>
      </c>
    </row>
    <row r="425" spans="1:16">
      <c r="C425">
        <v>25</v>
      </c>
      <c r="D425" s="64"/>
      <c r="E425" s="64">
        <v>4147</v>
      </c>
      <c r="F425" s="64">
        <v>1213</v>
      </c>
      <c r="G425" s="64">
        <v>166</v>
      </c>
      <c r="H425" s="64">
        <v>108.6</v>
      </c>
      <c r="I425" s="64">
        <v>42326</v>
      </c>
      <c r="J425" s="64">
        <v>1303</v>
      </c>
      <c r="K425" s="64">
        <v>619</v>
      </c>
      <c r="L425" s="64">
        <v>9788.2000000000007</v>
      </c>
      <c r="M425" s="64">
        <v>1466</v>
      </c>
      <c r="N425" s="64">
        <v>498</v>
      </c>
      <c r="O425" s="64"/>
      <c r="P425" s="64">
        <v>1519.4</v>
      </c>
    </row>
    <row r="426" spans="1:16">
      <c r="C426">
        <v>50</v>
      </c>
      <c r="D426" s="64"/>
      <c r="E426" s="64">
        <v>3928</v>
      </c>
      <c r="F426" s="64">
        <v>1150</v>
      </c>
      <c r="G426" s="64">
        <v>158</v>
      </c>
      <c r="H426" s="64">
        <v>102.9</v>
      </c>
      <c r="I426" s="64">
        <v>40099</v>
      </c>
      <c r="J426" s="64">
        <v>1234</v>
      </c>
      <c r="K426" s="64">
        <v>587</v>
      </c>
      <c r="L426" s="64">
        <v>9274</v>
      </c>
      <c r="M426" s="64">
        <v>1389</v>
      </c>
      <c r="N426" s="64">
        <v>472</v>
      </c>
      <c r="O426" s="64"/>
      <c r="P426" s="64">
        <v>1439.5</v>
      </c>
    </row>
    <row r="427" spans="1:16">
      <c r="C427">
        <v>100</v>
      </c>
      <c r="D427" s="64"/>
      <c r="E427" s="64">
        <v>3710</v>
      </c>
      <c r="F427" s="64">
        <v>1086</v>
      </c>
      <c r="G427" s="64">
        <v>149</v>
      </c>
      <c r="H427" s="64">
        <v>97.1</v>
      </c>
      <c r="I427" s="64">
        <v>37871</v>
      </c>
      <c r="J427" s="64">
        <v>1166</v>
      </c>
      <c r="K427" s="64">
        <v>554</v>
      </c>
      <c r="L427" s="64">
        <v>8759.7999999999993</v>
      </c>
      <c r="M427" s="64">
        <v>1311</v>
      </c>
      <c r="N427" s="64">
        <v>446</v>
      </c>
      <c r="O427" s="64"/>
      <c r="P427" s="64">
        <v>1359.5</v>
      </c>
    </row>
    <row r="428" spans="1:16">
      <c r="C428">
        <v>200</v>
      </c>
      <c r="D428" s="64"/>
      <c r="E428" s="64">
        <v>3274</v>
      </c>
      <c r="F428" s="64">
        <v>958</v>
      </c>
      <c r="G428" s="64">
        <v>131</v>
      </c>
      <c r="H428" s="64">
        <v>85.7</v>
      </c>
      <c r="I428" s="64">
        <v>33416</v>
      </c>
      <c r="J428" s="64">
        <v>1029</v>
      </c>
      <c r="K428" s="64">
        <v>489</v>
      </c>
      <c r="L428" s="64">
        <v>7725.3</v>
      </c>
      <c r="M428" s="64">
        <v>1157</v>
      </c>
      <c r="N428" s="64">
        <v>393</v>
      </c>
      <c r="O428" s="64"/>
      <c r="P428" s="64">
        <v>1199.5999999999999</v>
      </c>
    </row>
    <row r="429" spans="1:16">
      <c r="A429" t="s">
        <v>268</v>
      </c>
      <c r="B429" t="s">
        <v>269</v>
      </c>
      <c r="C429">
        <v>1</v>
      </c>
      <c r="D429" s="64"/>
      <c r="E429" s="64">
        <v>2732</v>
      </c>
      <c r="F429" s="64">
        <v>798</v>
      </c>
      <c r="G429" s="64">
        <v>110</v>
      </c>
      <c r="H429" s="64">
        <v>71.400000000000006</v>
      </c>
      <c r="I429" s="64">
        <v>27846</v>
      </c>
      <c r="J429" s="64">
        <v>857</v>
      </c>
      <c r="K429" s="64">
        <v>407</v>
      </c>
      <c r="L429" s="64">
        <v>6449.1</v>
      </c>
      <c r="M429" s="64">
        <v>964</v>
      </c>
      <c r="N429" s="64">
        <v>328</v>
      </c>
      <c r="O429" s="64"/>
      <c r="P429" s="64">
        <v>999.6</v>
      </c>
    </row>
    <row r="430" spans="1:16">
      <c r="C430">
        <v>25</v>
      </c>
      <c r="D430" s="64"/>
      <c r="E430" s="64">
        <v>2595</v>
      </c>
      <c r="F430" s="64">
        <v>759</v>
      </c>
      <c r="G430" s="64">
        <v>104</v>
      </c>
      <c r="H430" s="64">
        <v>67.900000000000006</v>
      </c>
      <c r="I430" s="64">
        <v>26454</v>
      </c>
      <c r="J430" s="64">
        <v>814</v>
      </c>
      <c r="K430" s="64">
        <v>387</v>
      </c>
      <c r="L430" s="64">
        <v>6127</v>
      </c>
      <c r="M430" s="64">
        <v>916</v>
      </c>
      <c r="N430" s="64">
        <v>312</v>
      </c>
      <c r="O430" s="64"/>
      <c r="P430" s="64">
        <v>949.7</v>
      </c>
    </row>
    <row r="431" spans="1:16">
      <c r="C431">
        <v>50</v>
      </c>
      <c r="D431" s="64"/>
      <c r="E431" s="64">
        <v>2458</v>
      </c>
      <c r="F431" s="64">
        <v>719</v>
      </c>
      <c r="G431" s="64">
        <v>99</v>
      </c>
      <c r="H431" s="64">
        <v>64.3</v>
      </c>
      <c r="I431" s="64">
        <v>25062</v>
      </c>
      <c r="J431" s="64">
        <v>772</v>
      </c>
      <c r="K431" s="64">
        <v>367</v>
      </c>
      <c r="L431" s="64">
        <v>5804.8</v>
      </c>
      <c r="M431" s="64">
        <v>868</v>
      </c>
      <c r="N431" s="64">
        <v>296</v>
      </c>
      <c r="O431" s="64"/>
      <c r="P431" s="64">
        <v>899.7</v>
      </c>
    </row>
    <row r="432" spans="1:16">
      <c r="C432">
        <v>100</v>
      </c>
      <c r="D432" s="64"/>
      <c r="E432" s="64">
        <v>2322</v>
      </c>
      <c r="F432" s="64">
        <v>679</v>
      </c>
      <c r="G432" s="64">
        <v>93</v>
      </c>
      <c r="H432" s="64">
        <v>60.7</v>
      </c>
      <c r="I432" s="64">
        <v>23670</v>
      </c>
      <c r="J432" s="64">
        <v>729</v>
      </c>
      <c r="K432" s="64">
        <v>346</v>
      </c>
      <c r="L432" s="64">
        <v>5482.7</v>
      </c>
      <c r="M432" s="64">
        <v>820</v>
      </c>
      <c r="N432" s="64">
        <v>279</v>
      </c>
      <c r="O432" s="64"/>
      <c r="P432" s="64">
        <v>849.7</v>
      </c>
    </row>
    <row r="433" spans="1:16">
      <c r="C433">
        <v>200</v>
      </c>
      <c r="D433" s="64"/>
      <c r="E433" s="64">
        <v>2049</v>
      </c>
      <c r="F433" s="64">
        <v>599</v>
      </c>
      <c r="G433" s="64">
        <v>83</v>
      </c>
      <c r="H433" s="64">
        <v>53.6</v>
      </c>
      <c r="I433" s="64">
        <v>20885</v>
      </c>
      <c r="J433" s="64">
        <v>643</v>
      </c>
      <c r="K433" s="64">
        <v>306</v>
      </c>
      <c r="L433" s="64">
        <v>4838.3999999999996</v>
      </c>
      <c r="M433" s="64">
        <v>723</v>
      </c>
      <c r="N433" s="64">
        <v>246</v>
      </c>
      <c r="O433" s="64"/>
      <c r="P433" s="64">
        <v>749.7</v>
      </c>
    </row>
    <row r="434" spans="1:16">
      <c r="A434" t="s">
        <v>277</v>
      </c>
      <c r="B434" t="s">
        <v>278</v>
      </c>
      <c r="C434">
        <v>1</v>
      </c>
      <c r="D434" s="64"/>
      <c r="E434" s="64">
        <v>4097</v>
      </c>
      <c r="F434" s="64">
        <v>1197</v>
      </c>
      <c r="G434" s="64">
        <v>164</v>
      </c>
      <c r="H434" s="64">
        <v>107.1</v>
      </c>
      <c r="I434" s="64">
        <v>41769</v>
      </c>
      <c r="J434" s="64">
        <v>1286</v>
      </c>
      <c r="K434" s="64">
        <v>611</v>
      </c>
      <c r="L434" s="64">
        <v>9670.5</v>
      </c>
      <c r="M434" s="64">
        <v>1446</v>
      </c>
      <c r="N434" s="64">
        <v>492</v>
      </c>
      <c r="O434" s="64"/>
      <c r="P434" s="64">
        <v>1499.4</v>
      </c>
    </row>
    <row r="435" spans="1:16">
      <c r="C435">
        <v>25</v>
      </c>
      <c r="D435" s="64"/>
      <c r="E435" s="64">
        <v>3892</v>
      </c>
      <c r="F435" s="64">
        <v>1138</v>
      </c>
      <c r="G435" s="64">
        <v>156</v>
      </c>
      <c r="H435" s="64">
        <v>101.8</v>
      </c>
      <c r="I435" s="64">
        <v>39681</v>
      </c>
      <c r="J435" s="64">
        <v>1221</v>
      </c>
      <c r="K435" s="64">
        <v>581</v>
      </c>
      <c r="L435" s="64">
        <v>9187.2000000000007</v>
      </c>
      <c r="M435" s="64">
        <v>1374</v>
      </c>
      <c r="N435" s="64">
        <v>468</v>
      </c>
      <c r="O435" s="64"/>
      <c r="P435" s="64">
        <v>1424.5</v>
      </c>
    </row>
    <row r="436" spans="1:16">
      <c r="C436">
        <v>50</v>
      </c>
      <c r="D436" s="64"/>
      <c r="E436" s="64">
        <v>3687</v>
      </c>
      <c r="F436" s="64">
        <v>1078</v>
      </c>
      <c r="G436" s="64">
        <v>148</v>
      </c>
      <c r="H436" s="64">
        <v>96.4</v>
      </c>
      <c r="I436" s="64">
        <v>37593</v>
      </c>
      <c r="J436" s="64">
        <v>1157</v>
      </c>
      <c r="K436" s="64">
        <v>550</v>
      </c>
      <c r="L436" s="64">
        <v>8704.1</v>
      </c>
      <c r="M436" s="64">
        <v>1302</v>
      </c>
      <c r="N436" s="64">
        <v>443</v>
      </c>
      <c r="O436" s="64"/>
      <c r="P436" s="64">
        <v>1349.5</v>
      </c>
    </row>
    <row r="437" spans="1:16">
      <c r="C437">
        <v>100</v>
      </c>
      <c r="D437" s="64"/>
      <c r="E437" s="64">
        <v>3483</v>
      </c>
      <c r="F437" s="64">
        <v>1018</v>
      </c>
      <c r="G437" s="64">
        <v>140</v>
      </c>
      <c r="H437" s="64">
        <v>91.1</v>
      </c>
      <c r="I437" s="64">
        <v>35504</v>
      </c>
      <c r="J437" s="64">
        <v>1093</v>
      </c>
      <c r="K437" s="64">
        <v>519</v>
      </c>
      <c r="L437" s="64">
        <v>8220.9</v>
      </c>
      <c r="M437" s="64">
        <v>1230</v>
      </c>
      <c r="N437" s="64">
        <v>418</v>
      </c>
      <c r="O437" s="64"/>
      <c r="P437" s="64">
        <v>1274.5</v>
      </c>
    </row>
    <row r="438" spans="1:16">
      <c r="C438">
        <v>200</v>
      </c>
      <c r="D438" s="64"/>
      <c r="E438" s="64">
        <v>3073</v>
      </c>
      <c r="F438" s="64">
        <v>898</v>
      </c>
      <c r="G438" s="64">
        <v>123</v>
      </c>
      <c r="H438" s="64">
        <v>80.400000000000006</v>
      </c>
      <c r="I438" s="64">
        <v>31327</v>
      </c>
      <c r="J438" s="64">
        <v>964</v>
      </c>
      <c r="K438" s="64">
        <v>458</v>
      </c>
      <c r="L438" s="64">
        <v>7254.4</v>
      </c>
      <c r="M438" s="64">
        <v>1085</v>
      </c>
      <c r="N438" s="64">
        <v>369</v>
      </c>
      <c r="O438" s="64"/>
      <c r="P438" s="64">
        <v>1124.5999999999999</v>
      </c>
    </row>
    <row r="439" spans="1:16">
      <c r="A439" t="s">
        <v>585</v>
      </c>
      <c r="B439" t="s">
        <v>586</v>
      </c>
      <c r="C439">
        <v>1</v>
      </c>
      <c r="D439" s="64"/>
      <c r="E439" s="64">
        <v>463.4</v>
      </c>
      <c r="F439" s="64">
        <v>131.6</v>
      </c>
      <c r="G439" s="64">
        <v>18.600000000000001</v>
      </c>
      <c r="H439" s="64">
        <v>12</v>
      </c>
      <c r="I439" s="64">
        <v>4588</v>
      </c>
      <c r="J439" s="64">
        <v>141.30000000000001</v>
      </c>
      <c r="K439" s="64">
        <v>67.099999999999994</v>
      </c>
      <c r="L439" s="64">
        <v>1094</v>
      </c>
      <c r="M439" s="64">
        <v>158.9</v>
      </c>
      <c r="N439" s="64">
        <v>55.7</v>
      </c>
      <c r="O439" s="64"/>
      <c r="P439" s="64">
        <v>176.4</v>
      </c>
    </row>
    <row r="440" spans="1:16">
      <c r="C440">
        <v>160</v>
      </c>
      <c r="D440" s="64"/>
      <c r="E440" s="64">
        <v>406.9</v>
      </c>
      <c r="F440" s="64">
        <v>115.5</v>
      </c>
      <c r="G440" s="64">
        <v>16.399999999999999</v>
      </c>
      <c r="H440" s="64">
        <v>10.6</v>
      </c>
      <c r="I440" s="64">
        <v>4028</v>
      </c>
      <c r="J440" s="64">
        <v>124.1</v>
      </c>
      <c r="K440" s="64">
        <v>59</v>
      </c>
      <c r="L440" s="64">
        <v>966.3</v>
      </c>
      <c r="M440" s="64">
        <v>139.5</v>
      </c>
      <c r="N440" s="64">
        <v>49</v>
      </c>
      <c r="O440" s="64"/>
      <c r="P440" s="64">
        <v>154.9</v>
      </c>
    </row>
    <row r="441" spans="1:16">
      <c r="C441">
        <v>480</v>
      </c>
      <c r="D441" s="64"/>
      <c r="E441" s="64">
        <v>340.7</v>
      </c>
      <c r="F441" s="64">
        <v>96.8</v>
      </c>
      <c r="G441" s="64">
        <v>13.7</v>
      </c>
      <c r="H441" s="64">
        <v>8.9</v>
      </c>
      <c r="I441" s="64">
        <v>3372</v>
      </c>
      <c r="J441" s="64">
        <v>103.9</v>
      </c>
      <c r="K441" s="64">
        <v>49.4</v>
      </c>
      <c r="L441" s="64">
        <v>808.4</v>
      </c>
      <c r="M441" s="64">
        <v>116.9</v>
      </c>
      <c r="N441" s="64">
        <v>40.9</v>
      </c>
      <c r="O441" s="64"/>
      <c r="P441" s="64">
        <v>129.69999999999999</v>
      </c>
    </row>
    <row r="442" spans="1:16">
      <c r="C442">
        <v>1440</v>
      </c>
      <c r="D442" s="64"/>
      <c r="E442" s="64">
        <v>303.5</v>
      </c>
      <c r="F442" s="64">
        <v>86.2</v>
      </c>
      <c r="G442" s="64">
        <v>12.2</v>
      </c>
      <c r="H442" s="64">
        <v>7.9</v>
      </c>
      <c r="I442" s="64">
        <v>3003</v>
      </c>
      <c r="J442" s="64">
        <v>92.5</v>
      </c>
      <c r="K442" s="64">
        <v>44</v>
      </c>
      <c r="L442" s="64">
        <v>717.2</v>
      </c>
      <c r="M442" s="64">
        <v>104.1</v>
      </c>
      <c r="N442" s="64">
        <v>36.5</v>
      </c>
      <c r="O442" s="64"/>
      <c r="P442" s="64">
        <v>115.5</v>
      </c>
    </row>
    <row r="443" spans="1:16">
      <c r="A443" t="s">
        <v>397</v>
      </c>
      <c r="B443" t="s">
        <v>398</v>
      </c>
      <c r="C443">
        <v>1</v>
      </c>
      <c r="D443" s="64"/>
      <c r="E443" s="64">
        <v>635.70000000000005</v>
      </c>
      <c r="F443" s="64">
        <v>148.4</v>
      </c>
      <c r="G443" s="64">
        <v>25.5</v>
      </c>
      <c r="H443" s="64">
        <v>13.6</v>
      </c>
      <c r="I443" s="64">
        <v>6470</v>
      </c>
      <c r="J443" s="64">
        <v>159.4</v>
      </c>
      <c r="K443" s="64">
        <v>94.6</v>
      </c>
      <c r="L443" s="64">
        <v>1501.1</v>
      </c>
      <c r="M443" s="64">
        <v>224.1</v>
      </c>
      <c r="N443" s="64">
        <v>76.400000000000006</v>
      </c>
      <c r="O443" s="64"/>
      <c r="P443" s="64">
        <v>236.4</v>
      </c>
    </row>
    <row r="444" spans="1:16">
      <c r="C444">
        <v>300</v>
      </c>
      <c r="D444" s="64"/>
      <c r="E444" s="64">
        <v>508.4</v>
      </c>
      <c r="F444" s="64">
        <v>118.7</v>
      </c>
      <c r="G444" s="64">
        <v>20.399999999999999</v>
      </c>
      <c r="H444" s="64">
        <v>10.9</v>
      </c>
      <c r="I444" s="64">
        <v>5173</v>
      </c>
      <c r="J444" s="64">
        <v>127.5</v>
      </c>
      <c r="K444" s="64">
        <v>75.8</v>
      </c>
      <c r="L444" s="64">
        <v>1203.4000000000001</v>
      </c>
      <c r="M444" s="64">
        <v>179.2</v>
      </c>
      <c r="N444" s="64">
        <v>61.1</v>
      </c>
      <c r="O444" s="64"/>
      <c r="P444" s="64">
        <v>189</v>
      </c>
    </row>
    <row r="445" spans="1:16">
      <c r="A445" t="s">
        <v>402</v>
      </c>
      <c r="B445" t="s">
        <v>403</v>
      </c>
      <c r="C445">
        <v>1</v>
      </c>
      <c r="D445" s="64"/>
      <c r="E445" s="64">
        <v>860.3</v>
      </c>
      <c r="F445" s="64">
        <v>201.6</v>
      </c>
      <c r="G445" s="64">
        <v>34.6</v>
      </c>
      <c r="H445" s="64">
        <v>18.399999999999999</v>
      </c>
      <c r="I445" s="64">
        <v>8778</v>
      </c>
      <c r="J445" s="64">
        <v>216.6</v>
      </c>
      <c r="K445" s="64">
        <v>128.4</v>
      </c>
      <c r="L445" s="64">
        <v>2035.9</v>
      </c>
      <c r="M445" s="64">
        <v>303.89999999999998</v>
      </c>
      <c r="N445" s="64">
        <v>103.4</v>
      </c>
      <c r="O445" s="64"/>
      <c r="P445" s="64">
        <v>321.5</v>
      </c>
    </row>
    <row r="446" spans="1:16">
      <c r="C446">
        <v>300</v>
      </c>
      <c r="D446" s="64"/>
      <c r="E446" s="64">
        <v>688.2</v>
      </c>
      <c r="F446" s="64">
        <v>161.30000000000001</v>
      </c>
      <c r="G446" s="64">
        <v>27.7</v>
      </c>
      <c r="H446" s="64">
        <v>14.8</v>
      </c>
      <c r="I446" s="64">
        <v>7024</v>
      </c>
      <c r="J446" s="64">
        <v>173.2</v>
      </c>
      <c r="K446" s="64">
        <v>102.7</v>
      </c>
      <c r="L446" s="64">
        <v>1628.8</v>
      </c>
      <c r="M446" s="64">
        <v>243.2</v>
      </c>
      <c r="N446" s="64">
        <v>82.7</v>
      </c>
      <c r="O446" s="64"/>
      <c r="P446" s="64">
        <v>257.39999999999998</v>
      </c>
    </row>
    <row r="447" spans="1:16">
      <c r="A447" t="s">
        <v>469</v>
      </c>
      <c r="B447" t="s">
        <v>470</v>
      </c>
      <c r="C447">
        <v>1</v>
      </c>
      <c r="D447" s="64"/>
      <c r="E447" s="64">
        <v>2232.6</v>
      </c>
      <c r="F447" s="64">
        <v>649.79999999999995</v>
      </c>
      <c r="G447" s="64">
        <v>89.4</v>
      </c>
      <c r="H447" s="64">
        <v>59.3</v>
      </c>
      <c r="I447" s="64">
        <v>22672</v>
      </c>
      <c r="J447" s="64">
        <v>697.7</v>
      </c>
      <c r="K447" s="64">
        <v>331.5</v>
      </c>
      <c r="L447" s="64">
        <v>5268.8</v>
      </c>
      <c r="M447" s="64">
        <v>784.9</v>
      </c>
      <c r="N447" s="64">
        <v>268</v>
      </c>
      <c r="O447" s="64"/>
      <c r="P447" s="64">
        <v>849.7</v>
      </c>
    </row>
    <row r="448" spans="1:16">
      <c r="A448" t="s">
        <v>472</v>
      </c>
      <c r="B448" t="s">
        <v>473</v>
      </c>
      <c r="C448">
        <v>1</v>
      </c>
      <c r="D448" s="64"/>
      <c r="E448" s="64">
        <v>2652.8</v>
      </c>
      <c r="F448" s="64">
        <v>774.9</v>
      </c>
      <c r="G448" s="64">
        <v>106.2</v>
      </c>
      <c r="H448" s="64">
        <v>70.7</v>
      </c>
      <c r="I448" s="64">
        <v>27043</v>
      </c>
      <c r="J448" s="64">
        <v>832.2</v>
      </c>
      <c r="K448" s="64">
        <v>395.4</v>
      </c>
      <c r="L448" s="64">
        <v>6265.5</v>
      </c>
      <c r="M448" s="64">
        <v>936.2</v>
      </c>
      <c r="N448" s="64">
        <v>318.39999999999998</v>
      </c>
      <c r="O448" s="64"/>
      <c r="P448" s="64">
        <v>1009.8</v>
      </c>
    </row>
    <row r="449" spans="1:16">
      <c r="A449" t="s">
        <v>112</v>
      </c>
      <c r="B449" t="s">
        <v>113</v>
      </c>
      <c r="C449">
        <v>1</v>
      </c>
      <c r="D449" s="64"/>
      <c r="E449" s="64">
        <v>656.7</v>
      </c>
      <c r="F449" s="64">
        <v>195.7</v>
      </c>
      <c r="G449" s="64">
        <v>26.3</v>
      </c>
      <c r="H449" s="64">
        <v>17.899999999999999</v>
      </c>
      <c r="I449" s="64">
        <v>6829</v>
      </c>
      <c r="J449" s="64">
        <v>210.2</v>
      </c>
      <c r="K449" s="64">
        <v>99.9</v>
      </c>
      <c r="L449" s="64">
        <v>1549.7</v>
      </c>
      <c r="M449" s="64">
        <v>236.4</v>
      </c>
      <c r="N449" s="64">
        <v>78.8</v>
      </c>
      <c r="O449" s="64"/>
      <c r="P449" s="64">
        <v>249.9</v>
      </c>
    </row>
    <row r="450" spans="1:16">
      <c r="C450">
        <v>400</v>
      </c>
      <c r="D450" s="64"/>
      <c r="E450" s="64">
        <v>525.29999999999995</v>
      </c>
      <c r="F450" s="64">
        <v>156.6</v>
      </c>
      <c r="G450" s="64">
        <v>21.1</v>
      </c>
      <c r="H450" s="64">
        <v>14.3</v>
      </c>
      <c r="I450" s="64">
        <v>5463</v>
      </c>
      <c r="J450" s="64">
        <v>168.1</v>
      </c>
      <c r="K450" s="64">
        <v>80</v>
      </c>
      <c r="L450" s="64">
        <v>1239.8</v>
      </c>
      <c r="M450" s="64">
        <v>189.2</v>
      </c>
      <c r="N450" s="64">
        <v>63.1</v>
      </c>
      <c r="O450" s="64"/>
      <c r="P450" s="64">
        <v>200</v>
      </c>
    </row>
    <row r="451" spans="1:16">
      <c r="A451" t="s">
        <v>118</v>
      </c>
      <c r="B451" t="s">
        <v>119</v>
      </c>
      <c r="C451">
        <v>1</v>
      </c>
      <c r="D451" s="64"/>
      <c r="E451" s="64">
        <v>656.7</v>
      </c>
      <c r="F451" s="64">
        <v>195.7</v>
      </c>
      <c r="G451" s="64">
        <v>26.3</v>
      </c>
      <c r="H451" s="64">
        <v>17.899999999999999</v>
      </c>
      <c r="I451" s="64">
        <v>6829</v>
      </c>
      <c r="J451" s="64">
        <v>210.2</v>
      </c>
      <c r="K451" s="64">
        <v>99.9</v>
      </c>
      <c r="L451" s="64">
        <v>1549.7</v>
      </c>
      <c r="M451" s="64">
        <v>236.4</v>
      </c>
      <c r="N451" s="64">
        <v>78.8</v>
      </c>
      <c r="O451" s="64"/>
      <c r="P451" s="64">
        <v>249.9</v>
      </c>
    </row>
    <row r="452" spans="1:16">
      <c r="C452">
        <v>400</v>
      </c>
      <c r="D452" s="64"/>
      <c r="E452" s="64">
        <v>525.29999999999995</v>
      </c>
      <c r="F452" s="64">
        <v>156.6</v>
      </c>
      <c r="G452" s="64">
        <v>21.1</v>
      </c>
      <c r="H452" s="64">
        <v>14.3</v>
      </c>
      <c r="I452" s="64">
        <v>5463</v>
      </c>
      <c r="J452" s="64">
        <v>168.1</v>
      </c>
      <c r="K452" s="64">
        <v>80</v>
      </c>
      <c r="L452" s="64">
        <v>1239.8</v>
      </c>
      <c r="M452" s="64">
        <v>189.2</v>
      </c>
      <c r="N452" s="64">
        <v>63.1</v>
      </c>
      <c r="O452" s="64"/>
      <c r="P452" s="64">
        <v>200</v>
      </c>
    </row>
    <row r="453" spans="1:16">
      <c r="A453" t="s">
        <v>124</v>
      </c>
      <c r="B453" t="s">
        <v>125</v>
      </c>
      <c r="C453">
        <v>1</v>
      </c>
      <c r="D453" s="64"/>
      <c r="E453" s="64">
        <v>788</v>
      </c>
      <c r="F453" s="64">
        <v>234.9</v>
      </c>
      <c r="G453" s="64">
        <v>31.6</v>
      </c>
      <c r="H453" s="64">
        <v>21.5</v>
      </c>
      <c r="I453" s="64">
        <v>8195</v>
      </c>
      <c r="J453" s="64">
        <v>252.2</v>
      </c>
      <c r="K453" s="64">
        <v>119.8</v>
      </c>
      <c r="L453" s="64">
        <v>1859.7</v>
      </c>
      <c r="M453" s="64">
        <v>283.7</v>
      </c>
      <c r="N453" s="64">
        <v>94.6</v>
      </c>
      <c r="O453" s="64"/>
      <c r="P453" s="64">
        <v>299.89999999999998</v>
      </c>
    </row>
    <row r="454" spans="1:16">
      <c r="C454">
        <v>84</v>
      </c>
      <c r="D454" s="64"/>
      <c r="E454" s="64">
        <v>748.7</v>
      </c>
      <c r="F454" s="64">
        <v>223.1</v>
      </c>
      <c r="G454" s="64">
        <v>30</v>
      </c>
      <c r="H454" s="64">
        <v>20.399999999999999</v>
      </c>
      <c r="I454" s="64">
        <v>7785</v>
      </c>
      <c r="J454" s="64">
        <v>239.6</v>
      </c>
      <c r="K454" s="64">
        <v>113.9</v>
      </c>
      <c r="L454" s="64">
        <v>1768.5</v>
      </c>
      <c r="M454" s="64">
        <v>269.60000000000002</v>
      </c>
      <c r="N454" s="64">
        <v>90</v>
      </c>
      <c r="O454" s="64"/>
      <c r="P454" s="64">
        <v>284.89999999999998</v>
      </c>
    </row>
    <row r="455" spans="1:16">
      <c r="C455">
        <v>168</v>
      </c>
      <c r="D455" s="64"/>
      <c r="E455" s="64">
        <v>630.4</v>
      </c>
      <c r="F455" s="64">
        <v>187.9</v>
      </c>
      <c r="G455" s="64">
        <v>25.3</v>
      </c>
      <c r="H455" s="64">
        <v>17.2</v>
      </c>
      <c r="I455" s="64">
        <v>6556</v>
      </c>
      <c r="J455" s="64">
        <v>201.8</v>
      </c>
      <c r="K455" s="64">
        <v>95.9</v>
      </c>
      <c r="L455" s="64">
        <v>1489</v>
      </c>
      <c r="M455" s="64">
        <v>227.1</v>
      </c>
      <c r="N455" s="64">
        <v>75.8</v>
      </c>
      <c r="O455" s="64"/>
      <c r="P455" s="64">
        <v>239.9</v>
      </c>
    </row>
    <row r="456" spans="1:16">
      <c r="A456" t="s">
        <v>130</v>
      </c>
      <c r="B456" t="s">
        <v>131</v>
      </c>
      <c r="C456">
        <v>1</v>
      </c>
      <c r="D456" s="64"/>
      <c r="E456" s="64">
        <v>788</v>
      </c>
      <c r="F456" s="64">
        <v>234.9</v>
      </c>
      <c r="G456" s="64">
        <v>31.6</v>
      </c>
      <c r="H456" s="64">
        <v>21.5</v>
      </c>
      <c r="I456" s="64">
        <v>8195</v>
      </c>
      <c r="J456" s="64">
        <v>252.2</v>
      </c>
      <c r="K456" s="64">
        <v>119.8</v>
      </c>
      <c r="L456" s="64">
        <v>1859.7</v>
      </c>
      <c r="M456" s="64">
        <v>283.7</v>
      </c>
      <c r="N456" s="64">
        <v>94.6</v>
      </c>
      <c r="O456" s="64"/>
      <c r="P456" s="64">
        <v>299.89999999999998</v>
      </c>
    </row>
    <row r="457" spans="1:16">
      <c r="C457">
        <v>84</v>
      </c>
      <c r="D457" s="64"/>
      <c r="E457" s="64">
        <v>748.7</v>
      </c>
      <c r="F457" s="64">
        <v>223.1</v>
      </c>
      <c r="G457" s="64">
        <v>30</v>
      </c>
      <c r="H457" s="64">
        <v>20.399999999999999</v>
      </c>
      <c r="I457" s="64">
        <v>7785</v>
      </c>
      <c r="J457" s="64">
        <v>239.6</v>
      </c>
      <c r="K457" s="64">
        <v>113.9</v>
      </c>
      <c r="L457" s="64">
        <v>1768.5</v>
      </c>
      <c r="M457" s="64">
        <v>269.60000000000002</v>
      </c>
      <c r="N457" s="64">
        <v>90</v>
      </c>
      <c r="O457" s="64"/>
      <c r="P457" s="64">
        <v>284.89999999999998</v>
      </c>
    </row>
    <row r="458" spans="1:16">
      <c r="C458">
        <v>168</v>
      </c>
      <c r="D458" s="64"/>
      <c r="E458" s="64">
        <v>630.4</v>
      </c>
      <c r="F458" s="64">
        <v>187.9</v>
      </c>
      <c r="G458" s="64">
        <v>25.3</v>
      </c>
      <c r="H458" s="64">
        <v>17.2</v>
      </c>
      <c r="I458" s="64">
        <v>6556</v>
      </c>
      <c r="J458" s="64">
        <v>201.8</v>
      </c>
      <c r="K458" s="64">
        <v>95.9</v>
      </c>
      <c r="L458" s="64">
        <v>1489</v>
      </c>
      <c r="M458" s="64">
        <v>227.1</v>
      </c>
      <c r="N458" s="64">
        <v>75.8</v>
      </c>
      <c r="O458" s="64"/>
      <c r="P458" s="64">
        <v>239.9</v>
      </c>
    </row>
    <row r="459" spans="1:16">
      <c r="A459" t="s">
        <v>72</v>
      </c>
      <c r="B459" t="s">
        <v>73</v>
      </c>
      <c r="C459">
        <v>1</v>
      </c>
      <c r="D459" s="64"/>
      <c r="E459" s="64">
        <v>499.1</v>
      </c>
      <c r="F459" s="64">
        <v>148.80000000000001</v>
      </c>
      <c r="G459" s="64">
        <v>20</v>
      </c>
      <c r="H459" s="64">
        <v>13.6</v>
      </c>
      <c r="I459" s="64">
        <v>5190</v>
      </c>
      <c r="J459" s="64">
        <v>159.80000000000001</v>
      </c>
      <c r="K459" s="64">
        <v>76</v>
      </c>
      <c r="L459" s="64">
        <v>1179.0999999999999</v>
      </c>
      <c r="M459" s="64">
        <v>179.8</v>
      </c>
      <c r="N459" s="64">
        <v>60</v>
      </c>
      <c r="O459" s="64"/>
      <c r="P459" s="64">
        <v>189.8</v>
      </c>
    </row>
    <row r="460" spans="1:16">
      <c r="C460">
        <v>60</v>
      </c>
      <c r="D460" s="64"/>
      <c r="E460" s="64">
        <v>474.2</v>
      </c>
      <c r="F460" s="64">
        <v>141.4</v>
      </c>
      <c r="G460" s="64">
        <v>19.100000000000001</v>
      </c>
      <c r="H460" s="64">
        <v>12.9</v>
      </c>
      <c r="I460" s="64">
        <v>4931</v>
      </c>
      <c r="J460" s="64">
        <v>151.80000000000001</v>
      </c>
      <c r="K460" s="64">
        <v>72.099999999999994</v>
      </c>
      <c r="L460" s="64">
        <v>1124.4000000000001</v>
      </c>
      <c r="M460" s="64">
        <v>170.7</v>
      </c>
      <c r="N460" s="64">
        <v>57</v>
      </c>
      <c r="O460" s="64"/>
      <c r="P460" s="64">
        <v>180.3</v>
      </c>
    </row>
    <row r="461" spans="1:16">
      <c r="C461">
        <v>240</v>
      </c>
      <c r="D461" s="64"/>
      <c r="E461" s="64">
        <v>399.3</v>
      </c>
      <c r="F461" s="64">
        <v>119</v>
      </c>
      <c r="G461" s="64">
        <v>16</v>
      </c>
      <c r="H461" s="64">
        <v>10.9</v>
      </c>
      <c r="I461" s="64">
        <v>4152</v>
      </c>
      <c r="J461" s="64">
        <v>127.9</v>
      </c>
      <c r="K461" s="64">
        <v>60.8</v>
      </c>
      <c r="L461" s="64">
        <v>942.1</v>
      </c>
      <c r="M461" s="64">
        <v>143.80000000000001</v>
      </c>
      <c r="N461" s="64">
        <v>47.9</v>
      </c>
      <c r="O461" s="64"/>
      <c r="P461" s="64">
        <v>151.80000000000001</v>
      </c>
    </row>
    <row r="462" spans="1:16">
      <c r="A462" t="s">
        <v>24</v>
      </c>
      <c r="B462" t="s">
        <v>25</v>
      </c>
      <c r="C462">
        <v>1</v>
      </c>
      <c r="D462" s="64"/>
      <c r="E462" s="64">
        <v>1260.8</v>
      </c>
      <c r="F462" s="64">
        <v>375.8</v>
      </c>
      <c r="G462" s="64">
        <v>50.5</v>
      </c>
      <c r="H462" s="64">
        <v>34.299999999999997</v>
      </c>
      <c r="I462" s="64">
        <v>13112</v>
      </c>
      <c r="J462" s="64">
        <v>403.5</v>
      </c>
      <c r="K462" s="64">
        <v>191.7</v>
      </c>
      <c r="L462" s="64">
        <v>2977.9</v>
      </c>
      <c r="M462" s="64">
        <v>454</v>
      </c>
      <c r="N462" s="64">
        <v>151.4</v>
      </c>
      <c r="O462" s="64"/>
      <c r="P462" s="64">
        <v>479.4</v>
      </c>
    </row>
    <row r="463" spans="1:16">
      <c r="C463">
        <v>15</v>
      </c>
      <c r="D463" s="64"/>
      <c r="E463" s="64">
        <v>1197.7</v>
      </c>
      <c r="F463" s="64">
        <v>357</v>
      </c>
      <c r="G463" s="64">
        <v>48</v>
      </c>
      <c r="H463" s="64">
        <v>32.6</v>
      </c>
      <c r="I463" s="64">
        <v>12456</v>
      </c>
      <c r="J463" s="64">
        <v>383.3</v>
      </c>
      <c r="K463" s="64">
        <v>182.2</v>
      </c>
      <c r="L463" s="64">
        <v>2832</v>
      </c>
      <c r="M463" s="64">
        <v>431.3</v>
      </c>
      <c r="N463" s="64">
        <v>143.80000000000001</v>
      </c>
      <c r="O463" s="64"/>
      <c r="P463" s="64">
        <v>455.5</v>
      </c>
    </row>
    <row r="464" spans="1:16">
      <c r="C464">
        <v>45</v>
      </c>
      <c r="D464" s="64"/>
      <c r="E464" s="64">
        <v>1008.6</v>
      </c>
      <c r="F464" s="64">
        <v>300.60000000000002</v>
      </c>
      <c r="G464" s="64">
        <v>40.4</v>
      </c>
      <c r="H464" s="64">
        <v>27.5</v>
      </c>
      <c r="I464" s="64">
        <v>10490</v>
      </c>
      <c r="J464" s="64">
        <v>322.89999999999998</v>
      </c>
      <c r="K464" s="64">
        <v>153.4</v>
      </c>
      <c r="L464" s="64">
        <v>2382.3000000000002</v>
      </c>
      <c r="M464" s="64">
        <v>363.2</v>
      </c>
      <c r="N464" s="64">
        <v>121.2</v>
      </c>
      <c r="O464" s="64"/>
      <c r="P464" s="64">
        <v>383.6</v>
      </c>
    </row>
    <row r="465" spans="1:16">
      <c r="A465" t="s">
        <v>196</v>
      </c>
      <c r="B465" t="s">
        <v>197</v>
      </c>
      <c r="C465">
        <v>1</v>
      </c>
      <c r="D465" s="64"/>
      <c r="E465" s="64">
        <v>18386</v>
      </c>
      <c r="F465" s="64">
        <v>5479</v>
      </c>
      <c r="G465" s="64">
        <v>736</v>
      </c>
      <c r="H465" s="64">
        <v>499.8</v>
      </c>
      <c r="I465" s="64">
        <v>191210</v>
      </c>
      <c r="J465" s="64">
        <v>5884</v>
      </c>
      <c r="K465" s="64">
        <v>2795</v>
      </c>
      <c r="L465" s="64">
        <v>43389.9</v>
      </c>
      <c r="M465" s="64">
        <v>6619</v>
      </c>
      <c r="N465" s="64">
        <v>2207</v>
      </c>
      <c r="O465" s="64"/>
      <c r="P465" s="64">
        <v>6997.2</v>
      </c>
    </row>
    <row r="466" spans="1:16">
      <c r="A466" t="s">
        <v>199</v>
      </c>
      <c r="B466" t="s">
        <v>200</v>
      </c>
      <c r="C466">
        <v>1</v>
      </c>
      <c r="D466" s="64"/>
      <c r="E466" s="64">
        <v>21012</v>
      </c>
      <c r="F466" s="64">
        <v>6262</v>
      </c>
      <c r="G466" s="64">
        <v>841</v>
      </c>
      <c r="H466" s="64">
        <v>571.20000000000005</v>
      </c>
      <c r="I466" s="64">
        <v>218525</v>
      </c>
      <c r="J466" s="64">
        <v>6724</v>
      </c>
      <c r="K466" s="64">
        <v>3194</v>
      </c>
      <c r="L466" s="64">
        <v>49588.4</v>
      </c>
      <c r="M466" s="64">
        <v>7565</v>
      </c>
      <c r="N466" s="64">
        <v>2522</v>
      </c>
      <c r="O466" s="64"/>
      <c r="P466" s="64">
        <v>7996.8</v>
      </c>
    </row>
    <row r="467" spans="1:16">
      <c r="A467" t="s">
        <v>202</v>
      </c>
      <c r="B467" t="s">
        <v>203</v>
      </c>
      <c r="C467">
        <v>1</v>
      </c>
      <c r="D467" s="64"/>
      <c r="E467" s="64">
        <v>15759</v>
      </c>
      <c r="F467" s="64">
        <v>4697</v>
      </c>
      <c r="G467" s="64">
        <v>631</v>
      </c>
      <c r="H467" s="64">
        <v>428.4</v>
      </c>
      <c r="I467" s="64">
        <v>163894</v>
      </c>
      <c r="J467" s="64">
        <v>5043</v>
      </c>
      <c r="K467" s="64">
        <v>2396</v>
      </c>
      <c r="L467" s="64">
        <v>37191.300000000003</v>
      </c>
      <c r="M467" s="64">
        <v>5674</v>
      </c>
      <c r="N467" s="64">
        <v>1892</v>
      </c>
      <c r="O467" s="64"/>
      <c r="P467" s="64">
        <v>5997.6</v>
      </c>
    </row>
    <row r="468" spans="1:16">
      <c r="A468" t="s">
        <v>205</v>
      </c>
      <c r="B468" t="s">
        <v>206</v>
      </c>
      <c r="C468">
        <v>1</v>
      </c>
      <c r="D468" s="64"/>
      <c r="E468" s="64">
        <v>18386</v>
      </c>
      <c r="F468" s="64">
        <v>5479</v>
      </c>
      <c r="G468" s="64">
        <v>736</v>
      </c>
      <c r="H468" s="64">
        <v>499.8</v>
      </c>
      <c r="I468" s="64">
        <v>191210</v>
      </c>
      <c r="J468" s="64">
        <v>5884</v>
      </c>
      <c r="K468" s="64">
        <v>2795</v>
      </c>
      <c r="L468" s="64">
        <v>43389.9</v>
      </c>
      <c r="M468" s="64">
        <v>6619</v>
      </c>
      <c r="N468" s="64">
        <v>2207</v>
      </c>
      <c r="O468" s="64"/>
      <c r="P468" s="64">
        <v>6997.2</v>
      </c>
    </row>
    <row r="469" spans="1:16">
      <c r="A469" t="s">
        <v>208</v>
      </c>
      <c r="B469" t="s">
        <v>209</v>
      </c>
      <c r="C469">
        <v>1</v>
      </c>
      <c r="D469" s="64"/>
      <c r="E469" s="64">
        <v>13133</v>
      </c>
      <c r="F469" s="64">
        <v>3914</v>
      </c>
      <c r="G469" s="64">
        <v>526</v>
      </c>
      <c r="H469" s="64">
        <v>357</v>
      </c>
      <c r="I469" s="64">
        <v>136578</v>
      </c>
      <c r="J469" s="64">
        <v>4203</v>
      </c>
      <c r="K469" s="64">
        <v>1997</v>
      </c>
      <c r="L469" s="64">
        <v>30992.799999999999</v>
      </c>
      <c r="M469" s="64">
        <v>4728</v>
      </c>
      <c r="N469" s="64">
        <v>1576</v>
      </c>
      <c r="O469" s="64"/>
      <c r="P469" s="64">
        <v>4998</v>
      </c>
    </row>
    <row r="470" spans="1:16">
      <c r="A470" t="s">
        <v>717</v>
      </c>
      <c r="B470" t="s">
        <v>718</v>
      </c>
      <c r="C470">
        <v>1</v>
      </c>
      <c r="D470" s="64"/>
      <c r="E470" s="64">
        <v>15476</v>
      </c>
      <c r="F470" s="64">
        <v>4612</v>
      </c>
      <c r="G470" s="64">
        <v>620</v>
      </c>
      <c r="H470" s="64">
        <v>424.9</v>
      </c>
      <c r="I470" s="64">
        <v>160950</v>
      </c>
      <c r="J470" s="64">
        <v>4953</v>
      </c>
      <c r="K470" s="64">
        <v>2353</v>
      </c>
      <c r="L470" s="64">
        <v>36523.4</v>
      </c>
      <c r="M470" s="64">
        <v>5572</v>
      </c>
      <c r="N470" s="64">
        <v>1858</v>
      </c>
      <c r="O470" s="64"/>
      <c r="P470" s="64">
        <v>5947.7</v>
      </c>
    </row>
    <row r="471" spans="1:16">
      <c r="A471" t="s">
        <v>451</v>
      </c>
      <c r="B471" t="s">
        <v>452</v>
      </c>
      <c r="C471">
        <v>1</v>
      </c>
      <c r="D471" s="64"/>
      <c r="E471" s="64">
        <v>1287</v>
      </c>
      <c r="F471" s="64">
        <v>375.8</v>
      </c>
      <c r="G471" s="64">
        <v>51.5</v>
      </c>
      <c r="H471" s="64">
        <v>34.299999999999997</v>
      </c>
      <c r="I471" s="64">
        <v>13112</v>
      </c>
      <c r="J471" s="64">
        <v>403.5</v>
      </c>
      <c r="K471" s="64">
        <v>191.7</v>
      </c>
      <c r="L471" s="64">
        <v>3038.6</v>
      </c>
      <c r="M471" s="64">
        <v>454</v>
      </c>
      <c r="N471" s="64">
        <v>154.5</v>
      </c>
      <c r="O471" s="64"/>
      <c r="P471" s="64">
        <v>489.6</v>
      </c>
    </row>
    <row r="472" spans="1:16">
      <c r="A472" t="s">
        <v>454</v>
      </c>
      <c r="B472" t="s">
        <v>455</v>
      </c>
      <c r="C472">
        <v>1</v>
      </c>
      <c r="D472" s="64"/>
      <c r="E472" s="64">
        <v>1418.4</v>
      </c>
      <c r="F472" s="64">
        <v>414.9</v>
      </c>
      <c r="G472" s="64">
        <v>56.8</v>
      </c>
      <c r="H472" s="64">
        <v>37.9</v>
      </c>
      <c r="I472" s="64">
        <v>14478</v>
      </c>
      <c r="J472" s="64">
        <v>445.5</v>
      </c>
      <c r="K472" s="64">
        <v>211.7</v>
      </c>
      <c r="L472" s="64">
        <v>3348.6</v>
      </c>
      <c r="M472" s="64">
        <v>501.2</v>
      </c>
      <c r="N472" s="64">
        <v>170.3</v>
      </c>
      <c r="O472" s="64"/>
      <c r="P472" s="64">
        <v>539.6</v>
      </c>
    </row>
    <row r="473" spans="1:16">
      <c r="A473" t="s">
        <v>460</v>
      </c>
      <c r="B473" t="s">
        <v>461</v>
      </c>
      <c r="C473">
        <v>1</v>
      </c>
      <c r="D473" s="64"/>
      <c r="E473" s="64">
        <v>643.6</v>
      </c>
      <c r="F473" s="64">
        <v>187.9</v>
      </c>
      <c r="G473" s="64">
        <v>25.8</v>
      </c>
      <c r="H473" s="64">
        <v>17.2</v>
      </c>
      <c r="I473" s="64">
        <v>6556</v>
      </c>
      <c r="J473" s="64">
        <v>201.8</v>
      </c>
      <c r="K473" s="64">
        <v>95.9</v>
      </c>
      <c r="L473" s="64">
        <v>1519.4</v>
      </c>
      <c r="M473" s="64">
        <v>227.1</v>
      </c>
      <c r="N473" s="64">
        <v>77.3</v>
      </c>
      <c r="O473" s="64"/>
      <c r="P473" s="64">
        <v>244.8</v>
      </c>
    </row>
    <row r="474" spans="1:16">
      <c r="A474" t="s">
        <v>102</v>
      </c>
      <c r="B474" t="s">
        <v>103</v>
      </c>
      <c r="C474">
        <v>1</v>
      </c>
      <c r="D474" s="64"/>
      <c r="E474" s="64">
        <v>499.1</v>
      </c>
      <c r="F474" s="64">
        <v>148.80000000000001</v>
      </c>
      <c r="G474" s="64">
        <v>20</v>
      </c>
      <c r="H474" s="64">
        <v>13.6</v>
      </c>
      <c r="I474" s="64">
        <v>5190</v>
      </c>
      <c r="J474" s="64">
        <v>159.80000000000001</v>
      </c>
      <c r="K474" s="64">
        <v>76</v>
      </c>
      <c r="L474" s="64">
        <v>1179.0999999999999</v>
      </c>
      <c r="M474" s="64">
        <v>179.8</v>
      </c>
      <c r="N474" s="64">
        <v>60</v>
      </c>
      <c r="O474" s="64"/>
      <c r="P474" s="64">
        <v>189.8</v>
      </c>
    </row>
    <row r="475" spans="1:16">
      <c r="C475">
        <v>100</v>
      </c>
      <c r="D475" s="64"/>
      <c r="E475" s="64">
        <v>474.2</v>
      </c>
      <c r="F475" s="64">
        <v>141.4</v>
      </c>
      <c r="G475" s="64">
        <v>19.100000000000001</v>
      </c>
      <c r="H475" s="64">
        <v>12.9</v>
      </c>
      <c r="I475" s="64">
        <v>4931</v>
      </c>
      <c r="J475" s="64">
        <v>151.80000000000001</v>
      </c>
      <c r="K475" s="64">
        <v>72.099999999999994</v>
      </c>
      <c r="L475" s="64">
        <v>1124.4000000000001</v>
      </c>
      <c r="M475" s="64">
        <v>170.7</v>
      </c>
      <c r="N475" s="64">
        <v>57</v>
      </c>
      <c r="O475" s="64"/>
      <c r="P475" s="64">
        <v>180.3</v>
      </c>
    </row>
    <row r="476" spans="1:16">
      <c r="C476">
        <v>400</v>
      </c>
      <c r="D476" s="64"/>
      <c r="E476" s="64">
        <v>399.3</v>
      </c>
      <c r="F476" s="64">
        <v>119</v>
      </c>
      <c r="G476" s="64">
        <v>16</v>
      </c>
      <c r="H476" s="64">
        <v>10.9</v>
      </c>
      <c r="I476" s="64">
        <v>4152</v>
      </c>
      <c r="J476" s="64">
        <v>127.9</v>
      </c>
      <c r="K476" s="64">
        <v>60.8</v>
      </c>
      <c r="L476" s="64">
        <v>942.1</v>
      </c>
      <c r="M476" s="64">
        <v>143.80000000000001</v>
      </c>
      <c r="N476" s="64">
        <v>47.9</v>
      </c>
      <c r="O476" s="64"/>
      <c r="P476" s="64">
        <v>151.80000000000001</v>
      </c>
    </row>
    <row r="477" spans="1:16">
      <c r="A477" t="s">
        <v>357</v>
      </c>
      <c r="B477" t="s">
        <v>358</v>
      </c>
      <c r="C477">
        <v>1</v>
      </c>
      <c r="D477" s="64"/>
      <c r="E477" s="64">
        <v>656.7</v>
      </c>
      <c r="F477" s="64">
        <v>191.8</v>
      </c>
      <c r="G477" s="64">
        <v>26.3</v>
      </c>
      <c r="H477" s="64">
        <v>17.5</v>
      </c>
      <c r="I477" s="64">
        <v>6692</v>
      </c>
      <c r="J477" s="64">
        <v>206</v>
      </c>
      <c r="K477" s="64">
        <v>97.9</v>
      </c>
      <c r="L477" s="64">
        <v>1549.7</v>
      </c>
      <c r="M477" s="64">
        <v>231.8</v>
      </c>
      <c r="N477" s="64">
        <v>78.8</v>
      </c>
      <c r="O477" s="64"/>
      <c r="P477" s="64">
        <v>249.9</v>
      </c>
    </row>
    <row r="478" spans="1:16">
      <c r="A478" t="s">
        <v>600</v>
      </c>
      <c r="B478" t="s">
        <v>601</v>
      </c>
      <c r="C478">
        <v>1</v>
      </c>
      <c r="D478" s="64"/>
      <c r="E478" s="64">
        <v>131.4</v>
      </c>
      <c r="F478" s="64">
        <v>36.1</v>
      </c>
      <c r="G478" s="64">
        <v>5.3</v>
      </c>
      <c r="H478" s="64">
        <v>3.3</v>
      </c>
      <c r="I478" s="64">
        <v>1257</v>
      </c>
      <c r="J478" s="64">
        <v>38.799999999999997</v>
      </c>
      <c r="K478" s="64">
        <v>18.5</v>
      </c>
      <c r="L478" s="64">
        <v>310</v>
      </c>
      <c r="M478" s="64">
        <v>43.6</v>
      </c>
      <c r="N478" s="64">
        <v>15.8</v>
      </c>
      <c r="O478" s="64"/>
      <c r="P478" s="64">
        <v>50</v>
      </c>
    </row>
    <row r="479" spans="1:16">
      <c r="A479" t="s">
        <v>603</v>
      </c>
      <c r="B479" t="s">
        <v>604</v>
      </c>
      <c r="C479">
        <v>1</v>
      </c>
      <c r="D479" s="64"/>
      <c r="E479" s="64">
        <v>131.4</v>
      </c>
      <c r="F479" s="64">
        <v>36.1</v>
      </c>
      <c r="G479" s="64">
        <v>5.3</v>
      </c>
      <c r="H479" s="64">
        <v>3.3</v>
      </c>
      <c r="I479" s="64">
        <v>1257</v>
      </c>
      <c r="J479" s="64">
        <v>38.799999999999997</v>
      </c>
      <c r="K479" s="64">
        <v>18.5</v>
      </c>
      <c r="L479" s="64">
        <v>310</v>
      </c>
      <c r="M479" s="64">
        <v>43.6</v>
      </c>
      <c r="N479" s="64">
        <v>15.8</v>
      </c>
      <c r="O479" s="64"/>
      <c r="P479" s="64">
        <v>50</v>
      </c>
    </row>
    <row r="480" spans="1:16">
      <c r="A480" t="s">
        <v>211</v>
      </c>
      <c r="B480" t="s">
        <v>212</v>
      </c>
      <c r="C480">
        <v>1</v>
      </c>
      <c r="D480" s="64"/>
      <c r="E480" s="64">
        <v>39601</v>
      </c>
      <c r="F480" s="64">
        <v>11570</v>
      </c>
      <c r="G480" s="64">
        <v>1585</v>
      </c>
      <c r="H480" s="64">
        <v>1035.3</v>
      </c>
      <c r="I480" s="64">
        <v>403767</v>
      </c>
      <c r="J480" s="64">
        <v>12424</v>
      </c>
      <c r="K480" s="64">
        <v>5902</v>
      </c>
      <c r="L480" s="64">
        <v>93457.8</v>
      </c>
      <c r="M480" s="64">
        <v>13977</v>
      </c>
      <c r="N480" s="64">
        <v>4753</v>
      </c>
      <c r="O480" s="64"/>
      <c r="P480" s="64">
        <v>14783.9</v>
      </c>
    </row>
    <row r="481" spans="1:16">
      <c r="A481" t="s">
        <v>1090</v>
      </c>
      <c r="B481" t="s">
        <v>1089</v>
      </c>
      <c r="C481">
        <v>1</v>
      </c>
      <c r="D481" s="64">
        <v>196.8</v>
      </c>
      <c r="E481" s="64">
        <v>4320</v>
      </c>
      <c r="F481" s="64">
        <v>1192</v>
      </c>
      <c r="G481" s="64">
        <v>160</v>
      </c>
      <c r="H481" s="64">
        <v>128</v>
      </c>
      <c r="I481" s="64">
        <v>48000</v>
      </c>
      <c r="J481" s="64">
        <v>1280</v>
      </c>
      <c r="K481" s="64">
        <v>664</v>
      </c>
      <c r="L481" s="64">
        <v>10880</v>
      </c>
      <c r="M481" s="64">
        <v>1440</v>
      </c>
      <c r="N481" s="64">
        <v>448</v>
      </c>
      <c r="O481" s="64">
        <v>195.75</v>
      </c>
      <c r="P481" s="64">
        <v>2240</v>
      </c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Q5246"/>
  <sheetViews>
    <sheetView showFormulas="1" workbookViewId="0">
      <pane ySplit="1" topLeftCell="A5121" activePane="bottomLeft" state="frozen"/>
      <selection pane="bottomLeft" activeCell="E5136" sqref="E5136"/>
    </sheetView>
  </sheetViews>
  <sheetFormatPr defaultRowHeight="12.75"/>
  <cols>
    <col min="1" max="1" width="6.7109375" bestFit="1" customWidth="1"/>
    <col min="2" max="2" width="8" bestFit="1" customWidth="1"/>
    <col min="3" max="3" width="29.28515625" bestFit="1" customWidth="1"/>
    <col min="4" max="4" width="1.7109375" bestFit="1" customWidth="1"/>
    <col min="5" max="5" width="3.28515625" bestFit="1" customWidth="1"/>
    <col min="6" max="8" width="2.7109375" bestFit="1" customWidth="1"/>
    <col min="9" max="9" width="5.28515625" bestFit="1" customWidth="1"/>
    <col min="10" max="10" width="2.5703125" bestFit="1" customWidth="1"/>
    <col min="11" max="11" width="5.7109375" bestFit="1" customWidth="1"/>
    <col min="12" max="12" width="3" bestFit="1" customWidth="1"/>
    <col min="13" max="13" width="2.28515625" bestFit="1" customWidth="1"/>
    <col min="14" max="14" width="2.5703125" bestFit="1" customWidth="1"/>
    <col min="15" max="15" width="5.5703125" bestFit="1" customWidth="1"/>
    <col min="16" max="16" width="5.28515625" bestFit="1" customWidth="1"/>
    <col min="17" max="17" width="17.7109375" bestFit="1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999</v>
      </c>
      <c r="J1" s="2" t="s">
        <v>7</v>
      </c>
      <c r="K1" s="2" t="s">
        <v>1000</v>
      </c>
      <c r="L1" s="2" t="s">
        <v>8</v>
      </c>
      <c r="M1" s="2" t="s">
        <v>1001</v>
      </c>
      <c r="N1" s="2" t="s">
        <v>7</v>
      </c>
      <c r="O1" s="2" t="s">
        <v>9</v>
      </c>
      <c r="P1" s="2" t="s">
        <v>10</v>
      </c>
    </row>
    <row r="2" spans="1:16">
      <c r="A2" t="s">
        <v>19</v>
      </c>
      <c r="B2" t="s">
        <v>20</v>
      </c>
      <c r="C2" t="s">
        <v>18</v>
      </c>
      <c r="D2" t="s">
        <v>11</v>
      </c>
      <c r="E2" t="s">
        <v>12</v>
      </c>
      <c r="F2" t="s">
        <v>13</v>
      </c>
      <c r="I2">
        <v>1</v>
      </c>
      <c r="K2" s="4">
        <v>3388.2</v>
      </c>
      <c r="L2" t="s">
        <v>13</v>
      </c>
      <c r="M2">
        <v>1</v>
      </c>
      <c r="N2" t="s">
        <v>14</v>
      </c>
      <c r="O2" t="s">
        <v>1002</v>
      </c>
      <c r="P2" t="s">
        <v>15</v>
      </c>
    </row>
    <row r="3" spans="1:16">
      <c r="A3" t="s">
        <v>19</v>
      </c>
      <c r="B3" t="s">
        <v>20</v>
      </c>
      <c r="C3" t="s">
        <v>18</v>
      </c>
      <c r="D3" t="s">
        <v>11</v>
      </c>
      <c r="E3" t="s">
        <v>12</v>
      </c>
      <c r="F3" t="s">
        <v>873</v>
      </c>
      <c r="I3">
        <v>1</v>
      </c>
      <c r="K3" s="4">
        <v>1009.8</v>
      </c>
      <c r="L3" t="s">
        <v>873</v>
      </c>
      <c r="M3">
        <v>1</v>
      </c>
      <c r="N3" t="s">
        <v>14</v>
      </c>
      <c r="O3" t="s">
        <v>1002</v>
      </c>
      <c r="P3" t="s">
        <v>15</v>
      </c>
    </row>
    <row r="4" spans="1:16">
      <c r="A4" t="s">
        <v>19</v>
      </c>
      <c r="B4" t="s">
        <v>20</v>
      </c>
      <c r="C4" t="s">
        <v>18</v>
      </c>
      <c r="D4" t="s">
        <v>11</v>
      </c>
      <c r="E4" t="s">
        <v>12</v>
      </c>
      <c r="F4" t="s">
        <v>874</v>
      </c>
      <c r="I4">
        <v>1</v>
      </c>
      <c r="K4">
        <v>135.6</v>
      </c>
      <c r="L4" t="s">
        <v>874</v>
      </c>
      <c r="M4">
        <v>1</v>
      </c>
      <c r="N4" t="s">
        <v>14</v>
      </c>
      <c r="O4" t="s">
        <v>1002</v>
      </c>
      <c r="P4" t="s">
        <v>15</v>
      </c>
    </row>
    <row r="5" spans="1:16">
      <c r="A5" t="s">
        <v>19</v>
      </c>
      <c r="B5" t="s">
        <v>20</v>
      </c>
      <c r="C5" t="s">
        <v>18</v>
      </c>
      <c r="D5" t="s">
        <v>11</v>
      </c>
      <c r="E5" t="s">
        <v>12</v>
      </c>
      <c r="F5" t="s">
        <v>875</v>
      </c>
      <c r="I5">
        <v>1</v>
      </c>
      <c r="K5">
        <v>102.7</v>
      </c>
      <c r="L5" t="s">
        <v>875</v>
      </c>
      <c r="M5">
        <v>1</v>
      </c>
      <c r="N5" t="s">
        <v>14</v>
      </c>
      <c r="O5" t="s">
        <v>1002</v>
      </c>
      <c r="P5" t="s">
        <v>15</v>
      </c>
    </row>
    <row r="6" spans="1:16">
      <c r="A6" t="s">
        <v>19</v>
      </c>
      <c r="B6" t="s">
        <v>20</v>
      </c>
      <c r="C6" t="s">
        <v>18</v>
      </c>
      <c r="D6" t="s">
        <v>11</v>
      </c>
      <c r="E6" t="s">
        <v>12</v>
      </c>
      <c r="F6" t="s">
        <v>876</v>
      </c>
      <c r="I6">
        <v>1</v>
      </c>
      <c r="K6" s="3">
        <v>35237</v>
      </c>
      <c r="L6" t="s">
        <v>876</v>
      </c>
      <c r="M6">
        <v>1</v>
      </c>
      <c r="N6" t="s">
        <v>14</v>
      </c>
      <c r="O6" t="s">
        <v>1002</v>
      </c>
      <c r="P6" t="s">
        <v>15</v>
      </c>
    </row>
    <row r="7" spans="1:16">
      <c r="A7" t="s">
        <v>19</v>
      </c>
      <c r="B7" t="s">
        <v>20</v>
      </c>
      <c r="C7" t="s">
        <v>18</v>
      </c>
      <c r="D7" t="s">
        <v>11</v>
      </c>
      <c r="E7" t="s">
        <v>12</v>
      </c>
      <c r="F7" t="s">
        <v>877</v>
      </c>
      <c r="I7">
        <v>1</v>
      </c>
      <c r="K7" s="4">
        <v>1152.0999999999999</v>
      </c>
      <c r="L7" t="s">
        <v>877</v>
      </c>
      <c r="M7">
        <v>1</v>
      </c>
      <c r="N7" t="s">
        <v>14</v>
      </c>
      <c r="O7" t="s">
        <v>1002</v>
      </c>
      <c r="P7" t="s">
        <v>15</v>
      </c>
    </row>
    <row r="8" spans="1:16">
      <c r="A8" t="s">
        <v>19</v>
      </c>
      <c r="B8" t="s">
        <v>20</v>
      </c>
      <c r="C8" t="s">
        <v>18</v>
      </c>
      <c r="D8" t="s">
        <v>11</v>
      </c>
      <c r="E8" t="s">
        <v>12</v>
      </c>
      <c r="F8" t="s">
        <v>878</v>
      </c>
      <c r="I8">
        <v>1</v>
      </c>
      <c r="K8">
        <v>488</v>
      </c>
      <c r="L8" t="s">
        <v>878</v>
      </c>
      <c r="M8">
        <v>1</v>
      </c>
      <c r="N8" t="s">
        <v>14</v>
      </c>
      <c r="O8" t="s">
        <v>1002</v>
      </c>
      <c r="P8" t="s">
        <v>15</v>
      </c>
    </row>
    <row r="9" spans="1:16">
      <c r="A9" t="s">
        <v>19</v>
      </c>
      <c r="B9" t="s">
        <v>20</v>
      </c>
      <c r="C9" t="s">
        <v>18</v>
      </c>
      <c r="D9" t="s">
        <v>11</v>
      </c>
      <c r="E9" t="s">
        <v>12</v>
      </c>
      <c r="F9" t="s">
        <v>998</v>
      </c>
      <c r="I9">
        <v>1</v>
      </c>
      <c r="K9" s="4">
        <v>7997.4</v>
      </c>
      <c r="L9" t="s">
        <v>998</v>
      </c>
      <c r="M9">
        <v>1</v>
      </c>
      <c r="N9" t="s">
        <v>14</v>
      </c>
      <c r="O9" t="s">
        <v>1003</v>
      </c>
      <c r="P9" t="s">
        <v>15</v>
      </c>
    </row>
    <row r="10" spans="1:16">
      <c r="A10" t="s">
        <v>19</v>
      </c>
      <c r="B10" t="s">
        <v>20</v>
      </c>
      <c r="C10" t="s">
        <v>18</v>
      </c>
      <c r="D10" t="s">
        <v>11</v>
      </c>
      <c r="E10" t="s">
        <v>12</v>
      </c>
      <c r="F10" t="s">
        <v>879</v>
      </c>
      <c r="I10">
        <v>1</v>
      </c>
      <c r="K10" s="4">
        <v>1301.0999999999999</v>
      </c>
      <c r="L10" t="s">
        <v>879</v>
      </c>
      <c r="M10">
        <v>1</v>
      </c>
      <c r="N10" t="s">
        <v>14</v>
      </c>
      <c r="O10" t="s">
        <v>1002</v>
      </c>
      <c r="P10" t="s">
        <v>15</v>
      </c>
    </row>
    <row r="11" spans="1:16">
      <c r="A11" t="s">
        <v>19</v>
      </c>
      <c r="B11" t="s">
        <v>20</v>
      </c>
      <c r="C11" t="s">
        <v>18</v>
      </c>
      <c r="D11" t="s">
        <v>11</v>
      </c>
      <c r="E11" t="s">
        <v>12</v>
      </c>
      <c r="F11" t="s">
        <v>880</v>
      </c>
      <c r="I11">
        <v>1</v>
      </c>
      <c r="K11">
        <v>406.7</v>
      </c>
      <c r="L11" t="s">
        <v>880</v>
      </c>
      <c r="M11">
        <v>1</v>
      </c>
      <c r="N11" t="s">
        <v>14</v>
      </c>
      <c r="O11" t="s">
        <v>1002</v>
      </c>
      <c r="P11" t="s">
        <v>15</v>
      </c>
    </row>
    <row r="12" spans="1:16">
      <c r="A12" t="s">
        <v>19</v>
      </c>
      <c r="B12" t="s">
        <v>20</v>
      </c>
      <c r="C12" t="s">
        <v>18</v>
      </c>
      <c r="D12" t="s">
        <v>11</v>
      </c>
      <c r="E12" t="s">
        <v>12</v>
      </c>
      <c r="F12" t="s">
        <v>881</v>
      </c>
      <c r="I12">
        <v>1</v>
      </c>
      <c r="K12" s="4">
        <v>1289.3</v>
      </c>
      <c r="L12" t="s">
        <v>881</v>
      </c>
      <c r="M12">
        <v>1</v>
      </c>
      <c r="N12" t="s">
        <v>14</v>
      </c>
      <c r="O12" t="s">
        <v>1002</v>
      </c>
      <c r="P12" t="s">
        <v>15</v>
      </c>
    </row>
    <row r="13" spans="1:16">
      <c r="A13" t="s">
        <v>22</v>
      </c>
      <c r="B13" t="s">
        <v>23</v>
      </c>
      <c r="C13" t="s">
        <v>21</v>
      </c>
      <c r="D13" t="s">
        <v>11</v>
      </c>
      <c r="E13" t="s">
        <v>12</v>
      </c>
      <c r="F13" t="s">
        <v>13</v>
      </c>
      <c r="I13">
        <v>1</v>
      </c>
      <c r="K13" s="4">
        <v>5200.5</v>
      </c>
      <c r="L13" t="s">
        <v>13</v>
      </c>
      <c r="M13">
        <v>1</v>
      </c>
      <c r="N13" t="s">
        <v>14</v>
      </c>
      <c r="O13" t="s">
        <v>1002</v>
      </c>
      <c r="P13" t="s">
        <v>15</v>
      </c>
    </row>
    <row r="14" spans="1:16">
      <c r="A14" t="s">
        <v>22</v>
      </c>
      <c r="B14" t="s">
        <v>23</v>
      </c>
      <c r="C14" t="s">
        <v>21</v>
      </c>
      <c r="D14" t="s">
        <v>11</v>
      </c>
      <c r="E14" t="s">
        <v>12</v>
      </c>
      <c r="F14" t="s">
        <v>873</v>
      </c>
      <c r="I14">
        <v>1</v>
      </c>
      <c r="K14" s="4">
        <v>1549.8</v>
      </c>
      <c r="L14" t="s">
        <v>873</v>
      </c>
      <c r="M14">
        <v>1</v>
      </c>
      <c r="N14" t="s">
        <v>14</v>
      </c>
      <c r="O14" t="s">
        <v>1002</v>
      </c>
      <c r="P14" t="s">
        <v>15</v>
      </c>
    </row>
    <row r="15" spans="1:16">
      <c r="A15" t="s">
        <v>22</v>
      </c>
      <c r="B15" t="s">
        <v>23</v>
      </c>
      <c r="C15" t="s">
        <v>21</v>
      </c>
      <c r="D15" t="s">
        <v>11</v>
      </c>
      <c r="E15" t="s">
        <v>12</v>
      </c>
      <c r="F15" t="s">
        <v>874</v>
      </c>
      <c r="I15">
        <v>1</v>
      </c>
      <c r="K15">
        <v>208.1</v>
      </c>
      <c r="L15" t="s">
        <v>874</v>
      </c>
      <c r="M15">
        <v>1</v>
      </c>
      <c r="N15" t="s">
        <v>14</v>
      </c>
      <c r="O15" t="s">
        <v>1002</v>
      </c>
      <c r="P15" t="s">
        <v>15</v>
      </c>
    </row>
    <row r="16" spans="1:16">
      <c r="A16" t="s">
        <v>22</v>
      </c>
      <c r="B16" t="s">
        <v>23</v>
      </c>
      <c r="C16" t="s">
        <v>21</v>
      </c>
      <c r="D16" t="s">
        <v>11</v>
      </c>
      <c r="E16" t="s">
        <v>12</v>
      </c>
      <c r="F16" t="s">
        <v>875</v>
      </c>
      <c r="I16">
        <v>1</v>
      </c>
      <c r="K16">
        <v>137.4</v>
      </c>
      <c r="L16" t="s">
        <v>875</v>
      </c>
      <c r="M16">
        <v>1</v>
      </c>
      <c r="N16" t="s">
        <v>14</v>
      </c>
      <c r="O16" t="s">
        <v>1002</v>
      </c>
      <c r="P16" t="s">
        <v>15</v>
      </c>
    </row>
    <row r="17" spans="1:16">
      <c r="A17" t="s">
        <v>22</v>
      </c>
      <c r="B17" t="s">
        <v>23</v>
      </c>
      <c r="C17" t="s">
        <v>21</v>
      </c>
      <c r="D17" t="s">
        <v>11</v>
      </c>
      <c r="E17" t="s">
        <v>12</v>
      </c>
      <c r="F17" t="s">
        <v>876</v>
      </c>
      <c r="I17">
        <v>1</v>
      </c>
      <c r="K17" s="3">
        <v>56165</v>
      </c>
      <c r="L17" t="s">
        <v>876</v>
      </c>
      <c r="M17">
        <v>1</v>
      </c>
      <c r="N17" t="s">
        <v>14</v>
      </c>
      <c r="O17" t="s">
        <v>1002</v>
      </c>
      <c r="P17" t="s">
        <v>15</v>
      </c>
    </row>
    <row r="18" spans="1:16">
      <c r="A18" t="s">
        <v>22</v>
      </c>
      <c r="B18" t="s">
        <v>23</v>
      </c>
      <c r="C18" t="s">
        <v>21</v>
      </c>
      <c r="D18" t="s">
        <v>11</v>
      </c>
      <c r="E18" t="s">
        <v>12</v>
      </c>
      <c r="F18" t="s">
        <v>877</v>
      </c>
      <c r="I18">
        <v>1</v>
      </c>
      <c r="K18" s="4">
        <v>1664.2</v>
      </c>
      <c r="L18" t="s">
        <v>877</v>
      </c>
      <c r="M18">
        <v>1</v>
      </c>
      <c r="N18" t="s">
        <v>14</v>
      </c>
      <c r="O18" t="s">
        <v>1002</v>
      </c>
      <c r="P18" t="s">
        <v>15</v>
      </c>
    </row>
    <row r="19" spans="1:16">
      <c r="A19" t="s">
        <v>22</v>
      </c>
      <c r="B19" t="s">
        <v>23</v>
      </c>
      <c r="C19" t="s">
        <v>21</v>
      </c>
      <c r="D19" t="s">
        <v>11</v>
      </c>
      <c r="E19" t="s">
        <v>12</v>
      </c>
      <c r="F19" t="s">
        <v>878</v>
      </c>
      <c r="I19">
        <v>1</v>
      </c>
      <c r="K19">
        <v>790.6</v>
      </c>
      <c r="L19" t="s">
        <v>878</v>
      </c>
      <c r="M19">
        <v>1</v>
      </c>
      <c r="N19" t="s">
        <v>14</v>
      </c>
      <c r="O19" t="s">
        <v>1002</v>
      </c>
      <c r="P19" t="s">
        <v>15</v>
      </c>
    </row>
    <row r="20" spans="1:16">
      <c r="A20" t="s">
        <v>22</v>
      </c>
      <c r="B20" t="s">
        <v>23</v>
      </c>
      <c r="C20" t="s">
        <v>21</v>
      </c>
      <c r="D20" t="s">
        <v>11</v>
      </c>
      <c r="E20" t="s">
        <v>12</v>
      </c>
      <c r="F20" t="s">
        <v>998</v>
      </c>
      <c r="I20">
        <v>1</v>
      </c>
      <c r="K20" s="4">
        <v>12275.6</v>
      </c>
      <c r="L20" t="s">
        <v>998</v>
      </c>
      <c r="M20">
        <v>1</v>
      </c>
      <c r="N20" t="s">
        <v>14</v>
      </c>
      <c r="O20" t="s">
        <v>1003</v>
      </c>
      <c r="P20" t="s">
        <v>15</v>
      </c>
    </row>
    <row r="21" spans="1:16">
      <c r="A21" t="s">
        <v>22</v>
      </c>
      <c r="B21" t="s">
        <v>23</v>
      </c>
      <c r="C21" t="s">
        <v>21</v>
      </c>
      <c r="D21" t="s">
        <v>11</v>
      </c>
      <c r="E21" t="s">
        <v>12</v>
      </c>
      <c r="F21" t="s">
        <v>879</v>
      </c>
      <c r="I21">
        <v>1</v>
      </c>
      <c r="K21" s="4">
        <v>1872.3</v>
      </c>
      <c r="L21" t="s">
        <v>879</v>
      </c>
      <c r="M21">
        <v>1</v>
      </c>
      <c r="N21" t="s">
        <v>14</v>
      </c>
      <c r="O21" t="s">
        <v>1002</v>
      </c>
      <c r="P21" t="s">
        <v>15</v>
      </c>
    </row>
    <row r="22" spans="1:16">
      <c r="A22" t="s">
        <v>22</v>
      </c>
      <c r="B22" t="s">
        <v>23</v>
      </c>
      <c r="C22" t="s">
        <v>21</v>
      </c>
      <c r="D22" t="s">
        <v>11</v>
      </c>
      <c r="E22" t="s">
        <v>12</v>
      </c>
      <c r="F22" t="s">
        <v>880</v>
      </c>
      <c r="I22">
        <v>1</v>
      </c>
      <c r="K22">
        <v>624.1</v>
      </c>
      <c r="L22" t="s">
        <v>880</v>
      </c>
      <c r="M22">
        <v>1</v>
      </c>
      <c r="N22" t="s">
        <v>14</v>
      </c>
      <c r="O22" t="s">
        <v>1002</v>
      </c>
      <c r="P22" t="s">
        <v>15</v>
      </c>
    </row>
    <row r="23" spans="1:16">
      <c r="A23" t="s">
        <v>22</v>
      </c>
      <c r="B23" t="s">
        <v>23</v>
      </c>
      <c r="C23" t="s">
        <v>21</v>
      </c>
      <c r="D23" t="s">
        <v>11</v>
      </c>
      <c r="E23" t="s">
        <v>12</v>
      </c>
      <c r="F23" t="s">
        <v>881</v>
      </c>
      <c r="I23">
        <v>1</v>
      </c>
      <c r="K23" s="4">
        <v>1978.8</v>
      </c>
      <c r="L23" t="s">
        <v>881</v>
      </c>
      <c r="M23">
        <v>1</v>
      </c>
      <c r="N23" t="s">
        <v>14</v>
      </c>
      <c r="O23" t="s">
        <v>1002</v>
      </c>
      <c r="P23" t="s">
        <v>15</v>
      </c>
    </row>
    <row r="24" spans="1:16">
      <c r="A24" t="s">
        <v>24</v>
      </c>
      <c r="B24" t="s">
        <v>25</v>
      </c>
      <c r="C24" t="s">
        <v>26</v>
      </c>
      <c r="D24" t="s">
        <v>11</v>
      </c>
      <c r="E24" t="s">
        <v>12</v>
      </c>
      <c r="F24" t="s">
        <v>13</v>
      </c>
      <c r="H24" t="s">
        <v>16</v>
      </c>
      <c r="I24">
        <v>1</v>
      </c>
      <c r="J24" t="s">
        <v>14</v>
      </c>
      <c r="K24" s="4">
        <v>1260.8</v>
      </c>
      <c r="L24" t="s">
        <v>13</v>
      </c>
      <c r="M24">
        <v>1</v>
      </c>
      <c r="N24" t="s">
        <v>14</v>
      </c>
      <c r="O24" t="s">
        <v>1002</v>
      </c>
      <c r="P24" t="s">
        <v>15</v>
      </c>
    </row>
    <row r="25" spans="1:16">
      <c r="A25" t="s">
        <v>24</v>
      </c>
      <c r="B25" t="s">
        <v>25</v>
      </c>
      <c r="C25" t="s">
        <v>26</v>
      </c>
      <c r="D25" t="s">
        <v>11</v>
      </c>
      <c r="E25" t="s">
        <v>12</v>
      </c>
      <c r="F25" t="s">
        <v>873</v>
      </c>
      <c r="H25" t="s">
        <v>16</v>
      </c>
      <c r="I25">
        <v>1</v>
      </c>
      <c r="J25" t="s">
        <v>14</v>
      </c>
      <c r="K25">
        <v>375.8</v>
      </c>
      <c r="L25" t="s">
        <v>873</v>
      </c>
      <c r="M25">
        <v>1</v>
      </c>
      <c r="N25" t="s">
        <v>14</v>
      </c>
      <c r="O25" t="s">
        <v>1002</v>
      </c>
      <c r="P25" t="s">
        <v>15</v>
      </c>
    </row>
    <row r="26" spans="1:16">
      <c r="A26" t="s">
        <v>24</v>
      </c>
      <c r="B26" t="s">
        <v>25</v>
      </c>
      <c r="C26" t="s">
        <v>26</v>
      </c>
      <c r="D26" t="s">
        <v>11</v>
      </c>
      <c r="E26" t="s">
        <v>12</v>
      </c>
      <c r="F26" t="s">
        <v>874</v>
      </c>
      <c r="H26" t="s">
        <v>16</v>
      </c>
      <c r="I26">
        <v>1</v>
      </c>
      <c r="J26" t="s">
        <v>14</v>
      </c>
      <c r="K26">
        <v>50.5</v>
      </c>
      <c r="L26" t="s">
        <v>874</v>
      </c>
      <c r="M26">
        <v>1</v>
      </c>
      <c r="N26" t="s">
        <v>14</v>
      </c>
      <c r="O26" t="s">
        <v>1002</v>
      </c>
      <c r="P26" t="s">
        <v>15</v>
      </c>
    </row>
    <row r="27" spans="1:16">
      <c r="A27" t="s">
        <v>24</v>
      </c>
      <c r="B27" t="s">
        <v>25</v>
      </c>
      <c r="C27" t="s">
        <v>26</v>
      </c>
      <c r="D27" t="s">
        <v>11</v>
      </c>
      <c r="E27" t="s">
        <v>12</v>
      </c>
      <c r="F27" t="s">
        <v>875</v>
      </c>
      <c r="H27" t="s">
        <v>16</v>
      </c>
      <c r="I27">
        <v>1</v>
      </c>
      <c r="J27" t="s">
        <v>14</v>
      </c>
      <c r="K27">
        <v>34.299999999999997</v>
      </c>
      <c r="L27" t="s">
        <v>875</v>
      </c>
      <c r="M27">
        <v>1</v>
      </c>
      <c r="N27" t="s">
        <v>14</v>
      </c>
      <c r="O27" t="s">
        <v>1002</v>
      </c>
      <c r="P27" t="s">
        <v>15</v>
      </c>
    </row>
    <row r="28" spans="1:16">
      <c r="A28" t="s">
        <v>24</v>
      </c>
      <c r="B28" t="s">
        <v>25</v>
      </c>
      <c r="C28" t="s">
        <v>26</v>
      </c>
      <c r="D28" t="s">
        <v>11</v>
      </c>
      <c r="E28" t="s">
        <v>12</v>
      </c>
      <c r="F28" t="s">
        <v>876</v>
      </c>
      <c r="H28" t="s">
        <v>16</v>
      </c>
      <c r="I28">
        <v>1</v>
      </c>
      <c r="J28" t="s">
        <v>14</v>
      </c>
      <c r="K28" s="3">
        <v>13112</v>
      </c>
      <c r="L28" t="s">
        <v>876</v>
      </c>
      <c r="M28">
        <v>1</v>
      </c>
      <c r="N28" t="s">
        <v>14</v>
      </c>
      <c r="O28" t="s">
        <v>1002</v>
      </c>
      <c r="P28" t="s">
        <v>15</v>
      </c>
    </row>
    <row r="29" spans="1:16">
      <c r="A29" t="s">
        <v>24</v>
      </c>
      <c r="B29" t="s">
        <v>25</v>
      </c>
      <c r="C29" t="s">
        <v>26</v>
      </c>
      <c r="D29" t="s">
        <v>11</v>
      </c>
      <c r="E29" t="s">
        <v>12</v>
      </c>
      <c r="F29" t="s">
        <v>877</v>
      </c>
      <c r="H29" t="s">
        <v>16</v>
      </c>
      <c r="I29">
        <v>1</v>
      </c>
      <c r="J29" t="s">
        <v>14</v>
      </c>
      <c r="K29">
        <v>403.5</v>
      </c>
      <c r="L29" t="s">
        <v>877</v>
      </c>
      <c r="M29">
        <v>1</v>
      </c>
      <c r="N29" t="s">
        <v>14</v>
      </c>
      <c r="O29" t="s">
        <v>1002</v>
      </c>
      <c r="P29" t="s">
        <v>15</v>
      </c>
    </row>
    <row r="30" spans="1:16">
      <c r="A30" t="s">
        <v>24</v>
      </c>
      <c r="B30" t="s">
        <v>25</v>
      </c>
      <c r="C30" t="s">
        <v>26</v>
      </c>
      <c r="D30" t="s">
        <v>11</v>
      </c>
      <c r="E30" t="s">
        <v>12</v>
      </c>
      <c r="F30" t="s">
        <v>878</v>
      </c>
      <c r="H30" t="s">
        <v>16</v>
      </c>
      <c r="I30">
        <v>1</v>
      </c>
      <c r="J30" t="s">
        <v>14</v>
      </c>
      <c r="K30">
        <v>191.7</v>
      </c>
      <c r="L30" t="s">
        <v>878</v>
      </c>
      <c r="M30">
        <v>1</v>
      </c>
      <c r="N30" t="s">
        <v>14</v>
      </c>
      <c r="O30" t="s">
        <v>1002</v>
      </c>
      <c r="P30" t="s">
        <v>15</v>
      </c>
    </row>
    <row r="31" spans="1:16">
      <c r="A31" t="s">
        <v>24</v>
      </c>
      <c r="B31" t="s">
        <v>25</v>
      </c>
      <c r="C31" t="s">
        <v>26</v>
      </c>
      <c r="D31" t="s">
        <v>11</v>
      </c>
      <c r="E31" t="s">
        <v>12</v>
      </c>
      <c r="F31" t="s">
        <v>998</v>
      </c>
      <c r="H31" t="s">
        <v>16</v>
      </c>
      <c r="I31">
        <v>1</v>
      </c>
      <c r="J31" t="s">
        <v>14</v>
      </c>
      <c r="K31" s="4">
        <v>2977.9</v>
      </c>
      <c r="L31" t="s">
        <v>998</v>
      </c>
      <c r="M31">
        <v>1</v>
      </c>
      <c r="N31" t="s">
        <v>14</v>
      </c>
      <c r="O31" t="s">
        <v>1003</v>
      </c>
      <c r="P31" t="s">
        <v>15</v>
      </c>
    </row>
    <row r="32" spans="1:16">
      <c r="A32" t="s">
        <v>24</v>
      </c>
      <c r="B32" t="s">
        <v>25</v>
      </c>
      <c r="C32" t="s">
        <v>26</v>
      </c>
      <c r="D32" t="s">
        <v>11</v>
      </c>
      <c r="E32" t="s">
        <v>12</v>
      </c>
      <c r="F32" t="s">
        <v>879</v>
      </c>
      <c r="H32" t="s">
        <v>16</v>
      </c>
      <c r="I32">
        <v>1</v>
      </c>
      <c r="J32" t="s">
        <v>14</v>
      </c>
      <c r="K32">
        <v>454</v>
      </c>
      <c r="L32" t="s">
        <v>879</v>
      </c>
      <c r="M32">
        <v>1</v>
      </c>
      <c r="N32" t="s">
        <v>14</v>
      </c>
      <c r="O32" t="s">
        <v>1002</v>
      </c>
      <c r="P32" t="s">
        <v>15</v>
      </c>
    </row>
    <row r="33" spans="1:16">
      <c r="A33" t="s">
        <v>24</v>
      </c>
      <c r="B33" t="s">
        <v>25</v>
      </c>
      <c r="C33" t="s">
        <v>26</v>
      </c>
      <c r="D33" t="s">
        <v>11</v>
      </c>
      <c r="E33" t="s">
        <v>12</v>
      </c>
      <c r="F33" t="s">
        <v>880</v>
      </c>
      <c r="H33" t="s">
        <v>16</v>
      </c>
      <c r="I33">
        <v>1</v>
      </c>
      <c r="J33" t="s">
        <v>14</v>
      </c>
      <c r="K33">
        <v>151.4</v>
      </c>
      <c r="L33" t="s">
        <v>880</v>
      </c>
      <c r="M33">
        <v>1</v>
      </c>
      <c r="N33" t="s">
        <v>14</v>
      </c>
      <c r="O33" t="s">
        <v>1002</v>
      </c>
      <c r="P33" t="s">
        <v>15</v>
      </c>
    </row>
    <row r="34" spans="1:16">
      <c r="A34" t="s">
        <v>24</v>
      </c>
      <c r="B34" t="s">
        <v>25</v>
      </c>
      <c r="C34" t="s">
        <v>26</v>
      </c>
      <c r="D34" t="s">
        <v>11</v>
      </c>
      <c r="E34" t="s">
        <v>12</v>
      </c>
      <c r="F34" t="s">
        <v>881</v>
      </c>
      <c r="H34" t="s">
        <v>16</v>
      </c>
      <c r="I34">
        <v>1</v>
      </c>
      <c r="J34" t="s">
        <v>14</v>
      </c>
      <c r="K34">
        <v>479.4</v>
      </c>
      <c r="L34" t="s">
        <v>881</v>
      </c>
      <c r="M34">
        <v>1</v>
      </c>
      <c r="N34" t="s">
        <v>14</v>
      </c>
      <c r="O34" t="s">
        <v>1002</v>
      </c>
      <c r="P34" t="s">
        <v>15</v>
      </c>
    </row>
    <row r="35" spans="1:16">
      <c r="A35" t="s">
        <v>24</v>
      </c>
      <c r="B35" t="s">
        <v>25</v>
      </c>
      <c r="C35" t="s">
        <v>26</v>
      </c>
      <c r="D35" t="s">
        <v>11</v>
      </c>
      <c r="E35" t="s">
        <v>12</v>
      </c>
      <c r="F35" t="s">
        <v>13</v>
      </c>
      <c r="H35" t="s">
        <v>16</v>
      </c>
      <c r="I35">
        <v>15</v>
      </c>
      <c r="J35" t="s">
        <v>14</v>
      </c>
      <c r="K35" s="4">
        <v>1197.7</v>
      </c>
      <c r="L35" t="s">
        <v>13</v>
      </c>
      <c r="M35">
        <v>1</v>
      </c>
      <c r="N35" t="s">
        <v>14</v>
      </c>
      <c r="O35" t="s">
        <v>1002</v>
      </c>
      <c r="P35" t="s">
        <v>15</v>
      </c>
    </row>
    <row r="36" spans="1:16">
      <c r="A36" t="s">
        <v>24</v>
      </c>
      <c r="B36" t="s">
        <v>25</v>
      </c>
      <c r="C36" t="s">
        <v>26</v>
      </c>
      <c r="D36" t="s">
        <v>11</v>
      </c>
      <c r="E36" t="s">
        <v>12</v>
      </c>
      <c r="F36" t="s">
        <v>873</v>
      </c>
      <c r="H36" t="s">
        <v>16</v>
      </c>
      <c r="I36">
        <v>15</v>
      </c>
      <c r="J36" t="s">
        <v>14</v>
      </c>
      <c r="K36">
        <v>357</v>
      </c>
      <c r="L36" t="s">
        <v>873</v>
      </c>
      <c r="M36">
        <v>1</v>
      </c>
      <c r="N36" t="s">
        <v>14</v>
      </c>
      <c r="O36" t="s">
        <v>1002</v>
      </c>
      <c r="P36" t="s">
        <v>15</v>
      </c>
    </row>
    <row r="37" spans="1:16">
      <c r="A37" t="s">
        <v>24</v>
      </c>
      <c r="B37" t="s">
        <v>25</v>
      </c>
      <c r="C37" t="s">
        <v>26</v>
      </c>
      <c r="D37" t="s">
        <v>11</v>
      </c>
      <c r="E37" t="s">
        <v>12</v>
      </c>
      <c r="F37" t="s">
        <v>874</v>
      </c>
      <c r="H37" t="s">
        <v>16</v>
      </c>
      <c r="I37">
        <v>15</v>
      </c>
      <c r="J37" t="s">
        <v>14</v>
      </c>
      <c r="K37">
        <v>48</v>
      </c>
      <c r="L37" t="s">
        <v>874</v>
      </c>
      <c r="M37">
        <v>1</v>
      </c>
      <c r="N37" t="s">
        <v>14</v>
      </c>
      <c r="O37" t="s">
        <v>1002</v>
      </c>
      <c r="P37" t="s">
        <v>15</v>
      </c>
    </row>
    <row r="38" spans="1:16">
      <c r="A38" t="s">
        <v>24</v>
      </c>
      <c r="B38" t="s">
        <v>25</v>
      </c>
      <c r="C38" t="s">
        <v>26</v>
      </c>
      <c r="D38" t="s">
        <v>11</v>
      </c>
      <c r="E38" t="s">
        <v>12</v>
      </c>
      <c r="F38" t="s">
        <v>875</v>
      </c>
      <c r="H38" t="s">
        <v>16</v>
      </c>
      <c r="I38">
        <v>15</v>
      </c>
      <c r="J38" t="s">
        <v>14</v>
      </c>
      <c r="K38">
        <v>32.6</v>
      </c>
      <c r="L38" t="s">
        <v>875</v>
      </c>
      <c r="M38">
        <v>1</v>
      </c>
      <c r="N38" t="s">
        <v>14</v>
      </c>
      <c r="O38" t="s">
        <v>1002</v>
      </c>
      <c r="P38" t="s">
        <v>15</v>
      </c>
    </row>
    <row r="39" spans="1:16">
      <c r="A39" t="s">
        <v>24</v>
      </c>
      <c r="B39" t="s">
        <v>25</v>
      </c>
      <c r="C39" t="s">
        <v>26</v>
      </c>
      <c r="D39" t="s">
        <v>11</v>
      </c>
      <c r="E39" t="s">
        <v>12</v>
      </c>
      <c r="F39" t="s">
        <v>876</v>
      </c>
      <c r="H39" t="s">
        <v>16</v>
      </c>
      <c r="I39">
        <v>15</v>
      </c>
      <c r="J39" t="s">
        <v>14</v>
      </c>
      <c r="K39" s="3">
        <v>12456</v>
      </c>
      <c r="L39" t="s">
        <v>876</v>
      </c>
      <c r="M39">
        <v>1</v>
      </c>
      <c r="N39" t="s">
        <v>14</v>
      </c>
      <c r="O39" t="s">
        <v>1002</v>
      </c>
      <c r="P39" t="s">
        <v>15</v>
      </c>
    </row>
    <row r="40" spans="1:16">
      <c r="A40" t="s">
        <v>24</v>
      </c>
      <c r="B40" t="s">
        <v>25</v>
      </c>
      <c r="C40" t="s">
        <v>26</v>
      </c>
      <c r="D40" t="s">
        <v>11</v>
      </c>
      <c r="E40" t="s">
        <v>12</v>
      </c>
      <c r="F40" t="s">
        <v>877</v>
      </c>
      <c r="H40" t="s">
        <v>16</v>
      </c>
      <c r="I40">
        <v>15</v>
      </c>
      <c r="J40" t="s">
        <v>14</v>
      </c>
      <c r="K40">
        <v>383.3</v>
      </c>
      <c r="L40" t="s">
        <v>877</v>
      </c>
      <c r="M40">
        <v>1</v>
      </c>
      <c r="N40" t="s">
        <v>14</v>
      </c>
      <c r="O40" t="s">
        <v>1002</v>
      </c>
      <c r="P40" t="s">
        <v>15</v>
      </c>
    </row>
    <row r="41" spans="1:16">
      <c r="A41" t="s">
        <v>24</v>
      </c>
      <c r="B41" t="s">
        <v>25</v>
      </c>
      <c r="C41" t="s">
        <v>26</v>
      </c>
      <c r="D41" t="s">
        <v>11</v>
      </c>
      <c r="E41" t="s">
        <v>12</v>
      </c>
      <c r="F41" t="s">
        <v>878</v>
      </c>
      <c r="H41" t="s">
        <v>16</v>
      </c>
      <c r="I41">
        <v>15</v>
      </c>
      <c r="J41" t="s">
        <v>14</v>
      </c>
      <c r="K41">
        <v>182.2</v>
      </c>
      <c r="L41" t="s">
        <v>878</v>
      </c>
      <c r="M41">
        <v>1</v>
      </c>
      <c r="N41" t="s">
        <v>14</v>
      </c>
      <c r="O41" t="s">
        <v>1002</v>
      </c>
      <c r="P41" t="s">
        <v>15</v>
      </c>
    </row>
    <row r="42" spans="1:16">
      <c r="A42" t="s">
        <v>24</v>
      </c>
      <c r="B42" t="s">
        <v>25</v>
      </c>
      <c r="C42" t="s">
        <v>26</v>
      </c>
      <c r="D42" t="s">
        <v>11</v>
      </c>
      <c r="E42" t="s">
        <v>12</v>
      </c>
      <c r="F42" t="s">
        <v>998</v>
      </c>
      <c r="H42" t="s">
        <v>16</v>
      </c>
      <c r="I42">
        <v>15</v>
      </c>
      <c r="J42" t="s">
        <v>14</v>
      </c>
      <c r="K42" s="4">
        <v>2832</v>
      </c>
      <c r="L42" t="s">
        <v>998</v>
      </c>
      <c r="M42">
        <v>1</v>
      </c>
      <c r="N42" t="s">
        <v>14</v>
      </c>
      <c r="O42" t="s">
        <v>1003</v>
      </c>
      <c r="P42" t="s">
        <v>15</v>
      </c>
    </row>
    <row r="43" spans="1:16">
      <c r="A43" t="s">
        <v>24</v>
      </c>
      <c r="B43" t="s">
        <v>25</v>
      </c>
      <c r="C43" t="s">
        <v>26</v>
      </c>
      <c r="D43" t="s">
        <v>11</v>
      </c>
      <c r="E43" t="s">
        <v>12</v>
      </c>
      <c r="F43" t="s">
        <v>879</v>
      </c>
      <c r="H43" t="s">
        <v>16</v>
      </c>
      <c r="I43">
        <v>15</v>
      </c>
      <c r="J43" t="s">
        <v>14</v>
      </c>
      <c r="K43">
        <v>431.3</v>
      </c>
      <c r="L43" t="s">
        <v>879</v>
      </c>
      <c r="M43">
        <v>1</v>
      </c>
      <c r="N43" t="s">
        <v>14</v>
      </c>
      <c r="O43" t="s">
        <v>1002</v>
      </c>
      <c r="P43" t="s">
        <v>15</v>
      </c>
    </row>
    <row r="44" spans="1:16">
      <c r="A44" t="s">
        <v>24</v>
      </c>
      <c r="B44" t="s">
        <v>25</v>
      </c>
      <c r="C44" t="s">
        <v>26</v>
      </c>
      <c r="D44" t="s">
        <v>11</v>
      </c>
      <c r="E44" t="s">
        <v>12</v>
      </c>
      <c r="F44" t="s">
        <v>880</v>
      </c>
      <c r="H44" t="s">
        <v>16</v>
      </c>
      <c r="I44">
        <v>15</v>
      </c>
      <c r="J44" t="s">
        <v>14</v>
      </c>
      <c r="K44">
        <v>143.80000000000001</v>
      </c>
      <c r="L44" t="s">
        <v>880</v>
      </c>
      <c r="M44">
        <v>1</v>
      </c>
      <c r="N44" t="s">
        <v>14</v>
      </c>
      <c r="O44" t="s">
        <v>1002</v>
      </c>
      <c r="P44" t="s">
        <v>15</v>
      </c>
    </row>
    <row r="45" spans="1:16">
      <c r="A45" t="s">
        <v>24</v>
      </c>
      <c r="B45" t="s">
        <v>25</v>
      </c>
      <c r="C45" t="s">
        <v>26</v>
      </c>
      <c r="D45" t="s">
        <v>11</v>
      </c>
      <c r="E45" t="s">
        <v>12</v>
      </c>
      <c r="F45" t="s">
        <v>881</v>
      </c>
      <c r="H45" t="s">
        <v>16</v>
      </c>
      <c r="I45">
        <v>15</v>
      </c>
      <c r="J45" t="s">
        <v>14</v>
      </c>
      <c r="K45">
        <v>455.5</v>
      </c>
      <c r="L45" t="s">
        <v>881</v>
      </c>
      <c r="M45">
        <v>1</v>
      </c>
      <c r="N45" t="s">
        <v>14</v>
      </c>
      <c r="O45" t="s">
        <v>1002</v>
      </c>
      <c r="P45" t="s">
        <v>15</v>
      </c>
    </row>
    <row r="46" spans="1:16">
      <c r="A46" t="s">
        <v>24</v>
      </c>
      <c r="B46" t="s">
        <v>25</v>
      </c>
      <c r="C46" t="s">
        <v>26</v>
      </c>
      <c r="D46" t="s">
        <v>11</v>
      </c>
      <c r="E46" t="s">
        <v>12</v>
      </c>
      <c r="F46" t="s">
        <v>13</v>
      </c>
      <c r="H46" t="s">
        <v>16</v>
      </c>
      <c r="I46">
        <v>45</v>
      </c>
      <c r="J46" t="s">
        <v>14</v>
      </c>
      <c r="K46" s="4">
        <v>1008.6</v>
      </c>
      <c r="L46" t="s">
        <v>13</v>
      </c>
      <c r="M46">
        <v>1</v>
      </c>
      <c r="N46" t="s">
        <v>14</v>
      </c>
      <c r="O46" t="s">
        <v>1002</v>
      </c>
      <c r="P46" t="s">
        <v>15</v>
      </c>
    </row>
    <row r="47" spans="1:16">
      <c r="A47" t="s">
        <v>24</v>
      </c>
      <c r="B47" t="s">
        <v>25</v>
      </c>
      <c r="C47" t="s">
        <v>26</v>
      </c>
      <c r="D47" t="s">
        <v>11</v>
      </c>
      <c r="E47" t="s">
        <v>12</v>
      </c>
      <c r="F47" t="s">
        <v>873</v>
      </c>
      <c r="H47" t="s">
        <v>16</v>
      </c>
      <c r="I47">
        <v>45</v>
      </c>
      <c r="J47" t="s">
        <v>14</v>
      </c>
      <c r="K47">
        <v>300.60000000000002</v>
      </c>
      <c r="L47" t="s">
        <v>873</v>
      </c>
      <c r="M47">
        <v>1</v>
      </c>
      <c r="N47" t="s">
        <v>14</v>
      </c>
      <c r="O47" t="s">
        <v>1002</v>
      </c>
      <c r="P47" t="s">
        <v>15</v>
      </c>
    </row>
    <row r="48" spans="1:16">
      <c r="A48" t="s">
        <v>24</v>
      </c>
      <c r="B48" t="s">
        <v>25</v>
      </c>
      <c r="C48" t="s">
        <v>26</v>
      </c>
      <c r="D48" t="s">
        <v>11</v>
      </c>
      <c r="E48" t="s">
        <v>12</v>
      </c>
      <c r="F48" t="s">
        <v>874</v>
      </c>
      <c r="H48" t="s">
        <v>16</v>
      </c>
      <c r="I48">
        <v>45</v>
      </c>
      <c r="J48" t="s">
        <v>14</v>
      </c>
      <c r="K48">
        <v>40.4</v>
      </c>
      <c r="L48" t="s">
        <v>874</v>
      </c>
      <c r="M48">
        <v>1</v>
      </c>
      <c r="N48" t="s">
        <v>14</v>
      </c>
      <c r="O48" t="s">
        <v>1002</v>
      </c>
      <c r="P48" t="s">
        <v>15</v>
      </c>
    </row>
    <row r="49" spans="1:16">
      <c r="A49" t="s">
        <v>24</v>
      </c>
      <c r="B49" t="s">
        <v>25</v>
      </c>
      <c r="C49" t="s">
        <v>26</v>
      </c>
      <c r="D49" t="s">
        <v>11</v>
      </c>
      <c r="E49" t="s">
        <v>12</v>
      </c>
      <c r="F49" t="s">
        <v>875</v>
      </c>
      <c r="H49" t="s">
        <v>16</v>
      </c>
      <c r="I49">
        <v>45</v>
      </c>
      <c r="J49" t="s">
        <v>14</v>
      </c>
      <c r="K49">
        <v>27.5</v>
      </c>
      <c r="L49" t="s">
        <v>875</v>
      </c>
      <c r="M49">
        <v>1</v>
      </c>
      <c r="N49" t="s">
        <v>14</v>
      </c>
      <c r="O49" t="s">
        <v>1002</v>
      </c>
      <c r="P49" t="s">
        <v>15</v>
      </c>
    </row>
    <row r="50" spans="1:16">
      <c r="A50" t="s">
        <v>24</v>
      </c>
      <c r="B50" t="s">
        <v>25</v>
      </c>
      <c r="C50" t="s">
        <v>26</v>
      </c>
      <c r="D50" t="s">
        <v>11</v>
      </c>
      <c r="E50" t="s">
        <v>12</v>
      </c>
      <c r="F50" t="s">
        <v>876</v>
      </c>
      <c r="H50" t="s">
        <v>16</v>
      </c>
      <c r="I50">
        <v>45</v>
      </c>
      <c r="J50" t="s">
        <v>14</v>
      </c>
      <c r="K50" s="3">
        <v>10490</v>
      </c>
      <c r="L50" t="s">
        <v>876</v>
      </c>
      <c r="M50">
        <v>1</v>
      </c>
      <c r="N50" t="s">
        <v>14</v>
      </c>
      <c r="O50" t="s">
        <v>1002</v>
      </c>
      <c r="P50" t="s">
        <v>15</v>
      </c>
    </row>
    <row r="51" spans="1:16">
      <c r="A51" t="s">
        <v>24</v>
      </c>
      <c r="B51" t="s">
        <v>25</v>
      </c>
      <c r="C51" t="s">
        <v>26</v>
      </c>
      <c r="D51" t="s">
        <v>11</v>
      </c>
      <c r="E51" t="s">
        <v>12</v>
      </c>
      <c r="F51" t="s">
        <v>877</v>
      </c>
      <c r="H51" t="s">
        <v>16</v>
      </c>
      <c r="I51">
        <v>45</v>
      </c>
      <c r="J51" t="s">
        <v>14</v>
      </c>
      <c r="K51">
        <v>322.89999999999998</v>
      </c>
      <c r="L51" t="s">
        <v>877</v>
      </c>
      <c r="M51">
        <v>1</v>
      </c>
      <c r="N51" t="s">
        <v>14</v>
      </c>
      <c r="O51" t="s">
        <v>1002</v>
      </c>
      <c r="P51" t="s">
        <v>15</v>
      </c>
    </row>
    <row r="52" spans="1:16">
      <c r="A52" t="s">
        <v>24</v>
      </c>
      <c r="B52" t="s">
        <v>25</v>
      </c>
      <c r="C52" t="s">
        <v>26</v>
      </c>
      <c r="D52" t="s">
        <v>11</v>
      </c>
      <c r="E52" t="s">
        <v>12</v>
      </c>
      <c r="F52" t="s">
        <v>878</v>
      </c>
      <c r="H52" t="s">
        <v>16</v>
      </c>
      <c r="I52">
        <v>45</v>
      </c>
      <c r="J52" t="s">
        <v>14</v>
      </c>
      <c r="K52">
        <v>153.4</v>
      </c>
      <c r="L52" t="s">
        <v>878</v>
      </c>
      <c r="M52">
        <v>1</v>
      </c>
      <c r="N52" t="s">
        <v>14</v>
      </c>
      <c r="O52" t="s">
        <v>1002</v>
      </c>
      <c r="P52" t="s">
        <v>15</v>
      </c>
    </row>
    <row r="53" spans="1:16">
      <c r="A53" t="s">
        <v>24</v>
      </c>
      <c r="B53" t="s">
        <v>25</v>
      </c>
      <c r="C53" t="s">
        <v>26</v>
      </c>
      <c r="D53" t="s">
        <v>11</v>
      </c>
      <c r="E53" t="s">
        <v>12</v>
      </c>
      <c r="F53" t="s">
        <v>998</v>
      </c>
      <c r="H53" t="s">
        <v>16</v>
      </c>
      <c r="I53">
        <v>45</v>
      </c>
      <c r="J53" t="s">
        <v>14</v>
      </c>
      <c r="K53" s="4">
        <v>2382.3000000000002</v>
      </c>
      <c r="L53" t="s">
        <v>998</v>
      </c>
      <c r="M53">
        <v>1</v>
      </c>
      <c r="N53" t="s">
        <v>14</v>
      </c>
      <c r="O53" t="s">
        <v>1003</v>
      </c>
      <c r="P53" t="s">
        <v>15</v>
      </c>
    </row>
    <row r="54" spans="1:16">
      <c r="A54" t="s">
        <v>24</v>
      </c>
      <c r="B54" t="s">
        <v>25</v>
      </c>
      <c r="C54" t="s">
        <v>26</v>
      </c>
      <c r="D54" t="s">
        <v>11</v>
      </c>
      <c r="E54" t="s">
        <v>12</v>
      </c>
      <c r="F54" t="s">
        <v>879</v>
      </c>
      <c r="H54" t="s">
        <v>16</v>
      </c>
      <c r="I54">
        <v>45</v>
      </c>
      <c r="J54" t="s">
        <v>14</v>
      </c>
      <c r="K54">
        <v>363.2</v>
      </c>
      <c r="L54" t="s">
        <v>879</v>
      </c>
      <c r="M54">
        <v>1</v>
      </c>
      <c r="N54" t="s">
        <v>14</v>
      </c>
      <c r="O54" t="s">
        <v>1002</v>
      </c>
      <c r="P54" t="s">
        <v>15</v>
      </c>
    </row>
    <row r="55" spans="1:16">
      <c r="A55" t="s">
        <v>24</v>
      </c>
      <c r="B55" t="s">
        <v>25</v>
      </c>
      <c r="C55" t="s">
        <v>26</v>
      </c>
      <c r="D55" t="s">
        <v>11</v>
      </c>
      <c r="E55" t="s">
        <v>12</v>
      </c>
      <c r="F55" t="s">
        <v>880</v>
      </c>
      <c r="H55" t="s">
        <v>16</v>
      </c>
      <c r="I55">
        <v>45</v>
      </c>
      <c r="J55" t="s">
        <v>14</v>
      </c>
      <c r="K55">
        <v>121.2</v>
      </c>
      <c r="L55" t="s">
        <v>880</v>
      </c>
      <c r="M55">
        <v>1</v>
      </c>
      <c r="N55" t="s">
        <v>14</v>
      </c>
      <c r="O55" t="s">
        <v>1002</v>
      </c>
      <c r="P55" t="s">
        <v>15</v>
      </c>
    </row>
    <row r="56" spans="1:16">
      <c r="A56" t="s">
        <v>24</v>
      </c>
      <c r="B56" t="s">
        <v>25</v>
      </c>
      <c r="C56" t="s">
        <v>26</v>
      </c>
      <c r="D56" t="s">
        <v>11</v>
      </c>
      <c r="E56" t="s">
        <v>12</v>
      </c>
      <c r="F56" t="s">
        <v>881</v>
      </c>
      <c r="H56" t="s">
        <v>16</v>
      </c>
      <c r="I56">
        <v>45</v>
      </c>
      <c r="J56" t="s">
        <v>14</v>
      </c>
      <c r="K56">
        <v>383.6</v>
      </c>
      <c r="L56" t="s">
        <v>881</v>
      </c>
      <c r="M56">
        <v>1</v>
      </c>
      <c r="N56" t="s">
        <v>14</v>
      </c>
      <c r="O56" t="s">
        <v>1002</v>
      </c>
      <c r="P56" t="s">
        <v>15</v>
      </c>
    </row>
    <row r="57" spans="1:16">
      <c r="A57" t="s">
        <v>27</v>
      </c>
      <c r="B57" t="s">
        <v>28</v>
      </c>
      <c r="C57" t="s">
        <v>29</v>
      </c>
      <c r="D57" t="s">
        <v>11</v>
      </c>
      <c r="E57" t="s">
        <v>12</v>
      </c>
      <c r="F57" t="s">
        <v>13</v>
      </c>
      <c r="H57" t="s">
        <v>16</v>
      </c>
      <c r="I57">
        <v>1</v>
      </c>
      <c r="J57" t="s">
        <v>14</v>
      </c>
      <c r="K57" s="4">
        <v>1260.8</v>
      </c>
      <c r="L57" t="s">
        <v>13</v>
      </c>
      <c r="M57">
        <v>1</v>
      </c>
      <c r="N57" t="s">
        <v>14</v>
      </c>
      <c r="O57" t="s">
        <v>1002</v>
      </c>
      <c r="P57" t="s">
        <v>15</v>
      </c>
    </row>
    <row r="58" spans="1:16">
      <c r="A58" t="s">
        <v>27</v>
      </c>
      <c r="B58" t="s">
        <v>28</v>
      </c>
      <c r="C58" t="s">
        <v>29</v>
      </c>
      <c r="D58" t="s">
        <v>11</v>
      </c>
      <c r="E58" t="s">
        <v>12</v>
      </c>
      <c r="F58" t="s">
        <v>873</v>
      </c>
      <c r="H58" t="s">
        <v>16</v>
      </c>
      <c r="I58">
        <v>1</v>
      </c>
      <c r="J58" t="s">
        <v>14</v>
      </c>
      <c r="K58">
        <v>375.8</v>
      </c>
      <c r="L58" t="s">
        <v>873</v>
      </c>
      <c r="M58">
        <v>1</v>
      </c>
      <c r="N58" t="s">
        <v>14</v>
      </c>
      <c r="O58" t="s">
        <v>1002</v>
      </c>
      <c r="P58" t="s">
        <v>15</v>
      </c>
    </row>
    <row r="59" spans="1:16">
      <c r="A59" t="s">
        <v>27</v>
      </c>
      <c r="B59" t="s">
        <v>28</v>
      </c>
      <c r="C59" t="s">
        <v>29</v>
      </c>
      <c r="D59" t="s">
        <v>11</v>
      </c>
      <c r="E59" t="s">
        <v>12</v>
      </c>
      <c r="F59" t="s">
        <v>874</v>
      </c>
      <c r="H59" t="s">
        <v>16</v>
      </c>
      <c r="I59">
        <v>1</v>
      </c>
      <c r="J59" t="s">
        <v>14</v>
      </c>
      <c r="K59">
        <v>50.5</v>
      </c>
      <c r="L59" t="s">
        <v>874</v>
      </c>
      <c r="M59">
        <v>1</v>
      </c>
      <c r="N59" t="s">
        <v>14</v>
      </c>
      <c r="O59" t="s">
        <v>1002</v>
      </c>
      <c r="P59" t="s">
        <v>15</v>
      </c>
    </row>
    <row r="60" spans="1:16">
      <c r="A60" t="s">
        <v>27</v>
      </c>
      <c r="B60" t="s">
        <v>28</v>
      </c>
      <c r="C60" t="s">
        <v>29</v>
      </c>
      <c r="D60" t="s">
        <v>11</v>
      </c>
      <c r="E60" t="s">
        <v>12</v>
      </c>
      <c r="F60" t="s">
        <v>875</v>
      </c>
      <c r="H60" t="s">
        <v>16</v>
      </c>
      <c r="I60">
        <v>1</v>
      </c>
      <c r="J60" t="s">
        <v>14</v>
      </c>
      <c r="K60">
        <v>34.299999999999997</v>
      </c>
      <c r="L60" t="s">
        <v>875</v>
      </c>
      <c r="M60">
        <v>1</v>
      </c>
      <c r="N60" t="s">
        <v>14</v>
      </c>
      <c r="O60" t="s">
        <v>1002</v>
      </c>
      <c r="P60" t="s">
        <v>15</v>
      </c>
    </row>
    <row r="61" spans="1:16">
      <c r="A61" t="s">
        <v>27</v>
      </c>
      <c r="B61" t="s">
        <v>28</v>
      </c>
      <c r="C61" t="s">
        <v>29</v>
      </c>
      <c r="D61" t="s">
        <v>11</v>
      </c>
      <c r="E61" t="s">
        <v>12</v>
      </c>
      <c r="F61" t="s">
        <v>876</v>
      </c>
      <c r="H61" t="s">
        <v>16</v>
      </c>
      <c r="I61">
        <v>1</v>
      </c>
      <c r="J61" t="s">
        <v>14</v>
      </c>
      <c r="K61" s="3">
        <v>13112</v>
      </c>
      <c r="L61" t="s">
        <v>876</v>
      </c>
      <c r="M61">
        <v>1</v>
      </c>
      <c r="N61" t="s">
        <v>14</v>
      </c>
      <c r="O61" t="s">
        <v>1002</v>
      </c>
      <c r="P61" t="s">
        <v>15</v>
      </c>
    </row>
    <row r="62" spans="1:16">
      <c r="A62" t="s">
        <v>27</v>
      </c>
      <c r="B62" t="s">
        <v>28</v>
      </c>
      <c r="C62" t="s">
        <v>29</v>
      </c>
      <c r="D62" t="s">
        <v>11</v>
      </c>
      <c r="E62" t="s">
        <v>12</v>
      </c>
      <c r="F62" t="s">
        <v>877</v>
      </c>
      <c r="H62" t="s">
        <v>16</v>
      </c>
      <c r="I62">
        <v>1</v>
      </c>
      <c r="J62" t="s">
        <v>14</v>
      </c>
      <c r="K62">
        <v>403.5</v>
      </c>
      <c r="L62" t="s">
        <v>877</v>
      </c>
      <c r="M62">
        <v>1</v>
      </c>
      <c r="N62" t="s">
        <v>14</v>
      </c>
      <c r="O62" t="s">
        <v>1002</v>
      </c>
      <c r="P62" t="s">
        <v>15</v>
      </c>
    </row>
    <row r="63" spans="1:16">
      <c r="A63" t="s">
        <v>27</v>
      </c>
      <c r="B63" t="s">
        <v>28</v>
      </c>
      <c r="C63" t="s">
        <v>29</v>
      </c>
      <c r="D63" t="s">
        <v>11</v>
      </c>
      <c r="E63" t="s">
        <v>12</v>
      </c>
      <c r="F63" t="s">
        <v>878</v>
      </c>
      <c r="H63" t="s">
        <v>16</v>
      </c>
      <c r="I63">
        <v>1</v>
      </c>
      <c r="J63" t="s">
        <v>14</v>
      </c>
      <c r="K63">
        <v>191.7</v>
      </c>
      <c r="L63" t="s">
        <v>878</v>
      </c>
      <c r="M63">
        <v>1</v>
      </c>
      <c r="N63" t="s">
        <v>14</v>
      </c>
      <c r="O63" t="s">
        <v>1002</v>
      </c>
      <c r="P63" t="s">
        <v>15</v>
      </c>
    </row>
    <row r="64" spans="1:16">
      <c r="A64" t="s">
        <v>27</v>
      </c>
      <c r="B64" t="s">
        <v>28</v>
      </c>
      <c r="C64" t="s">
        <v>29</v>
      </c>
      <c r="D64" t="s">
        <v>11</v>
      </c>
      <c r="E64" t="s">
        <v>12</v>
      </c>
      <c r="F64" t="s">
        <v>998</v>
      </c>
      <c r="H64" t="s">
        <v>16</v>
      </c>
      <c r="I64">
        <v>1</v>
      </c>
      <c r="J64" t="s">
        <v>14</v>
      </c>
      <c r="K64" s="4">
        <v>2977.9</v>
      </c>
      <c r="L64" t="s">
        <v>998</v>
      </c>
      <c r="M64">
        <v>1</v>
      </c>
      <c r="N64" t="s">
        <v>14</v>
      </c>
      <c r="O64" t="s">
        <v>1003</v>
      </c>
      <c r="P64" t="s">
        <v>15</v>
      </c>
    </row>
    <row r="65" spans="1:16">
      <c r="A65" t="s">
        <v>27</v>
      </c>
      <c r="B65" t="s">
        <v>28</v>
      </c>
      <c r="C65" t="s">
        <v>29</v>
      </c>
      <c r="D65" t="s">
        <v>11</v>
      </c>
      <c r="E65" t="s">
        <v>12</v>
      </c>
      <c r="F65" t="s">
        <v>879</v>
      </c>
      <c r="H65" t="s">
        <v>16</v>
      </c>
      <c r="I65">
        <v>1</v>
      </c>
      <c r="J65" t="s">
        <v>14</v>
      </c>
      <c r="K65">
        <v>454</v>
      </c>
      <c r="L65" t="s">
        <v>879</v>
      </c>
      <c r="M65">
        <v>1</v>
      </c>
      <c r="N65" t="s">
        <v>14</v>
      </c>
      <c r="O65" t="s">
        <v>1002</v>
      </c>
      <c r="P65" t="s">
        <v>15</v>
      </c>
    </row>
    <row r="66" spans="1:16">
      <c r="A66" t="s">
        <v>27</v>
      </c>
      <c r="B66" t="s">
        <v>28</v>
      </c>
      <c r="C66" t="s">
        <v>29</v>
      </c>
      <c r="D66" t="s">
        <v>11</v>
      </c>
      <c r="E66" t="s">
        <v>12</v>
      </c>
      <c r="F66" t="s">
        <v>880</v>
      </c>
      <c r="H66" t="s">
        <v>16</v>
      </c>
      <c r="I66">
        <v>1</v>
      </c>
      <c r="J66" t="s">
        <v>14</v>
      </c>
      <c r="K66">
        <v>151.4</v>
      </c>
      <c r="L66" t="s">
        <v>880</v>
      </c>
      <c r="M66">
        <v>1</v>
      </c>
      <c r="N66" t="s">
        <v>14</v>
      </c>
      <c r="O66" t="s">
        <v>1002</v>
      </c>
      <c r="P66" t="s">
        <v>15</v>
      </c>
    </row>
    <row r="67" spans="1:16">
      <c r="A67" t="s">
        <v>27</v>
      </c>
      <c r="B67" t="s">
        <v>28</v>
      </c>
      <c r="C67" t="s">
        <v>29</v>
      </c>
      <c r="D67" t="s">
        <v>11</v>
      </c>
      <c r="E67" t="s">
        <v>12</v>
      </c>
      <c r="F67" t="s">
        <v>881</v>
      </c>
      <c r="H67" t="s">
        <v>16</v>
      </c>
      <c r="I67">
        <v>1</v>
      </c>
      <c r="J67" t="s">
        <v>14</v>
      </c>
      <c r="K67">
        <v>479.4</v>
      </c>
      <c r="L67" t="s">
        <v>881</v>
      </c>
      <c r="M67">
        <v>1</v>
      </c>
      <c r="N67" t="s">
        <v>14</v>
      </c>
      <c r="O67" t="s">
        <v>1002</v>
      </c>
      <c r="P67" t="s">
        <v>15</v>
      </c>
    </row>
    <row r="68" spans="1:16">
      <c r="A68" t="s">
        <v>27</v>
      </c>
      <c r="B68" t="s">
        <v>28</v>
      </c>
      <c r="C68" t="s">
        <v>29</v>
      </c>
      <c r="D68" t="s">
        <v>11</v>
      </c>
      <c r="E68" t="s">
        <v>12</v>
      </c>
      <c r="F68" t="s">
        <v>13</v>
      </c>
      <c r="H68" t="s">
        <v>16</v>
      </c>
      <c r="I68">
        <v>15</v>
      </c>
      <c r="J68" t="s">
        <v>14</v>
      </c>
      <c r="K68" s="4">
        <v>1197.7</v>
      </c>
      <c r="L68" t="s">
        <v>13</v>
      </c>
      <c r="M68">
        <v>1</v>
      </c>
      <c r="N68" t="s">
        <v>14</v>
      </c>
      <c r="O68" t="s">
        <v>1002</v>
      </c>
      <c r="P68" t="s">
        <v>15</v>
      </c>
    </row>
    <row r="69" spans="1:16">
      <c r="A69" t="s">
        <v>27</v>
      </c>
      <c r="B69" t="s">
        <v>28</v>
      </c>
      <c r="C69" t="s">
        <v>29</v>
      </c>
      <c r="D69" t="s">
        <v>11</v>
      </c>
      <c r="E69" t="s">
        <v>12</v>
      </c>
      <c r="F69" t="s">
        <v>873</v>
      </c>
      <c r="H69" t="s">
        <v>16</v>
      </c>
      <c r="I69">
        <v>15</v>
      </c>
      <c r="J69" t="s">
        <v>14</v>
      </c>
      <c r="K69">
        <v>357</v>
      </c>
      <c r="L69" t="s">
        <v>873</v>
      </c>
      <c r="M69">
        <v>1</v>
      </c>
      <c r="N69" t="s">
        <v>14</v>
      </c>
      <c r="O69" t="s">
        <v>1002</v>
      </c>
      <c r="P69" t="s">
        <v>15</v>
      </c>
    </row>
    <row r="70" spans="1:16">
      <c r="A70" t="s">
        <v>27</v>
      </c>
      <c r="B70" t="s">
        <v>28</v>
      </c>
      <c r="C70" t="s">
        <v>29</v>
      </c>
      <c r="D70" t="s">
        <v>11</v>
      </c>
      <c r="E70" t="s">
        <v>12</v>
      </c>
      <c r="F70" t="s">
        <v>874</v>
      </c>
      <c r="H70" t="s">
        <v>16</v>
      </c>
      <c r="I70">
        <v>15</v>
      </c>
      <c r="J70" t="s">
        <v>14</v>
      </c>
      <c r="K70">
        <v>48</v>
      </c>
      <c r="L70" t="s">
        <v>874</v>
      </c>
      <c r="M70">
        <v>1</v>
      </c>
      <c r="N70" t="s">
        <v>14</v>
      </c>
      <c r="O70" t="s">
        <v>1002</v>
      </c>
      <c r="P70" t="s">
        <v>15</v>
      </c>
    </row>
    <row r="71" spans="1:16">
      <c r="A71" t="s">
        <v>27</v>
      </c>
      <c r="B71" t="s">
        <v>28</v>
      </c>
      <c r="C71" t="s">
        <v>29</v>
      </c>
      <c r="D71" t="s">
        <v>11</v>
      </c>
      <c r="E71" t="s">
        <v>12</v>
      </c>
      <c r="F71" t="s">
        <v>875</v>
      </c>
      <c r="H71" t="s">
        <v>16</v>
      </c>
      <c r="I71">
        <v>15</v>
      </c>
      <c r="J71" t="s">
        <v>14</v>
      </c>
      <c r="K71">
        <v>32.6</v>
      </c>
      <c r="L71" t="s">
        <v>875</v>
      </c>
      <c r="M71">
        <v>1</v>
      </c>
      <c r="N71" t="s">
        <v>14</v>
      </c>
      <c r="O71" t="s">
        <v>1002</v>
      </c>
      <c r="P71" t="s">
        <v>15</v>
      </c>
    </row>
    <row r="72" spans="1:16">
      <c r="A72" t="s">
        <v>27</v>
      </c>
      <c r="B72" t="s">
        <v>28</v>
      </c>
      <c r="C72" t="s">
        <v>29</v>
      </c>
      <c r="D72" t="s">
        <v>11</v>
      </c>
      <c r="E72" t="s">
        <v>12</v>
      </c>
      <c r="F72" t="s">
        <v>876</v>
      </c>
      <c r="H72" t="s">
        <v>16</v>
      </c>
      <c r="I72">
        <v>15</v>
      </c>
      <c r="J72" t="s">
        <v>14</v>
      </c>
      <c r="K72" s="3">
        <v>12456</v>
      </c>
      <c r="L72" t="s">
        <v>876</v>
      </c>
      <c r="M72">
        <v>1</v>
      </c>
      <c r="N72" t="s">
        <v>14</v>
      </c>
      <c r="O72" t="s">
        <v>1002</v>
      </c>
      <c r="P72" t="s">
        <v>15</v>
      </c>
    </row>
    <row r="73" spans="1:16">
      <c r="A73" t="s">
        <v>27</v>
      </c>
      <c r="B73" t="s">
        <v>28</v>
      </c>
      <c r="C73" t="s">
        <v>29</v>
      </c>
      <c r="D73" t="s">
        <v>11</v>
      </c>
      <c r="E73" t="s">
        <v>12</v>
      </c>
      <c r="F73" t="s">
        <v>877</v>
      </c>
      <c r="H73" t="s">
        <v>16</v>
      </c>
      <c r="I73">
        <v>15</v>
      </c>
      <c r="J73" t="s">
        <v>14</v>
      </c>
      <c r="K73">
        <v>383.3</v>
      </c>
      <c r="L73" t="s">
        <v>877</v>
      </c>
      <c r="M73">
        <v>1</v>
      </c>
      <c r="N73" t="s">
        <v>14</v>
      </c>
      <c r="O73" t="s">
        <v>1002</v>
      </c>
      <c r="P73" t="s">
        <v>15</v>
      </c>
    </row>
    <row r="74" spans="1:16">
      <c r="A74" t="s">
        <v>27</v>
      </c>
      <c r="B74" t="s">
        <v>28</v>
      </c>
      <c r="C74" t="s">
        <v>29</v>
      </c>
      <c r="D74" t="s">
        <v>11</v>
      </c>
      <c r="E74" t="s">
        <v>12</v>
      </c>
      <c r="F74" t="s">
        <v>878</v>
      </c>
      <c r="H74" t="s">
        <v>16</v>
      </c>
      <c r="I74">
        <v>15</v>
      </c>
      <c r="J74" t="s">
        <v>14</v>
      </c>
      <c r="K74">
        <v>182.2</v>
      </c>
      <c r="L74" t="s">
        <v>878</v>
      </c>
      <c r="M74">
        <v>1</v>
      </c>
      <c r="N74" t="s">
        <v>14</v>
      </c>
      <c r="O74" t="s">
        <v>1002</v>
      </c>
      <c r="P74" t="s">
        <v>15</v>
      </c>
    </row>
    <row r="75" spans="1:16">
      <c r="A75" t="s">
        <v>27</v>
      </c>
      <c r="B75" t="s">
        <v>28</v>
      </c>
      <c r="C75" t="s">
        <v>29</v>
      </c>
      <c r="D75" t="s">
        <v>11</v>
      </c>
      <c r="E75" t="s">
        <v>12</v>
      </c>
      <c r="F75" t="s">
        <v>998</v>
      </c>
      <c r="H75" t="s">
        <v>16</v>
      </c>
      <c r="I75">
        <v>15</v>
      </c>
      <c r="J75" t="s">
        <v>14</v>
      </c>
      <c r="K75" s="4">
        <v>2832</v>
      </c>
      <c r="L75" t="s">
        <v>998</v>
      </c>
      <c r="M75">
        <v>1</v>
      </c>
      <c r="N75" t="s">
        <v>14</v>
      </c>
      <c r="O75" t="s">
        <v>1003</v>
      </c>
      <c r="P75" t="s">
        <v>15</v>
      </c>
    </row>
    <row r="76" spans="1:16">
      <c r="A76" t="s">
        <v>27</v>
      </c>
      <c r="B76" t="s">
        <v>28</v>
      </c>
      <c r="C76" t="s">
        <v>29</v>
      </c>
      <c r="D76" t="s">
        <v>11</v>
      </c>
      <c r="E76" t="s">
        <v>12</v>
      </c>
      <c r="F76" t="s">
        <v>879</v>
      </c>
      <c r="H76" t="s">
        <v>16</v>
      </c>
      <c r="I76">
        <v>15</v>
      </c>
      <c r="J76" t="s">
        <v>14</v>
      </c>
      <c r="K76">
        <v>431.3</v>
      </c>
      <c r="L76" t="s">
        <v>879</v>
      </c>
      <c r="M76">
        <v>1</v>
      </c>
      <c r="N76" t="s">
        <v>14</v>
      </c>
      <c r="O76" t="s">
        <v>1002</v>
      </c>
      <c r="P76" t="s">
        <v>15</v>
      </c>
    </row>
    <row r="77" spans="1:16">
      <c r="A77" t="s">
        <v>27</v>
      </c>
      <c r="B77" t="s">
        <v>28</v>
      </c>
      <c r="C77" t="s">
        <v>29</v>
      </c>
      <c r="D77" t="s">
        <v>11</v>
      </c>
      <c r="E77" t="s">
        <v>12</v>
      </c>
      <c r="F77" t="s">
        <v>880</v>
      </c>
      <c r="H77" t="s">
        <v>16</v>
      </c>
      <c r="I77">
        <v>15</v>
      </c>
      <c r="J77" t="s">
        <v>14</v>
      </c>
      <c r="K77">
        <v>143.80000000000001</v>
      </c>
      <c r="L77" t="s">
        <v>880</v>
      </c>
      <c r="M77">
        <v>1</v>
      </c>
      <c r="N77" t="s">
        <v>14</v>
      </c>
      <c r="O77" t="s">
        <v>1002</v>
      </c>
      <c r="P77" t="s">
        <v>15</v>
      </c>
    </row>
    <row r="78" spans="1:16">
      <c r="A78" t="s">
        <v>27</v>
      </c>
      <c r="B78" t="s">
        <v>28</v>
      </c>
      <c r="C78" t="s">
        <v>29</v>
      </c>
      <c r="D78" t="s">
        <v>11</v>
      </c>
      <c r="E78" t="s">
        <v>12</v>
      </c>
      <c r="F78" t="s">
        <v>881</v>
      </c>
      <c r="H78" t="s">
        <v>16</v>
      </c>
      <c r="I78">
        <v>15</v>
      </c>
      <c r="J78" t="s">
        <v>14</v>
      </c>
      <c r="K78">
        <v>455.5</v>
      </c>
      <c r="L78" t="s">
        <v>881</v>
      </c>
      <c r="M78">
        <v>1</v>
      </c>
      <c r="N78" t="s">
        <v>14</v>
      </c>
      <c r="O78" t="s">
        <v>1002</v>
      </c>
      <c r="P78" t="s">
        <v>15</v>
      </c>
    </row>
    <row r="79" spans="1:16">
      <c r="A79" t="s">
        <v>27</v>
      </c>
      <c r="B79" t="s">
        <v>28</v>
      </c>
      <c r="C79" t="s">
        <v>29</v>
      </c>
      <c r="D79" t="s">
        <v>11</v>
      </c>
      <c r="E79" t="s">
        <v>12</v>
      </c>
      <c r="F79" t="s">
        <v>13</v>
      </c>
      <c r="H79" t="s">
        <v>16</v>
      </c>
      <c r="I79">
        <v>45</v>
      </c>
      <c r="J79" t="s">
        <v>14</v>
      </c>
      <c r="K79" s="4">
        <v>1008.6</v>
      </c>
      <c r="L79" t="s">
        <v>13</v>
      </c>
      <c r="M79">
        <v>1</v>
      </c>
      <c r="N79" t="s">
        <v>14</v>
      </c>
      <c r="O79" t="s">
        <v>1002</v>
      </c>
      <c r="P79" t="s">
        <v>15</v>
      </c>
    </row>
    <row r="80" spans="1:16">
      <c r="A80" t="s">
        <v>27</v>
      </c>
      <c r="B80" t="s">
        <v>28</v>
      </c>
      <c r="C80" t="s">
        <v>29</v>
      </c>
      <c r="D80" t="s">
        <v>11</v>
      </c>
      <c r="E80" t="s">
        <v>12</v>
      </c>
      <c r="F80" t="s">
        <v>873</v>
      </c>
      <c r="H80" t="s">
        <v>16</v>
      </c>
      <c r="I80">
        <v>45</v>
      </c>
      <c r="J80" t="s">
        <v>14</v>
      </c>
      <c r="K80">
        <v>300.60000000000002</v>
      </c>
      <c r="L80" t="s">
        <v>873</v>
      </c>
      <c r="M80">
        <v>1</v>
      </c>
      <c r="N80" t="s">
        <v>14</v>
      </c>
      <c r="O80" t="s">
        <v>1002</v>
      </c>
      <c r="P80" t="s">
        <v>15</v>
      </c>
    </row>
    <row r="81" spans="1:16">
      <c r="A81" t="s">
        <v>27</v>
      </c>
      <c r="B81" t="s">
        <v>28</v>
      </c>
      <c r="C81" t="s">
        <v>29</v>
      </c>
      <c r="D81" t="s">
        <v>11</v>
      </c>
      <c r="E81" t="s">
        <v>12</v>
      </c>
      <c r="F81" t="s">
        <v>874</v>
      </c>
      <c r="H81" t="s">
        <v>16</v>
      </c>
      <c r="I81">
        <v>45</v>
      </c>
      <c r="J81" t="s">
        <v>14</v>
      </c>
      <c r="K81">
        <v>40.4</v>
      </c>
      <c r="L81" t="s">
        <v>874</v>
      </c>
      <c r="M81">
        <v>1</v>
      </c>
      <c r="N81" t="s">
        <v>14</v>
      </c>
      <c r="O81" t="s">
        <v>1002</v>
      </c>
      <c r="P81" t="s">
        <v>15</v>
      </c>
    </row>
    <row r="82" spans="1:16">
      <c r="A82" t="s">
        <v>27</v>
      </c>
      <c r="B82" t="s">
        <v>28</v>
      </c>
      <c r="C82" t="s">
        <v>29</v>
      </c>
      <c r="D82" t="s">
        <v>11</v>
      </c>
      <c r="E82" t="s">
        <v>12</v>
      </c>
      <c r="F82" t="s">
        <v>875</v>
      </c>
      <c r="H82" t="s">
        <v>16</v>
      </c>
      <c r="I82">
        <v>45</v>
      </c>
      <c r="J82" t="s">
        <v>14</v>
      </c>
      <c r="K82">
        <v>27.5</v>
      </c>
      <c r="L82" t="s">
        <v>875</v>
      </c>
      <c r="M82">
        <v>1</v>
      </c>
      <c r="N82" t="s">
        <v>14</v>
      </c>
      <c r="O82" t="s">
        <v>1002</v>
      </c>
      <c r="P82" t="s">
        <v>15</v>
      </c>
    </row>
    <row r="83" spans="1:16">
      <c r="A83" t="s">
        <v>27</v>
      </c>
      <c r="B83" t="s">
        <v>28</v>
      </c>
      <c r="C83" t="s">
        <v>29</v>
      </c>
      <c r="D83" t="s">
        <v>11</v>
      </c>
      <c r="E83" t="s">
        <v>12</v>
      </c>
      <c r="F83" t="s">
        <v>876</v>
      </c>
      <c r="H83" t="s">
        <v>16</v>
      </c>
      <c r="I83">
        <v>45</v>
      </c>
      <c r="J83" t="s">
        <v>14</v>
      </c>
      <c r="K83" s="3">
        <v>10490</v>
      </c>
      <c r="L83" t="s">
        <v>876</v>
      </c>
      <c r="M83">
        <v>1</v>
      </c>
      <c r="N83" t="s">
        <v>14</v>
      </c>
      <c r="O83" t="s">
        <v>1002</v>
      </c>
      <c r="P83" t="s">
        <v>15</v>
      </c>
    </row>
    <row r="84" spans="1:16">
      <c r="A84" t="s">
        <v>27</v>
      </c>
      <c r="B84" t="s">
        <v>28</v>
      </c>
      <c r="C84" t="s">
        <v>29</v>
      </c>
      <c r="D84" t="s">
        <v>11</v>
      </c>
      <c r="E84" t="s">
        <v>12</v>
      </c>
      <c r="F84" t="s">
        <v>877</v>
      </c>
      <c r="H84" t="s">
        <v>16</v>
      </c>
      <c r="I84">
        <v>45</v>
      </c>
      <c r="J84" t="s">
        <v>14</v>
      </c>
      <c r="K84">
        <v>322.89999999999998</v>
      </c>
      <c r="L84" t="s">
        <v>877</v>
      </c>
      <c r="M84">
        <v>1</v>
      </c>
      <c r="N84" t="s">
        <v>14</v>
      </c>
      <c r="O84" t="s">
        <v>1002</v>
      </c>
      <c r="P84" t="s">
        <v>15</v>
      </c>
    </row>
    <row r="85" spans="1:16">
      <c r="A85" t="s">
        <v>27</v>
      </c>
      <c r="B85" t="s">
        <v>28</v>
      </c>
      <c r="C85" t="s">
        <v>29</v>
      </c>
      <c r="D85" t="s">
        <v>11</v>
      </c>
      <c r="E85" t="s">
        <v>12</v>
      </c>
      <c r="F85" t="s">
        <v>878</v>
      </c>
      <c r="H85" t="s">
        <v>16</v>
      </c>
      <c r="I85">
        <v>45</v>
      </c>
      <c r="J85" t="s">
        <v>14</v>
      </c>
      <c r="K85">
        <v>153.4</v>
      </c>
      <c r="L85" t="s">
        <v>878</v>
      </c>
      <c r="M85">
        <v>1</v>
      </c>
      <c r="N85" t="s">
        <v>14</v>
      </c>
      <c r="O85" t="s">
        <v>1002</v>
      </c>
      <c r="P85" t="s">
        <v>15</v>
      </c>
    </row>
    <row r="86" spans="1:16">
      <c r="A86" t="s">
        <v>27</v>
      </c>
      <c r="B86" t="s">
        <v>28</v>
      </c>
      <c r="C86" t="s">
        <v>29</v>
      </c>
      <c r="D86" t="s">
        <v>11</v>
      </c>
      <c r="E86" t="s">
        <v>12</v>
      </c>
      <c r="F86" t="s">
        <v>998</v>
      </c>
      <c r="H86" t="s">
        <v>16</v>
      </c>
      <c r="I86">
        <v>45</v>
      </c>
      <c r="J86" t="s">
        <v>14</v>
      </c>
      <c r="K86" s="4">
        <v>2382.3000000000002</v>
      </c>
      <c r="L86" t="s">
        <v>998</v>
      </c>
      <c r="M86">
        <v>1</v>
      </c>
      <c r="N86" t="s">
        <v>14</v>
      </c>
      <c r="O86" t="s">
        <v>1003</v>
      </c>
      <c r="P86" t="s">
        <v>15</v>
      </c>
    </row>
    <row r="87" spans="1:16">
      <c r="A87" t="s">
        <v>27</v>
      </c>
      <c r="B87" t="s">
        <v>28</v>
      </c>
      <c r="C87" t="s">
        <v>29</v>
      </c>
      <c r="D87" t="s">
        <v>11</v>
      </c>
      <c r="E87" t="s">
        <v>12</v>
      </c>
      <c r="F87" t="s">
        <v>879</v>
      </c>
      <c r="H87" t="s">
        <v>16</v>
      </c>
      <c r="I87">
        <v>45</v>
      </c>
      <c r="J87" t="s">
        <v>14</v>
      </c>
      <c r="K87">
        <v>363.2</v>
      </c>
      <c r="L87" t="s">
        <v>879</v>
      </c>
      <c r="M87">
        <v>1</v>
      </c>
      <c r="N87" t="s">
        <v>14</v>
      </c>
      <c r="O87" t="s">
        <v>1002</v>
      </c>
      <c r="P87" t="s">
        <v>15</v>
      </c>
    </row>
    <row r="88" spans="1:16">
      <c r="A88" t="s">
        <v>27</v>
      </c>
      <c r="B88" t="s">
        <v>28</v>
      </c>
      <c r="C88" t="s">
        <v>29</v>
      </c>
      <c r="D88" t="s">
        <v>11</v>
      </c>
      <c r="E88" t="s">
        <v>12</v>
      </c>
      <c r="F88" t="s">
        <v>880</v>
      </c>
      <c r="H88" t="s">
        <v>16</v>
      </c>
      <c r="I88">
        <v>45</v>
      </c>
      <c r="J88" t="s">
        <v>14</v>
      </c>
      <c r="K88">
        <v>121.2</v>
      </c>
      <c r="L88" t="s">
        <v>880</v>
      </c>
      <c r="M88">
        <v>1</v>
      </c>
      <c r="N88" t="s">
        <v>14</v>
      </c>
      <c r="O88" t="s">
        <v>1002</v>
      </c>
      <c r="P88" t="s">
        <v>15</v>
      </c>
    </row>
    <row r="89" spans="1:16">
      <c r="A89" t="s">
        <v>27</v>
      </c>
      <c r="B89" t="s">
        <v>28</v>
      </c>
      <c r="C89" t="s">
        <v>29</v>
      </c>
      <c r="D89" t="s">
        <v>11</v>
      </c>
      <c r="E89" t="s">
        <v>12</v>
      </c>
      <c r="F89" t="s">
        <v>881</v>
      </c>
      <c r="H89" t="s">
        <v>16</v>
      </c>
      <c r="I89">
        <v>45</v>
      </c>
      <c r="J89" t="s">
        <v>14</v>
      </c>
      <c r="K89">
        <v>383.6</v>
      </c>
      <c r="L89" t="s">
        <v>881</v>
      </c>
      <c r="M89">
        <v>1</v>
      </c>
      <c r="N89" t="s">
        <v>14</v>
      </c>
      <c r="O89" t="s">
        <v>1002</v>
      </c>
      <c r="P89" t="s">
        <v>15</v>
      </c>
    </row>
    <row r="90" spans="1:16">
      <c r="A90" t="s">
        <v>30</v>
      </c>
      <c r="B90" t="s">
        <v>31</v>
      </c>
      <c r="C90" t="s">
        <v>32</v>
      </c>
      <c r="D90" t="s">
        <v>11</v>
      </c>
      <c r="E90" t="s">
        <v>12</v>
      </c>
      <c r="F90" t="s">
        <v>13</v>
      </c>
      <c r="H90" t="s">
        <v>16</v>
      </c>
      <c r="I90">
        <v>1</v>
      </c>
      <c r="J90" t="s">
        <v>14</v>
      </c>
      <c r="K90" s="4">
        <v>1260.8</v>
      </c>
      <c r="L90" t="s">
        <v>13</v>
      </c>
      <c r="M90">
        <v>1</v>
      </c>
      <c r="N90" t="s">
        <v>14</v>
      </c>
      <c r="O90" t="s">
        <v>1002</v>
      </c>
      <c r="P90" t="s">
        <v>15</v>
      </c>
    </row>
    <row r="91" spans="1:16">
      <c r="A91" t="s">
        <v>30</v>
      </c>
      <c r="B91" t="s">
        <v>31</v>
      </c>
      <c r="C91" t="s">
        <v>32</v>
      </c>
      <c r="D91" t="s">
        <v>11</v>
      </c>
      <c r="E91" t="s">
        <v>12</v>
      </c>
      <c r="F91" t="s">
        <v>873</v>
      </c>
      <c r="H91" t="s">
        <v>16</v>
      </c>
      <c r="I91">
        <v>1</v>
      </c>
      <c r="J91" t="s">
        <v>14</v>
      </c>
      <c r="K91">
        <v>375.8</v>
      </c>
      <c r="L91" t="s">
        <v>873</v>
      </c>
      <c r="M91">
        <v>1</v>
      </c>
      <c r="N91" t="s">
        <v>14</v>
      </c>
      <c r="O91" t="s">
        <v>1002</v>
      </c>
      <c r="P91" t="s">
        <v>15</v>
      </c>
    </row>
    <row r="92" spans="1:16">
      <c r="A92" t="s">
        <v>30</v>
      </c>
      <c r="B92" t="s">
        <v>31</v>
      </c>
      <c r="C92" t="s">
        <v>32</v>
      </c>
      <c r="D92" t="s">
        <v>11</v>
      </c>
      <c r="E92" t="s">
        <v>12</v>
      </c>
      <c r="F92" t="s">
        <v>874</v>
      </c>
      <c r="H92" t="s">
        <v>16</v>
      </c>
      <c r="I92">
        <v>1</v>
      </c>
      <c r="J92" t="s">
        <v>14</v>
      </c>
      <c r="K92">
        <v>50.5</v>
      </c>
      <c r="L92" t="s">
        <v>874</v>
      </c>
      <c r="M92">
        <v>1</v>
      </c>
      <c r="N92" t="s">
        <v>14</v>
      </c>
      <c r="O92" t="s">
        <v>1002</v>
      </c>
      <c r="P92" t="s">
        <v>15</v>
      </c>
    </row>
    <row r="93" spans="1:16">
      <c r="A93" t="s">
        <v>30</v>
      </c>
      <c r="B93" t="s">
        <v>31</v>
      </c>
      <c r="C93" t="s">
        <v>32</v>
      </c>
      <c r="D93" t="s">
        <v>11</v>
      </c>
      <c r="E93" t="s">
        <v>12</v>
      </c>
      <c r="F93" t="s">
        <v>875</v>
      </c>
      <c r="H93" t="s">
        <v>16</v>
      </c>
      <c r="I93">
        <v>1</v>
      </c>
      <c r="J93" t="s">
        <v>14</v>
      </c>
      <c r="K93">
        <v>34.299999999999997</v>
      </c>
      <c r="L93" t="s">
        <v>875</v>
      </c>
      <c r="M93">
        <v>1</v>
      </c>
      <c r="N93" t="s">
        <v>14</v>
      </c>
      <c r="O93" t="s">
        <v>1002</v>
      </c>
      <c r="P93" t="s">
        <v>15</v>
      </c>
    </row>
    <row r="94" spans="1:16">
      <c r="A94" t="s">
        <v>30</v>
      </c>
      <c r="B94" t="s">
        <v>31</v>
      </c>
      <c r="C94" t="s">
        <v>32</v>
      </c>
      <c r="D94" t="s">
        <v>11</v>
      </c>
      <c r="E94" t="s">
        <v>12</v>
      </c>
      <c r="F94" t="s">
        <v>876</v>
      </c>
      <c r="H94" t="s">
        <v>16</v>
      </c>
      <c r="I94">
        <v>1</v>
      </c>
      <c r="J94" t="s">
        <v>14</v>
      </c>
      <c r="K94" s="3">
        <v>13112</v>
      </c>
      <c r="L94" t="s">
        <v>876</v>
      </c>
      <c r="M94">
        <v>1</v>
      </c>
      <c r="N94" t="s">
        <v>14</v>
      </c>
      <c r="O94" t="s">
        <v>1002</v>
      </c>
      <c r="P94" t="s">
        <v>15</v>
      </c>
    </row>
    <row r="95" spans="1:16">
      <c r="A95" t="s">
        <v>30</v>
      </c>
      <c r="B95" t="s">
        <v>31</v>
      </c>
      <c r="C95" t="s">
        <v>32</v>
      </c>
      <c r="D95" t="s">
        <v>11</v>
      </c>
      <c r="E95" t="s">
        <v>12</v>
      </c>
      <c r="F95" t="s">
        <v>877</v>
      </c>
      <c r="H95" t="s">
        <v>16</v>
      </c>
      <c r="I95">
        <v>1</v>
      </c>
      <c r="J95" t="s">
        <v>14</v>
      </c>
      <c r="K95">
        <v>403.5</v>
      </c>
      <c r="L95" t="s">
        <v>877</v>
      </c>
      <c r="M95">
        <v>1</v>
      </c>
      <c r="N95" t="s">
        <v>14</v>
      </c>
      <c r="O95" t="s">
        <v>1002</v>
      </c>
      <c r="P95" t="s">
        <v>15</v>
      </c>
    </row>
    <row r="96" spans="1:16">
      <c r="A96" t="s">
        <v>30</v>
      </c>
      <c r="B96" t="s">
        <v>31</v>
      </c>
      <c r="C96" t="s">
        <v>32</v>
      </c>
      <c r="D96" t="s">
        <v>11</v>
      </c>
      <c r="E96" t="s">
        <v>12</v>
      </c>
      <c r="F96" t="s">
        <v>878</v>
      </c>
      <c r="H96" t="s">
        <v>16</v>
      </c>
      <c r="I96">
        <v>1</v>
      </c>
      <c r="J96" t="s">
        <v>14</v>
      </c>
      <c r="K96">
        <v>191.7</v>
      </c>
      <c r="L96" t="s">
        <v>878</v>
      </c>
      <c r="M96">
        <v>1</v>
      </c>
      <c r="N96" t="s">
        <v>14</v>
      </c>
      <c r="O96" t="s">
        <v>1002</v>
      </c>
      <c r="P96" t="s">
        <v>15</v>
      </c>
    </row>
    <row r="97" spans="1:16">
      <c r="A97" t="s">
        <v>30</v>
      </c>
      <c r="B97" t="s">
        <v>31</v>
      </c>
      <c r="C97" t="s">
        <v>32</v>
      </c>
      <c r="D97" t="s">
        <v>11</v>
      </c>
      <c r="E97" t="s">
        <v>12</v>
      </c>
      <c r="F97" t="s">
        <v>998</v>
      </c>
      <c r="H97" t="s">
        <v>16</v>
      </c>
      <c r="I97">
        <v>1</v>
      </c>
      <c r="J97" t="s">
        <v>14</v>
      </c>
      <c r="K97" s="4">
        <v>2977.9</v>
      </c>
      <c r="L97" t="s">
        <v>998</v>
      </c>
      <c r="M97">
        <v>1</v>
      </c>
      <c r="N97" t="s">
        <v>14</v>
      </c>
      <c r="O97" t="s">
        <v>1003</v>
      </c>
      <c r="P97" t="s">
        <v>15</v>
      </c>
    </row>
    <row r="98" spans="1:16">
      <c r="A98" t="s">
        <v>30</v>
      </c>
      <c r="B98" t="s">
        <v>31</v>
      </c>
      <c r="C98" t="s">
        <v>32</v>
      </c>
      <c r="D98" t="s">
        <v>11</v>
      </c>
      <c r="E98" t="s">
        <v>12</v>
      </c>
      <c r="F98" t="s">
        <v>879</v>
      </c>
      <c r="H98" t="s">
        <v>16</v>
      </c>
      <c r="I98">
        <v>1</v>
      </c>
      <c r="J98" t="s">
        <v>14</v>
      </c>
      <c r="K98">
        <v>454</v>
      </c>
      <c r="L98" t="s">
        <v>879</v>
      </c>
      <c r="M98">
        <v>1</v>
      </c>
      <c r="N98" t="s">
        <v>14</v>
      </c>
      <c r="O98" t="s">
        <v>1002</v>
      </c>
      <c r="P98" t="s">
        <v>15</v>
      </c>
    </row>
    <row r="99" spans="1:16">
      <c r="A99" t="s">
        <v>30</v>
      </c>
      <c r="B99" t="s">
        <v>31</v>
      </c>
      <c r="C99" t="s">
        <v>32</v>
      </c>
      <c r="D99" t="s">
        <v>11</v>
      </c>
      <c r="E99" t="s">
        <v>12</v>
      </c>
      <c r="F99" t="s">
        <v>880</v>
      </c>
      <c r="H99" t="s">
        <v>16</v>
      </c>
      <c r="I99">
        <v>1</v>
      </c>
      <c r="J99" t="s">
        <v>14</v>
      </c>
      <c r="K99">
        <v>151.4</v>
      </c>
      <c r="L99" t="s">
        <v>880</v>
      </c>
      <c r="M99">
        <v>1</v>
      </c>
      <c r="N99" t="s">
        <v>14</v>
      </c>
      <c r="O99" t="s">
        <v>1002</v>
      </c>
      <c r="P99" t="s">
        <v>15</v>
      </c>
    </row>
    <row r="100" spans="1:16">
      <c r="A100" t="s">
        <v>30</v>
      </c>
      <c r="B100" t="s">
        <v>31</v>
      </c>
      <c r="C100" t="s">
        <v>32</v>
      </c>
      <c r="D100" t="s">
        <v>11</v>
      </c>
      <c r="E100" t="s">
        <v>12</v>
      </c>
      <c r="F100" t="s">
        <v>881</v>
      </c>
      <c r="H100" t="s">
        <v>16</v>
      </c>
      <c r="I100">
        <v>1</v>
      </c>
      <c r="J100" t="s">
        <v>14</v>
      </c>
      <c r="K100">
        <v>479.4</v>
      </c>
      <c r="L100" t="s">
        <v>881</v>
      </c>
      <c r="M100">
        <v>1</v>
      </c>
      <c r="N100" t="s">
        <v>14</v>
      </c>
      <c r="O100" t="s">
        <v>1002</v>
      </c>
      <c r="P100" t="s">
        <v>15</v>
      </c>
    </row>
    <row r="101" spans="1:16">
      <c r="A101" t="s">
        <v>30</v>
      </c>
      <c r="B101" t="s">
        <v>31</v>
      </c>
      <c r="C101" t="s">
        <v>32</v>
      </c>
      <c r="D101" t="s">
        <v>11</v>
      </c>
      <c r="E101" t="s">
        <v>12</v>
      </c>
      <c r="F101" t="s">
        <v>13</v>
      </c>
      <c r="H101" t="s">
        <v>16</v>
      </c>
      <c r="I101">
        <v>15</v>
      </c>
      <c r="J101" t="s">
        <v>14</v>
      </c>
      <c r="K101" s="4">
        <v>1197.7</v>
      </c>
      <c r="L101" t="s">
        <v>13</v>
      </c>
      <c r="M101">
        <v>1</v>
      </c>
      <c r="N101" t="s">
        <v>14</v>
      </c>
      <c r="O101" t="s">
        <v>1002</v>
      </c>
      <c r="P101" t="s">
        <v>15</v>
      </c>
    </row>
    <row r="102" spans="1:16">
      <c r="A102" t="s">
        <v>30</v>
      </c>
      <c r="B102" t="s">
        <v>31</v>
      </c>
      <c r="C102" t="s">
        <v>32</v>
      </c>
      <c r="D102" t="s">
        <v>11</v>
      </c>
      <c r="E102" t="s">
        <v>12</v>
      </c>
      <c r="F102" t="s">
        <v>873</v>
      </c>
      <c r="H102" t="s">
        <v>16</v>
      </c>
      <c r="I102">
        <v>15</v>
      </c>
      <c r="J102" t="s">
        <v>14</v>
      </c>
      <c r="K102">
        <v>357</v>
      </c>
      <c r="L102" t="s">
        <v>873</v>
      </c>
      <c r="M102">
        <v>1</v>
      </c>
      <c r="N102" t="s">
        <v>14</v>
      </c>
      <c r="O102" t="s">
        <v>1002</v>
      </c>
      <c r="P102" t="s">
        <v>15</v>
      </c>
    </row>
    <row r="103" spans="1:16">
      <c r="A103" t="s">
        <v>30</v>
      </c>
      <c r="B103" t="s">
        <v>31</v>
      </c>
      <c r="C103" t="s">
        <v>32</v>
      </c>
      <c r="D103" t="s">
        <v>11</v>
      </c>
      <c r="E103" t="s">
        <v>12</v>
      </c>
      <c r="F103" t="s">
        <v>874</v>
      </c>
      <c r="H103" t="s">
        <v>16</v>
      </c>
      <c r="I103">
        <v>15</v>
      </c>
      <c r="J103" t="s">
        <v>14</v>
      </c>
      <c r="K103">
        <v>48</v>
      </c>
      <c r="L103" t="s">
        <v>874</v>
      </c>
      <c r="M103">
        <v>1</v>
      </c>
      <c r="N103" t="s">
        <v>14</v>
      </c>
      <c r="O103" t="s">
        <v>1002</v>
      </c>
      <c r="P103" t="s">
        <v>15</v>
      </c>
    </row>
    <row r="104" spans="1:16">
      <c r="A104" t="s">
        <v>30</v>
      </c>
      <c r="B104" t="s">
        <v>31</v>
      </c>
      <c r="C104" t="s">
        <v>32</v>
      </c>
      <c r="D104" t="s">
        <v>11</v>
      </c>
      <c r="E104" t="s">
        <v>12</v>
      </c>
      <c r="F104" t="s">
        <v>875</v>
      </c>
      <c r="H104" t="s">
        <v>16</v>
      </c>
      <c r="I104">
        <v>15</v>
      </c>
      <c r="J104" t="s">
        <v>14</v>
      </c>
      <c r="K104">
        <v>32.6</v>
      </c>
      <c r="L104" t="s">
        <v>875</v>
      </c>
      <c r="M104">
        <v>1</v>
      </c>
      <c r="N104" t="s">
        <v>14</v>
      </c>
      <c r="O104" t="s">
        <v>1002</v>
      </c>
      <c r="P104" t="s">
        <v>15</v>
      </c>
    </row>
    <row r="105" spans="1:16">
      <c r="A105" t="s">
        <v>30</v>
      </c>
      <c r="B105" t="s">
        <v>31</v>
      </c>
      <c r="C105" t="s">
        <v>32</v>
      </c>
      <c r="D105" t="s">
        <v>11</v>
      </c>
      <c r="E105" t="s">
        <v>12</v>
      </c>
      <c r="F105" t="s">
        <v>876</v>
      </c>
      <c r="H105" t="s">
        <v>16</v>
      </c>
      <c r="I105">
        <v>15</v>
      </c>
      <c r="J105" t="s">
        <v>14</v>
      </c>
      <c r="K105" s="3">
        <v>12456</v>
      </c>
      <c r="L105" t="s">
        <v>876</v>
      </c>
      <c r="M105">
        <v>1</v>
      </c>
      <c r="N105" t="s">
        <v>14</v>
      </c>
      <c r="O105" t="s">
        <v>1002</v>
      </c>
      <c r="P105" t="s">
        <v>15</v>
      </c>
    </row>
    <row r="106" spans="1:16">
      <c r="A106" t="s">
        <v>30</v>
      </c>
      <c r="B106" t="s">
        <v>31</v>
      </c>
      <c r="C106" t="s">
        <v>32</v>
      </c>
      <c r="D106" t="s">
        <v>11</v>
      </c>
      <c r="E106" t="s">
        <v>12</v>
      </c>
      <c r="F106" t="s">
        <v>877</v>
      </c>
      <c r="H106" t="s">
        <v>16</v>
      </c>
      <c r="I106">
        <v>15</v>
      </c>
      <c r="J106" t="s">
        <v>14</v>
      </c>
      <c r="K106">
        <v>383.3</v>
      </c>
      <c r="L106" t="s">
        <v>877</v>
      </c>
      <c r="M106">
        <v>1</v>
      </c>
      <c r="N106" t="s">
        <v>14</v>
      </c>
      <c r="O106" t="s">
        <v>1002</v>
      </c>
      <c r="P106" t="s">
        <v>15</v>
      </c>
    </row>
    <row r="107" spans="1:16">
      <c r="A107" t="s">
        <v>30</v>
      </c>
      <c r="B107" t="s">
        <v>31</v>
      </c>
      <c r="C107" t="s">
        <v>32</v>
      </c>
      <c r="D107" t="s">
        <v>11</v>
      </c>
      <c r="E107" t="s">
        <v>12</v>
      </c>
      <c r="F107" t="s">
        <v>878</v>
      </c>
      <c r="H107" t="s">
        <v>16</v>
      </c>
      <c r="I107">
        <v>15</v>
      </c>
      <c r="J107" t="s">
        <v>14</v>
      </c>
      <c r="K107">
        <v>182.2</v>
      </c>
      <c r="L107" t="s">
        <v>878</v>
      </c>
      <c r="M107">
        <v>1</v>
      </c>
      <c r="N107" t="s">
        <v>14</v>
      </c>
      <c r="O107" t="s">
        <v>1002</v>
      </c>
      <c r="P107" t="s">
        <v>15</v>
      </c>
    </row>
    <row r="108" spans="1:16">
      <c r="A108" t="s">
        <v>30</v>
      </c>
      <c r="B108" t="s">
        <v>31</v>
      </c>
      <c r="C108" t="s">
        <v>32</v>
      </c>
      <c r="D108" t="s">
        <v>11</v>
      </c>
      <c r="E108" t="s">
        <v>12</v>
      </c>
      <c r="F108" t="s">
        <v>998</v>
      </c>
      <c r="H108" t="s">
        <v>16</v>
      </c>
      <c r="I108">
        <v>15</v>
      </c>
      <c r="J108" t="s">
        <v>14</v>
      </c>
      <c r="K108" s="4">
        <v>2832</v>
      </c>
      <c r="L108" t="s">
        <v>998</v>
      </c>
      <c r="M108">
        <v>1</v>
      </c>
      <c r="N108" t="s">
        <v>14</v>
      </c>
      <c r="O108" t="s">
        <v>1003</v>
      </c>
      <c r="P108" t="s">
        <v>15</v>
      </c>
    </row>
    <row r="109" spans="1:16">
      <c r="A109" t="s">
        <v>30</v>
      </c>
      <c r="B109" t="s">
        <v>31</v>
      </c>
      <c r="C109" t="s">
        <v>32</v>
      </c>
      <c r="D109" t="s">
        <v>11</v>
      </c>
      <c r="E109" t="s">
        <v>12</v>
      </c>
      <c r="F109" t="s">
        <v>879</v>
      </c>
      <c r="H109" t="s">
        <v>16</v>
      </c>
      <c r="I109">
        <v>15</v>
      </c>
      <c r="J109" t="s">
        <v>14</v>
      </c>
      <c r="K109">
        <v>431.3</v>
      </c>
      <c r="L109" t="s">
        <v>879</v>
      </c>
      <c r="M109">
        <v>1</v>
      </c>
      <c r="N109" t="s">
        <v>14</v>
      </c>
      <c r="O109" t="s">
        <v>1002</v>
      </c>
      <c r="P109" t="s">
        <v>15</v>
      </c>
    </row>
    <row r="110" spans="1:16">
      <c r="A110" t="s">
        <v>30</v>
      </c>
      <c r="B110" t="s">
        <v>31</v>
      </c>
      <c r="C110" t="s">
        <v>32</v>
      </c>
      <c r="D110" t="s">
        <v>11</v>
      </c>
      <c r="E110" t="s">
        <v>12</v>
      </c>
      <c r="F110" t="s">
        <v>880</v>
      </c>
      <c r="H110" t="s">
        <v>16</v>
      </c>
      <c r="I110">
        <v>15</v>
      </c>
      <c r="J110" t="s">
        <v>14</v>
      </c>
      <c r="K110">
        <v>143.80000000000001</v>
      </c>
      <c r="L110" t="s">
        <v>880</v>
      </c>
      <c r="M110">
        <v>1</v>
      </c>
      <c r="N110" t="s">
        <v>14</v>
      </c>
      <c r="O110" t="s">
        <v>1002</v>
      </c>
      <c r="P110" t="s">
        <v>15</v>
      </c>
    </row>
    <row r="111" spans="1:16">
      <c r="A111" t="s">
        <v>30</v>
      </c>
      <c r="B111" t="s">
        <v>31</v>
      </c>
      <c r="C111" t="s">
        <v>32</v>
      </c>
      <c r="D111" t="s">
        <v>11</v>
      </c>
      <c r="E111" t="s">
        <v>12</v>
      </c>
      <c r="F111" t="s">
        <v>881</v>
      </c>
      <c r="H111" t="s">
        <v>16</v>
      </c>
      <c r="I111">
        <v>15</v>
      </c>
      <c r="J111" t="s">
        <v>14</v>
      </c>
      <c r="K111">
        <v>455.5</v>
      </c>
      <c r="L111" t="s">
        <v>881</v>
      </c>
      <c r="M111">
        <v>1</v>
      </c>
      <c r="N111" t="s">
        <v>14</v>
      </c>
      <c r="O111" t="s">
        <v>1002</v>
      </c>
      <c r="P111" t="s">
        <v>15</v>
      </c>
    </row>
    <row r="112" spans="1:16">
      <c r="A112" t="s">
        <v>30</v>
      </c>
      <c r="B112" t="s">
        <v>31</v>
      </c>
      <c r="C112" t="s">
        <v>32</v>
      </c>
      <c r="D112" t="s">
        <v>11</v>
      </c>
      <c r="E112" t="s">
        <v>12</v>
      </c>
      <c r="F112" t="s">
        <v>13</v>
      </c>
      <c r="H112" t="s">
        <v>16</v>
      </c>
      <c r="I112">
        <v>45</v>
      </c>
      <c r="J112" t="s">
        <v>14</v>
      </c>
      <c r="K112" s="4">
        <v>1008.6</v>
      </c>
      <c r="L112" t="s">
        <v>13</v>
      </c>
      <c r="M112">
        <v>1</v>
      </c>
      <c r="N112" t="s">
        <v>14</v>
      </c>
      <c r="O112" t="s">
        <v>1002</v>
      </c>
      <c r="P112" t="s">
        <v>15</v>
      </c>
    </row>
    <row r="113" spans="1:16">
      <c r="A113" t="s">
        <v>30</v>
      </c>
      <c r="B113" t="s">
        <v>31</v>
      </c>
      <c r="C113" t="s">
        <v>32</v>
      </c>
      <c r="D113" t="s">
        <v>11</v>
      </c>
      <c r="E113" t="s">
        <v>12</v>
      </c>
      <c r="F113" t="s">
        <v>873</v>
      </c>
      <c r="H113" t="s">
        <v>16</v>
      </c>
      <c r="I113">
        <v>45</v>
      </c>
      <c r="J113" t="s">
        <v>14</v>
      </c>
      <c r="K113">
        <v>300.60000000000002</v>
      </c>
      <c r="L113" t="s">
        <v>873</v>
      </c>
      <c r="M113">
        <v>1</v>
      </c>
      <c r="N113" t="s">
        <v>14</v>
      </c>
      <c r="O113" t="s">
        <v>1002</v>
      </c>
      <c r="P113" t="s">
        <v>15</v>
      </c>
    </row>
    <row r="114" spans="1:16">
      <c r="A114" t="s">
        <v>30</v>
      </c>
      <c r="B114" t="s">
        <v>31</v>
      </c>
      <c r="C114" t="s">
        <v>32</v>
      </c>
      <c r="D114" t="s">
        <v>11</v>
      </c>
      <c r="E114" t="s">
        <v>12</v>
      </c>
      <c r="F114" t="s">
        <v>874</v>
      </c>
      <c r="H114" t="s">
        <v>16</v>
      </c>
      <c r="I114">
        <v>45</v>
      </c>
      <c r="J114" t="s">
        <v>14</v>
      </c>
      <c r="K114">
        <v>40.4</v>
      </c>
      <c r="L114" t="s">
        <v>874</v>
      </c>
      <c r="M114">
        <v>1</v>
      </c>
      <c r="N114" t="s">
        <v>14</v>
      </c>
      <c r="O114" t="s">
        <v>1002</v>
      </c>
      <c r="P114" t="s">
        <v>15</v>
      </c>
    </row>
    <row r="115" spans="1:16">
      <c r="A115" t="s">
        <v>30</v>
      </c>
      <c r="B115" t="s">
        <v>31</v>
      </c>
      <c r="C115" t="s">
        <v>32</v>
      </c>
      <c r="D115" t="s">
        <v>11</v>
      </c>
      <c r="E115" t="s">
        <v>12</v>
      </c>
      <c r="F115" t="s">
        <v>875</v>
      </c>
      <c r="H115" t="s">
        <v>16</v>
      </c>
      <c r="I115">
        <v>45</v>
      </c>
      <c r="J115" t="s">
        <v>14</v>
      </c>
      <c r="K115">
        <v>27.5</v>
      </c>
      <c r="L115" t="s">
        <v>875</v>
      </c>
      <c r="M115">
        <v>1</v>
      </c>
      <c r="N115" t="s">
        <v>14</v>
      </c>
      <c r="O115" t="s">
        <v>1002</v>
      </c>
      <c r="P115" t="s">
        <v>15</v>
      </c>
    </row>
    <row r="116" spans="1:16">
      <c r="A116" t="s">
        <v>30</v>
      </c>
      <c r="B116" t="s">
        <v>31</v>
      </c>
      <c r="C116" t="s">
        <v>32</v>
      </c>
      <c r="D116" t="s">
        <v>11</v>
      </c>
      <c r="E116" t="s">
        <v>12</v>
      </c>
      <c r="F116" t="s">
        <v>876</v>
      </c>
      <c r="H116" t="s">
        <v>16</v>
      </c>
      <c r="I116">
        <v>45</v>
      </c>
      <c r="J116" t="s">
        <v>14</v>
      </c>
      <c r="K116" s="3">
        <v>10490</v>
      </c>
      <c r="L116" t="s">
        <v>876</v>
      </c>
      <c r="M116">
        <v>1</v>
      </c>
      <c r="N116" t="s">
        <v>14</v>
      </c>
      <c r="O116" t="s">
        <v>1002</v>
      </c>
      <c r="P116" t="s">
        <v>15</v>
      </c>
    </row>
    <row r="117" spans="1:16">
      <c r="A117" t="s">
        <v>30</v>
      </c>
      <c r="B117" t="s">
        <v>31</v>
      </c>
      <c r="C117" t="s">
        <v>32</v>
      </c>
      <c r="D117" t="s">
        <v>11</v>
      </c>
      <c r="E117" t="s">
        <v>12</v>
      </c>
      <c r="F117" t="s">
        <v>877</v>
      </c>
      <c r="H117" t="s">
        <v>16</v>
      </c>
      <c r="I117">
        <v>45</v>
      </c>
      <c r="J117" t="s">
        <v>14</v>
      </c>
      <c r="K117">
        <v>322.89999999999998</v>
      </c>
      <c r="L117" t="s">
        <v>877</v>
      </c>
      <c r="M117">
        <v>1</v>
      </c>
      <c r="N117" t="s">
        <v>14</v>
      </c>
      <c r="O117" t="s">
        <v>1002</v>
      </c>
      <c r="P117" t="s">
        <v>15</v>
      </c>
    </row>
    <row r="118" spans="1:16">
      <c r="A118" t="s">
        <v>30</v>
      </c>
      <c r="B118" t="s">
        <v>31</v>
      </c>
      <c r="C118" t="s">
        <v>32</v>
      </c>
      <c r="D118" t="s">
        <v>11</v>
      </c>
      <c r="E118" t="s">
        <v>12</v>
      </c>
      <c r="F118" t="s">
        <v>878</v>
      </c>
      <c r="H118" t="s">
        <v>16</v>
      </c>
      <c r="I118">
        <v>45</v>
      </c>
      <c r="J118" t="s">
        <v>14</v>
      </c>
      <c r="K118">
        <v>153.4</v>
      </c>
      <c r="L118" t="s">
        <v>878</v>
      </c>
      <c r="M118">
        <v>1</v>
      </c>
      <c r="N118" t="s">
        <v>14</v>
      </c>
      <c r="O118" t="s">
        <v>1002</v>
      </c>
      <c r="P118" t="s">
        <v>15</v>
      </c>
    </row>
    <row r="119" spans="1:16">
      <c r="A119" t="s">
        <v>30</v>
      </c>
      <c r="B119" t="s">
        <v>31</v>
      </c>
      <c r="C119" t="s">
        <v>32</v>
      </c>
      <c r="D119" t="s">
        <v>11</v>
      </c>
      <c r="E119" t="s">
        <v>12</v>
      </c>
      <c r="F119" t="s">
        <v>998</v>
      </c>
      <c r="H119" t="s">
        <v>16</v>
      </c>
      <c r="I119">
        <v>45</v>
      </c>
      <c r="J119" t="s">
        <v>14</v>
      </c>
      <c r="K119" s="4">
        <v>2382.3000000000002</v>
      </c>
      <c r="L119" t="s">
        <v>998</v>
      </c>
      <c r="M119">
        <v>1</v>
      </c>
      <c r="N119" t="s">
        <v>14</v>
      </c>
      <c r="O119" t="s">
        <v>1003</v>
      </c>
      <c r="P119" t="s">
        <v>15</v>
      </c>
    </row>
    <row r="120" spans="1:16">
      <c r="A120" t="s">
        <v>30</v>
      </c>
      <c r="B120" t="s">
        <v>31</v>
      </c>
      <c r="C120" t="s">
        <v>32</v>
      </c>
      <c r="D120" t="s">
        <v>11</v>
      </c>
      <c r="E120" t="s">
        <v>12</v>
      </c>
      <c r="F120" t="s">
        <v>879</v>
      </c>
      <c r="H120" t="s">
        <v>16</v>
      </c>
      <c r="I120">
        <v>45</v>
      </c>
      <c r="J120" t="s">
        <v>14</v>
      </c>
      <c r="K120">
        <v>363.2</v>
      </c>
      <c r="L120" t="s">
        <v>879</v>
      </c>
      <c r="M120">
        <v>1</v>
      </c>
      <c r="N120" t="s">
        <v>14</v>
      </c>
      <c r="O120" t="s">
        <v>1002</v>
      </c>
      <c r="P120" t="s">
        <v>15</v>
      </c>
    </row>
    <row r="121" spans="1:16">
      <c r="A121" t="s">
        <v>30</v>
      </c>
      <c r="B121" t="s">
        <v>31</v>
      </c>
      <c r="C121" t="s">
        <v>32</v>
      </c>
      <c r="D121" t="s">
        <v>11</v>
      </c>
      <c r="E121" t="s">
        <v>12</v>
      </c>
      <c r="F121" t="s">
        <v>880</v>
      </c>
      <c r="H121" t="s">
        <v>16</v>
      </c>
      <c r="I121">
        <v>45</v>
      </c>
      <c r="J121" t="s">
        <v>14</v>
      </c>
      <c r="K121">
        <v>121.2</v>
      </c>
      <c r="L121" t="s">
        <v>880</v>
      </c>
      <c r="M121">
        <v>1</v>
      </c>
      <c r="N121" t="s">
        <v>14</v>
      </c>
      <c r="O121" t="s">
        <v>1002</v>
      </c>
      <c r="P121" t="s">
        <v>15</v>
      </c>
    </row>
    <row r="122" spans="1:16">
      <c r="A122" t="s">
        <v>30</v>
      </c>
      <c r="B122" t="s">
        <v>31</v>
      </c>
      <c r="C122" t="s">
        <v>32</v>
      </c>
      <c r="D122" t="s">
        <v>11</v>
      </c>
      <c r="E122" t="s">
        <v>12</v>
      </c>
      <c r="F122" t="s">
        <v>881</v>
      </c>
      <c r="H122" t="s">
        <v>16</v>
      </c>
      <c r="I122">
        <v>45</v>
      </c>
      <c r="J122" t="s">
        <v>14</v>
      </c>
      <c r="K122">
        <v>383.6</v>
      </c>
      <c r="L122" t="s">
        <v>881</v>
      </c>
      <c r="M122">
        <v>1</v>
      </c>
      <c r="N122" t="s">
        <v>14</v>
      </c>
      <c r="O122" t="s">
        <v>1002</v>
      </c>
      <c r="P122" t="s">
        <v>15</v>
      </c>
    </row>
    <row r="123" spans="1:16">
      <c r="A123" t="s">
        <v>33</v>
      </c>
      <c r="B123" t="s">
        <v>34</v>
      </c>
      <c r="C123" t="s">
        <v>35</v>
      </c>
      <c r="D123" t="s">
        <v>11</v>
      </c>
      <c r="E123" t="s">
        <v>12</v>
      </c>
      <c r="F123" t="s">
        <v>13</v>
      </c>
      <c r="H123" t="s">
        <v>16</v>
      </c>
      <c r="I123">
        <v>1</v>
      </c>
      <c r="J123" t="s">
        <v>14</v>
      </c>
      <c r="K123" s="4">
        <v>1470.9</v>
      </c>
      <c r="L123" t="s">
        <v>13</v>
      </c>
      <c r="M123">
        <v>1</v>
      </c>
      <c r="N123" t="s">
        <v>14</v>
      </c>
      <c r="O123" t="s">
        <v>1002</v>
      </c>
      <c r="P123" t="s">
        <v>15</v>
      </c>
    </row>
    <row r="124" spans="1:16">
      <c r="A124" t="s">
        <v>33</v>
      </c>
      <c r="B124" t="s">
        <v>34</v>
      </c>
      <c r="C124" t="s">
        <v>35</v>
      </c>
      <c r="D124" t="s">
        <v>11</v>
      </c>
      <c r="E124" t="s">
        <v>12</v>
      </c>
      <c r="F124" t="s">
        <v>873</v>
      </c>
      <c r="H124" t="s">
        <v>16</v>
      </c>
      <c r="I124">
        <v>1</v>
      </c>
      <c r="J124" t="s">
        <v>14</v>
      </c>
      <c r="K124">
        <v>438.4</v>
      </c>
      <c r="L124" t="s">
        <v>873</v>
      </c>
      <c r="M124">
        <v>1</v>
      </c>
      <c r="N124" t="s">
        <v>14</v>
      </c>
      <c r="O124" t="s">
        <v>1002</v>
      </c>
      <c r="P124" t="s">
        <v>15</v>
      </c>
    </row>
    <row r="125" spans="1:16">
      <c r="A125" t="s">
        <v>33</v>
      </c>
      <c r="B125" t="s">
        <v>34</v>
      </c>
      <c r="C125" t="s">
        <v>35</v>
      </c>
      <c r="D125" t="s">
        <v>11</v>
      </c>
      <c r="E125" t="s">
        <v>12</v>
      </c>
      <c r="F125" t="s">
        <v>874</v>
      </c>
      <c r="H125" t="s">
        <v>16</v>
      </c>
      <c r="I125">
        <v>1</v>
      </c>
      <c r="J125" t="s">
        <v>14</v>
      </c>
      <c r="K125">
        <v>59</v>
      </c>
      <c r="L125" t="s">
        <v>874</v>
      </c>
      <c r="M125">
        <v>1</v>
      </c>
      <c r="N125" t="s">
        <v>14</v>
      </c>
      <c r="O125" t="s">
        <v>1002</v>
      </c>
      <c r="P125" t="s">
        <v>15</v>
      </c>
    </row>
    <row r="126" spans="1:16">
      <c r="A126" t="s">
        <v>33</v>
      </c>
      <c r="B126" t="s">
        <v>34</v>
      </c>
      <c r="C126" t="s">
        <v>35</v>
      </c>
      <c r="D126" t="s">
        <v>11</v>
      </c>
      <c r="E126" t="s">
        <v>12</v>
      </c>
      <c r="F126" t="s">
        <v>875</v>
      </c>
      <c r="H126" t="s">
        <v>16</v>
      </c>
      <c r="I126">
        <v>1</v>
      </c>
      <c r="J126" t="s">
        <v>14</v>
      </c>
      <c r="K126">
        <v>40</v>
      </c>
      <c r="L126" t="s">
        <v>875</v>
      </c>
      <c r="M126">
        <v>1</v>
      </c>
      <c r="N126" t="s">
        <v>14</v>
      </c>
      <c r="O126" t="s">
        <v>1002</v>
      </c>
      <c r="P126" t="s">
        <v>15</v>
      </c>
    </row>
    <row r="127" spans="1:16">
      <c r="A127" t="s">
        <v>33</v>
      </c>
      <c r="B127" t="s">
        <v>34</v>
      </c>
      <c r="C127" t="s">
        <v>35</v>
      </c>
      <c r="D127" t="s">
        <v>11</v>
      </c>
      <c r="E127" t="s">
        <v>12</v>
      </c>
      <c r="F127" t="s">
        <v>876</v>
      </c>
      <c r="H127" t="s">
        <v>16</v>
      </c>
      <c r="I127">
        <v>1</v>
      </c>
      <c r="J127" t="s">
        <v>14</v>
      </c>
      <c r="K127" s="3">
        <v>15297</v>
      </c>
      <c r="L127" t="s">
        <v>876</v>
      </c>
      <c r="M127">
        <v>1</v>
      </c>
      <c r="N127" t="s">
        <v>14</v>
      </c>
      <c r="O127" t="s">
        <v>1002</v>
      </c>
      <c r="P127" t="s">
        <v>15</v>
      </c>
    </row>
    <row r="128" spans="1:16">
      <c r="A128" t="s">
        <v>33</v>
      </c>
      <c r="B128" t="s">
        <v>34</v>
      </c>
      <c r="C128" t="s">
        <v>35</v>
      </c>
      <c r="D128" t="s">
        <v>11</v>
      </c>
      <c r="E128" t="s">
        <v>12</v>
      </c>
      <c r="F128" t="s">
        <v>877</v>
      </c>
      <c r="H128" t="s">
        <v>16</v>
      </c>
      <c r="I128">
        <v>1</v>
      </c>
      <c r="J128" t="s">
        <v>14</v>
      </c>
      <c r="K128">
        <v>470.8</v>
      </c>
      <c r="L128" t="s">
        <v>877</v>
      </c>
      <c r="M128">
        <v>1</v>
      </c>
      <c r="N128" t="s">
        <v>14</v>
      </c>
      <c r="O128" t="s">
        <v>1002</v>
      </c>
      <c r="P128" t="s">
        <v>15</v>
      </c>
    </row>
    <row r="129" spans="1:16">
      <c r="A129" t="s">
        <v>33</v>
      </c>
      <c r="B129" t="s">
        <v>34</v>
      </c>
      <c r="C129" t="s">
        <v>35</v>
      </c>
      <c r="D129" t="s">
        <v>11</v>
      </c>
      <c r="E129" t="s">
        <v>12</v>
      </c>
      <c r="F129" t="s">
        <v>878</v>
      </c>
      <c r="H129" t="s">
        <v>16</v>
      </c>
      <c r="I129">
        <v>1</v>
      </c>
      <c r="J129" t="s">
        <v>14</v>
      </c>
      <c r="K129">
        <v>223.7</v>
      </c>
      <c r="L129" t="s">
        <v>878</v>
      </c>
      <c r="M129">
        <v>1</v>
      </c>
      <c r="N129" t="s">
        <v>14</v>
      </c>
      <c r="O129" t="s">
        <v>1002</v>
      </c>
      <c r="P129" t="s">
        <v>15</v>
      </c>
    </row>
    <row r="130" spans="1:16">
      <c r="A130" t="s">
        <v>33</v>
      </c>
      <c r="B130" t="s">
        <v>34</v>
      </c>
      <c r="C130" t="s">
        <v>35</v>
      </c>
      <c r="D130" t="s">
        <v>11</v>
      </c>
      <c r="E130" t="s">
        <v>12</v>
      </c>
      <c r="F130" t="s">
        <v>998</v>
      </c>
      <c r="H130" t="s">
        <v>16</v>
      </c>
      <c r="I130">
        <v>1</v>
      </c>
      <c r="J130" t="s">
        <v>14</v>
      </c>
      <c r="K130" s="4">
        <v>3476.1</v>
      </c>
      <c r="L130" t="s">
        <v>998</v>
      </c>
      <c r="M130">
        <v>1</v>
      </c>
      <c r="N130" t="s">
        <v>14</v>
      </c>
      <c r="O130" t="s">
        <v>1003</v>
      </c>
      <c r="P130" t="s">
        <v>15</v>
      </c>
    </row>
    <row r="131" spans="1:16">
      <c r="A131" t="s">
        <v>33</v>
      </c>
      <c r="B131" t="s">
        <v>34</v>
      </c>
      <c r="C131" t="s">
        <v>35</v>
      </c>
      <c r="D131" t="s">
        <v>11</v>
      </c>
      <c r="E131" t="s">
        <v>12</v>
      </c>
      <c r="F131" t="s">
        <v>879</v>
      </c>
      <c r="H131" t="s">
        <v>16</v>
      </c>
      <c r="I131">
        <v>1</v>
      </c>
      <c r="J131" t="s">
        <v>14</v>
      </c>
      <c r="K131">
        <v>529.6</v>
      </c>
      <c r="L131" t="s">
        <v>879</v>
      </c>
      <c r="M131">
        <v>1</v>
      </c>
      <c r="N131" t="s">
        <v>14</v>
      </c>
      <c r="O131" t="s">
        <v>1002</v>
      </c>
      <c r="P131" t="s">
        <v>15</v>
      </c>
    </row>
    <row r="132" spans="1:16">
      <c r="A132" t="s">
        <v>33</v>
      </c>
      <c r="B132" t="s">
        <v>34</v>
      </c>
      <c r="C132" t="s">
        <v>35</v>
      </c>
      <c r="D132" t="s">
        <v>11</v>
      </c>
      <c r="E132" t="s">
        <v>12</v>
      </c>
      <c r="F132" t="s">
        <v>880</v>
      </c>
      <c r="H132" t="s">
        <v>16</v>
      </c>
      <c r="I132">
        <v>1</v>
      </c>
      <c r="J132" t="s">
        <v>14</v>
      </c>
      <c r="K132">
        <v>176.6</v>
      </c>
      <c r="L132" t="s">
        <v>880</v>
      </c>
      <c r="M132">
        <v>1</v>
      </c>
      <c r="N132" t="s">
        <v>14</v>
      </c>
      <c r="O132" t="s">
        <v>1002</v>
      </c>
      <c r="P132" t="s">
        <v>15</v>
      </c>
    </row>
    <row r="133" spans="1:16">
      <c r="A133" t="s">
        <v>33</v>
      </c>
      <c r="B133" t="s">
        <v>34</v>
      </c>
      <c r="C133" t="s">
        <v>35</v>
      </c>
      <c r="D133" t="s">
        <v>11</v>
      </c>
      <c r="E133" t="s">
        <v>12</v>
      </c>
      <c r="F133" t="s">
        <v>881</v>
      </c>
      <c r="H133" t="s">
        <v>16</v>
      </c>
      <c r="I133">
        <v>1</v>
      </c>
      <c r="J133" t="s">
        <v>14</v>
      </c>
      <c r="K133">
        <v>560</v>
      </c>
      <c r="L133" t="s">
        <v>881</v>
      </c>
      <c r="M133">
        <v>1</v>
      </c>
      <c r="N133" t="s">
        <v>14</v>
      </c>
      <c r="O133" t="s">
        <v>1002</v>
      </c>
      <c r="P133" t="s">
        <v>15</v>
      </c>
    </row>
    <row r="134" spans="1:16">
      <c r="A134" t="s">
        <v>33</v>
      </c>
      <c r="B134" t="s">
        <v>34</v>
      </c>
      <c r="C134" t="s">
        <v>35</v>
      </c>
      <c r="D134" t="s">
        <v>11</v>
      </c>
      <c r="E134" t="s">
        <v>12</v>
      </c>
      <c r="F134" t="s">
        <v>13</v>
      </c>
      <c r="H134" t="s">
        <v>16</v>
      </c>
      <c r="I134">
        <v>15</v>
      </c>
      <c r="J134" t="s">
        <v>14</v>
      </c>
      <c r="K134" s="4">
        <v>1397.3</v>
      </c>
      <c r="L134" t="s">
        <v>13</v>
      </c>
      <c r="M134">
        <v>1</v>
      </c>
      <c r="N134" t="s">
        <v>14</v>
      </c>
      <c r="O134" t="s">
        <v>1002</v>
      </c>
      <c r="P134" t="s">
        <v>15</v>
      </c>
    </row>
    <row r="135" spans="1:16">
      <c r="A135" t="s">
        <v>33</v>
      </c>
      <c r="B135" t="s">
        <v>34</v>
      </c>
      <c r="C135" t="s">
        <v>35</v>
      </c>
      <c r="D135" t="s">
        <v>11</v>
      </c>
      <c r="E135" t="s">
        <v>12</v>
      </c>
      <c r="F135" t="s">
        <v>873</v>
      </c>
      <c r="H135" t="s">
        <v>16</v>
      </c>
      <c r="I135">
        <v>15</v>
      </c>
      <c r="J135" t="s">
        <v>14</v>
      </c>
      <c r="K135">
        <v>416.5</v>
      </c>
      <c r="L135" t="s">
        <v>873</v>
      </c>
      <c r="M135">
        <v>1</v>
      </c>
      <c r="N135" t="s">
        <v>14</v>
      </c>
      <c r="O135" t="s">
        <v>1002</v>
      </c>
      <c r="P135" t="s">
        <v>15</v>
      </c>
    </row>
    <row r="136" spans="1:16">
      <c r="A136" t="s">
        <v>33</v>
      </c>
      <c r="B136" t="s">
        <v>34</v>
      </c>
      <c r="C136" t="s">
        <v>35</v>
      </c>
      <c r="D136" t="s">
        <v>11</v>
      </c>
      <c r="E136" t="s">
        <v>12</v>
      </c>
      <c r="F136" t="s">
        <v>874</v>
      </c>
      <c r="H136" t="s">
        <v>16</v>
      </c>
      <c r="I136">
        <v>15</v>
      </c>
      <c r="J136" t="s">
        <v>14</v>
      </c>
      <c r="K136">
        <v>56</v>
      </c>
      <c r="L136" t="s">
        <v>874</v>
      </c>
      <c r="M136">
        <v>1</v>
      </c>
      <c r="N136" t="s">
        <v>14</v>
      </c>
      <c r="O136" t="s">
        <v>1002</v>
      </c>
      <c r="P136" t="s">
        <v>15</v>
      </c>
    </row>
    <row r="137" spans="1:16">
      <c r="A137" t="s">
        <v>33</v>
      </c>
      <c r="B137" t="s">
        <v>34</v>
      </c>
      <c r="C137" t="s">
        <v>35</v>
      </c>
      <c r="D137" t="s">
        <v>11</v>
      </c>
      <c r="E137" t="s">
        <v>12</v>
      </c>
      <c r="F137" t="s">
        <v>875</v>
      </c>
      <c r="H137" t="s">
        <v>16</v>
      </c>
      <c r="I137">
        <v>15</v>
      </c>
      <c r="J137" t="s">
        <v>14</v>
      </c>
      <c r="K137">
        <v>38</v>
      </c>
      <c r="L137" t="s">
        <v>875</v>
      </c>
      <c r="M137">
        <v>1</v>
      </c>
      <c r="N137" t="s">
        <v>14</v>
      </c>
      <c r="O137" t="s">
        <v>1002</v>
      </c>
      <c r="P137" t="s">
        <v>15</v>
      </c>
    </row>
    <row r="138" spans="1:16">
      <c r="A138" t="s">
        <v>33</v>
      </c>
      <c r="B138" t="s">
        <v>34</v>
      </c>
      <c r="C138" t="s">
        <v>35</v>
      </c>
      <c r="D138" t="s">
        <v>11</v>
      </c>
      <c r="E138" t="s">
        <v>12</v>
      </c>
      <c r="F138" t="s">
        <v>876</v>
      </c>
      <c r="H138" t="s">
        <v>16</v>
      </c>
      <c r="I138">
        <v>15</v>
      </c>
      <c r="J138" t="s">
        <v>14</v>
      </c>
      <c r="K138" s="3">
        <v>14532</v>
      </c>
      <c r="L138" t="s">
        <v>876</v>
      </c>
      <c r="M138">
        <v>1</v>
      </c>
      <c r="N138" t="s">
        <v>14</v>
      </c>
      <c r="O138" t="s">
        <v>1002</v>
      </c>
      <c r="P138" t="s">
        <v>15</v>
      </c>
    </row>
    <row r="139" spans="1:16">
      <c r="A139" t="s">
        <v>33</v>
      </c>
      <c r="B139" t="s">
        <v>34</v>
      </c>
      <c r="C139" t="s">
        <v>35</v>
      </c>
      <c r="D139" t="s">
        <v>11</v>
      </c>
      <c r="E139" t="s">
        <v>12</v>
      </c>
      <c r="F139" t="s">
        <v>877</v>
      </c>
      <c r="H139" t="s">
        <v>16</v>
      </c>
      <c r="I139">
        <v>15</v>
      </c>
      <c r="J139" t="s">
        <v>14</v>
      </c>
      <c r="K139">
        <v>447.3</v>
      </c>
      <c r="L139" t="s">
        <v>877</v>
      </c>
      <c r="M139">
        <v>1</v>
      </c>
      <c r="N139" t="s">
        <v>14</v>
      </c>
      <c r="O139" t="s">
        <v>1002</v>
      </c>
      <c r="P139" t="s">
        <v>15</v>
      </c>
    </row>
    <row r="140" spans="1:16">
      <c r="A140" t="s">
        <v>33</v>
      </c>
      <c r="B140" t="s">
        <v>34</v>
      </c>
      <c r="C140" t="s">
        <v>35</v>
      </c>
      <c r="D140" t="s">
        <v>11</v>
      </c>
      <c r="E140" t="s">
        <v>12</v>
      </c>
      <c r="F140" t="s">
        <v>878</v>
      </c>
      <c r="H140" t="s">
        <v>16</v>
      </c>
      <c r="I140">
        <v>15</v>
      </c>
      <c r="J140" t="s">
        <v>14</v>
      </c>
      <c r="K140">
        <v>212.4</v>
      </c>
      <c r="L140" t="s">
        <v>878</v>
      </c>
      <c r="M140">
        <v>1</v>
      </c>
      <c r="N140" t="s">
        <v>14</v>
      </c>
      <c r="O140" t="s">
        <v>1002</v>
      </c>
      <c r="P140" t="s">
        <v>15</v>
      </c>
    </row>
    <row r="141" spans="1:16">
      <c r="A141" t="s">
        <v>33</v>
      </c>
      <c r="B141" t="s">
        <v>34</v>
      </c>
      <c r="C141" t="s">
        <v>35</v>
      </c>
      <c r="D141" t="s">
        <v>11</v>
      </c>
      <c r="E141" t="s">
        <v>12</v>
      </c>
      <c r="F141" t="s">
        <v>998</v>
      </c>
      <c r="H141" t="s">
        <v>16</v>
      </c>
      <c r="I141">
        <v>15</v>
      </c>
      <c r="J141" t="s">
        <v>14</v>
      </c>
      <c r="K141" s="4">
        <v>3299.9</v>
      </c>
      <c r="L141" t="s">
        <v>998</v>
      </c>
      <c r="M141">
        <v>1</v>
      </c>
      <c r="N141" t="s">
        <v>14</v>
      </c>
      <c r="O141" t="s">
        <v>1003</v>
      </c>
      <c r="P141" t="s">
        <v>15</v>
      </c>
    </row>
    <row r="142" spans="1:16">
      <c r="A142" t="s">
        <v>33</v>
      </c>
      <c r="B142" t="s">
        <v>34</v>
      </c>
      <c r="C142" t="s">
        <v>35</v>
      </c>
      <c r="D142" t="s">
        <v>11</v>
      </c>
      <c r="E142" t="s">
        <v>12</v>
      </c>
      <c r="F142" t="s">
        <v>879</v>
      </c>
      <c r="H142" t="s">
        <v>16</v>
      </c>
      <c r="I142">
        <v>15</v>
      </c>
      <c r="J142" t="s">
        <v>14</v>
      </c>
      <c r="K142">
        <v>503.1</v>
      </c>
      <c r="L142" t="s">
        <v>879</v>
      </c>
      <c r="M142">
        <v>1</v>
      </c>
      <c r="N142" t="s">
        <v>14</v>
      </c>
      <c r="O142" t="s">
        <v>1002</v>
      </c>
      <c r="P142" t="s">
        <v>15</v>
      </c>
    </row>
    <row r="143" spans="1:16">
      <c r="A143" t="s">
        <v>33</v>
      </c>
      <c r="B143" t="s">
        <v>34</v>
      </c>
      <c r="C143" t="s">
        <v>35</v>
      </c>
      <c r="D143" t="s">
        <v>11</v>
      </c>
      <c r="E143" t="s">
        <v>12</v>
      </c>
      <c r="F143" t="s">
        <v>880</v>
      </c>
      <c r="H143" t="s">
        <v>16</v>
      </c>
      <c r="I143">
        <v>15</v>
      </c>
      <c r="J143" t="s">
        <v>14</v>
      </c>
      <c r="K143">
        <v>167.7</v>
      </c>
      <c r="L143" t="s">
        <v>880</v>
      </c>
      <c r="M143">
        <v>1</v>
      </c>
      <c r="N143" t="s">
        <v>14</v>
      </c>
      <c r="O143" t="s">
        <v>1002</v>
      </c>
      <c r="P143" t="s">
        <v>15</v>
      </c>
    </row>
    <row r="144" spans="1:16">
      <c r="A144" t="s">
        <v>33</v>
      </c>
      <c r="B144" t="s">
        <v>34</v>
      </c>
      <c r="C144" t="s">
        <v>35</v>
      </c>
      <c r="D144" t="s">
        <v>11</v>
      </c>
      <c r="E144" t="s">
        <v>12</v>
      </c>
      <c r="F144" t="s">
        <v>881</v>
      </c>
      <c r="H144" t="s">
        <v>16</v>
      </c>
      <c r="I144">
        <v>15</v>
      </c>
      <c r="J144" t="s">
        <v>14</v>
      </c>
      <c r="K144">
        <v>532</v>
      </c>
      <c r="L144" t="s">
        <v>881</v>
      </c>
      <c r="M144">
        <v>1</v>
      </c>
      <c r="N144" t="s">
        <v>14</v>
      </c>
      <c r="O144" t="s">
        <v>1002</v>
      </c>
      <c r="P144" t="s">
        <v>15</v>
      </c>
    </row>
    <row r="145" spans="1:16">
      <c r="A145" t="s">
        <v>33</v>
      </c>
      <c r="B145" t="s">
        <v>34</v>
      </c>
      <c r="C145" t="s">
        <v>35</v>
      </c>
      <c r="D145" t="s">
        <v>11</v>
      </c>
      <c r="E145" t="s">
        <v>12</v>
      </c>
      <c r="F145" t="s">
        <v>13</v>
      </c>
      <c r="H145" t="s">
        <v>16</v>
      </c>
      <c r="I145">
        <v>45</v>
      </c>
      <c r="J145" t="s">
        <v>14</v>
      </c>
      <c r="K145" s="4">
        <v>1176.7</v>
      </c>
      <c r="L145" t="s">
        <v>13</v>
      </c>
      <c r="M145">
        <v>1</v>
      </c>
      <c r="N145" t="s">
        <v>14</v>
      </c>
      <c r="O145" t="s">
        <v>1002</v>
      </c>
      <c r="P145" t="s">
        <v>15</v>
      </c>
    </row>
    <row r="146" spans="1:16">
      <c r="A146" t="s">
        <v>33</v>
      </c>
      <c r="B146" t="s">
        <v>34</v>
      </c>
      <c r="C146" t="s">
        <v>35</v>
      </c>
      <c r="D146" t="s">
        <v>11</v>
      </c>
      <c r="E146" t="s">
        <v>12</v>
      </c>
      <c r="F146" t="s">
        <v>873</v>
      </c>
      <c r="H146" t="s">
        <v>16</v>
      </c>
      <c r="I146">
        <v>45</v>
      </c>
      <c r="J146" t="s">
        <v>14</v>
      </c>
      <c r="K146">
        <v>350.8</v>
      </c>
      <c r="L146" t="s">
        <v>873</v>
      </c>
      <c r="M146">
        <v>1</v>
      </c>
      <c r="N146" t="s">
        <v>14</v>
      </c>
      <c r="O146" t="s">
        <v>1002</v>
      </c>
      <c r="P146" t="s">
        <v>15</v>
      </c>
    </row>
    <row r="147" spans="1:16">
      <c r="A147" t="s">
        <v>33</v>
      </c>
      <c r="B147" t="s">
        <v>34</v>
      </c>
      <c r="C147" t="s">
        <v>35</v>
      </c>
      <c r="D147" t="s">
        <v>11</v>
      </c>
      <c r="E147" t="s">
        <v>12</v>
      </c>
      <c r="F147" t="s">
        <v>874</v>
      </c>
      <c r="H147" t="s">
        <v>16</v>
      </c>
      <c r="I147">
        <v>45</v>
      </c>
      <c r="J147" t="s">
        <v>14</v>
      </c>
      <c r="K147">
        <v>47.1</v>
      </c>
      <c r="L147" t="s">
        <v>874</v>
      </c>
      <c r="M147">
        <v>1</v>
      </c>
      <c r="N147" t="s">
        <v>14</v>
      </c>
      <c r="O147" t="s">
        <v>1002</v>
      </c>
      <c r="P147" t="s">
        <v>15</v>
      </c>
    </row>
    <row r="148" spans="1:16">
      <c r="A148" t="s">
        <v>33</v>
      </c>
      <c r="B148" t="s">
        <v>34</v>
      </c>
      <c r="C148" t="s">
        <v>35</v>
      </c>
      <c r="D148" t="s">
        <v>11</v>
      </c>
      <c r="E148" t="s">
        <v>12</v>
      </c>
      <c r="F148" t="s">
        <v>875</v>
      </c>
      <c r="H148" t="s">
        <v>16</v>
      </c>
      <c r="I148">
        <v>45</v>
      </c>
      <c r="J148" t="s">
        <v>14</v>
      </c>
      <c r="K148">
        <v>32</v>
      </c>
      <c r="L148" t="s">
        <v>875</v>
      </c>
      <c r="M148">
        <v>1</v>
      </c>
      <c r="N148" t="s">
        <v>14</v>
      </c>
      <c r="O148" t="s">
        <v>1002</v>
      </c>
      <c r="P148" t="s">
        <v>15</v>
      </c>
    </row>
    <row r="149" spans="1:16">
      <c r="A149" t="s">
        <v>33</v>
      </c>
      <c r="B149" t="s">
        <v>34</v>
      </c>
      <c r="C149" t="s">
        <v>35</v>
      </c>
      <c r="D149" t="s">
        <v>11</v>
      </c>
      <c r="E149" t="s">
        <v>12</v>
      </c>
      <c r="F149" t="s">
        <v>876</v>
      </c>
      <c r="H149" t="s">
        <v>16</v>
      </c>
      <c r="I149">
        <v>45</v>
      </c>
      <c r="J149" t="s">
        <v>14</v>
      </c>
      <c r="K149" s="3">
        <v>12238</v>
      </c>
      <c r="L149" t="s">
        <v>876</v>
      </c>
      <c r="M149">
        <v>1</v>
      </c>
      <c r="N149" t="s">
        <v>14</v>
      </c>
      <c r="O149" t="s">
        <v>1002</v>
      </c>
      <c r="P149" t="s">
        <v>15</v>
      </c>
    </row>
    <row r="150" spans="1:16">
      <c r="A150" t="s">
        <v>33</v>
      </c>
      <c r="B150" t="s">
        <v>34</v>
      </c>
      <c r="C150" t="s">
        <v>35</v>
      </c>
      <c r="D150" t="s">
        <v>11</v>
      </c>
      <c r="E150" t="s">
        <v>12</v>
      </c>
      <c r="F150" t="s">
        <v>877</v>
      </c>
      <c r="H150" t="s">
        <v>16</v>
      </c>
      <c r="I150">
        <v>45</v>
      </c>
      <c r="J150" t="s">
        <v>14</v>
      </c>
      <c r="K150">
        <v>376.6</v>
      </c>
      <c r="L150" t="s">
        <v>877</v>
      </c>
      <c r="M150">
        <v>1</v>
      </c>
      <c r="N150" t="s">
        <v>14</v>
      </c>
      <c r="O150" t="s">
        <v>1002</v>
      </c>
      <c r="P150" t="s">
        <v>15</v>
      </c>
    </row>
    <row r="151" spans="1:16">
      <c r="A151" t="s">
        <v>33</v>
      </c>
      <c r="B151" t="s">
        <v>34</v>
      </c>
      <c r="C151" t="s">
        <v>35</v>
      </c>
      <c r="D151" t="s">
        <v>11</v>
      </c>
      <c r="E151" t="s">
        <v>12</v>
      </c>
      <c r="F151" t="s">
        <v>878</v>
      </c>
      <c r="H151" t="s">
        <v>16</v>
      </c>
      <c r="I151">
        <v>45</v>
      </c>
      <c r="J151" t="s">
        <v>14</v>
      </c>
      <c r="K151">
        <v>179</v>
      </c>
      <c r="L151" t="s">
        <v>878</v>
      </c>
      <c r="M151">
        <v>1</v>
      </c>
      <c r="N151" t="s">
        <v>14</v>
      </c>
      <c r="O151" t="s">
        <v>1002</v>
      </c>
      <c r="P151" t="s">
        <v>15</v>
      </c>
    </row>
    <row r="152" spans="1:16">
      <c r="A152" t="s">
        <v>33</v>
      </c>
      <c r="B152" t="s">
        <v>34</v>
      </c>
      <c r="C152" t="s">
        <v>35</v>
      </c>
      <c r="D152" t="s">
        <v>11</v>
      </c>
      <c r="E152" t="s">
        <v>12</v>
      </c>
      <c r="F152" t="s">
        <v>998</v>
      </c>
      <c r="H152" t="s">
        <v>16</v>
      </c>
      <c r="I152">
        <v>45</v>
      </c>
      <c r="J152" t="s">
        <v>14</v>
      </c>
      <c r="K152" s="4">
        <v>2777.3</v>
      </c>
      <c r="L152" t="s">
        <v>998</v>
      </c>
      <c r="M152">
        <v>1</v>
      </c>
      <c r="N152" t="s">
        <v>14</v>
      </c>
      <c r="O152" t="s">
        <v>1003</v>
      </c>
      <c r="P152" t="s">
        <v>15</v>
      </c>
    </row>
    <row r="153" spans="1:16">
      <c r="A153" t="s">
        <v>33</v>
      </c>
      <c r="B153" t="s">
        <v>34</v>
      </c>
      <c r="C153" t="s">
        <v>35</v>
      </c>
      <c r="D153" t="s">
        <v>11</v>
      </c>
      <c r="E153" t="s">
        <v>12</v>
      </c>
      <c r="F153" t="s">
        <v>879</v>
      </c>
      <c r="H153" t="s">
        <v>16</v>
      </c>
      <c r="I153">
        <v>45</v>
      </c>
      <c r="J153" t="s">
        <v>14</v>
      </c>
      <c r="K153">
        <v>423.7</v>
      </c>
      <c r="L153" t="s">
        <v>879</v>
      </c>
      <c r="M153">
        <v>1</v>
      </c>
      <c r="N153" t="s">
        <v>14</v>
      </c>
      <c r="O153" t="s">
        <v>1002</v>
      </c>
      <c r="P153" t="s">
        <v>15</v>
      </c>
    </row>
    <row r="154" spans="1:16">
      <c r="A154" t="s">
        <v>33</v>
      </c>
      <c r="B154" t="s">
        <v>34</v>
      </c>
      <c r="C154" t="s">
        <v>35</v>
      </c>
      <c r="D154" t="s">
        <v>11</v>
      </c>
      <c r="E154" t="s">
        <v>12</v>
      </c>
      <c r="F154" t="s">
        <v>880</v>
      </c>
      <c r="H154" t="s">
        <v>16</v>
      </c>
      <c r="I154">
        <v>45</v>
      </c>
      <c r="J154" t="s">
        <v>14</v>
      </c>
      <c r="K154">
        <v>141.30000000000001</v>
      </c>
      <c r="L154" t="s">
        <v>880</v>
      </c>
      <c r="M154">
        <v>1</v>
      </c>
      <c r="N154" t="s">
        <v>14</v>
      </c>
      <c r="O154" t="s">
        <v>1002</v>
      </c>
      <c r="P154" t="s">
        <v>15</v>
      </c>
    </row>
    <row r="155" spans="1:16">
      <c r="A155" t="s">
        <v>33</v>
      </c>
      <c r="B155" t="s">
        <v>34</v>
      </c>
      <c r="C155" t="s">
        <v>35</v>
      </c>
      <c r="D155" t="s">
        <v>11</v>
      </c>
      <c r="E155" t="s">
        <v>12</v>
      </c>
      <c r="F155" t="s">
        <v>881</v>
      </c>
      <c r="H155" t="s">
        <v>16</v>
      </c>
      <c r="I155">
        <v>45</v>
      </c>
      <c r="J155" t="s">
        <v>14</v>
      </c>
      <c r="K155">
        <v>448</v>
      </c>
      <c r="L155" t="s">
        <v>881</v>
      </c>
      <c r="M155">
        <v>1</v>
      </c>
      <c r="N155" t="s">
        <v>14</v>
      </c>
      <c r="O155" t="s">
        <v>1002</v>
      </c>
      <c r="P155" t="s">
        <v>15</v>
      </c>
    </row>
    <row r="156" spans="1:16">
      <c r="A156" t="s">
        <v>36</v>
      </c>
      <c r="B156" t="s">
        <v>37</v>
      </c>
      <c r="C156" t="s">
        <v>38</v>
      </c>
      <c r="D156" t="s">
        <v>11</v>
      </c>
      <c r="E156" t="s">
        <v>12</v>
      </c>
      <c r="F156" t="s">
        <v>13</v>
      </c>
      <c r="H156" t="s">
        <v>16</v>
      </c>
      <c r="I156">
        <v>1</v>
      </c>
      <c r="J156" t="s">
        <v>14</v>
      </c>
      <c r="K156" s="4">
        <v>1470.9</v>
      </c>
      <c r="L156" t="s">
        <v>13</v>
      </c>
      <c r="M156">
        <v>1</v>
      </c>
      <c r="N156" t="s">
        <v>14</v>
      </c>
      <c r="O156" t="s">
        <v>1002</v>
      </c>
      <c r="P156" t="s">
        <v>15</v>
      </c>
    </row>
    <row r="157" spans="1:16">
      <c r="A157" t="s">
        <v>36</v>
      </c>
      <c r="B157" t="s">
        <v>37</v>
      </c>
      <c r="C157" t="s">
        <v>38</v>
      </c>
      <c r="D157" t="s">
        <v>11</v>
      </c>
      <c r="E157" t="s">
        <v>12</v>
      </c>
      <c r="F157" t="s">
        <v>873</v>
      </c>
      <c r="H157" t="s">
        <v>16</v>
      </c>
      <c r="I157">
        <v>1</v>
      </c>
      <c r="J157" t="s">
        <v>14</v>
      </c>
      <c r="K157">
        <v>438.4</v>
      </c>
      <c r="L157" t="s">
        <v>873</v>
      </c>
      <c r="M157">
        <v>1</v>
      </c>
      <c r="N157" t="s">
        <v>14</v>
      </c>
      <c r="O157" t="s">
        <v>1002</v>
      </c>
      <c r="P157" t="s">
        <v>15</v>
      </c>
    </row>
    <row r="158" spans="1:16">
      <c r="A158" t="s">
        <v>36</v>
      </c>
      <c r="B158" t="s">
        <v>37</v>
      </c>
      <c r="C158" t="s">
        <v>38</v>
      </c>
      <c r="D158" t="s">
        <v>11</v>
      </c>
      <c r="E158" t="s">
        <v>12</v>
      </c>
      <c r="F158" t="s">
        <v>874</v>
      </c>
      <c r="H158" t="s">
        <v>16</v>
      </c>
      <c r="I158">
        <v>1</v>
      </c>
      <c r="J158" t="s">
        <v>14</v>
      </c>
      <c r="K158">
        <v>59</v>
      </c>
      <c r="L158" t="s">
        <v>874</v>
      </c>
      <c r="M158">
        <v>1</v>
      </c>
      <c r="N158" t="s">
        <v>14</v>
      </c>
      <c r="O158" t="s">
        <v>1002</v>
      </c>
      <c r="P158" t="s">
        <v>15</v>
      </c>
    </row>
    <row r="159" spans="1:16">
      <c r="A159" t="s">
        <v>36</v>
      </c>
      <c r="B159" t="s">
        <v>37</v>
      </c>
      <c r="C159" t="s">
        <v>38</v>
      </c>
      <c r="D159" t="s">
        <v>11</v>
      </c>
      <c r="E159" t="s">
        <v>12</v>
      </c>
      <c r="F159" t="s">
        <v>875</v>
      </c>
      <c r="H159" t="s">
        <v>16</v>
      </c>
      <c r="I159">
        <v>1</v>
      </c>
      <c r="J159" t="s">
        <v>14</v>
      </c>
      <c r="K159">
        <v>40</v>
      </c>
      <c r="L159" t="s">
        <v>875</v>
      </c>
      <c r="M159">
        <v>1</v>
      </c>
      <c r="N159" t="s">
        <v>14</v>
      </c>
      <c r="O159" t="s">
        <v>1002</v>
      </c>
      <c r="P159" t="s">
        <v>15</v>
      </c>
    </row>
    <row r="160" spans="1:16">
      <c r="A160" t="s">
        <v>36</v>
      </c>
      <c r="B160" t="s">
        <v>37</v>
      </c>
      <c r="C160" t="s">
        <v>38</v>
      </c>
      <c r="D160" t="s">
        <v>11</v>
      </c>
      <c r="E160" t="s">
        <v>12</v>
      </c>
      <c r="F160" t="s">
        <v>876</v>
      </c>
      <c r="H160" t="s">
        <v>16</v>
      </c>
      <c r="I160">
        <v>1</v>
      </c>
      <c r="J160" t="s">
        <v>14</v>
      </c>
      <c r="K160" s="3">
        <v>15297</v>
      </c>
      <c r="L160" t="s">
        <v>876</v>
      </c>
      <c r="M160">
        <v>1</v>
      </c>
      <c r="N160" t="s">
        <v>14</v>
      </c>
      <c r="O160" t="s">
        <v>1002</v>
      </c>
      <c r="P160" t="s">
        <v>15</v>
      </c>
    </row>
    <row r="161" spans="1:16">
      <c r="A161" t="s">
        <v>36</v>
      </c>
      <c r="B161" t="s">
        <v>37</v>
      </c>
      <c r="C161" t="s">
        <v>38</v>
      </c>
      <c r="D161" t="s">
        <v>11</v>
      </c>
      <c r="E161" t="s">
        <v>12</v>
      </c>
      <c r="F161" t="s">
        <v>877</v>
      </c>
      <c r="H161" t="s">
        <v>16</v>
      </c>
      <c r="I161">
        <v>1</v>
      </c>
      <c r="J161" t="s">
        <v>14</v>
      </c>
      <c r="K161">
        <v>470.8</v>
      </c>
      <c r="L161" t="s">
        <v>877</v>
      </c>
      <c r="M161">
        <v>1</v>
      </c>
      <c r="N161" t="s">
        <v>14</v>
      </c>
      <c r="O161" t="s">
        <v>1002</v>
      </c>
      <c r="P161" t="s">
        <v>15</v>
      </c>
    </row>
    <row r="162" spans="1:16">
      <c r="A162" t="s">
        <v>36</v>
      </c>
      <c r="B162" t="s">
        <v>37</v>
      </c>
      <c r="C162" t="s">
        <v>38</v>
      </c>
      <c r="D162" t="s">
        <v>11</v>
      </c>
      <c r="E162" t="s">
        <v>12</v>
      </c>
      <c r="F162" t="s">
        <v>878</v>
      </c>
      <c r="H162" t="s">
        <v>16</v>
      </c>
      <c r="I162">
        <v>1</v>
      </c>
      <c r="J162" t="s">
        <v>14</v>
      </c>
      <c r="K162">
        <v>223.7</v>
      </c>
      <c r="L162" t="s">
        <v>878</v>
      </c>
      <c r="M162">
        <v>1</v>
      </c>
      <c r="N162" t="s">
        <v>14</v>
      </c>
      <c r="O162" t="s">
        <v>1002</v>
      </c>
      <c r="P162" t="s">
        <v>15</v>
      </c>
    </row>
    <row r="163" spans="1:16">
      <c r="A163" t="s">
        <v>36</v>
      </c>
      <c r="B163" t="s">
        <v>37</v>
      </c>
      <c r="C163" t="s">
        <v>38</v>
      </c>
      <c r="D163" t="s">
        <v>11</v>
      </c>
      <c r="E163" t="s">
        <v>12</v>
      </c>
      <c r="F163" t="s">
        <v>998</v>
      </c>
      <c r="H163" t="s">
        <v>16</v>
      </c>
      <c r="I163">
        <v>1</v>
      </c>
      <c r="J163" t="s">
        <v>14</v>
      </c>
      <c r="K163" s="4">
        <v>3476.1</v>
      </c>
      <c r="L163" t="s">
        <v>998</v>
      </c>
      <c r="M163">
        <v>1</v>
      </c>
      <c r="N163" t="s">
        <v>14</v>
      </c>
      <c r="O163" t="s">
        <v>1003</v>
      </c>
      <c r="P163" t="s">
        <v>15</v>
      </c>
    </row>
    <row r="164" spans="1:16">
      <c r="A164" t="s">
        <v>36</v>
      </c>
      <c r="B164" t="s">
        <v>37</v>
      </c>
      <c r="C164" t="s">
        <v>38</v>
      </c>
      <c r="D164" t="s">
        <v>11</v>
      </c>
      <c r="E164" t="s">
        <v>12</v>
      </c>
      <c r="F164" t="s">
        <v>879</v>
      </c>
      <c r="H164" t="s">
        <v>16</v>
      </c>
      <c r="I164">
        <v>1</v>
      </c>
      <c r="J164" t="s">
        <v>14</v>
      </c>
      <c r="K164">
        <v>529.6</v>
      </c>
      <c r="L164" t="s">
        <v>879</v>
      </c>
      <c r="M164">
        <v>1</v>
      </c>
      <c r="N164" t="s">
        <v>14</v>
      </c>
      <c r="O164" t="s">
        <v>1002</v>
      </c>
      <c r="P164" t="s">
        <v>15</v>
      </c>
    </row>
    <row r="165" spans="1:16">
      <c r="A165" t="s">
        <v>36</v>
      </c>
      <c r="B165" t="s">
        <v>37</v>
      </c>
      <c r="C165" t="s">
        <v>38</v>
      </c>
      <c r="D165" t="s">
        <v>11</v>
      </c>
      <c r="E165" t="s">
        <v>12</v>
      </c>
      <c r="F165" t="s">
        <v>880</v>
      </c>
      <c r="H165" t="s">
        <v>16</v>
      </c>
      <c r="I165">
        <v>1</v>
      </c>
      <c r="J165" t="s">
        <v>14</v>
      </c>
      <c r="K165">
        <v>176.6</v>
      </c>
      <c r="L165" t="s">
        <v>880</v>
      </c>
      <c r="M165">
        <v>1</v>
      </c>
      <c r="N165" t="s">
        <v>14</v>
      </c>
      <c r="O165" t="s">
        <v>1002</v>
      </c>
      <c r="P165" t="s">
        <v>15</v>
      </c>
    </row>
    <row r="166" spans="1:16">
      <c r="A166" t="s">
        <v>36</v>
      </c>
      <c r="B166" t="s">
        <v>37</v>
      </c>
      <c r="C166" t="s">
        <v>38</v>
      </c>
      <c r="D166" t="s">
        <v>11</v>
      </c>
      <c r="E166" t="s">
        <v>12</v>
      </c>
      <c r="F166" t="s">
        <v>881</v>
      </c>
      <c r="H166" t="s">
        <v>16</v>
      </c>
      <c r="I166">
        <v>1</v>
      </c>
      <c r="J166" t="s">
        <v>14</v>
      </c>
      <c r="K166">
        <v>560</v>
      </c>
      <c r="L166" t="s">
        <v>881</v>
      </c>
      <c r="M166">
        <v>1</v>
      </c>
      <c r="N166" t="s">
        <v>14</v>
      </c>
      <c r="O166" t="s">
        <v>1002</v>
      </c>
      <c r="P166" t="s">
        <v>15</v>
      </c>
    </row>
    <row r="167" spans="1:16">
      <c r="A167" t="s">
        <v>36</v>
      </c>
      <c r="B167" t="s">
        <v>37</v>
      </c>
      <c r="C167" t="s">
        <v>38</v>
      </c>
      <c r="D167" t="s">
        <v>11</v>
      </c>
      <c r="E167" t="s">
        <v>12</v>
      </c>
      <c r="F167" t="s">
        <v>13</v>
      </c>
      <c r="H167" t="s">
        <v>16</v>
      </c>
      <c r="I167">
        <v>15</v>
      </c>
      <c r="J167" t="s">
        <v>14</v>
      </c>
      <c r="K167" s="4">
        <v>1397.3</v>
      </c>
      <c r="L167" t="s">
        <v>13</v>
      </c>
      <c r="M167">
        <v>1</v>
      </c>
      <c r="N167" t="s">
        <v>14</v>
      </c>
      <c r="O167" t="s">
        <v>1002</v>
      </c>
      <c r="P167" t="s">
        <v>15</v>
      </c>
    </row>
    <row r="168" spans="1:16">
      <c r="A168" t="s">
        <v>36</v>
      </c>
      <c r="B168" t="s">
        <v>37</v>
      </c>
      <c r="C168" t="s">
        <v>38</v>
      </c>
      <c r="D168" t="s">
        <v>11</v>
      </c>
      <c r="E168" t="s">
        <v>12</v>
      </c>
      <c r="F168" t="s">
        <v>873</v>
      </c>
      <c r="H168" t="s">
        <v>16</v>
      </c>
      <c r="I168">
        <v>15</v>
      </c>
      <c r="J168" t="s">
        <v>14</v>
      </c>
      <c r="K168">
        <v>416.5</v>
      </c>
      <c r="L168" t="s">
        <v>873</v>
      </c>
      <c r="M168">
        <v>1</v>
      </c>
      <c r="N168" t="s">
        <v>14</v>
      </c>
      <c r="O168" t="s">
        <v>1002</v>
      </c>
      <c r="P168" t="s">
        <v>15</v>
      </c>
    </row>
    <row r="169" spans="1:16">
      <c r="A169" t="s">
        <v>36</v>
      </c>
      <c r="B169" t="s">
        <v>37</v>
      </c>
      <c r="C169" t="s">
        <v>38</v>
      </c>
      <c r="D169" t="s">
        <v>11</v>
      </c>
      <c r="E169" t="s">
        <v>12</v>
      </c>
      <c r="F169" t="s">
        <v>874</v>
      </c>
      <c r="H169" t="s">
        <v>16</v>
      </c>
      <c r="I169">
        <v>15</v>
      </c>
      <c r="J169" t="s">
        <v>14</v>
      </c>
      <c r="K169">
        <v>56</v>
      </c>
      <c r="L169" t="s">
        <v>874</v>
      </c>
      <c r="M169">
        <v>1</v>
      </c>
      <c r="N169" t="s">
        <v>14</v>
      </c>
      <c r="O169" t="s">
        <v>1002</v>
      </c>
      <c r="P169" t="s">
        <v>15</v>
      </c>
    </row>
    <row r="170" spans="1:16">
      <c r="A170" t="s">
        <v>36</v>
      </c>
      <c r="B170" t="s">
        <v>37</v>
      </c>
      <c r="C170" t="s">
        <v>38</v>
      </c>
      <c r="D170" t="s">
        <v>11</v>
      </c>
      <c r="E170" t="s">
        <v>12</v>
      </c>
      <c r="F170" t="s">
        <v>875</v>
      </c>
      <c r="H170" t="s">
        <v>16</v>
      </c>
      <c r="I170">
        <v>15</v>
      </c>
      <c r="J170" t="s">
        <v>14</v>
      </c>
      <c r="K170">
        <v>38</v>
      </c>
      <c r="L170" t="s">
        <v>875</v>
      </c>
      <c r="M170">
        <v>1</v>
      </c>
      <c r="N170" t="s">
        <v>14</v>
      </c>
      <c r="O170" t="s">
        <v>1002</v>
      </c>
      <c r="P170" t="s">
        <v>15</v>
      </c>
    </row>
    <row r="171" spans="1:16">
      <c r="A171" t="s">
        <v>36</v>
      </c>
      <c r="B171" t="s">
        <v>37</v>
      </c>
      <c r="C171" t="s">
        <v>38</v>
      </c>
      <c r="D171" t="s">
        <v>11</v>
      </c>
      <c r="E171" t="s">
        <v>12</v>
      </c>
      <c r="F171" t="s">
        <v>876</v>
      </c>
      <c r="H171" t="s">
        <v>16</v>
      </c>
      <c r="I171">
        <v>15</v>
      </c>
      <c r="J171" t="s">
        <v>14</v>
      </c>
      <c r="K171" s="3">
        <v>14532</v>
      </c>
      <c r="L171" t="s">
        <v>876</v>
      </c>
      <c r="M171">
        <v>1</v>
      </c>
      <c r="N171" t="s">
        <v>14</v>
      </c>
      <c r="O171" t="s">
        <v>1002</v>
      </c>
      <c r="P171" t="s">
        <v>15</v>
      </c>
    </row>
    <row r="172" spans="1:16">
      <c r="A172" t="s">
        <v>36</v>
      </c>
      <c r="B172" t="s">
        <v>37</v>
      </c>
      <c r="C172" t="s">
        <v>38</v>
      </c>
      <c r="D172" t="s">
        <v>11</v>
      </c>
      <c r="E172" t="s">
        <v>12</v>
      </c>
      <c r="F172" t="s">
        <v>877</v>
      </c>
      <c r="H172" t="s">
        <v>16</v>
      </c>
      <c r="I172">
        <v>15</v>
      </c>
      <c r="J172" t="s">
        <v>14</v>
      </c>
      <c r="K172">
        <v>447.3</v>
      </c>
      <c r="L172" t="s">
        <v>877</v>
      </c>
      <c r="M172">
        <v>1</v>
      </c>
      <c r="N172" t="s">
        <v>14</v>
      </c>
      <c r="O172" t="s">
        <v>1002</v>
      </c>
      <c r="P172" t="s">
        <v>15</v>
      </c>
    </row>
    <row r="173" spans="1:16">
      <c r="A173" t="s">
        <v>36</v>
      </c>
      <c r="B173" t="s">
        <v>37</v>
      </c>
      <c r="C173" t="s">
        <v>38</v>
      </c>
      <c r="D173" t="s">
        <v>11</v>
      </c>
      <c r="E173" t="s">
        <v>12</v>
      </c>
      <c r="F173" t="s">
        <v>878</v>
      </c>
      <c r="H173" t="s">
        <v>16</v>
      </c>
      <c r="I173">
        <v>15</v>
      </c>
      <c r="J173" t="s">
        <v>14</v>
      </c>
      <c r="K173">
        <v>212.4</v>
      </c>
      <c r="L173" t="s">
        <v>878</v>
      </c>
      <c r="M173">
        <v>1</v>
      </c>
      <c r="N173" t="s">
        <v>14</v>
      </c>
      <c r="O173" t="s">
        <v>1002</v>
      </c>
      <c r="P173" t="s">
        <v>15</v>
      </c>
    </row>
    <row r="174" spans="1:16">
      <c r="A174" t="s">
        <v>36</v>
      </c>
      <c r="B174" t="s">
        <v>37</v>
      </c>
      <c r="C174" t="s">
        <v>38</v>
      </c>
      <c r="D174" t="s">
        <v>11</v>
      </c>
      <c r="E174" t="s">
        <v>12</v>
      </c>
      <c r="F174" t="s">
        <v>998</v>
      </c>
      <c r="H174" t="s">
        <v>16</v>
      </c>
      <c r="I174">
        <v>15</v>
      </c>
      <c r="J174" t="s">
        <v>14</v>
      </c>
      <c r="K174" s="4">
        <v>3299.9</v>
      </c>
      <c r="L174" t="s">
        <v>998</v>
      </c>
      <c r="M174">
        <v>1</v>
      </c>
      <c r="N174" t="s">
        <v>14</v>
      </c>
      <c r="O174" t="s">
        <v>1003</v>
      </c>
      <c r="P174" t="s">
        <v>15</v>
      </c>
    </row>
    <row r="175" spans="1:16">
      <c r="A175" t="s">
        <v>36</v>
      </c>
      <c r="B175" t="s">
        <v>37</v>
      </c>
      <c r="C175" t="s">
        <v>38</v>
      </c>
      <c r="D175" t="s">
        <v>11</v>
      </c>
      <c r="E175" t="s">
        <v>12</v>
      </c>
      <c r="F175" t="s">
        <v>879</v>
      </c>
      <c r="H175" t="s">
        <v>16</v>
      </c>
      <c r="I175">
        <v>15</v>
      </c>
      <c r="J175" t="s">
        <v>14</v>
      </c>
      <c r="K175">
        <v>503.1</v>
      </c>
      <c r="L175" t="s">
        <v>879</v>
      </c>
      <c r="M175">
        <v>1</v>
      </c>
      <c r="N175" t="s">
        <v>14</v>
      </c>
      <c r="O175" t="s">
        <v>1002</v>
      </c>
      <c r="P175" t="s">
        <v>15</v>
      </c>
    </row>
    <row r="176" spans="1:16">
      <c r="A176" t="s">
        <v>36</v>
      </c>
      <c r="B176" t="s">
        <v>37</v>
      </c>
      <c r="C176" t="s">
        <v>38</v>
      </c>
      <c r="D176" t="s">
        <v>11</v>
      </c>
      <c r="E176" t="s">
        <v>12</v>
      </c>
      <c r="F176" t="s">
        <v>880</v>
      </c>
      <c r="H176" t="s">
        <v>16</v>
      </c>
      <c r="I176">
        <v>15</v>
      </c>
      <c r="J176" t="s">
        <v>14</v>
      </c>
      <c r="K176">
        <v>167.7</v>
      </c>
      <c r="L176" t="s">
        <v>880</v>
      </c>
      <c r="M176">
        <v>1</v>
      </c>
      <c r="N176" t="s">
        <v>14</v>
      </c>
      <c r="O176" t="s">
        <v>1002</v>
      </c>
      <c r="P176" t="s">
        <v>15</v>
      </c>
    </row>
    <row r="177" spans="1:16">
      <c r="A177" t="s">
        <v>36</v>
      </c>
      <c r="B177" t="s">
        <v>37</v>
      </c>
      <c r="C177" t="s">
        <v>38</v>
      </c>
      <c r="D177" t="s">
        <v>11</v>
      </c>
      <c r="E177" t="s">
        <v>12</v>
      </c>
      <c r="F177" t="s">
        <v>881</v>
      </c>
      <c r="H177" t="s">
        <v>16</v>
      </c>
      <c r="I177">
        <v>15</v>
      </c>
      <c r="J177" t="s">
        <v>14</v>
      </c>
      <c r="K177">
        <v>532</v>
      </c>
      <c r="L177" t="s">
        <v>881</v>
      </c>
      <c r="M177">
        <v>1</v>
      </c>
      <c r="N177" t="s">
        <v>14</v>
      </c>
      <c r="O177" t="s">
        <v>1002</v>
      </c>
      <c r="P177" t="s">
        <v>15</v>
      </c>
    </row>
    <row r="178" spans="1:16">
      <c r="A178" t="s">
        <v>36</v>
      </c>
      <c r="B178" t="s">
        <v>37</v>
      </c>
      <c r="C178" t="s">
        <v>38</v>
      </c>
      <c r="D178" t="s">
        <v>11</v>
      </c>
      <c r="E178" t="s">
        <v>12</v>
      </c>
      <c r="F178" t="s">
        <v>13</v>
      </c>
      <c r="H178" t="s">
        <v>16</v>
      </c>
      <c r="I178">
        <v>45</v>
      </c>
      <c r="J178" t="s">
        <v>14</v>
      </c>
      <c r="K178" s="4">
        <v>1176.7</v>
      </c>
      <c r="L178" t="s">
        <v>13</v>
      </c>
      <c r="M178">
        <v>1</v>
      </c>
      <c r="N178" t="s">
        <v>14</v>
      </c>
      <c r="O178" t="s">
        <v>1002</v>
      </c>
      <c r="P178" t="s">
        <v>15</v>
      </c>
    </row>
    <row r="179" spans="1:16">
      <c r="A179" t="s">
        <v>36</v>
      </c>
      <c r="B179" t="s">
        <v>37</v>
      </c>
      <c r="C179" t="s">
        <v>38</v>
      </c>
      <c r="D179" t="s">
        <v>11</v>
      </c>
      <c r="E179" t="s">
        <v>12</v>
      </c>
      <c r="F179" t="s">
        <v>873</v>
      </c>
      <c r="H179" t="s">
        <v>16</v>
      </c>
      <c r="I179">
        <v>45</v>
      </c>
      <c r="J179" t="s">
        <v>14</v>
      </c>
      <c r="K179">
        <v>350.8</v>
      </c>
      <c r="L179" t="s">
        <v>873</v>
      </c>
      <c r="M179">
        <v>1</v>
      </c>
      <c r="N179" t="s">
        <v>14</v>
      </c>
      <c r="O179" t="s">
        <v>1002</v>
      </c>
      <c r="P179" t="s">
        <v>15</v>
      </c>
    </row>
    <row r="180" spans="1:16">
      <c r="A180" t="s">
        <v>36</v>
      </c>
      <c r="B180" t="s">
        <v>37</v>
      </c>
      <c r="C180" t="s">
        <v>38</v>
      </c>
      <c r="D180" t="s">
        <v>11</v>
      </c>
      <c r="E180" t="s">
        <v>12</v>
      </c>
      <c r="F180" t="s">
        <v>874</v>
      </c>
      <c r="H180" t="s">
        <v>16</v>
      </c>
      <c r="I180">
        <v>45</v>
      </c>
      <c r="J180" t="s">
        <v>14</v>
      </c>
      <c r="K180">
        <v>47.1</v>
      </c>
      <c r="L180" t="s">
        <v>874</v>
      </c>
      <c r="M180">
        <v>1</v>
      </c>
      <c r="N180" t="s">
        <v>14</v>
      </c>
      <c r="O180" t="s">
        <v>1002</v>
      </c>
      <c r="P180" t="s">
        <v>15</v>
      </c>
    </row>
    <row r="181" spans="1:16">
      <c r="A181" t="s">
        <v>36</v>
      </c>
      <c r="B181" t="s">
        <v>37</v>
      </c>
      <c r="C181" t="s">
        <v>38</v>
      </c>
      <c r="D181" t="s">
        <v>11</v>
      </c>
      <c r="E181" t="s">
        <v>12</v>
      </c>
      <c r="F181" t="s">
        <v>875</v>
      </c>
      <c r="H181" t="s">
        <v>16</v>
      </c>
      <c r="I181">
        <v>45</v>
      </c>
      <c r="J181" t="s">
        <v>14</v>
      </c>
      <c r="K181">
        <v>32</v>
      </c>
      <c r="L181" t="s">
        <v>875</v>
      </c>
      <c r="M181">
        <v>1</v>
      </c>
      <c r="N181" t="s">
        <v>14</v>
      </c>
      <c r="O181" t="s">
        <v>1002</v>
      </c>
      <c r="P181" t="s">
        <v>15</v>
      </c>
    </row>
    <row r="182" spans="1:16">
      <c r="A182" t="s">
        <v>36</v>
      </c>
      <c r="B182" t="s">
        <v>37</v>
      </c>
      <c r="C182" t="s">
        <v>38</v>
      </c>
      <c r="D182" t="s">
        <v>11</v>
      </c>
      <c r="E182" t="s">
        <v>12</v>
      </c>
      <c r="F182" t="s">
        <v>876</v>
      </c>
      <c r="H182" t="s">
        <v>16</v>
      </c>
      <c r="I182">
        <v>45</v>
      </c>
      <c r="J182" t="s">
        <v>14</v>
      </c>
      <c r="K182" s="3">
        <v>12238</v>
      </c>
      <c r="L182" t="s">
        <v>876</v>
      </c>
      <c r="M182">
        <v>1</v>
      </c>
      <c r="N182" t="s">
        <v>14</v>
      </c>
      <c r="O182" t="s">
        <v>1002</v>
      </c>
      <c r="P182" t="s">
        <v>15</v>
      </c>
    </row>
    <row r="183" spans="1:16">
      <c r="A183" t="s">
        <v>36</v>
      </c>
      <c r="B183" t="s">
        <v>37</v>
      </c>
      <c r="C183" t="s">
        <v>38</v>
      </c>
      <c r="D183" t="s">
        <v>11</v>
      </c>
      <c r="E183" t="s">
        <v>12</v>
      </c>
      <c r="F183" t="s">
        <v>877</v>
      </c>
      <c r="H183" t="s">
        <v>16</v>
      </c>
      <c r="I183">
        <v>45</v>
      </c>
      <c r="J183" t="s">
        <v>14</v>
      </c>
      <c r="K183">
        <v>376.6</v>
      </c>
      <c r="L183" t="s">
        <v>877</v>
      </c>
      <c r="M183">
        <v>1</v>
      </c>
      <c r="N183" t="s">
        <v>14</v>
      </c>
      <c r="O183" t="s">
        <v>1002</v>
      </c>
      <c r="P183" t="s">
        <v>15</v>
      </c>
    </row>
    <row r="184" spans="1:16">
      <c r="A184" t="s">
        <v>36</v>
      </c>
      <c r="B184" t="s">
        <v>37</v>
      </c>
      <c r="C184" t="s">
        <v>38</v>
      </c>
      <c r="D184" t="s">
        <v>11</v>
      </c>
      <c r="E184" t="s">
        <v>12</v>
      </c>
      <c r="F184" t="s">
        <v>878</v>
      </c>
      <c r="H184" t="s">
        <v>16</v>
      </c>
      <c r="I184">
        <v>45</v>
      </c>
      <c r="J184" t="s">
        <v>14</v>
      </c>
      <c r="K184">
        <v>179</v>
      </c>
      <c r="L184" t="s">
        <v>878</v>
      </c>
      <c r="M184">
        <v>1</v>
      </c>
      <c r="N184" t="s">
        <v>14</v>
      </c>
      <c r="O184" t="s">
        <v>1002</v>
      </c>
      <c r="P184" t="s">
        <v>15</v>
      </c>
    </row>
    <row r="185" spans="1:16">
      <c r="A185" t="s">
        <v>36</v>
      </c>
      <c r="B185" t="s">
        <v>37</v>
      </c>
      <c r="C185" t="s">
        <v>38</v>
      </c>
      <c r="D185" t="s">
        <v>11</v>
      </c>
      <c r="E185" t="s">
        <v>12</v>
      </c>
      <c r="F185" t="s">
        <v>998</v>
      </c>
      <c r="H185" t="s">
        <v>16</v>
      </c>
      <c r="I185">
        <v>45</v>
      </c>
      <c r="J185" t="s">
        <v>14</v>
      </c>
      <c r="K185" s="4">
        <v>2777.3</v>
      </c>
      <c r="L185" t="s">
        <v>998</v>
      </c>
      <c r="M185">
        <v>1</v>
      </c>
      <c r="N185" t="s">
        <v>14</v>
      </c>
      <c r="O185" t="s">
        <v>1003</v>
      </c>
      <c r="P185" t="s">
        <v>15</v>
      </c>
    </row>
    <row r="186" spans="1:16">
      <c r="A186" t="s">
        <v>36</v>
      </c>
      <c r="B186" t="s">
        <v>37</v>
      </c>
      <c r="C186" t="s">
        <v>38</v>
      </c>
      <c r="D186" t="s">
        <v>11</v>
      </c>
      <c r="E186" t="s">
        <v>12</v>
      </c>
      <c r="F186" t="s">
        <v>879</v>
      </c>
      <c r="H186" t="s">
        <v>16</v>
      </c>
      <c r="I186">
        <v>45</v>
      </c>
      <c r="J186" t="s">
        <v>14</v>
      </c>
      <c r="K186">
        <v>423.7</v>
      </c>
      <c r="L186" t="s">
        <v>879</v>
      </c>
      <c r="M186">
        <v>1</v>
      </c>
      <c r="N186" t="s">
        <v>14</v>
      </c>
      <c r="O186" t="s">
        <v>1002</v>
      </c>
      <c r="P186" t="s">
        <v>15</v>
      </c>
    </row>
    <row r="187" spans="1:16">
      <c r="A187" t="s">
        <v>36</v>
      </c>
      <c r="B187" t="s">
        <v>37</v>
      </c>
      <c r="C187" t="s">
        <v>38</v>
      </c>
      <c r="D187" t="s">
        <v>11</v>
      </c>
      <c r="E187" t="s">
        <v>12</v>
      </c>
      <c r="F187" t="s">
        <v>880</v>
      </c>
      <c r="H187" t="s">
        <v>16</v>
      </c>
      <c r="I187">
        <v>45</v>
      </c>
      <c r="J187" t="s">
        <v>14</v>
      </c>
      <c r="K187">
        <v>141.30000000000001</v>
      </c>
      <c r="L187" t="s">
        <v>880</v>
      </c>
      <c r="M187">
        <v>1</v>
      </c>
      <c r="N187" t="s">
        <v>14</v>
      </c>
      <c r="O187" t="s">
        <v>1002</v>
      </c>
      <c r="P187" t="s">
        <v>15</v>
      </c>
    </row>
    <row r="188" spans="1:16">
      <c r="A188" t="s">
        <v>36</v>
      </c>
      <c r="B188" t="s">
        <v>37</v>
      </c>
      <c r="C188" t="s">
        <v>38</v>
      </c>
      <c r="D188" t="s">
        <v>11</v>
      </c>
      <c r="E188" t="s">
        <v>12</v>
      </c>
      <c r="F188" t="s">
        <v>881</v>
      </c>
      <c r="H188" t="s">
        <v>16</v>
      </c>
      <c r="I188">
        <v>45</v>
      </c>
      <c r="J188" t="s">
        <v>14</v>
      </c>
      <c r="K188">
        <v>448</v>
      </c>
      <c r="L188" t="s">
        <v>881</v>
      </c>
      <c r="M188">
        <v>1</v>
      </c>
      <c r="N188" t="s">
        <v>14</v>
      </c>
      <c r="O188" t="s">
        <v>1002</v>
      </c>
      <c r="P188" t="s">
        <v>15</v>
      </c>
    </row>
    <row r="189" spans="1:16">
      <c r="A189" t="s">
        <v>39</v>
      </c>
      <c r="B189" t="s">
        <v>40</v>
      </c>
      <c r="C189" t="s">
        <v>41</v>
      </c>
      <c r="D189" t="s">
        <v>11</v>
      </c>
      <c r="E189" t="s">
        <v>12</v>
      </c>
      <c r="F189" t="s">
        <v>13</v>
      </c>
      <c r="H189" t="s">
        <v>16</v>
      </c>
      <c r="I189">
        <v>1</v>
      </c>
      <c r="J189" t="s">
        <v>14</v>
      </c>
      <c r="K189" s="4">
        <v>1470.9</v>
      </c>
      <c r="L189" t="s">
        <v>13</v>
      </c>
      <c r="M189">
        <v>1</v>
      </c>
      <c r="N189" t="s">
        <v>14</v>
      </c>
      <c r="O189" t="s">
        <v>1002</v>
      </c>
      <c r="P189" t="s">
        <v>15</v>
      </c>
    </row>
    <row r="190" spans="1:16">
      <c r="A190" t="s">
        <v>39</v>
      </c>
      <c r="B190" t="s">
        <v>40</v>
      </c>
      <c r="C190" t="s">
        <v>41</v>
      </c>
      <c r="D190" t="s">
        <v>11</v>
      </c>
      <c r="E190" t="s">
        <v>12</v>
      </c>
      <c r="F190" t="s">
        <v>873</v>
      </c>
      <c r="H190" t="s">
        <v>16</v>
      </c>
      <c r="I190">
        <v>1</v>
      </c>
      <c r="J190" t="s">
        <v>14</v>
      </c>
      <c r="K190">
        <v>438.4</v>
      </c>
      <c r="L190" t="s">
        <v>873</v>
      </c>
      <c r="M190">
        <v>1</v>
      </c>
      <c r="N190" t="s">
        <v>14</v>
      </c>
      <c r="O190" t="s">
        <v>1002</v>
      </c>
      <c r="P190" t="s">
        <v>15</v>
      </c>
    </row>
    <row r="191" spans="1:16">
      <c r="A191" t="s">
        <v>39</v>
      </c>
      <c r="B191" t="s">
        <v>40</v>
      </c>
      <c r="C191" t="s">
        <v>41</v>
      </c>
      <c r="D191" t="s">
        <v>11</v>
      </c>
      <c r="E191" t="s">
        <v>12</v>
      </c>
      <c r="F191" t="s">
        <v>874</v>
      </c>
      <c r="H191" t="s">
        <v>16</v>
      </c>
      <c r="I191">
        <v>1</v>
      </c>
      <c r="J191" t="s">
        <v>14</v>
      </c>
      <c r="K191">
        <v>59</v>
      </c>
      <c r="L191" t="s">
        <v>874</v>
      </c>
      <c r="M191">
        <v>1</v>
      </c>
      <c r="N191" t="s">
        <v>14</v>
      </c>
      <c r="O191" t="s">
        <v>1002</v>
      </c>
      <c r="P191" t="s">
        <v>15</v>
      </c>
    </row>
    <row r="192" spans="1:16">
      <c r="A192" t="s">
        <v>39</v>
      </c>
      <c r="B192" t="s">
        <v>40</v>
      </c>
      <c r="C192" t="s">
        <v>41</v>
      </c>
      <c r="D192" t="s">
        <v>11</v>
      </c>
      <c r="E192" t="s">
        <v>12</v>
      </c>
      <c r="F192" t="s">
        <v>875</v>
      </c>
      <c r="H192" t="s">
        <v>16</v>
      </c>
      <c r="I192">
        <v>1</v>
      </c>
      <c r="J192" t="s">
        <v>14</v>
      </c>
      <c r="K192">
        <v>40</v>
      </c>
      <c r="L192" t="s">
        <v>875</v>
      </c>
      <c r="M192">
        <v>1</v>
      </c>
      <c r="N192" t="s">
        <v>14</v>
      </c>
      <c r="O192" t="s">
        <v>1002</v>
      </c>
      <c r="P192" t="s">
        <v>15</v>
      </c>
    </row>
    <row r="193" spans="1:16">
      <c r="A193" t="s">
        <v>39</v>
      </c>
      <c r="B193" t="s">
        <v>40</v>
      </c>
      <c r="C193" t="s">
        <v>41</v>
      </c>
      <c r="D193" t="s">
        <v>11</v>
      </c>
      <c r="E193" t="s">
        <v>12</v>
      </c>
      <c r="F193" t="s">
        <v>876</v>
      </c>
      <c r="H193" t="s">
        <v>16</v>
      </c>
      <c r="I193">
        <v>1</v>
      </c>
      <c r="J193" t="s">
        <v>14</v>
      </c>
      <c r="K193" s="3">
        <v>15297</v>
      </c>
      <c r="L193" t="s">
        <v>876</v>
      </c>
      <c r="M193">
        <v>1</v>
      </c>
      <c r="N193" t="s">
        <v>14</v>
      </c>
      <c r="O193" t="s">
        <v>1002</v>
      </c>
      <c r="P193" t="s">
        <v>15</v>
      </c>
    </row>
    <row r="194" spans="1:16">
      <c r="A194" t="s">
        <v>39</v>
      </c>
      <c r="B194" t="s">
        <v>40</v>
      </c>
      <c r="C194" t="s">
        <v>41</v>
      </c>
      <c r="D194" t="s">
        <v>11</v>
      </c>
      <c r="E194" t="s">
        <v>12</v>
      </c>
      <c r="F194" t="s">
        <v>877</v>
      </c>
      <c r="H194" t="s">
        <v>16</v>
      </c>
      <c r="I194">
        <v>1</v>
      </c>
      <c r="J194" t="s">
        <v>14</v>
      </c>
      <c r="K194">
        <v>470.8</v>
      </c>
      <c r="L194" t="s">
        <v>877</v>
      </c>
      <c r="M194">
        <v>1</v>
      </c>
      <c r="N194" t="s">
        <v>14</v>
      </c>
      <c r="O194" t="s">
        <v>1002</v>
      </c>
      <c r="P194" t="s">
        <v>15</v>
      </c>
    </row>
    <row r="195" spans="1:16">
      <c r="A195" t="s">
        <v>39</v>
      </c>
      <c r="B195" t="s">
        <v>40</v>
      </c>
      <c r="C195" t="s">
        <v>41</v>
      </c>
      <c r="D195" t="s">
        <v>11</v>
      </c>
      <c r="E195" t="s">
        <v>12</v>
      </c>
      <c r="F195" t="s">
        <v>878</v>
      </c>
      <c r="H195" t="s">
        <v>16</v>
      </c>
      <c r="I195">
        <v>1</v>
      </c>
      <c r="J195" t="s">
        <v>14</v>
      </c>
      <c r="K195">
        <v>223.7</v>
      </c>
      <c r="L195" t="s">
        <v>878</v>
      </c>
      <c r="M195">
        <v>1</v>
      </c>
      <c r="N195" t="s">
        <v>14</v>
      </c>
      <c r="O195" t="s">
        <v>1002</v>
      </c>
      <c r="P195" t="s">
        <v>15</v>
      </c>
    </row>
    <row r="196" spans="1:16">
      <c r="A196" t="s">
        <v>39</v>
      </c>
      <c r="B196" t="s">
        <v>40</v>
      </c>
      <c r="C196" t="s">
        <v>41</v>
      </c>
      <c r="D196" t="s">
        <v>11</v>
      </c>
      <c r="E196" t="s">
        <v>12</v>
      </c>
      <c r="F196" t="s">
        <v>998</v>
      </c>
      <c r="H196" t="s">
        <v>16</v>
      </c>
      <c r="I196">
        <v>1</v>
      </c>
      <c r="J196" t="s">
        <v>14</v>
      </c>
      <c r="K196" s="4">
        <v>3476.1</v>
      </c>
      <c r="L196" t="s">
        <v>998</v>
      </c>
      <c r="M196">
        <v>1</v>
      </c>
      <c r="N196" t="s">
        <v>14</v>
      </c>
      <c r="O196" t="s">
        <v>1003</v>
      </c>
      <c r="P196" t="s">
        <v>15</v>
      </c>
    </row>
    <row r="197" spans="1:16">
      <c r="A197" t="s">
        <v>39</v>
      </c>
      <c r="B197" t="s">
        <v>40</v>
      </c>
      <c r="C197" t="s">
        <v>41</v>
      </c>
      <c r="D197" t="s">
        <v>11</v>
      </c>
      <c r="E197" t="s">
        <v>12</v>
      </c>
      <c r="F197" t="s">
        <v>879</v>
      </c>
      <c r="H197" t="s">
        <v>16</v>
      </c>
      <c r="I197">
        <v>1</v>
      </c>
      <c r="J197" t="s">
        <v>14</v>
      </c>
      <c r="K197">
        <v>529.6</v>
      </c>
      <c r="L197" t="s">
        <v>879</v>
      </c>
      <c r="M197">
        <v>1</v>
      </c>
      <c r="N197" t="s">
        <v>14</v>
      </c>
      <c r="O197" t="s">
        <v>1002</v>
      </c>
      <c r="P197" t="s">
        <v>15</v>
      </c>
    </row>
    <row r="198" spans="1:16">
      <c r="A198" t="s">
        <v>39</v>
      </c>
      <c r="B198" t="s">
        <v>40</v>
      </c>
      <c r="C198" t="s">
        <v>41</v>
      </c>
      <c r="D198" t="s">
        <v>11</v>
      </c>
      <c r="E198" t="s">
        <v>12</v>
      </c>
      <c r="F198" t="s">
        <v>880</v>
      </c>
      <c r="H198" t="s">
        <v>16</v>
      </c>
      <c r="I198">
        <v>1</v>
      </c>
      <c r="J198" t="s">
        <v>14</v>
      </c>
      <c r="K198">
        <v>176.6</v>
      </c>
      <c r="L198" t="s">
        <v>880</v>
      </c>
      <c r="M198">
        <v>1</v>
      </c>
      <c r="N198" t="s">
        <v>14</v>
      </c>
      <c r="O198" t="s">
        <v>1002</v>
      </c>
      <c r="P198" t="s">
        <v>15</v>
      </c>
    </row>
    <row r="199" spans="1:16">
      <c r="A199" t="s">
        <v>39</v>
      </c>
      <c r="B199" t="s">
        <v>40</v>
      </c>
      <c r="C199" t="s">
        <v>41</v>
      </c>
      <c r="D199" t="s">
        <v>11</v>
      </c>
      <c r="E199" t="s">
        <v>12</v>
      </c>
      <c r="F199" t="s">
        <v>881</v>
      </c>
      <c r="H199" t="s">
        <v>16</v>
      </c>
      <c r="I199">
        <v>1</v>
      </c>
      <c r="J199" t="s">
        <v>14</v>
      </c>
      <c r="K199">
        <v>560</v>
      </c>
      <c r="L199" t="s">
        <v>881</v>
      </c>
      <c r="M199">
        <v>1</v>
      </c>
      <c r="N199" t="s">
        <v>14</v>
      </c>
      <c r="O199" t="s">
        <v>1002</v>
      </c>
      <c r="P199" t="s">
        <v>15</v>
      </c>
    </row>
    <row r="200" spans="1:16">
      <c r="A200" t="s">
        <v>39</v>
      </c>
      <c r="B200" t="s">
        <v>40</v>
      </c>
      <c r="C200" t="s">
        <v>41</v>
      </c>
      <c r="D200" t="s">
        <v>11</v>
      </c>
      <c r="E200" t="s">
        <v>12</v>
      </c>
      <c r="F200" t="s">
        <v>13</v>
      </c>
      <c r="H200" t="s">
        <v>16</v>
      </c>
      <c r="I200">
        <v>15</v>
      </c>
      <c r="J200" t="s">
        <v>14</v>
      </c>
      <c r="K200" s="4">
        <v>1397.3</v>
      </c>
      <c r="L200" t="s">
        <v>13</v>
      </c>
      <c r="M200">
        <v>1</v>
      </c>
      <c r="N200" t="s">
        <v>14</v>
      </c>
      <c r="O200" t="s">
        <v>1002</v>
      </c>
      <c r="P200" t="s">
        <v>15</v>
      </c>
    </row>
    <row r="201" spans="1:16">
      <c r="A201" t="s">
        <v>39</v>
      </c>
      <c r="B201" t="s">
        <v>40</v>
      </c>
      <c r="C201" t="s">
        <v>41</v>
      </c>
      <c r="D201" t="s">
        <v>11</v>
      </c>
      <c r="E201" t="s">
        <v>12</v>
      </c>
      <c r="F201" t="s">
        <v>873</v>
      </c>
      <c r="H201" t="s">
        <v>16</v>
      </c>
      <c r="I201">
        <v>15</v>
      </c>
      <c r="J201" t="s">
        <v>14</v>
      </c>
      <c r="K201">
        <v>416.5</v>
      </c>
      <c r="L201" t="s">
        <v>873</v>
      </c>
      <c r="M201">
        <v>1</v>
      </c>
      <c r="N201" t="s">
        <v>14</v>
      </c>
      <c r="O201" t="s">
        <v>1002</v>
      </c>
      <c r="P201" t="s">
        <v>15</v>
      </c>
    </row>
    <row r="202" spans="1:16">
      <c r="A202" t="s">
        <v>39</v>
      </c>
      <c r="B202" t="s">
        <v>40</v>
      </c>
      <c r="C202" t="s">
        <v>41</v>
      </c>
      <c r="D202" t="s">
        <v>11</v>
      </c>
      <c r="E202" t="s">
        <v>12</v>
      </c>
      <c r="F202" t="s">
        <v>874</v>
      </c>
      <c r="H202" t="s">
        <v>16</v>
      </c>
      <c r="I202">
        <v>15</v>
      </c>
      <c r="J202" t="s">
        <v>14</v>
      </c>
      <c r="K202">
        <v>56</v>
      </c>
      <c r="L202" t="s">
        <v>874</v>
      </c>
      <c r="M202">
        <v>1</v>
      </c>
      <c r="N202" t="s">
        <v>14</v>
      </c>
      <c r="O202" t="s">
        <v>1002</v>
      </c>
      <c r="P202" t="s">
        <v>15</v>
      </c>
    </row>
    <row r="203" spans="1:16">
      <c r="A203" t="s">
        <v>39</v>
      </c>
      <c r="B203" t="s">
        <v>40</v>
      </c>
      <c r="C203" t="s">
        <v>41</v>
      </c>
      <c r="D203" t="s">
        <v>11</v>
      </c>
      <c r="E203" t="s">
        <v>12</v>
      </c>
      <c r="F203" t="s">
        <v>875</v>
      </c>
      <c r="H203" t="s">
        <v>16</v>
      </c>
      <c r="I203">
        <v>15</v>
      </c>
      <c r="J203" t="s">
        <v>14</v>
      </c>
      <c r="K203">
        <v>38</v>
      </c>
      <c r="L203" t="s">
        <v>875</v>
      </c>
      <c r="M203">
        <v>1</v>
      </c>
      <c r="N203" t="s">
        <v>14</v>
      </c>
      <c r="O203" t="s">
        <v>1002</v>
      </c>
      <c r="P203" t="s">
        <v>15</v>
      </c>
    </row>
    <row r="204" spans="1:16">
      <c r="A204" t="s">
        <v>39</v>
      </c>
      <c r="B204" t="s">
        <v>40</v>
      </c>
      <c r="C204" t="s">
        <v>41</v>
      </c>
      <c r="D204" t="s">
        <v>11</v>
      </c>
      <c r="E204" t="s">
        <v>12</v>
      </c>
      <c r="F204" t="s">
        <v>876</v>
      </c>
      <c r="H204" t="s">
        <v>16</v>
      </c>
      <c r="I204">
        <v>15</v>
      </c>
      <c r="J204" t="s">
        <v>14</v>
      </c>
      <c r="K204" s="3">
        <v>14532</v>
      </c>
      <c r="L204" t="s">
        <v>876</v>
      </c>
      <c r="M204">
        <v>1</v>
      </c>
      <c r="N204" t="s">
        <v>14</v>
      </c>
      <c r="O204" t="s">
        <v>1002</v>
      </c>
      <c r="P204" t="s">
        <v>15</v>
      </c>
    </row>
    <row r="205" spans="1:16">
      <c r="A205" t="s">
        <v>39</v>
      </c>
      <c r="B205" t="s">
        <v>40</v>
      </c>
      <c r="C205" t="s">
        <v>41</v>
      </c>
      <c r="D205" t="s">
        <v>11</v>
      </c>
      <c r="E205" t="s">
        <v>12</v>
      </c>
      <c r="F205" t="s">
        <v>877</v>
      </c>
      <c r="H205" t="s">
        <v>16</v>
      </c>
      <c r="I205">
        <v>15</v>
      </c>
      <c r="J205" t="s">
        <v>14</v>
      </c>
      <c r="K205">
        <v>447.3</v>
      </c>
      <c r="L205" t="s">
        <v>877</v>
      </c>
      <c r="M205">
        <v>1</v>
      </c>
      <c r="N205" t="s">
        <v>14</v>
      </c>
      <c r="O205" t="s">
        <v>1002</v>
      </c>
      <c r="P205" t="s">
        <v>15</v>
      </c>
    </row>
    <row r="206" spans="1:16">
      <c r="A206" t="s">
        <v>39</v>
      </c>
      <c r="B206" t="s">
        <v>40</v>
      </c>
      <c r="C206" t="s">
        <v>41</v>
      </c>
      <c r="D206" t="s">
        <v>11</v>
      </c>
      <c r="E206" t="s">
        <v>12</v>
      </c>
      <c r="F206" t="s">
        <v>878</v>
      </c>
      <c r="H206" t="s">
        <v>16</v>
      </c>
      <c r="I206">
        <v>15</v>
      </c>
      <c r="J206" t="s">
        <v>14</v>
      </c>
      <c r="K206">
        <v>212.4</v>
      </c>
      <c r="L206" t="s">
        <v>878</v>
      </c>
      <c r="M206">
        <v>1</v>
      </c>
      <c r="N206" t="s">
        <v>14</v>
      </c>
      <c r="O206" t="s">
        <v>1002</v>
      </c>
      <c r="P206" t="s">
        <v>15</v>
      </c>
    </row>
    <row r="207" spans="1:16">
      <c r="A207" t="s">
        <v>39</v>
      </c>
      <c r="B207" t="s">
        <v>40</v>
      </c>
      <c r="C207" t="s">
        <v>41</v>
      </c>
      <c r="D207" t="s">
        <v>11</v>
      </c>
      <c r="E207" t="s">
        <v>12</v>
      </c>
      <c r="F207" t="s">
        <v>998</v>
      </c>
      <c r="H207" t="s">
        <v>16</v>
      </c>
      <c r="I207">
        <v>15</v>
      </c>
      <c r="J207" t="s">
        <v>14</v>
      </c>
      <c r="K207" s="4">
        <v>3299.9</v>
      </c>
      <c r="L207" t="s">
        <v>998</v>
      </c>
      <c r="M207">
        <v>1</v>
      </c>
      <c r="N207" t="s">
        <v>14</v>
      </c>
      <c r="O207" t="s">
        <v>1003</v>
      </c>
      <c r="P207" t="s">
        <v>15</v>
      </c>
    </row>
    <row r="208" spans="1:16">
      <c r="A208" t="s">
        <v>39</v>
      </c>
      <c r="B208" t="s">
        <v>40</v>
      </c>
      <c r="C208" t="s">
        <v>41</v>
      </c>
      <c r="D208" t="s">
        <v>11</v>
      </c>
      <c r="E208" t="s">
        <v>12</v>
      </c>
      <c r="F208" t="s">
        <v>879</v>
      </c>
      <c r="H208" t="s">
        <v>16</v>
      </c>
      <c r="I208">
        <v>15</v>
      </c>
      <c r="J208" t="s">
        <v>14</v>
      </c>
      <c r="K208">
        <v>503.1</v>
      </c>
      <c r="L208" t="s">
        <v>879</v>
      </c>
      <c r="M208">
        <v>1</v>
      </c>
      <c r="N208" t="s">
        <v>14</v>
      </c>
      <c r="O208" t="s">
        <v>1002</v>
      </c>
      <c r="P208" t="s">
        <v>15</v>
      </c>
    </row>
    <row r="209" spans="1:16">
      <c r="A209" t="s">
        <v>39</v>
      </c>
      <c r="B209" t="s">
        <v>40</v>
      </c>
      <c r="C209" t="s">
        <v>41</v>
      </c>
      <c r="D209" t="s">
        <v>11</v>
      </c>
      <c r="E209" t="s">
        <v>12</v>
      </c>
      <c r="F209" t="s">
        <v>880</v>
      </c>
      <c r="H209" t="s">
        <v>16</v>
      </c>
      <c r="I209">
        <v>15</v>
      </c>
      <c r="J209" t="s">
        <v>14</v>
      </c>
      <c r="K209">
        <v>167.7</v>
      </c>
      <c r="L209" t="s">
        <v>880</v>
      </c>
      <c r="M209">
        <v>1</v>
      </c>
      <c r="N209" t="s">
        <v>14</v>
      </c>
      <c r="O209" t="s">
        <v>1002</v>
      </c>
      <c r="P209" t="s">
        <v>15</v>
      </c>
    </row>
    <row r="210" spans="1:16">
      <c r="A210" t="s">
        <v>39</v>
      </c>
      <c r="B210" t="s">
        <v>40</v>
      </c>
      <c r="C210" t="s">
        <v>41</v>
      </c>
      <c r="D210" t="s">
        <v>11</v>
      </c>
      <c r="E210" t="s">
        <v>12</v>
      </c>
      <c r="F210" t="s">
        <v>881</v>
      </c>
      <c r="H210" t="s">
        <v>16</v>
      </c>
      <c r="I210">
        <v>15</v>
      </c>
      <c r="J210" t="s">
        <v>14</v>
      </c>
      <c r="K210">
        <v>532</v>
      </c>
      <c r="L210" t="s">
        <v>881</v>
      </c>
      <c r="M210">
        <v>1</v>
      </c>
      <c r="N210" t="s">
        <v>14</v>
      </c>
      <c r="O210" t="s">
        <v>1002</v>
      </c>
      <c r="P210" t="s">
        <v>15</v>
      </c>
    </row>
    <row r="211" spans="1:16">
      <c r="A211" t="s">
        <v>39</v>
      </c>
      <c r="B211" t="s">
        <v>40</v>
      </c>
      <c r="C211" t="s">
        <v>41</v>
      </c>
      <c r="D211" t="s">
        <v>11</v>
      </c>
      <c r="E211" t="s">
        <v>12</v>
      </c>
      <c r="F211" t="s">
        <v>13</v>
      </c>
      <c r="H211" t="s">
        <v>16</v>
      </c>
      <c r="I211">
        <v>45</v>
      </c>
      <c r="J211" t="s">
        <v>14</v>
      </c>
      <c r="K211" s="4">
        <v>1176.7</v>
      </c>
      <c r="L211" t="s">
        <v>13</v>
      </c>
      <c r="M211">
        <v>1</v>
      </c>
      <c r="N211" t="s">
        <v>14</v>
      </c>
      <c r="O211" t="s">
        <v>1002</v>
      </c>
      <c r="P211" t="s">
        <v>15</v>
      </c>
    </row>
    <row r="212" spans="1:16">
      <c r="A212" t="s">
        <v>39</v>
      </c>
      <c r="B212" t="s">
        <v>40</v>
      </c>
      <c r="C212" t="s">
        <v>41</v>
      </c>
      <c r="D212" t="s">
        <v>11</v>
      </c>
      <c r="E212" t="s">
        <v>12</v>
      </c>
      <c r="F212" t="s">
        <v>873</v>
      </c>
      <c r="H212" t="s">
        <v>16</v>
      </c>
      <c r="I212">
        <v>45</v>
      </c>
      <c r="J212" t="s">
        <v>14</v>
      </c>
      <c r="K212">
        <v>350.8</v>
      </c>
      <c r="L212" t="s">
        <v>873</v>
      </c>
      <c r="M212">
        <v>1</v>
      </c>
      <c r="N212" t="s">
        <v>14</v>
      </c>
      <c r="O212" t="s">
        <v>1002</v>
      </c>
      <c r="P212" t="s">
        <v>15</v>
      </c>
    </row>
    <row r="213" spans="1:16">
      <c r="A213" t="s">
        <v>39</v>
      </c>
      <c r="B213" t="s">
        <v>40</v>
      </c>
      <c r="C213" t="s">
        <v>41</v>
      </c>
      <c r="D213" t="s">
        <v>11</v>
      </c>
      <c r="E213" t="s">
        <v>12</v>
      </c>
      <c r="F213" t="s">
        <v>874</v>
      </c>
      <c r="H213" t="s">
        <v>16</v>
      </c>
      <c r="I213">
        <v>45</v>
      </c>
      <c r="J213" t="s">
        <v>14</v>
      </c>
      <c r="K213">
        <v>47.1</v>
      </c>
      <c r="L213" t="s">
        <v>874</v>
      </c>
      <c r="M213">
        <v>1</v>
      </c>
      <c r="N213" t="s">
        <v>14</v>
      </c>
      <c r="O213" t="s">
        <v>1002</v>
      </c>
      <c r="P213" t="s">
        <v>15</v>
      </c>
    </row>
    <row r="214" spans="1:16">
      <c r="A214" t="s">
        <v>39</v>
      </c>
      <c r="B214" t="s">
        <v>40</v>
      </c>
      <c r="C214" t="s">
        <v>41</v>
      </c>
      <c r="D214" t="s">
        <v>11</v>
      </c>
      <c r="E214" t="s">
        <v>12</v>
      </c>
      <c r="F214" t="s">
        <v>875</v>
      </c>
      <c r="H214" t="s">
        <v>16</v>
      </c>
      <c r="I214">
        <v>45</v>
      </c>
      <c r="J214" t="s">
        <v>14</v>
      </c>
      <c r="K214">
        <v>32</v>
      </c>
      <c r="L214" t="s">
        <v>875</v>
      </c>
      <c r="M214">
        <v>1</v>
      </c>
      <c r="N214" t="s">
        <v>14</v>
      </c>
      <c r="O214" t="s">
        <v>1002</v>
      </c>
      <c r="P214" t="s">
        <v>15</v>
      </c>
    </row>
    <row r="215" spans="1:16">
      <c r="A215" t="s">
        <v>39</v>
      </c>
      <c r="B215" t="s">
        <v>40</v>
      </c>
      <c r="C215" t="s">
        <v>41</v>
      </c>
      <c r="D215" t="s">
        <v>11</v>
      </c>
      <c r="E215" t="s">
        <v>12</v>
      </c>
      <c r="F215" t="s">
        <v>876</v>
      </c>
      <c r="H215" t="s">
        <v>16</v>
      </c>
      <c r="I215">
        <v>45</v>
      </c>
      <c r="J215" t="s">
        <v>14</v>
      </c>
      <c r="K215" s="3">
        <v>12238</v>
      </c>
      <c r="L215" t="s">
        <v>876</v>
      </c>
      <c r="M215">
        <v>1</v>
      </c>
      <c r="N215" t="s">
        <v>14</v>
      </c>
      <c r="O215" t="s">
        <v>1002</v>
      </c>
      <c r="P215" t="s">
        <v>15</v>
      </c>
    </row>
    <row r="216" spans="1:16">
      <c r="A216" t="s">
        <v>39</v>
      </c>
      <c r="B216" t="s">
        <v>40</v>
      </c>
      <c r="C216" t="s">
        <v>41</v>
      </c>
      <c r="D216" t="s">
        <v>11</v>
      </c>
      <c r="E216" t="s">
        <v>12</v>
      </c>
      <c r="F216" t="s">
        <v>877</v>
      </c>
      <c r="H216" t="s">
        <v>16</v>
      </c>
      <c r="I216">
        <v>45</v>
      </c>
      <c r="J216" t="s">
        <v>14</v>
      </c>
      <c r="K216">
        <v>376.6</v>
      </c>
      <c r="L216" t="s">
        <v>877</v>
      </c>
      <c r="M216">
        <v>1</v>
      </c>
      <c r="N216" t="s">
        <v>14</v>
      </c>
      <c r="O216" t="s">
        <v>1002</v>
      </c>
      <c r="P216" t="s">
        <v>15</v>
      </c>
    </row>
    <row r="217" spans="1:16">
      <c r="A217" t="s">
        <v>39</v>
      </c>
      <c r="B217" t="s">
        <v>40</v>
      </c>
      <c r="C217" t="s">
        <v>41</v>
      </c>
      <c r="D217" t="s">
        <v>11</v>
      </c>
      <c r="E217" t="s">
        <v>12</v>
      </c>
      <c r="F217" t="s">
        <v>878</v>
      </c>
      <c r="H217" t="s">
        <v>16</v>
      </c>
      <c r="I217">
        <v>45</v>
      </c>
      <c r="J217" t="s">
        <v>14</v>
      </c>
      <c r="K217">
        <v>179</v>
      </c>
      <c r="L217" t="s">
        <v>878</v>
      </c>
      <c r="M217">
        <v>1</v>
      </c>
      <c r="N217" t="s">
        <v>14</v>
      </c>
      <c r="O217" t="s">
        <v>1002</v>
      </c>
      <c r="P217" t="s">
        <v>15</v>
      </c>
    </row>
    <row r="218" spans="1:16">
      <c r="A218" t="s">
        <v>39</v>
      </c>
      <c r="B218" t="s">
        <v>40</v>
      </c>
      <c r="C218" t="s">
        <v>41</v>
      </c>
      <c r="D218" t="s">
        <v>11</v>
      </c>
      <c r="E218" t="s">
        <v>12</v>
      </c>
      <c r="F218" t="s">
        <v>998</v>
      </c>
      <c r="H218" t="s">
        <v>16</v>
      </c>
      <c r="I218">
        <v>45</v>
      </c>
      <c r="J218" t="s">
        <v>14</v>
      </c>
      <c r="K218" s="4">
        <v>2777.3</v>
      </c>
      <c r="L218" t="s">
        <v>998</v>
      </c>
      <c r="M218">
        <v>1</v>
      </c>
      <c r="N218" t="s">
        <v>14</v>
      </c>
      <c r="O218" t="s">
        <v>1003</v>
      </c>
      <c r="P218" t="s">
        <v>15</v>
      </c>
    </row>
    <row r="219" spans="1:16">
      <c r="A219" t="s">
        <v>39</v>
      </c>
      <c r="B219" t="s">
        <v>40</v>
      </c>
      <c r="C219" t="s">
        <v>41</v>
      </c>
      <c r="D219" t="s">
        <v>11</v>
      </c>
      <c r="E219" t="s">
        <v>12</v>
      </c>
      <c r="F219" t="s">
        <v>879</v>
      </c>
      <c r="H219" t="s">
        <v>16</v>
      </c>
      <c r="I219">
        <v>45</v>
      </c>
      <c r="J219" t="s">
        <v>14</v>
      </c>
      <c r="K219">
        <v>423.7</v>
      </c>
      <c r="L219" t="s">
        <v>879</v>
      </c>
      <c r="M219">
        <v>1</v>
      </c>
      <c r="N219" t="s">
        <v>14</v>
      </c>
      <c r="O219" t="s">
        <v>1002</v>
      </c>
      <c r="P219" t="s">
        <v>15</v>
      </c>
    </row>
    <row r="220" spans="1:16">
      <c r="A220" t="s">
        <v>39</v>
      </c>
      <c r="B220" t="s">
        <v>40</v>
      </c>
      <c r="C220" t="s">
        <v>41</v>
      </c>
      <c r="D220" t="s">
        <v>11</v>
      </c>
      <c r="E220" t="s">
        <v>12</v>
      </c>
      <c r="F220" t="s">
        <v>880</v>
      </c>
      <c r="H220" t="s">
        <v>16</v>
      </c>
      <c r="I220">
        <v>45</v>
      </c>
      <c r="J220" t="s">
        <v>14</v>
      </c>
      <c r="K220">
        <v>141.30000000000001</v>
      </c>
      <c r="L220" t="s">
        <v>880</v>
      </c>
      <c r="M220">
        <v>1</v>
      </c>
      <c r="N220" t="s">
        <v>14</v>
      </c>
      <c r="O220" t="s">
        <v>1002</v>
      </c>
      <c r="P220" t="s">
        <v>15</v>
      </c>
    </row>
    <row r="221" spans="1:16">
      <c r="A221" t="s">
        <v>39</v>
      </c>
      <c r="B221" t="s">
        <v>40</v>
      </c>
      <c r="C221" t="s">
        <v>41</v>
      </c>
      <c r="D221" t="s">
        <v>11</v>
      </c>
      <c r="E221" t="s">
        <v>12</v>
      </c>
      <c r="F221" t="s">
        <v>881</v>
      </c>
      <c r="H221" t="s">
        <v>16</v>
      </c>
      <c r="I221">
        <v>45</v>
      </c>
      <c r="J221" t="s">
        <v>14</v>
      </c>
      <c r="K221">
        <v>448</v>
      </c>
      <c r="L221" t="s">
        <v>881</v>
      </c>
      <c r="M221">
        <v>1</v>
      </c>
      <c r="N221" t="s">
        <v>14</v>
      </c>
      <c r="O221" t="s">
        <v>1002</v>
      </c>
      <c r="P221" t="s">
        <v>15</v>
      </c>
    </row>
    <row r="222" spans="1:16">
      <c r="A222" t="s">
        <v>42</v>
      </c>
      <c r="B222" t="s">
        <v>43</v>
      </c>
      <c r="C222" t="s">
        <v>44</v>
      </c>
      <c r="D222" t="s">
        <v>11</v>
      </c>
      <c r="E222" t="s">
        <v>12</v>
      </c>
      <c r="F222" t="s">
        <v>13</v>
      </c>
      <c r="I222">
        <v>1</v>
      </c>
      <c r="K222" s="4">
        <v>115249.60000000001</v>
      </c>
      <c r="L222" t="s">
        <v>13</v>
      </c>
      <c r="M222">
        <v>1</v>
      </c>
      <c r="N222" t="s">
        <v>14</v>
      </c>
      <c r="O222" t="s">
        <v>1002</v>
      </c>
      <c r="P222" t="s">
        <v>15</v>
      </c>
    </row>
    <row r="223" spans="1:16">
      <c r="A223" t="s">
        <v>42</v>
      </c>
      <c r="B223" t="s">
        <v>43</v>
      </c>
      <c r="C223" t="s">
        <v>44</v>
      </c>
      <c r="D223" t="s">
        <v>11</v>
      </c>
      <c r="E223" t="s">
        <v>12</v>
      </c>
      <c r="F223" t="s">
        <v>873</v>
      </c>
      <c r="I223">
        <v>1</v>
      </c>
      <c r="K223" s="4">
        <v>34344.5</v>
      </c>
      <c r="L223" t="s">
        <v>873</v>
      </c>
      <c r="M223">
        <v>1</v>
      </c>
      <c r="N223" t="s">
        <v>14</v>
      </c>
      <c r="O223" t="s">
        <v>1002</v>
      </c>
      <c r="P223" t="s">
        <v>15</v>
      </c>
    </row>
    <row r="224" spans="1:16">
      <c r="A224" t="s">
        <v>42</v>
      </c>
      <c r="B224" t="s">
        <v>43</v>
      </c>
      <c r="C224" t="s">
        <v>44</v>
      </c>
      <c r="D224" t="s">
        <v>11</v>
      </c>
      <c r="E224" t="s">
        <v>12</v>
      </c>
      <c r="F224" t="s">
        <v>874</v>
      </c>
      <c r="I224">
        <v>1</v>
      </c>
      <c r="K224" s="4">
        <v>4610.1000000000004</v>
      </c>
      <c r="L224" t="s">
        <v>874</v>
      </c>
      <c r="M224">
        <v>1</v>
      </c>
      <c r="N224" t="s">
        <v>14</v>
      </c>
      <c r="O224" t="s">
        <v>1002</v>
      </c>
      <c r="P224" t="s">
        <v>15</v>
      </c>
    </row>
    <row r="225" spans="1:16">
      <c r="A225" t="s">
        <v>42</v>
      </c>
      <c r="B225" t="s">
        <v>43</v>
      </c>
      <c r="C225" t="s">
        <v>44</v>
      </c>
      <c r="D225" t="s">
        <v>11</v>
      </c>
      <c r="E225" t="s">
        <v>12</v>
      </c>
      <c r="F225" t="s">
        <v>875</v>
      </c>
      <c r="I225">
        <v>1</v>
      </c>
      <c r="K225" s="4">
        <v>3804.4</v>
      </c>
      <c r="L225" t="s">
        <v>875</v>
      </c>
      <c r="M225">
        <v>1</v>
      </c>
      <c r="N225" t="s">
        <v>14</v>
      </c>
      <c r="O225" t="s">
        <v>1002</v>
      </c>
      <c r="P225" t="s">
        <v>15</v>
      </c>
    </row>
    <row r="226" spans="1:16">
      <c r="A226" t="s">
        <v>42</v>
      </c>
      <c r="B226" t="s">
        <v>43</v>
      </c>
      <c r="C226" t="s">
        <v>44</v>
      </c>
      <c r="D226" t="s">
        <v>11</v>
      </c>
      <c r="E226" t="s">
        <v>12</v>
      </c>
      <c r="F226" t="s">
        <v>876</v>
      </c>
      <c r="I226">
        <v>1</v>
      </c>
      <c r="K226" s="3">
        <v>1198596</v>
      </c>
      <c r="L226" t="s">
        <v>876</v>
      </c>
      <c r="M226">
        <v>1</v>
      </c>
      <c r="N226" t="s">
        <v>14</v>
      </c>
      <c r="O226" t="s">
        <v>1002</v>
      </c>
      <c r="P226" t="s">
        <v>15</v>
      </c>
    </row>
    <row r="227" spans="1:16">
      <c r="A227" t="s">
        <v>42</v>
      </c>
      <c r="B227" t="s">
        <v>43</v>
      </c>
      <c r="C227" t="s">
        <v>44</v>
      </c>
      <c r="D227" t="s">
        <v>11</v>
      </c>
      <c r="E227" t="s">
        <v>12</v>
      </c>
      <c r="F227" t="s">
        <v>877</v>
      </c>
      <c r="I227">
        <v>1</v>
      </c>
      <c r="K227" s="4">
        <v>39185</v>
      </c>
      <c r="L227" t="s">
        <v>877</v>
      </c>
      <c r="M227">
        <v>1</v>
      </c>
      <c r="N227" t="s">
        <v>14</v>
      </c>
      <c r="O227" t="s">
        <v>1002</v>
      </c>
      <c r="P227" t="s">
        <v>15</v>
      </c>
    </row>
    <row r="228" spans="1:16">
      <c r="A228" t="s">
        <v>42</v>
      </c>
      <c r="B228" t="s">
        <v>43</v>
      </c>
      <c r="C228" t="s">
        <v>44</v>
      </c>
      <c r="D228" t="s">
        <v>11</v>
      </c>
      <c r="E228" t="s">
        <v>12</v>
      </c>
      <c r="F228" t="s">
        <v>878</v>
      </c>
      <c r="I228">
        <v>1</v>
      </c>
      <c r="K228" s="4">
        <v>18440</v>
      </c>
      <c r="L228" t="s">
        <v>878</v>
      </c>
      <c r="M228">
        <v>1</v>
      </c>
      <c r="N228" t="s">
        <v>14</v>
      </c>
      <c r="O228" t="s">
        <v>1002</v>
      </c>
      <c r="P228" t="s">
        <v>15</v>
      </c>
    </row>
    <row r="229" spans="1:16">
      <c r="A229" t="s">
        <v>42</v>
      </c>
      <c r="B229" t="s">
        <v>43</v>
      </c>
      <c r="C229" t="s">
        <v>44</v>
      </c>
      <c r="D229" t="s">
        <v>11</v>
      </c>
      <c r="E229" t="s">
        <v>12</v>
      </c>
      <c r="F229" t="s">
        <v>998</v>
      </c>
      <c r="I229">
        <v>1</v>
      </c>
      <c r="K229" s="4">
        <v>271994.5</v>
      </c>
      <c r="L229" t="s">
        <v>998</v>
      </c>
      <c r="M229">
        <v>1</v>
      </c>
      <c r="N229" t="s">
        <v>14</v>
      </c>
      <c r="O229" t="s">
        <v>1003</v>
      </c>
      <c r="P229" t="s">
        <v>15</v>
      </c>
    </row>
    <row r="230" spans="1:16">
      <c r="A230" t="s">
        <v>42</v>
      </c>
      <c r="B230" t="s">
        <v>43</v>
      </c>
      <c r="C230" t="s">
        <v>44</v>
      </c>
      <c r="D230" t="s">
        <v>11</v>
      </c>
      <c r="E230" t="s">
        <v>12</v>
      </c>
      <c r="F230" t="s">
        <v>879</v>
      </c>
      <c r="I230">
        <v>1</v>
      </c>
      <c r="K230" s="4">
        <v>46099.9</v>
      </c>
      <c r="L230" t="s">
        <v>879</v>
      </c>
      <c r="M230">
        <v>1</v>
      </c>
      <c r="N230" t="s">
        <v>14</v>
      </c>
      <c r="O230" t="s">
        <v>1002</v>
      </c>
      <c r="P230" t="s">
        <v>15</v>
      </c>
    </row>
    <row r="231" spans="1:16">
      <c r="A231" t="s">
        <v>42</v>
      </c>
      <c r="B231" t="s">
        <v>43</v>
      </c>
      <c r="C231" t="s">
        <v>44</v>
      </c>
      <c r="D231" t="s">
        <v>11</v>
      </c>
      <c r="E231" t="s">
        <v>12</v>
      </c>
      <c r="F231" t="s">
        <v>880</v>
      </c>
      <c r="I231">
        <v>1</v>
      </c>
      <c r="K231" s="4">
        <v>13830.1</v>
      </c>
      <c r="L231" t="s">
        <v>880</v>
      </c>
      <c r="M231">
        <v>1</v>
      </c>
      <c r="N231" t="s">
        <v>14</v>
      </c>
      <c r="O231" t="s">
        <v>1002</v>
      </c>
      <c r="P231" t="s">
        <v>15</v>
      </c>
    </row>
    <row r="232" spans="1:16">
      <c r="A232" t="s">
        <v>42</v>
      </c>
      <c r="B232" t="s">
        <v>43</v>
      </c>
      <c r="C232" t="s">
        <v>44</v>
      </c>
      <c r="D232" t="s">
        <v>11</v>
      </c>
      <c r="E232" t="s">
        <v>12</v>
      </c>
      <c r="F232" t="s">
        <v>881</v>
      </c>
      <c r="I232">
        <v>1</v>
      </c>
      <c r="K232" s="4">
        <v>53708.6</v>
      </c>
      <c r="L232" t="s">
        <v>881</v>
      </c>
      <c r="M232">
        <v>1</v>
      </c>
      <c r="N232" t="s">
        <v>14</v>
      </c>
      <c r="O232" t="s">
        <v>1002</v>
      </c>
      <c r="P232" t="s">
        <v>15</v>
      </c>
    </row>
    <row r="233" spans="1:16">
      <c r="A233" t="s">
        <v>45</v>
      </c>
      <c r="B233" t="s">
        <v>46</v>
      </c>
      <c r="C233" t="s">
        <v>47</v>
      </c>
      <c r="D233" t="s">
        <v>11</v>
      </c>
      <c r="E233" t="s">
        <v>12</v>
      </c>
      <c r="F233" t="s">
        <v>13</v>
      </c>
      <c r="I233">
        <v>1</v>
      </c>
      <c r="K233" s="4">
        <v>120172.3</v>
      </c>
      <c r="L233" t="s">
        <v>13</v>
      </c>
      <c r="M233">
        <v>1</v>
      </c>
      <c r="N233" t="s">
        <v>14</v>
      </c>
      <c r="O233" t="s">
        <v>1002</v>
      </c>
      <c r="P233" t="s">
        <v>15</v>
      </c>
    </row>
    <row r="234" spans="1:16">
      <c r="A234" t="s">
        <v>45</v>
      </c>
      <c r="B234" t="s">
        <v>46</v>
      </c>
      <c r="C234" t="s">
        <v>47</v>
      </c>
      <c r="D234" t="s">
        <v>11</v>
      </c>
      <c r="E234" t="s">
        <v>12</v>
      </c>
      <c r="F234" t="s">
        <v>873</v>
      </c>
      <c r="I234">
        <v>1</v>
      </c>
      <c r="K234" s="4">
        <v>35811.4</v>
      </c>
      <c r="L234" t="s">
        <v>873</v>
      </c>
      <c r="M234">
        <v>1</v>
      </c>
      <c r="N234" t="s">
        <v>14</v>
      </c>
      <c r="O234" t="s">
        <v>1002</v>
      </c>
      <c r="P234" t="s">
        <v>15</v>
      </c>
    </row>
    <row r="235" spans="1:16">
      <c r="A235" t="s">
        <v>45</v>
      </c>
      <c r="B235" t="s">
        <v>46</v>
      </c>
      <c r="C235" t="s">
        <v>47</v>
      </c>
      <c r="D235" t="s">
        <v>11</v>
      </c>
      <c r="E235" t="s">
        <v>12</v>
      </c>
      <c r="F235" t="s">
        <v>874</v>
      </c>
      <c r="I235">
        <v>1</v>
      </c>
      <c r="K235" s="4">
        <v>4807</v>
      </c>
      <c r="L235" t="s">
        <v>874</v>
      </c>
      <c r="M235">
        <v>1</v>
      </c>
      <c r="N235" t="s">
        <v>14</v>
      </c>
      <c r="O235" t="s">
        <v>1002</v>
      </c>
      <c r="P235" t="s">
        <v>15</v>
      </c>
    </row>
    <row r="236" spans="1:16">
      <c r="A236" t="s">
        <v>45</v>
      </c>
      <c r="B236" t="s">
        <v>46</v>
      </c>
      <c r="C236" t="s">
        <v>47</v>
      </c>
      <c r="D236" t="s">
        <v>11</v>
      </c>
      <c r="E236" t="s">
        <v>12</v>
      </c>
      <c r="F236" t="s">
        <v>875</v>
      </c>
      <c r="I236">
        <v>1</v>
      </c>
      <c r="K236" s="4">
        <v>3966.9</v>
      </c>
      <c r="L236" t="s">
        <v>875</v>
      </c>
      <c r="M236">
        <v>1</v>
      </c>
      <c r="N236" t="s">
        <v>14</v>
      </c>
      <c r="O236" t="s">
        <v>1002</v>
      </c>
      <c r="P236" t="s">
        <v>15</v>
      </c>
    </row>
    <row r="237" spans="1:16">
      <c r="A237" t="s">
        <v>45</v>
      </c>
      <c r="B237" t="s">
        <v>46</v>
      </c>
      <c r="C237" t="s">
        <v>47</v>
      </c>
      <c r="D237" t="s">
        <v>11</v>
      </c>
      <c r="E237" t="s">
        <v>12</v>
      </c>
      <c r="F237" t="s">
        <v>876</v>
      </c>
      <c r="I237">
        <v>1</v>
      </c>
      <c r="K237" s="3">
        <v>1249792</v>
      </c>
      <c r="L237" t="s">
        <v>876</v>
      </c>
      <c r="M237">
        <v>1</v>
      </c>
      <c r="N237" t="s">
        <v>14</v>
      </c>
      <c r="O237" t="s">
        <v>1002</v>
      </c>
      <c r="P237" t="s">
        <v>15</v>
      </c>
    </row>
    <row r="238" spans="1:16">
      <c r="A238" t="s">
        <v>45</v>
      </c>
      <c r="B238" t="s">
        <v>46</v>
      </c>
      <c r="C238" t="s">
        <v>47</v>
      </c>
      <c r="D238" t="s">
        <v>11</v>
      </c>
      <c r="E238" t="s">
        <v>12</v>
      </c>
      <c r="F238" t="s">
        <v>877</v>
      </c>
      <c r="I238">
        <v>1</v>
      </c>
      <c r="K238" s="4">
        <v>40858.699999999997</v>
      </c>
      <c r="L238" t="s">
        <v>877</v>
      </c>
      <c r="M238">
        <v>1</v>
      </c>
      <c r="N238" t="s">
        <v>14</v>
      </c>
      <c r="O238" t="s">
        <v>1002</v>
      </c>
      <c r="P238" t="s">
        <v>15</v>
      </c>
    </row>
    <row r="239" spans="1:16">
      <c r="A239" t="s">
        <v>45</v>
      </c>
      <c r="B239" t="s">
        <v>46</v>
      </c>
      <c r="C239" t="s">
        <v>47</v>
      </c>
      <c r="D239" t="s">
        <v>11</v>
      </c>
      <c r="E239" t="s">
        <v>12</v>
      </c>
      <c r="F239" t="s">
        <v>878</v>
      </c>
      <c r="I239">
        <v>1</v>
      </c>
      <c r="K239" s="4">
        <v>19227.7</v>
      </c>
      <c r="L239" t="s">
        <v>878</v>
      </c>
      <c r="M239">
        <v>1</v>
      </c>
      <c r="N239" t="s">
        <v>14</v>
      </c>
      <c r="O239" t="s">
        <v>1002</v>
      </c>
      <c r="P239" t="s">
        <v>15</v>
      </c>
    </row>
    <row r="240" spans="1:16">
      <c r="A240" t="s">
        <v>45</v>
      </c>
      <c r="B240" t="s">
        <v>46</v>
      </c>
      <c r="C240" t="s">
        <v>47</v>
      </c>
      <c r="D240" t="s">
        <v>11</v>
      </c>
      <c r="E240" t="s">
        <v>12</v>
      </c>
      <c r="F240" t="s">
        <v>998</v>
      </c>
      <c r="I240">
        <v>1</v>
      </c>
      <c r="K240" s="4">
        <v>283607.59999999998</v>
      </c>
      <c r="L240" t="s">
        <v>998</v>
      </c>
      <c r="M240">
        <v>1</v>
      </c>
      <c r="N240" t="s">
        <v>14</v>
      </c>
      <c r="O240" t="s">
        <v>1003</v>
      </c>
      <c r="P240" t="s">
        <v>15</v>
      </c>
    </row>
    <row r="241" spans="1:16">
      <c r="A241" t="s">
        <v>45</v>
      </c>
      <c r="B241" t="s">
        <v>46</v>
      </c>
      <c r="C241" t="s">
        <v>47</v>
      </c>
      <c r="D241" t="s">
        <v>11</v>
      </c>
      <c r="E241" t="s">
        <v>12</v>
      </c>
      <c r="F241" t="s">
        <v>879</v>
      </c>
      <c r="I241">
        <v>1</v>
      </c>
      <c r="K241" s="4">
        <v>48069</v>
      </c>
      <c r="L241" t="s">
        <v>879</v>
      </c>
      <c r="M241">
        <v>1</v>
      </c>
      <c r="N241" t="s">
        <v>14</v>
      </c>
      <c r="O241" t="s">
        <v>1002</v>
      </c>
      <c r="P241" t="s">
        <v>15</v>
      </c>
    </row>
    <row r="242" spans="1:16">
      <c r="A242" t="s">
        <v>45</v>
      </c>
      <c r="B242" t="s">
        <v>46</v>
      </c>
      <c r="C242" t="s">
        <v>47</v>
      </c>
      <c r="D242" t="s">
        <v>11</v>
      </c>
      <c r="E242" t="s">
        <v>12</v>
      </c>
      <c r="F242" t="s">
        <v>880</v>
      </c>
      <c r="I242">
        <v>1</v>
      </c>
      <c r="K242" s="4">
        <v>14420.8</v>
      </c>
      <c r="L242" t="s">
        <v>880</v>
      </c>
      <c r="M242">
        <v>1</v>
      </c>
      <c r="N242" t="s">
        <v>14</v>
      </c>
      <c r="O242" t="s">
        <v>1002</v>
      </c>
      <c r="P242" t="s">
        <v>15</v>
      </c>
    </row>
    <row r="243" spans="1:16">
      <c r="A243" t="s">
        <v>45</v>
      </c>
      <c r="B243" t="s">
        <v>46</v>
      </c>
      <c r="C243" t="s">
        <v>47</v>
      </c>
      <c r="D243" t="s">
        <v>11</v>
      </c>
      <c r="E243" t="s">
        <v>12</v>
      </c>
      <c r="F243" t="s">
        <v>881</v>
      </c>
      <c r="I243">
        <v>1</v>
      </c>
      <c r="K243" s="4">
        <v>56002.6</v>
      </c>
      <c r="L243" t="s">
        <v>881</v>
      </c>
      <c r="M243">
        <v>1</v>
      </c>
      <c r="N243" t="s">
        <v>14</v>
      </c>
      <c r="O243" t="s">
        <v>1002</v>
      </c>
      <c r="P243" t="s">
        <v>15</v>
      </c>
    </row>
    <row r="244" spans="1:16">
      <c r="A244" t="s">
        <v>48</v>
      </c>
      <c r="B244" t="s">
        <v>49</v>
      </c>
      <c r="C244" t="s">
        <v>50</v>
      </c>
      <c r="D244" t="s">
        <v>11</v>
      </c>
      <c r="E244" t="s">
        <v>12</v>
      </c>
      <c r="F244" t="s">
        <v>13</v>
      </c>
      <c r="I244">
        <v>1</v>
      </c>
      <c r="K244" s="4">
        <v>120172.3</v>
      </c>
      <c r="L244" t="s">
        <v>13</v>
      </c>
      <c r="M244">
        <v>1</v>
      </c>
      <c r="N244" t="s">
        <v>14</v>
      </c>
      <c r="O244" t="s">
        <v>1002</v>
      </c>
      <c r="P244" t="s">
        <v>15</v>
      </c>
    </row>
    <row r="245" spans="1:16">
      <c r="A245" t="s">
        <v>48</v>
      </c>
      <c r="B245" t="s">
        <v>49</v>
      </c>
      <c r="C245" t="s">
        <v>50</v>
      </c>
      <c r="D245" t="s">
        <v>11</v>
      </c>
      <c r="E245" t="s">
        <v>12</v>
      </c>
      <c r="F245" t="s">
        <v>873</v>
      </c>
      <c r="I245">
        <v>1</v>
      </c>
      <c r="K245" s="4">
        <v>35811.4</v>
      </c>
      <c r="L245" t="s">
        <v>873</v>
      </c>
      <c r="M245">
        <v>1</v>
      </c>
      <c r="N245" t="s">
        <v>14</v>
      </c>
      <c r="O245" t="s">
        <v>1002</v>
      </c>
      <c r="P245" t="s">
        <v>15</v>
      </c>
    </row>
    <row r="246" spans="1:16">
      <c r="A246" t="s">
        <v>48</v>
      </c>
      <c r="B246" t="s">
        <v>49</v>
      </c>
      <c r="C246" t="s">
        <v>50</v>
      </c>
      <c r="D246" t="s">
        <v>11</v>
      </c>
      <c r="E246" t="s">
        <v>12</v>
      </c>
      <c r="F246" t="s">
        <v>874</v>
      </c>
      <c r="I246">
        <v>1</v>
      </c>
      <c r="K246" s="4">
        <v>4807</v>
      </c>
      <c r="L246" t="s">
        <v>874</v>
      </c>
      <c r="M246">
        <v>1</v>
      </c>
      <c r="N246" t="s">
        <v>14</v>
      </c>
      <c r="O246" t="s">
        <v>1002</v>
      </c>
      <c r="P246" t="s">
        <v>15</v>
      </c>
    </row>
    <row r="247" spans="1:16">
      <c r="A247" t="s">
        <v>48</v>
      </c>
      <c r="B247" t="s">
        <v>49</v>
      </c>
      <c r="C247" t="s">
        <v>50</v>
      </c>
      <c r="D247" t="s">
        <v>11</v>
      </c>
      <c r="E247" t="s">
        <v>12</v>
      </c>
      <c r="F247" t="s">
        <v>875</v>
      </c>
      <c r="I247">
        <v>1</v>
      </c>
      <c r="K247" s="4">
        <v>3966.9</v>
      </c>
      <c r="L247" t="s">
        <v>875</v>
      </c>
      <c r="M247">
        <v>1</v>
      </c>
      <c r="N247" t="s">
        <v>14</v>
      </c>
      <c r="O247" t="s">
        <v>1002</v>
      </c>
      <c r="P247" t="s">
        <v>15</v>
      </c>
    </row>
    <row r="248" spans="1:16">
      <c r="A248" t="s">
        <v>48</v>
      </c>
      <c r="B248" t="s">
        <v>49</v>
      </c>
      <c r="C248" t="s">
        <v>50</v>
      </c>
      <c r="D248" t="s">
        <v>11</v>
      </c>
      <c r="E248" t="s">
        <v>12</v>
      </c>
      <c r="F248" t="s">
        <v>876</v>
      </c>
      <c r="I248">
        <v>1</v>
      </c>
      <c r="K248" s="3">
        <v>1249792</v>
      </c>
      <c r="L248" t="s">
        <v>876</v>
      </c>
      <c r="M248">
        <v>1</v>
      </c>
      <c r="N248" t="s">
        <v>14</v>
      </c>
      <c r="O248" t="s">
        <v>1002</v>
      </c>
      <c r="P248" t="s">
        <v>15</v>
      </c>
    </row>
    <row r="249" spans="1:16">
      <c r="A249" t="s">
        <v>48</v>
      </c>
      <c r="B249" t="s">
        <v>49</v>
      </c>
      <c r="C249" t="s">
        <v>50</v>
      </c>
      <c r="D249" t="s">
        <v>11</v>
      </c>
      <c r="E249" t="s">
        <v>12</v>
      </c>
      <c r="F249" t="s">
        <v>877</v>
      </c>
      <c r="I249">
        <v>1</v>
      </c>
      <c r="K249" s="4">
        <v>40858.699999999997</v>
      </c>
      <c r="L249" t="s">
        <v>877</v>
      </c>
      <c r="M249">
        <v>1</v>
      </c>
      <c r="N249" t="s">
        <v>14</v>
      </c>
      <c r="O249" t="s">
        <v>1002</v>
      </c>
      <c r="P249" t="s">
        <v>15</v>
      </c>
    </row>
    <row r="250" spans="1:16">
      <c r="A250" t="s">
        <v>48</v>
      </c>
      <c r="B250" t="s">
        <v>49</v>
      </c>
      <c r="C250" t="s">
        <v>50</v>
      </c>
      <c r="D250" t="s">
        <v>11</v>
      </c>
      <c r="E250" t="s">
        <v>12</v>
      </c>
      <c r="F250" t="s">
        <v>878</v>
      </c>
      <c r="I250">
        <v>1</v>
      </c>
      <c r="K250" s="4">
        <v>19227.7</v>
      </c>
      <c r="L250" t="s">
        <v>878</v>
      </c>
      <c r="M250">
        <v>1</v>
      </c>
      <c r="N250" t="s">
        <v>14</v>
      </c>
      <c r="O250" t="s">
        <v>1002</v>
      </c>
      <c r="P250" t="s">
        <v>15</v>
      </c>
    </row>
    <row r="251" spans="1:16">
      <c r="A251" t="s">
        <v>48</v>
      </c>
      <c r="B251" t="s">
        <v>49</v>
      </c>
      <c r="C251" t="s">
        <v>50</v>
      </c>
      <c r="D251" t="s">
        <v>11</v>
      </c>
      <c r="E251" t="s">
        <v>12</v>
      </c>
      <c r="F251" t="s">
        <v>998</v>
      </c>
      <c r="I251">
        <v>1</v>
      </c>
      <c r="K251" s="4">
        <v>283607.59999999998</v>
      </c>
      <c r="L251" t="s">
        <v>998</v>
      </c>
      <c r="M251">
        <v>1</v>
      </c>
      <c r="N251" t="s">
        <v>14</v>
      </c>
      <c r="O251" t="s">
        <v>1003</v>
      </c>
      <c r="P251" t="s">
        <v>15</v>
      </c>
    </row>
    <row r="252" spans="1:16">
      <c r="A252" t="s">
        <v>48</v>
      </c>
      <c r="B252" t="s">
        <v>49</v>
      </c>
      <c r="C252" t="s">
        <v>50</v>
      </c>
      <c r="D252" t="s">
        <v>11</v>
      </c>
      <c r="E252" t="s">
        <v>12</v>
      </c>
      <c r="F252" t="s">
        <v>879</v>
      </c>
      <c r="I252">
        <v>1</v>
      </c>
      <c r="K252" s="4">
        <v>48069</v>
      </c>
      <c r="L252" t="s">
        <v>879</v>
      </c>
      <c r="M252">
        <v>1</v>
      </c>
      <c r="N252" t="s">
        <v>14</v>
      </c>
      <c r="O252" t="s">
        <v>1002</v>
      </c>
      <c r="P252" t="s">
        <v>15</v>
      </c>
    </row>
    <row r="253" spans="1:16">
      <c r="A253" t="s">
        <v>48</v>
      </c>
      <c r="B253" t="s">
        <v>49</v>
      </c>
      <c r="C253" t="s">
        <v>50</v>
      </c>
      <c r="D253" t="s">
        <v>11</v>
      </c>
      <c r="E253" t="s">
        <v>12</v>
      </c>
      <c r="F253" t="s">
        <v>880</v>
      </c>
      <c r="I253">
        <v>1</v>
      </c>
      <c r="K253" s="4">
        <v>14420.8</v>
      </c>
      <c r="L253" t="s">
        <v>880</v>
      </c>
      <c r="M253">
        <v>1</v>
      </c>
      <c r="N253" t="s">
        <v>14</v>
      </c>
      <c r="O253" t="s">
        <v>1002</v>
      </c>
      <c r="P253" t="s">
        <v>15</v>
      </c>
    </row>
    <row r="254" spans="1:16">
      <c r="A254" t="s">
        <v>48</v>
      </c>
      <c r="B254" t="s">
        <v>49</v>
      </c>
      <c r="C254" t="s">
        <v>50</v>
      </c>
      <c r="D254" t="s">
        <v>11</v>
      </c>
      <c r="E254" t="s">
        <v>12</v>
      </c>
      <c r="F254" t="s">
        <v>881</v>
      </c>
      <c r="I254">
        <v>1</v>
      </c>
      <c r="K254" s="4">
        <v>56002.6</v>
      </c>
      <c r="L254" t="s">
        <v>881</v>
      </c>
      <c r="M254">
        <v>1</v>
      </c>
      <c r="N254" t="s">
        <v>14</v>
      </c>
      <c r="O254" t="s">
        <v>1002</v>
      </c>
      <c r="P254" t="s">
        <v>15</v>
      </c>
    </row>
    <row r="255" spans="1:16">
      <c r="A255" t="s">
        <v>51</v>
      </c>
      <c r="B255" t="s">
        <v>52</v>
      </c>
      <c r="C255" t="s">
        <v>53</v>
      </c>
      <c r="D255" t="s">
        <v>11</v>
      </c>
      <c r="E255" t="s">
        <v>12</v>
      </c>
      <c r="F255" t="s">
        <v>13</v>
      </c>
      <c r="I255">
        <v>1</v>
      </c>
      <c r="K255" s="4">
        <v>115249.60000000001</v>
      </c>
      <c r="L255" t="s">
        <v>13</v>
      </c>
      <c r="M255">
        <v>1</v>
      </c>
      <c r="N255" t="s">
        <v>14</v>
      </c>
      <c r="O255" t="s">
        <v>1002</v>
      </c>
      <c r="P255" t="s">
        <v>15</v>
      </c>
    </row>
    <row r="256" spans="1:16">
      <c r="A256" t="s">
        <v>51</v>
      </c>
      <c r="B256" t="s">
        <v>52</v>
      </c>
      <c r="C256" t="s">
        <v>53</v>
      </c>
      <c r="D256" t="s">
        <v>11</v>
      </c>
      <c r="E256" t="s">
        <v>12</v>
      </c>
      <c r="F256" t="s">
        <v>873</v>
      </c>
      <c r="I256">
        <v>1</v>
      </c>
      <c r="K256" s="4">
        <v>34344.5</v>
      </c>
      <c r="L256" t="s">
        <v>873</v>
      </c>
      <c r="M256">
        <v>1</v>
      </c>
      <c r="N256" t="s">
        <v>14</v>
      </c>
      <c r="O256" t="s">
        <v>1002</v>
      </c>
      <c r="P256" t="s">
        <v>15</v>
      </c>
    </row>
    <row r="257" spans="1:16">
      <c r="A257" t="s">
        <v>51</v>
      </c>
      <c r="B257" t="s">
        <v>52</v>
      </c>
      <c r="C257" t="s">
        <v>53</v>
      </c>
      <c r="D257" t="s">
        <v>11</v>
      </c>
      <c r="E257" t="s">
        <v>12</v>
      </c>
      <c r="F257" t="s">
        <v>874</v>
      </c>
      <c r="I257">
        <v>1</v>
      </c>
      <c r="K257" s="4">
        <v>4610.1000000000004</v>
      </c>
      <c r="L257" t="s">
        <v>874</v>
      </c>
      <c r="M257">
        <v>1</v>
      </c>
      <c r="N257" t="s">
        <v>14</v>
      </c>
      <c r="O257" t="s">
        <v>1002</v>
      </c>
      <c r="P257" t="s">
        <v>15</v>
      </c>
    </row>
    <row r="258" spans="1:16">
      <c r="A258" t="s">
        <v>51</v>
      </c>
      <c r="B258" t="s">
        <v>52</v>
      </c>
      <c r="C258" t="s">
        <v>53</v>
      </c>
      <c r="D258" t="s">
        <v>11</v>
      </c>
      <c r="E258" t="s">
        <v>12</v>
      </c>
      <c r="F258" t="s">
        <v>875</v>
      </c>
      <c r="I258">
        <v>1</v>
      </c>
      <c r="K258" s="4">
        <v>3804.4</v>
      </c>
      <c r="L258" t="s">
        <v>875</v>
      </c>
      <c r="M258">
        <v>1</v>
      </c>
      <c r="N258" t="s">
        <v>14</v>
      </c>
      <c r="O258" t="s">
        <v>1002</v>
      </c>
      <c r="P258" t="s">
        <v>15</v>
      </c>
    </row>
    <row r="259" spans="1:16">
      <c r="A259" t="s">
        <v>51</v>
      </c>
      <c r="B259" t="s">
        <v>52</v>
      </c>
      <c r="C259" t="s">
        <v>53</v>
      </c>
      <c r="D259" t="s">
        <v>11</v>
      </c>
      <c r="E259" t="s">
        <v>12</v>
      </c>
      <c r="F259" t="s">
        <v>876</v>
      </c>
      <c r="I259">
        <v>1</v>
      </c>
      <c r="K259" s="3">
        <v>1198596</v>
      </c>
      <c r="L259" t="s">
        <v>876</v>
      </c>
      <c r="M259">
        <v>1</v>
      </c>
      <c r="N259" t="s">
        <v>14</v>
      </c>
      <c r="O259" t="s">
        <v>1002</v>
      </c>
      <c r="P259" t="s">
        <v>15</v>
      </c>
    </row>
    <row r="260" spans="1:16">
      <c r="A260" t="s">
        <v>51</v>
      </c>
      <c r="B260" t="s">
        <v>52</v>
      </c>
      <c r="C260" t="s">
        <v>53</v>
      </c>
      <c r="D260" t="s">
        <v>11</v>
      </c>
      <c r="E260" t="s">
        <v>12</v>
      </c>
      <c r="F260" t="s">
        <v>877</v>
      </c>
      <c r="I260">
        <v>1</v>
      </c>
      <c r="K260" s="4">
        <v>39185</v>
      </c>
      <c r="L260" t="s">
        <v>877</v>
      </c>
      <c r="M260">
        <v>1</v>
      </c>
      <c r="N260" t="s">
        <v>14</v>
      </c>
      <c r="O260" t="s">
        <v>1002</v>
      </c>
      <c r="P260" t="s">
        <v>15</v>
      </c>
    </row>
    <row r="261" spans="1:16">
      <c r="A261" t="s">
        <v>51</v>
      </c>
      <c r="B261" t="s">
        <v>52</v>
      </c>
      <c r="C261" t="s">
        <v>53</v>
      </c>
      <c r="D261" t="s">
        <v>11</v>
      </c>
      <c r="E261" t="s">
        <v>12</v>
      </c>
      <c r="F261" t="s">
        <v>878</v>
      </c>
      <c r="I261">
        <v>1</v>
      </c>
      <c r="K261" s="4">
        <v>18440</v>
      </c>
      <c r="L261" t="s">
        <v>878</v>
      </c>
      <c r="M261">
        <v>1</v>
      </c>
      <c r="N261" t="s">
        <v>14</v>
      </c>
      <c r="O261" t="s">
        <v>1002</v>
      </c>
      <c r="P261" t="s">
        <v>15</v>
      </c>
    </row>
    <row r="262" spans="1:16">
      <c r="A262" t="s">
        <v>51</v>
      </c>
      <c r="B262" t="s">
        <v>52</v>
      </c>
      <c r="C262" t="s">
        <v>53</v>
      </c>
      <c r="D262" t="s">
        <v>11</v>
      </c>
      <c r="E262" t="s">
        <v>12</v>
      </c>
      <c r="F262" t="s">
        <v>998</v>
      </c>
      <c r="I262">
        <v>1</v>
      </c>
      <c r="K262" s="4">
        <v>271994.5</v>
      </c>
      <c r="L262" t="s">
        <v>998</v>
      </c>
      <c r="M262">
        <v>1</v>
      </c>
      <c r="N262" t="s">
        <v>14</v>
      </c>
      <c r="O262" t="s">
        <v>1003</v>
      </c>
      <c r="P262" t="s">
        <v>15</v>
      </c>
    </row>
    <row r="263" spans="1:16">
      <c r="A263" t="s">
        <v>51</v>
      </c>
      <c r="B263" t="s">
        <v>52</v>
      </c>
      <c r="C263" t="s">
        <v>53</v>
      </c>
      <c r="D263" t="s">
        <v>11</v>
      </c>
      <c r="E263" t="s">
        <v>12</v>
      </c>
      <c r="F263" t="s">
        <v>879</v>
      </c>
      <c r="I263">
        <v>1</v>
      </c>
      <c r="K263" s="4">
        <v>46099.9</v>
      </c>
      <c r="L263" t="s">
        <v>879</v>
      </c>
      <c r="M263">
        <v>1</v>
      </c>
      <c r="N263" t="s">
        <v>14</v>
      </c>
      <c r="O263" t="s">
        <v>1002</v>
      </c>
      <c r="P263" t="s">
        <v>15</v>
      </c>
    </row>
    <row r="264" spans="1:16">
      <c r="A264" t="s">
        <v>51</v>
      </c>
      <c r="B264" t="s">
        <v>52</v>
      </c>
      <c r="C264" t="s">
        <v>53</v>
      </c>
      <c r="D264" t="s">
        <v>11</v>
      </c>
      <c r="E264" t="s">
        <v>12</v>
      </c>
      <c r="F264" t="s">
        <v>880</v>
      </c>
      <c r="I264">
        <v>1</v>
      </c>
      <c r="K264" s="4">
        <v>13830.1</v>
      </c>
      <c r="L264" t="s">
        <v>880</v>
      </c>
      <c r="M264">
        <v>1</v>
      </c>
      <c r="N264" t="s">
        <v>14</v>
      </c>
      <c r="O264" t="s">
        <v>1002</v>
      </c>
      <c r="P264" t="s">
        <v>15</v>
      </c>
    </row>
    <row r="265" spans="1:16">
      <c r="A265" t="s">
        <v>51</v>
      </c>
      <c r="B265" t="s">
        <v>52</v>
      </c>
      <c r="C265" t="s">
        <v>53</v>
      </c>
      <c r="D265" t="s">
        <v>11</v>
      </c>
      <c r="E265" t="s">
        <v>12</v>
      </c>
      <c r="F265" t="s">
        <v>881</v>
      </c>
      <c r="I265">
        <v>1</v>
      </c>
      <c r="K265" s="4">
        <v>53708.6</v>
      </c>
      <c r="L265" t="s">
        <v>881</v>
      </c>
      <c r="M265">
        <v>1</v>
      </c>
      <c r="N265" t="s">
        <v>14</v>
      </c>
      <c r="O265" t="s">
        <v>1002</v>
      </c>
      <c r="P265" t="s">
        <v>15</v>
      </c>
    </row>
    <row r="266" spans="1:16">
      <c r="A266" t="s">
        <v>54</v>
      </c>
      <c r="B266" t="s">
        <v>55</v>
      </c>
      <c r="C266" t="s">
        <v>56</v>
      </c>
      <c r="D266" t="s">
        <v>11</v>
      </c>
      <c r="E266" t="s">
        <v>12</v>
      </c>
      <c r="F266" t="s">
        <v>13</v>
      </c>
      <c r="I266">
        <v>1</v>
      </c>
      <c r="K266" s="4">
        <v>13030.8</v>
      </c>
      <c r="L266" t="s">
        <v>13</v>
      </c>
      <c r="M266">
        <v>1</v>
      </c>
      <c r="N266" t="s">
        <v>14</v>
      </c>
      <c r="O266" t="s">
        <v>1002</v>
      </c>
      <c r="P266" t="s">
        <v>15</v>
      </c>
    </row>
    <row r="267" spans="1:16">
      <c r="A267" t="s">
        <v>54</v>
      </c>
      <c r="B267" t="s">
        <v>55</v>
      </c>
      <c r="C267" t="s">
        <v>56</v>
      </c>
      <c r="D267" t="s">
        <v>11</v>
      </c>
      <c r="E267" t="s">
        <v>12</v>
      </c>
      <c r="F267" t="s">
        <v>873</v>
      </c>
      <c r="I267">
        <v>1</v>
      </c>
      <c r="K267" s="4">
        <v>3883.3</v>
      </c>
      <c r="L267" t="s">
        <v>873</v>
      </c>
      <c r="M267">
        <v>1</v>
      </c>
      <c r="N267" t="s">
        <v>14</v>
      </c>
      <c r="O267" t="s">
        <v>1002</v>
      </c>
      <c r="P267" t="s">
        <v>15</v>
      </c>
    </row>
    <row r="268" spans="1:16">
      <c r="A268" t="s">
        <v>54</v>
      </c>
      <c r="B268" t="s">
        <v>55</v>
      </c>
      <c r="C268" t="s">
        <v>56</v>
      </c>
      <c r="D268" t="s">
        <v>11</v>
      </c>
      <c r="E268" t="s">
        <v>12</v>
      </c>
      <c r="F268" t="s">
        <v>874</v>
      </c>
      <c r="I268">
        <v>1</v>
      </c>
      <c r="K268">
        <v>521.29999999999995</v>
      </c>
      <c r="L268" t="s">
        <v>874</v>
      </c>
      <c r="M268">
        <v>1</v>
      </c>
      <c r="N268" t="s">
        <v>14</v>
      </c>
      <c r="O268" t="s">
        <v>1002</v>
      </c>
      <c r="P268" t="s">
        <v>15</v>
      </c>
    </row>
    <row r="269" spans="1:16">
      <c r="A269" t="s">
        <v>54</v>
      </c>
      <c r="B269" t="s">
        <v>55</v>
      </c>
      <c r="C269" t="s">
        <v>56</v>
      </c>
      <c r="D269" t="s">
        <v>11</v>
      </c>
      <c r="E269" t="s">
        <v>12</v>
      </c>
      <c r="F269" t="s">
        <v>875</v>
      </c>
      <c r="I269">
        <v>1</v>
      </c>
      <c r="K269">
        <v>430.2</v>
      </c>
      <c r="L269" t="s">
        <v>875</v>
      </c>
      <c r="M269">
        <v>1</v>
      </c>
      <c r="N269" t="s">
        <v>14</v>
      </c>
      <c r="O269" t="s">
        <v>1002</v>
      </c>
      <c r="P269" t="s">
        <v>15</v>
      </c>
    </row>
    <row r="270" spans="1:16">
      <c r="A270" t="s">
        <v>54</v>
      </c>
      <c r="B270" t="s">
        <v>55</v>
      </c>
      <c r="C270" t="s">
        <v>56</v>
      </c>
      <c r="D270" t="s">
        <v>11</v>
      </c>
      <c r="E270" t="s">
        <v>12</v>
      </c>
      <c r="F270" t="s">
        <v>876</v>
      </c>
      <c r="I270">
        <v>1</v>
      </c>
      <c r="K270" s="3">
        <v>135520</v>
      </c>
      <c r="L270" t="s">
        <v>876</v>
      </c>
      <c r="M270">
        <v>1</v>
      </c>
      <c r="N270" t="s">
        <v>14</v>
      </c>
      <c r="O270" t="s">
        <v>1002</v>
      </c>
      <c r="P270" t="s">
        <v>15</v>
      </c>
    </row>
    <row r="271" spans="1:16">
      <c r="A271" t="s">
        <v>54</v>
      </c>
      <c r="B271" t="s">
        <v>55</v>
      </c>
      <c r="C271" t="s">
        <v>56</v>
      </c>
      <c r="D271" t="s">
        <v>11</v>
      </c>
      <c r="E271" t="s">
        <v>12</v>
      </c>
      <c r="F271" t="s">
        <v>877</v>
      </c>
      <c r="I271">
        <v>1</v>
      </c>
      <c r="K271" s="4">
        <v>4430.6000000000004</v>
      </c>
      <c r="L271" t="s">
        <v>877</v>
      </c>
      <c r="M271">
        <v>1</v>
      </c>
      <c r="N271" t="s">
        <v>14</v>
      </c>
      <c r="O271" t="s">
        <v>1002</v>
      </c>
      <c r="P271" t="s">
        <v>15</v>
      </c>
    </row>
    <row r="272" spans="1:16">
      <c r="A272" t="s">
        <v>54</v>
      </c>
      <c r="B272" t="s">
        <v>55</v>
      </c>
      <c r="C272" t="s">
        <v>56</v>
      </c>
      <c r="D272" t="s">
        <v>11</v>
      </c>
      <c r="E272" t="s">
        <v>12</v>
      </c>
      <c r="F272" t="s">
        <v>878</v>
      </c>
      <c r="I272">
        <v>1</v>
      </c>
      <c r="K272" s="4">
        <v>2085</v>
      </c>
      <c r="L272" t="s">
        <v>878</v>
      </c>
      <c r="M272">
        <v>1</v>
      </c>
      <c r="N272" t="s">
        <v>14</v>
      </c>
      <c r="O272" t="s">
        <v>1002</v>
      </c>
      <c r="P272" t="s">
        <v>15</v>
      </c>
    </row>
    <row r="273" spans="1:16">
      <c r="A273" t="s">
        <v>54</v>
      </c>
      <c r="B273" t="s">
        <v>55</v>
      </c>
      <c r="C273" t="s">
        <v>56</v>
      </c>
      <c r="D273" t="s">
        <v>11</v>
      </c>
      <c r="E273" t="s">
        <v>12</v>
      </c>
      <c r="F273" t="s">
        <v>998</v>
      </c>
      <c r="I273">
        <v>1</v>
      </c>
      <c r="K273" s="4">
        <v>30755.8</v>
      </c>
      <c r="L273" t="s">
        <v>998</v>
      </c>
      <c r="M273">
        <v>1</v>
      </c>
      <c r="N273" t="s">
        <v>14</v>
      </c>
      <c r="O273" t="s">
        <v>1003</v>
      </c>
      <c r="P273" t="s">
        <v>15</v>
      </c>
    </row>
    <row r="274" spans="1:16">
      <c r="A274" t="s">
        <v>54</v>
      </c>
      <c r="B274" t="s">
        <v>55</v>
      </c>
      <c r="C274" t="s">
        <v>56</v>
      </c>
      <c r="D274" t="s">
        <v>11</v>
      </c>
      <c r="E274" t="s">
        <v>12</v>
      </c>
      <c r="F274" t="s">
        <v>879</v>
      </c>
      <c r="I274">
        <v>1</v>
      </c>
      <c r="K274" s="4">
        <v>5212.3999999999996</v>
      </c>
      <c r="L274" t="s">
        <v>879</v>
      </c>
      <c r="M274">
        <v>1</v>
      </c>
      <c r="N274" t="s">
        <v>14</v>
      </c>
      <c r="O274" t="s">
        <v>1002</v>
      </c>
      <c r="P274" t="s">
        <v>15</v>
      </c>
    </row>
    <row r="275" spans="1:16">
      <c r="A275" t="s">
        <v>54</v>
      </c>
      <c r="B275" t="s">
        <v>55</v>
      </c>
      <c r="C275" t="s">
        <v>56</v>
      </c>
      <c r="D275" t="s">
        <v>11</v>
      </c>
      <c r="E275" t="s">
        <v>12</v>
      </c>
      <c r="F275" t="s">
        <v>880</v>
      </c>
      <c r="I275">
        <v>1</v>
      </c>
      <c r="K275" s="4">
        <v>1563.8</v>
      </c>
      <c r="L275" t="s">
        <v>880</v>
      </c>
      <c r="M275">
        <v>1</v>
      </c>
      <c r="N275" t="s">
        <v>14</v>
      </c>
      <c r="O275" t="s">
        <v>1002</v>
      </c>
      <c r="P275" t="s">
        <v>15</v>
      </c>
    </row>
    <row r="276" spans="1:16">
      <c r="A276" t="s">
        <v>54</v>
      </c>
      <c r="B276" t="s">
        <v>55</v>
      </c>
      <c r="C276" t="s">
        <v>56</v>
      </c>
      <c r="D276" t="s">
        <v>11</v>
      </c>
      <c r="E276" t="s">
        <v>12</v>
      </c>
      <c r="F276" t="s">
        <v>881</v>
      </c>
      <c r="I276">
        <v>1</v>
      </c>
      <c r="K276" s="4">
        <v>6072.6</v>
      </c>
      <c r="L276" t="s">
        <v>881</v>
      </c>
      <c r="M276">
        <v>1</v>
      </c>
      <c r="N276" t="s">
        <v>14</v>
      </c>
      <c r="O276" t="s">
        <v>1002</v>
      </c>
      <c r="P276" t="s">
        <v>15</v>
      </c>
    </row>
    <row r="277" spans="1:16">
      <c r="A277" t="s">
        <v>57</v>
      </c>
      <c r="B277" t="s">
        <v>58</v>
      </c>
      <c r="C277" t="s">
        <v>59</v>
      </c>
      <c r="D277" t="s">
        <v>11</v>
      </c>
      <c r="E277" t="s">
        <v>12</v>
      </c>
      <c r="F277" t="s">
        <v>13</v>
      </c>
      <c r="I277">
        <v>1</v>
      </c>
      <c r="K277" s="4">
        <v>19401.400000000001</v>
      </c>
      <c r="L277" t="s">
        <v>13</v>
      </c>
      <c r="M277">
        <v>1</v>
      </c>
      <c r="N277" t="s">
        <v>14</v>
      </c>
      <c r="O277" t="s">
        <v>1002</v>
      </c>
      <c r="P277" t="s">
        <v>15</v>
      </c>
    </row>
    <row r="278" spans="1:16">
      <c r="A278" t="s">
        <v>57</v>
      </c>
      <c r="B278" t="s">
        <v>58</v>
      </c>
      <c r="C278" t="s">
        <v>59</v>
      </c>
      <c r="D278" t="s">
        <v>11</v>
      </c>
      <c r="E278" t="s">
        <v>12</v>
      </c>
      <c r="F278" t="s">
        <v>873</v>
      </c>
      <c r="I278">
        <v>1</v>
      </c>
      <c r="K278" s="4">
        <v>5781.6</v>
      </c>
      <c r="L278" t="s">
        <v>873</v>
      </c>
      <c r="M278">
        <v>1</v>
      </c>
      <c r="N278" t="s">
        <v>14</v>
      </c>
      <c r="O278" t="s">
        <v>1002</v>
      </c>
      <c r="P278" t="s">
        <v>15</v>
      </c>
    </row>
    <row r="279" spans="1:16">
      <c r="A279" t="s">
        <v>57</v>
      </c>
      <c r="B279" t="s">
        <v>58</v>
      </c>
      <c r="C279" t="s">
        <v>59</v>
      </c>
      <c r="D279" t="s">
        <v>11</v>
      </c>
      <c r="E279" t="s">
        <v>12</v>
      </c>
      <c r="F279" t="s">
        <v>874</v>
      </c>
      <c r="I279">
        <v>1</v>
      </c>
      <c r="K279">
        <v>776.2</v>
      </c>
      <c r="L279" t="s">
        <v>874</v>
      </c>
      <c r="M279">
        <v>1</v>
      </c>
      <c r="N279" t="s">
        <v>14</v>
      </c>
      <c r="O279" t="s">
        <v>1002</v>
      </c>
      <c r="P279" t="s">
        <v>15</v>
      </c>
    </row>
    <row r="280" spans="1:16">
      <c r="A280" t="s">
        <v>57</v>
      </c>
      <c r="B280" t="s">
        <v>58</v>
      </c>
      <c r="C280" t="s">
        <v>59</v>
      </c>
      <c r="D280" t="s">
        <v>11</v>
      </c>
      <c r="E280" t="s">
        <v>12</v>
      </c>
      <c r="F280" t="s">
        <v>875</v>
      </c>
      <c r="I280">
        <v>1</v>
      </c>
      <c r="K280">
        <v>640.5</v>
      </c>
      <c r="L280" t="s">
        <v>875</v>
      </c>
      <c r="M280">
        <v>1</v>
      </c>
      <c r="N280" t="s">
        <v>14</v>
      </c>
      <c r="O280" t="s">
        <v>1002</v>
      </c>
      <c r="P280" t="s">
        <v>15</v>
      </c>
    </row>
    <row r="281" spans="1:16">
      <c r="A281" t="s">
        <v>57</v>
      </c>
      <c r="B281" t="s">
        <v>58</v>
      </c>
      <c r="C281" t="s">
        <v>59</v>
      </c>
      <c r="D281" t="s">
        <v>11</v>
      </c>
      <c r="E281" t="s">
        <v>12</v>
      </c>
      <c r="F281" t="s">
        <v>876</v>
      </c>
      <c r="I281">
        <v>1</v>
      </c>
      <c r="K281" s="3">
        <v>201774</v>
      </c>
      <c r="L281" t="s">
        <v>876</v>
      </c>
      <c r="M281">
        <v>1</v>
      </c>
      <c r="N281" t="s">
        <v>14</v>
      </c>
      <c r="O281" t="s">
        <v>1002</v>
      </c>
      <c r="P281" t="s">
        <v>15</v>
      </c>
    </row>
    <row r="282" spans="1:16">
      <c r="A282" t="s">
        <v>57</v>
      </c>
      <c r="B282" t="s">
        <v>58</v>
      </c>
      <c r="C282" t="s">
        <v>59</v>
      </c>
      <c r="D282" t="s">
        <v>11</v>
      </c>
      <c r="E282" t="s">
        <v>12</v>
      </c>
      <c r="F282" t="s">
        <v>877</v>
      </c>
      <c r="I282">
        <v>1</v>
      </c>
      <c r="K282" s="4">
        <v>6596.6</v>
      </c>
      <c r="L282" t="s">
        <v>877</v>
      </c>
      <c r="M282">
        <v>1</v>
      </c>
      <c r="N282" t="s">
        <v>14</v>
      </c>
      <c r="O282" t="s">
        <v>1002</v>
      </c>
      <c r="P282" t="s">
        <v>15</v>
      </c>
    </row>
    <row r="283" spans="1:16">
      <c r="A283" t="s">
        <v>57</v>
      </c>
      <c r="B283" t="s">
        <v>58</v>
      </c>
      <c r="C283" t="s">
        <v>59</v>
      </c>
      <c r="D283" t="s">
        <v>11</v>
      </c>
      <c r="E283" t="s">
        <v>12</v>
      </c>
      <c r="F283" t="s">
        <v>878</v>
      </c>
      <c r="I283">
        <v>1</v>
      </c>
      <c r="K283" s="4">
        <v>3104.3</v>
      </c>
      <c r="L283" t="s">
        <v>878</v>
      </c>
      <c r="M283">
        <v>1</v>
      </c>
      <c r="N283" t="s">
        <v>14</v>
      </c>
      <c r="O283" t="s">
        <v>1002</v>
      </c>
      <c r="P283" t="s">
        <v>15</v>
      </c>
    </row>
    <row r="284" spans="1:16">
      <c r="A284" t="s">
        <v>57</v>
      </c>
      <c r="B284" t="s">
        <v>58</v>
      </c>
      <c r="C284" t="s">
        <v>59</v>
      </c>
      <c r="D284" t="s">
        <v>11</v>
      </c>
      <c r="E284" t="s">
        <v>12</v>
      </c>
      <c r="F284" t="s">
        <v>998</v>
      </c>
      <c r="I284">
        <v>1</v>
      </c>
      <c r="K284" s="4">
        <v>45790.3</v>
      </c>
      <c r="L284" t="s">
        <v>998</v>
      </c>
      <c r="M284">
        <v>1</v>
      </c>
      <c r="N284" t="s">
        <v>14</v>
      </c>
      <c r="O284" t="s">
        <v>1003</v>
      </c>
      <c r="P284" t="s">
        <v>15</v>
      </c>
    </row>
    <row r="285" spans="1:16">
      <c r="A285" t="s">
        <v>57</v>
      </c>
      <c r="B285" t="s">
        <v>58</v>
      </c>
      <c r="C285" t="s">
        <v>59</v>
      </c>
      <c r="D285" t="s">
        <v>11</v>
      </c>
      <c r="E285" t="s">
        <v>12</v>
      </c>
      <c r="F285" t="s">
        <v>879</v>
      </c>
      <c r="I285">
        <v>1</v>
      </c>
      <c r="K285" s="4">
        <v>7760.6</v>
      </c>
      <c r="L285" t="s">
        <v>879</v>
      </c>
      <c r="M285">
        <v>1</v>
      </c>
      <c r="N285" t="s">
        <v>14</v>
      </c>
      <c r="O285" t="s">
        <v>1002</v>
      </c>
      <c r="P285" t="s">
        <v>15</v>
      </c>
    </row>
    <row r="286" spans="1:16">
      <c r="A286" t="s">
        <v>57</v>
      </c>
      <c r="B286" t="s">
        <v>58</v>
      </c>
      <c r="C286" t="s">
        <v>59</v>
      </c>
      <c r="D286" t="s">
        <v>11</v>
      </c>
      <c r="E286" t="s">
        <v>12</v>
      </c>
      <c r="F286" t="s">
        <v>880</v>
      </c>
      <c r="I286">
        <v>1</v>
      </c>
      <c r="K286" s="4">
        <v>2328.3000000000002</v>
      </c>
      <c r="L286" t="s">
        <v>880</v>
      </c>
      <c r="M286">
        <v>1</v>
      </c>
      <c r="N286" t="s">
        <v>14</v>
      </c>
      <c r="O286" t="s">
        <v>1002</v>
      </c>
      <c r="P286" t="s">
        <v>15</v>
      </c>
    </row>
    <row r="287" spans="1:16">
      <c r="A287" t="s">
        <v>57</v>
      </c>
      <c r="B287" t="s">
        <v>58</v>
      </c>
      <c r="C287" t="s">
        <v>59</v>
      </c>
      <c r="D287" t="s">
        <v>11</v>
      </c>
      <c r="E287" t="s">
        <v>12</v>
      </c>
      <c r="F287" t="s">
        <v>881</v>
      </c>
      <c r="I287">
        <v>1</v>
      </c>
      <c r="K287" s="4">
        <v>9041.4</v>
      </c>
      <c r="L287" t="s">
        <v>881</v>
      </c>
      <c r="M287">
        <v>1</v>
      </c>
      <c r="N287" t="s">
        <v>14</v>
      </c>
      <c r="O287" t="s">
        <v>1002</v>
      </c>
      <c r="P287" t="s">
        <v>15</v>
      </c>
    </row>
    <row r="288" spans="1:16">
      <c r="A288" t="s">
        <v>60</v>
      </c>
      <c r="B288" t="s">
        <v>61</v>
      </c>
      <c r="C288" t="s">
        <v>62</v>
      </c>
      <c r="D288" t="s">
        <v>11</v>
      </c>
      <c r="E288" t="s">
        <v>12</v>
      </c>
      <c r="F288" t="s">
        <v>13</v>
      </c>
      <c r="I288">
        <v>1</v>
      </c>
      <c r="K288" s="4">
        <v>78908.3</v>
      </c>
      <c r="L288" t="s">
        <v>13</v>
      </c>
      <c r="M288">
        <v>1</v>
      </c>
      <c r="N288" t="s">
        <v>14</v>
      </c>
      <c r="O288" t="s">
        <v>1002</v>
      </c>
      <c r="P288" t="s">
        <v>15</v>
      </c>
    </row>
    <row r="289" spans="1:16">
      <c r="A289" t="s">
        <v>60</v>
      </c>
      <c r="B289" t="s">
        <v>61</v>
      </c>
      <c r="C289" t="s">
        <v>62</v>
      </c>
      <c r="D289" t="s">
        <v>11</v>
      </c>
      <c r="E289" t="s">
        <v>12</v>
      </c>
      <c r="F289" t="s">
        <v>873</v>
      </c>
      <c r="I289">
        <v>1</v>
      </c>
      <c r="K289" s="4">
        <v>23514.7</v>
      </c>
      <c r="L289" t="s">
        <v>873</v>
      </c>
      <c r="M289">
        <v>1</v>
      </c>
      <c r="N289" t="s">
        <v>14</v>
      </c>
      <c r="O289" t="s">
        <v>1002</v>
      </c>
      <c r="P289" t="s">
        <v>15</v>
      </c>
    </row>
    <row r="290" spans="1:16">
      <c r="A290" t="s">
        <v>60</v>
      </c>
      <c r="B290" t="s">
        <v>61</v>
      </c>
      <c r="C290" t="s">
        <v>62</v>
      </c>
      <c r="D290" t="s">
        <v>11</v>
      </c>
      <c r="E290" t="s">
        <v>12</v>
      </c>
      <c r="F290" t="s">
        <v>874</v>
      </c>
      <c r="I290">
        <v>1</v>
      </c>
      <c r="K290" s="4">
        <v>3156.5</v>
      </c>
      <c r="L290" t="s">
        <v>874</v>
      </c>
      <c r="M290">
        <v>1</v>
      </c>
      <c r="N290" t="s">
        <v>14</v>
      </c>
      <c r="O290" t="s">
        <v>1002</v>
      </c>
      <c r="P290" t="s">
        <v>15</v>
      </c>
    </row>
    <row r="291" spans="1:16">
      <c r="A291" t="s">
        <v>60</v>
      </c>
      <c r="B291" t="s">
        <v>61</v>
      </c>
      <c r="C291" t="s">
        <v>62</v>
      </c>
      <c r="D291" t="s">
        <v>11</v>
      </c>
      <c r="E291" t="s">
        <v>12</v>
      </c>
      <c r="F291" t="s">
        <v>875</v>
      </c>
      <c r="I291">
        <v>1</v>
      </c>
      <c r="K291" s="4">
        <v>2604.8000000000002</v>
      </c>
      <c r="L291" t="s">
        <v>875</v>
      </c>
      <c r="M291">
        <v>1</v>
      </c>
      <c r="N291" t="s">
        <v>14</v>
      </c>
      <c r="O291" t="s">
        <v>1002</v>
      </c>
      <c r="P291" t="s">
        <v>15</v>
      </c>
    </row>
    <row r="292" spans="1:16">
      <c r="A292" t="s">
        <v>60</v>
      </c>
      <c r="B292" t="s">
        <v>61</v>
      </c>
      <c r="C292" t="s">
        <v>62</v>
      </c>
      <c r="D292" t="s">
        <v>11</v>
      </c>
      <c r="E292" t="s">
        <v>12</v>
      </c>
      <c r="F292" t="s">
        <v>876</v>
      </c>
      <c r="I292">
        <v>1</v>
      </c>
      <c r="K292" s="3">
        <v>820647</v>
      </c>
      <c r="L292" t="s">
        <v>876</v>
      </c>
      <c r="M292">
        <v>1</v>
      </c>
      <c r="N292" t="s">
        <v>14</v>
      </c>
      <c r="O292" t="s">
        <v>1002</v>
      </c>
      <c r="P292" t="s">
        <v>15</v>
      </c>
    </row>
    <row r="293" spans="1:16">
      <c r="A293" t="s">
        <v>60</v>
      </c>
      <c r="B293" t="s">
        <v>61</v>
      </c>
      <c r="C293" t="s">
        <v>62</v>
      </c>
      <c r="D293" t="s">
        <v>11</v>
      </c>
      <c r="E293" t="s">
        <v>12</v>
      </c>
      <c r="F293" t="s">
        <v>877</v>
      </c>
      <c r="I293">
        <v>1</v>
      </c>
      <c r="K293" s="4">
        <v>26828.9</v>
      </c>
      <c r="L293" t="s">
        <v>877</v>
      </c>
      <c r="M293">
        <v>1</v>
      </c>
      <c r="N293" t="s">
        <v>14</v>
      </c>
      <c r="O293" t="s">
        <v>1002</v>
      </c>
      <c r="P293" t="s">
        <v>15</v>
      </c>
    </row>
    <row r="294" spans="1:16">
      <c r="A294" t="s">
        <v>60</v>
      </c>
      <c r="B294" t="s">
        <v>61</v>
      </c>
      <c r="C294" t="s">
        <v>62</v>
      </c>
      <c r="D294" t="s">
        <v>11</v>
      </c>
      <c r="E294" t="s">
        <v>12</v>
      </c>
      <c r="F294" t="s">
        <v>878</v>
      </c>
      <c r="I294">
        <v>1</v>
      </c>
      <c r="K294" s="4">
        <v>12625.4</v>
      </c>
      <c r="L294" t="s">
        <v>878</v>
      </c>
      <c r="M294">
        <v>1</v>
      </c>
      <c r="N294" t="s">
        <v>14</v>
      </c>
      <c r="O294" t="s">
        <v>1002</v>
      </c>
      <c r="P294" t="s">
        <v>15</v>
      </c>
    </row>
    <row r="295" spans="1:16">
      <c r="A295" t="s">
        <v>60</v>
      </c>
      <c r="B295" t="s">
        <v>61</v>
      </c>
      <c r="C295" t="s">
        <v>62</v>
      </c>
      <c r="D295" t="s">
        <v>11</v>
      </c>
      <c r="E295" t="s">
        <v>12</v>
      </c>
      <c r="F295" t="s">
        <v>998</v>
      </c>
      <c r="I295">
        <v>1</v>
      </c>
      <c r="K295" s="4">
        <v>186229.8</v>
      </c>
      <c r="L295" t="s">
        <v>998</v>
      </c>
      <c r="M295">
        <v>1</v>
      </c>
      <c r="N295" t="s">
        <v>14</v>
      </c>
      <c r="O295" t="s">
        <v>1003</v>
      </c>
      <c r="P295" t="s">
        <v>15</v>
      </c>
    </row>
    <row r="296" spans="1:16">
      <c r="A296" t="s">
        <v>60</v>
      </c>
      <c r="B296" t="s">
        <v>61</v>
      </c>
      <c r="C296" t="s">
        <v>62</v>
      </c>
      <c r="D296" t="s">
        <v>11</v>
      </c>
      <c r="E296" t="s">
        <v>12</v>
      </c>
      <c r="F296" t="s">
        <v>879</v>
      </c>
      <c r="I296">
        <v>1</v>
      </c>
      <c r="K296" s="4">
        <v>31563.4</v>
      </c>
      <c r="L296" t="s">
        <v>879</v>
      </c>
      <c r="M296">
        <v>1</v>
      </c>
      <c r="N296" t="s">
        <v>14</v>
      </c>
      <c r="O296" t="s">
        <v>1002</v>
      </c>
      <c r="P296" t="s">
        <v>15</v>
      </c>
    </row>
    <row r="297" spans="1:16">
      <c r="A297" t="s">
        <v>60</v>
      </c>
      <c r="B297" t="s">
        <v>61</v>
      </c>
      <c r="C297" t="s">
        <v>62</v>
      </c>
      <c r="D297" t="s">
        <v>11</v>
      </c>
      <c r="E297" t="s">
        <v>12</v>
      </c>
      <c r="F297" t="s">
        <v>880</v>
      </c>
      <c r="I297">
        <v>1</v>
      </c>
      <c r="K297" s="4">
        <v>9469.1</v>
      </c>
      <c r="L297" t="s">
        <v>880</v>
      </c>
      <c r="M297">
        <v>1</v>
      </c>
      <c r="N297" t="s">
        <v>14</v>
      </c>
      <c r="O297" t="s">
        <v>1002</v>
      </c>
      <c r="P297" t="s">
        <v>15</v>
      </c>
    </row>
    <row r="298" spans="1:16">
      <c r="A298" t="s">
        <v>60</v>
      </c>
      <c r="B298" t="s">
        <v>61</v>
      </c>
      <c r="C298" t="s">
        <v>62</v>
      </c>
      <c r="D298" t="s">
        <v>11</v>
      </c>
      <c r="E298" t="s">
        <v>12</v>
      </c>
      <c r="F298" t="s">
        <v>881</v>
      </c>
      <c r="I298">
        <v>1</v>
      </c>
      <c r="K298" s="4">
        <v>36772.800000000003</v>
      </c>
      <c r="L298" t="s">
        <v>881</v>
      </c>
      <c r="M298">
        <v>1</v>
      </c>
      <c r="N298" t="s">
        <v>14</v>
      </c>
      <c r="O298" t="s">
        <v>1002</v>
      </c>
      <c r="P298" t="s">
        <v>15</v>
      </c>
    </row>
    <row r="299" spans="1:16">
      <c r="A299" t="s">
        <v>63</v>
      </c>
      <c r="B299" t="s">
        <v>64</v>
      </c>
      <c r="C299" t="s">
        <v>65</v>
      </c>
      <c r="D299" t="s">
        <v>11</v>
      </c>
      <c r="E299" t="s">
        <v>12</v>
      </c>
      <c r="F299" t="s">
        <v>13</v>
      </c>
      <c r="I299">
        <v>1</v>
      </c>
      <c r="K299" s="4">
        <v>78908.3</v>
      </c>
      <c r="L299" t="s">
        <v>13</v>
      </c>
      <c r="M299">
        <v>1</v>
      </c>
      <c r="N299" t="s">
        <v>14</v>
      </c>
      <c r="O299" t="s">
        <v>1002</v>
      </c>
      <c r="P299" t="s">
        <v>15</v>
      </c>
    </row>
    <row r="300" spans="1:16">
      <c r="A300" t="s">
        <v>63</v>
      </c>
      <c r="B300" t="s">
        <v>64</v>
      </c>
      <c r="C300" t="s">
        <v>65</v>
      </c>
      <c r="D300" t="s">
        <v>11</v>
      </c>
      <c r="E300" t="s">
        <v>12</v>
      </c>
      <c r="F300" t="s">
        <v>873</v>
      </c>
      <c r="I300">
        <v>1</v>
      </c>
      <c r="K300" s="4">
        <v>23514.7</v>
      </c>
      <c r="L300" t="s">
        <v>873</v>
      </c>
      <c r="M300">
        <v>1</v>
      </c>
      <c r="N300" t="s">
        <v>14</v>
      </c>
      <c r="O300" t="s">
        <v>1002</v>
      </c>
      <c r="P300" t="s">
        <v>15</v>
      </c>
    </row>
    <row r="301" spans="1:16">
      <c r="A301" t="s">
        <v>63</v>
      </c>
      <c r="B301" t="s">
        <v>64</v>
      </c>
      <c r="C301" t="s">
        <v>65</v>
      </c>
      <c r="D301" t="s">
        <v>11</v>
      </c>
      <c r="E301" t="s">
        <v>12</v>
      </c>
      <c r="F301" t="s">
        <v>874</v>
      </c>
      <c r="I301">
        <v>1</v>
      </c>
      <c r="K301" s="4">
        <v>3156.5</v>
      </c>
      <c r="L301" t="s">
        <v>874</v>
      </c>
      <c r="M301">
        <v>1</v>
      </c>
      <c r="N301" t="s">
        <v>14</v>
      </c>
      <c r="O301" t="s">
        <v>1002</v>
      </c>
      <c r="P301" t="s">
        <v>15</v>
      </c>
    </row>
    <row r="302" spans="1:16">
      <c r="A302" t="s">
        <v>63</v>
      </c>
      <c r="B302" t="s">
        <v>64</v>
      </c>
      <c r="C302" t="s">
        <v>65</v>
      </c>
      <c r="D302" t="s">
        <v>11</v>
      </c>
      <c r="E302" t="s">
        <v>12</v>
      </c>
      <c r="F302" t="s">
        <v>875</v>
      </c>
      <c r="I302">
        <v>1</v>
      </c>
      <c r="K302" s="4">
        <v>2604.8000000000002</v>
      </c>
      <c r="L302" t="s">
        <v>875</v>
      </c>
      <c r="M302">
        <v>1</v>
      </c>
      <c r="N302" t="s">
        <v>14</v>
      </c>
      <c r="O302" t="s">
        <v>1002</v>
      </c>
      <c r="P302" t="s">
        <v>15</v>
      </c>
    </row>
    <row r="303" spans="1:16">
      <c r="A303" t="s">
        <v>63</v>
      </c>
      <c r="B303" t="s">
        <v>64</v>
      </c>
      <c r="C303" t="s">
        <v>65</v>
      </c>
      <c r="D303" t="s">
        <v>11</v>
      </c>
      <c r="E303" t="s">
        <v>12</v>
      </c>
      <c r="F303" t="s">
        <v>876</v>
      </c>
      <c r="I303">
        <v>1</v>
      </c>
      <c r="K303" s="3">
        <v>820647</v>
      </c>
      <c r="L303" t="s">
        <v>876</v>
      </c>
      <c r="M303">
        <v>1</v>
      </c>
      <c r="N303" t="s">
        <v>14</v>
      </c>
      <c r="O303" t="s">
        <v>1002</v>
      </c>
      <c r="P303" t="s">
        <v>15</v>
      </c>
    </row>
    <row r="304" spans="1:16">
      <c r="A304" t="s">
        <v>63</v>
      </c>
      <c r="B304" t="s">
        <v>64</v>
      </c>
      <c r="C304" t="s">
        <v>65</v>
      </c>
      <c r="D304" t="s">
        <v>11</v>
      </c>
      <c r="E304" t="s">
        <v>12</v>
      </c>
      <c r="F304" t="s">
        <v>877</v>
      </c>
      <c r="I304">
        <v>1</v>
      </c>
      <c r="K304" s="4">
        <v>26828.9</v>
      </c>
      <c r="L304" t="s">
        <v>877</v>
      </c>
      <c r="M304">
        <v>1</v>
      </c>
      <c r="N304" t="s">
        <v>14</v>
      </c>
      <c r="O304" t="s">
        <v>1002</v>
      </c>
      <c r="P304" t="s">
        <v>15</v>
      </c>
    </row>
    <row r="305" spans="1:16">
      <c r="A305" t="s">
        <v>63</v>
      </c>
      <c r="B305" t="s">
        <v>64</v>
      </c>
      <c r="C305" t="s">
        <v>65</v>
      </c>
      <c r="D305" t="s">
        <v>11</v>
      </c>
      <c r="E305" t="s">
        <v>12</v>
      </c>
      <c r="F305" t="s">
        <v>878</v>
      </c>
      <c r="I305">
        <v>1</v>
      </c>
      <c r="K305" s="4">
        <v>12625.4</v>
      </c>
      <c r="L305" t="s">
        <v>878</v>
      </c>
      <c r="M305">
        <v>1</v>
      </c>
      <c r="N305" t="s">
        <v>14</v>
      </c>
      <c r="O305" t="s">
        <v>1002</v>
      </c>
      <c r="P305" t="s">
        <v>15</v>
      </c>
    </row>
    <row r="306" spans="1:16">
      <c r="A306" t="s">
        <v>63</v>
      </c>
      <c r="B306" t="s">
        <v>64</v>
      </c>
      <c r="C306" t="s">
        <v>65</v>
      </c>
      <c r="D306" t="s">
        <v>11</v>
      </c>
      <c r="E306" t="s">
        <v>12</v>
      </c>
      <c r="F306" t="s">
        <v>998</v>
      </c>
      <c r="I306">
        <v>1</v>
      </c>
      <c r="K306" s="4">
        <v>186229.8</v>
      </c>
      <c r="L306" t="s">
        <v>998</v>
      </c>
      <c r="M306">
        <v>1</v>
      </c>
      <c r="N306" t="s">
        <v>14</v>
      </c>
      <c r="O306" t="s">
        <v>1003</v>
      </c>
      <c r="P306" t="s">
        <v>15</v>
      </c>
    </row>
    <row r="307" spans="1:16">
      <c r="A307" t="s">
        <v>63</v>
      </c>
      <c r="B307" t="s">
        <v>64</v>
      </c>
      <c r="C307" t="s">
        <v>65</v>
      </c>
      <c r="D307" t="s">
        <v>11</v>
      </c>
      <c r="E307" t="s">
        <v>12</v>
      </c>
      <c r="F307" t="s">
        <v>879</v>
      </c>
      <c r="I307">
        <v>1</v>
      </c>
      <c r="K307" s="4">
        <v>31563.4</v>
      </c>
      <c r="L307" t="s">
        <v>879</v>
      </c>
      <c r="M307">
        <v>1</v>
      </c>
      <c r="N307" t="s">
        <v>14</v>
      </c>
      <c r="O307" t="s">
        <v>1002</v>
      </c>
      <c r="P307" t="s">
        <v>15</v>
      </c>
    </row>
    <row r="308" spans="1:16">
      <c r="A308" t="s">
        <v>63</v>
      </c>
      <c r="B308" t="s">
        <v>64</v>
      </c>
      <c r="C308" t="s">
        <v>65</v>
      </c>
      <c r="D308" t="s">
        <v>11</v>
      </c>
      <c r="E308" t="s">
        <v>12</v>
      </c>
      <c r="F308" t="s">
        <v>880</v>
      </c>
      <c r="I308">
        <v>1</v>
      </c>
      <c r="K308" s="4">
        <v>9469.1</v>
      </c>
      <c r="L308" t="s">
        <v>880</v>
      </c>
      <c r="M308">
        <v>1</v>
      </c>
      <c r="N308" t="s">
        <v>14</v>
      </c>
      <c r="O308" t="s">
        <v>1002</v>
      </c>
      <c r="P308" t="s">
        <v>15</v>
      </c>
    </row>
    <row r="309" spans="1:16">
      <c r="A309" t="s">
        <v>63</v>
      </c>
      <c r="B309" t="s">
        <v>64</v>
      </c>
      <c r="C309" t="s">
        <v>65</v>
      </c>
      <c r="D309" t="s">
        <v>11</v>
      </c>
      <c r="E309" t="s">
        <v>12</v>
      </c>
      <c r="F309" t="s">
        <v>881</v>
      </c>
      <c r="I309">
        <v>1</v>
      </c>
      <c r="K309" s="4">
        <v>36772.800000000003</v>
      </c>
      <c r="L309" t="s">
        <v>881</v>
      </c>
      <c r="M309">
        <v>1</v>
      </c>
      <c r="N309" t="s">
        <v>14</v>
      </c>
      <c r="O309" t="s">
        <v>1002</v>
      </c>
      <c r="P309" t="s">
        <v>15</v>
      </c>
    </row>
    <row r="310" spans="1:16">
      <c r="A310" t="s">
        <v>66</v>
      </c>
      <c r="B310" t="s">
        <v>67</v>
      </c>
      <c r="C310" t="s">
        <v>68</v>
      </c>
      <c r="D310" t="s">
        <v>11</v>
      </c>
      <c r="E310" t="s">
        <v>12</v>
      </c>
      <c r="F310" t="s">
        <v>13</v>
      </c>
      <c r="H310" t="s">
        <v>16</v>
      </c>
      <c r="I310">
        <v>1</v>
      </c>
      <c r="J310" t="s">
        <v>14</v>
      </c>
      <c r="K310">
        <v>945.6</v>
      </c>
      <c r="L310" t="s">
        <v>13</v>
      </c>
      <c r="M310">
        <v>1</v>
      </c>
      <c r="N310" t="s">
        <v>14</v>
      </c>
      <c r="O310" t="s">
        <v>1002</v>
      </c>
      <c r="P310" t="s">
        <v>15</v>
      </c>
    </row>
    <row r="311" spans="1:16">
      <c r="A311" t="s">
        <v>66</v>
      </c>
      <c r="B311" t="s">
        <v>67</v>
      </c>
      <c r="C311" t="s">
        <v>68</v>
      </c>
      <c r="D311" t="s">
        <v>11</v>
      </c>
      <c r="E311" t="s">
        <v>12</v>
      </c>
      <c r="F311" t="s">
        <v>873</v>
      </c>
      <c r="H311" t="s">
        <v>16</v>
      </c>
      <c r="I311">
        <v>1</v>
      </c>
      <c r="J311" t="s">
        <v>14</v>
      </c>
      <c r="K311">
        <v>281.89999999999998</v>
      </c>
      <c r="L311" t="s">
        <v>873</v>
      </c>
      <c r="M311">
        <v>1</v>
      </c>
      <c r="N311" t="s">
        <v>14</v>
      </c>
      <c r="O311" t="s">
        <v>1002</v>
      </c>
      <c r="P311" t="s">
        <v>15</v>
      </c>
    </row>
    <row r="312" spans="1:16">
      <c r="A312" t="s">
        <v>66</v>
      </c>
      <c r="B312" t="s">
        <v>67</v>
      </c>
      <c r="C312" t="s">
        <v>68</v>
      </c>
      <c r="D312" t="s">
        <v>11</v>
      </c>
      <c r="E312" t="s">
        <v>12</v>
      </c>
      <c r="F312" t="s">
        <v>874</v>
      </c>
      <c r="H312" t="s">
        <v>16</v>
      </c>
      <c r="I312">
        <v>1</v>
      </c>
      <c r="J312" t="s">
        <v>14</v>
      </c>
      <c r="K312">
        <v>38</v>
      </c>
      <c r="L312" t="s">
        <v>874</v>
      </c>
      <c r="M312">
        <v>1</v>
      </c>
      <c r="N312" t="s">
        <v>14</v>
      </c>
      <c r="O312" t="s">
        <v>1002</v>
      </c>
      <c r="P312" t="s">
        <v>15</v>
      </c>
    </row>
    <row r="313" spans="1:16">
      <c r="A313" t="s">
        <v>66</v>
      </c>
      <c r="B313" t="s">
        <v>67</v>
      </c>
      <c r="C313" t="s">
        <v>68</v>
      </c>
      <c r="D313" t="s">
        <v>11</v>
      </c>
      <c r="E313" t="s">
        <v>12</v>
      </c>
      <c r="F313" t="s">
        <v>875</v>
      </c>
      <c r="H313" t="s">
        <v>16</v>
      </c>
      <c r="I313">
        <v>1</v>
      </c>
      <c r="J313" t="s">
        <v>14</v>
      </c>
      <c r="K313">
        <v>25.7</v>
      </c>
      <c r="L313" t="s">
        <v>875</v>
      </c>
      <c r="M313">
        <v>1</v>
      </c>
      <c r="N313" t="s">
        <v>14</v>
      </c>
      <c r="O313" t="s">
        <v>1002</v>
      </c>
      <c r="P313" t="s">
        <v>15</v>
      </c>
    </row>
    <row r="314" spans="1:16">
      <c r="A314" t="s">
        <v>66</v>
      </c>
      <c r="B314" t="s">
        <v>67</v>
      </c>
      <c r="C314" t="s">
        <v>68</v>
      </c>
      <c r="D314" t="s">
        <v>11</v>
      </c>
      <c r="E314" t="s">
        <v>12</v>
      </c>
      <c r="F314" t="s">
        <v>876</v>
      </c>
      <c r="H314" t="s">
        <v>16</v>
      </c>
      <c r="I314">
        <v>1</v>
      </c>
      <c r="J314" t="s">
        <v>14</v>
      </c>
      <c r="K314" s="3">
        <v>9834</v>
      </c>
      <c r="L314" t="s">
        <v>876</v>
      </c>
      <c r="M314">
        <v>1</v>
      </c>
      <c r="N314" t="s">
        <v>14</v>
      </c>
      <c r="O314" t="s">
        <v>1002</v>
      </c>
      <c r="P314" t="s">
        <v>15</v>
      </c>
    </row>
    <row r="315" spans="1:16">
      <c r="A315" t="s">
        <v>66</v>
      </c>
      <c r="B315" t="s">
        <v>67</v>
      </c>
      <c r="C315" t="s">
        <v>68</v>
      </c>
      <c r="D315" t="s">
        <v>11</v>
      </c>
      <c r="E315" t="s">
        <v>12</v>
      </c>
      <c r="F315" t="s">
        <v>877</v>
      </c>
      <c r="H315" t="s">
        <v>16</v>
      </c>
      <c r="I315">
        <v>1</v>
      </c>
      <c r="J315" t="s">
        <v>14</v>
      </c>
      <c r="K315">
        <v>302.7</v>
      </c>
      <c r="L315" t="s">
        <v>877</v>
      </c>
      <c r="M315">
        <v>1</v>
      </c>
      <c r="N315" t="s">
        <v>14</v>
      </c>
      <c r="O315" t="s">
        <v>1002</v>
      </c>
      <c r="P315" t="s">
        <v>15</v>
      </c>
    </row>
    <row r="316" spans="1:16">
      <c r="A316" t="s">
        <v>66</v>
      </c>
      <c r="B316" t="s">
        <v>67</v>
      </c>
      <c r="C316" t="s">
        <v>68</v>
      </c>
      <c r="D316" t="s">
        <v>11</v>
      </c>
      <c r="E316" t="s">
        <v>12</v>
      </c>
      <c r="F316" t="s">
        <v>878</v>
      </c>
      <c r="H316" t="s">
        <v>16</v>
      </c>
      <c r="I316">
        <v>1</v>
      </c>
      <c r="J316" t="s">
        <v>14</v>
      </c>
      <c r="K316">
        <v>143.80000000000001</v>
      </c>
      <c r="L316" t="s">
        <v>878</v>
      </c>
      <c r="M316">
        <v>1</v>
      </c>
      <c r="N316" t="s">
        <v>14</v>
      </c>
      <c r="O316" t="s">
        <v>1002</v>
      </c>
      <c r="P316" t="s">
        <v>15</v>
      </c>
    </row>
    <row r="317" spans="1:16">
      <c r="A317" t="s">
        <v>66</v>
      </c>
      <c r="B317" t="s">
        <v>67</v>
      </c>
      <c r="C317" t="s">
        <v>68</v>
      </c>
      <c r="D317" t="s">
        <v>11</v>
      </c>
      <c r="E317" t="s">
        <v>12</v>
      </c>
      <c r="F317" t="s">
        <v>998</v>
      </c>
      <c r="H317" t="s">
        <v>16</v>
      </c>
      <c r="I317">
        <v>1</v>
      </c>
      <c r="J317" t="s">
        <v>14</v>
      </c>
      <c r="K317" s="4">
        <v>2236.4</v>
      </c>
      <c r="L317" t="s">
        <v>998</v>
      </c>
      <c r="M317">
        <v>1</v>
      </c>
      <c r="N317" t="s">
        <v>14</v>
      </c>
      <c r="O317" t="s">
        <v>1003</v>
      </c>
      <c r="P317" t="s">
        <v>15</v>
      </c>
    </row>
    <row r="318" spans="1:16">
      <c r="A318" t="s">
        <v>66</v>
      </c>
      <c r="B318" t="s">
        <v>67</v>
      </c>
      <c r="C318" t="s">
        <v>68</v>
      </c>
      <c r="D318" t="s">
        <v>11</v>
      </c>
      <c r="E318" t="s">
        <v>12</v>
      </c>
      <c r="F318" t="s">
        <v>879</v>
      </c>
      <c r="H318" t="s">
        <v>16</v>
      </c>
      <c r="I318">
        <v>1</v>
      </c>
      <c r="J318" t="s">
        <v>14</v>
      </c>
      <c r="K318">
        <v>340.5</v>
      </c>
      <c r="L318" t="s">
        <v>879</v>
      </c>
      <c r="M318">
        <v>1</v>
      </c>
      <c r="N318" t="s">
        <v>14</v>
      </c>
      <c r="O318" t="s">
        <v>1002</v>
      </c>
      <c r="P318" t="s">
        <v>15</v>
      </c>
    </row>
    <row r="319" spans="1:16">
      <c r="A319" t="s">
        <v>66</v>
      </c>
      <c r="B319" t="s">
        <v>67</v>
      </c>
      <c r="C319" t="s">
        <v>68</v>
      </c>
      <c r="D319" t="s">
        <v>11</v>
      </c>
      <c r="E319" t="s">
        <v>12</v>
      </c>
      <c r="F319" t="s">
        <v>880</v>
      </c>
      <c r="H319" t="s">
        <v>16</v>
      </c>
      <c r="I319">
        <v>1</v>
      </c>
      <c r="J319" t="s">
        <v>14</v>
      </c>
      <c r="K319">
        <v>113.6</v>
      </c>
      <c r="L319" t="s">
        <v>880</v>
      </c>
      <c r="M319">
        <v>1</v>
      </c>
      <c r="N319" t="s">
        <v>14</v>
      </c>
      <c r="O319" t="s">
        <v>1002</v>
      </c>
      <c r="P319" t="s">
        <v>15</v>
      </c>
    </row>
    <row r="320" spans="1:16">
      <c r="A320" t="s">
        <v>66</v>
      </c>
      <c r="B320" t="s">
        <v>67</v>
      </c>
      <c r="C320" t="s">
        <v>68</v>
      </c>
      <c r="D320" t="s">
        <v>11</v>
      </c>
      <c r="E320" t="s">
        <v>12</v>
      </c>
      <c r="F320" t="s">
        <v>881</v>
      </c>
      <c r="H320" t="s">
        <v>16</v>
      </c>
      <c r="I320">
        <v>1</v>
      </c>
      <c r="J320" t="s">
        <v>14</v>
      </c>
      <c r="K320">
        <v>360.1</v>
      </c>
      <c r="L320" t="s">
        <v>881</v>
      </c>
      <c r="M320">
        <v>1</v>
      </c>
      <c r="N320" t="s">
        <v>14</v>
      </c>
      <c r="O320" t="s">
        <v>1002</v>
      </c>
      <c r="P320" t="s">
        <v>15</v>
      </c>
    </row>
    <row r="321" spans="1:16">
      <c r="A321" t="s">
        <v>66</v>
      </c>
      <c r="B321" t="s">
        <v>67</v>
      </c>
      <c r="C321" t="s">
        <v>68</v>
      </c>
      <c r="D321" t="s">
        <v>11</v>
      </c>
      <c r="E321" t="s">
        <v>12</v>
      </c>
      <c r="F321" t="s">
        <v>13</v>
      </c>
      <c r="H321" t="s">
        <v>16</v>
      </c>
      <c r="I321">
        <v>42</v>
      </c>
      <c r="J321" t="s">
        <v>14</v>
      </c>
      <c r="K321">
        <v>898.3</v>
      </c>
      <c r="L321" t="s">
        <v>13</v>
      </c>
      <c r="M321">
        <v>1</v>
      </c>
      <c r="N321" t="s">
        <v>14</v>
      </c>
      <c r="O321" t="s">
        <v>1002</v>
      </c>
      <c r="P321" t="s">
        <v>15</v>
      </c>
    </row>
    <row r="322" spans="1:16">
      <c r="A322" t="s">
        <v>66</v>
      </c>
      <c r="B322" t="s">
        <v>67</v>
      </c>
      <c r="C322" t="s">
        <v>68</v>
      </c>
      <c r="D322" t="s">
        <v>11</v>
      </c>
      <c r="E322" t="s">
        <v>12</v>
      </c>
      <c r="F322" t="s">
        <v>873</v>
      </c>
      <c r="H322" t="s">
        <v>16</v>
      </c>
      <c r="I322">
        <v>42</v>
      </c>
      <c r="J322" t="s">
        <v>14</v>
      </c>
      <c r="K322">
        <v>267.7</v>
      </c>
      <c r="L322" t="s">
        <v>873</v>
      </c>
      <c r="M322">
        <v>1</v>
      </c>
      <c r="N322" t="s">
        <v>14</v>
      </c>
      <c r="O322" t="s">
        <v>1002</v>
      </c>
      <c r="P322" t="s">
        <v>15</v>
      </c>
    </row>
    <row r="323" spans="1:16">
      <c r="A323" t="s">
        <v>66</v>
      </c>
      <c r="B323" t="s">
        <v>67</v>
      </c>
      <c r="C323" t="s">
        <v>68</v>
      </c>
      <c r="D323" t="s">
        <v>11</v>
      </c>
      <c r="E323" t="s">
        <v>12</v>
      </c>
      <c r="F323" t="s">
        <v>874</v>
      </c>
      <c r="H323" t="s">
        <v>16</v>
      </c>
      <c r="I323">
        <v>42</v>
      </c>
      <c r="J323" t="s">
        <v>14</v>
      </c>
      <c r="K323">
        <v>36</v>
      </c>
      <c r="L323" t="s">
        <v>874</v>
      </c>
      <c r="M323">
        <v>1</v>
      </c>
      <c r="N323" t="s">
        <v>14</v>
      </c>
      <c r="O323" t="s">
        <v>1002</v>
      </c>
      <c r="P323" t="s">
        <v>15</v>
      </c>
    </row>
    <row r="324" spans="1:16">
      <c r="A324" t="s">
        <v>66</v>
      </c>
      <c r="B324" t="s">
        <v>67</v>
      </c>
      <c r="C324" t="s">
        <v>68</v>
      </c>
      <c r="D324" t="s">
        <v>11</v>
      </c>
      <c r="E324" t="s">
        <v>12</v>
      </c>
      <c r="F324" t="s">
        <v>875</v>
      </c>
      <c r="H324" t="s">
        <v>16</v>
      </c>
      <c r="I324">
        <v>42</v>
      </c>
      <c r="J324" t="s">
        <v>14</v>
      </c>
      <c r="K324">
        <v>24.5</v>
      </c>
      <c r="L324" t="s">
        <v>875</v>
      </c>
      <c r="M324">
        <v>1</v>
      </c>
      <c r="N324" t="s">
        <v>14</v>
      </c>
      <c r="O324" t="s">
        <v>1002</v>
      </c>
      <c r="P324" t="s">
        <v>15</v>
      </c>
    </row>
    <row r="325" spans="1:16">
      <c r="A325" t="s">
        <v>66</v>
      </c>
      <c r="B325" t="s">
        <v>67</v>
      </c>
      <c r="C325" t="s">
        <v>68</v>
      </c>
      <c r="D325" t="s">
        <v>11</v>
      </c>
      <c r="E325" t="s">
        <v>12</v>
      </c>
      <c r="F325" t="s">
        <v>876</v>
      </c>
      <c r="H325" t="s">
        <v>16</v>
      </c>
      <c r="I325">
        <v>42</v>
      </c>
      <c r="J325" t="s">
        <v>14</v>
      </c>
      <c r="K325" s="3">
        <v>9342</v>
      </c>
      <c r="L325" t="s">
        <v>876</v>
      </c>
      <c r="M325">
        <v>1</v>
      </c>
      <c r="N325" t="s">
        <v>14</v>
      </c>
      <c r="O325" t="s">
        <v>1002</v>
      </c>
      <c r="P325" t="s">
        <v>15</v>
      </c>
    </row>
    <row r="326" spans="1:16">
      <c r="A326" t="s">
        <v>66</v>
      </c>
      <c r="B326" t="s">
        <v>67</v>
      </c>
      <c r="C326" t="s">
        <v>68</v>
      </c>
      <c r="D326" t="s">
        <v>11</v>
      </c>
      <c r="E326" t="s">
        <v>12</v>
      </c>
      <c r="F326" t="s">
        <v>877</v>
      </c>
      <c r="H326" t="s">
        <v>16</v>
      </c>
      <c r="I326">
        <v>42</v>
      </c>
      <c r="J326" t="s">
        <v>14</v>
      </c>
      <c r="K326">
        <v>287.5</v>
      </c>
      <c r="L326" t="s">
        <v>877</v>
      </c>
      <c r="M326">
        <v>1</v>
      </c>
      <c r="N326" t="s">
        <v>14</v>
      </c>
      <c r="O326" t="s">
        <v>1002</v>
      </c>
      <c r="P326" t="s">
        <v>15</v>
      </c>
    </row>
    <row r="327" spans="1:16">
      <c r="A327" t="s">
        <v>66</v>
      </c>
      <c r="B327" t="s">
        <v>67</v>
      </c>
      <c r="C327" t="s">
        <v>68</v>
      </c>
      <c r="D327" t="s">
        <v>11</v>
      </c>
      <c r="E327" t="s">
        <v>12</v>
      </c>
      <c r="F327" t="s">
        <v>878</v>
      </c>
      <c r="H327" t="s">
        <v>16</v>
      </c>
      <c r="I327">
        <v>42</v>
      </c>
      <c r="J327" t="s">
        <v>14</v>
      </c>
      <c r="K327">
        <v>136.6</v>
      </c>
      <c r="L327" t="s">
        <v>878</v>
      </c>
      <c r="M327">
        <v>1</v>
      </c>
      <c r="N327" t="s">
        <v>14</v>
      </c>
      <c r="O327" t="s">
        <v>1002</v>
      </c>
      <c r="P327" t="s">
        <v>15</v>
      </c>
    </row>
    <row r="328" spans="1:16">
      <c r="A328" t="s">
        <v>66</v>
      </c>
      <c r="B328" t="s">
        <v>67</v>
      </c>
      <c r="C328" t="s">
        <v>68</v>
      </c>
      <c r="D328" t="s">
        <v>11</v>
      </c>
      <c r="E328" t="s">
        <v>12</v>
      </c>
      <c r="F328" t="s">
        <v>998</v>
      </c>
      <c r="H328" t="s">
        <v>16</v>
      </c>
      <c r="I328">
        <v>42</v>
      </c>
      <c r="J328" t="s">
        <v>14</v>
      </c>
      <c r="K328" s="4">
        <v>2121</v>
      </c>
      <c r="L328" t="s">
        <v>998</v>
      </c>
      <c r="M328">
        <v>1</v>
      </c>
      <c r="N328" t="s">
        <v>14</v>
      </c>
      <c r="O328" t="s">
        <v>1003</v>
      </c>
      <c r="P328" t="s">
        <v>15</v>
      </c>
    </row>
    <row r="329" spans="1:16">
      <c r="A329" t="s">
        <v>66</v>
      </c>
      <c r="B329" t="s">
        <v>67</v>
      </c>
      <c r="C329" t="s">
        <v>68</v>
      </c>
      <c r="D329" t="s">
        <v>11</v>
      </c>
      <c r="E329" t="s">
        <v>12</v>
      </c>
      <c r="F329" t="s">
        <v>879</v>
      </c>
      <c r="H329" t="s">
        <v>16</v>
      </c>
      <c r="I329">
        <v>42</v>
      </c>
      <c r="J329" t="s">
        <v>14</v>
      </c>
      <c r="K329">
        <v>323.5</v>
      </c>
      <c r="L329" t="s">
        <v>879</v>
      </c>
      <c r="M329">
        <v>1</v>
      </c>
      <c r="N329" t="s">
        <v>14</v>
      </c>
      <c r="O329" t="s">
        <v>1002</v>
      </c>
      <c r="P329" t="s">
        <v>15</v>
      </c>
    </row>
    <row r="330" spans="1:16">
      <c r="A330" t="s">
        <v>66</v>
      </c>
      <c r="B330" t="s">
        <v>67</v>
      </c>
      <c r="C330" t="s">
        <v>68</v>
      </c>
      <c r="D330" t="s">
        <v>11</v>
      </c>
      <c r="E330" t="s">
        <v>12</v>
      </c>
      <c r="F330" t="s">
        <v>880</v>
      </c>
      <c r="H330" t="s">
        <v>16</v>
      </c>
      <c r="I330">
        <v>42</v>
      </c>
      <c r="J330" t="s">
        <v>14</v>
      </c>
      <c r="K330">
        <v>107.9</v>
      </c>
      <c r="L330" t="s">
        <v>880</v>
      </c>
      <c r="M330">
        <v>1</v>
      </c>
      <c r="N330" t="s">
        <v>14</v>
      </c>
      <c r="O330" t="s">
        <v>1002</v>
      </c>
      <c r="P330" t="s">
        <v>15</v>
      </c>
    </row>
    <row r="331" spans="1:16">
      <c r="A331" t="s">
        <v>66</v>
      </c>
      <c r="B331" t="s">
        <v>67</v>
      </c>
      <c r="C331" t="s">
        <v>68</v>
      </c>
      <c r="D331" t="s">
        <v>11</v>
      </c>
      <c r="E331" t="s">
        <v>12</v>
      </c>
      <c r="F331" t="s">
        <v>881</v>
      </c>
      <c r="H331" t="s">
        <v>16</v>
      </c>
      <c r="I331">
        <v>42</v>
      </c>
      <c r="J331" t="s">
        <v>14</v>
      </c>
      <c r="K331">
        <v>342.1</v>
      </c>
      <c r="L331" t="s">
        <v>881</v>
      </c>
      <c r="M331">
        <v>1</v>
      </c>
      <c r="N331" t="s">
        <v>14</v>
      </c>
      <c r="O331" t="s">
        <v>1002</v>
      </c>
      <c r="P331" t="s">
        <v>15</v>
      </c>
    </row>
    <row r="332" spans="1:16">
      <c r="A332" t="s">
        <v>66</v>
      </c>
      <c r="B332" t="s">
        <v>67</v>
      </c>
      <c r="C332" t="s">
        <v>68</v>
      </c>
      <c r="D332" t="s">
        <v>11</v>
      </c>
      <c r="E332" t="s">
        <v>12</v>
      </c>
      <c r="F332" t="s">
        <v>13</v>
      </c>
      <c r="H332" t="s">
        <v>16</v>
      </c>
      <c r="I332">
        <v>192</v>
      </c>
      <c r="J332" t="s">
        <v>14</v>
      </c>
      <c r="K332">
        <v>756.5</v>
      </c>
      <c r="L332" t="s">
        <v>13</v>
      </c>
      <c r="M332">
        <v>1</v>
      </c>
      <c r="N332" t="s">
        <v>14</v>
      </c>
      <c r="O332" t="s">
        <v>1002</v>
      </c>
      <c r="P332" t="s">
        <v>15</v>
      </c>
    </row>
    <row r="333" spans="1:16">
      <c r="A333" t="s">
        <v>66</v>
      </c>
      <c r="B333" t="s">
        <v>67</v>
      </c>
      <c r="C333" t="s">
        <v>68</v>
      </c>
      <c r="D333" t="s">
        <v>11</v>
      </c>
      <c r="E333" t="s">
        <v>12</v>
      </c>
      <c r="F333" t="s">
        <v>873</v>
      </c>
      <c r="H333" t="s">
        <v>16</v>
      </c>
      <c r="I333">
        <v>192</v>
      </c>
      <c r="J333" t="s">
        <v>14</v>
      </c>
      <c r="K333">
        <v>225.5</v>
      </c>
      <c r="L333" t="s">
        <v>873</v>
      </c>
      <c r="M333">
        <v>1</v>
      </c>
      <c r="N333" t="s">
        <v>14</v>
      </c>
      <c r="O333" t="s">
        <v>1002</v>
      </c>
      <c r="P333" t="s">
        <v>15</v>
      </c>
    </row>
    <row r="334" spans="1:16">
      <c r="A334" t="s">
        <v>66</v>
      </c>
      <c r="B334" t="s">
        <v>67</v>
      </c>
      <c r="C334" t="s">
        <v>68</v>
      </c>
      <c r="D334" t="s">
        <v>11</v>
      </c>
      <c r="E334" t="s">
        <v>12</v>
      </c>
      <c r="F334" t="s">
        <v>874</v>
      </c>
      <c r="H334" t="s">
        <v>16</v>
      </c>
      <c r="I334">
        <v>192</v>
      </c>
      <c r="J334" t="s">
        <v>14</v>
      </c>
      <c r="K334">
        <v>30.3</v>
      </c>
      <c r="L334" t="s">
        <v>874</v>
      </c>
      <c r="M334">
        <v>1</v>
      </c>
      <c r="N334" t="s">
        <v>14</v>
      </c>
      <c r="O334" t="s">
        <v>1002</v>
      </c>
      <c r="P334" t="s">
        <v>15</v>
      </c>
    </row>
    <row r="335" spans="1:16">
      <c r="A335" t="s">
        <v>66</v>
      </c>
      <c r="B335" t="s">
        <v>67</v>
      </c>
      <c r="C335" t="s">
        <v>68</v>
      </c>
      <c r="D335" t="s">
        <v>11</v>
      </c>
      <c r="E335" t="s">
        <v>12</v>
      </c>
      <c r="F335" t="s">
        <v>875</v>
      </c>
      <c r="H335" t="s">
        <v>16</v>
      </c>
      <c r="I335">
        <v>192</v>
      </c>
      <c r="J335" t="s">
        <v>14</v>
      </c>
      <c r="K335">
        <v>20.6</v>
      </c>
      <c r="L335" t="s">
        <v>875</v>
      </c>
      <c r="M335">
        <v>1</v>
      </c>
      <c r="N335" t="s">
        <v>14</v>
      </c>
      <c r="O335" t="s">
        <v>1002</v>
      </c>
      <c r="P335" t="s">
        <v>15</v>
      </c>
    </row>
    <row r="336" spans="1:16">
      <c r="A336" t="s">
        <v>66</v>
      </c>
      <c r="B336" t="s">
        <v>67</v>
      </c>
      <c r="C336" t="s">
        <v>68</v>
      </c>
      <c r="D336" t="s">
        <v>11</v>
      </c>
      <c r="E336" t="s">
        <v>12</v>
      </c>
      <c r="F336" t="s">
        <v>876</v>
      </c>
      <c r="H336" t="s">
        <v>16</v>
      </c>
      <c r="I336">
        <v>192</v>
      </c>
      <c r="J336" t="s">
        <v>14</v>
      </c>
      <c r="K336" s="3">
        <v>7867</v>
      </c>
      <c r="L336" t="s">
        <v>876</v>
      </c>
      <c r="M336">
        <v>1</v>
      </c>
      <c r="N336" t="s">
        <v>14</v>
      </c>
      <c r="O336" t="s">
        <v>1002</v>
      </c>
      <c r="P336" t="s">
        <v>15</v>
      </c>
    </row>
    <row r="337" spans="1:16">
      <c r="A337" t="s">
        <v>66</v>
      </c>
      <c r="B337" t="s">
        <v>67</v>
      </c>
      <c r="C337" t="s">
        <v>68</v>
      </c>
      <c r="D337" t="s">
        <v>11</v>
      </c>
      <c r="E337" t="s">
        <v>12</v>
      </c>
      <c r="F337" t="s">
        <v>877</v>
      </c>
      <c r="H337" t="s">
        <v>16</v>
      </c>
      <c r="I337">
        <v>192</v>
      </c>
      <c r="J337" t="s">
        <v>14</v>
      </c>
      <c r="K337">
        <v>242.2</v>
      </c>
      <c r="L337" t="s">
        <v>877</v>
      </c>
      <c r="M337">
        <v>1</v>
      </c>
      <c r="N337" t="s">
        <v>14</v>
      </c>
      <c r="O337" t="s">
        <v>1002</v>
      </c>
      <c r="P337" t="s">
        <v>15</v>
      </c>
    </row>
    <row r="338" spans="1:16">
      <c r="A338" t="s">
        <v>66</v>
      </c>
      <c r="B338" t="s">
        <v>67</v>
      </c>
      <c r="C338" t="s">
        <v>68</v>
      </c>
      <c r="D338" t="s">
        <v>11</v>
      </c>
      <c r="E338" t="s">
        <v>12</v>
      </c>
      <c r="F338" t="s">
        <v>878</v>
      </c>
      <c r="H338" t="s">
        <v>16</v>
      </c>
      <c r="I338">
        <v>192</v>
      </c>
      <c r="J338" t="s">
        <v>14</v>
      </c>
      <c r="K338">
        <v>115.1</v>
      </c>
      <c r="L338" t="s">
        <v>878</v>
      </c>
      <c r="M338">
        <v>1</v>
      </c>
      <c r="N338" t="s">
        <v>14</v>
      </c>
      <c r="O338" t="s">
        <v>1002</v>
      </c>
      <c r="P338" t="s">
        <v>15</v>
      </c>
    </row>
    <row r="339" spans="1:16">
      <c r="A339" t="s">
        <v>66</v>
      </c>
      <c r="B339" t="s">
        <v>67</v>
      </c>
      <c r="C339" t="s">
        <v>68</v>
      </c>
      <c r="D339" t="s">
        <v>11</v>
      </c>
      <c r="E339" t="s">
        <v>12</v>
      </c>
      <c r="F339" t="s">
        <v>998</v>
      </c>
      <c r="H339" t="s">
        <v>16</v>
      </c>
      <c r="I339">
        <v>192</v>
      </c>
      <c r="J339" t="s">
        <v>14</v>
      </c>
      <c r="K339" s="4">
        <v>1786.7</v>
      </c>
      <c r="L339" t="s">
        <v>998</v>
      </c>
      <c r="M339">
        <v>1</v>
      </c>
      <c r="N339" t="s">
        <v>14</v>
      </c>
      <c r="O339" t="s">
        <v>1003</v>
      </c>
      <c r="P339" t="s">
        <v>15</v>
      </c>
    </row>
    <row r="340" spans="1:16">
      <c r="A340" t="s">
        <v>66</v>
      </c>
      <c r="B340" t="s">
        <v>67</v>
      </c>
      <c r="C340" t="s">
        <v>68</v>
      </c>
      <c r="D340" t="s">
        <v>11</v>
      </c>
      <c r="E340" t="s">
        <v>12</v>
      </c>
      <c r="F340" t="s">
        <v>879</v>
      </c>
      <c r="H340" t="s">
        <v>16</v>
      </c>
      <c r="I340">
        <v>192</v>
      </c>
      <c r="J340" t="s">
        <v>14</v>
      </c>
      <c r="K340">
        <v>272.39999999999998</v>
      </c>
      <c r="L340" t="s">
        <v>879</v>
      </c>
      <c r="M340">
        <v>1</v>
      </c>
      <c r="N340" t="s">
        <v>14</v>
      </c>
      <c r="O340" t="s">
        <v>1002</v>
      </c>
      <c r="P340" t="s">
        <v>15</v>
      </c>
    </row>
    <row r="341" spans="1:16">
      <c r="A341" t="s">
        <v>66</v>
      </c>
      <c r="B341" t="s">
        <v>67</v>
      </c>
      <c r="C341" t="s">
        <v>68</v>
      </c>
      <c r="D341" t="s">
        <v>11</v>
      </c>
      <c r="E341" t="s">
        <v>12</v>
      </c>
      <c r="F341" t="s">
        <v>880</v>
      </c>
      <c r="H341" t="s">
        <v>16</v>
      </c>
      <c r="I341">
        <v>192</v>
      </c>
      <c r="J341" t="s">
        <v>14</v>
      </c>
      <c r="K341">
        <v>90.9</v>
      </c>
      <c r="L341" t="s">
        <v>880</v>
      </c>
      <c r="M341">
        <v>1</v>
      </c>
      <c r="N341" t="s">
        <v>14</v>
      </c>
      <c r="O341" t="s">
        <v>1002</v>
      </c>
      <c r="P341" t="s">
        <v>15</v>
      </c>
    </row>
    <row r="342" spans="1:16">
      <c r="A342" t="s">
        <v>66</v>
      </c>
      <c r="B342" t="s">
        <v>67</v>
      </c>
      <c r="C342" t="s">
        <v>68</v>
      </c>
      <c r="D342" t="s">
        <v>11</v>
      </c>
      <c r="E342" t="s">
        <v>12</v>
      </c>
      <c r="F342" t="s">
        <v>881</v>
      </c>
      <c r="H342" t="s">
        <v>16</v>
      </c>
      <c r="I342">
        <v>192</v>
      </c>
      <c r="J342" t="s">
        <v>14</v>
      </c>
      <c r="K342">
        <v>288.10000000000002</v>
      </c>
      <c r="L342" t="s">
        <v>881</v>
      </c>
      <c r="M342">
        <v>1</v>
      </c>
      <c r="N342" t="s">
        <v>14</v>
      </c>
      <c r="O342" t="s">
        <v>1002</v>
      </c>
      <c r="P342" t="s">
        <v>15</v>
      </c>
    </row>
    <row r="343" spans="1:16">
      <c r="A343" t="s">
        <v>69</v>
      </c>
      <c r="B343" t="s">
        <v>70</v>
      </c>
      <c r="C343" t="s">
        <v>71</v>
      </c>
      <c r="D343" t="s">
        <v>11</v>
      </c>
      <c r="E343" t="s">
        <v>12</v>
      </c>
      <c r="F343" t="s">
        <v>13</v>
      </c>
      <c r="H343" t="s">
        <v>16</v>
      </c>
      <c r="I343">
        <v>1</v>
      </c>
      <c r="J343" t="s">
        <v>14</v>
      </c>
      <c r="K343">
        <v>945.6</v>
      </c>
      <c r="L343" t="s">
        <v>13</v>
      </c>
      <c r="M343">
        <v>1</v>
      </c>
      <c r="N343" t="s">
        <v>14</v>
      </c>
      <c r="O343" t="s">
        <v>1002</v>
      </c>
      <c r="P343" t="s">
        <v>15</v>
      </c>
    </row>
    <row r="344" spans="1:16">
      <c r="A344" t="s">
        <v>69</v>
      </c>
      <c r="B344" t="s">
        <v>70</v>
      </c>
      <c r="C344" t="s">
        <v>71</v>
      </c>
      <c r="D344" t="s">
        <v>11</v>
      </c>
      <c r="E344" t="s">
        <v>12</v>
      </c>
      <c r="F344" t="s">
        <v>873</v>
      </c>
      <c r="H344" t="s">
        <v>16</v>
      </c>
      <c r="I344">
        <v>1</v>
      </c>
      <c r="J344" t="s">
        <v>14</v>
      </c>
      <c r="K344">
        <v>281.89999999999998</v>
      </c>
      <c r="L344" t="s">
        <v>873</v>
      </c>
      <c r="M344">
        <v>1</v>
      </c>
      <c r="N344" t="s">
        <v>14</v>
      </c>
      <c r="O344" t="s">
        <v>1002</v>
      </c>
      <c r="P344" t="s">
        <v>15</v>
      </c>
    </row>
    <row r="345" spans="1:16">
      <c r="A345" t="s">
        <v>69</v>
      </c>
      <c r="B345" t="s">
        <v>70</v>
      </c>
      <c r="C345" t="s">
        <v>71</v>
      </c>
      <c r="D345" t="s">
        <v>11</v>
      </c>
      <c r="E345" t="s">
        <v>12</v>
      </c>
      <c r="F345" t="s">
        <v>874</v>
      </c>
      <c r="H345" t="s">
        <v>16</v>
      </c>
      <c r="I345">
        <v>1</v>
      </c>
      <c r="J345" t="s">
        <v>14</v>
      </c>
      <c r="K345">
        <v>38</v>
      </c>
      <c r="L345" t="s">
        <v>874</v>
      </c>
      <c r="M345">
        <v>1</v>
      </c>
      <c r="N345" t="s">
        <v>14</v>
      </c>
      <c r="O345" t="s">
        <v>1002</v>
      </c>
      <c r="P345" t="s">
        <v>15</v>
      </c>
    </row>
    <row r="346" spans="1:16">
      <c r="A346" t="s">
        <v>69</v>
      </c>
      <c r="B346" t="s">
        <v>70</v>
      </c>
      <c r="C346" t="s">
        <v>71</v>
      </c>
      <c r="D346" t="s">
        <v>11</v>
      </c>
      <c r="E346" t="s">
        <v>12</v>
      </c>
      <c r="F346" t="s">
        <v>875</v>
      </c>
      <c r="H346" t="s">
        <v>16</v>
      </c>
      <c r="I346">
        <v>1</v>
      </c>
      <c r="J346" t="s">
        <v>14</v>
      </c>
      <c r="K346">
        <v>25.7</v>
      </c>
      <c r="L346" t="s">
        <v>875</v>
      </c>
      <c r="M346">
        <v>1</v>
      </c>
      <c r="N346" t="s">
        <v>14</v>
      </c>
      <c r="O346" t="s">
        <v>1002</v>
      </c>
      <c r="P346" t="s">
        <v>15</v>
      </c>
    </row>
    <row r="347" spans="1:16">
      <c r="A347" t="s">
        <v>69</v>
      </c>
      <c r="B347" t="s">
        <v>70</v>
      </c>
      <c r="C347" t="s">
        <v>71</v>
      </c>
      <c r="D347" t="s">
        <v>11</v>
      </c>
      <c r="E347" t="s">
        <v>12</v>
      </c>
      <c r="F347" t="s">
        <v>876</v>
      </c>
      <c r="H347" t="s">
        <v>16</v>
      </c>
      <c r="I347">
        <v>1</v>
      </c>
      <c r="J347" t="s">
        <v>14</v>
      </c>
      <c r="K347" s="3">
        <v>9834</v>
      </c>
      <c r="L347" t="s">
        <v>876</v>
      </c>
      <c r="M347">
        <v>1</v>
      </c>
      <c r="N347" t="s">
        <v>14</v>
      </c>
      <c r="O347" t="s">
        <v>1002</v>
      </c>
      <c r="P347" t="s">
        <v>15</v>
      </c>
    </row>
    <row r="348" spans="1:16">
      <c r="A348" t="s">
        <v>69</v>
      </c>
      <c r="B348" t="s">
        <v>70</v>
      </c>
      <c r="C348" t="s">
        <v>71</v>
      </c>
      <c r="D348" t="s">
        <v>11</v>
      </c>
      <c r="E348" t="s">
        <v>12</v>
      </c>
      <c r="F348" t="s">
        <v>877</v>
      </c>
      <c r="H348" t="s">
        <v>16</v>
      </c>
      <c r="I348">
        <v>1</v>
      </c>
      <c r="J348" t="s">
        <v>14</v>
      </c>
      <c r="K348">
        <v>302.7</v>
      </c>
      <c r="L348" t="s">
        <v>877</v>
      </c>
      <c r="M348">
        <v>1</v>
      </c>
      <c r="N348" t="s">
        <v>14</v>
      </c>
      <c r="O348" t="s">
        <v>1002</v>
      </c>
      <c r="P348" t="s">
        <v>15</v>
      </c>
    </row>
    <row r="349" spans="1:16">
      <c r="A349" t="s">
        <v>69</v>
      </c>
      <c r="B349" t="s">
        <v>70</v>
      </c>
      <c r="C349" t="s">
        <v>71</v>
      </c>
      <c r="D349" t="s">
        <v>11</v>
      </c>
      <c r="E349" t="s">
        <v>12</v>
      </c>
      <c r="F349" t="s">
        <v>878</v>
      </c>
      <c r="H349" t="s">
        <v>16</v>
      </c>
      <c r="I349">
        <v>1</v>
      </c>
      <c r="J349" t="s">
        <v>14</v>
      </c>
      <c r="K349">
        <v>143.80000000000001</v>
      </c>
      <c r="L349" t="s">
        <v>878</v>
      </c>
      <c r="M349">
        <v>1</v>
      </c>
      <c r="N349" t="s">
        <v>14</v>
      </c>
      <c r="O349" t="s">
        <v>1002</v>
      </c>
      <c r="P349" t="s">
        <v>15</v>
      </c>
    </row>
    <row r="350" spans="1:16">
      <c r="A350" t="s">
        <v>69</v>
      </c>
      <c r="B350" t="s">
        <v>70</v>
      </c>
      <c r="C350" t="s">
        <v>71</v>
      </c>
      <c r="D350" t="s">
        <v>11</v>
      </c>
      <c r="E350" t="s">
        <v>12</v>
      </c>
      <c r="F350" t="s">
        <v>998</v>
      </c>
      <c r="H350" t="s">
        <v>16</v>
      </c>
      <c r="I350">
        <v>1</v>
      </c>
      <c r="J350" t="s">
        <v>14</v>
      </c>
      <c r="K350" s="4">
        <v>2236.4</v>
      </c>
      <c r="L350" t="s">
        <v>998</v>
      </c>
      <c r="M350">
        <v>1</v>
      </c>
      <c r="N350" t="s">
        <v>14</v>
      </c>
      <c r="O350" t="s">
        <v>1003</v>
      </c>
      <c r="P350" t="s">
        <v>15</v>
      </c>
    </row>
    <row r="351" spans="1:16">
      <c r="A351" t="s">
        <v>69</v>
      </c>
      <c r="B351" t="s">
        <v>70</v>
      </c>
      <c r="C351" t="s">
        <v>71</v>
      </c>
      <c r="D351" t="s">
        <v>11</v>
      </c>
      <c r="E351" t="s">
        <v>12</v>
      </c>
      <c r="F351" t="s">
        <v>879</v>
      </c>
      <c r="H351" t="s">
        <v>16</v>
      </c>
      <c r="I351">
        <v>1</v>
      </c>
      <c r="J351" t="s">
        <v>14</v>
      </c>
      <c r="K351">
        <v>340.5</v>
      </c>
      <c r="L351" t="s">
        <v>879</v>
      </c>
      <c r="M351">
        <v>1</v>
      </c>
      <c r="N351" t="s">
        <v>14</v>
      </c>
      <c r="O351" t="s">
        <v>1002</v>
      </c>
      <c r="P351" t="s">
        <v>15</v>
      </c>
    </row>
    <row r="352" spans="1:16">
      <c r="A352" t="s">
        <v>69</v>
      </c>
      <c r="B352" t="s">
        <v>70</v>
      </c>
      <c r="C352" t="s">
        <v>71</v>
      </c>
      <c r="D352" t="s">
        <v>11</v>
      </c>
      <c r="E352" t="s">
        <v>12</v>
      </c>
      <c r="F352" t="s">
        <v>880</v>
      </c>
      <c r="H352" t="s">
        <v>16</v>
      </c>
      <c r="I352">
        <v>1</v>
      </c>
      <c r="J352" t="s">
        <v>14</v>
      </c>
      <c r="K352">
        <v>113.6</v>
      </c>
      <c r="L352" t="s">
        <v>880</v>
      </c>
      <c r="M352">
        <v>1</v>
      </c>
      <c r="N352" t="s">
        <v>14</v>
      </c>
      <c r="O352" t="s">
        <v>1002</v>
      </c>
      <c r="P352" t="s">
        <v>15</v>
      </c>
    </row>
    <row r="353" spans="1:16">
      <c r="A353" t="s">
        <v>69</v>
      </c>
      <c r="B353" t="s">
        <v>70</v>
      </c>
      <c r="C353" t="s">
        <v>71</v>
      </c>
      <c r="D353" t="s">
        <v>11</v>
      </c>
      <c r="E353" t="s">
        <v>12</v>
      </c>
      <c r="F353" t="s">
        <v>881</v>
      </c>
      <c r="H353" t="s">
        <v>16</v>
      </c>
      <c r="I353">
        <v>1</v>
      </c>
      <c r="J353" t="s">
        <v>14</v>
      </c>
      <c r="K353">
        <v>360.1</v>
      </c>
      <c r="L353" t="s">
        <v>881</v>
      </c>
      <c r="M353">
        <v>1</v>
      </c>
      <c r="N353" t="s">
        <v>14</v>
      </c>
      <c r="O353" t="s">
        <v>1002</v>
      </c>
      <c r="P353" t="s">
        <v>15</v>
      </c>
    </row>
    <row r="354" spans="1:16">
      <c r="A354" t="s">
        <v>69</v>
      </c>
      <c r="B354" t="s">
        <v>70</v>
      </c>
      <c r="C354" t="s">
        <v>71</v>
      </c>
      <c r="D354" t="s">
        <v>11</v>
      </c>
      <c r="E354" t="s">
        <v>12</v>
      </c>
      <c r="F354" t="s">
        <v>13</v>
      </c>
      <c r="H354" t="s">
        <v>16</v>
      </c>
      <c r="I354">
        <v>42</v>
      </c>
      <c r="J354" t="s">
        <v>14</v>
      </c>
      <c r="K354">
        <v>898.3</v>
      </c>
      <c r="L354" t="s">
        <v>13</v>
      </c>
      <c r="M354">
        <v>1</v>
      </c>
      <c r="N354" t="s">
        <v>14</v>
      </c>
      <c r="O354" t="s">
        <v>1002</v>
      </c>
      <c r="P354" t="s">
        <v>15</v>
      </c>
    </row>
    <row r="355" spans="1:16">
      <c r="A355" t="s">
        <v>69</v>
      </c>
      <c r="B355" t="s">
        <v>70</v>
      </c>
      <c r="C355" t="s">
        <v>71</v>
      </c>
      <c r="D355" t="s">
        <v>11</v>
      </c>
      <c r="E355" t="s">
        <v>12</v>
      </c>
      <c r="F355" t="s">
        <v>873</v>
      </c>
      <c r="H355" t="s">
        <v>16</v>
      </c>
      <c r="I355">
        <v>42</v>
      </c>
      <c r="J355" t="s">
        <v>14</v>
      </c>
      <c r="K355">
        <v>267.7</v>
      </c>
      <c r="L355" t="s">
        <v>873</v>
      </c>
      <c r="M355">
        <v>1</v>
      </c>
      <c r="N355" t="s">
        <v>14</v>
      </c>
      <c r="O355" t="s">
        <v>1002</v>
      </c>
      <c r="P355" t="s">
        <v>15</v>
      </c>
    </row>
    <row r="356" spans="1:16">
      <c r="A356" t="s">
        <v>69</v>
      </c>
      <c r="B356" t="s">
        <v>70</v>
      </c>
      <c r="C356" t="s">
        <v>71</v>
      </c>
      <c r="D356" t="s">
        <v>11</v>
      </c>
      <c r="E356" t="s">
        <v>12</v>
      </c>
      <c r="F356" t="s">
        <v>874</v>
      </c>
      <c r="H356" t="s">
        <v>16</v>
      </c>
      <c r="I356">
        <v>42</v>
      </c>
      <c r="J356" t="s">
        <v>14</v>
      </c>
      <c r="K356">
        <v>36</v>
      </c>
      <c r="L356" t="s">
        <v>874</v>
      </c>
      <c r="M356">
        <v>1</v>
      </c>
      <c r="N356" t="s">
        <v>14</v>
      </c>
      <c r="O356" t="s">
        <v>1002</v>
      </c>
      <c r="P356" t="s">
        <v>15</v>
      </c>
    </row>
    <row r="357" spans="1:16">
      <c r="A357" t="s">
        <v>69</v>
      </c>
      <c r="B357" t="s">
        <v>70</v>
      </c>
      <c r="C357" t="s">
        <v>71</v>
      </c>
      <c r="D357" t="s">
        <v>11</v>
      </c>
      <c r="E357" t="s">
        <v>12</v>
      </c>
      <c r="F357" t="s">
        <v>875</v>
      </c>
      <c r="H357" t="s">
        <v>16</v>
      </c>
      <c r="I357">
        <v>42</v>
      </c>
      <c r="J357" t="s">
        <v>14</v>
      </c>
      <c r="K357">
        <v>24.5</v>
      </c>
      <c r="L357" t="s">
        <v>875</v>
      </c>
      <c r="M357">
        <v>1</v>
      </c>
      <c r="N357" t="s">
        <v>14</v>
      </c>
      <c r="O357" t="s">
        <v>1002</v>
      </c>
      <c r="P357" t="s">
        <v>15</v>
      </c>
    </row>
    <row r="358" spans="1:16">
      <c r="A358" t="s">
        <v>69</v>
      </c>
      <c r="B358" t="s">
        <v>70</v>
      </c>
      <c r="C358" t="s">
        <v>71</v>
      </c>
      <c r="D358" t="s">
        <v>11</v>
      </c>
      <c r="E358" t="s">
        <v>12</v>
      </c>
      <c r="F358" t="s">
        <v>876</v>
      </c>
      <c r="H358" t="s">
        <v>16</v>
      </c>
      <c r="I358">
        <v>42</v>
      </c>
      <c r="J358" t="s">
        <v>14</v>
      </c>
      <c r="K358" s="3">
        <v>9342</v>
      </c>
      <c r="L358" t="s">
        <v>876</v>
      </c>
      <c r="M358">
        <v>1</v>
      </c>
      <c r="N358" t="s">
        <v>14</v>
      </c>
      <c r="O358" t="s">
        <v>1002</v>
      </c>
      <c r="P358" t="s">
        <v>15</v>
      </c>
    </row>
    <row r="359" spans="1:16">
      <c r="A359" t="s">
        <v>69</v>
      </c>
      <c r="B359" t="s">
        <v>70</v>
      </c>
      <c r="C359" t="s">
        <v>71</v>
      </c>
      <c r="D359" t="s">
        <v>11</v>
      </c>
      <c r="E359" t="s">
        <v>12</v>
      </c>
      <c r="F359" t="s">
        <v>877</v>
      </c>
      <c r="H359" t="s">
        <v>16</v>
      </c>
      <c r="I359">
        <v>42</v>
      </c>
      <c r="J359" t="s">
        <v>14</v>
      </c>
      <c r="K359">
        <v>287.5</v>
      </c>
      <c r="L359" t="s">
        <v>877</v>
      </c>
      <c r="M359">
        <v>1</v>
      </c>
      <c r="N359" t="s">
        <v>14</v>
      </c>
      <c r="O359" t="s">
        <v>1002</v>
      </c>
      <c r="P359" t="s">
        <v>15</v>
      </c>
    </row>
    <row r="360" spans="1:16">
      <c r="A360" t="s">
        <v>69</v>
      </c>
      <c r="B360" t="s">
        <v>70</v>
      </c>
      <c r="C360" t="s">
        <v>71</v>
      </c>
      <c r="D360" t="s">
        <v>11</v>
      </c>
      <c r="E360" t="s">
        <v>12</v>
      </c>
      <c r="F360" t="s">
        <v>878</v>
      </c>
      <c r="H360" t="s">
        <v>16</v>
      </c>
      <c r="I360">
        <v>42</v>
      </c>
      <c r="J360" t="s">
        <v>14</v>
      </c>
      <c r="K360">
        <v>136.6</v>
      </c>
      <c r="L360" t="s">
        <v>878</v>
      </c>
      <c r="M360">
        <v>1</v>
      </c>
      <c r="N360" t="s">
        <v>14</v>
      </c>
      <c r="O360" t="s">
        <v>1002</v>
      </c>
      <c r="P360" t="s">
        <v>15</v>
      </c>
    </row>
    <row r="361" spans="1:16">
      <c r="A361" t="s">
        <v>69</v>
      </c>
      <c r="B361" t="s">
        <v>70</v>
      </c>
      <c r="C361" t="s">
        <v>71</v>
      </c>
      <c r="D361" t="s">
        <v>11</v>
      </c>
      <c r="E361" t="s">
        <v>12</v>
      </c>
      <c r="F361" t="s">
        <v>998</v>
      </c>
      <c r="H361" t="s">
        <v>16</v>
      </c>
      <c r="I361">
        <v>42</v>
      </c>
      <c r="J361" t="s">
        <v>14</v>
      </c>
      <c r="K361" s="4">
        <v>2121</v>
      </c>
      <c r="L361" t="s">
        <v>998</v>
      </c>
      <c r="M361">
        <v>1</v>
      </c>
      <c r="N361" t="s">
        <v>14</v>
      </c>
      <c r="O361" t="s">
        <v>1003</v>
      </c>
      <c r="P361" t="s">
        <v>15</v>
      </c>
    </row>
    <row r="362" spans="1:16">
      <c r="A362" t="s">
        <v>69</v>
      </c>
      <c r="B362" t="s">
        <v>70</v>
      </c>
      <c r="C362" t="s">
        <v>71</v>
      </c>
      <c r="D362" t="s">
        <v>11</v>
      </c>
      <c r="E362" t="s">
        <v>12</v>
      </c>
      <c r="F362" t="s">
        <v>879</v>
      </c>
      <c r="H362" t="s">
        <v>16</v>
      </c>
      <c r="I362">
        <v>42</v>
      </c>
      <c r="J362" t="s">
        <v>14</v>
      </c>
      <c r="K362">
        <v>323.5</v>
      </c>
      <c r="L362" t="s">
        <v>879</v>
      </c>
      <c r="M362">
        <v>1</v>
      </c>
      <c r="N362" t="s">
        <v>14</v>
      </c>
      <c r="O362" t="s">
        <v>1002</v>
      </c>
      <c r="P362" t="s">
        <v>15</v>
      </c>
    </row>
    <row r="363" spans="1:16">
      <c r="A363" t="s">
        <v>69</v>
      </c>
      <c r="B363" t="s">
        <v>70</v>
      </c>
      <c r="C363" t="s">
        <v>71</v>
      </c>
      <c r="D363" t="s">
        <v>11</v>
      </c>
      <c r="E363" t="s">
        <v>12</v>
      </c>
      <c r="F363" t="s">
        <v>880</v>
      </c>
      <c r="H363" t="s">
        <v>16</v>
      </c>
      <c r="I363">
        <v>42</v>
      </c>
      <c r="J363" t="s">
        <v>14</v>
      </c>
      <c r="K363">
        <v>107.9</v>
      </c>
      <c r="L363" t="s">
        <v>880</v>
      </c>
      <c r="M363">
        <v>1</v>
      </c>
      <c r="N363" t="s">
        <v>14</v>
      </c>
      <c r="O363" t="s">
        <v>1002</v>
      </c>
      <c r="P363" t="s">
        <v>15</v>
      </c>
    </row>
    <row r="364" spans="1:16">
      <c r="A364" t="s">
        <v>69</v>
      </c>
      <c r="B364" t="s">
        <v>70</v>
      </c>
      <c r="C364" t="s">
        <v>71</v>
      </c>
      <c r="D364" t="s">
        <v>11</v>
      </c>
      <c r="E364" t="s">
        <v>12</v>
      </c>
      <c r="F364" t="s">
        <v>881</v>
      </c>
      <c r="H364" t="s">
        <v>16</v>
      </c>
      <c r="I364">
        <v>42</v>
      </c>
      <c r="J364" t="s">
        <v>14</v>
      </c>
      <c r="K364">
        <v>342.1</v>
      </c>
      <c r="L364" t="s">
        <v>881</v>
      </c>
      <c r="M364">
        <v>1</v>
      </c>
      <c r="N364" t="s">
        <v>14</v>
      </c>
      <c r="O364" t="s">
        <v>1002</v>
      </c>
      <c r="P364" t="s">
        <v>15</v>
      </c>
    </row>
    <row r="365" spans="1:16">
      <c r="A365" t="s">
        <v>69</v>
      </c>
      <c r="B365" t="s">
        <v>70</v>
      </c>
      <c r="C365" t="s">
        <v>71</v>
      </c>
      <c r="D365" t="s">
        <v>11</v>
      </c>
      <c r="E365" t="s">
        <v>12</v>
      </c>
      <c r="F365" t="s">
        <v>13</v>
      </c>
      <c r="H365" t="s">
        <v>16</v>
      </c>
      <c r="I365">
        <v>192</v>
      </c>
      <c r="J365" t="s">
        <v>14</v>
      </c>
      <c r="K365">
        <v>756.5</v>
      </c>
      <c r="L365" t="s">
        <v>13</v>
      </c>
      <c r="M365">
        <v>1</v>
      </c>
      <c r="N365" t="s">
        <v>14</v>
      </c>
      <c r="O365" t="s">
        <v>1002</v>
      </c>
      <c r="P365" t="s">
        <v>15</v>
      </c>
    </row>
    <row r="366" spans="1:16">
      <c r="A366" t="s">
        <v>69</v>
      </c>
      <c r="B366" t="s">
        <v>70</v>
      </c>
      <c r="C366" t="s">
        <v>71</v>
      </c>
      <c r="D366" t="s">
        <v>11</v>
      </c>
      <c r="E366" t="s">
        <v>12</v>
      </c>
      <c r="F366" t="s">
        <v>873</v>
      </c>
      <c r="H366" t="s">
        <v>16</v>
      </c>
      <c r="I366">
        <v>192</v>
      </c>
      <c r="J366" t="s">
        <v>14</v>
      </c>
      <c r="K366">
        <v>225.5</v>
      </c>
      <c r="L366" t="s">
        <v>873</v>
      </c>
      <c r="M366">
        <v>1</v>
      </c>
      <c r="N366" t="s">
        <v>14</v>
      </c>
      <c r="O366" t="s">
        <v>1002</v>
      </c>
      <c r="P366" t="s">
        <v>15</v>
      </c>
    </row>
    <row r="367" spans="1:16">
      <c r="A367" t="s">
        <v>69</v>
      </c>
      <c r="B367" t="s">
        <v>70</v>
      </c>
      <c r="C367" t="s">
        <v>71</v>
      </c>
      <c r="D367" t="s">
        <v>11</v>
      </c>
      <c r="E367" t="s">
        <v>12</v>
      </c>
      <c r="F367" t="s">
        <v>874</v>
      </c>
      <c r="H367" t="s">
        <v>16</v>
      </c>
      <c r="I367">
        <v>192</v>
      </c>
      <c r="J367" t="s">
        <v>14</v>
      </c>
      <c r="K367">
        <v>30.3</v>
      </c>
      <c r="L367" t="s">
        <v>874</v>
      </c>
      <c r="M367">
        <v>1</v>
      </c>
      <c r="N367" t="s">
        <v>14</v>
      </c>
      <c r="O367" t="s">
        <v>1002</v>
      </c>
      <c r="P367" t="s">
        <v>15</v>
      </c>
    </row>
    <row r="368" spans="1:16">
      <c r="A368" t="s">
        <v>69</v>
      </c>
      <c r="B368" t="s">
        <v>70</v>
      </c>
      <c r="C368" t="s">
        <v>71</v>
      </c>
      <c r="D368" t="s">
        <v>11</v>
      </c>
      <c r="E368" t="s">
        <v>12</v>
      </c>
      <c r="F368" t="s">
        <v>875</v>
      </c>
      <c r="H368" t="s">
        <v>16</v>
      </c>
      <c r="I368">
        <v>192</v>
      </c>
      <c r="J368" t="s">
        <v>14</v>
      </c>
      <c r="K368">
        <v>20.6</v>
      </c>
      <c r="L368" t="s">
        <v>875</v>
      </c>
      <c r="M368">
        <v>1</v>
      </c>
      <c r="N368" t="s">
        <v>14</v>
      </c>
      <c r="O368" t="s">
        <v>1002</v>
      </c>
      <c r="P368" t="s">
        <v>15</v>
      </c>
    </row>
    <row r="369" spans="1:16">
      <c r="A369" t="s">
        <v>69</v>
      </c>
      <c r="B369" t="s">
        <v>70</v>
      </c>
      <c r="C369" t="s">
        <v>71</v>
      </c>
      <c r="D369" t="s">
        <v>11</v>
      </c>
      <c r="E369" t="s">
        <v>12</v>
      </c>
      <c r="F369" t="s">
        <v>876</v>
      </c>
      <c r="H369" t="s">
        <v>16</v>
      </c>
      <c r="I369">
        <v>192</v>
      </c>
      <c r="J369" t="s">
        <v>14</v>
      </c>
      <c r="K369" s="3">
        <v>7867</v>
      </c>
      <c r="L369" t="s">
        <v>876</v>
      </c>
      <c r="M369">
        <v>1</v>
      </c>
      <c r="N369" t="s">
        <v>14</v>
      </c>
      <c r="O369" t="s">
        <v>1002</v>
      </c>
      <c r="P369" t="s">
        <v>15</v>
      </c>
    </row>
    <row r="370" spans="1:16">
      <c r="A370" t="s">
        <v>69</v>
      </c>
      <c r="B370" t="s">
        <v>70</v>
      </c>
      <c r="C370" t="s">
        <v>71</v>
      </c>
      <c r="D370" t="s">
        <v>11</v>
      </c>
      <c r="E370" t="s">
        <v>12</v>
      </c>
      <c r="F370" t="s">
        <v>877</v>
      </c>
      <c r="H370" t="s">
        <v>16</v>
      </c>
      <c r="I370">
        <v>192</v>
      </c>
      <c r="J370" t="s">
        <v>14</v>
      </c>
      <c r="K370">
        <v>242.2</v>
      </c>
      <c r="L370" t="s">
        <v>877</v>
      </c>
      <c r="M370">
        <v>1</v>
      </c>
      <c r="N370" t="s">
        <v>14</v>
      </c>
      <c r="O370" t="s">
        <v>1002</v>
      </c>
      <c r="P370" t="s">
        <v>15</v>
      </c>
    </row>
    <row r="371" spans="1:16">
      <c r="A371" t="s">
        <v>69</v>
      </c>
      <c r="B371" t="s">
        <v>70</v>
      </c>
      <c r="C371" t="s">
        <v>71</v>
      </c>
      <c r="D371" t="s">
        <v>11</v>
      </c>
      <c r="E371" t="s">
        <v>12</v>
      </c>
      <c r="F371" t="s">
        <v>878</v>
      </c>
      <c r="H371" t="s">
        <v>16</v>
      </c>
      <c r="I371">
        <v>192</v>
      </c>
      <c r="J371" t="s">
        <v>14</v>
      </c>
      <c r="K371">
        <v>115.1</v>
      </c>
      <c r="L371" t="s">
        <v>878</v>
      </c>
      <c r="M371">
        <v>1</v>
      </c>
      <c r="N371" t="s">
        <v>14</v>
      </c>
      <c r="O371" t="s">
        <v>1002</v>
      </c>
      <c r="P371" t="s">
        <v>15</v>
      </c>
    </row>
    <row r="372" spans="1:16">
      <c r="A372" t="s">
        <v>69</v>
      </c>
      <c r="B372" t="s">
        <v>70</v>
      </c>
      <c r="C372" t="s">
        <v>71</v>
      </c>
      <c r="D372" t="s">
        <v>11</v>
      </c>
      <c r="E372" t="s">
        <v>12</v>
      </c>
      <c r="F372" t="s">
        <v>998</v>
      </c>
      <c r="H372" t="s">
        <v>16</v>
      </c>
      <c r="I372">
        <v>192</v>
      </c>
      <c r="J372" t="s">
        <v>14</v>
      </c>
      <c r="K372" s="4">
        <v>1786.7</v>
      </c>
      <c r="L372" t="s">
        <v>998</v>
      </c>
      <c r="M372">
        <v>1</v>
      </c>
      <c r="N372" t="s">
        <v>14</v>
      </c>
      <c r="O372" t="s">
        <v>1003</v>
      </c>
      <c r="P372" t="s">
        <v>15</v>
      </c>
    </row>
    <row r="373" spans="1:16">
      <c r="A373" t="s">
        <v>69</v>
      </c>
      <c r="B373" t="s">
        <v>70</v>
      </c>
      <c r="C373" t="s">
        <v>71</v>
      </c>
      <c r="D373" t="s">
        <v>11</v>
      </c>
      <c r="E373" t="s">
        <v>12</v>
      </c>
      <c r="F373" t="s">
        <v>879</v>
      </c>
      <c r="H373" t="s">
        <v>16</v>
      </c>
      <c r="I373">
        <v>192</v>
      </c>
      <c r="J373" t="s">
        <v>14</v>
      </c>
      <c r="K373">
        <v>272.39999999999998</v>
      </c>
      <c r="L373" t="s">
        <v>879</v>
      </c>
      <c r="M373">
        <v>1</v>
      </c>
      <c r="N373" t="s">
        <v>14</v>
      </c>
      <c r="O373" t="s">
        <v>1002</v>
      </c>
      <c r="P373" t="s">
        <v>15</v>
      </c>
    </row>
    <row r="374" spans="1:16">
      <c r="A374" t="s">
        <v>69</v>
      </c>
      <c r="B374" t="s">
        <v>70</v>
      </c>
      <c r="C374" t="s">
        <v>71</v>
      </c>
      <c r="D374" t="s">
        <v>11</v>
      </c>
      <c r="E374" t="s">
        <v>12</v>
      </c>
      <c r="F374" t="s">
        <v>880</v>
      </c>
      <c r="H374" t="s">
        <v>16</v>
      </c>
      <c r="I374">
        <v>192</v>
      </c>
      <c r="J374" t="s">
        <v>14</v>
      </c>
      <c r="K374">
        <v>90.9</v>
      </c>
      <c r="L374" t="s">
        <v>880</v>
      </c>
      <c r="M374">
        <v>1</v>
      </c>
      <c r="N374" t="s">
        <v>14</v>
      </c>
      <c r="O374" t="s">
        <v>1002</v>
      </c>
      <c r="P374" t="s">
        <v>15</v>
      </c>
    </row>
    <row r="375" spans="1:16">
      <c r="A375" t="s">
        <v>69</v>
      </c>
      <c r="B375" t="s">
        <v>70</v>
      </c>
      <c r="C375" t="s">
        <v>71</v>
      </c>
      <c r="D375" t="s">
        <v>11</v>
      </c>
      <c r="E375" t="s">
        <v>12</v>
      </c>
      <c r="F375" t="s">
        <v>881</v>
      </c>
      <c r="H375" t="s">
        <v>16</v>
      </c>
      <c r="I375">
        <v>192</v>
      </c>
      <c r="J375" t="s">
        <v>14</v>
      </c>
      <c r="K375">
        <v>288.10000000000002</v>
      </c>
      <c r="L375" t="s">
        <v>881</v>
      </c>
      <c r="M375">
        <v>1</v>
      </c>
      <c r="N375" t="s">
        <v>14</v>
      </c>
      <c r="O375" t="s">
        <v>1002</v>
      </c>
      <c r="P375" t="s">
        <v>15</v>
      </c>
    </row>
    <row r="376" spans="1:16">
      <c r="A376" t="s">
        <v>72</v>
      </c>
      <c r="B376" t="s">
        <v>73</v>
      </c>
      <c r="C376" t="s">
        <v>74</v>
      </c>
      <c r="D376" t="s">
        <v>11</v>
      </c>
      <c r="E376" t="s">
        <v>12</v>
      </c>
      <c r="F376" t="s">
        <v>13</v>
      </c>
      <c r="H376" t="s">
        <v>16</v>
      </c>
      <c r="I376">
        <v>1</v>
      </c>
      <c r="J376" t="s">
        <v>14</v>
      </c>
      <c r="K376">
        <v>499.1</v>
      </c>
      <c r="L376" t="s">
        <v>13</v>
      </c>
      <c r="M376">
        <v>1</v>
      </c>
      <c r="N376" t="s">
        <v>14</v>
      </c>
      <c r="O376" t="s">
        <v>1002</v>
      </c>
      <c r="P376" t="s">
        <v>15</v>
      </c>
    </row>
    <row r="377" spans="1:16">
      <c r="A377" t="s">
        <v>72</v>
      </c>
      <c r="B377" t="s">
        <v>73</v>
      </c>
      <c r="C377" t="s">
        <v>74</v>
      </c>
      <c r="D377" t="s">
        <v>11</v>
      </c>
      <c r="E377" t="s">
        <v>12</v>
      </c>
      <c r="F377" t="s">
        <v>873</v>
      </c>
      <c r="H377" t="s">
        <v>16</v>
      </c>
      <c r="I377">
        <v>1</v>
      </c>
      <c r="J377" t="s">
        <v>14</v>
      </c>
      <c r="K377">
        <v>148.80000000000001</v>
      </c>
      <c r="L377" t="s">
        <v>873</v>
      </c>
      <c r="M377">
        <v>1</v>
      </c>
      <c r="N377" t="s">
        <v>14</v>
      </c>
      <c r="O377" t="s">
        <v>1002</v>
      </c>
      <c r="P377" t="s">
        <v>15</v>
      </c>
    </row>
    <row r="378" spans="1:16">
      <c r="A378" t="s">
        <v>72</v>
      </c>
      <c r="B378" t="s">
        <v>73</v>
      </c>
      <c r="C378" t="s">
        <v>74</v>
      </c>
      <c r="D378" t="s">
        <v>11</v>
      </c>
      <c r="E378" t="s">
        <v>12</v>
      </c>
      <c r="F378" t="s">
        <v>874</v>
      </c>
      <c r="H378" t="s">
        <v>16</v>
      </c>
      <c r="I378">
        <v>1</v>
      </c>
      <c r="J378" t="s">
        <v>14</v>
      </c>
      <c r="K378">
        <v>20</v>
      </c>
      <c r="L378" t="s">
        <v>874</v>
      </c>
      <c r="M378">
        <v>1</v>
      </c>
      <c r="N378" t="s">
        <v>14</v>
      </c>
      <c r="O378" t="s">
        <v>1002</v>
      </c>
      <c r="P378" t="s">
        <v>15</v>
      </c>
    </row>
    <row r="379" spans="1:16">
      <c r="A379" t="s">
        <v>72</v>
      </c>
      <c r="B379" t="s">
        <v>73</v>
      </c>
      <c r="C379" t="s">
        <v>74</v>
      </c>
      <c r="D379" t="s">
        <v>11</v>
      </c>
      <c r="E379" t="s">
        <v>12</v>
      </c>
      <c r="F379" t="s">
        <v>875</v>
      </c>
      <c r="H379" t="s">
        <v>16</v>
      </c>
      <c r="I379">
        <v>1</v>
      </c>
      <c r="J379" t="s">
        <v>14</v>
      </c>
      <c r="K379">
        <v>13.6</v>
      </c>
      <c r="L379" t="s">
        <v>875</v>
      </c>
      <c r="M379">
        <v>1</v>
      </c>
      <c r="N379" t="s">
        <v>14</v>
      </c>
      <c r="O379" t="s">
        <v>1002</v>
      </c>
      <c r="P379" t="s">
        <v>15</v>
      </c>
    </row>
    <row r="380" spans="1:16">
      <c r="A380" t="s">
        <v>72</v>
      </c>
      <c r="B380" t="s">
        <v>73</v>
      </c>
      <c r="C380" t="s">
        <v>74</v>
      </c>
      <c r="D380" t="s">
        <v>11</v>
      </c>
      <c r="E380" t="s">
        <v>12</v>
      </c>
      <c r="F380" t="s">
        <v>876</v>
      </c>
      <c r="H380" t="s">
        <v>16</v>
      </c>
      <c r="I380">
        <v>1</v>
      </c>
      <c r="J380" t="s">
        <v>14</v>
      </c>
      <c r="K380" s="3">
        <v>5190</v>
      </c>
      <c r="L380" t="s">
        <v>876</v>
      </c>
      <c r="M380">
        <v>1</v>
      </c>
      <c r="N380" t="s">
        <v>14</v>
      </c>
      <c r="O380" t="s">
        <v>1002</v>
      </c>
      <c r="P380" t="s">
        <v>15</v>
      </c>
    </row>
    <row r="381" spans="1:16">
      <c r="A381" t="s">
        <v>72</v>
      </c>
      <c r="B381" t="s">
        <v>73</v>
      </c>
      <c r="C381" t="s">
        <v>74</v>
      </c>
      <c r="D381" t="s">
        <v>11</v>
      </c>
      <c r="E381" t="s">
        <v>12</v>
      </c>
      <c r="F381" t="s">
        <v>877</v>
      </c>
      <c r="H381" t="s">
        <v>16</v>
      </c>
      <c r="I381">
        <v>1</v>
      </c>
      <c r="J381" t="s">
        <v>14</v>
      </c>
      <c r="K381">
        <v>159.80000000000001</v>
      </c>
      <c r="L381" t="s">
        <v>877</v>
      </c>
      <c r="M381">
        <v>1</v>
      </c>
      <c r="N381" t="s">
        <v>14</v>
      </c>
      <c r="O381" t="s">
        <v>1002</v>
      </c>
      <c r="P381" t="s">
        <v>15</v>
      </c>
    </row>
    <row r="382" spans="1:16">
      <c r="A382" t="s">
        <v>72</v>
      </c>
      <c r="B382" t="s">
        <v>73</v>
      </c>
      <c r="C382" t="s">
        <v>74</v>
      </c>
      <c r="D382" t="s">
        <v>11</v>
      </c>
      <c r="E382" t="s">
        <v>12</v>
      </c>
      <c r="F382" t="s">
        <v>878</v>
      </c>
      <c r="H382" t="s">
        <v>16</v>
      </c>
      <c r="I382">
        <v>1</v>
      </c>
      <c r="J382" t="s">
        <v>14</v>
      </c>
      <c r="K382">
        <v>76</v>
      </c>
      <c r="L382" t="s">
        <v>878</v>
      </c>
      <c r="M382">
        <v>1</v>
      </c>
      <c r="N382" t="s">
        <v>14</v>
      </c>
      <c r="O382" t="s">
        <v>1002</v>
      </c>
      <c r="P382" t="s">
        <v>15</v>
      </c>
    </row>
    <row r="383" spans="1:16">
      <c r="A383" t="s">
        <v>72</v>
      </c>
      <c r="B383" t="s">
        <v>73</v>
      </c>
      <c r="C383" t="s">
        <v>74</v>
      </c>
      <c r="D383" t="s">
        <v>11</v>
      </c>
      <c r="E383" t="s">
        <v>12</v>
      </c>
      <c r="F383" t="s">
        <v>998</v>
      </c>
      <c r="H383" t="s">
        <v>16</v>
      </c>
      <c r="I383">
        <v>1</v>
      </c>
      <c r="J383" t="s">
        <v>14</v>
      </c>
      <c r="K383" s="4">
        <v>1179.0999999999999</v>
      </c>
      <c r="L383" t="s">
        <v>998</v>
      </c>
      <c r="M383">
        <v>1</v>
      </c>
      <c r="N383" t="s">
        <v>14</v>
      </c>
      <c r="O383" t="s">
        <v>1003</v>
      </c>
      <c r="P383" t="s">
        <v>15</v>
      </c>
    </row>
    <row r="384" spans="1:16">
      <c r="A384" t="s">
        <v>72</v>
      </c>
      <c r="B384" t="s">
        <v>73</v>
      </c>
      <c r="C384" t="s">
        <v>74</v>
      </c>
      <c r="D384" t="s">
        <v>11</v>
      </c>
      <c r="E384" t="s">
        <v>12</v>
      </c>
      <c r="F384" t="s">
        <v>879</v>
      </c>
      <c r="H384" t="s">
        <v>16</v>
      </c>
      <c r="I384">
        <v>1</v>
      </c>
      <c r="J384" t="s">
        <v>14</v>
      </c>
      <c r="K384">
        <v>179.8</v>
      </c>
      <c r="L384" t="s">
        <v>879</v>
      </c>
      <c r="M384">
        <v>1</v>
      </c>
      <c r="N384" t="s">
        <v>14</v>
      </c>
      <c r="O384" t="s">
        <v>1002</v>
      </c>
      <c r="P384" t="s">
        <v>15</v>
      </c>
    </row>
    <row r="385" spans="1:16">
      <c r="A385" t="s">
        <v>72</v>
      </c>
      <c r="B385" t="s">
        <v>73</v>
      </c>
      <c r="C385" t="s">
        <v>74</v>
      </c>
      <c r="D385" t="s">
        <v>11</v>
      </c>
      <c r="E385" t="s">
        <v>12</v>
      </c>
      <c r="F385" t="s">
        <v>880</v>
      </c>
      <c r="H385" t="s">
        <v>16</v>
      </c>
      <c r="I385">
        <v>1</v>
      </c>
      <c r="J385" t="s">
        <v>14</v>
      </c>
      <c r="K385">
        <v>60</v>
      </c>
      <c r="L385" t="s">
        <v>880</v>
      </c>
      <c r="M385">
        <v>1</v>
      </c>
      <c r="N385" t="s">
        <v>14</v>
      </c>
      <c r="O385" t="s">
        <v>1002</v>
      </c>
      <c r="P385" t="s">
        <v>15</v>
      </c>
    </row>
    <row r="386" spans="1:16">
      <c r="A386" t="s">
        <v>72</v>
      </c>
      <c r="B386" t="s">
        <v>73</v>
      </c>
      <c r="C386" t="s">
        <v>74</v>
      </c>
      <c r="D386" t="s">
        <v>11</v>
      </c>
      <c r="E386" t="s">
        <v>12</v>
      </c>
      <c r="F386" t="s">
        <v>881</v>
      </c>
      <c r="H386" t="s">
        <v>16</v>
      </c>
      <c r="I386">
        <v>1</v>
      </c>
      <c r="J386" t="s">
        <v>14</v>
      </c>
      <c r="K386">
        <v>189.8</v>
      </c>
      <c r="L386" t="s">
        <v>881</v>
      </c>
      <c r="M386">
        <v>1</v>
      </c>
      <c r="N386" t="s">
        <v>14</v>
      </c>
      <c r="O386" t="s">
        <v>1002</v>
      </c>
      <c r="P386" t="s">
        <v>15</v>
      </c>
    </row>
    <row r="387" spans="1:16">
      <c r="A387" t="s">
        <v>72</v>
      </c>
      <c r="B387" t="s">
        <v>73</v>
      </c>
      <c r="C387" t="s">
        <v>74</v>
      </c>
      <c r="D387" t="s">
        <v>11</v>
      </c>
      <c r="E387" t="s">
        <v>12</v>
      </c>
      <c r="F387" t="s">
        <v>13</v>
      </c>
      <c r="H387" t="s">
        <v>16</v>
      </c>
      <c r="I387">
        <v>60</v>
      </c>
      <c r="J387" t="s">
        <v>14</v>
      </c>
      <c r="K387">
        <v>474.2</v>
      </c>
      <c r="L387" t="s">
        <v>13</v>
      </c>
      <c r="M387">
        <v>1</v>
      </c>
      <c r="N387" t="s">
        <v>14</v>
      </c>
      <c r="O387" t="s">
        <v>1002</v>
      </c>
      <c r="P387" t="s">
        <v>15</v>
      </c>
    </row>
    <row r="388" spans="1:16">
      <c r="A388" t="s">
        <v>72</v>
      </c>
      <c r="B388" t="s">
        <v>73</v>
      </c>
      <c r="C388" t="s">
        <v>74</v>
      </c>
      <c r="D388" t="s">
        <v>11</v>
      </c>
      <c r="E388" t="s">
        <v>12</v>
      </c>
      <c r="F388" t="s">
        <v>873</v>
      </c>
      <c r="H388" t="s">
        <v>16</v>
      </c>
      <c r="I388">
        <v>60</v>
      </c>
      <c r="J388" t="s">
        <v>14</v>
      </c>
      <c r="K388">
        <v>141.4</v>
      </c>
      <c r="L388" t="s">
        <v>873</v>
      </c>
      <c r="M388">
        <v>1</v>
      </c>
      <c r="N388" t="s">
        <v>14</v>
      </c>
      <c r="O388" t="s">
        <v>1002</v>
      </c>
      <c r="P388" t="s">
        <v>15</v>
      </c>
    </row>
    <row r="389" spans="1:16">
      <c r="A389" t="s">
        <v>72</v>
      </c>
      <c r="B389" t="s">
        <v>73</v>
      </c>
      <c r="C389" t="s">
        <v>74</v>
      </c>
      <c r="D389" t="s">
        <v>11</v>
      </c>
      <c r="E389" t="s">
        <v>12</v>
      </c>
      <c r="F389" t="s">
        <v>874</v>
      </c>
      <c r="H389" t="s">
        <v>16</v>
      </c>
      <c r="I389">
        <v>60</v>
      </c>
      <c r="J389" t="s">
        <v>14</v>
      </c>
      <c r="K389">
        <v>19.100000000000001</v>
      </c>
      <c r="L389" t="s">
        <v>874</v>
      </c>
      <c r="M389">
        <v>1</v>
      </c>
      <c r="N389" t="s">
        <v>14</v>
      </c>
      <c r="O389" t="s">
        <v>1002</v>
      </c>
      <c r="P389" t="s">
        <v>15</v>
      </c>
    </row>
    <row r="390" spans="1:16">
      <c r="A390" t="s">
        <v>72</v>
      </c>
      <c r="B390" t="s">
        <v>73</v>
      </c>
      <c r="C390" t="s">
        <v>74</v>
      </c>
      <c r="D390" t="s">
        <v>11</v>
      </c>
      <c r="E390" t="s">
        <v>12</v>
      </c>
      <c r="F390" t="s">
        <v>875</v>
      </c>
      <c r="H390" t="s">
        <v>16</v>
      </c>
      <c r="I390">
        <v>60</v>
      </c>
      <c r="J390" t="s">
        <v>14</v>
      </c>
      <c r="K390">
        <v>12.9</v>
      </c>
      <c r="L390" t="s">
        <v>875</v>
      </c>
      <c r="M390">
        <v>1</v>
      </c>
      <c r="N390" t="s">
        <v>14</v>
      </c>
      <c r="O390" t="s">
        <v>1002</v>
      </c>
      <c r="P390" t="s">
        <v>15</v>
      </c>
    </row>
    <row r="391" spans="1:16">
      <c r="A391" t="s">
        <v>72</v>
      </c>
      <c r="B391" t="s">
        <v>73</v>
      </c>
      <c r="C391" t="s">
        <v>74</v>
      </c>
      <c r="D391" t="s">
        <v>11</v>
      </c>
      <c r="E391" t="s">
        <v>12</v>
      </c>
      <c r="F391" t="s">
        <v>876</v>
      </c>
      <c r="H391" t="s">
        <v>16</v>
      </c>
      <c r="I391">
        <v>60</v>
      </c>
      <c r="J391" t="s">
        <v>14</v>
      </c>
      <c r="K391" s="3">
        <v>4931</v>
      </c>
      <c r="L391" t="s">
        <v>876</v>
      </c>
      <c r="M391">
        <v>1</v>
      </c>
      <c r="N391" t="s">
        <v>14</v>
      </c>
      <c r="O391" t="s">
        <v>1002</v>
      </c>
      <c r="P391" t="s">
        <v>15</v>
      </c>
    </row>
    <row r="392" spans="1:16">
      <c r="A392" t="s">
        <v>72</v>
      </c>
      <c r="B392" t="s">
        <v>73</v>
      </c>
      <c r="C392" t="s">
        <v>74</v>
      </c>
      <c r="D392" t="s">
        <v>11</v>
      </c>
      <c r="E392" t="s">
        <v>12</v>
      </c>
      <c r="F392" t="s">
        <v>877</v>
      </c>
      <c r="H392" t="s">
        <v>16</v>
      </c>
      <c r="I392">
        <v>60</v>
      </c>
      <c r="J392" t="s">
        <v>14</v>
      </c>
      <c r="K392">
        <v>151.80000000000001</v>
      </c>
      <c r="L392" t="s">
        <v>877</v>
      </c>
      <c r="M392">
        <v>1</v>
      </c>
      <c r="N392" t="s">
        <v>14</v>
      </c>
      <c r="O392" t="s">
        <v>1002</v>
      </c>
      <c r="P392" t="s">
        <v>15</v>
      </c>
    </row>
    <row r="393" spans="1:16">
      <c r="A393" t="s">
        <v>72</v>
      </c>
      <c r="B393" t="s">
        <v>73</v>
      </c>
      <c r="C393" t="s">
        <v>74</v>
      </c>
      <c r="D393" t="s">
        <v>11</v>
      </c>
      <c r="E393" t="s">
        <v>12</v>
      </c>
      <c r="F393" t="s">
        <v>878</v>
      </c>
      <c r="H393" t="s">
        <v>16</v>
      </c>
      <c r="I393">
        <v>60</v>
      </c>
      <c r="J393" t="s">
        <v>14</v>
      </c>
      <c r="K393">
        <v>72.099999999999994</v>
      </c>
      <c r="L393" t="s">
        <v>878</v>
      </c>
      <c r="M393">
        <v>1</v>
      </c>
      <c r="N393" t="s">
        <v>14</v>
      </c>
      <c r="O393" t="s">
        <v>1002</v>
      </c>
      <c r="P393" t="s">
        <v>15</v>
      </c>
    </row>
    <row r="394" spans="1:16">
      <c r="A394" t="s">
        <v>72</v>
      </c>
      <c r="B394" t="s">
        <v>73</v>
      </c>
      <c r="C394" t="s">
        <v>74</v>
      </c>
      <c r="D394" t="s">
        <v>11</v>
      </c>
      <c r="E394" t="s">
        <v>12</v>
      </c>
      <c r="F394" t="s">
        <v>998</v>
      </c>
      <c r="H394" t="s">
        <v>16</v>
      </c>
      <c r="I394">
        <v>60</v>
      </c>
      <c r="J394" t="s">
        <v>14</v>
      </c>
      <c r="K394" s="4">
        <v>1124.4000000000001</v>
      </c>
      <c r="L394" t="s">
        <v>998</v>
      </c>
      <c r="M394">
        <v>1</v>
      </c>
      <c r="N394" t="s">
        <v>14</v>
      </c>
      <c r="O394" t="s">
        <v>1003</v>
      </c>
      <c r="P394" t="s">
        <v>15</v>
      </c>
    </row>
    <row r="395" spans="1:16">
      <c r="A395" t="s">
        <v>72</v>
      </c>
      <c r="B395" t="s">
        <v>73</v>
      </c>
      <c r="C395" t="s">
        <v>74</v>
      </c>
      <c r="D395" t="s">
        <v>11</v>
      </c>
      <c r="E395" t="s">
        <v>12</v>
      </c>
      <c r="F395" t="s">
        <v>879</v>
      </c>
      <c r="H395" t="s">
        <v>16</v>
      </c>
      <c r="I395">
        <v>60</v>
      </c>
      <c r="J395" t="s">
        <v>14</v>
      </c>
      <c r="K395">
        <v>170.7</v>
      </c>
      <c r="L395" t="s">
        <v>879</v>
      </c>
      <c r="M395">
        <v>1</v>
      </c>
      <c r="N395" t="s">
        <v>14</v>
      </c>
      <c r="O395" t="s">
        <v>1002</v>
      </c>
      <c r="P395" t="s">
        <v>15</v>
      </c>
    </row>
    <row r="396" spans="1:16">
      <c r="A396" t="s">
        <v>72</v>
      </c>
      <c r="B396" t="s">
        <v>73</v>
      </c>
      <c r="C396" t="s">
        <v>74</v>
      </c>
      <c r="D396" t="s">
        <v>11</v>
      </c>
      <c r="E396" t="s">
        <v>12</v>
      </c>
      <c r="F396" t="s">
        <v>880</v>
      </c>
      <c r="H396" t="s">
        <v>16</v>
      </c>
      <c r="I396">
        <v>60</v>
      </c>
      <c r="J396" t="s">
        <v>14</v>
      </c>
      <c r="K396">
        <v>57</v>
      </c>
      <c r="L396" t="s">
        <v>880</v>
      </c>
      <c r="M396">
        <v>1</v>
      </c>
      <c r="N396" t="s">
        <v>14</v>
      </c>
      <c r="O396" t="s">
        <v>1002</v>
      </c>
      <c r="P396" t="s">
        <v>15</v>
      </c>
    </row>
    <row r="397" spans="1:16">
      <c r="A397" t="s">
        <v>72</v>
      </c>
      <c r="B397" t="s">
        <v>73</v>
      </c>
      <c r="C397" t="s">
        <v>74</v>
      </c>
      <c r="D397" t="s">
        <v>11</v>
      </c>
      <c r="E397" t="s">
        <v>12</v>
      </c>
      <c r="F397" t="s">
        <v>881</v>
      </c>
      <c r="H397" t="s">
        <v>16</v>
      </c>
      <c r="I397">
        <v>60</v>
      </c>
      <c r="J397" t="s">
        <v>14</v>
      </c>
      <c r="K397">
        <v>180.3</v>
      </c>
      <c r="L397" t="s">
        <v>881</v>
      </c>
      <c r="M397">
        <v>1</v>
      </c>
      <c r="N397" t="s">
        <v>14</v>
      </c>
      <c r="O397" t="s">
        <v>1002</v>
      </c>
      <c r="P397" t="s">
        <v>15</v>
      </c>
    </row>
    <row r="398" spans="1:16">
      <c r="A398" t="s">
        <v>72</v>
      </c>
      <c r="B398" t="s">
        <v>73</v>
      </c>
      <c r="C398" t="s">
        <v>74</v>
      </c>
      <c r="D398" t="s">
        <v>11</v>
      </c>
      <c r="E398" t="s">
        <v>12</v>
      </c>
      <c r="F398" t="s">
        <v>13</v>
      </c>
      <c r="H398" t="s">
        <v>16</v>
      </c>
      <c r="I398">
        <v>240</v>
      </c>
      <c r="J398" t="s">
        <v>14</v>
      </c>
      <c r="K398">
        <v>399.3</v>
      </c>
      <c r="L398" t="s">
        <v>13</v>
      </c>
      <c r="M398">
        <v>1</v>
      </c>
      <c r="N398" t="s">
        <v>14</v>
      </c>
      <c r="O398" t="s">
        <v>1002</v>
      </c>
      <c r="P398" t="s">
        <v>15</v>
      </c>
    </row>
    <row r="399" spans="1:16">
      <c r="A399" t="s">
        <v>72</v>
      </c>
      <c r="B399" t="s">
        <v>73</v>
      </c>
      <c r="C399" t="s">
        <v>74</v>
      </c>
      <c r="D399" t="s">
        <v>11</v>
      </c>
      <c r="E399" t="s">
        <v>12</v>
      </c>
      <c r="F399" t="s">
        <v>873</v>
      </c>
      <c r="H399" t="s">
        <v>16</v>
      </c>
      <c r="I399">
        <v>240</v>
      </c>
      <c r="J399" t="s">
        <v>14</v>
      </c>
      <c r="K399">
        <v>119</v>
      </c>
      <c r="L399" t="s">
        <v>873</v>
      </c>
      <c r="M399">
        <v>1</v>
      </c>
      <c r="N399" t="s">
        <v>14</v>
      </c>
      <c r="O399" t="s">
        <v>1002</v>
      </c>
      <c r="P399" t="s">
        <v>15</v>
      </c>
    </row>
    <row r="400" spans="1:16">
      <c r="A400" t="s">
        <v>72</v>
      </c>
      <c r="B400" t="s">
        <v>73</v>
      </c>
      <c r="C400" t="s">
        <v>74</v>
      </c>
      <c r="D400" t="s">
        <v>11</v>
      </c>
      <c r="E400" t="s">
        <v>12</v>
      </c>
      <c r="F400" t="s">
        <v>874</v>
      </c>
      <c r="H400" t="s">
        <v>16</v>
      </c>
      <c r="I400">
        <v>240</v>
      </c>
      <c r="J400" t="s">
        <v>14</v>
      </c>
      <c r="K400">
        <v>16</v>
      </c>
      <c r="L400" t="s">
        <v>874</v>
      </c>
      <c r="M400">
        <v>1</v>
      </c>
      <c r="N400" t="s">
        <v>14</v>
      </c>
      <c r="O400" t="s">
        <v>1002</v>
      </c>
      <c r="P400" t="s">
        <v>15</v>
      </c>
    </row>
    <row r="401" spans="1:16">
      <c r="A401" t="s">
        <v>72</v>
      </c>
      <c r="B401" t="s">
        <v>73</v>
      </c>
      <c r="C401" t="s">
        <v>74</v>
      </c>
      <c r="D401" t="s">
        <v>11</v>
      </c>
      <c r="E401" t="s">
        <v>12</v>
      </c>
      <c r="F401" t="s">
        <v>875</v>
      </c>
      <c r="H401" t="s">
        <v>16</v>
      </c>
      <c r="I401">
        <v>240</v>
      </c>
      <c r="J401" t="s">
        <v>14</v>
      </c>
      <c r="K401">
        <v>10.9</v>
      </c>
      <c r="L401" t="s">
        <v>875</v>
      </c>
      <c r="M401">
        <v>1</v>
      </c>
      <c r="N401" t="s">
        <v>14</v>
      </c>
      <c r="O401" t="s">
        <v>1002</v>
      </c>
      <c r="P401" t="s">
        <v>15</v>
      </c>
    </row>
    <row r="402" spans="1:16">
      <c r="A402" t="s">
        <v>72</v>
      </c>
      <c r="B402" t="s">
        <v>73</v>
      </c>
      <c r="C402" t="s">
        <v>74</v>
      </c>
      <c r="D402" t="s">
        <v>11</v>
      </c>
      <c r="E402" t="s">
        <v>12</v>
      </c>
      <c r="F402" t="s">
        <v>876</v>
      </c>
      <c r="H402" t="s">
        <v>16</v>
      </c>
      <c r="I402">
        <v>240</v>
      </c>
      <c r="J402" t="s">
        <v>14</v>
      </c>
      <c r="K402" s="3">
        <v>4152</v>
      </c>
      <c r="L402" t="s">
        <v>876</v>
      </c>
      <c r="M402">
        <v>1</v>
      </c>
      <c r="N402" t="s">
        <v>14</v>
      </c>
      <c r="O402" t="s">
        <v>1002</v>
      </c>
      <c r="P402" t="s">
        <v>15</v>
      </c>
    </row>
    <row r="403" spans="1:16">
      <c r="A403" t="s">
        <v>72</v>
      </c>
      <c r="B403" t="s">
        <v>73</v>
      </c>
      <c r="C403" t="s">
        <v>74</v>
      </c>
      <c r="D403" t="s">
        <v>11</v>
      </c>
      <c r="E403" t="s">
        <v>12</v>
      </c>
      <c r="F403" t="s">
        <v>877</v>
      </c>
      <c r="H403" t="s">
        <v>16</v>
      </c>
      <c r="I403">
        <v>240</v>
      </c>
      <c r="J403" t="s">
        <v>14</v>
      </c>
      <c r="K403">
        <v>127.9</v>
      </c>
      <c r="L403" t="s">
        <v>877</v>
      </c>
      <c r="M403">
        <v>1</v>
      </c>
      <c r="N403" t="s">
        <v>14</v>
      </c>
      <c r="O403" t="s">
        <v>1002</v>
      </c>
      <c r="P403" t="s">
        <v>15</v>
      </c>
    </row>
    <row r="404" spans="1:16">
      <c r="A404" t="s">
        <v>72</v>
      </c>
      <c r="B404" t="s">
        <v>73</v>
      </c>
      <c r="C404" t="s">
        <v>74</v>
      </c>
      <c r="D404" t="s">
        <v>11</v>
      </c>
      <c r="E404" t="s">
        <v>12</v>
      </c>
      <c r="F404" t="s">
        <v>878</v>
      </c>
      <c r="H404" t="s">
        <v>16</v>
      </c>
      <c r="I404">
        <v>240</v>
      </c>
      <c r="J404" t="s">
        <v>14</v>
      </c>
      <c r="K404">
        <v>60.8</v>
      </c>
      <c r="L404" t="s">
        <v>878</v>
      </c>
      <c r="M404">
        <v>1</v>
      </c>
      <c r="N404" t="s">
        <v>14</v>
      </c>
      <c r="O404" t="s">
        <v>1002</v>
      </c>
      <c r="P404" t="s">
        <v>15</v>
      </c>
    </row>
    <row r="405" spans="1:16">
      <c r="A405" t="s">
        <v>72</v>
      </c>
      <c r="B405" t="s">
        <v>73</v>
      </c>
      <c r="C405" t="s">
        <v>74</v>
      </c>
      <c r="D405" t="s">
        <v>11</v>
      </c>
      <c r="E405" t="s">
        <v>12</v>
      </c>
      <c r="F405" t="s">
        <v>998</v>
      </c>
      <c r="H405" t="s">
        <v>16</v>
      </c>
      <c r="I405">
        <v>240</v>
      </c>
      <c r="J405" t="s">
        <v>14</v>
      </c>
      <c r="K405">
        <v>942.1</v>
      </c>
      <c r="L405" t="s">
        <v>998</v>
      </c>
      <c r="M405">
        <v>1</v>
      </c>
      <c r="N405" t="s">
        <v>14</v>
      </c>
      <c r="O405" t="s">
        <v>1003</v>
      </c>
      <c r="P405" t="s">
        <v>15</v>
      </c>
    </row>
    <row r="406" spans="1:16">
      <c r="A406" t="s">
        <v>72</v>
      </c>
      <c r="B406" t="s">
        <v>73</v>
      </c>
      <c r="C406" t="s">
        <v>74</v>
      </c>
      <c r="D406" t="s">
        <v>11</v>
      </c>
      <c r="E406" t="s">
        <v>12</v>
      </c>
      <c r="F406" t="s">
        <v>879</v>
      </c>
      <c r="H406" t="s">
        <v>16</v>
      </c>
      <c r="I406">
        <v>240</v>
      </c>
      <c r="J406" t="s">
        <v>14</v>
      </c>
      <c r="K406">
        <v>143.80000000000001</v>
      </c>
      <c r="L406" t="s">
        <v>879</v>
      </c>
      <c r="M406">
        <v>1</v>
      </c>
      <c r="N406" t="s">
        <v>14</v>
      </c>
      <c r="O406" t="s">
        <v>1002</v>
      </c>
      <c r="P406" t="s">
        <v>15</v>
      </c>
    </row>
    <row r="407" spans="1:16">
      <c r="A407" t="s">
        <v>72</v>
      </c>
      <c r="B407" t="s">
        <v>73</v>
      </c>
      <c r="C407" t="s">
        <v>74</v>
      </c>
      <c r="D407" t="s">
        <v>11</v>
      </c>
      <c r="E407" t="s">
        <v>12</v>
      </c>
      <c r="F407" t="s">
        <v>880</v>
      </c>
      <c r="H407" t="s">
        <v>16</v>
      </c>
      <c r="I407">
        <v>240</v>
      </c>
      <c r="J407" t="s">
        <v>14</v>
      </c>
      <c r="K407">
        <v>47.9</v>
      </c>
      <c r="L407" t="s">
        <v>880</v>
      </c>
      <c r="M407">
        <v>1</v>
      </c>
      <c r="N407" t="s">
        <v>14</v>
      </c>
      <c r="O407" t="s">
        <v>1002</v>
      </c>
      <c r="P407" t="s">
        <v>15</v>
      </c>
    </row>
    <row r="408" spans="1:16">
      <c r="A408" t="s">
        <v>72</v>
      </c>
      <c r="B408" t="s">
        <v>73</v>
      </c>
      <c r="C408" t="s">
        <v>74</v>
      </c>
      <c r="D408" t="s">
        <v>11</v>
      </c>
      <c r="E408" t="s">
        <v>12</v>
      </c>
      <c r="F408" t="s">
        <v>881</v>
      </c>
      <c r="H408" t="s">
        <v>16</v>
      </c>
      <c r="I408">
        <v>240</v>
      </c>
      <c r="J408" t="s">
        <v>14</v>
      </c>
      <c r="K408">
        <v>151.80000000000001</v>
      </c>
      <c r="L408" t="s">
        <v>881</v>
      </c>
      <c r="M408">
        <v>1</v>
      </c>
      <c r="N408" t="s">
        <v>14</v>
      </c>
      <c r="O408" t="s">
        <v>1002</v>
      </c>
      <c r="P408" t="s">
        <v>15</v>
      </c>
    </row>
    <row r="409" spans="1:16">
      <c r="A409" t="s">
        <v>75</v>
      </c>
      <c r="B409" t="s">
        <v>76</v>
      </c>
      <c r="C409" t="s">
        <v>77</v>
      </c>
      <c r="D409" t="s">
        <v>11</v>
      </c>
      <c r="E409" t="s">
        <v>12</v>
      </c>
      <c r="F409" t="s">
        <v>13</v>
      </c>
      <c r="H409" t="s">
        <v>16</v>
      </c>
      <c r="I409">
        <v>1</v>
      </c>
      <c r="J409" t="s">
        <v>14</v>
      </c>
      <c r="K409">
        <v>499.1</v>
      </c>
      <c r="L409" t="s">
        <v>13</v>
      </c>
      <c r="M409">
        <v>1</v>
      </c>
      <c r="N409" t="s">
        <v>14</v>
      </c>
      <c r="O409" t="s">
        <v>1002</v>
      </c>
      <c r="P409" t="s">
        <v>15</v>
      </c>
    </row>
    <row r="410" spans="1:16">
      <c r="A410" t="s">
        <v>75</v>
      </c>
      <c r="B410" t="s">
        <v>76</v>
      </c>
      <c r="C410" t="s">
        <v>77</v>
      </c>
      <c r="D410" t="s">
        <v>11</v>
      </c>
      <c r="E410" t="s">
        <v>12</v>
      </c>
      <c r="F410" t="s">
        <v>873</v>
      </c>
      <c r="H410" t="s">
        <v>16</v>
      </c>
      <c r="I410">
        <v>1</v>
      </c>
      <c r="J410" t="s">
        <v>14</v>
      </c>
      <c r="K410">
        <v>148.80000000000001</v>
      </c>
      <c r="L410" t="s">
        <v>873</v>
      </c>
      <c r="M410">
        <v>1</v>
      </c>
      <c r="N410" t="s">
        <v>14</v>
      </c>
      <c r="O410" t="s">
        <v>1002</v>
      </c>
      <c r="P410" t="s">
        <v>15</v>
      </c>
    </row>
    <row r="411" spans="1:16">
      <c r="A411" t="s">
        <v>75</v>
      </c>
      <c r="B411" t="s">
        <v>76</v>
      </c>
      <c r="C411" t="s">
        <v>77</v>
      </c>
      <c r="D411" t="s">
        <v>11</v>
      </c>
      <c r="E411" t="s">
        <v>12</v>
      </c>
      <c r="F411" t="s">
        <v>874</v>
      </c>
      <c r="H411" t="s">
        <v>16</v>
      </c>
      <c r="I411">
        <v>1</v>
      </c>
      <c r="J411" t="s">
        <v>14</v>
      </c>
      <c r="K411">
        <v>20</v>
      </c>
      <c r="L411" t="s">
        <v>874</v>
      </c>
      <c r="M411">
        <v>1</v>
      </c>
      <c r="N411" t="s">
        <v>14</v>
      </c>
      <c r="O411" t="s">
        <v>1002</v>
      </c>
      <c r="P411" t="s">
        <v>15</v>
      </c>
    </row>
    <row r="412" spans="1:16">
      <c r="A412" t="s">
        <v>75</v>
      </c>
      <c r="B412" t="s">
        <v>76</v>
      </c>
      <c r="C412" t="s">
        <v>77</v>
      </c>
      <c r="D412" t="s">
        <v>11</v>
      </c>
      <c r="E412" t="s">
        <v>12</v>
      </c>
      <c r="F412" t="s">
        <v>875</v>
      </c>
      <c r="H412" t="s">
        <v>16</v>
      </c>
      <c r="I412">
        <v>1</v>
      </c>
      <c r="J412" t="s">
        <v>14</v>
      </c>
      <c r="K412">
        <v>13.6</v>
      </c>
      <c r="L412" t="s">
        <v>875</v>
      </c>
      <c r="M412">
        <v>1</v>
      </c>
      <c r="N412" t="s">
        <v>14</v>
      </c>
      <c r="O412" t="s">
        <v>1002</v>
      </c>
      <c r="P412" t="s">
        <v>15</v>
      </c>
    </row>
    <row r="413" spans="1:16">
      <c r="A413" t="s">
        <v>75</v>
      </c>
      <c r="B413" t="s">
        <v>76</v>
      </c>
      <c r="C413" t="s">
        <v>77</v>
      </c>
      <c r="D413" t="s">
        <v>11</v>
      </c>
      <c r="E413" t="s">
        <v>12</v>
      </c>
      <c r="F413" t="s">
        <v>876</v>
      </c>
      <c r="H413" t="s">
        <v>16</v>
      </c>
      <c r="I413">
        <v>1</v>
      </c>
      <c r="J413" t="s">
        <v>14</v>
      </c>
      <c r="K413" s="3">
        <v>5190</v>
      </c>
      <c r="L413" t="s">
        <v>876</v>
      </c>
      <c r="M413">
        <v>1</v>
      </c>
      <c r="N413" t="s">
        <v>14</v>
      </c>
      <c r="O413" t="s">
        <v>1002</v>
      </c>
      <c r="P413" t="s">
        <v>15</v>
      </c>
    </row>
    <row r="414" spans="1:16">
      <c r="A414" t="s">
        <v>75</v>
      </c>
      <c r="B414" t="s">
        <v>76</v>
      </c>
      <c r="C414" t="s">
        <v>77</v>
      </c>
      <c r="D414" t="s">
        <v>11</v>
      </c>
      <c r="E414" t="s">
        <v>12</v>
      </c>
      <c r="F414" t="s">
        <v>877</v>
      </c>
      <c r="H414" t="s">
        <v>16</v>
      </c>
      <c r="I414">
        <v>1</v>
      </c>
      <c r="J414" t="s">
        <v>14</v>
      </c>
      <c r="K414">
        <v>159.80000000000001</v>
      </c>
      <c r="L414" t="s">
        <v>877</v>
      </c>
      <c r="M414">
        <v>1</v>
      </c>
      <c r="N414" t="s">
        <v>14</v>
      </c>
      <c r="O414" t="s">
        <v>1002</v>
      </c>
      <c r="P414" t="s">
        <v>15</v>
      </c>
    </row>
    <row r="415" spans="1:16">
      <c r="A415" t="s">
        <v>75</v>
      </c>
      <c r="B415" t="s">
        <v>76</v>
      </c>
      <c r="C415" t="s">
        <v>77</v>
      </c>
      <c r="D415" t="s">
        <v>11</v>
      </c>
      <c r="E415" t="s">
        <v>12</v>
      </c>
      <c r="F415" t="s">
        <v>878</v>
      </c>
      <c r="H415" t="s">
        <v>16</v>
      </c>
      <c r="I415">
        <v>1</v>
      </c>
      <c r="J415" t="s">
        <v>14</v>
      </c>
      <c r="K415">
        <v>76</v>
      </c>
      <c r="L415" t="s">
        <v>878</v>
      </c>
      <c r="M415">
        <v>1</v>
      </c>
      <c r="N415" t="s">
        <v>14</v>
      </c>
      <c r="O415" t="s">
        <v>1002</v>
      </c>
      <c r="P415" t="s">
        <v>15</v>
      </c>
    </row>
    <row r="416" spans="1:16">
      <c r="A416" t="s">
        <v>75</v>
      </c>
      <c r="B416" t="s">
        <v>76</v>
      </c>
      <c r="C416" t="s">
        <v>77</v>
      </c>
      <c r="D416" t="s">
        <v>11</v>
      </c>
      <c r="E416" t="s">
        <v>12</v>
      </c>
      <c r="F416" t="s">
        <v>998</v>
      </c>
      <c r="H416" t="s">
        <v>16</v>
      </c>
      <c r="I416">
        <v>1</v>
      </c>
      <c r="J416" t="s">
        <v>14</v>
      </c>
      <c r="K416" s="4">
        <v>1179.0999999999999</v>
      </c>
      <c r="L416" t="s">
        <v>998</v>
      </c>
      <c r="M416">
        <v>1</v>
      </c>
      <c r="N416" t="s">
        <v>14</v>
      </c>
      <c r="O416" t="s">
        <v>1003</v>
      </c>
      <c r="P416" t="s">
        <v>15</v>
      </c>
    </row>
    <row r="417" spans="1:16">
      <c r="A417" t="s">
        <v>75</v>
      </c>
      <c r="B417" t="s">
        <v>76</v>
      </c>
      <c r="C417" t="s">
        <v>77</v>
      </c>
      <c r="D417" t="s">
        <v>11</v>
      </c>
      <c r="E417" t="s">
        <v>12</v>
      </c>
      <c r="F417" t="s">
        <v>879</v>
      </c>
      <c r="H417" t="s">
        <v>16</v>
      </c>
      <c r="I417">
        <v>1</v>
      </c>
      <c r="J417" t="s">
        <v>14</v>
      </c>
      <c r="K417">
        <v>179.8</v>
      </c>
      <c r="L417" t="s">
        <v>879</v>
      </c>
      <c r="M417">
        <v>1</v>
      </c>
      <c r="N417" t="s">
        <v>14</v>
      </c>
      <c r="O417" t="s">
        <v>1002</v>
      </c>
      <c r="P417" t="s">
        <v>15</v>
      </c>
    </row>
    <row r="418" spans="1:16">
      <c r="A418" t="s">
        <v>75</v>
      </c>
      <c r="B418" t="s">
        <v>76</v>
      </c>
      <c r="C418" t="s">
        <v>77</v>
      </c>
      <c r="D418" t="s">
        <v>11</v>
      </c>
      <c r="E418" t="s">
        <v>12</v>
      </c>
      <c r="F418" t="s">
        <v>880</v>
      </c>
      <c r="H418" t="s">
        <v>16</v>
      </c>
      <c r="I418">
        <v>1</v>
      </c>
      <c r="J418" t="s">
        <v>14</v>
      </c>
      <c r="K418">
        <v>60</v>
      </c>
      <c r="L418" t="s">
        <v>880</v>
      </c>
      <c r="M418">
        <v>1</v>
      </c>
      <c r="N418" t="s">
        <v>14</v>
      </c>
      <c r="O418" t="s">
        <v>1002</v>
      </c>
      <c r="P418" t="s">
        <v>15</v>
      </c>
    </row>
    <row r="419" spans="1:16">
      <c r="A419" t="s">
        <v>75</v>
      </c>
      <c r="B419" t="s">
        <v>76</v>
      </c>
      <c r="C419" t="s">
        <v>77</v>
      </c>
      <c r="D419" t="s">
        <v>11</v>
      </c>
      <c r="E419" t="s">
        <v>12</v>
      </c>
      <c r="F419" t="s">
        <v>881</v>
      </c>
      <c r="H419" t="s">
        <v>16</v>
      </c>
      <c r="I419">
        <v>1</v>
      </c>
      <c r="J419" t="s">
        <v>14</v>
      </c>
      <c r="K419">
        <v>189.8</v>
      </c>
      <c r="L419" t="s">
        <v>881</v>
      </c>
      <c r="M419">
        <v>1</v>
      </c>
      <c r="N419" t="s">
        <v>14</v>
      </c>
      <c r="O419" t="s">
        <v>1002</v>
      </c>
      <c r="P419" t="s">
        <v>15</v>
      </c>
    </row>
    <row r="420" spans="1:16">
      <c r="A420" t="s">
        <v>75</v>
      </c>
      <c r="B420" t="s">
        <v>76</v>
      </c>
      <c r="C420" t="s">
        <v>77</v>
      </c>
      <c r="D420" t="s">
        <v>11</v>
      </c>
      <c r="E420" t="s">
        <v>12</v>
      </c>
      <c r="F420" t="s">
        <v>13</v>
      </c>
      <c r="H420" t="s">
        <v>16</v>
      </c>
      <c r="I420">
        <v>60</v>
      </c>
      <c r="J420" t="s">
        <v>14</v>
      </c>
      <c r="K420">
        <v>474.2</v>
      </c>
      <c r="L420" t="s">
        <v>13</v>
      </c>
      <c r="M420">
        <v>1</v>
      </c>
      <c r="N420" t="s">
        <v>14</v>
      </c>
      <c r="O420" t="s">
        <v>1002</v>
      </c>
      <c r="P420" t="s">
        <v>15</v>
      </c>
    </row>
    <row r="421" spans="1:16">
      <c r="A421" t="s">
        <v>75</v>
      </c>
      <c r="B421" t="s">
        <v>76</v>
      </c>
      <c r="C421" t="s">
        <v>77</v>
      </c>
      <c r="D421" t="s">
        <v>11</v>
      </c>
      <c r="E421" t="s">
        <v>12</v>
      </c>
      <c r="F421" t="s">
        <v>873</v>
      </c>
      <c r="H421" t="s">
        <v>16</v>
      </c>
      <c r="I421">
        <v>60</v>
      </c>
      <c r="J421" t="s">
        <v>14</v>
      </c>
      <c r="K421">
        <v>141.4</v>
      </c>
      <c r="L421" t="s">
        <v>873</v>
      </c>
      <c r="M421">
        <v>1</v>
      </c>
      <c r="N421" t="s">
        <v>14</v>
      </c>
      <c r="O421" t="s">
        <v>1002</v>
      </c>
      <c r="P421" t="s">
        <v>15</v>
      </c>
    </row>
    <row r="422" spans="1:16">
      <c r="A422" t="s">
        <v>75</v>
      </c>
      <c r="B422" t="s">
        <v>76</v>
      </c>
      <c r="C422" t="s">
        <v>77</v>
      </c>
      <c r="D422" t="s">
        <v>11</v>
      </c>
      <c r="E422" t="s">
        <v>12</v>
      </c>
      <c r="F422" t="s">
        <v>874</v>
      </c>
      <c r="H422" t="s">
        <v>16</v>
      </c>
      <c r="I422">
        <v>60</v>
      </c>
      <c r="J422" t="s">
        <v>14</v>
      </c>
      <c r="K422">
        <v>19.100000000000001</v>
      </c>
      <c r="L422" t="s">
        <v>874</v>
      </c>
      <c r="M422">
        <v>1</v>
      </c>
      <c r="N422" t="s">
        <v>14</v>
      </c>
      <c r="O422" t="s">
        <v>1002</v>
      </c>
      <c r="P422" t="s">
        <v>15</v>
      </c>
    </row>
    <row r="423" spans="1:16">
      <c r="A423" t="s">
        <v>75</v>
      </c>
      <c r="B423" t="s">
        <v>76</v>
      </c>
      <c r="C423" t="s">
        <v>77</v>
      </c>
      <c r="D423" t="s">
        <v>11</v>
      </c>
      <c r="E423" t="s">
        <v>12</v>
      </c>
      <c r="F423" t="s">
        <v>875</v>
      </c>
      <c r="H423" t="s">
        <v>16</v>
      </c>
      <c r="I423">
        <v>60</v>
      </c>
      <c r="J423" t="s">
        <v>14</v>
      </c>
      <c r="K423">
        <v>12.9</v>
      </c>
      <c r="L423" t="s">
        <v>875</v>
      </c>
      <c r="M423">
        <v>1</v>
      </c>
      <c r="N423" t="s">
        <v>14</v>
      </c>
      <c r="O423" t="s">
        <v>1002</v>
      </c>
      <c r="P423" t="s">
        <v>15</v>
      </c>
    </row>
    <row r="424" spans="1:16">
      <c r="A424" t="s">
        <v>75</v>
      </c>
      <c r="B424" t="s">
        <v>76</v>
      </c>
      <c r="C424" t="s">
        <v>77</v>
      </c>
      <c r="D424" t="s">
        <v>11</v>
      </c>
      <c r="E424" t="s">
        <v>12</v>
      </c>
      <c r="F424" t="s">
        <v>876</v>
      </c>
      <c r="H424" t="s">
        <v>16</v>
      </c>
      <c r="I424">
        <v>60</v>
      </c>
      <c r="J424" t="s">
        <v>14</v>
      </c>
      <c r="K424" s="3">
        <v>4931</v>
      </c>
      <c r="L424" t="s">
        <v>876</v>
      </c>
      <c r="M424">
        <v>1</v>
      </c>
      <c r="N424" t="s">
        <v>14</v>
      </c>
      <c r="O424" t="s">
        <v>1002</v>
      </c>
      <c r="P424" t="s">
        <v>15</v>
      </c>
    </row>
    <row r="425" spans="1:16">
      <c r="A425" t="s">
        <v>75</v>
      </c>
      <c r="B425" t="s">
        <v>76</v>
      </c>
      <c r="C425" t="s">
        <v>77</v>
      </c>
      <c r="D425" t="s">
        <v>11</v>
      </c>
      <c r="E425" t="s">
        <v>12</v>
      </c>
      <c r="F425" t="s">
        <v>877</v>
      </c>
      <c r="H425" t="s">
        <v>16</v>
      </c>
      <c r="I425">
        <v>60</v>
      </c>
      <c r="J425" t="s">
        <v>14</v>
      </c>
      <c r="K425">
        <v>151.80000000000001</v>
      </c>
      <c r="L425" t="s">
        <v>877</v>
      </c>
      <c r="M425">
        <v>1</v>
      </c>
      <c r="N425" t="s">
        <v>14</v>
      </c>
      <c r="O425" t="s">
        <v>1002</v>
      </c>
      <c r="P425" t="s">
        <v>15</v>
      </c>
    </row>
    <row r="426" spans="1:16">
      <c r="A426" t="s">
        <v>75</v>
      </c>
      <c r="B426" t="s">
        <v>76</v>
      </c>
      <c r="C426" t="s">
        <v>77</v>
      </c>
      <c r="D426" t="s">
        <v>11</v>
      </c>
      <c r="E426" t="s">
        <v>12</v>
      </c>
      <c r="F426" t="s">
        <v>878</v>
      </c>
      <c r="H426" t="s">
        <v>16</v>
      </c>
      <c r="I426">
        <v>60</v>
      </c>
      <c r="J426" t="s">
        <v>14</v>
      </c>
      <c r="K426">
        <v>72.099999999999994</v>
      </c>
      <c r="L426" t="s">
        <v>878</v>
      </c>
      <c r="M426">
        <v>1</v>
      </c>
      <c r="N426" t="s">
        <v>14</v>
      </c>
      <c r="O426" t="s">
        <v>1002</v>
      </c>
      <c r="P426" t="s">
        <v>15</v>
      </c>
    </row>
    <row r="427" spans="1:16">
      <c r="A427" t="s">
        <v>75</v>
      </c>
      <c r="B427" t="s">
        <v>76</v>
      </c>
      <c r="C427" t="s">
        <v>77</v>
      </c>
      <c r="D427" t="s">
        <v>11</v>
      </c>
      <c r="E427" t="s">
        <v>12</v>
      </c>
      <c r="F427" t="s">
        <v>998</v>
      </c>
      <c r="H427" t="s">
        <v>16</v>
      </c>
      <c r="I427">
        <v>60</v>
      </c>
      <c r="J427" t="s">
        <v>14</v>
      </c>
      <c r="K427" s="4">
        <v>1124.4000000000001</v>
      </c>
      <c r="L427" t="s">
        <v>998</v>
      </c>
      <c r="M427">
        <v>1</v>
      </c>
      <c r="N427" t="s">
        <v>14</v>
      </c>
      <c r="O427" t="s">
        <v>1003</v>
      </c>
      <c r="P427" t="s">
        <v>15</v>
      </c>
    </row>
    <row r="428" spans="1:16">
      <c r="A428" t="s">
        <v>75</v>
      </c>
      <c r="B428" t="s">
        <v>76</v>
      </c>
      <c r="C428" t="s">
        <v>77</v>
      </c>
      <c r="D428" t="s">
        <v>11</v>
      </c>
      <c r="E428" t="s">
        <v>12</v>
      </c>
      <c r="F428" t="s">
        <v>879</v>
      </c>
      <c r="H428" t="s">
        <v>16</v>
      </c>
      <c r="I428">
        <v>60</v>
      </c>
      <c r="J428" t="s">
        <v>14</v>
      </c>
      <c r="K428">
        <v>170.7</v>
      </c>
      <c r="L428" t="s">
        <v>879</v>
      </c>
      <c r="M428">
        <v>1</v>
      </c>
      <c r="N428" t="s">
        <v>14</v>
      </c>
      <c r="O428" t="s">
        <v>1002</v>
      </c>
      <c r="P428" t="s">
        <v>15</v>
      </c>
    </row>
    <row r="429" spans="1:16">
      <c r="A429" t="s">
        <v>75</v>
      </c>
      <c r="B429" t="s">
        <v>76</v>
      </c>
      <c r="C429" t="s">
        <v>77</v>
      </c>
      <c r="D429" t="s">
        <v>11</v>
      </c>
      <c r="E429" t="s">
        <v>12</v>
      </c>
      <c r="F429" t="s">
        <v>880</v>
      </c>
      <c r="H429" t="s">
        <v>16</v>
      </c>
      <c r="I429">
        <v>60</v>
      </c>
      <c r="J429" t="s">
        <v>14</v>
      </c>
      <c r="K429">
        <v>57</v>
      </c>
      <c r="L429" t="s">
        <v>880</v>
      </c>
      <c r="M429">
        <v>1</v>
      </c>
      <c r="N429" t="s">
        <v>14</v>
      </c>
      <c r="O429" t="s">
        <v>1002</v>
      </c>
      <c r="P429" t="s">
        <v>15</v>
      </c>
    </row>
    <row r="430" spans="1:16">
      <c r="A430" t="s">
        <v>75</v>
      </c>
      <c r="B430" t="s">
        <v>76</v>
      </c>
      <c r="C430" t="s">
        <v>77</v>
      </c>
      <c r="D430" t="s">
        <v>11</v>
      </c>
      <c r="E430" t="s">
        <v>12</v>
      </c>
      <c r="F430" t="s">
        <v>881</v>
      </c>
      <c r="H430" t="s">
        <v>16</v>
      </c>
      <c r="I430">
        <v>60</v>
      </c>
      <c r="J430" t="s">
        <v>14</v>
      </c>
      <c r="K430">
        <v>180.3</v>
      </c>
      <c r="L430" t="s">
        <v>881</v>
      </c>
      <c r="M430">
        <v>1</v>
      </c>
      <c r="N430" t="s">
        <v>14</v>
      </c>
      <c r="O430" t="s">
        <v>1002</v>
      </c>
      <c r="P430" t="s">
        <v>15</v>
      </c>
    </row>
    <row r="431" spans="1:16">
      <c r="A431" t="s">
        <v>75</v>
      </c>
      <c r="B431" t="s">
        <v>76</v>
      </c>
      <c r="C431" t="s">
        <v>77</v>
      </c>
      <c r="D431" t="s">
        <v>11</v>
      </c>
      <c r="E431" t="s">
        <v>12</v>
      </c>
      <c r="F431" t="s">
        <v>13</v>
      </c>
      <c r="H431" t="s">
        <v>16</v>
      </c>
      <c r="I431">
        <v>240</v>
      </c>
      <c r="J431" t="s">
        <v>14</v>
      </c>
      <c r="K431">
        <v>399.3</v>
      </c>
      <c r="L431" t="s">
        <v>13</v>
      </c>
      <c r="M431">
        <v>1</v>
      </c>
      <c r="N431" t="s">
        <v>14</v>
      </c>
      <c r="O431" t="s">
        <v>1002</v>
      </c>
      <c r="P431" t="s">
        <v>15</v>
      </c>
    </row>
    <row r="432" spans="1:16">
      <c r="A432" t="s">
        <v>75</v>
      </c>
      <c r="B432" t="s">
        <v>76</v>
      </c>
      <c r="C432" t="s">
        <v>77</v>
      </c>
      <c r="D432" t="s">
        <v>11</v>
      </c>
      <c r="E432" t="s">
        <v>12</v>
      </c>
      <c r="F432" t="s">
        <v>873</v>
      </c>
      <c r="H432" t="s">
        <v>16</v>
      </c>
      <c r="I432">
        <v>240</v>
      </c>
      <c r="J432" t="s">
        <v>14</v>
      </c>
      <c r="K432">
        <v>119</v>
      </c>
      <c r="L432" t="s">
        <v>873</v>
      </c>
      <c r="M432">
        <v>1</v>
      </c>
      <c r="N432" t="s">
        <v>14</v>
      </c>
      <c r="O432" t="s">
        <v>1002</v>
      </c>
      <c r="P432" t="s">
        <v>15</v>
      </c>
    </row>
    <row r="433" spans="1:16">
      <c r="A433" t="s">
        <v>75</v>
      </c>
      <c r="B433" t="s">
        <v>76</v>
      </c>
      <c r="C433" t="s">
        <v>77</v>
      </c>
      <c r="D433" t="s">
        <v>11</v>
      </c>
      <c r="E433" t="s">
        <v>12</v>
      </c>
      <c r="F433" t="s">
        <v>874</v>
      </c>
      <c r="H433" t="s">
        <v>16</v>
      </c>
      <c r="I433">
        <v>240</v>
      </c>
      <c r="J433" t="s">
        <v>14</v>
      </c>
      <c r="K433">
        <v>16</v>
      </c>
      <c r="L433" t="s">
        <v>874</v>
      </c>
      <c r="M433">
        <v>1</v>
      </c>
      <c r="N433" t="s">
        <v>14</v>
      </c>
      <c r="O433" t="s">
        <v>1002</v>
      </c>
      <c r="P433" t="s">
        <v>15</v>
      </c>
    </row>
    <row r="434" spans="1:16">
      <c r="A434" t="s">
        <v>75</v>
      </c>
      <c r="B434" t="s">
        <v>76</v>
      </c>
      <c r="C434" t="s">
        <v>77</v>
      </c>
      <c r="D434" t="s">
        <v>11</v>
      </c>
      <c r="E434" t="s">
        <v>12</v>
      </c>
      <c r="F434" t="s">
        <v>875</v>
      </c>
      <c r="H434" t="s">
        <v>16</v>
      </c>
      <c r="I434">
        <v>240</v>
      </c>
      <c r="J434" t="s">
        <v>14</v>
      </c>
      <c r="K434">
        <v>10.9</v>
      </c>
      <c r="L434" t="s">
        <v>875</v>
      </c>
      <c r="M434">
        <v>1</v>
      </c>
      <c r="N434" t="s">
        <v>14</v>
      </c>
      <c r="O434" t="s">
        <v>1002</v>
      </c>
      <c r="P434" t="s">
        <v>15</v>
      </c>
    </row>
    <row r="435" spans="1:16">
      <c r="A435" t="s">
        <v>75</v>
      </c>
      <c r="B435" t="s">
        <v>76</v>
      </c>
      <c r="C435" t="s">
        <v>77</v>
      </c>
      <c r="D435" t="s">
        <v>11</v>
      </c>
      <c r="E435" t="s">
        <v>12</v>
      </c>
      <c r="F435" t="s">
        <v>876</v>
      </c>
      <c r="H435" t="s">
        <v>16</v>
      </c>
      <c r="I435">
        <v>240</v>
      </c>
      <c r="J435" t="s">
        <v>14</v>
      </c>
      <c r="K435" s="3">
        <v>4152</v>
      </c>
      <c r="L435" t="s">
        <v>876</v>
      </c>
      <c r="M435">
        <v>1</v>
      </c>
      <c r="N435" t="s">
        <v>14</v>
      </c>
      <c r="O435" t="s">
        <v>1002</v>
      </c>
      <c r="P435" t="s">
        <v>15</v>
      </c>
    </row>
    <row r="436" spans="1:16">
      <c r="A436" t="s">
        <v>75</v>
      </c>
      <c r="B436" t="s">
        <v>76</v>
      </c>
      <c r="C436" t="s">
        <v>77</v>
      </c>
      <c r="D436" t="s">
        <v>11</v>
      </c>
      <c r="E436" t="s">
        <v>12</v>
      </c>
      <c r="F436" t="s">
        <v>877</v>
      </c>
      <c r="H436" t="s">
        <v>16</v>
      </c>
      <c r="I436">
        <v>240</v>
      </c>
      <c r="J436" t="s">
        <v>14</v>
      </c>
      <c r="K436">
        <v>127.9</v>
      </c>
      <c r="L436" t="s">
        <v>877</v>
      </c>
      <c r="M436">
        <v>1</v>
      </c>
      <c r="N436" t="s">
        <v>14</v>
      </c>
      <c r="O436" t="s">
        <v>1002</v>
      </c>
      <c r="P436" t="s">
        <v>15</v>
      </c>
    </row>
    <row r="437" spans="1:16">
      <c r="A437" t="s">
        <v>75</v>
      </c>
      <c r="B437" t="s">
        <v>76</v>
      </c>
      <c r="C437" t="s">
        <v>77</v>
      </c>
      <c r="D437" t="s">
        <v>11</v>
      </c>
      <c r="E437" t="s">
        <v>12</v>
      </c>
      <c r="F437" t="s">
        <v>878</v>
      </c>
      <c r="H437" t="s">
        <v>16</v>
      </c>
      <c r="I437">
        <v>240</v>
      </c>
      <c r="J437" t="s">
        <v>14</v>
      </c>
      <c r="K437">
        <v>60.8</v>
      </c>
      <c r="L437" t="s">
        <v>878</v>
      </c>
      <c r="M437">
        <v>1</v>
      </c>
      <c r="N437" t="s">
        <v>14</v>
      </c>
      <c r="O437" t="s">
        <v>1002</v>
      </c>
      <c r="P437" t="s">
        <v>15</v>
      </c>
    </row>
    <row r="438" spans="1:16">
      <c r="A438" t="s">
        <v>75</v>
      </c>
      <c r="B438" t="s">
        <v>76</v>
      </c>
      <c r="C438" t="s">
        <v>77</v>
      </c>
      <c r="D438" t="s">
        <v>11</v>
      </c>
      <c r="E438" t="s">
        <v>12</v>
      </c>
      <c r="F438" t="s">
        <v>998</v>
      </c>
      <c r="H438" t="s">
        <v>16</v>
      </c>
      <c r="I438">
        <v>240</v>
      </c>
      <c r="J438" t="s">
        <v>14</v>
      </c>
      <c r="K438">
        <v>942.1</v>
      </c>
      <c r="L438" t="s">
        <v>998</v>
      </c>
      <c r="M438">
        <v>1</v>
      </c>
      <c r="N438" t="s">
        <v>14</v>
      </c>
      <c r="O438" t="s">
        <v>1003</v>
      </c>
      <c r="P438" t="s">
        <v>15</v>
      </c>
    </row>
    <row r="439" spans="1:16">
      <c r="A439" t="s">
        <v>75</v>
      </c>
      <c r="B439" t="s">
        <v>76</v>
      </c>
      <c r="C439" t="s">
        <v>77</v>
      </c>
      <c r="D439" t="s">
        <v>11</v>
      </c>
      <c r="E439" t="s">
        <v>12</v>
      </c>
      <c r="F439" t="s">
        <v>879</v>
      </c>
      <c r="H439" t="s">
        <v>16</v>
      </c>
      <c r="I439">
        <v>240</v>
      </c>
      <c r="J439" t="s">
        <v>14</v>
      </c>
      <c r="K439">
        <v>143.80000000000001</v>
      </c>
      <c r="L439" t="s">
        <v>879</v>
      </c>
      <c r="M439">
        <v>1</v>
      </c>
      <c r="N439" t="s">
        <v>14</v>
      </c>
      <c r="O439" t="s">
        <v>1002</v>
      </c>
      <c r="P439" t="s">
        <v>15</v>
      </c>
    </row>
    <row r="440" spans="1:16">
      <c r="A440" t="s">
        <v>75</v>
      </c>
      <c r="B440" t="s">
        <v>76</v>
      </c>
      <c r="C440" t="s">
        <v>77</v>
      </c>
      <c r="D440" t="s">
        <v>11</v>
      </c>
      <c r="E440" t="s">
        <v>12</v>
      </c>
      <c r="F440" t="s">
        <v>880</v>
      </c>
      <c r="H440" t="s">
        <v>16</v>
      </c>
      <c r="I440">
        <v>240</v>
      </c>
      <c r="J440" t="s">
        <v>14</v>
      </c>
      <c r="K440">
        <v>47.9</v>
      </c>
      <c r="L440" t="s">
        <v>880</v>
      </c>
      <c r="M440">
        <v>1</v>
      </c>
      <c r="N440" t="s">
        <v>14</v>
      </c>
      <c r="O440" t="s">
        <v>1002</v>
      </c>
      <c r="P440" t="s">
        <v>15</v>
      </c>
    </row>
    <row r="441" spans="1:16">
      <c r="A441" t="s">
        <v>75</v>
      </c>
      <c r="B441" t="s">
        <v>76</v>
      </c>
      <c r="C441" t="s">
        <v>77</v>
      </c>
      <c r="D441" t="s">
        <v>11</v>
      </c>
      <c r="E441" t="s">
        <v>12</v>
      </c>
      <c r="F441" t="s">
        <v>881</v>
      </c>
      <c r="H441" t="s">
        <v>16</v>
      </c>
      <c r="I441">
        <v>240</v>
      </c>
      <c r="J441" t="s">
        <v>14</v>
      </c>
      <c r="K441">
        <v>151.80000000000001</v>
      </c>
      <c r="L441" t="s">
        <v>881</v>
      </c>
      <c r="M441">
        <v>1</v>
      </c>
      <c r="N441" t="s">
        <v>14</v>
      </c>
      <c r="O441" t="s">
        <v>1002</v>
      </c>
      <c r="P441" t="s">
        <v>15</v>
      </c>
    </row>
    <row r="442" spans="1:16">
      <c r="A442" t="s">
        <v>78</v>
      </c>
      <c r="B442" t="s">
        <v>79</v>
      </c>
      <c r="C442" t="s">
        <v>80</v>
      </c>
      <c r="D442" t="s">
        <v>11</v>
      </c>
      <c r="E442" t="s">
        <v>12</v>
      </c>
      <c r="F442" t="s">
        <v>13</v>
      </c>
      <c r="H442" t="s">
        <v>16</v>
      </c>
      <c r="I442">
        <v>1</v>
      </c>
      <c r="J442" t="s">
        <v>14</v>
      </c>
      <c r="K442">
        <v>499.1</v>
      </c>
      <c r="L442" t="s">
        <v>13</v>
      </c>
      <c r="M442">
        <v>1</v>
      </c>
      <c r="N442" t="s">
        <v>14</v>
      </c>
      <c r="O442" t="s">
        <v>1002</v>
      </c>
      <c r="P442" t="s">
        <v>15</v>
      </c>
    </row>
    <row r="443" spans="1:16">
      <c r="A443" t="s">
        <v>78</v>
      </c>
      <c r="B443" t="s">
        <v>79</v>
      </c>
      <c r="C443" t="s">
        <v>80</v>
      </c>
      <c r="D443" t="s">
        <v>11</v>
      </c>
      <c r="E443" t="s">
        <v>12</v>
      </c>
      <c r="F443" t="s">
        <v>873</v>
      </c>
      <c r="H443" t="s">
        <v>16</v>
      </c>
      <c r="I443">
        <v>1</v>
      </c>
      <c r="J443" t="s">
        <v>14</v>
      </c>
      <c r="K443">
        <v>148.80000000000001</v>
      </c>
      <c r="L443" t="s">
        <v>873</v>
      </c>
      <c r="M443">
        <v>1</v>
      </c>
      <c r="N443" t="s">
        <v>14</v>
      </c>
      <c r="O443" t="s">
        <v>1002</v>
      </c>
      <c r="P443" t="s">
        <v>15</v>
      </c>
    </row>
    <row r="444" spans="1:16">
      <c r="A444" t="s">
        <v>78</v>
      </c>
      <c r="B444" t="s">
        <v>79</v>
      </c>
      <c r="C444" t="s">
        <v>80</v>
      </c>
      <c r="D444" t="s">
        <v>11</v>
      </c>
      <c r="E444" t="s">
        <v>12</v>
      </c>
      <c r="F444" t="s">
        <v>874</v>
      </c>
      <c r="H444" t="s">
        <v>16</v>
      </c>
      <c r="I444">
        <v>1</v>
      </c>
      <c r="J444" t="s">
        <v>14</v>
      </c>
      <c r="K444">
        <v>20</v>
      </c>
      <c r="L444" t="s">
        <v>874</v>
      </c>
      <c r="M444">
        <v>1</v>
      </c>
      <c r="N444" t="s">
        <v>14</v>
      </c>
      <c r="O444" t="s">
        <v>1002</v>
      </c>
      <c r="P444" t="s">
        <v>15</v>
      </c>
    </row>
    <row r="445" spans="1:16">
      <c r="A445" t="s">
        <v>78</v>
      </c>
      <c r="B445" t="s">
        <v>79</v>
      </c>
      <c r="C445" t="s">
        <v>80</v>
      </c>
      <c r="D445" t="s">
        <v>11</v>
      </c>
      <c r="E445" t="s">
        <v>12</v>
      </c>
      <c r="F445" t="s">
        <v>875</v>
      </c>
      <c r="H445" t="s">
        <v>16</v>
      </c>
      <c r="I445">
        <v>1</v>
      </c>
      <c r="J445" t="s">
        <v>14</v>
      </c>
      <c r="K445">
        <v>13.6</v>
      </c>
      <c r="L445" t="s">
        <v>875</v>
      </c>
      <c r="M445">
        <v>1</v>
      </c>
      <c r="N445" t="s">
        <v>14</v>
      </c>
      <c r="O445" t="s">
        <v>1002</v>
      </c>
      <c r="P445" t="s">
        <v>15</v>
      </c>
    </row>
    <row r="446" spans="1:16">
      <c r="A446" t="s">
        <v>78</v>
      </c>
      <c r="B446" t="s">
        <v>79</v>
      </c>
      <c r="C446" t="s">
        <v>80</v>
      </c>
      <c r="D446" t="s">
        <v>11</v>
      </c>
      <c r="E446" t="s">
        <v>12</v>
      </c>
      <c r="F446" t="s">
        <v>876</v>
      </c>
      <c r="H446" t="s">
        <v>16</v>
      </c>
      <c r="I446">
        <v>1</v>
      </c>
      <c r="J446" t="s">
        <v>14</v>
      </c>
      <c r="K446" s="3">
        <v>5190</v>
      </c>
      <c r="L446" t="s">
        <v>876</v>
      </c>
      <c r="M446">
        <v>1</v>
      </c>
      <c r="N446" t="s">
        <v>14</v>
      </c>
      <c r="O446" t="s">
        <v>1002</v>
      </c>
      <c r="P446" t="s">
        <v>15</v>
      </c>
    </row>
    <row r="447" spans="1:16">
      <c r="A447" t="s">
        <v>78</v>
      </c>
      <c r="B447" t="s">
        <v>79</v>
      </c>
      <c r="C447" t="s">
        <v>80</v>
      </c>
      <c r="D447" t="s">
        <v>11</v>
      </c>
      <c r="E447" t="s">
        <v>12</v>
      </c>
      <c r="F447" t="s">
        <v>877</v>
      </c>
      <c r="H447" t="s">
        <v>16</v>
      </c>
      <c r="I447">
        <v>1</v>
      </c>
      <c r="J447" t="s">
        <v>14</v>
      </c>
      <c r="K447">
        <v>159.80000000000001</v>
      </c>
      <c r="L447" t="s">
        <v>877</v>
      </c>
      <c r="M447">
        <v>1</v>
      </c>
      <c r="N447" t="s">
        <v>14</v>
      </c>
      <c r="O447" t="s">
        <v>1002</v>
      </c>
      <c r="P447" t="s">
        <v>15</v>
      </c>
    </row>
    <row r="448" spans="1:16">
      <c r="A448" t="s">
        <v>78</v>
      </c>
      <c r="B448" t="s">
        <v>79</v>
      </c>
      <c r="C448" t="s">
        <v>80</v>
      </c>
      <c r="D448" t="s">
        <v>11</v>
      </c>
      <c r="E448" t="s">
        <v>12</v>
      </c>
      <c r="F448" t="s">
        <v>878</v>
      </c>
      <c r="H448" t="s">
        <v>16</v>
      </c>
      <c r="I448">
        <v>1</v>
      </c>
      <c r="J448" t="s">
        <v>14</v>
      </c>
      <c r="K448">
        <v>76</v>
      </c>
      <c r="L448" t="s">
        <v>878</v>
      </c>
      <c r="M448">
        <v>1</v>
      </c>
      <c r="N448" t="s">
        <v>14</v>
      </c>
      <c r="O448" t="s">
        <v>1002</v>
      </c>
      <c r="P448" t="s">
        <v>15</v>
      </c>
    </row>
    <row r="449" spans="1:16">
      <c r="A449" t="s">
        <v>78</v>
      </c>
      <c r="B449" t="s">
        <v>79</v>
      </c>
      <c r="C449" t="s">
        <v>80</v>
      </c>
      <c r="D449" t="s">
        <v>11</v>
      </c>
      <c r="E449" t="s">
        <v>12</v>
      </c>
      <c r="F449" t="s">
        <v>998</v>
      </c>
      <c r="H449" t="s">
        <v>16</v>
      </c>
      <c r="I449">
        <v>1</v>
      </c>
      <c r="J449" t="s">
        <v>14</v>
      </c>
      <c r="K449" s="4">
        <v>1179.0999999999999</v>
      </c>
      <c r="L449" t="s">
        <v>998</v>
      </c>
      <c r="M449">
        <v>1</v>
      </c>
      <c r="N449" t="s">
        <v>14</v>
      </c>
      <c r="O449" t="s">
        <v>1003</v>
      </c>
      <c r="P449" t="s">
        <v>15</v>
      </c>
    </row>
    <row r="450" spans="1:16">
      <c r="A450" t="s">
        <v>78</v>
      </c>
      <c r="B450" t="s">
        <v>79</v>
      </c>
      <c r="C450" t="s">
        <v>80</v>
      </c>
      <c r="D450" t="s">
        <v>11</v>
      </c>
      <c r="E450" t="s">
        <v>12</v>
      </c>
      <c r="F450" t="s">
        <v>879</v>
      </c>
      <c r="H450" t="s">
        <v>16</v>
      </c>
      <c r="I450">
        <v>1</v>
      </c>
      <c r="J450" t="s">
        <v>14</v>
      </c>
      <c r="K450">
        <v>179.8</v>
      </c>
      <c r="L450" t="s">
        <v>879</v>
      </c>
      <c r="M450">
        <v>1</v>
      </c>
      <c r="N450" t="s">
        <v>14</v>
      </c>
      <c r="O450" t="s">
        <v>1002</v>
      </c>
      <c r="P450" t="s">
        <v>15</v>
      </c>
    </row>
    <row r="451" spans="1:16">
      <c r="A451" t="s">
        <v>78</v>
      </c>
      <c r="B451" t="s">
        <v>79</v>
      </c>
      <c r="C451" t="s">
        <v>80</v>
      </c>
      <c r="D451" t="s">
        <v>11</v>
      </c>
      <c r="E451" t="s">
        <v>12</v>
      </c>
      <c r="F451" t="s">
        <v>880</v>
      </c>
      <c r="H451" t="s">
        <v>16</v>
      </c>
      <c r="I451">
        <v>1</v>
      </c>
      <c r="J451" t="s">
        <v>14</v>
      </c>
      <c r="K451">
        <v>60</v>
      </c>
      <c r="L451" t="s">
        <v>880</v>
      </c>
      <c r="M451">
        <v>1</v>
      </c>
      <c r="N451" t="s">
        <v>14</v>
      </c>
      <c r="O451" t="s">
        <v>1002</v>
      </c>
      <c r="P451" t="s">
        <v>15</v>
      </c>
    </row>
    <row r="452" spans="1:16">
      <c r="A452" t="s">
        <v>78</v>
      </c>
      <c r="B452" t="s">
        <v>79</v>
      </c>
      <c r="C452" t="s">
        <v>80</v>
      </c>
      <c r="D452" t="s">
        <v>11</v>
      </c>
      <c r="E452" t="s">
        <v>12</v>
      </c>
      <c r="F452" t="s">
        <v>881</v>
      </c>
      <c r="H452" t="s">
        <v>16</v>
      </c>
      <c r="I452">
        <v>1</v>
      </c>
      <c r="J452" t="s">
        <v>14</v>
      </c>
      <c r="K452">
        <v>189.8</v>
      </c>
      <c r="L452" t="s">
        <v>881</v>
      </c>
      <c r="M452">
        <v>1</v>
      </c>
      <c r="N452" t="s">
        <v>14</v>
      </c>
      <c r="O452" t="s">
        <v>1002</v>
      </c>
      <c r="P452" t="s">
        <v>15</v>
      </c>
    </row>
    <row r="453" spans="1:16">
      <c r="A453" t="s">
        <v>78</v>
      </c>
      <c r="B453" t="s">
        <v>79</v>
      </c>
      <c r="C453" t="s">
        <v>80</v>
      </c>
      <c r="D453" t="s">
        <v>11</v>
      </c>
      <c r="E453" t="s">
        <v>12</v>
      </c>
      <c r="F453" t="s">
        <v>13</v>
      </c>
      <c r="H453" t="s">
        <v>16</v>
      </c>
      <c r="I453">
        <v>60</v>
      </c>
      <c r="J453" t="s">
        <v>14</v>
      </c>
      <c r="K453">
        <v>474.2</v>
      </c>
      <c r="L453" t="s">
        <v>13</v>
      </c>
      <c r="M453">
        <v>1</v>
      </c>
      <c r="N453" t="s">
        <v>14</v>
      </c>
      <c r="O453" t="s">
        <v>1002</v>
      </c>
      <c r="P453" t="s">
        <v>15</v>
      </c>
    </row>
    <row r="454" spans="1:16">
      <c r="A454" t="s">
        <v>78</v>
      </c>
      <c r="B454" t="s">
        <v>79</v>
      </c>
      <c r="C454" t="s">
        <v>80</v>
      </c>
      <c r="D454" t="s">
        <v>11</v>
      </c>
      <c r="E454" t="s">
        <v>12</v>
      </c>
      <c r="F454" t="s">
        <v>873</v>
      </c>
      <c r="H454" t="s">
        <v>16</v>
      </c>
      <c r="I454">
        <v>60</v>
      </c>
      <c r="J454" t="s">
        <v>14</v>
      </c>
      <c r="K454">
        <v>141.4</v>
      </c>
      <c r="L454" t="s">
        <v>873</v>
      </c>
      <c r="M454">
        <v>1</v>
      </c>
      <c r="N454" t="s">
        <v>14</v>
      </c>
      <c r="O454" t="s">
        <v>1002</v>
      </c>
      <c r="P454" t="s">
        <v>15</v>
      </c>
    </row>
    <row r="455" spans="1:16">
      <c r="A455" t="s">
        <v>78</v>
      </c>
      <c r="B455" t="s">
        <v>79</v>
      </c>
      <c r="C455" t="s">
        <v>80</v>
      </c>
      <c r="D455" t="s">
        <v>11</v>
      </c>
      <c r="E455" t="s">
        <v>12</v>
      </c>
      <c r="F455" t="s">
        <v>874</v>
      </c>
      <c r="H455" t="s">
        <v>16</v>
      </c>
      <c r="I455">
        <v>60</v>
      </c>
      <c r="J455" t="s">
        <v>14</v>
      </c>
      <c r="K455">
        <v>19.100000000000001</v>
      </c>
      <c r="L455" t="s">
        <v>874</v>
      </c>
      <c r="M455">
        <v>1</v>
      </c>
      <c r="N455" t="s">
        <v>14</v>
      </c>
      <c r="O455" t="s">
        <v>1002</v>
      </c>
      <c r="P455" t="s">
        <v>15</v>
      </c>
    </row>
    <row r="456" spans="1:16">
      <c r="A456" t="s">
        <v>78</v>
      </c>
      <c r="B456" t="s">
        <v>79</v>
      </c>
      <c r="C456" t="s">
        <v>80</v>
      </c>
      <c r="D456" t="s">
        <v>11</v>
      </c>
      <c r="E456" t="s">
        <v>12</v>
      </c>
      <c r="F456" t="s">
        <v>875</v>
      </c>
      <c r="H456" t="s">
        <v>16</v>
      </c>
      <c r="I456">
        <v>60</v>
      </c>
      <c r="J456" t="s">
        <v>14</v>
      </c>
      <c r="K456">
        <v>12.9</v>
      </c>
      <c r="L456" t="s">
        <v>875</v>
      </c>
      <c r="M456">
        <v>1</v>
      </c>
      <c r="N456" t="s">
        <v>14</v>
      </c>
      <c r="O456" t="s">
        <v>1002</v>
      </c>
      <c r="P456" t="s">
        <v>15</v>
      </c>
    </row>
    <row r="457" spans="1:16">
      <c r="A457" t="s">
        <v>78</v>
      </c>
      <c r="B457" t="s">
        <v>79</v>
      </c>
      <c r="C457" t="s">
        <v>80</v>
      </c>
      <c r="D457" t="s">
        <v>11</v>
      </c>
      <c r="E457" t="s">
        <v>12</v>
      </c>
      <c r="F457" t="s">
        <v>876</v>
      </c>
      <c r="H457" t="s">
        <v>16</v>
      </c>
      <c r="I457">
        <v>60</v>
      </c>
      <c r="J457" t="s">
        <v>14</v>
      </c>
      <c r="K457" s="3">
        <v>4931</v>
      </c>
      <c r="L457" t="s">
        <v>876</v>
      </c>
      <c r="M457">
        <v>1</v>
      </c>
      <c r="N457" t="s">
        <v>14</v>
      </c>
      <c r="O457" t="s">
        <v>1002</v>
      </c>
      <c r="P457" t="s">
        <v>15</v>
      </c>
    </row>
    <row r="458" spans="1:16">
      <c r="A458" t="s">
        <v>78</v>
      </c>
      <c r="B458" t="s">
        <v>79</v>
      </c>
      <c r="C458" t="s">
        <v>80</v>
      </c>
      <c r="D458" t="s">
        <v>11</v>
      </c>
      <c r="E458" t="s">
        <v>12</v>
      </c>
      <c r="F458" t="s">
        <v>877</v>
      </c>
      <c r="H458" t="s">
        <v>16</v>
      </c>
      <c r="I458">
        <v>60</v>
      </c>
      <c r="J458" t="s">
        <v>14</v>
      </c>
      <c r="K458">
        <v>151.80000000000001</v>
      </c>
      <c r="L458" t="s">
        <v>877</v>
      </c>
      <c r="M458">
        <v>1</v>
      </c>
      <c r="N458" t="s">
        <v>14</v>
      </c>
      <c r="O458" t="s">
        <v>1002</v>
      </c>
      <c r="P458" t="s">
        <v>15</v>
      </c>
    </row>
    <row r="459" spans="1:16">
      <c r="A459" t="s">
        <v>78</v>
      </c>
      <c r="B459" t="s">
        <v>79</v>
      </c>
      <c r="C459" t="s">
        <v>80</v>
      </c>
      <c r="D459" t="s">
        <v>11</v>
      </c>
      <c r="E459" t="s">
        <v>12</v>
      </c>
      <c r="F459" t="s">
        <v>878</v>
      </c>
      <c r="H459" t="s">
        <v>16</v>
      </c>
      <c r="I459">
        <v>60</v>
      </c>
      <c r="J459" t="s">
        <v>14</v>
      </c>
      <c r="K459">
        <v>72.099999999999994</v>
      </c>
      <c r="L459" t="s">
        <v>878</v>
      </c>
      <c r="M459">
        <v>1</v>
      </c>
      <c r="N459" t="s">
        <v>14</v>
      </c>
      <c r="O459" t="s">
        <v>1002</v>
      </c>
      <c r="P459" t="s">
        <v>15</v>
      </c>
    </row>
    <row r="460" spans="1:16">
      <c r="A460" t="s">
        <v>78</v>
      </c>
      <c r="B460" t="s">
        <v>79</v>
      </c>
      <c r="C460" t="s">
        <v>80</v>
      </c>
      <c r="D460" t="s">
        <v>11</v>
      </c>
      <c r="E460" t="s">
        <v>12</v>
      </c>
      <c r="F460" t="s">
        <v>998</v>
      </c>
      <c r="H460" t="s">
        <v>16</v>
      </c>
      <c r="I460">
        <v>60</v>
      </c>
      <c r="J460" t="s">
        <v>14</v>
      </c>
      <c r="K460" s="4">
        <v>1124.4000000000001</v>
      </c>
      <c r="L460" t="s">
        <v>998</v>
      </c>
      <c r="M460">
        <v>1</v>
      </c>
      <c r="N460" t="s">
        <v>14</v>
      </c>
      <c r="O460" t="s">
        <v>1003</v>
      </c>
      <c r="P460" t="s">
        <v>15</v>
      </c>
    </row>
    <row r="461" spans="1:16">
      <c r="A461" t="s">
        <v>78</v>
      </c>
      <c r="B461" t="s">
        <v>79</v>
      </c>
      <c r="C461" t="s">
        <v>80</v>
      </c>
      <c r="D461" t="s">
        <v>11</v>
      </c>
      <c r="E461" t="s">
        <v>12</v>
      </c>
      <c r="F461" t="s">
        <v>879</v>
      </c>
      <c r="H461" t="s">
        <v>16</v>
      </c>
      <c r="I461">
        <v>60</v>
      </c>
      <c r="J461" t="s">
        <v>14</v>
      </c>
      <c r="K461">
        <v>170.7</v>
      </c>
      <c r="L461" t="s">
        <v>879</v>
      </c>
      <c r="M461">
        <v>1</v>
      </c>
      <c r="N461" t="s">
        <v>14</v>
      </c>
      <c r="O461" t="s">
        <v>1002</v>
      </c>
      <c r="P461" t="s">
        <v>15</v>
      </c>
    </row>
    <row r="462" spans="1:16">
      <c r="A462" t="s">
        <v>78</v>
      </c>
      <c r="B462" t="s">
        <v>79</v>
      </c>
      <c r="C462" t="s">
        <v>80</v>
      </c>
      <c r="D462" t="s">
        <v>11</v>
      </c>
      <c r="E462" t="s">
        <v>12</v>
      </c>
      <c r="F462" t="s">
        <v>880</v>
      </c>
      <c r="H462" t="s">
        <v>16</v>
      </c>
      <c r="I462">
        <v>60</v>
      </c>
      <c r="J462" t="s">
        <v>14</v>
      </c>
      <c r="K462">
        <v>57</v>
      </c>
      <c r="L462" t="s">
        <v>880</v>
      </c>
      <c r="M462">
        <v>1</v>
      </c>
      <c r="N462" t="s">
        <v>14</v>
      </c>
      <c r="O462" t="s">
        <v>1002</v>
      </c>
      <c r="P462" t="s">
        <v>15</v>
      </c>
    </row>
    <row r="463" spans="1:16">
      <c r="A463" t="s">
        <v>78</v>
      </c>
      <c r="B463" t="s">
        <v>79</v>
      </c>
      <c r="C463" t="s">
        <v>80</v>
      </c>
      <c r="D463" t="s">
        <v>11</v>
      </c>
      <c r="E463" t="s">
        <v>12</v>
      </c>
      <c r="F463" t="s">
        <v>881</v>
      </c>
      <c r="H463" t="s">
        <v>16</v>
      </c>
      <c r="I463">
        <v>60</v>
      </c>
      <c r="J463" t="s">
        <v>14</v>
      </c>
      <c r="K463">
        <v>180.3</v>
      </c>
      <c r="L463" t="s">
        <v>881</v>
      </c>
      <c r="M463">
        <v>1</v>
      </c>
      <c r="N463" t="s">
        <v>14</v>
      </c>
      <c r="O463" t="s">
        <v>1002</v>
      </c>
      <c r="P463" t="s">
        <v>15</v>
      </c>
    </row>
    <row r="464" spans="1:16">
      <c r="A464" t="s">
        <v>78</v>
      </c>
      <c r="B464" t="s">
        <v>79</v>
      </c>
      <c r="C464" t="s">
        <v>80</v>
      </c>
      <c r="D464" t="s">
        <v>11</v>
      </c>
      <c r="E464" t="s">
        <v>12</v>
      </c>
      <c r="F464" t="s">
        <v>13</v>
      </c>
      <c r="H464" t="s">
        <v>16</v>
      </c>
      <c r="I464">
        <v>240</v>
      </c>
      <c r="J464" t="s">
        <v>14</v>
      </c>
      <c r="K464">
        <v>399.3</v>
      </c>
      <c r="L464" t="s">
        <v>13</v>
      </c>
      <c r="M464">
        <v>1</v>
      </c>
      <c r="N464" t="s">
        <v>14</v>
      </c>
      <c r="O464" t="s">
        <v>1002</v>
      </c>
      <c r="P464" t="s">
        <v>15</v>
      </c>
    </row>
    <row r="465" spans="1:16">
      <c r="A465" t="s">
        <v>78</v>
      </c>
      <c r="B465" t="s">
        <v>79</v>
      </c>
      <c r="C465" t="s">
        <v>80</v>
      </c>
      <c r="D465" t="s">
        <v>11</v>
      </c>
      <c r="E465" t="s">
        <v>12</v>
      </c>
      <c r="F465" t="s">
        <v>873</v>
      </c>
      <c r="H465" t="s">
        <v>16</v>
      </c>
      <c r="I465">
        <v>240</v>
      </c>
      <c r="J465" t="s">
        <v>14</v>
      </c>
      <c r="K465">
        <v>119</v>
      </c>
      <c r="L465" t="s">
        <v>873</v>
      </c>
      <c r="M465">
        <v>1</v>
      </c>
      <c r="N465" t="s">
        <v>14</v>
      </c>
      <c r="O465" t="s">
        <v>1002</v>
      </c>
      <c r="P465" t="s">
        <v>15</v>
      </c>
    </row>
    <row r="466" spans="1:16">
      <c r="A466" t="s">
        <v>78</v>
      </c>
      <c r="B466" t="s">
        <v>79</v>
      </c>
      <c r="C466" t="s">
        <v>80</v>
      </c>
      <c r="D466" t="s">
        <v>11</v>
      </c>
      <c r="E466" t="s">
        <v>12</v>
      </c>
      <c r="F466" t="s">
        <v>874</v>
      </c>
      <c r="H466" t="s">
        <v>16</v>
      </c>
      <c r="I466">
        <v>240</v>
      </c>
      <c r="J466" t="s">
        <v>14</v>
      </c>
      <c r="K466">
        <v>16</v>
      </c>
      <c r="L466" t="s">
        <v>874</v>
      </c>
      <c r="M466">
        <v>1</v>
      </c>
      <c r="N466" t="s">
        <v>14</v>
      </c>
      <c r="O466" t="s">
        <v>1002</v>
      </c>
      <c r="P466" t="s">
        <v>15</v>
      </c>
    </row>
    <row r="467" spans="1:16">
      <c r="A467" t="s">
        <v>78</v>
      </c>
      <c r="B467" t="s">
        <v>79</v>
      </c>
      <c r="C467" t="s">
        <v>80</v>
      </c>
      <c r="D467" t="s">
        <v>11</v>
      </c>
      <c r="E467" t="s">
        <v>12</v>
      </c>
      <c r="F467" t="s">
        <v>875</v>
      </c>
      <c r="H467" t="s">
        <v>16</v>
      </c>
      <c r="I467">
        <v>240</v>
      </c>
      <c r="J467" t="s">
        <v>14</v>
      </c>
      <c r="K467">
        <v>10.9</v>
      </c>
      <c r="L467" t="s">
        <v>875</v>
      </c>
      <c r="M467">
        <v>1</v>
      </c>
      <c r="N467" t="s">
        <v>14</v>
      </c>
      <c r="O467" t="s">
        <v>1002</v>
      </c>
      <c r="P467" t="s">
        <v>15</v>
      </c>
    </row>
    <row r="468" spans="1:16">
      <c r="A468" t="s">
        <v>78</v>
      </c>
      <c r="B468" t="s">
        <v>79</v>
      </c>
      <c r="C468" t="s">
        <v>80</v>
      </c>
      <c r="D468" t="s">
        <v>11</v>
      </c>
      <c r="E468" t="s">
        <v>12</v>
      </c>
      <c r="F468" t="s">
        <v>876</v>
      </c>
      <c r="H468" t="s">
        <v>16</v>
      </c>
      <c r="I468">
        <v>240</v>
      </c>
      <c r="J468" t="s">
        <v>14</v>
      </c>
      <c r="K468" s="3">
        <v>4152</v>
      </c>
      <c r="L468" t="s">
        <v>876</v>
      </c>
      <c r="M468">
        <v>1</v>
      </c>
      <c r="N468" t="s">
        <v>14</v>
      </c>
      <c r="O468" t="s">
        <v>1002</v>
      </c>
      <c r="P468" t="s">
        <v>15</v>
      </c>
    </row>
    <row r="469" spans="1:16">
      <c r="A469" t="s">
        <v>78</v>
      </c>
      <c r="B469" t="s">
        <v>79</v>
      </c>
      <c r="C469" t="s">
        <v>80</v>
      </c>
      <c r="D469" t="s">
        <v>11</v>
      </c>
      <c r="E469" t="s">
        <v>12</v>
      </c>
      <c r="F469" t="s">
        <v>877</v>
      </c>
      <c r="H469" t="s">
        <v>16</v>
      </c>
      <c r="I469">
        <v>240</v>
      </c>
      <c r="J469" t="s">
        <v>14</v>
      </c>
      <c r="K469">
        <v>127.9</v>
      </c>
      <c r="L469" t="s">
        <v>877</v>
      </c>
      <c r="M469">
        <v>1</v>
      </c>
      <c r="N469" t="s">
        <v>14</v>
      </c>
      <c r="O469" t="s">
        <v>1002</v>
      </c>
      <c r="P469" t="s">
        <v>15</v>
      </c>
    </row>
    <row r="470" spans="1:16">
      <c r="A470" t="s">
        <v>78</v>
      </c>
      <c r="B470" t="s">
        <v>79</v>
      </c>
      <c r="C470" t="s">
        <v>80</v>
      </c>
      <c r="D470" t="s">
        <v>11</v>
      </c>
      <c r="E470" t="s">
        <v>12</v>
      </c>
      <c r="F470" t="s">
        <v>878</v>
      </c>
      <c r="H470" t="s">
        <v>16</v>
      </c>
      <c r="I470">
        <v>240</v>
      </c>
      <c r="J470" t="s">
        <v>14</v>
      </c>
      <c r="K470">
        <v>60.8</v>
      </c>
      <c r="L470" t="s">
        <v>878</v>
      </c>
      <c r="M470">
        <v>1</v>
      </c>
      <c r="N470" t="s">
        <v>14</v>
      </c>
      <c r="O470" t="s">
        <v>1002</v>
      </c>
      <c r="P470" t="s">
        <v>15</v>
      </c>
    </row>
    <row r="471" spans="1:16">
      <c r="A471" t="s">
        <v>78</v>
      </c>
      <c r="B471" t="s">
        <v>79</v>
      </c>
      <c r="C471" t="s">
        <v>80</v>
      </c>
      <c r="D471" t="s">
        <v>11</v>
      </c>
      <c r="E471" t="s">
        <v>12</v>
      </c>
      <c r="F471" t="s">
        <v>998</v>
      </c>
      <c r="H471" t="s">
        <v>16</v>
      </c>
      <c r="I471">
        <v>240</v>
      </c>
      <c r="J471" t="s">
        <v>14</v>
      </c>
      <c r="K471">
        <v>942.1</v>
      </c>
      <c r="L471" t="s">
        <v>998</v>
      </c>
      <c r="M471">
        <v>1</v>
      </c>
      <c r="N471" t="s">
        <v>14</v>
      </c>
      <c r="O471" t="s">
        <v>1003</v>
      </c>
      <c r="P471" t="s">
        <v>15</v>
      </c>
    </row>
    <row r="472" spans="1:16">
      <c r="A472" t="s">
        <v>78</v>
      </c>
      <c r="B472" t="s">
        <v>79</v>
      </c>
      <c r="C472" t="s">
        <v>80</v>
      </c>
      <c r="D472" t="s">
        <v>11</v>
      </c>
      <c r="E472" t="s">
        <v>12</v>
      </c>
      <c r="F472" t="s">
        <v>879</v>
      </c>
      <c r="H472" t="s">
        <v>16</v>
      </c>
      <c r="I472">
        <v>240</v>
      </c>
      <c r="J472" t="s">
        <v>14</v>
      </c>
      <c r="K472">
        <v>143.80000000000001</v>
      </c>
      <c r="L472" t="s">
        <v>879</v>
      </c>
      <c r="M472">
        <v>1</v>
      </c>
      <c r="N472" t="s">
        <v>14</v>
      </c>
      <c r="O472" t="s">
        <v>1002</v>
      </c>
      <c r="P472" t="s">
        <v>15</v>
      </c>
    </row>
    <row r="473" spans="1:16">
      <c r="A473" t="s">
        <v>78</v>
      </c>
      <c r="B473" t="s">
        <v>79</v>
      </c>
      <c r="C473" t="s">
        <v>80</v>
      </c>
      <c r="D473" t="s">
        <v>11</v>
      </c>
      <c r="E473" t="s">
        <v>12</v>
      </c>
      <c r="F473" t="s">
        <v>880</v>
      </c>
      <c r="H473" t="s">
        <v>16</v>
      </c>
      <c r="I473">
        <v>240</v>
      </c>
      <c r="J473" t="s">
        <v>14</v>
      </c>
      <c r="K473">
        <v>47.9</v>
      </c>
      <c r="L473" t="s">
        <v>880</v>
      </c>
      <c r="M473">
        <v>1</v>
      </c>
      <c r="N473" t="s">
        <v>14</v>
      </c>
      <c r="O473" t="s">
        <v>1002</v>
      </c>
      <c r="P473" t="s">
        <v>15</v>
      </c>
    </row>
    <row r="474" spans="1:16">
      <c r="A474" t="s">
        <v>78</v>
      </c>
      <c r="B474" t="s">
        <v>79</v>
      </c>
      <c r="C474" t="s">
        <v>80</v>
      </c>
      <c r="D474" t="s">
        <v>11</v>
      </c>
      <c r="E474" t="s">
        <v>12</v>
      </c>
      <c r="F474" t="s">
        <v>881</v>
      </c>
      <c r="H474" t="s">
        <v>16</v>
      </c>
      <c r="I474">
        <v>240</v>
      </c>
      <c r="J474" t="s">
        <v>14</v>
      </c>
      <c r="K474">
        <v>151.80000000000001</v>
      </c>
      <c r="L474" t="s">
        <v>881</v>
      </c>
      <c r="M474">
        <v>1</v>
      </c>
      <c r="N474" t="s">
        <v>14</v>
      </c>
      <c r="O474" t="s">
        <v>1002</v>
      </c>
      <c r="P474" t="s">
        <v>15</v>
      </c>
    </row>
    <row r="475" spans="1:16">
      <c r="A475" t="s">
        <v>81</v>
      </c>
      <c r="B475" t="s">
        <v>82</v>
      </c>
      <c r="C475" t="s">
        <v>83</v>
      </c>
      <c r="D475" t="s">
        <v>11</v>
      </c>
      <c r="E475" t="s">
        <v>12</v>
      </c>
      <c r="F475" t="s">
        <v>13</v>
      </c>
      <c r="I475">
        <v>1</v>
      </c>
      <c r="K475" s="4">
        <v>7616.9</v>
      </c>
      <c r="L475" t="s">
        <v>13</v>
      </c>
      <c r="M475">
        <v>1</v>
      </c>
      <c r="N475" t="s">
        <v>14</v>
      </c>
      <c r="O475" t="s">
        <v>1002</v>
      </c>
      <c r="P475" t="s">
        <v>15</v>
      </c>
    </row>
    <row r="476" spans="1:16">
      <c r="A476" t="s">
        <v>81</v>
      </c>
      <c r="B476" t="s">
        <v>82</v>
      </c>
      <c r="C476" t="s">
        <v>83</v>
      </c>
      <c r="D476" t="s">
        <v>11</v>
      </c>
      <c r="E476" t="s">
        <v>12</v>
      </c>
      <c r="F476" t="s">
        <v>873</v>
      </c>
      <c r="I476">
        <v>1</v>
      </c>
      <c r="K476" s="4">
        <v>2270</v>
      </c>
      <c r="L476" t="s">
        <v>873</v>
      </c>
      <c r="M476">
        <v>1</v>
      </c>
      <c r="N476" t="s">
        <v>14</v>
      </c>
      <c r="O476" t="s">
        <v>1002</v>
      </c>
      <c r="P476" t="s">
        <v>15</v>
      </c>
    </row>
    <row r="477" spans="1:16">
      <c r="A477" t="s">
        <v>81</v>
      </c>
      <c r="B477" t="s">
        <v>82</v>
      </c>
      <c r="C477" t="s">
        <v>83</v>
      </c>
      <c r="D477" t="s">
        <v>11</v>
      </c>
      <c r="E477" t="s">
        <v>12</v>
      </c>
      <c r="F477" t="s">
        <v>874</v>
      </c>
      <c r="I477">
        <v>1</v>
      </c>
      <c r="K477">
        <v>304.7</v>
      </c>
      <c r="L477" t="s">
        <v>874</v>
      </c>
      <c r="M477">
        <v>1</v>
      </c>
      <c r="N477" t="s">
        <v>14</v>
      </c>
      <c r="O477" t="s">
        <v>1002</v>
      </c>
      <c r="P477" t="s">
        <v>15</v>
      </c>
    </row>
    <row r="478" spans="1:16">
      <c r="A478" t="s">
        <v>81</v>
      </c>
      <c r="B478" t="s">
        <v>82</v>
      </c>
      <c r="C478" t="s">
        <v>83</v>
      </c>
      <c r="D478" t="s">
        <v>11</v>
      </c>
      <c r="E478" t="s">
        <v>12</v>
      </c>
      <c r="F478" t="s">
        <v>875</v>
      </c>
      <c r="I478">
        <v>1</v>
      </c>
      <c r="K478">
        <v>251.5</v>
      </c>
      <c r="L478" t="s">
        <v>875</v>
      </c>
      <c r="M478">
        <v>1</v>
      </c>
      <c r="N478" t="s">
        <v>14</v>
      </c>
      <c r="O478" t="s">
        <v>1002</v>
      </c>
      <c r="P478" t="s">
        <v>15</v>
      </c>
    </row>
    <row r="479" spans="1:16">
      <c r="A479" t="s">
        <v>81</v>
      </c>
      <c r="B479" t="s">
        <v>82</v>
      </c>
      <c r="C479" t="s">
        <v>83</v>
      </c>
      <c r="D479" t="s">
        <v>11</v>
      </c>
      <c r="E479" t="s">
        <v>12</v>
      </c>
      <c r="F479" t="s">
        <v>876</v>
      </c>
      <c r="I479">
        <v>1</v>
      </c>
      <c r="K479" s="3">
        <v>79215</v>
      </c>
      <c r="L479" t="s">
        <v>876</v>
      </c>
      <c r="M479">
        <v>1</v>
      </c>
      <c r="N479" t="s">
        <v>14</v>
      </c>
      <c r="O479" t="s">
        <v>1002</v>
      </c>
      <c r="P479" t="s">
        <v>15</v>
      </c>
    </row>
    <row r="480" spans="1:16">
      <c r="A480" t="s">
        <v>81</v>
      </c>
      <c r="B480" t="s">
        <v>82</v>
      </c>
      <c r="C480" t="s">
        <v>83</v>
      </c>
      <c r="D480" t="s">
        <v>11</v>
      </c>
      <c r="E480" t="s">
        <v>12</v>
      </c>
      <c r="F480" t="s">
        <v>877</v>
      </c>
      <c r="I480">
        <v>1</v>
      </c>
      <c r="K480" s="4">
        <v>2376.6</v>
      </c>
      <c r="L480" t="s">
        <v>877</v>
      </c>
      <c r="M480">
        <v>1</v>
      </c>
      <c r="N480" t="s">
        <v>14</v>
      </c>
      <c r="O480" t="s">
        <v>1002</v>
      </c>
      <c r="P480" t="s">
        <v>15</v>
      </c>
    </row>
    <row r="481" spans="1:16">
      <c r="A481" t="s">
        <v>81</v>
      </c>
      <c r="B481" t="s">
        <v>82</v>
      </c>
      <c r="C481" t="s">
        <v>83</v>
      </c>
      <c r="D481" t="s">
        <v>11</v>
      </c>
      <c r="E481" t="s">
        <v>12</v>
      </c>
      <c r="F481" t="s">
        <v>878</v>
      </c>
      <c r="I481">
        <v>1</v>
      </c>
      <c r="K481" s="4">
        <v>1157.9000000000001</v>
      </c>
      <c r="L481" t="s">
        <v>878</v>
      </c>
      <c r="M481">
        <v>1</v>
      </c>
      <c r="N481" t="s">
        <v>14</v>
      </c>
      <c r="O481" t="s">
        <v>1002</v>
      </c>
      <c r="P481" t="s">
        <v>15</v>
      </c>
    </row>
    <row r="482" spans="1:16">
      <c r="A482" t="s">
        <v>81</v>
      </c>
      <c r="B482" t="s">
        <v>82</v>
      </c>
      <c r="C482" t="s">
        <v>83</v>
      </c>
      <c r="D482" t="s">
        <v>11</v>
      </c>
      <c r="E482" t="s">
        <v>12</v>
      </c>
      <c r="F482" t="s">
        <v>998</v>
      </c>
      <c r="I482">
        <v>1</v>
      </c>
      <c r="K482" s="4">
        <v>17975.900000000001</v>
      </c>
      <c r="L482" t="s">
        <v>998</v>
      </c>
      <c r="M482">
        <v>1</v>
      </c>
      <c r="N482" t="s">
        <v>14</v>
      </c>
      <c r="O482" t="s">
        <v>1003</v>
      </c>
      <c r="P482" t="s">
        <v>15</v>
      </c>
    </row>
    <row r="483" spans="1:16">
      <c r="A483" t="s">
        <v>81</v>
      </c>
      <c r="B483" t="s">
        <v>82</v>
      </c>
      <c r="C483" t="s">
        <v>83</v>
      </c>
      <c r="D483" t="s">
        <v>11</v>
      </c>
      <c r="E483" t="s">
        <v>12</v>
      </c>
      <c r="F483" t="s">
        <v>879</v>
      </c>
      <c r="I483">
        <v>1</v>
      </c>
      <c r="K483" s="4">
        <v>2742.1</v>
      </c>
      <c r="L483" t="s">
        <v>879</v>
      </c>
      <c r="M483">
        <v>1</v>
      </c>
      <c r="N483" t="s">
        <v>14</v>
      </c>
      <c r="O483" t="s">
        <v>1002</v>
      </c>
      <c r="P483" t="s">
        <v>15</v>
      </c>
    </row>
    <row r="484" spans="1:16">
      <c r="A484" t="s">
        <v>81</v>
      </c>
      <c r="B484" t="s">
        <v>82</v>
      </c>
      <c r="C484" t="s">
        <v>83</v>
      </c>
      <c r="D484" t="s">
        <v>11</v>
      </c>
      <c r="E484" t="s">
        <v>12</v>
      </c>
      <c r="F484" t="s">
        <v>880</v>
      </c>
      <c r="I484">
        <v>1</v>
      </c>
      <c r="K484">
        <v>914.1</v>
      </c>
      <c r="L484" t="s">
        <v>880</v>
      </c>
      <c r="M484">
        <v>1</v>
      </c>
      <c r="N484" t="s">
        <v>14</v>
      </c>
      <c r="O484" t="s">
        <v>1002</v>
      </c>
      <c r="P484" t="s">
        <v>15</v>
      </c>
    </row>
    <row r="485" spans="1:16">
      <c r="A485" t="s">
        <v>81</v>
      </c>
      <c r="B485" t="s">
        <v>82</v>
      </c>
      <c r="C485" t="s">
        <v>83</v>
      </c>
      <c r="D485" t="s">
        <v>11</v>
      </c>
      <c r="E485" t="s">
        <v>12</v>
      </c>
      <c r="F485" t="s">
        <v>881</v>
      </c>
      <c r="I485">
        <v>1</v>
      </c>
      <c r="K485" s="4">
        <v>2958</v>
      </c>
      <c r="L485" t="s">
        <v>881</v>
      </c>
      <c r="M485">
        <v>1</v>
      </c>
      <c r="N485" t="s">
        <v>14</v>
      </c>
      <c r="O485" t="s">
        <v>1002</v>
      </c>
      <c r="P485" t="s">
        <v>15</v>
      </c>
    </row>
    <row r="486" spans="1:16">
      <c r="A486" t="s">
        <v>84</v>
      </c>
      <c r="B486" t="s">
        <v>85</v>
      </c>
      <c r="C486" t="s">
        <v>86</v>
      </c>
      <c r="D486" t="s">
        <v>11</v>
      </c>
      <c r="E486" t="s">
        <v>12</v>
      </c>
      <c r="F486" t="s">
        <v>13</v>
      </c>
      <c r="H486" t="s">
        <v>16</v>
      </c>
      <c r="I486">
        <v>1</v>
      </c>
      <c r="J486" t="s">
        <v>14</v>
      </c>
      <c r="K486" s="4">
        <v>1182</v>
      </c>
      <c r="L486" t="s">
        <v>13</v>
      </c>
      <c r="M486">
        <v>1</v>
      </c>
      <c r="N486" t="s">
        <v>14</v>
      </c>
      <c r="O486" t="s">
        <v>1002</v>
      </c>
      <c r="P486" t="s">
        <v>15</v>
      </c>
    </row>
    <row r="487" spans="1:16">
      <c r="A487" t="s">
        <v>84</v>
      </c>
      <c r="B487" t="s">
        <v>85</v>
      </c>
      <c r="C487" t="s">
        <v>86</v>
      </c>
      <c r="D487" t="s">
        <v>11</v>
      </c>
      <c r="E487" t="s">
        <v>12</v>
      </c>
      <c r="F487" t="s">
        <v>873</v>
      </c>
      <c r="H487" t="s">
        <v>16</v>
      </c>
      <c r="I487">
        <v>1</v>
      </c>
      <c r="J487" t="s">
        <v>14</v>
      </c>
      <c r="K487">
        <v>352.3</v>
      </c>
      <c r="L487" t="s">
        <v>873</v>
      </c>
      <c r="M487">
        <v>1</v>
      </c>
      <c r="N487" t="s">
        <v>14</v>
      </c>
      <c r="O487" t="s">
        <v>1002</v>
      </c>
      <c r="P487" t="s">
        <v>15</v>
      </c>
    </row>
    <row r="488" spans="1:16">
      <c r="A488" t="s">
        <v>84</v>
      </c>
      <c r="B488" t="s">
        <v>85</v>
      </c>
      <c r="C488" t="s">
        <v>86</v>
      </c>
      <c r="D488" t="s">
        <v>11</v>
      </c>
      <c r="E488" t="s">
        <v>12</v>
      </c>
      <c r="F488" t="s">
        <v>874</v>
      </c>
      <c r="H488" t="s">
        <v>16</v>
      </c>
      <c r="I488">
        <v>1</v>
      </c>
      <c r="J488" t="s">
        <v>14</v>
      </c>
      <c r="K488">
        <v>47.3</v>
      </c>
      <c r="L488" t="s">
        <v>874</v>
      </c>
      <c r="M488">
        <v>1</v>
      </c>
      <c r="N488" t="s">
        <v>14</v>
      </c>
      <c r="O488" t="s">
        <v>1002</v>
      </c>
      <c r="P488" t="s">
        <v>15</v>
      </c>
    </row>
    <row r="489" spans="1:16">
      <c r="A489" t="s">
        <v>84</v>
      </c>
      <c r="B489" t="s">
        <v>85</v>
      </c>
      <c r="C489" t="s">
        <v>86</v>
      </c>
      <c r="D489" t="s">
        <v>11</v>
      </c>
      <c r="E489" t="s">
        <v>12</v>
      </c>
      <c r="F489" t="s">
        <v>875</v>
      </c>
      <c r="H489" t="s">
        <v>16</v>
      </c>
      <c r="I489">
        <v>1</v>
      </c>
      <c r="J489" t="s">
        <v>14</v>
      </c>
      <c r="K489">
        <v>39.1</v>
      </c>
      <c r="L489" t="s">
        <v>875</v>
      </c>
      <c r="M489">
        <v>1</v>
      </c>
      <c r="N489" t="s">
        <v>14</v>
      </c>
      <c r="O489" t="s">
        <v>1002</v>
      </c>
      <c r="P489" t="s">
        <v>15</v>
      </c>
    </row>
    <row r="490" spans="1:16">
      <c r="A490" t="s">
        <v>84</v>
      </c>
      <c r="B490" t="s">
        <v>85</v>
      </c>
      <c r="C490" t="s">
        <v>86</v>
      </c>
      <c r="D490" t="s">
        <v>11</v>
      </c>
      <c r="E490" t="s">
        <v>12</v>
      </c>
      <c r="F490" t="s">
        <v>876</v>
      </c>
      <c r="H490" t="s">
        <v>16</v>
      </c>
      <c r="I490">
        <v>1</v>
      </c>
      <c r="J490" t="s">
        <v>14</v>
      </c>
      <c r="K490" s="3">
        <v>12292</v>
      </c>
      <c r="L490" t="s">
        <v>876</v>
      </c>
      <c r="M490">
        <v>1</v>
      </c>
      <c r="N490" t="s">
        <v>14</v>
      </c>
      <c r="O490" t="s">
        <v>1002</v>
      </c>
      <c r="P490" t="s">
        <v>15</v>
      </c>
    </row>
    <row r="491" spans="1:16">
      <c r="A491" t="s">
        <v>84</v>
      </c>
      <c r="B491" t="s">
        <v>85</v>
      </c>
      <c r="C491" t="s">
        <v>86</v>
      </c>
      <c r="D491" t="s">
        <v>11</v>
      </c>
      <c r="E491" t="s">
        <v>12</v>
      </c>
      <c r="F491" t="s">
        <v>877</v>
      </c>
      <c r="H491" t="s">
        <v>16</v>
      </c>
      <c r="I491">
        <v>1</v>
      </c>
      <c r="J491" t="s">
        <v>14</v>
      </c>
      <c r="K491">
        <v>402</v>
      </c>
      <c r="L491" t="s">
        <v>877</v>
      </c>
      <c r="M491">
        <v>1</v>
      </c>
      <c r="N491" t="s">
        <v>14</v>
      </c>
      <c r="O491" t="s">
        <v>1002</v>
      </c>
      <c r="P491" t="s">
        <v>15</v>
      </c>
    </row>
    <row r="492" spans="1:16">
      <c r="A492" t="s">
        <v>84</v>
      </c>
      <c r="B492" t="s">
        <v>85</v>
      </c>
      <c r="C492" t="s">
        <v>86</v>
      </c>
      <c r="D492" t="s">
        <v>11</v>
      </c>
      <c r="E492" t="s">
        <v>12</v>
      </c>
      <c r="F492" t="s">
        <v>878</v>
      </c>
      <c r="H492" t="s">
        <v>16</v>
      </c>
      <c r="I492">
        <v>1</v>
      </c>
      <c r="J492" t="s">
        <v>14</v>
      </c>
      <c r="K492">
        <v>189.2</v>
      </c>
      <c r="L492" t="s">
        <v>878</v>
      </c>
      <c r="M492">
        <v>1</v>
      </c>
      <c r="N492" t="s">
        <v>14</v>
      </c>
      <c r="O492" t="s">
        <v>1002</v>
      </c>
      <c r="P492" t="s">
        <v>15</v>
      </c>
    </row>
    <row r="493" spans="1:16">
      <c r="A493" t="s">
        <v>84</v>
      </c>
      <c r="B493" t="s">
        <v>85</v>
      </c>
      <c r="C493" t="s">
        <v>86</v>
      </c>
      <c r="D493" t="s">
        <v>11</v>
      </c>
      <c r="E493" t="s">
        <v>12</v>
      </c>
      <c r="F493" t="s">
        <v>998</v>
      </c>
      <c r="H493" t="s">
        <v>16</v>
      </c>
      <c r="I493">
        <v>1</v>
      </c>
      <c r="J493" t="s">
        <v>14</v>
      </c>
      <c r="K493" s="4">
        <v>2789.5</v>
      </c>
      <c r="L493" t="s">
        <v>998</v>
      </c>
      <c r="M493">
        <v>1</v>
      </c>
      <c r="N493" t="s">
        <v>14</v>
      </c>
      <c r="O493" t="s">
        <v>1003</v>
      </c>
      <c r="P493" t="s">
        <v>15</v>
      </c>
    </row>
    <row r="494" spans="1:16">
      <c r="A494" t="s">
        <v>84</v>
      </c>
      <c r="B494" t="s">
        <v>85</v>
      </c>
      <c r="C494" t="s">
        <v>86</v>
      </c>
      <c r="D494" t="s">
        <v>11</v>
      </c>
      <c r="E494" t="s">
        <v>12</v>
      </c>
      <c r="F494" t="s">
        <v>879</v>
      </c>
      <c r="H494" t="s">
        <v>16</v>
      </c>
      <c r="I494">
        <v>1</v>
      </c>
      <c r="J494" t="s">
        <v>14</v>
      </c>
      <c r="K494">
        <v>472.8</v>
      </c>
      <c r="L494" t="s">
        <v>879</v>
      </c>
      <c r="M494">
        <v>1</v>
      </c>
      <c r="N494" t="s">
        <v>14</v>
      </c>
      <c r="O494" t="s">
        <v>1002</v>
      </c>
      <c r="P494" t="s">
        <v>15</v>
      </c>
    </row>
    <row r="495" spans="1:16">
      <c r="A495" t="s">
        <v>84</v>
      </c>
      <c r="B495" t="s">
        <v>85</v>
      </c>
      <c r="C495" t="s">
        <v>86</v>
      </c>
      <c r="D495" t="s">
        <v>11</v>
      </c>
      <c r="E495" t="s">
        <v>12</v>
      </c>
      <c r="F495" t="s">
        <v>880</v>
      </c>
      <c r="H495" t="s">
        <v>16</v>
      </c>
      <c r="I495">
        <v>1</v>
      </c>
      <c r="J495" t="s">
        <v>14</v>
      </c>
      <c r="K495">
        <v>141.9</v>
      </c>
      <c r="L495" t="s">
        <v>880</v>
      </c>
      <c r="M495">
        <v>1</v>
      </c>
      <c r="N495" t="s">
        <v>14</v>
      </c>
      <c r="O495" t="s">
        <v>1002</v>
      </c>
      <c r="P495" t="s">
        <v>15</v>
      </c>
    </row>
    <row r="496" spans="1:16">
      <c r="A496" t="s">
        <v>84</v>
      </c>
      <c r="B496" t="s">
        <v>85</v>
      </c>
      <c r="C496" t="s">
        <v>86</v>
      </c>
      <c r="D496" t="s">
        <v>11</v>
      </c>
      <c r="E496" t="s">
        <v>12</v>
      </c>
      <c r="F496" t="s">
        <v>881</v>
      </c>
      <c r="H496" t="s">
        <v>16</v>
      </c>
      <c r="I496">
        <v>1</v>
      </c>
      <c r="J496" t="s">
        <v>14</v>
      </c>
      <c r="K496">
        <v>550.79999999999995</v>
      </c>
      <c r="L496" t="s">
        <v>881</v>
      </c>
      <c r="M496">
        <v>1</v>
      </c>
      <c r="N496" t="s">
        <v>14</v>
      </c>
      <c r="O496" t="s">
        <v>1002</v>
      </c>
      <c r="P496" t="s">
        <v>15</v>
      </c>
    </row>
    <row r="497" spans="1:16">
      <c r="A497" t="s">
        <v>84</v>
      </c>
      <c r="B497" t="s">
        <v>85</v>
      </c>
      <c r="C497" t="s">
        <v>86</v>
      </c>
      <c r="D497" t="s">
        <v>11</v>
      </c>
      <c r="E497" t="s">
        <v>12</v>
      </c>
      <c r="F497" t="s">
        <v>13</v>
      </c>
      <c r="H497" t="s">
        <v>16</v>
      </c>
      <c r="I497">
        <v>432</v>
      </c>
      <c r="J497" t="s">
        <v>14</v>
      </c>
      <c r="K497">
        <v>945.6</v>
      </c>
      <c r="L497" t="s">
        <v>13</v>
      </c>
      <c r="M497">
        <v>1</v>
      </c>
      <c r="N497" t="s">
        <v>14</v>
      </c>
      <c r="O497" t="s">
        <v>1002</v>
      </c>
      <c r="P497" t="s">
        <v>15</v>
      </c>
    </row>
    <row r="498" spans="1:16">
      <c r="A498" t="s">
        <v>84</v>
      </c>
      <c r="B498" t="s">
        <v>85</v>
      </c>
      <c r="C498" t="s">
        <v>86</v>
      </c>
      <c r="D498" t="s">
        <v>11</v>
      </c>
      <c r="E498" t="s">
        <v>12</v>
      </c>
      <c r="F498" t="s">
        <v>873</v>
      </c>
      <c r="H498" t="s">
        <v>16</v>
      </c>
      <c r="I498">
        <v>432</v>
      </c>
      <c r="J498" t="s">
        <v>14</v>
      </c>
      <c r="K498">
        <v>281.89999999999998</v>
      </c>
      <c r="L498" t="s">
        <v>873</v>
      </c>
      <c r="M498">
        <v>1</v>
      </c>
      <c r="N498" t="s">
        <v>14</v>
      </c>
      <c r="O498" t="s">
        <v>1002</v>
      </c>
      <c r="P498" t="s">
        <v>15</v>
      </c>
    </row>
    <row r="499" spans="1:16">
      <c r="A499" t="s">
        <v>84</v>
      </c>
      <c r="B499" t="s">
        <v>85</v>
      </c>
      <c r="C499" t="s">
        <v>86</v>
      </c>
      <c r="D499" t="s">
        <v>11</v>
      </c>
      <c r="E499" t="s">
        <v>12</v>
      </c>
      <c r="F499" t="s">
        <v>874</v>
      </c>
      <c r="H499" t="s">
        <v>16</v>
      </c>
      <c r="I499">
        <v>432</v>
      </c>
      <c r="J499" t="s">
        <v>14</v>
      </c>
      <c r="K499">
        <v>38</v>
      </c>
      <c r="L499" t="s">
        <v>874</v>
      </c>
      <c r="M499">
        <v>1</v>
      </c>
      <c r="N499" t="s">
        <v>14</v>
      </c>
      <c r="O499" t="s">
        <v>1002</v>
      </c>
      <c r="P499" t="s">
        <v>15</v>
      </c>
    </row>
    <row r="500" spans="1:16">
      <c r="A500" t="s">
        <v>84</v>
      </c>
      <c r="B500" t="s">
        <v>85</v>
      </c>
      <c r="C500" t="s">
        <v>86</v>
      </c>
      <c r="D500" t="s">
        <v>11</v>
      </c>
      <c r="E500" t="s">
        <v>12</v>
      </c>
      <c r="F500" t="s">
        <v>875</v>
      </c>
      <c r="H500" t="s">
        <v>16</v>
      </c>
      <c r="I500">
        <v>432</v>
      </c>
      <c r="J500" t="s">
        <v>14</v>
      </c>
      <c r="K500">
        <v>31.3</v>
      </c>
      <c r="L500" t="s">
        <v>875</v>
      </c>
      <c r="M500">
        <v>1</v>
      </c>
      <c r="N500" t="s">
        <v>14</v>
      </c>
      <c r="O500" t="s">
        <v>1002</v>
      </c>
      <c r="P500" t="s">
        <v>15</v>
      </c>
    </row>
    <row r="501" spans="1:16">
      <c r="A501" t="s">
        <v>84</v>
      </c>
      <c r="B501" t="s">
        <v>85</v>
      </c>
      <c r="C501" t="s">
        <v>86</v>
      </c>
      <c r="D501" t="s">
        <v>11</v>
      </c>
      <c r="E501" t="s">
        <v>12</v>
      </c>
      <c r="F501" t="s">
        <v>876</v>
      </c>
      <c r="H501" t="s">
        <v>16</v>
      </c>
      <c r="I501">
        <v>432</v>
      </c>
      <c r="J501" t="s">
        <v>14</v>
      </c>
      <c r="K501" s="3">
        <v>9834</v>
      </c>
      <c r="L501" t="s">
        <v>876</v>
      </c>
      <c r="M501">
        <v>1</v>
      </c>
      <c r="N501" t="s">
        <v>14</v>
      </c>
      <c r="O501" t="s">
        <v>1002</v>
      </c>
      <c r="P501" t="s">
        <v>15</v>
      </c>
    </row>
    <row r="502" spans="1:16">
      <c r="A502" t="s">
        <v>84</v>
      </c>
      <c r="B502" t="s">
        <v>85</v>
      </c>
      <c r="C502" t="s">
        <v>86</v>
      </c>
      <c r="D502" t="s">
        <v>11</v>
      </c>
      <c r="E502" t="s">
        <v>12</v>
      </c>
      <c r="F502" t="s">
        <v>877</v>
      </c>
      <c r="H502" t="s">
        <v>16</v>
      </c>
      <c r="I502">
        <v>432</v>
      </c>
      <c r="J502" t="s">
        <v>14</v>
      </c>
      <c r="K502">
        <v>321.60000000000002</v>
      </c>
      <c r="L502" t="s">
        <v>877</v>
      </c>
      <c r="M502">
        <v>1</v>
      </c>
      <c r="N502" t="s">
        <v>14</v>
      </c>
      <c r="O502" t="s">
        <v>1002</v>
      </c>
      <c r="P502" t="s">
        <v>15</v>
      </c>
    </row>
    <row r="503" spans="1:16">
      <c r="A503" t="s">
        <v>84</v>
      </c>
      <c r="B503" t="s">
        <v>85</v>
      </c>
      <c r="C503" t="s">
        <v>86</v>
      </c>
      <c r="D503" t="s">
        <v>11</v>
      </c>
      <c r="E503" t="s">
        <v>12</v>
      </c>
      <c r="F503" t="s">
        <v>878</v>
      </c>
      <c r="H503" t="s">
        <v>16</v>
      </c>
      <c r="I503">
        <v>432</v>
      </c>
      <c r="J503" t="s">
        <v>14</v>
      </c>
      <c r="K503">
        <v>151.4</v>
      </c>
      <c r="L503" t="s">
        <v>878</v>
      </c>
      <c r="M503">
        <v>1</v>
      </c>
      <c r="N503" t="s">
        <v>14</v>
      </c>
      <c r="O503" t="s">
        <v>1002</v>
      </c>
      <c r="P503" t="s">
        <v>15</v>
      </c>
    </row>
    <row r="504" spans="1:16">
      <c r="A504" t="s">
        <v>84</v>
      </c>
      <c r="B504" t="s">
        <v>85</v>
      </c>
      <c r="C504" t="s">
        <v>86</v>
      </c>
      <c r="D504" t="s">
        <v>11</v>
      </c>
      <c r="E504" t="s">
        <v>12</v>
      </c>
      <c r="F504" t="s">
        <v>998</v>
      </c>
      <c r="H504" t="s">
        <v>16</v>
      </c>
      <c r="I504">
        <v>432</v>
      </c>
      <c r="J504" t="s">
        <v>14</v>
      </c>
      <c r="K504" s="4">
        <v>2236.4</v>
      </c>
      <c r="L504" t="s">
        <v>998</v>
      </c>
      <c r="M504">
        <v>1</v>
      </c>
      <c r="N504" t="s">
        <v>14</v>
      </c>
      <c r="O504" t="s">
        <v>1003</v>
      </c>
      <c r="P504" t="s">
        <v>15</v>
      </c>
    </row>
    <row r="505" spans="1:16">
      <c r="A505" t="s">
        <v>84</v>
      </c>
      <c r="B505" t="s">
        <v>85</v>
      </c>
      <c r="C505" t="s">
        <v>86</v>
      </c>
      <c r="D505" t="s">
        <v>11</v>
      </c>
      <c r="E505" t="s">
        <v>12</v>
      </c>
      <c r="F505" t="s">
        <v>879</v>
      </c>
      <c r="H505" t="s">
        <v>16</v>
      </c>
      <c r="I505">
        <v>432</v>
      </c>
      <c r="J505" t="s">
        <v>14</v>
      </c>
      <c r="K505">
        <v>378.3</v>
      </c>
      <c r="L505" t="s">
        <v>879</v>
      </c>
      <c r="M505">
        <v>1</v>
      </c>
      <c r="N505" t="s">
        <v>14</v>
      </c>
      <c r="O505" t="s">
        <v>1002</v>
      </c>
      <c r="P505" t="s">
        <v>15</v>
      </c>
    </row>
    <row r="506" spans="1:16">
      <c r="A506" t="s">
        <v>84</v>
      </c>
      <c r="B506" t="s">
        <v>85</v>
      </c>
      <c r="C506" t="s">
        <v>86</v>
      </c>
      <c r="D506" t="s">
        <v>11</v>
      </c>
      <c r="E506" t="s">
        <v>12</v>
      </c>
      <c r="F506" t="s">
        <v>880</v>
      </c>
      <c r="H506" t="s">
        <v>16</v>
      </c>
      <c r="I506">
        <v>432</v>
      </c>
      <c r="J506" t="s">
        <v>14</v>
      </c>
      <c r="K506">
        <v>113.6</v>
      </c>
      <c r="L506" t="s">
        <v>880</v>
      </c>
      <c r="M506">
        <v>1</v>
      </c>
      <c r="N506" t="s">
        <v>14</v>
      </c>
      <c r="O506" t="s">
        <v>1002</v>
      </c>
      <c r="P506" t="s">
        <v>15</v>
      </c>
    </row>
    <row r="507" spans="1:16">
      <c r="A507" t="s">
        <v>84</v>
      </c>
      <c r="B507" t="s">
        <v>85</v>
      </c>
      <c r="C507" t="s">
        <v>86</v>
      </c>
      <c r="D507" t="s">
        <v>11</v>
      </c>
      <c r="E507" t="s">
        <v>12</v>
      </c>
      <c r="F507" t="s">
        <v>881</v>
      </c>
      <c r="H507" t="s">
        <v>16</v>
      </c>
      <c r="I507">
        <v>432</v>
      </c>
      <c r="J507" t="s">
        <v>14</v>
      </c>
      <c r="K507">
        <v>440.7</v>
      </c>
      <c r="L507" t="s">
        <v>881</v>
      </c>
      <c r="M507">
        <v>1</v>
      </c>
      <c r="N507" t="s">
        <v>14</v>
      </c>
      <c r="O507" t="s">
        <v>1002</v>
      </c>
      <c r="P507" t="s">
        <v>15</v>
      </c>
    </row>
    <row r="508" spans="1:16">
      <c r="A508" t="s">
        <v>87</v>
      </c>
      <c r="B508" t="s">
        <v>88</v>
      </c>
      <c r="C508" t="s">
        <v>89</v>
      </c>
      <c r="D508" t="s">
        <v>11</v>
      </c>
      <c r="E508" t="s">
        <v>12</v>
      </c>
      <c r="F508" t="s">
        <v>13</v>
      </c>
      <c r="I508">
        <v>1</v>
      </c>
      <c r="K508" s="4">
        <v>2363.9</v>
      </c>
      <c r="L508" t="s">
        <v>13</v>
      </c>
      <c r="M508">
        <v>1</v>
      </c>
      <c r="N508" t="s">
        <v>14</v>
      </c>
      <c r="O508" t="s">
        <v>1002</v>
      </c>
      <c r="P508" t="s">
        <v>15</v>
      </c>
    </row>
    <row r="509" spans="1:16">
      <c r="A509" t="s">
        <v>87</v>
      </c>
      <c r="B509" t="s">
        <v>88</v>
      </c>
      <c r="C509" t="s">
        <v>89</v>
      </c>
      <c r="D509" t="s">
        <v>11</v>
      </c>
      <c r="E509" t="s">
        <v>12</v>
      </c>
      <c r="F509" t="s">
        <v>873</v>
      </c>
      <c r="I509">
        <v>1</v>
      </c>
      <c r="K509">
        <v>704.6</v>
      </c>
      <c r="L509" t="s">
        <v>873</v>
      </c>
      <c r="M509">
        <v>1</v>
      </c>
      <c r="N509" t="s">
        <v>14</v>
      </c>
      <c r="O509" t="s">
        <v>1002</v>
      </c>
      <c r="P509" t="s">
        <v>15</v>
      </c>
    </row>
    <row r="510" spans="1:16">
      <c r="A510" t="s">
        <v>87</v>
      </c>
      <c r="B510" t="s">
        <v>88</v>
      </c>
      <c r="C510" t="s">
        <v>89</v>
      </c>
      <c r="D510" t="s">
        <v>11</v>
      </c>
      <c r="E510" t="s">
        <v>12</v>
      </c>
      <c r="F510" t="s">
        <v>874</v>
      </c>
      <c r="I510">
        <v>1</v>
      </c>
      <c r="K510">
        <v>94.6</v>
      </c>
      <c r="L510" t="s">
        <v>874</v>
      </c>
      <c r="M510">
        <v>1</v>
      </c>
      <c r="N510" t="s">
        <v>14</v>
      </c>
      <c r="O510" t="s">
        <v>1002</v>
      </c>
      <c r="P510" t="s">
        <v>15</v>
      </c>
    </row>
    <row r="511" spans="1:16">
      <c r="A511" t="s">
        <v>87</v>
      </c>
      <c r="B511" t="s">
        <v>88</v>
      </c>
      <c r="C511" t="s">
        <v>89</v>
      </c>
      <c r="D511" t="s">
        <v>11</v>
      </c>
      <c r="E511" t="s">
        <v>12</v>
      </c>
      <c r="F511" t="s">
        <v>875</v>
      </c>
      <c r="I511">
        <v>1</v>
      </c>
      <c r="K511">
        <v>82.7</v>
      </c>
      <c r="L511" t="s">
        <v>875</v>
      </c>
      <c r="M511">
        <v>1</v>
      </c>
      <c r="N511" t="s">
        <v>14</v>
      </c>
      <c r="O511" t="s">
        <v>1002</v>
      </c>
      <c r="P511" t="s">
        <v>15</v>
      </c>
    </row>
    <row r="512" spans="1:16">
      <c r="A512" t="s">
        <v>87</v>
      </c>
      <c r="B512" t="s">
        <v>88</v>
      </c>
      <c r="C512" t="s">
        <v>89</v>
      </c>
      <c r="D512" t="s">
        <v>11</v>
      </c>
      <c r="E512" t="s">
        <v>12</v>
      </c>
      <c r="F512" t="s">
        <v>876</v>
      </c>
      <c r="I512">
        <v>1</v>
      </c>
      <c r="K512" s="3">
        <v>25530</v>
      </c>
      <c r="L512" t="s">
        <v>876</v>
      </c>
      <c r="M512">
        <v>1</v>
      </c>
      <c r="N512" t="s">
        <v>14</v>
      </c>
      <c r="O512" t="s">
        <v>1002</v>
      </c>
      <c r="P512" t="s">
        <v>15</v>
      </c>
    </row>
    <row r="513" spans="1:16">
      <c r="A513" t="s">
        <v>87</v>
      </c>
      <c r="B513" t="s">
        <v>88</v>
      </c>
      <c r="C513" t="s">
        <v>89</v>
      </c>
      <c r="D513" t="s">
        <v>11</v>
      </c>
      <c r="E513" t="s">
        <v>12</v>
      </c>
      <c r="F513" t="s">
        <v>877</v>
      </c>
      <c r="I513">
        <v>1</v>
      </c>
      <c r="K513">
        <v>851</v>
      </c>
      <c r="L513" t="s">
        <v>877</v>
      </c>
      <c r="M513">
        <v>1</v>
      </c>
      <c r="N513" t="s">
        <v>14</v>
      </c>
      <c r="O513" t="s">
        <v>1002</v>
      </c>
      <c r="P513" t="s">
        <v>15</v>
      </c>
    </row>
    <row r="514" spans="1:16">
      <c r="A514" t="s">
        <v>87</v>
      </c>
      <c r="B514" t="s">
        <v>88</v>
      </c>
      <c r="C514" t="s">
        <v>89</v>
      </c>
      <c r="D514" t="s">
        <v>11</v>
      </c>
      <c r="E514" t="s">
        <v>12</v>
      </c>
      <c r="F514" t="s">
        <v>878</v>
      </c>
      <c r="I514">
        <v>1</v>
      </c>
      <c r="K514">
        <v>387.7</v>
      </c>
      <c r="L514" t="s">
        <v>878</v>
      </c>
      <c r="M514">
        <v>1</v>
      </c>
      <c r="N514" t="s">
        <v>14</v>
      </c>
      <c r="O514" t="s">
        <v>1002</v>
      </c>
      <c r="P514" t="s">
        <v>15</v>
      </c>
    </row>
    <row r="515" spans="1:16">
      <c r="A515" t="s">
        <v>87</v>
      </c>
      <c r="B515" t="s">
        <v>88</v>
      </c>
      <c r="C515" t="s">
        <v>89</v>
      </c>
      <c r="D515" t="s">
        <v>11</v>
      </c>
      <c r="E515" t="s">
        <v>12</v>
      </c>
      <c r="F515" t="s">
        <v>998</v>
      </c>
      <c r="I515">
        <v>1</v>
      </c>
      <c r="K515" s="4">
        <v>5578.8</v>
      </c>
      <c r="L515" t="s">
        <v>998</v>
      </c>
      <c r="M515">
        <v>1</v>
      </c>
      <c r="N515" t="s">
        <v>14</v>
      </c>
      <c r="O515" t="s">
        <v>1003</v>
      </c>
      <c r="P515" t="s">
        <v>15</v>
      </c>
    </row>
    <row r="516" spans="1:16">
      <c r="A516" t="s">
        <v>87</v>
      </c>
      <c r="B516" t="s">
        <v>88</v>
      </c>
      <c r="C516" t="s">
        <v>89</v>
      </c>
      <c r="D516" t="s">
        <v>11</v>
      </c>
      <c r="E516" t="s">
        <v>12</v>
      </c>
      <c r="F516" t="s">
        <v>879</v>
      </c>
      <c r="I516">
        <v>1</v>
      </c>
      <c r="K516">
        <v>992.9</v>
      </c>
      <c r="L516" t="s">
        <v>879</v>
      </c>
      <c r="M516">
        <v>1</v>
      </c>
      <c r="N516" t="s">
        <v>14</v>
      </c>
      <c r="O516" t="s">
        <v>1002</v>
      </c>
      <c r="P516" t="s">
        <v>15</v>
      </c>
    </row>
    <row r="517" spans="1:16">
      <c r="A517" t="s">
        <v>87</v>
      </c>
      <c r="B517" t="s">
        <v>88</v>
      </c>
      <c r="C517" t="s">
        <v>89</v>
      </c>
      <c r="D517" t="s">
        <v>11</v>
      </c>
      <c r="E517" t="s">
        <v>12</v>
      </c>
      <c r="F517" t="s">
        <v>880</v>
      </c>
      <c r="I517">
        <v>1</v>
      </c>
      <c r="K517">
        <v>283.7</v>
      </c>
      <c r="L517" t="s">
        <v>880</v>
      </c>
      <c r="M517">
        <v>1</v>
      </c>
      <c r="N517" t="s">
        <v>14</v>
      </c>
      <c r="O517" t="s">
        <v>1002</v>
      </c>
      <c r="P517" t="s">
        <v>15</v>
      </c>
    </row>
    <row r="518" spans="1:16">
      <c r="A518" t="s">
        <v>87</v>
      </c>
      <c r="B518" t="s">
        <v>88</v>
      </c>
      <c r="C518" t="s">
        <v>89</v>
      </c>
      <c r="D518" t="s">
        <v>11</v>
      </c>
      <c r="E518" t="s">
        <v>12</v>
      </c>
      <c r="F518" t="s">
        <v>881</v>
      </c>
      <c r="I518">
        <v>1</v>
      </c>
      <c r="K518">
        <v>899.7</v>
      </c>
      <c r="L518" t="s">
        <v>881</v>
      </c>
      <c r="M518">
        <v>1</v>
      </c>
      <c r="N518" t="s">
        <v>14</v>
      </c>
      <c r="O518" t="s">
        <v>1002</v>
      </c>
      <c r="P518" t="s">
        <v>15</v>
      </c>
    </row>
    <row r="519" spans="1:16">
      <c r="A519" t="s">
        <v>90</v>
      </c>
      <c r="B519" t="s">
        <v>91</v>
      </c>
      <c r="C519" t="s">
        <v>92</v>
      </c>
      <c r="D519" t="s">
        <v>11</v>
      </c>
      <c r="E519" t="s">
        <v>12</v>
      </c>
      <c r="F519" t="s">
        <v>13</v>
      </c>
      <c r="I519">
        <v>1</v>
      </c>
      <c r="K519" s="4">
        <v>2363.9</v>
      </c>
      <c r="L519" t="s">
        <v>13</v>
      </c>
      <c r="M519">
        <v>1</v>
      </c>
      <c r="N519" t="s">
        <v>14</v>
      </c>
      <c r="O519" t="s">
        <v>1002</v>
      </c>
      <c r="P519" t="s">
        <v>15</v>
      </c>
    </row>
    <row r="520" spans="1:16">
      <c r="A520" t="s">
        <v>90</v>
      </c>
      <c r="B520" t="s">
        <v>91</v>
      </c>
      <c r="C520" t="s">
        <v>92</v>
      </c>
      <c r="D520" t="s">
        <v>11</v>
      </c>
      <c r="E520" t="s">
        <v>12</v>
      </c>
      <c r="F520" t="s">
        <v>873</v>
      </c>
      <c r="I520">
        <v>1</v>
      </c>
      <c r="K520">
        <v>704.6</v>
      </c>
      <c r="L520" t="s">
        <v>873</v>
      </c>
      <c r="M520">
        <v>1</v>
      </c>
      <c r="N520" t="s">
        <v>14</v>
      </c>
      <c r="O520" t="s">
        <v>1002</v>
      </c>
      <c r="P520" t="s">
        <v>15</v>
      </c>
    </row>
    <row r="521" spans="1:16">
      <c r="A521" t="s">
        <v>90</v>
      </c>
      <c r="B521" t="s">
        <v>91</v>
      </c>
      <c r="C521" t="s">
        <v>92</v>
      </c>
      <c r="D521" t="s">
        <v>11</v>
      </c>
      <c r="E521" t="s">
        <v>12</v>
      </c>
      <c r="F521" t="s">
        <v>874</v>
      </c>
      <c r="I521">
        <v>1</v>
      </c>
      <c r="K521">
        <v>94.6</v>
      </c>
      <c r="L521" t="s">
        <v>874</v>
      </c>
      <c r="M521">
        <v>1</v>
      </c>
      <c r="N521" t="s">
        <v>14</v>
      </c>
      <c r="O521" t="s">
        <v>1002</v>
      </c>
      <c r="P521" t="s">
        <v>15</v>
      </c>
    </row>
    <row r="522" spans="1:16">
      <c r="A522" t="s">
        <v>90</v>
      </c>
      <c r="B522" t="s">
        <v>91</v>
      </c>
      <c r="C522" t="s">
        <v>92</v>
      </c>
      <c r="D522" t="s">
        <v>11</v>
      </c>
      <c r="E522" t="s">
        <v>12</v>
      </c>
      <c r="F522" t="s">
        <v>875</v>
      </c>
      <c r="I522">
        <v>1</v>
      </c>
      <c r="K522">
        <v>82.7</v>
      </c>
      <c r="L522" t="s">
        <v>875</v>
      </c>
      <c r="M522">
        <v>1</v>
      </c>
      <c r="N522" t="s">
        <v>14</v>
      </c>
      <c r="O522" t="s">
        <v>1002</v>
      </c>
      <c r="P522" t="s">
        <v>15</v>
      </c>
    </row>
    <row r="523" spans="1:16">
      <c r="A523" t="s">
        <v>90</v>
      </c>
      <c r="B523" t="s">
        <v>91</v>
      </c>
      <c r="C523" t="s">
        <v>92</v>
      </c>
      <c r="D523" t="s">
        <v>11</v>
      </c>
      <c r="E523" t="s">
        <v>12</v>
      </c>
      <c r="F523" t="s">
        <v>876</v>
      </c>
      <c r="I523">
        <v>1</v>
      </c>
      <c r="K523" s="3">
        <v>25530</v>
      </c>
      <c r="L523" t="s">
        <v>876</v>
      </c>
      <c r="M523">
        <v>1</v>
      </c>
      <c r="N523" t="s">
        <v>14</v>
      </c>
      <c r="O523" t="s">
        <v>1002</v>
      </c>
      <c r="P523" t="s">
        <v>15</v>
      </c>
    </row>
    <row r="524" spans="1:16">
      <c r="A524" t="s">
        <v>90</v>
      </c>
      <c r="B524" t="s">
        <v>91</v>
      </c>
      <c r="C524" t="s">
        <v>92</v>
      </c>
      <c r="D524" t="s">
        <v>11</v>
      </c>
      <c r="E524" t="s">
        <v>12</v>
      </c>
      <c r="F524" t="s">
        <v>877</v>
      </c>
      <c r="I524">
        <v>1</v>
      </c>
      <c r="K524">
        <v>851</v>
      </c>
      <c r="L524" t="s">
        <v>877</v>
      </c>
      <c r="M524">
        <v>1</v>
      </c>
      <c r="N524" t="s">
        <v>14</v>
      </c>
      <c r="O524" t="s">
        <v>1002</v>
      </c>
      <c r="P524" t="s">
        <v>15</v>
      </c>
    </row>
    <row r="525" spans="1:16">
      <c r="A525" t="s">
        <v>90</v>
      </c>
      <c r="B525" t="s">
        <v>91</v>
      </c>
      <c r="C525" t="s">
        <v>92</v>
      </c>
      <c r="D525" t="s">
        <v>11</v>
      </c>
      <c r="E525" t="s">
        <v>12</v>
      </c>
      <c r="F525" t="s">
        <v>878</v>
      </c>
      <c r="I525">
        <v>1</v>
      </c>
      <c r="K525">
        <v>387.7</v>
      </c>
      <c r="L525" t="s">
        <v>878</v>
      </c>
      <c r="M525">
        <v>1</v>
      </c>
      <c r="N525" t="s">
        <v>14</v>
      </c>
      <c r="O525" t="s">
        <v>1002</v>
      </c>
      <c r="P525" t="s">
        <v>15</v>
      </c>
    </row>
    <row r="526" spans="1:16">
      <c r="A526" t="s">
        <v>90</v>
      </c>
      <c r="B526" t="s">
        <v>91</v>
      </c>
      <c r="C526" t="s">
        <v>92</v>
      </c>
      <c r="D526" t="s">
        <v>11</v>
      </c>
      <c r="E526" t="s">
        <v>12</v>
      </c>
      <c r="F526" t="s">
        <v>998</v>
      </c>
      <c r="I526">
        <v>1</v>
      </c>
      <c r="K526" s="4">
        <v>5578.8</v>
      </c>
      <c r="L526" t="s">
        <v>998</v>
      </c>
      <c r="M526">
        <v>1</v>
      </c>
      <c r="N526" t="s">
        <v>14</v>
      </c>
      <c r="O526" t="s">
        <v>1003</v>
      </c>
      <c r="P526" t="s">
        <v>15</v>
      </c>
    </row>
    <row r="527" spans="1:16">
      <c r="A527" t="s">
        <v>90</v>
      </c>
      <c r="B527" t="s">
        <v>91</v>
      </c>
      <c r="C527" t="s">
        <v>92</v>
      </c>
      <c r="D527" t="s">
        <v>11</v>
      </c>
      <c r="E527" t="s">
        <v>12</v>
      </c>
      <c r="F527" t="s">
        <v>879</v>
      </c>
      <c r="I527">
        <v>1</v>
      </c>
      <c r="K527">
        <v>992.9</v>
      </c>
      <c r="L527" t="s">
        <v>879</v>
      </c>
      <c r="M527">
        <v>1</v>
      </c>
      <c r="N527" t="s">
        <v>14</v>
      </c>
      <c r="O527" t="s">
        <v>1002</v>
      </c>
      <c r="P527" t="s">
        <v>15</v>
      </c>
    </row>
    <row r="528" spans="1:16">
      <c r="A528" t="s">
        <v>90</v>
      </c>
      <c r="B528" t="s">
        <v>91</v>
      </c>
      <c r="C528" t="s">
        <v>92</v>
      </c>
      <c r="D528" t="s">
        <v>11</v>
      </c>
      <c r="E528" t="s">
        <v>12</v>
      </c>
      <c r="F528" t="s">
        <v>880</v>
      </c>
      <c r="I528">
        <v>1</v>
      </c>
      <c r="K528">
        <v>283.7</v>
      </c>
      <c r="L528" t="s">
        <v>880</v>
      </c>
      <c r="M528">
        <v>1</v>
      </c>
      <c r="N528" t="s">
        <v>14</v>
      </c>
      <c r="O528" t="s">
        <v>1002</v>
      </c>
      <c r="P528" t="s">
        <v>15</v>
      </c>
    </row>
    <row r="529" spans="1:16">
      <c r="A529" t="s">
        <v>90</v>
      </c>
      <c r="B529" t="s">
        <v>91</v>
      </c>
      <c r="C529" t="s">
        <v>92</v>
      </c>
      <c r="D529" t="s">
        <v>11</v>
      </c>
      <c r="E529" t="s">
        <v>12</v>
      </c>
      <c r="F529" t="s">
        <v>881</v>
      </c>
      <c r="I529">
        <v>1</v>
      </c>
      <c r="K529">
        <v>899.7</v>
      </c>
      <c r="L529" t="s">
        <v>881</v>
      </c>
      <c r="M529">
        <v>1</v>
      </c>
      <c r="N529" t="s">
        <v>14</v>
      </c>
      <c r="O529" t="s">
        <v>1002</v>
      </c>
      <c r="P529" t="s">
        <v>15</v>
      </c>
    </row>
    <row r="530" spans="1:16">
      <c r="A530" t="s">
        <v>93</v>
      </c>
      <c r="B530" t="s">
        <v>94</v>
      </c>
      <c r="C530" t="s">
        <v>95</v>
      </c>
      <c r="D530" t="s">
        <v>11</v>
      </c>
      <c r="E530" t="s">
        <v>12</v>
      </c>
      <c r="F530" t="s">
        <v>13</v>
      </c>
      <c r="I530">
        <v>1</v>
      </c>
      <c r="K530" s="4">
        <v>4202.3999999999996</v>
      </c>
      <c r="L530" t="s">
        <v>13</v>
      </c>
      <c r="M530">
        <v>1</v>
      </c>
      <c r="N530" t="s">
        <v>14</v>
      </c>
      <c r="O530" t="s">
        <v>1002</v>
      </c>
      <c r="P530" t="s">
        <v>15</v>
      </c>
    </row>
    <row r="531" spans="1:16">
      <c r="A531" t="s">
        <v>93</v>
      </c>
      <c r="B531" t="s">
        <v>94</v>
      </c>
      <c r="C531" t="s">
        <v>95</v>
      </c>
      <c r="D531" t="s">
        <v>11</v>
      </c>
      <c r="E531" t="s">
        <v>12</v>
      </c>
      <c r="F531" t="s">
        <v>873</v>
      </c>
      <c r="I531">
        <v>1</v>
      </c>
      <c r="K531" s="4">
        <v>1252.4000000000001</v>
      </c>
      <c r="L531" t="s">
        <v>873</v>
      </c>
      <c r="M531">
        <v>1</v>
      </c>
      <c r="N531" t="s">
        <v>14</v>
      </c>
      <c r="O531" t="s">
        <v>1002</v>
      </c>
      <c r="P531" t="s">
        <v>15</v>
      </c>
    </row>
    <row r="532" spans="1:16">
      <c r="A532" t="s">
        <v>93</v>
      </c>
      <c r="B532" t="s">
        <v>94</v>
      </c>
      <c r="C532" t="s">
        <v>95</v>
      </c>
      <c r="D532" t="s">
        <v>11</v>
      </c>
      <c r="E532" t="s">
        <v>12</v>
      </c>
      <c r="F532" t="s">
        <v>874</v>
      </c>
      <c r="I532">
        <v>1</v>
      </c>
      <c r="K532">
        <v>168.1</v>
      </c>
      <c r="L532" t="s">
        <v>874</v>
      </c>
      <c r="M532">
        <v>1</v>
      </c>
      <c r="N532" t="s">
        <v>14</v>
      </c>
      <c r="O532" t="s">
        <v>1002</v>
      </c>
      <c r="P532" t="s">
        <v>15</v>
      </c>
    </row>
    <row r="533" spans="1:16">
      <c r="A533" t="s">
        <v>93</v>
      </c>
      <c r="B533" t="s">
        <v>94</v>
      </c>
      <c r="C533" t="s">
        <v>95</v>
      </c>
      <c r="D533" t="s">
        <v>11</v>
      </c>
      <c r="E533" t="s">
        <v>12</v>
      </c>
      <c r="F533" t="s">
        <v>875</v>
      </c>
      <c r="I533">
        <v>1</v>
      </c>
      <c r="K533">
        <v>146.9</v>
      </c>
      <c r="L533" t="s">
        <v>875</v>
      </c>
      <c r="M533">
        <v>1</v>
      </c>
      <c r="N533" t="s">
        <v>14</v>
      </c>
      <c r="O533" t="s">
        <v>1002</v>
      </c>
      <c r="P533" t="s">
        <v>15</v>
      </c>
    </row>
    <row r="534" spans="1:16">
      <c r="A534" t="s">
        <v>93</v>
      </c>
      <c r="B534" t="s">
        <v>94</v>
      </c>
      <c r="C534" t="s">
        <v>95</v>
      </c>
      <c r="D534" t="s">
        <v>11</v>
      </c>
      <c r="E534" t="s">
        <v>12</v>
      </c>
      <c r="F534" t="s">
        <v>876</v>
      </c>
      <c r="I534">
        <v>1</v>
      </c>
      <c r="K534" s="3">
        <v>45386</v>
      </c>
      <c r="L534" t="s">
        <v>876</v>
      </c>
      <c r="M534">
        <v>1</v>
      </c>
      <c r="N534" t="s">
        <v>14</v>
      </c>
      <c r="O534" t="s">
        <v>1002</v>
      </c>
      <c r="P534" t="s">
        <v>15</v>
      </c>
    </row>
    <row r="535" spans="1:16">
      <c r="A535" t="s">
        <v>93</v>
      </c>
      <c r="B535" t="s">
        <v>94</v>
      </c>
      <c r="C535" t="s">
        <v>95</v>
      </c>
      <c r="D535" t="s">
        <v>11</v>
      </c>
      <c r="E535" t="s">
        <v>12</v>
      </c>
      <c r="F535" t="s">
        <v>877</v>
      </c>
      <c r="I535">
        <v>1</v>
      </c>
      <c r="K535" s="4">
        <v>1512.9</v>
      </c>
      <c r="L535" t="s">
        <v>877</v>
      </c>
      <c r="M535">
        <v>1</v>
      </c>
      <c r="N535" t="s">
        <v>14</v>
      </c>
      <c r="O535" t="s">
        <v>1002</v>
      </c>
      <c r="P535" t="s">
        <v>15</v>
      </c>
    </row>
    <row r="536" spans="1:16">
      <c r="A536" t="s">
        <v>93</v>
      </c>
      <c r="B536" t="s">
        <v>94</v>
      </c>
      <c r="C536" t="s">
        <v>95</v>
      </c>
      <c r="D536" t="s">
        <v>11</v>
      </c>
      <c r="E536" t="s">
        <v>12</v>
      </c>
      <c r="F536" t="s">
        <v>878</v>
      </c>
      <c r="I536">
        <v>1</v>
      </c>
      <c r="K536">
        <v>689.3</v>
      </c>
      <c r="L536" t="s">
        <v>878</v>
      </c>
      <c r="M536">
        <v>1</v>
      </c>
      <c r="N536" t="s">
        <v>14</v>
      </c>
      <c r="O536" t="s">
        <v>1002</v>
      </c>
      <c r="P536" t="s">
        <v>15</v>
      </c>
    </row>
    <row r="537" spans="1:16">
      <c r="A537" t="s">
        <v>93</v>
      </c>
      <c r="B537" t="s">
        <v>94</v>
      </c>
      <c r="C537" t="s">
        <v>95</v>
      </c>
      <c r="D537" t="s">
        <v>11</v>
      </c>
      <c r="E537" t="s">
        <v>12</v>
      </c>
      <c r="F537" t="s">
        <v>998</v>
      </c>
      <c r="I537">
        <v>1</v>
      </c>
      <c r="K537" s="4">
        <v>9917.7999999999993</v>
      </c>
      <c r="L537" t="s">
        <v>998</v>
      </c>
      <c r="M537">
        <v>1</v>
      </c>
      <c r="N537" t="s">
        <v>14</v>
      </c>
      <c r="O537" t="s">
        <v>1003</v>
      </c>
      <c r="P537" t="s">
        <v>15</v>
      </c>
    </row>
    <row r="538" spans="1:16">
      <c r="A538" t="s">
        <v>93</v>
      </c>
      <c r="B538" t="s">
        <v>94</v>
      </c>
      <c r="C538" t="s">
        <v>95</v>
      </c>
      <c r="D538" t="s">
        <v>11</v>
      </c>
      <c r="E538" t="s">
        <v>12</v>
      </c>
      <c r="F538" t="s">
        <v>879</v>
      </c>
      <c r="I538">
        <v>1</v>
      </c>
      <c r="K538" s="4">
        <v>1765.1</v>
      </c>
      <c r="L538" t="s">
        <v>879</v>
      </c>
      <c r="M538">
        <v>1</v>
      </c>
      <c r="N538" t="s">
        <v>14</v>
      </c>
      <c r="O538" t="s">
        <v>1002</v>
      </c>
      <c r="P538" t="s">
        <v>15</v>
      </c>
    </row>
    <row r="539" spans="1:16">
      <c r="A539" t="s">
        <v>93</v>
      </c>
      <c r="B539" t="s">
        <v>94</v>
      </c>
      <c r="C539" t="s">
        <v>95</v>
      </c>
      <c r="D539" t="s">
        <v>11</v>
      </c>
      <c r="E539" t="s">
        <v>12</v>
      </c>
      <c r="F539" t="s">
        <v>880</v>
      </c>
      <c r="I539">
        <v>1</v>
      </c>
      <c r="K539">
        <v>504.3</v>
      </c>
      <c r="L539" t="s">
        <v>880</v>
      </c>
      <c r="M539">
        <v>1</v>
      </c>
      <c r="N539" t="s">
        <v>14</v>
      </c>
      <c r="O539" t="s">
        <v>1002</v>
      </c>
      <c r="P539" t="s">
        <v>15</v>
      </c>
    </row>
    <row r="540" spans="1:16">
      <c r="A540" t="s">
        <v>93</v>
      </c>
      <c r="B540" t="s">
        <v>94</v>
      </c>
      <c r="C540" t="s">
        <v>95</v>
      </c>
      <c r="D540" t="s">
        <v>11</v>
      </c>
      <c r="E540" t="s">
        <v>12</v>
      </c>
      <c r="F540" t="s">
        <v>881</v>
      </c>
      <c r="I540">
        <v>1</v>
      </c>
      <c r="K540" s="4">
        <v>1599.4</v>
      </c>
      <c r="L540" t="s">
        <v>881</v>
      </c>
      <c r="M540">
        <v>1</v>
      </c>
      <c r="N540" t="s">
        <v>14</v>
      </c>
      <c r="O540" t="s">
        <v>1002</v>
      </c>
      <c r="P540" t="s">
        <v>15</v>
      </c>
    </row>
    <row r="541" spans="1:16">
      <c r="A541" t="s">
        <v>96</v>
      </c>
      <c r="B541" t="s">
        <v>97</v>
      </c>
      <c r="C541" t="s">
        <v>98</v>
      </c>
      <c r="D541" t="s">
        <v>11</v>
      </c>
      <c r="E541" t="s">
        <v>12</v>
      </c>
      <c r="F541" t="s">
        <v>13</v>
      </c>
      <c r="I541">
        <v>1</v>
      </c>
      <c r="K541" s="4">
        <v>4202.3999999999996</v>
      </c>
      <c r="L541" t="s">
        <v>13</v>
      </c>
      <c r="M541">
        <v>1</v>
      </c>
      <c r="N541" t="s">
        <v>14</v>
      </c>
      <c r="O541" t="s">
        <v>1002</v>
      </c>
      <c r="P541" t="s">
        <v>15</v>
      </c>
    </row>
    <row r="542" spans="1:16">
      <c r="A542" t="s">
        <v>96</v>
      </c>
      <c r="B542" t="s">
        <v>97</v>
      </c>
      <c r="C542" t="s">
        <v>98</v>
      </c>
      <c r="D542" t="s">
        <v>11</v>
      </c>
      <c r="E542" t="s">
        <v>12</v>
      </c>
      <c r="F542" t="s">
        <v>873</v>
      </c>
      <c r="I542">
        <v>1</v>
      </c>
      <c r="K542" s="4">
        <v>1252.4000000000001</v>
      </c>
      <c r="L542" t="s">
        <v>873</v>
      </c>
      <c r="M542">
        <v>1</v>
      </c>
      <c r="N542" t="s">
        <v>14</v>
      </c>
      <c r="O542" t="s">
        <v>1002</v>
      </c>
      <c r="P542" t="s">
        <v>15</v>
      </c>
    </row>
    <row r="543" spans="1:16">
      <c r="A543" t="s">
        <v>96</v>
      </c>
      <c r="B543" t="s">
        <v>97</v>
      </c>
      <c r="C543" t="s">
        <v>98</v>
      </c>
      <c r="D543" t="s">
        <v>11</v>
      </c>
      <c r="E543" t="s">
        <v>12</v>
      </c>
      <c r="F543" t="s">
        <v>874</v>
      </c>
      <c r="I543">
        <v>1</v>
      </c>
      <c r="K543">
        <v>168.1</v>
      </c>
      <c r="L543" t="s">
        <v>874</v>
      </c>
      <c r="M543">
        <v>1</v>
      </c>
      <c r="N543" t="s">
        <v>14</v>
      </c>
      <c r="O543" t="s">
        <v>1002</v>
      </c>
      <c r="P543" t="s">
        <v>15</v>
      </c>
    </row>
    <row r="544" spans="1:16">
      <c r="A544" t="s">
        <v>96</v>
      </c>
      <c r="B544" t="s">
        <v>97</v>
      </c>
      <c r="C544" t="s">
        <v>98</v>
      </c>
      <c r="D544" t="s">
        <v>11</v>
      </c>
      <c r="E544" t="s">
        <v>12</v>
      </c>
      <c r="F544" t="s">
        <v>875</v>
      </c>
      <c r="I544">
        <v>1</v>
      </c>
      <c r="K544">
        <v>146.9</v>
      </c>
      <c r="L544" t="s">
        <v>875</v>
      </c>
      <c r="M544">
        <v>1</v>
      </c>
      <c r="N544" t="s">
        <v>14</v>
      </c>
      <c r="O544" t="s">
        <v>1002</v>
      </c>
      <c r="P544" t="s">
        <v>15</v>
      </c>
    </row>
    <row r="545" spans="1:16">
      <c r="A545" t="s">
        <v>96</v>
      </c>
      <c r="B545" t="s">
        <v>97</v>
      </c>
      <c r="C545" t="s">
        <v>98</v>
      </c>
      <c r="D545" t="s">
        <v>11</v>
      </c>
      <c r="E545" t="s">
        <v>12</v>
      </c>
      <c r="F545" t="s">
        <v>876</v>
      </c>
      <c r="I545">
        <v>1</v>
      </c>
      <c r="K545" s="3">
        <v>45386</v>
      </c>
      <c r="L545" t="s">
        <v>876</v>
      </c>
      <c r="M545">
        <v>1</v>
      </c>
      <c r="N545" t="s">
        <v>14</v>
      </c>
      <c r="O545" t="s">
        <v>1002</v>
      </c>
      <c r="P545" t="s">
        <v>15</v>
      </c>
    </row>
    <row r="546" spans="1:16">
      <c r="A546" t="s">
        <v>96</v>
      </c>
      <c r="B546" t="s">
        <v>97</v>
      </c>
      <c r="C546" t="s">
        <v>98</v>
      </c>
      <c r="D546" t="s">
        <v>11</v>
      </c>
      <c r="E546" t="s">
        <v>12</v>
      </c>
      <c r="F546" t="s">
        <v>877</v>
      </c>
      <c r="I546">
        <v>1</v>
      </c>
      <c r="K546" s="4">
        <v>1512.9</v>
      </c>
      <c r="L546" t="s">
        <v>877</v>
      </c>
      <c r="M546">
        <v>1</v>
      </c>
      <c r="N546" t="s">
        <v>14</v>
      </c>
      <c r="O546" t="s">
        <v>1002</v>
      </c>
      <c r="P546" t="s">
        <v>15</v>
      </c>
    </row>
    <row r="547" spans="1:16">
      <c r="A547" t="s">
        <v>96</v>
      </c>
      <c r="B547" t="s">
        <v>97</v>
      </c>
      <c r="C547" t="s">
        <v>98</v>
      </c>
      <c r="D547" t="s">
        <v>11</v>
      </c>
      <c r="E547" t="s">
        <v>12</v>
      </c>
      <c r="F547" t="s">
        <v>878</v>
      </c>
      <c r="I547">
        <v>1</v>
      </c>
      <c r="K547">
        <v>689.3</v>
      </c>
      <c r="L547" t="s">
        <v>878</v>
      </c>
      <c r="M547">
        <v>1</v>
      </c>
      <c r="N547" t="s">
        <v>14</v>
      </c>
      <c r="O547" t="s">
        <v>1002</v>
      </c>
      <c r="P547" t="s">
        <v>15</v>
      </c>
    </row>
    <row r="548" spans="1:16">
      <c r="A548" t="s">
        <v>96</v>
      </c>
      <c r="B548" t="s">
        <v>97</v>
      </c>
      <c r="C548" t="s">
        <v>98</v>
      </c>
      <c r="D548" t="s">
        <v>11</v>
      </c>
      <c r="E548" t="s">
        <v>12</v>
      </c>
      <c r="F548" t="s">
        <v>998</v>
      </c>
      <c r="I548">
        <v>1</v>
      </c>
      <c r="K548" s="4">
        <v>9917.7999999999993</v>
      </c>
      <c r="L548" t="s">
        <v>998</v>
      </c>
      <c r="M548">
        <v>1</v>
      </c>
      <c r="N548" t="s">
        <v>14</v>
      </c>
      <c r="O548" t="s">
        <v>1003</v>
      </c>
      <c r="P548" t="s">
        <v>15</v>
      </c>
    </row>
    <row r="549" spans="1:16">
      <c r="A549" t="s">
        <v>96</v>
      </c>
      <c r="B549" t="s">
        <v>97</v>
      </c>
      <c r="C549" t="s">
        <v>98</v>
      </c>
      <c r="D549" t="s">
        <v>11</v>
      </c>
      <c r="E549" t="s">
        <v>12</v>
      </c>
      <c r="F549" t="s">
        <v>879</v>
      </c>
      <c r="I549">
        <v>1</v>
      </c>
      <c r="K549" s="4">
        <v>1765.1</v>
      </c>
      <c r="L549" t="s">
        <v>879</v>
      </c>
      <c r="M549">
        <v>1</v>
      </c>
      <c r="N549" t="s">
        <v>14</v>
      </c>
      <c r="O549" t="s">
        <v>1002</v>
      </c>
      <c r="P549" t="s">
        <v>15</v>
      </c>
    </row>
    <row r="550" spans="1:16">
      <c r="A550" t="s">
        <v>96</v>
      </c>
      <c r="B550" t="s">
        <v>97</v>
      </c>
      <c r="C550" t="s">
        <v>98</v>
      </c>
      <c r="D550" t="s">
        <v>11</v>
      </c>
      <c r="E550" t="s">
        <v>12</v>
      </c>
      <c r="F550" t="s">
        <v>880</v>
      </c>
      <c r="I550">
        <v>1</v>
      </c>
      <c r="K550">
        <v>504.3</v>
      </c>
      <c r="L550" t="s">
        <v>880</v>
      </c>
      <c r="M550">
        <v>1</v>
      </c>
      <c r="N550" t="s">
        <v>14</v>
      </c>
      <c r="O550" t="s">
        <v>1002</v>
      </c>
      <c r="P550" t="s">
        <v>15</v>
      </c>
    </row>
    <row r="551" spans="1:16">
      <c r="A551" t="s">
        <v>96</v>
      </c>
      <c r="B551" t="s">
        <v>97</v>
      </c>
      <c r="C551" t="s">
        <v>98</v>
      </c>
      <c r="D551" t="s">
        <v>11</v>
      </c>
      <c r="E551" t="s">
        <v>12</v>
      </c>
      <c r="F551" t="s">
        <v>881</v>
      </c>
      <c r="I551">
        <v>1</v>
      </c>
      <c r="K551" s="4">
        <v>1599.4</v>
      </c>
      <c r="L551" t="s">
        <v>881</v>
      </c>
      <c r="M551">
        <v>1</v>
      </c>
      <c r="N551" t="s">
        <v>14</v>
      </c>
      <c r="O551" t="s">
        <v>1002</v>
      </c>
      <c r="P551" t="s">
        <v>15</v>
      </c>
    </row>
    <row r="552" spans="1:16">
      <c r="A552" t="s">
        <v>99</v>
      </c>
      <c r="B552" t="s">
        <v>100</v>
      </c>
      <c r="C552" t="s">
        <v>101</v>
      </c>
      <c r="D552" t="s">
        <v>11</v>
      </c>
      <c r="E552" t="s">
        <v>12</v>
      </c>
      <c r="F552" t="s">
        <v>13</v>
      </c>
      <c r="H552" t="s">
        <v>16</v>
      </c>
      <c r="I552">
        <v>1</v>
      </c>
      <c r="J552" t="s">
        <v>14</v>
      </c>
      <c r="K552">
        <v>499.1</v>
      </c>
      <c r="L552" t="s">
        <v>13</v>
      </c>
      <c r="M552">
        <v>1</v>
      </c>
      <c r="N552" t="s">
        <v>14</v>
      </c>
      <c r="O552" t="s">
        <v>1002</v>
      </c>
      <c r="P552" t="s">
        <v>15</v>
      </c>
    </row>
    <row r="553" spans="1:16">
      <c r="A553" t="s">
        <v>99</v>
      </c>
      <c r="B553" t="s">
        <v>100</v>
      </c>
      <c r="C553" t="s">
        <v>101</v>
      </c>
      <c r="D553" t="s">
        <v>11</v>
      </c>
      <c r="E553" t="s">
        <v>12</v>
      </c>
      <c r="F553" t="s">
        <v>873</v>
      </c>
      <c r="H553" t="s">
        <v>16</v>
      </c>
      <c r="I553">
        <v>1</v>
      </c>
      <c r="J553" t="s">
        <v>14</v>
      </c>
      <c r="K553">
        <v>148.80000000000001</v>
      </c>
      <c r="L553" t="s">
        <v>873</v>
      </c>
      <c r="M553">
        <v>1</v>
      </c>
      <c r="N553" t="s">
        <v>14</v>
      </c>
      <c r="O553" t="s">
        <v>1002</v>
      </c>
      <c r="P553" t="s">
        <v>15</v>
      </c>
    </row>
    <row r="554" spans="1:16">
      <c r="A554" t="s">
        <v>99</v>
      </c>
      <c r="B554" t="s">
        <v>100</v>
      </c>
      <c r="C554" t="s">
        <v>101</v>
      </c>
      <c r="D554" t="s">
        <v>11</v>
      </c>
      <c r="E554" t="s">
        <v>12</v>
      </c>
      <c r="F554" t="s">
        <v>874</v>
      </c>
      <c r="H554" t="s">
        <v>16</v>
      </c>
      <c r="I554">
        <v>1</v>
      </c>
      <c r="J554" t="s">
        <v>14</v>
      </c>
      <c r="K554">
        <v>20</v>
      </c>
      <c r="L554" t="s">
        <v>874</v>
      </c>
      <c r="M554">
        <v>1</v>
      </c>
      <c r="N554" t="s">
        <v>14</v>
      </c>
      <c r="O554" t="s">
        <v>1002</v>
      </c>
      <c r="P554" t="s">
        <v>15</v>
      </c>
    </row>
    <row r="555" spans="1:16">
      <c r="A555" t="s">
        <v>99</v>
      </c>
      <c r="B555" t="s">
        <v>100</v>
      </c>
      <c r="C555" t="s">
        <v>101</v>
      </c>
      <c r="D555" t="s">
        <v>11</v>
      </c>
      <c r="E555" t="s">
        <v>12</v>
      </c>
      <c r="F555" t="s">
        <v>875</v>
      </c>
      <c r="H555" t="s">
        <v>16</v>
      </c>
      <c r="I555">
        <v>1</v>
      </c>
      <c r="J555" t="s">
        <v>14</v>
      </c>
      <c r="K555">
        <v>13.6</v>
      </c>
      <c r="L555" t="s">
        <v>875</v>
      </c>
      <c r="M555">
        <v>1</v>
      </c>
      <c r="N555" t="s">
        <v>14</v>
      </c>
      <c r="O555" t="s">
        <v>1002</v>
      </c>
      <c r="P555" t="s">
        <v>15</v>
      </c>
    </row>
    <row r="556" spans="1:16">
      <c r="A556" t="s">
        <v>99</v>
      </c>
      <c r="B556" t="s">
        <v>100</v>
      </c>
      <c r="C556" t="s">
        <v>101</v>
      </c>
      <c r="D556" t="s">
        <v>11</v>
      </c>
      <c r="E556" t="s">
        <v>12</v>
      </c>
      <c r="F556" t="s">
        <v>876</v>
      </c>
      <c r="H556" t="s">
        <v>16</v>
      </c>
      <c r="I556">
        <v>1</v>
      </c>
      <c r="J556" t="s">
        <v>14</v>
      </c>
      <c r="K556" s="3">
        <v>5190</v>
      </c>
      <c r="L556" t="s">
        <v>876</v>
      </c>
      <c r="M556">
        <v>1</v>
      </c>
      <c r="N556" t="s">
        <v>14</v>
      </c>
      <c r="O556" t="s">
        <v>1002</v>
      </c>
      <c r="P556" t="s">
        <v>15</v>
      </c>
    </row>
    <row r="557" spans="1:16">
      <c r="A557" t="s">
        <v>99</v>
      </c>
      <c r="B557" t="s">
        <v>100</v>
      </c>
      <c r="C557" t="s">
        <v>101</v>
      </c>
      <c r="D557" t="s">
        <v>11</v>
      </c>
      <c r="E557" t="s">
        <v>12</v>
      </c>
      <c r="F557" t="s">
        <v>877</v>
      </c>
      <c r="H557" t="s">
        <v>16</v>
      </c>
      <c r="I557">
        <v>1</v>
      </c>
      <c r="J557" t="s">
        <v>14</v>
      </c>
      <c r="K557">
        <v>159.80000000000001</v>
      </c>
      <c r="L557" t="s">
        <v>877</v>
      </c>
      <c r="M557">
        <v>1</v>
      </c>
      <c r="N557" t="s">
        <v>14</v>
      </c>
      <c r="O557" t="s">
        <v>1002</v>
      </c>
      <c r="P557" t="s">
        <v>15</v>
      </c>
    </row>
    <row r="558" spans="1:16">
      <c r="A558" t="s">
        <v>99</v>
      </c>
      <c r="B558" t="s">
        <v>100</v>
      </c>
      <c r="C558" t="s">
        <v>101</v>
      </c>
      <c r="D558" t="s">
        <v>11</v>
      </c>
      <c r="E558" t="s">
        <v>12</v>
      </c>
      <c r="F558" t="s">
        <v>878</v>
      </c>
      <c r="H558" t="s">
        <v>16</v>
      </c>
      <c r="I558">
        <v>1</v>
      </c>
      <c r="J558" t="s">
        <v>14</v>
      </c>
      <c r="K558">
        <v>76</v>
      </c>
      <c r="L558" t="s">
        <v>878</v>
      </c>
      <c r="M558">
        <v>1</v>
      </c>
      <c r="N558" t="s">
        <v>14</v>
      </c>
      <c r="O558" t="s">
        <v>1002</v>
      </c>
      <c r="P558" t="s">
        <v>15</v>
      </c>
    </row>
    <row r="559" spans="1:16">
      <c r="A559" t="s">
        <v>99</v>
      </c>
      <c r="B559" t="s">
        <v>100</v>
      </c>
      <c r="C559" t="s">
        <v>101</v>
      </c>
      <c r="D559" t="s">
        <v>11</v>
      </c>
      <c r="E559" t="s">
        <v>12</v>
      </c>
      <c r="F559" t="s">
        <v>998</v>
      </c>
      <c r="H559" t="s">
        <v>16</v>
      </c>
      <c r="I559">
        <v>1</v>
      </c>
      <c r="J559" t="s">
        <v>14</v>
      </c>
      <c r="K559" s="4">
        <v>1179.0999999999999</v>
      </c>
      <c r="L559" t="s">
        <v>998</v>
      </c>
      <c r="M559">
        <v>1</v>
      </c>
      <c r="N559" t="s">
        <v>14</v>
      </c>
      <c r="O559" t="s">
        <v>1003</v>
      </c>
      <c r="P559" t="s">
        <v>15</v>
      </c>
    </row>
    <row r="560" spans="1:16">
      <c r="A560" t="s">
        <v>99</v>
      </c>
      <c r="B560" t="s">
        <v>100</v>
      </c>
      <c r="C560" t="s">
        <v>101</v>
      </c>
      <c r="D560" t="s">
        <v>11</v>
      </c>
      <c r="E560" t="s">
        <v>12</v>
      </c>
      <c r="F560" t="s">
        <v>879</v>
      </c>
      <c r="H560" t="s">
        <v>16</v>
      </c>
      <c r="I560">
        <v>1</v>
      </c>
      <c r="J560" t="s">
        <v>14</v>
      </c>
      <c r="K560">
        <v>179.8</v>
      </c>
      <c r="L560" t="s">
        <v>879</v>
      </c>
      <c r="M560">
        <v>1</v>
      </c>
      <c r="N560" t="s">
        <v>14</v>
      </c>
      <c r="O560" t="s">
        <v>1002</v>
      </c>
      <c r="P560" t="s">
        <v>15</v>
      </c>
    </row>
    <row r="561" spans="1:16">
      <c r="A561" t="s">
        <v>99</v>
      </c>
      <c r="B561" t="s">
        <v>100</v>
      </c>
      <c r="C561" t="s">
        <v>101</v>
      </c>
      <c r="D561" t="s">
        <v>11</v>
      </c>
      <c r="E561" t="s">
        <v>12</v>
      </c>
      <c r="F561" t="s">
        <v>880</v>
      </c>
      <c r="H561" t="s">
        <v>16</v>
      </c>
      <c r="I561">
        <v>1</v>
      </c>
      <c r="J561" t="s">
        <v>14</v>
      </c>
      <c r="K561">
        <v>60</v>
      </c>
      <c r="L561" t="s">
        <v>880</v>
      </c>
      <c r="M561">
        <v>1</v>
      </c>
      <c r="N561" t="s">
        <v>14</v>
      </c>
      <c r="O561" t="s">
        <v>1002</v>
      </c>
      <c r="P561" t="s">
        <v>15</v>
      </c>
    </row>
    <row r="562" spans="1:16">
      <c r="A562" t="s">
        <v>99</v>
      </c>
      <c r="B562" t="s">
        <v>100</v>
      </c>
      <c r="C562" t="s">
        <v>101</v>
      </c>
      <c r="D562" t="s">
        <v>11</v>
      </c>
      <c r="E562" t="s">
        <v>12</v>
      </c>
      <c r="F562" t="s">
        <v>881</v>
      </c>
      <c r="H562" t="s">
        <v>16</v>
      </c>
      <c r="I562">
        <v>1</v>
      </c>
      <c r="J562" t="s">
        <v>14</v>
      </c>
      <c r="K562">
        <v>189.8</v>
      </c>
      <c r="L562" t="s">
        <v>881</v>
      </c>
      <c r="M562">
        <v>1</v>
      </c>
      <c r="N562" t="s">
        <v>14</v>
      </c>
      <c r="O562" t="s">
        <v>1002</v>
      </c>
      <c r="P562" t="s">
        <v>15</v>
      </c>
    </row>
    <row r="563" spans="1:16">
      <c r="A563" t="s">
        <v>99</v>
      </c>
      <c r="B563" t="s">
        <v>100</v>
      </c>
      <c r="C563" t="s">
        <v>101</v>
      </c>
      <c r="D563" t="s">
        <v>11</v>
      </c>
      <c r="E563" t="s">
        <v>12</v>
      </c>
      <c r="F563" t="s">
        <v>13</v>
      </c>
      <c r="H563" t="s">
        <v>16</v>
      </c>
      <c r="I563">
        <v>100</v>
      </c>
      <c r="J563" t="s">
        <v>14</v>
      </c>
      <c r="K563">
        <v>474.2</v>
      </c>
      <c r="L563" t="s">
        <v>13</v>
      </c>
      <c r="M563">
        <v>1</v>
      </c>
      <c r="N563" t="s">
        <v>14</v>
      </c>
      <c r="O563" t="s">
        <v>1002</v>
      </c>
      <c r="P563" t="s">
        <v>15</v>
      </c>
    </row>
    <row r="564" spans="1:16">
      <c r="A564" t="s">
        <v>99</v>
      </c>
      <c r="B564" t="s">
        <v>100</v>
      </c>
      <c r="C564" t="s">
        <v>101</v>
      </c>
      <c r="D564" t="s">
        <v>11</v>
      </c>
      <c r="E564" t="s">
        <v>12</v>
      </c>
      <c r="F564" t="s">
        <v>873</v>
      </c>
      <c r="H564" t="s">
        <v>16</v>
      </c>
      <c r="I564">
        <v>100</v>
      </c>
      <c r="J564" t="s">
        <v>14</v>
      </c>
      <c r="K564">
        <v>141.4</v>
      </c>
      <c r="L564" t="s">
        <v>873</v>
      </c>
      <c r="M564">
        <v>1</v>
      </c>
      <c r="N564" t="s">
        <v>14</v>
      </c>
      <c r="O564" t="s">
        <v>1002</v>
      </c>
      <c r="P564" t="s">
        <v>15</v>
      </c>
    </row>
    <row r="565" spans="1:16">
      <c r="A565" t="s">
        <v>99</v>
      </c>
      <c r="B565" t="s">
        <v>100</v>
      </c>
      <c r="C565" t="s">
        <v>101</v>
      </c>
      <c r="D565" t="s">
        <v>11</v>
      </c>
      <c r="E565" t="s">
        <v>12</v>
      </c>
      <c r="F565" t="s">
        <v>874</v>
      </c>
      <c r="H565" t="s">
        <v>16</v>
      </c>
      <c r="I565">
        <v>100</v>
      </c>
      <c r="J565" t="s">
        <v>14</v>
      </c>
      <c r="K565">
        <v>19.100000000000001</v>
      </c>
      <c r="L565" t="s">
        <v>874</v>
      </c>
      <c r="M565">
        <v>1</v>
      </c>
      <c r="N565" t="s">
        <v>14</v>
      </c>
      <c r="O565" t="s">
        <v>1002</v>
      </c>
      <c r="P565" t="s">
        <v>15</v>
      </c>
    </row>
    <row r="566" spans="1:16">
      <c r="A566" t="s">
        <v>99</v>
      </c>
      <c r="B566" t="s">
        <v>100</v>
      </c>
      <c r="C566" t="s">
        <v>101</v>
      </c>
      <c r="D566" t="s">
        <v>11</v>
      </c>
      <c r="E566" t="s">
        <v>12</v>
      </c>
      <c r="F566" t="s">
        <v>875</v>
      </c>
      <c r="H566" t="s">
        <v>16</v>
      </c>
      <c r="I566">
        <v>100</v>
      </c>
      <c r="J566" t="s">
        <v>14</v>
      </c>
      <c r="K566">
        <v>12.9</v>
      </c>
      <c r="L566" t="s">
        <v>875</v>
      </c>
      <c r="M566">
        <v>1</v>
      </c>
      <c r="N566" t="s">
        <v>14</v>
      </c>
      <c r="O566" t="s">
        <v>1002</v>
      </c>
      <c r="P566" t="s">
        <v>15</v>
      </c>
    </row>
    <row r="567" spans="1:16">
      <c r="A567" t="s">
        <v>99</v>
      </c>
      <c r="B567" t="s">
        <v>100</v>
      </c>
      <c r="C567" t="s">
        <v>101</v>
      </c>
      <c r="D567" t="s">
        <v>11</v>
      </c>
      <c r="E567" t="s">
        <v>12</v>
      </c>
      <c r="F567" t="s">
        <v>876</v>
      </c>
      <c r="H567" t="s">
        <v>16</v>
      </c>
      <c r="I567">
        <v>100</v>
      </c>
      <c r="J567" t="s">
        <v>14</v>
      </c>
      <c r="K567" s="3">
        <v>4931</v>
      </c>
      <c r="L567" t="s">
        <v>876</v>
      </c>
      <c r="M567">
        <v>1</v>
      </c>
      <c r="N567" t="s">
        <v>14</v>
      </c>
      <c r="O567" t="s">
        <v>1002</v>
      </c>
      <c r="P567" t="s">
        <v>15</v>
      </c>
    </row>
    <row r="568" spans="1:16">
      <c r="A568" t="s">
        <v>99</v>
      </c>
      <c r="B568" t="s">
        <v>100</v>
      </c>
      <c r="C568" t="s">
        <v>101</v>
      </c>
      <c r="D568" t="s">
        <v>11</v>
      </c>
      <c r="E568" t="s">
        <v>12</v>
      </c>
      <c r="F568" t="s">
        <v>877</v>
      </c>
      <c r="H568" t="s">
        <v>16</v>
      </c>
      <c r="I568">
        <v>100</v>
      </c>
      <c r="J568" t="s">
        <v>14</v>
      </c>
      <c r="K568">
        <v>151.80000000000001</v>
      </c>
      <c r="L568" t="s">
        <v>877</v>
      </c>
      <c r="M568">
        <v>1</v>
      </c>
      <c r="N568" t="s">
        <v>14</v>
      </c>
      <c r="O568" t="s">
        <v>1002</v>
      </c>
      <c r="P568" t="s">
        <v>15</v>
      </c>
    </row>
    <row r="569" spans="1:16">
      <c r="A569" t="s">
        <v>99</v>
      </c>
      <c r="B569" t="s">
        <v>100</v>
      </c>
      <c r="C569" t="s">
        <v>101</v>
      </c>
      <c r="D569" t="s">
        <v>11</v>
      </c>
      <c r="E569" t="s">
        <v>12</v>
      </c>
      <c r="F569" t="s">
        <v>878</v>
      </c>
      <c r="H569" t="s">
        <v>16</v>
      </c>
      <c r="I569">
        <v>100</v>
      </c>
      <c r="J569" t="s">
        <v>14</v>
      </c>
      <c r="K569">
        <v>72.099999999999994</v>
      </c>
      <c r="L569" t="s">
        <v>878</v>
      </c>
      <c r="M569">
        <v>1</v>
      </c>
      <c r="N569" t="s">
        <v>14</v>
      </c>
      <c r="O569" t="s">
        <v>1002</v>
      </c>
      <c r="P569" t="s">
        <v>15</v>
      </c>
    </row>
    <row r="570" spans="1:16">
      <c r="A570" t="s">
        <v>99</v>
      </c>
      <c r="B570" t="s">
        <v>100</v>
      </c>
      <c r="C570" t="s">
        <v>101</v>
      </c>
      <c r="D570" t="s">
        <v>11</v>
      </c>
      <c r="E570" t="s">
        <v>12</v>
      </c>
      <c r="F570" t="s">
        <v>998</v>
      </c>
      <c r="H570" t="s">
        <v>16</v>
      </c>
      <c r="I570">
        <v>100</v>
      </c>
      <c r="J570" t="s">
        <v>14</v>
      </c>
      <c r="K570" s="4">
        <v>1124.4000000000001</v>
      </c>
      <c r="L570" t="s">
        <v>998</v>
      </c>
      <c r="M570">
        <v>1</v>
      </c>
      <c r="N570" t="s">
        <v>14</v>
      </c>
      <c r="O570" t="s">
        <v>1003</v>
      </c>
      <c r="P570" t="s">
        <v>15</v>
      </c>
    </row>
    <row r="571" spans="1:16">
      <c r="A571" t="s">
        <v>99</v>
      </c>
      <c r="B571" t="s">
        <v>100</v>
      </c>
      <c r="C571" t="s">
        <v>101</v>
      </c>
      <c r="D571" t="s">
        <v>11</v>
      </c>
      <c r="E571" t="s">
        <v>12</v>
      </c>
      <c r="F571" t="s">
        <v>879</v>
      </c>
      <c r="H571" t="s">
        <v>16</v>
      </c>
      <c r="I571">
        <v>100</v>
      </c>
      <c r="J571" t="s">
        <v>14</v>
      </c>
      <c r="K571">
        <v>170.7</v>
      </c>
      <c r="L571" t="s">
        <v>879</v>
      </c>
      <c r="M571">
        <v>1</v>
      </c>
      <c r="N571" t="s">
        <v>14</v>
      </c>
      <c r="O571" t="s">
        <v>1002</v>
      </c>
      <c r="P571" t="s">
        <v>15</v>
      </c>
    </row>
    <row r="572" spans="1:16">
      <c r="A572" t="s">
        <v>99</v>
      </c>
      <c r="B572" t="s">
        <v>100</v>
      </c>
      <c r="C572" t="s">
        <v>101</v>
      </c>
      <c r="D572" t="s">
        <v>11</v>
      </c>
      <c r="E572" t="s">
        <v>12</v>
      </c>
      <c r="F572" t="s">
        <v>880</v>
      </c>
      <c r="H572" t="s">
        <v>16</v>
      </c>
      <c r="I572">
        <v>100</v>
      </c>
      <c r="J572" t="s">
        <v>14</v>
      </c>
      <c r="K572">
        <v>57</v>
      </c>
      <c r="L572" t="s">
        <v>880</v>
      </c>
      <c r="M572">
        <v>1</v>
      </c>
      <c r="N572" t="s">
        <v>14</v>
      </c>
      <c r="O572" t="s">
        <v>1002</v>
      </c>
      <c r="P572" t="s">
        <v>15</v>
      </c>
    </row>
    <row r="573" spans="1:16">
      <c r="A573" t="s">
        <v>99</v>
      </c>
      <c r="B573" t="s">
        <v>100</v>
      </c>
      <c r="C573" t="s">
        <v>101</v>
      </c>
      <c r="D573" t="s">
        <v>11</v>
      </c>
      <c r="E573" t="s">
        <v>12</v>
      </c>
      <c r="F573" t="s">
        <v>881</v>
      </c>
      <c r="H573" t="s">
        <v>16</v>
      </c>
      <c r="I573">
        <v>100</v>
      </c>
      <c r="J573" t="s">
        <v>14</v>
      </c>
      <c r="K573">
        <v>180.3</v>
      </c>
      <c r="L573" t="s">
        <v>881</v>
      </c>
      <c r="M573">
        <v>1</v>
      </c>
      <c r="N573" t="s">
        <v>14</v>
      </c>
      <c r="O573" t="s">
        <v>1002</v>
      </c>
      <c r="P573" t="s">
        <v>15</v>
      </c>
    </row>
    <row r="574" spans="1:16">
      <c r="A574" t="s">
        <v>99</v>
      </c>
      <c r="B574" t="s">
        <v>100</v>
      </c>
      <c r="C574" t="s">
        <v>101</v>
      </c>
      <c r="D574" t="s">
        <v>11</v>
      </c>
      <c r="E574" t="s">
        <v>12</v>
      </c>
      <c r="F574" t="s">
        <v>13</v>
      </c>
      <c r="H574" t="s">
        <v>16</v>
      </c>
      <c r="I574">
        <v>400</v>
      </c>
      <c r="J574" t="s">
        <v>14</v>
      </c>
      <c r="K574">
        <v>399.3</v>
      </c>
      <c r="L574" t="s">
        <v>13</v>
      </c>
      <c r="M574">
        <v>1</v>
      </c>
      <c r="N574" t="s">
        <v>14</v>
      </c>
      <c r="O574" t="s">
        <v>1002</v>
      </c>
      <c r="P574" t="s">
        <v>15</v>
      </c>
    </row>
    <row r="575" spans="1:16">
      <c r="A575" t="s">
        <v>99</v>
      </c>
      <c r="B575" t="s">
        <v>100</v>
      </c>
      <c r="C575" t="s">
        <v>101</v>
      </c>
      <c r="D575" t="s">
        <v>11</v>
      </c>
      <c r="E575" t="s">
        <v>12</v>
      </c>
      <c r="F575" t="s">
        <v>873</v>
      </c>
      <c r="H575" t="s">
        <v>16</v>
      </c>
      <c r="I575">
        <v>400</v>
      </c>
      <c r="J575" t="s">
        <v>14</v>
      </c>
      <c r="K575">
        <v>119</v>
      </c>
      <c r="L575" t="s">
        <v>873</v>
      </c>
      <c r="M575">
        <v>1</v>
      </c>
      <c r="N575" t="s">
        <v>14</v>
      </c>
      <c r="O575" t="s">
        <v>1002</v>
      </c>
      <c r="P575" t="s">
        <v>15</v>
      </c>
    </row>
    <row r="576" spans="1:16">
      <c r="A576" t="s">
        <v>99</v>
      </c>
      <c r="B576" t="s">
        <v>100</v>
      </c>
      <c r="C576" t="s">
        <v>101</v>
      </c>
      <c r="D576" t="s">
        <v>11</v>
      </c>
      <c r="E576" t="s">
        <v>12</v>
      </c>
      <c r="F576" t="s">
        <v>874</v>
      </c>
      <c r="H576" t="s">
        <v>16</v>
      </c>
      <c r="I576">
        <v>400</v>
      </c>
      <c r="J576" t="s">
        <v>14</v>
      </c>
      <c r="K576">
        <v>16</v>
      </c>
      <c r="L576" t="s">
        <v>874</v>
      </c>
      <c r="M576">
        <v>1</v>
      </c>
      <c r="N576" t="s">
        <v>14</v>
      </c>
      <c r="O576" t="s">
        <v>1002</v>
      </c>
      <c r="P576" t="s">
        <v>15</v>
      </c>
    </row>
    <row r="577" spans="1:16">
      <c r="A577" t="s">
        <v>99</v>
      </c>
      <c r="B577" t="s">
        <v>100</v>
      </c>
      <c r="C577" t="s">
        <v>101</v>
      </c>
      <c r="D577" t="s">
        <v>11</v>
      </c>
      <c r="E577" t="s">
        <v>12</v>
      </c>
      <c r="F577" t="s">
        <v>875</v>
      </c>
      <c r="H577" t="s">
        <v>16</v>
      </c>
      <c r="I577">
        <v>400</v>
      </c>
      <c r="J577" t="s">
        <v>14</v>
      </c>
      <c r="K577">
        <v>10.9</v>
      </c>
      <c r="L577" t="s">
        <v>875</v>
      </c>
      <c r="M577">
        <v>1</v>
      </c>
      <c r="N577" t="s">
        <v>14</v>
      </c>
      <c r="O577" t="s">
        <v>1002</v>
      </c>
      <c r="P577" t="s">
        <v>15</v>
      </c>
    </row>
    <row r="578" spans="1:16">
      <c r="A578" t="s">
        <v>99</v>
      </c>
      <c r="B578" t="s">
        <v>100</v>
      </c>
      <c r="C578" t="s">
        <v>101</v>
      </c>
      <c r="D578" t="s">
        <v>11</v>
      </c>
      <c r="E578" t="s">
        <v>12</v>
      </c>
      <c r="F578" t="s">
        <v>876</v>
      </c>
      <c r="H578" t="s">
        <v>16</v>
      </c>
      <c r="I578">
        <v>400</v>
      </c>
      <c r="J578" t="s">
        <v>14</v>
      </c>
      <c r="K578" s="3">
        <v>4152</v>
      </c>
      <c r="L578" t="s">
        <v>876</v>
      </c>
      <c r="M578">
        <v>1</v>
      </c>
      <c r="N578" t="s">
        <v>14</v>
      </c>
      <c r="O578" t="s">
        <v>1002</v>
      </c>
      <c r="P578" t="s">
        <v>15</v>
      </c>
    </row>
    <row r="579" spans="1:16">
      <c r="A579" t="s">
        <v>99</v>
      </c>
      <c r="B579" t="s">
        <v>100</v>
      </c>
      <c r="C579" t="s">
        <v>101</v>
      </c>
      <c r="D579" t="s">
        <v>11</v>
      </c>
      <c r="E579" t="s">
        <v>12</v>
      </c>
      <c r="F579" t="s">
        <v>877</v>
      </c>
      <c r="H579" t="s">
        <v>16</v>
      </c>
      <c r="I579">
        <v>400</v>
      </c>
      <c r="J579" t="s">
        <v>14</v>
      </c>
      <c r="K579">
        <v>127.9</v>
      </c>
      <c r="L579" t="s">
        <v>877</v>
      </c>
      <c r="M579">
        <v>1</v>
      </c>
      <c r="N579" t="s">
        <v>14</v>
      </c>
      <c r="O579" t="s">
        <v>1002</v>
      </c>
      <c r="P579" t="s">
        <v>15</v>
      </c>
    </row>
    <row r="580" spans="1:16">
      <c r="A580" t="s">
        <v>99</v>
      </c>
      <c r="B580" t="s">
        <v>100</v>
      </c>
      <c r="C580" t="s">
        <v>101</v>
      </c>
      <c r="D580" t="s">
        <v>11</v>
      </c>
      <c r="E580" t="s">
        <v>12</v>
      </c>
      <c r="F580" t="s">
        <v>878</v>
      </c>
      <c r="H580" t="s">
        <v>16</v>
      </c>
      <c r="I580">
        <v>400</v>
      </c>
      <c r="J580" t="s">
        <v>14</v>
      </c>
      <c r="K580">
        <v>60.8</v>
      </c>
      <c r="L580" t="s">
        <v>878</v>
      </c>
      <c r="M580">
        <v>1</v>
      </c>
      <c r="N580" t="s">
        <v>14</v>
      </c>
      <c r="O580" t="s">
        <v>1002</v>
      </c>
      <c r="P580" t="s">
        <v>15</v>
      </c>
    </row>
    <row r="581" spans="1:16">
      <c r="A581" t="s">
        <v>99</v>
      </c>
      <c r="B581" t="s">
        <v>100</v>
      </c>
      <c r="C581" t="s">
        <v>101</v>
      </c>
      <c r="D581" t="s">
        <v>11</v>
      </c>
      <c r="E581" t="s">
        <v>12</v>
      </c>
      <c r="F581" t="s">
        <v>998</v>
      </c>
      <c r="H581" t="s">
        <v>16</v>
      </c>
      <c r="I581">
        <v>400</v>
      </c>
      <c r="J581" t="s">
        <v>14</v>
      </c>
      <c r="K581">
        <v>942.1</v>
      </c>
      <c r="L581" t="s">
        <v>998</v>
      </c>
      <c r="M581">
        <v>1</v>
      </c>
      <c r="N581" t="s">
        <v>14</v>
      </c>
      <c r="O581" t="s">
        <v>1003</v>
      </c>
      <c r="P581" t="s">
        <v>15</v>
      </c>
    </row>
    <row r="582" spans="1:16">
      <c r="A582" t="s">
        <v>99</v>
      </c>
      <c r="B582" t="s">
        <v>100</v>
      </c>
      <c r="C582" t="s">
        <v>101</v>
      </c>
      <c r="D582" t="s">
        <v>11</v>
      </c>
      <c r="E582" t="s">
        <v>12</v>
      </c>
      <c r="F582" t="s">
        <v>879</v>
      </c>
      <c r="H582" t="s">
        <v>16</v>
      </c>
      <c r="I582">
        <v>400</v>
      </c>
      <c r="J582" t="s">
        <v>14</v>
      </c>
      <c r="K582">
        <v>143.80000000000001</v>
      </c>
      <c r="L582" t="s">
        <v>879</v>
      </c>
      <c r="M582">
        <v>1</v>
      </c>
      <c r="N582" t="s">
        <v>14</v>
      </c>
      <c r="O582" t="s">
        <v>1002</v>
      </c>
      <c r="P582" t="s">
        <v>15</v>
      </c>
    </row>
    <row r="583" spans="1:16">
      <c r="A583" t="s">
        <v>99</v>
      </c>
      <c r="B583" t="s">
        <v>100</v>
      </c>
      <c r="C583" t="s">
        <v>101</v>
      </c>
      <c r="D583" t="s">
        <v>11</v>
      </c>
      <c r="E583" t="s">
        <v>12</v>
      </c>
      <c r="F583" t="s">
        <v>880</v>
      </c>
      <c r="H583" t="s">
        <v>16</v>
      </c>
      <c r="I583">
        <v>400</v>
      </c>
      <c r="J583" t="s">
        <v>14</v>
      </c>
      <c r="K583">
        <v>47.9</v>
      </c>
      <c r="L583" t="s">
        <v>880</v>
      </c>
      <c r="M583">
        <v>1</v>
      </c>
      <c r="N583" t="s">
        <v>14</v>
      </c>
      <c r="O583" t="s">
        <v>1002</v>
      </c>
      <c r="P583" t="s">
        <v>15</v>
      </c>
    </row>
    <row r="584" spans="1:16">
      <c r="A584" t="s">
        <v>99</v>
      </c>
      <c r="B584" t="s">
        <v>100</v>
      </c>
      <c r="C584" t="s">
        <v>101</v>
      </c>
      <c r="D584" t="s">
        <v>11</v>
      </c>
      <c r="E584" t="s">
        <v>12</v>
      </c>
      <c r="F584" t="s">
        <v>881</v>
      </c>
      <c r="H584" t="s">
        <v>16</v>
      </c>
      <c r="I584">
        <v>400</v>
      </c>
      <c r="J584" t="s">
        <v>14</v>
      </c>
      <c r="K584">
        <v>151.80000000000001</v>
      </c>
      <c r="L584" t="s">
        <v>881</v>
      </c>
      <c r="M584">
        <v>1</v>
      </c>
      <c r="N584" t="s">
        <v>14</v>
      </c>
      <c r="O584" t="s">
        <v>1002</v>
      </c>
      <c r="P584" t="s">
        <v>15</v>
      </c>
    </row>
    <row r="585" spans="1:16">
      <c r="A585" t="s">
        <v>102</v>
      </c>
      <c r="B585" t="s">
        <v>103</v>
      </c>
      <c r="C585" t="s">
        <v>104</v>
      </c>
      <c r="D585" t="s">
        <v>11</v>
      </c>
      <c r="E585" t="s">
        <v>12</v>
      </c>
      <c r="F585" t="s">
        <v>13</v>
      </c>
      <c r="H585" t="s">
        <v>16</v>
      </c>
      <c r="I585">
        <v>1</v>
      </c>
      <c r="J585" t="s">
        <v>14</v>
      </c>
      <c r="K585">
        <v>499.1</v>
      </c>
      <c r="L585" t="s">
        <v>13</v>
      </c>
      <c r="M585">
        <v>1</v>
      </c>
      <c r="N585" t="s">
        <v>14</v>
      </c>
      <c r="O585" t="s">
        <v>1002</v>
      </c>
      <c r="P585" t="s">
        <v>15</v>
      </c>
    </row>
    <row r="586" spans="1:16">
      <c r="A586" t="s">
        <v>102</v>
      </c>
      <c r="B586" t="s">
        <v>103</v>
      </c>
      <c r="C586" t="s">
        <v>104</v>
      </c>
      <c r="D586" t="s">
        <v>11</v>
      </c>
      <c r="E586" t="s">
        <v>12</v>
      </c>
      <c r="F586" t="s">
        <v>873</v>
      </c>
      <c r="H586" t="s">
        <v>16</v>
      </c>
      <c r="I586">
        <v>1</v>
      </c>
      <c r="J586" t="s">
        <v>14</v>
      </c>
      <c r="K586">
        <v>148.80000000000001</v>
      </c>
      <c r="L586" t="s">
        <v>873</v>
      </c>
      <c r="M586">
        <v>1</v>
      </c>
      <c r="N586" t="s">
        <v>14</v>
      </c>
      <c r="O586" t="s">
        <v>1002</v>
      </c>
      <c r="P586" t="s">
        <v>15</v>
      </c>
    </row>
    <row r="587" spans="1:16">
      <c r="A587" t="s">
        <v>102</v>
      </c>
      <c r="B587" t="s">
        <v>103</v>
      </c>
      <c r="C587" t="s">
        <v>104</v>
      </c>
      <c r="D587" t="s">
        <v>11</v>
      </c>
      <c r="E587" t="s">
        <v>12</v>
      </c>
      <c r="F587" t="s">
        <v>874</v>
      </c>
      <c r="H587" t="s">
        <v>16</v>
      </c>
      <c r="I587">
        <v>1</v>
      </c>
      <c r="J587" t="s">
        <v>14</v>
      </c>
      <c r="K587">
        <v>20</v>
      </c>
      <c r="L587" t="s">
        <v>874</v>
      </c>
      <c r="M587">
        <v>1</v>
      </c>
      <c r="N587" t="s">
        <v>14</v>
      </c>
      <c r="O587" t="s">
        <v>1002</v>
      </c>
      <c r="P587" t="s">
        <v>15</v>
      </c>
    </row>
    <row r="588" spans="1:16">
      <c r="A588" t="s">
        <v>102</v>
      </c>
      <c r="B588" t="s">
        <v>103</v>
      </c>
      <c r="C588" t="s">
        <v>104</v>
      </c>
      <c r="D588" t="s">
        <v>11</v>
      </c>
      <c r="E588" t="s">
        <v>12</v>
      </c>
      <c r="F588" t="s">
        <v>875</v>
      </c>
      <c r="H588" t="s">
        <v>16</v>
      </c>
      <c r="I588">
        <v>1</v>
      </c>
      <c r="J588" t="s">
        <v>14</v>
      </c>
      <c r="K588">
        <v>13.6</v>
      </c>
      <c r="L588" t="s">
        <v>875</v>
      </c>
      <c r="M588">
        <v>1</v>
      </c>
      <c r="N588" t="s">
        <v>14</v>
      </c>
      <c r="O588" t="s">
        <v>1002</v>
      </c>
      <c r="P588" t="s">
        <v>15</v>
      </c>
    </row>
    <row r="589" spans="1:16">
      <c r="A589" t="s">
        <v>102</v>
      </c>
      <c r="B589" t="s">
        <v>103</v>
      </c>
      <c r="C589" t="s">
        <v>104</v>
      </c>
      <c r="D589" t="s">
        <v>11</v>
      </c>
      <c r="E589" t="s">
        <v>12</v>
      </c>
      <c r="F589" t="s">
        <v>876</v>
      </c>
      <c r="H589" t="s">
        <v>16</v>
      </c>
      <c r="I589">
        <v>1</v>
      </c>
      <c r="J589" t="s">
        <v>14</v>
      </c>
      <c r="K589" s="3">
        <v>5190</v>
      </c>
      <c r="L589" t="s">
        <v>876</v>
      </c>
      <c r="M589">
        <v>1</v>
      </c>
      <c r="N589" t="s">
        <v>14</v>
      </c>
      <c r="O589" t="s">
        <v>1002</v>
      </c>
      <c r="P589" t="s">
        <v>15</v>
      </c>
    </row>
    <row r="590" spans="1:16">
      <c r="A590" t="s">
        <v>102</v>
      </c>
      <c r="B590" t="s">
        <v>103</v>
      </c>
      <c r="C590" t="s">
        <v>104</v>
      </c>
      <c r="D590" t="s">
        <v>11</v>
      </c>
      <c r="E590" t="s">
        <v>12</v>
      </c>
      <c r="F590" t="s">
        <v>877</v>
      </c>
      <c r="H590" t="s">
        <v>16</v>
      </c>
      <c r="I590">
        <v>1</v>
      </c>
      <c r="J590" t="s">
        <v>14</v>
      </c>
      <c r="K590">
        <v>159.80000000000001</v>
      </c>
      <c r="L590" t="s">
        <v>877</v>
      </c>
      <c r="M590">
        <v>1</v>
      </c>
      <c r="N590" t="s">
        <v>14</v>
      </c>
      <c r="O590" t="s">
        <v>1002</v>
      </c>
      <c r="P590" t="s">
        <v>15</v>
      </c>
    </row>
    <row r="591" spans="1:16">
      <c r="A591" t="s">
        <v>102</v>
      </c>
      <c r="B591" t="s">
        <v>103</v>
      </c>
      <c r="C591" t="s">
        <v>104</v>
      </c>
      <c r="D591" t="s">
        <v>11</v>
      </c>
      <c r="E591" t="s">
        <v>12</v>
      </c>
      <c r="F591" t="s">
        <v>878</v>
      </c>
      <c r="H591" t="s">
        <v>16</v>
      </c>
      <c r="I591">
        <v>1</v>
      </c>
      <c r="J591" t="s">
        <v>14</v>
      </c>
      <c r="K591">
        <v>76</v>
      </c>
      <c r="L591" t="s">
        <v>878</v>
      </c>
      <c r="M591">
        <v>1</v>
      </c>
      <c r="N591" t="s">
        <v>14</v>
      </c>
      <c r="O591" t="s">
        <v>1002</v>
      </c>
      <c r="P591" t="s">
        <v>15</v>
      </c>
    </row>
    <row r="592" spans="1:16">
      <c r="A592" t="s">
        <v>102</v>
      </c>
      <c r="B592" t="s">
        <v>103</v>
      </c>
      <c r="C592" t="s">
        <v>104</v>
      </c>
      <c r="D592" t="s">
        <v>11</v>
      </c>
      <c r="E592" t="s">
        <v>12</v>
      </c>
      <c r="F592" t="s">
        <v>998</v>
      </c>
      <c r="H592" t="s">
        <v>16</v>
      </c>
      <c r="I592">
        <v>1</v>
      </c>
      <c r="J592" t="s">
        <v>14</v>
      </c>
      <c r="K592" s="4">
        <v>1179.0999999999999</v>
      </c>
      <c r="L592" t="s">
        <v>998</v>
      </c>
      <c r="M592">
        <v>1</v>
      </c>
      <c r="N592" t="s">
        <v>14</v>
      </c>
      <c r="O592" t="s">
        <v>1003</v>
      </c>
      <c r="P592" t="s">
        <v>15</v>
      </c>
    </row>
    <row r="593" spans="1:16">
      <c r="A593" t="s">
        <v>102</v>
      </c>
      <c r="B593" t="s">
        <v>103</v>
      </c>
      <c r="C593" t="s">
        <v>104</v>
      </c>
      <c r="D593" t="s">
        <v>11</v>
      </c>
      <c r="E593" t="s">
        <v>12</v>
      </c>
      <c r="F593" t="s">
        <v>879</v>
      </c>
      <c r="H593" t="s">
        <v>16</v>
      </c>
      <c r="I593">
        <v>1</v>
      </c>
      <c r="J593" t="s">
        <v>14</v>
      </c>
      <c r="K593">
        <v>179.8</v>
      </c>
      <c r="L593" t="s">
        <v>879</v>
      </c>
      <c r="M593">
        <v>1</v>
      </c>
      <c r="N593" t="s">
        <v>14</v>
      </c>
      <c r="O593" t="s">
        <v>1002</v>
      </c>
      <c r="P593" t="s">
        <v>15</v>
      </c>
    </row>
    <row r="594" spans="1:16">
      <c r="A594" t="s">
        <v>102</v>
      </c>
      <c r="B594" t="s">
        <v>103</v>
      </c>
      <c r="C594" t="s">
        <v>104</v>
      </c>
      <c r="D594" t="s">
        <v>11</v>
      </c>
      <c r="E594" t="s">
        <v>12</v>
      </c>
      <c r="F594" t="s">
        <v>880</v>
      </c>
      <c r="H594" t="s">
        <v>16</v>
      </c>
      <c r="I594">
        <v>1</v>
      </c>
      <c r="J594" t="s">
        <v>14</v>
      </c>
      <c r="K594">
        <v>60</v>
      </c>
      <c r="L594" t="s">
        <v>880</v>
      </c>
      <c r="M594">
        <v>1</v>
      </c>
      <c r="N594" t="s">
        <v>14</v>
      </c>
      <c r="O594" t="s">
        <v>1002</v>
      </c>
      <c r="P594" t="s">
        <v>15</v>
      </c>
    </row>
    <row r="595" spans="1:16">
      <c r="A595" t="s">
        <v>102</v>
      </c>
      <c r="B595" t="s">
        <v>103</v>
      </c>
      <c r="C595" t="s">
        <v>104</v>
      </c>
      <c r="D595" t="s">
        <v>11</v>
      </c>
      <c r="E595" t="s">
        <v>12</v>
      </c>
      <c r="F595" t="s">
        <v>881</v>
      </c>
      <c r="H595" t="s">
        <v>16</v>
      </c>
      <c r="I595">
        <v>1</v>
      </c>
      <c r="J595" t="s">
        <v>14</v>
      </c>
      <c r="K595">
        <v>189.8</v>
      </c>
      <c r="L595" t="s">
        <v>881</v>
      </c>
      <c r="M595">
        <v>1</v>
      </c>
      <c r="N595" t="s">
        <v>14</v>
      </c>
      <c r="O595" t="s">
        <v>1002</v>
      </c>
      <c r="P595" t="s">
        <v>15</v>
      </c>
    </row>
    <row r="596" spans="1:16">
      <c r="A596" t="s">
        <v>102</v>
      </c>
      <c r="B596" t="s">
        <v>103</v>
      </c>
      <c r="C596" t="s">
        <v>104</v>
      </c>
      <c r="D596" t="s">
        <v>11</v>
      </c>
      <c r="E596" t="s">
        <v>12</v>
      </c>
      <c r="F596" t="s">
        <v>13</v>
      </c>
      <c r="H596" t="s">
        <v>16</v>
      </c>
      <c r="I596">
        <v>100</v>
      </c>
      <c r="J596" t="s">
        <v>14</v>
      </c>
      <c r="K596">
        <v>474.2</v>
      </c>
      <c r="L596" t="s">
        <v>13</v>
      </c>
      <c r="M596">
        <v>1</v>
      </c>
      <c r="N596" t="s">
        <v>14</v>
      </c>
      <c r="O596" t="s">
        <v>1002</v>
      </c>
      <c r="P596" t="s">
        <v>15</v>
      </c>
    </row>
    <row r="597" spans="1:16">
      <c r="A597" t="s">
        <v>102</v>
      </c>
      <c r="B597" t="s">
        <v>103</v>
      </c>
      <c r="C597" t="s">
        <v>104</v>
      </c>
      <c r="D597" t="s">
        <v>11</v>
      </c>
      <c r="E597" t="s">
        <v>12</v>
      </c>
      <c r="F597" t="s">
        <v>873</v>
      </c>
      <c r="H597" t="s">
        <v>16</v>
      </c>
      <c r="I597">
        <v>100</v>
      </c>
      <c r="J597" t="s">
        <v>14</v>
      </c>
      <c r="K597">
        <v>141.4</v>
      </c>
      <c r="L597" t="s">
        <v>873</v>
      </c>
      <c r="M597">
        <v>1</v>
      </c>
      <c r="N597" t="s">
        <v>14</v>
      </c>
      <c r="O597" t="s">
        <v>1002</v>
      </c>
      <c r="P597" t="s">
        <v>15</v>
      </c>
    </row>
    <row r="598" spans="1:16">
      <c r="A598" t="s">
        <v>102</v>
      </c>
      <c r="B598" t="s">
        <v>103</v>
      </c>
      <c r="C598" t="s">
        <v>104</v>
      </c>
      <c r="D598" t="s">
        <v>11</v>
      </c>
      <c r="E598" t="s">
        <v>12</v>
      </c>
      <c r="F598" t="s">
        <v>874</v>
      </c>
      <c r="H598" t="s">
        <v>16</v>
      </c>
      <c r="I598">
        <v>100</v>
      </c>
      <c r="J598" t="s">
        <v>14</v>
      </c>
      <c r="K598">
        <v>19.100000000000001</v>
      </c>
      <c r="L598" t="s">
        <v>874</v>
      </c>
      <c r="M598">
        <v>1</v>
      </c>
      <c r="N598" t="s">
        <v>14</v>
      </c>
      <c r="O598" t="s">
        <v>1002</v>
      </c>
      <c r="P598" t="s">
        <v>15</v>
      </c>
    </row>
    <row r="599" spans="1:16">
      <c r="A599" t="s">
        <v>102</v>
      </c>
      <c r="B599" t="s">
        <v>103</v>
      </c>
      <c r="C599" t="s">
        <v>104</v>
      </c>
      <c r="D599" t="s">
        <v>11</v>
      </c>
      <c r="E599" t="s">
        <v>12</v>
      </c>
      <c r="F599" t="s">
        <v>875</v>
      </c>
      <c r="H599" t="s">
        <v>16</v>
      </c>
      <c r="I599">
        <v>100</v>
      </c>
      <c r="J599" t="s">
        <v>14</v>
      </c>
      <c r="K599">
        <v>12.9</v>
      </c>
      <c r="L599" t="s">
        <v>875</v>
      </c>
      <c r="M599">
        <v>1</v>
      </c>
      <c r="N599" t="s">
        <v>14</v>
      </c>
      <c r="O599" t="s">
        <v>1002</v>
      </c>
      <c r="P599" t="s">
        <v>15</v>
      </c>
    </row>
    <row r="600" spans="1:16">
      <c r="A600" t="s">
        <v>102</v>
      </c>
      <c r="B600" t="s">
        <v>103</v>
      </c>
      <c r="C600" t="s">
        <v>104</v>
      </c>
      <c r="D600" t="s">
        <v>11</v>
      </c>
      <c r="E600" t="s">
        <v>12</v>
      </c>
      <c r="F600" t="s">
        <v>876</v>
      </c>
      <c r="H600" t="s">
        <v>16</v>
      </c>
      <c r="I600">
        <v>100</v>
      </c>
      <c r="J600" t="s">
        <v>14</v>
      </c>
      <c r="K600" s="3">
        <v>4931</v>
      </c>
      <c r="L600" t="s">
        <v>876</v>
      </c>
      <c r="M600">
        <v>1</v>
      </c>
      <c r="N600" t="s">
        <v>14</v>
      </c>
      <c r="O600" t="s">
        <v>1002</v>
      </c>
      <c r="P600" t="s">
        <v>15</v>
      </c>
    </row>
    <row r="601" spans="1:16">
      <c r="A601" t="s">
        <v>102</v>
      </c>
      <c r="B601" t="s">
        <v>103</v>
      </c>
      <c r="C601" t="s">
        <v>104</v>
      </c>
      <c r="D601" t="s">
        <v>11</v>
      </c>
      <c r="E601" t="s">
        <v>12</v>
      </c>
      <c r="F601" t="s">
        <v>877</v>
      </c>
      <c r="H601" t="s">
        <v>16</v>
      </c>
      <c r="I601">
        <v>100</v>
      </c>
      <c r="J601" t="s">
        <v>14</v>
      </c>
      <c r="K601">
        <v>151.80000000000001</v>
      </c>
      <c r="L601" t="s">
        <v>877</v>
      </c>
      <c r="M601">
        <v>1</v>
      </c>
      <c r="N601" t="s">
        <v>14</v>
      </c>
      <c r="O601" t="s">
        <v>1002</v>
      </c>
      <c r="P601" t="s">
        <v>15</v>
      </c>
    </row>
    <row r="602" spans="1:16">
      <c r="A602" t="s">
        <v>102</v>
      </c>
      <c r="B602" t="s">
        <v>103</v>
      </c>
      <c r="C602" t="s">
        <v>104</v>
      </c>
      <c r="D602" t="s">
        <v>11</v>
      </c>
      <c r="E602" t="s">
        <v>12</v>
      </c>
      <c r="F602" t="s">
        <v>878</v>
      </c>
      <c r="H602" t="s">
        <v>16</v>
      </c>
      <c r="I602">
        <v>100</v>
      </c>
      <c r="J602" t="s">
        <v>14</v>
      </c>
      <c r="K602">
        <v>72.099999999999994</v>
      </c>
      <c r="L602" t="s">
        <v>878</v>
      </c>
      <c r="M602">
        <v>1</v>
      </c>
      <c r="N602" t="s">
        <v>14</v>
      </c>
      <c r="O602" t="s">
        <v>1002</v>
      </c>
      <c r="P602" t="s">
        <v>15</v>
      </c>
    </row>
    <row r="603" spans="1:16">
      <c r="A603" t="s">
        <v>102</v>
      </c>
      <c r="B603" t="s">
        <v>103</v>
      </c>
      <c r="C603" t="s">
        <v>104</v>
      </c>
      <c r="D603" t="s">
        <v>11</v>
      </c>
      <c r="E603" t="s">
        <v>12</v>
      </c>
      <c r="F603" t="s">
        <v>998</v>
      </c>
      <c r="H603" t="s">
        <v>16</v>
      </c>
      <c r="I603">
        <v>100</v>
      </c>
      <c r="J603" t="s">
        <v>14</v>
      </c>
      <c r="K603" s="4">
        <v>1124.4000000000001</v>
      </c>
      <c r="L603" t="s">
        <v>998</v>
      </c>
      <c r="M603">
        <v>1</v>
      </c>
      <c r="N603" t="s">
        <v>14</v>
      </c>
      <c r="O603" t="s">
        <v>1003</v>
      </c>
      <c r="P603" t="s">
        <v>15</v>
      </c>
    </row>
    <row r="604" spans="1:16">
      <c r="A604" t="s">
        <v>102</v>
      </c>
      <c r="B604" t="s">
        <v>103</v>
      </c>
      <c r="C604" t="s">
        <v>104</v>
      </c>
      <c r="D604" t="s">
        <v>11</v>
      </c>
      <c r="E604" t="s">
        <v>12</v>
      </c>
      <c r="F604" t="s">
        <v>879</v>
      </c>
      <c r="H604" t="s">
        <v>16</v>
      </c>
      <c r="I604">
        <v>100</v>
      </c>
      <c r="J604" t="s">
        <v>14</v>
      </c>
      <c r="K604">
        <v>170.7</v>
      </c>
      <c r="L604" t="s">
        <v>879</v>
      </c>
      <c r="M604">
        <v>1</v>
      </c>
      <c r="N604" t="s">
        <v>14</v>
      </c>
      <c r="O604" t="s">
        <v>1002</v>
      </c>
      <c r="P604" t="s">
        <v>15</v>
      </c>
    </row>
    <row r="605" spans="1:16">
      <c r="A605" t="s">
        <v>102</v>
      </c>
      <c r="B605" t="s">
        <v>103</v>
      </c>
      <c r="C605" t="s">
        <v>104</v>
      </c>
      <c r="D605" t="s">
        <v>11</v>
      </c>
      <c r="E605" t="s">
        <v>12</v>
      </c>
      <c r="F605" t="s">
        <v>880</v>
      </c>
      <c r="H605" t="s">
        <v>16</v>
      </c>
      <c r="I605">
        <v>100</v>
      </c>
      <c r="J605" t="s">
        <v>14</v>
      </c>
      <c r="K605">
        <v>57</v>
      </c>
      <c r="L605" t="s">
        <v>880</v>
      </c>
      <c r="M605">
        <v>1</v>
      </c>
      <c r="N605" t="s">
        <v>14</v>
      </c>
      <c r="O605" t="s">
        <v>1002</v>
      </c>
      <c r="P605" t="s">
        <v>15</v>
      </c>
    </row>
    <row r="606" spans="1:16">
      <c r="A606" t="s">
        <v>102</v>
      </c>
      <c r="B606" t="s">
        <v>103</v>
      </c>
      <c r="C606" t="s">
        <v>104</v>
      </c>
      <c r="D606" t="s">
        <v>11</v>
      </c>
      <c r="E606" t="s">
        <v>12</v>
      </c>
      <c r="F606" t="s">
        <v>881</v>
      </c>
      <c r="H606" t="s">
        <v>16</v>
      </c>
      <c r="I606">
        <v>100</v>
      </c>
      <c r="J606" t="s">
        <v>14</v>
      </c>
      <c r="K606">
        <v>180.3</v>
      </c>
      <c r="L606" t="s">
        <v>881</v>
      </c>
      <c r="M606">
        <v>1</v>
      </c>
      <c r="N606" t="s">
        <v>14</v>
      </c>
      <c r="O606" t="s">
        <v>1002</v>
      </c>
      <c r="P606" t="s">
        <v>15</v>
      </c>
    </row>
    <row r="607" spans="1:16">
      <c r="A607" t="s">
        <v>102</v>
      </c>
      <c r="B607" t="s">
        <v>103</v>
      </c>
      <c r="C607" t="s">
        <v>104</v>
      </c>
      <c r="D607" t="s">
        <v>11</v>
      </c>
      <c r="E607" t="s">
        <v>12</v>
      </c>
      <c r="F607" t="s">
        <v>13</v>
      </c>
      <c r="H607" t="s">
        <v>16</v>
      </c>
      <c r="I607">
        <v>400</v>
      </c>
      <c r="J607" t="s">
        <v>14</v>
      </c>
      <c r="K607">
        <v>399.3</v>
      </c>
      <c r="L607" t="s">
        <v>13</v>
      </c>
      <c r="M607">
        <v>1</v>
      </c>
      <c r="N607" t="s">
        <v>14</v>
      </c>
      <c r="O607" t="s">
        <v>1002</v>
      </c>
      <c r="P607" t="s">
        <v>15</v>
      </c>
    </row>
    <row r="608" spans="1:16">
      <c r="A608" t="s">
        <v>102</v>
      </c>
      <c r="B608" t="s">
        <v>103</v>
      </c>
      <c r="C608" t="s">
        <v>104</v>
      </c>
      <c r="D608" t="s">
        <v>11</v>
      </c>
      <c r="E608" t="s">
        <v>12</v>
      </c>
      <c r="F608" t="s">
        <v>873</v>
      </c>
      <c r="H608" t="s">
        <v>16</v>
      </c>
      <c r="I608">
        <v>400</v>
      </c>
      <c r="J608" t="s">
        <v>14</v>
      </c>
      <c r="K608">
        <v>119</v>
      </c>
      <c r="L608" t="s">
        <v>873</v>
      </c>
      <c r="M608">
        <v>1</v>
      </c>
      <c r="N608" t="s">
        <v>14</v>
      </c>
      <c r="O608" t="s">
        <v>1002</v>
      </c>
      <c r="P608" t="s">
        <v>15</v>
      </c>
    </row>
    <row r="609" spans="1:16">
      <c r="A609" t="s">
        <v>102</v>
      </c>
      <c r="B609" t="s">
        <v>103</v>
      </c>
      <c r="C609" t="s">
        <v>104</v>
      </c>
      <c r="D609" t="s">
        <v>11</v>
      </c>
      <c r="E609" t="s">
        <v>12</v>
      </c>
      <c r="F609" t="s">
        <v>874</v>
      </c>
      <c r="H609" t="s">
        <v>16</v>
      </c>
      <c r="I609">
        <v>400</v>
      </c>
      <c r="J609" t="s">
        <v>14</v>
      </c>
      <c r="K609">
        <v>16</v>
      </c>
      <c r="L609" t="s">
        <v>874</v>
      </c>
      <c r="M609">
        <v>1</v>
      </c>
      <c r="N609" t="s">
        <v>14</v>
      </c>
      <c r="O609" t="s">
        <v>1002</v>
      </c>
      <c r="P609" t="s">
        <v>15</v>
      </c>
    </row>
    <row r="610" spans="1:16">
      <c r="A610" t="s">
        <v>102</v>
      </c>
      <c r="B610" t="s">
        <v>103</v>
      </c>
      <c r="C610" t="s">
        <v>104</v>
      </c>
      <c r="D610" t="s">
        <v>11</v>
      </c>
      <c r="E610" t="s">
        <v>12</v>
      </c>
      <c r="F610" t="s">
        <v>875</v>
      </c>
      <c r="H610" t="s">
        <v>16</v>
      </c>
      <c r="I610">
        <v>400</v>
      </c>
      <c r="J610" t="s">
        <v>14</v>
      </c>
      <c r="K610">
        <v>10.9</v>
      </c>
      <c r="L610" t="s">
        <v>875</v>
      </c>
      <c r="M610">
        <v>1</v>
      </c>
      <c r="N610" t="s">
        <v>14</v>
      </c>
      <c r="O610" t="s">
        <v>1002</v>
      </c>
      <c r="P610" t="s">
        <v>15</v>
      </c>
    </row>
    <row r="611" spans="1:16">
      <c r="A611" t="s">
        <v>102</v>
      </c>
      <c r="B611" t="s">
        <v>103</v>
      </c>
      <c r="C611" t="s">
        <v>104</v>
      </c>
      <c r="D611" t="s">
        <v>11</v>
      </c>
      <c r="E611" t="s">
        <v>12</v>
      </c>
      <c r="F611" t="s">
        <v>876</v>
      </c>
      <c r="H611" t="s">
        <v>16</v>
      </c>
      <c r="I611">
        <v>400</v>
      </c>
      <c r="J611" t="s">
        <v>14</v>
      </c>
      <c r="K611" s="3">
        <v>4152</v>
      </c>
      <c r="L611" t="s">
        <v>876</v>
      </c>
      <c r="M611">
        <v>1</v>
      </c>
      <c r="N611" t="s">
        <v>14</v>
      </c>
      <c r="O611" t="s">
        <v>1002</v>
      </c>
      <c r="P611" t="s">
        <v>15</v>
      </c>
    </row>
    <row r="612" spans="1:16">
      <c r="A612" t="s">
        <v>102</v>
      </c>
      <c r="B612" t="s">
        <v>103</v>
      </c>
      <c r="C612" t="s">
        <v>104</v>
      </c>
      <c r="D612" t="s">
        <v>11</v>
      </c>
      <c r="E612" t="s">
        <v>12</v>
      </c>
      <c r="F612" t="s">
        <v>877</v>
      </c>
      <c r="H612" t="s">
        <v>16</v>
      </c>
      <c r="I612">
        <v>400</v>
      </c>
      <c r="J612" t="s">
        <v>14</v>
      </c>
      <c r="K612">
        <v>127.9</v>
      </c>
      <c r="L612" t="s">
        <v>877</v>
      </c>
      <c r="M612">
        <v>1</v>
      </c>
      <c r="N612" t="s">
        <v>14</v>
      </c>
      <c r="O612" t="s">
        <v>1002</v>
      </c>
      <c r="P612" t="s">
        <v>15</v>
      </c>
    </row>
    <row r="613" spans="1:16">
      <c r="A613" t="s">
        <v>102</v>
      </c>
      <c r="B613" t="s">
        <v>103</v>
      </c>
      <c r="C613" t="s">
        <v>104</v>
      </c>
      <c r="D613" t="s">
        <v>11</v>
      </c>
      <c r="E613" t="s">
        <v>12</v>
      </c>
      <c r="F613" t="s">
        <v>878</v>
      </c>
      <c r="H613" t="s">
        <v>16</v>
      </c>
      <c r="I613">
        <v>400</v>
      </c>
      <c r="J613" t="s">
        <v>14</v>
      </c>
      <c r="K613">
        <v>60.8</v>
      </c>
      <c r="L613" t="s">
        <v>878</v>
      </c>
      <c r="M613">
        <v>1</v>
      </c>
      <c r="N613" t="s">
        <v>14</v>
      </c>
      <c r="O613" t="s">
        <v>1002</v>
      </c>
      <c r="P613" t="s">
        <v>15</v>
      </c>
    </row>
    <row r="614" spans="1:16">
      <c r="A614" t="s">
        <v>102</v>
      </c>
      <c r="B614" t="s">
        <v>103</v>
      </c>
      <c r="C614" t="s">
        <v>104</v>
      </c>
      <c r="D614" t="s">
        <v>11</v>
      </c>
      <c r="E614" t="s">
        <v>12</v>
      </c>
      <c r="F614" t="s">
        <v>998</v>
      </c>
      <c r="H614" t="s">
        <v>16</v>
      </c>
      <c r="I614">
        <v>400</v>
      </c>
      <c r="J614" t="s">
        <v>14</v>
      </c>
      <c r="K614">
        <v>942.1</v>
      </c>
      <c r="L614" t="s">
        <v>998</v>
      </c>
      <c r="M614">
        <v>1</v>
      </c>
      <c r="N614" t="s">
        <v>14</v>
      </c>
      <c r="O614" t="s">
        <v>1003</v>
      </c>
      <c r="P614" t="s">
        <v>15</v>
      </c>
    </row>
    <row r="615" spans="1:16">
      <c r="A615" t="s">
        <v>102</v>
      </c>
      <c r="B615" t="s">
        <v>103</v>
      </c>
      <c r="C615" t="s">
        <v>104</v>
      </c>
      <c r="D615" t="s">
        <v>11</v>
      </c>
      <c r="E615" t="s">
        <v>12</v>
      </c>
      <c r="F615" t="s">
        <v>879</v>
      </c>
      <c r="H615" t="s">
        <v>16</v>
      </c>
      <c r="I615">
        <v>400</v>
      </c>
      <c r="J615" t="s">
        <v>14</v>
      </c>
      <c r="K615">
        <v>143.80000000000001</v>
      </c>
      <c r="L615" t="s">
        <v>879</v>
      </c>
      <c r="M615">
        <v>1</v>
      </c>
      <c r="N615" t="s">
        <v>14</v>
      </c>
      <c r="O615" t="s">
        <v>1002</v>
      </c>
      <c r="P615" t="s">
        <v>15</v>
      </c>
    </row>
    <row r="616" spans="1:16">
      <c r="A616" t="s">
        <v>102</v>
      </c>
      <c r="B616" t="s">
        <v>103</v>
      </c>
      <c r="C616" t="s">
        <v>104</v>
      </c>
      <c r="D616" t="s">
        <v>11</v>
      </c>
      <c r="E616" t="s">
        <v>12</v>
      </c>
      <c r="F616" t="s">
        <v>880</v>
      </c>
      <c r="H616" t="s">
        <v>16</v>
      </c>
      <c r="I616">
        <v>400</v>
      </c>
      <c r="J616" t="s">
        <v>14</v>
      </c>
      <c r="K616">
        <v>47.9</v>
      </c>
      <c r="L616" t="s">
        <v>880</v>
      </c>
      <c r="M616">
        <v>1</v>
      </c>
      <c r="N616" t="s">
        <v>14</v>
      </c>
      <c r="O616" t="s">
        <v>1002</v>
      </c>
      <c r="P616" t="s">
        <v>15</v>
      </c>
    </row>
    <row r="617" spans="1:16">
      <c r="A617" t="s">
        <v>102</v>
      </c>
      <c r="B617" t="s">
        <v>103</v>
      </c>
      <c r="C617" t="s">
        <v>104</v>
      </c>
      <c r="D617" t="s">
        <v>11</v>
      </c>
      <c r="E617" t="s">
        <v>12</v>
      </c>
      <c r="F617" t="s">
        <v>881</v>
      </c>
      <c r="H617" t="s">
        <v>16</v>
      </c>
      <c r="I617">
        <v>400</v>
      </c>
      <c r="J617" t="s">
        <v>14</v>
      </c>
      <c r="K617">
        <v>151.80000000000001</v>
      </c>
      <c r="L617" t="s">
        <v>881</v>
      </c>
      <c r="M617">
        <v>1</v>
      </c>
      <c r="N617" t="s">
        <v>14</v>
      </c>
      <c r="O617" t="s">
        <v>1002</v>
      </c>
      <c r="P617" t="s">
        <v>15</v>
      </c>
    </row>
    <row r="618" spans="1:16">
      <c r="A618" t="s">
        <v>105</v>
      </c>
      <c r="B618" t="s">
        <v>106</v>
      </c>
      <c r="C618" t="s">
        <v>101</v>
      </c>
      <c r="D618" t="s">
        <v>11</v>
      </c>
      <c r="E618" t="s">
        <v>12</v>
      </c>
      <c r="F618" t="s">
        <v>13</v>
      </c>
      <c r="H618" t="s">
        <v>16</v>
      </c>
      <c r="I618">
        <v>1</v>
      </c>
      <c r="J618" t="s">
        <v>14</v>
      </c>
      <c r="K618">
        <v>499.1</v>
      </c>
      <c r="L618" t="s">
        <v>13</v>
      </c>
      <c r="M618">
        <v>1</v>
      </c>
      <c r="N618" t="s">
        <v>14</v>
      </c>
      <c r="O618" t="s">
        <v>1002</v>
      </c>
      <c r="P618" t="s">
        <v>15</v>
      </c>
    </row>
    <row r="619" spans="1:16">
      <c r="A619" t="s">
        <v>105</v>
      </c>
      <c r="B619" t="s">
        <v>106</v>
      </c>
      <c r="C619" t="s">
        <v>101</v>
      </c>
      <c r="D619" t="s">
        <v>11</v>
      </c>
      <c r="E619" t="s">
        <v>12</v>
      </c>
      <c r="F619" t="s">
        <v>873</v>
      </c>
      <c r="H619" t="s">
        <v>16</v>
      </c>
      <c r="I619">
        <v>1</v>
      </c>
      <c r="J619" t="s">
        <v>14</v>
      </c>
      <c r="K619">
        <v>148.80000000000001</v>
      </c>
      <c r="L619" t="s">
        <v>873</v>
      </c>
      <c r="M619">
        <v>1</v>
      </c>
      <c r="N619" t="s">
        <v>14</v>
      </c>
      <c r="O619" t="s">
        <v>1002</v>
      </c>
      <c r="P619" t="s">
        <v>15</v>
      </c>
    </row>
    <row r="620" spans="1:16">
      <c r="A620" t="s">
        <v>105</v>
      </c>
      <c r="B620" t="s">
        <v>106</v>
      </c>
      <c r="C620" t="s">
        <v>101</v>
      </c>
      <c r="D620" t="s">
        <v>11</v>
      </c>
      <c r="E620" t="s">
        <v>12</v>
      </c>
      <c r="F620" t="s">
        <v>874</v>
      </c>
      <c r="H620" t="s">
        <v>16</v>
      </c>
      <c r="I620">
        <v>1</v>
      </c>
      <c r="J620" t="s">
        <v>14</v>
      </c>
      <c r="K620">
        <v>20</v>
      </c>
      <c r="L620" t="s">
        <v>874</v>
      </c>
      <c r="M620">
        <v>1</v>
      </c>
      <c r="N620" t="s">
        <v>14</v>
      </c>
      <c r="O620" t="s">
        <v>1002</v>
      </c>
      <c r="P620" t="s">
        <v>15</v>
      </c>
    </row>
    <row r="621" spans="1:16">
      <c r="A621" t="s">
        <v>105</v>
      </c>
      <c r="B621" t="s">
        <v>106</v>
      </c>
      <c r="C621" t="s">
        <v>101</v>
      </c>
      <c r="D621" t="s">
        <v>11</v>
      </c>
      <c r="E621" t="s">
        <v>12</v>
      </c>
      <c r="F621" t="s">
        <v>875</v>
      </c>
      <c r="H621" t="s">
        <v>16</v>
      </c>
      <c r="I621">
        <v>1</v>
      </c>
      <c r="J621" t="s">
        <v>14</v>
      </c>
      <c r="K621">
        <v>13.6</v>
      </c>
      <c r="L621" t="s">
        <v>875</v>
      </c>
      <c r="M621">
        <v>1</v>
      </c>
      <c r="N621" t="s">
        <v>14</v>
      </c>
      <c r="O621" t="s">
        <v>1002</v>
      </c>
      <c r="P621" t="s">
        <v>15</v>
      </c>
    </row>
    <row r="622" spans="1:16">
      <c r="A622" t="s">
        <v>105</v>
      </c>
      <c r="B622" t="s">
        <v>106</v>
      </c>
      <c r="C622" t="s">
        <v>101</v>
      </c>
      <c r="D622" t="s">
        <v>11</v>
      </c>
      <c r="E622" t="s">
        <v>12</v>
      </c>
      <c r="F622" t="s">
        <v>876</v>
      </c>
      <c r="H622" t="s">
        <v>16</v>
      </c>
      <c r="I622">
        <v>1</v>
      </c>
      <c r="J622" t="s">
        <v>14</v>
      </c>
      <c r="K622" s="3">
        <v>5190</v>
      </c>
      <c r="L622" t="s">
        <v>876</v>
      </c>
      <c r="M622">
        <v>1</v>
      </c>
      <c r="N622" t="s">
        <v>14</v>
      </c>
      <c r="O622" t="s">
        <v>1002</v>
      </c>
      <c r="P622" t="s">
        <v>15</v>
      </c>
    </row>
    <row r="623" spans="1:16">
      <c r="A623" t="s">
        <v>105</v>
      </c>
      <c r="B623" t="s">
        <v>106</v>
      </c>
      <c r="C623" t="s">
        <v>101</v>
      </c>
      <c r="D623" t="s">
        <v>11</v>
      </c>
      <c r="E623" t="s">
        <v>12</v>
      </c>
      <c r="F623" t="s">
        <v>877</v>
      </c>
      <c r="H623" t="s">
        <v>16</v>
      </c>
      <c r="I623">
        <v>1</v>
      </c>
      <c r="J623" t="s">
        <v>14</v>
      </c>
      <c r="K623">
        <v>159.80000000000001</v>
      </c>
      <c r="L623" t="s">
        <v>877</v>
      </c>
      <c r="M623">
        <v>1</v>
      </c>
      <c r="N623" t="s">
        <v>14</v>
      </c>
      <c r="O623" t="s">
        <v>1002</v>
      </c>
      <c r="P623" t="s">
        <v>15</v>
      </c>
    </row>
    <row r="624" spans="1:16">
      <c r="A624" t="s">
        <v>105</v>
      </c>
      <c r="B624" t="s">
        <v>106</v>
      </c>
      <c r="C624" t="s">
        <v>101</v>
      </c>
      <c r="D624" t="s">
        <v>11</v>
      </c>
      <c r="E624" t="s">
        <v>12</v>
      </c>
      <c r="F624" t="s">
        <v>878</v>
      </c>
      <c r="H624" t="s">
        <v>16</v>
      </c>
      <c r="I624">
        <v>1</v>
      </c>
      <c r="J624" t="s">
        <v>14</v>
      </c>
      <c r="K624">
        <v>76</v>
      </c>
      <c r="L624" t="s">
        <v>878</v>
      </c>
      <c r="M624">
        <v>1</v>
      </c>
      <c r="N624" t="s">
        <v>14</v>
      </c>
      <c r="O624" t="s">
        <v>1002</v>
      </c>
      <c r="P624" t="s">
        <v>15</v>
      </c>
    </row>
    <row r="625" spans="1:16">
      <c r="A625" t="s">
        <v>105</v>
      </c>
      <c r="B625" t="s">
        <v>106</v>
      </c>
      <c r="C625" t="s">
        <v>101</v>
      </c>
      <c r="D625" t="s">
        <v>11</v>
      </c>
      <c r="E625" t="s">
        <v>12</v>
      </c>
      <c r="F625" t="s">
        <v>998</v>
      </c>
      <c r="H625" t="s">
        <v>16</v>
      </c>
      <c r="I625">
        <v>1</v>
      </c>
      <c r="J625" t="s">
        <v>14</v>
      </c>
      <c r="K625" s="4">
        <v>1179.0999999999999</v>
      </c>
      <c r="L625" t="s">
        <v>998</v>
      </c>
      <c r="M625">
        <v>1</v>
      </c>
      <c r="N625" t="s">
        <v>14</v>
      </c>
      <c r="O625" t="s">
        <v>1003</v>
      </c>
      <c r="P625" t="s">
        <v>15</v>
      </c>
    </row>
    <row r="626" spans="1:16">
      <c r="A626" t="s">
        <v>105</v>
      </c>
      <c r="B626" t="s">
        <v>106</v>
      </c>
      <c r="C626" t="s">
        <v>101</v>
      </c>
      <c r="D626" t="s">
        <v>11</v>
      </c>
      <c r="E626" t="s">
        <v>12</v>
      </c>
      <c r="F626" t="s">
        <v>879</v>
      </c>
      <c r="H626" t="s">
        <v>16</v>
      </c>
      <c r="I626">
        <v>1</v>
      </c>
      <c r="J626" t="s">
        <v>14</v>
      </c>
      <c r="K626">
        <v>179.8</v>
      </c>
      <c r="L626" t="s">
        <v>879</v>
      </c>
      <c r="M626">
        <v>1</v>
      </c>
      <c r="N626" t="s">
        <v>14</v>
      </c>
      <c r="O626" t="s">
        <v>1002</v>
      </c>
      <c r="P626" t="s">
        <v>15</v>
      </c>
    </row>
    <row r="627" spans="1:16">
      <c r="A627" t="s">
        <v>105</v>
      </c>
      <c r="B627" t="s">
        <v>106</v>
      </c>
      <c r="C627" t="s">
        <v>101</v>
      </c>
      <c r="D627" t="s">
        <v>11</v>
      </c>
      <c r="E627" t="s">
        <v>12</v>
      </c>
      <c r="F627" t="s">
        <v>880</v>
      </c>
      <c r="H627" t="s">
        <v>16</v>
      </c>
      <c r="I627">
        <v>1</v>
      </c>
      <c r="J627" t="s">
        <v>14</v>
      </c>
      <c r="K627">
        <v>60</v>
      </c>
      <c r="L627" t="s">
        <v>880</v>
      </c>
      <c r="M627">
        <v>1</v>
      </c>
      <c r="N627" t="s">
        <v>14</v>
      </c>
      <c r="O627" t="s">
        <v>1002</v>
      </c>
      <c r="P627" t="s">
        <v>15</v>
      </c>
    </row>
    <row r="628" spans="1:16">
      <c r="A628" t="s">
        <v>105</v>
      </c>
      <c r="B628" t="s">
        <v>106</v>
      </c>
      <c r="C628" t="s">
        <v>101</v>
      </c>
      <c r="D628" t="s">
        <v>11</v>
      </c>
      <c r="E628" t="s">
        <v>12</v>
      </c>
      <c r="F628" t="s">
        <v>881</v>
      </c>
      <c r="H628" t="s">
        <v>16</v>
      </c>
      <c r="I628">
        <v>1</v>
      </c>
      <c r="J628" t="s">
        <v>14</v>
      </c>
      <c r="K628">
        <v>189.8</v>
      </c>
      <c r="L628" t="s">
        <v>881</v>
      </c>
      <c r="M628">
        <v>1</v>
      </c>
      <c r="N628" t="s">
        <v>14</v>
      </c>
      <c r="O628" t="s">
        <v>1002</v>
      </c>
      <c r="P628" t="s">
        <v>15</v>
      </c>
    </row>
    <row r="629" spans="1:16">
      <c r="A629" t="s">
        <v>105</v>
      </c>
      <c r="B629" t="s">
        <v>106</v>
      </c>
      <c r="C629" t="s">
        <v>101</v>
      </c>
      <c r="D629" t="s">
        <v>11</v>
      </c>
      <c r="E629" t="s">
        <v>12</v>
      </c>
      <c r="F629" t="s">
        <v>13</v>
      </c>
      <c r="H629" t="s">
        <v>16</v>
      </c>
      <c r="I629">
        <v>100</v>
      </c>
      <c r="J629" t="s">
        <v>14</v>
      </c>
      <c r="K629">
        <v>474.2</v>
      </c>
      <c r="L629" t="s">
        <v>13</v>
      </c>
      <c r="M629">
        <v>1</v>
      </c>
      <c r="N629" t="s">
        <v>14</v>
      </c>
      <c r="O629" t="s">
        <v>1002</v>
      </c>
      <c r="P629" t="s">
        <v>15</v>
      </c>
    </row>
    <row r="630" spans="1:16">
      <c r="A630" t="s">
        <v>105</v>
      </c>
      <c r="B630" t="s">
        <v>106</v>
      </c>
      <c r="C630" t="s">
        <v>101</v>
      </c>
      <c r="D630" t="s">
        <v>11</v>
      </c>
      <c r="E630" t="s">
        <v>12</v>
      </c>
      <c r="F630" t="s">
        <v>873</v>
      </c>
      <c r="H630" t="s">
        <v>16</v>
      </c>
      <c r="I630">
        <v>100</v>
      </c>
      <c r="J630" t="s">
        <v>14</v>
      </c>
      <c r="K630">
        <v>141.4</v>
      </c>
      <c r="L630" t="s">
        <v>873</v>
      </c>
      <c r="M630">
        <v>1</v>
      </c>
      <c r="N630" t="s">
        <v>14</v>
      </c>
      <c r="O630" t="s">
        <v>1002</v>
      </c>
      <c r="P630" t="s">
        <v>15</v>
      </c>
    </row>
    <row r="631" spans="1:16">
      <c r="A631" t="s">
        <v>105</v>
      </c>
      <c r="B631" t="s">
        <v>106</v>
      </c>
      <c r="C631" t="s">
        <v>101</v>
      </c>
      <c r="D631" t="s">
        <v>11</v>
      </c>
      <c r="E631" t="s">
        <v>12</v>
      </c>
      <c r="F631" t="s">
        <v>874</v>
      </c>
      <c r="H631" t="s">
        <v>16</v>
      </c>
      <c r="I631">
        <v>100</v>
      </c>
      <c r="J631" t="s">
        <v>14</v>
      </c>
      <c r="K631">
        <v>19.100000000000001</v>
      </c>
      <c r="L631" t="s">
        <v>874</v>
      </c>
      <c r="M631">
        <v>1</v>
      </c>
      <c r="N631" t="s">
        <v>14</v>
      </c>
      <c r="O631" t="s">
        <v>1002</v>
      </c>
      <c r="P631" t="s">
        <v>15</v>
      </c>
    </row>
    <row r="632" spans="1:16">
      <c r="A632" t="s">
        <v>105</v>
      </c>
      <c r="B632" t="s">
        <v>106</v>
      </c>
      <c r="C632" t="s">
        <v>101</v>
      </c>
      <c r="D632" t="s">
        <v>11</v>
      </c>
      <c r="E632" t="s">
        <v>12</v>
      </c>
      <c r="F632" t="s">
        <v>875</v>
      </c>
      <c r="H632" t="s">
        <v>16</v>
      </c>
      <c r="I632">
        <v>100</v>
      </c>
      <c r="J632" t="s">
        <v>14</v>
      </c>
      <c r="K632">
        <v>12.9</v>
      </c>
      <c r="L632" t="s">
        <v>875</v>
      </c>
      <c r="M632">
        <v>1</v>
      </c>
      <c r="N632" t="s">
        <v>14</v>
      </c>
      <c r="O632" t="s">
        <v>1002</v>
      </c>
      <c r="P632" t="s">
        <v>15</v>
      </c>
    </row>
    <row r="633" spans="1:16">
      <c r="A633" t="s">
        <v>105</v>
      </c>
      <c r="B633" t="s">
        <v>106</v>
      </c>
      <c r="C633" t="s">
        <v>101</v>
      </c>
      <c r="D633" t="s">
        <v>11</v>
      </c>
      <c r="E633" t="s">
        <v>12</v>
      </c>
      <c r="F633" t="s">
        <v>876</v>
      </c>
      <c r="H633" t="s">
        <v>16</v>
      </c>
      <c r="I633">
        <v>100</v>
      </c>
      <c r="J633" t="s">
        <v>14</v>
      </c>
      <c r="K633" s="3">
        <v>4931</v>
      </c>
      <c r="L633" t="s">
        <v>876</v>
      </c>
      <c r="M633">
        <v>1</v>
      </c>
      <c r="N633" t="s">
        <v>14</v>
      </c>
      <c r="O633" t="s">
        <v>1002</v>
      </c>
      <c r="P633" t="s">
        <v>15</v>
      </c>
    </row>
    <row r="634" spans="1:16">
      <c r="A634" t="s">
        <v>105</v>
      </c>
      <c r="B634" t="s">
        <v>106</v>
      </c>
      <c r="C634" t="s">
        <v>101</v>
      </c>
      <c r="D634" t="s">
        <v>11</v>
      </c>
      <c r="E634" t="s">
        <v>12</v>
      </c>
      <c r="F634" t="s">
        <v>877</v>
      </c>
      <c r="H634" t="s">
        <v>16</v>
      </c>
      <c r="I634">
        <v>100</v>
      </c>
      <c r="J634" t="s">
        <v>14</v>
      </c>
      <c r="K634">
        <v>151.80000000000001</v>
      </c>
      <c r="L634" t="s">
        <v>877</v>
      </c>
      <c r="M634">
        <v>1</v>
      </c>
      <c r="N634" t="s">
        <v>14</v>
      </c>
      <c r="O634" t="s">
        <v>1002</v>
      </c>
      <c r="P634" t="s">
        <v>15</v>
      </c>
    </row>
    <row r="635" spans="1:16">
      <c r="A635" t="s">
        <v>105</v>
      </c>
      <c r="B635" t="s">
        <v>106</v>
      </c>
      <c r="C635" t="s">
        <v>101</v>
      </c>
      <c r="D635" t="s">
        <v>11</v>
      </c>
      <c r="E635" t="s">
        <v>12</v>
      </c>
      <c r="F635" t="s">
        <v>878</v>
      </c>
      <c r="H635" t="s">
        <v>16</v>
      </c>
      <c r="I635">
        <v>100</v>
      </c>
      <c r="J635" t="s">
        <v>14</v>
      </c>
      <c r="K635">
        <v>72.099999999999994</v>
      </c>
      <c r="L635" t="s">
        <v>878</v>
      </c>
      <c r="M635">
        <v>1</v>
      </c>
      <c r="N635" t="s">
        <v>14</v>
      </c>
      <c r="O635" t="s">
        <v>1002</v>
      </c>
      <c r="P635" t="s">
        <v>15</v>
      </c>
    </row>
    <row r="636" spans="1:16">
      <c r="A636" t="s">
        <v>105</v>
      </c>
      <c r="B636" t="s">
        <v>106</v>
      </c>
      <c r="C636" t="s">
        <v>101</v>
      </c>
      <c r="D636" t="s">
        <v>11</v>
      </c>
      <c r="E636" t="s">
        <v>12</v>
      </c>
      <c r="F636" t="s">
        <v>998</v>
      </c>
      <c r="H636" t="s">
        <v>16</v>
      </c>
      <c r="I636">
        <v>100</v>
      </c>
      <c r="J636" t="s">
        <v>14</v>
      </c>
      <c r="K636" s="4">
        <v>1124.4000000000001</v>
      </c>
      <c r="L636" t="s">
        <v>998</v>
      </c>
      <c r="M636">
        <v>1</v>
      </c>
      <c r="N636" t="s">
        <v>14</v>
      </c>
      <c r="O636" t="s">
        <v>1003</v>
      </c>
      <c r="P636" t="s">
        <v>15</v>
      </c>
    </row>
    <row r="637" spans="1:16">
      <c r="A637" t="s">
        <v>105</v>
      </c>
      <c r="B637" t="s">
        <v>106</v>
      </c>
      <c r="C637" t="s">
        <v>101</v>
      </c>
      <c r="D637" t="s">
        <v>11</v>
      </c>
      <c r="E637" t="s">
        <v>12</v>
      </c>
      <c r="F637" t="s">
        <v>879</v>
      </c>
      <c r="H637" t="s">
        <v>16</v>
      </c>
      <c r="I637">
        <v>100</v>
      </c>
      <c r="J637" t="s">
        <v>14</v>
      </c>
      <c r="K637">
        <v>170.7</v>
      </c>
      <c r="L637" t="s">
        <v>879</v>
      </c>
      <c r="M637">
        <v>1</v>
      </c>
      <c r="N637" t="s">
        <v>14</v>
      </c>
      <c r="O637" t="s">
        <v>1002</v>
      </c>
      <c r="P637" t="s">
        <v>15</v>
      </c>
    </row>
    <row r="638" spans="1:16">
      <c r="A638" t="s">
        <v>105</v>
      </c>
      <c r="B638" t="s">
        <v>106</v>
      </c>
      <c r="C638" t="s">
        <v>101</v>
      </c>
      <c r="D638" t="s">
        <v>11</v>
      </c>
      <c r="E638" t="s">
        <v>12</v>
      </c>
      <c r="F638" t="s">
        <v>880</v>
      </c>
      <c r="H638" t="s">
        <v>16</v>
      </c>
      <c r="I638">
        <v>100</v>
      </c>
      <c r="J638" t="s">
        <v>14</v>
      </c>
      <c r="K638">
        <v>57</v>
      </c>
      <c r="L638" t="s">
        <v>880</v>
      </c>
      <c r="M638">
        <v>1</v>
      </c>
      <c r="N638" t="s">
        <v>14</v>
      </c>
      <c r="O638" t="s">
        <v>1002</v>
      </c>
      <c r="P638" t="s">
        <v>15</v>
      </c>
    </row>
    <row r="639" spans="1:16">
      <c r="A639" t="s">
        <v>105</v>
      </c>
      <c r="B639" t="s">
        <v>106</v>
      </c>
      <c r="C639" t="s">
        <v>101</v>
      </c>
      <c r="D639" t="s">
        <v>11</v>
      </c>
      <c r="E639" t="s">
        <v>12</v>
      </c>
      <c r="F639" t="s">
        <v>881</v>
      </c>
      <c r="H639" t="s">
        <v>16</v>
      </c>
      <c r="I639">
        <v>100</v>
      </c>
      <c r="J639" t="s">
        <v>14</v>
      </c>
      <c r="K639">
        <v>180.3</v>
      </c>
      <c r="L639" t="s">
        <v>881</v>
      </c>
      <c r="M639">
        <v>1</v>
      </c>
      <c r="N639" t="s">
        <v>14</v>
      </c>
      <c r="O639" t="s">
        <v>1002</v>
      </c>
      <c r="P639" t="s">
        <v>15</v>
      </c>
    </row>
    <row r="640" spans="1:16">
      <c r="A640" t="s">
        <v>105</v>
      </c>
      <c r="B640" t="s">
        <v>106</v>
      </c>
      <c r="C640" t="s">
        <v>101</v>
      </c>
      <c r="D640" t="s">
        <v>11</v>
      </c>
      <c r="E640" t="s">
        <v>12</v>
      </c>
      <c r="F640" t="s">
        <v>13</v>
      </c>
      <c r="H640" t="s">
        <v>16</v>
      </c>
      <c r="I640">
        <v>400</v>
      </c>
      <c r="J640" t="s">
        <v>14</v>
      </c>
      <c r="K640">
        <v>399.3</v>
      </c>
      <c r="L640" t="s">
        <v>13</v>
      </c>
      <c r="M640">
        <v>1</v>
      </c>
      <c r="N640" t="s">
        <v>14</v>
      </c>
      <c r="O640" t="s">
        <v>1002</v>
      </c>
      <c r="P640" t="s">
        <v>15</v>
      </c>
    </row>
    <row r="641" spans="1:16">
      <c r="A641" t="s">
        <v>105</v>
      </c>
      <c r="B641" t="s">
        <v>106</v>
      </c>
      <c r="C641" t="s">
        <v>101</v>
      </c>
      <c r="D641" t="s">
        <v>11</v>
      </c>
      <c r="E641" t="s">
        <v>12</v>
      </c>
      <c r="F641" t="s">
        <v>873</v>
      </c>
      <c r="H641" t="s">
        <v>16</v>
      </c>
      <c r="I641">
        <v>400</v>
      </c>
      <c r="J641" t="s">
        <v>14</v>
      </c>
      <c r="K641">
        <v>119</v>
      </c>
      <c r="L641" t="s">
        <v>873</v>
      </c>
      <c r="M641">
        <v>1</v>
      </c>
      <c r="N641" t="s">
        <v>14</v>
      </c>
      <c r="O641" t="s">
        <v>1002</v>
      </c>
      <c r="P641" t="s">
        <v>15</v>
      </c>
    </row>
    <row r="642" spans="1:16">
      <c r="A642" t="s">
        <v>105</v>
      </c>
      <c r="B642" t="s">
        <v>106</v>
      </c>
      <c r="C642" t="s">
        <v>101</v>
      </c>
      <c r="D642" t="s">
        <v>11</v>
      </c>
      <c r="E642" t="s">
        <v>12</v>
      </c>
      <c r="F642" t="s">
        <v>874</v>
      </c>
      <c r="H642" t="s">
        <v>16</v>
      </c>
      <c r="I642">
        <v>400</v>
      </c>
      <c r="J642" t="s">
        <v>14</v>
      </c>
      <c r="K642">
        <v>16</v>
      </c>
      <c r="L642" t="s">
        <v>874</v>
      </c>
      <c r="M642">
        <v>1</v>
      </c>
      <c r="N642" t="s">
        <v>14</v>
      </c>
      <c r="O642" t="s">
        <v>1002</v>
      </c>
      <c r="P642" t="s">
        <v>15</v>
      </c>
    </row>
    <row r="643" spans="1:16">
      <c r="A643" t="s">
        <v>105</v>
      </c>
      <c r="B643" t="s">
        <v>106</v>
      </c>
      <c r="C643" t="s">
        <v>101</v>
      </c>
      <c r="D643" t="s">
        <v>11</v>
      </c>
      <c r="E643" t="s">
        <v>12</v>
      </c>
      <c r="F643" t="s">
        <v>875</v>
      </c>
      <c r="H643" t="s">
        <v>16</v>
      </c>
      <c r="I643">
        <v>400</v>
      </c>
      <c r="J643" t="s">
        <v>14</v>
      </c>
      <c r="K643">
        <v>10.9</v>
      </c>
      <c r="L643" t="s">
        <v>875</v>
      </c>
      <c r="M643">
        <v>1</v>
      </c>
      <c r="N643" t="s">
        <v>14</v>
      </c>
      <c r="O643" t="s">
        <v>1002</v>
      </c>
      <c r="P643" t="s">
        <v>15</v>
      </c>
    </row>
    <row r="644" spans="1:16">
      <c r="A644" t="s">
        <v>105</v>
      </c>
      <c r="B644" t="s">
        <v>106</v>
      </c>
      <c r="C644" t="s">
        <v>101</v>
      </c>
      <c r="D644" t="s">
        <v>11</v>
      </c>
      <c r="E644" t="s">
        <v>12</v>
      </c>
      <c r="F644" t="s">
        <v>876</v>
      </c>
      <c r="H644" t="s">
        <v>16</v>
      </c>
      <c r="I644">
        <v>400</v>
      </c>
      <c r="J644" t="s">
        <v>14</v>
      </c>
      <c r="K644" s="3">
        <v>4152</v>
      </c>
      <c r="L644" t="s">
        <v>876</v>
      </c>
      <c r="M644">
        <v>1</v>
      </c>
      <c r="N644" t="s">
        <v>14</v>
      </c>
      <c r="O644" t="s">
        <v>1002</v>
      </c>
      <c r="P644" t="s">
        <v>15</v>
      </c>
    </row>
    <row r="645" spans="1:16">
      <c r="A645" t="s">
        <v>105</v>
      </c>
      <c r="B645" t="s">
        <v>106</v>
      </c>
      <c r="C645" t="s">
        <v>101</v>
      </c>
      <c r="D645" t="s">
        <v>11</v>
      </c>
      <c r="E645" t="s">
        <v>12</v>
      </c>
      <c r="F645" t="s">
        <v>877</v>
      </c>
      <c r="H645" t="s">
        <v>16</v>
      </c>
      <c r="I645">
        <v>400</v>
      </c>
      <c r="J645" t="s">
        <v>14</v>
      </c>
      <c r="K645">
        <v>127.9</v>
      </c>
      <c r="L645" t="s">
        <v>877</v>
      </c>
      <c r="M645">
        <v>1</v>
      </c>
      <c r="N645" t="s">
        <v>14</v>
      </c>
      <c r="O645" t="s">
        <v>1002</v>
      </c>
      <c r="P645" t="s">
        <v>15</v>
      </c>
    </row>
    <row r="646" spans="1:16">
      <c r="A646" t="s">
        <v>105</v>
      </c>
      <c r="B646" t="s">
        <v>106</v>
      </c>
      <c r="C646" t="s">
        <v>101</v>
      </c>
      <c r="D646" t="s">
        <v>11</v>
      </c>
      <c r="E646" t="s">
        <v>12</v>
      </c>
      <c r="F646" t="s">
        <v>878</v>
      </c>
      <c r="H646" t="s">
        <v>16</v>
      </c>
      <c r="I646">
        <v>400</v>
      </c>
      <c r="J646" t="s">
        <v>14</v>
      </c>
      <c r="K646">
        <v>60.8</v>
      </c>
      <c r="L646" t="s">
        <v>878</v>
      </c>
      <c r="M646">
        <v>1</v>
      </c>
      <c r="N646" t="s">
        <v>14</v>
      </c>
      <c r="O646" t="s">
        <v>1002</v>
      </c>
      <c r="P646" t="s">
        <v>15</v>
      </c>
    </row>
    <row r="647" spans="1:16">
      <c r="A647" t="s">
        <v>105</v>
      </c>
      <c r="B647" t="s">
        <v>106</v>
      </c>
      <c r="C647" t="s">
        <v>101</v>
      </c>
      <c r="D647" t="s">
        <v>11</v>
      </c>
      <c r="E647" t="s">
        <v>12</v>
      </c>
      <c r="F647" t="s">
        <v>998</v>
      </c>
      <c r="H647" t="s">
        <v>16</v>
      </c>
      <c r="I647">
        <v>400</v>
      </c>
      <c r="J647" t="s">
        <v>14</v>
      </c>
      <c r="K647">
        <v>942.1</v>
      </c>
      <c r="L647" t="s">
        <v>998</v>
      </c>
      <c r="M647">
        <v>1</v>
      </c>
      <c r="N647" t="s">
        <v>14</v>
      </c>
      <c r="O647" t="s">
        <v>1003</v>
      </c>
      <c r="P647" t="s">
        <v>15</v>
      </c>
    </row>
    <row r="648" spans="1:16">
      <c r="A648" t="s">
        <v>105</v>
      </c>
      <c r="B648" t="s">
        <v>106</v>
      </c>
      <c r="C648" t="s">
        <v>101</v>
      </c>
      <c r="D648" t="s">
        <v>11</v>
      </c>
      <c r="E648" t="s">
        <v>12</v>
      </c>
      <c r="F648" t="s">
        <v>879</v>
      </c>
      <c r="H648" t="s">
        <v>16</v>
      </c>
      <c r="I648">
        <v>400</v>
      </c>
      <c r="J648" t="s">
        <v>14</v>
      </c>
      <c r="K648">
        <v>143.80000000000001</v>
      </c>
      <c r="L648" t="s">
        <v>879</v>
      </c>
      <c r="M648">
        <v>1</v>
      </c>
      <c r="N648" t="s">
        <v>14</v>
      </c>
      <c r="O648" t="s">
        <v>1002</v>
      </c>
      <c r="P648" t="s">
        <v>15</v>
      </c>
    </row>
    <row r="649" spans="1:16">
      <c r="A649" t="s">
        <v>105</v>
      </c>
      <c r="B649" t="s">
        <v>106</v>
      </c>
      <c r="C649" t="s">
        <v>101</v>
      </c>
      <c r="D649" t="s">
        <v>11</v>
      </c>
      <c r="E649" t="s">
        <v>12</v>
      </c>
      <c r="F649" t="s">
        <v>880</v>
      </c>
      <c r="H649" t="s">
        <v>16</v>
      </c>
      <c r="I649">
        <v>400</v>
      </c>
      <c r="J649" t="s">
        <v>14</v>
      </c>
      <c r="K649">
        <v>47.9</v>
      </c>
      <c r="L649" t="s">
        <v>880</v>
      </c>
      <c r="M649">
        <v>1</v>
      </c>
      <c r="N649" t="s">
        <v>14</v>
      </c>
      <c r="O649" t="s">
        <v>1002</v>
      </c>
      <c r="P649" t="s">
        <v>15</v>
      </c>
    </row>
    <row r="650" spans="1:16">
      <c r="A650" t="s">
        <v>105</v>
      </c>
      <c r="B650" t="s">
        <v>106</v>
      </c>
      <c r="C650" t="s">
        <v>101</v>
      </c>
      <c r="D650" t="s">
        <v>11</v>
      </c>
      <c r="E650" t="s">
        <v>12</v>
      </c>
      <c r="F650" t="s">
        <v>881</v>
      </c>
      <c r="H650" t="s">
        <v>16</v>
      </c>
      <c r="I650">
        <v>400</v>
      </c>
      <c r="J650" t="s">
        <v>14</v>
      </c>
      <c r="K650">
        <v>151.80000000000001</v>
      </c>
      <c r="L650" t="s">
        <v>881</v>
      </c>
      <c r="M650">
        <v>1</v>
      </c>
      <c r="N650" t="s">
        <v>14</v>
      </c>
      <c r="O650" t="s">
        <v>1002</v>
      </c>
      <c r="P650" t="s">
        <v>15</v>
      </c>
    </row>
    <row r="651" spans="1:16">
      <c r="A651" t="s">
        <v>107</v>
      </c>
      <c r="B651" t="s">
        <v>108</v>
      </c>
      <c r="C651" t="s">
        <v>109</v>
      </c>
      <c r="D651" t="s">
        <v>11</v>
      </c>
      <c r="E651" t="s">
        <v>12</v>
      </c>
      <c r="F651" t="s">
        <v>13</v>
      </c>
      <c r="H651" t="s">
        <v>16</v>
      </c>
      <c r="I651">
        <v>1</v>
      </c>
      <c r="J651" t="s">
        <v>14</v>
      </c>
      <c r="K651">
        <v>499.1</v>
      </c>
      <c r="L651" t="s">
        <v>13</v>
      </c>
      <c r="M651">
        <v>1</v>
      </c>
      <c r="N651" t="s">
        <v>14</v>
      </c>
      <c r="O651" t="s">
        <v>1002</v>
      </c>
      <c r="P651" t="s">
        <v>15</v>
      </c>
    </row>
    <row r="652" spans="1:16">
      <c r="A652" t="s">
        <v>107</v>
      </c>
      <c r="B652" t="s">
        <v>108</v>
      </c>
      <c r="C652" t="s">
        <v>109</v>
      </c>
      <c r="D652" t="s">
        <v>11</v>
      </c>
      <c r="E652" t="s">
        <v>12</v>
      </c>
      <c r="F652" t="s">
        <v>873</v>
      </c>
      <c r="H652" t="s">
        <v>16</v>
      </c>
      <c r="I652">
        <v>1</v>
      </c>
      <c r="J652" t="s">
        <v>14</v>
      </c>
      <c r="K652">
        <v>148.80000000000001</v>
      </c>
      <c r="L652" t="s">
        <v>873</v>
      </c>
      <c r="M652">
        <v>1</v>
      </c>
      <c r="N652" t="s">
        <v>14</v>
      </c>
      <c r="O652" t="s">
        <v>1002</v>
      </c>
      <c r="P652" t="s">
        <v>15</v>
      </c>
    </row>
    <row r="653" spans="1:16">
      <c r="A653" t="s">
        <v>107</v>
      </c>
      <c r="B653" t="s">
        <v>108</v>
      </c>
      <c r="C653" t="s">
        <v>109</v>
      </c>
      <c r="D653" t="s">
        <v>11</v>
      </c>
      <c r="E653" t="s">
        <v>12</v>
      </c>
      <c r="F653" t="s">
        <v>874</v>
      </c>
      <c r="H653" t="s">
        <v>16</v>
      </c>
      <c r="I653">
        <v>1</v>
      </c>
      <c r="J653" t="s">
        <v>14</v>
      </c>
      <c r="K653">
        <v>20</v>
      </c>
      <c r="L653" t="s">
        <v>874</v>
      </c>
      <c r="M653">
        <v>1</v>
      </c>
      <c r="N653" t="s">
        <v>14</v>
      </c>
      <c r="O653" t="s">
        <v>1002</v>
      </c>
      <c r="P653" t="s">
        <v>15</v>
      </c>
    </row>
    <row r="654" spans="1:16">
      <c r="A654" t="s">
        <v>107</v>
      </c>
      <c r="B654" t="s">
        <v>108</v>
      </c>
      <c r="C654" t="s">
        <v>109</v>
      </c>
      <c r="D654" t="s">
        <v>11</v>
      </c>
      <c r="E654" t="s">
        <v>12</v>
      </c>
      <c r="F654" t="s">
        <v>875</v>
      </c>
      <c r="H654" t="s">
        <v>16</v>
      </c>
      <c r="I654">
        <v>1</v>
      </c>
      <c r="J654" t="s">
        <v>14</v>
      </c>
      <c r="K654">
        <v>13.6</v>
      </c>
      <c r="L654" t="s">
        <v>875</v>
      </c>
      <c r="M654">
        <v>1</v>
      </c>
      <c r="N654" t="s">
        <v>14</v>
      </c>
      <c r="O654" t="s">
        <v>1002</v>
      </c>
      <c r="P654" t="s">
        <v>15</v>
      </c>
    </row>
    <row r="655" spans="1:16">
      <c r="A655" t="s">
        <v>107</v>
      </c>
      <c r="B655" t="s">
        <v>108</v>
      </c>
      <c r="C655" t="s">
        <v>109</v>
      </c>
      <c r="D655" t="s">
        <v>11</v>
      </c>
      <c r="E655" t="s">
        <v>12</v>
      </c>
      <c r="F655" t="s">
        <v>876</v>
      </c>
      <c r="H655" t="s">
        <v>16</v>
      </c>
      <c r="I655">
        <v>1</v>
      </c>
      <c r="J655" t="s">
        <v>14</v>
      </c>
      <c r="K655" s="3">
        <v>5190</v>
      </c>
      <c r="L655" t="s">
        <v>876</v>
      </c>
      <c r="M655">
        <v>1</v>
      </c>
      <c r="N655" t="s">
        <v>14</v>
      </c>
      <c r="O655" t="s">
        <v>1002</v>
      </c>
      <c r="P655" t="s">
        <v>15</v>
      </c>
    </row>
    <row r="656" spans="1:16">
      <c r="A656" t="s">
        <v>107</v>
      </c>
      <c r="B656" t="s">
        <v>108</v>
      </c>
      <c r="C656" t="s">
        <v>109</v>
      </c>
      <c r="D656" t="s">
        <v>11</v>
      </c>
      <c r="E656" t="s">
        <v>12</v>
      </c>
      <c r="F656" t="s">
        <v>877</v>
      </c>
      <c r="H656" t="s">
        <v>16</v>
      </c>
      <c r="I656">
        <v>1</v>
      </c>
      <c r="J656" t="s">
        <v>14</v>
      </c>
      <c r="K656">
        <v>159.80000000000001</v>
      </c>
      <c r="L656" t="s">
        <v>877</v>
      </c>
      <c r="M656">
        <v>1</v>
      </c>
      <c r="N656" t="s">
        <v>14</v>
      </c>
      <c r="O656" t="s">
        <v>1002</v>
      </c>
      <c r="P656" t="s">
        <v>15</v>
      </c>
    </row>
    <row r="657" spans="1:16">
      <c r="A657" t="s">
        <v>107</v>
      </c>
      <c r="B657" t="s">
        <v>108</v>
      </c>
      <c r="C657" t="s">
        <v>109</v>
      </c>
      <c r="D657" t="s">
        <v>11</v>
      </c>
      <c r="E657" t="s">
        <v>12</v>
      </c>
      <c r="F657" t="s">
        <v>878</v>
      </c>
      <c r="H657" t="s">
        <v>16</v>
      </c>
      <c r="I657">
        <v>1</v>
      </c>
      <c r="J657" t="s">
        <v>14</v>
      </c>
      <c r="K657">
        <v>76</v>
      </c>
      <c r="L657" t="s">
        <v>878</v>
      </c>
      <c r="M657">
        <v>1</v>
      </c>
      <c r="N657" t="s">
        <v>14</v>
      </c>
      <c r="O657" t="s">
        <v>1002</v>
      </c>
      <c r="P657" t="s">
        <v>15</v>
      </c>
    </row>
    <row r="658" spans="1:16">
      <c r="A658" t="s">
        <v>107</v>
      </c>
      <c r="B658" t="s">
        <v>108</v>
      </c>
      <c r="C658" t="s">
        <v>109</v>
      </c>
      <c r="D658" t="s">
        <v>11</v>
      </c>
      <c r="E658" t="s">
        <v>12</v>
      </c>
      <c r="F658" t="s">
        <v>998</v>
      </c>
      <c r="H658" t="s">
        <v>16</v>
      </c>
      <c r="I658">
        <v>1</v>
      </c>
      <c r="J658" t="s">
        <v>14</v>
      </c>
      <c r="K658" s="4">
        <v>1179.0999999999999</v>
      </c>
      <c r="L658" t="s">
        <v>998</v>
      </c>
      <c r="M658">
        <v>1</v>
      </c>
      <c r="N658" t="s">
        <v>14</v>
      </c>
      <c r="O658" t="s">
        <v>1003</v>
      </c>
      <c r="P658" t="s">
        <v>15</v>
      </c>
    </row>
    <row r="659" spans="1:16">
      <c r="A659" t="s">
        <v>107</v>
      </c>
      <c r="B659" t="s">
        <v>108</v>
      </c>
      <c r="C659" t="s">
        <v>109</v>
      </c>
      <c r="D659" t="s">
        <v>11</v>
      </c>
      <c r="E659" t="s">
        <v>12</v>
      </c>
      <c r="F659" t="s">
        <v>879</v>
      </c>
      <c r="H659" t="s">
        <v>16</v>
      </c>
      <c r="I659">
        <v>1</v>
      </c>
      <c r="J659" t="s">
        <v>14</v>
      </c>
      <c r="K659">
        <v>179.8</v>
      </c>
      <c r="L659" t="s">
        <v>879</v>
      </c>
      <c r="M659">
        <v>1</v>
      </c>
      <c r="N659" t="s">
        <v>14</v>
      </c>
      <c r="O659" t="s">
        <v>1002</v>
      </c>
      <c r="P659" t="s">
        <v>15</v>
      </c>
    </row>
    <row r="660" spans="1:16">
      <c r="A660" t="s">
        <v>107</v>
      </c>
      <c r="B660" t="s">
        <v>108</v>
      </c>
      <c r="C660" t="s">
        <v>109</v>
      </c>
      <c r="D660" t="s">
        <v>11</v>
      </c>
      <c r="E660" t="s">
        <v>12</v>
      </c>
      <c r="F660" t="s">
        <v>880</v>
      </c>
      <c r="H660" t="s">
        <v>16</v>
      </c>
      <c r="I660">
        <v>1</v>
      </c>
      <c r="J660" t="s">
        <v>14</v>
      </c>
      <c r="K660">
        <v>60</v>
      </c>
      <c r="L660" t="s">
        <v>880</v>
      </c>
      <c r="M660">
        <v>1</v>
      </c>
      <c r="N660" t="s">
        <v>14</v>
      </c>
      <c r="O660" t="s">
        <v>1002</v>
      </c>
      <c r="P660" t="s">
        <v>15</v>
      </c>
    </row>
    <row r="661" spans="1:16">
      <c r="A661" t="s">
        <v>107</v>
      </c>
      <c r="B661" t="s">
        <v>108</v>
      </c>
      <c r="C661" t="s">
        <v>109</v>
      </c>
      <c r="D661" t="s">
        <v>11</v>
      </c>
      <c r="E661" t="s">
        <v>12</v>
      </c>
      <c r="F661" t="s">
        <v>881</v>
      </c>
      <c r="H661" t="s">
        <v>16</v>
      </c>
      <c r="I661">
        <v>1</v>
      </c>
      <c r="J661" t="s">
        <v>14</v>
      </c>
      <c r="K661">
        <v>189.8</v>
      </c>
      <c r="L661" t="s">
        <v>881</v>
      </c>
      <c r="M661">
        <v>1</v>
      </c>
      <c r="N661" t="s">
        <v>14</v>
      </c>
      <c r="O661" t="s">
        <v>1002</v>
      </c>
      <c r="P661" t="s">
        <v>15</v>
      </c>
    </row>
    <row r="662" spans="1:16">
      <c r="A662" t="s">
        <v>107</v>
      </c>
      <c r="B662" t="s">
        <v>108</v>
      </c>
      <c r="C662" t="s">
        <v>109</v>
      </c>
      <c r="D662" t="s">
        <v>11</v>
      </c>
      <c r="E662" t="s">
        <v>12</v>
      </c>
      <c r="F662" t="s">
        <v>13</v>
      </c>
      <c r="H662" t="s">
        <v>16</v>
      </c>
      <c r="I662">
        <v>100</v>
      </c>
      <c r="J662" t="s">
        <v>14</v>
      </c>
      <c r="K662">
        <v>474.2</v>
      </c>
      <c r="L662" t="s">
        <v>13</v>
      </c>
      <c r="M662">
        <v>1</v>
      </c>
      <c r="N662" t="s">
        <v>14</v>
      </c>
      <c r="O662" t="s">
        <v>1002</v>
      </c>
      <c r="P662" t="s">
        <v>15</v>
      </c>
    </row>
    <row r="663" spans="1:16">
      <c r="A663" t="s">
        <v>107</v>
      </c>
      <c r="B663" t="s">
        <v>108</v>
      </c>
      <c r="C663" t="s">
        <v>109</v>
      </c>
      <c r="D663" t="s">
        <v>11</v>
      </c>
      <c r="E663" t="s">
        <v>12</v>
      </c>
      <c r="F663" t="s">
        <v>873</v>
      </c>
      <c r="H663" t="s">
        <v>16</v>
      </c>
      <c r="I663">
        <v>100</v>
      </c>
      <c r="J663" t="s">
        <v>14</v>
      </c>
      <c r="K663">
        <v>141.4</v>
      </c>
      <c r="L663" t="s">
        <v>873</v>
      </c>
      <c r="M663">
        <v>1</v>
      </c>
      <c r="N663" t="s">
        <v>14</v>
      </c>
      <c r="O663" t="s">
        <v>1002</v>
      </c>
      <c r="P663" t="s">
        <v>15</v>
      </c>
    </row>
    <row r="664" spans="1:16">
      <c r="A664" t="s">
        <v>107</v>
      </c>
      <c r="B664" t="s">
        <v>108</v>
      </c>
      <c r="C664" t="s">
        <v>109</v>
      </c>
      <c r="D664" t="s">
        <v>11</v>
      </c>
      <c r="E664" t="s">
        <v>12</v>
      </c>
      <c r="F664" t="s">
        <v>874</v>
      </c>
      <c r="H664" t="s">
        <v>16</v>
      </c>
      <c r="I664">
        <v>100</v>
      </c>
      <c r="J664" t="s">
        <v>14</v>
      </c>
      <c r="K664">
        <v>19.100000000000001</v>
      </c>
      <c r="L664" t="s">
        <v>874</v>
      </c>
      <c r="M664">
        <v>1</v>
      </c>
      <c r="N664" t="s">
        <v>14</v>
      </c>
      <c r="O664" t="s">
        <v>1002</v>
      </c>
      <c r="P664" t="s">
        <v>15</v>
      </c>
    </row>
    <row r="665" spans="1:16">
      <c r="A665" t="s">
        <v>107</v>
      </c>
      <c r="B665" t="s">
        <v>108</v>
      </c>
      <c r="C665" t="s">
        <v>109</v>
      </c>
      <c r="D665" t="s">
        <v>11</v>
      </c>
      <c r="E665" t="s">
        <v>12</v>
      </c>
      <c r="F665" t="s">
        <v>875</v>
      </c>
      <c r="H665" t="s">
        <v>16</v>
      </c>
      <c r="I665">
        <v>100</v>
      </c>
      <c r="J665" t="s">
        <v>14</v>
      </c>
      <c r="K665">
        <v>12.9</v>
      </c>
      <c r="L665" t="s">
        <v>875</v>
      </c>
      <c r="M665">
        <v>1</v>
      </c>
      <c r="N665" t="s">
        <v>14</v>
      </c>
      <c r="O665" t="s">
        <v>1002</v>
      </c>
      <c r="P665" t="s">
        <v>15</v>
      </c>
    </row>
    <row r="666" spans="1:16">
      <c r="A666" t="s">
        <v>107</v>
      </c>
      <c r="B666" t="s">
        <v>108</v>
      </c>
      <c r="C666" t="s">
        <v>109</v>
      </c>
      <c r="D666" t="s">
        <v>11</v>
      </c>
      <c r="E666" t="s">
        <v>12</v>
      </c>
      <c r="F666" t="s">
        <v>876</v>
      </c>
      <c r="H666" t="s">
        <v>16</v>
      </c>
      <c r="I666">
        <v>100</v>
      </c>
      <c r="J666" t="s">
        <v>14</v>
      </c>
      <c r="K666" s="3">
        <v>4931</v>
      </c>
      <c r="L666" t="s">
        <v>876</v>
      </c>
      <c r="M666">
        <v>1</v>
      </c>
      <c r="N666" t="s">
        <v>14</v>
      </c>
      <c r="O666" t="s">
        <v>1002</v>
      </c>
      <c r="P666" t="s">
        <v>15</v>
      </c>
    </row>
    <row r="667" spans="1:16">
      <c r="A667" t="s">
        <v>107</v>
      </c>
      <c r="B667" t="s">
        <v>108</v>
      </c>
      <c r="C667" t="s">
        <v>109</v>
      </c>
      <c r="D667" t="s">
        <v>11</v>
      </c>
      <c r="E667" t="s">
        <v>12</v>
      </c>
      <c r="F667" t="s">
        <v>877</v>
      </c>
      <c r="H667" t="s">
        <v>16</v>
      </c>
      <c r="I667">
        <v>100</v>
      </c>
      <c r="J667" t="s">
        <v>14</v>
      </c>
      <c r="K667">
        <v>151.80000000000001</v>
      </c>
      <c r="L667" t="s">
        <v>877</v>
      </c>
      <c r="M667">
        <v>1</v>
      </c>
      <c r="N667" t="s">
        <v>14</v>
      </c>
      <c r="O667" t="s">
        <v>1002</v>
      </c>
      <c r="P667" t="s">
        <v>15</v>
      </c>
    </row>
    <row r="668" spans="1:16">
      <c r="A668" t="s">
        <v>107</v>
      </c>
      <c r="B668" t="s">
        <v>108</v>
      </c>
      <c r="C668" t="s">
        <v>109</v>
      </c>
      <c r="D668" t="s">
        <v>11</v>
      </c>
      <c r="E668" t="s">
        <v>12</v>
      </c>
      <c r="F668" t="s">
        <v>878</v>
      </c>
      <c r="H668" t="s">
        <v>16</v>
      </c>
      <c r="I668">
        <v>100</v>
      </c>
      <c r="J668" t="s">
        <v>14</v>
      </c>
      <c r="K668">
        <v>72.099999999999994</v>
      </c>
      <c r="L668" t="s">
        <v>878</v>
      </c>
      <c r="M668">
        <v>1</v>
      </c>
      <c r="N668" t="s">
        <v>14</v>
      </c>
      <c r="O668" t="s">
        <v>1002</v>
      </c>
      <c r="P668" t="s">
        <v>15</v>
      </c>
    </row>
    <row r="669" spans="1:16">
      <c r="A669" t="s">
        <v>107</v>
      </c>
      <c r="B669" t="s">
        <v>108</v>
      </c>
      <c r="C669" t="s">
        <v>109</v>
      </c>
      <c r="D669" t="s">
        <v>11</v>
      </c>
      <c r="E669" t="s">
        <v>12</v>
      </c>
      <c r="F669" t="s">
        <v>998</v>
      </c>
      <c r="H669" t="s">
        <v>16</v>
      </c>
      <c r="I669">
        <v>100</v>
      </c>
      <c r="J669" t="s">
        <v>14</v>
      </c>
      <c r="K669" s="4">
        <v>1124.4000000000001</v>
      </c>
      <c r="L669" t="s">
        <v>998</v>
      </c>
      <c r="M669">
        <v>1</v>
      </c>
      <c r="N669" t="s">
        <v>14</v>
      </c>
      <c r="O669" t="s">
        <v>1003</v>
      </c>
      <c r="P669" t="s">
        <v>15</v>
      </c>
    </row>
    <row r="670" spans="1:16">
      <c r="A670" t="s">
        <v>107</v>
      </c>
      <c r="B670" t="s">
        <v>108</v>
      </c>
      <c r="C670" t="s">
        <v>109</v>
      </c>
      <c r="D670" t="s">
        <v>11</v>
      </c>
      <c r="E670" t="s">
        <v>12</v>
      </c>
      <c r="F670" t="s">
        <v>879</v>
      </c>
      <c r="H670" t="s">
        <v>16</v>
      </c>
      <c r="I670">
        <v>100</v>
      </c>
      <c r="J670" t="s">
        <v>14</v>
      </c>
      <c r="K670">
        <v>170.7</v>
      </c>
      <c r="L670" t="s">
        <v>879</v>
      </c>
      <c r="M670">
        <v>1</v>
      </c>
      <c r="N670" t="s">
        <v>14</v>
      </c>
      <c r="O670" t="s">
        <v>1002</v>
      </c>
      <c r="P670" t="s">
        <v>15</v>
      </c>
    </row>
    <row r="671" spans="1:16">
      <c r="A671" t="s">
        <v>107</v>
      </c>
      <c r="B671" t="s">
        <v>108</v>
      </c>
      <c r="C671" t="s">
        <v>109</v>
      </c>
      <c r="D671" t="s">
        <v>11</v>
      </c>
      <c r="E671" t="s">
        <v>12</v>
      </c>
      <c r="F671" t="s">
        <v>880</v>
      </c>
      <c r="H671" t="s">
        <v>16</v>
      </c>
      <c r="I671">
        <v>100</v>
      </c>
      <c r="J671" t="s">
        <v>14</v>
      </c>
      <c r="K671">
        <v>57</v>
      </c>
      <c r="L671" t="s">
        <v>880</v>
      </c>
      <c r="M671">
        <v>1</v>
      </c>
      <c r="N671" t="s">
        <v>14</v>
      </c>
      <c r="O671" t="s">
        <v>1002</v>
      </c>
      <c r="P671" t="s">
        <v>15</v>
      </c>
    </row>
    <row r="672" spans="1:16">
      <c r="A672" t="s">
        <v>107</v>
      </c>
      <c r="B672" t="s">
        <v>108</v>
      </c>
      <c r="C672" t="s">
        <v>109</v>
      </c>
      <c r="D672" t="s">
        <v>11</v>
      </c>
      <c r="E672" t="s">
        <v>12</v>
      </c>
      <c r="F672" t="s">
        <v>881</v>
      </c>
      <c r="H672" t="s">
        <v>16</v>
      </c>
      <c r="I672">
        <v>100</v>
      </c>
      <c r="J672" t="s">
        <v>14</v>
      </c>
      <c r="K672">
        <v>180.3</v>
      </c>
      <c r="L672" t="s">
        <v>881</v>
      </c>
      <c r="M672">
        <v>1</v>
      </c>
      <c r="N672" t="s">
        <v>14</v>
      </c>
      <c r="O672" t="s">
        <v>1002</v>
      </c>
      <c r="P672" t="s">
        <v>15</v>
      </c>
    </row>
    <row r="673" spans="1:16">
      <c r="A673" t="s">
        <v>107</v>
      </c>
      <c r="B673" t="s">
        <v>108</v>
      </c>
      <c r="C673" t="s">
        <v>109</v>
      </c>
      <c r="D673" t="s">
        <v>11</v>
      </c>
      <c r="E673" t="s">
        <v>12</v>
      </c>
      <c r="F673" t="s">
        <v>13</v>
      </c>
      <c r="H673" t="s">
        <v>16</v>
      </c>
      <c r="I673">
        <v>400</v>
      </c>
      <c r="J673" t="s">
        <v>14</v>
      </c>
      <c r="K673">
        <v>399.3</v>
      </c>
      <c r="L673" t="s">
        <v>13</v>
      </c>
      <c r="M673">
        <v>1</v>
      </c>
      <c r="N673" t="s">
        <v>14</v>
      </c>
      <c r="O673" t="s">
        <v>1002</v>
      </c>
      <c r="P673" t="s">
        <v>15</v>
      </c>
    </row>
    <row r="674" spans="1:16">
      <c r="A674" t="s">
        <v>107</v>
      </c>
      <c r="B674" t="s">
        <v>108</v>
      </c>
      <c r="C674" t="s">
        <v>109</v>
      </c>
      <c r="D674" t="s">
        <v>11</v>
      </c>
      <c r="E674" t="s">
        <v>12</v>
      </c>
      <c r="F674" t="s">
        <v>873</v>
      </c>
      <c r="H674" t="s">
        <v>16</v>
      </c>
      <c r="I674">
        <v>400</v>
      </c>
      <c r="J674" t="s">
        <v>14</v>
      </c>
      <c r="K674">
        <v>119</v>
      </c>
      <c r="L674" t="s">
        <v>873</v>
      </c>
      <c r="M674">
        <v>1</v>
      </c>
      <c r="N674" t="s">
        <v>14</v>
      </c>
      <c r="O674" t="s">
        <v>1002</v>
      </c>
      <c r="P674" t="s">
        <v>15</v>
      </c>
    </row>
    <row r="675" spans="1:16">
      <c r="A675" t="s">
        <v>107</v>
      </c>
      <c r="B675" t="s">
        <v>108</v>
      </c>
      <c r="C675" t="s">
        <v>109</v>
      </c>
      <c r="D675" t="s">
        <v>11</v>
      </c>
      <c r="E675" t="s">
        <v>12</v>
      </c>
      <c r="F675" t="s">
        <v>874</v>
      </c>
      <c r="H675" t="s">
        <v>16</v>
      </c>
      <c r="I675">
        <v>400</v>
      </c>
      <c r="J675" t="s">
        <v>14</v>
      </c>
      <c r="K675">
        <v>16</v>
      </c>
      <c r="L675" t="s">
        <v>874</v>
      </c>
      <c r="M675">
        <v>1</v>
      </c>
      <c r="N675" t="s">
        <v>14</v>
      </c>
      <c r="O675" t="s">
        <v>1002</v>
      </c>
      <c r="P675" t="s">
        <v>15</v>
      </c>
    </row>
    <row r="676" spans="1:16">
      <c r="A676" t="s">
        <v>107</v>
      </c>
      <c r="B676" t="s">
        <v>108</v>
      </c>
      <c r="C676" t="s">
        <v>109</v>
      </c>
      <c r="D676" t="s">
        <v>11</v>
      </c>
      <c r="E676" t="s">
        <v>12</v>
      </c>
      <c r="F676" t="s">
        <v>875</v>
      </c>
      <c r="H676" t="s">
        <v>16</v>
      </c>
      <c r="I676">
        <v>400</v>
      </c>
      <c r="J676" t="s">
        <v>14</v>
      </c>
      <c r="K676">
        <v>10.9</v>
      </c>
      <c r="L676" t="s">
        <v>875</v>
      </c>
      <c r="M676">
        <v>1</v>
      </c>
      <c r="N676" t="s">
        <v>14</v>
      </c>
      <c r="O676" t="s">
        <v>1002</v>
      </c>
      <c r="P676" t="s">
        <v>15</v>
      </c>
    </row>
    <row r="677" spans="1:16">
      <c r="A677" t="s">
        <v>107</v>
      </c>
      <c r="B677" t="s">
        <v>108</v>
      </c>
      <c r="C677" t="s">
        <v>109</v>
      </c>
      <c r="D677" t="s">
        <v>11</v>
      </c>
      <c r="E677" t="s">
        <v>12</v>
      </c>
      <c r="F677" t="s">
        <v>876</v>
      </c>
      <c r="H677" t="s">
        <v>16</v>
      </c>
      <c r="I677">
        <v>400</v>
      </c>
      <c r="J677" t="s">
        <v>14</v>
      </c>
      <c r="K677" s="3">
        <v>4152</v>
      </c>
      <c r="L677" t="s">
        <v>876</v>
      </c>
      <c r="M677">
        <v>1</v>
      </c>
      <c r="N677" t="s">
        <v>14</v>
      </c>
      <c r="O677" t="s">
        <v>1002</v>
      </c>
      <c r="P677" t="s">
        <v>15</v>
      </c>
    </row>
    <row r="678" spans="1:16">
      <c r="A678" t="s">
        <v>107</v>
      </c>
      <c r="B678" t="s">
        <v>108</v>
      </c>
      <c r="C678" t="s">
        <v>109</v>
      </c>
      <c r="D678" t="s">
        <v>11</v>
      </c>
      <c r="E678" t="s">
        <v>12</v>
      </c>
      <c r="F678" t="s">
        <v>877</v>
      </c>
      <c r="H678" t="s">
        <v>16</v>
      </c>
      <c r="I678">
        <v>400</v>
      </c>
      <c r="J678" t="s">
        <v>14</v>
      </c>
      <c r="K678">
        <v>127.9</v>
      </c>
      <c r="L678" t="s">
        <v>877</v>
      </c>
      <c r="M678">
        <v>1</v>
      </c>
      <c r="N678" t="s">
        <v>14</v>
      </c>
      <c r="O678" t="s">
        <v>1002</v>
      </c>
      <c r="P678" t="s">
        <v>15</v>
      </c>
    </row>
    <row r="679" spans="1:16">
      <c r="A679" t="s">
        <v>107</v>
      </c>
      <c r="B679" t="s">
        <v>108</v>
      </c>
      <c r="C679" t="s">
        <v>109</v>
      </c>
      <c r="D679" t="s">
        <v>11</v>
      </c>
      <c r="E679" t="s">
        <v>12</v>
      </c>
      <c r="F679" t="s">
        <v>878</v>
      </c>
      <c r="H679" t="s">
        <v>16</v>
      </c>
      <c r="I679">
        <v>400</v>
      </c>
      <c r="J679" t="s">
        <v>14</v>
      </c>
      <c r="K679">
        <v>60.8</v>
      </c>
      <c r="L679" t="s">
        <v>878</v>
      </c>
      <c r="M679">
        <v>1</v>
      </c>
      <c r="N679" t="s">
        <v>14</v>
      </c>
      <c r="O679" t="s">
        <v>1002</v>
      </c>
      <c r="P679" t="s">
        <v>15</v>
      </c>
    </row>
    <row r="680" spans="1:16">
      <c r="A680" t="s">
        <v>107</v>
      </c>
      <c r="B680" t="s">
        <v>108</v>
      </c>
      <c r="C680" t="s">
        <v>109</v>
      </c>
      <c r="D680" t="s">
        <v>11</v>
      </c>
      <c r="E680" t="s">
        <v>12</v>
      </c>
      <c r="F680" t="s">
        <v>998</v>
      </c>
      <c r="H680" t="s">
        <v>16</v>
      </c>
      <c r="I680">
        <v>400</v>
      </c>
      <c r="J680" t="s">
        <v>14</v>
      </c>
      <c r="K680">
        <v>942.1</v>
      </c>
      <c r="L680" t="s">
        <v>998</v>
      </c>
      <c r="M680">
        <v>1</v>
      </c>
      <c r="N680" t="s">
        <v>14</v>
      </c>
      <c r="O680" t="s">
        <v>1003</v>
      </c>
      <c r="P680" t="s">
        <v>15</v>
      </c>
    </row>
    <row r="681" spans="1:16">
      <c r="A681" t="s">
        <v>107</v>
      </c>
      <c r="B681" t="s">
        <v>108</v>
      </c>
      <c r="C681" t="s">
        <v>109</v>
      </c>
      <c r="D681" t="s">
        <v>11</v>
      </c>
      <c r="E681" t="s">
        <v>12</v>
      </c>
      <c r="F681" t="s">
        <v>879</v>
      </c>
      <c r="H681" t="s">
        <v>16</v>
      </c>
      <c r="I681">
        <v>400</v>
      </c>
      <c r="J681" t="s">
        <v>14</v>
      </c>
      <c r="K681">
        <v>143.80000000000001</v>
      </c>
      <c r="L681" t="s">
        <v>879</v>
      </c>
      <c r="M681">
        <v>1</v>
      </c>
      <c r="N681" t="s">
        <v>14</v>
      </c>
      <c r="O681" t="s">
        <v>1002</v>
      </c>
      <c r="P681" t="s">
        <v>15</v>
      </c>
    </row>
    <row r="682" spans="1:16">
      <c r="A682" t="s">
        <v>107</v>
      </c>
      <c r="B682" t="s">
        <v>108</v>
      </c>
      <c r="C682" t="s">
        <v>109</v>
      </c>
      <c r="D682" t="s">
        <v>11</v>
      </c>
      <c r="E682" t="s">
        <v>12</v>
      </c>
      <c r="F682" t="s">
        <v>880</v>
      </c>
      <c r="H682" t="s">
        <v>16</v>
      </c>
      <c r="I682">
        <v>400</v>
      </c>
      <c r="J682" t="s">
        <v>14</v>
      </c>
      <c r="K682">
        <v>47.9</v>
      </c>
      <c r="L682" t="s">
        <v>880</v>
      </c>
      <c r="M682">
        <v>1</v>
      </c>
      <c r="N682" t="s">
        <v>14</v>
      </c>
      <c r="O682" t="s">
        <v>1002</v>
      </c>
      <c r="P682" t="s">
        <v>15</v>
      </c>
    </row>
    <row r="683" spans="1:16">
      <c r="A683" t="s">
        <v>107</v>
      </c>
      <c r="B683" t="s">
        <v>108</v>
      </c>
      <c r="C683" t="s">
        <v>109</v>
      </c>
      <c r="D683" t="s">
        <v>11</v>
      </c>
      <c r="E683" t="s">
        <v>12</v>
      </c>
      <c r="F683" t="s">
        <v>881</v>
      </c>
      <c r="H683" t="s">
        <v>16</v>
      </c>
      <c r="I683">
        <v>400</v>
      </c>
      <c r="J683" t="s">
        <v>14</v>
      </c>
      <c r="K683">
        <v>151.80000000000001</v>
      </c>
      <c r="L683" t="s">
        <v>881</v>
      </c>
      <c r="M683">
        <v>1</v>
      </c>
      <c r="N683" t="s">
        <v>14</v>
      </c>
      <c r="O683" t="s">
        <v>1002</v>
      </c>
      <c r="P683" t="s">
        <v>15</v>
      </c>
    </row>
    <row r="684" spans="1:16">
      <c r="A684" t="s">
        <v>110</v>
      </c>
      <c r="B684" t="s">
        <v>111</v>
      </c>
      <c r="C684" t="s">
        <v>109</v>
      </c>
      <c r="D684" t="s">
        <v>11</v>
      </c>
      <c r="E684" t="s">
        <v>12</v>
      </c>
      <c r="F684" t="s">
        <v>13</v>
      </c>
      <c r="H684" t="s">
        <v>16</v>
      </c>
      <c r="I684">
        <v>1</v>
      </c>
      <c r="J684" t="s">
        <v>14</v>
      </c>
      <c r="K684">
        <v>499.1</v>
      </c>
      <c r="L684" t="s">
        <v>13</v>
      </c>
      <c r="M684">
        <v>1</v>
      </c>
      <c r="N684" t="s">
        <v>14</v>
      </c>
      <c r="O684" t="s">
        <v>1002</v>
      </c>
      <c r="P684" t="s">
        <v>15</v>
      </c>
    </row>
    <row r="685" spans="1:16">
      <c r="A685" t="s">
        <v>110</v>
      </c>
      <c r="B685" t="s">
        <v>111</v>
      </c>
      <c r="C685" t="s">
        <v>109</v>
      </c>
      <c r="D685" t="s">
        <v>11</v>
      </c>
      <c r="E685" t="s">
        <v>12</v>
      </c>
      <c r="F685" t="s">
        <v>873</v>
      </c>
      <c r="H685" t="s">
        <v>16</v>
      </c>
      <c r="I685">
        <v>1</v>
      </c>
      <c r="J685" t="s">
        <v>14</v>
      </c>
      <c r="K685">
        <v>148.80000000000001</v>
      </c>
      <c r="L685" t="s">
        <v>873</v>
      </c>
      <c r="M685">
        <v>1</v>
      </c>
      <c r="N685" t="s">
        <v>14</v>
      </c>
      <c r="O685" t="s">
        <v>1002</v>
      </c>
      <c r="P685" t="s">
        <v>15</v>
      </c>
    </row>
    <row r="686" spans="1:16">
      <c r="A686" t="s">
        <v>110</v>
      </c>
      <c r="B686" t="s">
        <v>111</v>
      </c>
      <c r="C686" t="s">
        <v>109</v>
      </c>
      <c r="D686" t="s">
        <v>11</v>
      </c>
      <c r="E686" t="s">
        <v>12</v>
      </c>
      <c r="F686" t="s">
        <v>874</v>
      </c>
      <c r="H686" t="s">
        <v>16</v>
      </c>
      <c r="I686">
        <v>1</v>
      </c>
      <c r="J686" t="s">
        <v>14</v>
      </c>
      <c r="K686">
        <v>20</v>
      </c>
      <c r="L686" t="s">
        <v>874</v>
      </c>
      <c r="M686">
        <v>1</v>
      </c>
      <c r="N686" t="s">
        <v>14</v>
      </c>
      <c r="O686" t="s">
        <v>1002</v>
      </c>
      <c r="P686" t="s">
        <v>15</v>
      </c>
    </row>
    <row r="687" spans="1:16">
      <c r="A687" t="s">
        <v>110</v>
      </c>
      <c r="B687" t="s">
        <v>111</v>
      </c>
      <c r="C687" t="s">
        <v>109</v>
      </c>
      <c r="D687" t="s">
        <v>11</v>
      </c>
      <c r="E687" t="s">
        <v>12</v>
      </c>
      <c r="F687" t="s">
        <v>875</v>
      </c>
      <c r="H687" t="s">
        <v>16</v>
      </c>
      <c r="I687">
        <v>1</v>
      </c>
      <c r="J687" t="s">
        <v>14</v>
      </c>
      <c r="K687">
        <v>13.6</v>
      </c>
      <c r="L687" t="s">
        <v>875</v>
      </c>
      <c r="M687">
        <v>1</v>
      </c>
      <c r="N687" t="s">
        <v>14</v>
      </c>
      <c r="O687" t="s">
        <v>1002</v>
      </c>
      <c r="P687" t="s">
        <v>15</v>
      </c>
    </row>
    <row r="688" spans="1:16">
      <c r="A688" t="s">
        <v>110</v>
      </c>
      <c r="B688" t="s">
        <v>111</v>
      </c>
      <c r="C688" t="s">
        <v>109</v>
      </c>
      <c r="D688" t="s">
        <v>11</v>
      </c>
      <c r="E688" t="s">
        <v>12</v>
      </c>
      <c r="F688" t="s">
        <v>876</v>
      </c>
      <c r="H688" t="s">
        <v>16</v>
      </c>
      <c r="I688">
        <v>1</v>
      </c>
      <c r="J688" t="s">
        <v>14</v>
      </c>
      <c r="K688" s="3">
        <v>5190</v>
      </c>
      <c r="L688" t="s">
        <v>876</v>
      </c>
      <c r="M688">
        <v>1</v>
      </c>
      <c r="N688" t="s">
        <v>14</v>
      </c>
      <c r="O688" t="s">
        <v>1002</v>
      </c>
      <c r="P688" t="s">
        <v>15</v>
      </c>
    </row>
    <row r="689" spans="1:16">
      <c r="A689" t="s">
        <v>110</v>
      </c>
      <c r="B689" t="s">
        <v>111</v>
      </c>
      <c r="C689" t="s">
        <v>109</v>
      </c>
      <c r="D689" t="s">
        <v>11</v>
      </c>
      <c r="E689" t="s">
        <v>12</v>
      </c>
      <c r="F689" t="s">
        <v>877</v>
      </c>
      <c r="H689" t="s">
        <v>16</v>
      </c>
      <c r="I689">
        <v>1</v>
      </c>
      <c r="J689" t="s">
        <v>14</v>
      </c>
      <c r="K689">
        <v>159.80000000000001</v>
      </c>
      <c r="L689" t="s">
        <v>877</v>
      </c>
      <c r="M689">
        <v>1</v>
      </c>
      <c r="N689" t="s">
        <v>14</v>
      </c>
      <c r="O689" t="s">
        <v>1002</v>
      </c>
      <c r="P689" t="s">
        <v>15</v>
      </c>
    </row>
    <row r="690" spans="1:16">
      <c r="A690" t="s">
        <v>110</v>
      </c>
      <c r="B690" t="s">
        <v>111</v>
      </c>
      <c r="C690" t="s">
        <v>109</v>
      </c>
      <c r="D690" t="s">
        <v>11</v>
      </c>
      <c r="E690" t="s">
        <v>12</v>
      </c>
      <c r="F690" t="s">
        <v>878</v>
      </c>
      <c r="H690" t="s">
        <v>16</v>
      </c>
      <c r="I690">
        <v>1</v>
      </c>
      <c r="J690" t="s">
        <v>14</v>
      </c>
      <c r="K690">
        <v>76</v>
      </c>
      <c r="L690" t="s">
        <v>878</v>
      </c>
      <c r="M690">
        <v>1</v>
      </c>
      <c r="N690" t="s">
        <v>14</v>
      </c>
      <c r="O690" t="s">
        <v>1002</v>
      </c>
      <c r="P690" t="s">
        <v>15</v>
      </c>
    </row>
    <row r="691" spans="1:16">
      <c r="A691" t="s">
        <v>110</v>
      </c>
      <c r="B691" t="s">
        <v>111</v>
      </c>
      <c r="C691" t="s">
        <v>109</v>
      </c>
      <c r="D691" t="s">
        <v>11</v>
      </c>
      <c r="E691" t="s">
        <v>12</v>
      </c>
      <c r="F691" t="s">
        <v>998</v>
      </c>
      <c r="H691" t="s">
        <v>16</v>
      </c>
      <c r="I691">
        <v>1</v>
      </c>
      <c r="J691" t="s">
        <v>14</v>
      </c>
      <c r="K691" s="4">
        <v>1179.0999999999999</v>
      </c>
      <c r="L691" t="s">
        <v>998</v>
      </c>
      <c r="M691">
        <v>1</v>
      </c>
      <c r="N691" t="s">
        <v>14</v>
      </c>
      <c r="O691" t="s">
        <v>1003</v>
      </c>
      <c r="P691" t="s">
        <v>15</v>
      </c>
    </row>
    <row r="692" spans="1:16">
      <c r="A692" t="s">
        <v>110</v>
      </c>
      <c r="B692" t="s">
        <v>111</v>
      </c>
      <c r="C692" t="s">
        <v>109</v>
      </c>
      <c r="D692" t="s">
        <v>11</v>
      </c>
      <c r="E692" t="s">
        <v>12</v>
      </c>
      <c r="F692" t="s">
        <v>879</v>
      </c>
      <c r="H692" t="s">
        <v>16</v>
      </c>
      <c r="I692">
        <v>1</v>
      </c>
      <c r="J692" t="s">
        <v>14</v>
      </c>
      <c r="K692">
        <v>179.8</v>
      </c>
      <c r="L692" t="s">
        <v>879</v>
      </c>
      <c r="M692">
        <v>1</v>
      </c>
      <c r="N692" t="s">
        <v>14</v>
      </c>
      <c r="O692" t="s">
        <v>1002</v>
      </c>
      <c r="P692" t="s">
        <v>15</v>
      </c>
    </row>
    <row r="693" spans="1:16">
      <c r="A693" t="s">
        <v>110</v>
      </c>
      <c r="B693" t="s">
        <v>111</v>
      </c>
      <c r="C693" t="s">
        <v>109</v>
      </c>
      <c r="D693" t="s">
        <v>11</v>
      </c>
      <c r="E693" t="s">
        <v>12</v>
      </c>
      <c r="F693" t="s">
        <v>880</v>
      </c>
      <c r="H693" t="s">
        <v>16</v>
      </c>
      <c r="I693">
        <v>1</v>
      </c>
      <c r="J693" t="s">
        <v>14</v>
      </c>
      <c r="K693">
        <v>60</v>
      </c>
      <c r="L693" t="s">
        <v>880</v>
      </c>
      <c r="M693">
        <v>1</v>
      </c>
      <c r="N693" t="s">
        <v>14</v>
      </c>
      <c r="O693" t="s">
        <v>1002</v>
      </c>
      <c r="P693" t="s">
        <v>15</v>
      </c>
    </row>
    <row r="694" spans="1:16">
      <c r="A694" t="s">
        <v>110</v>
      </c>
      <c r="B694" t="s">
        <v>111</v>
      </c>
      <c r="C694" t="s">
        <v>109</v>
      </c>
      <c r="D694" t="s">
        <v>11</v>
      </c>
      <c r="E694" t="s">
        <v>12</v>
      </c>
      <c r="F694" t="s">
        <v>881</v>
      </c>
      <c r="H694" t="s">
        <v>16</v>
      </c>
      <c r="I694">
        <v>1</v>
      </c>
      <c r="J694" t="s">
        <v>14</v>
      </c>
      <c r="K694">
        <v>189.8</v>
      </c>
      <c r="L694" t="s">
        <v>881</v>
      </c>
      <c r="M694">
        <v>1</v>
      </c>
      <c r="N694" t="s">
        <v>14</v>
      </c>
      <c r="O694" t="s">
        <v>1002</v>
      </c>
      <c r="P694" t="s">
        <v>15</v>
      </c>
    </row>
    <row r="695" spans="1:16">
      <c r="A695" t="s">
        <v>110</v>
      </c>
      <c r="B695" t="s">
        <v>111</v>
      </c>
      <c r="C695" t="s">
        <v>109</v>
      </c>
      <c r="D695" t="s">
        <v>11</v>
      </c>
      <c r="E695" t="s">
        <v>12</v>
      </c>
      <c r="F695" t="s">
        <v>13</v>
      </c>
      <c r="H695" t="s">
        <v>16</v>
      </c>
      <c r="I695">
        <v>100</v>
      </c>
      <c r="J695" t="s">
        <v>14</v>
      </c>
      <c r="K695">
        <v>474.2</v>
      </c>
      <c r="L695" t="s">
        <v>13</v>
      </c>
      <c r="M695">
        <v>1</v>
      </c>
      <c r="N695" t="s">
        <v>14</v>
      </c>
      <c r="O695" t="s">
        <v>1002</v>
      </c>
      <c r="P695" t="s">
        <v>15</v>
      </c>
    </row>
    <row r="696" spans="1:16">
      <c r="A696" t="s">
        <v>110</v>
      </c>
      <c r="B696" t="s">
        <v>111</v>
      </c>
      <c r="C696" t="s">
        <v>109</v>
      </c>
      <c r="D696" t="s">
        <v>11</v>
      </c>
      <c r="E696" t="s">
        <v>12</v>
      </c>
      <c r="F696" t="s">
        <v>873</v>
      </c>
      <c r="H696" t="s">
        <v>16</v>
      </c>
      <c r="I696">
        <v>100</v>
      </c>
      <c r="J696" t="s">
        <v>14</v>
      </c>
      <c r="K696">
        <v>141.4</v>
      </c>
      <c r="L696" t="s">
        <v>873</v>
      </c>
      <c r="M696">
        <v>1</v>
      </c>
      <c r="N696" t="s">
        <v>14</v>
      </c>
      <c r="O696" t="s">
        <v>1002</v>
      </c>
      <c r="P696" t="s">
        <v>15</v>
      </c>
    </row>
    <row r="697" spans="1:16">
      <c r="A697" t="s">
        <v>110</v>
      </c>
      <c r="B697" t="s">
        <v>111</v>
      </c>
      <c r="C697" t="s">
        <v>109</v>
      </c>
      <c r="D697" t="s">
        <v>11</v>
      </c>
      <c r="E697" t="s">
        <v>12</v>
      </c>
      <c r="F697" t="s">
        <v>874</v>
      </c>
      <c r="H697" t="s">
        <v>16</v>
      </c>
      <c r="I697">
        <v>100</v>
      </c>
      <c r="J697" t="s">
        <v>14</v>
      </c>
      <c r="K697">
        <v>19.100000000000001</v>
      </c>
      <c r="L697" t="s">
        <v>874</v>
      </c>
      <c r="M697">
        <v>1</v>
      </c>
      <c r="N697" t="s">
        <v>14</v>
      </c>
      <c r="O697" t="s">
        <v>1002</v>
      </c>
      <c r="P697" t="s">
        <v>15</v>
      </c>
    </row>
    <row r="698" spans="1:16">
      <c r="A698" t="s">
        <v>110</v>
      </c>
      <c r="B698" t="s">
        <v>111</v>
      </c>
      <c r="C698" t="s">
        <v>109</v>
      </c>
      <c r="D698" t="s">
        <v>11</v>
      </c>
      <c r="E698" t="s">
        <v>12</v>
      </c>
      <c r="F698" t="s">
        <v>875</v>
      </c>
      <c r="H698" t="s">
        <v>16</v>
      </c>
      <c r="I698">
        <v>100</v>
      </c>
      <c r="J698" t="s">
        <v>14</v>
      </c>
      <c r="K698">
        <v>12.9</v>
      </c>
      <c r="L698" t="s">
        <v>875</v>
      </c>
      <c r="M698">
        <v>1</v>
      </c>
      <c r="N698" t="s">
        <v>14</v>
      </c>
      <c r="O698" t="s">
        <v>1002</v>
      </c>
      <c r="P698" t="s">
        <v>15</v>
      </c>
    </row>
    <row r="699" spans="1:16">
      <c r="A699" t="s">
        <v>110</v>
      </c>
      <c r="B699" t="s">
        <v>111</v>
      </c>
      <c r="C699" t="s">
        <v>109</v>
      </c>
      <c r="D699" t="s">
        <v>11</v>
      </c>
      <c r="E699" t="s">
        <v>12</v>
      </c>
      <c r="F699" t="s">
        <v>876</v>
      </c>
      <c r="H699" t="s">
        <v>16</v>
      </c>
      <c r="I699">
        <v>100</v>
      </c>
      <c r="J699" t="s">
        <v>14</v>
      </c>
      <c r="K699" s="3">
        <v>4931</v>
      </c>
      <c r="L699" t="s">
        <v>876</v>
      </c>
      <c r="M699">
        <v>1</v>
      </c>
      <c r="N699" t="s">
        <v>14</v>
      </c>
      <c r="O699" t="s">
        <v>1002</v>
      </c>
      <c r="P699" t="s">
        <v>15</v>
      </c>
    </row>
    <row r="700" spans="1:16">
      <c r="A700" t="s">
        <v>110</v>
      </c>
      <c r="B700" t="s">
        <v>111</v>
      </c>
      <c r="C700" t="s">
        <v>109</v>
      </c>
      <c r="D700" t="s">
        <v>11</v>
      </c>
      <c r="E700" t="s">
        <v>12</v>
      </c>
      <c r="F700" t="s">
        <v>877</v>
      </c>
      <c r="H700" t="s">
        <v>16</v>
      </c>
      <c r="I700">
        <v>100</v>
      </c>
      <c r="J700" t="s">
        <v>14</v>
      </c>
      <c r="K700">
        <v>151.80000000000001</v>
      </c>
      <c r="L700" t="s">
        <v>877</v>
      </c>
      <c r="M700">
        <v>1</v>
      </c>
      <c r="N700" t="s">
        <v>14</v>
      </c>
      <c r="O700" t="s">
        <v>1002</v>
      </c>
      <c r="P700" t="s">
        <v>15</v>
      </c>
    </row>
    <row r="701" spans="1:16">
      <c r="A701" t="s">
        <v>110</v>
      </c>
      <c r="B701" t="s">
        <v>111</v>
      </c>
      <c r="C701" t="s">
        <v>109</v>
      </c>
      <c r="D701" t="s">
        <v>11</v>
      </c>
      <c r="E701" t="s">
        <v>12</v>
      </c>
      <c r="F701" t="s">
        <v>878</v>
      </c>
      <c r="H701" t="s">
        <v>16</v>
      </c>
      <c r="I701">
        <v>100</v>
      </c>
      <c r="J701" t="s">
        <v>14</v>
      </c>
      <c r="K701">
        <v>72.099999999999994</v>
      </c>
      <c r="L701" t="s">
        <v>878</v>
      </c>
      <c r="M701">
        <v>1</v>
      </c>
      <c r="N701" t="s">
        <v>14</v>
      </c>
      <c r="O701" t="s">
        <v>1002</v>
      </c>
      <c r="P701" t="s">
        <v>15</v>
      </c>
    </row>
    <row r="702" spans="1:16">
      <c r="A702" t="s">
        <v>110</v>
      </c>
      <c r="B702" t="s">
        <v>111</v>
      </c>
      <c r="C702" t="s">
        <v>109</v>
      </c>
      <c r="D702" t="s">
        <v>11</v>
      </c>
      <c r="E702" t="s">
        <v>12</v>
      </c>
      <c r="F702" t="s">
        <v>998</v>
      </c>
      <c r="H702" t="s">
        <v>16</v>
      </c>
      <c r="I702">
        <v>100</v>
      </c>
      <c r="J702" t="s">
        <v>14</v>
      </c>
      <c r="K702" s="4">
        <v>1124.4000000000001</v>
      </c>
      <c r="L702" t="s">
        <v>998</v>
      </c>
      <c r="M702">
        <v>1</v>
      </c>
      <c r="N702" t="s">
        <v>14</v>
      </c>
      <c r="O702" t="s">
        <v>1003</v>
      </c>
      <c r="P702" t="s">
        <v>15</v>
      </c>
    </row>
    <row r="703" spans="1:16">
      <c r="A703" t="s">
        <v>110</v>
      </c>
      <c r="B703" t="s">
        <v>111</v>
      </c>
      <c r="C703" t="s">
        <v>109</v>
      </c>
      <c r="D703" t="s">
        <v>11</v>
      </c>
      <c r="E703" t="s">
        <v>12</v>
      </c>
      <c r="F703" t="s">
        <v>879</v>
      </c>
      <c r="H703" t="s">
        <v>16</v>
      </c>
      <c r="I703">
        <v>100</v>
      </c>
      <c r="J703" t="s">
        <v>14</v>
      </c>
      <c r="K703">
        <v>170.7</v>
      </c>
      <c r="L703" t="s">
        <v>879</v>
      </c>
      <c r="M703">
        <v>1</v>
      </c>
      <c r="N703" t="s">
        <v>14</v>
      </c>
      <c r="O703" t="s">
        <v>1002</v>
      </c>
      <c r="P703" t="s">
        <v>15</v>
      </c>
    </row>
    <row r="704" spans="1:16">
      <c r="A704" t="s">
        <v>110</v>
      </c>
      <c r="B704" t="s">
        <v>111</v>
      </c>
      <c r="C704" t="s">
        <v>109</v>
      </c>
      <c r="D704" t="s">
        <v>11</v>
      </c>
      <c r="E704" t="s">
        <v>12</v>
      </c>
      <c r="F704" t="s">
        <v>880</v>
      </c>
      <c r="H704" t="s">
        <v>16</v>
      </c>
      <c r="I704">
        <v>100</v>
      </c>
      <c r="J704" t="s">
        <v>14</v>
      </c>
      <c r="K704">
        <v>57</v>
      </c>
      <c r="L704" t="s">
        <v>880</v>
      </c>
      <c r="M704">
        <v>1</v>
      </c>
      <c r="N704" t="s">
        <v>14</v>
      </c>
      <c r="O704" t="s">
        <v>1002</v>
      </c>
      <c r="P704" t="s">
        <v>15</v>
      </c>
    </row>
    <row r="705" spans="1:16">
      <c r="A705" t="s">
        <v>110</v>
      </c>
      <c r="B705" t="s">
        <v>111</v>
      </c>
      <c r="C705" t="s">
        <v>109</v>
      </c>
      <c r="D705" t="s">
        <v>11</v>
      </c>
      <c r="E705" t="s">
        <v>12</v>
      </c>
      <c r="F705" t="s">
        <v>881</v>
      </c>
      <c r="H705" t="s">
        <v>16</v>
      </c>
      <c r="I705">
        <v>100</v>
      </c>
      <c r="J705" t="s">
        <v>14</v>
      </c>
      <c r="K705">
        <v>180.3</v>
      </c>
      <c r="L705" t="s">
        <v>881</v>
      </c>
      <c r="M705">
        <v>1</v>
      </c>
      <c r="N705" t="s">
        <v>14</v>
      </c>
      <c r="O705" t="s">
        <v>1002</v>
      </c>
      <c r="P705" t="s">
        <v>15</v>
      </c>
    </row>
    <row r="706" spans="1:16">
      <c r="A706" t="s">
        <v>110</v>
      </c>
      <c r="B706" t="s">
        <v>111</v>
      </c>
      <c r="C706" t="s">
        <v>109</v>
      </c>
      <c r="D706" t="s">
        <v>11</v>
      </c>
      <c r="E706" t="s">
        <v>12</v>
      </c>
      <c r="F706" t="s">
        <v>13</v>
      </c>
      <c r="H706" t="s">
        <v>16</v>
      </c>
      <c r="I706">
        <v>400</v>
      </c>
      <c r="J706" t="s">
        <v>14</v>
      </c>
      <c r="K706">
        <v>399.3</v>
      </c>
      <c r="L706" t="s">
        <v>13</v>
      </c>
      <c r="M706">
        <v>1</v>
      </c>
      <c r="N706" t="s">
        <v>14</v>
      </c>
      <c r="O706" t="s">
        <v>1002</v>
      </c>
      <c r="P706" t="s">
        <v>15</v>
      </c>
    </row>
    <row r="707" spans="1:16">
      <c r="A707" t="s">
        <v>110</v>
      </c>
      <c r="B707" t="s">
        <v>111</v>
      </c>
      <c r="C707" t="s">
        <v>109</v>
      </c>
      <c r="D707" t="s">
        <v>11</v>
      </c>
      <c r="E707" t="s">
        <v>12</v>
      </c>
      <c r="F707" t="s">
        <v>873</v>
      </c>
      <c r="H707" t="s">
        <v>16</v>
      </c>
      <c r="I707">
        <v>400</v>
      </c>
      <c r="J707" t="s">
        <v>14</v>
      </c>
      <c r="K707">
        <v>119</v>
      </c>
      <c r="L707" t="s">
        <v>873</v>
      </c>
      <c r="M707">
        <v>1</v>
      </c>
      <c r="N707" t="s">
        <v>14</v>
      </c>
      <c r="O707" t="s">
        <v>1002</v>
      </c>
      <c r="P707" t="s">
        <v>15</v>
      </c>
    </row>
    <row r="708" spans="1:16">
      <c r="A708" t="s">
        <v>110</v>
      </c>
      <c r="B708" t="s">
        <v>111</v>
      </c>
      <c r="C708" t="s">
        <v>109</v>
      </c>
      <c r="D708" t="s">
        <v>11</v>
      </c>
      <c r="E708" t="s">
        <v>12</v>
      </c>
      <c r="F708" t="s">
        <v>874</v>
      </c>
      <c r="H708" t="s">
        <v>16</v>
      </c>
      <c r="I708">
        <v>400</v>
      </c>
      <c r="J708" t="s">
        <v>14</v>
      </c>
      <c r="K708">
        <v>16</v>
      </c>
      <c r="L708" t="s">
        <v>874</v>
      </c>
      <c r="M708">
        <v>1</v>
      </c>
      <c r="N708" t="s">
        <v>14</v>
      </c>
      <c r="O708" t="s">
        <v>1002</v>
      </c>
      <c r="P708" t="s">
        <v>15</v>
      </c>
    </row>
    <row r="709" spans="1:16">
      <c r="A709" t="s">
        <v>110</v>
      </c>
      <c r="B709" t="s">
        <v>111</v>
      </c>
      <c r="C709" t="s">
        <v>109</v>
      </c>
      <c r="D709" t="s">
        <v>11</v>
      </c>
      <c r="E709" t="s">
        <v>12</v>
      </c>
      <c r="F709" t="s">
        <v>875</v>
      </c>
      <c r="H709" t="s">
        <v>16</v>
      </c>
      <c r="I709">
        <v>400</v>
      </c>
      <c r="J709" t="s">
        <v>14</v>
      </c>
      <c r="K709">
        <v>10.9</v>
      </c>
      <c r="L709" t="s">
        <v>875</v>
      </c>
      <c r="M709">
        <v>1</v>
      </c>
      <c r="N709" t="s">
        <v>14</v>
      </c>
      <c r="O709" t="s">
        <v>1002</v>
      </c>
      <c r="P709" t="s">
        <v>15</v>
      </c>
    </row>
    <row r="710" spans="1:16">
      <c r="A710" t="s">
        <v>110</v>
      </c>
      <c r="B710" t="s">
        <v>111</v>
      </c>
      <c r="C710" t="s">
        <v>109</v>
      </c>
      <c r="D710" t="s">
        <v>11</v>
      </c>
      <c r="E710" t="s">
        <v>12</v>
      </c>
      <c r="F710" t="s">
        <v>876</v>
      </c>
      <c r="H710" t="s">
        <v>16</v>
      </c>
      <c r="I710">
        <v>400</v>
      </c>
      <c r="J710" t="s">
        <v>14</v>
      </c>
      <c r="K710" s="3">
        <v>4152</v>
      </c>
      <c r="L710" t="s">
        <v>876</v>
      </c>
      <c r="M710">
        <v>1</v>
      </c>
      <c r="N710" t="s">
        <v>14</v>
      </c>
      <c r="O710" t="s">
        <v>1002</v>
      </c>
      <c r="P710" t="s">
        <v>15</v>
      </c>
    </row>
    <row r="711" spans="1:16">
      <c r="A711" t="s">
        <v>110</v>
      </c>
      <c r="B711" t="s">
        <v>111</v>
      </c>
      <c r="C711" t="s">
        <v>109</v>
      </c>
      <c r="D711" t="s">
        <v>11</v>
      </c>
      <c r="E711" t="s">
        <v>12</v>
      </c>
      <c r="F711" t="s">
        <v>877</v>
      </c>
      <c r="H711" t="s">
        <v>16</v>
      </c>
      <c r="I711">
        <v>400</v>
      </c>
      <c r="J711" t="s">
        <v>14</v>
      </c>
      <c r="K711">
        <v>127.9</v>
      </c>
      <c r="L711" t="s">
        <v>877</v>
      </c>
      <c r="M711">
        <v>1</v>
      </c>
      <c r="N711" t="s">
        <v>14</v>
      </c>
      <c r="O711" t="s">
        <v>1002</v>
      </c>
      <c r="P711" t="s">
        <v>15</v>
      </c>
    </row>
    <row r="712" spans="1:16">
      <c r="A712" t="s">
        <v>110</v>
      </c>
      <c r="B712" t="s">
        <v>111</v>
      </c>
      <c r="C712" t="s">
        <v>109</v>
      </c>
      <c r="D712" t="s">
        <v>11</v>
      </c>
      <c r="E712" t="s">
        <v>12</v>
      </c>
      <c r="F712" t="s">
        <v>878</v>
      </c>
      <c r="H712" t="s">
        <v>16</v>
      </c>
      <c r="I712">
        <v>400</v>
      </c>
      <c r="J712" t="s">
        <v>14</v>
      </c>
      <c r="K712">
        <v>60.8</v>
      </c>
      <c r="L712" t="s">
        <v>878</v>
      </c>
      <c r="M712">
        <v>1</v>
      </c>
      <c r="N712" t="s">
        <v>14</v>
      </c>
      <c r="O712" t="s">
        <v>1002</v>
      </c>
      <c r="P712" t="s">
        <v>15</v>
      </c>
    </row>
    <row r="713" spans="1:16">
      <c r="A713" t="s">
        <v>110</v>
      </c>
      <c r="B713" t="s">
        <v>111</v>
      </c>
      <c r="C713" t="s">
        <v>109</v>
      </c>
      <c r="D713" t="s">
        <v>11</v>
      </c>
      <c r="E713" t="s">
        <v>12</v>
      </c>
      <c r="F713" t="s">
        <v>998</v>
      </c>
      <c r="H713" t="s">
        <v>16</v>
      </c>
      <c r="I713">
        <v>400</v>
      </c>
      <c r="J713" t="s">
        <v>14</v>
      </c>
      <c r="K713">
        <v>942.1</v>
      </c>
      <c r="L713" t="s">
        <v>998</v>
      </c>
      <c r="M713">
        <v>1</v>
      </c>
      <c r="N713" t="s">
        <v>14</v>
      </c>
      <c r="O713" t="s">
        <v>1003</v>
      </c>
      <c r="P713" t="s">
        <v>15</v>
      </c>
    </row>
    <row r="714" spans="1:16">
      <c r="A714" t="s">
        <v>110</v>
      </c>
      <c r="B714" t="s">
        <v>111</v>
      </c>
      <c r="C714" t="s">
        <v>109</v>
      </c>
      <c r="D714" t="s">
        <v>11</v>
      </c>
      <c r="E714" t="s">
        <v>12</v>
      </c>
      <c r="F714" t="s">
        <v>879</v>
      </c>
      <c r="H714" t="s">
        <v>16</v>
      </c>
      <c r="I714">
        <v>400</v>
      </c>
      <c r="J714" t="s">
        <v>14</v>
      </c>
      <c r="K714">
        <v>143.80000000000001</v>
      </c>
      <c r="L714" t="s">
        <v>879</v>
      </c>
      <c r="M714">
        <v>1</v>
      </c>
      <c r="N714" t="s">
        <v>14</v>
      </c>
      <c r="O714" t="s">
        <v>1002</v>
      </c>
      <c r="P714" t="s">
        <v>15</v>
      </c>
    </row>
    <row r="715" spans="1:16">
      <c r="A715" t="s">
        <v>110</v>
      </c>
      <c r="B715" t="s">
        <v>111</v>
      </c>
      <c r="C715" t="s">
        <v>109</v>
      </c>
      <c r="D715" t="s">
        <v>11</v>
      </c>
      <c r="E715" t="s">
        <v>12</v>
      </c>
      <c r="F715" t="s">
        <v>880</v>
      </c>
      <c r="H715" t="s">
        <v>16</v>
      </c>
      <c r="I715">
        <v>400</v>
      </c>
      <c r="J715" t="s">
        <v>14</v>
      </c>
      <c r="K715">
        <v>47.9</v>
      </c>
      <c r="L715" t="s">
        <v>880</v>
      </c>
      <c r="M715">
        <v>1</v>
      </c>
      <c r="N715" t="s">
        <v>14</v>
      </c>
      <c r="O715" t="s">
        <v>1002</v>
      </c>
      <c r="P715" t="s">
        <v>15</v>
      </c>
    </row>
    <row r="716" spans="1:16">
      <c r="A716" t="s">
        <v>110</v>
      </c>
      <c r="B716" t="s">
        <v>111</v>
      </c>
      <c r="C716" t="s">
        <v>109</v>
      </c>
      <c r="D716" t="s">
        <v>11</v>
      </c>
      <c r="E716" t="s">
        <v>12</v>
      </c>
      <c r="F716" t="s">
        <v>881</v>
      </c>
      <c r="H716" t="s">
        <v>16</v>
      </c>
      <c r="I716">
        <v>400</v>
      </c>
      <c r="J716" t="s">
        <v>14</v>
      </c>
      <c r="K716">
        <v>151.80000000000001</v>
      </c>
      <c r="L716" t="s">
        <v>881</v>
      </c>
      <c r="M716">
        <v>1</v>
      </c>
      <c r="N716" t="s">
        <v>14</v>
      </c>
      <c r="O716" t="s">
        <v>1002</v>
      </c>
      <c r="P716" t="s">
        <v>15</v>
      </c>
    </row>
    <row r="717" spans="1:16">
      <c r="A717" t="s">
        <v>112</v>
      </c>
      <c r="B717" t="s">
        <v>113</v>
      </c>
      <c r="C717" t="s">
        <v>114</v>
      </c>
      <c r="D717" t="s">
        <v>11</v>
      </c>
      <c r="E717" t="s">
        <v>12</v>
      </c>
      <c r="F717" t="s">
        <v>13</v>
      </c>
      <c r="H717" t="s">
        <v>16</v>
      </c>
      <c r="I717">
        <v>1</v>
      </c>
      <c r="J717" t="s">
        <v>14</v>
      </c>
      <c r="K717">
        <v>656.7</v>
      </c>
      <c r="L717" t="s">
        <v>13</v>
      </c>
      <c r="M717">
        <v>1</v>
      </c>
      <c r="N717" t="s">
        <v>14</v>
      </c>
      <c r="O717" t="s">
        <v>1002</v>
      </c>
      <c r="P717" t="s">
        <v>15</v>
      </c>
    </row>
    <row r="718" spans="1:16">
      <c r="A718" t="s">
        <v>112</v>
      </c>
      <c r="B718" t="s">
        <v>113</v>
      </c>
      <c r="C718" t="s">
        <v>114</v>
      </c>
      <c r="D718" t="s">
        <v>11</v>
      </c>
      <c r="E718" t="s">
        <v>12</v>
      </c>
      <c r="F718" t="s">
        <v>873</v>
      </c>
      <c r="H718" t="s">
        <v>16</v>
      </c>
      <c r="I718">
        <v>1</v>
      </c>
      <c r="J718" t="s">
        <v>14</v>
      </c>
      <c r="K718">
        <v>195.7</v>
      </c>
      <c r="L718" t="s">
        <v>873</v>
      </c>
      <c r="M718">
        <v>1</v>
      </c>
      <c r="N718" t="s">
        <v>14</v>
      </c>
      <c r="O718" t="s">
        <v>1002</v>
      </c>
      <c r="P718" t="s">
        <v>15</v>
      </c>
    </row>
    <row r="719" spans="1:16">
      <c r="A719" t="s">
        <v>112</v>
      </c>
      <c r="B719" t="s">
        <v>113</v>
      </c>
      <c r="C719" t="s">
        <v>114</v>
      </c>
      <c r="D719" t="s">
        <v>11</v>
      </c>
      <c r="E719" t="s">
        <v>12</v>
      </c>
      <c r="F719" t="s">
        <v>874</v>
      </c>
      <c r="H719" t="s">
        <v>16</v>
      </c>
      <c r="I719">
        <v>1</v>
      </c>
      <c r="J719" t="s">
        <v>14</v>
      </c>
      <c r="K719">
        <v>26.3</v>
      </c>
      <c r="L719" t="s">
        <v>874</v>
      </c>
      <c r="M719">
        <v>1</v>
      </c>
      <c r="N719" t="s">
        <v>14</v>
      </c>
      <c r="O719" t="s">
        <v>1002</v>
      </c>
      <c r="P719" t="s">
        <v>15</v>
      </c>
    </row>
    <row r="720" spans="1:16">
      <c r="A720" t="s">
        <v>112</v>
      </c>
      <c r="B720" t="s">
        <v>113</v>
      </c>
      <c r="C720" t="s">
        <v>114</v>
      </c>
      <c r="D720" t="s">
        <v>11</v>
      </c>
      <c r="E720" t="s">
        <v>12</v>
      </c>
      <c r="F720" t="s">
        <v>875</v>
      </c>
      <c r="H720" t="s">
        <v>16</v>
      </c>
      <c r="I720">
        <v>1</v>
      </c>
      <c r="J720" t="s">
        <v>14</v>
      </c>
      <c r="K720">
        <v>17.899999999999999</v>
      </c>
      <c r="L720" t="s">
        <v>875</v>
      </c>
      <c r="M720">
        <v>1</v>
      </c>
      <c r="N720" t="s">
        <v>14</v>
      </c>
      <c r="O720" t="s">
        <v>1002</v>
      </c>
      <c r="P720" t="s">
        <v>15</v>
      </c>
    </row>
    <row r="721" spans="1:16">
      <c r="A721" t="s">
        <v>112</v>
      </c>
      <c r="B721" t="s">
        <v>113</v>
      </c>
      <c r="C721" t="s">
        <v>114</v>
      </c>
      <c r="D721" t="s">
        <v>11</v>
      </c>
      <c r="E721" t="s">
        <v>12</v>
      </c>
      <c r="F721" t="s">
        <v>876</v>
      </c>
      <c r="H721" t="s">
        <v>16</v>
      </c>
      <c r="I721">
        <v>1</v>
      </c>
      <c r="J721" t="s">
        <v>14</v>
      </c>
      <c r="K721" s="3">
        <v>6829</v>
      </c>
      <c r="L721" t="s">
        <v>876</v>
      </c>
      <c r="M721">
        <v>1</v>
      </c>
      <c r="N721" t="s">
        <v>14</v>
      </c>
      <c r="O721" t="s">
        <v>1002</v>
      </c>
      <c r="P721" t="s">
        <v>15</v>
      </c>
    </row>
    <row r="722" spans="1:16">
      <c r="A722" t="s">
        <v>112</v>
      </c>
      <c r="B722" t="s">
        <v>113</v>
      </c>
      <c r="C722" t="s">
        <v>114</v>
      </c>
      <c r="D722" t="s">
        <v>11</v>
      </c>
      <c r="E722" t="s">
        <v>12</v>
      </c>
      <c r="F722" t="s">
        <v>877</v>
      </c>
      <c r="H722" t="s">
        <v>16</v>
      </c>
      <c r="I722">
        <v>1</v>
      </c>
      <c r="J722" t="s">
        <v>14</v>
      </c>
      <c r="K722">
        <v>210.2</v>
      </c>
      <c r="L722" t="s">
        <v>877</v>
      </c>
      <c r="M722">
        <v>1</v>
      </c>
      <c r="N722" t="s">
        <v>14</v>
      </c>
      <c r="O722" t="s">
        <v>1002</v>
      </c>
      <c r="P722" t="s">
        <v>15</v>
      </c>
    </row>
    <row r="723" spans="1:16">
      <c r="A723" t="s">
        <v>112</v>
      </c>
      <c r="B723" t="s">
        <v>113</v>
      </c>
      <c r="C723" t="s">
        <v>114</v>
      </c>
      <c r="D723" t="s">
        <v>11</v>
      </c>
      <c r="E723" t="s">
        <v>12</v>
      </c>
      <c r="F723" t="s">
        <v>878</v>
      </c>
      <c r="H723" t="s">
        <v>16</v>
      </c>
      <c r="I723">
        <v>1</v>
      </c>
      <c r="J723" t="s">
        <v>14</v>
      </c>
      <c r="K723">
        <v>99.9</v>
      </c>
      <c r="L723" t="s">
        <v>878</v>
      </c>
      <c r="M723">
        <v>1</v>
      </c>
      <c r="N723" t="s">
        <v>14</v>
      </c>
      <c r="O723" t="s">
        <v>1002</v>
      </c>
      <c r="P723" t="s">
        <v>15</v>
      </c>
    </row>
    <row r="724" spans="1:16">
      <c r="A724" t="s">
        <v>112</v>
      </c>
      <c r="B724" t="s">
        <v>113</v>
      </c>
      <c r="C724" t="s">
        <v>114</v>
      </c>
      <c r="D724" t="s">
        <v>11</v>
      </c>
      <c r="E724" t="s">
        <v>12</v>
      </c>
      <c r="F724" t="s">
        <v>998</v>
      </c>
      <c r="H724" t="s">
        <v>16</v>
      </c>
      <c r="I724">
        <v>1</v>
      </c>
      <c r="J724" t="s">
        <v>14</v>
      </c>
      <c r="K724" s="4">
        <v>1549.7</v>
      </c>
      <c r="L724" t="s">
        <v>998</v>
      </c>
      <c r="M724">
        <v>1</v>
      </c>
      <c r="N724" t="s">
        <v>14</v>
      </c>
      <c r="O724" t="s">
        <v>1003</v>
      </c>
      <c r="P724" t="s">
        <v>15</v>
      </c>
    </row>
    <row r="725" spans="1:16">
      <c r="A725" t="s">
        <v>112</v>
      </c>
      <c r="B725" t="s">
        <v>113</v>
      </c>
      <c r="C725" t="s">
        <v>114</v>
      </c>
      <c r="D725" t="s">
        <v>11</v>
      </c>
      <c r="E725" t="s">
        <v>12</v>
      </c>
      <c r="F725" t="s">
        <v>879</v>
      </c>
      <c r="H725" t="s">
        <v>16</v>
      </c>
      <c r="I725">
        <v>1</v>
      </c>
      <c r="J725" t="s">
        <v>14</v>
      </c>
      <c r="K725">
        <v>236.4</v>
      </c>
      <c r="L725" t="s">
        <v>879</v>
      </c>
      <c r="M725">
        <v>1</v>
      </c>
      <c r="N725" t="s">
        <v>14</v>
      </c>
      <c r="O725" t="s">
        <v>1002</v>
      </c>
      <c r="P725" t="s">
        <v>15</v>
      </c>
    </row>
    <row r="726" spans="1:16">
      <c r="A726" t="s">
        <v>112</v>
      </c>
      <c r="B726" t="s">
        <v>113</v>
      </c>
      <c r="C726" t="s">
        <v>114</v>
      </c>
      <c r="D726" t="s">
        <v>11</v>
      </c>
      <c r="E726" t="s">
        <v>12</v>
      </c>
      <c r="F726" t="s">
        <v>880</v>
      </c>
      <c r="H726" t="s">
        <v>16</v>
      </c>
      <c r="I726">
        <v>1</v>
      </c>
      <c r="J726" t="s">
        <v>14</v>
      </c>
      <c r="K726">
        <v>78.8</v>
      </c>
      <c r="L726" t="s">
        <v>880</v>
      </c>
      <c r="M726">
        <v>1</v>
      </c>
      <c r="N726" t="s">
        <v>14</v>
      </c>
      <c r="O726" t="s">
        <v>1002</v>
      </c>
      <c r="P726" t="s">
        <v>15</v>
      </c>
    </row>
    <row r="727" spans="1:16">
      <c r="A727" t="s">
        <v>112</v>
      </c>
      <c r="B727" t="s">
        <v>113</v>
      </c>
      <c r="C727" t="s">
        <v>114</v>
      </c>
      <c r="D727" t="s">
        <v>11</v>
      </c>
      <c r="E727" t="s">
        <v>12</v>
      </c>
      <c r="F727" t="s">
        <v>881</v>
      </c>
      <c r="H727" t="s">
        <v>16</v>
      </c>
      <c r="I727">
        <v>1</v>
      </c>
      <c r="J727" t="s">
        <v>14</v>
      </c>
      <c r="K727">
        <v>249.9</v>
      </c>
      <c r="L727" t="s">
        <v>881</v>
      </c>
      <c r="M727">
        <v>1</v>
      </c>
      <c r="N727" t="s">
        <v>14</v>
      </c>
      <c r="O727" t="s">
        <v>1002</v>
      </c>
      <c r="P727" t="s">
        <v>15</v>
      </c>
    </row>
    <row r="728" spans="1:16">
      <c r="A728" t="s">
        <v>112</v>
      </c>
      <c r="B728" t="s">
        <v>113</v>
      </c>
      <c r="C728" t="s">
        <v>114</v>
      </c>
      <c r="D728" t="s">
        <v>11</v>
      </c>
      <c r="E728" t="s">
        <v>12</v>
      </c>
      <c r="F728" t="s">
        <v>13</v>
      </c>
      <c r="H728" t="s">
        <v>16</v>
      </c>
      <c r="I728">
        <v>400</v>
      </c>
      <c r="J728" t="s">
        <v>14</v>
      </c>
      <c r="K728">
        <v>525.29999999999995</v>
      </c>
      <c r="L728" t="s">
        <v>13</v>
      </c>
      <c r="M728">
        <v>1</v>
      </c>
      <c r="N728" t="s">
        <v>14</v>
      </c>
      <c r="O728" t="s">
        <v>1002</v>
      </c>
      <c r="P728" t="s">
        <v>15</v>
      </c>
    </row>
    <row r="729" spans="1:16">
      <c r="A729" t="s">
        <v>112</v>
      </c>
      <c r="B729" t="s">
        <v>113</v>
      </c>
      <c r="C729" t="s">
        <v>114</v>
      </c>
      <c r="D729" t="s">
        <v>11</v>
      </c>
      <c r="E729" t="s">
        <v>12</v>
      </c>
      <c r="F729" t="s">
        <v>873</v>
      </c>
      <c r="H729" t="s">
        <v>16</v>
      </c>
      <c r="I729">
        <v>400</v>
      </c>
      <c r="J729" t="s">
        <v>14</v>
      </c>
      <c r="K729">
        <v>156.6</v>
      </c>
      <c r="L729" t="s">
        <v>873</v>
      </c>
      <c r="M729">
        <v>1</v>
      </c>
      <c r="N729" t="s">
        <v>14</v>
      </c>
      <c r="O729" t="s">
        <v>1002</v>
      </c>
      <c r="P729" t="s">
        <v>15</v>
      </c>
    </row>
    <row r="730" spans="1:16">
      <c r="A730" t="s">
        <v>112</v>
      </c>
      <c r="B730" t="s">
        <v>113</v>
      </c>
      <c r="C730" t="s">
        <v>114</v>
      </c>
      <c r="D730" t="s">
        <v>11</v>
      </c>
      <c r="E730" t="s">
        <v>12</v>
      </c>
      <c r="F730" t="s">
        <v>874</v>
      </c>
      <c r="H730" t="s">
        <v>16</v>
      </c>
      <c r="I730">
        <v>400</v>
      </c>
      <c r="J730" t="s">
        <v>14</v>
      </c>
      <c r="K730">
        <v>21.1</v>
      </c>
      <c r="L730" t="s">
        <v>874</v>
      </c>
      <c r="M730">
        <v>1</v>
      </c>
      <c r="N730" t="s">
        <v>14</v>
      </c>
      <c r="O730" t="s">
        <v>1002</v>
      </c>
      <c r="P730" t="s">
        <v>15</v>
      </c>
    </row>
    <row r="731" spans="1:16">
      <c r="A731" t="s">
        <v>112</v>
      </c>
      <c r="B731" t="s">
        <v>113</v>
      </c>
      <c r="C731" t="s">
        <v>114</v>
      </c>
      <c r="D731" t="s">
        <v>11</v>
      </c>
      <c r="E731" t="s">
        <v>12</v>
      </c>
      <c r="F731" t="s">
        <v>875</v>
      </c>
      <c r="H731" t="s">
        <v>16</v>
      </c>
      <c r="I731">
        <v>400</v>
      </c>
      <c r="J731" t="s">
        <v>14</v>
      </c>
      <c r="K731">
        <v>14.3</v>
      </c>
      <c r="L731" t="s">
        <v>875</v>
      </c>
      <c r="M731">
        <v>1</v>
      </c>
      <c r="N731" t="s">
        <v>14</v>
      </c>
      <c r="O731" t="s">
        <v>1002</v>
      </c>
      <c r="P731" t="s">
        <v>15</v>
      </c>
    </row>
    <row r="732" spans="1:16">
      <c r="A732" t="s">
        <v>112</v>
      </c>
      <c r="B732" t="s">
        <v>113</v>
      </c>
      <c r="C732" t="s">
        <v>114</v>
      </c>
      <c r="D732" t="s">
        <v>11</v>
      </c>
      <c r="E732" t="s">
        <v>12</v>
      </c>
      <c r="F732" t="s">
        <v>876</v>
      </c>
      <c r="H732" t="s">
        <v>16</v>
      </c>
      <c r="I732">
        <v>400</v>
      </c>
      <c r="J732" t="s">
        <v>14</v>
      </c>
      <c r="K732" s="3">
        <v>5463</v>
      </c>
      <c r="L732" t="s">
        <v>876</v>
      </c>
      <c r="M732">
        <v>1</v>
      </c>
      <c r="N732" t="s">
        <v>14</v>
      </c>
      <c r="O732" t="s">
        <v>1002</v>
      </c>
      <c r="P732" t="s">
        <v>15</v>
      </c>
    </row>
    <row r="733" spans="1:16">
      <c r="A733" t="s">
        <v>112</v>
      </c>
      <c r="B733" t="s">
        <v>113</v>
      </c>
      <c r="C733" t="s">
        <v>114</v>
      </c>
      <c r="D733" t="s">
        <v>11</v>
      </c>
      <c r="E733" t="s">
        <v>12</v>
      </c>
      <c r="F733" t="s">
        <v>877</v>
      </c>
      <c r="H733" t="s">
        <v>16</v>
      </c>
      <c r="I733">
        <v>400</v>
      </c>
      <c r="J733" t="s">
        <v>14</v>
      </c>
      <c r="K733">
        <v>168.1</v>
      </c>
      <c r="L733" t="s">
        <v>877</v>
      </c>
      <c r="M733">
        <v>1</v>
      </c>
      <c r="N733" t="s">
        <v>14</v>
      </c>
      <c r="O733" t="s">
        <v>1002</v>
      </c>
      <c r="P733" t="s">
        <v>15</v>
      </c>
    </row>
    <row r="734" spans="1:16">
      <c r="A734" t="s">
        <v>112</v>
      </c>
      <c r="B734" t="s">
        <v>113</v>
      </c>
      <c r="C734" t="s">
        <v>114</v>
      </c>
      <c r="D734" t="s">
        <v>11</v>
      </c>
      <c r="E734" t="s">
        <v>12</v>
      </c>
      <c r="F734" t="s">
        <v>878</v>
      </c>
      <c r="H734" t="s">
        <v>16</v>
      </c>
      <c r="I734">
        <v>400</v>
      </c>
      <c r="J734" t="s">
        <v>14</v>
      </c>
      <c r="K734">
        <v>80</v>
      </c>
      <c r="L734" t="s">
        <v>878</v>
      </c>
      <c r="M734">
        <v>1</v>
      </c>
      <c r="N734" t="s">
        <v>14</v>
      </c>
      <c r="O734" t="s">
        <v>1002</v>
      </c>
      <c r="P734" t="s">
        <v>15</v>
      </c>
    </row>
    <row r="735" spans="1:16">
      <c r="A735" t="s">
        <v>112</v>
      </c>
      <c r="B735" t="s">
        <v>113</v>
      </c>
      <c r="C735" t="s">
        <v>114</v>
      </c>
      <c r="D735" t="s">
        <v>11</v>
      </c>
      <c r="E735" t="s">
        <v>12</v>
      </c>
      <c r="F735" t="s">
        <v>998</v>
      </c>
      <c r="H735" t="s">
        <v>16</v>
      </c>
      <c r="I735">
        <v>400</v>
      </c>
      <c r="J735" t="s">
        <v>14</v>
      </c>
      <c r="K735" s="4">
        <v>1239.8</v>
      </c>
      <c r="L735" t="s">
        <v>998</v>
      </c>
      <c r="M735">
        <v>1</v>
      </c>
      <c r="N735" t="s">
        <v>14</v>
      </c>
      <c r="O735" t="s">
        <v>1003</v>
      </c>
      <c r="P735" t="s">
        <v>15</v>
      </c>
    </row>
    <row r="736" spans="1:16">
      <c r="A736" t="s">
        <v>112</v>
      </c>
      <c r="B736" t="s">
        <v>113</v>
      </c>
      <c r="C736" t="s">
        <v>114</v>
      </c>
      <c r="D736" t="s">
        <v>11</v>
      </c>
      <c r="E736" t="s">
        <v>12</v>
      </c>
      <c r="F736" t="s">
        <v>879</v>
      </c>
      <c r="H736" t="s">
        <v>16</v>
      </c>
      <c r="I736">
        <v>400</v>
      </c>
      <c r="J736" t="s">
        <v>14</v>
      </c>
      <c r="K736">
        <v>189.2</v>
      </c>
      <c r="L736" t="s">
        <v>879</v>
      </c>
      <c r="M736">
        <v>1</v>
      </c>
      <c r="N736" t="s">
        <v>14</v>
      </c>
      <c r="O736" t="s">
        <v>1002</v>
      </c>
      <c r="P736" t="s">
        <v>15</v>
      </c>
    </row>
    <row r="737" spans="1:16">
      <c r="A737" t="s">
        <v>112</v>
      </c>
      <c r="B737" t="s">
        <v>113</v>
      </c>
      <c r="C737" t="s">
        <v>114</v>
      </c>
      <c r="D737" t="s">
        <v>11</v>
      </c>
      <c r="E737" t="s">
        <v>12</v>
      </c>
      <c r="F737" t="s">
        <v>880</v>
      </c>
      <c r="H737" t="s">
        <v>16</v>
      </c>
      <c r="I737">
        <v>400</v>
      </c>
      <c r="J737" t="s">
        <v>14</v>
      </c>
      <c r="K737">
        <v>63.1</v>
      </c>
      <c r="L737" t="s">
        <v>880</v>
      </c>
      <c r="M737">
        <v>1</v>
      </c>
      <c r="N737" t="s">
        <v>14</v>
      </c>
      <c r="O737" t="s">
        <v>1002</v>
      </c>
      <c r="P737" t="s">
        <v>15</v>
      </c>
    </row>
    <row r="738" spans="1:16">
      <c r="A738" t="s">
        <v>112</v>
      </c>
      <c r="B738" t="s">
        <v>113</v>
      </c>
      <c r="C738" t="s">
        <v>114</v>
      </c>
      <c r="D738" t="s">
        <v>11</v>
      </c>
      <c r="E738" t="s">
        <v>12</v>
      </c>
      <c r="F738" t="s">
        <v>881</v>
      </c>
      <c r="H738" t="s">
        <v>16</v>
      </c>
      <c r="I738">
        <v>400</v>
      </c>
      <c r="J738" t="s">
        <v>14</v>
      </c>
      <c r="K738">
        <v>200</v>
      </c>
      <c r="L738" t="s">
        <v>881</v>
      </c>
      <c r="M738">
        <v>1</v>
      </c>
      <c r="N738" t="s">
        <v>14</v>
      </c>
      <c r="O738" t="s">
        <v>1002</v>
      </c>
      <c r="P738" t="s">
        <v>15</v>
      </c>
    </row>
    <row r="739" spans="1:16">
      <c r="A739" t="s">
        <v>115</v>
      </c>
      <c r="B739" t="s">
        <v>116</v>
      </c>
      <c r="C739" t="s">
        <v>117</v>
      </c>
      <c r="D739" t="s">
        <v>11</v>
      </c>
      <c r="E739" t="s">
        <v>12</v>
      </c>
      <c r="F739" t="s">
        <v>13</v>
      </c>
      <c r="H739" t="s">
        <v>16</v>
      </c>
      <c r="I739">
        <v>1</v>
      </c>
      <c r="J739" t="s">
        <v>14</v>
      </c>
      <c r="K739">
        <v>656.7</v>
      </c>
      <c r="L739" t="s">
        <v>13</v>
      </c>
      <c r="M739">
        <v>1</v>
      </c>
      <c r="N739" t="s">
        <v>14</v>
      </c>
      <c r="O739" t="s">
        <v>1002</v>
      </c>
      <c r="P739" t="s">
        <v>15</v>
      </c>
    </row>
    <row r="740" spans="1:16">
      <c r="A740" t="s">
        <v>115</v>
      </c>
      <c r="B740" t="s">
        <v>116</v>
      </c>
      <c r="C740" t="s">
        <v>117</v>
      </c>
      <c r="D740" t="s">
        <v>11</v>
      </c>
      <c r="E740" t="s">
        <v>12</v>
      </c>
      <c r="F740" t="s">
        <v>873</v>
      </c>
      <c r="H740" t="s">
        <v>16</v>
      </c>
      <c r="I740">
        <v>1</v>
      </c>
      <c r="J740" t="s">
        <v>14</v>
      </c>
      <c r="K740">
        <v>195.7</v>
      </c>
      <c r="L740" t="s">
        <v>873</v>
      </c>
      <c r="M740">
        <v>1</v>
      </c>
      <c r="N740" t="s">
        <v>14</v>
      </c>
      <c r="O740" t="s">
        <v>1002</v>
      </c>
      <c r="P740" t="s">
        <v>15</v>
      </c>
    </row>
    <row r="741" spans="1:16">
      <c r="A741" t="s">
        <v>115</v>
      </c>
      <c r="B741" t="s">
        <v>116</v>
      </c>
      <c r="C741" t="s">
        <v>117</v>
      </c>
      <c r="D741" t="s">
        <v>11</v>
      </c>
      <c r="E741" t="s">
        <v>12</v>
      </c>
      <c r="F741" t="s">
        <v>874</v>
      </c>
      <c r="H741" t="s">
        <v>16</v>
      </c>
      <c r="I741">
        <v>1</v>
      </c>
      <c r="J741" t="s">
        <v>14</v>
      </c>
      <c r="K741">
        <v>26.3</v>
      </c>
      <c r="L741" t="s">
        <v>874</v>
      </c>
      <c r="M741">
        <v>1</v>
      </c>
      <c r="N741" t="s">
        <v>14</v>
      </c>
      <c r="O741" t="s">
        <v>1002</v>
      </c>
      <c r="P741" t="s">
        <v>15</v>
      </c>
    </row>
    <row r="742" spans="1:16">
      <c r="A742" t="s">
        <v>115</v>
      </c>
      <c r="B742" t="s">
        <v>116</v>
      </c>
      <c r="C742" t="s">
        <v>117</v>
      </c>
      <c r="D742" t="s">
        <v>11</v>
      </c>
      <c r="E742" t="s">
        <v>12</v>
      </c>
      <c r="F742" t="s">
        <v>875</v>
      </c>
      <c r="H742" t="s">
        <v>16</v>
      </c>
      <c r="I742">
        <v>1</v>
      </c>
      <c r="J742" t="s">
        <v>14</v>
      </c>
      <c r="K742">
        <v>17.899999999999999</v>
      </c>
      <c r="L742" t="s">
        <v>875</v>
      </c>
      <c r="M742">
        <v>1</v>
      </c>
      <c r="N742" t="s">
        <v>14</v>
      </c>
      <c r="O742" t="s">
        <v>1002</v>
      </c>
      <c r="P742" t="s">
        <v>15</v>
      </c>
    </row>
    <row r="743" spans="1:16">
      <c r="A743" t="s">
        <v>115</v>
      </c>
      <c r="B743" t="s">
        <v>116</v>
      </c>
      <c r="C743" t="s">
        <v>117</v>
      </c>
      <c r="D743" t="s">
        <v>11</v>
      </c>
      <c r="E743" t="s">
        <v>12</v>
      </c>
      <c r="F743" t="s">
        <v>876</v>
      </c>
      <c r="H743" t="s">
        <v>16</v>
      </c>
      <c r="I743">
        <v>1</v>
      </c>
      <c r="J743" t="s">
        <v>14</v>
      </c>
      <c r="K743" s="3">
        <v>6829</v>
      </c>
      <c r="L743" t="s">
        <v>876</v>
      </c>
      <c r="M743">
        <v>1</v>
      </c>
      <c r="N743" t="s">
        <v>14</v>
      </c>
      <c r="O743" t="s">
        <v>1002</v>
      </c>
      <c r="P743" t="s">
        <v>15</v>
      </c>
    </row>
    <row r="744" spans="1:16">
      <c r="A744" t="s">
        <v>115</v>
      </c>
      <c r="B744" t="s">
        <v>116</v>
      </c>
      <c r="C744" t="s">
        <v>117</v>
      </c>
      <c r="D744" t="s">
        <v>11</v>
      </c>
      <c r="E744" t="s">
        <v>12</v>
      </c>
      <c r="F744" t="s">
        <v>877</v>
      </c>
      <c r="H744" t="s">
        <v>16</v>
      </c>
      <c r="I744">
        <v>1</v>
      </c>
      <c r="J744" t="s">
        <v>14</v>
      </c>
      <c r="K744">
        <v>210.2</v>
      </c>
      <c r="L744" t="s">
        <v>877</v>
      </c>
      <c r="M744">
        <v>1</v>
      </c>
      <c r="N744" t="s">
        <v>14</v>
      </c>
      <c r="O744" t="s">
        <v>1002</v>
      </c>
      <c r="P744" t="s">
        <v>15</v>
      </c>
    </row>
    <row r="745" spans="1:16">
      <c r="A745" t="s">
        <v>115</v>
      </c>
      <c r="B745" t="s">
        <v>116</v>
      </c>
      <c r="C745" t="s">
        <v>117</v>
      </c>
      <c r="D745" t="s">
        <v>11</v>
      </c>
      <c r="E745" t="s">
        <v>12</v>
      </c>
      <c r="F745" t="s">
        <v>878</v>
      </c>
      <c r="H745" t="s">
        <v>16</v>
      </c>
      <c r="I745">
        <v>1</v>
      </c>
      <c r="J745" t="s">
        <v>14</v>
      </c>
      <c r="K745">
        <v>99.9</v>
      </c>
      <c r="L745" t="s">
        <v>878</v>
      </c>
      <c r="M745">
        <v>1</v>
      </c>
      <c r="N745" t="s">
        <v>14</v>
      </c>
      <c r="O745" t="s">
        <v>1002</v>
      </c>
      <c r="P745" t="s">
        <v>15</v>
      </c>
    </row>
    <row r="746" spans="1:16">
      <c r="A746" t="s">
        <v>115</v>
      </c>
      <c r="B746" t="s">
        <v>116</v>
      </c>
      <c r="C746" t="s">
        <v>117</v>
      </c>
      <c r="D746" t="s">
        <v>11</v>
      </c>
      <c r="E746" t="s">
        <v>12</v>
      </c>
      <c r="F746" t="s">
        <v>998</v>
      </c>
      <c r="H746" t="s">
        <v>16</v>
      </c>
      <c r="I746">
        <v>1</v>
      </c>
      <c r="J746" t="s">
        <v>14</v>
      </c>
      <c r="K746" s="4">
        <v>1549.7</v>
      </c>
      <c r="L746" t="s">
        <v>998</v>
      </c>
      <c r="M746">
        <v>1</v>
      </c>
      <c r="N746" t="s">
        <v>14</v>
      </c>
      <c r="O746" t="s">
        <v>1003</v>
      </c>
      <c r="P746" t="s">
        <v>15</v>
      </c>
    </row>
    <row r="747" spans="1:16">
      <c r="A747" t="s">
        <v>115</v>
      </c>
      <c r="B747" t="s">
        <v>116</v>
      </c>
      <c r="C747" t="s">
        <v>117</v>
      </c>
      <c r="D747" t="s">
        <v>11</v>
      </c>
      <c r="E747" t="s">
        <v>12</v>
      </c>
      <c r="F747" t="s">
        <v>879</v>
      </c>
      <c r="H747" t="s">
        <v>16</v>
      </c>
      <c r="I747">
        <v>1</v>
      </c>
      <c r="J747" t="s">
        <v>14</v>
      </c>
      <c r="K747">
        <v>236.4</v>
      </c>
      <c r="L747" t="s">
        <v>879</v>
      </c>
      <c r="M747">
        <v>1</v>
      </c>
      <c r="N747" t="s">
        <v>14</v>
      </c>
      <c r="O747" t="s">
        <v>1002</v>
      </c>
      <c r="P747" t="s">
        <v>15</v>
      </c>
    </row>
    <row r="748" spans="1:16">
      <c r="A748" t="s">
        <v>115</v>
      </c>
      <c r="B748" t="s">
        <v>116</v>
      </c>
      <c r="C748" t="s">
        <v>117</v>
      </c>
      <c r="D748" t="s">
        <v>11</v>
      </c>
      <c r="E748" t="s">
        <v>12</v>
      </c>
      <c r="F748" t="s">
        <v>880</v>
      </c>
      <c r="H748" t="s">
        <v>16</v>
      </c>
      <c r="I748">
        <v>1</v>
      </c>
      <c r="J748" t="s">
        <v>14</v>
      </c>
      <c r="K748">
        <v>78.8</v>
      </c>
      <c r="L748" t="s">
        <v>880</v>
      </c>
      <c r="M748">
        <v>1</v>
      </c>
      <c r="N748" t="s">
        <v>14</v>
      </c>
      <c r="O748" t="s">
        <v>1002</v>
      </c>
      <c r="P748" t="s">
        <v>15</v>
      </c>
    </row>
    <row r="749" spans="1:16">
      <c r="A749" t="s">
        <v>115</v>
      </c>
      <c r="B749" t="s">
        <v>116</v>
      </c>
      <c r="C749" t="s">
        <v>117</v>
      </c>
      <c r="D749" t="s">
        <v>11</v>
      </c>
      <c r="E749" t="s">
        <v>12</v>
      </c>
      <c r="F749" t="s">
        <v>881</v>
      </c>
      <c r="H749" t="s">
        <v>16</v>
      </c>
      <c r="I749">
        <v>1</v>
      </c>
      <c r="J749" t="s">
        <v>14</v>
      </c>
      <c r="K749">
        <v>249.9</v>
      </c>
      <c r="L749" t="s">
        <v>881</v>
      </c>
      <c r="M749">
        <v>1</v>
      </c>
      <c r="N749" t="s">
        <v>14</v>
      </c>
      <c r="O749" t="s">
        <v>1002</v>
      </c>
      <c r="P749" t="s">
        <v>15</v>
      </c>
    </row>
    <row r="750" spans="1:16">
      <c r="A750" t="s">
        <v>115</v>
      </c>
      <c r="B750" t="s">
        <v>116</v>
      </c>
      <c r="C750" t="s">
        <v>117</v>
      </c>
      <c r="D750" t="s">
        <v>11</v>
      </c>
      <c r="E750" t="s">
        <v>12</v>
      </c>
      <c r="F750" t="s">
        <v>13</v>
      </c>
      <c r="H750" t="s">
        <v>16</v>
      </c>
      <c r="I750">
        <v>400</v>
      </c>
      <c r="J750" t="s">
        <v>14</v>
      </c>
      <c r="K750">
        <v>525.29999999999995</v>
      </c>
      <c r="L750" t="s">
        <v>13</v>
      </c>
      <c r="M750">
        <v>1</v>
      </c>
      <c r="N750" t="s">
        <v>14</v>
      </c>
      <c r="O750" t="s">
        <v>1002</v>
      </c>
      <c r="P750" t="s">
        <v>15</v>
      </c>
    </row>
    <row r="751" spans="1:16">
      <c r="A751" t="s">
        <v>115</v>
      </c>
      <c r="B751" t="s">
        <v>116</v>
      </c>
      <c r="C751" t="s">
        <v>117</v>
      </c>
      <c r="D751" t="s">
        <v>11</v>
      </c>
      <c r="E751" t="s">
        <v>12</v>
      </c>
      <c r="F751" t="s">
        <v>873</v>
      </c>
      <c r="H751" t="s">
        <v>16</v>
      </c>
      <c r="I751">
        <v>400</v>
      </c>
      <c r="J751" t="s">
        <v>14</v>
      </c>
      <c r="K751">
        <v>156.6</v>
      </c>
      <c r="L751" t="s">
        <v>873</v>
      </c>
      <c r="M751">
        <v>1</v>
      </c>
      <c r="N751" t="s">
        <v>14</v>
      </c>
      <c r="O751" t="s">
        <v>1002</v>
      </c>
      <c r="P751" t="s">
        <v>15</v>
      </c>
    </row>
    <row r="752" spans="1:16">
      <c r="A752" t="s">
        <v>115</v>
      </c>
      <c r="B752" t="s">
        <v>116</v>
      </c>
      <c r="C752" t="s">
        <v>117</v>
      </c>
      <c r="D752" t="s">
        <v>11</v>
      </c>
      <c r="E752" t="s">
        <v>12</v>
      </c>
      <c r="F752" t="s">
        <v>874</v>
      </c>
      <c r="H752" t="s">
        <v>16</v>
      </c>
      <c r="I752">
        <v>400</v>
      </c>
      <c r="J752" t="s">
        <v>14</v>
      </c>
      <c r="K752">
        <v>21.1</v>
      </c>
      <c r="L752" t="s">
        <v>874</v>
      </c>
      <c r="M752">
        <v>1</v>
      </c>
      <c r="N752" t="s">
        <v>14</v>
      </c>
      <c r="O752" t="s">
        <v>1002</v>
      </c>
      <c r="P752" t="s">
        <v>15</v>
      </c>
    </row>
    <row r="753" spans="1:16">
      <c r="A753" t="s">
        <v>115</v>
      </c>
      <c r="B753" t="s">
        <v>116</v>
      </c>
      <c r="C753" t="s">
        <v>117</v>
      </c>
      <c r="D753" t="s">
        <v>11</v>
      </c>
      <c r="E753" t="s">
        <v>12</v>
      </c>
      <c r="F753" t="s">
        <v>875</v>
      </c>
      <c r="H753" t="s">
        <v>16</v>
      </c>
      <c r="I753">
        <v>400</v>
      </c>
      <c r="J753" t="s">
        <v>14</v>
      </c>
      <c r="K753">
        <v>14.3</v>
      </c>
      <c r="L753" t="s">
        <v>875</v>
      </c>
      <c r="M753">
        <v>1</v>
      </c>
      <c r="N753" t="s">
        <v>14</v>
      </c>
      <c r="O753" t="s">
        <v>1002</v>
      </c>
      <c r="P753" t="s">
        <v>15</v>
      </c>
    </row>
    <row r="754" spans="1:16">
      <c r="A754" t="s">
        <v>115</v>
      </c>
      <c r="B754" t="s">
        <v>116</v>
      </c>
      <c r="C754" t="s">
        <v>117</v>
      </c>
      <c r="D754" t="s">
        <v>11</v>
      </c>
      <c r="E754" t="s">
        <v>12</v>
      </c>
      <c r="F754" t="s">
        <v>876</v>
      </c>
      <c r="H754" t="s">
        <v>16</v>
      </c>
      <c r="I754">
        <v>400</v>
      </c>
      <c r="J754" t="s">
        <v>14</v>
      </c>
      <c r="K754" s="3">
        <v>5463</v>
      </c>
      <c r="L754" t="s">
        <v>876</v>
      </c>
      <c r="M754">
        <v>1</v>
      </c>
      <c r="N754" t="s">
        <v>14</v>
      </c>
      <c r="O754" t="s">
        <v>1002</v>
      </c>
      <c r="P754" t="s">
        <v>15</v>
      </c>
    </row>
    <row r="755" spans="1:16">
      <c r="A755" t="s">
        <v>115</v>
      </c>
      <c r="B755" t="s">
        <v>116</v>
      </c>
      <c r="C755" t="s">
        <v>117</v>
      </c>
      <c r="D755" t="s">
        <v>11</v>
      </c>
      <c r="E755" t="s">
        <v>12</v>
      </c>
      <c r="F755" t="s">
        <v>877</v>
      </c>
      <c r="H755" t="s">
        <v>16</v>
      </c>
      <c r="I755">
        <v>400</v>
      </c>
      <c r="J755" t="s">
        <v>14</v>
      </c>
      <c r="K755">
        <v>168.1</v>
      </c>
      <c r="L755" t="s">
        <v>877</v>
      </c>
      <c r="M755">
        <v>1</v>
      </c>
      <c r="N755" t="s">
        <v>14</v>
      </c>
      <c r="O755" t="s">
        <v>1002</v>
      </c>
      <c r="P755" t="s">
        <v>15</v>
      </c>
    </row>
    <row r="756" spans="1:16">
      <c r="A756" t="s">
        <v>115</v>
      </c>
      <c r="B756" t="s">
        <v>116</v>
      </c>
      <c r="C756" t="s">
        <v>117</v>
      </c>
      <c r="D756" t="s">
        <v>11</v>
      </c>
      <c r="E756" t="s">
        <v>12</v>
      </c>
      <c r="F756" t="s">
        <v>878</v>
      </c>
      <c r="H756" t="s">
        <v>16</v>
      </c>
      <c r="I756">
        <v>400</v>
      </c>
      <c r="J756" t="s">
        <v>14</v>
      </c>
      <c r="K756">
        <v>80</v>
      </c>
      <c r="L756" t="s">
        <v>878</v>
      </c>
      <c r="M756">
        <v>1</v>
      </c>
      <c r="N756" t="s">
        <v>14</v>
      </c>
      <c r="O756" t="s">
        <v>1002</v>
      </c>
      <c r="P756" t="s">
        <v>15</v>
      </c>
    </row>
    <row r="757" spans="1:16">
      <c r="A757" t="s">
        <v>115</v>
      </c>
      <c r="B757" t="s">
        <v>116</v>
      </c>
      <c r="C757" t="s">
        <v>117</v>
      </c>
      <c r="D757" t="s">
        <v>11</v>
      </c>
      <c r="E757" t="s">
        <v>12</v>
      </c>
      <c r="F757" t="s">
        <v>998</v>
      </c>
      <c r="H757" t="s">
        <v>16</v>
      </c>
      <c r="I757">
        <v>400</v>
      </c>
      <c r="J757" t="s">
        <v>14</v>
      </c>
      <c r="K757" s="4">
        <v>1239.8</v>
      </c>
      <c r="L757" t="s">
        <v>998</v>
      </c>
      <c r="M757">
        <v>1</v>
      </c>
      <c r="N757" t="s">
        <v>14</v>
      </c>
      <c r="O757" t="s">
        <v>1003</v>
      </c>
      <c r="P757" t="s">
        <v>15</v>
      </c>
    </row>
    <row r="758" spans="1:16">
      <c r="A758" t="s">
        <v>115</v>
      </c>
      <c r="B758" t="s">
        <v>116</v>
      </c>
      <c r="C758" t="s">
        <v>117</v>
      </c>
      <c r="D758" t="s">
        <v>11</v>
      </c>
      <c r="E758" t="s">
        <v>12</v>
      </c>
      <c r="F758" t="s">
        <v>879</v>
      </c>
      <c r="H758" t="s">
        <v>16</v>
      </c>
      <c r="I758">
        <v>400</v>
      </c>
      <c r="J758" t="s">
        <v>14</v>
      </c>
      <c r="K758">
        <v>189.2</v>
      </c>
      <c r="L758" t="s">
        <v>879</v>
      </c>
      <c r="M758">
        <v>1</v>
      </c>
      <c r="N758" t="s">
        <v>14</v>
      </c>
      <c r="O758" t="s">
        <v>1002</v>
      </c>
      <c r="P758" t="s">
        <v>15</v>
      </c>
    </row>
    <row r="759" spans="1:16">
      <c r="A759" t="s">
        <v>115</v>
      </c>
      <c r="B759" t="s">
        <v>116</v>
      </c>
      <c r="C759" t="s">
        <v>117</v>
      </c>
      <c r="D759" t="s">
        <v>11</v>
      </c>
      <c r="E759" t="s">
        <v>12</v>
      </c>
      <c r="F759" t="s">
        <v>880</v>
      </c>
      <c r="H759" t="s">
        <v>16</v>
      </c>
      <c r="I759">
        <v>400</v>
      </c>
      <c r="J759" t="s">
        <v>14</v>
      </c>
      <c r="K759">
        <v>63.1</v>
      </c>
      <c r="L759" t="s">
        <v>880</v>
      </c>
      <c r="M759">
        <v>1</v>
      </c>
      <c r="N759" t="s">
        <v>14</v>
      </c>
      <c r="O759" t="s">
        <v>1002</v>
      </c>
      <c r="P759" t="s">
        <v>15</v>
      </c>
    </row>
    <row r="760" spans="1:16">
      <c r="A760" t="s">
        <v>115</v>
      </c>
      <c r="B760" t="s">
        <v>116</v>
      </c>
      <c r="C760" t="s">
        <v>117</v>
      </c>
      <c r="D760" t="s">
        <v>11</v>
      </c>
      <c r="E760" t="s">
        <v>12</v>
      </c>
      <c r="F760" t="s">
        <v>881</v>
      </c>
      <c r="H760" t="s">
        <v>16</v>
      </c>
      <c r="I760">
        <v>400</v>
      </c>
      <c r="J760" t="s">
        <v>14</v>
      </c>
      <c r="K760">
        <v>200</v>
      </c>
      <c r="L760" t="s">
        <v>881</v>
      </c>
      <c r="M760">
        <v>1</v>
      </c>
      <c r="N760" t="s">
        <v>14</v>
      </c>
      <c r="O760" t="s">
        <v>1002</v>
      </c>
      <c r="P760" t="s">
        <v>15</v>
      </c>
    </row>
    <row r="761" spans="1:16">
      <c r="A761" t="s">
        <v>118</v>
      </c>
      <c r="B761" t="s">
        <v>119</v>
      </c>
      <c r="C761" t="s">
        <v>120</v>
      </c>
      <c r="D761" t="s">
        <v>11</v>
      </c>
      <c r="E761" t="s">
        <v>12</v>
      </c>
      <c r="F761" t="s">
        <v>13</v>
      </c>
      <c r="H761" t="s">
        <v>16</v>
      </c>
      <c r="I761">
        <v>1</v>
      </c>
      <c r="J761" t="s">
        <v>14</v>
      </c>
      <c r="K761">
        <v>656.7</v>
      </c>
      <c r="L761" t="s">
        <v>13</v>
      </c>
      <c r="M761">
        <v>1</v>
      </c>
      <c r="N761" t="s">
        <v>14</v>
      </c>
      <c r="O761" t="s">
        <v>1002</v>
      </c>
      <c r="P761" t="s">
        <v>15</v>
      </c>
    </row>
    <row r="762" spans="1:16">
      <c r="A762" t="s">
        <v>118</v>
      </c>
      <c r="B762" t="s">
        <v>119</v>
      </c>
      <c r="C762" t="s">
        <v>120</v>
      </c>
      <c r="D762" t="s">
        <v>11</v>
      </c>
      <c r="E762" t="s">
        <v>12</v>
      </c>
      <c r="F762" t="s">
        <v>873</v>
      </c>
      <c r="H762" t="s">
        <v>16</v>
      </c>
      <c r="I762">
        <v>1</v>
      </c>
      <c r="J762" t="s">
        <v>14</v>
      </c>
      <c r="K762">
        <v>195.7</v>
      </c>
      <c r="L762" t="s">
        <v>873</v>
      </c>
      <c r="M762">
        <v>1</v>
      </c>
      <c r="N762" t="s">
        <v>14</v>
      </c>
      <c r="O762" t="s">
        <v>1002</v>
      </c>
      <c r="P762" t="s">
        <v>15</v>
      </c>
    </row>
    <row r="763" spans="1:16">
      <c r="A763" t="s">
        <v>118</v>
      </c>
      <c r="B763" t="s">
        <v>119</v>
      </c>
      <c r="C763" t="s">
        <v>120</v>
      </c>
      <c r="D763" t="s">
        <v>11</v>
      </c>
      <c r="E763" t="s">
        <v>12</v>
      </c>
      <c r="F763" t="s">
        <v>874</v>
      </c>
      <c r="H763" t="s">
        <v>16</v>
      </c>
      <c r="I763">
        <v>1</v>
      </c>
      <c r="J763" t="s">
        <v>14</v>
      </c>
      <c r="K763">
        <v>26.3</v>
      </c>
      <c r="L763" t="s">
        <v>874</v>
      </c>
      <c r="M763">
        <v>1</v>
      </c>
      <c r="N763" t="s">
        <v>14</v>
      </c>
      <c r="O763" t="s">
        <v>1002</v>
      </c>
      <c r="P763" t="s">
        <v>15</v>
      </c>
    </row>
    <row r="764" spans="1:16">
      <c r="A764" t="s">
        <v>118</v>
      </c>
      <c r="B764" t="s">
        <v>119</v>
      </c>
      <c r="C764" t="s">
        <v>120</v>
      </c>
      <c r="D764" t="s">
        <v>11</v>
      </c>
      <c r="E764" t="s">
        <v>12</v>
      </c>
      <c r="F764" t="s">
        <v>875</v>
      </c>
      <c r="H764" t="s">
        <v>16</v>
      </c>
      <c r="I764">
        <v>1</v>
      </c>
      <c r="J764" t="s">
        <v>14</v>
      </c>
      <c r="K764">
        <v>17.899999999999999</v>
      </c>
      <c r="L764" t="s">
        <v>875</v>
      </c>
      <c r="M764">
        <v>1</v>
      </c>
      <c r="N764" t="s">
        <v>14</v>
      </c>
      <c r="O764" t="s">
        <v>1002</v>
      </c>
      <c r="P764" t="s">
        <v>15</v>
      </c>
    </row>
    <row r="765" spans="1:16">
      <c r="A765" t="s">
        <v>118</v>
      </c>
      <c r="B765" t="s">
        <v>119</v>
      </c>
      <c r="C765" t="s">
        <v>120</v>
      </c>
      <c r="D765" t="s">
        <v>11</v>
      </c>
      <c r="E765" t="s">
        <v>12</v>
      </c>
      <c r="F765" t="s">
        <v>876</v>
      </c>
      <c r="H765" t="s">
        <v>16</v>
      </c>
      <c r="I765">
        <v>1</v>
      </c>
      <c r="J765" t="s">
        <v>14</v>
      </c>
      <c r="K765" s="3">
        <v>6829</v>
      </c>
      <c r="L765" t="s">
        <v>876</v>
      </c>
      <c r="M765">
        <v>1</v>
      </c>
      <c r="N765" t="s">
        <v>14</v>
      </c>
      <c r="O765" t="s">
        <v>1002</v>
      </c>
      <c r="P765" t="s">
        <v>15</v>
      </c>
    </row>
    <row r="766" spans="1:16">
      <c r="A766" t="s">
        <v>118</v>
      </c>
      <c r="B766" t="s">
        <v>119</v>
      </c>
      <c r="C766" t="s">
        <v>120</v>
      </c>
      <c r="D766" t="s">
        <v>11</v>
      </c>
      <c r="E766" t="s">
        <v>12</v>
      </c>
      <c r="F766" t="s">
        <v>877</v>
      </c>
      <c r="H766" t="s">
        <v>16</v>
      </c>
      <c r="I766">
        <v>1</v>
      </c>
      <c r="J766" t="s">
        <v>14</v>
      </c>
      <c r="K766">
        <v>210.2</v>
      </c>
      <c r="L766" t="s">
        <v>877</v>
      </c>
      <c r="M766">
        <v>1</v>
      </c>
      <c r="N766" t="s">
        <v>14</v>
      </c>
      <c r="O766" t="s">
        <v>1002</v>
      </c>
      <c r="P766" t="s">
        <v>15</v>
      </c>
    </row>
    <row r="767" spans="1:16">
      <c r="A767" t="s">
        <v>118</v>
      </c>
      <c r="B767" t="s">
        <v>119</v>
      </c>
      <c r="C767" t="s">
        <v>120</v>
      </c>
      <c r="D767" t="s">
        <v>11</v>
      </c>
      <c r="E767" t="s">
        <v>12</v>
      </c>
      <c r="F767" t="s">
        <v>878</v>
      </c>
      <c r="H767" t="s">
        <v>16</v>
      </c>
      <c r="I767">
        <v>1</v>
      </c>
      <c r="J767" t="s">
        <v>14</v>
      </c>
      <c r="K767">
        <v>99.9</v>
      </c>
      <c r="L767" t="s">
        <v>878</v>
      </c>
      <c r="M767">
        <v>1</v>
      </c>
      <c r="N767" t="s">
        <v>14</v>
      </c>
      <c r="O767" t="s">
        <v>1002</v>
      </c>
      <c r="P767" t="s">
        <v>15</v>
      </c>
    </row>
    <row r="768" spans="1:16">
      <c r="A768" t="s">
        <v>118</v>
      </c>
      <c r="B768" t="s">
        <v>119</v>
      </c>
      <c r="C768" t="s">
        <v>120</v>
      </c>
      <c r="D768" t="s">
        <v>11</v>
      </c>
      <c r="E768" t="s">
        <v>12</v>
      </c>
      <c r="F768" t="s">
        <v>998</v>
      </c>
      <c r="H768" t="s">
        <v>16</v>
      </c>
      <c r="I768">
        <v>1</v>
      </c>
      <c r="J768" t="s">
        <v>14</v>
      </c>
      <c r="K768" s="4">
        <v>1549.7</v>
      </c>
      <c r="L768" t="s">
        <v>998</v>
      </c>
      <c r="M768">
        <v>1</v>
      </c>
      <c r="N768" t="s">
        <v>14</v>
      </c>
      <c r="O768" t="s">
        <v>1003</v>
      </c>
      <c r="P768" t="s">
        <v>15</v>
      </c>
    </row>
    <row r="769" spans="1:16">
      <c r="A769" t="s">
        <v>118</v>
      </c>
      <c r="B769" t="s">
        <v>119</v>
      </c>
      <c r="C769" t="s">
        <v>120</v>
      </c>
      <c r="D769" t="s">
        <v>11</v>
      </c>
      <c r="E769" t="s">
        <v>12</v>
      </c>
      <c r="F769" t="s">
        <v>879</v>
      </c>
      <c r="H769" t="s">
        <v>16</v>
      </c>
      <c r="I769">
        <v>1</v>
      </c>
      <c r="J769" t="s">
        <v>14</v>
      </c>
      <c r="K769">
        <v>236.4</v>
      </c>
      <c r="L769" t="s">
        <v>879</v>
      </c>
      <c r="M769">
        <v>1</v>
      </c>
      <c r="N769" t="s">
        <v>14</v>
      </c>
      <c r="O769" t="s">
        <v>1002</v>
      </c>
      <c r="P769" t="s">
        <v>15</v>
      </c>
    </row>
    <row r="770" spans="1:16">
      <c r="A770" t="s">
        <v>118</v>
      </c>
      <c r="B770" t="s">
        <v>119</v>
      </c>
      <c r="C770" t="s">
        <v>120</v>
      </c>
      <c r="D770" t="s">
        <v>11</v>
      </c>
      <c r="E770" t="s">
        <v>12</v>
      </c>
      <c r="F770" t="s">
        <v>880</v>
      </c>
      <c r="H770" t="s">
        <v>16</v>
      </c>
      <c r="I770">
        <v>1</v>
      </c>
      <c r="J770" t="s">
        <v>14</v>
      </c>
      <c r="K770">
        <v>78.8</v>
      </c>
      <c r="L770" t="s">
        <v>880</v>
      </c>
      <c r="M770">
        <v>1</v>
      </c>
      <c r="N770" t="s">
        <v>14</v>
      </c>
      <c r="O770" t="s">
        <v>1002</v>
      </c>
      <c r="P770" t="s">
        <v>15</v>
      </c>
    </row>
    <row r="771" spans="1:16">
      <c r="A771" t="s">
        <v>118</v>
      </c>
      <c r="B771" t="s">
        <v>119</v>
      </c>
      <c r="C771" t="s">
        <v>120</v>
      </c>
      <c r="D771" t="s">
        <v>11</v>
      </c>
      <c r="E771" t="s">
        <v>12</v>
      </c>
      <c r="F771" t="s">
        <v>881</v>
      </c>
      <c r="H771" t="s">
        <v>16</v>
      </c>
      <c r="I771">
        <v>1</v>
      </c>
      <c r="J771" t="s">
        <v>14</v>
      </c>
      <c r="K771">
        <v>249.9</v>
      </c>
      <c r="L771" t="s">
        <v>881</v>
      </c>
      <c r="M771">
        <v>1</v>
      </c>
      <c r="N771" t="s">
        <v>14</v>
      </c>
      <c r="O771" t="s">
        <v>1002</v>
      </c>
      <c r="P771" t="s">
        <v>15</v>
      </c>
    </row>
    <row r="772" spans="1:16">
      <c r="A772" t="s">
        <v>118</v>
      </c>
      <c r="B772" t="s">
        <v>119</v>
      </c>
      <c r="C772" t="s">
        <v>120</v>
      </c>
      <c r="D772" t="s">
        <v>11</v>
      </c>
      <c r="E772" t="s">
        <v>12</v>
      </c>
      <c r="F772" t="s">
        <v>13</v>
      </c>
      <c r="H772" t="s">
        <v>16</v>
      </c>
      <c r="I772">
        <v>400</v>
      </c>
      <c r="J772" t="s">
        <v>14</v>
      </c>
      <c r="K772">
        <v>525.29999999999995</v>
      </c>
      <c r="L772" t="s">
        <v>13</v>
      </c>
      <c r="M772">
        <v>1</v>
      </c>
      <c r="N772" t="s">
        <v>14</v>
      </c>
      <c r="O772" t="s">
        <v>1002</v>
      </c>
      <c r="P772" t="s">
        <v>15</v>
      </c>
    </row>
    <row r="773" spans="1:16">
      <c r="A773" t="s">
        <v>118</v>
      </c>
      <c r="B773" t="s">
        <v>119</v>
      </c>
      <c r="C773" t="s">
        <v>120</v>
      </c>
      <c r="D773" t="s">
        <v>11</v>
      </c>
      <c r="E773" t="s">
        <v>12</v>
      </c>
      <c r="F773" t="s">
        <v>873</v>
      </c>
      <c r="H773" t="s">
        <v>16</v>
      </c>
      <c r="I773">
        <v>400</v>
      </c>
      <c r="J773" t="s">
        <v>14</v>
      </c>
      <c r="K773">
        <v>156.6</v>
      </c>
      <c r="L773" t="s">
        <v>873</v>
      </c>
      <c r="M773">
        <v>1</v>
      </c>
      <c r="N773" t="s">
        <v>14</v>
      </c>
      <c r="O773" t="s">
        <v>1002</v>
      </c>
      <c r="P773" t="s">
        <v>15</v>
      </c>
    </row>
    <row r="774" spans="1:16">
      <c r="A774" t="s">
        <v>118</v>
      </c>
      <c r="B774" t="s">
        <v>119</v>
      </c>
      <c r="C774" t="s">
        <v>120</v>
      </c>
      <c r="D774" t="s">
        <v>11</v>
      </c>
      <c r="E774" t="s">
        <v>12</v>
      </c>
      <c r="F774" t="s">
        <v>874</v>
      </c>
      <c r="H774" t="s">
        <v>16</v>
      </c>
      <c r="I774">
        <v>400</v>
      </c>
      <c r="J774" t="s">
        <v>14</v>
      </c>
      <c r="K774">
        <v>21.1</v>
      </c>
      <c r="L774" t="s">
        <v>874</v>
      </c>
      <c r="M774">
        <v>1</v>
      </c>
      <c r="N774" t="s">
        <v>14</v>
      </c>
      <c r="O774" t="s">
        <v>1002</v>
      </c>
      <c r="P774" t="s">
        <v>15</v>
      </c>
    </row>
    <row r="775" spans="1:16">
      <c r="A775" t="s">
        <v>118</v>
      </c>
      <c r="B775" t="s">
        <v>119</v>
      </c>
      <c r="C775" t="s">
        <v>120</v>
      </c>
      <c r="D775" t="s">
        <v>11</v>
      </c>
      <c r="E775" t="s">
        <v>12</v>
      </c>
      <c r="F775" t="s">
        <v>875</v>
      </c>
      <c r="H775" t="s">
        <v>16</v>
      </c>
      <c r="I775">
        <v>400</v>
      </c>
      <c r="J775" t="s">
        <v>14</v>
      </c>
      <c r="K775">
        <v>14.3</v>
      </c>
      <c r="L775" t="s">
        <v>875</v>
      </c>
      <c r="M775">
        <v>1</v>
      </c>
      <c r="N775" t="s">
        <v>14</v>
      </c>
      <c r="O775" t="s">
        <v>1002</v>
      </c>
      <c r="P775" t="s">
        <v>15</v>
      </c>
    </row>
    <row r="776" spans="1:16">
      <c r="A776" t="s">
        <v>118</v>
      </c>
      <c r="B776" t="s">
        <v>119</v>
      </c>
      <c r="C776" t="s">
        <v>120</v>
      </c>
      <c r="D776" t="s">
        <v>11</v>
      </c>
      <c r="E776" t="s">
        <v>12</v>
      </c>
      <c r="F776" t="s">
        <v>876</v>
      </c>
      <c r="H776" t="s">
        <v>16</v>
      </c>
      <c r="I776">
        <v>400</v>
      </c>
      <c r="J776" t="s">
        <v>14</v>
      </c>
      <c r="K776" s="3">
        <v>5463</v>
      </c>
      <c r="L776" t="s">
        <v>876</v>
      </c>
      <c r="M776">
        <v>1</v>
      </c>
      <c r="N776" t="s">
        <v>14</v>
      </c>
      <c r="O776" t="s">
        <v>1002</v>
      </c>
      <c r="P776" t="s">
        <v>15</v>
      </c>
    </row>
    <row r="777" spans="1:16">
      <c r="A777" t="s">
        <v>118</v>
      </c>
      <c r="B777" t="s">
        <v>119</v>
      </c>
      <c r="C777" t="s">
        <v>120</v>
      </c>
      <c r="D777" t="s">
        <v>11</v>
      </c>
      <c r="E777" t="s">
        <v>12</v>
      </c>
      <c r="F777" t="s">
        <v>877</v>
      </c>
      <c r="H777" t="s">
        <v>16</v>
      </c>
      <c r="I777">
        <v>400</v>
      </c>
      <c r="J777" t="s">
        <v>14</v>
      </c>
      <c r="K777">
        <v>168.1</v>
      </c>
      <c r="L777" t="s">
        <v>877</v>
      </c>
      <c r="M777">
        <v>1</v>
      </c>
      <c r="N777" t="s">
        <v>14</v>
      </c>
      <c r="O777" t="s">
        <v>1002</v>
      </c>
      <c r="P777" t="s">
        <v>15</v>
      </c>
    </row>
    <row r="778" spans="1:16">
      <c r="A778" t="s">
        <v>118</v>
      </c>
      <c r="B778" t="s">
        <v>119</v>
      </c>
      <c r="C778" t="s">
        <v>120</v>
      </c>
      <c r="D778" t="s">
        <v>11</v>
      </c>
      <c r="E778" t="s">
        <v>12</v>
      </c>
      <c r="F778" t="s">
        <v>878</v>
      </c>
      <c r="H778" t="s">
        <v>16</v>
      </c>
      <c r="I778">
        <v>400</v>
      </c>
      <c r="J778" t="s">
        <v>14</v>
      </c>
      <c r="K778">
        <v>80</v>
      </c>
      <c r="L778" t="s">
        <v>878</v>
      </c>
      <c r="M778">
        <v>1</v>
      </c>
      <c r="N778" t="s">
        <v>14</v>
      </c>
      <c r="O778" t="s">
        <v>1002</v>
      </c>
      <c r="P778" t="s">
        <v>15</v>
      </c>
    </row>
    <row r="779" spans="1:16">
      <c r="A779" t="s">
        <v>118</v>
      </c>
      <c r="B779" t="s">
        <v>119</v>
      </c>
      <c r="C779" t="s">
        <v>120</v>
      </c>
      <c r="D779" t="s">
        <v>11</v>
      </c>
      <c r="E779" t="s">
        <v>12</v>
      </c>
      <c r="F779" t="s">
        <v>998</v>
      </c>
      <c r="H779" t="s">
        <v>16</v>
      </c>
      <c r="I779">
        <v>400</v>
      </c>
      <c r="J779" t="s">
        <v>14</v>
      </c>
      <c r="K779" s="4">
        <v>1239.8</v>
      </c>
      <c r="L779" t="s">
        <v>998</v>
      </c>
      <c r="M779">
        <v>1</v>
      </c>
      <c r="N779" t="s">
        <v>14</v>
      </c>
      <c r="O779" t="s">
        <v>1003</v>
      </c>
      <c r="P779" t="s">
        <v>15</v>
      </c>
    </row>
    <row r="780" spans="1:16">
      <c r="A780" t="s">
        <v>118</v>
      </c>
      <c r="B780" t="s">
        <v>119</v>
      </c>
      <c r="C780" t="s">
        <v>120</v>
      </c>
      <c r="D780" t="s">
        <v>11</v>
      </c>
      <c r="E780" t="s">
        <v>12</v>
      </c>
      <c r="F780" t="s">
        <v>879</v>
      </c>
      <c r="H780" t="s">
        <v>16</v>
      </c>
      <c r="I780">
        <v>400</v>
      </c>
      <c r="J780" t="s">
        <v>14</v>
      </c>
      <c r="K780">
        <v>189.2</v>
      </c>
      <c r="L780" t="s">
        <v>879</v>
      </c>
      <c r="M780">
        <v>1</v>
      </c>
      <c r="N780" t="s">
        <v>14</v>
      </c>
      <c r="O780" t="s">
        <v>1002</v>
      </c>
      <c r="P780" t="s">
        <v>15</v>
      </c>
    </row>
    <row r="781" spans="1:16">
      <c r="A781" t="s">
        <v>118</v>
      </c>
      <c r="B781" t="s">
        <v>119</v>
      </c>
      <c r="C781" t="s">
        <v>120</v>
      </c>
      <c r="D781" t="s">
        <v>11</v>
      </c>
      <c r="E781" t="s">
        <v>12</v>
      </c>
      <c r="F781" t="s">
        <v>880</v>
      </c>
      <c r="H781" t="s">
        <v>16</v>
      </c>
      <c r="I781">
        <v>400</v>
      </c>
      <c r="J781" t="s">
        <v>14</v>
      </c>
      <c r="K781">
        <v>63.1</v>
      </c>
      <c r="L781" t="s">
        <v>880</v>
      </c>
      <c r="M781">
        <v>1</v>
      </c>
      <c r="N781" t="s">
        <v>14</v>
      </c>
      <c r="O781" t="s">
        <v>1002</v>
      </c>
      <c r="P781" t="s">
        <v>15</v>
      </c>
    </row>
    <row r="782" spans="1:16">
      <c r="A782" t="s">
        <v>118</v>
      </c>
      <c r="B782" t="s">
        <v>119</v>
      </c>
      <c r="C782" t="s">
        <v>120</v>
      </c>
      <c r="D782" t="s">
        <v>11</v>
      </c>
      <c r="E782" t="s">
        <v>12</v>
      </c>
      <c r="F782" t="s">
        <v>881</v>
      </c>
      <c r="H782" t="s">
        <v>16</v>
      </c>
      <c r="I782">
        <v>400</v>
      </c>
      <c r="J782" t="s">
        <v>14</v>
      </c>
      <c r="K782">
        <v>200</v>
      </c>
      <c r="L782" t="s">
        <v>881</v>
      </c>
      <c r="M782">
        <v>1</v>
      </c>
      <c r="N782" t="s">
        <v>14</v>
      </c>
      <c r="O782" t="s">
        <v>1002</v>
      </c>
      <c r="P782" t="s">
        <v>15</v>
      </c>
    </row>
    <row r="783" spans="1:16">
      <c r="A783" t="s">
        <v>121</v>
      </c>
      <c r="B783" t="s">
        <v>122</v>
      </c>
      <c r="C783" t="s">
        <v>123</v>
      </c>
      <c r="D783" t="s">
        <v>11</v>
      </c>
      <c r="E783" t="s">
        <v>12</v>
      </c>
      <c r="F783" t="s">
        <v>13</v>
      </c>
      <c r="H783" t="s">
        <v>16</v>
      </c>
      <c r="I783">
        <v>1</v>
      </c>
      <c r="J783" t="s">
        <v>14</v>
      </c>
      <c r="K783">
        <v>656.7</v>
      </c>
      <c r="L783" t="s">
        <v>13</v>
      </c>
      <c r="M783">
        <v>1</v>
      </c>
      <c r="N783" t="s">
        <v>14</v>
      </c>
      <c r="O783" t="s">
        <v>1002</v>
      </c>
      <c r="P783" t="s">
        <v>15</v>
      </c>
    </row>
    <row r="784" spans="1:16">
      <c r="A784" t="s">
        <v>121</v>
      </c>
      <c r="B784" t="s">
        <v>122</v>
      </c>
      <c r="C784" t="s">
        <v>123</v>
      </c>
      <c r="D784" t="s">
        <v>11</v>
      </c>
      <c r="E784" t="s">
        <v>12</v>
      </c>
      <c r="F784" t="s">
        <v>873</v>
      </c>
      <c r="H784" t="s">
        <v>16</v>
      </c>
      <c r="I784">
        <v>1</v>
      </c>
      <c r="J784" t="s">
        <v>14</v>
      </c>
      <c r="K784">
        <v>195.7</v>
      </c>
      <c r="L784" t="s">
        <v>873</v>
      </c>
      <c r="M784">
        <v>1</v>
      </c>
      <c r="N784" t="s">
        <v>14</v>
      </c>
      <c r="O784" t="s">
        <v>1002</v>
      </c>
      <c r="P784" t="s">
        <v>15</v>
      </c>
    </row>
    <row r="785" spans="1:16">
      <c r="A785" t="s">
        <v>121</v>
      </c>
      <c r="B785" t="s">
        <v>122</v>
      </c>
      <c r="C785" t="s">
        <v>123</v>
      </c>
      <c r="D785" t="s">
        <v>11</v>
      </c>
      <c r="E785" t="s">
        <v>12</v>
      </c>
      <c r="F785" t="s">
        <v>874</v>
      </c>
      <c r="H785" t="s">
        <v>16</v>
      </c>
      <c r="I785">
        <v>1</v>
      </c>
      <c r="J785" t="s">
        <v>14</v>
      </c>
      <c r="K785">
        <v>26.3</v>
      </c>
      <c r="L785" t="s">
        <v>874</v>
      </c>
      <c r="M785">
        <v>1</v>
      </c>
      <c r="N785" t="s">
        <v>14</v>
      </c>
      <c r="O785" t="s">
        <v>1002</v>
      </c>
      <c r="P785" t="s">
        <v>15</v>
      </c>
    </row>
    <row r="786" spans="1:16">
      <c r="A786" t="s">
        <v>121</v>
      </c>
      <c r="B786" t="s">
        <v>122</v>
      </c>
      <c r="C786" t="s">
        <v>123</v>
      </c>
      <c r="D786" t="s">
        <v>11</v>
      </c>
      <c r="E786" t="s">
        <v>12</v>
      </c>
      <c r="F786" t="s">
        <v>875</v>
      </c>
      <c r="H786" t="s">
        <v>16</v>
      </c>
      <c r="I786">
        <v>1</v>
      </c>
      <c r="J786" t="s">
        <v>14</v>
      </c>
      <c r="K786">
        <v>17.899999999999999</v>
      </c>
      <c r="L786" t="s">
        <v>875</v>
      </c>
      <c r="M786">
        <v>1</v>
      </c>
      <c r="N786" t="s">
        <v>14</v>
      </c>
      <c r="O786" t="s">
        <v>1002</v>
      </c>
      <c r="P786" t="s">
        <v>15</v>
      </c>
    </row>
    <row r="787" spans="1:16">
      <c r="A787" t="s">
        <v>121</v>
      </c>
      <c r="B787" t="s">
        <v>122</v>
      </c>
      <c r="C787" t="s">
        <v>123</v>
      </c>
      <c r="D787" t="s">
        <v>11</v>
      </c>
      <c r="E787" t="s">
        <v>12</v>
      </c>
      <c r="F787" t="s">
        <v>876</v>
      </c>
      <c r="H787" t="s">
        <v>16</v>
      </c>
      <c r="I787">
        <v>1</v>
      </c>
      <c r="J787" t="s">
        <v>14</v>
      </c>
      <c r="K787" s="3">
        <v>6829</v>
      </c>
      <c r="L787" t="s">
        <v>876</v>
      </c>
      <c r="M787">
        <v>1</v>
      </c>
      <c r="N787" t="s">
        <v>14</v>
      </c>
      <c r="O787" t="s">
        <v>1002</v>
      </c>
      <c r="P787" t="s">
        <v>15</v>
      </c>
    </row>
    <row r="788" spans="1:16">
      <c r="A788" t="s">
        <v>121</v>
      </c>
      <c r="B788" t="s">
        <v>122</v>
      </c>
      <c r="C788" t="s">
        <v>123</v>
      </c>
      <c r="D788" t="s">
        <v>11</v>
      </c>
      <c r="E788" t="s">
        <v>12</v>
      </c>
      <c r="F788" t="s">
        <v>877</v>
      </c>
      <c r="H788" t="s">
        <v>16</v>
      </c>
      <c r="I788">
        <v>1</v>
      </c>
      <c r="J788" t="s">
        <v>14</v>
      </c>
      <c r="K788">
        <v>210.2</v>
      </c>
      <c r="L788" t="s">
        <v>877</v>
      </c>
      <c r="M788">
        <v>1</v>
      </c>
      <c r="N788" t="s">
        <v>14</v>
      </c>
      <c r="O788" t="s">
        <v>1002</v>
      </c>
      <c r="P788" t="s">
        <v>15</v>
      </c>
    </row>
    <row r="789" spans="1:16">
      <c r="A789" t="s">
        <v>121</v>
      </c>
      <c r="B789" t="s">
        <v>122</v>
      </c>
      <c r="C789" t="s">
        <v>123</v>
      </c>
      <c r="D789" t="s">
        <v>11</v>
      </c>
      <c r="E789" t="s">
        <v>12</v>
      </c>
      <c r="F789" t="s">
        <v>878</v>
      </c>
      <c r="H789" t="s">
        <v>16</v>
      </c>
      <c r="I789">
        <v>1</v>
      </c>
      <c r="J789" t="s">
        <v>14</v>
      </c>
      <c r="K789">
        <v>99.9</v>
      </c>
      <c r="L789" t="s">
        <v>878</v>
      </c>
      <c r="M789">
        <v>1</v>
      </c>
      <c r="N789" t="s">
        <v>14</v>
      </c>
      <c r="O789" t="s">
        <v>1002</v>
      </c>
      <c r="P789" t="s">
        <v>15</v>
      </c>
    </row>
    <row r="790" spans="1:16">
      <c r="A790" t="s">
        <v>121</v>
      </c>
      <c r="B790" t="s">
        <v>122</v>
      </c>
      <c r="C790" t="s">
        <v>123</v>
      </c>
      <c r="D790" t="s">
        <v>11</v>
      </c>
      <c r="E790" t="s">
        <v>12</v>
      </c>
      <c r="F790" t="s">
        <v>998</v>
      </c>
      <c r="H790" t="s">
        <v>16</v>
      </c>
      <c r="I790">
        <v>1</v>
      </c>
      <c r="J790" t="s">
        <v>14</v>
      </c>
      <c r="K790" s="4">
        <v>1549.7</v>
      </c>
      <c r="L790" t="s">
        <v>998</v>
      </c>
      <c r="M790">
        <v>1</v>
      </c>
      <c r="N790" t="s">
        <v>14</v>
      </c>
      <c r="O790" t="s">
        <v>1003</v>
      </c>
      <c r="P790" t="s">
        <v>15</v>
      </c>
    </row>
    <row r="791" spans="1:16">
      <c r="A791" t="s">
        <v>121</v>
      </c>
      <c r="B791" t="s">
        <v>122</v>
      </c>
      <c r="C791" t="s">
        <v>123</v>
      </c>
      <c r="D791" t="s">
        <v>11</v>
      </c>
      <c r="E791" t="s">
        <v>12</v>
      </c>
      <c r="F791" t="s">
        <v>879</v>
      </c>
      <c r="H791" t="s">
        <v>16</v>
      </c>
      <c r="I791">
        <v>1</v>
      </c>
      <c r="J791" t="s">
        <v>14</v>
      </c>
      <c r="K791">
        <v>236.4</v>
      </c>
      <c r="L791" t="s">
        <v>879</v>
      </c>
      <c r="M791">
        <v>1</v>
      </c>
      <c r="N791" t="s">
        <v>14</v>
      </c>
      <c r="O791" t="s">
        <v>1002</v>
      </c>
      <c r="P791" t="s">
        <v>15</v>
      </c>
    </row>
    <row r="792" spans="1:16">
      <c r="A792" t="s">
        <v>121</v>
      </c>
      <c r="B792" t="s">
        <v>122</v>
      </c>
      <c r="C792" t="s">
        <v>123</v>
      </c>
      <c r="D792" t="s">
        <v>11</v>
      </c>
      <c r="E792" t="s">
        <v>12</v>
      </c>
      <c r="F792" t="s">
        <v>880</v>
      </c>
      <c r="H792" t="s">
        <v>16</v>
      </c>
      <c r="I792">
        <v>1</v>
      </c>
      <c r="J792" t="s">
        <v>14</v>
      </c>
      <c r="K792">
        <v>78.8</v>
      </c>
      <c r="L792" t="s">
        <v>880</v>
      </c>
      <c r="M792">
        <v>1</v>
      </c>
      <c r="N792" t="s">
        <v>14</v>
      </c>
      <c r="O792" t="s">
        <v>1002</v>
      </c>
      <c r="P792" t="s">
        <v>15</v>
      </c>
    </row>
    <row r="793" spans="1:16">
      <c r="A793" t="s">
        <v>121</v>
      </c>
      <c r="B793" t="s">
        <v>122</v>
      </c>
      <c r="C793" t="s">
        <v>123</v>
      </c>
      <c r="D793" t="s">
        <v>11</v>
      </c>
      <c r="E793" t="s">
        <v>12</v>
      </c>
      <c r="F793" t="s">
        <v>881</v>
      </c>
      <c r="H793" t="s">
        <v>16</v>
      </c>
      <c r="I793">
        <v>1</v>
      </c>
      <c r="J793" t="s">
        <v>14</v>
      </c>
      <c r="K793">
        <v>249.9</v>
      </c>
      <c r="L793" t="s">
        <v>881</v>
      </c>
      <c r="M793">
        <v>1</v>
      </c>
      <c r="N793" t="s">
        <v>14</v>
      </c>
      <c r="O793" t="s">
        <v>1002</v>
      </c>
      <c r="P793" t="s">
        <v>15</v>
      </c>
    </row>
    <row r="794" spans="1:16">
      <c r="A794" t="s">
        <v>121</v>
      </c>
      <c r="B794" t="s">
        <v>122</v>
      </c>
      <c r="C794" t="s">
        <v>123</v>
      </c>
      <c r="D794" t="s">
        <v>11</v>
      </c>
      <c r="E794" t="s">
        <v>12</v>
      </c>
      <c r="F794" t="s">
        <v>13</v>
      </c>
      <c r="H794" t="s">
        <v>16</v>
      </c>
      <c r="I794">
        <v>400</v>
      </c>
      <c r="J794" t="s">
        <v>14</v>
      </c>
      <c r="K794">
        <v>525.29999999999995</v>
      </c>
      <c r="L794" t="s">
        <v>13</v>
      </c>
      <c r="M794">
        <v>1</v>
      </c>
      <c r="N794" t="s">
        <v>14</v>
      </c>
      <c r="O794" t="s">
        <v>1002</v>
      </c>
      <c r="P794" t="s">
        <v>15</v>
      </c>
    </row>
    <row r="795" spans="1:16">
      <c r="A795" t="s">
        <v>121</v>
      </c>
      <c r="B795" t="s">
        <v>122</v>
      </c>
      <c r="C795" t="s">
        <v>123</v>
      </c>
      <c r="D795" t="s">
        <v>11</v>
      </c>
      <c r="E795" t="s">
        <v>12</v>
      </c>
      <c r="F795" t="s">
        <v>873</v>
      </c>
      <c r="H795" t="s">
        <v>16</v>
      </c>
      <c r="I795">
        <v>400</v>
      </c>
      <c r="J795" t="s">
        <v>14</v>
      </c>
      <c r="K795">
        <v>156.6</v>
      </c>
      <c r="L795" t="s">
        <v>873</v>
      </c>
      <c r="M795">
        <v>1</v>
      </c>
      <c r="N795" t="s">
        <v>14</v>
      </c>
      <c r="O795" t="s">
        <v>1002</v>
      </c>
      <c r="P795" t="s">
        <v>15</v>
      </c>
    </row>
    <row r="796" spans="1:16">
      <c r="A796" t="s">
        <v>121</v>
      </c>
      <c r="B796" t="s">
        <v>122</v>
      </c>
      <c r="C796" t="s">
        <v>123</v>
      </c>
      <c r="D796" t="s">
        <v>11</v>
      </c>
      <c r="E796" t="s">
        <v>12</v>
      </c>
      <c r="F796" t="s">
        <v>874</v>
      </c>
      <c r="H796" t="s">
        <v>16</v>
      </c>
      <c r="I796">
        <v>400</v>
      </c>
      <c r="J796" t="s">
        <v>14</v>
      </c>
      <c r="K796">
        <v>21.1</v>
      </c>
      <c r="L796" t="s">
        <v>874</v>
      </c>
      <c r="M796">
        <v>1</v>
      </c>
      <c r="N796" t="s">
        <v>14</v>
      </c>
      <c r="O796" t="s">
        <v>1002</v>
      </c>
      <c r="P796" t="s">
        <v>15</v>
      </c>
    </row>
    <row r="797" spans="1:16">
      <c r="A797" t="s">
        <v>121</v>
      </c>
      <c r="B797" t="s">
        <v>122</v>
      </c>
      <c r="C797" t="s">
        <v>123</v>
      </c>
      <c r="D797" t="s">
        <v>11</v>
      </c>
      <c r="E797" t="s">
        <v>12</v>
      </c>
      <c r="F797" t="s">
        <v>875</v>
      </c>
      <c r="H797" t="s">
        <v>16</v>
      </c>
      <c r="I797">
        <v>400</v>
      </c>
      <c r="J797" t="s">
        <v>14</v>
      </c>
      <c r="K797">
        <v>14.3</v>
      </c>
      <c r="L797" t="s">
        <v>875</v>
      </c>
      <c r="M797">
        <v>1</v>
      </c>
      <c r="N797" t="s">
        <v>14</v>
      </c>
      <c r="O797" t="s">
        <v>1002</v>
      </c>
      <c r="P797" t="s">
        <v>15</v>
      </c>
    </row>
    <row r="798" spans="1:16">
      <c r="A798" t="s">
        <v>121</v>
      </c>
      <c r="B798" t="s">
        <v>122</v>
      </c>
      <c r="C798" t="s">
        <v>123</v>
      </c>
      <c r="D798" t="s">
        <v>11</v>
      </c>
      <c r="E798" t="s">
        <v>12</v>
      </c>
      <c r="F798" t="s">
        <v>876</v>
      </c>
      <c r="H798" t="s">
        <v>16</v>
      </c>
      <c r="I798">
        <v>400</v>
      </c>
      <c r="J798" t="s">
        <v>14</v>
      </c>
      <c r="K798" s="3">
        <v>5463</v>
      </c>
      <c r="L798" t="s">
        <v>876</v>
      </c>
      <c r="M798">
        <v>1</v>
      </c>
      <c r="N798" t="s">
        <v>14</v>
      </c>
      <c r="O798" t="s">
        <v>1002</v>
      </c>
      <c r="P798" t="s">
        <v>15</v>
      </c>
    </row>
    <row r="799" spans="1:16">
      <c r="A799" t="s">
        <v>121</v>
      </c>
      <c r="B799" t="s">
        <v>122</v>
      </c>
      <c r="C799" t="s">
        <v>123</v>
      </c>
      <c r="D799" t="s">
        <v>11</v>
      </c>
      <c r="E799" t="s">
        <v>12</v>
      </c>
      <c r="F799" t="s">
        <v>877</v>
      </c>
      <c r="H799" t="s">
        <v>16</v>
      </c>
      <c r="I799">
        <v>400</v>
      </c>
      <c r="J799" t="s">
        <v>14</v>
      </c>
      <c r="K799">
        <v>168.1</v>
      </c>
      <c r="L799" t="s">
        <v>877</v>
      </c>
      <c r="M799">
        <v>1</v>
      </c>
      <c r="N799" t="s">
        <v>14</v>
      </c>
      <c r="O799" t="s">
        <v>1002</v>
      </c>
      <c r="P799" t="s">
        <v>15</v>
      </c>
    </row>
    <row r="800" spans="1:16">
      <c r="A800" t="s">
        <v>121</v>
      </c>
      <c r="B800" t="s">
        <v>122</v>
      </c>
      <c r="C800" t="s">
        <v>123</v>
      </c>
      <c r="D800" t="s">
        <v>11</v>
      </c>
      <c r="E800" t="s">
        <v>12</v>
      </c>
      <c r="F800" t="s">
        <v>878</v>
      </c>
      <c r="H800" t="s">
        <v>16</v>
      </c>
      <c r="I800">
        <v>400</v>
      </c>
      <c r="J800" t="s">
        <v>14</v>
      </c>
      <c r="K800">
        <v>80</v>
      </c>
      <c r="L800" t="s">
        <v>878</v>
      </c>
      <c r="M800">
        <v>1</v>
      </c>
      <c r="N800" t="s">
        <v>14</v>
      </c>
      <c r="O800" t="s">
        <v>1002</v>
      </c>
      <c r="P800" t="s">
        <v>15</v>
      </c>
    </row>
    <row r="801" spans="1:16">
      <c r="A801" t="s">
        <v>121</v>
      </c>
      <c r="B801" t="s">
        <v>122</v>
      </c>
      <c r="C801" t="s">
        <v>123</v>
      </c>
      <c r="D801" t="s">
        <v>11</v>
      </c>
      <c r="E801" t="s">
        <v>12</v>
      </c>
      <c r="F801" t="s">
        <v>998</v>
      </c>
      <c r="H801" t="s">
        <v>16</v>
      </c>
      <c r="I801">
        <v>400</v>
      </c>
      <c r="J801" t="s">
        <v>14</v>
      </c>
      <c r="K801" s="4">
        <v>1239.8</v>
      </c>
      <c r="L801" t="s">
        <v>998</v>
      </c>
      <c r="M801">
        <v>1</v>
      </c>
      <c r="N801" t="s">
        <v>14</v>
      </c>
      <c r="O801" t="s">
        <v>1003</v>
      </c>
      <c r="P801" t="s">
        <v>15</v>
      </c>
    </row>
    <row r="802" spans="1:16">
      <c r="A802" t="s">
        <v>121</v>
      </c>
      <c r="B802" t="s">
        <v>122</v>
      </c>
      <c r="C802" t="s">
        <v>123</v>
      </c>
      <c r="D802" t="s">
        <v>11</v>
      </c>
      <c r="E802" t="s">
        <v>12</v>
      </c>
      <c r="F802" t="s">
        <v>879</v>
      </c>
      <c r="H802" t="s">
        <v>16</v>
      </c>
      <c r="I802">
        <v>400</v>
      </c>
      <c r="J802" t="s">
        <v>14</v>
      </c>
      <c r="K802">
        <v>189.2</v>
      </c>
      <c r="L802" t="s">
        <v>879</v>
      </c>
      <c r="M802">
        <v>1</v>
      </c>
      <c r="N802" t="s">
        <v>14</v>
      </c>
      <c r="O802" t="s">
        <v>1002</v>
      </c>
      <c r="P802" t="s">
        <v>15</v>
      </c>
    </row>
    <row r="803" spans="1:16">
      <c r="A803" t="s">
        <v>121</v>
      </c>
      <c r="B803" t="s">
        <v>122</v>
      </c>
      <c r="C803" t="s">
        <v>123</v>
      </c>
      <c r="D803" t="s">
        <v>11</v>
      </c>
      <c r="E803" t="s">
        <v>12</v>
      </c>
      <c r="F803" t="s">
        <v>880</v>
      </c>
      <c r="H803" t="s">
        <v>16</v>
      </c>
      <c r="I803">
        <v>400</v>
      </c>
      <c r="J803" t="s">
        <v>14</v>
      </c>
      <c r="K803">
        <v>63.1</v>
      </c>
      <c r="L803" t="s">
        <v>880</v>
      </c>
      <c r="M803">
        <v>1</v>
      </c>
      <c r="N803" t="s">
        <v>14</v>
      </c>
      <c r="O803" t="s">
        <v>1002</v>
      </c>
      <c r="P803" t="s">
        <v>15</v>
      </c>
    </row>
    <row r="804" spans="1:16">
      <c r="A804" t="s">
        <v>121</v>
      </c>
      <c r="B804" t="s">
        <v>122</v>
      </c>
      <c r="C804" t="s">
        <v>123</v>
      </c>
      <c r="D804" t="s">
        <v>11</v>
      </c>
      <c r="E804" t="s">
        <v>12</v>
      </c>
      <c r="F804" t="s">
        <v>881</v>
      </c>
      <c r="H804" t="s">
        <v>16</v>
      </c>
      <c r="I804">
        <v>400</v>
      </c>
      <c r="J804" t="s">
        <v>14</v>
      </c>
      <c r="K804">
        <v>200</v>
      </c>
      <c r="L804" t="s">
        <v>881</v>
      </c>
      <c r="M804">
        <v>1</v>
      </c>
      <c r="N804" t="s">
        <v>14</v>
      </c>
      <c r="O804" t="s">
        <v>1002</v>
      </c>
      <c r="P804" t="s">
        <v>15</v>
      </c>
    </row>
    <row r="805" spans="1:16">
      <c r="A805" t="s">
        <v>124</v>
      </c>
      <c r="B805" t="s">
        <v>125</v>
      </c>
      <c r="C805" t="s">
        <v>126</v>
      </c>
      <c r="D805" t="s">
        <v>11</v>
      </c>
      <c r="E805" t="s">
        <v>12</v>
      </c>
      <c r="F805" t="s">
        <v>13</v>
      </c>
      <c r="H805" t="s">
        <v>16</v>
      </c>
      <c r="I805">
        <v>1</v>
      </c>
      <c r="J805" t="s">
        <v>14</v>
      </c>
      <c r="K805">
        <v>788</v>
      </c>
      <c r="L805" t="s">
        <v>13</v>
      </c>
      <c r="M805">
        <v>1</v>
      </c>
      <c r="N805" t="s">
        <v>14</v>
      </c>
      <c r="O805" t="s">
        <v>1002</v>
      </c>
      <c r="P805" t="s">
        <v>15</v>
      </c>
    </row>
    <row r="806" spans="1:16">
      <c r="A806" t="s">
        <v>124</v>
      </c>
      <c r="B806" t="s">
        <v>125</v>
      </c>
      <c r="C806" t="s">
        <v>126</v>
      </c>
      <c r="D806" t="s">
        <v>11</v>
      </c>
      <c r="E806" t="s">
        <v>12</v>
      </c>
      <c r="F806" t="s">
        <v>873</v>
      </c>
      <c r="H806" t="s">
        <v>16</v>
      </c>
      <c r="I806">
        <v>1</v>
      </c>
      <c r="J806" t="s">
        <v>14</v>
      </c>
      <c r="K806">
        <v>234.9</v>
      </c>
      <c r="L806" t="s">
        <v>873</v>
      </c>
      <c r="M806">
        <v>1</v>
      </c>
      <c r="N806" t="s">
        <v>14</v>
      </c>
      <c r="O806" t="s">
        <v>1002</v>
      </c>
      <c r="P806" t="s">
        <v>15</v>
      </c>
    </row>
    <row r="807" spans="1:16">
      <c r="A807" t="s">
        <v>124</v>
      </c>
      <c r="B807" t="s">
        <v>125</v>
      </c>
      <c r="C807" t="s">
        <v>126</v>
      </c>
      <c r="D807" t="s">
        <v>11</v>
      </c>
      <c r="E807" t="s">
        <v>12</v>
      </c>
      <c r="F807" t="s">
        <v>874</v>
      </c>
      <c r="H807" t="s">
        <v>16</v>
      </c>
      <c r="I807">
        <v>1</v>
      </c>
      <c r="J807" t="s">
        <v>14</v>
      </c>
      <c r="K807">
        <v>31.6</v>
      </c>
      <c r="L807" t="s">
        <v>874</v>
      </c>
      <c r="M807">
        <v>1</v>
      </c>
      <c r="N807" t="s">
        <v>14</v>
      </c>
      <c r="O807" t="s">
        <v>1002</v>
      </c>
      <c r="P807" t="s">
        <v>15</v>
      </c>
    </row>
    <row r="808" spans="1:16">
      <c r="A808" t="s">
        <v>124</v>
      </c>
      <c r="B808" t="s">
        <v>125</v>
      </c>
      <c r="C808" t="s">
        <v>126</v>
      </c>
      <c r="D808" t="s">
        <v>11</v>
      </c>
      <c r="E808" t="s">
        <v>12</v>
      </c>
      <c r="F808" t="s">
        <v>875</v>
      </c>
      <c r="H808" t="s">
        <v>16</v>
      </c>
      <c r="I808">
        <v>1</v>
      </c>
      <c r="J808" t="s">
        <v>14</v>
      </c>
      <c r="K808">
        <v>21.5</v>
      </c>
      <c r="L808" t="s">
        <v>875</v>
      </c>
      <c r="M808">
        <v>1</v>
      </c>
      <c r="N808" t="s">
        <v>14</v>
      </c>
      <c r="O808" t="s">
        <v>1002</v>
      </c>
      <c r="P808" t="s">
        <v>15</v>
      </c>
    </row>
    <row r="809" spans="1:16">
      <c r="A809" t="s">
        <v>124</v>
      </c>
      <c r="B809" t="s">
        <v>125</v>
      </c>
      <c r="C809" t="s">
        <v>126</v>
      </c>
      <c r="D809" t="s">
        <v>11</v>
      </c>
      <c r="E809" t="s">
        <v>12</v>
      </c>
      <c r="F809" t="s">
        <v>876</v>
      </c>
      <c r="H809" t="s">
        <v>16</v>
      </c>
      <c r="I809">
        <v>1</v>
      </c>
      <c r="J809" t="s">
        <v>14</v>
      </c>
      <c r="K809" s="3">
        <v>8195</v>
      </c>
      <c r="L809" t="s">
        <v>876</v>
      </c>
      <c r="M809">
        <v>1</v>
      </c>
      <c r="N809" t="s">
        <v>14</v>
      </c>
      <c r="O809" t="s">
        <v>1002</v>
      </c>
      <c r="P809" t="s">
        <v>15</v>
      </c>
    </row>
    <row r="810" spans="1:16">
      <c r="A810" t="s">
        <v>124</v>
      </c>
      <c r="B810" t="s">
        <v>125</v>
      </c>
      <c r="C810" t="s">
        <v>126</v>
      </c>
      <c r="D810" t="s">
        <v>11</v>
      </c>
      <c r="E810" t="s">
        <v>12</v>
      </c>
      <c r="F810" t="s">
        <v>877</v>
      </c>
      <c r="H810" t="s">
        <v>16</v>
      </c>
      <c r="I810">
        <v>1</v>
      </c>
      <c r="J810" t="s">
        <v>14</v>
      </c>
      <c r="K810">
        <v>252.2</v>
      </c>
      <c r="L810" t="s">
        <v>877</v>
      </c>
      <c r="M810">
        <v>1</v>
      </c>
      <c r="N810" t="s">
        <v>14</v>
      </c>
      <c r="O810" t="s">
        <v>1002</v>
      </c>
      <c r="P810" t="s">
        <v>15</v>
      </c>
    </row>
    <row r="811" spans="1:16">
      <c r="A811" t="s">
        <v>124</v>
      </c>
      <c r="B811" t="s">
        <v>125</v>
      </c>
      <c r="C811" t="s">
        <v>126</v>
      </c>
      <c r="D811" t="s">
        <v>11</v>
      </c>
      <c r="E811" t="s">
        <v>12</v>
      </c>
      <c r="F811" t="s">
        <v>878</v>
      </c>
      <c r="H811" t="s">
        <v>16</v>
      </c>
      <c r="I811">
        <v>1</v>
      </c>
      <c r="J811" t="s">
        <v>14</v>
      </c>
      <c r="K811">
        <v>119.8</v>
      </c>
      <c r="L811" t="s">
        <v>878</v>
      </c>
      <c r="M811">
        <v>1</v>
      </c>
      <c r="N811" t="s">
        <v>14</v>
      </c>
      <c r="O811" t="s">
        <v>1002</v>
      </c>
      <c r="P811" t="s">
        <v>15</v>
      </c>
    </row>
    <row r="812" spans="1:16">
      <c r="A812" t="s">
        <v>124</v>
      </c>
      <c r="B812" t="s">
        <v>125</v>
      </c>
      <c r="C812" t="s">
        <v>126</v>
      </c>
      <c r="D812" t="s">
        <v>11</v>
      </c>
      <c r="E812" t="s">
        <v>12</v>
      </c>
      <c r="F812" t="s">
        <v>998</v>
      </c>
      <c r="H812" t="s">
        <v>16</v>
      </c>
      <c r="I812">
        <v>1</v>
      </c>
      <c r="J812" t="s">
        <v>14</v>
      </c>
      <c r="K812" s="4">
        <v>1859.7</v>
      </c>
      <c r="L812" t="s">
        <v>998</v>
      </c>
      <c r="M812">
        <v>1</v>
      </c>
      <c r="N812" t="s">
        <v>14</v>
      </c>
      <c r="O812" t="s">
        <v>1003</v>
      </c>
      <c r="P812" t="s">
        <v>15</v>
      </c>
    </row>
    <row r="813" spans="1:16">
      <c r="A813" t="s">
        <v>124</v>
      </c>
      <c r="B813" t="s">
        <v>125</v>
      </c>
      <c r="C813" t="s">
        <v>126</v>
      </c>
      <c r="D813" t="s">
        <v>11</v>
      </c>
      <c r="E813" t="s">
        <v>12</v>
      </c>
      <c r="F813" t="s">
        <v>879</v>
      </c>
      <c r="H813" t="s">
        <v>16</v>
      </c>
      <c r="I813">
        <v>1</v>
      </c>
      <c r="J813" t="s">
        <v>14</v>
      </c>
      <c r="K813">
        <v>283.7</v>
      </c>
      <c r="L813" t="s">
        <v>879</v>
      </c>
      <c r="M813">
        <v>1</v>
      </c>
      <c r="N813" t="s">
        <v>14</v>
      </c>
      <c r="O813" t="s">
        <v>1002</v>
      </c>
      <c r="P813" t="s">
        <v>15</v>
      </c>
    </row>
    <row r="814" spans="1:16">
      <c r="A814" t="s">
        <v>124</v>
      </c>
      <c r="B814" t="s">
        <v>125</v>
      </c>
      <c r="C814" t="s">
        <v>126</v>
      </c>
      <c r="D814" t="s">
        <v>11</v>
      </c>
      <c r="E814" t="s">
        <v>12</v>
      </c>
      <c r="F814" t="s">
        <v>880</v>
      </c>
      <c r="H814" t="s">
        <v>16</v>
      </c>
      <c r="I814">
        <v>1</v>
      </c>
      <c r="J814" t="s">
        <v>14</v>
      </c>
      <c r="K814">
        <v>94.6</v>
      </c>
      <c r="L814" t="s">
        <v>880</v>
      </c>
      <c r="M814">
        <v>1</v>
      </c>
      <c r="N814" t="s">
        <v>14</v>
      </c>
      <c r="O814" t="s">
        <v>1002</v>
      </c>
      <c r="P814" t="s">
        <v>15</v>
      </c>
    </row>
    <row r="815" spans="1:16">
      <c r="A815" t="s">
        <v>124</v>
      </c>
      <c r="B815" t="s">
        <v>125</v>
      </c>
      <c r="C815" t="s">
        <v>126</v>
      </c>
      <c r="D815" t="s">
        <v>11</v>
      </c>
      <c r="E815" t="s">
        <v>12</v>
      </c>
      <c r="F815" t="s">
        <v>881</v>
      </c>
      <c r="H815" t="s">
        <v>16</v>
      </c>
      <c r="I815">
        <v>1</v>
      </c>
      <c r="J815" t="s">
        <v>14</v>
      </c>
      <c r="K815">
        <v>299.89999999999998</v>
      </c>
      <c r="L815" t="s">
        <v>881</v>
      </c>
      <c r="M815">
        <v>1</v>
      </c>
      <c r="N815" t="s">
        <v>14</v>
      </c>
      <c r="O815" t="s">
        <v>1002</v>
      </c>
      <c r="P815" t="s">
        <v>15</v>
      </c>
    </row>
    <row r="816" spans="1:16">
      <c r="A816" t="s">
        <v>124</v>
      </c>
      <c r="B816" t="s">
        <v>125</v>
      </c>
      <c r="C816" t="s">
        <v>126</v>
      </c>
      <c r="D816" t="s">
        <v>11</v>
      </c>
      <c r="E816" t="s">
        <v>12</v>
      </c>
      <c r="F816" t="s">
        <v>13</v>
      </c>
      <c r="H816" t="s">
        <v>16</v>
      </c>
      <c r="I816">
        <v>84</v>
      </c>
      <c r="J816" t="s">
        <v>14</v>
      </c>
      <c r="K816">
        <v>748.7</v>
      </c>
      <c r="L816" t="s">
        <v>13</v>
      </c>
      <c r="M816">
        <v>1</v>
      </c>
      <c r="N816" t="s">
        <v>14</v>
      </c>
      <c r="O816" t="s">
        <v>1002</v>
      </c>
      <c r="P816" t="s">
        <v>15</v>
      </c>
    </row>
    <row r="817" spans="1:16">
      <c r="A817" t="s">
        <v>124</v>
      </c>
      <c r="B817" t="s">
        <v>125</v>
      </c>
      <c r="C817" t="s">
        <v>126</v>
      </c>
      <c r="D817" t="s">
        <v>11</v>
      </c>
      <c r="E817" t="s">
        <v>12</v>
      </c>
      <c r="F817" t="s">
        <v>873</v>
      </c>
      <c r="H817" t="s">
        <v>16</v>
      </c>
      <c r="I817">
        <v>84</v>
      </c>
      <c r="J817" t="s">
        <v>14</v>
      </c>
      <c r="K817">
        <v>223.1</v>
      </c>
      <c r="L817" t="s">
        <v>873</v>
      </c>
      <c r="M817">
        <v>1</v>
      </c>
      <c r="N817" t="s">
        <v>14</v>
      </c>
      <c r="O817" t="s">
        <v>1002</v>
      </c>
      <c r="P817" t="s">
        <v>15</v>
      </c>
    </row>
    <row r="818" spans="1:16">
      <c r="A818" t="s">
        <v>124</v>
      </c>
      <c r="B818" t="s">
        <v>125</v>
      </c>
      <c r="C818" t="s">
        <v>126</v>
      </c>
      <c r="D818" t="s">
        <v>11</v>
      </c>
      <c r="E818" t="s">
        <v>12</v>
      </c>
      <c r="F818" t="s">
        <v>874</v>
      </c>
      <c r="H818" t="s">
        <v>16</v>
      </c>
      <c r="I818">
        <v>84</v>
      </c>
      <c r="J818" t="s">
        <v>14</v>
      </c>
      <c r="K818">
        <v>30</v>
      </c>
      <c r="L818" t="s">
        <v>874</v>
      </c>
      <c r="M818">
        <v>1</v>
      </c>
      <c r="N818" t="s">
        <v>14</v>
      </c>
      <c r="O818" t="s">
        <v>1002</v>
      </c>
      <c r="P818" t="s">
        <v>15</v>
      </c>
    </row>
    <row r="819" spans="1:16">
      <c r="A819" t="s">
        <v>124</v>
      </c>
      <c r="B819" t="s">
        <v>125</v>
      </c>
      <c r="C819" t="s">
        <v>126</v>
      </c>
      <c r="D819" t="s">
        <v>11</v>
      </c>
      <c r="E819" t="s">
        <v>12</v>
      </c>
      <c r="F819" t="s">
        <v>875</v>
      </c>
      <c r="H819" t="s">
        <v>16</v>
      </c>
      <c r="I819">
        <v>84</v>
      </c>
      <c r="J819" t="s">
        <v>14</v>
      </c>
      <c r="K819">
        <v>20.399999999999999</v>
      </c>
      <c r="L819" t="s">
        <v>875</v>
      </c>
      <c r="M819">
        <v>1</v>
      </c>
      <c r="N819" t="s">
        <v>14</v>
      </c>
      <c r="O819" t="s">
        <v>1002</v>
      </c>
      <c r="P819" t="s">
        <v>15</v>
      </c>
    </row>
    <row r="820" spans="1:16">
      <c r="A820" t="s">
        <v>124</v>
      </c>
      <c r="B820" t="s">
        <v>125</v>
      </c>
      <c r="C820" t="s">
        <v>126</v>
      </c>
      <c r="D820" t="s">
        <v>11</v>
      </c>
      <c r="E820" t="s">
        <v>12</v>
      </c>
      <c r="F820" t="s">
        <v>876</v>
      </c>
      <c r="H820" t="s">
        <v>16</v>
      </c>
      <c r="I820">
        <v>84</v>
      </c>
      <c r="J820" t="s">
        <v>14</v>
      </c>
      <c r="K820" s="3">
        <v>7785</v>
      </c>
      <c r="L820" t="s">
        <v>876</v>
      </c>
      <c r="M820">
        <v>1</v>
      </c>
      <c r="N820" t="s">
        <v>14</v>
      </c>
      <c r="O820" t="s">
        <v>1002</v>
      </c>
      <c r="P820" t="s">
        <v>15</v>
      </c>
    </row>
    <row r="821" spans="1:16">
      <c r="A821" t="s">
        <v>124</v>
      </c>
      <c r="B821" t="s">
        <v>125</v>
      </c>
      <c r="C821" t="s">
        <v>126</v>
      </c>
      <c r="D821" t="s">
        <v>11</v>
      </c>
      <c r="E821" t="s">
        <v>12</v>
      </c>
      <c r="F821" t="s">
        <v>877</v>
      </c>
      <c r="H821" t="s">
        <v>16</v>
      </c>
      <c r="I821">
        <v>84</v>
      </c>
      <c r="J821" t="s">
        <v>14</v>
      </c>
      <c r="K821">
        <v>239.6</v>
      </c>
      <c r="L821" t="s">
        <v>877</v>
      </c>
      <c r="M821">
        <v>1</v>
      </c>
      <c r="N821" t="s">
        <v>14</v>
      </c>
      <c r="O821" t="s">
        <v>1002</v>
      </c>
      <c r="P821" t="s">
        <v>15</v>
      </c>
    </row>
    <row r="822" spans="1:16">
      <c r="A822" t="s">
        <v>124</v>
      </c>
      <c r="B822" t="s">
        <v>125</v>
      </c>
      <c r="C822" t="s">
        <v>126</v>
      </c>
      <c r="D822" t="s">
        <v>11</v>
      </c>
      <c r="E822" t="s">
        <v>12</v>
      </c>
      <c r="F822" t="s">
        <v>878</v>
      </c>
      <c r="H822" t="s">
        <v>16</v>
      </c>
      <c r="I822">
        <v>84</v>
      </c>
      <c r="J822" t="s">
        <v>14</v>
      </c>
      <c r="K822">
        <v>113.9</v>
      </c>
      <c r="L822" t="s">
        <v>878</v>
      </c>
      <c r="M822">
        <v>1</v>
      </c>
      <c r="N822" t="s">
        <v>14</v>
      </c>
      <c r="O822" t="s">
        <v>1002</v>
      </c>
      <c r="P822" t="s">
        <v>15</v>
      </c>
    </row>
    <row r="823" spans="1:16">
      <c r="A823" t="s">
        <v>124</v>
      </c>
      <c r="B823" t="s">
        <v>125</v>
      </c>
      <c r="C823" t="s">
        <v>126</v>
      </c>
      <c r="D823" t="s">
        <v>11</v>
      </c>
      <c r="E823" t="s">
        <v>12</v>
      </c>
      <c r="F823" t="s">
        <v>998</v>
      </c>
      <c r="H823" t="s">
        <v>16</v>
      </c>
      <c r="I823">
        <v>84</v>
      </c>
      <c r="J823" t="s">
        <v>14</v>
      </c>
      <c r="K823" s="4">
        <v>1768.5</v>
      </c>
      <c r="L823" t="s">
        <v>998</v>
      </c>
      <c r="M823">
        <v>1</v>
      </c>
      <c r="N823" t="s">
        <v>14</v>
      </c>
      <c r="O823" t="s">
        <v>1003</v>
      </c>
      <c r="P823" t="s">
        <v>15</v>
      </c>
    </row>
    <row r="824" spans="1:16">
      <c r="A824" t="s">
        <v>124</v>
      </c>
      <c r="B824" t="s">
        <v>125</v>
      </c>
      <c r="C824" t="s">
        <v>126</v>
      </c>
      <c r="D824" t="s">
        <v>11</v>
      </c>
      <c r="E824" t="s">
        <v>12</v>
      </c>
      <c r="F824" t="s">
        <v>879</v>
      </c>
      <c r="H824" t="s">
        <v>16</v>
      </c>
      <c r="I824">
        <v>84</v>
      </c>
      <c r="J824" t="s">
        <v>14</v>
      </c>
      <c r="K824">
        <v>269.60000000000002</v>
      </c>
      <c r="L824" t="s">
        <v>879</v>
      </c>
      <c r="M824">
        <v>1</v>
      </c>
      <c r="N824" t="s">
        <v>14</v>
      </c>
      <c r="O824" t="s">
        <v>1002</v>
      </c>
      <c r="P824" t="s">
        <v>15</v>
      </c>
    </row>
    <row r="825" spans="1:16">
      <c r="A825" t="s">
        <v>124</v>
      </c>
      <c r="B825" t="s">
        <v>125</v>
      </c>
      <c r="C825" t="s">
        <v>126</v>
      </c>
      <c r="D825" t="s">
        <v>11</v>
      </c>
      <c r="E825" t="s">
        <v>12</v>
      </c>
      <c r="F825" t="s">
        <v>880</v>
      </c>
      <c r="H825" t="s">
        <v>16</v>
      </c>
      <c r="I825">
        <v>84</v>
      </c>
      <c r="J825" t="s">
        <v>14</v>
      </c>
      <c r="K825">
        <v>90</v>
      </c>
      <c r="L825" t="s">
        <v>880</v>
      </c>
      <c r="M825">
        <v>1</v>
      </c>
      <c r="N825" t="s">
        <v>14</v>
      </c>
      <c r="O825" t="s">
        <v>1002</v>
      </c>
      <c r="P825" t="s">
        <v>15</v>
      </c>
    </row>
    <row r="826" spans="1:16">
      <c r="A826" t="s">
        <v>124</v>
      </c>
      <c r="B826" t="s">
        <v>125</v>
      </c>
      <c r="C826" t="s">
        <v>126</v>
      </c>
      <c r="D826" t="s">
        <v>11</v>
      </c>
      <c r="E826" t="s">
        <v>12</v>
      </c>
      <c r="F826" t="s">
        <v>881</v>
      </c>
      <c r="H826" t="s">
        <v>16</v>
      </c>
      <c r="I826">
        <v>84</v>
      </c>
      <c r="J826" t="s">
        <v>14</v>
      </c>
      <c r="K826">
        <v>284.89999999999998</v>
      </c>
      <c r="L826" t="s">
        <v>881</v>
      </c>
      <c r="M826">
        <v>1</v>
      </c>
      <c r="N826" t="s">
        <v>14</v>
      </c>
      <c r="O826" t="s">
        <v>1002</v>
      </c>
      <c r="P826" t="s">
        <v>15</v>
      </c>
    </row>
    <row r="827" spans="1:16">
      <c r="A827" t="s">
        <v>124</v>
      </c>
      <c r="B827" t="s">
        <v>125</v>
      </c>
      <c r="C827" t="s">
        <v>126</v>
      </c>
      <c r="D827" t="s">
        <v>11</v>
      </c>
      <c r="E827" t="s">
        <v>12</v>
      </c>
      <c r="F827" t="s">
        <v>13</v>
      </c>
      <c r="H827" t="s">
        <v>16</v>
      </c>
      <c r="I827">
        <v>168</v>
      </c>
      <c r="J827" t="s">
        <v>14</v>
      </c>
      <c r="K827">
        <v>630.4</v>
      </c>
      <c r="L827" t="s">
        <v>13</v>
      </c>
      <c r="M827">
        <v>1</v>
      </c>
      <c r="N827" t="s">
        <v>14</v>
      </c>
      <c r="O827" t="s">
        <v>1002</v>
      </c>
      <c r="P827" t="s">
        <v>15</v>
      </c>
    </row>
    <row r="828" spans="1:16">
      <c r="A828" t="s">
        <v>124</v>
      </c>
      <c r="B828" t="s">
        <v>125</v>
      </c>
      <c r="C828" t="s">
        <v>126</v>
      </c>
      <c r="D828" t="s">
        <v>11</v>
      </c>
      <c r="E828" t="s">
        <v>12</v>
      </c>
      <c r="F828" t="s">
        <v>873</v>
      </c>
      <c r="H828" t="s">
        <v>16</v>
      </c>
      <c r="I828">
        <v>168</v>
      </c>
      <c r="J828" t="s">
        <v>14</v>
      </c>
      <c r="K828">
        <v>187.9</v>
      </c>
      <c r="L828" t="s">
        <v>873</v>
      </c>
      <c r="M828">
        <v>1</v>
      </c>
      <c r="N828" t="s">
        <v>14</v>
      </c>
      <c r="O828" t="s">
        <v>1002</v>
      </c>
      <c r="P828" t="s">
        <v>15</v>
      </c>
    </row>
    <row r="829" spans="1:16">
      <c r="A829" t="s">
        <v>124</v>
      </c>
      <c r="B829" t="s">
        <v>125</v>
      </c>
      <c r="C829" t="s">
        <v>126</v>
      </c>
      <c r="D829" t="s">
        <v>11</v>
      </c>
      <c r="E829" t="s">
        <v>12</v>
      </c>
      <c r="F829" t="s">
        <v>874</v>
      </c>
      <c r="H829" t="s">
        <v>16</v>
      </c>
      <c r="I829">
        <v>168</v>
      </c>
      <c r="J829" t="s">
        <v>14</v>
      </c>
      <c r="K829">
        <v>25.3</v>
      </c>
      <c r="L829" t="s">
        <v>874</v>
      </c>
      <c r="M829">
        <v>1</v>
      </c>
      <c r="N829" t="s">
        <v>14</v>
      </c>
      <c r="O829" t="s">
        <v>1002</v>
      </c>
      <c r="P829" t="s">
        <v>15</v>
      </c>
    </row>
    <row r="830" spans="1:16">
      <c r="A830" t="s">
        <v>124</v>
      </c>
      <c r="B830" t="s">
        <v>125</v>
      </c>
      <c r="C830" t="s">
        <v>126</v>
      </c>
      <c r="D830" t="s">
        <v>11</v>
      </c>
      <c r="E830" t="s">
        <v>12</v>
      </c>
      <c r="F830" t="s">
        <v>875</v>
      </c>
      <c r="H830" t="s">
        <v>16</v>
      </c>
      <c r="I830">
        <v>168</v>
      </c>
      <c r="J830" t="s">
        <v>14</v>
      </c>
      <c r="K830">
        <v>17.2</v>
      </c>
      <c r="L830" t="s">
        <v>875</v>
      </c>
      <c r="M830">
        <v>1</v>
      </c>
      <c r="N830" t="s">
        <v>14</v>
      </c>
      <c r="O830" t="s">
        <v>1002</v>
      </c>
      <c r="P830" t="s">
        <v>15</v>
      </c>
    </row>
    <row r="831" spans="1:16">
      <c r="A831" t="s">
        <v>124</v>
      </c>
      <c r="B831" t="s">
        <v>125</v>
      </c>
      <c r="C831" t="s">
        <v>126</v>
      </c>
      <c r="D831" t="s">
        <v>11</v>
      </c>
      <c r="E831" t="s">
        <v>12</v>
      </c>
      <c r="F831" t="s">
        <v>876</v>
      </c>
      <c r="H831" t="s">
        <v>16</v>
      </c>
      <c r="I831">
        <v>168</v>
      </c>
      <c r="J831" t="s">
        <v>14</v>
      </c>
      <c r="K831" s="3">
        <v>6556</v>
      </c>
      <c r="L831" t="s">
        <v>876</v>
      </c>
      <c r="M831">
        <v>1</v>
      </c>
      <c r="N831" t="s">
        <v>14</v>
      </c>
      <c r="O831" t="s">
        <v>1002</v>
      </c>
      <c r="P831" t="s">
        <v>15</v>
      </c>
    </row>
    <row r="832" spans="1:16">
      <c r="A832" t="s">
        <v>124</v>
      </c>
      <c r="B832" t="s">
        <v>125</v>
      </c>
      <c r="C832" t="s">
        <v>126</v>
      </c>
      <c r="D832" t="s">
        <v>11</v>
      </c>
      <c r="E832" t="s">
        <v>12</v>
      </c>
      <c r="F832" t="s">
        <v>877</v>
      </c>
      <c r="H832" t="s">
        <v>16</v>
      </c>
      <c r="I832">
        <v>168</v>
      </c>
      <c r="J832" t="s">
        <v>14</v>
      </c>
      <c r="K832">
        <v>201.8</v>
      </c>
      <c r="L832" t="s">
        <v>877</v>
      </c>
      <c r="M832">
        <v>1</v>
      </c>
      <c r="N832" t="s">
        <v>14</v>
      </c>
      <c r="O832" t="s">
        <v>1002</v>
      </c>
      <c r="P832" t="s">
        <v>15</v>
      </c>
    </row>
    <row r="833" spans="1:16">
      <c r="A833" t="s">
        <v>124</v>
      </c>
      <c r="B833" t="s">
        <v>125</v>
      </c>
      <c r="C833" t="s">
        <v>126</v>
      </c>
      <c r="D833" t="s">
        <v>11</v>
      </c>
      <c r="E833" t="s">
        <v>12</v>
      </c>
      <c r="F833" t="s">
        <v>878</v>
      </c>
      <c r="H833" t="s">
        <v>16</v>
      </c>
      <c r="I833">
        <v>168</v>
      </c>
      <c r="J833" t="s">
        <v>14</v>
      </c>
      <c r="K833">
        <v>95.9</v>
      </c>
      <c r="L833" t="s">
        <v>878</v>
      </c>
      <c r="M833">
        <v>1</v>
      </c>
      <c r="N833" t="s">
        <v>14</v>
      </c>
      <c r="O833" t="s">
        <v>1002</v>
      </c>
      <c r="P833" t="s">
        <v>15</v>
      </c>
    </row>
    <row r="834" spans="1:16">
      <c r="A834" t="s">
        <v>124</v>
      </c>
      <c r="B834" t="s">
        <v>125</v>
      </c>
      <c r="C834" t="s">
        <v>126</v>
      </c>
      <c r="D834" t="s">
        <v>11</v>
      </c>
      <c r="E834" t="s">
        <v>12</v>
      </c>
      <c r="F834" t="s">
        <v>998</v>
      </c>
      <c r="H834" t="s">
        <v>16</v>
      </c>
      <c r="I834">
        <v>168</v>
      </c>
      <c r="J834" t="s">
        <v>14</v>
      </c>
      <c r="K834" s="4">
        <v>1489</v>
      </c>
      <c r="L834" t="s">
        <v>998</v>
      </c>
      <c r="M834">
        <v>1</v>
      </c>
      <c r="N834" t="s">
        <v>14</v>
      </c>
      <c r="O834" t="s">
        <v>1003</v>
      </c>
      <c r="P834" t="s">
        <v>15</v>
      </c>
    </row>
    <row r="835" spans="1:16">
      <c r="A835" t="s">
        <v>124</v>
      </c>
      <c r="B835" t="s">
        <v>125</v>
      </c>
      <c r="C835" t="s">
        <v>126</v>
      </c>
      <c r="D835" t="s">
        <v>11</v>
      </c>
      <c r="E835" t="s">
        <v>12</v>
      </c>
      <c r="F835" t="s">
        <v>879</v>
      </c>
      <c r="H835" t="s">
        <v>16</v>
      </c>
      <c r="I835">
        <v>168</v>
      </c>
      <c r="J835" t="s">
        <v>14</v>
      </c>
      <c r="K835">
        <v>227.1</v>
      </c>
      <c r="L835" t="s">
        <v>879</v>
      </c>
      <c r="M835">
        <v>1</v>
      </c>
      <c r="N835" t="s">
        <v>14</v>
      </c>
      <c r="O835" t="s">
        <v>1002</v>
      </c>
      <c r="P835" t="s">
        <v>15</v>
      </c>
    </row>
    <row r="836" spans="1:16">
      <c r="A836" t="s">
        <v>124</v>
      </c>
      <c r="B836" t="s">
        <v>125</v>
      </c>
      <c r="C836" t="s">
        <v>126</v>
      </c>
      <c r="D836" t="s">
        <v>11</v>
      </c>
      <c r="E836" t="s">
        <v>12</v>
      </c>
      <c r="F836" t="s">
        <v>880</v>
      </c>
      <c r="H836" t="s">
        <v>16</v>
      </c>
      <c r="I836">
        <v>168</v>
      </c>
      <c r="J836" t="s">
        <v>14</v>
      </c>
      <c r="K836">
        <v>75.8</v>
      </c>
      <c r="L836" t="s">
        <v>880</v>
      </c>
      <c r="M836">
        <v>1</v>
      </c>
      <c r="N836" t="s">
        <v>14</v>
      </c>
      <c r="O836" t="s">
        <v>1002</v>
      </c>
      <c r="P836" t="s">
        <v>15</v>
      </c>
    </row>
    <row r="837" spans="1:16">
      <c r="A837" t="s">
        <v>124</v>
      </c>
      <c r="B837" t="s">
        <v>125</v>
      </c>
      <c r="C837" t="s">
        <v>126</v>
      </c>
      <c r="D837" t="s">
        <v>11</v>
      </c>
      <c r="E837" t="s">
        <v>12</v>
      </c>
      <c r="F837" t="s">
        <v>881</v>
      </c>
      <c r="H837" t="s">
        <v>16</v>
      </c>
      <c r="I837">
        <v>168</v>
      </c>
      <c r="J837" t="s">
        <v>14</v>
      </c>
      <c r="K837">
        <v>239.9</v>
      </c>
      <c r="L837" t="s">
        <v>881</v>
      </c>
      <c r="M837">
        <v>1</v>
      </c>
      <c r="N837" t="s">
        <v>14</v>
      </c>
      <c r="O837" t="s">
        <v>1002</v>
      </c>
      <c r="P837" t="s">
        <v>15</v>
      </c>
    </row>
    <row r="838" spans="1:16">
      <c r="A838" t="s">
        <v>127</v>
      </c>
      <c r="B838" t="s">
        <v>128</v>
      </c>
      <c r="C838" t="s">
        <v>129</v>
      </c>
      <c r="D838" t="s">
        <v>11</v>
      </c>
      <c r="E838" t="s">
        <v>12</v>
      </c>
      <c r="F838" t="s">
        <v>13</v>
      </c>
      <c r="H838" t="s">
        <v>16</v>
      </c>
      <c r="I838">
        <v>1</v>
      </c>
      <c r="J838" t="s">
        <v>14</v>
      </c>
      <c r="K838">
        <v>788</v>
      </c>
      <c r="L838" t="s">
        <v>13</v>
      </c>
      <c r="M838">
        <v>1</v>
      </c>
      <c r="N838" t="s">
        <v>14</v>
      </c>
      <c r="O838" t="s">
        <v>1002</v>
      </c>
      <c r="P838" t="s">
        <v>15</v>
      </c>
    </row>
    <row r="839" spans="1:16">
      <c r="A839" t="s">
        <v>127</v>
      </c>
      <c r="B839" t="s">
        <v>128</v>
      </c>
      <c r="C839" t="s">
        <v>129</v>
      </c>
      <c r="D839" t="s">
        <v>11</v>
      </c>
      <c r="E839" t="s">
        <v>12</v>
      </c>
      <c r="F839" t="s">
        <v>873</v>
      </c>
      <c r="H839" t="s">
        <v>16</v>
      </c>
      <c r="I839">
        <v>1</v>
      </c>
      <c r="J839" t="s">
        <v>14</v>
      </c>
      <c r="K839">
        <v>234.9</v>
      </c>
      <c r="L839" t="s">
        <v>873</v>
      </c>
      <c r="M839">
        <v>1</v>
      </c>
      <c r="N839" t="s">
        <v>14</v>
      </c>
      <c r="O839" t="s">
        <v>1002</v>
      </c>
      <c r="P839" t="s">
        <v>15</v>
      </c>
    </row>
    <row r="840" spans="1:16">
      <c r="A840" t="s">
        <v>127</v>
      </c>
      <c r="B840" t="s">
        <v>128</v>
      </c>
      <c r="C840" t="s">
        <v>129</v>
      </c>
      <c r="D840" t="s">
        <v>11</v>
      </c>
      <c r="E840" t="s">
        <v>12</v>
      </c>
      <c r="F840" t="s">
        <v>874</v>
      </c>
      <c r="H840" t="s">
        <v>16</v>
      </c>
      <c r="I840">
        <v>1</v>
      </c>
      <c r="J840" t="s">
        <v>14</v>
      </c>
      <c r="K840">
        <v>31.6</v>
      </c>
      <c r="L840" t="s">
        <v>874</v>
      </c>
      <c r="M840">
        <v>1</v>
      </c>
      <c r="N840" t="s">
        <v>14</v>
      </c>
      <c r="O840" t="s">
        <v>1002</v>
      </c>
      <c r="P840" t="s">
        <v>15</v>
      </c>
    </row>
    <row r="841" spans="1:16">
      <c r="A841" t="s">
        <v>127</v>
      </c>
      <c r="B841" t="s">
        <v>128</v>
      </c>
      <c r="C841" t="s">
        <v>129</v>
      </c>
      <c r="D841" t="s">
        <v>11</v>
      </c>
      <c r="E841" t="s">
        <v>12</v>
      </c>
      <c r="F841" t="s">
        <v>875</v>
      </c>
      <c r="H841" t="s">
        <v>16</v>
      </c>
      <c r="I841">
        <v>1</v>
      </c>
      <c r="J841" t="s">
        <v>14</v>
      </c>
      <c r="K841">
        <v>21.5</v>
      </c>
      <c r="L841" t="s">
        <v>875</v>
      </c>
      <c r="M841">
        <v>1</v>
      </c>
      <c r="N841" t="s">
        <v>14</v>
      </c>
      <c r="O841" t="s">
        <v>1002</v>
      </c>
      <c r="P841" t="s">
        <v>15</v>
      </c>
    </row>
    <row r="842" spans="1:16">
      <c r="A842" t="s">
        <v>127</v>
      </c>
      <c r="B842" t="s">
        <v>128</v>
      </c>
      <c r="C842" t="s">
        <v>129</v>
      </c>
      <c r="D842" t="s">
        <v>11</v>
      </c>
      <c r="E842" t="s">
        <v>12</v>
      </c>
      <c r="F842" t="s">
        <v>876</v>
      </c>
      <c r="H842" t="s">
        <v>16</v>
      </c>
      <c r="I842">
        <v>1</v>
      </c>
      <c r="J842" t="s">
        <v>14</v>
      </c>
      <c r="K842" s="3">
        <v>8195</v>
      </c>
      <c r="L842" t="s">
        <v>876</v>
      </c>
      <c r="M842">
        <v>1</v>
      </c>
      <c r="N842" t="s">
        <v>14</v>
      </c>
      <c r="O842" t="s">
        <v>1002</v>
      </c>
      <c r="P842" t="s">
        <v>15</v>
      </c>
    </row>
    <row r="843" spans="1:16">
      <c r="A843" t="s">
        <v>127</v>
      </c>
      <c r="B843" t="s">
        <v>128</v>
      </c>
      <c r="C843" t="s">
        <v>129</v>
      </c>
      <c r="D843" t="s">
        <v>11</v>
      </c>
      <c r="E843" t="s">
        <v>12</v>
      </c>
      <c r="F843" t="s">
        <v>877</v>
      </c>
      <c r="H843" t="s">
        <v>16</v>
      </c>
      <c r="I843">
        <v>1</v>
      </c>
      <c r="J843" t="s">
        <v>14</v>
      </c>
      <c r="K843">
        <v>252.2</v>
      </c>
      <c r="L843" t="s">
        <v>877</v>
      </c>
      <c r="M843">
        <v>1</v>
      </c>
      <c r="N843" t="s">
        <v>14</v>
      </c>
      <c r="O843" t="s">
        <v>1002</v>
      </c>
      <c r="P843" t="s">
        <v>15</v>
      </c>
    </row>
    <row r="844" spans="1:16">
      <c r="A844" t="s">
        <v>127</v>
      </c>
      <c r="B844" t="s">
        <v>128</v>
      </c>
      <c r="C844" t="s">
        <v>129</v>
      </c>
      <c r="D844" t="s">
        <v>11</v>
      </c>
      <c r="E844" t="s">
        <v>12</v>
      </c>
      <c r="F844" t="s">
        <v>878</v>
      </c>
      <c r="H844" t="s">
        <v>16</v>
      </c>
      <c r="I844">
        <v>1</v>
      </c>
      <c r="J844" t="s">
        <v>14</v>
      </c>
      <c r="K844">
        <v>119.8</v>
      </c>
      <c r="L844" t="s">
        <v>878</v>
      </c>
      <c r="M844">
        <v>1</v>
      </c>
      <c r="N844" t="s">
        <v>14</v>
      </c>
      <c r="O844" t="s">
        <v>1002</v>
      </c>
      <c r="P844" t="s">
        <v>15</v>
      </c>
    </row>
    <row r="845" spans="1:16">
      <c r="A845" t="s">
        <v>127</v>
      </c>
      <c r="B845" t="s">
        <v>128</v>
      </c>
      <c r="C845" t="s">
        <v>129</v>
      </c>
      <c r="D845" t="s">
        <v>11</v>
      </c>
      <c r="E845" t="s">
        <v>12</v>
      </c>
      <c r="F845" t="s">
        <v>998</v>
      </c>
      <c r="H845" t="s">
        <v>16</v>
      </c>
      <c r="I845">
        <v>1</v>
      </c>
      <c r="J845" t="s">
        <v>14</v>
      </c>
      <c r="K845" s="4">
        <v>1859.7</v>
      </c>
      <c r="L845" t="s">
        <v>998</v>
      </c>
      <c r="M845">
        <v>1</v>
      </c>
      <c r="N845" t="s">
        <v>14</v>
      </c>
      <c r="O845" t="s">
        <v>1003</v>
      </c>
      <c r="P845" t="s">
        <v>15</v>
      </c>
    </row>
    <row r="846" spans="1:16">
      <c r="A846" t="s">
        <v>127</v>
      </c>
      <c r="B846" t="s">
        <v>128</v>
      </c>
      <c r="C846" t="s">
        <v>129</v>
      </c>
      <c r="D846" t="s">
        <v>11</v>
      </c>
      <c r="E846" t="s">
        <v>12</v>
      </c>
      <c r="F846" t="s">
        <v>879</v>
      </c>
      <c r="H846" t="s">
        <v>16</v>
      </c>
      <c r="I846">
        <v>1</v>
      </c>
      <c r="J846" t="s">
        <v>14</v>
      </c>
      <c r="K846">
        <v>283.7</v>
      </c>
      <c r="L846" t="s">
        <v>879</v>
      </c>
      <c r="M846">
        <v>1</v>
      </c>
      <c r="N846" t="s">
        <v>14</v>
      </c>
      <c r="O846" t="s">
        <v>1002</v>
      </c>
      <c r="P846" t="s">
        <v>15</v>
      </c>
    </row>
    <row r="847" spans="1:16">
      <c r="A847" t="s">
        <v>127</v>
      </c>
      <c r="B847" t="s">
        <v>128</v>
      </c>
      <c r="C847" t="s">
        <v>129</v>
      </c>
      <c r="D847" t="s">
        <v>11</v>
      </c>
      <c r="E847" t="s">
        <v>12</v>
      </c>
      <c r="F847" t="s">
        <v>880</v>
      </c>
      <c r="H847" t="s">
        <v>16</v>
      </c>
      <c r="I847">
        <v>1</v>
      </c>
      <c r="J847" t="s">
        <v>14</v>
      </c>
      <c r="K847">
        <v>94.6</v>
      </c>
      <c r="L847" t="s">
        <v>880</v>
      </c>
      <c r="M847">
        <v>1</v>
      </c>
      <c r="N847" t="s">
        <v>14</v>
      </c>
      <c r="O847" t="s">
        <v>1002</v>
      </c>
      <c r="P847" t="s">
        <v>15</v>
      </c>
    </row>
    <row r="848" spans="1:16">
      <c r="A848" t="s">
        <v>127</v>
      </c>
      <c r="B848" t="s">
        <v>128</v>
      </c>
      <c r="C848" t="s">
        <v>129</v>
      </c>
      <c r="D848" t="s">
        <v>11</v>
      </c>
      <c r="E848" t="s">
        <v>12</v>
      </c>
      <c r="F848" t="s">
        <v>881</v>
      </c>
      <c r="H848" t="s">
        <v>16</v>
      </c>
      <c r="I848">
        <v>1</v>
      </c>
      <c r="J848" t="s">
        <v>14</v>
      </c>
      <c r="K848">
        <v>299.89999999999998</v>
      </c>
      <c r="L848" t="s">
        <v>881</v>
      </c>
      <c r="M848">
        <v>1</v>
      </c>
      <c r="N848" t="s">
        <v>14</v>
      </c>
      <c r="O848" t="s">
        <v>1002</v>
      </c>
      <c r="P848" t="s">
        <v>15</v>
      </c>
    </row>
    <row r="849" spans="1:16">
      <c r="A849" t="s">
        <v>127</v>
      </c>
      <c r="B849" t="s">
        <v>128</v>
      </c>
      <c r="C849" t="s">
        <v>129</v>
      </c>
      <c r="D849" t="s">
        <v>11</v>
      </c>
      <c r="E849" t="s">
        <v>12</v>
      </c>
      <c r="F849" t="s">
        <v>13</v>
      </c>
      <c r="H849" t="s">
        <v>16</v>
      </c>
      <c r="I849">
        <v>84</v>
      </c>
      <c r="J849" t="s">
        <v>14</v>
      </c>
      <c r="K849">
        <v>748.7</v>
      </c>
      <c r="L849" t="s">
        <v>13</v>
      </c>
      <c r="M849">
        <v>1</v>
      </c>
      <c r="N849" t="s">
        <v>14</v>
      </c>
      <c r="O849" t="s">
        <v>1002</v>
      </c>
      <c r="P849" t="s">
        <v>15</v>
      </c>
    </row>
    <row r="850" spans="1:16">
      <c r="A850" t="s">
        <v>127</v>
      </c>
      <c r="B850" t="s">
        <v>128</v>
      </c>
      <c r="C850" t="s">
        <v>129</v>
      </c>
      <c r="D850" t="s">
        <v>11</v>
      </c>
      <c r="E850" t="s">
        <v>12</v>
      </c>
      <c r="F850" t="s">
        <v>873</v>
      </c>
      <c r="H850" t="s">
        <v>16</v>
      </c>
      <c r="I850">
        <v>84</v>
      </c>
      <c r="J850" t="s">
        <v>14</v>
      </c>
      <c r="K850">
        <v>223.1</v>
      </c>
      <c r="L850" t="s">
        <v>873</v>
      </c>
      <c r="M850">
        <v>1</v>
      </c>
      <c r="N850" t="s">
        <v>14</v>
      </c>
      <c r="O850" t="s">
        <v>1002</v>
      </c>
      <c r="P850" t="s">
        <v>15</v>
      </c>
    </row>
    <row r="851" spans="1:16">
      <c r="A851" t="s">
        <v>127</v>
      </c>
      <c r="B851" t="s">
        <v>128</v>
      </c>
      <c r="C851" t="s">
        <v>129</v>
      </c>
      <c r="D851" t="s">
        <v>11</v>
      </c>
      <c r="E851" t="s">
        <v>12</v>
      </c>
      <c r="F851" t="s">
        <v>874</v>
      </c>
      <c r="H851" t="s">
        <v>16</v>
      </c>
      <c r="I851">
        <v>84</v>
      </c>
      <c r="J851" t="s">
        <v>14</v>
      </c>
      <c r="K851">
        <v>30</v>
      </c>
      <c r="L851" t="s">
        <v>874</v>
      </c>
      <c r="M851">
        <v>1</v>
      </c>
      <c r="N851" t="s">
        <v>14</v>
      </c>
      <c r="O851" t="s">
        <v>1002</v>
      </c>
      <c r="P851" t="s">
        <v>15</v>
      </c>
    </row>
    <row r="852" spans="1:16">
      <c r="A852" t="s">
        <v>127</v>
      </c>
      <c r="B852" t="s">
        <v>128</v>
      </c>
      <c r="C852" t="s">
        <v>129</v>
      </c>
      <c r="D852" t="s">
        <v>11</v>
      </c>
      <c r="E852" t="s">
        <v>12</v>
      </c>
      <c r="F852" t="s">
        <v>875</v>
      </c>
      <c r="H852" t="s">
        <v>16</v>
      </c>
      <c r="I852">
        <v>84</v>
      </c>
      <c r="J852" t="s">
        <v>14</v>
      </c>
      <c r="K852">
        <v>20.399999999999999</v>
      </c>
      <c r="L852" t="s">
        <v>875</v>
      </c>
      <c r="M852">
        <v>1</v>
      </c>
      <c r="N852" t="s">
        <v>14</v>
      </c>
      <c r="O852" t="s">
        <v>1002</v>
      </c>
      <c r="P852" t="s">
        <v>15</v>
      </c>
    </row>
    <row r="853" spans="1:16">
      <c r="A853" t="s">
        <v>127</v>
      </c>
      <c r="B853" t="s">
        <v>128</v>
      </c>
      <c r="C853" t="s">
        <v>129</v>
      </c>
      <c r="D853" t="s">
        <v>11</v>
      </c>
      <c r="E853" t="s">
        <v>12</v>
      </c>
      <c r="F853" t="s">
        <v>876</v>
      </c>
      <c r="H853" t="s">
        <v>16</v>
      </c>
      <c r="I853">
        <v>84</v>
      </c>
      <c r="J853" t="s">
        <v>14</v>
      </c>
      <c r="K853" s="3">
        <v>7785</v>
      </c>
      <c r="L853" t="s">
        <v>876</v>
      </c>
      <c r="M853">
        <v>1</v>
      </c>
      <c r="N853" t="s">
        <v>14</v>
      </c>
      <c r="O853" t="s">
        <v>1002</v>
      </c>
      <c r="P853" t="s">
        <v>15</v>
      </c>
    </row>
    <row r="854" spans="1:16">
      <c r="A854" t="s">
        <v>127</v>
      </c>
      <c r="B854" t="s">
        <v>128</v>
      </c>
      <c r="C854" t="s">
        <v>129</v>
      </c>
      <c r="D854" t="s">
        <v>11</v>
      </c>
      <c r="E854" t="s">
        <v>12</v>
      </c>
      <c r="F854" t="s">
        <v>877</v>
      </c>
      <c r="H854" t="s">
        <v>16</v>
      </c>
      <c r="I854">
        <v>84</v>
      </c>
      <c r="J854" t="s">
        <v>14</v>
      </c>
      <c r="K854">
        <v>239.6</v>
      </c>
      <c r="L854" t="s">
        <v>877</v>
      </c>
      <c r="M854">
        <v>1</v>
      </c>
      <c r="N854" t="s">
        <v>14</v>
      </c>
      <c r="O854" t="s">
        <v>1002</v>
      </c>
      <c r="P854" t="s">
        <v>15</v>
      </c>
    </row>
    <row r="855" spans="1:16">
      <c r="A855" t="s">
        <v>127</v>
      </c>
      <c r="B855" t="s">
        <v>128</v>
      </c>
      <c r="C855" t="s">
        <v>129</v>
      </c>
      <c r="D855" t="s">
        <v>11</v>
      </c>
      <c r="E855" t="s">
        <v>12</v>
      </c>
      <c r="F855" t="s">
        <v>878</v>
      </c>
      <c r="H855" t="s">
        <v>16</v>
      </c>
      <c r="I855">
        <v>84</v>
      </c>
      <c r="J855" t="s">
        <v>14</v>
      </c>
      <c r="K855">
        <v>113.9</v>
      </c>
      <c r="L855" t="s">
        <v>878</v>
      </c>
      <c r="M855">
        <v>1</v>
      </c>
      <c r="N855" t="s">
        <v>14</v>
      </c>
      <c r="O855" t="s">
        <v>1002</v>
      </c>
      <c r="P855" t="s">
        <v>15</v>
      </c>
    </row>
    <row r="856" spans="1:16">
      <c r="A856" t="s">
        <v>127</v>
      </c>
      <c r="B856" t="s">
        <v>128</v>
      </c>
      <c r="C856" t="s">
        <v>129</v>
      </c>
      <c r="D856" t="s">
        <v>11</v>
      </c>
      <c r="E856" t="s">
        <v>12</v>
      </c>
      <c r="F856" t="s">
        <v>998</v>
      </c>
      <c r="H856" t="s">
        <v>16</v>
      </c>
      <c r="I856">
        <v>84</v>
      </c>
      <c r="J856" t="s">
        <v>14</v>
      </c>
      <c r="K856" s="4">
        <v>1768.5</v>
      </c>
      <c r="L856" t="s">
        <v>998</v>
      </c>
      <c r="M856">
        <v>1</v>
      </c>
      <c r="N856" t="s">
        <v>14</v>
      </c>
      <c r="O856" t="s">
        <v>1003</v>
      </c>
      <c r="P856" t="s">
        <v>15</v>
      </c>
    </row>
    <row r="857" spans="1:16">
      <c r="A857" t="s">
        <v>127</v>
      </c>
      <c r="B857" t="s">
        <v>128</v>
      </c>
      <c r="C857" t="s">
        <v>129</v>
      </c>
      <c r="D857" t="s">
        <v>11</v>
      </c>
      <c r="E857" t="s">
        <v>12</v>
      </c>
      <c r="F857" t="s">
        <v>879</v>
      </c>
      <c r="H857" t="s">
        <v>16</v>
      </c>
      <c r="I857">
        <v>84</v>
      </c>
      <c r="J857" t="s">
        <v>14</v>
      </c>
      <c r="K857">
        <v>269.60000000000002</v>
      </c>
      <c r="L857" t="s">
        <v>879</v>
      </c>
      <c r="M857">
        <v>1</v>
      </c>
      <c r="N857" t="s">
        <v>14</v>
      </c>
      <c r="O857" t="s">
        <v>1002</v>
      </c>
      <c r="P857" t="s">
        <v>15</v>
      </c>
    </row>
    <row r="858" spans="1:16">
      <c r="A858" t="s">
        <v>127</v>
      </c>
      <c r="B858" t="s">
        <v>128</v>
      </c>
      <c r="C858" t="s">
        <v>129</v>
      </c>
      <c r="D858" t="s">
        <v>11</v>
      </c>
      <c r="E858" t="s">
        <v>12</v>
      </c>
      <c r="F858" t="s">
        <v>880</v>
      </c>
      <c r="H858" t="s">
        <v>16</v>
      </c>
      <c r="I858">
        <v>84</v>
      </c>
      <c r="J858" t="s">
        <v>14</v>
      </c>
      <c r="K858">
        <v>90</v>
      </c>
      <c r="L858" t="s">
        <v>880</v>
      </c>
      <c r="M858">
        <v>1</v>
      </c>
      <c r="N858" t="s">
        <v>14</v>
      </c>
      <c r="O858" t="s">
        <v>1002</v>
      </c>
      <c r="P858" t="s">
        <v>15</v>
      </c>
    </row>
    <row r="859" spans="1:16">
      <c r="A859" t="s">
        <v>127</v>
      </c>
      <c r="B859" t="s">
        <v>128</v>
      </c>
      <c r="C859" t="s">
        <v>129</v>
      </c>
      <c r="D859" t="s">
        <v>11</v>
      </c>
      <c r="E859" t="s">
        <v>12</v>
      </c>
      <c r="F859" t="s">
        <v>881</v>
      </c>
      <c r="H859" t="s">
        <v>16</v>
      </c>
      <c r="I859">
        <v>84</v>
      </c>
      <c r="J859" t="s">
        <v>14</v>
      </c>
      <c r="K859">
        <v>284.89999999999998</v>
      </c>
      <c r="L859" t="s">
        <v>881</v>
      </c>
      <c r="M859">
        <v>1</v>
      </c>
      <c r="N859" t="s">
        <v>14</v>
      </c>
      <c r="O859" t="s">
        <v>1002</v>
      </c>
      <c r="P859" t="s">
        <v>15</v>
      </c>
    </row>
    <row r="860" spans="1:16">
      <c r="A860" t="s">
        <v>127</v>
      </c>
      <c r="B860" t="s">
        <v>128</v>
      </c>
      <c r="C860" t="s">
        <v>129</v>
      </c>
      <c r="D860" t="s">
        <v>11</v>
      </c>
      <c r="E860" t="s">
        <v>12</v>
      </c>
      <c r="F860" t="s">
        <v>13</v>
      </c>
      <c r="H860" t="s">
        <v>16</v>
      </c>
      <c r="I860">
        <v>168</v>
      </c>
      <c r="J860" t="s">
        <v>14</v>
      </c>
      <c r="K860">
        <v>630.4</v>
      </c>
      <c r="L860" t="s">
        <v>13</v>
      </c>
      <c r="M860">
        <v>1</v>
      </c>
      <c r="N860" t="s">
        <v>14</v>
      </c>
      <c r="O860" t="s">
        <v>1002</v>
      </c>
      <c r="P860" t="s">
        <v>15</v>
      </c>
    </row>
    <row r="861" spans="1:16">
      <c r="A861" t="s">
        <v>127</v>
      </c>
      <c r="B861" t="s">
        <v>128</v>
      </c>
      <c r="C861" t="s">
        <v>129</v>
      </c>
      <c r="D861" t="s">
        <v>11</v>
      </c>
      <c r="E861" t="s">
        <v>12</v>
      </c>
      <c r="F861" t="s">
        <v>873</v>
      </c>
      <c r="H861" t="s">
        <v>16</v>
      </c>
      <c r="I861">
        <v>168</v>
      </c>
      <c r="J861" t="s">
        <v>14</v>
      </c>
      <c r="K861">
        <v>187.9</v>
      </c>
      <c r="L861" t="s">
        <v>873</v>
      </c>
      <c r="M861">
        <v>1</v>
      </c>
      <c r="N861" t="s">
        <v>14</v>
      </c>
      <c r="O861" t="s">
        <v>1002</v>
      </c>
      <c r="P861" t="s">
        <v>15</v>
      </c>
    </row>
    <row r="862" spans="1:16">
      <c r="A862" t="s">
        <v>127</v>
      </c>
      <c r="B862" t="s">
        <v>128</v>
      </c>
      <c r="C862" t="s">
        <v>129</v>
      </c>
      <c r="D862" t="s">
        <v>11</v>
      </c>
      <c r="E862" t="s">
        <v>12</v>
      </c>
      <c r="F862" t="s">
        <v>874</v>
      </c>
      <c r="H862" t="s">
        <v>16</v>
      </c>
      <c r="I862">
        <v>168</v>
      </c>
      <c r="J862" t="s">
        <v>14</v>
      </c>
      <c r="K862">
        <v>25.3</v>
      </c>
      <c r="L862" t="s">
        <v>874</v>
      </c>
      <c r="M862">
        <v>1</v>
      </c>
      <c r="N862" t="s">
        <v>14</v>
      </c>
      <c r="O862" t="s">
        <v>1002</v>
      </c>
      <c r="P862" t="s">
        <v>15</v>
      </c>
    </row>
    <row r="863" spans="1:16">
      <c r="A863" t="s">
        <v>127</v>
      </c>
      <c r="B863" t="s">
        <v>128</v>
      </c>
      <c r="C863" t="s">
        <v>129</v>
      </c>
      <c r="D863" t="s">
        <v>11</v>
      </c>
      <c r="E863" t="s">
        <v>12</v>
      </c>
      <c r="F863" t="s">
        <v>875</v>
      </c>
      <c r="H863" t="s">
        <v>16</v>
      </c>
      <c r="I863">
        <v>168</v>
      </c>
      <c r="J863" t="s">
        <v>14</v>
      </c>
      <c r="K863">
        <v>17.2</v>
      </c>
      <c r="L863" t="s">
        <v>875</v>
      </c>
      <c r="M863">
        <v>1</v>
      </c>
      <c r="N863" t="s">
        <v>14</v>
      </c>
      <c r="O863" t="s">
        <v>1002</v>
      </c>
      <c r="P863" t="s">
        <v>15</v>
      </c>
    </row>
    <row r="864" spans="1:16">
      <c r="A864" t="s">
        <v>127</v>
      </c>
      <c r="B864" t="s">
        <v>128</v>
      </c>
      <c r="C864" t="s">
        <v>129</v>
      </c>
      <c r="D864" t="s">
        <v>11</v>
      </c>
      <c r="E864" t="s">
        <v>12</v>
      </c>
      <c r="F864" t="s">
        <v>876</v>
      </c>
      <c r="H864" t="s">
        <v>16</v>
      </c>
      <c r="I864">
        <v>168</v>
      </c>
      <c r="J864" t="s">
        <v>14</v>
      </c>
      <c r="K864" s="3">
        <v>6556</v>
      </c>
      <c r="L864" t="s">
        <v>876</v>
      </c>
      <c r="M864">
        <v>1</v>
      </c>
      <c r="N864" t="s">
        <v>14</v>
      </c>
      <c r="O864" t="s">
        <v>1002</v>
      </c>
      <c r="P864" t="s">
        <v>15</v>
      </c>
    </row>
    <row r="865" spans="1:16">
      <c r="A865" t="s">
        <v>127</v>
      </c>
      <c r="B865" t="s">
        <v>128</v>
      </c>
      <c r="C865" t="s">
        <v>129</v>
      </c>
      <c r="D865" t="s">
        <v>11</v>
      </c>
      <c r="E865" t="s">
        <v>12</v>
      </c>
      <c r="F865" t="s">
        <v>877</v>
      </c>
      <c r="H865" t="s">
        <v>16</v>
      </c>
      <c r="I865">
        <v>168</v>
      </c>
      <c r="J865" t="s">
        <v>14</v>
      </c>
      <c r="K865">
        <v>201.8</v>
      </c>
      <c r="L865" t="s">
        <v>877</v>
      </c>
      <c r="M865">
        <v>1</v>
      </c>
      <c r="N865" t="s">
        <v>14</v>
      </c>
      <c r="O865" t="s">
        <v>1002</v>
      </c>
      <c r="P865" t="s">
        <v>15</v>
      </c>
    </row>
    <row r="866" spans="1:16">
      <c r="A866" t="s">
        <v>127</v>
      </c>
      <c r="B866" t="s">
        <v>128</v>
      </c>
      <c r="C866" t="s">
        <v>129</v>
      </c>
      <c r="D866" t="s">
        <v>11</v>
      </c>
      <c r="E866" t="s">
        <v>12</v>
      </c>
      <c r="F866" t="s">
        <v>878</v>
      </c>
      <c r="H866" t="s">
        <v>16</v>
      </c>
      <c r="I866">
        <v>168</v>
      </c>
      <c r="J866" t="s">
        <v>14</v>
      </c>
      <c r="K866">
        <v>95.9</v>
      </c>
      <c r="L866" t="s">
        <v>878</v>
      </c>
      <c r="M866">
        <v>1</v>
      </c>
      <c r="N866" t="s">
        <v>14</v>
      </c>
      <c r="O866" t="s">
        <v>1002</v>
      </c>
      <c r="P866" t="s">
        <v>15</v>
      </c>
    </row>
    <row r="867" spans="1:16">
      <c r="A867" t="s">
        <v>127</v>
      </c>
      <c r="B867" t="s">
        <v>128</v>
      </c>
      <c r="C867" t="s">
        <v>129</v>
      </c>
      <c r="D867" t="s">
        <v>11</v>
      </c>
      <c r="E867" t="s">
        <v>12</v>
      </c>
      <c r="F867" t="s">
        <v>998</v>
      </c>
      <c r="H867" t="s">
        <v>16</v>
      </c>
      <c r="I867">
        <v>168</v>
      </c>
      <c r="J867" t="s">
        <v>14</v>
      </c>
      <c r="K867" s="4">
        <v>1489</v>
      </c>
      <c r="L867" t="s">
        <v>998</v>
      </c>
      <c r="M867">
        <v>1</v>
      </c>
      <c r="N867" t="s">
        <v>14</v>
      </c>
      <c r="O867" t="s">
        <v>1003</v>
      </c>
      <c r="P867" t="s">
        <v>15</v>
      </c>
    </row>
    <row r="868" spans="1:16">
      <c r="A868" t="s">
        <v>127</v>
      </c>
      <c r="B868" t="s">
        <v>128</v>
      </c>
      <c r="C868" t="s">
        <v>129</v>
      </c>
      <c r="D868" t="s">
        <v>11</v>
      </c>
      <c r="E868" t="s">
        <v>12</v>
      </c>
      <c r="F868" t="s">
        <v>879</v>
      </c>
      <c r="H868" t="s">
        <v>16</v>
      </c>
      <c r="I868">
        <v>168</v>
      </c>
      <c r="J868" t="s">
        <v>14</v>
      </c>
      <c r="K868">
        <v>227.1</v>
      </c>
      <c r="L868" t="s">
        <v>879</v>
      </c>
      <c r="M868">
        <v>1</v>
      </c>
      <c r="N868" t="s">
        <v>14</v>
      </c>
      <c r="O868" t="s">
        <v>1002</v>
      </c>
      <c r="P868" t="s">
        <v>15</v>
      </c>
    </row>
    <row r="869" spans="1:16">
      <c r="A869" t="s">
        <v>127</v>
      </c>
      <c r="B869" t="s">
        <v>128</v>
      </c>
      <c r="C869" t="s">
        <v>129</v>
      </c>
      <c r="D869" t="s">
        <v>11</v>
      </c>
      <c r="E869" t="s">
        <v>12</v>
      </c>
      <c r="F869" t="s">
        <v>880</v>
      </c>
      <c r="H869" t="s">
        <v>16</v>
      </c>
      <c r="I869">
        <v>168</v>
      </c>
      <c r="J869" t="s">
        <v>14</v>
      </c>
      <c r="K869">
        <v>75.8</v>
      </c>
      <c r="L869" t="s">
        <v>880</v>
      </c>
      <c r="M869">
        <v>1</v>
      </c>
      <c r="N869" t="s">
        <v>14</v>
      </c>
      <c r="O869" t="s">
        <v>1002</v>
      </c>
      <c r="P869" t="s">
        <v>15</v>
      </c>
    </row>
    <row r="870" spans="1:16">
      <c r="A870" t="s">
        <v>127</v>
      </c>
      <c r="B870" t="s">
        <v>128</v>
      </c>
      <c r="C870" t="s">
        <v>129</v>
      </c>
      <c r="D870" t="s">
        <v>11</v>
      </c>
      <c r="E870" t="s">
        <v>12</v>
      </c>
      <c r="F870" t="s">
        <v>881</v>
      </c>
      <c r="H870" t="s">
        <v>16</v>
      </c>
      <c r="I870">
        <v>168</v>
      </c>
      <c r="J870" t="s">
        <v>14</v>
      </c>
      <c r="K870">
        <v>239.9</v>
      </c>
      <c r="L870" t="s">
        <v>881</v>
      </c>
      <c r="M870">
        <v>1</v>
      </c>
      <c r="N870" t="s">
        <v>14</v>
      </c>
      <c r="O870" t="s">
        <v>1002</v>
      </c>
      <c r="P870" t="s">
        <v>15</v>
      </c>
    </row>
    <row r="871" spans="1:16">
      <c r="A871" t="s">
        <v>130</v>
      </c>
      <c r="B871" t="s">
        <v>131</v>
      </c>
      <c r="C871" t="s">
        <v>132</v>
      </c>
      <c r="D871" t="s">
        <v>11</v>
      </c>
      <c r="E871" t="s">
        <v>12</v>
      </c>
      <c r="F871" t="s">
        <v>13</v>
      </c>
      <c r="H871" t="s">
        <v>16</v>
      </c>
      <c r="I871">
        <v>1</v>
      </c>
      <c r="J871" t="s">
        <v>14</v>
      </c>
      <c r="K871">
        <v>788</v>
      </c>
      <c r="L871" t="s">
        <v>13</v>
      </c>
      <c r="M871">
        <v>1</v>
      </c>
      <c r="N871" t="s">
        <v>14</v>
      </c>
      <c r="O871" t="s">
        <v>1002</v>
      </c>
      <c r="P871" t="s">
        <v>15</v>
      </c>
    </row>
    <row r="872" spans="1:16">
      <c r="A872" t="s">
        <v>130</v>
      </c>
      <c r="B872" t="s">
        <v>131</v>
      </c>
      <c r="C872" t="s">
        <v>132</v>
      </c>
      <c r="D872" t="s">
        <v>11</v>
      </c>
      <c r="E872" t="s">
        <v>12</v>
      </c>
      <c r="F872" t="s">
        <v>873</v>
      </c>
      <c r="H872" t="s">
        <v>16</v>
      </c>
      <c r="I872">
        <v>1</v>
      </c>
      <c r="J872" t="s">
        <v>14</v>
      </c>
      <c r="K872">
        <v>234.9</v>
      </c>
      <c r="L872" t="s">
        <v>873</v>
      </c>
      <c r="M872">
        <v>1</v>
      </c>
      <c r="N872" t="s">
        <v>14</v>
      </c>
      <c r="O872" t="s">
        <v>1002</v>
      </c>
      <c r="P872" t="s">
        <v>15</v>
      </c>
    </row>
    <row r="873" spans="1:16">
      <c r="A873" t="s">
        <v>130</v>
      </c>
      <c r="B873" t="s">
        <v>131</v>
      </c>
      <c r="C873" t="s">
        <v>132</v>
      </c>
      <c r="D873" t="s">
        <v>11</v>
      </c>
      <c r="E873" t="s">
        <v>12</v>
      </c>
      <c r="F873" t="s">
        <v>874</v>
      </c>
      <c r="H873" t="s">
        <v>16</v>
      </c>
      <c r="I873">
        <v>1</v>
      </c>
      <c r="J873" t="s">
        <v>14</v>
      </c>
      <c r="K873">
        <v>31.6</v>
      </c>
      <c r="L873" t="s">
        <v>874</v>
      </c>
      <c r="M873">
        <v>1</v>
      </c>
      <c r="N873" t="s">
        <v>14</v>
      </c>
      <c r="O873" t="s">
        <v>1002</v>
      </c>
      <c r="P873" t="s">
        <v>15</v>
      </c>
    </row>
    <row r="874" spans="1:16">
      <c r="A874" t="s">
        <v>130</v>
      </c>
      <c r="B874" t="s">
        <v>131</v>
      </c>
      <c r="C874" t="s">
        <v>132</v>
      </c>
      <c r="D874" t="s">
        <v>11</v>
      </c>
      <c r="E874" t="s">
        <v>12</v>
      </c>
      <c r="F874" t="s">
        <v>875</v>
      </c>
      <c r="H874" t="s">
        <v>16</v>
      </c>
      <c r="I874">
        <v>1</v>
      </c>
      <c r="J874" t="s">
        <v>14</v>
      </c>
      <c r="K874">
        <v>21.5</v>
      </c>
      <c r="L874" t="s">
        <v>875</v>
      </c>
      <c r="M874">
        <v>1</v>
      </c>
      <c r="N874" t="s">
        <v>14</v>
      </c>
      <c r="O874" t="s">
        <v>1002</v>
      </c>
      <c r="P874" t="s">
        <v>15</v>
      </c>
    </row>
    <row r="875" spans="1:16">
      <c r="A875" t="s">
        <v>130</v>
      </c>
      <c r="B875" t="s">
        <v>131</v>
      </c>
      <c r="C875" t="s">
        <v>132</v>
      </c>
      <c r="D875" t="s">
        <v>11</v>
      </c>
      <c r="E875" t="s">
        <v>12</v>
      </c>
      <c r="F875" t="s">
        <v>876</v>
      </c>
      <c r="H875" t="s">
        <v>16</v>
      </c>
      <c r="I875">
        <v>1</v>
      </c>
      <c r="J875" t="s">
        <v>14</v>
      </c>
      <c r="K875" s="3">
        <v>8195</v>
      </c>
      <c r="L875" t="s">
        <v>876</v>
      </c>
      <c r="M875">
        <v>1</v>
      </c>
      <c r="N875" t="s">
        <v>14</v>
      </c>
      <c r="O875" t="s">
        <v>1002</v>
      </c>
      <c r="P875" t="s">
        <v>15</v>
      </c>
    </row>
    <row r="876" spans="1:16">
      <c r="A876" t="s">
        <v>130</v>
      </c>
      <c r="B876" t="s">
        <v>131</v>
      </c>
      <c r="C876" t="s">
        <v>132</v>
      </c>
      <c r="D876" t="s">
        <v>11</v>
      </c>
      <c r="E876" t="s">
        <v>12</v>
      </c>
      <c r="F876" t="s">
        <v>877</v>
      </c>
      <c r="H876" t="s">
        <v>16</v>
      </c>
      <c r="I876">
        <v>1</v>
      </c>
      <c r="J876" t="s">
        <v>14</v>
      </c>
      <c r="K876">
        <v>252.2</v>
      </c>
      <c r="L876" t="s">
        <v>877</v>
      </c>
      <c r="M876">
        <v>1</v>
      </c>
      <c r="N876" t="s">
        <v>14</v>
      </c>
      <c r="O876" t="s">
        <v>1002</v>
      </c>
      <c r="P876" t="s">
        <v>15</v>
      </c>
    </row>
    <row r="877" spans="1:16">
      <c r="A877" t="s">
        <v>130</v>
      </c>
      <c r="B877" t="s">
        <v>131</v>
      </c>
      <c r="C877" t="s">
        <v>132</v>
      </c>
      <c r="D877" t="s">
        <v>11</v>
      </c>
      <c r="E877" t="s">
        <v>12</v>
      </c>
      <c r="F877" t="s">
        <v>878</v>
      </c>
      <c r="H877" t="s">
        <v>16</v>
      </c>
      <c r="I877">
        <v>1</v>
      </c>
      <c r="J877" t="s">
        <v>14</v>
      </c>
      <c r="K877">
        <v>119.8</v>
      </c>
      <c r="L877" t="s">
        <v>878</v>
      </c>
      <c r="M877">
        <v>1</v>
      </c>
      <c r="N877" t="s">
        <v>14</v>
      </c>
      <c r="O877" t="s">
        <v>1002</v>
      </c>
      <c r="P877" t="s">
        <v>15</v>
      </c>
    </row>
    <row r="878" spans="1:16">
      <c r="A878" t="s">
        <v>130</v>
      </c>
      <c r="B878" t="s">
        <v>131</v>
      </c>
      <c r="C878" t="s">
        <v>132</v>
      </c>
      <c r="D878" t="s">
        <v>11</v>
      </c>
      <c r="E878" t="s">
        <v>12</v>
      </c>
      <c r="F878" t="s">
        <v>998</v>
      </c>
      <c r="H878" t="s">
        <v>16</v>
      </c>
      <c r="I878">
        <v>1</v>
      </c>
      <c r="J878" t="s">
        <v>14</v>
      </c>
      <c r="K878" s="4">
        <v>1859.7</v>
      </c>
      <c r="L878" t="s">
        <v>998</v>
      </c>
      <c r="M878">
        <v>1</v>
      </c>
      <c r="N878" t="s">
        <v>14</v>
      </c>
      <c r="O878" t="s">
        <v>1003</v>
      </c>
      <c r="P878" t="s">
        <v>15</v>
      </c>
    </row>
    <row r="879" spans="1:16">
      <c r="A879" t="s">
        <v>130</v>
      </c>
      <c r="B879" t="s">
        <v>131</v>
      </c>
      <c r="C879" t="s">
        <v>132</v>
      </c>
      <c r="D879" t="s">
        <v>11</v>
      </c>
      <c r="E879" t="s">
        <v>12</v>
      </c>
      <c r="F879" t="s">
        <v>879</v>
      </c>
      <c r="H879" t="s">
        <v>16</v>
      </c>
      <c r="I879">
        <v>1</v>
      </c>
      <c r="J879" t="s">
        <v>14</v>
      </c>
      <c r="K879">
        <v>283.7</v>
      </c>
      <c r="L879" t="s">
        <v>879</v>
      </c>
      <c r="M879">
        <v>1</v>
      </c>
      <c r="N879" t="s">
        <v>14</v>
      </c>
      <c r="O879" t="s">
        <v>1002</v>
      </c>
      <c r="P879" t="s">
        <v>15</v>
      </c>
    </row>
    <row r="880" spans="1:16">
      <c r="A880" t="s">
        <v>130</v>
      </c>
      <c r="B880" t="s">
        <v>131</v>
      </c>
      <c r="C880" t="s">
        <v>132</v>
      </c>
      <c r="D880" t="s">
        <v>11</v>
      </c>
      <c r="E880" t="s">
        <v>12</v>
      </c>
      <c r="F880" t="s">
        <v>880</v>
      </c>
      <c r="H880" t="s">
        <v>16</v>
      </c>
      <c r="I880">
        <v>1</v>
      </c>
      <c r="J880" t="s">
        <v>14</v>
      </c>
      <c r="K880">
        <v>94.6</v>
      </c>
      <c r="L880" t="s">
        <v>880</v>
      </c>
      <c r="M880">
        <v>1</v>
      </c>
      <c r="N880" t="s">
        <v>14</v>
      </c>
      <c r="O880" t="s">
        <v>1002</v>
      </c>
      <c r="P880" t="s">
        <v>15</v>
      </c>
    </row>
    <row r="881" spans="1:16">
      <c r="A881" t="s">
        <v>130</v>
      </c>
      <c r="B881" t="s">
        <v>131</v>
      </c>
      <c r="C881" t="s">
        <v>132</v>
      </c>
      <c r="D881" t="s">
        <v>11</v>
      </c>
      <c r="E881" t="s">
        <v>12</v>
      </c>
      <c r="F881" t="s">
        <v>881</v>
      </c>
      <c r="H881" t="s">
        <v>16</v>
      </c>
      <c r="I881">
        <v>1</v>
      </c>
      <c r="J881" t="s">
        <v>14</v>
      </c>
      <c r="K881">
        <v>299.89999999999998</v>
      </c>
      <c r="L881" t="s">
        <v>881</v>
      </c>
      <c r="M881">
        <v>1</v>
      </c>
      <c r="N881" t="s">
        <v>14</v>
      </c>
      <c r="O881" t="s">
        <v>1002</v>
      </c>
      <c r="P881" t="s">
        <v>15</v>
      </c>
    </row>
    <row r="882" spans="1:16">
      <c r="A882" t="s">
        <v>130</v>
      </c>
      <c r="B882" t="s">
        <v>131</v>
      </c>
      <c r="C882" t="s">
        <v>132</v>
      </c>
      <c r="D882" t="s">
        <v>11</v>
      </c>
      <c r="E882" t="s">
        <v>12</v>
      </c>
      <c r="F882" t="s">
        <v>13</v>
      </c>
      <c r="H882" t="s">
        <v>16</v>
      </c>
      <c r="I882">
        <v>84</v>
      </c>
      <c r="J882" t="s">
        <v>14</v>
      </c>
      <c r="K882">
        <v>748.7</v>
      </c>
      <c r="L882" t="s">
        <v>13</v>
      </c>
      <c r="M882">
        <v>1</v>
      </c>
      <c r="N882" t="s">
        <v>14</v>
      </c>
      <c r="O882" t="s">
        <v>1002</v>
      </c>
      <c r="P882" t="s">
        <v>15</v>
      </c>
    </row>
    <row r="883" spans="1:16">
      <c r="A883" t="s">
        <v>130</v>
      </c>
      <c r="B883" t="s">
        <v>131</v>
      </c>
      <c r="C883" t="s">
        <v>132</v>
      </c>
      <c r="D883" t="s">
        <v>11</v>
      </c>
      <c r="E883" t="s">
        <v>12</v>
      </c>
      <c r="F883" t="s">
        <v>873</v>
      </c>
      <c r="H883" t="s">
        <v>16</v>
      </c>
      <c r="I883">
        <v>84</v>
      </c>
      <c r="J883" t="s">
        <v>14</v>
      </c>
      <c r="K883">
        <v>223.1</v>
      </c>
      <c r="L883" t="s">
        <v>873</v>
      </c>
      <c r="M883">
        <v>1</v>
      </c>
      <c r="N883" t="s">
        <v>14</v>
      </c>
      <c r="O883" t="s">
        <v>1002</v>
      </c>
      <c r="P883" t="s">
        <v>15</v>
      </c>
    </row>
    <row r="884" spans="1:16">
      <c r="A884" t="s">
        <v>130</v>
      </c>
      <c r="B884" t="s">
        <v>131</v>
      </c>
      <c r="C884" t="s">
        <v>132</v>
      </c>
      <c r="D884" t="s">
        <v>11</v>
      </c>
      <c r="E884" t="s">
        <v>12</v>
      </c>
      <c r="F884" t="s">
        <v>874</v>
      </c>
      <c r="H884" t="s">
        <v>16</v>
      </c>
      <c r="I884">
        <v>84</v>
      </c>
      <c r="J884" t="s">
        <v>14</v>
      </c>
      <c r="K884">
        <v>30</v>
      </c>
      <c r="L884" t="s">
        <v>874</v>
      </c>
      <c r="M884">
        <v>1</v>
      </c>
      <c r="N884" t="s">
        <v>14</v>
      </c>
      <c r="O884" t="s">
        <v>1002</v>
      </c>
      <c r="P884" t="s">
        <v>15</v>
      </c>
    </row>
    <row r="885" spans="1:16">
      <c r="A885" t="s">
        <v>130</v>
      </c>
      <c r="B885" t="s">
        <v>131</v>
      </c>
      <c r="C885" t="s">
        <v>132</v>
      </c>
      <c r="D885" t="s">
        <v>11</v>
      </c>
      <c r="E885" t="s">
        <v>12</v>
      </c>
      <c r="F885" t="s">
        <v>875</v>
      </c>
      <c r="H885" t="s">
        <v>16</v>
      </c>
      <c r="I885">
        <v>84</v>
      </c>
      <c r="J885" t="s">
        <v>14</v>
      </c>
      <c r="K885">
        <v>20.399999999999999</v>
      </c>
      <c r="L885" t="s">
        <v>875</v>
      </c>
      <c r="M885">
        <v>1</v>
      </c>
      <c r="N885" t="s">
        <v>14</v>
      </c>
      <c r="O885" t="s">
        <v>1002</v>
      </c>
      <c r="P885" t="s">
        <v>15</v>
      </c>
    </row>
    <row r="886" spans="1:16">
      <c r="A886" t="s">
        <v>130</v>
      </c>
      <c r="B886" t="s">
        <v>131</v>
      </c>
      <c r="C886" t="s">
        <v>132</v>
      </c>
      <c r="D886" t="s">
        <v>11</v>
      </c>
      <c r="E886" t="s">
        <v>12</v>
      </c>
      <c r="F886" t="s">
        <v>876</v>
      </c>
      <c r="H886" t="s">
        <v>16</v>
      </c>
      <c r="I886">
        <v>84</v>
      </c>
      <c r="J886" t="s">
        <v>14</v>
      </c>
      <c r="K886" s="3">
        <v>7785</v>
      </c>
      <c r="L886" t="s">
        <v>876</v>
      </c>
      <c r="M886">
        <v>1</v>
      </c>
      <c r="N886" t="s">
        <v>14</v>
      </c>
      <c r="O886" t="s">
        <v>1002</v>
      </c>
      <c r="P886" t="s">
        <v>15</v>
      </c>
    </row>
    <row r="887" spans="1:16">
      <c r="A887" t="s">
        <v>130</v>
      </c>
      <c r="B887" t="s">
        <v>131</v>
      </c>
      <c r="C887" t="s">
        <v>132</v>
      </c>
      <c r="D887" t="s">
        <v>11</v>
      </c>
      <c r="E887" t="s">
        <v>12</v>
      </c>
      <c r="F887" t="s">
        <v>877</v>
      </c>
      <c r="H887" t="s">
        <v>16</v>
      </c>
      <c r="I887">
        <v>84</v>
      </c>
      <c r="J887" t="s">
        <v>14</v>
      </c>
      <c r="K887">
        <v>239.6</v>
      </c>
      <c r="L887" t="s">
        <v>877</v>
      </c>
      <c r="M887">
        <v>1</v>
      </c>
      <c r="N887" t="s">
        <v>14</v>
      </c>
      <c r="O887" t="s">
        <v>1002</v>
      </c>
      <c r="P887" t="s">
        <v>15</v>
      </c>
    </row>
    <row r="888" spans="1:16">
      <c r="A888" t="s">
        <v>130</v>
      </c>
      <c r="B888" t="s">
        <v>131</v>
      </c>
      <c r="C888" t="s">
        <v>132</v>
      </c>
      <c r="D888" t="s">
        <v>11</v>
      </c>
      <c r="E888" t="s">
        <v>12</v>
      </c>
      <c r="F888" t="s">
        <v>878</v>
      </c>
      <c r="H888" t="s">
        <v>16</v>
      </c>
      <c r="I888">
        <v>84</v>
      </c>
      <c r="J888" t="s">
        <v>14</v>
      </c>
      <c r="K888">
        <v>113.9</v>
      </c>
      <c r="L888" t="s">
        <v>878</v>
      </c>
      <c r="M888">
        <v>1</v>
      </c>
      <c r="N888" t="s">
        <v>14</v>
      </c>
      <c r="O888" t="s">
        <v>1002</v>
      </c>
      <c r="P888" t="s">
        <v>15</v>
      </c>
    </row>
    <row r="889" spans="1:16">
      <c r="A889" t="s">
        <v>130</v>
      </c>
      <c r="B889" t="s">
        <v>131</v>
      </c>
      <c r="C889" t="s">
        <v>132</v>
      </c>
      <c r="D889" t="s">
        <v>11</v>
      </c>
      <c r="E889" t="s">
        <v>12</v>
      </c>
      <c r="F889" t="s">
        <v>998</v>
      </c>
      <c r="H889" t="s">
        <v>16</v>
      </c>
      <c r="I889">
        <v>84</v>
      </c>
      <c r="J889" t="s">
        <v>14</v>
      </c>
      <c r="K889" s="4">
        <v>1768.5</v>
      </c>
      <c r="L889" t="s">
        <v>998</v>
      </c>
      <c r="M889">
        <v>1</v>
      </c>
      <c r="N889" t="s">
        <v>14</v>
      </c>
      <c r="O889" t="s">
        <v>1003</v>
      </c>
      <c r="P889" t="s">
        <v>15</v>
      </c>
    </row>
    <row r="890" spans="1:16">
      <c r="A890" t="s">
        <v>130</v>
      </c>
      <c r="B890" t="s">
        <v>131</v>
      </c>
      <c r="C890" t="s">
        <v>132</v>
      </c>
      <c r="D890" t="s">
        <v>11</v>
      </c>
      <c r="E890" t="s">
        <v>12</v>
      </c>
      <c r="F890" t="s">
        <v>879</v>
      </c>
      <c r="H890" t="s">
        <v>16</v>
      </c>
      <c r="I890">
        <v>84</v>
      </c>
      <c r="J890" t="s">
        <v>14</v>
      </c>
      <c r="K890">
        <v>269.60000000000002</v>
      </c>
      <c r="L890" t="s">
        <v>879</v>
      </c>
      <c r="M890">
        <v>1</v>
      </c>
      <c r="N890" t="s">
        <v>14</v>
      </c>
      <c r="O890" t="s">
        <v>1002</v>
      </c>
      <c r="P890" t="s">
        <v>15</v>
      </c>
    </row>
    <row r="891" spans="1:16">
      <c r="A891" t="s">
        <v>130</v>
      </c>
      <c r="B891" t="s">
        <v>131</v>
      </c>
      <c r="C891" t="s">
        <v>132</v>
      </c>
      <c r="D891" t="s">
        <v>11</v>
      </c>
      <c r="E891" t="s">
        <v>12</v>
      </c>
      <c r="F891" t="s">
        <v>880</v>
      </c>
      <c r="H891" t="s">
        <v>16</v>
      </c>
      <c r="I891">
        <v>84</v>
      </c>
      <c r="J891" t="s">
        <v>14</v>
      </c>
      <c r="K891">
        <v>90</v>
      </c>
      <c r="L891" t="s">
        <v>880</v>
      </c>
      <c r="M891">
        <v>1</v>
      </c>
      <c r="N891" t="s">
        <v>14</v>
      </c>
      <c r="O891" t="s">
        <v>1002</v>
      </c>
      <c r="P891" t="s">
        <v>15</v>
      </c>
    </row>
    <row r="892" spans="1:16">
      <c r="A892" t="s">
        <v>130</v>
      </c>
      <c r="B892" t="s">
        <v>131</v>
      </c>
      <c r="C892" t="s">
        <v>132</v>
      </c>
      <c r="D892" t="s">
        <v>11</v>
      </c>
      <c r="E892" t="s">
        <v>12</v>
      </c>
      <c r="F892" t="s">
        <v>881</v>
      </c>
      <c r="H892" t="s">
        <v>16</v>
      </c>
      <c r="I892">
        <v>84</v>
      </c>
      <c r="J892" t="s">
        <v>14</v>
      </c>
      <c r="K892">
        <v>284.89999999999998</v>
      </c>
      <c r="L892" t="s">
        <v>881</v>
      </c>
      <c r="M892">
        <v>1</v>
      </c>
      <c r="N892" t="s">
        <v>14</v>
      </c>
      <c r="O892" t="s">
        <v>1002</v>
      </c>
      <c r="P892" t="s">
        <v>15</v>
      </c>
    </row>
    <row r="893" spans="1:16">
      <c r="A893" t="s">
        <v>130</v>
      </c>
      <c r="B893" t="s">
        <v>131</v>
      </c>
      <c r="C893" t="s">
        <v>132</v>
      </c>
      <c r="D893" t="s">
        <v>11</v>
      </c>
      <c r="E893" t="s">
        <v>12</v>
      </c>
      <c r="F893" t="s">
        <v>13</v>
      </c>
      <c r="H893" t="s">
        <v>16</v>
      </c>
      <c r="I893">
        <v>168</v>
      </c>
      <c r="J893" t="s">
        <v>14</v>
      </c>
      <c r="K893">
        <v>630.4</v>
      </c>
      <c r="L893" t="s">
        <v>13</v>
      </c>
      <c r="M893">
        <v>1</v>
      </c>
      <c r="N893" t="s">
        <v>14</v>
      </c>
      <c r="O893" t="s">
        <v>1002</v>
      </c>
      <c r="P893" t="s">
        <v>15</v>
      </c>
    </row>
    <row r="894" spans="1:16">
      <c r="A894" t="s">
        <v>130</v>
      </c>
      <c r="B894" t="s">
        <v>131</v>
      </c>
      <c r="C894" t="s">
        <v>132</v>
      </c>
      <c r="D894" t="s">
        <v>11</v>
      </c>
      <c r="E894" t="s">
        <v>12</v>
      </c>
      <c r="F894" t="s">
        <v>873</v>
      </c>
      <c r="H894" t="s">
        <v>16</v>
      </c>
      <c r="I894">
        <v>168</v>
      </c>
      <c r="J894" t="s">
        <v>14</v>
      </c>
      <c r="K894">
        <v>187.9</v>
      </c>
      <c r="L894" t="s">
        <v>873</v>
      </c>
      <c r="M894">
        <v>1</v>
      </c>
      <c r="N894" t="s">
        <v>14</v>
      </c>
      <c r="O894" t="s">
        <v>1002</v>
      </c>
      <c r="P894" t="s">
        <v>15</v>
      </c>
    </row>
    <row r="895" spans="1:16">
      <c r="A895" t="s">
        <v>130</v>
      </c>
      <c r="B895" t="s">
        <v>131</v>
      </c>
      <c r="C895" t="s">
        <v>132</v>
      </c>
      <c r="D895" t="s">
        <v>11</v>
      </c>
      <c r="E895" t="s">
        <v>12</v>
      </c>
      <c r="F895" t="s">
        <v>874</v>
      </c>
      <c r="H895" t="s">
        <v>16</v>
      </c>
      <c r="I895">
        <v>168</v>
      </c>
      <c r="J895" t="s">
        <v>14</v>
      </c>
      <c r="K895">
        <v>25.3</v>
      </c>
      <c r="L895" t="s">
        <v>874</v>
      </c>
      <c r="M895">
        <v>1</v>
      </c>
      <c r="N895" t="s">
        <v>14</v>
      </c>
      <c r="O895" t="s">
        <v>1002</v>
      </c>
      <c r="P895" t="s">
        <v>15</v>
      </c>
    </row>
    <row r="896" spans="1:16">
      <c r="A896" t="s">
        <v>130</v>
      </c>
      <c r="B896" t="s">
        <v>131</v>
      </c>
      <c r="C896" t="s">
        <v>132</v>
      </c>
      <c r="D896" t="s">
        <v>11</v>
      </c>
      <c r="E896" t="s">
        <v>12</v>
      </c>
      <c r="F896" t="s">
        <v>875</v>
      </c>
      <c r="H896" t="s">
        <v>16</v>
      </c>
      <c r="I896">
        <v>168</v>
      </c>
      <c r="J896" t="s">
        <v>14</v>
      </c>
      <c r="K896">
        <v>17.2</v>
      </c>
      <c r="L896" t="s">
        <v>875</v>
      </c>
      <c r="M896">
        <v>1</v>
      </c>
      <c r="N896" t="s">
        <v>14</v>
      </c>
      <c r="O896" t="s">
        <v>1002</v>
      </c>
      <c r="P896" t="s">
        <v>15</v>
      </c>
    </row>
    <row r="897" spans="1:16">
      <c r="A897" t="s">
        <v>130</v>
      </c>
      <c r="B897" t="s">
        <v>131</v>
      </c>
      <c r="C897" t="s">
        <v>132</v>
      </c>
      <c r="D897" t="s">
        <v>11</v>
      </c>
      <c r="E897" t="s">
        <v>12</v>
      </c>
      <c r="F897" t="s">
        <v>876</v>
      </c>
      <c r="H897" t="s">
        <v>16</v>
      </c>
      <c r="I897">
        <v>168</v>
      </c>
      <c r="J897" t="s">
        <v>14</v>
      </c>
      <c r="K897" s="3">
        <v>6556</v>
      </c>
      <c r="L897" t="s">
        <v>876</v>
      </c>
      <c r="M897">
        <v>1</v>
      </c>
      <c r="N897" t="s">
        <v>14</v>
      </c>
      <c r="O897" t="s">
        <v>1002</v>
      </c>
      <c r="P897" t="s">
        <v>15</v>
      </c>
    </row>
    <row r="898" spans="1:16">
      <c r="A898" t="s">
        <v>130</v>
      </c>
      <c r="B898" t="s">
        <v>131</v>
      </c>
      <c r="C898" t="s">
        <v>132</v>
      </c>
      <c r="D898" t="s">
        <v>11</v>
      </c>
      <c r="E898" t="s">
        <v>12</v>
      </c>
      <c r="F898" t="s">
        <v>877</v>
      </c>
      <c r="H898" t="s">
        <v>16</v>
      </c>
      <c r="I898">
        <v>168</v>
      </c>
      <c r="J898" t="s">
        <v>14</v>
      </c>
      <c r="K898">
        <v>201.8</v>
      </c>
      <c r="L898" t="s">
        <v>877</v>
      </c>
      <c r="M898">
        <v>1</v>
      </c>
      <c r="N898" t="s">
        <v>14</v>
      </c>
      <c r="O898" t="s">
        <v>1002</v>
      </c>
      <c r="P898" t="s">
        <v>15</v>
      </c>
    </row>
    <row r="899" spans="1:16">
      <c r="A899" t="s">
        <v>130</v>
      </c>
      <c r="B899" t="s">
        <v>131</v>
      </c>
      <c r="C899" t="s">
        <v>132</v>
      </c>
      <c r="D899" t="s">
        <v>11</v>
      </c>
      <c r="E899" t="s">
        <v>12</v>
      </c>
      <c r="F899" t="s">
        <v>878</v>
      </c>
      <c r="H899" t="s">
        <v>16</v>
      </c>
      <c r="I899">
        <v>168</v>
      </c>
      <c r="J899" t="s">
        <v>14</v>
      </c>
      <c r="K899">
        <v>95.9</v>
      </c>
      <c r="L899" t="s">
        <v>878</v>
      </c>
      <c r="M899">
        <v>1</v>
      </c>
      <c r="N899" t="s">
        <v>14</v>
      </c>
      <c r="O899" t="s">
        <v>1002</v>
      </c>
      <c r="P899" t="s">
        <v>15</v>
      </c>
    </row>
    <row r="900" spans="1:16">
      <c r="A900" t="s">
        <v>130</v>
      </c>
      <c r="B900" t="s">
        <v>131</v>
      </c>
      <c r="C900" t="s">
        <v>132</v>
      </c>
      <c r="D900" t="s">
        <v>11</v>
      </c>
      <c r="E900" t="s">
        <v>12</v>
      </c>
      <c r="F900" t="s">
        <v>998</v>
      </c>
      <c r="H900" t="s">
        <v>16</v>
      </c>
      <c r="I900">
        <v>168</v>
      </c>
      <c r="J900" t="s">
        <v>14</v>
      </c>
      <c r="K900" s="4">
        <v>1489</v>
      </c>
      <c r="L900" t="s">
        <v>998</v>
      </c>
      <c r="M900">
        <v>1</v>
      </c>
      <c r="N900" t="s">
        <v>14</v>
      </c>
      <c r="O900" t="s">
        <v>1003</v>
      </c>
      <c r="P900" t="s">
        <v>15</v>
      </c>
    </row>
    <row r="901" spans="1:16">
      <c r="A901" t="s">
        <v>130</v>
      </c>
      <c r="B901" t="s">
        <v>131</v>
      </c>
      <c r="C901" t="s">
        <v>132</v>
      </c>
      <c r="D901" t="s">
        <v>11</v>
      </c>
      <c r="E901" t="s">
        <v>12</v>
      </c>
      <c r="F901" t="s">
        <v>879</v>
      </c>
      <c r="H901" t="s">
        <v>16</v>
      </c>
      <c r="I901">
        <v>168</v>
      </c>
      <c r="J901" t="s">
        <v>14</v>
      </c>
      <c r="K901">
        <v>227.1</v>
      </c>
      <c r="L901" t="s">
        <v>879</v>
      </c>
      <c r="M901">
        <v>1</v>
      </c>
      <c r="N901" t="s">
        <v>14</v>
      </c>
      <c r="O901" t="s">
        <v>1002</v>
      </c>
      <c r="P901" t="s">
        <v>15</v>
      </c>
    </row>
    <row r="902" spans="1:16">
      <c r="A902" t="s">
        <v>130</v>
      </c>
      <c r="B902" t="s">
        <v>131</v>
      </c>
      <c r="C902" t="s">
        <v>132</v>
      </c>
      <c r="D902" t="s">
        <v>11</v>
      </c>
      <c r="E902" t="s">
        <v>12</v>
      </c>
      <c r="F902" t="s">
        <v>880</v>
      </c>
      <c r="H902" t="s">
        <v>16</v>
      </c>
      <c r="I902">
        <v>168</v>
      </c>
      <c r="J902" t="s">
        <v>14</v>
      </c>
      <c r="K902">
        <v>75.8</v>
      </c>
      <c r="L902" t="s">
        <v>880</v>
      </c>
      <c r="M902">
        <v>1</v>
      </c>
      <c r="N902" t="s">
        <v>14</v>
      </c>
      <c r="O902" t="s">
        <v>1002</v>
      </c>
      <c r="P902" t="s">
        <v>15</v>
      </c>
    </row>
    <row r="903" spans="1:16">
      <c r="A903" t="s">
        <v>130</v>
      </c>
      <c r="B903" t="s">
        <v>131</v>
      </c>
      <c r="C903" t="s">
        <v>132</v>
      </c>
      <c r="D903" t="s">
        <v>11</v>
      </c>
      <c r="E903" t="s">
        <v>12</v>
      </c>
      <c r="F903" t="s">
        <v>881</v>
      </c>
      <c r="H903" t="s">
        <v>16</v>
      </c>
      <c r="I903">
        <v>168</v>
      </c>
      <c r="J903" t="s">
        <v>14</v>
      </c>
      <c r="K903">
        <v>239.9</v>
      </c>
      <c r="L903" t="s">
        <v>881</v>
      </c>
      <c r="M903">
        <v>1</v>
      </c>
      <c r="N903" t="s">
        <v>14</v>
      </c>
      <c r="O903" t="s">
        <v>1002</v>
      </c>
      <c r="P903" t="s">
        <v>15</v>
      </c>
    </row>
    <row r="904" spans="1:16">
      <c r="A904" t="s">
        <v>133</v>
      </c>
      <c r="B904" t="s">
        <v>134</v>
      </c>
      <c r="C904" t="s">
        <v>135</v>
      </c>
      <c r="D904" t="s">
        <v>11</v>
      </c>
      <c r="E904" t="s">
        <v>12</v>
      </c>
      <c r="F904" t="s">
        <v>13</v>
      </c>
      <c r="H904" t="s">
        <v>16</v>
      </c>
      <c r="I904">
        <v>1</v>
      </c>
      <c r="J904" t="s">
        <v>14</v>
      </c>
      <c r="K904">
        <v>788</v>
      </c>
      <c r="L904" t="s">
        <v>13</v>
      </c>
      <c r="M904">
        <v>1</v>
      </c>
      <c r="N904" t="s">
        <v>14</v>
      </c>
      <c r="O904" t="s">
        <v>1002</v>
      </c>
      <c r="P904" t="s">
        <v>15</v>
      </c>
    </row>
    <row r="905" spans="1:16">
      <c r="A905" t="s">
        <v>133</v>
      </c>
      <c r="B905" t="s">
        <v>134</v>
      </c>
      <c r="C905" t="s">
        <v>135</v>
      </c>
      <c r="D905" t="s">
        <v>11</v>
      </c>
      <c r="E905" t="s">
        <v>12</v>
      </c>
      <c r="F905" t="s">
        <v>873</v>
      </c>
      <c r="H905" t="s">
        <v>16</v>
      </c>
      <c r="I905">
        <v>1</v>
      </c>
      <c r="J905" t="s">
        <v>14</v>
      </c>
      <c r="K905">
        <v>234.9</v>
      </c>
      <c r="L905" t="s">
        <v>873</v>
      </c>
      <c r="M905">
        <v>1</v>
      </c>
      <c r="N905" t="s">
        <v>14</v>
      </c>
      <c r="O905" t="s">
        <v>1002</v>
      </c>
      <c r="P905" t="s">
        <v>15</v>
      </c>
    </row>
    <row r="906" spans="1:16">
      <c r="A906" t="s">
        <v>133</v>
      </c>
      <c r="B906" t="s">
        <v>134</v>
      </c>
      <c r="C906" t="s">
        <v>135</v>
      </c>
      <c r="D906" t="s">
        <v>11</v>
      </c>
      <c r="E906" t="s">
        <v>12</v>
      </c>
      <c r="F906" t="s">
        <v>874</v>
      </c>
      <c r="H906" t="s">
        <v>16</v>
      </c>
      <c r="I906">
        <v>1</v>
      </c>
      <c r="J906" t="s">
        <v>14</v>
      </c>
      <c r="K906">
        <v>31.6</v>
      </c>
      <c r="L906" t="s">
        <v>874</v>
      </c>
      <c r="M906">
        <v>1</v>
      </c>
      <c r="N906" t="s">
        <v>14</v>
      </c>
      <c r="O906" t="s">
        <v>1002</v>
      </c>
      <c r="P906" t="s">
        <v>15</v>
      </c>
    </row>
    <row r="907" spans="1:16">
      <c r="A907" t="s">
        <v>133</v>
      </c>
      <c r="B907" t="s">
        <v>134</v>
      </c>
      <c r="C907" t="s">
        <v>135</v>
      </c>
      <c r="D907" t="s">
        <v>11</v>
      </c>
      <c r="E907" t="s">
        <v>12</v>
      </c>
      <c r="F907" t="s">
        <v>875</v>
      </c>
      <c r="H907" t="s">
        <v>16</v>
      </c>
      <c r="I907">
        <v>1</v>
      </c>
      <c r="J907" t="s">
        <v>14</v>
      </c>
      <c r="K907">
        <v>21.5</v>
      </c>
      <c r="L907" t="s">
        <v>875</v>
      </c>
      <c r="M907">
        <v>1</v>
      </c>
      <c r="N907" t="s">
        <v>14</v>
      </c>
      <c r="O907" t="s">
        <v>1002</v>
      </c>
      <c r="P907" t="s">
        <v>15</v>
      </c>
    </row>
    <row r="908" spans="1:16">
      <c r="A908" t="s">
        <v>133</v>
      </c>
      <c r="B908" t="s">
        <v>134</v>
      </c>
      <c r="C908" t="s">
        <v>135</v>
      </c>
      <c r="D908" t="s">
        <v>11</v>
      </c>
      <c r="E908" t="s">
        <v>12</v>
      </c>
      <c r="F908" t="s">
        <v>876</v>
      </c>
      <c r="H908" t="s">
        <v>16</v>
      </c>
      <c r="I908">
        <v>1</v>
      </c>
      <c r="J908" t="s">
        <v>14</v>
      </c>
      <c r="K908" s="3">
        <v>8195</v>
      </c>
      <c r="L908" t="s">
        <v>876</v>
      </c>
      <c r="M908">
        <v>1</v>
      </c>
      <c r="N908" t="s">
        <v>14</v>
      </c>
      <c r="O908" t="s">
        <v>1002</v>
      </c>
      <c r="P908" t="s">
        <v>15</v>
      </c>
    </row>
    <row r="909" spans="1:16">
      <c r="A909" t="s">
        <v>133</v>
      </c>
      <c r="B909" t="s">
        <v>134</v>
      </c>
      <c r="C909" t="s">
        <v>135</v>
      </c>
      <c r="D909" t="s">
        <v>11</v>
      </c>
      <c r="E909" t="s">
        <v>12</v>
      </c>
      <c r="F909" t="s">
        <v>877</v>
      </c>
      <c r="H909" t="s">
        <v>16</v>
      </c>
      <c r="I909">
        <v>1</v>
      </c>
      <c r="J909" t="s">
        <v>14</v>
      </c>
      <c r="K909">
        <v>252.2</v>
      </c>
      <c r="L909" t="s">
        <v>877</v>
      </c>
      <c r="M909">
        <v>1</v>
      </c>
      <c r="N909" t="s">
        <v>14</v>
      </c>
      <c r="O909" t="s">
        <v>1002</v>
      </c>
      <c r="P909" t="s">
        <v>15</v>
      </c>
    </row>
    <row r="910" spans="1:16">
      <c r="A910" t="s">
        <v>133</v>
      </c>
      <c r="B910" t="s">
        <v>134</v>
      </c>
      <c r="C910" t="s">
        <v>135</v>
      </c>
      <c r="D910" t="s">
        <v>11</v>
      </c>
      <c r="E910" t="s">
        <v>12</v>
      </c>
      <c r="F910" t="s">
        <v>878</v>
      </c>
      <c r="H910" t="s">
        <v>16</v>
      </c>
      <c r="I910">
        <v>1</v>
      </c>
      <c r="J910" t="s">
        <v>14</v>
      </c>
      <c r="K910">
        <v>119.8</v>
      </c>
      <c r="L910" t="s">
        <v>878</v>
      </c>
      <c r="M910">
        <v>1</v>
      </c>
      <c r="N910" t="s">
        <v>14</v>
      </c>
      <c r="O910" t="s">
        <v>1002</v>
      </c>
      <c r="P910" t="s">
        <v>15</v>
      </c>
    </row>
    <row r="911" spans="1:16">
      <c r="A911" t="s">
        <v>133</v>
      </c>
      <c r="B911" t="s">
        <v>134</v>
      </c>
      <c r="C911" t="s">
        <v>135</v>
      </c>
      <c r="D911" t="s">
        <v>11</v>
      </c>
      <c r="E911" t="s">
        <v>12</v>
      </c>
      <c r="F911" t="s">
        <v>998</v>
      </c>
      <c r="H911" t="s">
        <v>16</v>
      </c>
      <c r="I911">
        <v>1</v>
      </c>
      <c r="J911" t="s">
        <v>14</v>
      </c>
      <c r="K911" s="4">
        <v>1859.7</v>
      </c>
      <c r="L911" t="s">
        <v>998</v>
      </c>
      <c r="M911">
        <v>1</v>
      </c>
      <c r="N911" t="s">
        <v>14</v>
      </c>
      <c r="O911" t="s">
        <v>1003</v>
      </c>
      <c r="P911" t="s">
        <v>15</v>
      </c>
    </row>
    <row r="912" spans="1:16">
      <c r="A912" t="s">
        <v>133</v>
      </c>
      <c r="B912" t="s">
        <v>134</v>
      </c>
      <c r="C912" t="s">
        <v>135</v>
      </c>
      <c r="D912" t="s">
        <v>11</v>
      </c>
      <c r="E912" t="s">
        <v>12</v>
      </c>
      <c r="F912" t="s">
        <v>879</v>
      </c>
      <c r="H912" t="s">
        <v>16</v>
      </c>
      <c r="I912">
        <v>1</v>
      </c>
      <c r="J912" t="s">
        <v>14</v>
      </c>
      <c r="K912">
        <v>283.7</v>
      </c>
      <c r="L912" t="s">
        <v>879</v>
      </c>
      <c r="M912">
        <v>1</v>
      </c>
      <c r="N912" t="s">
        <v>14</v>
      </c>
      <c r="O912" t="s">
        <v>1002</v>
      </c>
      <c r="P912" t="s">
        <v>15</v>
      </c>
    </row>
    <row r="913" spans="1:16">
      <c r="A913" t="s">
        <v>133</v>
      </c>
      <c r="B913" t="s">
        <v>134</v>
      </c>
      <c r="C913" t="s">
        <v>135</v>
      </c>
      <c r="D913" t="s">
        <v>11</v>
      </c>
      <c r="E913" t="s">
        <v>12</v>
      </c>
      <c r="F913" t="s">
        <v>880</v>
      </c>
      <c r="H913" t="s">
        <v>16</v>
      </c>
      <c r="I913">
        <v>1</v>
      </c>
      <c r="J913" t="s">
        <v>14</v>
      </c>
      <c r="K913">
        <v>94.6</v>
      </c>
      <c r="L913" t="s">
        <v>880</v>
      </c>
      <c r="M913">
        <v>1</v>
      </c>
      <c r="N913" t="s">
        <v>14</v>
      </c>
      <c r="O913" t="s">
        <v>1002</v>
      </c>
      <c r="P913" t="s">
        <v>15</v>
      </c>
    </row>
    <row r="914" spans="1:16">
      <c r="A914" t="s">
        <v>133</v>
      </c>
      <c r="B914" t="s">
        <v>134</v>
      </c>
      <c r="C914" t="s">
        <v>135</v>
      </c>
      <c r="D914" t="s">
        <v>11</v>
      </c>
      <c r="E914" t="s">
        <v>12</v>
      </c>
      <c r="F914" t="s">
        <v>881</v>
      </c>
      <c r="H914" t="s">
        <v>16</v>
      </c>
      <c r="I914">
        <v>1</v>
      </c>
      <c r="J914" t="s">
        <v>14</v>
      </c>
      <c r="K914">
        <v>299.89999999999998</v>
      </c>
      <c r="L914" t="s">
        <v>881</v>
      </c>
      <c r="M914">
        <v>1</v>
      </c>
      <c r="N914" t="s">
        <v>14</v>
      </c>
      <c r="O914" t="s">
        <v>1002</v>
      </c>
      <c r="P914" t="s">
        <v>15</v>
      </c>
    </row>
    <row r="915" spans="1:16">
      <c r="A915" t="s">
        <v>133</v>
      </c>
      <c r="B915" t="s">
        <v>134</v>
      </c>
      <c r="C915" t="s">
        <v>135</v>
      </c>
      <c r="D915" t="s">
        <v>11</v>
      </c>
      <c r="E915" t="s">
        <v>12</v>
      </c>
      <c r="F915" t="s">
        <v>13</v>
      </c>
      <c r="H915" t="s">
        <v>16</v>
      </c>
      <c r="I915">
        <v>84</v>
      </c>
      <c r="J915" t="s">
        <v>14</v>
      </c>
      <c r="K915">
        <v>748.7</v>
      </c>
      <c r="L915" t="s">
        <v>13</v>
      </c>
      <c r="M915">
        <v>1</v>
      </c>
      <c r="N915" t="s">
        <v>14</v>
      </c>
      <c r="O915" t="s">
        <v>1002</v>
      </c>
      <c r="P915" t="s">
        <v>15</v>
      </c>
    </row>
    <row r="916" spans="1:16">
      <c r="A916" t="s">
        <v>133</v>
      </c>
      <c r="B916" t="s">
        <v>134</v>
      </c>
      <c r="C916" t="s">
        <v>135</v>
      </c>
      <c r="D916" t="s">
        <v>11</v>
      </c>
      <c r="E916" t="s">
        <v>12</v>
      </c>
      <c r="F916" t="s">
        <v>873</v>
      </c>
      <c r="H916" t="s">
        <v>16</v>
      </c>
      <c r="I916">
        <v>84</v>
      </c>
      <c r="J916" t="s">
        <v>14</v>
      </c>
      <c r="K916">
        <v>223.1</v>
      </c>
      <c r="L916" t="s">
        <v>873</v>
      </c>
      <c r="M916">
        <v>1</v>
      </c>
      <c r="N916" t="s">
        <v>14</v>
      </c>
      <c r="O916" t="s">
        <v>1002</v>
      </c>
      <c r="P916" t="s">
        <v>15</v>
      </c>
    </row>
    <row r="917" spans="1:16">
      <c r="A917" t="s">
        <v>133</v>
      </c>
      <c r="B917" t="s">
        <v>134</v>
      </c>
      <c r="C917" t="s">
        <v>135</v>
      </c>
      <c r="D917" t="s">
        <v>11</v>
      </c>
      <c r="E917" t="s">
        <v>12</v>
      </c>
      <c r="F917" t="s">
        <v>874</v>
      </c>
      <c r="H917" t="s">
        <v>16</v>
      </c>
      <c r="I917">
        <v>84</v>
      </c>
      <c r="J917" t="s">
        <v>14</v>
      </c>
      <c r="K917">
        <v>30</v>
      </c>
      <c r="L917" t="s">
        <v>874</v>
      </c>
      <c r="M917">
        <v>1</v>
      </c>
      <c r="N917" t="s">
        <v>14</v>
      </c>
      <c r="O917" t="s">
        <v>1002</v>
      </c>
      <c r="P917" t="s">
        <v>15</v>
      </c>
    </row>
    <row r="918" spans="1:16">
      <c r="A918" t="s">
        <v>133</v>
      </c>
      <c r="B918" t="s">
        <v>134</v>
      </c>
      <c r="C918" t="s">
        <v>135</v>
      </c>
      <c r="D918" t="s">
        <v>11</v>
      </c>
      <c r="E918" t="s">
        <v>12</v>
      </c>
      <c r="F918" t="s">
        <v>875</v>
      </c>
      <c r="H918" t="s">
        <v>16</v>
      </c>
      <c r="I918">
        <v>84</v>
      </c>
      <c r="J918" t="s">
        <v>14</v>
      </c>
      <c r="K918">
        <v>20.399999999999999</v>
      </c>
      <c r="L918" t="s">
        <v>875</v>
      </c>
      <c r="M918">
        <v>1</v>
      </c>
      <c r="N918" t="s">
        <v>14</v>
      </c>
      <c r="O918" t="s">
        <v>1002</v>
      </c>
      <c r="P918" t="s">
        <v>15</v>
      </c>
    </row>
    <row r="919" spans="1:16">
      <c r="A919" t="s">
        <v>133</v>
      </c>
      <c r="B919" t="s">
        <v>134</v>
      </c>
      <c r="C919" t="s">
        <v>135</v>
      </c>
      <c r="D919" t="s">
        <v>11</v>
      </c>
      <c r="E919" t="s">
        <v>12</v>
      </c>
      <c r="F919" t="s">
        <v>876</v>
      </c>
      <c r="H919" t="s">
        <v>16</v>
      </c>
      <c r="I919">
        <v>84</v>
      </c>
      <c r="J919" t="s">
        <v>14</v>
      </c>
      <c r="K919" s="3">
        <v>7785</v>
      </c>
      <c r="L919" t="s">
        <v>876</v>
      </c>
      <c r="M919">
        <v>1</v>
      </c>
      <c r="N919" t="s">
        <v>14</v>
      </c>
      <c r="O919" t="s">
        <v>1002</v>
      </c>
      <c r="P919" t="s">
        <v>15</v>
      </c>
    </row>
    <row r="920" spans="1:16">
      <c r="A920" t="s">
        <v>133</v>
      </c>
      <c r="B920" t="s">
        <v>134</v>
      </c>
      <c r="C920" t="s">
        <v>135</v>
      </c>
      <c r="D920" t="s">
        <v>11</v>
      </c>
      <c r="E920" t="s">
        <v>12</v>
      </c>
      <c r="F920" t="s">
        <v>877</v>
      </c>
      <c r="H920" t="s">
        <v>16</v>
      </c>
      <c r="I920">
        <v>84</v>
      </c>
      <c r="J920" t="s">
        <v>14</v>
      </c>
      <c r="K920">
        <v>239.6</v>
      </c>
      <c r="L920" t="s">
        <v>877</v>
      </c>
      <c r="M920">
        <v>1</v>
      </c>
      <c r="N920" t="s">
        <v>14</v>
      </c>
      <c r="O920" t="s">
        <v>1002</v>
      </c>
      <c r="P920" t="s">
        <v>15</v>
      </c>
    </row>
    <row r="921" spans="1:16">
      <c r="A921" t="s">
        <v>133</v>
      </c>
      <c r="B921" t="s">
        <v>134</v>
      </c>
      <c r="C921" t="s">
        <v>135</v>
      </c>
      <c r="D921" t="s">
        <v>11</v>
      </c>
      <c r="E921" t="s">
        <v>12</v>
      </c>
      <c r="F921" t="s">
        <v>878</v>
      </c>
      <c r="H921" t="s">
        <v>16</v>
      </c>
      <c r="I921">
        <v>84</v>
      </c>
      <c r="J921" t="s">
        <v>14</v>
      </c>
      <c r="K921">
        <v>113.9</v>
      </c>
      <c r="L921" t="s">
        <v>878</v>
      </c>
      <c r="M921">
        <v>1</v>
      </c>
      <c r="N921" t="s">
        <v>14</v>
      </c>
      <c r="O921" t="s">
        <v>1002</v>
      </c>
      <c r="P921" t="s">
        <v>15</v>
      </c>
    </row>
    <row r="922" spans="1:16">
      <c r="A922" t="s">
        <v>133</v>
      </c>
      <c r="B922" t="s">
        <v>134</v>
      </c>
      <c r="C922" t="s">
        <v>135</v>
      </c>
      <c r="D922" t="s">
        <v>11</v>
      </c>
      <c r="E922" t="s">
        <v>12</v>
      </c>
      <c r="F922" t="s">
        <v>998</v>
      </c>
      <c r="H922" t="s">
        <v>16</v>
      </c>
      <c r="I922">
        <v>84</v>
      </c>
      <c r="J922" t="s">
        <v>14</v>
      </c>
      <c r="K922" s="4">
        <v>1768.5</v>
      </c>
      <c r="L922" t="s">
        <v>998</v>
      </c>
      <c r="M922">
        <v>1</v>
      </c>
      <c r="N922" t="s">
        <v>14</v>
      </c>
      <c r="O922" t="s">
        <v>1003</v>
      </c>
      <c r="P922" t="s">
        <v>15</v>
      </c>
    </row>
    <row r="923" spans="1:16">
      <c r="A923" t="s">
        <v>133</v>
      </c>
      <c r="B923" t="s">
        <v>134</v>
      </c>
      <c r="C923" t="s">
        <v>135</v>
      </c>
      <c r="D923" t="s">
        <v>11</v>
      </c>
      <c r="E923" t="s">
        <v>12</v>
      </c>
      <c r="F923" t="s">
        <v>879</v>
      </c>
      <c r="H923" t="s">
        <v>16</v>
      </c>
      <c r="I923">
        <v>84</v>
      </c>
      <c r="J923" t="s">
        <v>14</v>
      </c>
      <c r="K923">
        <v>269.60000000000002</v>
      </c>
      <c r="L923" t="s">
        <v>879</v>
      </c>
      <c r="M923">
        <v>1</v>
      </c>
      <c r="N923" t="s">
        <v>14</v>
      </c>
      <c r="O923" t="s">
        <v>1002</v>
      </c>
      <c r="P923" t="s">
        <v>15</v>
      </c>
    </row>
    <row r="924" spans="1:16">
      <c r="A924" t="s">
        <v>133</v>
      </c>
      <c r="B924" t="s">
        <v>134</v>
      </c>
      <c r="C924" t="s">
        <v>135</v>
      </c>
      <c r="D924" t="s">
        <v>11</v>
      </c>
      <c r="E924" t="s">
        <v>12</v>
      </c>
      <c r="F924" t="s">
        <v>880</v>
      </c>
      <c r="H924" t="s">
        <v>16</v>
      </c>
      <c r="I924">
        <v>84</v>
      </c>
      <c r="J924" t="s">
        <v>14</v>
      </c>
      <c r="K924">
        <v>90</v>
      </c>
      <c r="L924" t="s">
        <v>880</v>
      </c>
      <c r="M924">
        <v>1</v>
      </c>
      <c r="N924" t="s">
        <v>14</v>
      </c>
      <c r="O924" t="s">
        <v>1002</v>
      </c>
      <c r="P924" t="s">
        <v>15</v>
      </c>
    </row>
    <row r="925" spans="1:16">
      <c r="A925" t="s">
        <v>133</v>
      </c>
      <c r="B925" t="s">
        <v>134</v>
      </c>
      <c r="C925" t="s">
        <v>135</v>
      </c>
      <c r="D925" t="s">
        <v>11</v>
      </c>
      <c r="E925" t="s">
        <v>12</v>
      </c>
      <c r="F925" t="s">
        <v>881</v>
      </c>
      <c r="H925" t="s">
        <v>16</v>
      </c>
      <c r="I925">
        <v>84</v>
      </c>
      <c r="J925" t="s">
        <v>14</v>
      </c>
      <c r="K925">
        <v>284.89999999999998</v>
      </c>
      <c r="L925" t="s">
        <v>881</v>
      </c>
      <c r="M925">
        <v>1</v>
      </c>
      <c r="N925" t="s">
        <v>14</v>
      </c>
      <c r="O925" t="s">
        <v>1002</v>
      </c>
      <c r="P925" t="s">
        <v>15</v>
      </c>
    </row>
    <row r="926" spans="1:16">
      <c r="A926" t="s">
        <v>133</v>
      </c>
      <c r="B926" t="s">
        <v>134</v>
      </c>
      <c r="C926" t="s">
        <v>135</v>
      </c>
      <c r="D926" t="s">
        <v>11</v>
      </c>
      <c r="E926" t="s">
        <v>12</v>
      </c>
      <c r="F926" t="s">
        <v>13</v>
      </c>
      <c r="H926" t="s">
        <v>16</v>
      </c>
      <c r="I926">
        <v>168</v>
      </c>
      <c r="J926" t="s">
        <v>14</v>
      </c>
      <c r="K926">
        <v>630.4</v>
      </c>
      <c r="L926" t="s">
        <v>13</v>
      </c>
      <c r="M926">
        <v>1</v>
      </c>
      <c r="N926" t="s">
        <v>14</v>
      </c>
      <c r="O926" t="s">
        <v>1002</v>
      </c>
      <c r="P926" t="s">
        <v>15</v>
      </c>
    </row>
    <row r="927" spans="1:16">
      <c r="A927" t="s">
        <v>133</v>
      </c>
      <c r="B927" t="s">
        <v>134</v>
      </c>
      <c r="C927" t="s">
        <v>135</v>
      </c>
      <c r="D927" t="s">
        <v>11</v>
      </c>
      <c r="E927" t="s">
        <v>12</v>
      </c>
      <c r="F927" t="s">
        <v>873</v>
      </c>
      <c r="H927" t="s">
        <v>16</v>
      </c>
      <c r="I927">
        <v>168</v>
      </c>
      <c r="J927" t="s">
        <v>14</v>
      </c>
      <c r="K927">
        <v>187.9</v>
      </c>
      <c r="L927" t="s">
        <v>873</v>
      </c>
      <c r="M927">
        <v>1</v>
      </c>
      <c r="N927" t="s">
        <v>14</v>
      </c>
      <c r="O927" t="s">
        <v>1002</v>
      </c>
      <c r="P927" t="s">
        <v>15</v>
      </c>
    </row>
    <row r="928" spans="1:16">
      <c r="A928" t="s">
        <v>133</v>
      </c>
      <c r="B928" t="s">
        <v>134</v>
      </c>
      <c r="C928" t="s">
        <v>135</v>
      </c>
      <c r="D928" t="s">
        <v>11</v>
      </c>
      <c r="E928" t="s">
        <v>12</v>
      </c>
      <c r="F928" t="s">
        <v>874</v>
      </c>
      <c r="H928" t="s">
        <v>16</v>
      </c>
      <c r="I928">
        <v>168</v>
      </c>
      <c r="J928" t="s">
        <v>14</v>
      </c>
      <c r="K928">
        <v>25.3</v>
      </c>
      <c r="L928" t="s">
        <v>874</v>
      </c>
      <c r="M928">
        <v>1</v>
      </c>
      <c r="N928" t="s">
        <v>14</v>
      </c>
      <c r="O928" t="s">
        <v>1002</v>
      </c>
      <c r="P928" t="s">
        <v>15</v>
      </c>
    </row>
    <row r="929" spans="1:16">
      <c r="A929" t="s">
        <v>133</v>
      </c>
      <c r="B929" t="s">
        <v>134</v>
      </c>
      <c r="C929" t="s">
        <v>135</v>
      </c>
      <c r="D929" t="s">
        <v>11</v>
      </c>
      <c r="E929" t="s">
        <v>12</v>
      </c>
      <c r="F929" t="s">
        <v>875</v>
      </c>
      <c r="H929" t="s">
        <v>16</v>
      </c>
      <c r="I929">
        <v>168</v>
      </c>
      <c r="J929" t="s">
        <v>14</v>
      </c>
      <c r="K929">
        <v>17.2</v>
      </c>
      <c r="L929" t="s">
        <v>875</v>
      </c>
      <c r="M929">
        <v>1</v>
      </c>
      <c r="N929" t="s">
        <v>14</v>
      </c>
      <c r="O929" t="s">
        <v>1002</v>
      </c>
      <c r="P929" t="s">
        <v>15</v>
      </c>
    </row>
    <row r="930" spans="1:16">
      <c r="A930" t="s">
        <v>133</v>
      </c>
      <c r="B930" t="s">
        <v>134</v>
      </c>
      <c r="C930" t="s">
        <v>135</v>
      </c>
      <c r="D930" t="s">
        <v>11</v>
      </c>
      <c r="E930" t="s">
        <v>12</v>
      </c>
      <c r="F930" t="s">
        <v>876</v>
      </c>
      <c r="H930" t="s">
        <v>16</v>
      </c>
      <c r="I930">
        <v>168</v>
      </c>
      <c r="J930" t="s">
        <v>14</v>
      </c>
      <c r="K930" s="3">
        <v>6556</v>
      </c>
      <c r="L930" t="s">
        <v>876</v>
      </c>
      <c r="M930">
        <v>1</v>
      </c>
      <c r="N930" t="s">
        <v>14</v>
      </c>
      <c r="O930" t="s">
        <v>1002</v>
      </c>
      <c r="P930" t="s">
        <v>15</v>
      </c>
    </row>
    <row r="931" spans="1:16">
      <c r="A931" t="s">
        <v>133</v>
      </c>
      <c r="B931" t="s">
        <v>134</v>
      </c>
      <c r="C931" t="s">
        <v>135</v>
      </c>
      <c r="D931" t="s">
        <v>11</v>
      </c>
      <c r="E931" t="s">
        <v>12</v>
      </c>
      <c r="F931" t="s">
        <v>877</v>
      </c>
      <c r="H931" t="s">
        <v>16</v>
      </c>
      <c r="I931">
        <v>168</v>
      </c>
      <c r="J931" t="s">
        <v>14</v>
      </c>
      <c r="K931">
        <v>201.8</v>
      </c>
      <c r="L931" t="s">
        <v>877</v>
      </c>
      <c r="M931">
        <v>1</v>
      </c>
      <c r="N931" t="s">
        <v>14</v>
      </c>
      <c r="O931" t="s">
        <v>1002</v>
      </c>
      <c r="P931" t="s">
        <v>15</v>
      </c>
    </row>
    <row r="932" spans="1:16">
      <c r="A932" t="s">
        <v>133</v>
      </c>
      <c r="B932" t="s">
        <v>134</v>
      </c>
      <c r="C932" t="s">
        <v>135</v>
      </c>
      <c r="D932" t="s">
        <v>11</v>
      </c>
      <c r="E932" t="s">
        <v>12</v>
      </c>
      <c r="F932" t="s">
        <v>878</v>
      </c>
      <c r="H932" t="s">
        <v>16</v>
      </c>
      <c r="I932">
        <v>168</v>
      </c>
      <c r="J932" t="s">
        <v>14</v>
      </c>
      <c r="K932">
        <v>95.9</v>
      </c>
      <c r="L932" t="s">
        <v>878</v>
      </c>
      <c r="M932">
        <v>1</v>
      </c>
      <c r="N932" t="s">
        <v>14</v>
      </c>
      <c r="O932" t="s">
        <v>1002</v>
      </c>
      <c r="P932" t="s">
        <v>15</v>
      </c>
    </row>
    <row r="933" spans="1:16">
      <c r="A933" t="s">
        <v>133</v>
      </c>
      <c r="B933" t="s">
        <v>134</v>
      </c>
      <c r="C933" t="s">
        <v>135</v>
      </c>
      <c r="D933" t="s">
        <v>11</v>
      </c>
      <c r="E933" t="s">
        <v>12</v>
      </c>
      <c r="F933" t="s">
        <v>998</v>
      </c>
      <c r="H933" t="s">
        <v>16</v>
      </c>
      <c r="I933">
        <v>168</v>
      </c>
      <c r="J933" t="s">
        <v>14</v>
      </c>
      <c r="K933" s="4">
        <v>1489</v>
      </c>
      <c r="L933" t="s">
        <v>998</v>
      </c>
      <c r="M933">
        <v>1</v>
      </c>
      <c r="N933" t="s">
        <v>14</v>
      </c>
      <c r="O933" t="s">
        <v>1003</v>
      </c>
      <c r="P933" t="s">
        <v>15</v>
      </c>
    </row>
    <row r="934" spans="1:16">
      <c r="A934" t="s">
        <v>133</v>
      </c>
      <c r="B934" t="s">
        <v>134</v>
      </c>
      <c r="C934" t="s">
        <v>135</v>
      </c>
      <c r="D934" t="s">
        <v>11</v>
      </c>
      <c r="E934" t="s">
        <v>12</v>
      </c>
      <c r="F934" t="s">
        <v>879</v>
      </c>
      <c r="H934" t="s">
        <v>16</v>
      </c>
      <c r="I934">
        <v>168</v>
      </c>
      <c r="J934" t="s">
        <v>14</v>
      </c>
      <c r="K934">
        <v>227.1</v>
      </c>
      <c r="L934" t="s">
        <v>879</v>
      </c>
      <c r="M934">
        <v>1</v>
      </c>
      <c r="N934" t="s">
        <v>14</v>
      </c>
      <c r="O934" t="s">
        <v>1002</v>
      </c>
      <c r="P934" t="s">
        <v>15</v>
      </c>
    </row>
    <row r="935" spans="1:16">
      <c r="A935" t="s">
        <v>133</v>
      </c>
      <c r="B935" t="s">
        <v>134</v>
      </c>
      <c r="C935" t="s">
        <v>135</v>
      </c>
      <c r="D935" t="s">
        <v>11</v>
      </c>
      <c r="E935" t="s">
        <v>12</v>
      </c>
      <c r="F935" t="s">
        <v>880</v>
      </c>
      <c r="H935" t="s">
        <v>16</v>
      </c>
      <c r="I935">
        <v>168</v>
      </c>
      <c r="J935" t="s">
        <v>14</v>
      </c>
      <c r="K935">
        <v>75.8</v>
      </c>
      <c r="L935" t="s">
        <v>880</v>
      </c>
      <c r="M935">
        <v>1</v>
      </c>
      <c r="N935" t="s">
        <v>14</v>
      </c>
      <c r="O935" t="s">
        <v>1002</v>
      </c>
      <c r="P935" t="s">
        <v>15</v>
      </c>
    </row>
    <row r="936" spans="1:16">
      <c r="A936" t="s">
        <v>133</v>
      </c>
      <c r="B936" t="s">
        <v>134</v>
      </c>
      <c r="C936" t="s">
        <v>135</v>
      </c>
      <c r="D936" t="s">
        <v>11</v>
      </c>
      <c r="E936" t="s">
        <v>12</v>
      </c>
      <c r="F936" t="s">
        <v>881</v>
      </c>
      <c r="H936" t="s">
        <v>16</v>
      </c>
      <c r="I936">
        <v>168</v>
      </c>
      <c r="J936" t="s">
        <v>14</v>
      </c>
      <c r="K936">
        <v>239.9</v>
      </c>
      <c r="L936" t="s">
        <v>881</v>
      </c>
      <c r="M936">
        <v>1</v>
      </c>
      <c r="N936" t="s">
        <v>14</v>
      </c>
      <c r="O936" t="s">
        <v>1002</v>
      </c>
      <c r="P936" t="s">
        <v>15</v>
      </c>
    </row>
    <row r="937" spans="1:16">
      <c r="A937" t="s">
        <v>136</v>
      </c>
      <c r="B937" t="s">
        <v>137</v>
      </c>
      <c r="C937" t="s">
        <v>138</v>
      </c>
      <c r="D937" t="s">
        <v>11</v>
      </c>
      <c r="E937" t="s">
        <v>12</v>
      </c>
      <c r="F937" t="s">
        <v>13</v>
      </c>
      <c r="H937" t="s">
        <v>16</v>
      </c>
      <c r="I937">
        <v>1</v>
      </c>
      <c r="J937" t="s">
        <v>14</v>
      </c>
      <c r="K937" s="4">
        <v>1261.8</v>
      </c>
      <c r="L937" t="s">
        <v>13</v>
      </c>
      <c r="M937">
        <v>1</v>
      </c>
      <c r="N937" t="s">
        <v>14</v>
      </c>
      <c r="O937" t="s">
        <v>1002</v>
      </c>
      <c r="P937" t="s">
        <v>15</v>
      </c>
    </row>
    <row r="938" spans="1:16">
      <c r="A938" t="s">
        <v>136</v>
      </c>
      <c r="B938" t="s">
        <v>137</v>
      </c>
      <c r="C938" t="s">
        <v>138</v>
      </c>
      <c r="D938" t="s">
        <v>11</v>
      </c>
      <c r="E938" t="s">
        <v>12</v>
      </c>
      <c r="F938" t="s">
        <v>873</v>
      </c>
      <c r="H938" t="s">
        <v>16</v>
      </c>
      <c r="I938">
        <v>1</v>
      </c>
      <c r="J938" t="s">
        <v>14</v>
      </c>
      <c r="K938">
        <v>383.7</v>
      </c>
      <c r="L938" t="s">
        <v>873</v>
      </c>
      <c r="M938">
        <v>1</v>
      </c>
      <c r="N938" t="s">
        <v>14</v>
      </c>
      <c r="O938" t="s">
        <v>1002</v>
      </c>
      <c r="P938" t="s">
        <v>15</v>
      </c>
    </row>
    <row r="939" spans="1:16">
      <c r="A939" t="s">
        <v>136</v>
      </c>
      <c r="B939" t="s">
        <v>137</v>
      </c>
      <c r="C939" t="s">
        <v>138</v>
      </c>
      <c r="D939" t="s">
        <v>11</v>
      </c>
      <c r="E939" t="s">
        <v>12</v>
      </c>
      <c r="F939" t="s">
        <v>874</v>
      </c>
      <c r="H939" t="s">
        <v>16</v>
      </c>
      <c r="I939">
        <v>1</v>
      </c>
      <c r="J939" t="s">
        <v>14</v>
      </c>
      <c r="K939">
        <v>51.5</v>
      </c>
      <c r="L939" t="s">
        <v>874</v>
      </c>
      <c r="M939">
        <v>1</v>
      </c>
      <c r="N939" t="s">
        <v>14</v>
      </c>
      <c r="O939" t="s">
        <v>1002</v>
      </c>
      <c r="P939" t="s">
        <v>15</v>
      </c>
    </row>
    <row r="940" spans="1:16">
      <c r="A940" t="s">
        <v>136</v>
      </c>
      <c r="B940" t="s">
        <v>137</v>
      </c>
      <c r="C940" t="s">
        <v>138</v>
      </c>
      <c r="D940" t="s">
        <v>11</v>
      </c>
      <c r="E940" t="s">
        <v>12</v>
      </c>
      <c r="F940" t="s">
        <v>875</v>
      </c>
      <c r="H940" t="s">
        <v>16</v>
      </c>
      <c r="I940">
        <v>1</v>
      </c>
      <c r="J940" t="s">
        <v>14</v>
      </c>
      <c r="K940">
        <v>40</v>
      </c>
      <c r="L940" t="s">
        <v>875</v>
      </c>
      <c r="M940">
        <v>1</v>
      </c>
      <c r="N940" t="s">
        <v>14</v>
      </c>
      <c r="O940" t="s">
        <v>1002</v>
      </c>
      <c r="P940" t="s">
        <v>15</v>
      </c>
    </row>
    <row r="941" spans="1:16">
      <c r="A941" t="s">
        <v>136</v>
      </c>
      <c r="B941" t="s">
        <v>137</v>
      </c>
      <c r="C941" t="s">
        <v>138</v>
      </c>
      <c r="D941" t="s">
        <v>11</v>
      </c>
      <c r="E941" t="s">
        <v>12</v>
      </c>
      <c r="F941" t="s">
        <v>876</v>
      </c>
      <c r="H941" t="s">
        <v>16</v>
      </c>
      <c r="I941">
        <v>1</v>
      </c>
      <c r="J941" t="s">
        <v>14</v>
      </c>
      <c r="K941" s="3">
        <v>14935</v>
      </c>
      <c r="L941" t="s">
        <v>876</v>
      </c>
      <c r="M941">
        <v>1</v>
      </c>
      <c r="N941" t="s">
        <v>14</v>
      </c>
      <c r="O941" t="s">
        <v>1002</v>
      </c>
      <c r="P941" t="s">
        <v>15</v>
      </c>
    </row>
    <row r="942" spans="1:16">
      <c r="A942" t="s">
        <v>136</v>
      </c>
      <c r="B942" t="s">
        <v>137</v>
      </c>
      <c r="C942" t="s">
        <v>138</v>
      </c>
      <c r="D942" t="s">
        <v>11</v>
      </c>
      <c r="E942" t="s">
        <v>12</v>
      </c>
      <c r="F942" t="s">
        <v>877</v>
      </c>
      <c r="H942" t="s">
        <v>16</v>
      </c>
      <c r="I942">
        <v>1</v>
      </c>
      <c r="J942" t="s">
        <v>14</v>
      </c>
      <c r="K942">
        <v>401.7</v>
      </c>
      <c r="L942" t="s">
        <v>877</v>
      </c>
      <c r="M942">
        <v>1</v>
      </c>
      <c r="N942" t="s">
        <v>14</v>
      </c>
      <c r="O942" t="s">
        <v>1002</v>
      </c>
      <c r="P942" t="s">
        <v>15</v>
      </c>
    </row>
    <row r="943" spans="1:16">
      <c r="A943" t="s">
        <v>136</v>
      </c>
      <c r="B943" t="s">
        <v>137</v>
      </c>
      <c r="C943" t="s">
        <v>138</v>
      </c>
      <c r="D943" t="s">
        <v>11</v>
      </c>
      <c r="E943" t="s">
        <v>12</v>
      </c>
      <c r="F943" t="s">
        <v>878</v>
      </c>
      <c r="H943" t="s">
        <v>16</v>
      </c>
      <c r="I943">
        <v>1</v>
      </c>
      <c r="J943" t="s">
        <v>14</v>
      </c>
      <c r="K943">
        <v>211.2</v>
      </c>
      <c r="L943" t="s">
        <v>878</v>
      </c>
      <c r="M943">
        <v>1</v>
      </c>
      <c r="N943" t="s">
        <v>14</v>
      </c>
      <c r="O943" t="s">
        <v>1002</v>
      </c>
      <c r="P943" t="s">
        <v>15</v>
      </c>
    </row>
    <row r="944" spans="1:16">
      <c r="A944" t="s">
        <v>136</v>
      </c>
      <c r="B944" t="s">
        <v>137</v>
      </c>
      <c r="C944" t="s">
        <v>138</v>
      </c>
      <c r="D944" t="s">
        <v>11</v>
      </c>
      <c r="E944" t="s">
        <v>12</v>
      </c>
      <c r="F944" t="s">
        <v>998</v>
      </c>
      <c r="H944" t="s">
        <v>16</v>
      </c>
      <c r="I944">
        <v>1</v>
      </c>
      <c r="J944" t="s">
        <v>14</v>
      </c>
      <c r="K944" s="4">
        <v>3038.6</v>
      </c>
      <c r="L944" t="s">
        <v>998</v>
      </c>
      <c r="M944">
        <v>1</v>
      </c>
      <c r="N944" t="s">
        <v>14</v>
      </c>
      <c r="O944" t="s">
        <v>1003</v>
      </c>
      <c r="P944" t="s">
        <v>15</v>
      </c>
    </row>
    <row r="945" spans="1:16">
      <c r="A945" t="s">
        <v>136</v>
      </c>
      <c r="B945" t="s">
        <v>137</v>
      </c>
      <c r="C945" t="s">
        <v>138</v>
      </c>
      <c r="D945" t="s">
        <v>11</v>
      </c>
      <c r="E945" t="s">
        <v>12</v>
      </c>
      <c r="F945" t="s">
        <v>879</v>
      </c>
      <c r="H945" t="s">
        <v>16</v>
      </c>
      <c r="I945">
        <v>1</v>
      </c>
      <c r="J945" t="s">
        <v>14</v>
      </c>
      <c r="K945">
        <v>463.5</v>
      </c>
      <c r="L945" t="s">
        <v>879</v>
      </c>
      <c r="M945">
        <v>1</v>
      </c>
      <c r="N945" t="s">
        <v>14</v>
      </c>
      <c r="O945" t="s">
        <v>1002</v>
      </c>
      <c r="P945" t="s">
        <v>15</v>
      </c>
    </row>
    <row r="946" spans="1:16">
      <c r="A946" t="s">
        <v>136</v>
      </c>
      <c r="B946" t="s">
        <v>137</v>
      </c>
      <c r="C946" t="s">
        <v>138</v>
      </c>
      <c r="D946" t="s">
        <v>11</v>
      </c>
      <c r="E946" t="s">
        <v>12</v>
      </c>
      <c r="F946" t="s">
        <v>880</v>
      </c>
      <c r="H946" t="s">
        <v>16</v>
      </c>
      <c r="I946">
        <v>1</v>
      </c>
      <c r="J946" t="s">
        <v>14</v>
      </c>
      <c r="K946">
        <v>154.5</v>
      </c>
      <c r="L946" t="s">
        <v>880</v>
      </c>
      <c r="M946">
        <v>1</v>
      </c>
      <c r="N946" t="s">
        <v>14</v>
      </c>
      <c r="O946" t="s">
        <v>1002</v>
      </c>
      <c r="P946" t="s">
        <v>15</v>
      </c>
    </row>
    <row r="947" spans="1:16">
      <c r="A947" t="s">
        <v>136</v>
      </c>
      <c r="B947" t="s">
        <v>137</v>
      </c>
      <c r="C947" t="s">
        <v>138</v>
      </c>
      <c r="D947" t="s">
        <v>11</v>
      </c>
      <c r="E947" t="s">
        <v>12</v>
      </c>
      <c r="F947" t="s">
        <v>881</v>
      </c>
      <c r="H947" t="s">
        <v>16</v>
      </c>
      <c r="I947">
        <v>1</v>
      </c>
      <c r="J947" t="s">
        <v>14</v>
      </c>
      <c r="K947">
        <v>525</v>
      </c>
      <c r="L947" t="s">
        <v>881</v>
      </c>
      <c r="M947">
        <v>1</v>
      </c>
      <c r="N947" t="s">
        <v>14</v>
      </c>
      <c r="O947" t="s">
        <v>1002</v>
      </c>
      <c r="P947" t="s">
        <v>15</v>
      </c>
    </row>
    <row r="948" spans="1:16">
      <c r="A948" t="s">
        <v>136</v>
      </c>
      <c r="B948" t="s">
        <v>137</v>
      </c>
      <c r="C948" t="s">
        <v>138</v>
      </c>
      <c r="D948" t="s">
        <v>11</v>
      </c>
      <c r="E948" t="s">
        <v>12</v>
      </c>
      <c r="F948" t="s">
        <v>13</v>
      </c>
      <c r="H948" t="s">
        <v>16</v>
      </c>
      <c r="I948">
        <v>48</v>
      </c>
      <c r="J948" t="s">
        <v>14</v>
      </c>
      <c r="K948" s="4">
        <v>1198.8</v>
      </c>
      <c r="L948" t="s">
        <v>13</v>
      </c>
      <c r="M948">
        <v>1</v>
      </c>
      <c r="N948" t="s">
        <v>14</v>
      </c>
      <c r="O948" t="s">
        <v>1002</v>
      </c>
      <c r="P948" t="s">
        <v>15</v>
      </c>
    </row>
    <row r="949" spans="1:16">
      <c r="A949" t="s">
        <v>136</v>
      </c>
      <c r="B949" t="s">
        <v>137</v>
      </c>
      <c r="C949" t="s">
        <v>138</v>
      </c>
      <c r="D949" t="s">
        <v>11</v>
      </c>
      <c r="E949" t="s">
        <v>12</v>
      </c>
      <c r="F949" t="s">
        <v>873</v>
      </c>
      <c r="H949" t="s">
        <v>16</v>
      </c>
      <c r="I949">
        <v>48</v>
      </c>
      <c r="J949" t="s">
        <v>14</v>
      </c>
      <c r="K949">
        <v>364.6</v>
      </c>
      <c r="L949" t="s">
        <v>873</v>
      </c>
      <c r="M949">
        <v>1</v>
      </c>
      <c r="N949" t="s">
        <v>14</v>
      </c>
      <c r="O949" t="s">
        <v>1002</v>
      </c>
      <c r="P949" t="s">
        <v>15</v>
      </c>
    </row>
    <row r="950" spans="1:16">
      <c r="A950" t="s">
        <v>136</v>
      </c>
      <c r="B950" t="s">
        <v>137</v>
      </c>
      <c r="C950" t="s">
        <v>138</v>
      </c>
      <c r="D950" t="s">
        <v>11</v>
      </c>
      <c r="E950" t="s">
        <v>12</v>
      </c>
      <c r="F950" t="s">
        <v>874</v>
      </c>
      <c r="H950" t="s">
        <v>16</v>
      </c>
      <c r="I950">
        <v>48</v>
      </c>
      <c r="J950" t="s">
        <v>14</v>
      </c>
      <c r="K950">
        <v>49</v>
      </c>
      <c r="L950" t="s">
        <v>874</v>
      </c>
      <c r="M950">
        <v>1</v>
      </c>
      <c r="N950" t="s">
        <v>14</v>
      </c>
      <c r="O950" t="s">
        <v>1002</v>
      </c>
      <c r="P950" t="s">
        <v>15</v>
      </c>
    </row>
    <row r="951" spans="1:16">
      <c r="A951" t="s">
        <v>136</v>
      </c>
      <c r="B951" t="s">
        <v>137</v>
      </c>
      <c r="C951" t="s">
        <v>138</v>
      </c>
      <c r="D951" t="s">
        <v>11</v>
      </c>
      <c r="E951" t="s">
        <v>12</v>
      </c>
      <c r="F951" t="s">
        <v>875</v>
      </c>
      <c r="H951" t="s">
        <v>16</v>
      </c>
      <c r="I951">
        <v>48</v>
      </c>
      <c r="J951" t="s">
        <v>14</v>
      </c>
      <c r="K951">
        <v>38</v>
      </c>
      <c r="L951" t="s">
        <v>875</v>
      </c>
      <c r="M951">
        <v>1</v>
      </c>
      <c r="N951" t="s">
        <v>14</v>
      </c>
      <c r="O951" t="s">
        <v>1002</v>
      </c>
      <c r="P951" t="s">
        <v>15</v>
      </c>
    </row>
    <row r="952" spans="1:16">
      <c r="A952" t="s">
        <v>136</v>
      </c>
      <c r="B952" t="s">
        <v>137</v>
      </c>
      <c r="C952" t="s">
        <v>138</v>
      </c>
      <c r="D952" t="s">
        <v>11</v>
      </c>
      <c r="E952" t="s">
        <v>12</v>
      </c>
      <c r="F952" t="s">
        <v>876</v>
      </c>
      <c r="H952" t="s">
        <v>16</v>
      </c>
      <c r="I952">
        <v>48</v>
      </c>
      <c r="J952" t="s">
        <v>14</v>
      </c>
      <c r="K952" s="3">
        <v>14188</v>
      </c>
      <c r="L952" t="s">
        <v>876</v>
      </c>
      <c r="M952">
        <v>1</v>
      </c>
      <c r="N952" t="s">
        <v>14</v>
      </c>
      <c r="O952" t="s">
        <v>1002</v>
      </c>
      <c r="P952" t="s">
        <v>15</v>
      </c>
    </row>
    <row r="953" spans="1:16">
      <c r="A953" t="s">
        <v>136</v>
      </c>
      <c r="B953" t="s">
        <v>137</v>
      </c>
      <c r="C953" t="s">
        <v>138</v>
      </c>
      <c r="D953" t="s">
        <v>11</v>
      </c>
      <c r="E953" t="s">
        <v>12</v>
      </c>
      <c r="F953" t="s">
        <v>877</v>
      </c>
      <c r="H953" t="s">
        <v>16</v>
      </c>
      <c r="I953">
        <v>48</v>
      </c>
      <c r="J953" t="s">
        <v>14</v>
      </c>
      <c r="K953">
        <v>381.7</v>
      </c>
      <c r="L953" t="s">
        <v>877</v>
      </c>
      <c r="M953">
        <v>1</v>
      </c>
      <c r="N953" t="s">
        <v>14</v>
      </c>
      <c r="O953" t="s">
        <v>1002</v>
      </c>
      <c r="P953" t="s">
        <v>15</v>
      </c>
    </row>
    <row r="954" spans="1:16">
      <c r="A954" t="s">
        <v>136</v>
      </c>
      <c r="B954" t="s">
        <v>137</v>
      </c>
      <c r="C954" t="s">
        <v>138</v>
      </c>
      <c r="D954" t="s">
        <v>11</v>
      </c>
      <c r="E954" t="s">
        <v>12</v>
      </c>
      <c r="F954" t="s">
        <v>878</v>
      </c>
      <c r="H954" t="s">
        <v>16</v>
      </c>
      <c r="I954">
        <v>48</v>
      </c>
      <c r="J954" t="s">
        <v>14</v>
      </c>
      <c r="K954">
        <v>200.7</v>
      </c>
      <c r="L954" t="s">
        <v>878</v>
      </c>
      <c r="M954">
        <v>1</v>
      </c>
      <c r="N954" t="s">
        <v>14</v>
      </c>
      <c r="O954" t="s">
        <v>1002</v>
      </c>
      <c r="P954" t="s">
        <v>15</v>
      </c>
    </row>
    <row r="955" spans="1:16">
      <c r="A955" t="s">
        <v>136</v>
      </c>
      <c r="B955" t="s">
        <v>137</v>
      </c>
      <c r="C955" t="s">
        <v>138</v>
      </c>
      <c r="D955" t="s">
        <v>11</v>
      </c>
      <c r="E955" t="s">
        <v>12</v>
      </c>
      <c r="F955" t="s">
        <v>998</v>
      </c>
      <c r="H955" t="s">
        <v>16</v>
      </c>
      <c r="I955">
        <v>48</v>
      </c>
      <c r="J955" t="s">
        <v>14</v>
      </c>
      <c r="K955" s="4">
        <v>2886.7</v>
      </c>
      <c r="L955" t="s">
        <v>998</v>
      </c>
      <c r="M955">
        <v>1</v>
      </c>
      <c r="N955" t="s">
        <v>14</v>
      </c>
      <c r="O955" t="s">
        <v>1003</v>
      </c>
      <c r="P955" t="s">
        <v>15</v>
      </c>
    </row>
    <row r="956" spans="1:16">
      <c r="A956" t="s">
        <v>136</v>
      </c>
      <c r="B956" t="s">
        <v>137</v>
      </c>
      <c r="C956" t="s">
        <v>138</v>
      </c>
      <c r="D956" t="s">
        <v>11</v>
      </c>
      <c r="E956" t="s">
        <v>12</v>
      </c>
      <c r="F956" t="s">
        <v>879</v>
      </c>
      <c r="H956" t="s">
        <v>16</v>
      </c>
      <c r="I956">
        <v>48</v>
      </c>
      <c r="J956" t="s">
        <v>14</v>
      </c>
      <c r="K956">
        <v>440.4</v>
      </c>
      <c r="L956" t="s">
        <v>879</v>
      </c>
      <c r="M956">
        <v>1</v>
      </c>
      <c r="N956" t="s">
        <v>14</v>
      </c>
      <c r="O956" t="s">
        <v>1002</v>
      </c>
      <c r="P956" t="s">
        <v>15</v>
      </c>
    </row>
    <row r="957" spans="1:16">
      <c r="A957" t="s">
        <v>136</v>
      </c>
      <c r="B957" t="s">
        <v>137</v>
      </c>
      <c r="C957" t="s">
        <v>138</v>
      </c>
      <c r="D957" t="s">
        <v>11</v>
      </c>
      <c r="E957" t="s">
        <v>12</v>
      </c>
      <c r="F957" t="s">
        <v>880</v>
      </c>
      <c r="H957" t="s">
        <v>16</v>
      </c>
      <c r="I957">
        <v>48</v>
      </c>
      <c r="J957" t="s">
        <v>14</v>
      </c>
      <c r="K957">
        <v>146.80000000000001</v>
      </c>
      <c r="L957" t="s">
        <v>880</v>
      </c>
      <c r="M957">
        <v>1</v>
      </c>
      <c r="N957" t="s">
        <v>14</v>
      </c>
      <c r="O957" t="s">
        <v>1002</v>
      </c>
      <c r="P957" t="s">
        <v>15</v>
      </c>
    </row>
    <row r="958" spans="1:16">
      <c r="A958" t="s">
        <v>136</v>
      </c>
      <c r="B958" t="s">
        <v>137</v>
      </c>
      <c r="C958" t="s">
        <v>138</v>
      </c>
      <c r="D958" t="s">
        <v>11</v>
      </c>
      <c r="E958" t="s">
        <v>12</v>
      </c>
      <c r="F958" t="s">
        <v>881</v>
      </c>
      <c r="H958" t="s">
        <v>16</v>
      </c>
      <c r="I958">
        <v>48</v>
      </c>
      <c r="J958" t="s">
        <v>14</v>
      </c>
      <c r="K958">
        <v>498.8</v>
      </c>
      <c r="L958" t="s">
        <v>881</v>
      </c>
      <c r="M958">
        <v>1</v>
      </c>
      <c r="N958" t="s">
        <v>14</v>
      </c>
      <c r="O958" t="s">
        <v>1002</v>
      </c>
      <c r="P958" t="s">
        <v>15</v>
      </c>
    </row>
    <row r="959" spans="1:16">
      <c r="A959" t="s">
        <v>136</v>
      </c>
      <c r="B959" t="s">
        <v>137</v>
      </c>
      <c r="C959" t="s">
        <v>138</v>
      </c>
      <c r="D959" t="s">
        <v>11</v>
      </c>
      <c r="E959" t="s">
        <v>12</v>
      </c>
      <c r="F959" t="s">
        <v>13</v>
      </c>
      <c r="H959" t="s">
        <v>16</v>
      </c>
      <c r="I959">
        <v>144</v>
      </c>
      <c r="J959" t="s">
        <v>14</v>
      </c>
      <c r="K959" s="4">
        <v>1072.5999999999999</v>
      </c>
      <c r="L959" t="s">
        <v>13</v>
      </c>
      <c r="M959">
        <v>1</v>
      </c>
      <c r="N959" t="s">
        <v>14</v>
      </c>
      <c r="O959" t="s">
        <v>1002</v>
      </c>
      <c r="P959" t="s">
        <v>15</v>
      </c>
    </row>
    <row r="960" spans="1:16">
      <c r="A960" t="s">
        <v>136</v>
      </c>
      <c r="B960" t="s">
        <v>137</v>
      </c>
      <c r="C960" t="s">
        <v>138</v>
      </c>
      <c r="D960" t="s">
        <v>11</v>
      </c>
      <c r="E960" t="s">
        <v>12</v>
      </c>
      <c r="F960" t="s">
        <v>873</v>
      </c>
      <c r="H960" t="s">
        <v>16</v>
      </c>
      <c r="I960">
        <v>144</v>
      </c>
      <c r="J960" t="s">
        <v>14</v>
      </c>
      <c r="K960">
        <v>326.3</v>
      </c>
      <c r="L960" t="s">
        <v>873</v>
      </c>
      <c r="M960">
        <v>1</v>
      </c>
      <c r="N960" t="s">
        <v>14</v>
      </c>
      <c r="O960" t="s">
        <v>1002</v>
      </c>
      <c r="P960" t="s">
        <v>15</v>
      </c>
    </row>
    <row r="961" spans="1:16">
      <c r="A961" t="s">
        <v>136</v>
      </c>
      <c r="B961" t="s">
        <v>137</v>
      </c>
      <c r="C961" t="s">
        <v>138</v>
      </c>
      <c r="D961" t="s">
        <v>11</v>
      </c>
      <c r="E961" t="s">
        <v>12</v>
      </c>
      <c r="F961" t="s">
        <v>874</v>
      </c>
      <c r="H961" t="s">
        <v>16</v>
      </c>
      <c r="I961">
        <v>144</v>
      </c>
      <c r="J961" t="s">
        <v>14</v>
      </c>
      <c r="K961">
        <v>43.8</v>
      </c>
      <c r="L961" t="s">
        <v>874</v>
      </c>
      <c r="M961">
        <v>1</v>
      </c>
      <c r="N961" t="s">
        <v>14</v>
      </c>
      <c r="O961" t="s">
        <v>1002</v>
      </c>
      <c r="P961" t="s">
        <v>15</v>
      </c>
    </row>
    <row r="962" spans="1:16">
      <c r="A962" t="s">
        <v>136</v>
      </c>
      <c r="B962" t="s">
        <v>137</v>
      </c>
      <c r="C962" t="s">
        <v>138</v>
      </c>
      <c r="D962" t="s">
        <v>11</v>
      </c>
      <c r="E962" t="s">
        <v>12</v>
      </c>
      <c r="F962" t="s">
        <v>875</v>
      </c>
      <c r="H962" t="s">
        <v>16</v>
      </c>
      <c r="I962">
        <v>144</v>
      </c>
      <c r="J962" t="s">
        <v>14</v>
      </c>
      <c r="K962">
        <v>34</v>
      </c>
      <c r="L962" t="s">
        <v>875</v>
      </c>
      <c r="M962">
        <v>1</v>
      </c>
      <c r="N962" t="s">
        <v>14</v>
      </c>
      <c r="O962" t="s">
        <v>1002</v>
      </c>
      <c r="P962" t="s">
        <v>15</v>
      </c>
    </row>
    <row r="963" spans="1:16">
      <c r="A963" t="s">
        <v>136</v>
      </c>
      <c r="B963" t="s">
        <v>137</v>
      </c>
      <c r="C963" t="s">
        <v>138</v>
      </c>
      <c r="D963" t="s">
        <v>11</v>
      </c>
      <c r="E963" t="s">
        <v>12</v>
      </c>
      <c r="F963" t="s">
        <v>876</v>
      </c>
      <c r="H963" t="s">
        <v>16</v>
      </c>
      <c r="I963">
        <v>144</v>
      </c>
      <c r="J963" t="s">
        <v>14</v>
      </c>
      <c r="K963" s="3">
        <v>12695</v>
      </c>
      <c r="L963" t="s">
        <v>876</v>
      </c>
      <c r="M963">
        <v>1</v>
      </c>
      <c r="N963" t="s">
        <v>14</v>
      </c>
      <c r="O963" t="s">
        <v>1002</v>
      </c>
      <c r="P963" t="s">
        <v>15</v>
      </c>
    </row>
    <row r="964" spans="1:16">
      <c r="A964" t="s">
        <v>136</v>
      </c>
      <c r="B964" t="s">
        <v>137</v>
      </c>
      <c r="C964" t="s">
        <v>138</v>
      </c>
      <c r="D964" t="s">
        <v>11</v>
      </c>
      <c r="E964" t="s">
        <v>12</v>
      </c>
      <c r="F964" t="s">
        <v>877</v>
      </c>
      <c r="H964" t="s">
        <v>16</v>
      </c>
      <c r="I964">
        <v>144</v>
      </c>
      <c r="J964" t="s">
        <v>14</v>
      </c>
      <c r="K964">
        <v>341.5</v>
      </c>
      <c r="L964" t="s">
        <v>877</v>
      </c>
      <c r="M964">
        <v>1</v>
      </c>
      <c r="N964" t="s">
        <v>14</v>
      </c>
      <c r="O964" t="s">
        <v>1002</v>
      </c>
      <c r="P964" t="s">
        <v>15</v>
      </c>
    </row>
    <row r="965" spans="1:16">
      <c r="A965" t="s">
        <v>136</v>
      </c>
      <c r="B965" t="s">
        <v>137</v>
      </c>
      <c r="C965" t="s">
        <v>138</v>
      </c>
      <c r="D965" t="s">
        <v>11</v>
      </c>
      <c r="E965" t="s">
        <v>12</v>
      </c>
      <c r="F965" t="s">
        <v>878</v>
      </c>
      <c r="H965" t="s">
        <v>16</v>
      </c>
      <c r="I965">
        <v>144</v>
      </c>
      <c r="J965" t="s">
        <v>14</v>
      </c>
      <c r="K965">
        <v>179.6</v>
      </c>
      <c r="L965" t="s">
        <v>878</v>
      </c>
      <c r="M965">
        <v>1</v>
      </c>
      <c r="N965" t="s">
        <v>14</v>
      </c>
      <c r="O965" t="s">
        <v>1002</v>
      </c>
      <c r="P965" t="s">
        <v>15</v>
      </c>
    </row>
    <row r="966" spans="1:16">
      <c r="A966" t="s">
        <v>136</v>
      </c>
      <c r="B966" t="s">
        <v>137</v>
      </c>
      <c r="C966" t="s">
        <v>138</v>
      </c>
      <c r="D966" t="s">
        <v>11</v>
      </c>
      <c r="E966" t="s">
        <v>12</v>
      </c>
      <c r="F966" t="s">
        <v>998</v>
      </c>
      <c r="H966" t="s">
        <v>16</v>
      </c>
      <c r="I966">
        <v>144</v>
      </c>
      <c r="J966" t="s">
        <v>14</v>
      </c>
      <c r="K966" s="4">
        <v>2582.9</v>
      </c>
      <c r="L966" t="s">
        <v>998</v>
      </c>
      <c r="M966">
        <v>1</v>
      </c>
      <c r="N966" t="s">
        <v>14</v>
      </c>
      <c r="O966" t="s">
        <v>1003</v>
      </c>
      <c r="P966" t="s">
        <v>15</v>
      </c>
    </row>
    <row r="967" spans="1:16">
      <c r="A967" t="s">
        <v>136</v>
      </c>
      <c r="B967" t="s">
        <v>137</v>
      </c>
      <c r="C967" t="s">
        <v>138</v>
      </c>
      <c r="D967" t="s">
        <v>11</v>
      </c>
      <c r="E967" t="s">
        <v>12</v>
      </c>
      <c r="F967" t="s">
        <v>879</v>
      </c>
      <c r="H967" t="s">
        <v>16</v>
      </c>
      <c r="I967">
        <v>144</v>
      </c>
      <c r="J967" t="s">
        <v>14</v>
      </c>
      <c r="K967">
        <v>394</v>
      </c>
      <c r="L967" t="s">
        <v>879</v>
      </c>
      <c r="M967">
        <v>1</v>
      </c>
      <c r="N967" t="s">
        <v>14</v>
      </c>
      <c r="O967" t="s">
        <v>1002</v>
      </c>
      <c r="P967" t="s">
        <v>15</v>
      </c>
    </row>
    <row r="968" spans="1:16">
      <c r="A968" t="s">
        <v>136</v>
      </c>
      <c r="B968" t="s">
        <v>137</v>
      </c>
      <c r="C968" t="s">
        <v>138</v>
      </c>
      <c r="D968" t="s">
        <v>11</v>
      </c>
      <c r="E968" t="s">
        <v>12</v>
      </c>
      <c r="F968" t="s">
        <v>880</v>
      </c>
      <c r="H968" t="s">
        <v>16</v>
      </c>
      <c r="I968">
        <v>144</v>
      </c>
      <c r="J968" t="s">
        <v>14</v>
      </c>
      <c r="K968">
        <v>131.4</v>
      </c>
      <c r="L968" t="s">
        <v>880</v>
      </c>
      <c r="M968">
        <v>1</v>
      </c>
      <c r="N968" t="s">
        <v>14</v>
      </c>
      <c r="O968" t="s">
        <v>1002</v>
      </c>
      <c r="P968" t="s">
        <v>15</v>
      </c>
    </row>
    <row r="969" spans="1:16">
      <c r="A969" t="s">
        <v>136</v>
      </c>
      <c r="B969" t="s">
        <v>137</v>
      </c>
      <c r="C969" t="s">
        <v>138</v>
      </c>
      <c r="D969" t="s">
        <v>11</v>
      </c>
      <c r="E969" t="s">
        <v>12</v>
      </c>
      <c r="F969" t="s">
        <v>881</v>
      </c>
      <c r="H969" t="s">
        <v>16</v>
      </c>
      <c r="I969">
        <v>144</v>
      </c>
      <c r="J969" t="s">
        <v>14</v>
      </c>
      <c r="K969">
        <v>446.3</v>
      </c>
      <c r="L969" t="s">
        <v>881</v>
      </c>
      <c r="M969">
        <v>1</v>
      </c>
      <c r="N969" t="s">
        <v>14</v>
      </c>
      <c r="O969" t="s">
        <v>1002</v>
      </c>
      <c r="P969" t="s">
        <v>15</v>
      </c>
    </row>
    <row r="970" spans="1:16">
      <c r="A970" t="s">
        <v>139</v>
      </c>
      <c r="B970" t="s">
        <v>140</v>
      </c>
      <c r="C970" t="s">
        <v>141</v>
      </c>
      <c r="D970" t="s">
        <v>11</v>
      </c>
      <c r="E970" t="s">
        <v>12</v>
      </c>
      <c r="F970" t="s">
        <v>13</v>
      </c>
      <c r="H970" t="s">
        <v>16</v>
      </c>
      <c r="I970">
        <v>1</v>
      </c>
      <c r="J970" t="s">
        <v>14</v>
      </c>
      <c r="K970" s="4">
        <v>1261.8</v>
      </c>
      <c r="L970" t="s">
        <v>13</v>
      </c>
      <c r="M970">
        <v>1</v>
      </c>
      <c r="N970" t="s">
        <v>14</v>
      </c>
      <c r="O970" t="s">
        <v>1002</v>
      </c>
      <c r="P970" t="s">
        <v>15</v>
      </c>
    </row>
    <row r="971" spans="1:16">
      <c r="A971" t="s">
        <v>139</v>
      </c>
      <c r="B971" t="s">
        <v>140</v>
      </c>
      <c r="C971" t="s">
        <v>141</v>
      </c>
      <c r="D971" t="s">
        <v>11</v>
      </c>
      <c r="E971" t="s">
        <v>12</v>
      </c>
      <c r="F971" t="s">
        <v>873</v>
      </c>
      <c r="H971" t="s">
        <v>16</v>
      </c>
      <c r="I971">
        <v>1</v>
      </c>
      <c r="J971" t="s">
        <v>14</v>
      </c>
      <c r="K971">
        <v>383.7</v>
      </c>
      <c r="L971" t="s">
        <v>873</v>
      </c>
      <c r="M971">
        <v>1</v>
      </c>
      <c r="N971" t="s">
        <v>14</v>
      </c>
      <c r="O971" t="s">
        <v>1002</v>
      </c>
      <c r="P971" t="s">
        <v>15</v>
      </c>
    </row>
    <row r="972" spans="1:16">
      <c r="A972" t="s">
        <v>139</v>
      </c>
      <c r="B972" t="s">
        <v>140</v>
      </c>
      <c r="C972" t="s">
        <v>141</v>
      </c>
      <c r="D972" t="s">
        <v>11</v>
      </c>
      <c r="E972" t="s">
        <v>12</v>
      </c>
      <c r="F972" t="s">
        <v>874</v>
      </c>
      <c r="H972" t="s">
        <v>16</v>
      </c>
      <c r="I972">
        <v>1</v>
      </c>
      <c r="J972" t="s">
        <v>14</v>
      </c>
      <c r="K972">
        <v>51.5</v>
      </c>
      <c r="L972" t="s">
        <v>874</v>
      </c>
      <c r="M972">
        <v>1</v>
      </c>
      <c r="N972" t="s">
        <v>14</v>
      </c>
      <c r="O972" t="s">
        <v>1002</v>
      </c>
      <c r="P972" t="s">
        <v>15</v>
      </c>
    </row>
    <row r="973" spans="1:16">
      <c r="A973" t="s">
        <v>139</v>
      </c>
      <c r="B973" t="s">
        <v>140</v>
      </c>
      <c r="C973" t="s">
        <v>141</v>
      </c>
      <c r="D973" t="s">
        <v>11</v>
      </c>
      <c r="E973" t="s">
        <v>12</v>
      </c>
      <c r="F973" t="s">
        <v>875</v>
      </c>
      <c r="H973" t="s">
        <v>16</v>
      </c>
      <c r="I973">
        <v>1</v>
      </c>
      <c r="J973" t="s">
        <v>14</v>
      </c>
      <c r="K973">
        <v>40</v>
      </c>
      <c r="L973" t="s">
        <v>875</v>
      </c>
      <c r="M973">
        <v>1</v>
      </c>
      <c r="N973" t="s">
        <v>14</v>
      </c>
      <c r="O973" t="s">
        <v>1002</v>
      </c>
      <c r="P973" t="s">
        <v>15</v>
      </c>
    </row>
    <row r="974" spans="1:16">
      <c r="A974" t="s">
        <v>139</v>
      </c>
      <c r="B974" t="s">
        <v>140</v>
      </c>
      <c r="C974" t="s">
        <v>141</v>
      </c>
      <c r="D974" t="s">
        <v>11</v>
      </c>
      <c r="E974" t="s">
        <v>12</v>
      </c>
      <c r="F974" t="s">
        <v>876</v>
      </c>
      <c r="H974" t="s">
        <v>16</v>
      </c>
      <c r="I974">
        <v>1</v>
      </c>
      <c r="J974" t="s">
        <v>14</v>
      </c>
      <c r="K974" s="3">
        <v>14935</v>
      </c>
      <c r="L974" t="s">
        <v>876</v>
      </c>
      <c r="M974">
        <v>1</v>
      </c>
      <c r="N974" t="s">
        <v>14</v>
      </c>
      <c r="O974" t="s">
        <v>1002</v>
      </c>
      <c r="P974" t="s">
        <v>15</v>
      </c>
    </row>
    <row r="975" spans="1:16">
      <c r="A975" t="s">
        <v>139</v>
      </c>
      <c r="B975" t="s">
        <v>140</v>
      </c>
      <c r="C975" t="s">
        <v>141</v>
      </c>
      <c r="D975" t="s">
        <v>11</v>
      </c>
      <c r="E975" t="s">
        <v>12</v>
      </c>
      <c r="F975" t="s">
        <v>877</v>
      </c>
      <c r="H975" t="s">
        <v>16</v>
      </c>
      <c r="I975">
        <v>1</v>
      </c>
      <c r="J975" t="s">
        <v>14</v>
      </c>
      <c r="K975">
        <v>401.7</v>
      </c>
      <c r="L975" t="s">
        <v>877</v>
      </c>
      <c r="M975">
        <v>1</v>
      </c>
      <c r="N975" t="s">
        <v>14</v>
      </c>
      <c r="O975" t="s">
        <v>1002</v>
      </c>
      <c r="P975" t="s">
        <v>15</v>
      </c>
    </row>
    <row r="976" spans="1:16">
      <c r="A976" t="s">
        <v>139</v>
      </c>
      <c r="B976" t="s">
        <v>140</v>
      </c>
      <c r="C976" t="s">
        <v>141</v>
      </c>
      <c r="D976" t="s">
        <v>11</v>
      </c>
      <c r="E976" t="s">
        <v>12</v>
      </c>
      <c r="F976" t="s">
        <v>878</v>
      </c>
      <c r="H976" t="s">
        <v>16</v>
      </c>
      <c r="I976">
        <v>1</v>
      </c>
      <c r="J976" t="s">
        <v>14</v>
      </c>
      <c r="K976">
        <v>211.2</v>
      </c>
      <c r="L976" t="s">
        <v>878</v>
      </c>
      <c r="M976">
        <v>1</v>
      </c>
      <c r="N976" t="s">
        <v>14</v>
      </c>
      <c r="O976" t="s">
        <v>1002</v>
      </c>
      <c r="P976" t="s">
        <v>15</v>
      </c>
    </row>
    <row r="977" spans="1:16">
      <c r="A977" t="s">
        <v>139</v>
      </c>
      <c r="B977" t="s">
        <v>140</v>
      </c>
      <c r="C977" t="s">
        <v>141</v>
      </c>
      <c r="D977" t="s">
        <v>11</v>
      </c>
      <c r="E977" t="s">
        <v>12</v>
      </c>
      <c r="F977" t="s">
        <v>998</v>
      </c>
      <c r="H977" t="s">
        <v>16</v>
      </c>
      <c r="I977">
        <v>1</v>
      </c>
      <c r="J977" t="s">
        <v>14</v>
      </c>
      <c r="K977" s="4">
        <v>3038.6</v>
      </c>
      <c r="L977" t="s">
        <v>998</v>
      </c>
      <c r="M977">
        <v>1</v>
      </c>
      <c r="N977" t="s">
        <v>14</v>
      </c>
      <c r="O977" t="s">
        <v>1003</v>
      </c>
      <c r="P977" t="s">
        <v>15</v>
      </c>
    </row>
    <row r="978" spans="1:16">
      <c r="A978" t="s">
        <v>139</v>
      </c>
      <c r="B978" t="s">
        <v>140</v>
      </c>
      <c r="C978" t="s">
        <v>141</v>
      </c>
      <c r="D978" t="s">
        <v>11</v>
      </c>
      <c r="E978" t="s">
        <v>12</v>
      </c>
      <c r="F978" t="s">
        <v>879</v>
      </c>
      <c r="H978" t="s">
        <v>16</v>
      </c>
      <c r="I978">
        <v>1</v>
      </c>
      <c r="J978" t="s">
        <v>14</v>
      </c>
      <c r="K978">
        <v>463.5</v>
      </c>
      <c r="L978" t="s">
        <v>879</v>
      </c>
      <c r="M978">
        <v>1</v>
      </c>
      <c r="N978" t="s">
        <v>14</v>
      </c>
      <c r="O978" t="s">
        <v>1002</v>
      </c>
      <c r="P978" t="s">
        <v>15</v>
      </c>
    </row>
    <row r="979" spans="1:16">
      <c r="A979" t="s">
        <v>139</v>
      </c>
      <c r="B979" t="s">
        <v>140</v>
      </c>
      <c r="C979" t="s">
        <v>141</v>
      </c>
      <c r="D979" t="s">
        <v>11</v>
      </c>
      <c r="E979" t="s">
        <v>12</v>
      </c>
      <c r="F979" t="s">
        <v>880</v>
      </c>
      <c r="H979" t="s">
        <v>16</v>
      </c>
      <c r="I979">
        <v>1</v>
      </c>
      <c r="J979" t="s">
        <v>14</v>
      </c>
      <c r="K979">
        <v>154.5</v>
      </c>
      <c r="L979" t="s">
        <v>880</v>
      </c>
      <c r="M979">
        <v>1</v>
      </c>
      <c r="N979" t="s">
        <v>14</v>
      </c>
      <c r="O979" t="s">
        <v>1002</v>
      </c>
      <c r="P979" t="s">
        <v>15</v>
      </c>
    </row>
    <row r="980" spans="1:16">
      <c r="A980" t="s">
        <v>139</v>
      </c>
      <c r="B980" t="s">
        <v>140</v>
      </c>
      <c r="C980" t="s">
        <v>141</v>
      </c>
      <c r="D980" t="s">
        <v>11</v>
      </c>
      <c r="E980" t="s">
        <v>12</v>
      </c>
      <c r="F980" t="s">
        <v>881</v>
      </c>
      <c r="H980" t="s">
        <v>16</v>
      </c>
      <c r="I980">
        <v>1</v>
      </c>
      <c r="J980" t="s">
        <v>14</v>
      </c>
      <c r="K980">
        <v>525</v>
      </c>
      <c r="L980" t="s">
        <v>881</v>
      </c>
      <c r="M980">
        <v>1</v>
      </c>
      <c r="N980" t="s">
        <v>14</v>
      </c>
      <c r="O980" t="s">
        <v>1002</v>
      </c>
      <c r="P980" t="s">
        <v>15</v>
      </c>
    </row>
    <row r="981" spans="1:16">
      <c r="A981" t="s">
        <v>139</v>
      </c>
      <c r="B981" t="s">
        <v>140</v>
      </c>
      <c r="C981" t="s">
        <v>141</v>
      </c>
      <c r="D981" t="s">
        <v>11</v>
      </c>
      <c r="E981" t="s">
        <v>12</v>
      </c>
      <c r="F981" t="s">
        <v>13</v>
      </c>
      <c r="H981" t="s">
        <v>16</v>
      </c>
      <c r="I981">
        <v>48</v>
      </c>
      <c r="J981" t="s">
        <v>14</v>
      </c>
      <c r="K981" s="4">
        <v>1198.8</v>
      </c>
      <c r="L981" t="s">
        <v>13</v>
      </c>
      <c r="M981">
        <v>1</v>
      </c>
      <c r="N981" t="s">
        <v>14</v>
      </c>
      <c r="O981" t="s">
        <v>1002</v>
      </c>
      <c r="P981" t="s">
        <v>15</v>
      </c>
    </row>
    <row r="982" spans="1:16">
      <c r="A982" t="s">
        <v>139</v>
      </c>
      <c r="B982" t="s">
        <v>140</v>
      </c>
      <c r="C982" t="s">
        <v>141</v>
      </c>
      <c r="D982" t="s">
        <v>11</v>
      </c>
      <c r="E982" t="s">
        <v>12</v>
      </c>
      <c r="F982" t="s">
        <v>873</v>
      </c>
      <c r="H982" t="s">
        <v>16</v>
      </c>
      <c r="I982">
        <v>48</v>
      </c>
      <c r="J982" t="s">
        <v>14</v>
      </c>
      <c r="K982">
        <v>364.6</v>
      </c>
      <c r="L982" t="s">
        <v>873</v>
      </c>
      <c r="M982">
        <v>1</v>
      </c>
      <c r="N982" t="s">
        <v>14</v>
      </c>
      <c r="O982" t="s">
        <v>1002</v>
      </c>
      <c r="P982" t="s">
        <v>15</v>
      </c>
    </row>
    <row r="983" spans="1:16">
      <c r="A983" t="s">
        <v>139</v>
      </c>
      <c r="B983" t="s">
        <v>140</v>
      </c>
      <c r="C983" t="s">
        <v>141</v>
      </c>
      <c r="D983" t="s">
        <v>11</v>
      </c>
      <c r="E983" t="s">
        <v>12</v>
      </c>
      <c r="F983" t="s">
        <v>874</v>
      </c>
      <c r="H983" t="s">
        <v>16</v>
      </c>
      <c r="I983">
        <v>48</v>
      </c>
      <c r="J983" t="s">
        <v>14</v>
      </c>
      <c r="K983">
        <v>49</v>
      </c>
      <c r="L983" t="s">
        <v>874</v>
      </c>
      <c r="M983">
        <v>1</v>
      </c>
      <c r="N983" t="s">
        <v>14</v>
      </c>
      <c r="O983" t="s">
        <v>1002</v>
      </c>
      <c r="P983" t="s">
        <v>15</v>
      </c>
    </row>
    <row r="984" spans="1:16">
      <c r="A984" t="s">
        <v>139</v>
      </c>
      <c r="B984" t="s">
        <v>140</v>
      </c>
      <c r="C984" t="s">
        <v>141</v>
      </c>
      <c r="D984" t="s">
        <v>11</v>
      </c>
      <c r="E984" t="s">
        <v>12</v>
      </c>
      <c r="F984" t="s">
        <v>875</v>
      </c>
      <c r="H984" t="s">
        <v>16</v>
      </c>
      <c r="I984">
        <v>48</v>
      </c>
      <c r="J984" t="s">
        <v>14</v>
      </c>
      <c r="K984">
        <v>38</v>
      </c>
      <c r="L984" t="s">
        <v>875</v>
      </c>
      <c r="M984">
        <v>1</v>
      </c>
      <c r="N984" t="s">
        <v>14</v>
      </c>
      <c r="O984" t="s">
        <v>1002</v>
      </c>
      <c r="P984" t="s">
        <v>15</v>
      </c>
    </row>
    <row r="985" spans="1:16">
      <c r="A985" t="s">
        <v>139</v>
      </c>
      <c r="B985" t="s">
        <v>140</v>
      </c>
      <c r="C985" t="s">
        <v>141</v>
      </c>
      <c r="D985" t="s">
        <v>11</v>
      </c>
      <c r="E985" t="s">
        <v>12</v>
      </c>
      <c r="F985" t="s">
        <v>876</v>
      </c>
      <c r="H985" t="s">
        <v>16</v>
      </c>
      <c r="I985">
        <v>48</v>
      </c>
      <c r="J985" t="s">
        <v>14</v>
      </c>
      <c r="K985" s="3">
        <v>14188</v>
      </c>
      <c r="L985" t="s">
        <v>876</v>
      </c>
      <c r="M985">
        <v>1</v>
      </c>
      <c r="N985" t="s">
        <v>14</v>
      </c>
      <c r="O985" t="s">
        <v>1002</v>
      </c>
      <c r="P985" t="s">
        <v>15</v>
      </c>
    </row>
    <row r="986" spans="1:16">
      <c r="A986" t="s">
        <v>139</v>
      </c>
      <c r="B986" t="s">
        <v>140</v>
      </c>
      <c r="C986" t="s">
        <v>141</v>
      </c>
      <c r="D986" t="s">
        <v>11</v>
      </c>
      <c r="E986" t="s">
        <v>12</v>
      </c>
      <c r="F986" t="s">
        <v>877</v>
      </c>
      <c r="H986" t="s">
        <v>16</v>
      </c>
      <c r="I986">
        <v>48</v>
      </c>
      <c r="J986" t="s">
        <v>14</v>
      </c>
      <c r="K986">
        <v>381.7</v>
      </c>
      <c r="L986" t="s">
        <v>877</v>
      </c>
      <c r="M986">
        <v>1</v>
      </c>
      <c r="N986" t="s">
        <v>14</v>
      </c>
      <c r="O986" t="s">
        <v>1002</v>
      </c>
      <c r="P986" t="s">
        <v>15</v>
      </c>
    </row>
    <row r="987" spans="1:16">
      <c r="A987" t="s">
        <v>139</v>
      </c>
      <c r="B987" t="s">
        <v>140</v>
      </c>
      <c r="C987" t="s">
        <v>141</v>
      </c>
      <c r="D987" t="s">
        <v>11</v>
      </c>
      <c r="E987" t="s">
        <v>12</v>
      </c>
      <c r="F987" t="s">
        <v>878</v>
      </c>
      <c r="H987" t="s">
        <v>16</v>
      </c>
      <c r="I987">
        <v>48</v>
      </c>
      <c r="J987" t="s">
        <v>14</v>
      </c>
      <c r="K987">
        <v>200.7</v>
      </c>
      <c r="L987" t="s">
        <v>878</v>
      </c>
      <c r="M987">
        <v>1</v>
      </c>
      <c r="N987" t="s">
        <v>14</v>
      </c>
      <c r="O987" t="s">
        <v>1002</v>
      </c>
      <c r="P987" t="s">
        <v>15</v>
      </c>
    </row>
    <row r="988" spans="1:16">
      <c r="A988" t="s">
        <v>139</v>
      </c>
      <c r="B988" t="s">
        <v>140</v>
      </c>
      <c r="C988" t="s">
        <v>141</v>
      </c>
      <c r="D988" t="s">
        <v>11</v>
      </c>
      <c r="E988" t="s">
        <v>12</v>
      </c>
      <c r="F988" t="s">
        <v>998</v>
      </c>
      <c r="H988" t="s">
        <v>16</v>
      </c>
      <c r="I988">
        <v>48</v>
      </c>
      <c r="J988" t="s">
        <v>14</v>
      </c>
      <c r="K988" s="4">
        <v>2886.7</v>
      </c>
      <c r="L988" t="s">
        <v>998</v>
      </c>
      <c r="M988">
        <v>1</v>
      </c>
      <c r="N988" t="s">
        <v>14</v>
      </c>
      <c r="O988" t="s">
        <v>1003</v>
      </c>
      <c r="P988" t="s">
        <v>15</v>
      </c>
    </row>
    <row r="989" spans="1:16">
      <c r="A989" t="s">
        <v>139</v>
      </c>
      <c r="B989" t="s">
        <v>140</v>
      </c>
      <c r="C989" t="s">
        <v>141</v>
      </c>
      <c r="D989" t="s">
        <v>11</v>
      </c>
      <c r="E989" t="s">
        <v>12</v>
      </c>
      <c r="F989" t="s">
        <v>879</v>
      </c>
      <c r="H989" t="s">
        <v>16</v>
      </c>
      <c r="I989">
        <v>48</v>
      </c>
      <c r="J989" t="s">
        <v>14</v>
      </c>
      <c r="K989">
        <v>440.4</v>
      </c>
      <c r="L989" t="s">
        <v>879</v>
      </c>
      <c r="M989">
        <v>1</v>
      </c>
      <c r="N989" t="s">
        <v>14</v>
      </c>
      <c r="O989" t="s">
        <v>1002</v>
      </c>
      <c r="P989" t="s">
        <v>15</v>
      </c>
    </row>
    <row r="990" spans="1:16">
      <c r="A990" t="s">
        <v>139</v>
      </c>
      <c r="B990" t="s">
        <v>140</v>
      </c>
      <c r="C990" t="s">
        <v>141</v>
      </c>
      <c r="D990" t="s">
        <v>11</v>
      </c>
      <c r="E990" t="s">
        <v>12</v>
      </c>
      <c r="F990" t="s">
        <v>880</v>
      </c>
      <c r="H990" t="s">
        <v>16</v>
      </c>
      <c r="I990">
        <v>48</v>
      </c>
      <c r="J990" t="s">
        <v>14</v>
      </c>
      <c r="K990">
        <v>146.80000000000001</v>
      </c>
      <c r="L990" t="s">
        <v>880</v>
      </c>
      <c r="M990">
        <v>1</v>
      </c>
      <c r="N990" t="s">
        <v>14</v>
      </c>
      <c r="O990" t="s">
        <v>1002</v>
      </c>
      <c r="P990" t="s">
        <v>15</v>
      </c>
    </row>
    <row r="991" spans="1:16">
      <c r="A991" t="s">
        <v>139</v>
      </c>
      <c r="B991" t="s">
        <v>140</v>
      </c>
      <c r="C991" t="s">
        <v>141</v>
      </c>
      <c r="D991" t="s">
        <v>11</v>
      </c>
      <c r="E991" t="s">
        <v>12</v>
      </c>
      <c r="F991" t="s">
        <v>881</v>
      </c>
      <c r="H991" t="s">
        <v>16</v>
      </c>
      <c r="I991">
        <v>48</v>
      </c>
      <c r="J991" t="s">
        <v>14</v>
      </c>
      <c r="K991">
        <v>498.8</v>
      </c>
      <c r="L991" t="s">
        <v>881</v>
      </c>
      <c r="M991">
        <v>1</v>
      </c>
      <c r="N991" t="s">
        <v>14</v>
      </c>
      <c r="O991" t="s">
        <v>1002</v>
      </c>
      <c r="P991" t="s">
        <v>15</v>
      </c>
    </row>
    <row r="992" spans="1:16">
      <c r="A992" t="s">
        <v>139</v>
      </c>
      <c r="B992" t="s">
        <v>140</v>
      </c>
      <c r="C992" t="s">
        <v>141</v>
      </c>
      <c r="D992" t="s">
        <v>11</v>
      </c>
      <c r="E992" t="s">
        <v>12</v>
      </c>
      <c r="F992" t="s">
        <v>13</v>
      </c>
      <c r="H992" t="s">
        <v>16</v>
      </c>
      <c r="I992">
        <v>144</v>
      </c>
      <c r="J992" t="s">
        <v>14</v>
      </c>
      <c r="K992" s="4">
        <v>1072.5999999999999</v>
      </c>
      <c r="L992" t="s">
        <v>13</v>
      </c>
      <c r="M992">
        <v>1</v>
      </c>
      <c r="N992" t="s">
        <v>14</v>
      </c>
      <c r="O992" t="s">
        <v>1002</v>
      </c>
      <c r="P992" t="s">
        <v>15</v>
      </c>
    </row>
    <row r="993" spans="1:16">
      <c r="A993" t="s">
        <v>139</v>
      </c>
      <c r="B993" t="s">
        <v>140</v>
      </c>
      <c r="C993" t="s">
        <v>141</v>
      </c>
      <c r="D993" t="s">
        <v>11</v>
      </c>
      <c r="E993" t="s">
        <v>12</v>
      </c>
      <c r="F993" t="s">
        <v>873</v>
      </c>
      <c r="H993" t="s">
        <v>16</v>
      </c>
      <c r="I993">
        <v>144</v>
      </c>
      <c r="J993" t="s">
        <v>14</v>
      </c>
      <c r="K993">
        <v>326.3</v>
      </c>
      <c r="L993" t="s">
        <v>873</v>
      </c>
      <c r="M993">
        <v>1</v>
      </c>
      <c r="N993" t="s">
        <v>14</v>
      </c>
      <c r="O993" t="s">
        <v>1002</v>
      </c>
      <c r="P993" t="s">
        <v>15</v>
      </c>
    </row>
    <row r="994" spans="1:16">
      <c r="A994" t="s">
        <v>139</v>
      </c>
      <c r="B994" t="s">
        <v>140</v>
      </c>
      <c r="C994" t="s">
        <v>141</v>
      </c>
      <c r="D994" t="s">
        <v>11</v>
      </c>
      <c r="E994" t="s">
        <v>12</v>
      </c>
      <c r="F994" t="s">
        <v>874</v>
      </c>
      <c r="H994" t="s">
        <v>16</v>
      </c>
      <c r="I994">
        <v>144</v>
      </c>
      <c r="J994" t="s">
        <v>14</v>
      </c>
      <c r="K994">
        <v>43.8</v>
      </c>
      <c r="L994" t="s">
        <v>874</v>
      </c>
      <c r="M994">
        <v>1</v>
      </c>
      <c r="N994" t="s">
        <v>14</v>
      </c>
      <c r="O994" t="s">
        <v>1002</v>
      </c>
      <c r="P994" t="s">
        <v>15</v>
      </c>
    </row>
    <row r="995" spans="1:16">
      <c r="A995" t="s">
        <v>139</v>
      </c>
      <c r="B995" t="s">
        <v>140</v>
      </c>
      <c r="C995" t="s">
        <v>141</v>
      </c>
      <c r="D995" t="s">
        <v>11</v>
      </c>
      <c r="E995" t="s">
        <v>12</v>
      </c>
      <c r="F995" t="s">
        <v>875</v>
      </c>
      <c r="H995" t="s">
        <v>16</v>
      </c>
      <c r="I995">
        <v>144</v>
      </c>
      <c r="J995" t="s">
        <v>14</v>
      </c>
      <c r="K995">
        <v>34</v>
      </c>
      <c r="L995" t="s">
        <v>875</v>
      </c>
      <c r="M995">
        <v>1</v>
      </c>
      <c r="N995" t="s">
        <v>14</v>
      </c>
      <c r="O995" t="s">
        <v>1002</v>
      </c>
      <c r="P995" t="s">
        <v>15</v>
      </c>
    </row>
    <row r="996" spans="1:16">
      <c r="A996" t="s">
        <v>139</v>
      </c>
      <c r="B996" t="s">
        <v>140</v>
      </c>
      <c r="C996" t="s">
        <v>141</v>
      </c>
      <c r="D996" t="s">
        <v>11</v>
      </c>
      <c r="E996" t="s">
        <v>12</v>
      </c>
      <c r="F996" t="s">
        <v>876</v>
      </c>
      <c r="H996" t="s">
        <v>16</v>
      </c>
      <c r="I996">
        <v>144</v>
      </c>
      <c r="J996" t="s">
        <v>14</v>
      </c>
      <c r="K996" s="3">
        <v>12695</v>
      </c>
      <c r="L996" t="s">
        <v>876</v>
      </c>
      <c r="M996">
        <v>1</v>
      </c>
      <c r="N996" t="s">
        <v>14</v>
      </c>
      <c r="O996" t="s">
        <v>1002</v>
      </c>
      <c r="P996" t="s">
        <v>15</v>
      </c>
    </row>
    <row r="997" spans="1:16">
      <c r="A997" t="s">
        <v>139</v>
      </c>
      <c r="B997" t="s">
        <v>140</v>
      </c>
      <c r="C997" t="s">
        <v>141</v>
      </c>
      <c r="D997" t="s">
        <v>11</v>
      </c>
      <c r="E997" t="s">
        <v>12</v>
      </c>
      <c r="F997" t="s">
        <v>877</v>
      </c>
      <c r="H997" t="s">
        <v>16</v>
      </c>
      <c r="I997">
        <v>144</v>
      </c>
      <c r="J997" t="s">
        <v>14</v>
      </c>
      <c r="K997">
        <v>341.5</v>
      </c>
      <c r="L997" t="s">
        <v>877</v>
      </c>
      <c r="M997">
        <v>1</v>
      </c>
      <c r="N997" t="s">
        <v>14</v>
      </c>
      <c r="O997" t="s">
        <v>1002</v>
      </c>
      <c r="P997" t="s">
        <v>15</v>
      </c>
    </row>
    <row r="998" spans="1:16">
      <c r="A998" t="s">
        <v>139</v>
      </c>
      <c r="B998" t="s">
        <v>140</v>
      </c>
      <c r="C998" t="s">
        <v>141</v>
      </c>
      <c r="D998" t="s">
        <v>11</v>
      </c>
      <c r="E998" t="s">
        <v>12</v>
      </c>
      <c r="F998" t="s">
        <v>878</v>
      </c>
      <c r="H998" t="s">
        <v>16</v>
      </c>
      <c r="I998">
        <v>144</v>
      </c>
      <c r="J998" t="s">
        <v>14</v>
      </c>
      <c r="K998">
        <v>179.6</v>
      </c>
      <c r="L998" t="s">
        <v>878</v>
      </c>
      <c r="M998">
        <v>1</v>
      </c>
      <c r="N998" t="s">
        <v>14</v>
      </c>
      <c r="O998" t="s">
        <v>1002</v>
      </c>
      <c r="P998" t="s">
        <v>15</v>
      </c>
    </row>
    <row r="999" spans="1:16">
      <c r="A999" t="s">
        <v>139</v>
      </c>
      <c r="B999" t="s">
        <v>140</v>
      </c>
      <c r="C999" t="s">
        <v>141</v>
      </c>
      <c r="D999" t="s">
        <v>11</v>
      </c>
      <c r="E999" t="s">
        <v>12</v>
      </c>
      <c r="F999" t="s">
        <v>998</v>
      </c>
      <c r="H999" t="s">
        <v>16</v>
      </c>
      <c r="I999">
        <v>144</v>
      </c>
      <c r="J999" t="s">
        <v>14</v>
      </c>
      <c r="K999" s="4">
        <v>2582.9</v>
      </c>
      <c r="L999" t="s">
        <v>998</v>
      </c>
      <c r="M999">
        <v>1</v>
      </c>
      <c r="N999" t="s">
        <v>14</v>
      </c>
      <c r="O999" t="s">
        <v>1003</v>
      </c>
      <c r="P999" t="s">
        <v>15</v>
      </c>
    </row>
    <row r="1000" spans="1:16">
      <c r="A1000" t="s">
        <v>139</v>
      </c>
      <c r="B1000" t="s">
        <v>140</v>
      </c>
      <c r="C1000" t="s">
        <v>141</v>
      </c>
      <c r="D1000" t="s">
        <v>11</v>
      </c>
      <c r="E1000" t="s">
        <v>12</v>
      </c>
      <c r="F1000" t="s">
        <v>879</v>
      </c>
      <c r="H1000" t="s">
        <v>16</v>
      </c>
      <c r="I1000">
        <v>144</v>
      </c>
      <c r="J1000" t="s">
        <v>14</v>
      </c>
      <c r="K1000">
        <v>394</v>
      </c>
      <c r="L1000" t="s">
        <v>879</v>
      </c>
      <c r="M1000">
        <v>1</v>
      </c>
      <c r="N1000" t="s">
        <v>14</v>
      </c>
      <c r="O1000" t="s">
        <v>1002</v>
      </c>
      <c r="P1000" t="s">
        <v>15</v>
      </c>
    </row>
    <row r="1001" spans="1:16">
      <c r="A1001" t="s">
        <v>139</v>
      </c>
      <c r="B1001" t="s">
        <v>140</v>
      </c>
      <c r="C1001" t="s">
        <v>141</v>
      </c>
      <c r="D1001" t="s">
        <v>11</v>
      </c>
      <c r="E1001" t="s">
        <v>12</v>
      </c>
      <c r="F1001" t="s">
        <v>880</v>
      </c>
      <c r="H1001" t="s">
        <v>16</v>
      </c>
      <c r="I1001">
        <v>144</v>
      </c>
      <c r="J1001" t="s">
        <v>14</v>
      </c>
      <c r="K1001">
        <v>131.4</v>
      </c>
      <c r="L1001" t="s">
        <v>880</v>
      </c>
      <c r="M1001">
        <v>1</v>
      </c>
      <c r="N1001" t="s">
        <v>14</v>
      </c>
      <c r="O1001" t="s">
        <v>1002</v>
      </c>
      <c r="P1001" t="s">
        <v>15</v>
      </c>
    </row>
    <row r="1002" spans="1:16">
      <c r="A1002" t="s">
        <v>139</v>
      </c>
      <c r="B1002" t="s">
        <v>140</v>
      </c>
      <c r="C1002" t="s">
        <v>141</v>
      </c>
      <c r="D1002" t="s">
        <v>11</v>
      </c>
      <c r="E1002" t="s">
        <v>12</v>
      </c>
      <c r="F1002" t="s">
        <v>881</v>
      </c>
      <c r="H1002" t="s">
        <v>16</v>
      </c>
      <c r="I1002">
        <v>144</v>
      </c>
      <c r="J1002" t="s">
        <v>14</v>
      </c>
      <c r="K1002">
        <v>446.3</v>
      </c>
      <c r="L1002" t="s">
        <v>881</v>
      </c>
      <c r="M1002">
        <v>1</v>
      </c>
      <c r="N1002" t="s">
        <v>14</v>
      </c>
      <c r="O1002" t="s">
        <v>1002</v>
      </c>
      <c r="P1002" t="s">
        <v>15</v>
      </c>
    </row>
    <row r="1003" spans="1:16">
      <c r="A1003" t="s">
        <v>142</v>
      </c>
      <c r="B1003" t="s">
        <v>143</v>
      </c>
      <c r="C1003" t="s">
        <v>144</v>
      </c>
      <c r="D1003" t="s">
        <v>11</v>
      </c>
      <c r="E1003" t="s">
        <v>12</v>
      </c>
      <c r="F1003" t="s">
        <v>13</v>
      </c>
      <c r="H1003" t="s">
        <v>16</v>
      </c>
      <c r="I1003">
        <v>1</v>
      </c>
      <c r="J1003" t="s">
        <v>14</v>
      </c>
      <c r="K1003" s="4">
        <v>1766.5</v>
      </c>
      <c r="L1003" t="s">
        <v>13</v>
      </c>
      <c r="M1003">
        <v>1</v>
      </c>
      <c r="N1003" t="s">
        <v>14</v>
      </c>
      <c r="O1003" t="s">
        <v>1002</v>
      </c>
      <c r="P1003" t="s">
        <v>15</v>
      </c>
    </row>
    <row r="1004" spans="1:16">
      <c r="A1004" t="s">
        <v>142</v>
      </c>
      <c r="B1004" t="s">
        <v>143</v>
      </c>
      <c r="C1004" t="s">
        <v>144</v>
      </c>
      <c r="D1004" t="s">
        <v>11</v>
      </c>
      <c r="E1004" t="s">
        <v>12</v>
      </c>
      <c r="F1004" t="s">
        <v>873</v>
      </c>
      <c r="H1004" t="s">
        <v>16</v>
      </c>
      <c r="I1004">
        <v>1</v>
      </c>
      <c r="J1004" t="s">
        <v>14</v>
      </c>
      <c r="K1004">
        <v>537.20000000000005</v>
      </c>
      <c r="L1004" t="s">
        <v>873</v>
      </c>
      <c r="M1004">
        <v>1</v>
      </c>
      <c r="N1004" t="s">
        <v>14</v>
      </c>
      <c r="O1004" t="s">
        <v>1002</v>
      </c>
      <c r="P1004" t="s">
        <v>15</v>
      </c>
    </row>
    <row r="1005" spans="1:16">
      <c r="A1005" t="s">
        <v>142</v>
      </c>
      <c r="B1005" t="s">
        <v>143</v>
      </c>
      <c r="C1005" t="s">
        <v>144</v>
      </c>
      <c r="D1005" t="s">
        <v>11</v>
      </c>
      <c r="E1005" t="s">
        <v>12</v>
      </c>
      <c r="F1005" t="s">
        <v>874</v>
      </c>
      <c r="H1005" t="s">
        <v>16</v>
      </c>
      <c r="I1005">
        <v>1</v>
      </c>
      <c r="J1005" t="s">
        <v>14</v>
      </c>
      <c r="K1005">
        <v>72.099999999999994</v>
      </c>
      <c r="L1005" t="s">
        <v>874</v>
      </c>
      <c r="M1005">
        <v>1</v>
      </c>
      <c r="N1005" t="s">
        <v>14</v>
      </c>
      <c r="O1005" t="s">
        <v>1002</v>
      </c>
      <c r="P1005" t="s">
        <v>15</v>
      </c>
    </row>
    <row r="1006" spans="1:16">
      <c r="A1006" t="s">
        <v>142</v>
      </c>
      <c r="B1006" t="s">
        <v>143</v>
      </c>
      <c r="C1006" t="s">
        <v>144</v>
      </c>
      <c r="D1006" t="s">
        <v>11</v>
      </c>
      <c r="E1006" t="s">
        <v>12</v>
      </c>
      <c r="F1006" t="s">
        <v>875</v>
      </c>
      <c r="H1006" t="s">
        <v>16</v>
      </c>
      <c r="I1006">
        <v>1</v>
      </c>
      <c r="J1006" t="s">
        <v>14</v>
      </c>
      <c r="K1006">
        <v>56</v>
      </c>
      <c r="L1006" t="s">
        <v>875</v>
      </c>
      <c r="M1006">
        <v>1</v>
      </c>
      <c r="N1006" t="s">
        <v>14</v>
      </c>
      <c r="O1006" t="s">
        <v>1002</v>
      </c>
      <c r="P1006" t="s">
        <v>15</v>
      </c>
    </row>
    <row r="1007" spans="1:16">
      <c r="A1007" t="s">
        <v>142</v>
      </c>
      <c r="B1007" t="s">
        <v>143</v>
      </c>
      <c r="C1007" t="s">
        <v>144</v>
      </c>
      <c r="D1007" t="s">
        <v>11</v>
      </c>
      <c r="E1007" t="s">
        <v>12</v>
      </c>
      <c r="F1007" t="s">
        <v>876</v>
      </c>
      <c r="H1007" t="s">
        <v>16</v>
      </c>
      <c r="I1007">
        <v>1</v>
      </c>
      <c r="J1007" t="s">
        <v>14</v>
      </c>
      <c r="K1007" s="3">
        <v>20909</v>
      </c>
      <c r="L1007" t="s">
        <v>876</v>
      </c>
      <c r="M1007">
        <v>1</v>
      </c>
      <c r="N1007" t="s">
        <v>14</v>
      </c>
      <c r="O1007" t="s">
        <v>1002</v>
      </c>
      <c r="P1007" t="s">
        <v>15</v>
      </c>
    </row>
    <row r="1008" spans="1:16">
      <c r="A1008" t="s">
        <v>142</v>
      </c>
      <c r="B1008" t="s">
        <v>143</v>
      </c>
      <c r="C1008" t="s">
        <v>144</v>
      </c>
      <c r="D1008" t="s">
        <v>11</v>
      </c>
      <c r="E1008" t="s">
        <v>12</v>
      </c>
      <c r="F1008" t="s">
        <v>877</v>
      </c>
      <c r="H1008" t="s">
        <v>16</v>
      </c>
      <c r="I1008">
        <v>1</v>
      </c>
      <c r="J1008" t="s">
        <v>14</v>
      </c>
      <c r="K1008">
        <v>562.4</v>
      </c>
      <c r="L1008" t="s">
        <v>877</v>
      </c>
      <c r="M1008">
        <v>1</v>
      </c>
      <c r="N1008" t="s">
        <v>14</v>
      </c>
      <c r="O1008" t="s">
        <v>1002</v>
      </c>
      <c r="P1008" t="s">
        <v>15</v>
      </c>
    </row>
    <row r="1009" spans="1:16">
      <c r="A1009" t="s">
        <v>142</v>
      </c>
      <c r="B1009" t="s">
        <v>143</v>
      </c>
      <c r="C1009" t="s">
        <v>144</v>
      </c>
      <c r="D1009" t="s">
        <v>11</v>
      </c>
      <c r="E1009" t="s">
        <v>12</v>
      </c>
      <c r="F1009" t="s">
        <v>878</v>
      </c>
      <c r="H1009" t="s">
        <v>16</v>
      </c>
      <c r="I1009">
        <v>1</v>
      </c>
      <c r="J1009" t="s">
        <v>14</v>
      </c>
      <c r="K1009">
        <v>295.7</v>
      </c>
      <c r="L1009" t="s">
        <v>878</v>
      </c>
      <c r="M1009">
        <v>1</v>
      </c>
      <c r="N1009" t="s">
        <v>14</v>
      </c>
      <c r="O1009" t="s">
        <v>1002</v>
      </c>
      <c r="P1009" t="s">
        <v>15</v>
      </c>
    </row>
    <row r="1010" spans="1:16">
      <c r="A1010" t="s">
        <v>142</v>
      </c>
      <c r="B1010" t="s">
        <v>143</v>
      </c>
      <c r="C1010" t="s">
        <v>144</v>
      </c>
      <c r="D1010" t="s">
        <v>11</v>
      </c>
      <c r="E1010" t="s">
        <v>12</v>
      </c>
      <c r="F1010" t="s">
        <v>998</v>
      </c>
      <c r="H1010" t="s">
        <v>16</v>
      </c>
      <c r="I1010">
        <v>1</v>
      </c>
      <c r="J1010" t="s">
        <v>14</v>
      </c>
      <c r="K1010" s="4">
        <v>4254</v>
      </c>
      <c r="L1010" t="s">
        <v>998</v>
      </c>
      <c r="M1010">
        <v>1</v>
      </c>
      <c r="N1010" t="s">
        <v>14</v>
      </c>
      <c r="O1010" t="s">
        <v>1003</v>
      </c>
      <c r="P1010" t="s">
        <v>15</v>
      </c>
    </row>
    <row r="1011" spans="1:16">
      <c r="A1011" t="s">
        <v>142</v>
      </c>
      <c r="B1011" t="s">
        <v>143</v>
      </c>
      <c r="C1011" t="s">
        <v>144</v>
      </c>
      <c r="D1011" t="s">
        <v>11</v>
      </c>
      <c r="E1011" t="s">
        <v>12</v>
      </c>
      <c r="F1011" t="s">
        <v>879</v>
      </c>
      <c r="H1011" t="s">
        <v>16</v>
      </c>
      <c r="I1011">
        <v>1</v>
      </c>
      <c r="J1011" t="s">
        <v>14</v>
      </c>
      <c r="K1011">
        <v>648.9</v>
      </c>
      <c r="L1011" t="s">
        <v>879</v>
      </c>
      <c r="M1011">
        <v>1</v>
      </c>
      <c r="N1011" t="s">
        <v>14</v>
      </c>
      <c r="O1011" t="s">
        <v>1002</v>
      </c>
      <c r="P1011" t="s">
        <v>15</v>
      </c>
    </row>
    <row r="1012" spans="1:16">
      <c r="A1012" t="s">
        <v>142</v>
      </c>
      <c r="B1012" t="s">
        <v>143</v>
      </c>
      <c r="C1012" t="s">
        <v>144</v>
      </c>
      <c r="D1012" t="s">
        <v>11</v>
      </c>
      <c r="E1012" t="s">
        <v>12</v>
      </c>
      <c r="F1012" t="s">
        <v>880</v>
      </c>
      <c r="H1012" t="s">
        <v>16</v>
      </c>
      <c r="I1012">
        <v>1</v>
      </c>
      <c r="J1012" t="s">
        <v>14</v>
      </c>
      <c r="K1012">
        <v>216.3</v>
      </c>
      <c r="L1012" t="s">
        <v>880</v>
      </c>
      <c r="M1012">
        <v>1</v>
      </c>
      <c r="N1012" t="s">
        <v>14</v>
      </c>
      <c r="O1012" t="s">
        <v>1002</v>
      </c>
      <c r="P1012" t="s">
        <v>15</v>
      </c>
    </row>
    <row r="1013" spans="1:16">
      <c r="A1013" t="s">
        <v>142</v>
      </c>
      <c r="B1013" t="s">
        <v>143</v>
      </c>
      <c r="C1013" t="s">
        <v>144</v>
      </c>
      <c r="D1013" t="s">
        <v>11</v>
      </c>
      <c r="E1013" t="s">
        <v>12</v>
      </c>
      <c r="F1013" t="s">
        <v>881</v>
      </c>
      <c r="H1013" t="s">
        <v>16</v>
      </c>
      <c r="I1013">
        <v>1</v>
      </c>
      <c r="J1013" t="s">
        <v>14</v>
      </c>
      <c r="K1013">
        <v>735</v>
      </c>
      <c r="L1013" t="s">
        <v>881</v>
      </c>
      <c r="M1013">
        <v>1</v>
      </c>
      <c r="N1013" t="s">
        <v>14</v>
      </c>
      <c r="O1013" t="s">
        <v>1002</v>
      </c>
      <c r="P1013" t="s">
        <v>15</v>
      </c>
    </row>
    <row r="1014" spans="1:16">
      <c r="A1014" t="s">
        <v>142</v>
      </c>
      <c r="B1014" t="s">
        <v>143</v>
      </c>
      <c r="C1014" t="s">
        <v>144</v>
      </c>
      <c r="D1014" t="s">
        <v>11</v>
      </c>
      <c r="E1014" t="s">
        <v>12</v>
      </c>
      <c r="F1014" t="s">
        <v>13</v>
      </c>
      <c r="H1014" t="s">
        <v>16</v>
      </c>
      <c r="I1014">
        <v>48</v>
      </c>
      <c r="J1014" t="s">
        <v>14</v>
      </c>
      <c r="K1014" s="4">
        <v>1678.2</v>
      </c>
      <c r="L1014" t="s">
        <v>13</v>
      </c>
      <c r="M1014">
        <v>1</v>
      </c>
      <c r="N1014" t="s">
        <v>14</v>
      </c>
      <c r="O1014" t="s">
        <v>1002</v>
      </c>
      <c r="P1014" t="s">
        <v>15</v>
      </c>
    </row>
    <row r="1015" spans="1:16">
      <c r="A1015" t="s">
        <v>142</v>
      </c>
      <c r="B1015" t="s">
        <v>143</v>
      </c>
      <c r="C1015" t="s">
        <v>144</v>
      </c>
      <c r="D1015" t="s">
        <v>11</v>
      </c>
      <c r="E1015" t="s">
        <v>12</v>
      </c>
      <c r="F1015" t="s">
        <v>873</v>
      </c>
      <c r="H1015" t="s">
        <v>16</v>
      </c>
      <c r="I1015">
        <v>48</v>
      </c>
      <c r="J1015" t="s">
        <v>14</v>
      </c>
      <c r="K1015">
        <v>510.4</v>
      </c>
      <c r="L1015" t="s">
        <v>873</v>
      </c>
      <c r="M1015">
        <v>1</v>
      </c>
      <c r="N1015" t="s">
        <v>14</v>
      </c>
      <c r="O1015" t="s">
        <v>1002</v>
      </c>
      <c r="P1015" t="s">
        <v>15</v>
      </c>
    </row>
    <row r="1016" spans="1:16">
      <c r="A1016" t="s">
        <v>142</v>
      </c>
      <c r="B1016" t="s">
        <v>143</v>
      </c>
      <c r="C1016" t="s">
        <v>144</v>
      </c>
      <c r="D1016" t="s">
        <v>11</v>
      </c>
      <c r="E1016" t="s">
        <v>12</v>
      </c>
      <c r="F1016" t="s">
        <v>874</v>
      </c>
      <c r="H1016" t="s">
        <v>16</v>
      </c>
      <c r="I1016">
        <v>48</v>
      </c>
      <c r="J1016" t="s">
        <v>14</v>
      </c>
      <c r="K1016">
        <v>68.5</v>
      </c>
      <c r="L1016" t="s">
        <v>874</v>
      </c>
      <c r="M1016">
        <v>1</v>
      </c>
      <c r="N1016" t="s">
        <v>14</v>
      </c>
      <c r="O1016" t="s">
        <v>1002</v>
      </c>
      <c r="P1016" t="s">
        <v>15</v>
      </c>
    </row>
    <row r="1017" spans="1:16">
      <c r="A1017" t="s">
        <v>142</v>
      </c>
      <c r="B1017" t="s">
        <v>143</v>
      </c>
      <c r="C1017" t="s">
        <v>144</v>
      </c>
      <c r="D1017" t="s">
        <v>11</v>
      </c>
      <c r="E1017" t="s">
        <v>12</v>
      </c>
      <c r="F1017" t="s">
        <v>875</v>
      </c>
      <c r="H1017" t="s">
        <v>16</v>
      </c>
      <c r="I1017">
        <v>48</v>
      </c>
      <c r="J1017" t="s">
        <v>14</v>
      </c>
      <c r="K1017">
        <v>53.2</v>
      </c>
      <c r="L1017" t="s">
        <v>875</v>
      </c>
      <c r="M1017">
        <v>1</v>
      </c>
      <c r="N1017" t="s">
        <v>14</v>
      </c>
      <c r="O1017" t="s">
        <v>1002</v>
      </c>
      <c r="P1017" t="s">
        <v>15</v>
      </c>
    </row>
    <row r="1018" spans="1:16">
      <c r="A1018" t="s">
        <v>142</v>
      </c>
      <c r="B1018" t="s">
        <v>143</v>
      </c>
      <c r="C1018" t="s">
        <v>144</v>
      </c>
      <c r="D1018" t="s">
        <v>11</v>
      </c>
      <c r="E1018" t="s">
        <v>12</v>
      </c>
      <c r="F1018" t="s">
        <v>876</v>
      </c>
      <c r="H1018" t="s">
        <v>16</v>
      </c>
      <c r="I1018">
        <v>48</v>
      </c>
      <c r="J1018" t="s">
        <v>14</v>
      </c>
      <c r="K1018" s="3">
        <v>19864</v>
      </c>
      <c r="L1018" t="s">
        <v>876</v>
      </c>
      <c r="M1018">
        <v>1</v>
      </c>
      <c r="N1018" t="s">
        <v>14</v>
      </c>
      <c r="O1018" t="s">
        <v>1002</v>
      </c>
      <c r="P1018" t="s">
        <v>15</v>
      </c>
    </row>
    <row r="1019" spans="1:16">
      <c r="A1019" t="s">
        <v>142</v>
      </c>
      <c r="B1019" t="s">
        <v>143</v>
      </c>
      <c r="C1019" t="s">
        <v>144</v>
      </c>
      <c r="D1019" t="s">
        <v>11</v>
      </c>
      <c r="E1019" t="s">
        <v>12</v>
      </c>
      <c r="F1019" t="s">
        <v>877</v>
      </c>
      <c r="H1019" t="s">
        <v>16</v>
      </c>
      <c r="I1019">
        <v>48</v>
      </c>
      <c r="J1019" t="s">
        <v>14</v>
      </c>
      <c r="K1019">
        <v>534.29999999999995</v>
      </c>
      <c r="L1019" t="s">
        <v>877</v>
      </c>
      <c r="M1019">
        <v>1</v>
      </c>
      <c r="N1019" t="s">
        <v>14</v>
      </c>
      <c r="O1019" t="s">
        <v>1002</v>
      </c>
      <c r="P1019" t="s">
        <v>15</v>
      </c>
    </row>
    <row r="1020" spans="1:16">
      <c r="A1020" t="s">
        <v>142</v>
      </c>
      <c r="B1020" t="s">
        <v>143</v>
      </c>
      <c r="C1020" t="s">
        <v>144</v>
      </c>
      <c r="D1020" t="s">
        <v>11</v>
      </c>
      <c r="E1020" t="s">
        <v>12</v>
      </c>
      <c r="F1020" t="s">
        <v>878</v>
      </c>
      <c r="H1020" t="s">
        <v>16</v>
      </c>
      <c r="I1020">
        <v>48</v>
      </c>
      <c r="J1020" t="s">
        <v>14</v>
      </c>
      <c r="K1020">
        <v>280.89999999999998</v>
      </c>
      <c r="L1020" t="s">
        <v>878</v>
      </c>
      <c r="M1020">
        <v>1</v>
      </c>
      <c r="N1020" t="s">
        <v>14</v>
      </c>
      <c r="O1020" t="s">
        <v>1002</v>
      </c>
      <c r="P1020" t="s">
        <v>15</v>
      </c>
    </row>
    <row r="1021" spans="1:16">
      <c r="A1021" t="s">
        <v>142</v>
      </c>
      <c r="B1021" t="s">
        <v>143</v>
      </c>
      <c r="C1021" t="s">
        <v>144</v>
      </c>
      <c r="D1021" t="s">
        <v>11</v>
      </c>
      <c r="E1021" t="s">
        <v>12</v>
      </c>
      <c r="F1021" t="s">
        <v>998</v>
      </c>
      <c r="H1021" t="s">
        <v>16</v>
      </c>
      <c r="I1021">
        <v>48</v>
      </c>
      <c r="J1021" t="s">
        <v>14</v>
      </c>
      <c r="K1021" s="4">
        <v>4041.3</v>
      </c>
      <c r="L1021" t="s">
        <v>998</v>
      </c>
      <c r="M1021">
        <v>1</v>
      </c>
      <c r="N1021" t="s">
        <v>14</v>
      </c>
      <c r="O1021" t="s">
        <v>1003</v>
      </c>
      <c r="P1021" t="s">
        <v>15</v>
      </c>
    </row>
    <row r="1022" spans="1:16">
      <c r="A1022" t="s">
        <v>142</v>
      </c>
      <c r="B1022" t="s">
        <v>143</v>
      </c>
      <c r="C1022" t="s">
        <v>144</v>
      </c>
      <c r="D1022" t="s">
        <v>11</v>
      </c>
      <c r="E1022" t="s">
        <v>12</v>
      </c>
      <c r="F1022" t="s">
        <v>879</v>
      </c>
      <c r="H1022" t="s">
        <v>16</v>
      </c>
      <c r="I1022">
        <v>48</v>
      </c>
      <c r="J1022" t="s">
        <v>14</v>
      </c>
      <c r="K1022">
        <v>616.5</v>
      </c>
      <c r="L1022" t="s">
        <v>879</v>
      </c>
      <c r="M1022">
        <v>1</v>
      </c>
      <c r="N1022" t="s">
        <v>14</v>
      </c>
      <c r="O1022" t="s">
        <v>1002</v>
      </c>
      <c r="P1022" t="s">
        <v>15</v>
      </c>
    </row>
    <row r="1023" spans="1:16">
      <c r="A1023" t="s">
        <v>142</v>
      </c>
      <c r="B1023" t="s">
        <v>143</v>
      </c>
      <c r="C1023" t="s">
        <v>144</v>
      </c>
      <c r="D1023" t="s">
        <v>11</v>
      </c>
      <c r="E1023" t="s">
        <v>12</v>
      </c>
      <c r="F1023" t="s">
        <v>880</v>
      </c>
      <c r="H1023" t="s">
        <v>16</v>
      </c>
      <c r="I1023">
        <v>48</v>
      </c>
      <c r="J1023" t="s">
        <v>14</v>
      </c>
      <c r="K1023">
        <v>205.5</v>
      </c>
      <c r="L1023" t="s">
        <v>880</v>
      </c>
      <c r="M1023">
        <v>1</v>
      </c>
      <c r="N1023" t="s">
        <v>14</v>
      </c>
      <c r="O1023" t="s">
        <v>1002</v>
      </c>
      <c r="P1023" t="s">
        <v>15</v>
      </c>
    </row>
    <row r="1024" spans="1:16">
      <c r="A1024" t="s">
        <v>142</v>
      </c>
      <c r="B1024" t="s">
        <v>143</v>
      </c>
      <c r="C1024" t="s">
        <v>144</v>
      </c>
      <c r="D1024" t="s">
        <v>11</v>
      </c>
      <c r="E1024" t="s">
        <v>12</v>
      </c>
      <c r="F1024" t="s">
        <v>881</v>
      </c>
      <c r="H1024" t="s">
        <v>16</v>
      </c>
      <c r="I1024">
        <v>48</v>
      </c>
      <c r="J1024" t="s">
        <v>14</v>
      </c>
      <c r="K1024">
        <v>698.3</v>
      </c>
      <c r="L1024" t="s">
        <v>881</v>
      </c>
      <c r="M1024">
        <v>1</v>
      </c>
      <c r="N1024" t="s">
        <v>14</v>
      </c>
      <c r="O1024" t="s">
        <v>1002</v>
      </c>
      <c r="P1024" t="s">
        <v>15</v>
      </c>
    </row>
    <row r="1025" spans="1:16">
      <c r="A1025" t="s">
        <v>142</v>
      </c>
      <c r="B1025" t="s">
        <v>143</v>
      </c>
      <c r="C1025" t="s">
        <v>144</v>
      </c>
      <c r="D1025" t="s">
        <v>11</v>
      </c>
      <c r="E1025" t="s">
        <v>12</v>
      </c>
      <c r="F1025" t="s">
        <v>13</v>
      </c>
      <c r="H1025" t="s">
        <v>16</v>
      </c>
      <c r="I1025">
        <v>144</v>
      </c>
      <c r="J1025" t="s">
        <v>14</v>
      </c>
      <c r="K1025" s="4">
        <v>1501.6</v>
      </c>
      <c r="L1025" t="s">
        <v>13</v>
      </c>
      <c r="M1025">
        <v>1</v>
      </c>
      <c r="N1025" t="s">
        <v>14</v>
      </c>
      <c r="O1025" t="s">
        <v>1002</v>
      </c>
      <c r="P1025" t="s">
        <v>15</v>
      </c>
    </row>
    <row r="1026" spans="1:16">
      <c r="A1026" t="s">
        <v>142</v>
      </c>
      <c r="B1026" t="s">
        <v>143</v>
      </c>
      <c r="C1026" t="s">
        <v>144</v>
      </c>
      <c r="D1026" t="s">
        <v>11</v>
      </c>
      <c r="E1026" t="s">
        <v>12</v>
      </c>
      <c r="F1026" t="s">
        <v>873</v>
      </c>
      <c r="H1026" t="s">
        <v>16</v>
      </c>
      <c r="I1026">
        <v>144</v>
      </c>
      <c r="J1026" t="s">
        <v>14</v>
      </c>
      <c r="K1026">
        <v>456.6</v>
      </c>
      <c r="L1026" t="s">
        <v>873</v>
      </c>
      <c r="M1026">
        <v>1</v>
      </c>
      <c r="N1026" t="s">
        <v>14</v>
      </c>
      <c r="O1026" t="s">
        <v>1002</v>
      </c>
      <c r="P1026" t="s">
        <v>15</v>
      </c>
    </row>
    <row r="1027" spans="1:16">
      <c r="A1027" t="s">
        <v>142</v>
      </c>
      <c r="B1027" t="s">
        <v>143</v>
      </c>
      <c r="C1027" t="s">
        <v>144</v>
      </c>
      <c r="D1027" t="s">
        <v>11</v>
      </c>
      <c r="E1027" t="s">
        <v>12</v>
      </c>
      <c r="F1027" t="s">
        <v>874</v>
      </c>
      <c r="H1027" t="s">
        <v>16</v>
      </c>
      <c r="I1027">
        <v>144</v>
      </c>
      <c r="J1027" t="s">
        <v>14</v>
      </c>
      <c r="K1027">
        <v>61.3</v>
      </c>
      <c r="L1027" t="s">
        <v>874</v>
      </c>
      <c r="M1027">
        <v>1</v>
      </c>
      <c r="N1027" t="s">
        <v>14</v>
      </c>
      <c r="O1027" t="s">
        <v>1002</v>
      </c>
      <c r="P1027" t="s">
        <v>15</v>
      </c>
    </row>
    <row r="1028" spans="1:16">
      <c r="A1028" t="s">
        <v>142</v>
      </c>
      <c r="B1028" t="s">
        <v>143</v>
      </c>
      <c r="C1028" t="s">
        <v>144</v>
      </c>
      <c r="D1028" t="s">
        <v>11</v>
      </c>
      <c r="E1028" t="s">
        <v>12</v>
      </c>
      <c r="F1028" t="s">
        <v>875</v>
      </c>
      <c r="H1028" t="s">
        <v>16</v>
      </c>
      <c r="I1028">
        <v>144</v>
      </c>
      <c r="J1028" t="s">
        <v>14</v>
      </c>
      <c r="K1028">
        <v>47.6</v>
      </c>
      <c r="L1028" t="s">
        <v>875</v>
      </c>
      <c r="M1028">
        <v>1</v>
      </c>
      <c r="N1028" t="s">
        <v>14</v>
      </c>
      <c r="O1028" t="s">
        <v>1002</v>
      </c>
      <c r="P1028" t="s">
        <v>15</v>
      </c>
    </row>
    <row r="1029" spans="1:16">
      <c r="A1029" t="s">
        <v>142</v>
      </c>
      <c r="B1029" t="s">
        <v>143</v>
      </c>
      <c r="C1029" t="s">
        <v>144</v>
      </c>
      <c r="D1029" t="s">
        <v>11</v>
      </c>
      <c r="E1029" t="s">
        <v>12</v>
      </c>
      <c r="F1029" t="s">
        <v>876</v>
      </c>
      <c r="H1029" t="s">
        <v>16</v>
      </c>
      <c r="I1029">
        <v>144</v>
      </c>
      <c r="J1029" t="s">
        <v>14</v>
      </c>
      <c r="K1029" s="3">
        <v>17773</v>
      </c>
      <c r="L1029" t="s">
        <v>876</v>
      </c>
      <c r="M1029">
        <v>1</v>
      </c>
      <c r="N1029" t="s">
        <v>14</v>
      </c>
      <c r="O1029" t="s">
        <v>1002</v>
      </c>
      <c r="P1029" t="s">
        <v>15</v>
      </c>
    </row>
    <row r="1030" spans="1:16">
      <c r="A1030" t="s">
        <v>142</v>
      </c>
      <c r="B1030" t="s">
        <v>143</v>
      </c>
      <c r="C1030" t="s">
        <v>144</v>
      </c>
      <c r="D1030" t="s">
        <v>11</v>
      </c>
      <c r="E1030" t="s">
        <v>12</v>
      </c>
      <c r="F1030" t="s">
        <v>877</v>
      </c>
      <c r="H1030" t="s">
        <v>16</v>
      </c>
      <c r="I1030">
        <v>144</v>
      </c>
      <c r="J1030" t="s">
        <v>14</v>
      </c>
      <c r="K1030">
        <v>478.1</v>
      </c>
      <c r="L1030" t="s">
        <v>877</v>
      </c>
      <c r="M1030">
        <v>1</v>
      </c>
      <c r="N1030" t="s">
        <v>14</v>
      </c>
      <c r="O1030" t="s">
        <v>1002</v>
      </c>
      <c r="P1030" t="s">
        <v>15</v>
      </c>
    </row>
    <row r="1031" spans="1:16">
      <c r="A1031" t="s">
        <v>142</v>
      </c>
      <c r="B1031" t="s">
        <v>143</v>
      </c>
      <c r="C1031" t="s">
        <v>144</v>
      </c>
      <c r="D1031" t="s">
        <v>11</v>
      </c>
      <c r="E1031" t="s">
        <v>12</v>
      </c>
      <c r="F1031" t="s">
        <v>878</v>
      </c>
      <c r="H1031" t="s">
        <v>16</v>
      </c>
      <c r="I1031">
        <v>144</v>
      </c>
      <c r="J1031" t="s">
        <v>14</v>
      </c>
      <c r="K1031">
        <v>251.4</v>
      </c>
      <c r="L1031" t="s">
        <v>878</v>
      </c>
      <c r="M1031">
        <v>1</v>
      </c>
      <c r="N1031" t="s">
        <v>14</v>
      </c>
      <c r="O1031" t="s">
        <v>1002</v>
      </c>
      <c r="P1031" t="s">
        <v>15</v>
      </c>
    </row>
    <row r="1032" spans="1:16">
      <c r="A1032" t="s">
        <v>142</v>
      </c>
      <c r="B1032" t="s">
        <v>143</v>
      </c>
      <c r="C1032" t="s">
        <v>144</v>
      </c>
      <c r="D1032" t="s">
        <v>11</v>
      </c>
      <c r="E1032" t="s">
        <v>12</v>
      </c>
      <c r="F1032" t="s">
        <v>998</v>
      </c>
      <c r="H1032" t="s">
        <v>16</v>
      </c>
      <c r="I1032">
        <v>144</v>
      </c>
      <c r="J1032" t="s">
        <v>14</v>
      </c>
      <c r="K1032" s="4">
        <v>3615.9</v>
      </c>
      <c r="L1032" t="s">
        <v>998</v>
      </c>
      <c r="M1032">
        <v>1</v>
      </c>
      <c r="N1032" t="s">
        <v>14</v>
      </c>
      <c r="O1032" t="s">
        <v>1003</v>
      </c>
      <c r="P1032" t="s">
        <v>15</v>
      </c>
    </row>
    <row r="1033" spans="1:16">
      <c r="A1033" t="s">
        <v>142</v>
      </c>
      <c r="B1033" t="s">
        <v>143</v>
      </c>
      <c r="C1033" t="s">
        <v>144</v>
      </c>
      <c r="D1033" t="s">
        <v>11</v>
      </c>
      <c r="E1033" t="s">
        <v>12</v>
      </c>
      <c r="F1033" t="s">
        <v>879</v>
      </c>
      <c r="H1033" t="s">
        <v>16</v>
      </c>
      <c r="I1033">
        <v>144</v>
      </c>
      <c r="J1033" t="s">
        <v>14</v>
      </c>
      <c r="K1033">
        <v>551.6</v>
      </c>
      <c r="L1033" t="s">
        <v>879</v>
      </c>
      <c r="M1033">
        <v>1</v>
      </c>
      <c r="N1033" t="s">
        <v>14</v>
      </c>
      <c r="O1033" t="s">
        <v>1002</v>
      </c>
      <c r="P1033" t="s">
        <v>15</v>
      </c>
    </row>
    <row r="1034" spans="1:16">
      <c r="A1034" t="s">
        <v>142</v>
      </c>
      <c r="B1034" t="s">
        <v>143</v>
      </c>
      <c r="C1034" t="s">
        <v>144</v>
      </c>
      <c r="D1034" t="s">
        <v>11</v>
      </c>
      <c r="E1034" t="s">
        <v>12</v>
      </c>
      <c r="F1034" t="s">
        <v>880</v>
      </c>
      <c r="H1034" t="s">
        <v>16</v>
      </c>
      <c r="I1034">
        <v>144</v>
      </c>
      <c r="J1034" t="s">
        <v>14</v>
      </c>
      <c r="K1034">
        <v>183.9</v>
      </c>
      <c r="L1034" t="s">
        <v>880</v>
      </c>
      <c r="M1034">
        <v>1</v>
      </c>
      <c r="N1034" t="s">
        <v>14</v>
      </c>
      <c r="O1034" t="s">
        <v>1002</v>
      </c>
      <c r="P1034" t="s">
        <v>15</v>
      </c>
    </row>
    <row r="1035" spans="1:16">
      <c r="A1035" t="s">
        <v>142</v>
      </c>
      <c r="B1035" t="s">
        <v>143</v>
      </c>
      <c r="C1035" t="s">
        <v>144</v>
      </c>
      <c r="D1035" t="s">
        <v>11</v>
      </c>
      <c r="E1035" t="s">
        <v>12</v>
      </c>
      <c r="F1035" t="s">
        <v>881</v>
      </c>
      <c r="H1035" t="s">
        <v>16</v>
      </c>
      <c r="I1035">
        <v>144</v>
      </c>
      <c r="J1035" t="s">
        <v>14</v>
      </c>
      <c r="K1035">
        <v>624.79999999999995</v>
      </c>
      <c r="L1035" t="s">
        <v>881</v>
      </c>
      <c r="M1035">
        <v>1</v>
      </c>
      <c r="N1035" t="s">
        <v>14</v>
      </c>
      <c r="O1035" t="s">
        <v>1002</v>
      </c>
      <c r="P1035" t="s">
        <v>15</v>
      </c>
    </row>
    <row r="1036" spans="1:16">
      <c r="A1036" t="s">
        <v>145</v>
      </c>
      <c r="B1036" t="s">
        <v>146</v>
      </c>
      <c r="C1036" t="s">
        <v>147</v>
      </c>
      <c r="D1036" t="s">
        <v>11</v>
      </c>
      <c r="E1036" t="s">
        <v>12</v>
      </c>
      <c r="F1036" t="s">
        <v>13</v>
      </c>
      <c r="H1036" t="s">
        <v>16</v>
      </c>
      <c r="I1036">
        <v>1</v>
      </c>
      <c r="J1036" t="s">
        <v>14</v>
      </c>
      <c r="K1036" s="4">
        <v>1766.5</v>
      </c>
      <c r="L1036" t="s">
        <v>13</v>
      </c>
      <c r="M1036">
        <v>1</v>
      </c>
      <c r="N1036" t="s">
        <v>14</v>
      </c>
      <c r="O1036" t="s">
        <v>1002</v>
      </c>
      <c r="P1036" t="s">
        <v>15</v>
      </c>
    </row>
    <row r="1037" spans="1:16">
      <c r="A1037" t="s">
        <v>145</v>
      </c>
      <c r="B1037" t="s">
        <v>146</v>
      </c>
      <c r="C1037" t="s">
        <v>147</v>
      </c>
      <c r="D1037" t="s">
        <v>11</v>
      </c>
      <c r="E1037" t="s">
        <v>12</v>
      </c>
      <c r="F1037" t="s">
        <v>873</v>
      </c>
      <c r="H1037" t="s">
        <v>16</v>
      </c>
      <c r="I1037">
        <v>1</v>
      </c>
      <c r="J1037" t="s">
        <v>14</v>
      </c>
      <c r="K1037">
        <v>537.20000000000005</v>
      </c>
      <c r="L1037" t="s">
        <v>873</v>
      </c>
      <c r="M1037">
        <v>1</v>
      </c>
      <c r="N1037" t="s">
        <v>14</v>
      </c>
      <c r="O1037" t="s">
        <v>1002</v>
      </c>
      <c r="P1037" t="s">
        <v>15</v>
      </c>
    </row>
    <row r="1038" spans="1:16">
      <c r="A1038" t="s">
        <v>145</v>
      </c>
      <c r="B1038" t="s">
        <v>146</v>
      </c>
      <c r="C1038" t="s">
        <v>147</v>
      </c>
      <c r="D1038" t="s">
        <v>11</v>
      </c>
      <c r="E1038" t="s">
        <v>12</v>
      </c>
      <c r="F1038" t="s">
        <v>874</v>
      </c>
      <c r="H1038" t="s">
        <v>16</v>
      </c>
      <c r="I1038">
        <v>1</v>
      </c>
      <c r="J1038" t="s">
        <v>14</v>
      </c>
      <c r="K1038">
        <v>72.099999999999994</v>
      </c>
      <c r="L1038" t="s">
        <v>874</v>
      </c>
      <c r="M1038">
        <v>1</v>
      </c>
      <c r="N1038" t="s">
        <v>14</v>
      </c>
      <c r="O1038" t="s">
        <v>1002</v>
      </c>
      <c r="P1038" t="s">
        <v>15</v>
      </c>
    </row>
    <row r="1039" spans="1:16">
      <c r="A1039" t="s">
        <v>145</v>
      </c>
      <c r="B1039" t="s">
        <v>146</v>
      </c>
      <c r="C1039" t="s">
        <v>147</v>
      </c>
      <c r="D1039" t="s">
        <v>11</v>
      </c>
      <c r="E1039" t="s">
        <v>12</v>
      </c>
      <c r="F1039" t="s">
        <v>875</v>
      </c>
      <c r="H1039" t="s">
        <v>16</v>
      </c>
      <c r="I1039">
        <v>1</v>
      </c>
      <c r="J1039" t="s">
        <v>14</v>
      </c>
      <c r="K1039">
        <v>56</v>
      </c>
      <c r="L1039" t="s">
        <v>875</v>
      </c>
      <c r="M1039">
        <v>1</v>
      </c>
      <c r="N1039" t="s">
        <v>14</v>
      </c>
      <c r="O1039" t="s">
        <v>1002</v>
      </c>
      <c r="P1039" t="s">
        <v>15</v>
      </c>
    </row>
    <row r="1040" spans="1:16">
      <c r="A1040" t="s">
        <v>145</v>
      </c>
      <c r="B1040" t="s">
        <v>146</v>
      </c>
      <c r="C1040" t="s">
        <v>147</v>
      </c>
      <c r="D1040" t="s">
        <v>11</v>
      </c>
      <c r="E1040" t="s">
        <v>12</v>
      </c>
      <c r="F1040" t="s">
        <v>876</v>
      </c>
      <c r="H1040" t="s">
        <v>16</v>
      </c>
      <c r="I1040">
        <v>1</v>
      </c>
      <c r="J1040" t="s">
        <v>14</v>
      </c>
      <c r="K1040" s="3">
        <v>20909</v>
      </c>
      <c r="L1040" t="s">
        <v>876</v>
      </c>
      <c r="M1040">
        <v>1</v>
      </c>
      <c r="N1040" t="s">
        <v>14</v>
      </c>
      <c r="O1040" t="s">
        <v>1002</v>
      </c>
      <c r="P1040" t="s">
        <v>15</v>
      </c>
    </row>
    <row r="1041" spans="1:16">
      <c r="A1041" t="s">
        <v>145</v>
      </c>
      <c r="B1041" t="s">
        <v>146</v>
      </c>
      <c r="C1041" t="s">
        <v>147</v>
      </c>
      <c r="D1041" t="s">
        <v>11</v>
      </c>
      <c r="E1041" t="s">
        <v>12</v>
      </c>
      <c r="F1041" t="s">
        <v>877</v>
      </c>
      <c r="H1041" t="s">
        <v>16</v>
      </c>
      <c r="I1041">
        <v>1</v>
      </c>
      <c r="J1041" t="s">
        <v>14</v>
      </c>
      <c r="K1041">
        <v>562.4</v>
      </c>
      <c r="L1041" t="s">
        <v>877</v>
      </c>
      <c r="M1041">
        <v>1</v>
      </c>
      <c r="N1041" t="s">
        <v>14</v>
      </c>
      <c r="O1041" t="s">
        <v>1002</v>
      </c>
      <c r="P1041" t="s">
        <v>15</v>
      </c>
    </row>
    <row r="1042" spans="1:16">
      <c r="A1042" t="s">
        <v>145</v>
      </c>
      <c r="B1042" t="s">
        <v>146</v>
      </c>
      <c r="C1042" t="s">
        <v>147</v>
      </c>
      <c r="D1042" t="s">
        <v>11</v>
      </c>
      <c r="E1042" t="s">
        <v>12</v>
      </c>
      <c r="F1042" t="s">
        <v>878</v>
      </c>
      <c r="H1042" t="s">
        <v>16</v>
      </c>
      <c r="I1042">
        <v>1</v>
      </c>
      <c r="J1042" t="s">
        <v>14</v>
      </c>
      <c r="K1042">
        <v>295.7</v>
      </c>
      <c r="L1042" t="s">
        <v>878</v>
      </c>
      <c r="M1042">
        <v>1</v>
      </c>
      <c r="N1042" t="s">
        <v>14</v>
      </c>
      <c r="O1042" t="s">
        <v>1002</v>
      </c>
      <c r="P1042" t="s">
        <v>15</v>
      </c>
    </row>
    <row r="1043" spans="1:16">
      <c r="A1043" t="s">
        <v>145</v>
      </c>
      <c r="B1043" t="s">
        <v>146</v>
      </c>
      <c r="C1043" t="s">
        <v>147</v>
      </c>
      <c r="D1043" t="s">
        <v>11</v>
      </c>
      <c r="E1043" t="s">
        <v>12</v>
      </c>
      <c r="F1043" t="s">
        <v>998</v>
      </c>
      <c r="H1043" t="s">
        <v>16</v>
      </c>
      <c r="I1043">
        <v>1</v>
      </c>
      <c r="J1043" t="s">
        <v>14</v>
      </c>
      <c r="K1043" s="4">
        <v>4254</v>
      </c>
      <c r="L1043" t="s">
        <v>998</v>
      </c>
      <c r="M1043">
        <v>1</v>
      </c>
      <c r="N1043" t="s">
        <v>14</v>
      </c>
      <c r="O1043" t="s">
        <v>1003</v>
      </c>
      <c r="P1043" t="s">
        <v>15</v>
      </c>
    </row>
    <row r="1044" spans="1:16">
      <c r="A1044" t="s">
        <v>145</v>
      </c>
      <c r="B1044" t="s">
        <v>146</v>
      </c>
      <c r="C1044" t="s">
        <v>147</v>
      </c>
      <c r="D1044" t="s">
        <v>11</v>
      </c>
      <c r="E1044" t="s">
        <v>12</v>
      </c>
      <c r="F1044" t="s">
        <v>879</v>
      </c>
      <c r="H1044" t="s">
        <v>16</v>
      </c>
      <c r="I1044">
        <v>1</v>
      </c>
      <c r="J1044" t="s">
        <v>14</v>
      </c>
      <c r="K1044">
        <v>648.9</v>
      </c>
      <c r="L1044" t="s">
        <v>879</v>
      </c>
      <c r="M1044">
        <v>1</v>
      </c>
      <c r="N1044" t="s">
        <v>14</v>
      </c>
      <c r="O1044" t="s">
        <v>1002</v>
      </c>
      <c r="P1044" t="s">
        <v>15</v>
      </c>
    </row>
    <row r="1045" spans="1:16">
      <c r="A1045" t="s">
        <v>145</v>
      </c>
      <c r="B1045" t="s">
        <v>146</v>
      </c>
      <c r="C1045" t="s">
        <v>147</v>
      </c>
      <c r="D1045" t="s">
        <v>11</v>
      </c>
      <c r="E1045" t="s">
        <v>12</v>
      </c>
      <c r="F1045" t="s">
        <v>880</v>
      </c>
      <c r="H1045" t="s">
        <v>16</v>
      </c>
      <c r="I1045">
        <v>1</v>
      </c>
      <c r="J1045" t="s">
        <v>14</v>
      </c>
      <c r="K1045">
        <v>216.3</v>
      </c>
      <c r="L1045" t="s">
        <v>880</v>
      </c>
      <c r="M1045">
        <v>1</v>
      </c>
      <c r="N1045" t="s">
        <v>14</v>
      </c>
      <c r="O1045" t="s">
        <v>1002</v>
      </c>
      <c r="P1045" t="s">
        <v>15</v>
      </c>
    </row>
    <row r="1046" spans="1:16">
      <c r="A1046" t="s">
        <v>145</v>
      </c>
      <c r="B1046" t="s">
        <v>146</v>
      </c>
      <c r="C1046" t="s">
        <v>147</v>
      </c>
      <c r="D1046" t="s">
        <v>11</v>
      </c>
      <c r="E1046" t="s">
        <v>12</v>
      </c>
      <c r="F1046" t="s">
        <v>881</v>
      </c>
      <c r="H1046" t="s">
        <v>16</v>
      </c>
      <c r="I1046">
        <v>1</v>
      </c>
      <c r="J1046" t="s">
        <v>14</v>
      </c>
      <c r="K1046">
        <v>735</v>
      </c>
      <c r="L1046" t="s">
        <v>881</v>
      </c>
      <c r="M1046">
        <v>1</v>
      </c>
      <c r="N1046" t="s">
        <v>14</v>
      </c>
      <c r="O1046" t="s">
        <v>1002</v>
      </c>
      <c r="P1046" t="s">
        <v>15</v>
      </c>
    </row>
    <row r="1047" spans="1:16">
      <c r="A1047" t="s">
        <v>145</v>
      </c>
      <c r="B1047" t="s">
        <v>146</v>
      </c>
      <c r="C1047" t="s">
        <v>147</v>
      </c>
      <c r="D1047" t="s">
        <v>11</v>
      </c>
      <c r="E1047" t="s">
        <v>12</v>
      </c>
      <c r="F1047" t="s">
        <v>13</v>
      </c>
      <c r="H1047" t="s">
        <v>16</v>
      </c>
      <c r="I1047">
        <v>48</v>
      </c>
      <c r="J1047" t="s">
        <v>14</v>
      </c>
      <c r="K1047" s="4">
        <v>1678.2</v>
      </c>
      <c r="L1047" t="s">
        <v>13</v>
      </c>
      <c r="M1047">
        <v>1</v>
      </c>
      <c r="N1047" t="s">
        <v>14</v>
      </c>
      <c r="O1047" t="s">
        <v>1002</v>
      </c>
      <c r="P1047" t="s">
        <v>15</v>
      </c>
    </row>
    <row r="1048" spans="1:16">
      <c r="A1048" t="s">
        <v>145</v>
      </c>
      <c r="B1048" t="s">
        <v>146</v>
      </c>
      <c r="C1048" t="s">
        <v>147</v>
      </c>
      <c r="D1048" t="s">
        <v>11</v>
      </c>
      <c r="E1048" t="s">
        <v>12</v>
      </c>
      <c r="F1048" t="s">
        <v>873</v>
      </c>
      <c r="H1048" t="s">
        <v>16</v>
      </c>
      <c r="I1048">
        <v>48</v>
      </c>
      <c r="J1048" t="s">
        <v>14</v>
      </c>
      <c r="K1048">
        <v>510.4</v>
      </c>
      <c r="L1048" t="s">
        <v>873</v>
      </c>
      <c r="M1048">
        <v>1</v>
      </c>
      <c r="N1048" t="s">
        <v>14</v>
      </c>
      <c r="O1048" t="s">
        <v>1002</v>
      </c>
      <c r="P1048" t="s">
        <v>15</v>
      </c>
    </row>
    <row r="1049" spans="1:16">
      <c r="A1049" t="s">
        <v>145</v>
      </c>
      <c r="B1049" t="s">
        <v>146</v>
      </c>
      <c r="C1049" t="s">
        <v>147</v>
      </c>
      <c r="D1049" t="s">
        <v>11</v>
      </c>
      <c r="E1049" t="s">
        <v>12</v>
      </c>
      <c r="F1049" t="s">
        <v>874</v>
      </c>
      <c r="H1049" t="s">
        <v>16</v>
      </c>
      <c r="I1049">
        <v>48</v>
      </c>
      <c r="J1049" t="s">
        <v>14</v>
      </c>
      <c r="K1049">
        <v>68.5</v>
      </c>
      <c r="L1049" t="s">
        <v>874</v>
      </c>
      <c r="M1049">
        <v>1</v>
      </c>
      <c r="N1049" t="s">
        <v>14</v>
      </c>
      <c r="O1049" t="s">
        <v>1002</v>
      </c>
      <c r="P1049" t="s">
        <v>15</v>
      </c>
    </row>
    <row r="1050" spans="1:16">
      <c r="A1050" t="s">
        <v>145</v>
      </c>
      <c r="B1050" t="s">
        <v>146</v>
      </c>
      <c r="C1050" t="s">
        <v>147</v>
      </c>
      <c r="D1050" t="s">
        <v>11</v>
      </c>
      <c r="E1050" t="s">
        <v>12</v>
      </c>
      <c r="F1050" t="s">
        <v>875</v>
      </c>
      <c r="H1050" t="s">
        <v>16</v>
      </c>
      <c r="I1050">
        <v>48</v>
      </c>
      <c r="J1050" t="s">
        <v>14</v>
      </c>
      <c r="K1050">
        <v>53.2</v>
      </c>
      <c r="L1050" t="s">
        <v>875</v>
      </c>
      <c r="M1050">
        <v>1</v>
      </c>
      <c r="N1050" t="s">
        <v>14</v>
      </c>
      <c r="O1050" t="s">
        <v>1002</v>
      </c>
      <c r="P1050" t="s">
        <v>15</v>
      </c>
    </row>
    <row r="1051" spans="1:16">
      <c r="A1051" t="s">
        <v>145</v>
      </c>
      <c r="B1051" t="s">
        <v>146</v>
      </c>
      <c r="C1051" t="s">
        <v>147</v>
      </c>
      <c r="D1051" t="s">
        <v>11</v>
      </c>
      <c r="E1051" t="s">
        <v>12</v>
      </c>
      <c r="F1051" t="s">
        <v>876</v>
      </c>
      <c r="H1051" t="s">
        <v>16</v>
      </c>
      <c r="I1051">
        <v>48</v>
      </c>
      <c r="J1051" t="s">
        <v>14</v>
      </c>
      <c r="K1051" s="3">
        <v>19864</v>
      </c>
      <c r="L1051" t="s">
        <v>876</v>
      </c>
      <c r="M1051">
        <v>1</v>
      </c>
      <c r="N1051" t="s">
        <v>14</v>
      </c>
      <c r="O1051" t="s">
        <v>1002</v>
      </c>
      <c r="P1051" t="s">
        <v>15</v>
      </c>
    </row>
    <row r="1052" spans="1:16">
      <c r="A1052" t="s">
        <v>145</v>
      </c>
      <c r="B1052" t="s">
        <v>146</v>
      </c>
      <c r="C1052" t="s">
        <v>147</v>
      </c>
      <c r="D1052" t="s">
        <v>11</v>
      </c>
      <c r="E1052" t="s">
        <v>12</v>
      </c>
      <c r="F1052" t="s">
        <v>877</v>
      </c>
      <c r="H1052" t="s">
        <v>16</v>
      </c>
      <c r="I1052">
        <v>48</v>
      </c>
      <c r="J1052" t="s">
        <v>14</v>
      </c>
      <c r="K1052">
        <v>534.29999999999995</v>
      </c>
      <c r="L1052" t="s">
        <v>877</v>
      </c>
      <c r="M1052">
        <v>1</v>
      </c>
      <c r="N1052" t="s">
        <v>14</v>
      </c>
      <c r="O1052" t="s">
        <v>1002</v>
      </c>
      <c r="P1052" t="s">
        <v>15</v>
      </c>
    </row>
    <row r="1053" spans="1:16">
      <c r="A1053" t="s">
        <v>145</v>
      </c>
      <c r="B1053" t="s">
        <v>146</v>
      </c>
      <c r="C1053" t="s">
        <v>147</v>
      </c>
      <c r="D1053" t="s">
        <v>11</v>
      </c>
      <c r="E1053" t="s">
        <v>12</v>
      </c>
      <c r="F1053" t="s">
        <v>878</v>
      </c>
      <c r="H1053" t="s">
        <v>16</v>
      </c>
      <c r="I1053">
        <v>48</v>
      </c>
      <c r="J1053" t="s">
        <v>14</v>
      </c>
      <c r="K1053">
        <v>280.89999999999998</v>
      </c>
      <c r="L1053" t="s">
        <v>878</v>
      </c>
      <c r="M1053">
        <v>1</v>
      </c>
      <c r="N1053" t="s">
        <v>14</v>
      </c>
      <c r="O1053" t="s">
        <v>1002</v>
      </c>
      <c r="P1053" t="s">
        <v>15</v>
      </c>
    </row>
    <row r="1054" spans="1:16">
      <c r="A1054" t="s">
        <v>145</v>
      </c>
      <c r="B1054" t="s">
        <v>146</v>
      </c>
      <c r="C1054" t="s">
        <v>147</v>
      </c>
      <c r="D1054" t="s">
        <v>11</v>
      </c>
      <c r="E1054" t="s">
        <v>12</v>
      </c>
      <c r="F1054" t="s">
        <v>998</v>
      </c>
      <c r="H1054" t="s">
        <v>16</v>
      </c>
      <c r="I1054">
        <v>48</v>
      </c>
      <c r="J1054" t="s">
        <v>14</v>
      </c>
      <c r="K1054" s="4">
        <v>4041.3</v>
      </c>
      <c r="L1054" t="s">
        <v>998</v>
      </c>
      <c r="M1054">
        <v>1</v>
      </c>
      <c r="N1054" t="s">
        <v>14</v>
      </c>
      <c r="O1054" t="s">
        <v>1003</v>
      </c>
      <c r="P1054" t="s">
        <v>15</v>
      </c>
    </row>
    <row r="1055" spans="1:16">
      <c r="A1055" t="s">
        <v>145</v>
      </c>
      <c r="B1055" t="s">
        <v>146</v>
      </c>
      <c r="C1055" t="s">
        <v>147</v>
      </c>
      <c r="D1055" t="s">
        <v>11</v>
      </c>
      <c r="E1055" t="s">
        <v>12</v>
      </c>
      <c r="F1055" t="s">
        <v>879</v>
      </c>
      <c r="H1055" t="s">
        <v>16</v>
      </c>
      <c r="I1055">
        <v>48</v>
      </c>
      <c r="J1055" t="s">
        <v>14</v>
      </c>
      <c r="K1055">
        <v>616.5</v>
      </c>
      <c r="L1055" t="s">
        <v>879</v>
      </c>
      <c r="M1055">
        <v>1</v>
      </c>
      <c r="N1055" t="s">
        <v>14</v>
      </c>
      <c r="O1055" t="s">
        <v>1002</v>
      </c>
      <c r="P1055" t="s">
        <v>15</v>
      </c>
    </row>
    <row r="1056" spans="1:16">
      <c r="A1056" t="s">
        <v>145</v>
      </c>
      <c r="B1056" t="s">
        <v>146</v>
      </c>
      <c r="C1056" t="s">
        <v>147</v>
      </c>
      <c r="D1056" t="s">
        <v>11</v>
      </c>
      <c r="E1056" t="s">
        <v>12</v>
      </c>
      <c r="F1056" t="s">
        <v>880</v>
      </c>
      <c r="H1056" t="s">
        <v>16</v>
      </c>
      <c r="I1056">
        <v>48</v>
      </c>
      <c r="J1056" t="s">
        <v>14</v>
      </c>
      <c r="K1056">
        <v>205.5</v>
      </c>
      <c r="L1056" t="s">
        <v>880</v>
      </c>
      <c r="M1056">
        <v>1</v>
      </c>
      <c r="N1056" t="s">
        <v>14</v>
      </c>
      <c r="O1056" t="s">
        <v>1002</v>
      </c>
      <c r="P1056" t="s">
        <v>15</v>
      </c>
    </row>
    <row r="1057" spans="1:16">
      <c r="A1057" t="s">
        <v>145</v>
      </c>
      <c r="B1057" t="s">
        <v>146</v>
      </c>
      <c r="C1057" t="s">
        <v>147</v>
      </c>
      <c r="D1057" t="s">
        <v>11</v>
      </c>
      <c r="E1057" t="s">
        <v>12</v>
      </c>
      <c r="F1057" t="s">
        <v>881</v>
      </c>
      <c r="H1057" t="s">
        <v>16</v>
      </c>
      <c r="I1057">
        <v>48</v>
      </c>
      <c r="J1057" t="s">
        <v>14</v>
      </c>
      <c r="K1057">
        <v>698.3</v>
      </c>
      <c r="L1057" t="s">
        <v>881</v>
      </c>
      <c r="M1057">
        <v>1</v>
      </c>
      <c r="N1057" t="s">
        <v>14</v>
      </c>
      <c r="O1057" t="s">
        <v>1002</v>
      </c>
      <c r="P1057" t="s">
        <v>15</v>
      </c>
    </row>
    <row r="1058" spans="1:16">
      <c r="A1058" t="s">
        <v>145</v>
      </c>
      <c r="B1058" t="s">
        <v>146</v>
      </c>
      <c r="C1058" t="s">
        <v>147</v>
      </c>
      <c r="D1058" t="s">
        <v>11</v>
      </c>
      <c r="E1058" t="s">
        <v>12</v>
      </c>
      <c r="F1058" t="s">
        <v>13</v>
      </c>
      <c r="H1058" t="s">
        <v>16</v>
      </c>
      <c r="I1058">
        <v>144</v>
      </c>
      <c r="J1058" t="s">
        <v>14</v>
      </c>
      <c r="K1058" s="4">
        <v>1501.6</v>
      </c>
      <c r="L1058" t="s">
        <v>13</v>
      </c>
      <c r="M1058">
        <v>1</v>
      </c>
      <c r="N1058" t="s">
        <v>14</v>
      </c>
      <c r="O1058" t="s">
        <v>1002</v>
      </c>
      <c r="P1058" t="s">
        <v>15</v>
      </c>
    </row>
    <row r="1059" spans="1:16">
      <c r="A1059" t="s">
        <v>145</v>
      </c>
      <c r="B1059" t="s">
        <v>146</v>
      </c>
      <c r="C1059" t="s">
        <v>147</v>
      </c>
      <c r="D1059" t="s">
        <v>11</v>
      </c>
      <c r="E1059" t="s">
        <v>12</v>
      </c>
      <c r="F1059" t="s">
        <v>873</v>
      </c>
      <c r="H1059" t="s">
        <v>16</v>
      </c>
      <c r="I1059">
        <v>144</v>
      </c>
      <c r="J1059" t="s">
        <v>14</v>
      </c>
      <c r="K1059">
        <v>456.6</v>
      </c>
      <c r="L1059" t="s">
        <v>873</v>
      </c>
      <c r="M1059">
        <v>1</v>
      </c>
      <c r="N1059" t="s">
        <v>14</v>
      </c>
      <c r="O1059" t="s">
        <v>1002</v>
      </c>
      <c r="P1059" t="s">
        <v>15</v>
      </c>
    </row>
    <row r="1060" spans="1:16">
      <c r="A1060" t="s">
        <v>145</v>
      </c>
      <c r="B1060" t="s">
        <v>146</v>
      </c>
      <c r="C1060" t="s">
        <v>147</v>
      </c>
      <c r="D1060" t="s">
        <v>11</v>
      </c>
      <c r="E1060" t="s">
        <v>12</v>
      </c>
      <c r="F1060" t="s">
        <v>874</v>
      </c>
      <c r="H1060" t="s">
        <v>16</v>
      </c>
      <c r="I1060">
        <v>144</v>
      </c>
      <c r="J1060" t="s">
        <v>14</v>
      </c>
      <c r="K1060">
        <v>61.3</v>
      </c>
      <c r="L1060" t="s">
        <v>874</v>
      </c>
      <c r="M1060">
        <v>1</v>
      </c>
      <c r="N1060" t="s">
        <v>14</v>
      </c>
      <c r="O1060" t="s">
        <v>1002</v>
      </c>
      <c r="P1060" t="s">
        <v>15</v>
      </c>
    </row>
    <row r="1061" spans="1:16">
      <c r="A1061" t="s">
        <v>145</v>
      </c>
      <c r="B1061" t="s">
        <v>146</v>
      </c>
      <c r="C1061" t="s">
        <v>147</v>
      </c>
      <c r="D1061" t="s">
        <v>11</v>
      </c>
      <c r="E1061" t="s">
        <v>12</v>
      </c>
      <c r="F1061" t="s">
        <v>875</v>
      </c>
      <c r="H1061" t="s">
        <v>16</v>
      </c>
      <c r="I1061">
        <v>144</v>
      </c>
      <c r="J1061" t="s">
        <v>14</v>
      </c>
      <c r="K1061">
        <v>47.6</v>
      </c>
      <c r="L1061" t="s">
        <v>875</v>
      </c>
      <c r="M1061">
        <v>1</v>
      </c>
      <c r="N1061" t="s">
        <v>14</v>
      </c>
      <c r="O1061" t="s">
        <v>1002</v>
      </c>
      <c r="P1061" t="s">
        <v>15</v>
      </c>
    </row>
    <row r="1062" spans="1:16">
      <c r="A1062" t="s">
        <v>145</v>
      </c>
      <c r="B1062" t="s">
        <v>146</v>
      </c>
      <c r="C1062" t="s">
        <v>147</v>
      </c>
      <c r="D1062" t="s">
        <v>11</v>
      </c>
      <c r="E1062" t="s">
        <v>12</v>
      </c>
      <c r="F1062" t="s">
        <v>876</v>
      </c>
      <c r="H1062" t="s">
        <v>16</v>
      </c>
      <c r="I1062">
        <v>144</v>
      </c>
      <c r="J1062" t="s">
        <v>14</v>
      </c>
      <c r="K1062" s="3">
        <v>17773</v>
      </c>
      <c r="L1062" t="s">
        <v>876</v>
      </c>
      <c r="M1062">
        <v>1</v>
      </c>
      <c r="N1062" t="s">
        <v>14</v>
      </c>
      <c r="O1062" t="s">
        <v>1002</v>
      </c>
      <c r="P1062" t="s">
        <v>15</v>
      </c>
    </row>
    <row r="1063" spans="1:16">
      <c r="A1063" t="s">
        <v>145</v>
      </c>
      <c r="B1063" t="s">
        <v>146</v>
      </c>
      <c r="C1063" t="s">
        <v>147</v>
      </c>
      <c r="D1063" t="s">
        <v>11</v>
      </c>
      <c r="E1063" t="s">
        <v>12</v>
      </c>
      <c r="F1063" t="s">
        <v>877</v>
      </c>
      <c r="H1063" t="s">
        <v>16</v>
      </c>
      <c r="I1063">
        <v>144</v>
      </c>
      <c r="J1063" t="s">
        <v>14</v>
      </c>
      <c r="K1063">
        <v>478.1</v>
      </c>
      <c r="L1063" t="s">
        <v>877</v>
      </c>
      <c r="M1063">
        <v>1</v>
      </c>
      <c r="N1063" t="s">
        <v>14</v>
      </c>
      <c r="O1063" t="s">
        <v>1002</v>
      </c>
      <c r="P1063" t="s">
        <v>15</v>
      </c>
    </row>
    <row r="1064" spans="1:16">
      <c r="A1064" t="s">
        <v>145</v>
      </c>
      <c r="B1064" t="s">
        <v>146</v>
      </c>
      <c r="C1064" t="s">
        <v>147</v>
      </c>
      <c r="D1064" t="s">
        <v>11</v>
      </c>
      <c r="E1064" t="s">
        <v>12</v>
      </c>
      <c r="F1064" t="s">
        <v>878</v>
      </c>
      <c r="H1064" t="s">
        <v>16</v>
      </c>
      <c r="I1064">
        <v>144</v>
      </c>
      <c r="J1064" t="s">
        <v>14</v>
      </c>
      <c r="K1064">
        <v>251.4</v>
      </c>
      <c r="L1064" t="s">
        <v>878</v>
      </c>
      <c r="M1064">
        <v>1</v>
      </c>
      <c r="N1064" t="s">
        <v>14</v>
      </c>
      <c r="O1064" t="s">
        <v>1002</v>
      </c>
      <c r="P1064" t="s">
        <v>15</v>
      </c>
    </row>
    <row r="1065" spans="1:16">
      <c r="A1065" t="s">
        <v>145</v>
      </c>
      <c r="B1065" t="s">
        <v>146</v>
      </c>
      <c r="C1065" t="s">
        <v>147</v>
      </c>
      <c r="D1065" t="s">
        <v>11</v>
      </c>
      <c r="E1065" t="s">
        <v>12</v>
      </c>
      <c r="F1065" t="s">
        <v>998</v>
      </c>
      <c r="H1065" t="s">
        <v>16</v>
      </c>
      <c r="I1065">
        <v>144</v>
      </c>
      <c r="J1065" t="s">
        <v>14</v>
      </c>
      <c r="K1065" s="4">
        <v>3615.9</v>
      </c>
      <c r="L1065" t="s">
        <v>998</v>
      </c>
      <c r="M1065">
        <v>1</v>
      </c>
      <c r="N1065" t="s">
        <v>14</v>
      </c>
      <c r="O1065" t="s">
        <v>1003</v>
      </c>
      <c r="P1065" t="s">
        <v>15</v>
      </c>
    </row>
    <row r="1066" spans="1:16">
      <c r="A1066" t="s">
        <v>145</v>
      </c>
      <c r="B1066" t="s">
        <v>146</v>
      </c>
      <c r="C1066" t="s">
        <v>147</v>
      </c>
      <c r="D1066" t="s">
        <v>11</v>
      </c>
      <c r="E1066" t="s">
        <v>12</v>
      </c>
      <c r="F1066" t="s">
        <v>879</v>
      </c>
      <c r="H1066" t="s">
        <v>16</v>
      </c>
      <c r="I1066">
        <v>144</v>
      </c>
      <c r="J1066" t="s">
        <v>14</v>
      </c>
      <c r="K1066">
        <v>551.6</v>
      </c>
      <c r="L1066" t="s">
        <v>879</v>
      </c>
      <c r="M1066">
        <v>1</v>
      </c>
      <c r="N1066" t="s">
        <v>14</v>
      </c>
      <c r="O1066" t="s">
        <v>1002</v>
      </c>
      <c r="P1066" t="s">
        <v>15</v>
      </c>
    </row>
    <row r="1067" spans="1:16">
      <c r="A1067" t="s">
        <v>145</v>
      </c>
      <c r="B1067" t="s">
        <v>146</v>
      </c>
      <c r="C1067" t="s">
        <v>147</v>
      </c>
      <c r="D1067" t="s">
        <v>11</v>
      </c>
      <c r="E1067" t="s">
        <v>12</v>
      </c>
      <c r="F1067" t="s">
        <v>880</v>
      </c>
      <c r="H1067" t="s">
        <v>16</v>
      </c>
      <c r="I1067">
        <v>144</v>
      </c>
      <c r="J1067" t="s">
        <v>14</v>
      </c>
      <c r="K1067">
        <v>183.9</v>
      </c>
      <c r="L1067" t="s">
        <v>880</v>
      </c>
      <c r="M1067">
        <v>1</v>
      </c>
      <c r="N1067" t="s">
        <v>14</v>
      </c>
      <c r="O1067" t="s">
        <v>1002</v>
      </c>
      <c r="P1067" t="s">
        <v>15</v>
      </c>
    </row>
    <row r="1068" spans="1:16">
      <c r="A1068" t="s">
        <v>145</v>
      </c>
      <c r="B1068" t="s">
        <v>146</v>
      </c>
      <c r="C1068" t="s">
        <v>147</v>
      </c>
      <c r="D1068" t="s">
        <v>11</v>
      </c>
      <c r="E1068" t="s">
        <v>12</v>
      </c>
      <c r="F1068" t="s">
        <v>881</v>
      </c>
      <c r="H1068" t="s">
        <v>16</v>
      </c>
      <c r="I1068">
        <v>144</v>
      </c>
      <c r="J1068" t="s">
        <v>14</v>
      </c>
      <c r="K1068">
        <v>624.79999999999995</v>
      </c>
      <c r="L1068" t="s">
        <v>881</v>
      </c>
      <c r="M1068">
        <v>1</v>
      </c>
      <c r="N1068" t="s">
        <v>14</v>
      </c>
      <c r="O1068" t="s">
        <v>1002</v>
      </c>
      <c r="P1068" t="s">
        <v>15</v>
      </c>
    </row>
    <row r="1069" spans="1:16">
      <c r="A1069" t="s">
        <v>148</v>
      </c>
      <c r="B1069" t="s">
        <v>149</v>
      </c>
      <c r="C1069" t="s">
        <v>150</v>
      </c>
      <c r="D1069" t="s">
        <v>11</v>
      </c>
      <c r="E1069" t="s">
        <v>12</v>
      </c>
      <c r="F1069" t="s">
        <v>13</v>
      </c>
      <c r="I1069">
        <v>1</v>
      </c>
      <c r="K1069" s="4">
        <v>11819.3</v>
      </c>
      <c r="L1069" t="s">
        <v>13</v>
      </c>
      <c r="M1069">
        <v>1</v>
      </c>
      <c r="N1069" t="s">
        <v>14</v>
      </c>
      <c r="O1069" t="s">
        <v>1002</v>
      </c>
      <c r="P1069" t="s">
        <v>15</v>
      </c>
    </row>
    <row r="1070" spans="1:16">
      <c r="A1070" t="s">
        <v>148</v>
      </c>
      <c r="B1070" t="s">
        <v>149</v>
      </c>
      <c r="C1070" t="s">
        <v>150</v>
      </c>
      <c r="D1070" t="s">
        <v>11</v>
      </c>
      <c r="E1070" t="s">
        <v>12</v>
      </c>
      <c r="F1070" t="s">
        <v>873</v>
      </c>
      <c r="I1070">
        <v>1</v>
      </c>
      <c r="K1070" s="4">
        <v>3522.2</v>
      </c>
      <c r="L1070" t="s">
        <v>873</v>
      </c>
      <c r="M1070">
        <v>1</v>
      </c>
      <c r="N1070" t="s">
        <v>14</v>
      </c>
      <c r="O1070" t="s">
        <v>1002</v>
      </c>
      <c r="P1070" t="s">
        <v>15</v>
      </c>
    </row>
    <row r="1071" spans="1:16">
      <c r="A1071" t="s">
        <v>148</v>
      </c>
      <c r="B1071" t="s">
        <v>149</v>
      </c>
      <c r="C1071" t="s">
        <v>150</v>
      </c>
      <c r="D1071" t="s">
        <v>11</v>
      </c>
      <c r="E1071" t="s">
        <v>12</v>
      </c>
      <c r="F1071" t="s">
        <v>874</v>
      </c>
      <c r="I1071">
        <v>1</v>
      </c>
      <c r="K1071">
        <v>472.8</v>
      </c>
      <c r="L1071" t="s">
        <v>874</v>
      </c>
      <c r="M1071">
        <v>1</v>
      </c>
      <c r="N1071" t="s">
        <v>14</v>
      </c>
      <c r="O1071" t="s">
        <v>1002</v>
      </c>
      <c r="P1071" t="s">
        <v>15</v>
      </c>
    </row>
    <row r="1072" spans="1:16">
      <c r="A1072" t="s">
        <v>148</v>
      </c>
      <c r="B1072" t="s">
        <v>149</v>
      </c>
      <c r="C1072" t="s">
        <v>150</v>
      </c>
      <c r="D1072" t="s">
        <v>11</v>
      </c>
      <c r="E1072" t="s">
        <v>12</v>
      </c>
      <c r="F1072" t="s">
        <v>875</v>
      </c>
      <c r="I1072">
        <v>1</v>
      </c>
      <c r="K1072">
        <v>390.2</v>
      </c>
      <c r="L1072" t="s">
        <v>875</v>
      </c>
      <c r="M1072">
        <v>1</v>
      </c>
      <c r="N1072" t="s">
        <v>14</v>
      </c>
      <c r="O1072" t="s">
        <v>1002</v>
      </c>
      <c r="P1072" t="s">
        <v>15</v>
      </c>
    </row>
    <row r="1073" spans="1:16">
      <c r="A1073" t="s">
        <v>148</v>
      </c>
      <c r="B1073" t="s">
        <v>149</v>
      </c>
      <c r="C1073" t="s">
        <v>150</v>
      </c>
      <c r="D1073" t="s">
        <v>11</v>
      </c>
      <c r="E1073" t="s">
        <v>12</v>
      </c>
      <c r="F1073" t="s">
        <v>876</v>
      </c>
      <c r="I1073">
        <v>1</v>
      </c>
      <c r="K1073" s="3">
        <v>122920</v>
      </c>
      <c r="L1073" t="s">
        <v>876</v>
      </c>
      <c r="M1073">
        <v>1</v>
      </c>
      <c r="N1073" t="s">
        <v>14</v>
      </c>
      <c r="O1073" t="s">
        <v>1002</v>
      </c>
      <c r="P1073" t="s">
        <v>15</v>
      </c>
    </row>
    <row r="1074" spans="1:16">
      <c r="A1074" t="s">
        <v>148</v>
      </c>
      <c r="B1074" t="s">
        <v>149</v>
      </c>
      <c r="C1074" t="s">
        <v>150</v>
      </c>
      <c r="D1074" t="s">
        <v>11</v>
      </c>
      <c r="E1074" t="s">
        <v>12</v>
      </c>
      <c r="F1074" t="s">
        <v>877</v>
      </c>
      <c r="I1074">
        <v>1</v>
      </c>
      <c r="K1074" s="4">
        <v>4018.6</v>
      </c>
      <c r="L1074" t="s">
        <v>877</v>
      </c>
      <c r="M1074">
        <v>1</v>
      </c>
      <c r="N1074" t="s">
        <v>14</v>
      </c>
      <c r="O1074" t="s">
        <v>1002</v>
      </c>
      <c r="P1074" t="s">
        <v>15</v>
      </c>
    </row>
    <row r="1075" spans="1:16">
      <c r="A1075" t="s">
        <v>148</v>
      </c>
      <c r="B1075" t="s">
        <v>149</v>
      </c>
      <c r="C1075" t="s">
        <v>150</v>
      </c>
      <c r="D1075" t="s">
        <v>11</v>
      </c>
      <c r="E1075" t="s">
        <v>12</v>
      </c>
      <c r="F1075" t="s">
        <v>878</v>
      </c>
      <c r="I1075">
        <v>1</v>
      </c>
      <c r="K1075" s="4">
        <v>1891.1</v>
      </c>
      <c r="L1075" t="s">
        <v>878</v>
      </c>
      <c r="M1075">
        <v>1</v>
      </c>
      <c r="N1075" t="s">
        <v>14</v>
      </c>
      <c r="O1075" t="s">
        <v>1002</v>
      </c>
      <c r="P1075" t="s">
        <v>15</v>
      </c>
    </row>
    <row r="1076" spans="1:16">
      <c r="A1076" t="s">
        <v>148</v>
      </c>
      <c r="B1076" t="s">
        <v>149</v>
      </c>
      <c r="C1076" t="s">
        <v>150</v>
      </c>
      <c r="D1076" t="s">
        <v>11</v>
      </c>
      <c r="E1076" t="s">
        <v>12</v>
      </c>
      <c r="F1076" t="s">
        <v>998</v>
      </c>
      <c r="I1076">
        <v>1</v>
      </c>
      <c r="K1076" s="4">
        <v>27893.5</v>
      </c>
      <c r="L1076" t="s">
        <v>998</v>
      </c>
      <c r="M1076">
        <v>1</v>
      </c>
      <c r="N1076" t="s">
        <v>14</v>
      </c>
      <c r="O1076" t="s">
        <v>1003</v>
      </c>
      <c r="P1076" t="s">
        <v>15</v>
      </c>
    </row>
    <row r="1077" spans="1:16">
      <c r="A1077" t="s">
        <v>148</v>
      </c>
      <c r="B1077" t="s">
        <v>149</v>
      </c>
      <c r="C1077" t="s">
        <v>150</v>
      </c>
      <c r="D1077" t="s">
        <v>11</v>
      </c>
      <c r="E1077" t="s">
        <v>12</v>
      </c>
      <c r="F1077" t="s">
        <v>879</v>
      </c>
      <c r="I1077">
        <v>1</v>
      </c>
      <c r="K1077" s="4">
        <v>4727.7</v>
      </c>
      <c r="L1077" t="s">
        <v>879</v>
      </c>
      <c r="M1077">
        <v>1</v>
      </c>
      <c r="N1077" t="s">
        <v>14</v>
      </c>
      <c r="O1077" t="s">
        <v>1002</v>
      </c>
      <c r="P1077" t="s">
        <v>15</v>
      </c>
    </row>
    <row r="1078" spans="1:16">
      <c r="A1078" t="s">
        <v>148</v>
      </c>
      <c r="B1078" t="s">
        <v>149</v>
      </c>
      <c r="C1078" t="s">
        <v>150</v>
      </c>
      <c r="D1078" t="s">
        <v>11</v>
      </c>
      <c r="E1078" t="s">
        <v>12</v>
      </c>
      <c r="F1078" t="s">
        <v>880</v>
      </c>
      <c r="I1078">
        <v>1</v>
      </c>
      <c r="K1078" s="4">
        <v>1418.4</v>
      </c>
      <c r="L1078" t="s">
        <v>880</v>
      </c>
      <c r="M1078">
        <v>1</v>
      </c>
      <c r="N1078" t="s">
        <v>14</v>
      </c>
      <c r="O1078" t="s">
        <v>1002</v>
      </c>
      <c r="P1078" t="s">
        <v>15</v>
      </c>
    </row>
    <row r="1079" spans="1:16">
      <c r="A1079" t="s">
        <v>148</v>
      </c>
      <c r="B1079" t="s">
        <v>149</v>
      </c>
      <c r="C1079" t="s">
        <v>150</v>
      </c>
      <c r="D1079" t="s">
        <v>11</v>
      </c>
      <c r="E1079" t="s">
        <v>12</v>
      </c>
      <c r="F1079" t="s">
        <v>881</v>
      </c>
      <c r="I1079">
        <v>1</v>
      </c>
      <c r="K1079" s="4">
        <v>4498.2</v>
      </c>
      <c r="L1079" t="s">
        <v>881</v>
      </c>
      <c r="M1079">
        <v>1</v>
      </c>
      <c r="N1079" t="s">
        <v>14</v>
      </c>
      <c r="O1079" t="s">
        <v>1002</v>
      </c>
      <c r="P1079" t="s">
        <v>15</v>
      </c>
    </row>
    <row r="1080" spans="1:16">
      <c r="A1080" t="s">
        <v>151</v>
      </c>
      <c r="B1080" t="s">
        <v>152</v>
      </c>
      <c r="C1080" t="s">
        <v>153</v>
      </c>
      <c r="D1080" t="s">
        <v>11</v>
      </c>
      <c r="E1080" t="s">
        <v>12</v>
      </c>
      <c r="F1080" t="s">
        <v>13</v>
      </c>
      <c r="I1080">
        <v>1</v>
      </c>
      <c r="K1080" s="4">
        <v>15627.7</v>
      </c>
      <c r="L1080" t="s">
        <v>13</v>
      </c>
      <c r="M1080">
        <v>1</v>
      </c>
      <c r="N1080" t="s">
        <v>14</v>
      </c>
      <c r="O1080" t="s">
        <v>1002</v>
      </c>
      <c r="P1080" t="s">
        <v>15</v>
      </c>
    </row>
    <row r="1081" spans="1:16">
      <c r="A1081" t="s">
        <v>151</v>
      </c>
      <c r="B1081" t="s">
        <v>152</v>
      </c>
      <c r="C1081" t="s">
        <v>153</v>
      </c>
      <c r="D1081" t="s">
        <v>11</v>
      </c>
      <c r="E1081" t="s">
        <v>12</v>
      </c>
      <c r="F1081" t="s">
        <v>873</v>
      </c>
      <c r="I1081">
        <v>1</v>
      </c>
      <c r="K1081" s="4">
        <v>4657.2</v>
      </c>
      <c r="L1081" t="s">
        <v>873</v>
      </c>
      <c r="M1081">
        <v>1</v>
      </c>
      <c r="N1081" t="s">
        <v>14</v>
      </c>
      <c r="O1081" t="s">
        <v>1002</v>
      </c>
      <c r="P1081" t="s">
        <v>15</v>
      </c>
    </row>
    <row r="1082" spans="1:16">
      <c r="A1082" t="s">
        <v>151</v>
      </c>
      <c r="B1082" t="s">
        <v>152</v>
      </c>
      <c r="C1082" t="s">
        <v>153</v>
      </c>
      <c r="D1082" t="s">
        <v>11</v>
      </c>
      <c r="E1082" t="s">
        <v>12</v>
      </c>
      <c r="F1082" t="s">
        <v>874</v>
      </c>
      <c r="I1082">
        <v>1</v>
      </c>
      <c r="K1082">
        <v>625.20000000000005</v>
      </c>
      <c r="L1082" t="s">
        <v>874</v>
      </c>
      <c r="M1082">
        <v>1</v>
      </c>
      <c r="N1082" t="s">
        <v>14</v>
      </c>
      <c r="O1082" t="s">
        <v>1002</v>
      </c>
      <c r="P1082" t="s">
        <v>15</v>
      </c>
    </row>
    <row r="1083" spans="1:16">
      <c r="A1083" t="s">
        <v>151</v>
      </c>
      <c r="B1083" t="s">
        <v>152</v>
      </c>
      <c r="C1083" t="s">
        <v>153</v>
      </c>
      <c r="D1083" t="s">
        <v>11</v>
      </c>
      <c r="E1083" t="s">
        <v>12</v>
      </c>
      <c r="F1083" t="s">
        <v>875</v>
      </c>
      <c r="I1083">
        <v>1</v>
      </c>
      <c r="K1083">
        <v>515.9</v>
      </c>
      <c r="L1083" t="s">
        <v>875</v>
      </c>
      <c r="M1083">
        <v>1</v>
      </c>
      <c r="N1083" t="s">
        <v>14</v>
      </c>
      <c r="O1083" t="s">
        <v>1002</v>
      </c>
      <c r="P1083" t="s">
        <v>15</v>
      </c>
    </row>
    <row r="1084" spans="1:16">
      <c r="A1084" t="s">
        <v>151</v>
      </c>
      <c r="B1084" t="s">
        <v>152</v>
      </c>
      <c r="C1084" t="s">
        <v>153</v>
      </c>
      <c r="D1084" t="s">
        <v>11</v>
      </c>
      <c r="E1084" t="s">
        <v>12</v>
      </c>
      <c r="F1084" t="s">
        <v>876</v>
      </c>
      <c r="I1084">
        <v>1</v>
      </c>
      <c r="K1084" s="3">
        <v>162528</v>
      </c>
      <c r="L1084" t="s">
        <v>876</v>
      </c>
      <c r="M1084">
        <v>1</v>
      </c>
      <c r="N1084" t="s">
        <v>14</v>
      </c>
      <c r="O1084" t="s">
        <v>1002</v>
      </c>
      <c r="P1084" t="s">
        <v>15</v>
      </c>
    </row>
    <row r="1085" spans="1:16">
      <c r="A1085" t="s">
        <v>151</v>
      </c>
      <c r="B1085" t="s">
        <v>152</v>
      </c>
      <c r="C1085" t="s">
        <v>153</v>
      </c>
      <c r="D1085" t="s">
        <v>11</v>
      </c>
      <c r="E1085" t="s">
        <v>12</v>
      </c>
      <c r="F1085" t="s">
        <v>877</v>
      </c>
      <c r="I1085">
        <v>1</v>
      </c>
      <c r="K1085" s="4">
        <v>5313.5</v>
      </c>
      <c r="L1085" t="s">
        <v>877</v>
      </c>
      <c r="M1085">
        <v>1</v>
      </c>
      <c r="N1085" t="s">
        <v>14</v>
      </c>
      <c r="O1085" t="s">
        <v>1002</v>
      </c>
      <c r="P1085" t="s">
        <v>15</v>
      </c>
    </row>
    <row r="1086" spans="1:16">
      <c r="A1086" t="s">
        <v>151</v>
      </c>
      <c r="B1086" t="s">
        <v>152</v>
      </c>
      <c r="C1086" t="s">
        <v>153</v>
      </c>
      <c r="D1086" t="s">
        <v>11</v>
      </c>
      <c r="E1086" t="s">
        <v>12</v>
      </c>
      <c r="F1086" t="s">
        <v>878</v>
      </c>
      <c r="I1086">
        <v>1</v>
      </c>
      <c r="K1086" s="4">
        <v>2500.5</v>
      </c>
      <c r="L1086" t="s">
        <v>878</v>
      </c>
      <c r="M1086">
        <v>1</v>
      </c>
      <c r="N1086" t="s">
        <v>14</v>
      </c>
      <c r="O1086" t="s">
        <v>1002</v>
      </c>
      <c r="P1086" t="s">
        <v>15</v>
      </c>
    </row>
    <row r="1087" spans="1:16">
      <c r="A1087" t="s">
        <v>151</v>
      </c>
      <c r="B1087" t="s">
        <v>152</v>
      </c>
      <c r="C1087" t="s">
        <v>153</v>
      </c>
      <c r="D1087" t="s">
        <v>11</v>
      </c>
      <c r="E1087" t="s">
        <v>12</v>
      </c>
      <c r="F1087" t="s">
        <v>998</v>
      </c>
      <c r="I1087">
        <v>1</v>
      </c>
      <c r="K1087" s="4">
        <v>36881.4</v>
      </c>
      <c r="L1087" t="s">
        <v>998</v>
      </c>
      <c r="M1087">
        <v>1</v>
      </c>
      <c r="N1087" t="s">
        <v>14</v>
      </c>
      <c r="O1087" t="s">
        <v>1003</v>
      </c>
      <c r="P1087" t="s">
        <v>15</v>
      </c>
    </row>
    <row r="1088" spans="1:16">
      <c r="A1088" t="s">
        <v>151</v>
      </c>
      <c r="B1088" t="s">
        <v>152</v>
      </c>
      <c r="C1088" t="s">
        <v>153</v>
      </c>
      <c r="D1088" t="s">
        <v>11</v>
      </c>
      <c r="E1088" t="s">
        <v>12</v>
      </c>
      <c r="F1088" t="s">
        <v>879</v>
      </c>
      <c r="I1088">
        <v>1</v>
      </c>
      <c r="K1088" s="4">
        <v>6251.1</v>
      </c>
      <c r="L1088" t="s">
        <v>879</v>
      </c>
      <c r="M1088">
        <v>1</v>
      </c>
      <c r="N1088" t="s">
        <v>14</v>
      </c>
      <c r="O1088" t="s">
        <v>1002</v>
      </c>
      <c r="P1088" t="s">
        <v>15</v>
      </c>
    </row>
    <row r="1089" spans="1:17">
      <c r="A1089" t="s">
        <v>151</v>
      </c>
      <c r="B1089" t="s">
        <v>152</v>
      </c>
      <c r="C1089" t="s">
        <v>153</v>
      </c>
      <c r="D1089" t="s">
        <v>11</v>
      </c>
      <c r="E1089" t="s">
        <v>12</v>
      </c>
      <c r="F1089" t="s">
        <v>880</v>
      </c>
      <c r="I1089">
        <v>1</v>
      </c>
      <c r="K1089" s="4">
        <v>1687.9</v>
      </c>
      <c r="L1089" t="s">
        <v>880</v>
      </c>
      <c r="M1089">
        <v>1</v>
      </c>
      <c r="N1089" t="s">
        <v>14</v>
      </c>
      <c r="O1089" t="s">
        <v>1002</v>
      </c>
      <c r="P1089" t="s">
        <v>15</v>
      </c>
    </row>
    <row r="1090" spans="1:17">
      <c r="A1090" t="s">
        <v>151</v>
      </c>
      <c r="B1090" t="s">
        <v>152</v>
      </c>
      <c r="C1090" t="s">
        <v>153</v>
      </c>
      <c r="D1090" t="s">
        <v>11</v>
      </c>
      <c r="E1090" t="s">
        <v>12</v>
      </c>
      <c r="F1090" t="s">
        <v>881</v>
      </c>
      <c r="I1090">
        <v>1</v>
      </c>
      <c r="K1090" s="4">
        <v>5947.7</v>
      </c>
      <c r="L1090" t="s">
        <v>881</v>
      </c>
      <c r="M1090">
        <v>1</v>
      </c>
      <c r="N1090" t="s">
        <v>14</v>
      </c>
      <c r="O1090" t="s">
        <v>1002</v>
      </c>
      <c r="P1090" t="s">
        <v>15</v>
      </c>
    </row>
    <row r="1091" spans="1:17">
      <c r="A1091" s="5" t="s">
        <v>914</v>
      </c>
      <c r="B1091" s="5" t="s">
        <v>913</v>
      </c>
      <c r="C1091" s="5" t="s">
        <v>1004</v>
      </c>
      <c r="D1091" s="5" t="s">
        <v>11</v>
      </c>
      <c r="E1091" s="5" t="s">
        <v>12</v>
      </c>
      <c r="F1091" s="5" t="s">
        <v>1005</v>
      </c>
      <c r="G1091" s="5"/>
      <c r="H1091" s="5"/>
      <c r="I1091" s="5">
        <v>1</v>
      </c>
      <c r="J1091" s="5"/>
      <c r="K1091" s="5">
        <v>615</v>
      </c>
      <c r="L1091" s="5" t="s">
        <v>1005</v>
      </c>
      <c r="M1091" s="5">
        <v>1</v>
      </c>
      <c r="N1091" s="5" t="s">
        <v>14</v>
      </c>
      <c r="O1091" s="5" t="s">
        <v>1006</v>
      </c>
      <c r="P1091" s="5" t="s">
        <v>15</v>
      </c>
      <c r="Q1091" s="5"/>
    </row>
    <row r="1092" spans="1:17">
      <c r="A1092" s="5" t="s">
        <v>914</v>
      </c>
      <c r="B1092" s="5" t="s">
        <v>913</v>
      </c>
      <c r="C1092" s="5" t="s">
        <v>1004</v>
      </c>
      <c r="D1092" s="5" t="s">
        <v>11</v>
      </c>
      <c r="E1092" s="5" t="s">
        <v>12</v>
      </c>
      <c r="F1092" s="5" t="s">
        <v>13</v>
      </c>
      <c r="G1092" s="5"/>
      <c r="H1092" s="5"/>
      <c r="I1092" s="5">
        <v>1</v>
      </c>
      <c r="J1092" s="5"/>
      <c r="K1092" s="59">
        <v>13500</v>
      </c>
      <c r="L1092" s="5" t="s">
        <v>13</v>
      </c>
      <c r="M1092" s="5">
        <v>1</v>
      </c>
      <c r="N1092" s="5" t="s">
        <v>14</v>
      </c>
      <c r="O1092" s="5" t="s">
        <v>1006</v>
      </c>
      <c r="P1092" s="5" t="s">
        <v>15</v>
      </c>
      <c r="Q1092" s="5"/>
    </row>
    <row r="1093" spans="1:17">
      <c r="A1093" s="5" t="s">
        <v>914</v>
      </c>
      <c r="B1093" s="5" t="s">
        <v>913</v>
      </c>
      <c r="C1093" s="5" t="s">
        <v>1004</v>
      </c>
      <c r="D1093" s="5" t="s">
        <v>11</v>
      </c>
      <c r="E1093" s="5" t="s">
        <v>12</v>
      </c>
      <c r="F1093" s="5" t="s">
        <v>873</v>
      </c>
      <c r="G1093" s="5"/>
      <c r="H1093" s="5"/>
      <c r="I1093" s="5">
        <v>1</v>
      </c>
      <c r="J1093" s="5"/>
      <c r="K1093" s="59">
        <v>3725</v>
      </c>
      <c r="L1093" s="5" t="s">
        <v>873</v>
      </c>
      <c r="M1093" s="5">
        <v>1</v>
      </c>
      <c r="N1093" s="5" t="s">
        <v>14</v>
      </c>
      <c r="O1093" s="5" t="s">
        <v>1006</v>
      </c>
      <c r="P1093" s="5" t="s">
        <v>15</v>
      </c>
      <c r="Q1093" s="5"/>
    </row>
    <row r="1094" spans="1:17">
      <c r="A1094" s="5" t="s">
        <v>914</v>
      </c>
      <c r="B1094" s="5" t="s">
        <v>913</v>
      </c>
      <c r="C1094" s="5" t="s">
        <v>1004</v>
      </c>
      <c r="D1094" s="5" t="s">
        <v>11</v>
      </c>
      <c r="E1094" s="5" t="s">
        <v>12</v>
      </c>
      <c r="F1094" s="5" t="s">
        <v>874</v>
      </c>
      <c r="G1094" s="5"/>
      <c r="H1094" s="5"/>
      <c r="I1094" s="5">
        <v>1</v>
      </c>
      <c r="J1094" s="5"/>
      <c r="K1094" s="5">
        <v>500</v>
      </c>
      <c r="L1094" s="5" t="s">
        <v>874</v>
      </c>
      <c r="M1094" s="5">
        <v>1</v>
      </c>
      <c r="N1094" s="5" t="s">
        <v>14</v>
      </c>
      <c r="O1094" s="5" t="s">
        <v>1006</v>
      </c>
      <c r="P1094" s="5" t="s">
        <v>15</v>
      </c>
      <c r="Q1094" s="5"/>
    </row>
    <row r="1095" spans="1:17">
      <c r="A1095" s="5" t="s">
        <v>914</v>
      </c>
      <c r="B1095" s="5" t="s">
        <v>913</v>
      </c>
      <c r="C1095" s="5" t="s">
        <v>1004</v>
      </c>
      <c r="D1095" s="5" t="s">
        <v>11</v>
      </c>
      <c r="E1095" s="5" t="s">
        <v>12</v>
      </c>
      <c r="F1095" s="5" t="s">
        <v>875</v>
      </c>
      <c r="G1095" s="5"/>
      <c r="H1095" s="5"/>
      <c r="I1095" s="5">
        <v>1</v>
      </c>
      <c r="J1095" s="5"/>
      <c r="K1095" s="5">
        <v>400</v>
      </c>
      <c r="L1095" s="5" t="s">
        <v>875</v>
      </c>
      <c r="M1095" s="5">
        <v>1</v>
      </c>
      <c r="N1095" s="5" t="s">
        <v>14</v>
      </c>
      <c r="O1095" s="5" t="s">
        <v>1006</v>
      </c>
      <c r="P1095" s="5" t="s">
        <v>15</v>
      </c>
      <c r="Q1095" s="5"/>
    </row>
    <row r="1096" spans="1:17">
      <c r="A1096" s="5" t="s">
        <v>914</v>
      </c>
      <c r="B1096" s="5" t="s">
        <v>913</v>
      </c>
      <c r="C1096" s="5" t="s">
        <v>1004</v>
      </c>
      <c r="D1096" s="5" t="s">
        <v>11</v>
      </c>
      <c r="E1096" s="5" t="s">
        <v>12</v>
      </c>
      <c r="F1096" s="5" t="s">
        <v>876</v>
      </c>
      <c r="G1096" s="5"/>
      <c r="H1096" s="5"/>
      <c r="I1096" s="5">
        <v>1</v>
      </c>
      <c r="J1096" s="5"/>
      <c r="K1096" s="60">
        <v>150000</v>
      </c>
      <c r="L1096" s="5" t="s">
        <v>876</v>
      </c>
      <c r="M1096" s="5">
        <v>1</v>
      </c>
      <c r="N1096" s="5" t="s">
        <v>14</v>
      </c>
      <c r="O1096" s="5" t="s">
        <v>1006</v>
      </c>
      <c r="P1096" s="5" t="s">
        <v>15</v>
      </c>
      <c r="Q1096" s="5"/>
    </row>
    <row r="1097" spans="1:17">
      <c r="A1097" s="5" t="s">
        <v>914</v>
      </c>
      <c r="B1097" s="5" t="s">
        <v>913</v>
      </c>
      <c r="C1097" s="5" t="s">
        <v>1004</v>
      </c>
      <c r="D1097" s="5" t="s">
        <v>11</v>
      </c>
      <c r="E1097" s="5" t="s">
        <v>12</v>
      </c>
      <c r="F1097" s="5" t="s">
        <v>877</v>
      </c>
      <c r="G1097" s="5"/>
      <c r="H1097" s="5"/>
      <c r="I1097" s="5">
        <v>1</v>
      </c>
      <c r="J1097" s="5"/>
      <c r="K1097" s="59">
        <v>4000</v>
      </c>
      <c r="L1097" s="5" t="s">
        <v>877</v>
      </c>
      <c r="M1097" s="5">
        <v>1</v>
      </c>
      <c r="N1097" s="5" t="s">
        <v>14</v>
      </c>
      <c r="O1097" s="5" t="s">
        <v>1006</v>
      </c>
      <c r="P1097" s="5" t="s">
        <v>15</v>
      </c>
      <c r="Q1097" s="5"/>
    </row>
    <row r="1098" spans="1:17">
      <c r="A1098" s="5" t="s">
        <v>914</v>
      </c>
      <c r="B1098" s="5" t="s">
        <v>913</v>
      </c>
      <c r="C1098" s="5" t="s">
        <v>1004</v>
      </c>
      <c r="D1098" s="5" t="s">
        <v>11</v>
      </c>
      <c r="E1098" s="5" t="s">
        <v>12</v>
      </c>
      <c r="F1098" s="5" t="s">
        <v>878</v>
      </c>
      <c r="G1098" s="5"/>
      <c r="H1098" s="5"/>
      <c r="I1098" s="5">
        <v>1</v>
      </c>
      <c r="J1098" s="5"/>
      <c r="K1098" s="59">
        <v>2075</v>
      </c>
      <c r="L1098" s="5" t="s">
        <v>878</v>
      </c>
      <c r="M1098" s="5">
        <v>1</v>
      </c>
      <c r="N1098" s="5" t="s">
        <v>14</v>
      </c>
      <c r="O1098" s="5" t="s">
        <v>1006</v>
      </c>
      <c r="P1098" s="5" t="s">
        <v>15</v>
      </c>
      <c r="Q1098" s="5"/>
    </row>
    <row r="1099" spans="1:17">
      <c r="A1099" s="5" t="s">
        <v>914</v>
      </c>
      <c r="B1099" s="5" t="s">
        <v>913</v>
      </c>
      <c r="C1099" s="5" t="s">
        <v>1004</v>
      </c>
      <c r="D1099" s="5" t="s">
        <v>11</v>
      </c>
      <c r="E1099" s="5" t="s">
        <v>12</v>
      </c>
      <c r="F1099" s="5" t="s">
        <v>998</v>
      </c>
      <c r="G1099" s="5"/>
      <c r="H1099" s="5"/>
      <c r="I1099" s="5">
        <v>1</v>
      </c>
      <c r="J1099" s="5"/>
      <c r="K1099" s="59">
        <v>29500</v>
      </c>
      <c r="L1099" s="5" t="s">
        <v>998</v>
      </c>
      <c r="M1099" s="5">
        <v>1</v>
      </c>
      <c r="N1099" s="5" t="s">
        <v>14</v>
      </c>
      <c r="O1099" s="5" t="s">
        <v>1006</v>
      </c>
      <c r="P1099" s="5" t="s">
        <v>15</v>
      </c>
      <c r="Q1099" s="5"/>
    </row>
    <row r="1100" spans="1:17">
      <c r="A1100" s="5" t="s">
        <v>914</v>
      </c>
      <c r="B1100" s="5" t="s">
        <v>913</v>
      </c>
      <c r="C1100" s="5" t="s">
        <v>1004</v>
      </c>
      <c r="D1100" s="5" t="s">
        <v>11</v>
      </c>
      <c r="E1100" s="5" t="s">
        <v>12</v>
      </c>
      <c r="F1100" s="5" t="s">
        <v>879</v>
      </c>
      <c r="G1100" s="5"/>
      <c r="H1100" s="5"/>
      <c r="I1100" s="5">
        <v>1</v>
      </c>
      <c r="J1100" s="5"/>
      <c r="K1100" s="59">
        <v>4500</v>
      </c>
      <c r="L1100" s="5" t="s">
        <v>879</v>
      </c>
      <c r="M1100" s="5">
        <v>1</v>
      </c>
      <c r="N1100" s="5" t="s">
        <v>14</v>
      </c>
      <c r="O1100" s="5" t="s">
        <v>1006</v>
      </c>
      <c r="P1100" s="5" t="s">
        <v>15</v>
      </c>
      <c r="Q1100" s="5"/>
    </row>
    <row r="1101" spans="1:17">
      <c r="A1101" s="5" t="s">
        <v>914</v>
      </c>
      <c r="B1101" s="5" t="s">
        <v>913</v>
      </c>
      <c r="C1101" s="5" t="s">
        <v>1004</v>
      </c>
      <c r="D1101" s="5" t="s">
        <v>11</v>
      </c>
      <c r="E1101" s="5" t="s">
        <v>12</v>
      </c>
      <c r="F1101" s="5" t="s">
        <v>880</v>
      </c>
      <c r="G1101" s="5"/>
      <c r="H1101" s="5"/>
      <c r="I1101" s="5">
        <v>1</v>
      </c>
      <c r="J1101" s="5"/>
      <c r="K1101" s="59">
        <v>1400</v>
      </c>
      <c r="L1101" s="5" t="s">
        <v>880</v>
      </c>
      <c r="M1101" s="5">
        <v>1</v>
      </c>
      <c r="N1101" s="5" t="s">
        <v>14</v>
      </c>
      <c r="O1101" s="5" t="s">
        <v>1006</v>
      </c>
      <c r="P1101" s="5" t="s">
        <v>15</v>
      </c>
      <c r="Q1101" s="5"/>
    </row>
    <row r="1102" spans="1:17">
      <c r="A1102" s="5" t="s">
        <v>914</v>
      </c>
      <c r="B1102" s="5" t="s">
        <v>913</v>
      </c>
      <c r="C1102" s="5" t="s">
        <v>1004</v>
      </c>
      <c r="D1102" s="5" t="s">
        <v>11</v>
      </c>
      <c r="E1102" s="5" t="s">
        <v>12</v>
      </c>
      <c r="F1102" s="5" t="s">
        <v>1007</v>
      </c>
      <c r="G1102" s="5"/>
      <c r="H1102" s="5"/>
      <c r="I1102" s="5">
        <v>1</v>
      </c>
      <c r="J1102" s="5"/>
      <c r="K1102" s="5">
        <v>675</v>
      </c>
      <c r="L1102" s="5" t="s">
        <v>1007</v>
      </c>
      <c r="M1102" s="5">
        <v>1</v>
      </c>
      <c r="N1102" s="5" t="s">
        <v>14</v>
      </c>
      <c r="O1102" s="5" t="s">
        <v>1006</v>
      </c>
      <c r="P1102" s="5" t="s">
        <v>15</v>
      </c>
      <c r="Q1102" s="5"/>
    </row>
    <row r="1103" spans="1:17">
      <c r="A1103" s="5" t="s">
        <v>914</v>
      </c>
      <c r="B1103" s="5" t="s">
        <v>913</v>
      </c>
      <c r="C1103" s="5" t="s">
        <v>1004</v>
      </c>
      <c r="D1103" s="5" t="s">
        <v>11</v>
      </c>
      <c r="E1103" s="5" t="s">
        <v>12</v>
      </c>
      <c r="F1103" s="5" t="s">
        <v>881</v>
      </c>
      <c r="G1103" s="5"/>
      <c r="H1103" s="5"/>
      <c r="I1103" s="5">
        <v>1</v>
      </c>
      <c r="J1103" s="5"/>
      <c r="K1103" s="59">
        <v>7000</v>
      </c>
      <c r="L1103" s="5" t="s">
        <v>881</v>
      </c>
      <c r="M1103" s="5">
        <v>1</v>
      </c>
      <c r="N1103" s="5" t="s">
        <v>14</v>
      </c>
      <c r="O1103" s="5" t="s">
        <v>1006</v>
      </c>
      <c r="P1103" s="5" t="s">
        <v>15</v>
      </c>
      <c r="Q1103" s="5"/>
    </row>
    <row r="1104" spans="1:17">
      <c r="A1104" s="5" t="s">
        <v>917</v>
      </c>
      <c r="B1104" s="5" t="s">
        <v>916</v>
      </c>
      <c r="C1104" s="5" t="s">
        <v>1008</v>
      </c>
      <c r="D1104" s="5" t="s">
        <v>11</v>
      </c>
      <c r="E1104" s="5" t="s">
        <v>12</v>
      </c>
      <c r="F1104" s="5" t="s">
        <v>1005</v>
      </c>
      <c r="G1104" s="5"/>
      <c r="H1104" s="5"/>
      <c r="I1104" s="5">
        <v>1</v>
      </c>
      <c r="J1104" s="5"/>
      <c r="K1104" s="5">
        <v>615</v>
      </c>
      <c r="L1104" s="5" t="s">
        <v>1005</v>
      </c>
      <c r="M1104" s="5">
        <v>1</v>
      </c>
      <c r="N1104" s="5" t="s">
        <v>14</v>
      </c>
      <c r="O1104" s="5" t="s">
        <v>1006</v>
      </c>
      <c r="P1104" s="5" t="s">
        <v>15</v>
      </c>
      <c r="Q1104" s="5"/>
    </row>
    <row r="1105" spans="1:17">
      <c r="A1105" s="5" t="s">
        <v>917</v>
      </c>
      <c r="B1105" s="5" t="s">
        <v>916</v>
      </c>
      <c r="C1105" s="5" t="s">
        <v>1008</v>
      </c>
      <c r="D1105" s="5" t="s">
        <v>11</v>
      </c>
      <c r="E1105" s="5" t="s">
        <v>12</v>
      </c>
      <c r="F1105" s="5" t="s">
        <v>13</v>
      </c>
      <c r="G1105" s="5"/>
      <c r="H1105" s="5"/>
      <c r="I1105" s="5">
        <v>1</v>
      </c>
      <c r="J1105" s="5"/>
      <c r="K1105" s="59">
        <v>13500</v>
      </c>
      <c r="L1105" s="5" t="s">
        <v>13</v>
      </c>
      <c r="M1105" s="5">
        <v>1</v>
      </c>
      <c r="N1105" s="5" t="s">
        <v>14</v>
      </c>
      <c r="O1105" s="5" t="s">
        <v>1006</v>
      </c>
      <c r="P1105" s="5" t="s">
        <v>15</v>
      </c>
      <c r="Q1105" s="5"/>
    </row>
    <row r="1106" spans="1:17">
      <c r="A1106" s="5" t="s">
        <v>917</v>
      </c>
      <c r="B1106" s="5" t="s">
        <v>916</v>
      </c>
      <c r="C1106" s="5" t="s">
        <v>1008</v>
      </c>
      <c r="D1106" s="5" t="s">
        <v>11</v>
      </c>
      <c r="E1106" s="5" t="s">
        <v>12</v>
      </c>
      <c r="F1106" s="5" t="s">
        <v>873</v>
      </c>
      <c r="G1106" s="5"/>
      <c r="H1106" s="5"/>
      <c r="I1106" s="5">
        <v>1</v>
      </c>
      <c r="J1106" s="5"/>
      <c r="K1106" s="59">
        <v>3725</v>
      </c>
      <c r="L1106" s="5" t="s">
        <v>873</v>
      </c>
      <c r="M1106" s="5">
        <v>1</v>
      </c>
      <c r="N1106" s="5" t="s">
        <v>14</v>
      </c>
      <c r="O1106" s="5" t="s">
        <v>1006</v>
      </c>
      <c r="P1106" s="5" t="s">
        <v>15</v>
      </c>
      <c r="Q1106" s="5"/>
    </row>
    <row r="1107" spans="1:17">
      <c r="A1107" s="5" t="s">
        <v>917</v>
      </c>
      <c r="B1107" s="5" t="s">
        <v>916</v>
      </c>
      <c r="C1107" s="5" t="s">
        <v>1008</v>
      </c>
      <c r="D1107" s="5" t="s">
        <v>11</v>
      </c>
      <c r="E1107" s="5" t="s">
        <v>12</v>
      </c>
      <c r="F1107" s="5" t="s">
        <v>874</v>
      </c>
      <c r="G1107" s="5"/>
      <c r="H1107" s="5"/>
      <c r="I1107" s="5">
        <v>1</v>
      </c>
      <c r="J1107" s="5"/>
      <c r="K1107" s="5">
        <v>500</v>
      </c>
      <c r="L1107" s="5" t="s">
        <v>874</v>
      </c>
      <c r="M1107" s="5">
        <v>1</v>
      </c>
      <c r="N1107" s="5" t="s">
        <v>14</v>
      </c>
      <c r="O1107" s="5" t="s">
        <v>1006</v>
      </c>
      <c r="P1107" s="5" t="s">
        <v>15</v>
      </c>
      <c r="Q1107" s="5"/>
    </row>
    <row r="1108" spans="1:17">
      <c r="A1108" s="5" t="s">
        <v>917</v>
      </c>
      <c r="B1108" s="5" t="s">
        <v>916</v>
      </c>
      <c r="C1108" s="5" t="s">
        <v>1008</v>
      </c>
      <c r="D1108" s="5" t="s">
        <v>11</v>
      </c>
      <c r="E1108" s="5" t="s">
        <v>12</v>
      </c>
      <c r="F1108" s="5" t="s">
        <v>875</v>
      </c>
      <c r="G1108" s="5"/>
      <c r="H1108" s="5"/>
      <c r="I1108" s="5">
        <v>1</v>
      </c>
      <c r="J1108" s="5"/>
      <c r="K1108" s="5">
        <v>400</v>
      </c>
      <c r="L1108" s="5" t="s">
        <v>875</v>
      </c>
      <c r="M1108" s="5">
        <v>1</v>
      </c>
      <c r="N1108" s="5" t="s">
        <v>14</v>
      </c>
      <c r="O1108" s="5" t="s">
        <v>1006</v>
      </c>
      <c r="P1108" s="5" t="s">
        <v>15</v>
      </c>
      <c r="Q1108" s="5"/>
    </row>
    <row r="1109" spans="1:17">
      <c r="A1109" s="5" t="s">
        <v>917</v>
      </c>
      <c r="B1109" s="5" t="s">
        <v>916</v>
      </c>
      <c r="C1109" s="5" t="s">
        <v>1008</v>
      </c>
      <c r="D1109" s="5" t="s">
        <v>11</v>
      </c>
      <c r="E1109" s="5" t="s">
        <v>12</v>
      </c>
      <c r="F1109" s="5" t="s">
        <v>876</v>
      </c>
      <c r="G1109" s="5"/>
      <c r="H1109" s="5"/>
      <c r="I1109" s="5">
        <v>1</v>
      </c>
      <c r="J1109" s="5"/>
      <c r="K1109" s="60">
        <v>150000</v>
      </c>
      <c r="L1109" s="5" t="s">
        <v>876</v>
      </c>
      <c r="M1109" s="5">
        <v>1</v>
      </c>
      <c r="N1109" s="5" t="s">
        <v>14</v>
      </c>
      <c r="O1109" s="5" t="s">
        <v>1006</v>
      </c>
      <c r="P1109" s="5" t="s">
        <v>15</v>
      </c>
      <c r="Q1109" s="5"/>
    </row>
    <row r="1110" spans="1:17">
      <c r="A1110" s="5" t="s">
        <v>917</v>
      </c>
      <c r="B1110" s="5" t="s">
        <v>916</v>
      </c>
      <c r="C1110" s="5" t="s">
        <v>1008</v>
      </c>
      <c r="D1110" s="5" t="s">
        <v>11</v>
      </c>
      <c r="E1110" s="5" t="s">
        <v>12</v>
      </c>
      <c r="F1110" s="5" t="s">
        <v>877</v>
      </c>
      <c r="G1110" s="5"/>
      <c r="H1110" s="5"/>
      <c r="I1110" s="5">
        <v>1</v>
      </c>
      <c r="J1110" s="5"/>
      <c r="K1110" s="59">
        <v>4000</v>
      </c>
      <c r="L1110" s="5" t="s">
        <v>877</v>
      </c>
      <c r="M1110" s="5">
        <v>1</v>
      </c>
      <c r="N1110" s="5" t="s">
        <v>14</v>
      </c>
      <c r="O1110" s="5" t="s">
        <v>1006</v>
      </c>
      <c r="P1110" s="5" t="s">
        <v>15</v>
      </c>
      <c r="Q1110" s="5"/>
    </row>
    <row r="1111" spans="1:17">
      <c r="A1111" s="5" t="s">
        <v>917</v>
      </c>
      <c r="B1111" s="5" t="s">
        <v>916</v>
      </c>
      <c r="C1111" s="5" t="s">
        <v>1008</v>
      </c>
      <c r="D1111" s="5" t="s">
        <v>11</v>
      </c>
      <c r="E1111" s="5" t="s">
        <v>12</v>
      </c>
      <c r="F1111" s="5" t="s">
        <v>878</v>
      </c>
      <c r="G1111" s="5"/>
      <c r="H1111" s="5"/>
      <c r="I1111" s="5">
        <v>1</v>
      </c>
      <c r="J1111" s="5"/>
      <c r="K1111" s="59">
        <v>2075</v>
      </c>
      <c r="L1111" s="5" t="s">
        <v>878</v>
      </c>
      <c r="M1111" s="5">
        <v>1</v>
      </c>
      <c r="N1111" s="5" t="s">
        <v>14</v>
      </c>
      <c r="O1111" s="5" t="s">
        <v>1006</v>
      </c>
      <c r="P1111" s="5" t="s">
        <v>15</v>
      </c>
      <c r="Q1111" s="5"/>
    </row>
    <row r="1112" spans="1:17">
      <c r="A1112" s="5" t="s">
        <v>917</v>
      </c>
      <c r="B1112" s="5" t="s">
        <v>916</v>
      </c>
      <c r="C1112" s="5" t="s">
        <v>1008</v>
      </c>
      <c r="D1112" s="5" t="s">
        <v>11</v>
      </c>
      <c r="E1112" s="5" t="s">
        <v>12</v>
      </c>
      <c r="F1112" s="5" t="s">
        <v>998</v>
      </c>
      <c r="G1112" s="5"/>
      <c r="H1112" s="5"/>
      <c r="I1112" s="5">
        <v>1</v>
      </c>
      <c r="J1112" s="5"/>
      <c r="K1112" s="59">
        <v>29500</v>
      </c>
      <c r="L1112" s="5" t="s">
        <v>998</v>
      </c>
      <c r="M1112" s="5">
        <v>1</v>
      </c>
      <c r="N1112" s="5" t="s">
        <v>14</v>
      </c>
      <c r="O1112" s="5" t="s">
        <v>1006</v>
      </c>
      <c r="P1112" s="5" t="s">
        <v>15</v>
      </c>
      <c r="Q1112" s="5"/>
    </row>
    <row r="1113" spans="1:17">
      <c r="A1113" s="5" t="s">
        <v>917</v>
      </c>
      <c r="B1113" s="5" t="s">
        <v>916</v>
      </c>
      <c r="C1113" s="5" t="s">
        <v>1008</v>
      </c>
      <c r="D1113" s="5" t="s">
        <v>11</v>
      </c>
      <c r="E1113" s="5" t="s">
        <v>12</v>
      </c>
      <c r="F1113" s="5" t="s">
        <v>879</v>
      </c>
      <c r="G1113" s="5"/>
      <c r="H1113" s="5"/>
      <c r="I1113" s="5">
        <v>1</v>
      </c>
      <c r="J1113" s="5"/>
      <c r="K1113" s="59">
        <v>4500</v>
      </c>
      <c r="L1113" s="5" t="s">
        <v>879</v>
      </c>
      <c r="M1113" s="5">
        <v>1</v>
      </c>
      <c r="N1113" s="5" t="s">
        <v>14</v>
      </c>
      <c r="O1113" s="5" t="s">
        <v>1006</v>
      </c>
      <c r="P1113" s="5" t="s">
        <v>15</v>
      </c>
      <c r="Q1113" s="5"/>
    </row>
    <row r="1114" spans="1:17">
      <c r="A1114" s="5" t="s">
        <v>917</v>
      </c>
      <c r="B1114" s="5" t="s">
        <v>916</v>
      </c>
      <c r="C1114" s="5" t="s">
        <v>1008</v>
      </c>
      <c r="D1114" s="5" t="s">
        <v>11</v>
      </c>
      <c r="E1114" s="5" t="s">
        <v>12</v>
      </c>
      <c r="F1114" s="5" t="s">
        <v>880</v>
      </c>
      <c r="G1114" s="5"/>
      <c r="H1114" s="5"/>
      <c r="I1114" s="5">
        <v>1</v>
      </c>
      <c r="J1114" s="5"/>
      <c r="K1114" s="59">
        <v>1400</v>
      </c>
      <c r="L1114" s="5" t="s">
        <v>880</v>
      </c>
      <c r="M1114" s="5">
        <v>1</v>
      </c>
      <c r="N1114" s="5" t="s">
        <v>14</v>
      </c>
      <c r="O1114" s="5" t="s">
        <v>1006</v>
      </c>
      <c r="P1114" s="5" t="s">
        <v>15</v>
      </c>
      <c r="Q1114" s="5"/>
    </row>
    <row r="1115" spans="1:17">
      <c r="A1115" s="5" t="s">
        <v>917</v>
      </c>
      <c r="B1115" s="5" t="s">
        <v>916</v>
      </c>
      <c r="C1115" s="5" t="s">
        <v>1008</v>
      </c>
      <c r="D1115" s="5" t="s">
        <v>11</v>
      </c>
      <c r="E1115" s="5" t="s">
        <v>12</v>
      </c>
      <c r="F1115" s="5" t="s">
        <v>1007</v>
      </c>
      <c r="G1115" s="5"/>
      <c r="H1115" s="5"/>
      <c r="I1115" s="5">
        <v>1</v>
      </c>
      <c r="J1115" s="5"/>
      <c r="K1115" s="5">
        <v>675</v>
      </c>
      <c r="L1115" s="5" t="s">
        <v>1007</v>
      </c>
      <c r="M1115" s="5">
        <v>1</v>
      </c>
      <c r="N1115" s="5" t="s">
        <v>14</v>
      </c>
      <c r="O1115" s="5" t="s">
        <v>1006</v>
      </c>
      <c r="P1115" s="5" t="s">
        <v>15</v>
      </c>
      <c r="Q1115" s="5"/>
    </row>
    <row r="1116" spans="1:17">
      <c r="A1116" s="5" t="s">
        <v>917</v>
      </c>
      <c r="B1116" s="5" t="s">
        <v>916</v>
      </c>
      <c r="C1116" s="5" t="s">
        <v>1008</v>
      </c>
      <c r="D1116" s="5" t="s">
        <v>11</v>
      </c>
      <c r="E1116" s="5" t="s">
        <v>12</v>
      </c>
      <c r="F1116" s="5" t="s">
        <v>881</v>
      </c>
      <c r="G1116" s="5"/>
      <c r="H1116" s="5"/>
      <c r="I1116" s="5">
        <v>1</v>
      </c>
      <c r="J1116" s="5"/>
      <c r="K1116" s="59">
        <v>7000</v>
      </c>
      <c r="L1116" s="5" t="s">
        <v>881</v>
      </c>
      <c r="M1116" s="5">
        <v>1</v>
      </c>
      <c r="N1116" s="5" t="s">
        <v>14</v>
      </c>
      <c r="O1116" s="5" t="s">
        <v>1006</v>
      </c>
      <c r="P1116" s="5" t="s">
        <v>15</v>
      </c>
      <c r="Q1116" s="5"/>
    </row>
    <row r="1117" spans="1:17">
      <c r="A1117" s="5" t="s">
        <v>910</v>
      </c>
      <c r="B1117" s="5" t="s">
        <v>909</v>
      </c>
      <c r="C1117" s="5" t="s">
        <v>1009</v>
      </c>
      <c r="D1117" s="5" t="s">
        <v>11</v>
      </c>
      <c r="E1117" s="5" t="s">
        <v>12</v>
      </c>
      <c r="F1117" s="5" t="s">
        <v>1005</v>
      </c>
      <c r="G1117" s="5"/>
      <c r="H1117" s="5"/>
      <c r="I1117" s="5">
        <v>1</v>
      </c>
      <c r="J1117" s="5"/>
      <c r="K1117" s="5">
        <v>117.83</v>
      </c>
      <c r="L1117" s="5" t="s">
        <v>1005</v>
      </c>
      <c r="M1117" s="5">
        <v>1</v>
      </c>
      <c r="N1117" s="5" t="s">
        <v>14</v>
      </c>
      <c r="O1117" s="5" t="s">
        <v>1006</v>
      </c>
      <c r="P1117" s="5" t="s">
        <v>15</v>
      </c>
      <c r="Q1117" s="5"/>
    </row>
    <row r="1118" spans="1:17">
      <c r="A1118" s="5" t="s">
        <v>910</v>
      </c>
      <c r="B1118" s="5" t="s">
        <v>909</v>
      </c>
      <c r="C1118" s="5" t="s">
        <v>1009</v>
      </c>
      <c r="D1118" s="5" t="s">
        <v>11</v>
      </c>
      <c r="E1118" s="5" t="s">
        <v>12</v>
      </c>
      <c r="F1118" s="5" t="s">
        <v>13</v>
      </c>
      <c r="G1118" s="5"/>
      <c r="H1118" s="5"/>
      <c r="I1118" s="5">
        <v>1</v>
      </c>
      <c r="J1118" s="5"/>
      <c r="K1118" s="59">
        <v>2586.6</v>
      </c>
      <c r="L1118" s="5" t="s">
        <v>13</v>
      </c>
      <c r="M1118" s="5">
        <v>1</v>
      </c>
      <c r="N1118" s="5" t="s">
        <v>14</v>
      </c>
      <c r="O1118" s="5" t="s">
        <v>1006</v>
      </c>
      <c r="P1118" s="5" t="s">
        <v>15</v>
      </c>
      <c r="Q1118" s="5"/>
    </row>
    <row r="1119" spans="1:17">
      <c r="A1119" s="5" t="s">
        <v>910</v>
      </c>
      <c r="B1119" s="5" t="s">
        <v>909</v>
      </c>
      <c r="C1119" s="5" t="s">
        <v>1009</v>
      </c>
      <c r="D1119" s="5" t="s">
        <v>11</v>
      </c>
      <c r="E1119" s="5" t="s">
        <v>12</v>
      </c>
      <c r="F1119" s="5" t="s">
        <v>873</v>
      </c>
      <c r="G1119" s="5"/>
      <c r="H1119" s="5"/>
      <c r="I1119" s="5">
        <v>1</v>
      </c>
      <c r="J1119" s="5"/>
      <c r="K1119" s="5">
        <v>713.71</v>
      </c>
      <c r="L1119" s="5" t="s">
        <v>873</v>
      </c>
      <c r="M1119" s="5">
        <v>1</v>
      </c>
      <c r="N1119" s="5" t="s">
        <v>14</v>
      </c>
      <c r="O1119" s="5" t="s">
        <v>1006</v>
      </c>
      <c r="P1119" s="5" t="s">
        <v>15</v>
      </c>
      <c r="Q1119" s="5"/>
    </row>
    <row r="1120" spans="1:17">
      <c r="A1120" s="5" t="s">
        <v>910</v>
      </c>
      <c r="B1120" s="5" t="s">
        <v>909</v>
      </c>
      <c r="C1120" s="5" t="s">
        <v>1009</v>
      </c>
      <c r="D1120" s="5" t="s">
        <v>11</v>
      </c>
      <c r="E1120" s="5" t="s">
        <v>12</v>
      </c>
      <c r="F1120" s="5" t="s">
        <v>874</v>
      </c>
      <c r="G1120" s="5"/>
      <c r="H1120" s="5"/>
      <c r="I1120" s="5">
        <v>1</v>
      </c>
      <c r="J1120" s="5"/>
      <c r="K1120" s="5">
        <v>96</v>
      </c>
      <c r="L1120" s="5" t="s">
        <v>874</v>
      </c>
      <c r="M1120" s="5">
        <v>1</v>
      </c>
      <c r="N1120" s="5" t="s">
        <v>14</v>
      </c>
      <c r="O1120" s="5" t="s">
        <v>1006</v>
      </c>
      <c r="P1120" s="5" t="s">
        <v>15</v>
      </c>
      <c r="Q1120" s="5"/>
    </row>
    <row r="1121" spans="1:17">
      <c r="A1121" s="5" t="s">
        <v>910</v>
      </c>
      <c r="B1121" s="5" t="s">
        <v>909</v>
      </c>
      <c r="C1121" s="5" t="s">
        <v>1009</v>
      </c>
      <c r="D1121" s="5" t="s">
        <v>11</v>
      </c>
      <c r="E1121" s="5" t="s">
        <v>12</v>
      </c>
      <c r="F1121" s="5" t="s">
        <v>875</v>
      </c>
      <c r="G1121" s="5"/>
      <c r="H1121" s="5"/>
      <c r="I1121" s="5">
        <v>1</v>
      </c>
      <c r="J1121" s="5"/>
      <c r="K1121" s="5">
        <v>76.64</v>
      </c>
      <c r="L1121" s="5" t="s">
        <v>875</v>
      </c>
      <c r="M1121" s="5">
        <v>1</v>
      </c>
      <c r="N1121" s="5" t="s">
        <v>14</v>
      </c>
      <c r="O1121" s="5" t="s">
        <v>1006</v>
      </c>
      <c r="P1121" s="5" t="s">
        <v>15</v>
      </c>
      <c r="Q1121" s="5"/>
    </row>
    <row r="1122" spans="1:17">
      <c r="A1122" s="5" t="s">
        <v>910</v>
      </c>
      <c r="B1122" s="5" t="s">
        <v>909</v>
      </c>
      <c r="C1122" s="5" t="s">
        <v>1009</v>
      </c>
      <c r="D1122" s="5" t="s">
        <v>11</v>
      </c>
      <c r="E1122" s="5" t="s">
        <v>12</v>
      </c>
      <c r="F1122" s="5" t="s">
        <v>876</v>
      </c>
      <c r="G1122" s="5"/>
      <c r="H1122" s="5"/>
      <c r="I1122" s="5">
        <v>1</v>
      </c>
      <c r="J1122" s="5"/>
      <c r="K1122" s="60">
        <v>28740</v>
      </c>
      <c r="L1122" s="5" t="s">
        <v>876</v>
      </c>
      <c r="M1122" s="5">
        <v>1</v>
      </c>
      <c r="N1122" s="5" t="s">
        <v>14</v>
      </c>
      <c r="O1122" s="5" t="s">
        <v>1006</v>
      </c>
      <c r="P1122" s="5" t="s">
        <v>15</v>
      </c>
      <c r="Q1122" s="5"/>
    </row>
    <row r="1123" spans="1:17">
      <c r="A1123" s="5" t="s">
        <v>910</v>
      </c>
      <c r="B1123" s="5" t="s">
        <v>909</v>
      </c>
      <c r="C1123" s="5" t="s">
        <v>1009</v>
      </c>
      <c r="D1123" s="5" t="s">
        <v>11</v>
      </c>
      <c r="E1123" s="5" t="s">
        <v>12</v>
      </c>
      <c r="F1123" s="5" t="s">
        <v>877</v>
      </c>
      <c r="G1123" s="5"/>
      <c r="H1123" s="5"/>
      <c r="I1123" s="5">
        <v>1</v>
      </c>
      <c r="J1123" s="5"/>
      <c r="K1123" s="5">
        <v>766.4</v>
      </c>
      <c r="L1123" s="5" t="s">
        <v>877</v>
      </c>
      <c r="M1123" s="5">
        <v>1</v>
      </c>
      <c r="N1123" s="5" t="s">
        <v>14</v>
      </c>
      <c r="O1123" s="5" t="s">
        <v>1006</v>
      </c>
      <c r="P1123" s="5" t="s">
        <v>15</v>
      </c>
      <c r="Q1123" s="5"/>
    </row>
    <row r="1124" spans="1:17">
      <c r="A1124" s="5" t="s">
        <v>910</v>
      </c>
      <c r="B1124" s="5" t="s">
        <v>909</v>
      </c>
      <c r="C1124" s="5" t="s">
        <v>1009</v>
      </c>
      <c r="D1124" s="5" t="s">
        <v>11</v>
      </c>
      <c r="E1124" s="5" t="s">
        <v>12</v>
      </c>
      <c r="F1124" s="5" t="s">
        <v>878</v>
      </c>
      <c r="G1124" s="5"/>
      <c r="H1124" s="5"/>
      <c r="I1124" s="5">
        <v>1</v>
      </c>
      <c r="J1124" s="5"/>
      <c r="K1124" s="5">
        <v>397.57</v>
      </c>
      <c r="L1124" s="5" t="s">
        <v>878</v>
      </c>
      <c r="M1124" s="5">
        <v>1</v>
      </c>
      <c r="N1124" s="5" t="s">
        <v>14</v>
      </c>
      <c r="O1124" s="5" t="s">
        <v>1006</v>
      </c>
      <c r="P1124" s="5" t="s">
        <v>15</v>
      </c>
      <c r="Q1124" s="5"/>
    </row>
    <row r="1125" spans="1:17">
      <c r="A1125" s="5" t="s">
        <v>910</v>
      </c>
      <c r="B1125" s="5" t="s">
        <v>909</v>
      </c>
      <c r="C1125" s="5" t="s">
        <v>1009</v>
      </c>
      <c r="D1125" s="5" t="s">
        <v>11</v>
      </c>
      <c r="E1125" s="5" t="s">
        <v>12</v>
      </c>
      <c r="F1125" s="5" t="s">
        <v>998</v>
      </c>
      <c r="G1125" s="5"/>
      <c r="H1125" s="5"/>
      <c r="I1125" s="5">
        <v>1</v>
      </c>
      <c r="J1125" s="5"/>
      <c r="K1125" s="59">
        <v>5664</v>
      </c>
      <c r="L1125" s="5" t="s">
        <v>998</v>
      </c>
      <c r="M1125" s="5">
        <v>1</v>
      </c>
      <c r="N1125" s="5" t="s">
        <v>14</v>
      </c>
      <c r="O1125" s="5" t="s">
        <v>1006</v>
      </c>
      <c r="P1125" s="5" t="s">
        <v>15</v>
      </c>
      <c r="Q1125" s="5"/>
    </row>
    <row r="1126" spans="1:17">
      <c r="A1126" s="5" t="s">
        <v>910</v>
      </c>
      <c r="B1126" s="5" t="s">
        <v>909</v>
      </c>
      <c r="C1126" s="5" t="s">
        <v>1009</v>
      </c>
      <c r="D1126" s="5" t="s">
        <v>11</v>
      </c>
      <c r="E1126" s="5" t="s">
        <v>12</v>
      </c>
      <c r="F1126" s="5" t="s">
        <v>879</v>
      </c>
      <c r="G1126" s="5"/>
      <c r="H1126" s="5"/>
      <c r="I1126" s="5">
        <v>1</v>
      </c>
      <c r="J1126" s="5"/>
      <c r="K1126" s="5">
        <v>862.2</v>
      </c>
      <c r="L1126" s="5" t="s">
        <v>879</v>
      </c>
      <c r="M1126" s="5">
        <v>1</v>
      </c>
      <c r="N1126" s="5" t="s">
        <v>14</v>
      </c>
      <c r="O1126" s="5" t="s">
        <v>1006</v>
      </c>
      <c r="P1126" s="5" t="s">
        <v>15</v>
      </c>
      <c r="Q1126" s="5"/>
    </row>
    <row r="1127" spans="1:17">
      <c r="A1127" s="5" t="s">
        <v>910</v>
      </c>
      <c r="B1127" s="5" t="s">
        <v>909</v>
      </c>
      <c r="C1127" s="5" t="s">
        <v>1009</v>
      </c>
      <c r="D1127" s="5" t="s">
        <v>11</v>
      </c>
      <c r="E1127" s="5" t="s">
        <v>12</v>
      </c>
      <c r="F1127" s="5" t="s">
        <v>880</v>
      </c>
      <c r="G1127" s="5"/>
      <c r="H1127" s="5"/>
      <c r="I1127" s="5">
        <v>1</v>
      </c>
      <c r="J1127" s="5"/>
      <c r="K1127" s="5">
        <v>268.24</v>
      </c>
      <c r="L1127" s="5" t="s">
        <v>880</v>
      </c>
      <c r="M1127" s="5">
        <v>1</v>
      </c>
      <c r="N1127" s="5" t="s">
        <v>14</v>
      </c>
      <c r="O1127" s="5" t="s">
        <v>1006</v>
      </c>
      <c r="P1127" s="5" t="s">
        <v>15</v>
      </c>
      <c r="Q1127" s="5"/>
    </row>
    <row r="1128" spans="1:17">
      <c r="A1128" s="5" t="s">
        <v>910</v>
      </c>
      <c r="B1128" s="5" t="s">
        <v>909</v>
      </c>
      <c r="C1128" s="5" t="s">
        <v>1009</v>
      </c>
      <c r="D1128" s="5" t="s">
        <v>11</v>
      </c>
      <c r="E1128" s="5" t="s">
        <v>12</v>
      </c>
      <c r="F1128" s="5" t="s">
        <v>1007</v>
      </c>
      <c r="G1128" s="5"/>
      <c r="H1128" s="5"/>
      <c r="I1128" s="5">
        <v>1</v>
      </c>
      <c r="J1128" s="5"/>
      <c r="K1128" s="5">
        <v>129.33000000000001</v>
      </c>
      <c r="L1128" s="5" t="s">
        <v>1007</v>
      </c>
      <c r="M1128" s="5">
        <v>1</v>
      </c>
      <c r="N1128" s="5" t="s">
        <v>14</v>
      </c>
      <c r="O1128" s="5" t="s">
        <v>1006</v>
      </c>
      <c r="P1128" s="5" t="s">
        <v>15</v>
      </c>
      <c r="Q1128" s="5"/>
    </row>
    <row r="1129" spans="1:17">
      <c r="A1129" s="5" t="s">
        <v>910</v>
      </c>
      <c r="B1129" s="5" t="s">
        <v>909</v>
      </c>
      <c r="C1129" s="5" t="s">
        <v>1009</v>
      </c>
      <c r="D1129" s="5" t="s">
        <v>11</v>
      </c>
      <c r="E1129" s="5" t="s">
        <v>12</v>
      </c>
      <c r="F1129" s="5" t="s">
        <v>881</v>
      </c>
      <c r="G1129" s="5"/>
      <c r="H1129" s="5"/>
      <c r="I1129" s="5">
        <v>1</v>
      </c>
      <c r="J1129" s="5"/>
      <c r="K1129" s="59">
        <v>1341.2</v>
      </c>
      <c r="L1129" s="5" t="s">
        <v>881</v>
      </c>
      <c r="M1129" s="5">
        <v>1</v>
      </c>
      <c r="N1129" s="5" t="s">
        <v>14</v>
      </c>
      <c r="O1129" s="5" t="s">
        <v>1006</v>
      </c>
      <c r="P1129" s="5" t="s">
        <v>15</v>
      </c>
      <c r="Q1129" s="5"/>
    </row>
    <row r="1130" spans="1:17">
      <c r="A1130" s="5" t="s">
        <v>912</v>
      </c>
      <c r="B1130" s="5" t="s">
        <v>911</v>
      </c>
      <c r="C1130" s="5" t="s">
        <v>1010</v>
      </c>
      <c r="D1130" s="5" t="s">
        <v>11</v>
      </c>
      <c r="E1130" s="5" t="s">
        <v>12</v>
      </c>
      <c r="F1130" s="5" t="s">
        <v>1005</v>
      </c>
      <c r="G1130" s="5"/>
      <c r="H1130" s="5"/>
      <c r="I1130" s="5">
        <v>1</v>
      </c>
      <c r="J1130" s="5"/>
      <c r="K1130" s="5">
        <v>117.83</v>
      </c>
      <c r="L1130" s="5" t="s">
        <v>1005</v>
      </c>
      <c r="M1130" s="5">
        <v>1</v>
      </c>
      <c r="N1130" s="5" t="s">
        <v>14</v>
      </c>
      <c r="O1130" s="5" t="s">
        <v>1006</v>
      </c>
      <c r="P1130" s="5" t="s">
        <v>15</v>
      </c>
      <c r="Q1130" s="5"/>
    </row>
    <row r="1131" spans="1:17">
      <c r="A1131" s="5" t="s">
        <v>912</v>
      </c>
      <c r="B1131" s="5" t="s">
        <v>911</v>
      </c>
      <c r="C1131" s="5" t="s">
        <v>1010</v>
      </c>
      <c r="D1131" s="5" t="s">
        <v>11</v>
      </c>
      <c r="E1131" s="5" t="s">
        <v>12</v>
      </c>
      <c r="F1131" s="5" t="s">
        <v>13</v>
      </c>
      <c r="G1131" s="5"/>
      <c r="H1131" s="5"/>
      <c r="I1131" s="5">
        <v>1</v>
      </c>
      <c r="J1131" s="5"/>
      <c r="K1131" s="59">
        <v>2586.6</v>
      </c>
      <c r="L1131" s="5" t="s">
        <v>13</v>
      </c>
      <c r="M1131" s="5">
        <v>1</v>
      </c>
      <c r="N1131" s="5" t="s">
        <v>14</v>
      </c>
      <c r="O1131" s="5" t="s">
        <v>1006</v>
      </c>
      <c r="P1131" s="5" t="s">
        <v>15</v>
      </c>
      <c r="Q1131" s="5"/>
    </row>
    <row r="1132" spans="1:17">
      <c r="A1132" s="5" t="s">
        <v>912</v>
      </c>
      <c r="B1132" s="5" t="s">
        <v>911</v>
      </c>
      <c r="C1132" s="5" t="s">
        <v>1010</v>
      </c>
      <c r="D1132" s="5" t="s">
        <v>11</v>
      </c>
      <c r="E1132" s="5" t="s">
        <v>12</v>
      </c>
      <c r="F1132" s="5" t="s">
        <v>873</v>
      </c>
      <c r="G1132" s="5"/>
      <c r="H1132" s="5"/>
      <c r="I1132" s="5">
        <v>1</v>
      </c>
      <c r="J1132" s="5"/>
      <c r="K1132" s="5">
        <v>713.71</v>
      </c>
      <c r="L1132" s="5" t="s">
        <v>873</v>
      </c>
      <c r="M1132" s="5">
        <v>1</v>
      </c>
      <c r="N1132" s="5" t="s">
        <v>14</v>
      </c>
      <c r="O1132" s="5" t="s">
        <v>1006</v>
      </c>
      <c r="P1132" s="5" t="s">
        <v>15</v>
      </c>
      <c r="Q1132" s="5"/>
    </row>
    <row r="1133" spans="1:17">
      <c r="A1133" s="5" t="s">
        <v>912</v>
      </c>
      <c r="B1133" s="5" t="s">
        <v>911</v>
      </c>
      <c r="C1133" s="5" t="s">
        <v>1010</v>
      </c>
      <c r="D1133" s="5" t="s">
        <v>11</v>
      </c>
      <c r="E1133" s="5" t="s">
        <v>12</v>
      </c>
      <c r="F1133" s="5" t="s">
        <v>874</v>
      </c>
      <c r="G1133" s="5"/>
      <c r="H1133" s="5"/>
      <c r="I1133" s="5">
        <v>1</v>
      </c>
      <c r="J1133" s="5"/>
      <c r="K1133" s="5">
        <v>96</v>
      </c>
      <c r="L1133" s="5" t="s">
        <v>874</v>
      </c>
      <c r="M1133" s="5">
        <v>1</v>
      </c>
      <c r="N1133" s="5" t="s">
        <v>14</v>
      </c>
      <c r="O1133" s="5" t="s">
        <v>1006</v>
      </c>
      <c r="P1133" s="5" t="s">
        <v>15</v>
      </c>
      <c r="Q1133" s="5"/>
    </row>
    <row r="1134" spans="1:17">
      <c r="A1134" s="5" t="s">
        <v>912</v>
      </c>
      <c r="B1134" s="5" t="s">
        <v>911</v>
      </c>
      <c r="C1134" s="5" t="s">
        <v>1010</v>
      </c>
      <c r="D1134" s="5" t="s">
        <v>11</v>
      </c>
      <c r="E1134" s="5" t="s">
        <v>12</v>
      </c>
      <c r="F1134" s="5" t="s">
        <v>875</v>
      </c>
      <c r="G1134" s="5"/>
      <c r="H1134" s="5"/>
      <c r="I1134" s="5">
        <v>1</v>
      </c>
      <c r="J1134" s="5"/>
      <c r="K1134" s="5">
        <v>76.64</v>
      </c>
      <c r="L1134" s="5" t="s">
        <v>875</v>
      </c>
      <c r="M1134" s="5">
        <v>1</v>
      </c>
      <c r="N1134" s="5" t="s">
        <v>14</v>
      </c>
      <c r="O1134" s="5" t="s">
        <v>1006</v>
      </c>
      <c r="P1134" s="5" t="s">
        <v>15</v>
      </c>
      <c r="Q1134" s="5"/>
    </row>
    <row r="1135" spans="1:17">
      <c r="A1135" s="5" t="s">
        <v>912</v>
      </c>
      <c r="B1135" s="5" t="s">
        <v>911</v>
      </c>
      <c r="C1135" s="5" t="s">
        <v>1010</v>
      </c>
      <c r="D1135" s="5" t="s">
        <v>11</v>
      </c>
      <c r="E1135" s="5" t="s">
        <v>12</v>
      </c>
      <c r="F1135" s="5" t="s">
        <v>876</v>
      </c>
      <c r="G1135" s="5"/>
      <c r="H1135" s="5"/>
      <c r="I1135" s="5">
        <v>1</v>
      </c>
      <c r="J1135" s="5"/>
      <c r="K1135" s="60">
        <v>28740</v>
      </c>
      <c r="L1135" s="5" t="s">
        <v>876</v>
      </c>
      <c r="M1135" s="5">
        <v>1</v>
      </c>
      <c r="N1135" s="5" t="s">
        <v>14</v>
      </c>
      <c r="O1135" s="5" t="s">
        <v>1006</v>
      </c>
      <c r="P1135" s="5" t="s">
        <v>15</v>
      </c>
      <c r="Q1135" s="5"/>
    </row>
    <row r="1136" spans="1:17">
      <c r="A1136" s="5" t="s">
        <v>912</v>
      </c>
      <c r="B1136" s="5" t="s">
        <v>911</v>
      </c>
      <c r="C1136" s="5" t="s">
        <v>1010</v>
      </c>
      <c r="D1136" s="5" t="s">
        <v>11</v>
      </c>
      <c r="E1136" s="5" t="s">
        <v>12</v>
      </c>
      <c r="F1136" s="5" t="s">
        <v>877</v>
      </c>
      <c r="G1136" s="5"/>
      <c r="H1136" s="5"/>
      <c r="I1136" s="5">
        <v>1</v>
      </c>
      <c r="J1136" s="5"/>
      <c r="K1136" s="5">
        <v>766.4</v>
      </c>
      <c r="L1136" s="5" t="s">
        <v>877</v>
      </c>
      <c r="M1136" s="5">
        <v>1</v>
      </c>
      <c r="N1136" s="5" t="s">
        <v>14</v>
      </c>
      <c r="O1136" s="5" t="s">
        <v>1006</v>
      </c>
      <c r="P1136" s="5" t="s">
        <v>15</v>
      </c>
      <c r="Q1136" s="5"/>
    </row>
    <row r="1137" spans="1:17">
      <c r="A1137" s="5" t="s">
        <v>912</v>
      </c>
      <c r="B1137" s="5" t="s">
        <v>911</v>
      </c>
      <c r="C1137" s="5" t="s">
        <v>1010</v>
      </c>
      <c r="D1137" s="5" t="s">
        <v>11</v>
      </c>
      <c r="E1137" s="5" t="s">
        <v>12</v>
      </c>
      <c r="F1137" s="5" t="s">
        <v>878</v>
      </c>
      <c r="G1137" s="5"/>
      <c r="H1137" s="5"/>
      <c r="I1137" s="5">
        <v>1</v>
      </c>
      <c r="J1137" s="5"/>
      <c r="K1137" s="5">
        <v>397.57</v>
      </c>
      <c r="L1137" s="5" t="s">
        <v>878</v>
      </c>
      <c r="M1137" s="5">
        <v>1</v>
      </c>
      <c r="N1137" s="5" t="s">
        <v>14</v>
      </c>
      <c r="O1137" s="5" t="s">
        <v>1006</v>
      </c>
      <c r="P1137" s="5" t="s">
        <v>15</v>
      </c>
      <c r="Q1137" s="5"/>
    </row>
    <row r="1138" spans="1:17">
      <c r="A1138" s="5" t="s">
        <v>912</v>
      </c>
      <c r="B1138" s="5" t="s">
        <v>911</v>
      </c>
      <c r="C1138" s="5" t="s">
        <v>1010</v>
      </c>
      <c r="D1138" s="5" t="s">
        <v>11</v>
      </c>
      <c r="E1138" s="5" t="s">
        <v>12</v>
      </c>
      <c r="F1138" s="5" t="s">
        <v>998</v>
      </c>
      <c r="G1138" s="5"/>
      <c r="H1138" s="5"/>
      <c r="I1138" s="5">
        <v>1</v>
      </c>
      <c r="J1138" s="5"/>
      <c r="K1138" s="59">
        <v>5664</v>
      </c>
      <c r="L1138" s="5" t="s">
        <v>998</v>
      </c>
      <c r="M1138" s="5">
        <v>1</v>
      </c>
      <c r="N1138" s="5" t="s">
        <v>14</v>
      </c>
      <c r="O1138" s="5" t="s">
        <v>1006</v>
      </c>
      <c r="P1138" s="5" t="s">
        <v>15</v>
      </c>
      <c r="Q1138" s="5"/>
    </row>
    <row r="1139" spans="1:17">
      <c r="A1139" s="5" t="s">
        <v>912</v>
      </c>
      <c r="B1139" s="5" t="s">
        <v>911</v>
      </c>
      <c r="C1139" s="5" t="s">
        <v>1010</v>
      </c>
      <c r="D1139" s="5" t="s">
        <v>11</v>
      </c>
      <c r="E1139" s="5" t="s">
        <v>12</v>
      </c>
      <c r="F1139" s="5" t="s">
        <v>879</v>
      </c>
      <c r="G1139" s="5"/>
      <c r="H1139" s="5"/>
      <c r="I1139" s="5">
        <v>1</v>
      </c>
      <c r="J1139" s="5"/>
      <c r="K1139" s="5">
        <v>862.2</v>
      </c>
      <c r="L1139" s="5" t="s">
        <v>879</v>
      </c>
      <c r="M1139" s="5">
        <v>1</v>
      </c>
      <c r="N1139" s="5" t="s">
        <v>14</v>
      </c>
      <c r="O1139" s="5" t="s">
        <v>1006</v>
      </c>
      <c r="P1139" s="5" t="s">
        <v>15</v>
      </c>
      <c r="Q1139" s="5"/>
    </row>
    <row r="1140" spans="1:17">
      <c r="A1140" s="5" t="s">
        <v>912</v>
      </c>
      <c r="B1140" s="5" t="s">
        <v>911</v>
      </c>
      <c r="C1140" s="5" t="s">
        <v>1010</v>
      </c>
      <c r="D1140" s="5" t="s">
        <v>11</v>
      </c>
      <c r="E1140" s="5" t="s">
        <v>12</v>
      </c>
      <c r="F1140" s="5" t="s">
        <v>880</v>
      </c>
      <c r="G1140" s="5"/>
      <c r="H1140" s="5"/>
      <c r="I1140" s="5">
        <v>1</v>
      </c>
      <c r="J1140" s="5"/>
      <c r="K1140" s="5">
        <v>268.24</v>
      </c>
      <c r="L1140" s="5" t="s">
        <v>880</v>
      </c>
      <c r="M1140" s="5">
        <v>1</v>
      </c>
      <c r="N1140" s="5" t="s">
        <v>14</v>
      </c>
      <c r="O1140" s="5" t="s">
        <v>1006</v>
      </c>
      <c r="P1140" s="5" t="s">
        <v>15</v>
      </c>
      <c r="Q1140" s="5"/>
    </row>
    <row r="1141" spans="1:17">
      <c r="A1141" s="5" t="s">
        <v>912</v>
      </c>
      <c r="B1141" s="5" t="s">
        <v>911</v>
      </c>
      <c r="C1141" s="5" t="s">
        <v>1010</v>
      </c>
      <c r="D1141" s="5" t="s">
        <v>11</v>
      </c>
      <c r="E1141" s="5" t="s">
        <v>12</v>
      </c>
      <c r="F1141" s="5" t="s">
        <v>1007</v>
      </c>
      <c r="G1141" s="5"/>
      <c r="H1141" s="5"/>
      <c r="I1141" s="5">
        <v>1</v>
      </c>
      <c r="J1141" s="5"/>
      <c r="K1141" s="5">
        <v>129.33000000000001</v>
      </c>
      <c r="L1141" s="5" t="s">
        <v>1007</v>
      </c>
      <c r="M1141" s="5">
        <v>1</v>
      </c>
      <c r="N1141" s="5" t="s">
        <v>14</v>
      </c>
      <c r="O1141" s="5" t="s">
        <v>1006</v>
      </c>
      <c r="P1141" s="5" t="s">
        <v>15</v>
      </c>
      <c r="Q1141" s="5"/>
    </row>
    <row r="1142" spans="1:17">
      <c r="A1142" s="5" t="s">
        <v>912</v>
      </c>
      <c r="B1142" s="5" t="s">
        <v>911</v>
      </c>
      <c r="C1142" s="5" t="s">
        <v>1010</v>
      </c>
      <c r="D1142" s="5" t="s">
        <v>11</v>
      </c>
      <c r="E1142" s="5" t="s">
        <v>12</v>
      </c>
      <c r="F1142" s="5" t="s">
        <v>881</v>
      </c>
      <c r="G1142" s="5"/>
      <c r="H1142" s="5"/>
      <c r="I1142" s="5">
        <v>1</v>
      </c>
      <c r="J1142" s="5"/>
      <c r="K1142" s="59">
        <v>1341.2</v>
      </c>
      <c r="L1142" s="5" t="s">
        <v>881</v>
      </c>
      <c r="M1142" s="5">
        <v>1</v>
      </c>
      <c r="N1142" s="5" t="s">
        <v>14</v>
      </c>
      <c r="O1142" s="5" t="s">
        <v>1006</v>
      </c>
      <c r="P1142" s="5" t="s">
        <v>15</v>
      </c>
      <c r="Q1142" s="5"/>
    </row>
    <row r="1143" spans="1:17">
      <c r="A1143" s="5" t="s">
        <v>905</v>
      </c>
      <c r="B1143" s="5" t="s">
        <v>904</v>
      </c>
      <c r="C1143" s="5" t="s">
        <v>1011</v>
      </c>
      <c r="D1143" s="5" t="s">
        <v>11</v>
      </c>
      <c r="E1143" s="5" t="s">
        <v>12</v>
      </c>
      <c r="F1143" s="5" t="s">
        <v>1005</v>
      </c>
      <c r="G1143" s="5"/>
      <c r="H1143" s="5"/>
      <c r="I1143" s="5">
        <v>1</v>
      </c>
      <c r="J1143" s="5"/>
      <c r="K1143" s="5">
        <v>379.33</v>
      </c>
      <c r="L1143" s="5" t="s">
        <v>1005</v>
      </c>
      <c r="M1143" s="5">
        <v>1</v>
      </c>
      <c r="N1143" s="5" t="s">
        <v>14</v>
      </c>
      <c r="O1143" s="5" t="s">
        <v>1006</v>
      </c>
      <c r="P1143" s="5" t="s">
        <v>15</v>
      </c>
      <c r="Q1143" s="5"/>
    </row>
    <row r="1144" spans="1:17">
      <c r="A1144" s="5" t="s">
        <v>905</v>
      </c>
      <c r="B1144" s="5" t="s">
        <v>904</v>
      </c>
      <c r="C1144" s="5" t="s">
        <v>1011</v>
      </c>
      <c r="D1144" s="5" t="s">
        <v>11</v>
      </c>
      <c r="E1144" s="5" t="s">
        <v>12</v>
      </c>
      <c r="F1144" s="5" t="s">
        <v>13</v>
      </c>
      <c r="G1144" s="5"/>
      <c r="H1144" s="5"/>
      <c r="I1144" s="5">
        <v>1</v>
      </c>
      <c r="J1144" s="5"/>
      <c r="K1144" s="59">
        <v>8326.7999999999993</v>
      </c>
      <c r="L1144" s="5" t="s">
        <v>13</v>
      </c>
      <c r="M1144" s="5">
        <v>1</v>
      </c>
      <c r="N1144" s="5" t="s">
        <v>14</v>
      </c>
      <c r="O1144" s="5" t="s">
        <v>1006</v>
      </c>
      <c r="P1144" s="5" t="s">
        <v>15</v>
      </c>
      <c r="Q1144" s="5"/>
    </row>
    <row r="1145" spans="1:17">
      <c r="A1145" s="5" t="s">
        <v>905</v>
      </c>
      <c r="B1145" s="5" t="s">
        <v>904</v>
      </c>
      <c r="C1145" s="5" t="s">
        <v>1011</v>
      </c>
      <c r="D1145" s="5" t="s">
        <v>11</v>
      </c>
      <c r="E1145" s="5" t="s">
        <v>12</v>
      </c>
      <c r="F1145" s="5" t="s">
        <v>873</v>
      </c>
      <c r="G1145" s="5"/>
      <c r="H1145" s="5"/>
      <c r="I1145" s="5">
        <v>1</v>
      </c>
      <c r="J1145" s="5"/>
      <c r="K1145" s="59">
        <v>2297.58</v>
      </c>
      <c r="L1145" s="5" t="s">
        <v>873</v>
      </c>
      <c r="M1145" s="5">
        <v>1</v>
      </c>
      <c r="N1145" s="5" t="s">
        <v>14</v>
      </c>
      <c r="O1145" s="5" t="s">
        <v>1006</v>
      </c>
      <c r="P1145" s="5" t="s">
        <v>15</v>
      </c>
      <c r="Q1145" s="5"/>
    </row>
    <row r="1146" spans="1:17">
      <c r="A1146" s="5" t="s">
        <v>905</v>
      </c>
      <c r="B1146" s="5" t="s">
        <v>904</v>
      </c>
      <c r="C1146" s="5" t="s">
        <v>1011</v>
      </c>
      <c r="D1146" s="5" t="s">
        <v>11</v>
      </c>
      <c r="E1146" s="5" t="s">
        <v>12</v>
      </c>
      <c r="F1146" s="5" t="s">
        <v>874</v>
      </c>
      <c r="G1146" s="5"/>
      <c r="H1146" s="5"/>
      <c r="I1146" s="5">
        <v>1</v>
      </c>
      <c r="J1146" s="5"/>
      <c r="K1146" s="5">
        <v>308</v>
      </c>
      <c r="L1146" s="5" t="s">
        <v>874</v>
      </c>
      <c r="M1146" s="5">
        <v>1</v>
      </c>
      <c r="N1146" s="5" t="s">
        <v>14</v>
      </c>
      <c r="O1146" s="5" t="s">
        <v>1006</v>
      </c>
      <c r="P1146" s="5" t="s">
        <v>15</v>
      </c>
      <c r="Q1146" s="5"/>
    </row>
    <row r="1147" spans="1:17">
      <c r="A1147" s="5" t="s">
        <v>905</v>
      </c>
      <c r="B1147" s="5" t="s">
        <v>904</v>
      </c>
      <c r="C1147" s="5" t="s">
        <v>1011</v>
      </c>
      <c r="D1147" s="5" t="s">
        <v>11</v>
      </c>
      <c r="E1147" s="5" t="s">
        <v>12</v>
      </c>
      <c r="F1147" s="5" t="s">
        <v>875</v>
      </c>
      <c r="G1147" s="5"/>
      <c r="H1147" s="5"/>
      <c r="I1147" s="5">
        <v>1</v>
      </c>
      <c r="J1147" s="5"/>
      <c r="K1147" s="5">
        <v>246.72</v>
      </c>
      <c r="L1147" s="5" t="s">
        <v>875</v>
      </c>
      <c r="M1147" s="5">
        <v>1</v>
      </c>
      <c r="N1147" s="5" t="s">
        <v>14</v>
      </c>
      <c r="O1147" s="5" t="s">
        <v>1006</v>
      </c>
      <c r="P1147" s="5" t="s">
        <v>15</v>
      </c>
      <c r="Q1147" s="5"/>
    </row>
    <row r="1148" spans="1:17">
      <c r="A1148" s="5" t="s">
        <v>905</v>
      </c>
      <c r="B1148" s="5" t="s">
        <v>904</v>
      </c>
      <c r="C1148" s="5" t="s">
        <v>1011</v>
      </c>
      <c r="D1148" s="5" t="s">
        <v>11</v>
      </c>
      <c r="E1148" s="5" t="s">
        <v>12</v>
      </c>
      <c r="F1148" s="5" t="s">
        <v>876</v>
      </c>
      <c r="G1148" s="5"/>
      <c r="H1148" s="5"/>
      <c r="I1148" s="5">
        <v>1</v>
      </c>
      <c r="J1148" s="5"/>
      <c r="K1148" s="60">
        <v>92520</v>
      </c>
      <c r="L1148" s="5" t="s">
        <v>876</v>
      </c>
      <c r="M1148" s="5">
        <v>1</v>
      </c>
      <c r="N1148" s="5" t="s">
        <v>14</v>
      </c>
      <c r="O1148" s="5" t="s">
        <v>1006</v>
      </c>
      <c r="P1148" s="5" t="s">
        <v>15</v>
      </c>
      <c r="Q1148" s="5"/>
    </row>
    <row r="1149" spans="1:17">
      <c r="A1149" s="5" t="s">
        <v>905</v>
      </c>
      <c r="B1149" s="5" t="s">
        <v>904</v>
      </c>
      <c r="C1149" s="5" t="s">
        <v>1011</v>
      </c>
      <c r="D1149" s="5" t="s">
        <v>11</v>
      </c>
      <c r="E1149" s="5" t="s">
        <v>12</v>
      </c>
      <c r="F1149" s="5" t="s">
        <v>877</v>
      </c>
      <c r="G1149" s="5"/>
      <c r="H1149" s="5"/>
      <c r="I1149" s="5">
        <v>1</v>
      </c>
      <c r="J1149" s="5"/>
      <c r="K1149" s="59">
        <v>2467.1999999999998</v>
      </c>
      <c r="L1149" s="5" t="s">
        <v>877</v>
      </c>
      <c r="M1149" s="5">
        <v>1</v>
      </c>
      <c r="N1149" s="5" t="s">
        <v>14</v>
      </c>
      <c r="O1149" s="5" t="s">
        <v>1006</v>
      </c>
      <c r="P1149" s="5" t="s">
        <v>15</v>
      </c>
      <c r="Q1149" s="5"/>
    </row>
    <row r="1150" spans="1:17">
      <c r="A1150" s="5" t="s">
        <v>905</v>
      </c>
      <c r="B1150" s="5" t="s">
        <v>904</v>
      </c>
      <c r="C1150" s="5" t="s">
        <v>1011</v>
      </c>
      <c r="D1150" s="5" t="s">
        <v>11</v>
      </c>
      <c r="E1150" s="5" t="s">
        <v>12</v>
      </c>
      <c r="F1150" s="5" t="s">
        <v>878</v>
      </c>
      <c r="G1150" s="5"/>
      <c r="H1150" s="5"/>
      <c r="I1150" s="5">
        <v>1</v>
      </c>
      <c r="J1150" s="5"/>
      <c r="K1150" s="59">
        <v>1279.8599999999999</v>
      </c>
      <c r="L1150" s="5" t="s">
        <v>878</v>
      </c>
      <c r="M1150" s="5">
        <v>1</v>
      </c>
      <c r="N1150" s="5" t="s">
        <v>14</v>
      </c>
      <c r="O1150" s="5" t="s">
        <v>1006</v>
      </c>
      <c r="P1150" s="5" t="s">
        <v>15</v>
      </c>
      <c r="Q1150" s="5"/>
    </row>
    <row r="1151" spans="1:17">
      <c r="A1151" s="5" t="s">
        <v>905</v>
      </c>
      <c r="B1151" s="5" t="s">
        <v>904</v>
      </c>
      <c r="C1151" s="5" t="s">
        <v>1011</v>
      </c>
      <c r="D1151" s="5" t="s">
        <v>11</v>
      </c>
      <c r="E1151" s="5" t="s">
        <v>12</v>
      </c>
      <c r="F1151" s="5" t="s">
        <v>998</v>
      </c>
      <c r="G1151" s="5"/>
      <c r="H1151" s="5"/>
      <c r="I1151" s="5">
        <v>1</v>
      </c>
      <c r="J1151" s="5"/>
      <c r="K1151" s="59">
        <v>18172</v>
      </c>
      <c r="L1151" s="5" t="s">
        <v>998</v>
      </c>
      <c r="M1151" s="5">
        <v>1</v>
      </c>
      <c r="N1151" s="5" t="s">
        <v>14</v>
      </c>
      <c r="O1151" s="5" t="s">
        <v>1006</v>
      </c>
      <c r="P1151" s="5" t="s">
        <v>15</v>
      </c>
      <c r="Q1151" s="5"/>
    </row>
    <row r="1152" spans="1:17">
      <c r="A1152" s="5" t="s">
        <v>905</v>
      </c>
      <c r="B1152" s="5" t="s">
        <v>904</v>
      </c>
      <c r="C1152" s="5" t="s">
        <v>1011</v>
      </c>
      <c r="D1152" s="5" t="s">
        <v>11</v>
      </c>
      <c r="E1152" s="5" t="s">
        <v>12</v>
      </c>
      <c r="F1152" s="5" t="s">
        <v>879</v>
      </c>
      <c r="G1152" s="5"/>
      <c r="H1152" s="5"/>
      <c r="I1152" s="5">
        <v>1</v>
      </c>
      <c r="J1152" s="5"/>
      <c r="K1152" s="59">
        <v>2775.6</v>
      </c>
      <c r="L1152" s="5" t="s">
        <v>879</v>
      </c>
      <c r="M1152" s="5">
        <v>1</v>
      </c>
      <c r="N1152" s="5" t="s">
        <v>14</v>
      </c>
      <c r="O1152" s="5" t="s">
        <v>1006</v>
      </c>
      <c r="P1152" s="5" t="s">
        <v>15</v>
      </c>
      <c r="Q1152" s="5"/>
    </row>
    <row r="1153" spans="1:17">
      <c r="A1153" s="5" t="s">
        <v>905</v>
      </c>
      <c r="B1153" s="5" t="s">
        <v>904</v>
      </c>
      <c r="C1153" s="5" t="s">
        <v>1011</v>
      </c>
      <c r="D1153" s="5" t="s">
        <v>11</v>
      </c>
      <c r="E1153" s="5" t="s">
        <v>12</v>
      </c>
      <c r="F1153" s="5" t="s">
        <v>880</v>
      </c>
      <c r="G1153" s="5"/>
      <c r="H1153" s="5"/>
      <c r="I1153" s="5">
        <v>1</v>
      </c>
      <c r="J1153" s="5"/>
      <c r="K1153" s="5">
        <v>863.52</v>
      </c>
      <c r="L1153" s="5" t="s">
        <v>880</v>
      </c>
      <c r="M1153" s="5">
        <v>1</v>
      </c>
      <c r="N1153" s="5" t="s">
        <v>14</v>
      </c>
      <c r="O1153" s="5" t="s">
        <v>1006</v>
      </c>
      <c r="P1153" s="5" t="s">
        <v>15</v>
      </c>
      <c r="Q1153" s="5"/>
    </row>
    <row r="1154" spans="1:17">
      <c r="A1154" s="5" t="s">
        <v>905</v>
      </c>
      <c r="B1154" s="5" t="s">
        <v>904</v>
      </c>
      <c r="C1154" s="5" t="s">
        <v>1011</v>
      </c>
      <c r="D1154" s="5" t="s">
        <v>11</v>
      </c>
      <c r="E1154" s="5" t="s">
        <v>12</v>
      </c>
      <c r="F1154" s="5" t="s">
        <v>1007</v>
      </c>
      <c r="G1154" s="5"/>
      <c r="H1154" s="5"/>
      <c r="I1154" s="5">
        <v>1</v>
      </c>
      <c r="J1154" s="5"/>
      <c r="K1154" s="5">
        <v>416.34</v>
      </c>
      <c r="L1154" s="5" t="s">
        <v>1007</v>
      </c>
      <c r="M1154" s="5">
        <v>1</v>
      </c>
      <c r="N1154" s="5" t="s">
        <v>14</v>
      </c>
      <c r="O1154" s="5" t="s">
        <v>1006</v>
      </c>
      <c r="P1154" s="5" t="s">
        <v>15</v>
      </c>
      <c r="Q1154" s="5"/>
    </row>
    <row r="1155" spans="1:17">
      <c r="A1155" s="5" t="s">
        <v>905</v>
      </c>
      <c r="B1155" s="5" t="s">
        <v>904</v>
      </c>
      <c r="C1155" s="5" t="s">
        <v>1011</v>
      </c>
      <c r="D1155" s="5" t="s">
        <v>11</v>
      </c>
      <c r="E1155" s="5" t="s">
        <v>12</v>
      </c>
      <c r="F1155" s="5" t="s">
        <v>881</v>
      </c>
      <c r="G1155" s="5"/>
      <c r="H1155" s="5"/>
      <c r="I1155" s="5">
        <v>1</v>
      </c>
      <c r="J1155" s="5"/>
      <c r="K1155" s="59">
        <v>4317.6000000000004</v>
      </c>
      <c r="L1155" s="5" t="s">
        <v>881</v>
      </c>
      <c r="M1155" s="5">
        <v>1</v>
      </c>
      <c r="N1155" s="5" t="s">
        <v>14</v>
      </c>
      <c r="O1155" s="5" t="s">
        <v>1006</v>
      </c>
      <c r="P1155" s="5" t="s">
        <v>15</v>
      </c>
      <c r="Q1155" s="5"/>
    </row>
    <row r="1156" spans="1:17">
      <c r="A1156" s="5" t="s">
        <v>908</v>
      </c>
      <c r="B1156" s="5" t="s">
        <v>907</v>
      </c>
      <c r="C1156" s="5" t="s">
        <v>1012</v>
      </c>
      <c r="D1156" s="5" t="s">
        <v>11</v>
      </c>
      <c r="E1156" s="5" t="s">
        <v>12</v>
      </c>
      <c r="F1156" s="5" t="s">
        <v>1005</v>
      </c>
      <c r="G1156" s="5"/>
      <c r="H1156" s="5"/>
      <c r="I1156" s="5">
        <v>1</v>
      </c>
      <c r="J1156" s="5"/>
      <c r="K1156" s="5">
        <v>379.33</v>
      </c>
      <c r="L1156" s="5" t="s">
        <v>1005</v>
      </c>
      <c r="M1156" s="5">
        <v>1</v>
      </c>
      <c r="N1156" s="5" t="s">
        <v>14</v>
      </c>
      <c r="O1156" s="5" t="s">
        <v>1006</v>
      </c>
      <c r="P1156" s="5" t="s">
        <v>15</v>
      </c>
      <c r="Q1156" s="5"/>
    </row>
    <row r="1157" spans="1:17">
      <c r="A1157" s="5" t="s">
        <v>908</v>
      </c>
      <c r="B1157" s="5" t="s">
        <v>907</v>
      </c>
      <c r="C1157" s="5" t="s">
        <v>1012</v>
      </c>
      <c r="D1157" s="5" t="s">
        <v>11</v>
      </c>
      <c r="E1157" s="5" t="s">
        <v>12</v>
      </c>
      <c r="F1157" s="5" t="s">
        <v>13</v>
      </c>
      <c r="G1157" s="5"/>
      <c r="H1157" s="5"/>
      <c r="I1157" s="5">
        <v>1</v>
      </c>
      <c r="J1157" s="5"/>
      <c r="K1157" s="59">
        <v>8326.7999999999993</v>
      </c>
      <c r="L1157" s="5" t="s">
        <v>13</v>
      </c>
      <c r="M1157" s="5">
        <v>1</v>
      </c>
      <c r="N1157" s="5" t="s">
        <v>14</v>
      </c>
      <c r="O1157" s="5" t="s">
        <v>1006</v>
      </c>
      <c r="P1157" s="5" t="s">
        <v>15</v>
      </c>
      <c r="Q1157" s="5"/>
    </row>
    <row r="1158" spans="1:17">
      <c r="A1158" s="5" t="s">
        <v>908</v>
      </c>
      <c r="B1158" s="5" t="s">
        <v>907</v>
      </c>
      <c r="C1158" s="5" t="s">
        <v>1012</v>
      </c>
      <c r="D1158" s="5" t="s">
        <v>11</v>
      </c>
      <c r="E1158" s="5" t="s">
        <v>12</v>
      </c>
      <c r="F1158" s="5" t="s">
        <v>873</v>
      </c>
      <c r="G1158" s="5"/>
      <c r="H1158" s="5"/>
      <c r="I1158" s="5">
        <v>1</v>
      </c>
      <c r="J1158" s="5"/>
      <c r="K1158" s="59">
        <v>2297.58</v>
      </c>
      <c r="L1158" s="5" t="s">
        <v>873</v>
      </c>
      <c r="M1158" s="5">
        <v>1</v>
      </c>
      <c r="N1158" s="5" t="s">
        <v>14</v>
      </c>
      <c r="O1158" s="5" t="s">
        <v>1006</v>
      </c>
      <c r="P1158" s="5" t="s">
        <v>15</v>
      </c>
      <c r="Q1158" s="5"/>
    </row>
    <row r="1159" spans="1:17">
      <c r="A1159" s="5" t="s">
        <v>908</v>
      </c>
      <c r="B1159" s="5" t="s">
        <v>907</v>
      </c>
      <c r="C1159" s="5" t="s">
        <v>1012</v>
      </c>
      <c r="D1159" s="5" t="s">
        <v>11</v>
      </c>
      <c r="E1159" s="5" t="s">
        <v>12</v>
      </c>
      <c r="F1159" s="5" t="s">
        <v>874</v>
      </c>
      <c r="G1159" s="5"/>
      <c r="H1159" s="5"/>
      <c r="I1159" s="5">
        <v>1</v>
      </c>
      <c r="J1159" s="5"/>
      <c r="K1159" s="5">
        <v>308</v>
      </c>
      <c r="L1159" s="5" t="s">
        <v>874</v>
      </c>
      <c r="M1159" s="5">
        <v>1</v>
      </c>
      <c r="N1159" s="5" t="s">
        <v>14</v>
      </c>
      <c r="O1159" s="5" t="s">
        <v>1006</v>
      </c>
      <c r="P1159" s="5" t="s">
        <v>15</v>
      </c>
      <c r="Q1159" s="5"/>
    </row>
    <row r="1160" spans="1:17">
      <c r="A1160" s="5" t="s">
        <v>908</v>
      </c>
      <c r="B1160" s="5" t="s">
        <v>907</v>
      </c>
      <c r="C1160" s="5" t="s">
        <v>1012</v>
      </c>
      <c r="D1160" s="5" t="s">
        <v>11</v>
      </c>
      <c r="E1160" s="5" t="s">
        <v>12</v>
      </c>
      <c r="F1160" s="5" t="s">
        <v>875</v>
      </c>
      <c r="G1160" s="5"/>
      <c r="H1160" s="5"/>
      <c r="I1160" s="5">
        <v>1</v>
      </c>
      <c r="J1160" s="5"/>
      <c r="K1160" s="5">
        <v>246.72</v>
      </c>
      <c r="L1160" s="5" t="s">
        <v>875</v>
      </c>
      <c r="M1160" s="5">
        <v>1</v>
      </c>
      <c r="N1160" s="5" t="s">
        <v>14</v>
      </c>
      <c r="O1160" s="5" t="s">
        <v>1006</v>
      </c>
      <c r="P1160" s="5" t="s">
        <v>15</v>
      </c>
      <c r="Q1160" s="5"/>
    </row>
    <row r="1161" spans="1:17">
      <c r="A1161" s="5" t="s">
        <v>908</v>
      </c>
      <c r="B1161" s="5" t="s">
        <v>907</v>
      </c>
      <c r="C1161" s="5" t="s">
        <v>1012</v>
      </c>
      <c r="D1161" s="5" t="s">
        <v>11</v>
      </c>
      <c r="E1161" s="5" t="s">
        <v>12</v>
      </c>
      <c r="F1161" s="5" t="s">
        <v>876</v>
      </c>
      <c r="G1161" s="5"/>
      <c r="H1161" s="5"/>
      <c r="I1161" s="5">
        <v>1</v>
      </c>
      <c r="J1161" s="5"/>
      <c r="K1161" s="60">
        <v>92520</v>
      </c>
      <c r="L1161" s="5" t="s">
        <v>876</v>
      </c>
      <c r="M1161" s="5">
        <v>1</v>
      </c>
      <c r="N1161" s="5" t="s">
        <v>14</v>
      </c>
      <c r="O1161" s="5" t="s">
        <v>1006</v>
      </c>
      <c r="P1161" s="5" t="s">
        <v>15</v>
      </c>
      <c r="Q1161" s="5"/>
    </row>
    <row r="1162" spans="1:17">
      <c r="A1162" s="5" t="s">
        <v>908</v>
      </c>
      <c r="B1162" s="5" t="s">
        <v>907</v>
      </c>
      <c r="C1162" s="5" t="s">
        <v>1012</v>
      </c>
      <c r="D1162" s="5" t="s">
        <v>11</v>
      </c>
      <c r="E1162" s="5" t="s">
        <v>12</v>
      </c>
      <c r="F1162" s="5" t="s">
        <v>877</v>
      </c>
      <c r="G1162" s="5"/>
      <c r="H1162" s="5"/>
      <c r="I1162" s="5">
        <v>1</v>
      </c>
      <c r="J1162" s="5"/>
      <c r="K1162" s="59">
        <v>2467.1999999999998</v>
      </c>
      <c r="L1162" s="5" t="s">
        <v>877</v>
      </c>
      <c r="M1162" s="5">
        <v>1</v>
      </c>
      <c r="N1162" s="5" t="s">
        <v>14</v>
      </c>
      <c r="O1162" s="5" t="s">
        <v>1006</v>
      </c>
      <c r="P1162" s="5" t="s">
        <v>15</v>
      </c>
      <c r="Q1162" s="5"/>
    </row>
    <row r="1163" spans="1:17">
      <c r="A1163" s="5" t="s">
        <v>908</v>
      </c>
      <c r="B1163" s="5" t="s">
        <v>907</v>
      </c>
      <c r="C1163" s="5" t="s">
        <v>1012</v>
      </c>
      <c r="D1163" s="5" t="s">
        <v>11</v>
      </c>
      <c r="E1163" s="5" t="s">
        <v>12</v>
      </c>
      <c r="F1163" s="5" t="s">
        <v>878</v>
      </c>
      <c r="G1163" s="5"/>
      <c r="H1163" s="5"/>
      <c r="I1163" s="5">
        <v>1</v>
      </c>
      <c r="J1163" s="5"/>
      <c r="K1163" s="59">
        <v>1279.8599999999999</v>
      </c>
      <c r="L1163" s="5" t="s">
        <v>878</v>
      </c>
      <c r="M1163" s="5">
        <v>1</v>
      </c>
      <c r="N1163" s="5" t="s">
        <v>14</v>
      </c>
      <c r="O1163" s="5" t="s">
        <v>1006</v>
      </c>
      <c r="P1163" s="5" t="s">
        <v>15</v>
      </c>
      <c r="Q1163" s="5"/>
    </row>
    <row r="1164" spans="1:17">
      <c r="A1164" s="5" t="s">
        <v>908</v>
      </c>
      <c r="B1164" s="5" t="s">
        <v>907</v>
      </c>
      <c r="C1164" s="5" t="s">
        <v>1012</v>
      </c>
      <c r="D1164" s="5" t="s">
        <v>11</v>
      </c>
      <c r="E1164" s="5" t="s">
        <v>12</v>
      </c>
      <c r="F1164" s="5" t="s">
        <v>998</v>
      </c>
      <c r="G1164" s="5"/>
      <c r="H1164" s="5"/>
      <c r="I1164" s="5">
        <v>1</v>
      </c>
      <c r="J1164" s="5"/>
      <c r="K1164" s="59">
        <v>18172</v>
      </c>
      <c r="L1164" s="5" t="s">
        <v>998</v>
      </c>
      <c r="M1164" s="5">
        <v>1</v>
      </c>
      <c r="N1164" s="5" t="s">
        <v>14</v>
      </c>
      <c r="O1164" s="5" t="s">
        <v>1006</v>
      </c>
      <c r="P1164" s="5" t="s">
        <v>15</v>
      </c>
      <c r="Q1164" s="5"/>
    </row>
    <row r="1165" spans="1:17">
      <c r="A1165" s="5" t="s">
        <v>908</v>
      </c>
      <c r="B1165" s="5" t="s">
        <v>907</v>
      </c>
      <c r="C1165" s="5" t="s">
        <v>1012</v>
      </c>
      <c r="D1165" s="5" t="s">
        <v>11</v>
      </c>
      <c r="E1165" s="5" t="s">
        <v>12</v>
      </c>
      <c r="F1165" s="5" t="s">
        <v>879</v>
      </c>
      <c r="G1165" s="5"/>
      <c r="H1165" s="5"/>
      <c r="I1165" s="5">
        <v>1</v>
      </c>
      <c r="J1165" s="5"/>
      <c r="K1165" s="59">
        <v>2775.6</v>
      </c>
      <c r="L1165" s="5" t="s">
        <v>879</v>
      </c>
      <c r="M1165" s="5">
        <v>1</v>
      </c>
      <c r="N1165" s="5" t="s">
        <v>14</v>
      </c>
      <c r="O1165" s="5" t="s">
        <v>1006</v>
      </c>
      <c r="P1165" s="5" t="s">
        <v>15</v>
      </c>
      <c r="Q1165" s="5"/>
    </row>
    <row r="1166" spans="1:17">
      <c r="A1166" s="5" t="s">
        <v>908</v>
      </c>
      <c r="B1166" s="5" t="s">
        <v>907</v>
      </c>
      <c r="C1166" s="5" t="s">
        <v>1012</v>
      </c>
      <c r="D1166" s="5" t="s">
        <v>11</v>
      </c>
      <c r="E1166" s="5" t="s">
        <v>12</v>
      </c>
      <c r="F1166" s="5" t="s">
        <v>880</v>
      </c>
      <c r="G1166" s="5"/>
      <c r="H1166" s="5"/>
      <c r="I1166" s="5">
        <v>1</v>
      </c>
      <c r="J1166" s="5"/>
      <c r="K1166" s="5">
        <v>863.52</v>
      </c>
      <c r="L1166" s="5" t="s">
        <v>880</v>
      </c>
      <c r="M1166" s="5">
        <v>1</v>
      </c>
      <c r="N1166" s="5" t="s">
        <v>14</v>
      </c>
      <c r="O1166" s="5" t="s">
        <v>1006</v>
      </c>
      <c r="P1166" s="5" t="s">
        <v>15</v>
      </c>
      <c r="Q1166" s="5"/>
    </row>
    <row r="1167" spans="1:17">
      <c r="A1167" s="5" t="s">
        <v>908</v>
      </c>
      <c r="B1167" s="5" t="s">
        <v>907</v>
      </c>
      <c r="C1167" s="5" t="s">
        <v>1012</v>
      </c>
      <c r="D1167" s="5" t="s">
        <v>11</v>
      </c>
      <c r="E1167" s="5" t="s">
        <v>12</v>
      </c>
      <c r="F1167" s="5" t="s">
        <v>1007</v>
      </c>
      <c r="G1167" s="5"/>
      <c r="H1167" s="5"/>
      <c r="I1167" s="5">
        <v>1</v>
      </c>
      <c r="J1167" s="5"/>
      <c r="K1167" s="5">
        <v>416.34</v>
      </c>
      <c r="L1167" s="5" t="s">
        <v>1007</v>
      </c>
      <c r="M1167" s="5">
        <v>1</v>
      </c>
      <c r="N1167" s="5" t="s">
        <v>14</v>
      </c>
      <c r="O1167" s="5" t="s">
        <v>1006</v>
      </c>
      <c r="P1167" s="5" t="s">
        <v>15</v>
      </c>
      <c r="Q1167" s="5"/>
    </row>
    <row r="1168" spans="1:17">
      <c r="A1168" s="5" t="s">
        <v>908</v>
      </c>
      <c r="B1168" s="5" t="s">
        <v>907</v>
      </c>
      <c r="C1168" s="5" t="s">
        <v>1012</v>
      </c>
      <c r="D1168" s="5" t="s">
        <v>11</v>
      </c>
      <c r="E1168" s="5" t="s">
        <v>12</v>
      </c>
      <c r="F1168" s="5" t="s">
        <v>881</v>
      </c>
      <c r="G1168" s="5"/>
      <c r="H1168" s="5"/>
      <c r="I1168" s="5">
        <v>1</v>
      </c>
      <c r="J1168" s="5"/>
      <c r="K1168" s="59">
        <v>4317.6000000000004</v>
      </c>
      <c r="L1168" s="5" t="s">
        <v>881</v>
      </c>
      <c r="M1168" s="5">
        <v>1</v>
      </c>
      <c r="N1168" s="5" t="s">
        <v>14</v>
      </c>
      <c r="O1168" s="5" t="s">
        <v>1006</v>
      </c>
      <c r="P1168" s="5" t="s">
        <v>15</v>
      </c>
      <c r="Q1168" s="5"/>
    </row>
    <row r="1169" spans="1:16">
      <c r="A1169" t="s">
        <v>154</v>
      </c>
      <c r="B1169" t="s">
        <v>155</v>
      </c>
      <c r="C1169" t="s">
        <v>156</v>
      </c>
      <c r="D1169" t="s">
        <v>11</v>
      </c>
      <c r="E1169" t="s">
        <v>12</v>
      </c>
      <c r="F1169" t="s">
        <v>13</v>
      </c>
      <c r="I1169">
        <v>1</v>
      </c>
      <c r="K1169" s="4">
        <v>13786</v>
      </c>
      <c r="L1169" t="s">
        <v>13</v>
      </c>
      <c r="M1169">
        <v>1</v>
      </c>
      <c r="N1169" t="s">
        <v>14</v>
      </c>
      <c r="O1169" t="s">
        <v>1002</v>
      </c>
      <c r="P1169" t="s">
        <v>15</v>
      </c>
    </row>
    <row r="1170" spans="1:16">
      <c r="A1170" t="s">
        <v>154</v>
      </c>
      <c r="B1170" t="s">
        <v>155</v>
      </c>
      <c r="C1170" t="s">
        <v>156</v>
      </c>
      <c r="D1170" t="s">
        <v>11</v>
      </c>
      <c r="E1170" t="s">
        <v>12</v>
      </c>
      <c r="F1170" t="s">
        <v>873</v>
      </c>
      <c r="I1170">
        <v>1</v>
      </c>
      <c r="K1170" s="4">
        <v>4109</v>
      </c>
      <c r="L1170" t="s">
        <v>873</v>
      </c>
      <c r="M1170">
        <v>1</v>
      </c>
      <c r="N1170" t="s">
        <v>14</v>
      </c>
      <c r="O1170" t="s">
        <v>1002</v>
      </c>
      <c r="P1170" t="s">
        <v>15</v>
      </c>
    </row>
    <row r="1171" spans="1:16">
      <c r="A1171" t="s">
        <v>154</v>
      </c>
      <c r="B1171" t="s">
        <v>155</v>
      </c>
      <c r="C1171" t="s">
        <v>156</v>
      </c>
      <c r="D1171" t="s">
        <v>11</v>
      </c>
      <c r="E1171" t="s">
        <v>12</v>
      </c>
      <c r="F1171" t="s">
        <v>874</v>
      </c>
      <c r="I1171">
        <v>1</v>
      </c>
      <c r="K1171">
        <v>552</v>
      </c>
      <c r="L1171" t="s">
        <v>874</v>
      </c>
      <c r="M1171">
        <v>1</v>
      </c>
      <c r="N1171" t="s">
        <v>14</v>
      </c>
      <c r="O1171" t="s">
        <v>1002</v>
      </c>
      <c r="P1171" t="s">
        <v>15</v>
      </c>
    </row>
    <row r="1172" spans="1:16">
      <c r="A1172" t="s">
        <v>154</v>
      </c>
      <c r="B1172" t="s">
        <v>155</v>
      </c>
      <c r="C1172" t="s">
        <v>156</v>
      </c>
      <c r="D1172" t="s">
        <v>11</v>
      </c>
      <c r="E1172" t="s">
        <v>12</v>
      </c>
      <c r="F1172" t="s">
        <v>875</v>
      </c>
      <c r="I1172">
        <v>1</v>
      </c>
      <c r="K1172">
        <v>378.5</v>
      </c>
      <c r="L1172" t="s">
        <v>875</v>
      </c>
      <c r="M1172">
        <v>1</v>
      </c>
      <c r="N1172" t="s">
        <v>14</v>
      </c>
      <c r="O1172" t="s">
        <v>1002</v>
      </c>
      <c r="P1172" t="s">
        <v>15</v>
      </c>
    </row>
    <row r="1173" spans="1:16">
      <c r="A1173" t="s">
        <v>154</v>
      </c>
      <c r="B1173" t="s">
        <v>155</v>
      </c>
      <c r="C1173" t="s">
        <v>156</v>
      </c>
      <c r="D1173" t="s">
        <v>11</v>
      </c>
      <c r="E1173" t="s">
        <v>12</v>
      </c>
      <c r="F1173" t="s">
        <v>876</v>
      </c>
      <c r="I1173">
        <v>1</v>
      </c>
      <c r="K1173" s="3">
        <v>143368</v>
      </c>
      <c r="L1173" t="s">
        <v>876</v>
      </c>
      <c r="M1173">
        <v>1</v>
      </c>
      <c r="N1173" t="s">
        <v>14</v>
      </c>
      <c r="O1173" t="s">
        <v>1002</v>
      </c>
      <c r="P1173" t="s">
        <v>15</v>
      </c>
    </row>
    <row r="1174" spans="1:16">
      <c r="A1174" t="s">
        <v>154</v>
      </c>
      <c r="B1174" t="s">
        <v>155</v>
      </c>
      <c r="C1174" t="s">
        <v>156</v>
      </c>
      <c r="D1174" t="s">
        <v>11</v>
      </c>
      <c r="E1174" t="s">
        <v>12</v>
      </c>
      <c r="F1174" t="s">
        <v>877</v>
      </c>
      <c r="I1174">
        <v>1</v>
      </c>
      <c r="K1174" s="4">
        <v>4412</v>
      </c>
      <c r="L1174" t="s">
        <v>877</v>
      </c>
      <c r="M1174">
        <v>1</v>
      </c>
      <c r="N1174" t="s">
        <v>14</v>
      </c>
      <c r="O1174" t="s">
        <v>1002</v>
      </c>
      <c r="P1174" t="s">
        <v>15</v>
      </c>
    </row>
    <row r="1175" spans="1:16">
      <c r="A1175" t="s">
        <v>154</v>
      </c>
      <c r="B1175" t="s">
        <v>155</v>
      </c>
      <c r="C1175" t="s">
        <v>156</v>
      </c>
      <c r="D1175" t="s">
        <v>11</v>
      </c>
      <c r="E1175" t="s">
        <v>12</v>
      </c>
      <c r="F1175" t="s">
        <v>878</v>
      </c>
      <c r="I1175">
        <v>1</v>
      </c>
      <c r="K1175" s="4">
        <v>2096</v>
      </c>
      <c r="L1175" t="s">
        <v>878</v>
      </c>
      <c r="M1175">
        <v>1</v>
      </c>
      <c r="N1175" t="s">
        <v>14</v>
      </c>
      <c r="O1175" t="s">
        <v>1002</v>
      </c>
      <c r="P1175" t="s">
        <v>15</v>
      </c>
    </row>
    <row r="1176" spans="1:16">
      <c r="A1176" t="s">
        <v>154</v>
      </c>
      <c r="B1176" t="s">
        <v>155</v>
      </c>
      <c r="C1176" t="s">
        <v>156</v>
      </c>
      <c r="D1176" t="s">
        <v>11</v>
      </c>
      <c r="E1176" t="s">
        <v>12</v>
      </c>
      <c r="F1176" t="s">
        <v>998</v>
      </c>
      <c r="I1176">
        <v>1</v>
      </c>
      <c r="K1176" s="4">
        <v>32533.4</v>
      </c>
      <c r="L1176" t="s">
        <v>998</v>
      </c>
      <c r="M1176">
        <v>1</v>
      </c>
      <c r="N1176" t="s">
        <v>14</v>
      </c>
      <c r="O1176" t="s">
        <v>1003</v>
      </c>
      <c r="P1176" t="s">
        <v>15</v>
      </c>
    </row>
    <row r="1177" spans="1:16">
      <c r="A1177" t="s">
        <v>154</v>
      </c>
      <c r="B1177" t="s">
        <v>155</v>
      </c>
      <c r="C1177" t="s">
        <v>156</v>
      </c>
      <c r="D1177" t="s">
        <v>11</v>
      </c>
      <c r="E1177" t="s">
        <v>12</v>
      </c>
      <c r="F1177" t="s">
        <v>879</v>
      </c>
      <c r="I1177">
        <v>1</v>
      </c>
      <c r="K1177" s="4">
        <v>4963</v>
      </c>
      <c r="L1177" t="s">
        <v>879</v>
      </c>
      <c r="M1177">
        <v>1</v>
      </c>
      <c r="N1177" t="s">
        <v>14</v>
      </c>
      <c r="O1177" t="s">
        <v>1002</v>
      </c>
      <c r="P1177" t="s">
        <v>15</v>
      </c>
    </row>
    <row r="1178" spans="1:16">
      <c r="A1178" t="s">
        <v>154</v>
      </c>
      <c r="B1178" t="s">
        <v>155</v>
      </c>
      <c r="C1178" t="s">
        <v>156</v>
      </c>
      <c r="D1178" t="s">
        <v>11</v>
      </c>
      <c r="E1178" t="s">
        <v>12</v>
      </c>
      <c r="F1178" t="s">
        <v>880</v>
      </c>
      <c r="I1178">
        <v>1</v>
      </c>
      <c r="K1178" s="4">
        <v>1655</v>
      </c>
      <c r="L1178" t="s">
        <v>880</v>
      </c>
      <c r="M1178">
        <v>1</v>
      </c>
      <c r="N1178" t="s">
        <v>14</v>
      </c>
      <c r="O1178" t="s">
        <v>1002</v>
      </c>
      <c r="P1178" t="s">
        <v>15</v>
      </c>
    </row>
    <row r="1179" spans="1:16">
      <c r="A1179" t="s">
        <v>154</v>
      </c>
      <c r="B1179" t="s">
        <v>155</v>
      </c>
      <c r="C1179" t="s">
        <v>156</v>
      </c>
      <c r="D1179" t="s">
        <v>11</v>
      </c>
      <c r="E1179" t="s">
        <v>12</v>
      </c>
      <c r="F1179" t="s">
        <v>881</v>
      </c>
      <c r="I1179">
        <v>1</v>
      </c>
      <c r="K1179" s="4">
        <v>5297.9</v>
      </c>
      <c r="L1179" t="s">
        <v>881</v>
      </c>
      <c r="M1179">
        <v>1</v>
      </c>
      <c r="N1179" t="s">
        <v>14</v>
      </c>
      <c r="O1179" t="s">
        <v>1002</v>
      </c>
      <c r="P1179" t="s">
        <v>15</v>
      </c>
    </row>
    <row r="1180" spans="1:16">
      <c r="A1180" t="s">
        <v>157</v>
      </c>
      <c r="B1180" t="s">
        <v>158</v>
      </c>
      <c r="C1180" t="s">
        <v>159</v>
      </c>
      <c r="D1180" t="s">
        <v>11</v>
      </c>
      <c r="E1180" t="s">
        <v>12</v>
      </c>
      <c r="F1180" t="s">
        <v>13</v>
      </c>
      <c r="I1180">
        <v>1</v>
      </c>
      <c r="K1180" s="4">
        <v>10274</v>
      </c>
      <c r="L1180" t="s">
        <v>13</v>
      </c>
      <c r="M1180">
        <v>1</v>
      </c>
      <c r="N1180" t="s">
        <v>14</v>
      </c>
      <c r="O1180" t="s">
        <v>1002</v>
      </c>
      <c r="P1180" t="s">
        <v>15</v>
      </c>
    </row>
    <row r="1181" spans="1:16">
      <c r="A1181" t="s">
        <v>157</v>
      </c>
      <c r="B1181" t="s">
        <v>158</v>
      </c>
      <c r="C1181" t="s">
        <v>159</v>
      </c>
      <c r="D1181" t="s">
        <v>11</v>
      </c>
      <c r="E1181" t="s">
        <v>12</v>
      </c>
      <c r="F1181" t="s">
        <v>873</v>
      </c>
      <c r="I1181">
        <v>1</v>
      </c>
      <c r="K1181" s="4">
        <v>3062</v>
      </c>
      <c r="L1181" t="s">
        <v>873</v>
      </c>
      <c r="M1181">
        <v>1</v>
      </c>
      <c r="N1181" t="s">
        <v>14</v>
      </c>
      <c r="O1181" t="s">
        <v>1002</v>
      </c>
      <c r="P1181" t="s">
        <v>15</v>
      </c>
    </row>
    <row r="1182" spans="1:16">
      <c r="A1182" t="s">
        <v>157</v>
      </c>
      <c r="B1182" t="s">
        <v>158</v>
      </c>
      <c r="C1182" t="s">
        <v>159</v>
      </c>
      <c r="D1182" t="s">
        <v>11</v>
      </c>
      <c r="E1182" t="s">
        <v>12</v>
      </c>
      <c r="F1182" t="s">
        <v>874</v>
      </c>
      <c r="I1182">
        <v>1</v>
      </c>
      <c r="K1182">
        <v>411</v>
      </c>
      <c r="L1182" t="s">
        <v>874</v>
      </c>
      <c r="M1182">
        <v>1</v>
      </c>
      <c r="N1182" t="s">
        <v>14</v>
      </c>
      <c r="O1182" t="s">
        <v>1002</v>
      </c>
      <c r="P1182" t="s">
        <v>15</v>
      </c>
    </row>
    <row r="1183" spans="1:16">
      <c r="A1183" t="s">
        <v>157</v>
      </c>
      <c r="B1183" t="s">
        <v>158</v>
      </c>
      <c r="C1183" t="s">
        <v>159</v>
      </c>
      <c r="D1183" t="s">
        <v>11</v>
      </c>
      <c r="E1183" t="s">
        <v>12</v>
      </c>
      <c r="F1183" t="s">
        <v>875</v>
      </c>
      <c r="I1183">
        <v>1</v>
      </c>
      <c r="K1183">
        <v>282.10000000000002</v>
      </c>
      <c r="L1183" t="s">
        <v>875</v>
      </c>
      <c r="M1183">
        <v>1</v>
      </c>
      <c r="N1183" t="s">
        <v>14</v>
      </c>
      <c r="O1183" t="s">
        <v>1002</v>
      </c>
      <c r="P1183" t="s">
        <v>15</v>
      </c>
    </row>
    <row r="1184" spans="1:16">
      <c r="A1184" t="s">
        <v>157</v>
      </c>
      <c r="B1184" t="s">
        <v>158</v>
      </c>
      <c r="C1184" t="s">
        <v>159</v>
      </c>
      <c r="D1184" t="s">
        <v>11</v>
      </c>
      <c r="E1184" t="s">
        <v>12</v>
      </c>
      <c r="F1184" t="s">
        <v>876</v>
      </c>
      <c r="I1184">
        <v>1</v>
      </c>
      <c r="K1184" s="3">
        <v>106850</v>
      </c>
      <c r="L1184" t="s">
        <v>876</v>
      </c>
      <c r="M1184">
        <v>1</v>
      </c>
      <c r="N1184" t="s">
        <v>14</v>
      </c>
      <c r="O1184" t="s">
        <v>1002</v>
      </c>
      <c r="P1184" t="s">
        <v>15</v>
      </c>
    </row>
    <row r="1185" spans="1:16">
      <c r="A1185" t="s">
        <v>157</v>
      </c>
      <c r="B1185" t="s">
        <v>158</v>
      </c>
      <c r="C1185" t="s">
        <v>159</v>
      </c>
      <c r="D1185" t="s">
        <v>11</v>
      </c>
      <c r="E1185" t="s">
        <v>12</v>
      </c>
      <c r="F1185" t="s">
        <v>877</v>
      </c>
      <c r="I1185">
        <v>1</v>
      </c>
      <c r="K1185" s="4">
        <v>3288</v>
      </c>
      <c r="L1185" t="s">
        <v>877</v>
      </c>
      <c r="M1185">
        <v>1</v>
      </c>
      <c r="N1185" t="s">
        <v>14</v>
      </c>
      <c r="O1185" t="s">
        <v>1002</v>
      </c>
      <c r="P1185" t="s">
        <v>15</v>
      </c>
    </row>
    <row r="1186" spans="1:16">
      <c r="A1186" t="s">
        <v>157</v>
      </c>
      <c r="B1186" t="s">
        <v>158</v>
      </c>
      <c r="C1186" t="s">
        <v>159</v>
      </c>
      <c r="D1186" t="s">
        <v>11</v>
      </c>
      <c r="E1186" t="s">
        <v>12</v>
      </c>
      <c r="F1186" t="s">
        <v>878</v>
      </c>
      <c r="I1186">
        <v>1</v>
      </c>
      <c r="K1186" s="4">
        <v>1562</v>
      </c>
      <c r="L1186" t="s">
        <v>878</v>
      </c>
      <c r="M1186">
        <v>1</v>
      </c>
      <c r="N1186" t="s">
        <v>14</v>
      </c>
      <c r="O1186" t="s">
        <v>1002</v>
      </c>
      <c r="P1186" t="s">
        <v>15</v>
      </c>
    </row>
    <row r="1187" spans="1:16">
      <c r="A1187" t="s">
        <v>157</v>
      </c>
      <c r="B1187" t="s">
        <v>158</v>
      </c>
      <c r="C1187" t="s">
        <v>159</v>
      </c>
      <c r="D1187" t="s">
        <v>11</v>
      </c>
      <c r="E1187" t="s">
        <v>12</v>
      </c>
      <c r="F1187" t="s">
        <v>998</v>
      </c>
      <c r="I1187">
        <v>1</v>
      </c>
      <c r="K1187" s="4">
        <v>24246.6</v>
      </c>
      <c r="L1187" t="s">
        <v>998</v>
      </c>
      <c r="M1187">
        <v>1</v>
      </c>
      <c r="N1187" t="s">
        <v>14</v>
      </c>
      <c r="O1187" t="s">
        <v>1003</v>
      </c>
      <c r="P1187" t="s">
        <v>15</v>
      </c>
    </row>
    <row r="1188" spans="1:16">
      <c r="A1188" t="s">
        <v>157</v>
      </c>
      <c r="B1188" t="s">
        <v>158</v>
      </c>
      <c r="C1188" t="s">
        <v>159</v>
      </c>
      <c r="D1188" t="s">
        <v>11</v>
      </c>
      <c r="E1188" t="s">
        <v>12</v>
      </c>
      <c r="F1188" t="s">
        <v>879</v>
      </c>
      <c r="I1188">
        <v>1</v>
      </c>
      <c r="K1188" s="4">
        <v>3699</v>
      </c>
      <c r="L1188" t="s">
        <v>879</v>
      </c>
      <c r="M1188">
        <v>1</v>
      </c>
      <c r="N1188" t="s">
        <v>14</v>
      </c>
      <c r="O1188" t="s">
        <v>1002</v>
      </c>
      <c r="P1188" t="s">
        <v>15</v>
      </c>
    </row>
    <row r="1189" spans="1:16">
      <c r="A1189" t="s">
        <v>157</v>
      </c>
      <c r="B1189" t="s">
        <v>158</v>
      </c>
      <c r="C1189" t="s">
        <v>159</v>
      </c>
      <c r="D1189" t="s">
        <v>11</v>
      </c>
      <c r="E1189" t="s">
        <v>12</v>
      </c>
      <c r="F1189" t="s">
        <v>880</v>
      </c>
      <c r="I1189">
        <v>1</v>
      </c>
      <c r="K1189" s="4">
        <v>1233</v>
      </c>
      <c r="L1189" t="s">
        <v>880</v>
      </c>
      <c r="M1189">
        <v>1</v>
      </c>
      <c r="N1189" t="s">
        <v>14</v>
      </c>
      <c r="O1189" t="s">
        <v>1002</v>
      </c>
      <c r="P1189" t="s">
        <v>15</v>
      </c>
    </row>
    <row r="1190" spans="1:16">
      <c r="A1190" t="s">
        <v>157</v>
      </c>
      <c r="B1190" t="s">
        <v>158</v>
      </c>
      <c r="C1190" t="s">
        <v>159</v>
      </c>
      <c r="D1190" t="s">
        <v>11</v>
      </c>
      <c r="E1190" t="s">
        <v>12</v>
      </c>
      <c r="F1190" t="s">
        <v>881</v>
      </c>
      <c r="I1190">
        <v>1</v>
      </c>
      <c r="K1190" s="4">
        <v>3948.5</v>
      </c>
      <c r="L1190" t="s">
        <v>881</v>
      </c>
      <c r="M1190">
        <v>1</v>
      </c>
      <c r="N1190" t="s">
        <v>14</v>
      </c>
      <c r="O1190" t="s">
        <v>1002</v>
      </c>
      <c r="P1190" t="s">
        <v>15</v>
      </c>
    </row>
    <row r="1191" spans="1:16">
      <c r="A1191" t="s">
        <v>160</v>
      </c>
      <c r="B1191" t="s">
        <v>161</v>
      </c>
      <c r="C1191" t="s">
        <v>162</v>
      </c>
      <c r="D1191" t="s">
        <v>11</v>
      </c>
      <c r="E1191" t="s">
        <v>12</v>
      </c>
      <c r="F1191" t="s">
        <v>13</v>
      </c>
      <c r="I1191">
        <v>1</v>
      </c>
      <c r="K1191" s="4">
        <v>16127</v>
      </c>
      <c r="L1191" t="s">
        <v>13</v>
      </c>
      <c r="M1191">
        <v>1</v>
      </c>
      <c r="N1191" t="s">
        <v>14</v>
      </c>
      <c r="O1191" t="s">
        <v>1002</v>
      </c>
      <c r="P1191" t="s">
        <v>15</v>
      </c>
    </row>
    <row r="1192" spans="1:16">
      <c r="A1192" t="s">
        <v>160</v>
      </c>
      <c r="B1192" t="s">
        <v>161</v>
      </c>
      <c r="C1192" t="s">
        <v>162</v>
      </c>
      <c r="D1192" t="s">
        <v>11</v>
      </c>
      <c r="E1192" t="s">
        <v>12</v>
      </c>
      <c r="F1192" t="s">
        <v>873</v>
      </c>
      <c r="I1192">
        <v>1</v>
      </c>
      <c r="K1192" s="4">
        <v>4806</v>
      </c>
      <c r="L1192" t="s">
        <v>873</v>
      </c>
      <c r="M1192">
        <v>1</v>
      </c>
      <c r="N1192" t="s">
        <v>14</v>
      </c>
      <c r="O1192" t="s">
        <v>1002</v>
      </c>
      <c r="P1192" t="s">
        <v>15</v>
      </c>
    </row>
    <row r="1193" spans="1:16">
      <c r="A1193" t="s">
        <v>160</v>
      </c>
      <c r="B1193" t="s">
        <v>161</v>
      </c>
      <c r="C1193" t="s">
        <v>162</v>
      </c>
      <c r="D1193" t="s">
        <v>11</v>
      </c>
      <c r="E1193" t="s">
        <v>12</v>
      </c>
      <c r="F1193" t="s">
        <v>874</v>
      </c>
      <c r="I1193">
        <v>1</v>
      </c>
      <c r="K1193">
        <v>646</v>
      </c>
      <c r="L1193" t="s">
        <v>874</v>
      </c>
      <c r="M1193">
        <v>1</v>
      </c>
      <c r="N1193" t="s">
        <v>14</v>
      </c>
      <c r="O1193" t="s">
        <v>1002</v>
      </c>
      <c r="P1193" t="s">
        <v>15</v>
      </c>
    </row>
    <row r="1194" spans="1:16">
      <c r="A1194" t="s">
        <v>160</v>
      </c>
      <c r="B1194" t="s">
        <v>161</v>
      </c>
      <c r="C1194" t="s">
        <v>162</v>
      </c>
      <c r="D1194" t="s">
        <v>11</v>
      </c>
      <c r="E1194" t="s">
        <v>12</v>
      </c>
      <c r="F1194" t="s">
        <v>875</v>
      </c>
      <c r="I1194">
        <v>1</v>
      </c>
      <c r="K1194">
        <v>442.7</v>
      </c>
      <c r="L1194" t="s">
        <v>875</v>
      </c>
      <c r="M1194">
        <v>1</v>
      </c>
      <c r="N1194" t="s">
        <v>14</v>
      </c>
      <c r="O1194" t="s">
        <v>1002</v>
      </c>
      <c r="P1194" t="s">
        <v>15</v>
      </c>
    </row>
    <row r="1195" spans="1:16">
      <c r="A1195" t="s">
        <v>160</v>
      </c>
      <c r="B1195" t="s">
        <v>161</v>
      </c>
      <c r="C1195" t="s">
        <v>162</v>
      </c>
      <c r="D1195" t="s">
        <v>11</v>
      </c>
      <c r="E1195" t="s">
        <v>12</v>
      </c>
      <c r="F1195" t="s">
        <v>876</v>
      </c>
      <c r="I1195">
        <v>1</v>
      </c>
      <c r="K1195" s="3">
        <v>167713</v>
      </c>
      <c r="L1195" t="s">
        <v>876</v>
      </c>
      <c r="M1195">
        <v>1</v>
      </c>
      <c r="N1195" t="s">
        <v>14</v>
      </c>
      <c r="O1195" t="s">
        <v>1002</v>
      </c>
      <c r="P1195" t="s">
        <v>15</v>
      </c>
    </row>
    <row r="1196" spans="1:16">
      <c r="A1196" t="s">
        <v>160</v>
      </c>
      <c r="B1196" t="s">
        <v>161</v>
      </c>
      <c r="C1196" t="s">
        <v>162</v>
      </c>
      <c r="D1196" t="s">
        <v>11</v>
      </c>
      <c r="E1196" t="s">
        <v>12</v>
      </c>
      <c r="F1196" t="s">
        <v>877</v>
      </c>
      <c r="I1196">
        <v>1</v>
      </c>
      <c r="K1196" s="4">
        <v>5161</v>
      </c>
      <c r="L1196" t="s">
        <v>877</v>
      </c>
      <c r="M1196">
        <v>1</v>
      </c>
      <c r="N1196" t="s">
        <v>14</v>
      </c>
      <c r="O1196" t="s">
        <v>1002</v>
      </c>
      <c r="P1196" t="s">
        <v>15</v>
      </c>
    </row>
    <row r="1197" spans="1:16">
      <c r="A1197" t="s">
        <v>160</v>
      </c>
      <c r="B1197" t="s">
        <v>161</v>
      </c>
      <c r="C1197" t="s">
        <v>162</v>
      </c>
      <c r="D1197" t="s">
        <v>11</v>
      </c>
      <c r="E1197" t="s">
        <v>12</v>
      </c>
      <c r="F1197" t="s">
        <v>878</v>
      </c>
      <c r="I1197">
        <v>1</v>
      </c>
      <c r="K1197" s="4">
        <v>2452</v>
      </c>
      <c r="L1197" t="s">
        <v>878</v>
      </c>
      <c r="M1197">
        <v>1</v>
      </c>
      <c r="N1197" t="s">
        <v>14</v>
      </c>
      <c r="O1197" t="s">
        <v>1002</v>
      </c>
      <c r="P1197" t="s">
        <v>15</v>
      </c>
    </row>
    <row r="1198" spans="1:16">
      <c r="A1198" t="s">
        <v>160</v>
      </c>
      <c r="B1198" t="s">
        <v>161</v>
      </c>
      <c r="C1198" t="s">
        <v>162</v>
      </c>
      <c r="D1198" t="s">
        <v>11</v>
      </c>
      <c r="E1198" t="s">
        <v>12</v>
      </c>
      <c r="F1198" t="s">
        <v>998</v>
      </c>
      <c r="I1198">
        <v>1</v>
      </c>
      <c r="K1198" s="4">
        <v>38058</v>
      </c>
      <c r="L1198" t="s">
        <v>998</v>
      </c>
      <c r="M1198">
        <v>1</v>
      </c>
      <c r="N1198" t="s">
        <v>14</v>
      </c>
      <c r="O1198" t="s">
        <v>1003</v>
      </c>
      <c r="P1198" t="s">
        <v>15</v>
      </c>
    </row>
    <row r="1199" spans="1:16">
      <c r="A1199" t="s">
        <v>160</v>
      </c>
      <c r="B1199" t="s">
        <v>161</v>
      </c>
      <c r="C1199" t="s">
        <v>162</v>
      </c>
      <c r="D1199" t="s">
        <v>11</v>
      </c>
      <c r="E1199" t="s">
        <v>12</v>
      </c>
      <c r="F1199" t="s">
        <v>879</v>
      </c>
      <c r="I1199">
        <v>1</v>
      </c>
      <c r="K1199" s="4">
        <v>5806</v>
      </c>
      <c r="L1199" t="s">
        <v>879</v>
      </c>
      <c r="M1199">
        <v>1</v>
      </c>
      <c r="N1199" t="s">
        <v>14</v>
      </c>
      <c r="O1199" t="s">
        <v>1002</v>
      </c>
      <c r="P1199" t="s">
        <v>15</v>
      </c>
    </row>
    <row r="1200" spans="1:16">
      <c r="A1200" t="s">
        <v>160</v>
      </c>
      <c r="B1200" t="s">
        <v>161</v>
      </c>
      <c r="C1200" t="s">
        <v>162</v>
      </c>
      <c r="D1200" t="s">
        <v>11</v>
      </c>
      <c r="E1200" t="s">
        <v>12</v>
      </c>
      <c r="F1200" t="s">
        <v>880</v>
      </c>
      <c r="I1200">
        <v>1</v>
      </c>
      <c r="K1200" s="4">
        <v>1936</v>
      </c>
      <c r="L1200" t="s">
        <v>880</v>
      </c>
      <c r="M1200">
        <v>1</v>
      </c>
      <c r="N1200" t="s">
        <v>14</v>
      </c>
      <c r="O1200" t="s">
        <v>1002</v>
      </c>
      <c r="P1200" t="s">
        <v>15</v>
      </c>
    </row>
    <row r="1201" spans="1:16">
      <c r="A1201" t="s">
        <v>160</v>
      </c>
      <c r="B1201" t="s">
        <v>161</v>
      </c>
      <c r="C1201" t="s">
        <v>162</v>
      </c>
      <c r="D1201" t="s">
        <v>11</v>
      </c>
      <c r="E1201" t="s">
        <v>12</v>
      </c>
      <c r="F1201" t="s">
        <v>881</v>
      </c>
      <c r="I1201">
        <v>1</v>
      </c>
      <c r="K1201" s="4">
        <v>6197.6</v>
      </c>
      <c r="L1201" t="s">
        <v>881</v>
      </c>
      <c r="M1201">
        <v>1</v>
      </c>
      <c r="N1201" t="s">
        <v>14</v>
      </c>
      <c r="O1201" t="s">
        <v>1002</v>
      </c>
      <c r="P1201" t="s">
        <v>15</v>
      </c>
    </row>
    <row r="1202" spans="1:16">
      <c r="A1202" t="s">
        <v>163</v>
      </c>
      <c r="B1202" t="s">
        <v>164</v>
      </c>
      <c r="C1202" t="s">
        <v>165</v>
      </c>
      <c r="D1202" t="s">
        <v>11</v>
      </c>
      <c r="E1202" t="s">
        <v>12</v>
      </c>
      <c r="F1202" t="s">
        <v>13</v>
      </c>
      <c r="I1202">
        <v>1</v>
      </c>
      <c r="K1202" s="4">
        <v>23409</v>
      </c>
      <c r="L1202" t="s">
        <v>13</v>
      </c>
      <c r="M1202">
        <v>1</v>
      </c>
      <c r="N1202" t="s">
        <v>14</v>
      </c>
      <c r="O1202" t="s">
        <v>1002</v>
      </c>
      <c r="P1202" t="s">
        <v>15</v>
      </c>
    </row>
    <row r="1203" spans="1:16">
      <c r="A1203" t="s">
        <v>163</v>
      </c>
      <c r="B1203" t="s">
        <v>164</v>
      </c>
      <c r="C1203" t="s">
        <v>165</v>
      </c>
      <c r="D1203" t="s">
        <v>11</v>
      </c>
      <c r="E1203" t="s">
        <v>12</v>
      </c>
      <c r="F1203" t="s">
        <v>873</v>
      </c>
      <c r="I1203">
        <v>1</v>
      </c>
      <c r="K1203" s="4">
        <v>6976</v>
      </c>
      <c r="L1203" t="s">
        <v>873</v>
      </c>
      <c r="M1203">
        <v>1</v>
      </c>
      <c r="N1203" t="s">
        <v>14</v>
      </c>
      <c r="O1203" t="s">
        <v>1002</v>
      </c>
      <c r="P1203" t="s">
        <v>15</v>
      </c>
    </row>
    <row r="1204" spans="1:16">
      <c r="A1204" t="s">
        <v>163</v>
      </c>
      <c r="B1204" t="s">
        <v>164</v>
      </c>
      <c r="C1204" t="s">
        <v>165</v>
      </c>
      <c r="D1204" t="s">
        <v>11</v>
      </c>
      <c r="E1204" t="s">
        <v>12</v>
      </c>
      <c r="F1204" t="s">
        <v>874</v>
      </c>
      <c r="I1204">
        <v>1</v>
      </c>
      <c r="K1204">
        <v>937</v>
      </c>
      <c r="L1204" t="s">
        <v>874</v>
      </c>
      <c r="M1204">
        <v>1</v>
      </c>
      <c r="N1204" t="s">
        <v>14</v>
      </c>
      <c r="O1204" t="s">
        <v>1002</v>
      </c>
      <c r="P1204" t="s">
        <v>15</v>
      </c>
    </row>
    <row r="1205" spans="1:16">
      <c r="A1205" t="s">
        <v>163</v>
      </c>
      <c r="B1205" t="s">
        <v>164</v>
      </c>
      <c r="C1205" t="s">
        <v>165</v>
      </c>
      <c r="D1205" t="s">
        <v>11</v>
      </c>
      <c r="E1205" t="s">
        <v>12</v>
      </c>
      <c r="F1205" t="s">
        <v>875</v>
      </c>
      <c r="I1205">
        <v>1</v>
      </c>
      <c r="K1205">
        <v>642.6</v>
      </c>
      <c r="L1205" t="s">
        <v>875</v>
      </c>
      <c r="M1205">
        <v>1</v>
      </c>
      <c r="N1205" t="s">
        <v>14</v>
      </c>
      <c r="O1205" t="s">
        <v>1002</v>
      </c>
      <c r="P1205" t="s">
        <v>15</v>
      </c>
    </row>
    <row r="1206" spans="1:16">
      <c r="A1206" t="s">
        <v>163</v>
      </c>
      <c r="B1206" t="s">
        <v>164</v>
      </c>
      <c r="C1206" t="s">
        <v>165</v>
      </c>
      <c r="D1206" t="s">
        <v>11</v>
      </c>
      <c r="E1206" t="s">
        <v>12</v>
      </c>
      <c r="F1206" t="s">
        <v>876</v>
      </c>
      <c r="I1206">
        <v>1</v>
      </c>
      <c r="K1206" s="3">
        <v>243454</v>
      </c>
      <c r="L1206" t="s">
        <v>876</v>
      </c>
      <c r="M1206">
        <v>1</v>
      </c>
      <c r="N1206" t="s">
        <v>14</v>
      </c>
      <c r="O1206" t="s">
        <v>1002</v>
      </c>
      <c r="P1206" t="s">
        <v>15</v>
      </c>
    </row>
    <row r="1207" spans="1:16">
      <c r="A1207" t="s">
        <v>163</v>
      </c>
      <c r="B1207" t="s">
        <v>164</v>
      </c>
      <c r="C1207" t="s">
        <v>165</v>
      </c>
      <c r="D1207" t="s">
        <v>11</v>
      </c>
      <c r="E1207" t="s">
        <v>12</v>
      </c>
      <c r="F1207" t="s">
        <v>877</v>
      </c>
      <c r="I1207">
        <v>1</v>
      </c>
      <c r="K1207" s="4">
        <v>7491</v>
      </c>
      <c r="L1207" t="s">
        <v>877</v>
      </c>
      <c r="M1207">
        <v>1</v>
      </c>
      <c r="N1207" t="s">
        <v>14</v>
      </c>
      <c r="O1207" t="s">
        <v>1002</v>
      </c>
      <c r="P1207" t="s">
        <v>15</v>
      </c>
    </row>
    <row r="1208" spans="1:16">
      <c r="A1208" t="s">
        <v>163</v>
      </c>
      <c r="B1208" t="s">
        <v>164</v>
      </c>
      <c r="C1208" t="s">
        <v>165</v>
      </c>
      <c r="D1208" t="s">
        <v>11</v>
      </c>
      <c r="E1208" t="s">
        <v>12</v>
      </c>
      <c r="F1208" t="s">
        <v>878</v>
      </c>
      <c r="I1208">
        <v>1</v>
      </c>
      <c r="K1208" s="4">
        <v>3559</v>
      </c>
      <c r="L1208" t="s">
        <v>878</v>
      </c>
      <c r="M1208">
        <v>1</v>
      </c>
      <c r="N1208" t="s">
        <v>14</v>
      </c>
      <c r="O1208" t="s">
        <v>1002</v>
      </c>
      <c r="P1208" t="s">
        <v>15</v>
      </c>
    </row>
    <row r="1209" spans="1:16">
      <c r="A1209" t="s">
        <v>163</v>
      </c>
      <c r="B1209" t="s">
        <v>164</v>
      </c>
      <c r="C1209" t="s">
        <v>165</v>
      </c>
      <c r="D1209" t="s">
        <v>11</v>
      </c>
      <c r="E1209" t="s">
        <v>12</v>
      </c>
      <c r="F1209" t="s">
        <v>998</v>
      </c>
      <c r="I1209">
        <v>1</v>
      </c>
      <c r="K1209" s="4">
        <v>55245.3</v>
      </c>
      <c r="L1209" t="s">
        <v>998</v>
      </c>
      <c r="M1209">
        <v>1</v>
      </c>
      <c r="N1209" t="s">
        <v>14</v>
      </c>
      <c r="O1209" t="s">
        <v>1003</v>
      </c>
      <c r="P1209" t="s">
        <v>15</v>
      </c>
    </row>
    <row r="1210" spans="1:16">
      <c r="A1210" t="s">
        <v>163</v>
      </c>
      <c r="B1210" t="s">
        <v>164</v>
      </c>
      <c r="C1210" t="s">
        <v>165</v>
      </c>
      <c r="D1210" t="s">
        <v>11</v>
      </c>
      <c r="E1210" t="s">
        <v>12</v>
      </c>
      <c r="F1210" t="s">
        <v>879</v>
      </c>
      <c r="I1210">
        <v>1</v>
      </c>
      <c r="K1210" s="4">
        <v>8428</v>
      </c>
      <c r="L1210" t="s">
        <v>879</v>
      </c>
      <c r="M1210">
        <v>1</v>
      </c>
      <c r="N1210" t="s">
        <v>14</v>
      </c>
      <c r="O1210" t="s">
        <v>1002</v>
      </c>
      <c r="P1210" t="s">
        <v>15</v>
      </c>
    </row>
    <row r="1211" spans="1:16">
      <c r="A1211" t="s">
        <v>163</v>
      </c>
      <c r="B1211" t="s">
        <v>164</v>
      </c>
      <c r="C1211" t="s">
        <v>165</v>
      </c>
      <c r="D1211" t="s">
        <v>11</v>
      </c>
      <c r="E1211" t="s">
        <v>12</v>
      </c>
      <c r="F1211" t="s">
        <v>880</v>
      </c>
      <c r="I1211">
        <v>1</v>
      </c>
      <c r="K1211" s="4">
        <v>2810</v>
      </c>
      <c r="L1211" t="s">
        <v>880</v>
      </c>
      <c r="M1211">
        <v>1</v>
      </c>
      <c r="N1211" t="s">
        <v>14</v>
      </c>
      <c r="O1211" t="s">
        <v>1002</v>
      </c>
      <c r="P1211" t="s">
        <v>15</v>
      </c>
    </row>
    <row r="1212" spans="1:16">
      <c r="A1212" t="s">
        <v>163</v>
      </c>
      <c r="B1212" t="s">
        <v>164</v>
      </c>
      <c r="C1212" t="s">
        <v>165</v>
      </c>
      <c r="D1212" t="s">
        <v>11</v>
      </c>
      <c r="E1212" t="s">
        <v>12</v>
      </c>
      <c r="F1212" t="s">
        <v>881</v>
      </c>
      <c r="I1212">
        <v>1</v>
      </c>
      <c r="K1212" s="4">
        <v>8996.4</v>
      </c>
      <c r="L1212" t="s">
        <v>881</v>
      </c>
      <c r="M1212">
        <v>1</v>
      </c>
      <c r="N1212" t="s">
        <v>14</v>
      </c>
      <c r="O1212" t="s">
        <v>1002</v>
      </c>
      <c r="P1212" t="s">
        <v>15</v>
      </c>
    </row>
    <row r="1213" spans="1:16">
      <c r="A1213" t="s">
        <v>166</v>
      </c>
      <c r="B1213" t="s">
        <v>167</v>
      </c>
      <c r="C1213" t="s">
        <v>168</v>
      </c>
      <c r="D1213" t="s">
        <v>11</v>
      </c>
      <c r="E1213" t="s">
        <v>12</v>
      </c>
      <c r="F1213" t="s">
        <v>13</v>
      </c>
      <c r="I1213">
        <v>1</v>
      </c>
      <c r="K1213" s="4">
        <v>4500</v>
      </c>
      <c r="L1213" t="s">
        <v>13</v>
      </c>
      <c r="M1213">
        <v>1</v>
      </c>
      <c r="N1213" t="s">
        <v>14</v>
      </c>
      <c r="O1213" t="s">
        <v>1002</v>
      </c>
      <c r="P1213" t="s">
        <v>15</v>
      </c>
    </row>
    <row r="1214" spans="1:16">
      <c r="A1214" t="s">
        <v>166</v>
      </c>
      <c r="B1214" t="s">
        <v>167</v>
      </c>
      <c r="C1214" t="s">
        <v>168</v>
      </c>
      <c r="D1214" t="s">
        <v>11</v>
      </c>
      <c r="E1214" t="s">
        <v>12</v>
      </c>
      <c r="F1214" t="s">
        <v>873</v>
      </c>
      <c r="I1214">
        <v>1</v>
      </c>
      <c r="K1214" s="4">
        <v>1279</v>
      </c>
      <c r="L1214" t="s">
        <v>873</v>
      </c>
      <c r="M1214">
        <v>1</v>
      </c>
      <c r="N1214" t="s">
        <v>14</v>
      </c>
      <c r="O1214" t="s">
        <v>1002</v>
      </c>
      <c r="P1214" t="s">
        <v>15</v>
      </c>
    </row>
    <row r="1215" spans="1:16">
      <c r="A1215" t="s">
        <v>166</v>
      </c>
      <c r="B1215" t="s">
        <v>167</v>
      </c>
      <c r="C1215" t="s">
        <v>168</v>
      </c>
      <c r="D1215" t="s">
        <v>11</v>
      </c>
      <c r="E1215" t="s">
        <v>12</v>
      </c>
      <c r="F1215" t="s">
        <v>874</v>
      </c>
      <c r="I1215">
        <v>1</v>
      </c>
      <c r="K1215">
        <v>181</v>
      </c>
      <c r="L1215" t="s">
        <v>874</v>
      </c>
      <c r="M1215">
        <v>1</v>
      </c>
      <c r="N1215" t="s">
        <v>14</v>
      </c>
      <c r="O1215" t="s">
        <v>1002</v>
      </c>
      <c r="P1215" t="s">
        <v>15</v>
      </c>
    </row>
    <row r="1216" spans="1:16">
      <c r="A1216" t="s">
        <v>166</v>
      </c>
      <c r="B1216" t="s">
        <v>167</v>
      </c>
      <c r="C1216" t="s">
        <v>168</v>
      </c>
      <c r="D1216" t="s">
        <v>11</v>
      </c>
      <c r="E1216" t="s">
        <v>12</v>
      </c>
      <c r="F1216" t="s">
        <v>875</v>
      </c>
      <c r="I1216">
        <v>1</v>
      </c>
      <c r="K1216">
        <v>117.9</v>
      </c>
      <c r="L1216" t="s">
        <v>875</v>
      </c>
      <c r="M1216">
        <v>1</v>
      </c>
      <c r="N1216" t="s">
        <v>14</v>
      </c>
      <c r="O1216" t="s">
        <v>1002</v>
      </c>
      <c r="P1216" t="s">
        <v>15</v>
      </c>
    </row>
    <row r="1217" spans="1:16">
      <c r="A1217" t="s">
        <v>166</v>
      </c>
      <c r="B1217" t="s">
        <v>167</v>
      </c>
      <c r="C1217" t="s">
        <v>168</v>
      </c>
      <c r="D1217" t="s">
        <v>11</v>
      </c>
      <c r="E1217" t="s">
        <v>12</v>
      </c>
      <c r="F1217" t="s">
        <v>876</v>
      </c>
      <c r="I1217">
        <v>1</v>
      </c>
      <c r="K1217" s="3">
        <v>44634</v>
      </c>
      <c r="L1217" t="s">
        <v>876</v>
      </c>
      <c r="M1217">
        <v>1</v>
      </c>
      <c r="N1217" t="s">
        <v>14</v>
      </c>
      <c r="O1217" t="s">
        <v>1002</v>
      </c>
      <c r="P1217" t="s">
        <v>15</v>
      </c>
    </row>
    <row r="1218" spans="1:16">
      <c r="A1218" t="s">
        <v>166</v>
      </c>
      <c r="B1218" t="s">
        <v>167</v>
      </c>
      <c r="C1218" t="s">
        <v>168</v>
      </c>
      <c r="D1218" t="s">
        <v>11</v>
      </c>
      <c r="E1218" t="s">
        <v>12</v>
      </c>
      <c r="F1218" t="s">
        <v>877</v>
      </c>
      <c r="I1218">
        <v>1</v>
      </c>
      <c r="K1218" s="4">
        <v>1374</v>
      </c>
      <c r="L1218" t="s">
        <v>877</v>
      </c>
      <c r="M1218">
        <v>1</v>
      </c>
      <c r="N1218" t="s">
        <v>14</v>
      </c>
      <c r="O1218" t="s">
        <v>1002</v>
      </c>
      <c r="P1218" t="s">
        <v>15</v>
      </c>
    </row>
    <row r="1219" spans="1:16">
      <c r="A1219" t="s">
        <v>166</v>
      </c>
      <c r="B1219" t="s">
        <v>167</v>
      </c>
      <c r="C1219" t="s">
        <v>168</v>
      </c>
      <c r="D1219" t="s">
        <v>11</v>
      </c>
      <c r="E1219" t="s">
        <v>12</v>
      </c>
      <c r="F1219" t="s">
        <v>878</v>
      </c>
      <c r="I1219">
        <v>1</v>
      </c>
      <c r="K1219">
        <v>653</v>
      </c>
      <c r="L1219" t="s">
        <v>878</v>
      </c>
      <c r="M1219">
        <v>1</v>
      </c>
      <c r="N1219" t="s">
        <v>14</v>
      </c>
      <c r="O1219" t="s">
        <v>1002</v>
      </c>
      <c r="P1219" t="s">
        <v>15</v>
      </c>
    </row>
    <row r="1220" spans="1:16">
      <c r="A1220" t="s">
        <v>166</v>
      </c>
      <c r="B1220" t="s">
        <v>167</v>
      </c>
      <c r="C1220" t="s">
        <v>168</v>
      </c>
      <c r="D1220" t="s">
        <v>11</v>
      </c>
      <c r="E1220" t="s">
        <v>12</v>
      </c>
      <c r="F1220" t="s">
        <v>998</v>
      </c>
      <c r="I1220">
        <v>1</v>
      </c>
      <c r="K1220" s="4">
        <v>10621.9</v>
      </c>
      <c r="L1220" t="s">
        <v>998</v>
      </c>
      <c r="M1220">
        <v>1</v>
      </c>
      <c r="N1220" t="s">
        <v>14</v>
      </c>
      <c r="O1220" t="s">
        <v>1003</v>
      </c>
      <c r="P1220" t="s">
        <v>15</v>
      </c>
    </row>
    <row r="1221" spans="1:16">
      <c r="A1221" t="s">
        <v>166</v>
      </c>
      <c r="B1221" t="s">
        <v>167</v>
      </c>
      <c r="C1221" t="s">
        <v>168</v>
      </c>
      <c r="D1221" t="s">
        <v>11</v>
      </c>
      <c r="E1221" t="s">
        <v>12</v>
      </c>
      <c r="F1221" t="s">
        <v>879</v>
      </c>
      <c r="I1221">
        <v>1</v>
      </c>
      <c r="K1221" s="4">
        <v>1545</v>
      </c>
      <c r="L1221" t="s">
        <v>879</v>
      </c>
      <c r="M1221">
        <v>1</v>
      </c>
      <c r="N1221" t="s">
        <v>14</v>
      </c>
      <c r="O1221" t="s">
        <v>1002</v>
      </c>
      <c r="P1221" t="s">
        <v>15</v>
      </c>
    </row>
    <row r="1222" spans="1:16">
      <c r="A1222" t="s">
        <v>166</v>
      </c>
      <c r="B1222" t="s">
        <v>167</v>
      </c>
      <c r="C1222" t="s">
        <v>168</v>
      </c>
      <c r="D1222" t="s">
        <v>11</v>
      </c>
      <c r="E1222" t="s">
        <v>12</v>
      </c>
      <c r="F1222" t="s">
        <v>880</v>
      </c>
      <c r="I1222">
        <v>1</v>
      </c>
      <c r="K1222">
        <v>540</v>
      </c>
      <c r="L1222" t="s">
        <v>880</v>
      </c>
      <c r="M1222">
        <v>1</v>
      </c>
      <c r="N1222" t="s">
        <v>14</v>
      </c>
      <c r="O1222" t="s">
        <v>1002</v>
      </c>
      <c r="P1222" t="s">
        <v>15</v>
      </c>
    </row>
    <row r="1223" spans="1:16">
      <c r="A1223" t="s">
        <v>166</v>
      </c>
      <c r="B1223" t="s">
        <v>167</v>
      </c>
      <c r="C1223" t="s">
        <v>168</v>
      </c>
      <c r="D1223" t="s">
        <v>11</v>
      </c>
      <c r="E1223" t="s">
        <v>12</v>
      </c>
      <c r="F1223" t="s">
        <v>881</v>
      </c>
      <c r="I1223">
        <v>1</v>
      </c>
      <c r="K1223" s="4">
        <v>1728.9</v>
      </c>
      <c r="L1223" t="s">
        <v>881</v>
      </c>
      <c r="M1223">
        <v>1</v>
      </c>
      <c r="N1223" t="s">
        <v>14</v>
      </c>
      <c r="O1223" t="s">
        <v>1002</v>
      </c>
      <c r="P1223" t="s">
        <v>15</v>
      </c>
    </row>
    <row r="1224" spans="1:16">
      <c r="A1224" t="s">
        <v>169</v>
      </c>
      <c r="B1224" t="s">
        <v>170</v>
      </c>
      <c r="C1224" t="s">
        <v>171</v>
      </c>
      <c r="D1224" t="s">
        <v>11</v>
      </c>
      <c r="E1224" t="s">
        <v>12</v>
      </c>
      <c r="F1224" t="s">
        <v>13</v>
      </c>
      <c r="I1224">
        <v>1</v>
      </c>
      <c r="K1224" s="4">
        <v>6633</v>
      </c>
      <c r="L1224" t="s">
        <v>13</v>
      </c>
      <c r="M1224">
        <v>1</v>
      </c>
      <c r="N1224" t="s">
        <v>14</v>
      </c>
      <c r="O1224" t="s">
        <v>1002</v>
      </c>
      <c r="P1224" t="s">
        <v>15</v>
      </c>
    </row>
    <row r="1225" spans="1:16">
      <c r="A1225" t="s">
        <v>169</v>
      </c>
      <c r="B1225" t="s">
        <v>170</v>
      </c>
      <c r="C1225" t="s">
        <v>171</v>
      </c>
      <c r="D1225" t="s">
        <v>11</v>
      </c>
      <c r="E1225" t="s">
        <v>12</v>
      </c>
      <c r="F1225" t="s">
        <v>873</v>
      </c>
      <c r="I1225">
        <v>1</v>
      </c>
      <c r="K1225" s="4">
        <v>1977</v>
      </c>
      <c r="L1225" t="s">
        <v>873</v>
      </c>
      <c r="M1225">
        <v>1</v>
      </c>
      <c r="N1225" t="s">
        <v>14</v>
      </c>
      <c r="O1225" t="s">
        <v>1002</v>
      </c>
      <c r="P1225" t="s">
        <v>15</v>
      </c>
    </row>
    <row r="1226" spans="1:16">
      <c r="A1226" t="s">
        <v>169</v>
      </c>
      <c r="B1226" t="s">
        <v>170</v>
      </c>
      <c r="C1226" t="s">
        <v>171</v>
      </c>
      <c r="D1226" t="s">
        <v>11</v>
      </c>
      <c r="E1226" t="s">
        <v>12</v>
      </c>
      <c r="F1226" t="s">
        <v>874</v>
      </c>
      <c r="I1226">
        <v>1</v>
      </c>
      <c r="K1226">
        <v>266</v>
      </c>
      <c r="L1226" t="s">
        <v>874</v>
      </c>
      <c r="M1226">
        <v>1</v>
      </c>
      <c r="N1226" t="s">
        <v>14</v>
      </c>
      <c r="O1226" t="s">
        <v>1002</v>
      </c>
      <c r="P1226" t="s">
        <v>15</v>
      </c>
    </row>
    <row r="1227" spans="1:16">
      <c r="A1227" t="s">
        <v>169</v>
      </c>
      <c r="B1227" t="s">
        <v>170</v>
      </c>
      <c r="C1227" t="s">
        <v>171</v>
      </c>
      <c r="D1227" t="s">
        <v>11</v>
      </c>
      <c r="E1227" t="s">
        <v>12</v>
      </c>
      <c r="F1227" t="s">
        <v>875</v>
      </c>
      <c r="I1227">
        <v>1</v>
      </c>
      <c r="K1227">
        <v>182.1</v>
      </c>
      <c r="L1227" t="s">
        <v>875</v>
      </c>
      <c r="M1227">
        <v>1</v>
      </c>
      <c r="N1227" t="s">
        <v>14</v>
      </c>
      <c r="O1227" t="s">
        <v>1002</v>
      </c>
      <c r="P1227" t="s">
        <v>15</v>
      </c>
    </row>
    <row r="1228" spans="1:16">
      <c r="A1228" t="s">
        <v>169</v>
      </c>
      <c r="B1228" t="s">
        <v>170</v>
      </c>
      <c r="C1228" t="s">
        <v>171</v>
      </c>
      <c r="D1228" t="s">
        <v>11</v>
      </c>
      <c r="E1228" t="s">
        <v>12</v>
      </c>
      <c r="F1228" t="s">
        <v>876</v>
      </c>
      <c r="I1228">
        <v>1</v>
      </c>
      <c r="K1228" s="3">
        <v>68979</v>
      </c>
      <c r="L1228" t="s">
        <v>876</v>
      </c>
      <c r="M1228">
        <v>1</v>
      </c>
      <c r="N1228" t="s">
        <v>14</v>
      </c>
      <c r="O1228" t="s">
        <v>1002</v>
      </c>
      <c r="P1228" t="s">
        <v>15</v>
      </c>
    </row>
    <row r="1229" spans="1:16">
      <c r="A1229" t="s">
        <v>169</v>
      </c>
      <c r="B1229" t="s">
        <v>170</v>
      </c>
      <c r="C1229" t="s">
        <v>171</v>
      </c>
      <c r="D1229" t="s">
        <v>11</v>
      </c>
      <c r="E1229" t="s">
        <v>12</v>
      </c>
      <c r="F1229" t="s">
        <v>877</v>
      </c>
      <c r="I1229">
        <v>1</v>
      </c>
      <c r="K1229" s="4">
        <v>2123</v>
      </c>
      <c r="L1229" t="s">
        <v>877</v>
      </c>
      <c r="M1229">
        <v>1</v>
      </c>
      <c r="N1229" t="s">
        <v>14</v>
      </c>
      <c r="O1229" t="s">
        <v>1002</v>
      </c>
      <c r="P1229" t="s">
        <v>15</v>
      </c>
    </row>
    <row r="1230" spans="1:16">
      <c r="A1230" t="s">
        <v>169</v>
      </c>
      <c r="B1230" t="s">
        <v>170</v>
      </c>
      <c r="C1230" t="s">
        <v>171</v>
      </c>
      <c r="D1230" t="s">
        <v>11</v>
      </c>
      <c r="E1230" t="s">
        <v>12</v>
      </c>
      <c r="F1230" t="s">
        <v>878</v>
      </c>
      <c r="I1230">
        <v>1</v>
      </c>
      <c r="K1230" s="4">
        <v>1009</v>
      </c>
      <c r="L1230" t="s">
        <v>878</v>
      </c>
      <c r="M1230">
        <v>1</v>
      </c>
      <c r="N1230" t="s">
        <v>14</v>
      </c>
      <c r="O1230" t="s">
        <v>1002</v>
      </c>
      <c r="P1230" t="s">
        <v>15</v>
      </c>
    </row>
    <row r="1231" spans="1:16">
      <c r="A1231" t="s">
        <v>169</v>
      </c>
      <c r="B1231" t="s">
        <v>170</v>
      </c>
      <c r="C1231" t="s">
        <v>171</v>
      </c>
      <c r="D1231" t="s">
        <v>11</v>
      </c>
      <c r="E1231" t="s">
        <v>12</v>
      </c>
      <c r="F1231" t="s">
        <v>998</v>
      </c>
      <c r="I1231">
        <v>1</v>
      </c>
      <c r="K1231" s="4">
        <v>15652.9</v>
      </c>
      <c r="L1231" t="s">
        <v>998</v>
      </c>
      <c r="M1231">
        <v>1</v>
      </c>
      <c r="N1231" t="s">
        <v>14</v>
      </c>
      <c r="O1231" t="s">
        <v>1003</v>
      </c>
      <c r="P1231" t="s">
        <v>15</v>
      </c>
    </row>
    <row r="1232" spans="1:16">
      <c r="A1232" t="s">
        <v>169</v>
      </c>
      <c r="B1232" t="s">
        <v>170</v>
      </c>
      <c r="C1232" t="s">
        <v>171</v>
      </c>
      <c r="D1232" t="s">
        <v>11</v>
      </c>
      <c r="E1232" t="s">
        <v>12</v>
      </c>
      <c r="F1232" t="s">
        <v>879</v>
      </c>
      <c r="I1232">
        <v>1</v>
      </c>
      <c r="K1232" s="4">
        <v>2388</v>
      </c>
      <c r="L1232" t="s">
        <v>879</v>
      </c>
      <c r="M1232">
        <v>1</v>
      </c>
      <c r="N1232" t="s">
        <v>14</v>
      </c>
      <c r="O1232" t="s">
        <v>1002</v>
      </c>
      <c r="P1232" t="s">
        <v>15</v>
      </c>
    </row>
    <row r="1233" spans="1:16">
      <c r="A1233" t="s">
        <v>169</v>
      </c>
      <c r="B1233" t="s">
        <v>170</v>
      </c>
      <c r="C1233" t="s">
        <v>171</v>
      </c>
      <c r="D1233" t="s">
        <v>11</v>
      </c>
      <c r="E1233" t="s">
        <v>12</v>
      </c>
      <c r="F1233" t="s">
        <v>880</v>
      </c>
      <c r="I1233">
        <v>1</v>
      </c>
      <c r="K1233">
        <v>796</v>
      </c>
      <c r="L1233" t="s">
        <v>880</v>
      </c>
      <c r="M1233">
        <v>1</v>
      </c>
      <c r="N1233" t="s">
        <v>14</v>
      </c>
      <c r="O1233" t="s">
        <v>1002</v>
      </c>
      <c r="P1233" t="s">
        <v>15</v>
      </c>
    </row>
    <row r="1234" spans="1:16">
      <c r="A1234" t="s">
        <v>169</v>
      </c>
      <c r="B1234" t="s">
        <v>170</v>
      </c>
      <c r="C1234" t="s">
        <v>171</v>
      </c>
      <c r="D1234" t="s">
        <v>11</v>
      </c>
      <c r="E1234" t="s">
        <v>12</v>
      </c>
      <c r="F1234" t="s">
        <v>881</v>
      </c>
      <c r="I1234">
        <v>1</v>
      </c>
      <c r="K1234" s="4">
        <v>2549</v>
      </c>
      <c r="L1234" t="s">
        <v>881</v>
      </c>
      <c r="M1234">
        <v>1</v>
      </c>
      <c r="N1234" t="s">
        <v>14</v>
      </c>
      <c r="O1234" t="s">
        <v>1002</v>
      </c>
      <c r="P1234" t="s">
        <v>15</v>
      </c>
    </row>
    <row r="1235" spans="1:16">
      <c r="A1235" t="s">
        <v>172</v>
      </c>
      <c r="B1235" t="s">
        <v>173</v>
      </c>
      <c r="C1235" t="s">
        <v>174</v>
      </c>
      <c r="D1235" t="s">
        <v>11</v>
      </c>
      <c r="E1235" t="s">
        <v>12</v>
      </c>
      <c r="F1235" t="s">
        <v>13</v>
      </c>
      <c r="I1235">
        <v>1</v>
      </c>
      <c r="K1235" s="4">
        <v>2411.1999999999998</v>
      </c>
      <c r="L1235" t="s">
        <v>13</v>
      </c>
      <c r="M1235">
        <v>1</v>
      </c>
      <c r="N1235" t="s">
        <v>14</v>
      </c>
      <c r="O1235" t="s">
        <v>1002</v>
      </c>
      <c r="P1235" t="s">
        <v>15</v>
      </c>
    </row>
    <row r="1236" spans="1:16">
      <c r="A1236" t="s">
        <v>172</v>
      </c>
      <c r="B1236" t="s">
        <v>173</v>
      </c>
      <c r="C1236" t="s">
        <v>174</v>
      </c>
      <c r="D1236" t="s">
        <v>11</v>
      </c>
      <c r="E1236" t="s">
        <v>12</v>
      </c>
      <c r="F1236" t="s">
        <v>873</v>
      </c>
      <c r="I1236">
        <v>1</v>
      </c>
      <c r="K1236">
        <v>718.6</v>
      </c>
      <c r="L1236" t="s">
        <v>873</v>
      </c>
      <c r="M1236">
        <v>1</v>
      </c>
      <c r="N1236" t="s">
        <v>14</v>
      </c>
      <c r="O1236" t="s">
        <v>1002</v>
      </c>
      <c r="P1236" t="s">
        <v>15</v>
      </c>
    </row>
    <row r="1237" spans="1:16">
      <c r="A1237" t="s">
        <v>172</v>
      </c>
      <c r="B1237" t="s">
        <v>173</v>
      </c>
      <c r="C1237" t="s">
        <v>174</v>
      </c>
      <c r="D1237" t="s">
        <v>11</v>
      </c>
      <c r="E1237" t="s">
        <v>12</v>
      </c>
      <c r="F1237" t="s">
        <v>874</v>
      </c>
      <c r="I1237">
        <v>1</v>
      </c>
      <c r="K1237">
        <v>96.6</v>
      </c>
      <c r="L1237" t="s">
        <v>874</v>
      </c>
      <c r="M1237">
        <v>1</v>
      </c>
      <c r="N1237" t="s">
        <v>14</v>
      </c>
      <c r="O1237" t="s">
        <v>1002</v>
      </c>
      <c r="P1237" t="s">
        <v>15</v>
      </c>
    </row>
    <row r="1238" spans="1:16">
      <c r="A1238" t="s">
        <v>172</v>
      </c>
      <c r="B1238" t="s">
        <v>173</v>
      </c>
      <c r="C1238" t="s">
        <v>174</v>
      </c>
      <c r="D1238" t="s">
        <v>11</v>
      </c>
      <c r="E1238" t="s">
        <v>12</v>
      </c>
      <c r="F1238" t="s">
        <v>875</v>
      </c>
      <c r="I1238">
        <v>1</v>
      </c>
      <c r="K1238">
        <v>65.599999999999994</v>
      </c>
      <c r="L1238" t="s">
        <v>875</v>
      </c>
      <c r="M1238">
        <v>1</v>
      </c>
      <c r="N1238" t="s">
        <v>14</v>
      </c>
      <c r="O1238" t="s">
        <v>1002</v>
      </c>
      <c r="P1238" t="s">
        <v>15</v>
      </c>
    </row>
    <row r="1239" spans="1:16">
      <c r="A1239" t="s">
        <v>172</v>
      </c>
      <c r="B1239" t="s">
        <v>173</v>
      </c>
      <c r="C1239" t="s">
        <v>174</v>
      </c>
      <c r="D1239" t="s">
        <v>11</v>
      </c>
      <c r="E1239" t="s">
        <v>12</v>
      </c>
      <c r="F1239" t="s">
        <v>876</v>
      </c>
      <c r="I1239">
        <v>1</v>
      </c>
      <c r="K1239" s="3">
        <v>25075</v>
      </c>
      <c r="L1239" t="s">
        <v>876</v>
      </c>
      <c r="M1239">
        <v>1</v>
      </c>
      <c r="N1239" t="s">
        <v>14</v>
      </c>
      <c r="O1239" t="s">
        <v>1002</v>
      </c>
      <c r="P1239" t="s">
        <v>15</v>
      </c>
    </row>
    <row r="1240" spans="1:16">
      <c r="A1240" t="s">
        <v>172</v>
      </c>
      <c r="B1240" t="s">
        <v>173</v>
      </c>
      <c r="C1240" t="s">
        <v>174</v>
      </c>
      <c r="D1240" t="s">
        <v>11</v>
      </c>
      <c r="E1240" t="s">
        <v>12</v>
      </c>
      <c r="F1240" t="s">
        <v>877</v>
      </c>
      <c r="I1240">
        <v>1</v>
      </c>
      <c r="K1240">
        <v>771.6</v>
      </c>
      <c r="L1240" t="s">
        <v>877</v>
      </c>
      <c r="M1240">
        <v>1</v>
      </c>
      <c r="N1240" t="s">
        <v>14</v>
      </c>
      <c r="O1240" t="s">
        <v>1002</v>
      </c>
      <c r="P1240" t="s">
        <v>15</v>
      </c>
    </row>
    <row r="1241" spans="1:16">
      <c r="A1241" t="s">
        <v>172</v>
      </c>
      <c r="B1241" t="s">
        <v>173</v>
      </c>
      <c r="C1241" t="s">
        <v>174</v>
      </c>
      <c r="D1241" t="s">
        <v>11</v>
      </c>
      <c r="E1241" t="s">
        <v>12</v>
      </c>
      <c r="F1241" t="s">
        <v>878</v>
      </c>
      <c r="I1241">
        <v>1</v>
      </c>
      <c r="K1241">
        <v>366.6</v>
      </c>
      <c r="L1241" t="s">
        <v>878</v>
      </c>
      <c r="M1241">
        <v>1</v>
      </c>
      <c r="N1241" t="s">
        <v>14</v>
      </c>
      <c r="O1241" t="s">
        <v>1002</v>
      </c>
      <c r="P1241" t="s">
        <v>15</v>
      </c>
    </row>
    <row r="1242" spans="1:16">
      <c r="A1242" t="s">
        <v>172</v>
      </c>
      <c r="B1242" t="s">
        <v>173</v>
      </c>
      <c r="C1242" t="s">
        <v>174</v>
      </c>
      <c r="D1242" t="s">
        <v>11</v>
      </c>
      <c r="E1242" t="s">
        <v>12</v>
      </c>
      <c r="F1242" t="s">
        <v>998</v>
      </c>
      <c r="I1242">
        <v>1</v>
      </c>
      <c r="K1242" s="4">
        <v>5694.2</v>
      </c>
      <c r="L1242" t="s">
        <v>998</v>
      </c>
      <c r="M1242">
        <v>1</v>
      </c>
      <c r="N1242" t="s">
        <v>14</v>
      </c>
      <c r="O1242" t="s">
        <v>1003</v>
      </c>
      <c r="P1242" t="s">
        <v>15</v>
      </c>
    </row>
    <row r="1243" spans="1:16">
      <c r="A1243" t="s">
        <v>172</v>
      </c>
      <c r="B1243" t="s">
        <v>173</v>
      </c>
      <c r="C1243" t="s">
        <v>174</v>
      </c>
      <c r="D1243" t="s">
        <v>11</v>
      </c>
      <c r="E1243" t="s">
        <v>12</v>
      </c>
      <c r="F1243" t="s">
        <v>879</v>
      </c>
      <c r="I1243">
        <v>1</v>
      </c>
      <c r="K1243">
        <v>868.1</v>
      </c>
      <c r="L1243" t="s">
        <v>879</v>
      </c>
      <c r="M1243">
        <v>1</v>
      </c>
      <c r="N1243" t="s">
        <v>14</v>
      </c>
      <c r="O1243" t="s">
        <v>1002</v>
      </c>
      <c r="P1243" t="s">
        <v>15</v>
      </c>
    </row>
    <row r="1244" spans="1:16">
      <c r="A1244" t="s">
        <v>172</v>
      </c>
      <c r="B1244" t="s">
        <v>173</v>
      </c>
      <c r="C1244" t="s">
        <v>174</v>
      </c>
      <c r="D1244" t="s">
        <v>11</v>
      </c>
      <c r="E1244" t="s">
        <v>12</v>
      </c>
      <c r="F1244" t="s">
        <v>880</v>
      </c>
      <c r="I1244">
        <v>1</v>
      </c>
      <c r="K1244">
        <v>289.5</v>
      </c>
      <c r="L1244" t="s">
        <v>880</v>
      </c>
      <c r="M1244">
        <v>1</v>
      </c>
      <c r="N1244" t="s">
        <v>14</v>
      </c>
      <c r="O1244" t="s">
        <v>1002</v>
      </c>
      <c r="P1244" t="s">
        <v>15</v>
      </c>
    </row>
    <row r="1245" spans="1:16">
      <c r="A1245" t="s">
        <v>172</v>
      </c>
      <c r="B1245" t="s">
        <v>173</v>
      </c>
      <c r="C1245" t="s">
        <v>174</v>
      </c>
      <c r="D1245" t="s">
        <v>11</v>
      </c>
      <c r="E1245" t="s">
        <v>12</v>
      </c>
      <c r="F1245" t="s">
        <v>881</v>
      </c>
      <c r="I1245">
        <v>1</v>
      </c>
      <c r="K1245">
        <v>918</v>
      </c>
      <c r="L1245" t="s">
        <v>881</v>
      </c>
      <c r="M1245">
        <v>1</v>
      </c>
      <c r="N1245" t="s">
        <v>14</v>
      </c>
      <c r="O1245" t="s">
        <v>1002</v>
      </c>
      <c r="P1245" t="s">
        <v>15</v>
      </c>
    </row>
    <row r="1246" spans="1:16">
      <c r="A1246" t="s">
        <v>175</v>
      </c>
      <c r="B1246" t="s">
        <v>176</v>
      </c>
      <c r="C1246" t="s">
        <v>177</v>
      </c>
      <c r="D1246" t="s">
        <v>11</v>
      </c>
      <c r="E1246" t="s">
        <v>12</v>
      </c>
      <c r="F1246" t="s">
        <v>13</v>
      </c>
      <c r="H1246" t="s">
        <v>16</v>
      </c>
      <c r="I1246">
        <v>1</v>
      </c>
      <c r="J1246" t="s">
        <v>14</v>
      </c>
      <c r="K1246" s="4">
        <v>2341</v>
      </c>
      <c r="L1246" t="s">
        <v>13</v>
      </c>
      <c r="M1246">
        <v>1</v>
      </c>
      <c r="N1246" t="s">
        <v>14</v>
      </c>
      <c r="O1246" t="s">
        <v>1002</v>
      </c>
      <c r="P1246" t="s">
        <v>15</v>
      </c>
    </row>
    <row r="1247" spans="1:16">
      <c r="A1247" t="s">
        <v>175</v>
      </c>
      <c r="B1247" t="s">
        <v>176</v>
      </c>
      <c r="C1247" t="s">
        <v>177</v>
      </c>
      <c r="D1247" t="s">
        <v>11</v>
      </c>
      <c r="E1247" t="s">
        <v>12</v>
      </c>
      <c r="F1247" t="s">
        <v>873</v>
      </c>
      <c r="H1247" t="s">
        <v>16</v>
      </c>
      <c r="I1247">
        <v>1</v>
      </c>
      <c r="J1247" t="s">
        <v>14</v>
      </c>
      <c r="K1247">
        <v>698</v>
      </c>
      <c r="L1247" t="s">
        <v>873</v>
      </c>
      <c r="M1247">
        <v>1</v>
      </c>
      <c r="N1247" t="s">
        <v>14</v>
      </c>
      <c r="O1247" t="s">
        <v>1002</v>
      </c>
      <c r="P1247" t="s">
        <v>15</v>
      </c>
    </row>
    <row r="1248" spans="1:16">
      <c r="A1248" t="s">
        <v>175</v>
      </c>
      <c r="B1248" t="s">
        <v>176</v>
      </c>
      <c r="C1248" t="s">
        <v>177</v>
      </c>
      <c r="D1248" t="s">
        <v>11</v>
      </c>
      <c r="E1248" t="s">
        <v>12</v>
      </c>
      <c r="F1248" t="s">
        <v>874</v>
      </c>
      <c r="H1248" t="s">
        <v>16</v>
      </c>
      <c r="I1248">
        <v>1</v>
      </c>
      <c r="J1248" t="s">
        <v>14</v>
      </c>
      <c r="K1248">
        <v>94</v>
      </c>
      <c r="L1248" t="s">
        <v>874</v>
      </c>
      <c r="M1248">
        <v>1</v>
      </c>
      <c r="N1248" t="s">
        <v>14</v>
      </c>
      <c r="O1248" t="s">
        <v>1002</v>
      </c>
      <c r="P1248" t="s">
        <v>15</v>
      </c>
    </row>
    <row r="1249" spans="1:16">
      <c r="A1249" t="s">
        <v>175</v>
      </c>
      <c r="B1249" t="s">
        <v>176</v>
      </c>
      <c r="C1249" t="s">
        <v>177</v>
      </c>
      <c r="D1249" t="s">
        <v>11</v>
      </c>
      <c r="E1249" t="s">
        <v>12</v>
      </c>
      <c r="F1249" t="s">
        <v>875</v>
      </c>
      <c r="H1249" t="s">
        <v>16</v>
      </c>
      <c r="I1249">
        <v>1</v>
      </c>
      <c r="J1249" t="s">
        <v>14</v>
      </c>
      <c r="K1249">
        <v>64.3</v>
      </c>
      <c r="L1249" t="s">
        <v>875</v>
      </c>
      <c r="M1249">
        <v>1</v>
      </c>
      <c r="N1249" t="s">
        <v>14</v>
      </c>
      <c r="O1249" t="s">
        <v>1002</v>
      </c>
      <c r="P1249" t="s">
        <v>15</v>
      </c>
    </row>
    <row r="1250" spans="1:16">
      <c r="A1250" t="s">
        <v>175</v>
      </c>
      <c r="B1250" t="s">
        <v>176</v>
      </c>
      <c r="C1250" t="s">
        <v>177</v>
      </c>
      <c r="D1250" t="s">
        <v>11</v>
      </c>
      <c r="E1250" t="s">
        <v>12</v>
      </c>
      <c r="F1250" t="s">
        <v>876</v>
      </c>
      <c r="H1250" t="s">
        <v>16</v>
      </c>
      <c r="I1250">
        <v>1</v>
      </c>
      <c r="J1250" t="s">
        <v>14</v>
      </c>
      <c r="K1250" s="3">
        <v>24346</v>
      </c>
      <c r="L1250" t="s">
        <v>876</v>
      </c>
      <c r="M1250">
        <v>1</v>
      </c>
      <c r="N1250" t="s">
        <v>14</v>
      </c>
      <c r="O1250" t="s">
        <v>1002</v>
      </c>
      <c r="P1250" t="s">
        <v>15</v>
      </c>
    </row>
    <row r="1251" spans="1:16">
      <c r="A1251" t="s">
        <v>175</v>
      </c>
      <c r="B1251" t="s">
        <v>176</v>
      </c>
      <c r="C1251" t="s">
        <v>177</v>
      </c>
      <c r="D1251" t="s">
        <v>11</v>
      </c>
      <c r="E1251" t="s">
        <v>12</v>
      </c>
      <c r="F1251" t="s">
        <v>877</v>
      </c>
      <c r="H1251" t="s">
        <v>16</v>
      </c>
      <c r="I1251">
        <v>1</v>
      </c>
      <c r="J1251" t="s">
        <v>14</v>
      </c>
      <c r="K1251">
        <v>750</v>
      </c>
      <c r="L1251" t="s">
        <v>877</v>
      </c>
      <c r="M1251">
        <v>1</v>
      </c>
      <c r="N1251" t="s">
        <v>14</v>
      </c>
      <c r="O1251" t="s">
        <v>1002</v>
      </c>
      <c r="P1251" t="s">
        <v>15</v>
      </c>
    </row>
    <row r="1252" spans="1:16">
      <c r="A1252" t="s">
        <v>175</v>
      </c>
      <c r="B1252" t="s">
        <v>176</v>
      </c>
      <c r="C1252" t="s">
        <v>177</v>
      </c>
      <c r="D1252" t="s">
        <v>11</v>
      </c>
      <c r="E1252" t="s">
        <v>12</v>
      </c>
      <c r="F1252" t="s">
        <v>878</v>
      </c>
      <c r="H1252" t="s">
        <v>16</v>
      </c>
      <c r="I1252">
        <v>1</v>
      </c>
      <c r="J1252" t="s">
        <v>14</v>
      </c>
      <c r="K1252">
        <v>356</v>
      </c>
      <c r="L1252" t="s">
        <v>878</v>
      </c>
      <c r="M1252">
        <v>1</v>
      </c>
      <c r="N1252" t="s">
        <v>14</v>
      </c>
      <c r="O1252" t="s">
        <v>1002</v>
      </c>
      <c r="P1252" t="s">
        <v>15</v>
      </c>
    </row>
    <row r="1253" spans="1:16">
      <c r="A1253" t="s">
        <v>175</v>
      </c>
      <c r="B1253" t="s">
        <v>176</v>
      </c>
      <c r="C1253" t="s">
        <v>177</v>
      </c>
      <c r="D1253" t="s">
        <v>11</v>
      </c>
      <c r="E1253" t="s">
        <v>12</v>
      </c>
      <c r="F1253" t="s">
        <v>998</v>
      </c>
      <c r="H1253" t="s">
        <v>16</v>
      </c>
      <c r="I1253">
        <v>1</v>
      </c>
      <c r="J1253" t="s">
        <v>14</v>
      </c>
      <c r="K1253" s="4">
        <v>5524.6</v>
      </c>
      <c r="L1253" t="s">
        <v>998</v>
      </c>
      <c r="M1253">
        <v>1</v>
      </c>
      <c r="N1253" t="s">
        <v>14</v>
      </c>
      <c r="O1253" t="s">
        <v>1003</v>
      </c>
      <c r="P1253" t="s">
        <v>15</v>
      </c>
    </row>
    <row r="1254" spans="1:16">
      <c r="A1254" t="s">
        <v>175</v>
      </c>
      <c r="B1254" t="s">
        <v>176</v>
      </c>
      <c r="C1254" t="s">
        <v>177</v>
      </c>
      <c r="D1254" t="s">
        <v>11</v>
      </c>
      <c r="E1254" t="s">
        <v>12</v>
      </c>
      <c r="F1254" t="s">
        <v>879</v>
      </c>
      <c r="H1254" t="s">
        <v>16</v>
      </c>
      <c r="I1254">
        <v>1</v>
      </c>
      <c r="J1254" t="s">
        <v>14</v>
      </c>
      <c r="K1254">
        <v>843</v>
      </c>
      <c r="L1254" t="s">
        <v>879</v>
      </c>
      <c r="M1254">
        <v>1</v>
      </c>
      <c r="N1254" t="s">
        <v>14</v>
      </c>
      <c r="O1254" t="s">
        <v>1002</v>
      </c>
      <c r="P1254" t="s">
        <v>15</v>
      </c>
    </row>
    <row r="1255" spans="1:16">
      <c r="A1255" t="s">
        <v>175</v>
      </c>
      <c r="B1255" t="s">
        <v>176</v>
      </c>
      <c r="C1255" t="s">
        <v>177</v>
      </c>
      <c r="D1255" t="s">
        <v>11</v>
      </c>
      <c r="E1255" t="s">
        <v>12</v>
      </c>
      <c r="F1255" t="s">
        <v>880</v>
      </c>
      <c r="H1255" t="s">
        <v>16</v>
      </c>
      <c r="I1255">
        <v>1</v>
      </c>
      <c r="J1255" t="s">
        <v>14</v>
      </c>
      <c r="K1255">
        <v>281</v>
      </c>
      <c r="L1255" t="s">
        <v>880</v>
      </c>
      <c r="M1255">
        <v>1</v>
      </c>
      <c r="N1255" t="s">
        <v>14</v>
      </c>
      <c r="O1255" t="s">
        <v>1002</v>
      </c>
      <c r="P1255" t="s">
        <v>15</v>
      </c>
    </row>
    <row r="1256" spans="1:16">
      <c r="A1256" t="s">
        <v>175</v>
      </c>
      <c r="B1256" t="s">
        <v>176</v>
      </c>
      <c r="C1256" t="s">
        <v>177</v>
      </c>
      <c r="D1256" t="s">
        <v>11</v>
      </c>
      <c r="E1256" t="s">
        <v>12</v>
      </c>
      <c r="F1256" t="s">
        <v>881</v>
      </c>
      <c r="H1256" t="s">
        <v>16</v>
      </c>
      <c r="I1256">
        <v>1</v>
      </c>
      <c r="J1256" t="s">
        <v>14</v>
      </c>
      <c r="K1256">
        <v>899.7</v>
      </c>
      <c r="L1256" t="s">
        <v>881</v>
      </c>
      <c r="M1256">
        <v>1</v>
      </c>
      <c r="N1256" t="s">
        <v>14</v>
      </c>
      <c r="O1256" t="s">
        <v>1002</v>
      </c>
      <c r="P1256" t="s">
        <v>15</v>
      </c>
    </row>
    <row r="1257" spans="1:16">
      <c r="A1257" t="s">
        <v>175</v>
      </c>
      <c r="B1257" t="s">
        <v>176</v>
      </c>
      <c r="C1257" t="s">
        <v>177</v>
      </c>
      <c r="D1257" t="s">
        <v>11</v>
      </c>
      <c r="E1257" t="s">
        <v>12</v>
      </c>
      <c r="F1257" t="s">
        <v>13</v>
      </c>
      <c r="H1257" t="s">
        <v>16</v>
      </c>
      <c r="I1257">
        <v>24</v>
      </c>
      <c r="J1257" t="s">
        <v>14</v>
      </c>
      <c r="K1257" s="4">
        <v>2224</v>
      </c>
      <c r="L1257" t="s">
        <v>13</v>
      </c>
      <c r="M1257">
        <v>1</v>
      </c>
      <c r="N1257" t="s">
        <v>14</v>
      </c>
      <c r="O1257" t="s">
        <v>1002</v>
      </c>
      <c r="P1257" t="s">
        <v>15</v>
      </c>
    </row>
    <row r="1258" spans="1:16">
      <c r="A1258" t="s">
        <v>175</v>
      </c>
      <c r="B1258" t="s">
        <v>176</v>
      </c>
      <c r="C1258" t="s">
        <v>177</v>
      </c>
      <c r="D1258" t="s">
        <v>11</v>
      </c>
      <c r="E1258" t="s">
        <v>12</v>
      </c>
      <c r="F1258" t="s">
        <v>873</v>
      </c>
      <c r="H1258" t="s">
        <v>16</v>
      </c>
      <c r="I1258">
        <v>24</v>
      </c>
      <c r="J1258" t="s">
        <v>14</v>
      </c>
      <c r="K1258">
        <v>663</v>
      </c>
      <c r="L1258" t="s">
        <v>873</v>
      </c>
      <c r="M1258">
        <v>1</v>
      </c>
      <c r="N1258" t="s">
        <v>14</v>
      </c>
      <c r="O1258" t="s">
        <v>1002</v>
      </c>
      <c r="P1258" t="s">
        <v>15</v>
      </c>
    </row>
    <row r="1259" spans="1:16">
      <c r="A1259" t="s">
        <v>175</v>
      </c>
      <c r="B1259" t="s">
        <v>176</v>
      </c>
      <c r="C1259" t="s">
        <v>177</v>
      </c>
      <c r="D1259" t="s">
        <v>11</v>
      </c>
      <c r="E1259" t="s">
        <v>12</v>
      </c>
      <c r="F1259" t="s">
        <v>874</v>
      </c>
      <c r="H1259" t="s">
        <v>16</v>
      </c>
      <c r="I1259">
        <v>24</v>
      </c>
      <c r="J1259" t="s">
        <v>14</v>
      </c>
      <c r="K1259">
        <v>90</v>
      </c>
      <c r="L1259" t="s">
        <v>874</v>
      </c>
      <c r="M1259">
        <v>1</v>
      </c>
      <c r="N1259" t="s">
        <v>14</v>
      </c>
      <c r="O1259" t="s">
        <v>1002</v>
      </c>
      <c r="P1259" t="s">
        <v>15</v>
      </c>
    </row>
    <row r="1260" spans="1:16">
      <c r="A1260" t="s">
        <v>175</v>
      </c>
      <c r="B1260" t="s">
        <v>176</v>
      </c>
      <c r="C1260" t="s">
        <v>177</v>
      </c>
      <c r="D1260" t="s">
        <v>11</v>
      </c>
      <c r="E1260" t="s">
        <v>12</v>
      </c>
      <c r="F1260" t="s">
        <v>875</v>
      </c>
      <c r="H1260" t="s">
        <v>16</v>
      </c>
      <c r="I1260">
        <v>24</v>
      </c>
      <c r="J1260" t="s">
        <v>14</v>
      </c>
      <c r="K1260">
        <v>61.1</v>
      </c>
      <c r="L1260" t="s">
        <v>875</v>
      </c>
      <c r="M1260">
        <v>1</v>
      </c>
      <c r="N1260" t="s">
        <v>14</v>
      </c>
      <c r="O1260" t="s">
        <v>1002</v>
      </c>
      <c r="P1260" t="s">
        <v>15</v>
      </c>
    </row>
    <row r="1261" spans="1:16">
      <c r="A1261" t="s">
        <v>175</v>
      </c>
      <c r="B1261" t="s">
        <v>176</v>
      </c>
      <c r="C1261" t="s">
        <v>177</v>
      </c>
      <c r="D1261" t="s">
        <v>11</v>
      </c>
      <c r="E1261" t="s">
        <v>12</v>
      </c>
      <c r="F1261" t="s">
        <v>876</v>
      </c>
      <c r="H1261" t="s">
        <v>16</v>
      </c>
      <c r="I1261">
        <v>24</v>
      </c>
      <c r="J1261" t="s">
        <v>14</v>
      </c>
      <c r="K1261" s="3">
        <v>23129</v>
      </c>
      <c r="L1261" t="s">
        <v>876</v>
      </c>
      <c r="M1261">
        <v>1</v>
      </c>
      <c r="N1261" t="s">
        <v>14</v>
      </c>
      <c r="O1261" t="s">
        <v>1002</v>
      </c>
      <c r="P1261" t="s">
        <v>15</v>
      </c>
    </row>
    <row r="1262" spans="1:16">
      <c r="A1262" t="s">
        <v>175</v>
      </c>
      <c r="B1262" t="s">
        <v>176</v>
      </c>
      <c r="C1262" t="s">
        <v>177</v>
      </c>
      <c r="D1262" t="s">
        <v>11</v>
      </c>
      <c r="E1262" t="s">
        <v>12</v>
      </c>
      <c r="F1262" t="s">
        <v>877</v>
      </c>
      <c r="H1262" t="s">
        <v>16</v>
      </c>
      <c r="I1262">
        <v>24</v>
      </c>
      <c r="J1262" t="s">
        <v>14</v>
      </c>
      <c r="K1262">
        <v>712</v>
      </c>
      <c r="L1262" t="s">
        <v>877</v>
      </c>
      <c r="M1262">
        <v>1</v>
      </c>
      <c r="N1262" t="s">
        <v>14</v>
      </c>
      <c r="O1262" t="s">
        <v>1002</v>
      </c>
      <c r="P1262" t="s">
        <v>15</v>
      </c>
    </row>
    <row r="1263" spans="1:16">
      <c r="A1263" t="s">
        <v>175</v>
      </c>
      <c r="B1263" t="s">
        <v>176</v>
      </c>
      <c r="C1263" t="s">
        <v>177</v>
      </c>
      <c r="D1263" t="s">
        <v>11</v>
      </c>
      <c r="E1263" t="s">
        <v>12</v>
      </c>
      <c r="F1263" t="s">
        <v>878</v>
      </c>
      <c r="H1263" t="s">
        <v>16</v>
      </c>
      <c r="I1263">
        <v>24</v>
      </c>
      <c r="J1263" t="s">
        <v>14</v>
      </c>
      <c r="K1263">
        <v>339</v>
      </c>
      <c r="L1263" t="s">
        <v>878</v>
      </c>
      <c r="M1263">
        <v>1</v>
      </c>
      <c r="N1263" t="s">
        <v>14</v>
      </c>
      <c r="O1263" t="s">
        <v>1002</v>
      </c>
      <c r="P1263" t="s">
        <v>15</v>
      </c>
    </row>
    <row r="1264" spans="1:16">
      <c r="A1264" t="s">
        <v>175</v>
      </c>
      <c r="B1264" t="s">
        <v>176</v>
      </c>
      <c r="C1264" t="s">
        <v>177</v>
      </c>
      <c r="D1264" t="s">
        <v>11</v>
      </c>
      <c r="E1264" t="s">
        <v>12</v>
      </c>
      <c r="F1264" t="s">
        <v>998</v>
      </c>
      <c r="H1264" t="s">
        <v>16</v>
      </c>
      <c r="I1264">
        <v>24</v>
      </c>
      <c r="J1264" t="s">
        <v>14</v>
      </c>
      <c r="K1264" s="4">
        <v>5253.8</v>
      </c>
      <c r="L1264" t="s">
        <v>998</v>
      </c>
      <c r="M1264">
        <v>1</v>
      </c>
      <c r="N1264" t="s">
        <v>14</v>
      </c>
      <c r="O1264" t="s">
        <v>1003</v>
      </c>
      <c r="P1264" t="s">
        <v>15</v>
      </c>
    </row>
    <row r="1265" spans="1:16">
      <c r="A1265" t="s">
        <v>175</v>
      </c>
      <c r="B1265" t="s">
        <v>176</v>
      </c>
      <c r="C1265" t="s">
        <v>177</v>
      </c>
      <c r="D1265" t="s">
        <v>11</v>
      </c>
      <c r="E1265" t="s">
        <v>12</v>
      </c>
      <c r="F1265" t="s">
        <v>879</v>
      </c>
      <c r="H1265" t="s">
        <v>16</v>
      </c>
      <c r="I1265">
        <v>24</v>
      </c>
      <c r="J1265" t="s">
        <v>14</v>
      </c>
      <c r="K1265">
        <v>801</v>
      </c>
      <c r="L1265" t="s">
        <v>879</v>
      </c>
      <c r="M1265">
        <v>1</v>
      </c>
      <c r="N1265" t="s">
        <v>14</v>
      </c>
      <c r="O1265" t="s">
        <v>1002</v>
      </c>
      <c r="P1265" t="s">
        <v>15</v>
      </c>
    </row>
    <row r="1266" spans="1:16">
      <c r="A1266" t="s">
        <v>175</v>
      </c>
      <c r="B1266" t="s">
        <v>176</v>
      </c>
      <c r="C1266" t="s">
        <v>177</v>
      </c>
      <c r="D1266" t="s">
        <v>11</v>
      </c>
      <c r="E1266" t="s">
        <v>12</v>
      </c>
      <c r="F1266" t="s">
        <v>880</v>
      </c>
      <c r="H1266" t="s">
        <v>16</v>
      </c>
      <c r="I1266">
        <v>24</v>
      </c>
      <c r="J1266" t="s">
        <v>14</v>
      </c>
      <c r="K1266">
        <v>267</v>
      </c>
      <c r="L1266" t="s">
        <v>880</v>
      </c>
      <c r="M1266">
        <v>1</v>
      </c>
      <c r="N1266" t="s">
        <v>14</v>
      </c>
      <c r="O1266" t="s">
        <v>1002</v>
      </c>
      <c r="P1266" t="s">
        <v>15</v>
      </c>
    </row>
    <row r="1267" spans="1:16">
      <c r="A1267" t="s">
        <v>175</v>
      </c>
      <c r="B1267" t="s">
        <v>176</v>
      </c>
      <c r="C1267" t="s">
        <v>177</v>
      </c>
      <c r="D1267" t="s">
        <v>11</v>
      </c>
      <c r="E1267" t="s">
        <v>12</v>
      </c>
      <c r="F1267" t="s">
        <v>881</v>
      </c>
      <c r="H1267" t="s">
        <v>16</v>
      </c>
      <c r="I1267">
        <v>24</v>
      </c>
      <c r="J1267" t="s">
        <v>14</v>
      </c>
      <c r="K1267">
        <v>854.7</v>
      </c>
      <c r="L1267" t="s">
        <v>881</v>
      </c>
      <c r="M1267">
        <v>1</v>
      </c>
      <c r="N1267" t="s">
        <v>14</v>
      </c>
      <c r="O1267" t="s">
        <v>1002</v>
      </c>
      <c r="P1267" t="s">
        <v>15</v>
      </c>
    </row>
    <row r="1268" spans="1:16">
      <c r="A1268" t="s">
        <v>175</v>
      </c>
      <c r="B1268" t="s">
        <v>176</v>
      </c>
      <c r="C1268" t="s">
        <v>177</v>
      </c>
      <c r="D1268" t="s">
        <v>11</v>
      </c>
      <c r="E1268" t="s">
        <v>12</v>
      </c>
      <c r="F1268" t="s">
        <v>13</v>
      </c>
      <c r="H1268" t="s">
        <v>16</v>
      </c>
      <c r="I1268">
        <v>48</v>
      </c>
      <c r="J1268" t="s">
        <v>14</v>
      </c>
      <c r="K1268" s="4">
        <v>1990</v>
      </c>
      <c r="L1268" t="s">
        <v>13</v>
      </c>
      <c r="M1268">
        <v>1</v>
      </c>
      <c r="N1268" t="s">
        <v>14</v>
      </c>
      <c r="O1268" t="s">
        <v>1002</v>
      </c>
      <c r="P1268" t="s">
        <v>15</v>
      </c>
    </row>
    <row r="1269" spans="1:16">
      <c r="A1269" t="s">
        <v>175</v>
      </c>
      <c r="B1269" t="s">
        <v>176</v>
      </c>
      <c r="C1269" t="s">
        <v>177</v>
      </c>
      <c r="D1269" t="s">
        <v>11</v>
      </c>
      <c r="E1269" t="s">
        <v>12</v>
      </c>
      <c r="F1269" t="s">
        <v>873</v>
      </c>
      <c r="H1269" t="s">
        <v>16</v>
      </c>
      <c r="I1269">
        <v>48</v>
      </c>
      <c r="J1269" t="s">
        <v>14</v>
      </c>
      <c r="K1269">
        <v>594</v>
      </c>
      <c r="L1269" t="s">
        <v>873</v>
      </c>
      <c r="M1269">
        <v>1</v>
      </c>
      <c r="N1269" t="s">
        <v>14</v>
      </c>
      <c r="O1269" t="s">
        <v>1002</v>
      </c>
      <c r="P1269" t="s">
        <v>15</v>
      </c>
    </row>
    <row r="1270" spans="1:16">
      <c r="A1270" t="s">
        <v>175</v>
      </c>
      <c r="B1270" t="s">
        <v>176</v>
      </c>
      <c r="C1270" t="s">
        <v>177</v>
      </c>
      <c r="D1270" t="s">
        <v>11</v>
      </c>
      <c r="E1270" t="s">
        <v>12</v>
      </c>
      <c r="F1270" t="s">
        <v>874</v>
      </c>
      <c r="H1270" t="s">
        <v>16</v>
      </c>
      <c r="I1270">
        <v>48</v>
      </c>
      <c r="J1270" t="s">
        <v>14</v>
      </c>
      <c r="K1270">
        <v>80</v>
      </c>
      <c r="L1270" t="s">
        <v>874</v>
      </c>
      <c r="M1270">
        <v>1</v>
      </c>
      <c r="N1270" t="s">
        <v>14</v>
      </c>
      <c r="O1270" t="s">
        <v>1002</v>
      </c>
      <c r="P1270" t="s">
        <v>15</v>
      </c>
    </row>
    <row r="1271" spans="1:16">
      <c r="A1271" t="s">
        <v>175</v>
      </c>
      <c r="B1271" t="s">
        <v>176</v>
      </c>
      <c r="C1271" t="s">
        <v>177</v>
      </c>
      <c r="D1271" t="s">
        <v>11</v>
      </c>
      <c r="E1271" t="s">
        <v>12</v>
      </c>
      <c r="F1271" t="s">
        <v>875</v>
      </c>
      <c r="H1271" t="s">
        <v>16</v>
      </c>
      <c r="I1271">
        <v>48</v>
      </c>
      <c r="J1271" t="s">
        <v>14</v>
      </c>
      <c r="K1271">
        <v>54.7</v>
      </c>
      <c r="L1271" t="s">
        <v>875</v>
      </c>
      <c r="M1271">
        <v>1</v>
      </c>
      <c r="N1271" t="s">
        <v>14</v>
      </c>
      <c r="O1271" t="s">
        <v>1002</v>
      </c>
      <c r="P1271" t="s">
        <v>15</v>
      </c>
    </row>
    <row r="1272" spans="1:16">
      <c r="A1272" t="s">
        <v>175</v>
      </c>
      <c r="B1272" t="s">
        <v>176</v>
      </c>
      <c r="C1272" t="s">
        <v>177</v>
      </c>
      <c r="D1272" t="s">
        <v>11</v>
      </c>
      <c r="E1272" t="s">
        <v>12</v>
      </c>
      <c r="F1272" t="s">
        <v>876</v>
      </c>
      <c r="H1272" t="s">
        <v>16</v>
      </c>
      <c r="I1272">
        <v>48</v>
      </c>
      <c r="J1272" t="s">
        <v>14</v>
      </c>
      <c r="K1272" s="3">
        <v>20694</v>
      </c>
      <c r="L1272" t="s">
        <v>876</v>
      </c>
      <c r="M1272">
        <v>1</v>
      </c>
      <c r="N1272" t="s">
        <v>14</v>
      </c>
      <c r="O1272" t="s">
        <v>1002</v>
      </c>
      <c r="P1272" t="s">
        <v>15</v>
      </c>
    </row>
    <row r="1273" spans="1:16">
      <c r="A1273" t="s">
        <v>175</v>
      </c>
      <c r="B1273" t="s">
        <v>176</v>
      </c>
      <c r="C1273" t="s">
        <v>177</v>
      </c>
      <c r="D1273" t="s">
        <v>11</v>
      </c>
      <c r="E1273" t="s">
        <v>12</v>
      </c>
      <c r="F1273" t="s">
        <v>877</v>
      </c>
      <c r="H1273" t="s">
        <v>16</v>
      </c>
      <c r="I1273">
        <v>48</v>
      </c>
      <c r="J1273" t="s">
        <v>14</v>
      </c>
      <c r="K1273">
        <v>637</v>
      </c>
      <c r="L1273" t="s">
        <v>877</v>
      </c>
      <c r="M1273">
        <v>1</v>
      </c>
      <c r="N1273" t="s">
        <v>14</v>
      </c>
      <c r="O1273" t="s">
        <v>1002</v>
      </c>
      <c r="P1273" t="s">
        <v>15</v>
      </c>
    </row>
    <row r="1274" spans="1:16">
      <c r="A1274" t="s">
        <v>175</v>
      </c>
      <c r="B1274" t="s">
        <v>176</v>
      </c>
      <c r="C1274" t="s">
        <v>177</v>
      </c>
      <c r="D1274" t="s">
        <v>11</v>
      </c>
      <c r="E1274" t="s">
        <v>12</v>
      </c>
      <c r="F1274" t="s">
        <v>878</v>
      </c>
      <c r="H1274" t="s">
        <v>16</v>
      </c>
      <c r="I1274">
        <v>48</v>
      </c>
      <c r="J1274" t="s">
        <v>14</v>
      </c>
      <c r="K1274">
        <v>303</v>
      </c>
      <c r="L1274" t="s">
        <v>878</v>
      </c>
      <c r="M1274">
        <v>1</v>
      </c>
      <c r="N1274" t="s">
        <v>14</v>
      </c>
      <c r="O1274" t="s">
        <v>1002</v>
      </c>
      <c r="P1274" t="s">
        <v>15</v>
      </c>
    </row>
    <row r="1275" spans="1:16">
      <c r="A1275" t="s">
        <v>175</v>
      </c>
      <c r="B1275" t="s">
        <v>176</v>
      </c>
      <c r="C1275" t="s">
        <v>177</v>
      </c>
      <c r="D1275" t="s">
        <v>11</v>
      </c>
      <c r="E1275" t="s">
        <v>12</v>
      </c>
      <c r="F1275" t="s">
        <v>998</v>
      </c>
      <c r="H1275" t="s">
        <v>16</v>
      </c>
      <c r="I1275">
        <v>48</v>
      </c>
      <c r="J1275" t="s">
        <v>14</v>
      </c>
      <c r="K1275" s="4">
        <v>4700.1000000000004</v>
      </c>
      <c r="L1275" t="s">
        <v>998</v>
      </c>
      <c r="M1275">
        <v>1</v>
      </c>
      <c r="N1275" t="s">
        <v>14</v>
      </c>
      <c r="O1275" t="s">
        <v>1003</v>
      </c>
      <c r="P1275" t="s">
        <v>15</v>
      </c>
    </row>
    <row r="1276" spans="1:16">
      <c r="A1276" t="s">
        <v>175</v>
      </c>
      <c r="B1276" t="s">
        <v>176</v>
      </c>
      <c r="C1276" t="s">
        <v>177</v>
      </c>
      <c r="D1276" t="s">
        <v>11</v>
      </c>
      <c r="E1276" t="s">
        <v>12</v>
      </c>
      <c r="F1276" t="s">
        <v>879</v>
      </c>
      <c r="H1276" t="s">
        <v>16</v>
      </c>
      <c r="I1276">
        <v>48</v>
      </c>
      <c r="J1276" t="s">
        <v>14</v>
      </c>
      <c r="K1276">
        <v>717</v>
      </c>
      <c r="L1276" t="s">
        <v>879</v>
      </c>
      <c r="M1276">
        <v>1</v>
      </c>
      <c r="N1276" t="s">
        <v>14</v>
      </c>
      <c r="O1276" t="s">
        <v>1002</v>
      </c>
      <c r="P1276" t="s">
        <v>15</v>
      </c>
    </row>
    <row r="1277" spans="1:16">
      <c r="A1277" t="s">
        <v>175</v>
      </c>
      <c r="B1277" t="s">
        <v>176</v>
      </c>
      <c r="C1277" t="s">
        <v>177</v>
      </c>
      <c r="D1277" t="s">
        <v>11</v>
      </c>
      <c r="E1277" t="s">
        <v>12</v>
      </c>
      <c r="F1277" t="s">
        <v>880</v>
      </c>
      <c r="H1277" t="s">
        <v>16</v>
      </c>
      <c r="I1277">
        <v>48</v>
      </c>
      <c r="J1277" t="s">
        <v>14</v>
      </c>
      <c r="K1277">
        <v>239</v>
      </c>
      <c r="L1277" t="s">
        <v>880</v>
      </c>
      <c r="M1277">
        <v>1</v>
      </c>
      <c r="N1277" t="s">
        <v>14</v>
      </c>
      <c r="O1277" t="s">
        <v>1002</v>
      </c>
      <c r="P1277" t="s">
        <v>15</v>
      </c>
    </row>
    <row r="1278" spans="1:16">
      <c r="A1278" t="s">
        <v>175</v>
      </c>
      <c r="B1278" t="s">
        <v>176</v>
      </c>
      <c r="C1278" t="s">
        <v>177</v>
      </c>
      <c r="D1278" t="s">
        <v>11</v>
      </c>
      <c r="E1278" t="s">
        <v>12</v>
      </c>
      <c r="F1278" t="s">
        <v>881</v>
      </c>
      <c r="H1278" t="s">
        <v>16</v>
      </c>
      <c r="I1278">
        <v>48</v>
      </c>
      <c r="J1278" t="s">
        <v>14</v>
      </c>
      <c r="K1278">
        <v>764.7</v>
      </c>
      <c r="L1278" t="s">
        <v>881</v>
      </c>
      <c r="M1278">
        <v>1</v>
      </c>
      <c r="N1278" t="s">
        <v>14</v>
      </c>
      <c r="O1278" t="s">
        <v>1002</v>
      </c>
      <c r="P1278" t="s">
        <v>15</v>
      </c>
    </row>
    <row r="1279" spans="1:16">
      <c r="A1279" t="s">
        <v>178</v>
      </c>
      <c r="B1279" t="s">
        <v>179</v>
      </c>
      <c r="C1279" t="s">
        <v>180</v>
      </c>
      <c r="D1279" t="s">
        <v>11</v>
      </c>
      <c r="E1279" t="s">
        <v>12</v>
      </c>
      <c r="F1279" t="s">
        <v>13</v>
      </c>
      <c r="I1279">
        <v>1</v>
      </c>
      <c r="K1279" s="4">
        <v>6961</v>
      </c>
      <c r="L1279" t="s">
        <v>13</v>
      </c>
      <c r="M1279">
        <v>1</v>
      </c>
      <c r="N1279" t="s">
        <v>14</v>
      </c>
      <c r="O1279" t="s">
        <v>1002</v>
      </c>
      <c r="P1279" t="s">
        <v>15</v>
      </c>
    </row>
    <row r="1280" spans="1:16">
      <c r="A1280" t="s">
        <v>178</v>
      </c>
      <c r="B1280" t="s">
        <v>179</v>
      </c>
      <c r="C1280" t="s">
        <v>180</v>
      </c>
      <c r="D1280" t="s">
        <v>11</v>
      </c>
      <c r="E1280" t="s">
        <v>12</v>
      </c>
      <c r="F1280" t="s">
        <v>873</v>
      </c>
      <c r="I1280">
        <v>1</v>
      </c>
      <c r="K1280" s="4">
        <v>2075</v>
      </c>
      <c r="L1280" t="s">
        <v>873</v>
      </c>
      <c r="M1280">
        <v>1</v>
      </c>
      <c r="N1280" t="s">
        <v>14</v>
      </c>
      <c r="O1280" t="s">
        <v>1002</v>
      </c>
      <c r="P1280" t="s">
        <v>15</v>
      </c>
    </row>
    <row r="1281" spans="1:16">
      <c r="A1281" t="s">
        <v>178</v>
      </c>
      <c r="B1281" t="s">
        <v>179</v>
      </c>
      <c r="C1281" t="s">
        <v>180</v>
      </c>
      <c r="D1281" t="s">
        <v>11</v>
      </c>
      <c r="E1281" t="s">
        <v>12</v>
      </c>
      <c r="F1281" t="s">
        <v>874</v>
      </c>
      <c r="I1281">
        <v>1</v>
      </c>
      <c r="K1281">
        <v>279</v>
      </c>
      <c r="L1281" t="s">
        <v>874</v>
      </c>
      <c r="M1281">
        <v>1</v>
      </c>
      <c r="N1281" t="s">
        <v>14</v>
      </c>
      <c r="O1281" t="s">
        <v>1002</v>
      </c>
      <c r="P1281" t="s">
        <v>15</v>
      </c>
    </row>
    <row r="1282" spans="1:16">
      <c r="A1282" t="s">
        <v>178</v>
      </c>
      <c r="B1282" t="s">
        <v>179</v>
      </c>
      <c r="C1282" t="s">
        <v>180</v>
      </c>
      <c r="D1282" t="s">
        <v>11</v>
      </c>
      <c r="E1282" t="s">
        <v>12</v>
      </c>
      <c r="F1282" t="s">
        <v>875</v>
      </c>
      <c r="I1282">
        <v>1</v>
      </c>
      <c r="K1282">
        <v>189.3</v>
      </c>
      <c r="L1282" t="s">
        <v>875</v>
      </c>
      <c r="M1282">
        <v>1</v>
      </c>
      <c r="N1282" t="s">
        <v>14</v>
      </c>
      <c r="O1282" t="s">
        <v>1002</v>
      </c>
      <c r="P1282" t="s">
        <v>15</v>
      </c>
    </row>
    <row r="1283" spans="1:16">
      <c r="A1283" t="s">
        <v>178</v>
      </c>
      <c r="B1283" t="s">
        <v>179</v>
      </c>
      <c r="C1283" t="s">
        <v>180</v>
      </c>
      <c r="D1283" t="s">
        <v>11</v>
      </c>
      <c r="E1283" t="s">
        <v>12</v>
      </c>
      <c r="F1283" t="s">
        <v>876</v>
      </c>
      <c r="I1283">
        <v>1</v>
      </c>
      <c r="K1283" s="3">
        <v>72387</v>
      </c>
      <c r="L1283" t="s">
        <v>876</v>
      </c>
      <c r="M1283">
        <v>1</v>
      </c>
      <c r="N1283" t="s">
        <v>14</v>
      </c>
      <c r="O1283" t="s">
        <v>1002</v>
      </c>
      <c r="P1283" t="s">
        <v>15</v>
      </c>
    </row>
    <row r="1284" spans="1:16">
      <c r="A1284" t="s">
        <v>178</v>
      </c>
      <c r="B1284" t="s">
        <v>179</v>
      </c>
      <c r="C1284" t="s">
        <v>180</v>
      </c>
      <c r="D1284" t="s">
        <v>11</v>
      </c>
      <c r="E1284" t="s">
        <v>12</v>
      </c>
      <c r="F1284" t="s">
        <v>877</v>
      </c>
      <c r="I1284">
        <v>1</v>
      </c>
      <c r="K1284" s="4">
        <v>2228</v>
      </c>
      <c r="L1284" t="s">
        <v>877</v>
      </c>
      <c r="M1284">
        <v>1</v>
      </c>
      <c r="N1284" t="s">
        <v>14</v>
      </c>
      <c r="O1284" t="s">
        <v>1002</v>
      </c>
      <c r="P1284" t="s">
        <v>15</v>
      </c>
    </row>
    <row r="1285" spans="1:16">
      <c r="A1285" t="s">
        <v>178</v>
      </c>
      <c r="B1285" t="s">
        <v>179</v>
      </c>
      <c r="C1285" t="s">
        <v>180</v>
      </c>
      <c r="D1285" t="s">
        <v>11</v>
      </c>
      <c r="E1285" t="s">
        <v>12</v>
      </c>
      <c r="F1285" t="s">
        <v>878</v>
      </c>
      <c r="I1285">
        <v>1</v>
      </c>
      <c r="K1285" s="4">
        <v>1059</v>
      </c>
      <c r="L1285" t="s">
        <v>878</v>
      </c>
      <c r="M1285">
        <v>1</v>
      </c>
      <c r="N1285" t="s">
        <v>14</v>
      </c>
      <c r="O1285" t="s">
        <v>1002</v>
      </c>
      <c r="P1285" t="s">
        <v>15</v>
      </c>
    </row>
    <row r="1286" spans="1:16">
      <c r="A1286" t="s">
        <v>178</v>
      </c>
      <c r="B1286" t="s">
        <v>179</v>
      </c>
      <c r="C1286" t="s">
        <v>180</v>
      </c>
      <c r="D1286" t="s">
        <v>11</v>
      </c>
      <c r="E1286" t="s">
        <v>12</v>
      </c>
      <c r="F1286" t="s">
        <v>998</v>
      </c>
      <c r="I1286">
        <v>1</v>
      </c>
      <c r="K1286" s="4">
        <v>16426.2</v>
      </c>
      <c r="L1286" t="s">
        <v>998</v>
      </c>
      <c r="M1286">
        <v>1</v>
      </c>
      <c r="N1286" t="s">
        <v>14</v>
      </c>
      <c r="O1286" t="s">
        <v>1003</v>
      </c>
      <c r="P1286" t="s">
        <v>15</v>
      </c>
    </row>
    <row r="1287" spans="1:16">
      <c r="A1287" t="s">
        <v>178</v>
      </c>
      <c r="B1287" t="s">
        <v>179</v>
      </c>
      <c r="C1287" t="s">
        <v>180</v>
      </c>
      <c r="D1287" t="s">
        <v>11</v>
      </c>
      <c r="E1287" t="s">
        <v>12</v>
      </c>
      <c r="F1287" t="s">
        <v>879</v>
      </c>
      <c r="I1287">
        <v>1</v>
      </c>
      <c r="K1287" s="4">
        <v>2506</v>
      </c>
      <c r="L1287" t="s">
        <v>879</v>
      </c>
      <c r="M1287">
        <v>1</v>
      </c>
      <c r="N1287" t="s">
        <v>14</v>
      </c>
      <c r="O1287" t="s">
        <v>1002</v>
      </c>
      <c r="P1287" t="s">
        <v>15</v>
      </c>
    </row>
    <row r="1288" spans="1:16">
      <c r="A1288" t="s">
        <v>178</v>
      </c>
      <c r="B1288" t="s">
        <v>179</v>
      </c>
      <c r="C1288" t="s">
        <v>180</v>
      </c>
      <c r="D1288" t="s">
        <v>11</v>
      </c>
      <c r="E1288" t="s">
        <v>12</v>
      </c>
      <c r="F1288" t="s">
        <v>880</v>
      </c>
      <c r="I1288">
        <v>1</v>
      </c>
      <c r="K1288">
        <v>836</v>
      </c>
      <c r="L1288" t="s">
        <v>880</v>
      </c>
      <c r="M1288">
        <v>1</v>
      </c>
      <c r="N1288" t="s">
        <v>14</v>
      </c>
      <c r="O1288" t="s">
        <v>1002</v>
      </c>
      <c r="P1288" t="s">
        <v>15</v>
      </c>
    </row>
    <row r="1289" spans="1:16">
      <c r="A1289" t="s">
        <v>178</v>
      </c>
      <c r="B1289" t="s">
        <v>179</v>
      </c>
      <c r="C1289" t="s">
        <v>180</v>
      </c>
      <c r="D1289" t="s">
        <v>11</v>
      </c>
      <c r="E1289" t="s">
        <v>12</v>
      </c>
      <c r="F1289" t="s">
        <v>881</v>
      </c>
      <c r="I1289">
        <v>1</v>
      </c>
      <c r="K1289" s="4">
        <v>2649</v>
      </c>
      <c r="L1289" t="s">
        <v>881</v>
      </c>
      <c r="M1289">
        <v>1</v>
      </c>
      <c r="N1289" t="s">
        <v>14</v>
      </c>
      <c r="O1289" t="s">
        <v>1002</v>
      </c>
      <c r="P1289" t="s">
        <v>15</v>
      </c>
    </row>
    <row r="1290" spans="1:16">
      <c r="A1290" t="s">
        <v>181</v>
      </c>
      <c r="B1290" t="s">
        <v>182</v>
      </c>
      <c r="C1290" t="s">
        <v>183</v>
      </c>
      <c r="D1290" t="s">
        <v>11</v>
      </c>
      <c r="E1290" t="s">
        <v>12</v>
      </c>
      <c r="F1290" t="s">
        <v>13</v>
      </c>
      <c r="I1290">
        <v>1</v>
      </c>
      <c r="K1290" s="4">
        <v>6041</v>
      </c>
      <c r="L1290" t="s">
        <v>13</v>
      </c>
      <c r="M1290">
        <v>1</v>
      </c>
      <c r="N1290" t="s">
        <v>14</v>
      </c>
      <c r="O1290" t="s">
        <v>1002</v>
      </c>
      <c r="P1290" t="s">
        <v>15</v>
      </c>
    </row>
    <row r="1291" spans="1:16">
      <c r="A1291" t="s">
        <v>181</v>
      </c>
      <c r="B1291" t="s">
        <v>182</v>
      </c>
      <c r="C1291" t="s">
        <v>183</v>
      </c>
      <c r="D1291" t="s">
        <v>11</v>
      </c>
      <c r="E1291" t="s">
        <v>12</v>
      </c>
      <c r="F1291" t="s">
        <v>873</v>
      </c>
      <c r="I1291">
        <v>1</v>
      </c>
      <c r="K1291" s="4">
        <v>1801</v>
      </c>
      <c r="L1291" t="s">
        <v>873</v>
      </c>
      <c r="M1291">
        <v>1</v>
      </c>
      <c r="N1291" t="s">
        <v>14</v>
      </c>
      <c r="O1291" t="s">
        <v>1002</v>
      </c>
      <c r="P1291" t="s">
        <v>15</v>
      </c>
    </row>
    <row r="1292" spans="1:16">
      <c r="A1292" t="s">
        <v>181</v>
      </c>
      <c r="B1292" t="s">
        <v>182</v>
      </c>
      <c r="C1292" t="s">
        <v>183</v>
      </c>
      <c r="D1292" t="s">
        <v>11</v>
      </c>
      <c r="E1292" t="s">
        <v>12</v>
      </c>
      <c r="F1292" t="s">
        <v>874</v>
      </c>
      <c r="I1292">
        <v>1</v>
      </c>
      <c r="K1292">
        <v>242</v>
      </c>
      <c r="L1292" t="s">
        <v>874</v>
      </c>
      <c r="M1292">
        <v>1</v>
      </c>
      <c r="N1292" t="s">
        <v>14</v>
      </c>
      <c r="O1292" t="s">
        <v>1002</v>
      </c>
      <c r="P1292" t="s">
        <v>15</v>
      </c>
    </row>
    <row r="1293" spans="1:16">
      <c r="A1293" t="s">
        <v>181</v>
      </c>
      <c r="B1293" t="s">
        <v>182</v>
      </c>
      <c r="C1293" t="s">
        <v>183</v>
      </c>
      <c r="D1293" t="s">
        <v>11</v>
      </c>
      <c r="E1293" t="s">
        <v>12</v>
      </c>
      <c r="F1293" t="s">
        <v>875</v>
      </c>
      <c r="I1293">
        <v>1</v>
      </c>
      <c r="K1293">
        <v>164.3</v>
      </c>
      <c r="L1293" t="s">
        <v>875</v>
      </c>
      <c r="M1293">
        <v>1</v>
      </c>
      <c r="N1293" t="s">
        <v>14</v>
      </c>
      <c r="O1293" t="s">
        <v>1002</v>
      </c>
      <c r="P1293" t="s">
        <v>15</v>
      </c>
    </row>
    <row r="1294" spans="1:16">
      <c r="A1294" t="s">
        <v>181</v>
      </c>
      <c r="B1294" t="s">
        <v>182</v>
      </c>
      <c r="C1294" t="s">
        <v>183</v>
      </c>
      <c r="D1294" t="s">
        <v>11</v>
      </c>
      <c r="E1294" t="s">
        <v>12</v>
      </c>
      <c r="F1294" t="s">
        <v>876</v>
      </c>
      <c r="I1294">
        <v>1</v>
      </c>
      <c r="K1294" s="3">
        <v>62826</v>
      </c>
      <c r="L1294" t="s">
        <v>876</v>
      </c>
      <c r="M1294">
        <v>1</v>
      </c>
      <c r="N1294" t="s">
        <v>14</v>
      </c>
      <c r="O1294" t="s">
        <v>1002</v>
      </c>
      <c r="P1294" t="s">
        <v>15</v>
      </c>
    </row>
    <row r="1295" spans="1:16">
      <c r="A1295" t="s">
        <v>181</v>
      </c>
      <c r="B1295" t="s">
        <v>182</v>
      </c>
      <c r="C1295" t="s">
        <v>183</v>
      </c>
      <c r="D1295" t="s">
        <v>11</v>
      </c>
      <c r="E1295" t="s">
        <v>12</v>
      </c>
      <c r="F1295" t="s">
        <v>877</v>
      </c>
      <c r="I1295">
        <v>1</v>
      </c>
      <c r="K1295" s="4">
        <v>1934</v>
      </c>
      <c r="L1295" t="s">
        <v>877</v>
      </c>
      <c r="M1295">
        <v>1</v>
      </c>
      <c r="N1295" t="s">
        <v>14</v>
      </c>
      <c r="O1295" t="s">
        <v>1002</v>
      </c>
      <c r="P1295" t="s">
        <v>15</v>
      </c>
    </row>
    <row r="1296" spans="1:16">
      <c r="A1296" t="s">
        <v>181</v>
      </c>
      <c r="B1296" t="s">
        <v>182</v>
      </c>
      <c r="C1296" t="s">
        <v>183</v>
      </c>
      <c r="D1296" t="s">
        <v>11</v>
      </c>
      <c r="E1296" t="s">
        <v>12</v>
      </c>
      <c r="F1296" t="s">
        <v>878</v>
      </c>
      <c r="I1296">
        <v>1</v>
      </c>
      <c r="K1296">
        <v>919</v>
      </c>
      <c r="L1296" t="s">
        <v>878</v>
      </c>
      <c r="M1296">
        <v>1</v>
      </c>
      <c r="N1296" t="s">
        <v>14</v>
      </c>
      <c r="O1296" t="s">
        <v>1002</v>
      </c>
      <c r="P1296" t="s">
        <v>15</v>
      </c>
    </row>
    <row r="1297" spans="1:16">
      <c r="A1297" t="s">
        <v>181</v>
      </c>
      <c r="B1297" t="s">
        <v>182</v>
      </c>
      <c r="C1297" t="s">
        <v>183</v>
      </c>
      <c r="D1297" t="s">
        <v>11</v>
      </c>
      <c r="E1297" t="s">
        <v>12</v>
      </c>
      <c r="F1297" t="s">
        <v>998</v>
      </c>
      <c r="I1297">
        <v>1</v>
      </c>
      <c r="K1297" s="4">
        <v>14256.8</v>
      </c>
      <c r="L1297" t="s">
        <v>998</v>
      </c>
      <c r="M1297">
        <v>1</v>
      </c>
      <c r="N1297" t="s">
        <v>14</v>
      </c>
      <c r="O1297" t="s">
        <v>1003</v>
      </c>
      <c r="P1297" t="s">
        <v>15</v>
      </c>
    </row>
    <row r="1298" spans="1:16">
      <c r="A1298" t="s">
        <v>181</v>
      </c>
      <c r="B1298" t="s">
        <v>182</v>
      </c>
      <c r="C1298" t="s">
        <v>183</v>
      </c>
      <c r="D1298" t="s">
        <v>11</v>
      </c>
      <c r="E1298" t="s">
        <v>12</v>
      </c>
      <c r="F1298" t="s">
        <v>879</v>
      </c>
      <c r="I1298">
        <v>1</v>
      </c>
      <c r="K1298" s="4">
        <v>2175</v>
      </c>
      <c r="L1298" t="s">
        <v>879</v>
      </c>
      <c r="M1298">
        <v>1</v>
      </c>
      <c r="N1298" t="s">
        <v>14</v>
      </c>
      <c r="O1298" t="s">
        <v>1002</v>
      </c>
      <c r="P1298" t="s">
        <v>15</v>
      </c>
    </row>
    <row r="1299" spans="1:16">
      <c r="A1299" t="s">
        <v>181</v>
      </c>
      <c r="B1299" t="s">
        <v>182</v>
      </c>
      <c r="C1299" t="s">
        <v>183</v>
      </c>
      <c r="D1299" t="s">
        <v>11</v>
      </c>
      <c r="E1299" t="s">
        <v>12</v>
      </c>
      <c r="F1299" t="s">
        <v>880</v>
      </c>
      <c r="I1299">
        <v>1</v>
      </c>
      <c r="K1299">
        <v>725</v>
      </c>
      <c r="L1299" t="s">
        <v>880</v>
      </c>
      <c r="M1299">
        <v>1</v>
      </c>
      <c r="N1299" t="s">
        <v>14</v>
      </c>
      <c r="O1299" t="s">
        <v>1002</v>
      </c>
      <c r="P1299" t="s">
        <v>15</v>
      </c>
    </row>
    <row r="1300" spans="1:16">
      <c r="A1300" t="s">
        <v>181</v>
      </c>
      <c r="B1300" t="s">
        <v>182</v>
      </c>
      <c r="C1300" t="s">
        <v>183</v>
      </c>
      <c r="D1300" t="s">
        <v>11</v>
      </c>
      <c r="E1300" t="s">
        <v>12</v>
      </c>
      <c r="F1300" t="s">
        <v>881</v>
      </c>
      <c r="I1300">
        <v>1</v>
      </c>
      <c r="K1300" s="4">
        <v>2299.1</v>
      </c>
      <c r="L1300" t="s">
        <v>881</v>
      </c>
      <c r="M1300">
        <v>1</v>
      </c>
      <c r="N1300" t="s">
        <v>14</v>
      </c>
      <c r="O1300" t="s">
        <v>1002</v>
      </c>
      <c r="P1300" t="s">
        <v>15</v>
      </c>
    </row>
    <row r="1301" spans="1:16">
      <c r="A1301" t="s">
        <v>184</v>
      </c>
      <c r="B1301" t="s">
        <v>185</v>
      </c>
      <c r="C1301" t="s">
        <v>186</v>
      </c>
      <c r="D1301" t="s">
        <v>11</v>
      </c>
      <c r="E1301" t="s">
        <v>12</v>
      </c>
      <c r="F1301" t="s">
        <v>13</v>
      </c>
      <c r="I1301">
        <v>1</v>
      </c>
      <c r="K1301" s="4">
        <v>19768</v>
      </c>
      <c r="L1301" t="s">
        <v>13</v>
      </c>
      <c r="M1301">
        <v>1</v>
      </c>
      <c r="N1301" t="s">
        <v>14</v>
      </c>
      <c r="O1301" t="s">
        <v>1002</v>
      </c>
      <c r="P1301" t="s">
        <v>15</v>
      </c>
    </row>
    <row r="1302" spans="1:16">
      <c r="A1302" t="s">
        <v>184</v>
      </c>
      <c r="B1302" t="s">
        <v>185</v>
      </c>
      <c r="C1302" t="s">
        <v>186</v>
      </c>
      <c r="D1302" t="s">
        <v>11</v>
      </c>
      <c r="E1302" t="s">
        <v>12</v>
      </c>
      <c r="F1302" t="s">
        <v>873</v>
      </c>
      <c r="I1302">
        <v>1</v>
      </c>
      <c r="K1302" s="4">
        <v>5891</v>
      </c>
      <c r="L1302" t="s">
        <v>873</v>
      </c>
      <c r="M1302">
        <v>1</v>
      </c>
      <c r="N1302" t="s">
        <v>14</v>
      </c>
      <c r="O1302" t="s">
        <v>1002</v>
      </c>
      <c r="P1302" t="s">
        <v>15</v>
      </c>
    </row>
    <row r="1303" spans="1:16">
      <c r="A1303" t="s">
        <v>184</v>
      </c>
      <c r="B1303" t="s">
        <v>185</v>
      </c>
      <c r="C1303" t="s">
        <v>186</v>
      </c>
      <c r="D1303" t="s">
        <v>11</v>
      </c>
      <c r="E1303" t="s">
        <v>12</v>
      </c>
      <c r="F1303" t="s">
        <v>874</v>
      </c>
      <c r="I1303">
        <v>1</v>
      </c>
      <c r="K1303">
        <v>791</v>
      </c>
      <c r="L1303" t="s">
        <v>874</v>
      </c>
      <c r="M1303">
        <v>1</v>
      </c>
      <c r="N1303" t="s">
        <v>14</v>
      </c>
      <c r="O1303" t="s">
        <v>1002</v>
      </c>
      <c r="P1303" t="s">
        <v>15</v>
      </c>
    </row>
    <row r="1304" spans="1:16">
      <c r="A1304" t="s">
        <v>184</v>
      </c>
      <c r="B1304" t="s">
        <v>185</v>
      </c>
      <c r="C1304" t="s">
        <v>186</v>
      </c>
      <c r="D1304" t="s">
        <v>11</v>
      </c>
      <c r="E1304" t="s">
        <v>12</v>
      </c>
      <c r="F1304" t="s">
        <v>875</v>
      </c>
      <c r="I1304">
        <v>1</v>
      </c>
      <c r="K1304">
        <v>542.70000000000005</v>
      </c>
      <c r="L1304" t="s">
        <v>875</v>
      </c>
      <c r="M1304">
        <v>1</v>
      </c>
      <c r="N1304" t="s">
        <v>14</v>
      </c>
      <c r="O1304" t="s">
        <v>1002</v>
      </c>
      <c r="P1304" t="s">
        <v>15</v>
      </c>
    </row>
    <row r="1305" spans="1:16">
      <c r="A1305" t="s">
        <v>184</v>
      </c>
      <c r="B1305" t="s">
        <v>185</v>
      </c>
      <c r="C1305" t="s">
        <v>186</v>
      </c>
      <c r="D1305" t="s">
        <v>11</v>
      </c>
      <c r="E1305" t="s">
        <v>12</v>
      </c>
      <c r="F1305" t="s">
        <v>876</v>
      </c>
      <c r="I1305">
        <v>1</v>
      </c>
      <c r="K1305" s="3">
        <v>205584</v>
      </c>
      <c r="L1305" t="s">
        <v>876</v>
      </c>
      <c r="M1305">
        <v>1</v>
      </c>
      <c r="N1305" t="s">
        <v>14</v>
      </c>
      <c r="O1305" t="s">
        <v>1002</v>
      </c>
      <c r="P1305" t="s">
        <v>15</v>
      </c>
    </row>
    <row r="1306" spans="1:16">
      <c r="A1306" t="s">
        <v>184</v>
      </c>
      <c r="B1306" t="s">
        <v>185</v>
      </c>
      <c r="C1306" t="s">
        <v>186</v>
      </c>
      <c r="D1306" t="s">
        <v>11</v>
      </c>
      <c r="E1306" t="s">
        <v>12</v>
      </c>
      <c r="F1306" t="s">
        <v>877</v>
      </c>
      <c r="I1306">
        <v>1</v>
      </c>
      <c r="K1306" s="4">
        <v>6326</v>
      </c>
      <c r="L1306" t="s">
        <v>877</v>
      </c>
      <c r="M1306">
        <v>1</v>
      </c>
      <c r="N1306" t="s">
        <v>14</v>
      </c>
      <c r="O1306" t="s">
        <v>1002</v>
      </c>
      <c r="P1306" t="s">
        <v>15</v>
      </c>
    </row>
    <row r="1307" spans="1:16">
      <c r="A1307" t="s">
        <v>184</v>
      </c>
      <c r="B1307" t="s">
        <v>185</v>
      </c>
      <c r="C1307" t="s">
        <v>186</v>
      </c>
      <c r="D1307" t="s">
        <v>11</v>
      </c>
      <c r="E1307" t="s">
        <v>12</v>
      </c>
      <c r="F1307" t="s">
        <v>878</v>
      </c>
      <c r="I1307">
        <v>1</v>
      </c>
      <c r="K1307" s="4">
        <v>3005</v>
      </c>
      <c r="L1307" t="s">
        <v>878</v>
      </c>
      <c r="M1307">
        <v>1</v>
      </c>
      <c r="N1307" t="s">
        <v>14</v>
      </c>
      <c r="O1307" t="s">
        <v>1002</v>
      </c>
      <c r="P1307" t="s">
        <v>15</v>
      </c>
    </row>
    <row r="1308" spans="1:16">
      <c r="A1308" t="s">
        <v>184</v>
      </c>
      <c r="B1308" t="s">
        <v>185</v>
      </c>
      <c r="C1308" t="s">
        <v>186</v>
      </c>
      <c r="D1308" t="s">
        <v>11</v>
      </c>
      <c r="E1308" t="s">
        <v>12</v>
      </c>
      <c r="F1308" t="s">
        <v>998</v>
      </c>
      <c r="I1308">
        <v>1</v>
      </c>
      <c r="K1308" s="4">
        <v>46651.6</v>
      </c>
      <c r="L1308" t="s">
        <v>998</v>
      </c>
      <c r="M1308">
        <v>1</v>
      </c>
      <c r="N1308" t="s">
        <v>14</v>
      </c>
      <c r="O1308" t="s">
        <v>1003</v>
      </c>
      <c r="P1308" t="s">
        <v>15</v>
      </c>
    </row>
    <row r="1309" spans="1:16">
      <c r="A1309" t="s">
        <v>184</v>
      </c>
      <c r="B1309" t="s">
        <v>185</v>
      </c>
      <c r="C1309" t="s">
        <v>186</v>
      </c>
      <c r="D1309" t="s">
        <v>11</v>
      </c>
      <c r="E1309" t="s">
        <v>12</v>
      </c>
      <c r="F1309" t="s">
        <v>879</v>
      </c>
      <c r="I1309">
        <v>1</v>
      </c>
      <c r="K1309" s="4">
        <v>7117</v>
      </c>
      <c r="L1309" t="s">
        <v>879</v>
      </c>
      <c r="M1309">
        <v>1</v>
      </c>
      <c r="N1309" t="s">
        <v>14</v>
      </c>
      <c r="O1309" t="s">
        <v>1002</v>
      </c>
      <c r="P1309" t="s">
        <v>15</v>
      </c>
    </row>
    <row r="1310" spans="1:16">
      <c r="A1310" t="s">
        <v>184</v>
      </c>
      <c r="B1310" t="s">
        <v>185</v>
      </c>
      <c r="C1310" t="s">
        <v>186</v>
      </c>
      <c r="D1310" t="s">
        <v>11</v>
      </c>
      <c r="E1310" t="s">
        <v>12</v>
      </c>
      <c r="F1310" t="s">
        <v>880</v>
      </c>
      <c r="I1310">
        <v>1</v>
      </c>
      <c r="K1310" s="4">
        <v>2979</v>
      </c>
      <c r="L1310" t="s">
        <v>880</v>
      </c>
      <c r="M1310">
        <v>1</v>
      </c>
      <c r="N1310" t="s">
        <v>14</v>
      </c>
      <c r="O1310" t="s">
        <v>1002</v>
      </c>
      <c r="P1310" t="s">
        <v>15</v>
      </c>
    </row>
    <row r="1311" spans="1:16">
      <c r="A1311" t="s">
        <v>184</v>
      </c>
      <c r="B1311" t="s">
        <v>185</v>
      </c>
      <c r="C1311" t="s">
        <v>186</v>
      </c>
      <c r="D1311" t="s">
        <v>11</v>
      </c>
      <c r="E1311" t="s">
        <v>12</v>
      </c>
      <c r="F1311" t="s">
        <v>881</v>
      </c>
      <c r="I1311">
        <v>1</v>
      </c>
      <c r="K1311" s="4">
        <v>7597</v>
      </c>
      <c r="L1311" t="s">
        <v>881</v>
      </c>
      <c r="M1311">
        <v>1</v>
      </c>
      <c r="N1311" t="s">
        <v>14</v>
      </c>
      <c r="O1311" t="s">
        <v>1002</v>
      </c>
      <c r="P1311" t="s">
        <v>15</v>
      </c>
    </row>
    <row r="1312" spans="1:16">
      <c r="A1312" t="s">
        <v>187</v>
      </c>
      <c r="B1312" t="s">
        <v>188</v>
      </c>
      <c r="C1312" t="s">
        <v>189</v>
      </c>
      <c r="D1312" t="s">
        <v>11</v>
      </c>
      <c r="E1312" t="s">
        <v>12</v>
      </c>
      <c r="F1312" t="s">
        <v>13</v>
      </c>
      <c r="I1312">
        <v>1</v>
      </c>
      <c r="K1312" s="4">
        <v>12745</v>
      </c>
      <c r="L1312" t="s">
        <v>13</v>
      </c>
      <c r="M1312">
        <v>1</v>
      </c>
      <c r="N1312" t="s">
        <v>14</v>
      </c>
      <c r="O1312" t="s">
        <v>1002</v>
      </c>
      <c r="P1312" t="s">
        <v>15</v>
      </c>
    </row>
    <row r="1313" spans="1:16">
      <c r="A1313" t="s">
        <v>187</v>
      </c>
      <c r="B1313" t="s">
        <v>188</v>
      </c>
      <c r="C1313" t="s">
        <v>189</v>
      </c>
      <c r="D1313" t="s">
        <v>11</v>
      </c>
      <c r="E1313" t="s">
        <v>12</v>
      </c>
      <c r="F1313" t="s">
        <v>873</v>
      </c>
      <c r="I1313">
        <v>1</v>
      </c>
      <c r="K1313" s="4">
        <v>3798</v>
      </c>
      <c r="L1313" t="s">
        <v>873</v>
      </c>
      <c r="M1313">
        <v>1</v>
      </c>
      <c r="N1313" t="s">
        <v>14</v>
      </c>
      <c r="O1313" t="s">
        <v>1002</v>
      </c>
      <c r="P1313" t="s">
        <v>15</v>
      </c>
    </row>
    <row r="1314" spans="1:16">
      <c r="A1314" t="s">
        <v>187</v>
      </c>
      <c r="B1314" t="s">
        <v>188</v>
      </c>
      <c r="C1314" t="s">
        <v>189</v>
      </c>
      <c r="D1314" t="s">
        <v>11</v>
      </c>
      <c r="E1314" t="s">
        <v>12</v>
      </c>
      <c r="F1314" t="s">
        <v>874</v>
      </c>
      <c r="I1314">
        <v>1</v>
      </c>
      <c r="K1314">
        <v>510</v>
      </c>
      <c r="L1314" t="s">
        <v>874</v>
      </c>
      <c r="M1314">
        <v>1</v>
      </c>
      <c r="N1314" t="s">
        <v>14</v>
      </c>
      <c r="O1314" t="s">
        <v>1002</v>
      </c>
      <c r="P1314" t="s">
        <v>15</v>
      </c>
    </row>
    <row r="1315" spans="1:16">
      <c r="A1315" t="s">
        <v>187</v>
      </c>
      <c r="B1315" t="s">
        <v>188</v>
      </c>
      <c r="C1315" t="s">
        <v>189</v>
      </c>
      <c r="D1315" t="s">
        <v>11</v>
      </c>
      <c r="E1315" t="s">
        <v>12</v>
      </c>
      <c r="F1315" t="s">
        <v>875</v>
      </c>
      <c r="I1315">
        <v>1</v>
      </c>
      <c r="K1315">
        <v>349.9</v>
      </c>
      <c r="L1315" t="s">
        <v>875</v>
      </c>
      <c r="M1315">
        <v>1</v>
      </c>
      <c r="N1315" t="s">
        <v>14</v>
      </c>
      <c r="O1315" t="s">
        <v>1002</v>
      </c>
      <c r="P1315" t="s">
        <v>15</v>
      </c>
    </row>
    <row r="1316" spans="1:16">
      <c r="A1316" t="s">
        <v>187</v>
      </c>
      <c r="B1316" t="s">
        <v>188</v>
      </c>
      <c r="C1316" t="s">
        <v>189</v>
      </c>
      <c r="D1316" t="s">
        <v>11</v>
      </c>
      <c r="E1316" t="s">
        <v>12</v>
      </c>
      <c r="F1316" t="s">
        <v>876</v>
      </c>
      <c r="I1316">
        <v>1</v>
      </c>
      <c r="K1316" s="3">
        <v>132547</v>
      </c>
      <c r="L1316" t="s">
        <v>876</v>
      </c>
      <c r="M1316">
        <v>1</v>
      </c>
      <c r="N1316" t="s">
        <v>14</v>
      </c>
      <c r="O1316" t="s">
        <v>1002</v>
      </c>
      <c r="P1316" t="s">
        <v>15</v>
      </c>
    </row>
    <row r="1317" spans="1:16">
      <c r="A1317" t="s">
        <v>187</v>
      </c>
      <c r="B1317" t="s">
        <v>188</v>
      </c>
      <c r="C1317" t="s">
        <v>189</v>
      </c>
      <c r="D1317" t="s">
        <v>11</v>
      </c>
      <c r="E1317" t="s">
        <v>12</v>
      </c>
      <c r="F1317" t="s">
        <v>877</v>
      </c>
      <c r="I1317">
        <v>1</v>
      </c>
      <c r="K1317" s="4">
        <v>4079</v>
      </c>
      <c r="L1317" t="s">
        <v>877</v>
      </c>
      <c r="M1317">
        <v>1</v>
      </c>
      <c r="N1317" t="s">
        <v>14</v>
      </c>
      <c r="O1317" t="s">
        <v>1002</v>
      </c>
      <c r="P1317" t="s">
        <v>15</v>
      </c>
    </row>
    <row r="1318" spans="1:16">
      <c r="A1318" t="s">
        <v>187</v>
      </c>
      <c r="B1318" t="s">
        <v>188</v>
      </c>
      <c r="C1318" t="s">
        <v>189</v>
      </c>
      <c r="D1318" t="s">
        <v>11</v>
      </c>
      <c r="E1318" t="s">
        <v>12</v>
      </c>
      <c r="F1318" t="s">
        <v>878</v>
      </c>
      <c r="I1318">
        <v>1</v>
      </c>
      <c r="K1318" s="4">
        <v>1938</v>
      </c>
      <c r="L1318" t="s">
        <v>878</v>
      </c>
      <c r="M1318">
        <v>1</v>
      </c>
      <c r="N1318" t="s">
        <v>14</v>
      </c>
      <c r="O1318" t="s">
        <v>1002</v>
      </c>
      <c r="P1318" t="s">
        <v>15</v>
      </c>
    </row>
    <row r="1319" spans="1:16">
      <c r="A1319" t="s">
        <v>187</v>
      </c>
      <c r="B1319" t="s">
        <v>188</v>
      </c>
      <c r="C1319" t="s">
        <v>189</v>
      </c>
      <c r="D1319" t="s">
        <v>11</v>
      </c>
      <c r="E1319" t="s">
        <v>12</v>
      </c>
      <c r="F1319" t="s">
        <v>998</v>
      </c>
      <c r="I1319">
        <v>1</v>
      </c>
      <c r="K1319" s="4">
        <v>30078.1</v>
      </c>
      <c r="L1319" t="s">
        <v>998</v>
      </c>
      <c r="M1319">
        <v>1</v>
      </c>
      <c r="N1319" t="s">
        <v>14</v>
      </c>
      <c r="O1319" t="s">
        <v>1003</v>
      </c>
      <c r="P1319" t="s">
        <v>15</v>
      </c>
    </row>
    <row r="1320" spans="1:16">
      <c r="A1320" t="s">
        <v>187</v>
      </c>
      <c r="B1320" t="s">
        <v>188</v>
      </c>
      <c r="C1320" t="s">
        <v>189</v>
      </c>
      <c r="D1320" t="s">
        <v>11</v>
      </c>
      <c r="E1320" t="s">
        <v>12</v>
      </c>
      <c r="F1320" t="s">
        <v>879</v>
      </c>
      <c r="I1320">
        <v>1</v>
      </c>
      <c r="K1320" s="4">
        <v>4589</v>
      </c>
      <c r="L1320" t="s">
        <v>879</v>
      </c>
      <c r="M1320">
        <v>1</v>
      </c>
      <c r="N1320" t="s">
        <v>14</v>
      </c>
      <c r="O1320" t="s">
        <v>1002</v>
      </c>
      <c r="P1320" t="s">
        <v>15</v>
      </c>
    </row>
    <row r="1321" spans="1:16">
      <c r="A1321" t="s">
        <v>187</v>
      </c>
      <c r="B1321" t="s">
        <v>188</v>
      </c>
      <c r="C1321" t="s">
        <v>189</v>
      </c>
      <c r="D1321" t="s">
        <v>11</v>
      </c>
      <c r="E1321" t="s">
        <v>12</v>
      </c>
      <c r="F1321" t="s">
        <v>880</v>
      </c>
      <c r="I1321">
        <v>1</v>
      </c>
      <c r="K1321" s="4">
        <v>1530</v>
      </c>
      <c r="L1321" t="s">
        <v>880</v>
      </c>
      <c r="M1321">
        <v>1</v>
      </c>
      <c r="N1321" t="s">
        <v>14</v>
      </c>
      <c r="O1321" t="s">
        <v>1002</v>
      </c>
      <c r="P1321" t="s">
        <v>15</v>
      </c>
    </row>
    <row r="1322" spans="1:16">
      <c r="A1322" t="s">
        <v>187</v>
      </c>
      <c r="B1322" t="s">
        <v>188</v>
      </c>
      <c r="C1322" t="s">
        <v>189</v>
      </c>
      <c r="D1322" t="s">
        <v>11</v>
      </c>
      <c r="E1322" t="s">
        <v>12</v>
      </c>
      <c r="F1322" t="s">
        <v>881</v>
      </c>
      <c r="I1322">
        <v>1</v>
      </c>
      <c r="K1322" s="4">
        <v>4898.1000000000004</v>
      </c>
      <c r="L1322" t="s">
        <v>881</v>
      </c>
      <c r="M1322">
        <v>1</v>
      </c>
      <c r="N1322" t="s">
        <v>14</v>
      </c>
      <c r="O1322" t="s">
        <v>1002</v>
      </c>
      <c r="P1322" t="s">
        <v>15</v>
      </c>
    </row>
    <row r="1323" spans="1:16">
      <c r="A1323" t="s">
        <v>190</v>
      </c>
      <c r="B1323" t="s">
        <v>191</v>
      </c>
      <c r="C1323" t="s">
        <v>192</v>
      </c>
      <c r="D1323" t="s">
        <v>11</v>
      </c>
      <c r="E1323" t="s">
        <v>12</v>
      </c>
      <c r="F1323" t="s">
        <v>13</v>
      </c>
      <c r="I1323">
        <v>1</v>
      </c>
      <c r="K1323" s="4">
        <v>42024</v>
      </c>
      <c r="L1323" t="s">
        <v>13</v>
      </c>
      <c r="M1323">
        <v>1</v>
      </c>
      <c r="N1323" t="s">
        <v>14</v>
      </c>
      <c r="O1323" t="s">
        <v>1002</v>
      </c>
      <c r="P1323" t="s">
        <v>15</v>
      </c>
    </row>
    <row r="1324" spans="1:16">
      <c r="A1324" t="s">
        <v>190</v>
      </c>
      <c r="B1324" t="s">
        <v>191</v>
      </c>
      <c r="C1324" t="s">
        <v>192</v>
      </c>
      <c r="D1324" t="s">
        <v>11</v>
      </c>
      <c r="E1324" t="s">
        <v>12</v>
      </c>
      <c r="F1324" t="s">
        <v>873</v>
      </c>
      <c r="I1324">
        <v>1</v>
      </c>
      <c r="K1324" s="4">
        <v>12524</v>
      </c>
      <c r="L1324" t="s">
        <v>873</v>
      </c>
      <c r="M1324">
        <v>1</v>
      </c>
      <c r="N1324" t="s">
        <v>14</v>
      </c>
      <c r="O1324" t="s">
        <v>1002</v>
      </c>
      <c r="P1324" t="s">
        <v>15</v>
      </c>
    </row>
    <row r="1325" spans="1:16">
      <c r="A1325" t="s">
        <v>190</v>
      </c>
      <c r="B1325" t="s">
        <v>191</v>
      </c>
      <c r="C1325" t="s">
        <v>192</v>
      </c>
      <c r="D1325" t="s">
        <v>11</v>
      </c>
      <c r="E1325" t="s">
        <v>12</v>
      </c>
      <c r="F1325" t="s">
        <v>874</v>
      </c>
      <c r="I1325">
        <v>1</v>
      </c>
      <c r="K1325" s="4">
        <v>1681</v>
      </c>
      <c r="L1325" t="s">
        <v>874</v>
      </c>
      <c r="M1325">
        <v>1</v>
      </c>
      <c r="N1325" t="s">
        <v>14</v>
      </c>
      <c r="O1325" t="s">
        <v>1002</v>
      </c>
      <c r="P1325" t="s">
        <v>15</v>
      </c>
    </row>
    <row r="1326" spans="1:16">
      <c r="A1326" t="s">
        <v>190</v>
      </c>
      <c r="B1326" t="s">
        <v>191</v>
      </c>
      <c r="C1326" t="s">
        <v>192</v>
      </c>
      <c r="D1326" t="s">
        <v>11</v>
      </c>
      <c r="E1326" t="s">
        <v>12</v>
      </c>
      <c r="F1326" t="s">
        <v>875</v>
      </c>
      <c r="I1326">
        <v>1</v>
      </c>
      <c r="K1326" s="4">
        <v>1142.4000000000001</v>
      </c>
      <c r="L1326" t="s">
        <v>875</v>
      </c>
      <c r="M1326">
        <v>1</v>
      </c>
      <c r="N1326" t="s">
        <v>14</v>
      </c>
      <c r="O1326" t="s">
        <v>1002</v>
      </c>
      <c r="P1326" t="s">
        <v>15</v>
      </c>
    </row>
    <row r="1327" spans="1:16">
      <c r="A1327" t="s">
        <v>190</v>
      </c>
      <c r="B1327" t="s">
        <v>191</v>
      </c>
      <c r="C1327" t="s">
        <v>192</v>
      </c>
      <c r="D1327" t="s">
        <v>11</v>
      </c>
      <c r="E1327" t="s">
        <v>12</v>
      </c>
      <c r="F1327" t="s">
        <v>876</v>
      </c>
      <c r="I1327">
        <v>1</v>
      </c>
      <c r="K1327" s="3">
        <v>437050</v>
      </c>
      <c r="L1327" t="s">
        <v>876</v>
      </c>
      <c r="M1327">
        <v>1</v>
      </c>
      <c r="N1327" t="s">
        <v>14</v>
      </c>
      <c r="O1327" t="s">
        <v>1002</v>
      </c>
      <c r="P1327" t="s">
        <v>15</v>
      </c>
    </row>
    <row r="1328" spans="1:16">
      <c r="A1328" t="s">
        <v>190</v>
      </c>
      <c r="B1328" t="s">
        <v>191</v>
      </c>
      <c r="C1328" t="s">
        <v>192</v>
      </c>
      <c r="D1328" t="s">
        <v>11</v>
      </c>
      <c r="E1328" t="s">
        <v>12</v>
      </c>
      <c r="F1328" t="s">
        <v>877</v>
      </c>
      <c r="I1328">
        <v>1</v>
      </c>
      <c r="K1328" s="4">
        <v>13448</v>
      </c>
      <c r="L1328" t="s">
        <v>877</v>
      </c>
      <c r="M1328">
        <v>1</v>
      </c>
      <c r="N1328" t="s">
        <v>14</v>
      </c>
      <c r="O1328" t="s">
        <v>1002</v>
      </c>
      <c r="P1328" t="s">
        <v>15</v>
      </c>
    </row>
    <row r="1329" spans="1:16">
      <c r="A1329" t="s">
        <v>190</v>
      </c>
      <c r="B1329" t="s">
        <v>191</v>
      </c>
      <c r="C1329" t="s">
        <v>192</v>
      </c>
      <c r="D1329" t="s">
        <v>11</v>
      </c>
      <c r="E1329" t="s">
        <v>12</v>
      </c>
      <c r="F1329" t="s">
        <v>878</v>
      </c>
      <c r="I1329">
        <v>1</v>
      </c>
      <c r="K1329" s="4">
        <v>6388</v>
      </c>
      <c r="L1329" t="s">
        <v>878</v>
      </c>
      <c r="M1329">
        <v>1</v>
      </c>
      <c r="N1329" t="s">
        <v>14</v>
      </c>
      <c r="O1329" t="s">
        <v>1002</v>
      </c>
      <c r="P1329" t="s">
        <v>15</v>
      </c>
    </row>
    <row r="1330" spans="1:16">
      <c r="A1330" t="s">
        <v>190</v>
      </c>
      <c r="B1330" t="s">
        <v>191</v>
      </c>
      <c r="C1330" t="s">
        <v>192</v>
      </c>
      <c r="D1330" t="s">
        <v>11</v>
      </c>
      <c r="E1330" t="s">
        <v>12</v>
      </c>
      <c r="F1330" t="s">
        <v>998</v>
      </c>
      <c r="I1330">
        <v>1</v>
      </c>
      <c r="K1330" s="4">
        <v>99176.7</v>
      </c>
      <c r="L1330" t="s">
        <v>998</v>
      </c>
      <c r="M1330">
        <v>1</v>
      </c>
      <c r="N1330" t="s">
        <v>14</v>
      </c>
      <c r="O1330" t="s">
        <v>1003</v>
      </c>
      <c r="P1330" t="s">
        <v>15</v>
      </c>
    </row>
    <row r="1331" spans="1:16">
      <c r="A1331" t="s">
        <v>190</v>
      </c>
      <c r="B1331" t="s">
        <v>191</v>
      </c>
      <c r="C1331" t="s">
        <v>192</v>
      </c>
      <c r="D1331" t="s">
        <v>11</v>
      </c>
      <c r="E1331" t="s">
        <v>12</v>
      </c>
      <c r="F1331" t="s">
        <v>879</v>
      </c>
      <c r="I1331">
        <v>1</v>
      </c>
      <c r="K1331" s="4">
        <v>15129</v>
      </c>
      <c r="L1331" t="s">
        <v>879</v>
      </c>
      <c r="M1331">
        <v>1</v>
      </c>
      <c r="N1331" t="s">
        <v>14</v>
      </c>
      <c r="O1331" t="s">
        <v>1002</v>
      </c>
      <c r="P1331" t="s">
        <v>15</v>
      </c>
    </row>
    <row r="1332" spans="1:16">
      <c r="A1332" t="s">
        <v>190</v>
      </c>
      <c r="B1332" t="s">
        <v>191</v>
      </c>
      <c r="C1332" t="s">
        <v>192</v>
      </c>
      <c r="D1332" t="s">
        <v>11</v>
      </c>
      <c r="E1332" t="s">
        <v>12</v>
      </c>
      <c r="F1332" t="s">
        <v>880</v>
      </c>
      <c r="I1332">
        <v>1</v>
      </c>
      <c r="K1332" s="4">
        <v>5043</v>
      </c>
      <c r="L1332" t="s">
        <v>880</v>
      </c>
      <c r="M1332">
        <v>1</v>
      </c>
      <c r="N1332" t="s">
        <v>14</v>
      </c>
      <c r="O1332" t="s">
        <v>1002</v>
      </c>
      <c r="P1332" t="s">
        <v>15</v>
      </c>
    </row>
    <row r="1333" spans="1:16">
      <c r="A1333" t="s">
        <v>190</v>
      </c>
      <c r="B1333" t="s">
        <v>191</v>
      </c>
      <c r="C1333" t="s">
        <v>192</v>
      </c>
      <c r="D1333" t="s">
        <v>11</v>
      </c>
      <c r="E1333" t="s">
        <v>12</v>
      </c>
      <c r="F1333" t="s">
        <v>881</v>
      </c>
      <c r="I1333">
        <v>1</v>
      </c>
      <c r="K1333" s="4">
        <v>15993.6</v>
      </c>
      <c r="L1333" t="s">
        <v>881</v>
      </c>
      <c r="M1333">
        <v>1</v>
      </c>
      <c r="N1333" t="s">
        <v>14</v>
      </c>
      <c r="O1333" t="s">
        <v>1002</v>
      </c>
      <c r="P1333" t="s">
        <v>15</v>
      </c>
    </row>
    <row r="1334" spans="1:16">
      <c r="A1334" t="s">
        <v>193</v>
      </c>
      <c r="B1334" t="s">
        <v>194</v>
      </c>
      <c r="C1334" t="s">
        <v>195</v>
      </c>
      <c r="D1334" t="s">
        <v>11</v>
      </c>
      <c r="E1334" t="s">
        <v>12</v>
      </c>
      <c r="F1334" t="s">
        <v>13</v>
      </c>
      <c r="I1334">
        <v>1</v>
      </c>
      <c r="K1334" s="4">
        <v>22326</v>
      </c>
      <c r="L1334" t="s">
        <v>13</v>
      </c>
      <c r="M1334">
        <v>1</v>
      </c>
      <c r="N1334" t="s">
        <v>14</v>
      </c>
      <c r="O1334" t="s">
        <v>1002</v>
      </c>
      <c r="P1334" t="s">
        <v>15</v>
      </c>
    </row>
    <row r="1335" spans="1:16">
      <c r="A1335" t="s">
        <v>193</v>
      </c>
      <c r="B1335" t="s">
        <v>194</v>
      </c>
      <c r="C1335" t="s">
        <v>195</v>
      </c>
      <c r="D1335" t="s">
        <v>11</v>
      </c>
      <c r="E1335" t="s">
        <v>12</v>
      </c>
      <c r="F1335" t="s">
        <v>873</v>
      </c>
      <c r="I1335">
        <v>1</v>
      </c>
      <c r="K1335" s="4">
        <v>6653</v>
      </c>
      <c r="L1335" t="s">
        <v>873</v>
      </c>
      <c r="M1335">
        <v>1</v>
      </c>
      <c r="N1335" t="s">
        <v>14</v>
      </c>
      <c r="O1335" t="s">
        <v>1002</v>
      </c>
      <c r="P1335" t="s">
        <v>15</v>
      </c>
    </row>
    <row r="1336" spans="1:16">
      <c r="A1336" t="s">
        <v>193</v>
      </c>
      <c r="B1336" t="s">
        <v>194</v>
      </c>
      <c r="C1336" t="s">
        <v>195</v>
      </c>
      <c r="D1336" t="s">
        <v>11</v>
      </c>
      <c r="E1336" t="s">
        <v>12</v>
      </c>
      <c r="F1336" t="s">
        <v>874</v>
      </c>
      <c r="I1336">
        <v>1</v>
      </c>
      <c r="K1336">
        <v>894</v>
      </c>
      <c r="L1336" t="s">
        <v>874</v>
      </c>
      <c r="M1336">
        <v>1</v>
      </c>
      <c r="N1336" t="s">
        <v>14</v>
      </c>
      <c r="O1336" t="s">
        <v>1002</v>
      </c>
      <c r="P1336" t="s">
        <v>15</v>
      </c>
    </row>
    <row r="1337" spans="1:16">
      <c r="A1337" t="s">
        <v>193</v>
      </c>
      <c r="B1337" t="s">
        <v>194</v>
      </c>
      <c r="C1337" t="s">
        <v>195</v>
      </c>
      <c r="D1337" t="s">
        <v>11</v>
      </c>
      <c r="E1337" t="s">
        <v>12</v>
      </c>
      <c r="F1337" t="s">
        <v>875</v>
      </c>
      <c r="I1337">
        <v>1</v>
      </c>
      <c r="K1337">
        <v>606.9</v>
      </c>
      <c r="L1337" t="s">
        <v>875</v>
      </c>
      <c r="M1337">
        <v>1</v>
      </c>
      <c r="N1337" t="s">
        <v>14</v>
      </c>
      <c r="O1337" t="s">
        <v>1002</v>
      </c>
      <c r="P1337" t="s">
        <v>15</v>
      </c>
    </row>
    <row r="1338" spans="1:16">
      <c r="A1338" t="s">
        <v>193</v>
      </c>
      <c r="B1338" t="s">
        <v>194</v>
      </c>
      <c r="C1338" t="s">
        <v>195</v>
      </c>
      <c r="D1338" t="s">
        <v>11</v>
      </c>
      <c r="E1338" t="s">
        <v>12</v>
      </c>
      <c r="F1338" t="s">
        <v>876</v>
      </c>
      <c r="I1338">
        <v>1</v>
      </c>
      <c r="K1338" s="3">
        <v>232183</v>
      </c>
      <c r="L1338" t="s">
        <v>876</v>
      </c>
      <c r="M1338">
        <v>1</v>
      </c>
      <c r="N1338" t="s">
        <v>14</v>
      </c>
      <c r="O1338" t="s">
        <v>1002</v>
      </c>
      <c r="P1338" t="s">
        <v>15</v>
      </c>
    </row>
    <row r="1339" spans="1:16">
      <c r="A1339" t="s">
        <v>193</v>
      </c>
      <c r="B1339" t="s">
        <v>194</v>
      </c>
      <c r="C1339" t="s">
        <v>195</v>
      </c>
      <c r="D1339" t="s">
        <v>11</v>
      </c>
      <c r="E1339" t="s">
        <v>12</v>
      </c>
      <c r="F1339" t="s">
        <v>877</v>
      </c>
      <c r="I1339">
        <v>1</v>
      </c>
      <c r="K1339" s="4">
        <v>7145</v>
      </c>
      <c r="L1339" t="s">
        <v>877</v>
      </c>
      <c r="M1339">
        <v>1</v>
      </c>
      <c r="N1339" t="s">
        <v>14</v>
      </c>
      <c r="O1339" t="s">
        <v>1002</v>
      </c>
      <c r="P1339" t="s">
        <v>15</v>
      </c>
    </row>
    <row r="1340" spans="1:16">
      <c r="A1340" t="s">
        <v>193</v>
      </c>
      <c r="B1340" t="s">
        <v>194</v>
      </c>
      <c r="C1340" t="s">
        <v>195</v>
      </c>
      <c r="D1340" t="s">
        <v>11</v>
      </c>
      <c r="E1340" t="s">
        <v>12</v>
      </c>
      <c r="F1340" t="s">
        <v>878</v>
      </c>
      <c r="I1340">
        <v>1</v>
      </c>
      <c r="K1340" s="4">
        <v>3394</v>
      </c>
      <c r="L1340" t="s">
        <v>878</v>
      </c>
      <c r="M1340">
        <v>1</v>
      </c>
      <c r="N1340" t="s">
        <v>14</v>
      </c>
      <c r="O1340" t="s">
        <v>1002</v>
      </c>
      <c r="P1340" t="s">
        <v>15</v>
      </c>
    </row>
    <row r="1341" spans="1:16">
      <c r="A1341" t="s">
        <v>193</v>
      </c>
      <c r="B1341" t="s">
        <v>194</v>
      </c>
      <c r="C1341" t="s">
        <v>195</v>
      </c>
      <c r="D1341" t="s">
        <v>11</v>
      </c>
      <c r="E1341" t="s">
        <v>12</v>
      </c>
      <c r="F1341" t="s">
        <v>998</v>
      </c>
      <c r="I1341">
        <v>1</v>
      </c>
      <c r="K1341" s="4">
        <v>52687.7</v>
      </c>
      <c r="L1341" t="s">
        <v>998</v>
      </c>
      <c r="M1341">
        <v>1</v>
      </c>
      <c r="N1341" t="s">
        <v>14</v>
      </c>
      <c r="O1341" t="s">
        <v>1003</v>
      </c>
      <c r="P1341" t="s">
        <v>15</v>
      </c>
    </row>
    <row r="1342" spans="1:16">
      <c r="A1342" t="s">
        <v>193</v>
      </c>
      <c r="B1342" t="s">
        <v>194</v>
      </c>
      <c r="C1342" t="s">
        <v>195</v>
      </c>
      <c r="D1342" t="s">
        <v>11</v>
      </c>
      <c r="E1342" t="s">
        <v>12</v>
      </c>
      <c r="F1342" t="s">
        <v>879</v>
      </c>
      <c r="I1342">
        <v>1</v>
      </c>
      <c r="K1342" s="4">
        <v>8038</v>
      </c>
      <c r="L1342" t="s">
        <v>879</v>
      </c>
      <c r="M1342">
        <v>1</v>
      </c>
      <c r="N1342" t="s">
        <v>14</v>
      </c>
      <c r="O1342" t="s">
        <v>1002</v>
      </c>
      <c r="P1342" t="s">
        <v>15</v>
      </c>
    </row>
    <row r="1343" spans="1:16">
      <c r="A1343" t="s">
        <v>193</v>
      </c>
      <c r="B1343" t="s">
        <v>194</v>
      </c>
      <c r="C1343" t="s">
        <v>195</v>
      </c>
      <c r="D1343" t="s">
        <v>11</v>
      </c>
      <c r="E1343" t="s">
        <v>12</v>
      </c>
      <c r="F1343" t="s">
        <v>880</v>
      </c>
      <c r="I1343">
        <v>1</v>
      </c>
      <c r="K1343" s="4">
        <v>2680</v>
      </c>
      <c r="L1343" t="s">
        <v>880</v>
      </c>
      <c r="M1343">
        <v>1</v>
      </c>
      <c r="N1343" t="s">
        <v>14</v>
      </c>
      <c r="O1343" t="s">
        <v>1002</v>
      </c>
      <c r="P1343" t="s">
        <v>15</v>
      </c>
    </row>
    <row r="1344" spans="1:16">
      <c r="A1344" t="s">
        <v>193</v>
      </c>
      <c r="B1344" t="s">
        <v>194</v>
      </c>
      <c r="C1344" t="s">
        <v>195</v>
      </c>
      <c r="D1344" t="s">
        <v>11</v>
      </c>
      <c r="E1344" t="s">
        <v>12</v>
      </c>
      <c r="F1344" t="s">
        <v>881</v>
      </c>
      <c r="I1344">
        <v>1</v>
      </c>
      <c r="K1344" s="4">
        <v>8496.6</v>
      </c>
      <c r="L1344" t="s">
        <v>881</v>
      </c>
      <c r="M1344">
        <v>1</v>
      </c>
      <c r="N1344" t="s">
        <v>14</v>
      </c>
      <c r="O1344" t="s">
        <v>1002</v>
      </c>
      <c r="P1344" t="s">
        <v>15</v>
      </c>
    </row>
    <row r="1345" spans="1:16">
      <c r="A1345" t="s">
        <v>196</v>
      </c>
      <c r="B1345" t="s">
        <v>197</v>
      </c>
      <c r="C1345" t="s">
        <v>198</v>
      </c>
      <c r="D1345" t="s">
        <v>11</v>
      </c>
      <c r="E1345" t="s">
        <v>12</v>
      </c>
      <c r="F1345" t="s">
        <v>13</v>
      </c>
      <c r="I1345">
        <v>1</v>
      </c>
      <c r="K1345" s="4">
        <v>18386</v>
      </c>
      <c r="L1345" t="s">
        <v>13</v>
      </c>
      <c r="M1345">
        <v>1</v>
      </c>
      <c r="N1345" t="s">
        <v>14</v>
      </c>
      <c r="O1345" t="s">
        <v>1002</v>
      </c>
      <c r="P1345" t="s">
        <v>15</v>
      </c>
    </row>
    <row r="1346" spans="1:16">
      <c r="A1346" t="s">
        <v>196</v>
      </c>
      <c r="B1346" t="s">
        <v>197</v>
      </c>
      <c r="C1346" t="s">
        <v>198</v>
      </c>
      <c r="D1346" t="s">
        <v>11</v>
      </c>
      <c r="E1346" t="s">
        <v>12</v>
      </c>
      <c r="F1346" t="s">
        <v>873</v>
      </c>
      <c r="I1346">
        <v>1</v>
      </c>
      <c r="K1346" s="4">
        <v>5479</v>
      </c>
      <c r="L1346" t="s">
        <v>873</v>
      </c>
      <c r="M1346">
        <v>1</v>
      </c>
      <c r="N1346" t="s">
        <v>14</v>
      </c>
      <c r="O1346" t="s">
        <v>1002</v>
      </c>
      <c r="P1346" t="s">
        <v>15</v>
      </c>
    </row>
    <row r="1347" spans="1:16">
      <c r="A1347" t="s">
        <v>196</v>
      </c>
      <c r="B1347" t="s">
        <v>197</v>
      </c>
      <c r="C1347" t="s">
        <v>198</v>
      </c>
      <c r="D1347" t="s">
        <v>11</v>
      </c>
      <c r="E1347" t="s">
        <v>12</v>
      </c>
      <c r="F1347" t="s">
        <v>874</v>
      </c>
      <c r="I1347">
        <v>1</v>
      </c>
      <c r="K1347">
        <v>736</v>
      </c>
      <c r="L1347" t="s">
        <v>874</v>
      </c>
      <c r="M1347">
        <v>1</v>
      </c>
      <c r="N1347" t="s">
        <v>14</v>
      </c>
      <c r="O1347" t="s">
        <v>1002</v>
      </c>
      <c r="P1347" t="s">
        <v>15</v>
      </c>
    </row>
    <row r="1348" spans="1:16">
      <c r="A1348" t="s">
        <v>196</v>
      </c>
      <c r="B1348" t="s">
        <v>197</v>
      </c>
      <c r="C1348" t="s">
        <v>198</v>
      </c>
      <c r="D1348" t="s">
        <v>11</v>
      </c>
      <c r="E1348" t="s">
        <v>12</v>
      </c>
      <c r="F1348" t="s">
        <v>875</v>
      </c>
      <c r="I1348">
        <v>1</v>
      </c>
      <c r="K1348">
        <v>499.8</v>
      </c>
      <c r="L1348" t="s">
        <v>875</v>
      </c>
      <c r="M1348">
        <v>1</v>
      </c>
      <c r="N1348" t="s">
        <v>14</v>
      </c>
      <c r="O1348" t="s">
        <v>1002</v>
      </c>
      <c r="P1348" t="s">
        <v>15</v>
      </c>
    </row>
    <row r="1349" spans="1:16">
      <c r="A1349" t="s">
        <v>196</v>
      </c>
      <c r="B1349" t="s">
        <v>197</v>
      </c>
      <c r="C1349" t="s">
        <v>198</v>
      </c>
      <c r="D1349" t="s">
        <v>11</v>
      </c>
      <c r="E1349" t="s">
        <v>12</v>
      </c>
      <c r="F1349" t="s">
        <v>876</v>
      </c>
      <c r="I1349">
        <v>1</v>
      </c>
      <c r="K1349" s="3">
        <v>191210</v>
      </c>
      <c r="L1349" t="s">
        <v>876</v>
      </c>
      <c r="M1349">
        <v>1</v>
      </c>
      <c r="N1349" t="s">
        <v>14</v>
      </c>
      <c r="O1349" t="s">
        <v>1002</v>
      </c>
      <c r="P1349" t="s">
        <v>15</v>
      </c>
    </row>
    <row r="1350" spans="1:16">
      <c r="A1350" t="s">
        <v>196</v>
      </c>
      <c r="B1350" t="s">
        <v>197</v>
      </c>
      <c r="C1350" t="s">
        <v>198</v>
      </c>
      <c r="D1350" t="s">
        <v>11</v>
      </c>
      <c r="E1350" t="s">
        <v>12</v>
      </c>
      <c r="F1350" t="s">
        <v>877</v>
      </c>
      <c r="I1350">
        <v>1</v>
      </c>
      <c r="K1350" s="4">
        <v>5884</v>
      </c>
      <c r="L1350" t="s">
        <v>877</v>
      </c>
      <c r="M1350">
        <v>1</v>
      </c>
      <c r="N1350" t="s">
        <v>14</v>
      </c>
      <c r="O1350" t="s">
        <v>1002</v>
      </c>
      <c r="P1350" t="s">
        <v>15</v>
      </c>
    </row>
    <row r="1351" spans="1:16">
      <c r="A1351" t="s">
        <v>196</v>
      </c>
      <c r="B1351" t="s">
        <v>197</v>
      </c>
      <c r="C1351" t="s">
        <v>198</v>
      </c>
      <c r="D1351" t="s">
        <v>11</v>
      </c>
      <c r="E1351" t="s">
        <v>12</v>
      </c>
      <c r="F1351" t="s">
        <v>878</v>
      </c>
      <c r="I1351">
        <v>1</v>
      </c>
      <c r="K1351" s="4">
        <v>2795</v>
      </c>
      <c r="L1351" t="s">
        <v>878</v>
      </c>
      <c r="M1351">
        <v>1</v>
      </c>
      <c r="N1351" t="s">
        <v>14</v>
      </c>
      <c r="O1351" t="s">
        <v>1002</v>
      </c>
      <c r="P1351" t="s">
        <v>15</v>
      </c>
    </row>
    <row r="1352" spans="1:16">
      <c r="A1352" t="s">
        <v>196</v>
      </c>
      <c r="B1352" t="s">
        <v>197</v>
      </c>
      <c r="C1352" t="s">
        <v>198</v>
      </c>
      <c r="D1352" t="s">
        <v>11</v>
      </c>
      <c r="E1352" t="s">
        <v>12</v>
      </c>
      <c r="F1352" t="s">
        <v>998</v>
      </c>
      <c r="I1352">
        <v>1</v>
      </c>
      <c r="K1352" s="4">
        <v>43389.9</v>
      </c>
      <c r="L1352" t="s">
        <v>998</v>
      </c>
      <c r="M1352">
        <v>1</v>
      </c>
      <c r="N1352" t="s">
        <v>14</v>
      </c>
      <c r="O1352" t="s">
        <v>1003</v>
      </c>
      <c r="P1352" t="s">
        <v>15</v>
      </c>
    </row>
    <row r="1353" spans="1:16">
      <c r="A1353" t="s">
        <v>196</v>
      </c>
      <c r="B1353" t="s">
        <v>197</v>
      </c>
      <c r="C1353" t="s">
        <v>198</v>
      </c>
      <c r="D1353" t="s">
        <v>11</v>
      </c>
      <c r="E1353" t="s">
        <v>12</v>
      </c>
      <c r="F1353" t="s">
        <v>879</v>
      </c>
      <c r="I1353">
        <v>1</v>
      </c>
      <c r="K1353" s="4">
        <v>6619</v>
      </c>
      <c r="L1353" t="s">
        <v>879</v>
      </c>
      <c r="M1353">
        <v>1</v>
      </c>
      <c r="N1353" t="s">
        <v>14</v>
      </c>
      <c r="O1353" t="s">
        <v>1002</v>
      </c>
      <c r="P1353" t="s">
        <v>15</v>
      </c>
    </row>
    <row r="1354" spans="1:16">
      <c r="A1354" t="s">
        <v>196</v>
      </c>
      <c r="B1354" t="s">
        <v>197</v>
      </c>
      <c r="C1354" t="s">
        <v>198</v>
      </c>
      <c r="D1354" t="s">
        <v>11</v>
      </c>
      <c r="E1354" t="s">
        <v>12</v>
      </c>
      <c r="F1354" t="s">
        <v>880</v>
      </c>
      <c r="I1354">
        <v>1</v>
      </c>
      <c r="K1354" s="4">
        <v>2207</v>
      </c>
      <c r="L1354" t="s">
        <v>880</v>
      </c>
      <c r="M1354">
        <v>1</v>
      </c>
      <c r="N1354" t="s">
        <v>14</v>
      </c>
      <c r="O1354" t="s">
        <v>1002</v>
      </c>
      <c r="P1354" t="s">
        <v>15</v>
      </c>
    </row>
    <row r="1355" spans="1:16">
      <c r="A1355" t="s">
        <v>196</v>
      </c>
      <c r="B1355" t="s">
        <v>197</v>
      </c>
      <c r="C1355" t="s">
        <v>198</v>
      </c>
      <c r="D1355" t="s">
        <v>11</v>
      </c>
      <c r="E1355" t="s">
        <v>12</v>
      </c>
      <c r="F1355" t="s">
        <v>881</v>
      </c>
      <c r="I1355">
        <v>1</v>
      </c>
      <c r="K1355" s="4">
        <v>6997.2</v>
      </c>
      <c r="L1355" t="s">
        <v>881</v>
      </c>
      <c r="M1355">
        <v>1</v>
      </c>
      <c r="N1355" t="s">
        <v>14</v>
      </c>
      <c r="O1355" t="s">
        <v>1002</v>
      </c>
      <c r="P1355" t="s">
        <v>15</v>
      </c>
    </row>
    <row r="1356" spans="1:16">
      <c r="A1356" t="s">
        <v>199</v>
      </c>
      <c r="B1356" t="s">
        <v>200</v>
      </c>
      <c r="C1356" t="s">
        <v>201</v>
      </c>
      <c r="D1356" t="s">
        <v>11</v>
      </c>
      <c r="E1356" t="s">
        <v>12</v>
      </c>
      <c r="F1356" t="s">
        <v>13</v>
      </c>
      <c r="I1356">
        <v>1</v>
      </c>
      <c r="K1356" s="4">
        <v>21012</v>
      </c>
      <c r="L1356" t="s">
        <v>13</v>
      </c>
      <c r="M1356">
        <v>1</v>
      </c>
      <c r="N1356" t="s">
        <v>14</v>
      </c>
      <c r="O1356" t="s">
        <v>1002</v>
      </c>
      <c r="P1356" t="s">
        <v>15</v>
      </c>
    </row>
    <row r="1357" spans="1:16">
      <c r="A1357" t="s">
        <v>199</v>
      </c>
      <c r="B1357" t="s">
        <v>200</v>
      </c>
      <c r="C1357" t="s">
        <v>201</v>
      </c>
      <c r="D1357" t="s">
        <v>11</v>
      </c>
      <c r="E1357" t="s">
        <v>12</v>
      </c>
      <c r="F1357" t="s">
        <v>873</v>
      </c>
      <c r="I1357">
        <v>1</v>
      </c>
      <c r="K1357" s="4">
        <v>6262</v>
      </c>
      <c r="L1357" t="s">
        <v>873</v>
      </c>
      <c r="M1357">
        <v>1</v>
      </c>
      <c r="N1357" t="s">
        <v>14</v>
      </c>
      <c r="O1357" t="s">
        <v>1002</v>
      </c>
      <c r="P1357" t="s">
        <v>15</v>
      </c>
    </row>
    <row r="1358" spans="1:16">
      <c r="A1358" t="s">
        <v>199</v>
      </c>
      <c r="B1358" t="s">
        <v>200</v>
      </c>
      <c r="C1358" t="s">
        <v>201</v>
      </c>
      <c r="D1358" t="s">
        <v>11</v>
      </c>
      <c r="E1358" t="s">
        <v>12</v>
      </c>
      <c r="F1358" t="s">
        <v>874</v>
      </c>
      <c r="I1358">
        <v>1</v>
      </c>
      <c r="K1358">
        <v>841</v>
      </c>
      <c r="L1358" t="s">
        <v>874</v>
      </c>
      <c r="M1358">
        <v>1</v>
      </c>
      <c r="N1358" t="s">
        <v>14</v>
      </c>
      <c r="O1358" t="s">
        <v>1002</v>
      </c>
      <c r="P1358" t="s">
        <v>15</v>
      </c>
    </row>
    <row r="1359" spans="1:16">
      <c r="A1359" t="s">
        <v>199</v>
      </c>
      <c r="B1359" t="s">
        <v>200</v>
      </c>
      <c r="C1359" t="s">
        <v>201</v>
      </c>
      <c r="D1359" t="s">
        <v>11</v>
      </c>
      <c r="E1359" t="s">
        <v>12</v>
      </c>
      <c r="F1359" t="s">
        <v>875</v>
      </c>
      <c r="I1359">
        <v>1</v>
      </c>
      <c r="K1359">
        <v>571.20000000000005</v>
      </c>
      <c r="L1359" t="s">
        <v>875</v>
      </c>
      <c r="M1359">
        <v>1</v>
      </c>
      <c r="N1359" t="s">
        <v>14</v>
      </c>
      <c r="O1359" t="s">
        <v>1002</v>
      </c>
      <c r="P1359" t="s">
        <v>15</v>
      </c>
    </row>
    <row r="1360" spans="1:16">
      <c r="A1360" t="s">
        <v>199</v>
      </c>
      <c r="B1360" t="s">
        <v>200</v>
      </c>
      <c r="C1360" t="s">
        <v>201</v>
      </c>
      <c r="D1360" t="s">
        <v>11</v>
      </c>
      <c r="E1360" t="s">
        <v>12</v>
      </c>
      <c r="F1360" t="s">
        <v>876</v>
      </c>
      <c r="I1360">
        <v>1</v>
      </c>
      <c r="K1360" s="3">
        <v>218525</v>
      </c>
      <c r="L1360" t="s">
        <v>876</v>
      </c>
      <c r="M1360">
        <v>1</v>
      </c>
      <c r="N1360" t="s">
        <v>14</v>
      </c>
      <c r="O1360" t="s">
        <v>1002</v>
      </c>
      <c r="P1360" t="s">
        <v>15</v>
      </c>
    </row>
    <row r="1361" spans="1:16">
      <c r="A1361" t="s">
        <v>199</v>
      </c>
      <c r="B1361" t="s">
        <v>200</v>
      </c>
      <c r="C1361" t="s">
        <v>201</v>
      </c>
      <c r="D1361" t="s">
        <v>11</v>
      </c>
      <c r="E1361" t="s">
        <v>12</v>
      </c>
      <c r="F1361" t="s">
        <v>877</v>
      </c>
      <c r="I1361">
        <v>1</v>
      </c>
      <c r="K1361" s="4">
        <v>6724</v>
      </c>
      <c r="L1361" t="s">
        <v>877</v>
      </c>
      <c r="M1361">
        <v>1</v>
      </c>
      <c r="N1361" t="s">
        <v>14</v>
      </c>
      <c r="O1361" t="s">
        <v>1002</v>
      </c>
      <c r="P1361" t="s">
        <v>15</v>
      </c>
    </row>
    <row r="1362" spans="1:16">
      <c r="A1362" t="s">
        <v>199</v>
      </c>
      <c r="B1362" t="s">
        <v>200</v>
      </c>
      <c r="C1362" t="s">
        <v>201</v>
      </c>
      <c r="D1362" t="s">
        <v>11</v>
      </c>
      <c r="E1362" t="s">
        <v>12</v>
      </c>
      <c r="F1362" t="s">
        <v>878</v>
      </c>
      <c r="I1362">
        <v>1</v>
      </c>
      <c r="K1362" s="4">
        <v>3194</v>
      </c>
      <c r="L1362" t="s">
        <v>878</v>
      </c>
      <c r="M1362">
        <v>1</v>
      </c>
      <c r="N1362" t="s">
        <v>14</v>
      </c>
      <c r="O1362" t="s">
        <v>1002</v>
      </c>
      <c r="P1362" t="s">
        <v>15</v>
      </c>
    </row>
    <row r="1363" spans="1:16">
      <c r="A1363" t="s">
        <v>199</v>
      </c>
      <c r="B1363" t="s">
        <v>200</v>
      </c>
      <c r="C1363" t="s">
        <v>201</v>
      </c>
      <c r="D1363" t="s">
        <v>11</v>
      </c>
      <c r="E1363" t="s">
        <v>12</v>
      </c>
      <c r="F1363" t="s">
        <v>998</v>
      </c>
      <c r="I1363">
        <v>1</v>
      </c>
      <c r="K1363" s="4">
        <v>49588.4</v>
      </c>
      <c r="L1363" t="s">
        <v>998</v>
      </c>
      <c r="M1363">
        <v>1</v>
      </c>
      <c r="N1363" t="s">
        <v>14</v>
      </c>
      <c r="O1363" t="s">
        <v>1003</v>
      </c>
      <c r="P1363" t="s">
        <v>15</v>
      </c>
    </row>
    <row r="1364" spans="1:16">
      <c r="A1364" t="s">
        <v>199</v>
      </c>
      <c r="B1364" t="s">
        <v>200</v>
      </c>
      <c r="C1364" t="s">
        <v>201</v>
      </c>
      <c r="D1364" t="s">
        <v>11</v>
      </c>
      <c r="E1364" t="s">
        <v>12</v>
      </c>
      <c r="F1364" t="s">
        <v>879</v>
      </c>
      <c r="I1364">
        <v>1</v>
      </c>
      <c r="K1364" s="4">
        <v>7565</v>
      </c>
      <c r="L1364" t="s">
        <v>879</v>
      </c>
      <c r="M1364">
        <v>1</v>
      </c>
      <c r="N1364" t="s">
        <v>14</v>
      </c>
      <c r="O1364" t="s">
        <v>1002</v>
      </c>
      <c r="P1364" t="s">
        <v>15</v>
      </c>
    </row>
    <row r="1365" spans="1:16">
      <c r="A1365" t="s">
        <v>199</v>
      </c>
      <c r="B1365" t="s">
        <v>200</v>
      </c>
      <c r="C1365" t="s">
        <v>201</v>
      </c>
      <c r="D1365" t="s">
        <v>11</v>
      </c>
      <c r="E1365" t="s">
        <v>12</v>
      </c>
      <c r="F1365" t="s">
        <v>880</v>
      </c>
      <c r="I1365">
        <v>1</v>
      </c>
      <c r="K1365" s="4">
        <v>2522</v>
      </c>
      <c r="L1365" t="s">
        <v>880</v>
      </c>
      <c r="M1365">
        <v>1</v>
      </c>
      <c r="N1365" t="s">
        <v>14</v>
      </c>
      <c r="O1365" t="s">
        <v>1002</v>
      </c>
      <c r="P1365" t="s">
        <v>15</v>
      </c>
    </row>
    <row r="1366" spans="1:16">
      <c r="A1366" t="s">
        <v>199</v>
      </c>
      <c r="B1366" t="s">
        <v>200</v>
      </c>
      <c r="C1366" t="s">
        <v>201</v>
      </c>
      <c r="D1366" t="s">
        <v>11</v>
      </c>
      <c r="E1366" t="s">
        <v>12</v>
      </c>
      <c r="F1366" t="s">
        <v>881</v>
      </c>
      <c r="I1366">
        <v>1</v>
      </c>
      <c r="K1366" s="4">
        <v>7996.8</v>
      </c>
      <c r="L1366" t="s">
        <v>881</v>
      </c>
      <c r="M1366">
        <v>1</v>
      </c>
      <c r="N1366" t="s">
        <v>14</v>
      </c>
      <c r="O1366" t="s">
        <v>1002</v>
      </c>
      <c r="P1366" t="s">
        <v>15</v>
      </c>
    </row>
    <row r="1367" spans="1:16">
      <c r="A1367" t="s">
        <v>202</v>
      </c>
      <c r="B1367" t="s">
        <v>203</v>
      </c>
      <c r="C1367" t="s">
        <v>204</v>
      </c>
      <c r="D1367" t="s">
        <v>11</v>
      </c>
      <c r="E1367" t="s">
        <v>12</v>
      </c>
      <c r="F1367" t="s">
        <v>13</v>
      </c>
      <c r="I1367">
        <v>1</v>
      </c>
      <c r="K1367" s="4">
        <v>15759</v>
      </c>
      <c r="L1367" t="s">
        <v>13</v>
      </c>
      <c r="M1367">
        <v>1</v>
      </c>
      <c r="N1367" t="s">
        <v>14</v>
      </c>
      <c r="O1367" t="s">
        <v>1002</v>
      </c>
      <c r="P1367" t="s">
        <v>15</v>
      </c>
    </row>
    <row r="1368" spans="1:16">
      <c r="A1368" t="s">
        <v>202</v>
      </c>
      <c r="B1368" t="s">
        <v>203</v>
      </c>
      <c r="C1368" t="s">
        <v>204</v>
      </c>
      <c r="D1368" t="s">
        <v>11</v>
      </c>
      <c r="E1368" t="s">
        <v>12</v>
      </c>
      <c r="F1368" t="s">
        <v>873</v>
      </c>
      <c r="I1368">
        <v>1</v>
      </c>
      <c r="K1368" s="4">
        <v>4697</v>
      </c>
      <c r="L1368" t="s">
        <v>873</v>
      </c>
      <c r="M1368">
        <v>1</v>
      </c>
      <c r="N1368" t="s">
        <v>14</v>
      </c>
      <c r="O1368" t="s">
        <v>1002</v>
      </c>
      <c r="P1368" t="s">
        <v>15</v>
      </c>
    </row>
    <row r="1369" spans="1:16">
      <c r="A1369" t="s">
        <v>202</v>
      </c>
      <c r="B1369" t="s">
        <v>203</v>
      </c>
      <c r="C1369" t="s">
        <v>204</v>
      </c>
      <c r="D1369" t="s">
        <v>11</v>
      </c>
      <c r="E1369" t="s">
        <v>12</v>
      </c>
      <c r="F1369" t="s">
        <v>874</v>
      </c>
      <c r="I1369">
        <v>1</v>
      </c>
      <c r="K1369">
        <v>631</v>
      </c>
      <c r="L1369" t="s">
        <v>874</v>
      </c>
      <c r="M1369">
        <v>1</v>
      </c>
      <c r="N1369" t="s">
        <v>14</v>
      </c>
      <c r="O1369" t="s">
        <v>1002</v>
      </c>
      <c r="P1369" t="s">
        <v>15</v>
      </c>
    </row>
    <row r="1370" spans="1:16">
      <c r="A1370" t="s">
        <v>202</v>
      </c>
      <c r="B1370" t="s">
        <v>203</v>
      </c>
      <c r="C1370" t="s">
        <v>204</v>
      </c>
      <c r="D1370" t="s">
        <v>11</v>
      </c>
      <c r="E1370" t="s">
        <v>12</v>
      </c>
      <c r="F1370" t="s">
        <v>875</v>
      </c>
      <c r="I1370">
        <v>1</v>
      </c>
      <c r="K1370">
        <v>428.4</v>
      </c>
      <c r="L1370" t="s">
        <v>875</v>
      </c>
      <c r="M1370">
        <v>1</v>
      </c>
      <c r="N1370" t="s">
        <v>14</v>
      </c>
      <c r="O1370" t="s">
        <v>1002</v>
      </c>
      <c r="P1370" t="s">
        <v>15</v>
      </c>
    </row>
    <row r="1371" spans="1:16">
      <c r="A1371" t="s">
        <v>202</v>
      </c>
      <c r="B1371" t="s">
        <v>203</v>
      </c>
      <c r="C1371" t="s">
        <v>204</v>
      </c>
      <c r="D1371" t="s">
        <v>11</v>
      </c>
      <c r="E1371" t="s">
        <v>12</v>
      </c>
      <c r="F1371" t="s">
        <v>876</v>
      </c>
      <c r="I1371">
        <v>1</v>
      </c>
      <c r="K1371" s="3">
        <v>163894</v>
      </c>
      <c r="L1371" t="s">
        <v>876</v>
      </c>
      <c r="M1371">
        <v>1</v>
      </c>
      <c r="N1371" t="s">
        <v>14</v>
      </c>
      <c r="O1371" t="s">
        <v>1002</v>
      </c>
      <c r="P1371" t="s">
        <v>15</v>
      </c>
    </row>
    <row r="1372" spans="1:16">
      <c r="A1372" t="s">
        <v>202</v>
      </c>
      <c r="B1372" t="s">
        <v>203</v>
      </c>
      <c r="C1372" t="s">
        <v>204</v>
      </c>
      <c r="D1372" t="s">
        <v>11</v>
      </c>
      <c r="E1372" t="s">
        <v>12</v>
      </c>
      <c r="F1372" t="s">
        <v>877</v>
      </c>
      <c r="I1372">
        <v>1</v>
      </c>
      <c r="K1372" s="4">
        <v>5043</v>
      </c>
      <c r="L1372" t="s">
        <v>877</v>
      </c>
      <c r="M1372">
        <v>1</v>
      </c>
      <c r="N1372" t="s">
        <v>14</v>
      </c>
      <c r="O1372" t="s">
        <v>1002</v>
      </c>
      <c r="P1372" t="s">
        <v>15</v>
      </c>
    </row>
    <row r="1373" spans="1:16">
      <c r="A1373" t="s">
        <v>202</v>
      </c>
      <c r="B1373" t="s">
        <v>203</v>
      </c>
      <c r="C1373" t="s">
        <v>204</v>
      </c>
      <c r="D1373" t="s">
        <v>11</v>
      </c>
      <c r="E1373" t="s">
        <v>12</v>
      </c>
      <c r="F1373" t="s">
        <v>878</v>
      </c>
      <c r="I1373">
        <v>1</v>
      </c>
      <c r="K1373" s="4">
        <v>2396</v>
      </c>
      <c r="L1373" t="s">
        <v>878</v>
      </c>
      <c r="M1373">
        <v>1</v>
      </c>
      <c r="N1373" t="s">
        <v>14</v>
      </c>
      <c r="O1373" t="s">
        <v>1002</v>
      </c>
      <c r="P1373" t="s">
        <v>15</v>
      </c>
    </row>
    <row r="1374" spans="1:16">
      <c r="A1374" t="s">
        <v>202</v>
      </c>
      <c r="B1374" t="s">
        <v>203</v>
      </c>
      <c r="C1374" t="s">
        <v>204</v>
      </c>
      <c r="D1374" t="s">
        <v>11</v>
      </c>
      <c r="E1374" t="s">
        <v>12</v>
      </c>
      <c r="F1374" t="s">
        <v>998</v>
      </c>
      <c r="I1374">
        <v>1</v>
      </c>
      <c r="K1374" s="4">
        <v>37191.300000000003</v>
      </c>
      <c r="L1374" t="s">
        <v>998</v>
      </c>
      <c r="M1374">
        <v>1</v>
      </c>
      <c r="N1374" t="s">
        <v>14</v>
      </c>
      <c r="O1374" t="s">
        <v>1003</v>
      </c>
      <c r="P1374" t="s">
        <v>15</v>
      </c>
    </row>
    <row r="1375" spans="1:16">
      <c r="A1375" t="s">
        <v>202</v>
      </c>
      <c r="B1375" t="s">
        <v>203</v>
      </c>
      <c r="C1375" t="s">
        <v>204</v>
      </c>
      <c r="D1375" t="s">
        <v>11</v>
      </c>
      <c r="E1375" t="s">
        <v>12</v>
      </c>
      <c r="F1375" t="s">
        <v>879</v>
      </c>
      <c r="I1375">
        <v>1</v>
      </c>
      <c r="K1375" s="4">
        <v>5674</v>
      </c>
      <c r="L1375" t="s">
        <v>879</v>
      </c>
      <c r="M1375">
        <v>1</v>
      </c>
      <c r="N1375" t="s">
        <v>14</v>
      </c>
      <c r="O1375" t="s">
        <v>1002</v>
      </c>
      <c r="P1375" t="s">
        <v>15</v>
      </c>
    </row>
    <row r="1376" spans="1:16">
      <c r="A1376" t="s">
        <v>202</v>
      </c>
      <c r="B1376" t="s">
        <v>203</v>
      </c>
      <c r="C1376" t="s">
        <v>204</v>
      </c>
      <c r="D1376" t="s">
        <v>11</v>
      </c>
      <c r="E1376" t="s">
        <v>12</v>
      </c>
      <c r="F1376" t="s">
        <v>880</v>
      </c>
      <c r="I1376">
        <v>1</v>
      </c>
      <c r="K1376" s="4">
        <v>1892</v>
      </c>
      <c r="L1376" t="s">
        <v>880</v>
      </c>
      <c r="M1376">
        <v>1</v>
      </c>
      <c r="N1376" t="s">
        <v>14</v>
      </c>
      <c r="O1376" t="s">
        <v>1002</v>
      </c>
      <c r="P1376" t="s">
        <v>15</v>
      </c>
    </row>
    <row r="1377" spans="1:16">
      <c r="A1377" t="s">
        <v>202</v>
      </c>
      <c r="B1377" t="s">
        <v>203</v>
      </c>
      <c r="C1377" t="s">
        <v>204</v>
      </c>
      <c r="D1377" t="s">
        <v>11</v>
      </c>
      <c r="E1377" t="s">
        <v>12</v>
      </c>
      <c r="F1377" t="s">
        <v>881</v>
      </c>
      <c r="I1377">
        <v>1</v>
      </c>
      <c r="K1377" s="4">
        <v>5997.6</v>
      </c>
      <c r="L1377" t="s">
        <v>881</v>
      </c>
      <c r="M1377">
        <v>1</v>
      </c>
      <c r="N1377" t="s">
        <v>14</v>
      </c>
      <c r="O1377" t="s">
        <v>1002</v>
      </c>
      <c r="P1377" t="s">
        <v>15</v>
      </c>
    </row>
    <row r="1378" spans="1:16">
      <c r="A1378" t="s">
        <v>205</v>
      </c>
      <c r="B1378" t="s">
        <v>206</v>
      </c>
      <c r="C1378" t="s">
        <v>207</v>
      </c>
      <c r="D1378" t="s">
        <v>11</v>
      </c>
      <c r="E1378" t="s">
        <v>12</v>
      </c>
      <c r="F1378" t="s">
        <v>13</v>
      </c>
      <c r="I1378">
        <v>1</v>
      </c>
      <c r="K1378" s="4">
        <v>18386</v>
      </c>
      <c r="L1378" t="s">
        <v>13</v>
      </c>
      <c r="M1378">
        <v>1</v>
      </c>
      <c r="N1378" t="s">
        <v>14</v>
      </c>
      <c r="O1378" t="s">
        <v>1002</v>
      </c>
      <c r="P1378" t="s">
        <v>15</v>
      </c>
    </row>
    <row r="1379" spans="1:16">
      <c r="A1379" t="s">
        <v>205</v>
      </c>
      <c r="B1379" t="s">
        <v>206</v>
      </c>
      <c r="C1379" t="s">
        <v>207</v>
      </c>
      <c r="D1379" t="s">
        <v>11</v>
      </c>
      <c r="E1379" t="s">
        <v>12</v>
      </c>
      <c r="F1379" t="s">
        <v>873</v>
      </c>
      <c r="I1379">
        <v>1</v>
      </c>
      <c r="K1379" s="4">
        <v>5479</v>
      </c>
      <c r="L1379" t="s">
        <v>873</v>
      </c>
      <c r="M1379">
        <v>1</v>
      </c>
      <c r="N1379" t="s">
        <v>14</v>
      </c>
      <c r="O1379" t="s">
        <v>1002</v>
      </c>
      <c r="P1379" t="s">
        <v>15</v>
      </c>
    </row>
    <row r="1380" spans="1:16">
      <c r="A1380" t="s">
        <v>205</v>
      </c>
      <c r="B1380" t="s">
        <v>206</v>
      </c>
      <c r="C1380" t="s">
        <v>207</v>
      </c>
      <c r="D1380" t="s">
        <v>11</v>
      </c>
      <c r="E1380" t="s">
        <v>12</v>
      </c>
      <c r="F1380" t="s">
        <v>874</v>
      </c>
      <c r="I1380">
        <v>1</v>
      </c>
      <c r="K1380">
        <v>736</v>
      </c>
      <c r="L1380" t="s">
        <v>874</v>
      </c>
      <c r="M1380">
        <v>1</v>
      </c>
      <c r="N1380" t="s">
        <v>14</v>
      </c>
      <c r="O1380" t="s">
        <v>1002</v>
      </c>
      <c r="P1380" t="s">
        <v>15</v>
      </c>
    </row>
    <row r="1381" spans="1:16">
      <c r="A1381" t="s">
        <v>205</v>
      </c>
      <c r="B1381" t="s">
        <v>206</v>
      </c>
      <c r="C1381" t="s">
        <v>207</v>
      </c>
      <c r="D1381" t="s">
        <v>11</v>
      </c>
      <c r="E1381" t="s">
        <v>12</v>
      </c>
      <c r="F1381" t="s">
        <v>875</v>
      </c>
      <c r="I1381">
        <v>1</v>
      </c>
      <c r="K1381">
        <v>499.8</v>
      </c>
      <c r="L1381" t="s">
        <v>875</v>
      </c>
      <c r="M1381">
        <v>1</v>
      </c>
      <c r="N1381" t="s">
        <v>14</v>
      </c>
      <c r="O1381" t="s">
        <v>1002</v>
      </c>
      <c r="P1381" t="s">
        <v>15</v>
      </c>
    </row>
    <row r="1382" spans="1:16">
      <c r="A1382" t="s">
        <v>205</v>
      </c>
      <c r="B1382" t="s">
        <v>206</v>
      </c>
      <c r="C1382" t="s">
        <v>207</v>
      </c>
      <c r="D1382" t="s">
        <v>11</v>
      </c>
      <c r="E1382" t="s">
        <v>12</v>
      </c>
      <c r="F1382" t="s">
        <v>876</v>
      </c>
      <c r="I1382">
        <v>1</v>
      </c>
      <c r="K1382" s="3">
        <v>191210</v>
      </c>
      <c r="L1382" t="s">
        <v>876</v>
      </c>
      <c r="M1382">
        <v>1</v>
      </c>
      <c r="N1382" t="s">
        <v>14</v>
      </c>
      <c r="O1382" t="s">
        <v>1002</v>
      </c>
      <c r="P1382" t="s">
        <v>15</v>
      </c>
    </row>
    <row r="1383" spans="1:16">
      <c r="A1383" t="s">
        <v>205</v>
      </c>
      <c r="B1383" t="s">
        <v>206</v>
      </c>
      <c r="C1383" t="s">
        <v>207</v>
      </c>
      <c r="D1383" t="s">
        <v>11</v>
      </c>
      <c r="E1383" t="s">
        <v>12</v>
      </c>
      <c r="F1383" t="s">
        <v>877</v>
      </c>
      <c r="I1383">
        <v>1</v>
      </c>
      <c r="K1383" s="4">
        <v>5884</v>
      </c>
      <c r="L1383" t="s">
        <v>877</v>
      </c>
      <c r="M1383">
        <v>1</v>
      </c>
      <c r="N1383" t="s">
        <v>14</v>
      </c>
      <c r="O1383" t="s">
        <v>1002</v>
      </c>
      <c r="P1383" t="s">
        <v>15</v>
      </c>
    </row>
    <row r="1384" spans="1:16">
      <c r="A1384" t="s">
        <v>205</v>
      </c>
      <c r="B1384" t="s">
        <v>206</v>
      </c>
      <c r="C1384" t="s">
        <v>207</v>
      </c>
      <c r="D1384" t="s">
        <v>11</v>
      </c>
      <c r="E1384" t="s">
        <v>12</v>
      </c>
      <c r="F1384" t="s">
        <v>878</v>
      </c>
      <c r="I1384">
        <v>1</v>
      </c>
      <c r="K1384" s="4">
        <v>2795</v>
      </c>
      <c r="L1384" t="s">
        <v>878</v>
      </c>
      <c r="M1384">
        <v>1</v>
      </c>
      <c r="N1384" t="s">
        <v>14</v>
      </c>
      <c r="O1384" t="s">
        <v>1002</v>
      </c>
      <c r="P1384" t="s">
        <v>15</v>
      </c>
    </row>
    <row r="1385" spans="1:16">
      <c r="A1385" t="s">
        <v>205</v>
      </c>
      <c r="B1385" t="s">
        <v>206</v>
      </c>
      <c r="C1385" t="s">
        <v>207</v>
      </c>
      <c r="D1385" t="s">
        <v>11</v>
      </c>
      <c r="E1385" t="s">
        <v>12</v>
      </c>
      <c r="F1385" t="s">
        <v>998</v>
      </c>
      <c r="I1385">
        <v>1</v>
      </c>
      <c r="K1385" s="4">
        <v>43389.9</v>
      </c>
      <c r="L1385" t="s">
        <v>998</v>
      </c>
      <c r="M1385">
        <v>1</v>
      </c>
      <c r="N1385" t="s">
        <v>14</v>
      </c>
      <c r="O1385" t="s">
        <v>1003</v>
      </c>
      <c r="P1385" t="s">
        <v>15</v>
      </c>
    </row>
    <row r="1386" spans="1:16">
      <c r="A1386" t="s">
        <v>205</v>
      </c>
      <c r="B1386" t="s">
        <v>206</v>
      </c>
      <c r="C1386" t="s">
        <v>207</v>
      </c>
      <c r="D1386" t="s">
        <v>11</v>
      </c>
      <c r="E1386" t="s">
        <v>12</v>
      </c>
      <c r="F1386" t="s">
        <v>879</v>
      </c>
      <c r="I1386">
        <v>1</v>
      </c>
      <c r="K1386" s="4">
        <v>6619</v>
      </c>
      <c r="L1386" t="s">
        <v>879</v>
      </c>
      <c r="M1386">
        <v>1</v>
      </c>
      <c r="N1386" t="s">
        <v>14</v>
      </c>
      <c r="O1386" t="s">
        <v>1002</v>
      </c>
      <c r="P1386" t="s">
        <v>15</v>
      </c>
    </row>
    <row r="1387" spans="1:16">
      <c r="A1387" t="s">
        <v>205</v>
      </c>
      <c r="B1387" t="s">
        <v>206</v>
      </c>
      <c r="C1387" t="s">
        <v>207</v>
      </c>
      <c r="D1387" t="s">
        <v>11</v>
      </c>
      <c r="E1387" t="s">
        <v>12</v>
      </c>
      <c r="F1387" t="s">
        <v>880</v>
      </c>
      <c r="I1387">
        <v>1</v>
      </c>
      <c r="K1387" s="4">
        <v>2207</v>
      </c>
      <c r="L1387" t="s">
        <v>880</v>
      </c>
      <c r="M1387">
        <v>1</v>
      </c>
      <c r="N1387" t="s">
        <v>14</v>
      </c>
      <c r="O1387" t="s">
        <v>1002</v>
      </c>
      <c r="P1387" t="s">
        <v>15</v>
      </c>
    </row>
    <row r="1388" spans="1:16">
      <c r="A1388" t="s">
        <v>205</v>
      </c>
      <c r="B1388" t="s">
        <v>206</v>
      </c>
      <c r="C1388" t="s">
        <v>207</v>
      </c>
      <c r="D1388" t="s">
        <v>11</v>
      </c>
      <c r="E1388" t="s">
        <v>12</v>
      </c>
      <c r="F1388" t="s">
        <v>881</v>
      </c>
      <c r="I1388">
        <v>1</v>
      </c>
      <c r="K1388" s="4">
        <v>6997.2</v>
      </c>
      <c r="L1388" t="s">
        <v>881</v>
      </c>
      <c r="M1388">
        <v>1</v>
      </c>
      <c r="N1388" t="s">
        <v>14</v>
      </c>
      <c r="O1388" t="s">
        <v>1002</v>
      </c>
      <c r="P1388" t="s">
        <v>15</v>
      </c>
    </row>
    <row r="1389" spans="1:16">
      <c r="A1389" t="s">
        <v>208</v>
      </c>
      <c r="B1389" t="s">
        <v>209</v>
      </c>
      <c r="C1389" t="s">
        <v>210</v>
      </c>
      <c r="D1389" t="s">
        <v>11</v>
      </c>
      <c r="E1389" t="s">
        <v>12</v>
      </c>
      <c r="F1389" t="s">
        <v>13</v>
      </c>
      <c r="I1389">
        <v>1</v>
      </c>
      <c r="K1389" s="4">
        <v>13133</v>
      </c>
      <c r="L1389" t="s">
        <v>13</v>
      </c>
      <c r="M1389">
        <v>1</v>
      </c>
      <c r="N1389" t="s">
        <v>14</v>
      </c>
      <c r="O1389" t="s">
        <v>1002</v>
      </c>
      <c r="P1389" t="s">
        <v>15</v>
      </c>
    </row>
    <row r="1390" spans="1:16">
      <c r="A1390" t="s">
        <v>208</v>
      </c>
      <c r="B1390" t="s">
        <v>209</v>
      </c>
      <c r="C1390" t="s">
        <v>210</v>
      </c>
      <c r="D1390" t="s">
        <v>11</v>
      </c>
      <c r="E1390" t="s">
        <v>12</v>
      </c>
      <c r="F1390" t="s">
        <v>873</v>
      </c>
      <c r="I1390">
        <v>1</v>
      </c>
      <c r="K1390" s="4">
        <v>3914</v>
      </c>
      <c r="L1390" t="s">
        <v>873</v>
      </c>
      <c r="M1390">
        <v>1</v>
      </c>
      <c r="N1390" t="s">
        <v>14</v>
      </c>
      <c r="O1390" t="s">
        <v>1002</v>
      </c>
      <c r="P1390" t="s">
        <v>15</v>
      </c>
    </row>
    <row r="1391" spans="1:16">
      <c r="A1391" t="s">
        <v>208</v>
      </c>
      <c r="B1391" t="s">
        <v>209</v>
      </c>
      <c r="C1391" t="s">
        <v>210</v>
      </c>
      <c r="D1391" t="s">
        <v>11</v>
      </c>
      <c r="E1391" t="s">
        <v>12</v>
      </c>
      <c r="F1391" t="s">
        <v>874</v>
      </c>
      <c r="I1391">
        <v>1</v>
      </c>
      <c r="K1391">
        <v>526</v>
      </c>
      <c r="L1391" t="s">
        <v>874</v>
      </c>
      <c r="M1391">
        <v>1</v>
      </c>
      <c r="N1391" t="s">
        <v>14</v>
      </c>
      <c r="O1391" t="s">
        <v>1002</v>
      </c>
      <c r="P1391" t="s">
        <v>15</v>
      </c>
    </row>
    <row r="1392" spans="1:16">
      <c r="A1392" t="s">
        <v>208</v>
      </c>
      <c r="B1392" t="s">
        <v>209</v>
      </c>
      <c r="C1392" t="s">
        <v>210</v>
      </c>
      <c r="D1392" t="s">
        <v>11</v>
      </c>
      <c r="E1392" t="s">
        <v>12</v>
      </c>
      <c r="F1392" t="s">
        <v>875</v>
      </c>
      <c r="I1392">
        <v>1</v>
      </c>
      <c r="K1392">
        <v>357</v>
      </c>
      <c r="L1392" t="s">
        <v>875</v>
      </c>
      <c r="M1392">
        <v>1</v>
      </c>
      <c r="N1392" t="s">
        <v>14</v>
      </c>
      <c r="O1392" t="s">
        <v>1002</v>
      </c>
      <c r="P1392" t="s">
        <v>15</v>
      </c>
    </row>
    <row r="1393" spans="1:16">
      <c r="A1393" t="s">
        <v>208</v>
      </c>
      <c r="B1393" t="s">
        <v>209</v>
      </c>
      <c r="C1393" t="s">
        <v>210</v>
      </c>
      <c r="D1393" t="s">
        <v>11</v>
      </c>
      <c r="E1393" t="s">
        <v>12</v>
      </c>
      <c r="F1393" t="s">
        <v>876</v>
      </c>
      <c r="I1393">
        <v>1</v>
      </c>
      <c r="K1393" s="3">
        <v>136578</v>
      </c>
      <c r="L1393" t="s">
        <v>876</v>
      </c>
      <c r="M1393">
        <v>1</v>
      </c>
      <c r="N1393" t="s">
        <v>14</v>
      </c>
      <c r="O1393" t="s">
        <v>1002</v>
      </c>
      <c r="P1393" t="s">
        <v>15</v>
      </c>
    </row>
    <row r="1394" spans="1:16">
      <c r="A1394" t="s">
        <v>208</v>
      </c>
      <c r="B1394" t="s">
        <v>209</v>
      </c>
      <c r="C1394" t="s">
        <v>210</v>
      </c>
      <c r="D1394" t="s">
        <v>11</v>
      </c>
      <c r="E1394" t="s">
        <v>12</v>
      </c>
      <c r="F1394" t="s">
        <v>877</v>
      </c>
      <c r="I1394">
        <v>1</v>
      </c>
      <c r="K1394" s="4">
        <v>4203</v>
      </c>
      <c r="L1394" t="s">
        <v>877</v>
      </c>
      <c r="M1394">
        <v>1</v>
      </c>
      <c r="N1394" t="s">
        <v>14</v>
      </c>
      <c r="O1394" t="s">
        <v>1002</v>
      </c>
      <c r="P1394" t="s">
        <v>15</v>
      </c>
    </row>
    <row r="1395" spans="1:16">
      <c r="A1395" t="s">
        <v>208</v>
      </c>
      <c r="B1395" t="s">
        <v>209</v>
      </c>
      <c r="C1395" t="s">
        <v>210</v>
      </c>
      <c r="D1395" t="s">
        <v>11</v>
      </c>
      <c r="E1395" t="s">
        <v>12</v>
      </c>
      <c r="F1395" t="s">
        <v>878</v>
      </c>
      <c r="I1395">
        <v>1</v>
      </c>
      <c r="K1395" s="4">
        <v>1997</v>
      </c>
      <c r="L1395" t="s">
        <v>878</v>
      </c>
      <c r="M1395">
        <v>1</v>
      </c>
      <c r="N1395" t="s">
        <v>14</v>
      </c>
      <c r="O1395" t="s">
        <v>1002</v>
      </c>
      <c r="P1395" t="s">
        <v>15</v>
      </c>
    </row>
    <row r="1396" spans="1:16">
      <c r="A1396" t="s">
        <v>208</v>
      </c>
      <c r="B1396" t="s">
        <v>209</v>
      </c>
      <c r="C1396" t="s">
        <v>210</v>
      </c>
      <c r="D1396" t="s">
        <v>11</v>
      </c>
      <c r="E1396" t="s">
        <v>12</v>
      </c>
      <c r="F1396" t="s">
        <v>998</v>
      </c>
      <c r="I1396">
        <v>1</v>
      </c>
      <c r="K1396" s="4">
        <v>30992.799999999999</v>
      </c>
      <c r="L1396" t="s">
        <v>998</v>
      </c>
      <c r="M1396">
        <v>1</v>
      </c>
      <c r="N1396" t="s">
        <v>14</v>
      </c>
      <c r="O1396" t="s">
        <v>1003</v>
      </c>
      <c r="P1396" t="s">
        <v>15</v>
      </c>
    </row>
    <row r="1397" spans="1:16">
      <c r="A1397" t="s">
        <v>208</v>
      </c>
      <c r="B1397" t="s">
        <v>209</v>
      </c>
      <c r="C1397" t="s">
        <v>210</v>
      </c>
      <c r="D1397" t="s">
        <v>11</v>
      </c>
      <c r="E1397" t="s">
        <v>12</v>
      </c>
      <c r="F1397" t="s">
        <v>879</v>
      </c>
      <c r="I1397">
        <v>1</v>
      </c>
      <c r="K1397" s="4">
        <v>4728</v>
      </c>
      <c r="L1397" t="s">
        <v>879</v>
      </c>
      <c r="M1397">
        <v>1</v>
      </c>
      <c r="N1397" t="s">
        <v>14</v>
      </c>
      <c r="O1397" t="s">
        <v>1002</v>
      </c>
      <c r="P1397" t="s">
        <v>15</v>
      </c>
    </row>
    <row r="1398" spans="1:16">
      <c r="A1398" t="s">
        <v>208</v>
      </c>
      <c r="B1398" t="s">
        <v>209</v>
      </c>
      <c r="C1398" t="s">
        <v>210</v>
      </c>
      <c r="D1398" t="s">
        <v>11</v>
      </c>
      <c r="E1398" t="s">
        <v>12</v>
      </c>
      <c r="F1398" t="s">
        <v>880</v>
      </c>
      <c r="I1398">
        <v>1</v>
      </c>
      <c r="K1398" s="4">
        <v>1576</v>
      </c>
      <c r="L1398" t="s">
        <v>880</v>
      </c>
      <c r="M1398">
        <v>1</v>
      </c>
      <c r="N1398" t="s">
        <v>14</v>
      </c>
      <c r="O1398" t="s">
        <v>1002</v>
      </c>
      <c r="P1398" t="s">
        <v>15</v>
      </c>
    </row>
    <row r="1399" spans="1:16">
      <c r="A1399" t="s">
        <v>208</v>
      </c>
      <c r="B1399" t="s">
        <v>209</v>
      </c>
      <c r="C1399" t="s">
        <v>210</v>
      </c>
      <c r="D1399" t="s">
        <v>11</v>
      </c>
      <c r="E1399" t="s">
        <v>12</v>
      </c>
      <c r="F1399" t="s">
        <v>881</v>
      </c>
      <c r="I1399">
        <v>1</v>
      </c>
      <c r="K1399" s="4">
        <v>4998</v>
      </c>
      <c r="L1399" t="s">
        <v>881</v>
      </c>
      <c r="M1399">
        <v>1</v>
      </c>
      <c r="N1399" t="s">
        <v>14</v>
      </c>
      <c r="O1399" t="s">
        <v>1002</v>
      </c>
      <c r="P1399" t="s">
        <v>15</v>
      </c>
    </row>
    <row r="1400" spans="1:16">
      <c r="A1400" t="s">
        <v>214</v>
      </c>
      <c r="B1400" t="s">
        <v>215</v>
      </c>
      <c r="C1400" t="s">
        <v>216</v>
      </c>
      <c r="D1400" t="s">
        <v>11</v>
      </c>
      <c r="E1400" t="s">
        <v>12</v>
      </c>
      <c r="F1400" t="s">
        <v>13</v>
      </c>
      <c r="I1400">
        <v>1</v>
      </c>
      <c r="K1400" s="4">
        <v>68277</v>
      </c>
      <c r="L1400" t="s">
        <v>13</v>
      </c>
      <c r="M1400">
        <v>1</v>
      </c>
      <c r="N1400" t="s">
        <v>14</v>
      </c>
      <c r="O1400" t="s">
        <v>1002</v>
      </c>
      <c r="P1400" t="s">
        <v>15</v>
      </c>
    </row>
    <row r="1401" spans="1:16">
      <c r="A1401" t="s">
        <v>214</v>
      </c>
      <c r="B1401" t="s">
        <v>215</v>
      </c>
      <c r="C1401" t="s">
        <v>216</v>
      </c>
      <c r="D1401" t="s">
        <v>11</v>
      </c>
      <c r="E1401" t="s">
        <v>12</v>
      </c>
      <c r="F1401" t="s">
        <v>873</v>
      </c>
      <c r="I1401">
        <v>1</v>
      </c>
      <c r="K1401" s="4">
        <v>19948</v>
      </c>
      <c r="L1401" t="s">
        <v>873</v>
      </c>
      <c r="M1401">
        <v>1</v>
      </c>
      <c r="N1401" t="s">
        <v>14</v>
      </c>
      <c r="O1401" t="s">
        <v>1002</v>
      </c>
      <c r="P1401" t="s">
        <v>15</v>
      </c>
    </row>
    <row r="1402" spans="1:16">
      <c r="A1402" t="s">
        <v>214</v>
      </c>
      <c r="B1402" t="s">
        <v>215</v>
      </c>
      <c r="C1402" t="s">
        <v>216</v>
      </c>
      <c r="D1402" t="s">
        <v>11</v>
      </c>
      <c r="E1402" t="s">
        <v>12</v>
      </c>
      <c r="F1402" t="s">
        <v>874</v>
      </c>
      <c r="I1402">
        <v>1</v>
      </c>
      <c r="K1402" s="4">
        <v>2732</v>
      </c>
      <c r="L1402" t="s">
        <v>874</v>
      </c>
      <c r="M1402">
        <v>1</v>
      </c>
      <c r="N1402" t="s">
        <v>14</v>
      </c>
      <c r="O1402" t="s">
        <v>1002</v>
      </c>
      <c r="P1402" t="s">
        <v>15</v>
      </c>
    </row>
    <row r="1403" spans="1:16">
      <c r="A1403" t="s">
        <v>214</v>
      </c>
      <c r="B1403" t="s">
        <v>215</v>
      </c>
      <c r="C1403" t="s">
        <v>216</v>
      </c>
      <c r="D1403" t="s">
        <v>11</v>
      </c>
      <c r="E1403" t="s">
        <v>12</v>
      </c>
      <c r="F1403" t="s">
        <v>875</v>
      </c>
      <c r="I1403">
        <v>1</v>
      </c>
      <c r="K1403" s="4">
        <v>1785</v>
      </c>
      <c r="L1403" t="s">
        <v>875</v>
      </c>
      <c r="M1403">
        <v>1</v>
      </c>
      <c r="N1403" t="s">
        <v>14</v>
      </c>
      <c r="O1403" t="s">
        <v>1002</v>
      </c>
      <c r="P1403" t="s">
        <v>15</v>
      </c>
    </row>
    <row r="1404" spans="1:16">
      <c r="A1404" t="s">
        <v>214</v>
      </c>
      <c r="B1404" t="s">
        <v>215</v>
      </c>
      <c r="C1404" t="s">
        <v>216</v>
      </c>
      <c r="D1404" t="s">
        <v>11</v>
      </c>
      <c r="E1404" t="s">
        <v>12</v>
      </c>
      <c r="F1404" t="s">
        <v>876</v>
      </c>
      <c r="I1404">
        <v>1</v>
      </c>
      <c r="K1404" s="3">
        <v>696150</v>
      </c>
      <c r="L1404" t="s">
        <v>876</v>
      </c>
      <c r="M1404">
        <v>1</v>
      </c>
      <c r="N1404" t="s">
        <v>14</v>
      </c>
      <c r="O1404" t="s">
        <v>1002</v>
      </c>
      <c r="P1404" t="s">
        <v>15</v>
      </c>
    </row>
    <row r="1405" spans="1:16">
      <c r="A1405" t="s">
        <v>214</v>
      </c>
      <c r="B1405" t="s">
        <v>215</v>
      </c>
      <c r="C1405" t="s">
        <v>216</v>
      </c>
      <c r="D1405" t="s">
        <v>11</v>
      </c>
      <c r="E1405" t="s">
        <v>12</v>
      </c>
      <c r="F1405" t="s">
        <v>877</v>
      </c>
      <c r="I1405">
        <v>1</v>
      </c>
      <c r="K1405" s="4">
        <v>21420</v>
      </c>
      <c r="L1405" t="s">
        <v>877</v>
      </c>
      <c r="M1405">
        <v>1</v>
      </c>
      <c r="N1405" t="s">
        <v>14</v>
      </c>
      <c r="O1405" t="s">
        <v>1002</v>
      </c>
      <c r="P1405" t="s">
        <v>15</v>
      </c>
    </row>
    <row r="1406" spans="1:16">
      <c r="A1406" t="s">
        <v>214</v>
      </c>
      <c r="B1406" t="s">
        <v>215</v>
      </c>
      <c r="C1406" t="s">
        <v>216</v>
      </c>
      <c r="D1406" t="s">
        <v>11</v>
      </c>
      <c r="E1406" t="s">
        <v>12</v>
      </c>
      <c r="F1406" t="s">
        <v>878</v>
      </c>
      <c r="I1406">
        <v>1</v>
      </c>
      <c r="K1406" s="4">
        <v>10175</v>
      </c>
      <c r="L1406" t="s">
        <v>878</v>
      </c>
      <c r="M1406">
        <v>1</v>
      </c>
      <c r="N1406" t="s">
        <v>14</v>
      </c>
      <c r="O1406" t="s">
        <v>1002</v>
      </c>
      <c r="P1406" t="s">
        <v>15</v>
      </c>
    </row>
    <row r="1407" spans="1:16">
      <c r="A1407" t="s">
        <v>214</v>
      </c>
      <c r="B1407" t="s">
        <v>215</v>
      </c>
      <c r="C1407" t="s">
        <v>216</v>
      </c>
      <c r="D1407" t="s">
        <v>11</v>
      </c>
      <c r="E1407" t="s">
        <v>12</v>
      </c>
      <c r="F1407" t="s">
        <v>998</v>
      </c>
      <c r="I1407">
        <v>1</v>
      </c>
      <c r="K1407" s="4">
        <v>161132.1</v>
      </c>
      <c r="L1407" t="s">
        <v>998</v>
      </c>
      <c r="M1407">
        <v>1</v>
      </c>
      <c r="N1407" t="s">
        <v>14</v>
      </c>
      <c r="O1407" t="s">
        <v>1003</v>
      </c>
      <c r="P1407" t="s">
        <v>15</v>
      </c>
    </row>
    <row r="1408" spans="1:16">
      <c r="A1408" t="s">
        <v>214</v>
      </c>
      <c r="B1408" t="s">
        <v>215</v>
      </c>
      <c r="C1408" t="s">
        <v>216</v>
      </c>
      <c r="D1408" t="s">
        <v>11</v>
      </c>
      <c r="E1408" t="s">
        <v>12</v>
      </c>
      <c r="F1408" t="s">
        <v>879</v>
      </c>
      <c r="I1408">
        <v>1</v>
      </c>
      <c r="K1408" s="4">
        <v>24098</v>
      </c>
      <c r="L1408" t="s">
        <v>879</v>
      </c>
      <c r="M1408">
        <v>1</v>
      </c>
      <c r="N1408" t="s">
        <v>14</v>
      </c>
      <c r="O1408" t="s">
        <v>1002</v>
      </c>
      <c r="P1408" t="s">
        <v>15</v>
      </c>
    </row>
    <row r="1409" spans="1:16">
      <c r="A1409" t="s">
        <v>214</v>
      </c>
      <c r="B1409" t="s">
        <v>215</v>
      </c>
      <c r="C1409" t="s">
        <v>216</v>
      </c>
      <c r="D1409" t="s">
        <v>11</v>
      </c>
      <c r="E1409" t="s">
        <v>12</v>
      </c>
      <c r="F1409" t="s">
        <v>880</v>
      </c>
      <c r="I1409">
        <v>1</v>
      </c>
      <c r="K1409" s="4">
        <v>8194</v>
      </c>
      <c r="L1409" t="s">
        <v>880</v>
      </c>
      <c r="M1409">
        <v>1</v>
      </c>
      <c r="N1409" t="s">
        <v>14</v>
      </c>
      <c r="O1409" t="s">
        <v>1002</v>
      </c>
      <c r="P1409" t="s">
        <v>15</v>
      </c>
    </row>
    <row r="1410" spans="1:16">
      <c r="A1410" t="s">
        <v>214</v>
      </c>
      <c r="B1410" t="s">
        <v>215</v>
      </c>
      <c r="C1410" t="s">
        <v>216</v>
      </c>
      <c r="D1410" t="s">
        <v>11</v>
      </c>
      <c r="E1410" t="s">
        <v>12</v>
      </c>
      <c r="F1410" t="s">
        <v>881</v>
      </c>
      <c r="I1410">
        <v>1</v>
      </c>
      <c r="K1410" s="4">
        <v>25489.8</v>
      </c>
      <c r="L1410" t="s">
        <v>881</v>
      </c>
      <c r="M1410">
        <v>1</v>
      </c>
      <c r="N1410" t="s">
        <v>14</v>
      </c>
      <c r="O1410" t="s">
        <v>1002</v>
      </c>
      <c r="P1410" t="s">
        <v>15</v>
      </c>
    </row>
    <row r="1411" spans="1:16">
      <c r="A1411" t="s">
        <v>217</v>
      </c>
      <c r="B1411" t="s">
        <v>218</v>
      </c>
      <c r="C1411" t="s">
        <v>219</v>
      </c>
      <c r="D1411" t="s">
        <v>11</v>
      </c>
      <c r="E1411" t="s">
        <v>12</v>
      </c>
      <c r="F1411" t="s">
        <v>13</v>
      </c>
      <c r="I1411">
        <v>1</v>
      </c>
      <c r="K1411" s="4">
        <v>18984</v>
      </c>
      <c r="L1411" t="s">
        <v>13</v>
      </c>
      <c r="M1411">
        <v>1</v>
      </c>
      <c r="N1411" t="s">
        <v>14</v>
      </c>
      <c r="O1411" t="s">
        <v>1002</v>
      </c>
      <c r="P1411" t="s">
        <v>15</v>
      </c>
    </row>
    <row r="1412" spans="1:16">
      <c r="A1412" t="s">
        <v>217</v>
      </c>
      <c r="B1412" t="s">
        <v>218</v>
      </c>
      <c r="C1412" t="s">
        <v>219</v>
      </c>
      <c r="D1412" t="s">
        <v>11</v>
      </c>
      <c r="E1412" t="s">
        <v>12</v>
      </c>
      <c r="F1412" t="s">
        <v>873</v>
      </c>
      <c r="I1412">
        <v>1</v>
      </c>
      <c r="K1412" s="4">
        <v>5546</v>
      </c>
      <c r="L1412" t="s">
        <v>873</v>
      </c>
      <c r="M1412">
        <v>1</v>
      </c>
      <c r="N1412" t="s">
        <v>14</v>
      </c>
      <c r="O1412" t="s">
        <v>1002</v>
      </c>
      <c r="P1412" t="s">
        <v>15</v>
      </c>
    </row>
    <row r="1413" spans="1:16">
      <c r="A1413" t="s">
        <v>217</v>
      </c>
      <c r="B1413" t="s">
        <v>218</v>
      </c>
      <c r="C1413" t="s">
        <v>219</v>
      </c>
      <c r="D1413" t="s">
        <v>11</v>
      </c>
      <c r="E1413" t="s">
        <v>12</v>
      </c>
      <c r="F1413" t="s">
        <v>874</v>
      </c>
      <c r="I1413">
        <v>1</v>
      </c>
      <c r="K1413">
        <v>760</v>
      </c>
      <c r="L1413" t="s">
        <v>874</v>
      </c>
      <c r="M1413">
        <v>1</v>
      </c>
      <c r="N1413" t="s">
        <v>14</v>
      </c>
      <c r="O1413" t="s">
        <v>1002</v>
      </c>
      <c r="P1413" t="s">
        <v>15</v>
      </c>
    </row>
    <row r="1414" spans="1:16">
      <c r="A1414" t="s">
        <v>217</v>
      </c>
      <c r="B1414" t="s">
        <v>218</v>
      </c>
      <c r="C1414" t="s">
        <v>219</v>
      </c>
      <c r="D1414" t="s">
        <v>11</v>
      </c>
      <c r="E1414" t="s">
        <v>12</v>
      </c>
      <c r="F1414" t="s">
        <v>875</v>
      </c>
      <c r="I1414">
        <v>1</v>
      </c>
      <c r="K1414">
        <v>496.3</v>
      </c>
      <c r="L1414" t="s">
        <v>875</v>
      </c>
      <c r="M1414">
        <v>1</v>
      </c>
      <c r="N1414" t="s">
        <v>14</v>
      </c>
      <c r="O1414" t="s">
        <v>1002</v>
      </c>
      <c r="P1414" t="s">
        <v>15</v>
      </c>
    </row>
    <row r="1415" spans="1:16">
      <c r="A1415" t="s">
        <v>217</v>
      </c>
      <c r="B1415" t="s">
        <v>218</v>
      </c>
      <c r="C1415" t="s">
        <v>219</v>
      </c>
      <c r="D1415" t="s">
        <v>11</v>
      </c>
      <c r="E1415" t="s">
        <v>12</v>
      </c>
      <c r="F1415" t="s">
        <v>876</v>
      </c>
      <c r="I1415">
        <v>1</v>
      </c>
      <c r="K1415" s="3">
        <v>193530</v>
      </c>
      <c r="L1415" t="s">
        <v>876</v>
      </c>
      <c r="M1415">
        <v>1</v>
      </c>
      <c r="N1415" t="s">
        <v>14</v>
      </c>
      <c r="O1415" t="s">
        <v>1002</v>
      </c>
      <c r="P1415" t="s">
        <v>15</v>
      </c>
    </row>
    <row r="1416" spans="1:16">
      <c r="A1416" t="s">
        <v>217</v>
      </c>
      <c r="B1416" t="s">
        <v>218</v>
      </c>
      <c r="C1416" t="s">
        <v>219</v>
      </c>
      <c r="D1416" t="s">
        <v>11</v>
      </c>
      <c r="E1416" t="s">
        <v>12</v>
      </c>
      <c r="F1416" t="s">
        <v>877</v>
      </c>
      <c r="I1416">
        <v>1</v>
      </c>
      <c r="K1416" s="4">
        <v>5955</v>
      </c>
      <c r="L1416" t="s">
        <v>877</v>
      </c>
      <c r="M1416">
        <v>1</v>
      </c>
      <c r="N1416" t="s">
        <v>14</v>
      </c>
      <c r="O1416" t="s">
        <v>1002</v>
      </c>
      <c r="P1416" t="s">
        <v>15</v>
      </c>
    </row>
    <row r="1417" spans="1:16">
      <c r="A1417" t="s">
        <v>217</v>
      </c>
      <c r="B1417" t="s">
        <v>218</v>
      </c>
      <c r="C1417" t="s">
        <v>219</v>
      </c>
      <c r="D1417" t="s">
        <v>11</v>
      </c>
      <c r="E1417" t="s">
        <v>12</v>
      </c>
      <c r="F1417" t="s">
        <v>878</v>
      </c>
      <c r="I1417">
        <v>1</v>
      </c>
      <c r="K1417" s="4">
        <v>2829</v>
      </c>
      <c r="L1417" t="s">
        <v>878</v>
      </c>
      <c r="M1417">
        <v>1</v>
      </c>
      <c r="N1417" t="s">
        <v>14</v>
      </c>
      <c r="O1417" t="s">
        <v>1002</v>
      </c>
      <c r="P1417" t="s">
        <v>15</v>
      </c>
    </row>
    <row r="1418" spans="1:16">
      <c r="A1418" t="s">
        <v>217</v>
      </c>
      <c r="B1418" t="s">
        <v>218</v>
      </c>
      <c r="C1418" t="s">
        <v>219</v>
      </c>
      <c r="D1418" t="s">
        <v>11</v>
      </c>
      <c r="E1418" t="s">
        <v>12</v>
      </c>
      <c r="F1418" t="s">
        <v>998</v>
      </c>
      <c r="I1418">
        <v>1</v>
      </c>
      <c r="K1418" s="4">
        <v>44802.400000000001</v>
      </c>
      <c r="L1418" t="s">
        <v>998</v>
      </c>
      <c r="M1418">
        <v>1</v>
      </c>
      <c r="N1418" t="s">
        <v>14</v>
      </c>
      <c r="O1418" t="s">
        <v>1003</v>
      </c>
      <c r="P1418" t="s">
        <v>15</v>
      </c>
    </row>
    <row r="1419" spans="1:16">
      <c r="A1419" t="s">
        <v>217</v>
      </c>
      <c r="B1419" t="s">
        <v>218</v>
      </c>
      <c r="C1419" t="s">
        <v>219</v>
      </c>
      <c r="D1419" t="s">
        <v>11</v>
      </c>
      <c r="E1419" t="s">
        <v>12</v>
      </c>
      <c r="F1419" t="s">
        <v>879</v>
      </c>
      <c r="I1419">
        <v>1</v>
      </c>
      <c r="K1419" s="4">
        <v>6700</v>
      </c>
      <c r="L1419" t="s">
        <v>879</v>
      </c>
      <c r="M1419">
        <v>1</v>
      </c>
      <c r="N1419" t="s">
        <v>14</v>
      </c>
      <c r="O1419" t="s">
        <v>1002</v>
      </c>
      <c r="P1419" t="s">
        <v>15</v>
      </c>
    </row>
    <row r="1420" spans="1:16">
      <c r="A1420" t="s">
        <v>217</v>
      </c>
      <c r="B1420" t="s">
        <v>218</v>
      </c>
      <c r="C1420" t="s">
        <v>219</v>
      </c>
      <c r="D1420" t="s">
        <v>11</v>
      </c>
      <c r="E1420" t="s">
        <v>12</v>
      </c>
      <c r="F1420" t="s">
        <v>880</v>
      </c>
      <c r="I1420">
        <v>1</v>
      </c>
      <c r="K1420" s="4">
        <v>2279</v>
      </c>
      <c r="L1420" t="s">
        <v>880</v>
      </c>
      <c r="M1420">
        <v>1</v>
      </c>
      <c r="N1420" t="s">
        <v>14</v>
      </c>
      <c r="O1420" t="s">
        <v>1002</v>
      </c>
      <c r="P1420" t="s">
        <v>15</v>
      </c>
    </row>
    <row r="1421" spans="1:16">
      <c r="A1421" t="s">
        <v>217</v>
      </c>
      <c r="B1421" t="s">
        <v>218</v>
      </c>
      <c r="C1421" t="s">
        <v>219</v>
      </c>
      <c r="D1421" t="s">
        <v>11</v>
      </c>
      <c r="E1421" t="s">
        <v>12</v>
      </c>
      <c r="F1421" t="s">
        <v>881</v>
      </c>
      <c r="I1421">
        <v>1</v>
      </c>
      <c r="K1421" s="4">
        <v>7087</v>
      </c>
      <c r="L1421" t="s">
        <v>881</v>
      </c>
      <c r="M1421">
        <v>1</v>
      </c>
      <c r="N1421" t="s">
        <v>14</v>
      </c>
      <c r="O1421" t="s">
        <v>1002</v>
      </c>
      <c r="P1421" t="s">
        <v>15</v>
      </c>
    </row>
    <row r="1422" spans="1:16">
      <c r="A1422" t="s">
        <v>220</v>
      </c>
      <c r="B1422" t="s">
        <v>221</v>
      </c>
      <c r="C1422" t="s">
        <v>222</v>
      </c>
      <c r="D1422" t="s">
        <v>11</v>
      </c>
      <c r="E1422" t="s">
        <v>12</v>
      </c>
      <c r="F1422" t="s">
        <v>13</v>
      </c>
      <c r="I1422">
        <v>1</v>
      </c>
      <c r="K1422" s="4">
        <v>1045</v>
      </c>
      <c r="L1422" t="s">
        <v>13</v>
      </c>
      <c r="M1422">
        <v>1</v>
      </c>
      <c r="N1422" t="s">
        <v>14</v>
      </c>
      <c r="O1422" t="s">
        <v>1002</v>
      </c>
      <c r="P1422" t="s">
        <v>15</v>
      </c>
    </row>
    <row r="1423" spans="1:16">
      <c r="A1423" t="s">
        <v>220</v>
      </c>
      <c r="B1423" t="s">
        <v>221</v>
      </c>
      <c r="C1423" t="s">
        <v>222</v>
      </c>
      <c r="D1423" t="s">
        <v>11</v>
      </c>
      <c r="E1423" t="s">
        <v>12</v>
      </c>
      <c r="F1423" t="s">
        <v>873</v>
      </c>
      <c r="I1423">
        <v>1</v>
      </c>
      <c r="K1423">
        <v>304</v>
      </c>
      <c r="L1423" t="s">
        <v>873</v>
      </c>
      <c r="M1423">
        <v>1</v>
      </c>
      <c r="N1423" t="s">
        <v>14</v>
      </c>
      <c r="O1423" t="s">
        <v>1002</v>
      </c>
      <c r="P1423" t="s">
        <v>15</v>
      </c>
    </row>
    <row r="1424" spans="1:16">
      <c r="A1424" t="s">
        <v>220</v>
      </c>
      <c r="B1424" t="s">
        <v>221</v>
      </c>
      <c r="C1424" t="s">
        <v>222</v>
      </c>
      <c r="D1424" t="s">
        <v>11</v>
      </c>
      <c r="E1424" t="s">
        <v>12</v>
      </c>
      <c r="F1424" t="s">
        <v>874</v>
      </c>
      <c r="I1424">
        <v>1</v>
      </c>
      <c r="K1424">
        <v>42</v>
      </c>
      <c r="L1424" t="s">
        <v>874</v>
      </c>
      <c r="M1424">
        <v>1</v>
      </c>
      <c r="N1424" t="s">
        <v>14</v>
      </c>
      <c r="O1424" t="s">
        <v>1002</v>
      </c>
      <c r="P1424" t="s">
        <v>15</v>
      </c>
    </row>
    <row r="1425" spans="1:16">
      <c r="A1425" t="s">
        <v>220</v>
      </c>
      <c r="B1425" t="s">
        <v>221</v>
      </c>
      <c r="C1425" t="s">
        <v>222</v>
      </c>
      <c r="D1425" t="s">
        <v>11</v>
      </c>
      <c r="E1425" t="s">
        <v>12</v>
      </c>
      <c r="F1425" t="s">
        <v>875</v>
      </c>
      <c r="I1425">
        <v>1</v>
      </c>
      <c r="K1425">
        <v>27.2</v>
      </c>
      <c r="L1425" t="s">
        <v>875</v>
      </c>
      <c r="M1425">
        <v>1</v>
      </c>
      <c r="N1425" t="s">
        <v>14</v>
      </c>
      <c r="O1425" t="s">
        <v>1002</v>
      </c>
      <c r="P1425" t="s">
        <v>15</v>
      </c>
    </row>
    <row r="1426" spans="1:16">
      <c r="A1426" t="s">
        <v>220</v>
      </c>
      <c r="B1426" t="s">
        <v>221</v>
      </c>
      <c r="C1426" t="s">
        <v>222</v>
      </c>
      <c r="D1426" t="s">
        <v>11</v>
      </c>
      <c r="E1426" t="s">
        <v>12</v>
      </c>
      <c r="F1426" t="s">
        <v>876</v>
      </c>
      <c r="I1426">
        <v>1</v>
      </c>
      <c r="K1426" s="3">
        <v>10582</v>
      </c>
      <c r="L1426" t="s">
        <v>876</v>
      </c>
      <c r="M1426">
        <v>1</v>
      </c>
      <c r="N1426" t="s">
        <v>14</v>
      </c>
      <c r="O1426" t="s">
        <v>1002</v>
      </c>
      <c r="P1426" t="s">
        <v>15</v>
      </c>
    </row>
    <row r="1427" spans="1:16">
      <c r="A1427" t="s">
        <v>220</v>
      </c>
      <c r="B1427" t="s">
        <v>221</v>
      </c>
      <c r="C1427" t="s">
        <v>222</v>
      </c>
      <c r="D1427" t="s">
        <v>11</v>
      </c>
      <c r="E1427" t="s">
        <v>12</v>
      </c>
      <c r="F1427" t="s">
        <v>877</v>
      </c>
      <c r="I1427">
        <v>1</v>
      </c>
      <c r="K1427">
        <v>326</v>
      </c>
      <c r="L1427" t="s">
        <v>877</v>
      </c>
      <c r="M1427">
        <v>1</v>
      </c>
      <c r="N1427" t="s">
        <v>14</v>
      </c>
      <c r="O1427" t="s">
        <v>1002</v>
      </c>
      <c r="P1427" t="s">
        <v>15</v>
      </c>
    </row>
    <row r="1428" spans="1:16">
      <c r="A1428" t="s">
        <v>220</v>
      </c>
      <c r="B1428" t="s">
        <v>221</v>
      </c>
      <c r="C1428" t="s">
        <v>222</v>
      </c>
      <c r="D1428" t="s">
        <v>11</v>
      </c>
      <c r="E1428" t="s">
        <v>12</v>
      </c>
      <c r="F1428" t="s">
        <v>878</v>
      </c>
      <c r="I1428">
        <v>1</v>
      </c>
      <c r="K1428">
        <v>155</v>
      </c>
      <c r="L1428" t="s">
        <v>878</v>
      </c>
      <c r="M1428">
        <v>1</v>
      </c>
      <c r="N1428" t="s">
        <v>14</v>
      </c>
      <c r="O1428" t="s">
        <v>1002</v>
      </c>
      <c r="P1428" t="s">
        <v>15</v>
      </c>
    </row>
    <row r="1429" spans="1:16">
      <c r="A1429" t="s">
        <v>220</v>
      </c>
      <c r="B1429" t="s">
        <v>221</v>
      </c>
      <c r="C1429" t="s">
        <v>222</v>
      </c>
      <c r="D1429" t="s">
        <v>11</v>
      </c>
      <c r="E1429" t="s">
        <v>12</v>
      </c>
      <c r="F1429" t="s">
        <v>998</v>
      </c>
      <c r="I1429">
        <v>1</v>
      </c>
      <c r="K1429" s="4">
        <v>2465.6999999999998</v>
      </c>
      <c r="L1429" t="s">
        <v>998</v>
      </c>
      <c r="M1429">
        <v>1</v>
      </c>
      <c r="N1429" t="s">
        <v>14</v>
      </c>
      <c r="O1429" t="s">
        <v>1003</v>
      </c>
      <c r="P1429" t="s">
        <v>15</v>
      </c>
    </row>
    <row r="1430" spans="1:16">
      <c r="A1430" t="s">
        <v>220</v>
      </c>
      <c r="B1430" t="s">
        <v>221</v>
      </c>
      <c r="C1430" t="s">
        <v>222</v>
      </c>
      <c r="D1430" t="s">
        <v>11</v>
      </c>
      <c r="E1430" t="s">
        <v>12</v>
      </c>
      <c r="F1430" t="s">
        <v>879</v>
      </c>
      <c r="I1430">
        <v>1</v>
      </c>
      <c r="K1430">
        <v>367</v>
      </c>
      <c r="L1430" t="s">
        <v>879</v>
      </c>
      <c r="M1430">
        <v>1</v>
      </c>
      <c r="N1430" t="s">
        <v>14</v>
      </c>
      <c r="O1430" t="s">
        <v>1002</v>
      </c>
      <c r="P1430" t="s">
        <v>15</v>
      </c>
    </row>
    <row r="1431" spans="1:16">
      <c r="A1431" t="s">
        <v>220</v>
      </c>
      <c r="B1431" t="s">
        <v>221</v>
      </c>
      <c r="C1431" t="s">
        <v>222</v>
      </c>
      <c r="D1431" t="s">
        <v>11</v>
      </c>
      <c r="E1431" t="s">
        <v>12</v>
      </c>
      <c r="F1431" t="s">
        <v>880</v>
      </c>
      <c r="I1431">
        <v>1</v>
      </c>
      <c r="K1431">
        <v>126</v>
      </c>
      <c r="L1431" t="s">
        <v>880</v>
      </c>
      <c r="M1431">
        <v>1</v>
      </c>
      <c r="N1431" t="s">
        <v>14</v>
      </c>
      <c r="O1431" t="s">
        <v>1002</v>
      </c>
      <c r="P1431" t="s">
        <v>15</v>
      </c>
    </row>
    <row r="1432" spans="1:16">
      <c r="A1432" t="s">
        <v>220</v>
      </c>
      <c r="B1432" t="s">
        <v>221</v>
      </c>
      <c r="C1432" t="s">
        <v>222</v>
      </c>
      <c r="D1432" t="s">
        <v>11</v>
      </c>
      <c r="E1432" t="s">
        <v>12</v>
      </c>
      <c r="F1432" t="s">
        <v>881</v>
      </c>
      <c r="I1432">
        <v>1</v>
      </c>
      <c r="K1432">
        <v>389.7</v>
      </c>
      <c r="L1432" t="s">
        <v>881</v>
      </c>
      <c r="M1432">
        <v>1</v>
      </c>
      <c r="N1432" t="s">
        <v>14</v>
      </c>
      <c r="O1432" t="s">
        <v>1002</v>
      </c>
      <c r="P1432" t="s">
        <v>15</v>
      </c>
    </row>
    <row r="1433" spans="1:16">
      <c r="A1433" t="s">
        <v>223</v>
      </c>
      <c r="B1433" t="s">
        <v>224</v>
      </c>
      <c r="C1433" t="s">
        <v>225</v>
      </c>
      <c r="D1433" t="s">
        <v>11</v>
      </c>
      <c r="E1433" t="s">
        <v>12</v>
      </c>
      <c r="F1433" t="s">
        <v>13</v>
      </c>
      <c r="I1433">
        <v>1</v>
      </c>
      <c r="K1433" s="4">
        <v>1179</v>
      </c>
      <c r="L1433" t="s">
        <v>13</v>
      </c>
      <c r="M1433">
        <v>1</v>
      </c>
      <c r="N1433" t="s">
        <v>14</v>
      </c>
      <c r="O1433" t="s">
        <v>1002</v>
      </c>
      <c r="P1433" t="s">
        <v>15</v>
      </c>
    </row>
    <row r="1434" spans="1:16">
      <c r="A1434" t="s">
        <v>223</v>
      </c>
      <c r="B1434" t="s">
        <v>224</v>
      </c>
      <c r="C1434" t="s">
        <v>225</v>
      </c>
      <c r="D1434" t="s">
        <v>11</v>
      </c>
      <c r="E1434" t="s">
        <v>12</v>
      </c>
      <c r="F1434" t="s">
        <v>873</v>
      </c>
      <c r="I1434">
        <v>1</v>
      </c>
      <c r="K1434">
        <v>344</v>
      </c>
      <c r="L1434" t="s">
        <v>873</v>
      </c>
      <c r="M1434">
        <v>1</v>
      </c>
      <c r="N1434" t="s">
        <v>14</v>
      </c>
      <c r="O1434" t="s">
        <v>1002</v>
      </c>
      <c r="P1434" t="s">
        <v>15</v>
      </c>
    </row>
    <row r="1435" spans="1:16">
      <c r="A1435" t="s">
        <v>223</v>
      </c>
      <c r="B1435" t="s">
        <v>224</v>
      </c>
      <c r="C1435" t="s">
        <v>225</v>
      </c>
      <c r="D1435" t="s">
        <v>11</v>
      </c>
      <c r="E1435" t="s">
        <v>12</v>
      </c>
      <c r="F1435" t="s">
        <v>874</v>
      </c>
      <c r="I1435">
        <v>1</v>
      </c>
      <c r="K1435">
        <v>48</v>
      </c>
      <c r="L1435" t="s">
        <v>874</v>
      </c>
      <c r="M1435">
        <v>1</v>
      </c>
      <c r="N1435" t="s">
        <v>14</v>
      </c>
      <c r="O1435" t="s">
        <v>1002</v>
      </c>
      <c r="P1435" t="s">
        <v>15</v>
      </c>
    </row>
    <row r="1436" spans="1:16">
      <c r="A1436" t="s">
        <v>223</v>
      </c>
      <c r="B1436" t="s">
        <v>224</v>
      </c>
      <c r="C1436" t="s">
        <v>225</v>
      </c>
      <c r="D1436" t="s">
        <v>11</v>
      </c>
      <c r="E1436" t="s">
        <v>12</v>
      </c>
      <c r="F1436" t="s">
        <v>875</v>
      </c>
      <c r="I1436">
        <v>1</v>
      </c>
      <c r="K1436">
        <v>30.7</v>
      </c>
      <c r="L1436" t="s">
        <v>875</v>
      </c>
      <c r="M1436">
        <v>1</v>
      </c>
      <c r="N1436" t="s">
        <v>14</v>
      </c>
      <c r="O1436" t="s">
        <v>1002</v>
      </c>
      <c r="P1436" t="s">
        <v>15</v>
      </c>
    </row>
    <row r="1437" spans="1:16">
      <c r="A1437" t="s">
        <v>223</v>
      </c>
      <c r="B1437" t="s">
        <v>224</v>
      </c>
      <c r="C1437" t="s">
        <v>225</v>
      </c>
      <c r="D1437" t="s">
        <v>11</v>
      </c>
      <c r="E1437" t="s">
        <v>12</v>
      </c>
      <c r="F1437" t="s">
        <v>876</v>
      </c>
      <c r="I1437">
        <v>1</v>
      </c>
      <c r="K1437" s="3">
        <v>11975</v>
      </c>
      <c r="L1437" t="s">
        <v>876</v>
      </c>
      <c r="M1437">
        <v>1</v>
      </c>
      <c r="N1437" t="s">
        <v>14</v>
      </c>
      <c r="O1437" t="s">
        <v>1002</v>
      </c>
      <c r="P1437" t="s">
        <v>15</v>
      </c>
    </row>
    <row r="1438" spans="1:16">
      <c r="A1438" t="s">
        <v>223</v>
      </c>
      <c r="B1438" t="s">
        <v>224</v>
      </c>
      <c r="C1438" t="s">
        <v>225</v>
      </c>
      <c r="D1438" t="s">
        <v>11</v>
      </c>
      <c r="E1438" t="s">
        <v>12</v>
      </c>
      <c r="F1438" t="s">
        <v>877</v>
      </c>
      <c r="I1438">
        <v>1</v>
      </c>
      <c r="K1438">
        <v>369</v>
      </c>
      <c r="L1438" t="s">
        <v>877</v>
      </c>
      <c r="M1438">
        <v>1</v>
      </c>
      <c r="N1438" t="s">
        <v>14</v>
      </c>
      <c r="O1438" t="s">
        <v>1002</v>
      </c>
      <c r="P1438" t="s">
        <v>15</v>
      </c>
    </row>
    <row r="1439" spans="1:16">
      <c r="A1439" t="s">
        <v>223</v>
      </c>
      <c r="B1439" t="s">
        <v>224</v>
      </c>
      <c r="C1439" t="s">
        <v>225</v>
      </c>
      <c r="D1439" t="s">
        <v>11</v>
      </c>
      <c r="E1439" t="s">
        <v>12</v>
      </c>
      <c r="F1439" t="s">
        <v>878</v>
      </c>
      <c r="I1439">
        <v>1</v>
      </c>
      <c r="K1439">
        <v>176</v>
      </c>
      <c r="L1439" t="s">
        <v>878</v>
      </c>
      <c r="M1439">
        <v>1</v>
      </c>
      <c r="N1439" t="s">
        <v>14</v>
      </c>
      <c r="O1439" t="s">
        <v>1002</v>
      </c>
      <c r="P1439" t="s">
        <v>15</v>
      </c>
    </row>
    <row r="1440" spans="1:16">
      <c r="A1440" t="s">
        <v>223</v>
      </c>
      <c r="B1440" t="s">
        <v>224</v>
      </c>
      <c r="C1440" t="s">
        <v>225</v>
      </c>
      <c r="D1440" t="s">
        <v>11</v>
      </c>
      <c r="E1440" t="s">
        <v>12</v>
      </c>
      <c r="F1440" t="s">
        <v>998</v>
      </c>
      <c r="I1440">
        <v>1</v>
      </c>
      <c r="K1440" s="4">
        <v>2781.6</v>
      </c>
      <c r="L1440" t="s">
        <v>998</v>
      </c>
      <c r="M1440">
        <v>1</v>
      </c>
      <c r="N1440" t="s">
        <v>14</v>
      </c>
      <c r="O1440" t="s">
        <v>1003</v>
      </c>
      <c r="P1440" t="s">
        <v>15</v>
      </c>
    </row>
    <row r="1441" spans="1:16">
      <c r="A1441" t="s">
        <v>223</v>
      </c>
      <c r="B1441" t="s">
        <v>224</v>
      </c>
      <c r="C1441" t="s">
        <v>225</v>
      </c>
      <c r="D1441" t="s">
        <v>11</v>
      </c>
      <c r="E1441" t="s">
        <v>12</v>
      </c>
      <c r="F1441" t="s">
        <v>879</v>
      </c>
      <c r="I1441">
        <v>1</v>
      </c>
      <c r="K1441">
        <v>415</v>
      </c>
      <c r="L1441" t="s">
        <v>879</v>
      </c>
      <c r="M1441">
        <v>1</v>
      </c>
      <c r="N1441" t="s">
        <v>14</v>
      </c>
      <c r="O1441" t="s">
        <v>1002</v>
      </c>
      <c r="P1441" t="s">
        <v>15</v>
      </c>
    </row>
    <row r="1442" spans="1:16">
      <c r="A1442" t="s">
        <v>223</v>
      </c>
      <c r="B1442" t="s">
        <v>224</v>
      </c>
      <c r="C1442" t="s">
        <v>225</v>
      </c>
      <c r="D1442" t="s">
        <v>11</v>
      </c>
      <c r="E1442" t="s">
        <v>12</v>
      </c>
      <c r="F1442" t="s">
        <v>880</v>
      </c>
      <c r="I1442">
        <v>1</v>
      </c>
      <c r="K1442">
        <v>142</v>
      </c>
      <c r="L1442" t="s">
        <v>880</v>
      </c>
      <c r="M1442">
        <v>1</v>
      </c>
      <c r="N1442" t="s">
        <v>14</v>
      </c>
      <c r="O1442" t="s">
        <v>1002</v>
      </c>
      <c r="P1442" t="s">
        <v>15</v>
      </c>
    </row>
    <row r="1443" spans="1:16">
      <c r="A1443" t="s">
        <v>223</v>
      </c>
      <c r="B1443" t="s">
        <v>224</v>
      </c>
      <c r="C1443" t="s">
        <v>225</v>
      </c>
      <c r="D1443" t="s">
        <v>11</v>
      </c>
      <c r="E1443" t="s">
        <v>12</v>
      </c>
      <c r="F1443" t="s">
        <v>881</v>
      </c>
      <c r="I1443">
        <v>1</v>
      </c>
      <c r="K1443">
        <v>439.7</v>
      </c>
      <c r="L1443" t="s">
        <v>881</v>
      </c>
      <c r="M1443">
        <v>1</v>
      </c>
      <c r="N1443" t="s">
        <v>14</v>
      </c>
      <c r="O1443" t="s">
        <v>1002</v>
      </c>
      <c r="P1443" t="s">
        <v>15</v>
      </c>
    </row>
    <row r="1444" spans="1:16">
      <c r="A1444" t="s">
        <v>226</v>
      </c>
      <c r="B1444" t="s">
        <v>227</v>
      </c>
      <c r="C1444" t="s">
        <v>228</v>
      </c>
      <c r="D1444" t="s">
        <v>11</v>
      </c>
      <c r="E1444" t="s">
        <v>12</v>
      </c>
      <c r="F1444" t="s">
        <v>13</v>
      </c>
      <c r="I1444">
        <v>1</v>
      </c>
      <c r="K1444" s="4">
        <v>1741</v>
      </c>
      <c r="L1444" t="s">
        <v>13</v>
      </c>
      <c r="M1444">
        <v>1</v>
      </c>
      <c r="N1444" t="s">
        <v>14</v>
      </c>
      <c r="O1444" t="s">
        <v>1002</v>
      </c>
      <c r="P1444" t="s">
        <v>15</v>
      </c>
    </row>
    <row r="1445" spans="1:16">
      <c r="A1445" t="s">
        <v>226</v>
      </c>
      <c r="B1445" t="s">
        <v>227</v>
      </c>
      <c r="C1445" t="s">
        <v>228</v>
      </c>
      <c r="D1445" t="s">
        <v>11</v>
      </c>
      <c r="E1445" t="s">
        <v>12</v>
      </c>
      <c r="F1445" t="s">
        <v>873</v>
      </c>
      <c r="I1445">
        <v>1</v>
      </c>
      <c r="K1445">
        <v>511</v>
      </c>
      <c r="L1445" t="s">
        <v>873</v>
      </c>
      <c r="M1445">
        <v>1</v>
      </c>
      <c r="N1445" t="s">
        <v>14</v>
      </c>
      <c r="O1445" t="s">
        <v>1002</v>
      </c>
      <c r="P1445" t="s">
        <v>15</v>
      </c>
    </row>
    <row r="1446" spans="1:16">
      <c r="A1446" t="s">
        <v>226</v>
      </c>
      <c r="B1446" t="s">
        <v>227</v>
      </c>
      <c r="C1446" t="s">
        <v>228</v>
      </c>
      <c r="D1446" t="s">
        <v>11</v>
      </c>
      <c r="E1446" t="s">
        <v>12</v>
      </c>
      <c r="F1446" t="s">
        <v>874</v>
      </c>
      <c r="I1446">
        <v>1</v>
      </c>
      <c r="K1446">
        <v>70</v>
      </c>
      <c r="L1446" t="s">
        <v>874</v>
      </c>
      <c r="M1446">
        <v>1</v>
      </c>
      <c r="N1446" t="s">
        <v>14</v>
      </c>
      <c r="O1446" t="s">
        <v>1002</v>
      </c>
      <c r="P1446" t="s">
        <v>15</v>
      </c>
    </row>
    <row r="1447" spans="1:16">
      <c r="A1447" t="s">
        <v>226</v>
      </c>
      <c r="B1447" t="s">
        <v>227</v>
      </c>
      <c r="C1447" t="s">
        <v>228</v>
      </c>
      <c r="D1447" t="s">
        <v>11</v>
      </c>
      <c r="E1447" t="s">
        <v>12</v>
      </c>
      <c r="F1447" t="s">
        <v>875</v>
      </c>
      <c r="I1447">
        <v>1</v>
      </c>
      <c r="K1447">
        <v>45.7</v>
      </c>
      <c r="L1447" t="s">
        <v>875</v>
      </c>
      <c r="M1447">
        <v>1</v>
      </c>
      <c r="N1447" t="s">
        <v>14</v>
      </c>
      <c r="O1447" t="s">
        <v>1002</v>
      </c>
      <c r="P1447" t="s">
        <v>15</v>
      </c>
    </row>
    <row r="1448" spans="1:16">
      <c r="A1448" t="s">
        <v>226</v>
      </c>
      <c r="B1448" t="s">
        <v>227</v>
      </c>
      <c r="C1448" t="s">
        <v>228</v>
      </c>
      <c r="D1448" t="s">
        <v>11</v>
      </c>
      <c r="E1448" t="s">
        <v>12</v>
      </c>
      <c r="F1448" t="s">
        <v>876</v>
      </c>
      <c r="I1448">
        <v>1</v>
      </c>
      <c r="K1448" s="3">
        <v>17822</v>
      </c>
      <c r="L1448" t="s">
        <v>876</v>
      </c>
      <c r="M1448">
        <v>1</v>
      </c>
      <c r="N1448" t="s">
        <v>14</v>
      </c>
      <c r="O1448" t="s">
        <v>1002</v>
      </c>
      <c r="P1448" t="s">
        <v>15</v>
      </c>
    </row>
    <row r="1449" spans="1:16">
      <c r="A1449" t="s">
        <v>226</v>
      </c>
      <c r="B1449" t="s">
        <v>227</v>
      </c>
      <c r="C1449" t="s">
        <v>228</v>
      </c>
      <c r="D1449" t="s">
        <v>11</v>
      </c>
      <c r="E1449" t="s">
        <v>12</v>
      </c>
      <c r="F1449" t="s">
        <v>877</v>
      </c>
      <c r="I1449">
        <v>1</v>
      </c>
      <c r="K1449">
        <v>549</v>
      </c>
      <c r="L1449" t="s">
        <v>877</v>
      </c>
      <c r="M1449">
        <v>1</v>
      </c>
      <c r="N1449" t="s">
        <v>14</v>
      </c>
      <c r="O1449" t="s">
        <v>1002</v>
      </c>
      <c r="P1449" t="s">
        <v>15</v>
      </c>
    </row>
    <row r="1450" spans="1:16">
      <c r="A1450" t="s">
        <v>226</v>
      </c>
      <c r="B1450" t="s">
        <v>227</v>
      </c>
      <c r="C1450" t="s">
        <v>228</v>
      </c>
      <c r="D1450" t="s">
        <v>11</v>
      </c>
      <c r="E1450" t="s">
        <v>12</v>
      </c>
      <c r="F1450" t="s">
        <v>878</v>
      </c>
      <c r="I1450">
        <v>1</v>
      </c>
      <c r="K1450">
        <v>261</v>
      </c>
      <c r="L1450" t="s">
        <v>878</v>
      </c>
      <c r="M1450">
        <v>1</v>
      </c>
      <c r="N1450" t="s">
        <v>14</v>
      </c>
      <c r="O1450" t="s">
        <v>1002</v>
      </c>
      <c r="P1450" t="s">
        <v>15</v>
      </c>
    </row>
    <row r="1451" spans="1:16">
      <c r="A1451" t="s">
        <v>226</v>
      </c>
      <c r="B1451" t="s">
        <v>227</v>
      </c>
      <c r="C1451" t="s">
        <v>228</v>
      </c>
      <c r="D1451" t="s">
        <v>11</v>
      </c>
      <c r="E1451" t="s">
        <v>12</v>
      </c>
      <c r="F1451" t="s">
        <v>998</v>
      </c>
      <c r="I1451">
        <v>1</v>
      </c>
      <c r="K1451" s="4">
        <v>4107.3999999999996</v>
      </c>
      <c r="L1451" t="s">
        <v>998</v>
      </c>
      <c r="M1451">
        <v>1</v>
      </c>
      <c r="N1451" t="s">
        <v>14</v>
      </c>
      <c r="O1451" t="s">
        <v>1003</v>
      </c>
      <c r="P1451" t="s">
        <v>15</v>
      </c>
    </row>
    <row r="1452" spans="1:16">
      <c r="A1452" t="s">
        <v>226</v>
      </c>
      <c r="B1452" t="s">
        <v>227</v>
      </c>
      <c r="C1452" t="s">
        <v>228</v>
      </c>
      <c r="D1452" t="s">
        <v>11</v>
      </c>
      <c r="E1452" t="s">
        <v>12</v>
      </c>
      <c r="F1452" t="s">
        <v>879</v>
      </c>
      <c r="I1452">
        <v>1</v>
      </c>
      <c r="K1452">
        <v>617</v>
      </c>
      <c r="L1452" t="s">
        <v>879</v>
      </c>
      <c r="M1452">
        <v>1</v>
      </c>
      <c r="N1452" t="s">
        <v>14</v>
      </c>
      <c r="O1452" t="s">
        <v>1002</v>
      </c>
      <c r="P1452" t="s">
        <v>15</v>
      </c>
    </row>
    <row r="1453" spans="1:16">
      <c r="A1453" t="s">
        <v>226</v>
      </c>
      <c r="B1453" t="s">
        <v>227</v>
      </c>
      <c r="C1453" t="s">
        <v>228</v>
      </c>
      <c r="D1453" t="s">
        <v>11</v>
      </c>
      <c r="E1453" t="s">
        <v>12</v>
      </c>
      <c r="F1453" t="s">
        <v>880</v>
      </c>
      <c r="I1453">
        <v>1</v>
      </c>
      <c r="K1453">
        <v>209</v>
      </c>
      <c r="L1453" t="s">
        <v>880</v>
      </c>
      <c r="M1453">
        <v>1</v>
      </c>
      <c r="N1453" t="s">
        <v>14</v>
      </c>
      <c r="O1453" t="s">
        <v>1002</v>
      </c>
      <c r="P1453" t="s">
        <v>15</v>
      </c>
    </row>
    <row r="1454" spans="1:16">
      <c r="A1454" t="s">
        <v>226</v>
      </c>
      <c r="B1454" t="s">
        <v>227</v>
      </c>
      <c r="C1454" t="s">
        <v>228</v>
      </c>
      <c r="D1454" t="s">
        <v>11</v>
      </c>
      <c r="E1454" t="s">
        <v>12</v>
      </c>
      <c r="F1454" t="s">
        <v>881</v>
      </c>
      <c r="I1454">
        <v>1</v>
      </c>
      <c r="K1454">
        <v>649.79999999999995</v>
      </c>
      <c r="L1454" t="s">
        <v>881</v>
      </c>
      <c r="M1454">
        <v>1</v>
      </c>
      <c r="N1454" t="s">
        <v>14</v>
      </c>
      <c r="O1454" t="s">
        <v>1002</v>
      </c>
      <c r="P1454" t="s">
        <v>15</v>
      </c>
    </row>
    <row r="1455" spans="1:16">
      <c r="A1455" t="s">
        <v>229</v>
      </c>
      <c r="B1455" t="s">
        <v>230</v>
      </c>
      <c r="C1455" t="s">
        <v>231</v>
      </c>
      <c r="D1455" t="s">
        <v>11</v>
      </c>
      <c r="E1455" t="s">
        <v>12</v>
      </c>
      <c r="F1455" t="s">
        <v>13</v>
      </c>
      <c r="I1455">
        <v>1</v>
      </c>
      <c r="K1455" s="4">
        <v>2678</v>
      </c>
      <c r="L1455" t="s">
        <v>13</v>
      </c>
      <c r="M1455">
        <v>1</v>
      </c>
      <c r="N1455" t="s">
        <v>14</v>
      </c>
      <c r="O1455" t="s">
        <v>1002</v>
      </c>
      <c r="P1455" t="s">
        <v>15</v>
      </c>
    </row>
    <row r="1456" spans="1:16">
      <c r="A1456" t="s">
        <v>229</v>
      </c>
      <c r="B1456" t="s">
        <v>230</v>
      </c>
      <c r="C1456" t="s">
        <v>231</v>
      </c>
      <c r="D1456" t="s">
        <v>11</v>
      </c>
      <c r="E1456" t="s">
        <v>12</v>
      </c>
      <c r="F1456" t="s">
        <v>873</v>
      </c>
      <c r="I1456">
        <v>1</v>
      </c>
      <c r="K1456">
        <v>782</v>
      </c>
      <c r="L1456" t="s">
        <v>873</v>
      </c>
      <c r="M1456">
        <v>1</v>
      </c>
      <c r="N1456" t="s">
        <v>14</v>
      </c>
      <c r="O1456" t="s">
        <v>1002</v>
      </c>
      <c r="P1456" t="s">
        <v>15</v>
      </c>
    </row>
    <row r="1457" spans="1:16">
      <c r="A1457" t="s">
        <v>229</v>
      </c>
      <c r="B1457" t="s">
        <v>230</v>
      </c>
      <c r="C1457" t="s">
        <v>231</v>
      </c>
      <c r="D1457" t="s">
        <v>11</v>
      </c>
      <c r="E1457" t="s">
        <v>12</v>
      </c>
      <c r="F1457" t="s">
        <v>874</v>
      </c>
      <c r="I1457">
        <v>1</v>
      </c>
      <c r="K1457">
        <v>108</v>
      </c>
      <c r="L1457" t="s">
        <v>874</v>
      </c>
      <c r="M1457">
        <v>1</v>
      </c>
      <c r="N1457" t="s">
        <v>14</v>
      </c>
      <c r="O1457" t="s">
        <v>1002</v>
      </c>
      <c r="P1457" t="s">
        <v>15</v>
      </c>
    </row>
    <row r="1458" spans="1:16">
      <c r="A1458" t="s">
        <v>229</v>
      </c>
      <c r="B1458" t="s">
        <v>230</v>
      </c>
      <c r="C1458" t="s">
        <v>231</v>
      </c>
      <c r="D1458" t="s">
        <v>11</v>
      </c>
      <c r="E1458" t="s">
        <v>12</v>
      </c>
      <c r="F1458" t="s">
        <v>875</v>
      </c>
      <c r="I1458">
        <v>1</v>
      </c>
      <c r="K1458">
        <v>70</v>
      </c>
      <c r="L1458" t="s">
        <v>875</v>
      </c>
      <c r="M1458">
        <v>1</v>
      </c>
      <c r="N1458" t="s">
        <v>14</v>
      </c>
      <c r="O1458" t="s">
        <v>1002</v>
      </c>
      <c r="P1458" t="s">
        <v>15</v>
      </c>
    </row>
    <row r="1459" spans="1:16">
      <c r="A1459" t="s">
        <v>229</v>
      </c>
      <c r="B1459" t="s">
        <v>230</v>
      </c>
      <c r="C1459" t="s">
        <v>231</v>
      </c>
      <c r="D1459" t="s">
        <v>11</v>
      </c>
      <c r="E1459" t="s">
        <v>12</v>
      </c>
      <c r="F1459" t="s">
        <v>876</v>
      </c>
      <c r="I1459">
        <v>1</v>
      </c>
      <c r="K1459" s="3">
        <v>27290</v>
      </c>
      <c r="L1459" t="s">
        <v>876</v>
      </c>
      <c r="M1459">
        <v>1</v>
      </c>
      <c r="N1459" t="s">
        <v>14</v>
      </c>
      <c r="O1459" t="s">
        <v>1002</v>
      </c>
      <c r="P1459" t="s">
        <v>15</v>
      </c>
    </row>
    <row r="1460" spans="1:16">
      <c r="A1460" t="s">
        <v>229</v>
      </c>
      <c r="B1460" t="s">
        <v>230</v>
      </c>
      <c r="C1460" t="s">
        <v>231</v>
      </c>
      <c r="D1460" t="s">
        <v>11</v>
      </c>
      <c r="E1460" t="s">
        <v>12</v>
      </c>
      <c r="F1460" t="s">
        <v>877</v>
      </c>
      <c r="I1460">
        <v>1</v>
      </c>
      <c r="K1460">
        <v>840</v>
      </c>
      <c r="L1460" t="s">
        <v>877</v>
      </c>
      <c r="M1460">
        <v>1</v>
      </c>
      <c r="N1460" t="s">
        <v>14</v>
      </c>
      <c r="O1460" t="s">
        <v>1002</v>
      </c>
      <c r="P1460" t="s">
        <v>15</v>
      </c>
    </row>
    <row r="1461" spans="1:16">
      <c r="A1461" t="s">
        <v>229</v>
      </c>
      <c r="B1461" t="s">
        <v>230</v>
      </c>
      <c r="C1461" t="s">
        <v>231</v>
      </c>
      <c r="D1461" t="s">
        <v>11</v>
      </c>
      <c r="E1461" t="s">
        <v>12</v>
      </c>
      <c r="F1461" t="s">
        <v>878</v>
      </c>
      <c r="I1461">
        <v>1</v>
      </c>
      <c r="K1461">
        <v>399</v>
      </c>
      <c r="L1461" t="s">
        <v>878</v>
      </c>
      <c r="M1461">
        <v>1</v>
      </c>
      <c r="N1461" t="s">
        <v>14</v>
      </c>
      <c r="O1461" t="s">
        <v>1002</v>
      </c>
      <c r="P1461" t="s">
        <v>15</v>
      </c>
    </row>
    <row r="1462" spans="1:16">
      <c r="A1462" t="s">
        <v>229</v>
      </c>
      <c r="B1462" t="s">
        <v>230</v>
      </c>
      <c r="C1462" t="s">
        <v>231</v>
      </c>
      <c r="D1462" t="s">
        <v>11</v>
      </c>
      <c r="E1462" t="s">
        <v>12</v>
      </c>
      <c r="F1462" t="s">
        <v>998</v>
      </c>
      <c r="I1462">
        <v>1</v>
      </c>
      <c r="K1462" s="4">
        <v>6319</v>
      </c>
      <c r="L1462" t="s">
        <v>998</v>
      </c>
      <c r="M1462">
        <v>1</v>
      </c>
      <c r="N1462" t="s">
        <v>14</v>
      </c>
      <c r="O1462" t="s">
        <v>1003</v>
      </c>
      <c r="P1462" t="s">
        <v>15</v>
      </c>
    </row>
    <row r="1463" spans="1:16">
      <c r="A1463" t="s">
        <v>229</v>
      </c>
      <c r="B1463" t="s">
        <v>230</v>
      </c>
      <c r="C1463" t="s">
        <v>231</v>
      </c>
      <c r="D1463" t="s">
        <v>11</v>
      </c>
      <c r="E1463" t="s">
        <v>12</v>
      </c>
      <c r="F1463" t="s">
        <v>879</v>
      </c>
      <c r="I1463">
        <v>1</v>
      </c>
      <c r="K1463">
        <v>945</v>
      </c>
      <c r="L1463" t="s">
        <v>879</v>
      </c>
      <c r="M1463">
        <v>1</v>
      </c>
      <c r="N1463" t="s">
        <v>14</v>
      </c>
      <c r="O1463" t="s">
        <v>1002</v>
      </c>
      <c r="P1463" t="s">
        <v>15</v>
      </c>
    </row>
    <row r="1464" spans="1:16">
      <c r="A1464" t="s">
        <v>229</v>
      </c>
      <c r="B1464" t="s">
        <v>230</v>
      </c>
      <c r="C1464" t="s">
        <v>231</v>
      </c>
      <c r="D1464" t="s">
        <v>11</v>
      </c>
      <c r="E1464" t="s">
        <v>12</v>
      </c>
      <c r="F1464" t="s">
        <v>880</v>
      </c>
      <c r="I1464">
        <v>1</v>
      </c>
      <c r="K1464">
        <v>322</v>
      </c>
      <c r="L1464" t="s">
        <v>880</v>
      </c>
      <c r="M1464">
        <v>1</v>
      </c>
      <c r="N1464" t="s">
        <v>14</v>
      </c>
      <c r="O1464" t="s">
        <v>1002</v>
      </c>
      <c r="P1464" t="s">
        <v>15</v>
      </c>
    </row>
    <row r="1465" spans="1:16">
      <c r="A1465" t="s">
        <v>229</v>
      </c>
      <c r="B1465" t="s">
        <v>230</v>
      </c>
      <c r="C1465" t="s">
        <v>231</v>
      </c>
      <c r="D1465" t="s">
        <v>11</v>
      </c>
      <c r="E1465" t="s">
        <v>12</v>
      </c>
      <c r="F1465" t="s">
        <v>881</v>
      </c>
      <c r="I1465">
        <v>1</v>
      </c>
      <c r="K1465">
        <v>999.6</v>
      </c>
      <c r="L1465" t="s">
        <v>881</v>
      </c>
      <c r="M1465">
        <v>1</v>
      </c>
      <c r="N1465" t="s">
        <v>14</v>
      </c>
      <c r="O1465" t="s">
        <v>1002</v>
      </c>
      <c r="P1465" t="s">
        <v>15</v>
      </c>
    </row>
    <row r="1466" spans="1:16">
      <c r="A1466" t="s">
        <v>232</v>
      </c>
      <c r="B1466" t="s">
        <v>233</v>
      </c>
      <c r="C1466" t="s">
        <v>234</v>
      </c>
      <c r="D1466" t="s">
        <v>11</v>
      </c>
      <c r="E1466" t="s">
        <v>12</v>
      </c>
      <c r="F1466" t="s">
        <v>13</v>
      </c>
      <c r="I1466">
        <v>1</v>
      </c>
      <c r="K1466" s="4">
        <v>4472</v>
      </c>
      <c r="L1466" t="s">
        <v>13</v>
      </c>
      <c r="M1466">
        <v>1</v>
      </c>
      <c r="N1466" t="s">
        <v>14</v>
      </c>
      <c r="O1466" t="s">
        <v>1002</v>
      </c>
      <c r="P1466" t="s">
        <v>15</v>
      </c>
    </row>
    <row r="1467" spans="1:16">
      <c r="A1467" t="s">
        <v>232</v>
      </c>
      <c r="B1467" t="s">
        <v>233</v>
      </c>
      <c r="C1467" t="s">
        <v>234</v>
      </c>
      <c r="D1467" t="s">
        <v>11</v>
      </c>
      <c r="E1467" t="s">
        <v>12</v>
      </c>
      <c r="F1467" t="s">
        <v>873</v>
      </c>
      <c r="I1467">
        <v>1</v>
      </c>
      <c r="K1467" s="4">
        <v>1309</v>
      </c>
      <c r="L1467" t="s">
        <v>873</v>
      </c>
      <c r="M1467">
        <v>1</v>
      </c>
      <c r="N1467" t="s">
        <v>14</v>
      </c>
      <c r="O1467" t="s">
        <v>1002</v>
      </c>
      <c r="P1467" t="s">
        <v>15</v>
      </c>
    </row>
    <row r="1468" spans="1:16">
      <c r="A1468" t="s">
        <v>232</v>
      </c>
      <c r="B1468" t="s">
        <v>233</v>
      </c>
      <c r="C1468" t="s">
        <v>234</v>
      </c>
      <c r="D1468" t="s">
        <v>11</v>
      </c>
      <c r="E1468" t="s">
        <v>12</v>
      </c>
      <c r="F1468" t="s">
        <v>874</v>
      </c>
      <c r="I1468">
        <v>1</v>
      </c>
      <c r="K1468">
        <v>179</v>
      </c>
      <c r="L1468" t="s">
        <v>874</v>
      </c>
      <c r="M1468">
        <v>1</v>
      </c>
      <c r="N1468" t="s">
        <v>14</v>
      </c>
      <c r="O1468" t="s">
        <v>1002</v>
      </c>
      <c r="P1468" t="s">
        <v>15</v>
      </c>
    </row>
    <row r="1469" spans="1:16">
      <c r="A1469" t="s">
        <v>232</v>
      </c>
      <c r="B1469" t="s">
        <v>233</v>
      </c>
      <c r="C1469" t="s">
        <v>234</v>
      </c>
      <c r="D1469" t="s">
        <v>11</v>
      </c>
      <c r="E1469" t="s">
        <v>12</v>
      </c>
      <c r="F1469" t="s">
        <v>875</v>
      </c>
      <c r="I1469">
        <v>1</v>
      </c>
      <c r="K1469">
        <v>117.1</v>
      </c>
      <c r="L1469" t="s">
        <v>875</v>
      </c>
      <c r="M1469">
        <v>1</v>
      </c>
      <c r="N1469" t="s">
        <v>14</v>
      </c>
      <c r="O1469" t="s">
        <v>1002</v>
      </c>
      <c r="P1469" t="s">
        <v>15</v>
      </c>
    </row>
    <row r="1470" spans="1:16">
      <c r="A1470" t="s">
        <v>232</v>
      </c>
      <c r="B1470" t="s">
        <v>233</v>
      </c>
      <c r="C1470" t="s">
        <v>234</v>
      </c>
      <c r="D1470" t="s">
        <v>11</v>
      </c>
      <c r="E1470" t="s">
        <v>12</v>
      </c>
      <c r="F1470" t="s">
        <v>876</v>
      </c>
      <c r="I1470">
        <v>1</v>
      </c>
      <c r="K1470" s="3">
        <v>45668</v>
      </c>
      <c r="L1470" t="s">
        <v>876</v>
      </c>
      <c r="M1470">
        <v>1</v>
      </c>
      <c r="N1470" t="s">
        <v>14</v>
      </c>
      <c r="O1470" t="s">
        <v>1002</v>
      </c>
      <c r="P1470" t="s">
        <v>15</v>
      </c>
    </row>
    <row r="1471" spans="1:16">
      <c r="A1471" t="s">
        <v>232</v>
      </c>
      <c r="B1471" t="s">
        <v>233</v>
      </c>
      <c r="C1471" t="s">
        <v>234</v>
      </c>
      <c r="D1471" t="s">
        <v>11</v>
      </c>
      <c r="E1471" t="s">
        <v>12</v>
      </c>
      <c r="F1471" t="s">
        <v>877</v>
      </c>
      <c r="I1471">
        <v>1</v>
      </c>
      <c r="K1471" s="4">
        <v>1406</v>
      </c>
      <c r="L1471" t="s">
        <v>877</v>
      </c>
      <c r="M1471">
        <v>1</v>
      </c>
      <c r="N1471" t="s">
        <v>14</v>
      </c>
      <c r="O1471" t="s">
        <v>1002</v>
      </c>
      <c r="P1471" t="s">
        <v>15</v>
      </c>
    </row>
    <row r="1472" spans="1:16">
      <c r="A1472" t="s">
        <v>232</v>
      </c>
      <c r="B1472" t="s">
        <v>233</v>
      </c>
      <c r="C1472" t="s">
        <v>234</v>
      </c>
      <c r="D1472" t="s">
        <v>11</v>
      </c>
      <c r="E1472" t="s">
        <v>12</v>
      </c>
      <c r="F1472" t="s">
        <v>878</v>
      </c>
      <c r="I1472">
        <v>1</v>
      </c>
      <c r="K1472">
        <v>668</v>
      </c>
      <c r="L1472" t="s">
        <v>878</v>
      </c>
      <c r="M1472">
        <v>1</v>
      </c>
      <c r="N1472" t="s">
        <v>14</v>
      </c>
      <c r="O1472" t="s">
        <v>1002</v>
      </c>
      <c r="P1472" t="s">
        <v>15</v>
      </c>
    </row>
    <row r="1473" spans="1:16">
      <c r="A1473" t="s">
        <v>232</v>
      </c>
      <c r="B1473" t="s">
        <v>233</v>
      </c>
      <c r="C1473" t="s">
        <v>234</v>
      </c>
      <c r="D1473" t="s">
        <v>11</v>
      </c>
      <c r="E1473" t="s">
        <v>12</v>
      </c>
      <c r="F1473" t="s">
        <v>998</v>
      </c>
      <c r="I1473">
        <v>1</v>
      </c>
      <c r="K1473" s="4">
        <v>10556.4</v>
      </c>
      <c r="L1473" t="s">
        <v>998</v>
      </c>
      <c r="M1473">
        <v>1</v>
      </c>
      <c r="N1473" t="s">
        <v>14</v>
      </c>
      <c r="O1473" t="s">
        <v>1003</v>
      </c>
      <c r="P1473" t="s">
        <v>15</v>
      </c>
    </row>
    <row r="1474" spans="1:16">
      <c r="A1474" t="s">
        <v>232</v>
      </c>
      <c r="B1474" t="s">
        <v>233</v>
      </c>
      <c r="C1474" t="s">
        <v>234</v>
      </c>
      <c r="D1474" t="s">
        <v>11</v>
      </c>
      <c r="E1474" t="s">
        <v>12</v>
      </c>
      <c r="F1474" t="s">
        <v>879</v>
      </c>
      <c r="I1474">
        <v>1</v>
      </c>
      <c r="K1474" s="4">
        <v>1581</v>
      </c>
      <c r="L1474" t="s">
        <v>879</v>
      </c>
      <c r="M1474">
        <v>1</v>
      </c>
      <c r="N1474" t="s">
        <v>14</v>
      </c>
      <c r="O1474" t="s">
        <v>1002</v>
      </c>
      <c r="P1474" t="s">
        <v>15</v>
      </c>
    </row>
    <row r="1475" spans="1:16">
      <c r="A1475" t="s">
        <v>232</v>
      </c>
      <c r="B1475" t="s">
        <v>233</v>
      </c>
      <c r="C1475" t="s">
        <v>234</v>
      </c>
      <c r="D1475" t="s">
        <v>11</v>
      </c>
      <c r="E1475" t="s">
        <v>12</v>
      </c>
      <c r="F1475" t="s">
        <v>880</v>
      </c>
      <c r="I1475">
        <v>1</v>
      </c>
      <c r="K1475">
        <v>537</v>
      </c>
      <c r="L1475" t="s">
        <v>880</v>
      </c>
      <c r="M1475">
        <v>1</v>
      </c>
      <c r="N1475" t="s">
        <v>14</v>
      </c>
      <c r="O1475" t="s">
        <v>1002</v>
      </c>
      <c r="P1475" t="s">
        <v>15</v>
      </c>
    </row>
    <row r="1476" spans="1:16">
      <c r="A1476" t="s">
        <v>232</v>
      </c>
      <c r="B1476" t="s">
        <v>233</v>
      </c>
      <c r="C1476" t="s">
        <v>234</v>
      </c>
      <c r="D1476" t="s">
        <v>11</v>
      </c>
      <c r="E1476" t="s">
        <v>12</v>
      </c>
      <c r="F1476" t="s">
        <v>881</v>
      </c>
      <c r="I1476">
        <v>1</v>
      </c>
      <c r="K1476" s="4">
        <v>1669.8</v>
      </c>
      <c r="L1476" t="s">
        <v>881</v>
      </c>
      <c r="M1476">
        <v>1</v>
      </c>
      <c r="N1476" t="s">
        <v>14</v>
      </c>
      <c r="O1476" t="s">
        <v>1002</v>
      </c>
      <c r="P1476" t="s">
        <v>15</v>
      </c>
    </row>
    <row r="1477" spans="1:16">
      <c r="A1477" t="s">
        <v>235</v>
      </c>
      <c r="B1477" t="s">
        <v>236</v>
      </c>
      <c r="C1477" t="s">
        <v>237</v>
      </c>
      <c r="D1477" t="s">
        <v>11</v>
      </c>
      <c r="E1477" t="s">
        <v>12</v>
      </c>
      <c r="F1477" t="s">
        <v>13</v>
      </c>
      <c r="I1477">
        <v>1</v>
      </c>
      <c r="K1477" s="4">
        <v>9720</v>
      </c>
      <c r="L1477" t="s">
        <v>13</v>
      </c>
      <c r="M1477">
        <v>1</v>
      </c>
      <c r="N1477" t="s">
        <v>14</v>
      </c>
      <c r="O1477" t="s">
        <v>1002</v>
      </c>
      <c r="P1477" t="s">
        <v>15</v>
      </c>
    </row>
    <row r="1478" spans="1:16">
      <c r="A1478" t="s">
        <v>235</v>
      </c>
      <c r="B1478" t="s">
        <v>236</v>
      </c>
      <c r="C1478" t="s">
        <v>237</v>
      </c>
      <c r="D1478" t="s">
        <v>11</v>
      </c>
      <c r="E1478" t="s">
        <v>12</v>
      </c>
      <c r="F1478" t="s">
        <v>873</v>
      </c>
      <c r="I1478">
        <v>1</v>
      </c>
      <c r="K1478" s="4">
        <v>2841</v>
      </c>
      <c r="L1478" t="s">
        <v>873</v>
      </c>
      <c r="M1478">
        <v>1</v>
      </c>
      <c r="N1478" t="s">
        <v>14</v>
      </c>
      <c r="O1478" t="s">
        <v>1002</v>
      </c>
      <c r="P1478" t="s">
        <v>15</v>
      </c>
    </row>
    <row r="1479" spans="1:16">
      <c r="A1479" t="s">
        <v>235</v>
      </c>
      <c r="B1479" t="s">
        <v>236</v>
      </c>
      <c r="C1479" t="s">
        <v>237</v>
      </c>
      <c r="D1479" t="s">
        <v>11</v>
      </c>
      <c r="E1479" t="s">
        <v>12</v>
      </c>
      <c r="F1479" t="s">
        <v>874</v>
      </c>
      <c r="I1479">
        <v>1</v>
      </c>
      <c r="K1479">
        <v>389</v>
      </c>
      <c r="L1479" t="s">
        <v>874</v>
      </c>
      <c r="M1479">
        <v>1</v>
      </c>
      <c r="N1479" t="s">
        <v>14</v>
      </c>
      <c r="O1479" t="s">
        <v>1002</v>
      </c>
      <c r="P1479" t="s">
        <v>15</v>
      </c>
    </row>
    <row r="1480" spans="1:16">
      <c r="A1480" t="s">
        <v>235</v>
      </c>
      <c r="B1480" t="s">
        <v>236</v>
      </c>
      <c r="C1480" t="s">
        <v>237</v>
      </c>
      <c r="D1480" t="s">
        <v>11</v>
      </c>
      <c r="E1480" t="s">
        <v>12</v>
      </c>
      <c r="F1480" t="s">
        <v>875</v>
      </c>
      <c r="I1480">
        <v>1</v>
      </c>
      <c r="K1480">
        <v>254.2</v>
      </c>
      <c r="L1480" t="s">
        <v>875</v>
      </c>
      <c r="M1480">
        <v>1</v>
      </c>
      <c r="N1480" t="s">
        <v>14</v>
      </c>
      <c r="O1480" t="s">
        <v>1002</v>
      </c>
      <c r="P1480" t="s">
        <v>15</v>
      </c>
    </row>
    <row r="1481" spans="1:16">
      <c r="A1481" t="s">
        <v>235</v>
      </c>
      <c r="B1481" t="s">
        <v>236</v>
      </c>
      <c r="C1481" t="s">
        <v>237</v>
      </c>
      <c r="D1481" t="s">
        <v>11</v>
      </c>
      <c r="E1481" t="s">
        <v>12</v>
      </c>
      <c r="F1481" t="s">
        <v>876</v>
      </c>
      <c r="I1481">
        <v>1</v>
      </c>
      <c r="K1481" s="3">
        <v>99132</v>
      </c>
      <c r="L1481" t="s">
        <v>876</v>
      </c>
      <c r="M1481">
        <v>1</v>
      </c>
      <c r="N1481" t="s">
        <v>14</v>
      </c>
      <c r="O1481" t="s">
        <v>1002</v>
      </c>
      <c r="P1481" t="s">
        <v>15</v>
      </c>
    </row>
    <row r="1482" spans="1:16">
      <c r="A1482" t="s">
        <v>235</v>
      </c>
      <c r="B1482" t="s">
        <v>236</v>
      </c>
      <c r="C1482" t="s">
        <v>237</v>
      </c>
      <c r="D1482" t="s">
        <v>11</v>
      </c>
      <c r="E1482" t="s">
        <v>12</v>
      </c>
      <c r="F1482" t="s">
        <v>877</v>
      </c>
      <c r="I1482">
        <v>1</v>
      </c>
      <c r="K1482" s="4">
        <v>3051</v>
      </c>
      <c r="L1482" t="s">
        <v>877</v>
      </c>
      <c r="M1482">
        <v>1</v>
      </c>
      <c r="N1482" t="s">
        <v>14</v>
      </c>
      <c r="O1482" t="s">
        <v>1002</v>
      </c>
      <c r="P1482" t="s">
        <v>15</v>
      </c>
    </row>
    <row r="1483" spans="1:16">
      <c r="A1483" t="s">
        <v>235</v>
      </c>
      <c r="B1483" t="s">
        <v>236</v>
      </c>
      <c r="C1483" t="s">
        <v>237</v>
      </c>
      <c r="D1483" t="s">
        <v>11</v>
      </c>
      <c r="E1483" t="s">
        <v>12</v>
      </c>
      <c r="F1483" t="s">
        <v>878</v>
      </c>
      <c r="I1483">
        <v>1</v>
      </c>
      <c r="K1483" s="4">
        <v>1449</v>
      </c>
      <c r="L1483" t="s">
        <v>878</v>
      </c>
      <c r="M1483">
        <v>1</v>
      </c>
      <c r="N1483" t="s">
        <v>14</v>
      </c>
      <c r="O1483" t="s">
        <v>1002</v>
      </c>
      <c r="P1483" t="s">
        <v>15</v>
      </c>
    </row>
    <row r="1484" spans="1:16">
      <c r="A1484" t="s">
        <v>235</v>
      </c>
      <c r="B1484" t="s">
        <v>236</v>
      </c>
      <c r="C1484" t="s">
        <v>237</v>
      </c>
      <c r="D1484" t="s">
        <v>11</v>
      </c>
      <c r="E1484" t="s">
        <v>12</v>
      </c>
      <c r="F1484" t="s">
        <v>998</v>
      </c>
      <c r="I1484">
        <v>1</v>
      </c>
      <c r="K1484" s="4">
        <v>22940.2</v>
      </c>
      <c r="L1484" t="s">
        <v>998</v>
      </c>
      <c r="M1484">
        <v>1</v>
      </c>
      <c r="N1484" t="s">
        <v>14</v>
      </c>
      <c r="O1484" t="s">
        <v>1003</v>
      </c>
      <c r="P1484" t="s">
        <v>15</v>
      </c>
    </row>
    <row r="1485" spans="1:16">
      <c r="A1485" t="s">
        <v>235</v>
      </c>
      <c r="B1485" t="s">
        <v>236</v>
      </c>
      <c r="C1485" t="s">
        <v>237</v>
      </c>
      <c r="D1485" t="s">
        <v>11</v>
      </c>
      <c r="E1485" t="s">
        <v>12</v>
      </c>
      <c r="F1485" t="s">
        <v>879</v>
      </c>
      <c r="I1485">
        <v>1</v>
      </c>
      <c r="K1485" s="4">
        <v>3432</v>
      </c>
      <c r="L1485" t="s">
        <v>879</v>
      </c>
      <c r="M1485">
        <v>1</v>
      </c>
      <c r="N1485" t="s">
        <v>14</v>
      </c>
      <c r="O1485" t="s">
        <v>1002</v>
      </c>
      <c r="P1485" t="s">
        <v>15</v>
      </c>
    </row>
    <row r="1486" spans="1:16">
      <c r="A1486" t="s">
        <v>235</v>
      </c>
      <c r="B1486" t="s">
        <v>236</v>
      </c>
      <c r="C1486" t="s">
        <v>237</v>
      </c>
      <c r="D1486" t="s">
        <v>11</v>
      </c>
      <c r="E1486" t="s">
        <v>12</v>
      </c>
      <c r="F1486" t="s">
        <v>880</v>
      </c>
      <c r="I1486">
        <v>1</v>
      </c>
      <c r="K1486" s="4">
        <v>1167</v>
      </c>
      <c r="L1486" t="s">
        <v>880</v>
      </c>
      <c r="M1486">
        <v>1</v>
      </c>
      <c r="N1486" t="s">
        <v>14</v>
      </c>
      <c r="O1486" t="s">
        <v>1002</v>
      </c>
      <c r="P1486" t="s">
        <v>15</v>
      </c>
    </row>
    <row r="1487" spans="1:16">
      <c r="A1487" t="s">
        <v>235</v>
      </c>
      <c r="B1487" t="s">
        <v>236</v>
      </c>
      <c r="C1487" t="s">
        <v>237</v>
      </c>
      <c r="D1487" t="s">
        <v>11</v>
      </c>
      <c r="E1487" t="s">
        <v>12</v>
      </c>
      <c r="F1487" t="s">
        <v>881</v>
      </c>
      <c r="I1487">
        <v>1</v>
      </c>
      <c r="K1487" s="4">
        <v>3628.2</v>
      </c>
      <c r="L1487" t="s">
        <v>881</v>
      </c>
      <c r="M1487">
        <v>1</v>
      </c>
      <c r="N1487" t="s">
        <v>14</v>
      </c>
      <c r="O1487" t="s">
        <v>1002</v>
      </c>
      <c r="P1487" t="s">
        <v>15</v>
      </c>
    </row>
    <row r="1488" spans="1:16">
      <c r="A1488" t="s">
        <v>238</v>
      </c>
      <c r="B1488" t="s">
        <v>239</v>
      </c>
      <c r="C1488" t="s">
        <v>240</v>
      </c>
      <c r="D1488" t="s">
        <v>11</v>
      </c>
      <c r="E1488" t="s">
        <v>12</v>
      </c>
      <c r="F1488" t="s">
        <v>13</v>
      </c>
      <c r="I1488">
        <v>1</v>
      </c>
      <c r="K1488" s="4">
        <v>4097</v>
      </c>
      <c r="L1488" t="s">
        <v>13</v>
      </c>
      <c r="M1488">
        <v>1</v>
      </c>
      <c r="N1488" t="s">
        <v>14</v>
      </c>
      <c r="O1488" t="s">
        <v>1002</v>
      </c>
      <c r="P1488" t="s">
        <v>15</v>
      </c>
    </row>
    <row r="1489" spans="1:16">
      <c r="A1489" t="s">
        <v>238</v>
      </c>
      <c r="B1489" t="s">
        <v>239</v>
      </c>
      <c r="C1489" t="s">
        <v>240</v>
      </c>
      <c r="D1489" t="s">
        <v>11</v>
      </c>
      <c r="E1489" t="s">
        <v>12</v>
      </c>
      <c r="F1489" t="s">
        <v>873</v>
      </c>
      <c r="I1489">
        <v>1</v>
      </c>
      <c r="K1489" s="4">
        <v>1197</v>
      </c>
      <c r="L1489" t="s">
        <v>873</v>
      </c>
      <c r="M1489">
        <v>1</v>
      </c>
      <c r="N1489" t="s">
        <v>14</v>
      </c>
      <c r="O1489" t="s">
        <v>1002</v>
      </c>
      <c r="P1489" t="s">
        <v>15</v>
      </c>
    </row>
    <row r="1490" spans="1:16">
      <c r="A1490" t="s">
        <v>238</v>
      </c>
      <c r="B1490" t="s">
        <v>239</v>
      </c>
      <c r="C1490" t="s">
        <v>240</v>
      </c>
      <c r="D1490" t="s">
        <v>11</v>
      </c>
      <c r="E1490" t="s">
        <v>12</v>
      </c>
      <c r="F1490" t="s">
        <v>874</v>
      </c>
      <c r="I1490">
        <v>1</v>
      </c>
      <c r="K1490">
        <v>164</v>
      </c>
      <c r="L1490" t="s">
        <v>874</v>
      </c>
      <c r="M1490">
        <v>1</v>
      </c>
      <c r="N1490" t="s">
        <v>14</v>
      </c>
      <c r="O1490" t="s">
        <v>1002</v>
      </c>
      <c r="P1490" t="s">
        <v>15</v>
      </c>
    </row>
    <row r="1491" spans="1:16">
      <c r="A1491" t="s">
        <v>238</v>
      </c>
      <c r="B1491" t="s">
        <v>239</v>
      </c>
      <c r="C1491" t="s">
        <v>240</v>
      </c>
      <c r="D1491" t="s">
        <v>11</v>
      </c>
      <c r="E1491" t="s">
        <v>12</v>
      </c>
      <c r="F1491" t="s">
        <v>875</v>
      </c>
      <c r="I1491">
        <v>1</v>
      </c>
      <c r="K1491">
        <v>107.1</v>
      </c>
      <c r="L1491" t="s">
        <v>875</v>
      </c>
      <c r="M1491">
        <v>1</v>
      </c>
      <c r="N1491" t="s">
        <v>14</v>
      </c>
      <c r="O1491" t="s">
        <v>1002</v>
      </c>
      <c r="P1491" t="s">
        <v>15</v>
      </c>
    </row>
    <row r="1492" spans="1:16">
      <c r="A1492" t="s">
        <v>238</v>
      </c>
      <c r="B1492" t="s">
        <v>239</v>
      </c>
      <c r="C1492" t="s">
        <v>240</v>
      </c>
      <c r="D1492" t="s">
        <v>11</v>
      </c>
      <c r="E1492" t="s">
        <v>12</v>
      </c>
      <c r="F1492" t="s">
        <v>876</v>
      </c>
      <c r="I1492">
        <v>1</v>
      </c>
      <c r="K1492" s="3">
        <v>41769</v>
      </c>
      <c r="L1492" t="s">
        <v>876</v>
      </c>
      <c r="M1492">
        <v>1</v>
      </c>
      <c r="N1492" t="s">
        <v>14</v>
      </c>
      <c r="O1492" t="s">
        <v>1002</v>
      </c>
      <c r="P1492" t="s">
        <v>15</v>
      </c>
    </row>
    <row r="1493" spans="1:16">
      <c r="A1493" t="s">
        <v>238</v>
      </c>
      <c r="B1493" t="s">
        <v>239</v>
      </c>
      <c r="C1493" t="s">
        <v>240</v>
      </c>
      <c r="D1493" t="s">
        <v>11</v>
      </c>
      <c r="E1493" t="s">
        <v>12</v>
      </c>
      <c r="F1493" t="s">
        <v>877</v>
      </c>
      <c r="I1493">
        <v>1</v>
      </c>
      <c r="K1493" s="4">
        <v>1286</v>
      </c>
      <c r="L1493" t="s">
        <v>877</v>
      </c>
      <c r="M1493">
        <v>1</v>
      </c>
      <c r="N1493" t="s">
        <v>14</v>
      </c>
      <c r="O1493" t="s">
        <v>1002</v>
      </c>
      <c r="P1493" t="s">
        <v>15</v>
      </c>
    </row>
    <row r="1494" spans="1:16">
      <c r="A1494" t="s">
        <v>238</v>
      </c>
      <c r="B1494" t="s">
        <v>239</v>
      </c>
      <c r="C1494" t="s">
        <v>240</v>
      </c>
      <c r="D1494" t="s">
        <v>11</v>
      </c>
      <c r="E1494" t="s">
        <v>12</v>
      </c>
      <c r="F1494" t="s">
        <v>878</v>
      </c>
      <c r="I1494">
        <v>1</v>
      </c>
      <c r="K1494">
        <v>611</v>
      </c>
      <c r="L1494" t="s">
        <v>878</v>
      </c>
      <c r="M1494">
        <v>1</v>
      </c>
      <c r="N1494" t="s">
        <v>14</v>
      </c>
      <c r="O1494" t="s">
        <v>1002</v>
      </c>
      <c r="P1494" t="s">
        <v>15</v>
      </c>
    </row>
    <row r="1495" spans="1:16">
      <c r="A1495" t="s">
        <v>238</v>
      </c>
      <c r="B1495" t="s">
        <v>239</v>
      </c>
      <c r="C1495" t="s">
        <v>240</v>
      </c>
      <c r="D1495" t="s">
        <v>11</v>
      </c>
      <c r="E1495" t="s">
        <v>12</v>
      </c>
      <c r="F1495" t="s">
        <v>998</v>
      </c>
      <c r="I1495">
        <v>1</v>
      </c>
      <c r="K1495" s="4">
        <v>9670.5</v>
      </c>
      <c r="L1495" t="s">
        <v>998</v>
      </c>
      <c r="M1495">
        <v>1</v>
      </c>
      <c r="N1495" t="s">
        <v>14</v>
      </c>
      <c r="O1495" t="s">
        <v>1003</v>
      </c>
      <c r="P1495" t="s">
        <v>15</v>
      </c>
    </row>
    <row r="1496" spans="1:16">
      <c r="A1496" t="s">
        <v>238</v>
      </c>
      <c r="B1496" t="s">
        <v>239</v>
      </c>
      <c r="C1496" t="s">
        <v>240</v>
      </c>
      <c r="D1496" t="s">
        <v>11</v>
      </c>
      <c r="E1496" t="s">
        <v>12</v>
      </c>
      <c r="F1496" t="s">
        <v>879</v>
      </c>
      <c r="I1496">
        <v>1</v>
      </c>
      <c r="K1496" s="4">
        <v>1446</v>
      </c>
      <c r="L1496" t="s">
        <v>879</v>
      </c>
      <c r="M1496">
        <v>1</v>
      </c>
      <c r="N1496" t="s">
        <v>14</v>
      </c>
      <c r="O1496" t="s">
        <v>1002</v>
      </c>
      <c r="P1496" t="s">
        <v>15</v>
      </c>
    </row>
    <row r="1497" spans="1:16">
      <c r="A1497" t="s">
        <v>238</v>
      </c>
      <c r="B1497" t="s">
        <v>239</v>
      </c>
      <c r="C1497" t="s">
        <v>240</v>
      </c>
      <c r="D1497" t="s">
        <v>11</v>
      </c>
      <c r="E1497" t="s">
        <v>12</v>
      </c>
      <c r="F1497" t="s">
        <v>880</v>
      </c>
      <c r="I1497">
        <v>1</v>
      </c>
      <c r="K1497">
        <v>492</v>
      </c>
      <c r="L1497" t="s">
        <v>880</v>
      </c>
      <c r="M1497">
        <v>1</v>
      </c>
      <c r="N1497" t="s">
        <v>14</v>
      </c>
      <c r="O1497" t="s">
        <v>1002</v>
      </c>
      <c r="P1497" t="s">
        <v>15</v>
      </c>
    </row>
    <row r="1498" spans="1:16">
      <c r="A1498" t="s">
        <v>238</v>
      </c>
      <c r="B1498" t="s">
        <v>239</v>
      </c>
      <c r="C1498" t="s">
        <v>240</v>
      </c>
      <c r="D1498" t="s">
        <v>11</v>
      </c>
      <c r="E1498" t="s">
        <v>12</v>
      </c>
      <c r="F1498" t="s">
        <v>881</v>
      </c>
      <c r="I1498">
        <v>1</v>
      </c>
      <c r="K1498" s="4">
        <v>1529</v>
      </c>
      <c r="L1498" t="s">
        <v>881</v>
      </c>
      <c r="M1498">
        <v>1</v>
      </c>
      <c r="N1498" t="s">
        <v>14</v>
      </c>
      <c r="O1498" t="s">
        <v>1002</v>
      </c>
      <c r="P1498" t="s">
        <v>15</v>
      </c>
    </row>
    <row r="1499" spans="1:16">
      <c r="A1499" t="s">
        <v>241</v>
      </c>
      <c r="B1499" t="s">
        <v>242</v>
      </c>
      <c r="C1499" t="s">
        <v>243</v>
      </c>
      <c r="D1499" t="s">
        <v>11</v>
      </c>
      <c r="E1499" t="s">
        <v>12</v>
      </c>
      <c r="F1499" t="s">
        <v>13</v>
      </c>
      <c r="I1499">
        <v>1</v>
      </c>
      <c r="K1499" s="4">
        <v>43697</v>
      </c>
      <c r="L1499" t="s">
        <v>13</v>
      </c>
      <c r="M1499">
        <v>1</v>
      </c>
      <c r="N1499" t="s">
        <v>14</v>
      </c>
      <c r="O1499" t="s">
        <v>1002</v>
      </c>
      <c r="P1499" t="s">
        <v>15</v>
      </c>
    </row>
    <row r="1500" spans="1:16">
      <c r="A1500" t="s">
        <v>241</v>
      </c>
      <c r="B1500" t="s">
        <v>242</v>
      </c>
      <c r="C1500" t="s">
        <v>243</v>
      </c>
      <c r="D1500" t="s">
        <v>11</v>
      </c>
      <c r="E1500" t="s">
        <v>12</v>
      </c>
      <c r="F1500" t="s">
        <v>873</v>
      </c>
      <c r="I1500">
        <v>1</v>
      </c>
      <c r="K1500" s="4">
        <v>12767</v>
      </c>
      <c r="L1500" t="s">
        <v>873</v>
      </c>
      <c r="M1500">
        <v>1</v>
      </c>
      <c r="N1500" t="s">
        <v>14</v>
      </c>
      <c r="O1500" t="s">
        <v>1002</v>
      </c>
      <c r="P1500" t="s">
        <v>15</v>
      </c>
    </row>
    <row r="1501" spans="1:16">
      <c r="A1501" t="s">
        <v>241</v>
      </c>
      <c r="B1501" t="s">
        <v>242</v>
      </c>
      <c r="C1501" t="s">
        <v>243</v>
      </c>
      <c r="D1501" t="s">
        <v>11</v>
      </c>
      <c r="E1501" t="s">
        <v>12</v>
      </c>
      <c r="F1501" t="s">
        <v>874</v>
      </c>
      <c r="I1501">
        <v>1</v>
      </c>
      <c r="K1501" s="4">
        <v>1748</v>
      </c>
      <c r="L1501" t="s">
        <v>874</v>
      </c>
      <c r="M1501">
        <v>1</v>
      </c>
      <c r="N1501" t="s">
        <v>14</v>
      </c>
      <c r="O1501" t="s">
        <v>1002</v>
      </c>
      <c r="P1501" t="s">
        <v>15</v>
      </c>
    </row>
    <row r="1502" spans="1:16">
      <c r="A1502" t="s">
        <v>241</v>
      </c>
      <c r="B1502" t="s">
        <v>242</v>
      </c>
      <c r="C1502" t="s">
        <v>243</v>
      </c>
      <c r="D1502" t="s">
        <v>11</v>
      </c>
      <c r="E1502" t="s">
        <v>12</v>
      </c>
      <c r="F1502" t="s">
        <v>875</v>
      </c>
      <c r="I1502">
        <v>1</v>
      </c>
      <c r="K1502" s="4">
        <v>1142.4000000000001</v>
      </c>
      <c r="L1502" t="s">
        <v>875</v>
      </c>
      <c r="M1502">
        <v>1</v>
      </c>
      <c r="N1502" t="s">
        <v>14</v>
      </c>
      <c r="O1502" t="s">
        <v>1002</v>
      </c>
      <c r="P1502" t="s">
        <v>15</v>
      </c>
    </row>
    <row r="1503" spans="1:16">
      <c r="A1503" t="s">
        <v>241</v>
      </c>
      <c r="B1503" t="s">
        <v>242</v>
      </c>
      <c r="C1503" t="s">
        <v>243</v>
      </c>
      <c r="D1503" t="s">
        <v>11</v>
      </c>
      <c r="E1503" t="s">
        <v>12</v>
      </c>
      <c r="F1503" t="s">
        <v>876</v>
      </c>
      <c r="I1503">
        <v>1</v>
      </c>
      <c r="K1503" s="3">
        <v>445536</v>
      </c>
      <c r="L1503" t="s">
        <v>876</v>
      </c>
      <c r="M1503">
        <v>1</v>
      </c>
      <c r="N1503" t="s">
        <v>14</v>
      </c>
      <c r="O1503" t="s">
        <v>1002</v>
      </c>
      <c r="P1503" t="s">
        <v>15</v>
      </c>
    </row>
    <row r="1504" spans="1:16">
      <c r="A1504" t="s">
        <v>241</v>
      </c>
      <c r="B1504" t="s">
        <v>242</v>
      </c>
      <c r="C1504" t="s">
        <v>243</v>
      </c>
      <c r="D1504" t="s">
        <v>11</v>
      </c>
      <c r="E1504" t="s">
        <v>12</v>
      </c>
      <c r="F1504" t="s">
        <v>877</v>
      </c>
      <c r="I1504">
        <v>1</v>
      </c>
      <c r="K1504" s="4">
        <v>13709</v>
      </c>
      <c r="L1504" t="s">
        <v>877</v>
      </c>
      <c r="M1504">
        <v>1</v>
      </c>
      <c r="N1504" t="s">
        <v>14</v>
      </c>
      <c r="O1504" t="s">
        <v>1002</v>
      </c>
      <c r="P1504" t="s">
        <v>15</v>
      </c>
    </row>
    <row r="1505" spans="1:16">
      <c r="A1505" t="s">
        <v>241</v>
      </c>
      <c r="B1505" t="s">
        <v>242</v>
      </c>
      <c r="C1505" t="s">
        <v>243</v>
      </c>
      <c r="D1505" t="s">
        <v>11</v>
      </c>
      <c r="E1505" t="s">
        <v>12</v>
      </c>
      <c r="F1505" t="s">
        <v>878</v>
      </c>
      <c r="I1505">
        <v>1</v>
      </c>
      <c r="K1505" s="4">
        <v>6512</v>
      </c>
      <c r="L1505" t="s">
        <v>878</v>
      </c>
      <c r="M1505">
        <v>1</v>
      </c>
      <c r="N1505" t="s">
        <v>14</v>
      </c>
      <c r="O1505" t="s">
        <v>1002</v>
      </c>
      <c r="P1505" t="s">
        <v>15</v>
      </c>
    </row>
    <row r="1506" spans="1:16">
      <c r="A1506" t="s">
        <v>241</v>
      </c>
      <c r="B1506" t="s">
        <v>242</v>
      </c>
      <c r="C1506" t="s">
        <v>243</v>
      </c>
      <c r="D1506" t="s">
        <v>11</v>
      </c>
      <c r="E1506" t="s">
        <v>12</v>
      </c>
      <c r="F1506" t="s">
        <v>998</v>
      </c>
      <c r="I1506">
        <v>1</v>
      </c>
      <c r="K1506" s="4">
        <v>103128.3</v>
      </c>
      <c r="L1506" t="s">
        <v>998</v>
      </c>
      <c r="M1506">
        <v>1</v>
      </c>
      <c r="N1506" t="s">
        <v>14</v>
      </c>
      <c r="O1506" t="s">
        <v>1003</v>
      </c>
      <c r="P1506" t="s">
        <v>15</v>
      </c>
    </row>
    <row r="1507" spans="1:16">
      <c r="A1507" t="s">
        <v>241</v>
      </c>
      <c r="B1507" t="s">
        <v>242</v>
      </c>
      <c r="C1507" t="s">
        <v>243</v>
      </c>
      <c r="D1507" t="s">
        <v>11</v>
      </c>
      <c r="E1507" t="s">
        <v>12</v>
      </c>
      <c r="F1507" t="s">
        <v>879</v>
      </c>
      <c r="I1507">
        <v>1</v>
      </c>
      <c r="K1507" s="4">
        <v>15423</v>
      </c>
      <c r="L1507" t="s">
        <v>879</v>
      </c>
      <c r="M1507">
        <v>1</v>
      </c>
      <c r="N1507" t="s">
        <v>14</v>
      </c>
      <c r="O1507" t="s">
        <v>1002</v>
      </c>
      <c r="P1507" t="s">
        <v>15</v>
      </c>
    </row>
    <row r="1508" spans="1:16">
      <c r="A1508" t="s">
        <v>241</v>
      </c>
      <c r="B1508" t="s">
        <v>242</v>
      </c>
      <c r="C1508" t="s">
        <v>243</v>
      </c>
      <c r="D1508" t="s">
        <v>11</v>
      </c>
      <c r="E1508" t="s">
        <v>12</v>
      </c>
      <c r="F1508" t="s">
        <v>880</v>
      </c>
      <c r="I1508">
        <v>1</v>
      </c>
      <c r="K1508" s="4">
        <v>5244</v>
      </c>
      <c r="L1508" t="s">
        <v>880</v>
      </c>
      <c r="M1508">
        <v>1</v>
      </c>
      <c r="N1508" t="s">
        <v>14</v>
      </c>
      <c r="O1508" t="s">
        <v>1002</v>
      </c>
      <c r="P1508" t="s">
        <v>15</v>
      </c>
    </row>
    <row r="1509" spans="1:16">
      <c r="A1509" t="s">
        <v>241</v>
      </c>
      <c r="B1509" t="s">
        <v>242</v>
      </c>
      <c r="C1509" t="s">
        <v>243</v>
      </c>
      <c r="D1509" t="s">
        <v>11</v>
      </c>
      <c r="E1509" t="s">
        <v>12</v>
      </c>
      <c r="F1509" t="s">
        <v>881</v>
      </c>
      <c r="I1509">
        <v>1</v>
      </c>
      <c r="K1509" s="4">
        <v>16313.9</v>
      </c>
      <c r="L1509" t="s">
        <v>881</v>
      </c>
      <c r="M1509">
        <v>1</v>
      </c>
      <c r="N1509" t="s">
        <v>14</v>
      </c>
      <c r="O1509" t="s">
        <v>1002</v>
      </c>
      <c r="P1509" t="s">
        <v>15</v>
      </c>
    </row>
    <row r="1510" spans="1:16">
      <c r="A1510" t="s">
        <v>244</v>
      </c>
      <c r="B1510" t="s">
        <v>245</v>
      </c>
      <c r="C1510" t="s">
        <v>246</v>
      </c>
      <c r="D1510" t="s">
        <v>11</v>
      </c>
      <c r="E1510" t="s">
        <v>12</v>
      </c>
      <c r="F1510" t="s">
        <v>13</v>
      </c>
      <c r="I1510">
        <v>1</v>
      </c>
      <c r="K1510" s="4">
        <v>12290</v>
      </c>
      <c r="L1510" t="s">
        <v>13</v>
      </c>
      <c r="M1510">
        <v>1</v>
      </c>
      <c r="N1510" t="s">
        <v>14</v>
      </c>
      <c r="O1510" t="s">
        <v>1002</v>
      </c>
      <c r="P1510" t="s">
        <v>15</v>
      </c>
    </row>
    <row r="1511" spans="1:16">
      <c r="A1511" t="s">
        <v>244</v>
      </c>
      <c r="B1511" t="s">
        <v>245</v>
      </c>
      <c r="C1511" t="s">
        <v>246</v>
      </c>
      <c r="D1511" t="s">
        <v>11</v>
      </c>
      <c r="E1511" t="s">
        <v>12</v>
      </c>
      <c r="F1511" t="s">
        <v>873</v>
      </c>
      <c r="I1511">
        <v>1</v>
      </c>
      <c r="K1511" s="4">
        <v>3591</v>
      </c>
      <c r="L1511" t="s">
        <v>873</v>
      </c>
      <c r="M1511">
        <v>1</v>
      </c>
      <c r="N1511" t="s">
        <v>14</v>
      </c>
      <c r="O1511" t="s">
        <v>1002</v>
      </c>
      <c r="P1511" t="s">
        <v>15</v>
      </c>
    </row>
    <row r="1512" spans="1:16">
      <c r="A1512" t="s">
        <v>244</v>
      </c>
      <c r="B1512" t="s">
        <v>245</v>
      </c>
      <c r="C1512" t="s">
        <v>246</v>
      </c>
      <c r="D1512" t="s">
        <v>11</v>
      </c>
      <c r="E1512" t="s">
        <v>12</v>
      </c>
      <c r="F1512" t="s">
        <v>874</v>
      </c>
      <c r="I1512">
        <v>1</v>
      </c>
      <c r="K1512">
        <v>492</v>
      </c>
      <c r="L1512" t="s">
        <v>874</v>
      </c>
      <c r="M1512">
        <v>1</v>
      </c>
      <c r="N1512" t="s">
        <v>14</v>
      </c>
      <c r="O1512" t="s">
        <v>1002</v>
      </c>
      <c r="P1512" t="s">
        <v>15</v>
      </c>
    </row>
    <row r="1513" spans="1:16">
      <c r="A1513" t="s">
        <v>244</v>
      </c>
      <c r="B1513" t="s">
        <v>245</v>
      </c>
      <c r="C1513" t="s">
        <v>246</v>
      </c>
      <c r="D1513" t="s">
        <v>11</v>
      </c>
      <c r="E1513" t="s">
        <v>12</v>
      </c>
      <c r="F1513" t="s">
        <v>875</v>
      </c>
      <c r="I1513">
        <v>1</v>
      </c>
      <c r="K1513">
        <v>321.3</v>
      </c>
      <c r="L1513" t="s">
        <v>875</v>
      </c>
      <c r="M1513">
        <v>1</v>
      </c>
      <c r="N1513" t="s">
        <v>14</v>
      </c>
      <c r="O1513" t="s">
        <v>1002</v>
      </c>
      <c r="P1513" t="s">
        <v>15</v>
      </c>
    </row>
    <row r="1514" spans="1:16">
      <c r="A1514" t="s">
        <v>244</v>
      </c>
      <c r="B1514" t="s">
        <v>245</v>
      </c>
      <c r="C1514" t="s">
        <v>246</v>
      </c>
      <c r="D1514" t="s">
        <v>11</v>
      </c>
      <c r="E1514" t="s">
        <v>12</v>
      </c>
      <c r="F1514" t="s">
        <v>876</v>
      </c>
      <c r="I1514">
        <v>1</v>
      </c>
      <c r="K1514" s="3">
        <v>125307</v>
      </c>
      <c r="L1514" t="s">
        <v>876</v>
      </c>
      <c r="M1514">
        <v>1</v>
      </c>
      <c r="N1514" t="s">
        <v>14</v>
      </c>
      <c r="O1514" t="s">
        <v>1002</v>
      </c>
      <c r="P1514" t="s">
        <v>15</v>
      </c>
    </row>
    <row r="1515" spans="1:16">
      <c r="A1515" t="s">
        <v>244</v>
      </c>
      <c r="B1515" t="s">
        <v>245</v>
      </c>
      <c r="C1515" t="s">
        <v>246</v>
      </c>
      <c r="D1515" t="s">
        <v>11</v>
      </c>
      <c r="E1515" t="s">
        <v>12</v>
      </c>
      <c r="F1515" t="s">
        <v>877</v>
      </c>
      <c r="I1515">
        <v>1</v>
      </c>
      <c r="K1515" s="4">
        <v>3856</v>
      </c>
      <c r="L1515" t="s">
        <v>877</v>
      </c>
      <c r="M1515">
        <v>1</v>
      </c>
      <c r="N1515" t="s">
        <v>14</v>
      </c>
      <c r="O1515" t="s">
        <v>1002</v>
      </c>
      <c r="P1515" t="s">
        <v>15</v>
      </c>
    </row>
    <row r="1516" spans="1:16">
      <c r="A1516" t="s">
        <v>244</v>
      </c>
      <c r="B1516" t="s">
        <v>245</v>
      </c>
      <c r="C1516" t="s">
        <v>246</v>
      </c>
      <c r="D1516" t="s">
        <v>11</v>
      </c>
      <c r="E1516" t="s">
        <v>12</v>
      </c>
      <c r="F1516" t="s">
        <v>878</v>
      </c>
      <c r="I1516">
        <v>1</v>
      </c>
      <c r="K1516" s="4">
        <v>1832</v>
      </c>
      <c r="L1516" t="s">
        <v>878</v>
      </c>
      <c r="M1516">
        <v>1</v>
      </c>
      <c r="N1516" t="s">
        <v>14</v>
      </c>
      <c r="O1516" t="s">
        <v>1002</v>
      </c>
      <c r="P1516" t="s">
        <v>15</v>
      </c>
    </row>
    <row r="1517" spans="1:16">
      <c r="A1517" t="s">
        <v>244</v>
      </c>
      <c r="B1517" t="s">
        <v>245</v>
      </c>
      <c r="C1517" t="s">
        <v>246</v>
      </c>
      <c r="D1517" t="s">
        <v>11</v>
      </c>
      <c r="E1517" t="s">
        <v>12</v>
      </c>
      <c r="F1517" t="s">
        <v>998</v>
      </c>
      <c r="I1517">
        <v>1</v>
      </c>
      <c r="K1517" s="4">
        <v>29005.1</v>
      </c>
      <c r="L1517" t="s">
        <v>998</v>
      </c>
      <c r="M1517">
        <v>1</v>
      </c>
      <c r="N1517" t="s">
        <v>14</v>
      </c>
      <c r="O1517" t="s">
        <v>1003</v>
      </c>
      <c r="P1517" t="s">
        <v>15</v>
      </c>
    </row>
    <row r="1518" spans="1:16">
      <c r="A1518" t="s">
        <v>244</v>
      </c>
      <c r="B1518" t="s">
        <v>245</v>
      </c>
      <c r="C1518" t="s">
        <v>246</v>
      </c>
      <c r="D1518" t="s">
        <v>11</v>
      </c>
      <c r="E1518" t="s">
        <v>12</v>
      </c>
      <c r="F1518" t="s">
        <v>879</v>
      </c>
      <c r="I1518">
        <v>1</v>
      </c>
      <c r="K1518" s="4">
        <v>4338</v>
      </c>
      <c r="L1518" t="s">
        <v>879</v>
      </c>
      <c r="M1518">
        <v>1</v>
      </c>
      <c r="N1518" t="s">
        <v>14</v>
      </c>
      <c r="O1518" t="s">
        <v>1002</v>
      </c>
      <c r="P1518" t="s">
        <v>15</v>
      </c>
    </row>
    <row r="1519" spans="1:16">
      <c r="A1519" t="s">
        <v>244</v>
      </c>
      <c r="B1519" t="s">
        <v>245</v>
      </c>
      <c r="C1519" t="s">
        <v>246</v>
      </c>
      <c r="D1519" t="s">
        <v>11</v>
      </c>
      <c r="E1519" t="s">
        <v>12</v>
      </c>
      <c r="F1519" t="s">
        <v>880</v>
      </c>
      <c r="I1519">
        <v>1</v>
      </c>
      <c r="K1519" s="4">
        <v>1475</v>
      </c>
      <c r="L1519" t="s">
        <v>880</v>
      </c>
      <c r="M1519">
        <v>1</v>
      </c>
      <c r="N1519" t="s">
        <v>14</v>
      </c>
      <c r="O1519" t="s">
        <v>1002</v>
      </c>
      <c r="P1519" t="s">
        <v>15</v>
      </c>
    </row>
    <row r="1520" spans="1:16">
      <c r="A1520" t="s">
        <v>244</v>
      </c>
      <c r="B1520" t="s">
        <v>245</v>
      </c>
      <c r="C1520" t="s">
        <v>246</v>
      </c>
      <c r="D1520" t="s">
        <v>11</v>
      </c>
      <c r="E1520" t="s">
        <v>12</v>
      </c>
      <c r="F1520" t="s">
        <v>881</v>
      </c>
      <c r="I1520">
        <v>1</v>
      </c>
      <c r="K1520" s="4">
        <v>4588</v>
      </c>
      <c r="L1520" t="s">
        <v>881</v>
      </c>
      <c r="M1520">
        <v>1</v>
      </c>
      <c r="N1520" t="s">
        <v>14</v>
      </c>
      <c r="O1520" t="s">
        <v>1002</v>
      </c>
      <c r="P1520" t="s">
        <v>15</v>
      </c>
    </row>
    <row r="1521" spans="1:16">
      <c r="A1521" t="s">
        <v>247</v>
      </c>
      <c r="B1521" t="s">
        <v>248</v>
      </c>
      <c r="C1521" t="s">
        <v>249</v>
      </c>
      <c r="D1521" t="s">
        <v>11</v>
      </c>
      <c r="E1521" t="s">
        <v>12</v>
      </c>
      <c r="F1521" t="s">
        <v>13</v>
      </c>
      <c r="I1521">
        <v>1</v>
      </c>
      <c r="K1521" s="4">
        <v>5463</v>
      </c>
      <c r="L1521" t="s">
        <v>13</v>
      </c>
      <c r="M1521">
        <v>1</v>
      </c>
      <c r="N1521" t="s">
        <v>14</v>
      </c>
      <c r="O1521" t="s">
        <v>1002</v>
      </c>
      <c r="P1521" t="s">
        <v>15</v>
      </c>
    </row>
    <row r="1522" spans="1:16">
      <c r="A1522" t="s">
        <v>247</v>
      </c>
      <c r="B1522" t="s">
        <v>248</v>
      </c>
      <c r="C1522" t="s">
        <v>249</v>
      </c>
      <c r="D1522" t="s">
        <v>11</v>
      </c>
      <c r="E1522" t="s">
        <v>12</v>
      </c>
      <c r="F1522" t="s">
        <v>873</v>
      </c>
      <c r="I1522">
        <v>1</v>
      </c>
      <c r="K1522" s="4">
        <v>1596</v>
      </c>
      <c r="L1522" t="s">
        <v>873</v>
      </c>
      <c r="M1522">
        <v>1</v>
      </c>
      <c r="N1522" t="s">
        <v>14</v>
      </c>
      <c r="O1522" t="s">
        <v>1002</v>
      </c>
      <c r="P1522" t="s">
        <v>15</v>
      </c>
    </row>
    <row r="1523" spans="1:16">
      <c r="A1523" t="s">
        <v>247</v>
      </c>
      <c r="B1523" t="s">
        <v>248</v>
      </c>
      <c r="C1523" t="s">
        <v>249</v>
      </c>
      <c r="D1523" t="s">
        <v>11</v>
      </c>
      <c r="E1523" t="s">
        <v>12</v>
      </c>
      <c r="F1523" t="s">
        <v>874</v>
      </c>
      <c r="I1523">
        <v>1</v>
      </c>
      <c r="K1523">
        <v>219</v>
      </c>
      <c r="L1523" t="s">
        <v>874</v>
      </c>
      <c r="M1523">
        <v>1</v>
      </c>
      <c r="N1523" t="s">
        <v>14</v>
      </c>
      <c r="O1523" t="s">
        <v>1002</v>
      </c>
      <c r="P1523" t="s">
        <v>15</v>
      </c>
    </row>
    <row r="1524" spans="1:16">
      <c r="A1524" t="s">
        <v>247</v>
      </c>
      <c r="B1524" t="s">
        <v>248</v>
      </c>
      <c r="C1524" t="s">
        <v>249</v>
      </c>
      <c r="D1524" t="s">
        <v>11</v>
      </c>
      <c r="E1524" t="s">
        <v>12</v>
      </c>
      <c r="F1524" t="s">
        <v>875</v>
      </c>
      <c r="I1524">
        <v>1</v>
      </c>
      <c r="K1524">
        <v>142.80000000000001</v>
      </c>
      <c r="L1524" t="s">
        <v>875</v>
      </c>
      <c r="M1524">
        <v>1</v>
      </c>
      <c r="N1524" t="s">
        <v>14</v>
      </c>
      <c r="O1524" t="s">
        <v>1002</v>
      </c>
      <c r="P1524" t="s">
        <v>15</v>
      </c>
    </row>
    <row r="1525" spans="1:16">
      <c r="A1525" t="s">
        <v>247</v>
      </c>
      <c r="B1525" t="s">
        <v>248</v>
      </c>
      <c r="C1525" t="s">
        <v>249</v>
      </c>
      <c r="D1525" t="s">
        <v>11</v>
      </c>
      <c r="E1525" t="s">
        <v>12</v>
      </c>
      <c r="F1525" t="s">
        <v>876</v>
      </c>
      <c r="I1525">
        <v>1</v>
      </c>
      <c r="K1525" s="3">
        <v>55692</v>
      </c>
      <c r="L1525" t="s">
        <v>876</v>
      </c>
      <c r="M1525">
        <v>1</v>
      </c>
      <c r="N1525" t="s">
        <v>14</v>
      </c>
      <c r="O1525" t="s">
        <v>1002</v>
      </c>
      <c r="P1525" t="s">
        <v>15</v>
      </c>
    </row>
    <row r="1526" spans="1:16">
      <c r="A1526" t="s">
        <v>247</v>
      </c>
      <c r="B1526" t="s">
        <v>248</v>
      </c>
      <c r="C1526" t="s">
        <v>249</v>
      </c>
      <c r="D1526" t="s">
        <v>11</v>
      </c>
      <c r="E1526" t="s">
        <v>12</v>
      </c>
      <c r="F1526" t="s">
        <v>877</v>
      </c>
      <c r="I1526">
        <v>1</v>
      </c>
      <c r="K1526" s="4">
        <v>1714</v>
      </c>
      <c r="L1526" t="s">
        <v>877</v>
      </c>
      <c r="M1526">
        <v>1</v>
      </c>
      <c r="N1526" t="s">
        <v>14</v>
      </c>
      <c r="O1526" t="s">
        <v>1002</v>
      </c>
      <c r="P1526" t="s">
        <v>15</v>
      </c>
    </row>
    <row r="1527" spans="1:16">
      <c r="A1527" t="s">
        <v>247</v>
      </c>
      <c r="B1527" t="s">
        <v>248</v>
      </c>
      <c r="C1527" t="s">
        <v>249</v>
      </c>
      <c r="D1527" t="s">
        <v>11</v>
      </c>
      <c r="E1527" t="s">
        <v>12</v>
      </c>
      <c r="F1527" t="s">
        <v>878</v>
      </c>
      <c r="I1527">
        <v>1</v>
      </c>
      <c r="K1527">
        <v>814</v>
      </c>
      <c r="L1527" t="s">
        <v>878</v>
      </c>
      <c r="M1527">
        <v>1</v>
      </c>
      <c r="N1527" t="s">
        <v>14</v>
      </c>
      <c r="O1527" t="s">
        <v>1002</v>
      </c>
      <c r="P1527" t="s">
        <v>15</v>
      </c>
    </row>
    <row r="1528" spans="1:16">
      <c r="A1528" t="s">
        <v>247</v>
      </c>
      <c r="B1528" t="s">
        <v>248</v>
      </c>
      <c r="C1528" t="s">
        <v>249</v>
      </c>
      <c r="D1528" t="s">
        <v>11</v>
      </c>
      <c r="E1528" t="s">
        <v>12</v>
      </c>
      <c r="F1528" t="s">
        <v>998</v>
      </c>
      <c r="I1528">
        <v>1</v>
      </c>
      <c r="K1528" s="4">
        <v>12891.9</v>
      </c>
      <c r="L1528" t="s">
        <v>998</v>
      </c>
      <c r="M1528">
        <v>1</v>
      </c>
      <c r="N1528" t="s">
        <v>14</v>
      </c>
      <c r="O1528" t="s">
        <v>1003</v>
      </c>
      <c r="P1528" t="s">
        <v>15</v>
      </c>
    </row>
    <row r="1529" spans="1:16">
      <c r="A1529" t="s">
        <v>247</v>
      </c>
      <c r="B1529" t="s">
        <v>248</v>
      </c>
      <c r="C1529" t="s">
        <v>249</v>
      </c>
      <c r="D1529" t="s">
        <v>11</v>
      </c>
      <c r="E1529" t="s">
        <v>12</v>
      </c>
      <c r="F1529" t="s">
        <v>879</v>
      </c>
      <c r="I1529">
        <v>1</v>
      </c>
      <c r="K1529" s="4">
        <v>1928</v>
      </c>
      <c r="L1529" t="s">
        <v>879</v>
      </c>
      <c r="M1529">
        <v>1</v>
      </c>
      <c r="N1529" t="s">
        <v>14</v>
      </c>
      <c r="O1529" t="s">
        <v>1002</v>
      </c>
      <c r="P1529" t="s">
        <v>15</v>
      </c>
    </row>
    <row r="1530" spans="1:16">
      <c r="A1530" t="s">
        <v>247</v>
      </c>
      <c r="B1530" t="s">
        <v>248</v>
      </c>
      <c r="C1530" t="s">
        <v>249</v>
      </c>
      <c r="D1530" t="s">
        <v>11</v>
      </c>
      <c r="E1530" t="s">
        <v>12</v>
      </c>
      <c r="F1530" t="s">
        <v>880</v>
      </c>
      <c r="I1530">
        <v>1</v>
      </c>
      <c r="K1530">
        <v>656</v>
      </c>
      <c r="L1530" t="s">
        <v>880</v>
      </c>
      <c r="M1530">
        <v>1</v>
      </c>
      <c r="N1530" t="s">
        <v>14</v>
      </c>
      <c r="O1530" t="s">
        <v>1002</v>
      </c>
      <c r="P1530" t="s">
        <v>15</v>
      </c>
    </row>
    <row r="1531" spans="1:16">
      <c r="A1531" t="s">
        <v>247</v>
      </c>
      <c r="B1531" t="s">
        <v>248</v>
      </c>
      <c r="C1531" t="s">
        <v>249</v>
      </c>
      <c r="D1531" t="s">
        <v>11</v>
      </c>
      <c r="E1531" t="s">
        <v>12</v>
      </c>
      <c r="F1531" t="s">
        <v>881</v>
      </c>
      <c r="I1531">
        <v>1</v>
      </c>
      <c r="K1531" s="4">
        <v>2039</v>
      </c>
      <c r="L1531" t="s">
        <v>881</v>
      </c>
      <c r="M1531">
        <v>1</v>
      </c>
      <c r="N1531" t="s">
        <v>14</v>
      </c>
      <c r="O1531" t="s">
        <v>1002</v>
      </c>
      <c r="P1531" t="s">
        <v>15</v>
      </c>
    </row>
    <row r="1532" spans="1:16">
      <c r="A1532" t="s">
        <v>250</v>
      </c>
      <c r="B1532" t="s">
        <v>251</v>
      </c>
      <c r="C1532" t="s">
        <v>252</v>
      </c>
      <c r="D1532" t="s">
        <v>11</v>
      </c>
      <c r="E1532" t="s">
        <v>12</v>
      </c>
      <c r="F1532" t="s">
        <v>13</v>
      </c>
      <c r="I1532">
        <v>1</v>
      </c>
      <c r="K1532" s="4">
        <v>75104</v>
      </c>
      <c r="L1532" t="s">
        <v>13</v>
      </c>
      <c r="M1532">
        <v>1</v>
      </c>
      <c r="N1532" t="s">
        <v>14</v>
      </c>
      <c r="O1532" t="s">
        <v>1002</v>
      </c>
      <c r="P1532" t="s">
        <v>15</v>
      </c>
    </row>
    <row r="1533" spans="1:16">
      <c r="A1533" t="s">
        <v>250</v>
      </c>
      <c r="B1533" t="s">
        <v>251</v>
      </c>
      <c r="C1533" t="s">
        <v>252</v>
      </c>
      <c r="D1533" t="s">
        <v>11</v>
      </c>
      <c r="E1533" t="s">
        <v>12</v>
      </c>
      <c r="F1533" t="s">
        <v>873</v>
      </c>
      <c r="I1533">
        <v>1</v>
      </c>
      <c r="K1533" s="4">
        <v>21943</v>
      </c>
      <c r="L1533" t="s">
        <v>873</v>
      </c>
      <c r="M1533">
        <v>1</v>
      </c>
      <c r="N1533" t="s">
        <v>14</v>
      </c>
      <c r="O1533" t="s">
        <v>1002</v>
      </c>
      <c r="P1533" t="s">
        <v>15</v>
      </c>
    </row>
    <row r="1534" spans="1:16">
      <c r="A1534" t="s">
        <v>250</v>
      </c>
      <c r="B1534" t="s">
        <v>251</v>
      </c>
      <c r="C1534" t="s">
        <v>252</v>
      </c>
      <c r="D1534" t="s">
        <v>11</v>
      </c>
      <c r="E1534" t="s">
        <v>12</v>
      </c>
      <c r="F1534" t="s">
        <v>874</v>
      </c>
      <c r="I1534">
        <v>1</v>
      </c>
      <c r="K1534" s="4">
        <v>3005</v>
      </c>
      <c r="L1534" t="s">
        <v>874</v>
      </c>
      <c r="M1534">
        <v>1</v>
      </c>
      <c r="N1534" t="s">
        <v>14</v>
      </c>
      <c r="O1534" t="s">
        <v>1002</v>
      </c>
      <c r="P1534" t="s">
        <v>15</v>
      </c>
    </row>
    <row r="1535" spans="1:16">
      <c r="A1535" t="s">
        <v>250</v>
      </c>
      <c r="B1535" t="s">
        <v>251</v>
      </c>
      <c r="C1535" t="s">
        <v>252</v>
      </c>
      <c r="D1535" t="s">
        <v>11</v>
      </c>
      <c r="E1535" t="s">
        <v>12</v>
      </c>
      <c r="F1535" t="s">
        <v>875</v>
      </c>
      <c r="I1535">
        <v>1</v>
      </c>
      <c r="K1535" s="4">
        <v>1963.5</v>
      </c>
      <c r="L1535" t="s">
        <v>875</v>
      </c>
      <c r="M1535">
        <v>1</v>
      </c>
      <c r="N1535" t="s">
        <v>14</v>
      </c>
      <c r="O1535" t="s">
        <v>1002</v>
      </c>
      <c r="P1535" t="s">
        <v>15</v>
      </c>
    </row>
    <row r="1536" spans="1:16">
      <c r="A1536" t="s">
        <v>250</v>
      </c>
      <c r="B1536" t="s">
        <v>251</v>
      </c>
      <c r="C1536" t="s">
        <v>252</v>
      </c>
      <c r="D1536" t="s">
        <v>11</v>
      </c>
      <c r="E1536" t="s">
        <v>12</v>
      </c>
      <c r="F1536" t="s">
        <v>876</v>
      </c>
      <c r="I1536">
        <v>1</v>
      </c>
      <c r="K1536" s="3">
        <v>765765</v>
      </c>
      <c r="L1536" t="s">
        <v>876</v>
      </c>
      <c r="M1536">
        <v>1</v>
      </c>
      <c r="N1536" t="s">
        <v>14</v>
      </c>
      <c r="O1536" t="s">
        <v>1002</v>
      </c>
      <c r="P1536" t="s">
        <v>15</v>
      </c>
    </row>
    <row r="1537" spans="1:16">
      <c r="A1537" t="s">
        <v>250</v>
      </c>
      <c r="B1537" t="s">
        <v>251</v>
      </c>
      <c r="C1537" t="s">
        <v>252</v>
      </c>
      <c r="D1537" t="s">
        <v>11</v>
      </c>
      <c r="E1537" t="s">
        <v>12</v>
      </c>
      <c r="F1537" t="s">
        <v>877</v>
      </c>
      <c r="I1537">
        <v>1</v>
      </c>
      <c r="K1537" s="4">
        <v>23562</v>
      </c>
      <c r="L1537" t="s">
        <v>877</v>
      </c>
      <c r="M1537">
        <v>1</v>
      </c>
      <c r="N1537" t="s">
        <v>14</v>
      </c>
      <c r="O1537" t="s">
        <v>1002</v>
      </c>
      <c r="P1537" t="s">
        <v>15</v>
      </c>
    </row>
    <row r="1538" spans="1:16">
      <c r="A1538" t="s">
        <v>250</v>
      </c>
      <c r="B1538" t="s">
        <v>251</v>
      </c>
      <c r="C1538" t="s">
        <v>252</v>
      </c>
      <c r="D1538" t="s">
        <v>11</v>
      </c>
      <c r="E1538" t="s">
        <v>12</v>
      </c>
      <c r="F1538" t="s">
        <v>878</v>
      </c>
      <c r="I1538">
        <v>1</v>
      </c>
      <c r="K1538" s="4">
        <v>11192</v>
      </c>
      <c r="L1538" t="s">
        <v>878</v>
      </c>
      <c r="M1538">
        <v>1</v>
      </c>
      <c r="N1538" t="s">
        <v>14</v>
      </c>
      <c r="O1538" t="s">
        <v>1002</v>
      </c>
      <c r="P1538" t="s">
        <v>15</v>
      </c>
    </row>
    <row r="1539" spans="1:16">
      <c r="A1539" t="s">
        <v>250</v>
      </c>
      <c r="B1539" t="s">
        <v>251</v>
      </c>
      <c r="C1539" t="s">
        <v>252</v>
      </c>
      <c r="D1539" t="s">
        <v>11</v>
      </c>
      <c r="E1539" t="s">
        <v>12</v>
      </c>
      <c r="F1539" t="s">
        <v>998</v>
      </c>
      <c r="I1539">
        <v>1</v>
      </c>
      <c r="K1539" s="4">
        <v>177245.2</v>
      </c>
      <c r="L1539" t="s">
        <v>998</v>
      </c>
      <c r="M1539">
        <v>1</v>
      </c>
      <c r="N1539" t="s">
        <v>14</v>
      </c>
      <c r="O1539" t="s">
        <v>1003</v>
      </c>
      <c r="P1539" t="s">
        <v>15</v>
      </c>
    </row>
    <row r="1540" spans="1:16">
      <c r="A1540" t="s">
        <v>250</v>
      </c>
      <c r="B1540" t="s">
        <v>251</v>
      </c>
      <c r="C1540" t="s">
        <v>252</v>
      </c>
      <c r="D1540" t="s">
        <v>11</v>
      </c>
      <c r="E1540" t="s">
        <v>12</v>
      </c>
      <c r="F1540" t="s">
        <v>879</v>
      </c>
      <c r="I1540">
        <v>1</v>
      </c>
      <c r="K1540" s="4">
        <v>26508</v>
      </c>
      <c r="L1540" t="s">
        <v>879</v>
      </c>
      <c r="M1540">
        <v>1</v>
      </c>
      <c r="N1540" t="s">
        <v>14</v>
      </c>
      <c r="O1540" t="s">
        <v>1002</v>
      </c>
      <c r="P1540" t="s">
        <v>15</v>
      </c>
    </row>
    <row r="1541" spans="1:16">
      <c r="A1541" t="s">
        <v>250</v>
      </c>
      <c r="B1541" t="s">
        <v>251</v>
      </c>
      <c r="C1541" t="s">
        <v>252</v>
      </c>
      <c r="D1541" t="s">
        <v>11</v>
      </c>
      <c r="E1541" t="s">
        <v>12</v>
      </c>
      <c r="F1541" t="s">
        <v>880</v>
      </c>
      <c r="I1541">
        <v>1</v>
      </c>
      <c r="K1541" s="4">
        <v>9013</v>
      </c>
      <c r="L1541" t="s">
        <v>880</v>
      </c>
      <c r="M1541">
        <v>1</v>
      </c>
      <c r="N1541" t="s">
        <v>14</v>
      </c>
      <c r="O1541" t="s">
        <v>1002</v>
      </c>
      <c r="P1541" t="s">
        <v>15</v>
      </c>
    </row>
    <row r="1542" spans="1:16">
      <c r="A1542" t="s">
        <v>250</v>
      </c>
      <c r="B1542" t="s">
        <v>251</v>
      </c>
      <c r="C1542" t="s">
        <v>252</v>
      </c>
      <c r="D1542" t="s">
        <v>11</v>
      </c>
      <c r="E1542" t="s">
        <v>12</v>
      </c>
      <c r="F1542" t="s">
        <v>881</v>
      </c>
      <c r="I1542">
        <v>1</v>
      </c>
      <c r="K1542" s="4">
        <v>28038.799999999999</v>
      </c>
      <c r="L1542" t="s">
        <v>881</v>
      </c>
      <c r="M1542">
        <v>1</v>
      </c>
      <c r="N1542" t="s">
        <v>14</v>
      </c>
      <c r="O1542" t="s">
        <v>1002</v>
      </c>
      <c r="P1542" t="s">
        <v>15</v>
      </c>
    </row>
    <row r="1543" spans="1:16">
      <c r="A1543" t="s">
        <v>253</v>
      </c>
      <c r="B1543" t="s">
        <v>254</v>
      </c>
      <c r="C1543" t="s">
        <v>255</v>
      </c>
      <c r="D1543" t="s">
        <v>11</v>
      </c>
      <c r="E1543" t="s">
        <v>12</v>
      </c>
      <c r="F1543" t="s">
        <v>13</v>
      </c>
      <c r="I1543">
        <v>1</v>
      </c>
      <c r="K1543" s="4">
        <v>12852</v>
      </c>
      <c r="L1543" t="s">
        <v>13</v>
      </c>
      <c r="M1543">
        <v>1</v>
      </c>
      <c r="N1543" t="s">
        <v>14</v>
      </c>
      <c r="O1543" t="s">
        <v>1002</v>
      </c>
      <c r="P1543" t="s">
        <v>15</v>
      </c>
    </row>
    <row r="1544" spans="1:16">
      <c r="A1544" t="s">
        <v>253</v>
      </c>
      <c r="B1544" t="s">
        <v>254</v>
      </c>
      <c r="C1544" t="s">
        <v>255</v>
      </c>
      <c r="D1544" t="s">
        <v>11</v>
      </c>
      <c r="E1544" t="s">
        <v>12</v>
      </c>
      <c r="F1544" t="s">
        <v>873</v>
      </c>
      <c r="I1544">
        <v>1</v>
      </c>
      <c r="K1544" s="4">
        <v>3830</v>
      </c>
      <c r="L1544" t="s">
        <v>873</v>
      </c>
      <c r="M1544">
        <v>1</v>
      </c>
      <c r="N1544" t="s">
        <v>14</v>
      </c>
      <c r="O1544" t="s">
        <v>1002</v>
      </c>
      <c r="P1544" t="s">
        <v>15</v>
      </c>
    </row>
    <row r="1545" spans="1:16">
      <c r="A1545" t="s">
        <v>253</v>
      </c>
      <c r="B1545" t="s">
        <v>254</v>
      </c>
      <c r="C1545" t="s">
        <v>255</v>
      </c>
      <c r="D1545" t="s">
        <v>11</v>
      </c>
      <c r="E1545" t="s">
        <v>12</v>
      </c>
      <c r="F1545" t="s">
        <v>874</v>
      </c>
      <c r="I1545">
        <v>1</v>
      </c>
      <c r="K1545">
        <v>515</v>
      </c>
      <c r="L1545" t="s">
        <v>874</v>
      </c>
      <c r="M1545">
        <v>1</v>
      </c>
      <c r="N1545" t="s">
        <v>14</v>
      </c>
      <c r="O1545" t="s">
        <v>1002</v>
      </c>
      <c r="P1545" t="s">
        <v>15</v>
      </c>
    </row>
    <row r="1546" spans="1:16">
      <c r="A1546" t="s">
        <v>253</v>
      </c>
      <c r="B1546" t="s">
        <v>254</v>
      </c>
      <c r="C1546" t="s">
        <v>255</v>
      </c>
      <c r="D1546" t="s">
        <v>11</v>
      </c>
      <c r="E1546" t="s">
        <v>12</v>
      </c>
      <c r="F1546" t="s">
        <v>875</v>
      </c>
      <c r="I1546">
        <v>1</v>
      </c>
      <c r="K1546">
        <v>381.9</v>
      </c>
      <c r="L1546" t="s">
        <v>875</v>
      </c>
      <c r="M1546">
        <v>1</v>
      </c>
      <c r="N1546" t="s">
        <v>14</v>
      </c>
      <c r="O1546" t="s">
        <v>1002</v>
      </c>
      <c r="P1546" t="s">
        <v>15</v>
      </c>
    </row>
    <row r="1547" spans="1:16">
      <c r="A1547" t="s">
        <v>253</v>
      </c>
      <c r="B1547" t="s">
        <v>254</v>
      </c>
      <c r="C1547" t="s">
        <v>255</v>
      </c>
      <c r="D1547" t="s">
        <v>11</v>
      </c>
      <c r="E1547" t="s">
        <v>12</v>
      </c>
      <c r="F1547" t="s">
        <v>876</v>
      </c>
      <c r="I1547">
        <v>1</v>
      </c>
      <c r="K1547" s="3">
        <v>133661</v>
      </c>
      <c r="L1547" t="s">
        <v>876</v>
      </c>
      <c r="M1547">
        <v>1</v>
      </c>
      <c r="N1547" t="s">
        <v>14</v>
      </c>
      <c r="O1547" t="s">
        <v>1002</v>
      </c>
      <c r="P1547" t="s">
        <v>15</v>
      </c>
    </row>
    <row r="1548" spans="1:16">
      <c r="A1548" t="s">
        <v>253</v>
      </c>
      <c r="B1548" t="s">
        <v>254</v>
      </c>
      <c r="C1548" t="s">
        <v>255</v>
      </c>
      <c r="D1548" t="s">
        <v>11</v>
      </c>
      <c r="E1548" t="s">
        <v>12</v>
      </c>
      <c r="F1548" t="s">
        <v>877</v>
      </c>
      <c r="I1548">
        <v>1</v>
      </c>
      <c r="K1548" s="4">
        <v>4370</v>
      </c>
      <c r="L1548" t="s">
        <v>877</v>
      </c>
      <c r="M1548">
        <v>1</v>
      </c>
      <c r="N1548" t="s">
        <v>14</v>
      </c>
      <c r="O1548" t="s">
        <v>1002</v>
      </c>
      <c r="P1548" t="s">
        <v>15</v>
      </c>
    </row>
    <row r="1549" spans="1:16">
      <c r="A1549" t="s">
        <v>253</v>
      </c>
      <c r="B1549" t="s">
        <v>254</v>
      </c>
      <c r="C1549" t="s">
        <v>255</v>
      </c>
      <c r="D1549" t="s">
        <v>11</v>
      </c>
      <c r="E1549" t="s">
        <v>12</v>
      </c>
      <c r="F1549" t="s">
        <v>878</v>
      </c>
      <c r="I1549">
        <v>1</v>
      </c>
      <c r="K1549" s="4">
        <v>1851</v>
      </c>
      <c r="L1549" t="s">
        <v>878</v>
      </c>
      <c r="M1549">
        <v>1</v>
      </c>
      <c r="N1549" t="s">
        <v>14</v>
      </c>
      <c r="O1549" t="s">
        <v>1002</v>
      </c>
      <c r="P1549" t="s">
        <v>15</v>
      </c>
    </row>
    <row r="1550" spans="1:16">
      <c r="A1550" t="s">
        <v>253</v>
      </c>
      <c r="B1550" t="s">
        <v>254</v>
      </c>
      <c r="C1550" t="s">
        <v>255</v>
      </c>
      <c r="D1550" t="s">
        <v>11</v>
      </c>
      <c r="E1550" t="s">
        <v>12</v>
      </c>
      <c r="F1550" t="s">
        <v>998</v>
      </c>
      <c r="I1550">
        <v>1</v>
      </c>
      <c r="K1550" s="4">
        <v>30330.9</v>
      </c>
      <c r="L1550" t="s">
        <v>998</v>
      </c>
      <c r="M1550">
        <v>1</v>
      </c>
      <c r="N1550" t="s">
        <v>14</v>
      </c>
      <c r="O1550" t="s">
        <v>1003</v>
      </c>
      <c r="P1550" t="s">
        <v>15</v>
      </c>
    </row>
    <row r="1551" spans="1:16">
      <c r="A1551" t="s">
        <v>253</v>
      </c>
      <c r="B1551" t="s">
        <v>254</v>
      </c>
      <c r="C1551" t="s">
        <v>255</v>
      </c>
      <c r="D1551" t="s">
        <v>11</v>
      </c>
      <c r="E1551" t="s">
        <v>12</v>
      </c>
      <c r="F1551" t="s">
        <v>879</v>
      </c>
      <c r="I1551">
        <v>1</v>
      </c>
      <c r="K1551" s="4">
        <v>4936</v>
      </c>
      <c r="L1551" t="s">
        <v>879</v>
      </c>
      <c r="M1551">
        <v>1</v>
      </c>
      <c r="N1551" t="s">
        <v>14</v>
      </c>
      <c r="O1551" t="s">
        <v>1002</v>
      </c>
      <c r="P1551" t="s">
        <v>15</v>
      </c>
    </row>
    <row r="1552" spans="1:16">
      <c r="A1552" t="s">
        <v>253</v>
      </c>
      <c r="B1552" t="s">
        <v>254</v>
      </c>
      <c r="C1552" t="s">
        <v>255</v>
      </c>
      <c r="D1552" t="s">
        <v>11</v>
      </c>
      <c r="E1552" t="s">
        <v>12</v>
      </c>
      <c r="F1552" t="s">
        <v>880</v>
      </c>
      <c r="I1552">
        <v>1</v>
      </c>
      <c r="K1552" s="4">
        <v>1543</v>
      </c>
      <c r="L1552" t="s">
        <v>880</v>
      </c>
      <c r="M1552">
        <v>1</v>
      </c>
      <c r="N1552" t="s">
        <v>14</v>
      </c>
      <c r="O1552" t="s">
        <v>1002</v>
      </c>
      <c r="P1552" t="s">
        <v>15</v>
      </c>
    </row>
    <row r="1553" spans="1:16">
      <c r="A1553" t="s">
        <v>253</v>
      </c>
      <c r="B1553" t="s">
        <v>254</v>
      </c>
      <c r="C1553" t="s">
        <v>255</v>
      </c>
      <c r="D1553" t="s">
        <v>11</v>
      </c>
      <c r="E1553" t="s">
        <v>12</v>
      </c>
      <c r="F1553" t="s">
        <v>881</v>
      </c>
      <c r="I1553">
        <v>1</v>
      </c>
      <c r="K1553" s="4">
        <v>4798.1000000000004</v>
      </c>
      <c r="L1553" t="s">
        <v>881</v>
      </c>
      <c r="M1553">
        <v>1</v>
      </c>
      <c r="N1553" t="s">
        <v>14</v>
      </c>
      <c r="O1553" t="s">
        <v>1002</v>
      </c>
      <c r="P1553" t="s">
        <v>15</v>
      </c>
    </row>
    <row r="1554" spans="1:16">
      <c r="A1554" t="s">
        <v>256</v>
      </c>
      <c r="B1554" t="s">
        <v>257</v>
      </c>
      <c r="C1554" t="s">
        <v>258</v>
      </c>
      <c r="D1554" t="s">
        <v>11</v>
      </c>
      <c r="E1554" t="s">
        <v>12</v>
      </c>
      <c r="F1554" t="s">
        <v>13</v>
      </c>
      <c r="I1554">
        <v>1</v>
      </c>
      <c r="K1554" s="4">
        <v>6560</v>
      </c>
      <c r="L1554" t="s">
        <v>13</v>
      </c>
      <c r="M1554">
        <v>1</v>
      </c>
      <c r="N1554" t="s">
        <v>14</v>
      </c>
      <c r="O1554" t="s">
        <v>1002</v>
      </c>
      <c r="P1554" t="s">
        <v>15</v>
      </c>
    </row>
    <row r="1555" spans="1:16">
      <c r="A1555" t="s">
        <v>256</v>
      </c>
      <c r="B1555" t="s">
        <v>257</v>
      </c>
      <c r="C1555" t="s">
        <v>258</v>
      </c>
      <c r="D1555" t="s">
        <v>11</v>
      </c>
      <c r="E1555" t="s">
        <v>12</v>
      </c>
      <c r="F1555" t="s">
        <v>873</v>
      </c>
      <c r="I1555">
        <v>1</v>
      </c>
      <c r="K1555" s="4">
        <v>1915</v>
      </c>
      <c r="L1555" t="s">
        <v>873</v>
      </c>
      <c r="M1555">
        <v>1</v>
      </c>
      <c r="N1555" t="s">
        <v>14</v>
      </c>
      <c r="O1555" t="s">
        <v>1002</v>
      </c>
      <c r="P1555" t="s">
        <v>15</v>
      </c>
    </row>
    <row r="1556" spans="1:16">
      <c r="A1556" t="s">
        <v>256</v>
      </c>
      <c r="B1556" t="s">
        <v>257</v>
      </c>
      <c r="C1556" t="s">
        <v>258</v>
      </c>
      <c r="D1556" t="s">
        <v>11</v>
      </c>
      <c r="E1556" t="s">
        <v>12</v>
      </c>
      <c r="F1556" t="s">
        <v>874</v>
      </c>
      <c r="I1556">
        <v>1</v>
      </c>
      <c r="K1556">
        <v>263</v>
      </c>
      <c r="L1556" t="s">
        <v>874</v>
      </c>
      <c r="M1556">
        <v>1</v>
      </c>
      <c r="N1556" t="s">
        <v>14</v>
      </c>
      <c r="O1556" t="s">
        <v>1002</v>
      </c>
      <c r="P1556" t="s">
        <v>15</v>
      </c>
    </row>
    <row r="1557" spans="1:16">
      <c r="A1557" t="s">
        <v>256</v>
      </c>
      <c r="B1557" t="s">
        <v>257</v>
      </c>
      <c r="C1557" t="s">
        <v>258</v>
      </c>
      <c r="D1557" t="s">
        <v>11</v>
      </c>
      <c r="E1557" t="s">
        <v>12</v>
      </c>
      <c r="F1557" t="s">
        <v>875</v>
      </c>
      <c r="I1557">
        <v>1</v>
      </c>
      <c r="K1557">
        <v>171.4</v>
      </c>
      <c r="L1557" t="s">
        <v>875</v>
      </c>
      <c r="M1557">
        <v>1</v>
      </c>
      <c r="N1557" t="s">
        <v>14</v>
      </c>
      <c r="O1557" t="s">
        <v>1002</v>
      </c>
      <c r="P1557" t="s">
        <v>15</v>
      </c>
    </row>
    <row r="1558" spans="1:16">
      <c r="A1558" t="s">
        <v>256</v>
      </c>
      <c r="B1558" t="s">
        <v>257</v>
      </c>
      <c r="C1558" t="s">
        <v>258</v>
      </c>
      <c r="D1558" t="s">
        <v>11</v>
      </c>
      <c r="E1558" t="s">
        <v>12</v>
      </c>
      <c r="F1558" t="s">
        <v>876</v>
      </c>
      <c r="I1558">
        <v>1</v>
      </c>
      <c r="K1558" s="3">
        <v>66831</v>
      </c>
      <c r="L1558" t="s">
        <v>876</v>
      </c>
      <c r="M1558">
        <v>1</v>
      </c>
      <c r="N1558" t="s">
        <v>14</v>
      </c>
      <c r="O1558" t="s">
        <v>1002</v>
      </c>
      <c r="P1558" t="s">
        <v>15</v>
      </c>
    </row>
    <row r="1559" spans="1:16">
      <c r="A1559" t="s">
        <v>256</v>
      </c>
      <c r="B1559" t="s">
        <v>257</v>
      </c>
      <c r="C1559" t="s">
        <v>258</v>
      </c>
      <c r="D1559" t="s">
        <v>11</v>
      </c>
      <c r="E1559" t="s">
        <v>12</v>
      </c>
      <c r="F1559" t="s">
        <v>877</v>
      </c>
      <c r="I1559">
        <v>1</v>
      </c>
      <c r="K1559" s="4">
        <v>2057</v>
      </c>
      <c r="L1559" t="s">
        <v>877</v>
      </c>
      <c r="M1559">
        <v>1</v>
      </c>
      <c r="N1559" t="s">
        <v>14</v>
      </c>
      <c r="O1559" t="s">
        <v>1002</v>
      </c>
      <c r="P1559" t="s">
        <v>15</v>
      </c>
    </row>
    <row r="1560" spans="1:16">
      <c r="A1560" t="s">
        <v>256</v>
      </c>
      <c r="B1560" t="s">
        <v>257</v>
      </c>
      <c r="C1560" t="s">
        <v>258</v>
      </c>
      <c r="D1560" t="s">
        <v>11</v>
      </c>
      <c r="E1560" t="s">
        <v>12</v>
      </c>
      <c r="F1560" t="s">
        <v>878</v>
      </c>
      <c r="I1560">
        <v>1</v>
      </c>
      <c r="K1560">
        <v>977</v>
      </c>
      <c r="L1560" t="s">
        <v>878</v>
      </c>
      <c r="M1560">
        <v>1</v>
      </c>
      <c r="N1560" t="s">
        <v>14</v>
      </c>
      <c r="O1560" t="s">
        <v>1002</v>
      </c>
      <c r="P1560" t="s">
        <v>15</v>
      </c>
    </row>
    <row r="1561" spans="1:16">
      <c r="A1561" t="s">
        <v>256</v>
      </c>
      <c r="B1561" t="s">
        <v>257</v>
      </c>
      <c r="C1561" t="s">
        <v>258</v>
      </c>
      <c r="D1561" t="s">
        <v>11</v>
      </c>
      <c r="E1561" t="s">
        <v>12</v>
      </c>
      <c r="F1561" t="s">
        <v>998</v>
      </c>
      <c r="I1561">
        <v>1</v>
      </c>
      <c r="K1561" s="4">
        <v>15481.4</v>
      </c>
      <c r="L1561" t="s">
        <v>998</v>
      </c>
      <c r="M1561">
        <v>1</v>
      </c>
      <c r="N1561" t="s">
        <v>14</v>
      </c>
      <c r="O1561" t="s">
        <v>1003</v>
      </c>
      <c r="P1561" t="s">
        <v>15</v>
      </c>
    </row>
    <row r="1562" spans="1:16">
      <c r="A1562" t="s">
        <v>256</v>
      </c>
      <c r="B1562" t="s">
        <v>257</v>
      </c>
      <c r="C1562" t="s">
        <v>258</v>
      </c>
      <c r="D1562" t="s">
        <v>11</v>
      </c>
      <c r="E1562" t="s">
        <v>12</v>
      </c>
      <c r="F1562" t="s">
        <v>879</v>
      </c>
      <c r="I1562">
        <v>1</v>
      </c>
      <c r="K1562" s="4">
        <v>2314</v>
      </c>
      <c r="L1562" t="s">
        <v>879</v>
      </c>
      <c r="M1562">
        <v>1</v>
      </c>
      <c r="N1562" t="s">
        <v>14</v>
      </c>
      <c r="O1562" t="s">
        <v>1002</v>
      </c>
      <c r="P1562" t="s">
        <v>15</v>
      </c>
    </row>
    <row r="1563" spans="1:16">
      <c r="A1563" t="s">
        <v>256</v>
      </c>
      <c r="B1563" t="s">
        <v>257</v>
      </c>
      <c r="C1563" t="s">
        <v>258</v>
      </c>
      <c r="D1563" t="s">
        <v>11</v>
      </c>
      <c r="E1563" t="s">
        <v>12</v>
      </c>
      <c r="F1563" t="s">
        <v>880</v>
      </c>
      <c r="I1563">
        <v>1</v>
      </c>
      <c r="K1563">
        <v>788</v>
      </c>
      <c r="L1563" t="s">
        <v>880</v>
      </c>
      <c r="M1563">
        <v>1</v>
      </c>
      <c r="N1563" t="s">
        <v>14</v>
      </c>
      <c r="O1563" t="s">
        <v>1002</v>
      </c>
      <c r="P1563" t="s">
        <v>15</v>
      </c>
    </row>
    <row r="1564" spans="1:16">
      <c r="A1564" t="s">
        <v>256</v>
      </c>
      <c r="B1564" t="s">
        <v>257</v>
      </c>
      <c r="C1564" t="s">
        <v>258</v>
      </c>
      <c r="D1564" t="s">
        <v>11</v>
      </c>
      <c r="E1564" t="s">
        <v>12</v>
      </c>
      <c r="F1564" t="s">
        <v>881</v>
      </c>
      <c r="I1564">
        <v>1</v>
      </c>
      <c r="K1564" s="4">
        <v>2449.1</v>
      </c>
      <c r="L1564" t="s">
        <v>881</v>
      </c>
      <c r="M1564">
        <v>1</v>
      </c>
      <c r="N1564" t="s">
        <v>14</v>
      </c>
      <c r="O1564" t="s">
        <v>1002</v>
      </c>
      <c r="P1564" t="s">
        <v>15</v>
      </c>
    </row>
    <row r="1565" spans="1:16">
      <c r="A1565" t="s">
        <v>259</v>
      </c>
      <c r="B1565" t="s">
        <v>260</v>
      </c>
      <c r="C1565" t="s">
        <v>261</v>
      </c>
      <c r="D1565" t="s">
        <v>11</v>
      </c>
      <c r="E1565" t="s">
        <v>12</v>
      </c>
      <c r="F1565" t="s">
        <v>13</v>
      </c>
      <c r="I1565">
        <v>1</v>
      </c>
      <c r="K1565" s="4">
        <v>9372</v>
      </c>
      <c r="L1565" t="s">
        <v>13</v>
      </c>
      <c r="M1565">
        <v>1</v>
      </c>
      <c r="N1565" t="s">
        <v>14</v>
      </c>
      <c r="O1565" t="s">
        <v>1002</v>
      </c>
      <c r="P1565" t="s">
        <v>15</v>
      </c>
    </row>
    <row r="1566" spans="1:16">
      <c r="A1566" t="s">
        <v>259</v>
      </c>
      <c r="B1566" t="s">
        <v>260</v>
      </c>
      <c r="C1566" t="s">
        <v>261</v>
      </c>
      <c r="D1566" t="s">
        <v>11</v>
      </c>
      <c r="E1566" t="s">
        <v>12</v>
      </c>
      <c r="F1566" t="s">
        <v>873</v>
      </c>
      <c r="I1566">
        <v>1</v>
      </c>
      <c r="K1566" s="4">
        <v>2793</v>
      </c>
      <c r="L1566" t="s">
        <v>873</v>
      </c>
      <c r="M1566">
        <v>1</v>
      </c>
      <c r="N1566" t="s">
        <v>14</v>
      </c>
      <c r="O1566" t="s">
        <v>1002</v>
      </c>
      <c r="P1566" t="s">
        <v>15</v>
      </c>
    </row>
    <row r="1567" spans="1:16">
      <c r="A1567" t="s">
        <v>259</v>
      </c>
      <c r="B1567" t="s">
        <v>260</v>
      </c>
      <c r="C1567" t="s">
        <v>261</v>
      </c>
      <c r="D1567" t="s">
        <v>11</v>
      </c>
      <c r="E1567" t="s">
        <v>12</v>
      </c>
      <c r="F1567" t="s">
        <v>874</v>
      </c>
      <c r="I1567">
        <v>1</v>
      </c>
      <c r="K1567">
        <v>375</v>
      </c>
      <c r="L1567" t="s">
        <v>874</v>
      </c>
      <c r="M1567">
        <v>1</v>
      </c>
      <c r="N1567" t="s">
        <v>14</v>
      </c>
      <c r="O1567" t="s">
        <v>1002</v>
      </c>
      <c r="P1567" t="s">
        <v>15</v>
      </c>
    </row>
    <row r="1568" spans="1:16">
      <c r="A1568" t="s">
        <v>259</v>
      </c>
      <c r="B1568" t="s">
        <v>260</v>
      </c>
      <c r="C1568" t="s">
        <v>261</v>
      </c>
      <c r="D1568" t="s">
        <v>11</v>
      </c>
      <c r="E1568" t="s">
        <v>12</v>
      </c>
      <c r="F1568" t="s">
        <v>875</v>
      </c>
      <c r="I1568">
        <v>1</v>
      </c>
      <c r="K1568">
        <v>249.9</v>
      </c>
      <c r="L1568" t="s">
        <v>875</v>
      </c>
      <c r="M1568">
        <v>1</v>
      </c>
      <c r="N1568" t="s">
        <v>14</v>
      </c>
      <c r="O1568" t="s">
        <v>1002</v>
      </c>
      <c r="P1568" t="s">
        <v>15</v>
      </c>
    </row>
    <row r="1569" spans="1:16">
      <c r="A1569" t="s">
        <v>259</v>
      </c>
      <c r="B1569" t="s">
        <v>260</v>
      </c>
      <c r="C1569" t="s">
        <v>261</v>
      </c>
      <c r="D1569" t="s">
        <v>11</v>
      </c>
      <c r="E1569" t="s">
        <v>12</v>
      </c>
      <c r="F1569" t="s">
        <v>876</v>
      </c>
      <c r="I1569">
        <v>1</v>
      </c>
      <c r="K1569" s="3">
        <v>97461</v>
      </c>
      <c r="L1569" t="s">
        <v>876</v>
      </c>
      <c r="M1569">
        <v>1</v>
      </c>
      <c r="N1569" t="s">
        <v>14</v>
      </c>
      <c r="O1569" t="s">
        <v>1002</v>
      </c>
      <c r="P1569" t="s">
        <v>15</v>
      </c>
    </row>
    <row r="1570" spans="1:16">
      <c r="A1570" t="s">
        <v>259</v>
      </c>
      <c r="B1570" t="s">
        <v>260</v>
      </c>
      <c r="C1570" t="s">
        <v>261</v>
      </c>
      <c r="D1570" t="s">
        <v>11</v>
      </c>
      <c r="E1570" t="s">
        <v>12</v>
      </c>
      <c r="F1570" t="s">
        <v>877</v>
      </c>
      <c r="I1570">
        <v>1</v>
      </c>
      <c r="K1570" s="4">
        <v>2999</v>
      </c>
      <c r="L1570" t="s">
        <v>877</v>
      </c>
      <c r="M1570">
        <v>1</v>
      </c>
      <c r="N1570" t="s">
        <v>14</v>
      </c>
      <c r="O1570" t="s">
        <v>1002</v>
      </c>
      <c r="P1570" t="s">
        <v>15</v>
      </c>
    </row>
    <row r="1571" spans="1:16">
      <c r="A1571" t="s">
        <v>259</v>
      </c>
      <c r="B1571" t="s">
        <v>260</v>
      </c>
      <c r="C1571" t="s">
        <v>261</v>
      </c>
      <c r="D1571" t="s">
        <v>11</v>
      </c>
      <c r="E1571" t="s">
        <v>12</v>
      </c>
      <c r="F1571" t="s">
        <v>878</v>
      </c>
      <c r="I1571">
        <v>1</v>
      </c>
      <c r="K1571" s="4">
        <v>1425</v>
      </c>
      <c r="L1571" t="s">
        <v>878</v>
      </c>
      <c r="M1571">
        <v>1</v>
      </c>
      <c r="N1571" t="s">
        <v>14</v>
      </c>
      <c r="O1571" t="s">
        <v>1002</v>
      </c>
      <c r="P1571" t="s">
        <v>15</v>
      </c>
    </row>
    <row r="1572" spans="1:16">
      <c r="A1572" t="s">
        <v>259</v>
      </c>
      <c r="B1572" t="s">
        <v>260</v>
      </c>
      <c r="C1572" t="s">
        <v>261</v>
      </c>
      <c r="D1572" t="s">
        <v>11</v>
      </c>
      <c r="E1572" t="s">
        <v>12</v>
      </c>
      <c r="F1572" t="s">
        <v>998</v>
      </c>
      <c r="I1572">
        <v>1</v>
      </c>
      <c r="K1572" s="4">
        <v>22116.3</v>
      </c>
      <c r="L1572" t="s">
        <v>998</v>
      </c>
      <c r="M1572">
        <v>1</v>
      </c>
      <c r="N1572" t="s">
        <v>14</v>
      </c>
      <c r="O1572" t="s">
        <v>1003</v>
      </c>
      <c r="P1572" t="s">
        <v>15</v>
      </c>
    </row>
    <row r="1573" spans="1:16">
      <c r="A1573" t="s">
        <v>259</v>
      </c>
      <c r="B1573" t="s">
        <v>260</v>
      </c>
      <c r="C1573" t="s">
        <v>261</v>
      </c>
      <c r="D1573" t="s">
        <v>11</v>
      </c>
      <c r="E1573" t="s">
        <v>12</v>
      </c>
      <c r="F1573" t="s">
        <v>879</v>
      </c>
      <c r="I1573">
        <v>1</v>
      </c>
      <c r="K1573" s="4">
        <v>3374</v>
      </c>
      <c r="L1573" t="s">
        <v>879</v>
      </c>
      <c r="M1573">
        <v>1</v>
      </c>
      <c r="N1573" t="s">
        <v>14</v>
      </c>
      <c r="O1573" t="s">
        <v>1002</v>
      </c>
      <c r="P1573" t="s">
        <v>15</v>
      </c>
    </row>
    <row r="1574" spans="1:16">
      <c r="A1574" t="s">
        <v>259</v>
      </c>
      <c r="B1574" t="s">
        <v>260</v>
      </c>
      <c r="C1574" t="s">
        <v>261</v>
      </c>
      <c r="D1574" t="s">
        <v>11</v>
      </c>
      <c r="E1574" t="s">
        <v>12</v>
      </c>
      <c r="F1574" t="s">
        <v>880</v>
      </c>
      <c r="I1574">
        <v>1</v>
      </c>
      <c r="K1574" s="4">
        <v>1125</v>
      </c>
      <c r="L1574" t="s">
        <v>880</v>
      </c>
      <c r="M1574">
        <v>1</v>
      </c>
      <c r="N1574" t="s">
        <v>14</v>
      </c>
      <c r="O1574" t="s">
        <v>1002</v>
      </c>
      <c r="P1574" t="s">
        <v>15</v>
      </c>
    </row>
    <row r="1575" spans="1:16">
      <c r="A1575" t="s">
        <v>259</v>
      </c>
      <c r="B1575" t="s">
        <v>260</v>
      </c>
      <c r="C1575" t="s">
        <v>261</v>
      </c>
      <c r="D1575" t="s">
        <v>11</v>
      </c>
      <c r="E1575" t="s">
        <v>12</v>
      </c>
      <c r="F1575" t="s">
        <v>881</v>
      </c>
      <c r="I1575">
        <v>1</v>
      </c>
      <c r="K1575" s="4">
        <v>3498.6</v>
      </c>
      <c r="L1575" t="s">
        <v>881</v>
      </c>
      <c r="M1575">
        <v>1</v>
      </c>
      <c r="N1575" t="s">
        <v>14</v>
      </c>
      <c r="O1575" t="s">
        <v>1002</v>
      </c>
      <c r="P1575" t="s">
        <v>15</v>
      </c>
    </row>
    <row r="1576" spans="1:16">
      <c r="A1576" t="s">
        <v>262</v>
      </c>
      <c r="B1576" t="s">
        <v>263</v>
      </c>
      <c r="C1576" t="s">
        <v>264</v>
      </c>
      <c r="D1576" t="s">
        <v>11</v>
      </c>
      <c r="E1576" t="s">
        <v>12</v>
      </c>
      <c r="F1576" t="s">
        <v>13</v>
      </c>
      <c r="I1576">
        <v>1</v>
      </c>
      <c r="K1576" s="4">
        <v>5463</v>
      </c>
      <c r="L1576" t="s">
        <v>13</v>
      </c>
      <c r="M1576">
        <v>1</v>
      </c>
      <c r="N1576" t="s">
        <v>14</v>
      </c>
      <c r="O1576" t="s">
        <v>1002</v>
      </c>
      <c r="P1576" t="s">
        <v>15</v>
      </c>
    </row>
    <row r="1577" spans="1:16">
      <c r="A1577" t="s">
        <v>262</v>
      </c>
      <c r="B1577" t="s">
        <v>263</v>
      </c>
      <c r="C1577" t="s">
        <v>264</v>
      </c>
      <c r="D1577" t="s">
        <v>11</v>
      </c>
      <c r="E1577" t="s">
        <v>12</v>
      </c>
      <c r="F1577" t="s">
        <v>873</v>
      </c>
      <c r="I1577">
        <v>1</v>
      </c>
      <c r="K1577" s="4">
        <v>1596</v>
      </c>
      <c r="L1577" t="s">
        <v>873</v>
      </c>
      <c r="M1577">
        <v>1</v>
      </c>
      <c r="N1577" t="s">
        <v>14</v>
      </c>
      <c r="O1577" t="s">
        <v>1002</v>
      </c>
      <c r="P1577" t="s">
        <v>15</v>
      </c>
    </row>
    <row r="1578" spans="1:16">
      <c r="A1578" t="s">
        <v>262</v>
      </c>
      <c r="B1578" t="s">
        <v>263</v>
      </c>
      <c r="C1578" t="s">
        <v>264</v>
      </c>
      <c r="D1578" t="s">
        <v>11</v>
      </c>
      <c r="E1578" t="s">
        <v>12</v>
      </c>
      <c r="F1578" t="s">
        <v>874</v>
      </c>
      <c r="I1578">
        <v>1</v>
      </c>
      <c r="K1578">
        <v>219</v>
      </c>
      <c r="L1578" t="s">
        <v>874</v>
      </c>
      <c r="M1578">
        <v>1</v>
      </c>
      <c r="N1578" t="s">
        <v>14</v>
      </c>
      <c r="O1578" t="s">
        <v>1002</v>
      </c>
      <c r="P1578" t="s">
        <v>15</v>
      </c>
    </row>
    <row r="1579" spans="1:16">
      <c r="A1579" t="s">
        <v>262</v>
      </c>
      <c r="B1579" t="s">
        <v>263</v>
      </c>
      <c r="C1579" t="s">
        <v>264</v>
      </c>
      <c r="D1579" t="s">
        <v>11</v>
      </c>
      <c r="E1579" t="s">
        <v>12</v>
      </c>
      <c r="F1579" t="s">
        <v>875</v>
      </c>
      <c r="I1579">
        <v>1</v>
      </c>
      <c r="K1579">
        <v>142.80000000000001</v>
      </c>
      <c r="L1579" t="s">
        <v>875</v>
      </c>
      <c r="M1579">
        <v>1</v>
      </c>
      <c r="N1579" t="s">
        <v>14</v>
      </c>
      <c r="O1579" t="s">
        <v>1002</v>
      </c>
      <c r="P1579" t="s">
        <v>15</v>
      </c>
    </row>
    <row r="1580" spans="1:16">
      <c r="A1580" t="s">
        <v>262</v>
      </c>
      <c r="B1580" t="s">
        <v>263</v>
      </c>
      <c r="C1580" t="s">
        <v>264</v>
      </c>
      <c r="D1580" t="s">
        <v>11</v>
      </c>
      <c r="E1580" t="s">
        <v>12</v>
      </c>
      <c r="F1580" t="s">
        <v>876</v>
      </c>
      <c r="I1580">
        <v>1</v>
      </c>
      <c r="K1580" s="3">
        <v>55692</v>
      </c>
      <c r="L1580" t="s">
        <v>876</v>
      </c>
      <c r="M1580">
        <v>1</v>
      </c>
      <c r="N1580" t="s">
        <v>14</v>
      </c>
      <c r="O1580" t="s">
        <v>1002</v>
      </c>
      <c r="P1580" t="s">
        <v>15</v>
      </c>
    </row>
    <row r="1581" spans="1:16">
      <c r="A1581" t="s">
        <v>262</v>
      </c>
      <c r="B1581" t="s">
        <v>263</v>
      </c>
      <c r="C1581" t="s">
        <v>264</v>
      </c>
      <c r="D1581" t="s">
        <v>11</v>
      </c>
      <c r="E1581" t="s">
        <v>12</v>
      </c>
      <c r="F1581" t="s">
        <v>877</v>
      </c>
      <c r="I1581">
        <v>1</v>
      </c>
      <c r="K1581" s="4">
        <v>1714</v>
      </c>
      <c r="L1581" t="s">
        <v>877</v>
      </c>
      <c r="M1581">
        <v>1</v>
      </c>
      <c r="N1581" t="s">
        <v>14</v>
      </c>
      <c r="O1581" t="s">
        <v>1002</v>
      </c>
      <c r="P1581" t="s">
        <v>15</v>
      </c>
    </row>
    <row r="1582" spans="1:16">
      <c r="A1582" t="s">
        <v>262</v>
      </c>
      <c r="B1582" t="s">
        <v>263</v>
      </c>
      <c r="C1582" t="s">
        <v>264</v>
      </c>
      <c r="D1582" t="s">
        <v>11</v>
      </c>
      <c r="E1582" t="s">
        <v>12</v>
      </c>
      <c r="F1582" t="s">
        <v>878</v>
      </c>
      <c r="I1582">
        <v>1</v>
      </c>
      <c r="K1582">
        <v>814</v>
      </c>
      <c r="L1582" t="s">
        <v>878</v>
      </c>
      <c r="M1582">
        <v>1</v>
      </c>
      <c r="N1582" t="s">
        <v>14</v>
      </c>
      <c r="O1582" t="s">
        <v>1002</v>
      </c>
      <c r="P1582" t="s">
        <v>15</v>
      </c>
    </row>
    <row r="1583" spans="1:16">
      <c r="A1583" t="s">
        <v>262</v>
      </c>
      <c r="B1583" t="s">
        <v>263</v>
      </c>
      <c r="C1583" t="s">
        <v>264</v>
      </c>
      <c r="D1583" t="s">
        <v>11</v>
      </c>
      <c r="E1583" t="s">
        <v>12</v>
      </c>
      <c r="F1583" t="s">
        <v>998</v>
      </c>
      <c r="I1583">
        <v>1</v>
      </c>
      <c r="K1583" s="4">
        <v>12891.9</v>
      </c>
      <c r="L1583" t="s">
        <v>998</v>
      </c>
      <c r="M1583">
        <v>1</v>
      </c>
      <c r="N1583" t="s">
        <v>14</v>
      </c>
      <c r="O1583" t="s">
        <v>1003</v>
      </c>
      <c r="P1583" t="s">
        <v>15</v>
      </c>
    </row>
    <row r="1584" spans="1:16">
      <c r="A1584" t="s">
        <v>262</v>
      </c>
      <c r="B1584" t="s">
        <v>263</v>
      </c>
      <c r="C1584" t="s">
        <v>264</v>
      </c>
      <c r="D1584" t="s">
        <v>11</v>
      </c>
      <c r="E1584" t="s">
        <v>12</v>
      </c>
      <c r="F1584" t="s">
        <v>879</v>
      </c>
      <c r="I1584">
        <v>1</v>
      </c>
      <c r="K1584" s="4">
        <v>1928</v>
      </c>
      <c r="L1584" t="s">
        <v>879</v>
      </c>
      <c r="M1584">
        <v>1</v>
      </c>
      <c r="N1584" t="s">
        <v>14</v>
      </c>
      <c r="O1584" t="s">
        <v>1002</v>
      </c>
      <c r="P1584" t="s">
        <v>15</v>
      </c>
    </row>
    <row r="1585" spans="1:16">
      <c r="A1585" t="s">
        <v>262</v>
      </c>
      <c r="B1585" t="s">
        <v>263</v>
      </c>
      <c r="C1585" t="s">
        <v>264</v>
      </c>
      <c r="D1585" t="s">
        <v>11</v>
      </c>
      <c r="E1585" t="s">
        <v>12</v>
      </c>
      <c r="F1585" t="s">
        <v>880</v>
      </c>
      <c r="I1585">
        <v>1</v>
      </c>
      <c r="K1585">
        <v>656</v>
      </c>
      <c r="L1585" t="s">
        <v>880</v>
      </c>
      <c r="M1585">
        <v>1</v>
      </c>
      <c r="N1585" t="s">
        <v>14</v>
      </c>
      <c r="O1585" t="s">
        <v>1002</v>
      </c>
      <c r="P1585" t="s">
        <v>15</v>
      </c>
    </row>
    <row r="1586" spans="1:16">
      <c r="A1586" t="s">
        <v>262</v>
      </c>
      <c r="B1586" t="s">
        <v>263</v>
      </c>
      <c r="C1586" t="s">
        <v>264</v>
      </c>
      <c r="D1586" t="s">
        <v>11</v>
      </c>
      <c r="E1586" t="s">
        <v>12</v>
      </c>
      <c r="F1586" t="s">
        <v>881</v>
      </c>
      <c r="I1586">
        <v>1</v>
      </c>
      <c r="K1586" s="4">
        <v>2039</v>
      </c>
      <c r="L1586" t="s">
        <v>881</v>
      </c>
      <c r="M1586">
        <v>1</v>
      </c>
      <c r="N1586" t="s">
        <v>14</v>
      </c>
      <c r="O1586" t="s">
        <v>1002</v>
      </c>
      <c r="P1586" t="s">
        <v>15</v>
      </c>
    </row>
    <row r="1587" spans="1:16">
      <c r="A1587" t="s">
        <v>265</v>
      </c>
      <c r="B1587" t="s">
        <v>266</v>
      </c>
      <c r="C1587" t="s">
        <v>267</v>
      </c>
      <c r="D1587" t="s">
        <v>11</v>
      </c>
      <c r="E1587" t="s">
        <v>12</v>
      </c>
      <c r="F1587" t="s">
        <v>13</v>
      </c>
      <c r="I1587">
        <v>1</v>
      </c>
      <c r="K1587" s="4">
        <v>1098</v>
      </c>
      <c r="L1587" t="s">
        <v>13</v>
      </c>
      <c r="M1587">
        <v>1</v>
      </c>
      <c r="N1587" t="s">
        <v>14</v>
      </c>
      <c r="O1587" t="s">
        <v>1002</v>
      </c>
      <c r="P1587" t="s">
        <v>15</v>
      </c>
    </row>
    <row r="1588" spans="1:16">
      <c r="A1588" t="s">
        <v>265</v>
      </c>
      <c r="B1588" t="s">
        <v>266</v>
      </c>
      <c r="C1588" t="s">
        <v>267</v>
      </c>
      <c r="D1588" t="s">
        <v>11</v>
      </c>
      <c r="E1588" t="s">
        <v>12</v>
      </c>
      <c r="F1588" t="s">
        <v>873</v>
      </c>
      <c r="I1588">
        <v>1</v>
      </c>
      <c r="K1588">
        <v>320</v>
      </c>
      <c r="L1588" t="s">
        <v>873</v>
      </c>
      <c r="M1588">
        <v>1</v>
      </c>
      <c r="N1588" t="s">
        <v>14</v>
      </c>
      <c r="O1588" t="s">
        <v>1002</v>
      </c>
      <c r="P1588" t="s">
        <v>15</v>
      </c>
    </row>
    <row r="1589" spans="1:16">
      <c r="A1589" t="s">
        <v>265</v>
      </c>
      <c r="B1589" t="s">
        <v>266</v>
      </c>
      <c r="C1589" t="s">
        <v>267</v>
      </c>
      <c r="D1589" t="s">
        <v>11</v>
      </c>
      <c r="E1589" t="s">
        <v>12</v>
      </c>
      <c r="F1589" t="s">
        <v>874</v>
      </c>
      <c r="I1589">
        <v>1</v>
      </c>
      <c r="K1589">
        <v>44</v>
      </c>
      <c r="L1589" t="s">
        <v>874</v>
      </c>
      <c r="M1589">
        <v>1</v>
      </c>
      <c r="N1589" t="s">
        <v>14</v>
      </c>
      <c r="O1589" t="s">
        <v>1002</v>
      </c>
      <c r="P1589" t="s">
        <v>15</v>
      </c>
    </row>
    <row r="1590" spans="1:16">
      <c r="A1590" t="s">
        <v>265</v>
      </c>
      <c r="B1590" t="s">
        <v>266</v>
      </c>
      <c r="C1590" t="s">
        <v>267</v>
      </c>
      <c r="D1590" t="s">
        <v>11</v>
      </c>
      <c r="E1590" t="s">
        <v>12</v>
      </c>
      <c r="F1590" t="s">
        <v>875</v>
      </c>
      <c r="I1590">
        <v>1</v>
      </c>
      <c r="K1590">
        <v>28.6</v>
      </c>
      <c r="L1590" t="s">
        <v>875</v>
      </c>
      <c r="M1590">
        <v>1</v>
      </c>
      <c r="N1590" t="s">
        <v>14</v>
      </c>
      <c r="O1590" t="s">
        <v>1002</v>
      </c>
      <c r="P1590" t="s">
        <v>15</v>
      </c>
    </row>
    <row r="1591" spans="1:16">
      <c r="A1591" t="s">
        <v>265</v>
      </c>
      <c r="B1591" t="s">
        <v>266</v>
      </c>
      <c r="C1591" t="s">
        <v>267</v>
      </c>
      <c r="D1591" t="s">
        <v>11</v>
      </c>
      <c r="E1591" t="s">
        <v>12</v>
      </c>
      <c r="F1591" t="s">
        <v>876</v>
      </c>
      <c r="I1591">
        <v>1</v>
      </c>
      <c r="K1591" s="3">
        <v>11139</v>
      </c>
      <c r="L1591" t="s">
        <v>876</v>
      </c>
      <c r="M1591">
        <v>1</v>
      </c>
      <c r="N1591" t="s">
        <v>14</v>
      </c>
      <c r="O1591" t="s">
        <v>1002</v>
      </c>
      <c r="P1591" t="s">
        <v>15</v>
      </c>
    </row>
    <row r="1592" spans="1:16">
      <c r="A1592" t="s">
        <v>265</v>
      </c>
      <c r="B1592" t="s">
        <v>266</v>
      </c>
      <c r="C1592" t="s">
        <v>267</v>
      </c>
      <c r="D1592" t="s">
        <v>11</v>
      </c>
      <c r="E1592" t="s">
        <v>12</v>
      </c>
      <c r="F1592" t="s">
        <v>877</v>
      </c>
      <c r="I1592">
        <v>1</v>
      </c>
      <c r="K1592">
        <v>343</v>
      </c>
      <c r="L1592" t="s">
        <v>877</v>
      </c>
      <c r="M1592">
        <v>1</v>
      </c>
      <c r="N1592" t="s">
        <v>14</v>
      </c>
      <c r="O1592" t="s">
        <v>1002</v>
      </c>
      <c r="P1592" t="s">
        <v>15</v>
      </c>
    </row>
    <row r="1593" spans="1:16">
      <c r="A1593" t="s">
        <v>265</v>
      </c>
      <c r="B1593" t="s">
        <v>266</v>
      </c>
      <c r="C1593" t="s">
        <v>267</v>
      </c>
      <c r="D1593" t="s">
        <v>11</v>
      </c>
      <c r="E1593" t="s">
        <v>12</v>
      </c>
      <c r="F1593" t="s">
        <v>878</v>
      </c>
      <c r="I1593">
        <v>1</v>
      </c>
      <c r="K1593">
        <v>163</v>
      </c>
      <c r="L1593" t="s">
        <v>878</v>
      </c>
      <c r="M1593">
        <v>1</v>
      </c>
      <c r="N1593" t="s">
        <v>14</v>
      </c>
      <c r="O1593" t="s">
        <v>1002</v>
      </c>
      <c r="P1593" t="s">
        <v>15</v>
      </c>
    </row>
    <row r="1594" spans="1:16">
      <c r="A1594" t="s">
        <v>265</v>
      </c>
      <c r="B1594" t="s">
        <v>266</v>
      </c>
      <c r="C1594" t="s">
        <v>267</v>
      </c>
      <c r="D1594" t="s">
        <v>11</v>
      </c>
      <c r="E1594" t="s">
        <v>12</v>
      </c>
      <c r="F1594" t="s">
        <v>998</v>
      </c>
      <c r="I1594">
        <v>1</v>
      </c>
      <c r="K1594" s="4">
        <v>2595.8000000000002</v>
      </c>
      <c r="L1594" t="s">
        <v>998</v>
      </c>
      <c r="M1594">
        <v>1</v>
      </c>
      <c r="N1594" t="s">
        <v>14</v>
      </c>
      <c r="O1594" t="s">
        <v>1003</v>
      </c>
      <c r="P1594" t="s">
        <v>15</v>
      </c>
    </row>
    <row r="1595" spans="1:16">
      <c r="A1595" t="s">
        <v>265</v>
      </c>
      <c r="B1595" t="s">
        <v>266</v>
      </c>
      <c r="C1595" t="s">
        <v>267</v>
      </c>
      <c r="D1595" t="s">
        <v>11</v>
      </c>
      <c r="E1595" t="s">
        <v>12</v>
      </c>
      <c r="F1595" t="s">
        <v>879</v>
      </c>
      <c r="I1595">
        <v>1</v>
      </c>
      <c r="K1595">
        <v>386</v>
      </c>
      <c r="L1595" t="s">
        <v>879</v>
      </c>
      <c r="M1595">
        <v>1</v>
      </c>
      <c r="N1595" t="s">
        <v>14</v>
      </c>
      <c r="O1595" t="s">
        <v>1002</v>
      </c>
      <c r="P1595" t="s">
        <v>15</v>
      </c>
    </row>
    <row r="1596" spans="1:16">
      <c r="A1596" t="s">
        <v>265</v>
      </c>
      <c r="B1596" t="s">
        <v>266</v>
      </c>
      <c r="C1596" t="s">
        <v>267</v>
      </c>
      <c r="D1596" t="s">
        <v>11</v>
      </c>
      <c r="E1596" t="s">
        <v>12</v>
      </c>
      <c r="F1596" t="s">
        <v>880</v>
      </c>
      <c r="I1596">
        <v>1</v>
      </c>
      <c r="K1596">
        <v>132</v>
      </c>
      <c r="L1596" t="s">
        <v>880</v>
      </c>
      <c r="M1596">
        <v>1</v>
      </c>
      <c r="N1596" t="s">
        <v>14</v>
      </c>
      <c r="O1596" t="s">
        <v>1002</v>
      </c>
      <c r="P1596" t="s">
        <v>15</v>
      </c>
    </row>
    <row r="1597" spans="1:16">
      <c r="A1597" t="s">
        <v>265</v>
      </c>
      <c r="B1597" t="s">
        <v>266</v>
      </c>
      <c r="C1597" t="s">
        <v>267</v>
      </c>
      <c r="D1597" t="s">
        <v>11</v>
      </c>
      <c r="E1597" t="s">
        <v>12</v>
      </c>
      <c r="F1597" t="s">
        <v>881</v>
      </c>
      <c r="I1597">
        <v>1</v>
      </c>
      <c r="K1597">
        <v>410.1</v>
      </c>
      <c r="L1597" t="s">
        <v>881</v>
      </c>
      <c r="M1597">
        <v>1</v>
      </c>
      <c r="N1597" t="s">
        <v>14</v>
      </c>
      <c r="O1597" t="s">
        <v>1002</v>
      </c>
      <c r="P1597" t="s">
        <v>15</v>
      </c>
    </row>
    <row r="1598" spans="1:16">
      <c r="A1598" t="s">
        <v>268</v>
      </c>
      <c r="B1598" t="s">
        <v>269</v>
      </c>
      <c r="C1598" t="s">
        <v>270</v>
      </c>
      <c r="D1598" t="s">
        <v>11</v>
      </c>
      <c r="E1598" t="s">
        <v>12</v>
      </c>
      <c r="F1598" t="s">
        <v>13</v>
      </c>
      <c r="H1598" t="s">
        <v>16</v>
      </c>
      <c r="I1598">
        <v>1</v>
      </c>
      <c r="J1598" t="s">
        <v>14</v>
      </c>
      <c r="K1598" s="4">
        <v>2732</v>
      </c>
      <c r="L1598" t="s">
        <v>13</v>
      </c>
      <c r="M1598">
        <v>1</v>
      </c>
      <c r="N1598" t="s">
        <v>14</v>
      </c>
      <c r="O1598" t="s">
        <v>1002</v>
      </c>
      <c r="P1598" t="s">
        <v>15</v>
      </c>
    </row>
    <row r="1599" spans="1:16">
      <c r="A1599" t="s">
        <v>268</v>
      </c>
      <c r="B1599" t="s">
        <v>269</v>
      </c>
      <c r="C1599" t="s">
        <v>270</v>
      </c>
      <c r="D1599" t="s">
        <v>11</v>
      </c>
      <c r="E1599" t="s">
        <v>12</v>
      </c>
      <c r="F1599" t="s">
        <v>873</v>
      </c>
      <c r="H1599" t="s">
        <v>16</v>
      </c>
      <c r="I1599">
        <v>1</v>
      </c>
      <c r="J1599" t="s">
        <v>14</v>
      </c>
      <c r="K1599">
        <v>798</v>
      </c>
      <c r="L1599" t="s">
        <v>873</v>
      </c>
      <c r="M1599">
        <v>1</v>
      </c>
      <c r="N1599" t="s">
        <v>14</v>
      </c>
      <c r="O1599" t="s">
        <v>1002</v>
      </c>
      <c r="P1599" t="s">
        <v>15</v>
      </c>
    </row>
    <row r="1600" spans="1:16">
      <c r="A1600" t="s">
        <v>268</v>
      </c>
      <c r="B1600" t="s">
        <v>269</v>
      </c>
      <c r="C1600" t="s">
        <v>270</v>
      </c>
      <c r="D1600" t="s">
        <v>11</v>
      </c>
      <c r="E1600" t="s">
        <v>12</v>
      </c>
      <c r="F1600" t="s">
        <v>874</v>
      </c>
      <c r="H1600" t="s">
        <v>16</v>
      </c>
      <c r="I1600">
        <v>1</v>
      </c>
      <c r="J1600" t="s">
        <v>14</v>
      </c>
      <c r="K1600">
        <v>110</v>
      </c>
      <c r="L1600" t="s">
        <v>874</v>
      </c>
      <c r="M1600">
        <v>1</v>
      </c>
      <c r="N1600" t="s">
        <v>14</v>
      </c>
      <c r="O1600" t="s">
        <v>1002</v>
      </c>
      <c r="P1600" t="s">
        <v>15</v>
      </c>
    </row>
    <row r="1601" spans="1:16">
      <c r="A1601" t="s">
        <v>268</v>
      </c>
      <c r="B1601" t="s">
        <v>269</v>
      </c>
      <c r="C1601" t="s">
        <v>270</v>
      </c>
      <c r="D1601" t="s">
        <v>11</v>
      </c>
      <c r="E1601" t="s">
        <v>12</v>
      </c>
      <c r="F1601" t="s">
        <v>875</v>
      </c>
      <c r="H1601" t="s">
        <v>16</v>
      </c>
      <c r="I1601">
        <v>1</v>
      </c>
      <c r="J1601" t="s">
        <v>14</v>
      </c>
      <c r="K1601">
        <v>71.400000000000006</v>
      </c>
      <c r="L1601" t="s">
        <v>875</v>
      </c>
      <c r="M1601">
        <v>1</v>
      </c>
      <c r="N1601" t="s">
        <v>14</v>
      </c>
      <c r="O1601" t="s">
        <v>1002</v>
      </c>
      <c r="P1601" t="s">
        <v>15</v>
      </c>
    </row>
    <row r="1602" spans="1:16">
      <c r="A1602" t="s">
        <v>268</v>
      </c>
      <c r="B1602" t="s">
        <v>269</v>
      </c>
      <c r="C1602" t="s">
        <v>270</v>
      </c>
      <c r="D1602" t="s">
        <v>11</v>
      </c>
      <c r="E1602" t="s">
        <v>12</v>
      </c>
      <c r="F1602" t="s">
        <v>876</v>
      </c>
      <c r="H1602" t="s">
        <v>16</v>
      </c>
      <c r="I1602">
        <v>1</v>
      </c>
      <c r="J1602" t="s">
        <v>14</v>
      </c>
      <c r="K1602" s="3">
        <v>27846</v>
      </c>
      <c r="L1602" t="s">
        <v>876</v>
      </c>
      <c r="M1602">
        <v>1</v>
      </c>
      <c r="N1602" t="s">
        <v>14</v>
      </c>
      <c r="O1602" t="s">
        <v>1002</v>
      </c>
      <c r="P1602" t="s">
        <v>15</v>
      </c>
    </row>
    <row r="1603" spans="1:16">
      <c r="A1603" t="s">
        <v>268</v>
      </c>
      <c r="B1603" t="s">
        <v>269</v>
      </c>
      <c r="C1603" t="s">
        <v>270</v>
      </c>
      <c r="D1603" t="s">
        <v>11</v>
      </c>
      <c r="E1603" t="s">
        <v>12</v>
      </c>
      <c r="F1603" t="s">
        <v>877</v>
      </c>
      <c r="H1603" t="s">
        <v>16</v>
      </c>
      <c r="I1603">
        <v>1</v>
      </c>
      <c r="J1603" t="s">
        <v>14</v>
      </c>
      <c r="K1603">
        <v>857</v>
      </c>
      <c r="L1603" t="s">
        <v>877</v>
      </c>
      <c r="M1603">
        <v>1</v>
      </c>
      <c r="N1603" t="s">
        <v>14</v>
      </c>
      <c r="O1603" t="s">
        <v>1002</v>
      </c>
      <c r="P1603" t="s">
        <v>15</v>
      </c>
    </row>
    <row r="1604" spans="1:16">
      <c r="A1604" t="s">
        <v>268</v>
      </c>
      <c r="B1604" t="s">
        <v>269</v>
      </c>
      <c r="C1604" t="s">
        <v>270</v>
      </c>
      <c r="D1604" t="s">
        <v>11</v>
      </c>
      <c r="E1604" t="s">
        <v>12</v>
      </c>
      <c r="F1604" t="s">
        <v>878</v>
      </c>
      <c r="H1604" t="s">
        <v>16</v>
      </c>
      <c r="I1604">
        <v>1</v>
      </c>
      <c r="J1604" t="s">
        <v>14</v>
      </c>
      <c r="K1604">
        <v>407</v>
      </c>
      <c r="L1604" t="s">
        <v>878</v>
      </c>
      <c r="M1604">
        <v>1</v>
      </c>
      <c r="N1604" t="s">
        <v>14</v>
      </c>
      <c r="O1604" t="s">
        <v>1002</v>
      </c>
      <c r="P1604" t="s">
        <v>15</v>
      </c>
    </row>
    <row r="1605" spans="1:16">
      <c r="A1605" t="s">
        <v>268</v>
      </c>
      <c r="B1605" t="s">
        <v>269</v>
      </c>
      <c r="C1605" t="s">
        <v>270</v>
      </c>
      <c r="D1605" t="s">
        <v>11</v>
      </c>
      <c r="E1605" t="s">
        <v>12</v>
      </c>
      <c r="F1605" t="s">
        <v>998</v>
      </c>
      <c r="H1605" t="s">
        <v>16</v>
      </c>
      <c r="I1605">
        <v>1</v>
      </c>
      <c r="J1605" t="s">
        <v>14</v>
      </c>
      <c r="K1605" s="4">
        <v>6449.1</v>
      </c>
      <c r="L1605" t="s">
        <v>998</v>
      </c>
      <c r="M1605">
        <v>1</v>
      </c>
      <c r="N1605" t="s">
        <v>14</v>
      </c>
      <c r="O1605" t="s">
        <v>1003</v>
      </c>
      <c r="P1605" t="s">
        <v>15</v>
      </c>
    </row>
    <row r="1606" spans="1:16">
      <c r="A1606" t="s">
        <v>268</v>
      </c>
      <c r="B1606" t="s">
        <v>269</v>
      </c>
      <c r="C1606" t="s">
        <v>270</v>
      </c>
      <c r="D1606" t="s">
        <v>11</v>
      </c>
      <c r="E1606" t="s">
        <v>12</v>
      </c>
      <c r="F1606" t="s">
        <v>879</v>
      </c>
      <c r="H1606" t="s">
        <v>16</v>
      </c>
      <c r="I1606">
        <v>1</v>
      </c>
      <c r="J1606" t="s">
        <v>14</v>
      </c>
      <c r="K1606">
        <v>964</v>
      </c>
      <c r="L1606" t="s">
        <v>879</v>
      </c>
      <c r="M1606">
        <v>1</v>
      </c>
      <c r="N1606" t="s">
        <v>14</v>
      </c>
      <c r="O1606" t="s">
        <v>1002</v>
      </c>
      <c r="P1606" t="s">
        <v>15</v>
      </c>
    </row>
    <row r="1607" spans="1:16">
      <c r="A1607" t="s">
        <v>268</v>
      </c>
      <c r="B1607" t="s">
        <v>269</v>
      </c>
      <c r="C1607" t="s">
        <v>270</v>
      </c>
      <c r="D1607" t="s">
        <v>11</v>
      </c>
      <c r="E1607" t="s">
        <v>12</v>
      </c>
      <c r="F1607" t="s">
        <v>880</v>
      </c>
      <c r="H1607" t="s">
        <v>16</v>
      </c>
      <c r="I1607">
        <v>1</v>
      </c>
      <c r="J1607" t="s">
        <v>14</v>
      </c>
      <c r="K1607">
        <v>328</v>
      </c>
      <c r="L1607" t="s">
        <v>880</v>
      </c>
      <c r="M1607">
        <v>1</v>
      </c>
      <c r="N1607" t="s">
        <v>14</v>
      </c>
      <c r="O1607" t="s">
        <v>1002</v>
      </c>
      <c r="P1607" t="s">
        <v>15</v>
      </c>
    </row>
    <row r="1608" spans="1:16">
      <c r="A1608" t="s">
        <v>268</v>
      </c>
      <c r="B1608" t="s">
        <v>269</v>
      </c>
      <c r="C1608" t="s">
        <v>270</v>
      </c>
      <c r="D1608" t="s">
        <v>11</v>
      </c>
      <c r="E1608" t="s">
        <v>12</v>
      </c>
      <c r="F1608" t="s">
        <v>881</v>
      </c>
      <c r="H1608" t="s">
        <v>16</v>
      </c>
      <c r="I1608">
        <v>1</v>
      </c>
      <c r="J1608" t="s">
        <v>14</v>
      </c>
      <c r="K1608">
        <v>999.6</v>
      </c>
      <c r="L1608" t="s">
        <v>881</v>
      </c>
      <c r="M1608">
        <v>1</v>
      </c>
      <c r="N1608" t="s">
        <v>14</v>
      </c>
      <c r="O1608" t="s">
        <v>1002</v>
      </c>
      <c r="P1608" t="s">
        <v>15</v>
      </c>
    </row>
    <row r="1609" spans="1:16">
      <c r="A1609" t="s">
        <v>268</v>
      </c>
      <c r="B1609" t="s">
        <v>269</v>
      </c>
      <c r="C1609" t="s">
        <v>270</v>
      </c>
      <c r="D1609" t="s">
        <v>11</v>
      </c>
      <c r="E1609" t="s">
        <v>12</v>
      </c>
      <c r="F1609" t="s">
        <v>13</v>
      </c>
      <c r="H1609" t="s">
        <v>16</v>
      </c>
      <c r="I1609">
        <v>25</v>
      </c>
      <c r="J1609" t="s">
        <v>14</v>
      </c>
      <c r="K1609" s="4">
        <v>2595</v>
      </c>
      <c r="L1609" t="s">
        <v>13</v>
      </c>
      <c r="M1609">
        <v>1</v>
      </c>
      <c r="N1609" t="s">
        <v>14</v>
      </c>
      <c r="O1609" t="s">
        <v>1002</v>
      </c>
      <c r="P1609" t="s">
        <v>15</v>
      </c>
    </row>
    <row r="1610" spans="1:16">
      <c r="A1610" t="s">
        <v>268</v>
      </c>
      <c r="B1610" t="s">
        <v>269</v>
      </c>
      <c r="C1610" t="s">
        <v>270</v>
      </c>
      <c r="D1610" t="s">
        <v>11</v>
      </c>
      <c r="E1610" t="s">
        <v>12</v>
      </c>
      <c r="F1610" t="s">
        <v>873</v>
      </c>
      <c r="H1610" t="s">
        <v>16</v>
      </c>
      <c r="I1610">
        <v>25</v>
      </c>
      <c r="J1610" t="s">
        <v>14</v>
      </c>
      <c r="K1610">
        <v>759</v>
      </c>
      <c r="L1610" t="s">
        <v>873</v>
      </c>
      <c r="M1610">
        <v>1</v>
      </c>
      <c r="N1610" t="s">
        <v>14</v>
      </c>
      <c r="O1610" t="s">
        <v>1002</v>
      </c>
      <c r="P1610" t="s">
        <v>15</v>
      </c>
    </row>
    <row r="1611" spans="1:16">
      <c r="A1611" t="s">
        <v>268</v>
      </c>
      <c r="B1611" t="s">
        <v>269</v>
      </c>
      <c r="C1611" t="s">
        <v>270</v>
      </c>
      <c r="D1611" t="s">
        <v>11</v>
      </c>
      <c r="E1611" t="s">
        <v>12</v>
      </c>
      <c r="F1611" t="s">
        <v>874</v>
      </c>
      <c r="H1611" t="s">
        <v>16</v>
      </c>
      <c r="I1611">
        <v>25</v>
      </c>
      <c r="J1611" t="s">
        <v>14</v>
      </c>
      <c r="K1611">
        <v>104</v>
      </c>
      <c r="L1611" t="s">
        <v>874</v>
      </c>
      <c r="M1611">
        <v>1</v>
      </c>
      <c r="N1611" t="s">
        <v>14</v>
      </c>
      <c r="O1611" t="s">
        <v>1002</v>
      </c>
      <c r="P1611" t="s">
        <v>15</v>
      </c>
    </row>
    <row r="1612" spans="1:16">
      <c r="A1612" t="s">
        <v>268</v>
      </c>
      <c r="B1612" t="s">
        <v>269</v>
      </c>
      <c r="C1612" t="s">
        <v>270</v>
      </c>
      <c r="D1612" t="s">
        <v>11</v>
      </c>
      <c r="E1612" t="s">
        <v>12</v>
      </c>
      <c r="F1612" t="s">
        <v>875</v>
      </c>
      <c r="H1612" t="s">
        <v>16</v>
      </c>
      <c r="I1612">
        <v>25</v>
      </c>
      <c r="J1612" t="s">
        <v>14</v>
      </c>
      <c r="K1612">
        <v>67.900000000000006</v>
      </c>
      <c r="L1612" t="s">
        <v>875</v>
      </c>
      <c r="M1612">
        <v>1</v>
      </c>
      <c r="N1612" t="s">
        <v>14</v>
      </c>
      <c r="O1612" t="s">
        <v>1002</v>
      </c>
      <c r="P1612" t="s">
        <v>15</v>
      </c>
    </row>
    <row r="1613" spans="1:16">
      <c r="A1613" t="s">
        <v>268</v>
      </c>
      <c r="B1613" t="s">
        <v>269</v>
      </c>
      <c r="C1613" t="s">
        <v>270</v>
      </c>
      <c r="D1613" t="s">
        <v>11</v>
      </c>
      <c r="E1613" t="s">
        <v>12</v>
      </c>
      <c r="F1613" t="s">
        <v>876</v>
      </c>
      <c r="H1613" t="s">
        <v>16</v>
      </c>
      <c r="I1613">
        <v>25</v>
      </c>
      <c r="J1613" t="s">
        <v>14</v>
      </c>
      <c r="K1613" s="3">
        <v>26454</v>
      </c>
      <c r="L1613" t="s">
        <v>876</v>
      </c>
      <c r="M1613">
        <v>1</v>
      </c>
      <c r="N1613" t="s">
        <v>14</v>
      </c>
      <c r="O1613" t="s">
        <v>1002</v>
      </c>
      <c r="P1613" t="s">
        <v>15</v>
      </c>
    </row>
    <row r="1614" spans="1:16">
      <c r="A1614" t="s">
        <v>268</v>
      </c>
      <c r="B1614" t="s">
        <v>269</v>
      </c>
      <c r="C1614" t="s">
        <v>270</v>
      </c>
      <c r="D1614" t="s">
        <v>11</v>
      </c>
      <c r="E1614" t="s">
        <v>12</v>
      </c>
      <c r="F1614" t="s">
        <v>877</v>
      </c>
      <c r="H1614" t="s">
        <v>16</v>
      </c>
      <c r="I1614">
        <v>25</v>
      </c>
      <c r="J1614" t="s">
        <v>14</v>
      </c>
      <c r="K1614">
        <v>814</v>
      </c>
      <c r="L1614" t="s">
        <v>877</v>
      </c>
      <c r="M1614">
        <v>1</v>
      </c>
      <c r="N1614" t="s">
        <v>14</v>
      </c>
      <c r="O1614" t="s">
        <v>1002</v>
      </c>
      <c r="P1614" t="s">
        <v>15</v>
      </c>
    </row>
    <row r="1615" spans="1:16">
      <c r="A1615" t="s">
        <v>268</v>
      </c>
      <c r="B1615" t="s">
        <v>269</v>
      </c>
      <c r="C1615" t="s">
        <v>270</v>
      </c>
      <c r="D1615" t="s">
        <v>11</v>
      </c>
      <c r="E1615" t="s">
        <v>12</v>
      </c>
      <c r="F1615" t="s">
        <v>878</v>
      </c>
      <c r="H1615" t="s">
        <v>16</v>
      </c>
      <c r="I1615">
        <v>25</v>
      </c>
      <c r="J1615" t="s">
        <v>14</v>
      </c>
      <c r="K1615">
        <v>387</v>
      </c>
      <c r="L1615" t="s">
        <v>878</v>
      </c>
      <c r="M1615">
        <v>1</v>
      </c>
      <c r="N1615" t="s">
        <v>14</v>
      </c>
      <c r="O1615" t="s">
        <v>1002</v>
      </c>
      <c r="P1615" t="s">
        <v>15</v>
      </c>
    </row>
    <row r="1616" spans="1:16">
      <c r="A1616" t="s">
        <v>268</v>
      </c>
      <c r="B1616" t="s">
        <v>269</v>
      </c>
      <c r="C1616" t="s">
        <v>270</v>
      </c>
      <c r="D1616" t="s">
        <v>11</v>
      </c>
      <c r="E1616" t="s">
        <v>12</v>
      </c>
      <c r="F1616" t="s">
        <v>998</v>
      </c>
      <c r="H1616" t="s">
        <v>16</v>
      </c>
      <c r="I1616">
        <v>25</v>
      </c>
      <c r="J1616" t="s">
        <v>14</v>
      </c>
      <c r="K1616" s="4">
        <v>6127</v>
      </c>
      <c r="L1616" t="s">
        <v>998</v>
      </c>
      <c r="M1616">
        <v>1</v>
      </c>
      <c r="N1616" t="s">
        <v>14</v>
      </c>
      <c r="O1616" t="s">
        <v>1003</v>
      </c>
      <c r="P1616" t="s">
        <v>15</v>
      </c>
    </row>
    <row r="1617" spans="1:16">
      <c r="A1617" t="s">
        <v>268</v>
      </c>
      <c r="B1617" t="s">
        <v>269</v>
      </c>
      <c r="C1617" t="s">
        <v>270</v>
      </c>
      <c r="D1617" t="s">
        <v>11</v>
      </c>
      <c r="E1617" t="s">
        <v>12</v>
      </c>
      <c r="F1617" t="s">
        <v>879</v>
      </c>
      <c r="H1617" t="s">
        <v>16</v>
      </c>
      <c r="I1617">
        <v>25</v>
      </c>
      <c r="J1617" t="s">
        <v>14</v>
      </c>
      <c r="K1617">
        <v>916</v>
      </c>
      <c r="L1617" t="s">
        <v>879</v>
      </c>
      <c r="M1617">
        <v>1</v>
      </c>
      <c r="N1617" t="s">
        <v>14</v>
      </c>
      <c r="O1617" t="s">
        <v>1002</v>
      </c>
      <c r="P1617" t="s">
        <v>15</v>
      </c>
    </row>
    <row r="1618" spans="1:16">
      <c r="A1618" t="s">
        <v>268</v>
      </c>
      <c r="B1618" t="s">
        <v>269</v>
      </c>
      <c r="C1618" t="s">
        <v>270</v>
      </c>
      <c r="D1618" t="s">
        <v>11</v>
      </c>
      <c r="E1618" t="s">
        <v>12</v>
      </c>
      <c r="F1618" t="s">
        <v>880</v>
      </c>
      <c r="H1618" t="s">
        <v>16</v>
      </c>
      <c r="I1618">
        <v>25</v>
      </c>
      <c r="J1618" t="s">
        <v>14</v>
      </c>
      <c r="K1618">
        <v>312</v>
      </c>
      <c r="L1618" t="s">
        <v>880</v>
      </c>
      <c r="M1618">
        <v>1</v>
      </c>
      <c r="N1618" t="s">
        <v>14</v>
      </c>
      <c r="O1618" t="s">
        <v>1002</v>
      </c>
      <c r="P1618" t="s">
        <v>15</v>
      </c>
    </row>
    <row r="1619" spans="1:16">
      <c r="A1619" t="s">
        <v>268</v>
      </c>
      <c r="B1619" t="s">
        <v>269</v>
      </c>
      <c r="C1619" t="s">
        <v>270</v>
      </c>
      <c r="D1619" t="s">
        <v>11</v>
      </c>
      <c r="E1619" t="s">
        <v>12</v>
      </c>
      <c r="F1619" t="s">
        <v>881</v>
      </c>
      <c r="H1619" t="s">
        <v>16</v>
      </c>
      <c r="I1619">
        <v>25</v>
      </c>
      <c r="J1619" t="s">
        <v>14</v>
      </c>
      <c r="K1619">
        <v>949.7</v>
      </c>
      <c r="L1619" t="s">
        <v>881</v>
      </c>
      <c r="M1619">
        <v>1</v>
      </c>
      <c r="N1619" t="s">
        <v>14</v>
      </c>
      <c r="O1619" t="s">
        <v>1002</v>
      </c>
      <c r="P1619" t="s">
        <v>15</v>
      </c>
    </row>
    <row r="1620" spans="1:16">
      <c r="A1620" t="s">
        <v>268</v>
      </c>
      <c r="B1620" t="s">
        <v>269</v>
      </c>
      <c r="C1620" t="s">
        <v>270</v>
      </c>
      <c r="D1620" t="s">
        <v>11</v>
      </c>
      <c r="E1620" t="s">
        <v>12</v>
      </c>
      <c r="F1620" t="s">
        <v>13</v>
      </c>
      <c r="H1620" t="s">
        <v>16</v>
      </c>
      <c r="I1620">
        <v>50</v>
      </c>
      <c r="J1620" t="s">
        <v>14</v>
      </c>
      <c r="K1620" s="4">
        <v>2458</v>
      </c>
      <c r="L1620" t="s">
        <v>13</v>
      </c>
      <c r="M1620">
        <v>1</v>
      </c>
      <c r="N1620" t="s">
        <v>14</v>
      </c>
      <c r="O1620" t="s">
        <v>1002</v>
      </c>
      <c r="P1620" t="s">
        <v>15</v>
      </c>
    </row>
    <row r="1621" spans="1:16">
      <c r="A1621" t="s">
        <v>268</v>
      </c>
      <c r="B1621" t="s">
        <v>269</v>
      </c>
      <c r="C1621" t="s">
        <v>270</v>
      </c>
      <c r="D1621" t="s">
        <v>11</v>
      </c>
      <c r="E1621" t="s">
        <v>12</v>
      </c>
      <c r="F1621" t="s">
        <v>873</v>
      </c>
      <c r="H1621" t="s">
        <v>16</v>
      </c>
      <c r="I1621">
        <v>50</v>
      </c>
      <c r="J1621" t="s">
        <v>14</v>
      </c>
      <c r="K1621">
        <v>719</v>
      </c>
      <c r="L1621" t="s">
        <v>873</v>
      </c>
      <c r="M1621">
        <v>1</v>
      </c>
      <c r="N1621" t="s">
        <v>14</v>
      </c>
      <c r="O1621" t="s">
        <v>1002</v>
      </c>
      <c r="P1621" t="s">
        <v>15</v>
      </c>
    </row>
    <row r="1622" spans="1:16">
      <c r="A1622" t="s">
        <v>268</v>
      </c>
      <c r="B1622" t="s">
        <v>269</v>
      </c>
      <c r="C1622" t="s">
        <v>270</v>
      </c>
      <c r="D1622" t="s">
        <v>11</v>
      </c>
      <c r="E1622" t="s">
        <v>12</v>
      </c>
      <c r="F1622" t="s">
        <v>874</v>
      </c>
      <c r="H1622" t="s">
        <v>16</v>
      </c>
      <c r="I1622">
        <v>50</v>
      </c>
      <c r="J1622" t="s">
        <v>14</v>
      </c>
      <c r="K1622">
        <v>99</v>
      </c>
      <c r="L1622" t="s">
        <v>874</v>
      </c>
      <c r="M1622">
        <v>1</v>
      </c>
      <c r="N1622" t="s">
        <v>14</v>
      </c>
      <c r="O1622" t="s">
        <v>1002</v>
      </c>
      <c r="P1622" t="s">
        <v>15</v>
      </c>
    </row>
    <row r="1623" spans="1:16">
      <c r="A1623" t="s">
        <v>268</v>
      </c>
      <c r="B1623" t="s">
        <v>269</v>
      </c>
      <c r="C1623" t="s">
        <v>270</v>
      </c>
      <c r="D1623" t="s">
        <v>11</v>
      </c>
      <c r="E1623" t="s">
        <v>12</v>
      </c>
      <c r="F1623" t="s">
        <v>875</v>
      </c>
      <c r="H1623" t="s">
        <v>16</v>
      </c>
      <c r="I1623">
        <v>50</v>
      </c>
      <c r="J1623" t="s">
        <v>14</v>
      </c>
      <c r="K1623">
        <v>64.3</v>
      </c>
      <c r="L1623" t="s">
        <v>875</v>
      </c>
      <c r="M1623">
        <v>1</v>
      </c>
      <c r="N1623" t="s">
        <v>14</v>
      </c>
      <c r="O1623" t="s">
        <v>1002</v>
      </c>
      <c r="P1623" t="s">
        <v>15</v>
      </c>
    </row>
    <row r="1624" spans="1:16">
      <c r="A1624" t="s">
        <v>268</v>
      </c>
      <c r="B1624" t="s">
        <v>269</v>
      </c>
      <c r="C1624" t="s">
        <v>270</v>
      </c>
      <c r="D1624" t="s">
        <v>11</v>
      </c>
      <c r="E1624" t="s">
        <v>12</v>
      </c>
      <c r="F1624" t="s">
        <v>876</v>
      </c>
      <c r="H1624" t="s">
        <v>16</v>
      </c>
      <c r="I1624">
        <v>50</v>
      </c>
      <c r="J1624" t="s">
        <v>14</v>
      </c>
      <c r="K1624" s="3">
        <v>25062</v>
      </c>
      <c r="L1624" t="s">
        <v>876</v>
      </c>
      <c r="M1624">
        <v>1</v>
      </c>
      <c r="N1624" t="s">
        <v>14</v>
      </c>
      <c r="O1624" t="s">
        <v>1002</v>
      </c>
      <c r="P1624" t="s">
        <v>15</v>
      </c>
    </row>
    <row r="1625" spans="1:16">
      <c r="A1625" t="s">
        <v>268</v>
      </c>
      <c r="B1625" t="s">
        <v>269</v>
      </c>
      <c r="C1625" t="s">
        <v>270</v>
      </c>
      <c r="D1625" t="s">
        <v>11</v>
      </c>
      <c r="E1625" t="s">
        <v>12</v>
      </c>
      <c r="F1625" t="s">
        <v>877</v>
      </c>
      <c r="H1625" t="s">
        <v>16</v>
      </c>
      <c r="I1625">
        <v>50</v>
      </c>
      <c r="J1625" t="s">
        <v>14</v>
      </c>
      <c r="K1625">
        <v>772</v>
      </c>
      <c r="L1625" t="s">
        <v>877</v>
      </c>
      <c r="M1625">
        <v>1</v>
      </c>
      <c r="N1625" t="s">
        <v>14</v>
      </c>
      <c r="O1625" t="s">
        <v>1002</v>
      </c>
      <c r="P1625" t="s">
        <v>15</v>
      </c>
    </row>
    <row r="1626" spans="1:16">
      <c r="A1626" t="s">
        <v>268</v>
      </c>
      <c r="B1626" t="s">
        <v>269</v>
      </c>
      <c r="C1626" t="s">
        <v>270</v>
      </c>
      <c r="D1626" t="s">
        <v>11</v>
      </c>
      <c r="E1626" t="s">
        <v>12</v>
      </c>
      <c r="F1626" t="s">
        <v>878</v>
      </c>
      <c r="H1626" t="s">
        <v>16</v>
      </c>
      <c r="I1626">
        <v>50</v>
      </c>
      <c r="J1626" t="s">
        <v>14</v>
      </c>
      <c r="K1626">
        <v>367</v>
      </c>
      <c r="L1626" t="s">
        <v>878</v>
      </c>
      <c r="M1626">
        <v>1</v>
      </c>
      <c r="N1626" t="s">
        <v>14</v>
      </c>
      <c r="O1626" t="s">
        <v>1002</v>
      </c>
      <c r="P1626" t="s">
        <v>15</v>
      </c>
    </row>
    <row r="1627" spans="1:16">
      <c r="A1627" t="s">
        <v>268</v>
      </c>
      <c r="B1627" t="s">
        <v>269</v>
      </c>
      <c r="C1627" t="s">
        <v>270</v>
      </c>
      <c r="D1627" t="s">
        <v>11</v>
      </c>
      <c r="E1627" t="s">
        <v>12</v>
      </c>
      <c r="F1627" t="s">
        <v>998</v>
      </c>
      <c r="H1627" t="s">
        <v>16</v>
      </c>
      <c r="I1627">
        <v>50</v>
      </c>
      <c r="J1627" t="s">
        <v>14</v>
      </c>
      <c r="K1627" s="4">
        <v>5804.8</v>
      </c>
      <c r="L1627" t="s">
        <v>998</v>
      </c>
      <c r="M1627">
        <v>1</v>
      </c>
      <c r="N1627" t="s">
        <v>14</v>
      </c>
      <c r="O1627" t="s">
        <v>1003</v>
      </c>
      <c r="P1627" t="s">
        <v>15</v>
      </c>
    </row>
    <row r="1628" spans="1:16">
      <c r="A1628" t="s">
        <v>268</v>
      </c>
      <c r="B1628" t="s">
        <v>269</v>
      </c>
      <c r="C1628" t="s">
        <v>270</v>
      </c>
      <c r="D1628" t="s">
        <v>11</v>
      </c>
      <c r="E1628" t="s">
        <v>12</v>
      </c>
      <c r="F1628" t="s">
        <v>879</v>
      </c>
      <c r="H1628" t="s">
        <v>16</v>
      </c>
      <c r="I1628">
        <v>50</v>
      </c>
      <c r="J1628" t="s">
        <v>14</v>
      </c>
      <c r="K1628">
        <v>868</v>
      </c>
      <c r="L1628" t="s">
        <v>879</v>
      </c>
      <c r="M1628">
        <v>1</v>
      </c>
      <c r="N1628" t="s">
        <v>14</v>
      </c>
      <c r="O1628" t="s">
        <v>1002</v>
      </c>
      <c r="P1628" t="s">
        <v>15</v>
      </c>
    </row>
    <row r="1629" spans="1:16">
      <c r="A1629" t="s">
        <v>268</v>
      </c>
      <c r="B1629" t="s">
        <v>269</v>
      </c>
      <c r="C1629" t="s">
        <v>270</v>
      </c>
      <c r="D1629" t="s">
        <v>11</v>
      </c>
      <c r="E1629" t="s">
        <v>12</v>
      </c>
      <c r="F1629" t="s">
        <v>880</v>
      </c>
      <c r="H1629" t="s">
        <v>16</v>
      </c>
      <c r="I1629">
        <v>50</v>
      </c>
      <c r="J1629" t="s">
        <v>14</v>
      </c>
      <c r="K1629">
        <v>296</v>
      </c>
      <c r="L1629" t="s">
        <v>880</v>
      </c>
      <c r="M1629">
        <v>1</v>
      </c>
      <c r="N1629" t="s">
        <v>14</v>
      </c>
      <c r="O1629" t="s">
        <v>1002</v>
      </c>
      <c r="P1629" t="s">
        <v>15</v>
      </c>
    </row>
    <row r="1630" spans="1:16">
      <c r="A1630" t="s">
        <v>268</v>
      </c>
      <c r="B1630" t="s">
        <v>269</v>
      </c>
      <c r="C1630" t="s">
        <v>270</v>
      </c>
      <c r="D1630" t="s">
        <v>11</v>
      </c>
      <c r="E1630" t="s">
        <v>12</v>
      </c>
      <c r="F1630" t="s">
        <v>881</v>
      </c>
      <c r="H1630" t="s">
        <v>16</v>
      </c>
      <c r="I1630">
        <v>50</v>
      </c>
      <c r="J1630" t="s">
        <v>14</v>
      </c>
      <c r="K1630">
        <v>899.7</v>
      </c>
      <c r="L1630" t="s">
        <v>881</v>
      </c>
      <c r="M1630">
        <v>1</v>
      </c>
      <c r="N1630" t="s">
        <v>14</v>
      </c>
      <c r="O1630" t="s">
        <v>1002</v>
      </c>
      <c r="P1630" t="s">
        <v>15</v>
      </c>
    </row>
    <row r="1631" spans="1:16">
      <c r="A1631" t="s">
        <v>268</v>
      </c>
      <c r="B1631" t="s">
        <v>269</v>
      </c>
      <c r="C1631" t="s">
        <v>270</v>
      </c>
      <c r="D1631" t="s">
        <v>11</v>
      </c>
      <c r="E1631" t="s">
        <v>12</v>
      </c>
      <c r="F1631" t="s">
        <v>13</v>
      </c>
      <c r="H1631" t="s">
        <v>16</v>
      </c>
      <c r="I1631">
        <v>100</v>
      </c>
      <c r="J1631" t="s">
        <v>14</v>
      </c>
      <c r="K1631" s="4">
        <v>2322</v>
      </c>
      <c r="L1631" t="s">
        <v>13</v>
      </c>
      <c r="M1631">
        <v>1</v>
      </c>
      <c r="N1631" t="s">
        <v>14</v>
      </c>
      <c r="O1631" t="s">
        <v>1002</v>
      </c>
      <c r="P1631" t="s">
        <v>15</v>
      </c>
    </row>
    <row r="1632" spans="1:16">
      <c r="A1632" t="s">
        <v>268</v>
      </c>
      <c r="B1632" t="s">
        <v>269</v>
      </c>
      <c r="C1632" t="s">
        <v>270</v>
      </c>
      <c r="D1632" t="s">
        <v>11</v>
      </c>
      <c r="E1632" t="s">
        <v>12</v>
      </c>
      <c r="F1632" t="s">
        <v>873</v>
      </c>
      <c r="H1632" t="s">
        <v>16</v>
      </c>
      <c r="I1632">
        <v>100</v>
      </c>
      <c r="J1632" t="s">
        <v>14</v>
      </c>
      <c r="K1632">
        <v>679</v>
      </c>
      <c r="L1632" t="s">
        <v>873</v>
      </c>
      <c r="M1632">
        <v>1</v>
      </c>
      <c r="N1632" t="s">
        <v>14</v>
      </c>
      <c r="O1632" t="s">
        <v>1002</v>
      </c>
      <c r="P1632" t="s">
        <v>15</v>
      </c>
    </row>
    <row r="1633" spans="1:16">
      <c r="A1633" t="s">
        <v>268</v>
      </c>
      <c r="B1633" t="s">
        <v>269</v>
      </c>
      <c r="C1633" t="s">
        <v>270</v>
      </c>
      <c r="D1633" t="s">
        <v>11</v>
      </c>
      <c r="E1633" t="s">
        <v>12</v>
      </c>
      <c r="F1633" t="s">
        <v>874</v>
      </c>
      <c r="H1633" t="s">
        <v>16</v>
      </c>
      <c r="I1633">
        <v>100</v>
      </c>
      <c r="J1633" t="s">
        <v>14</v>
      </c>
      <c r="K1633">
        <v>93</v>
      </c>
      <c r="L1633" t="s">
        <v>874</v>
      </c>
      <c r="M1633">
        <v>1</v>
      </c>
      <c r="N1633" t="s">
        <v>14</v>
      </c>
      <c r="O1633" t="s">
        <v>1002</v>
      </c>
      <c r="P1633" t="s">
        <v>15</v>
      </c>
    </row>
    <row r="1634" spans="1:16">
      <c r="A1634" t="s">
        <v>268</v>
      </c>
      <c r="B1634" t="s">
        <v>269</v>
      </c>
      <c r="C1634" t="s">
        <v>270</v>
      </c>
      <c r="D1634" t="s">
        <v>11</v>
      </c>
      <c r="E1634" t="s">
        <v>12</v>
      </c>
      <c r="F1634" t="s">
        <v>875</v>
      </c>
      <c r="H1634" t="s">
        <v>16</v>
      </c>
      <c r="I1634">
        <v>100</v>
      </c>
      <c r="J1634" t="s">
        <v>14</v>
      </c>
      <c r="K1634">
        <v>60.7</v>
      </c>
      <c r="L1634" t="s">
        <v>875</v>
      </c>
      <c r="M1634">
        <v>1</v>
      </c>
      <c r="N1634" t="s">
        <v>14</v>
      </c>
      <c r="O1634" t="s">
        <v>1002</v>
      </c>
      <c r="P1634" t="s">
        <v>15</v>
      </c>
    </row>
    <row r="1635" spans="1:16">
      <c r="A1635" t="s">
        <v>268</v>
      </c>
      <c r="B1635" t="s">
        <v>269</v>
      </c>
      <c r="C1635" t="s">
        <v>270</v>
      </c>
      <c r="D1635" t="s">
        <v>11</v>
      </c>
      <c r="E1635" t="s">
        <v>12</v>
      </c>
      <c r="F1635" t="s">
        <v>876</v>
      </c>
      <c r="H1635" t="s">
        <v>16</v>
      </c>
      <c r="I1635">
        <v>100</v>
      </c>
      <c r="J1635" t="s">
        <v>14</v>
      </c>
      <c r="K1635" s="3">
        <v>23670</v>
      </c>
      <c r="L1635" t="s">
        <v>876</v>
      </c>
      <c r="M1635">
        <v>1</v>
      </c>
      <c r="N1635" t="s">
        <v>14</v>
      </c>
      <c r="O1635" t="s">
        <v>1002</v>
      </c>
      <c r="P1635" t="s">
        <v>15</v>
      </c>
    </row>
    <row r="1636" spans="1:16">
      <c r="A1636" t="s">
        <v>268</v>
      </c>
      <c r="B1636" t="s">
        <v>269</v>
      </c>
      <c r="C1636" t="s">
        <v>270</v>
      </c>
      <c r="D1636" t="s">
        <v>11</v>
      </c>
      <c r="E1636" t="s">
        <v>12</v>
      </c>
      <c r="F1636" t="s">
        <v>877</v>
      </c>
      <c r="H1636" t="s">
        <v>16</v>
      </c>
      <c r="I1636">
        <v>100</v>
      </c>
      <c r="J1636" t="s">
        <v>14</v>
      </c>
      <c r="K1636">
        <v>729</v>
      </c>
      <c r="L1636" t="s">
        <v>877</v>
      </c>
      <c r="M1636">
        <v>1</v>
      </c>
      <c r="N1636" t="s">
        <v>14</v>
      </c>
      <c r="O1636" t="s">
        <v>1002</v>
      </c>
      <c r="P1636" t="s">
        <v>15</v>
      </c>
    </row>
    <row r="1637" spans="1:16">
      <c r="A1637" t="s">
        <v>268</v>
      </c>
      <c r="B1637" t="s">
        <v>269</v>
      </c>
      <c r="C1637" t="s">
        <v>270</v>
      </c>
      <c r="D1637" t="s">
        <v>11</v>
      </c>
      <c r="E1637" t="s">
        <v>12</v>
      </c>
      <c r="F1637" t="s">
        <v>878</v>
      </c>
      <c r="H1637" t="s">
        <v>16</v>
      </c>
      <c r="I1637">
        <v>100</v>
      </c>
      <c r="J1637" t="s">
        <v>14</v>
      </c>
      <c r="K1637">
        <v>346</v>
      </c>
      <c r="L1637" t="s">
        <v>878</v>
      </c>
      <c r="M1637">
        <v>1</v>
      </c>
      <c r="N1637" t="s">
        <v>14</v>
      </c>
      <c r="O1637" t="s">
        <v>1002</v>
      </c>
      <c r="P1637" t="s">
        <v>15</v>
      </c>
    </row>
    <row r="1638" spans="1:16">
      <c r="A1638" t="s">
        <v>268</v>
      </c>
      <c r="B1638" t="s">
        <v>269</v>
      </c>
      <c r="C1638" t="s">
        <v>270</v>
      </c>
      <c r="D1638" t="s">
        <v>11</v>
      </c>
      <c r="E1638" t="s">
        <v>12</v>
      </c>
      <c r="F1638" t="s">
        <v>998</v>
      </c>
      <c r="H1638" t="s">
        <v>16</v>
      </c>
      <c r="I1638">
        <v>100</v>
      </c>
      <c r="J1638" t="s">
        <v>14</v>
      </c>
      <c r="K1638" s="4">
        <v>5482.7</v>
      </c>
      <c r="L1638" t="s">
        <v>998</v>
      </c>
      <c r="M1638">
        <v>1</v>
      </c>
      <c r="N1638" t="s">
        <v>14</v>
      </c>
      <c r="O1638" t="s">
        <v>1003</v>
      </c>
      <c r="P1638" t="s">
        <v>15</v>
      </c>
    </row>
    <row r="1639" spans="1:16">
      <c r="A1639" t="s">
        <v>268</v>
      </c>
      <c r="B1639" t="s">
        <v>269</v>
      </c>
      <c r="C1639" t="s">
        <v>270</v>
      </c>
      <c r="D1639" t="s">
        <v>11</v>
      </c>
      <c r="E1639" t="s">
        <v>12</v>
      </c>
      <c r="F1639" t="s">
        <v>879</v>
      </c>
      <c r="H1639" t="s">
        <v>16</v>
      </c>
      <c r="I1639">
        <v>100</v>
      </c>
      <c r="J1639" t="s">
        <v>14</v>
      </c>
      <c r="K1639">
        <v>820</v>
      </c>
      <c r="L1639" t="s">
        <v>879</v>
      </c>
      <c r="M1639">
        <v>1</v>
      </c>
      <c r="N1639" t="s">
        <v>14</v>
      </c>
      <c r="O1639" t="s">
        <v>1002</v>
      </c>
      <c r="P1639" t="s">
        <v>15</v>
      </c>
    </row>
    <row r="1640" spans="1:16">
      <c r="A1640" t="s">
        <v>268</v>
      </c>
      <c r="B1640" t="s">
        <v>269</v>
      </c>
      <c r="C1640" t="s">
        <v>270</v>
      </c>
      <c r="D1640" t="s">
        <v>11</v>
      </c>
      <c r="E1640" t="s">
        <v>12</v>
      </c>
      <c r="F1640" t="s">
        <v>880</v>
      </c>
      <c r="H1640" t="s">
        <v>16</v>
      </c>
      <c r="I1640">
        <v>100</v>
      </c>
      <c r="J1640" t="s">
        <v>14</v>
      </c>
      <c r="K1640">
        <v>279</v>
      </c>
      <c r="L1640" t="s">
        <v>880</v>
      </c>
      <c r="M1640">
        <v>1</v>
      </c>
      <c r="N1640" t="s">
        <v>14</v>
      </c>
      <c r="O1640" t="s">
        <v>1002</v>
      </c>
      <c r="P1640" t="s">
        <v>15</v>
      </c>
    </row>
    <row r="1641" spans="1:16">
      <c r="A1641" t="s">
        <v>268</v>
      </c>
      <c r="B1641" t="s">
        <v>269</v>
      </c>
      <c r="C1641" t="s">
        <v>270</v>
      </c>
      <c r="D1641" t="s">
        <v>11</v>
      </c>
      <c r="E1641" t="s">
        <v>12</v>
      </c>
      <c r="F1641" t="s">
        <v>881</v>
      </c>
      <c r="H1641" t="s">
        <v>16</v>
      </c>
      <c r="I1641">
        <v>100</v>
      </c>
      <c r="J1641" t="s">
        <v>14</v>
      </c>
      <c r="K1641">
        <v>849.7</v>
      </c>
      <c r="L1641" t="s">
        <v>881</v>
      </c>
      <c r="M1641">
        <v>1</v>
      </c>
      <c r="N1641" t="s">
        <v>14</v>
      </c>
      <c r="O1641" t="s">
        <v>1002</v>
      </c>
      <c r="P1641" t="s">
        <v>15</v>
      </c>
    </row>
    <row r="1642" spans="1:16">
      <c r="A1642" t="s">
        <v>268</v>
      </c>
      <c r="B1642" t="s">
        <v>269</v>
      </c>
      <c r="C1642" t="s">
        <v>270</v>
      </c>
      <c r="D1642" t="s">
        <v>11</v>
      </c>
      <c r="E1642" t="s">
        <v>12</v>
      </c>
      <c r="F1642" t="s">
        <v>13</v>
      </c>
      <c r="H1642" t="s">
        <v>16</v>
      </c>
      <c r="I1642">
        <v>200</v>
      </c>
      <c r="J1642" t="s">
        <v>14</v>
      </c>
      <c r="K1642" s="4">
        <v>2049</v>
      </c>
      <c r="L1642" t="s">
        <v>13</v>
      </c>
      <c r="M1642">
        <v>1</v>
      </c>
      <c r="N1642" t="s">
        <v>14</v>
      </c>
      <c r="O1642" t="s">
        <v>1002</v>
      </c>
      <c r="P1642" t="s">
        <v>15</v>
      </c>
    </row>
    <row r="1643" spans="1:16">
      <c r="A1643" t="s">
        <v>268</v>
      </c>
      <c r="B1643" t="s">
        <v>269</v>
      </c>
      <c r="C1643" t="s">
        <v>270</v>
      </c>
      <c r="D1643" t="s">
        <v>11</v>
      </c>
      <c r="E1643" t="s">
        <v>12</v>
      </c>
      <c r="F1643" t="s">
        <v>873</v>
      </c>
      <c r="H1643" t="s">
        <v>16</v>
      </c>
      <c r="I1643">
        <v>200</v>
      </c>
      <c r="J1643" t="s">
        <v>14</v>
      </c>
      <c r="K1643">
        <v>599</v>
      </c>
      <c r="L1643" t="s">
        <v>873</v>
      </c>
      <c r="M1643">
        <v>1</v>
      </c>
      <c r="N1643" t="s">
        <v>14</v>
      </c>
      <c r="O1643" t="s">
        <v>1002</v>
      </c>
      <c r="P1643" t="s">
        <v>15</v>
      </c>
    </row>
    <row r="1644" spans="1:16">
      <c r="A1644" t="s">
        <v>268</v>
      </c>
      <c r="B1644" t="s">
        <v>269</v>
      </c>
      <c r="C1644" t="s">
        <v>270</v>
      </c>
      <c r="D1644" t="s">
        <v>11</v>
      </c>
      <c r="E1644" t="s">
        <v>12</v>
      </c>
      <c r="F1644" t="s">
        <v>874</v>
      </c>
      <c r="H1644" t="s">
        <v>16</v>
      </c>
      <c r="I1644">
        <v>200</v>
      </c>
      <c r="J1644" t="s">
        <v>14</v>
      </c>
      <c r="K1644">
        <v>83</v>
      </c>
      <c r="L1644" t="s">
        <v>874</v>
      </c>
      <c r="M1644">
        <v>1</v>
      </c>
      <c r="N1644" t="s">
        <v>14</v>
      </c>
      <c r="O1644" t="s">
        <v>1002</v>
      </c>
      <c r="P1644" t="s">
        <v>15</v>
      </c>
    </row>
    <row r="1645" spans="1:16">
      <c r="A1645" t="s">
        <v>268</v>
      </c>
      <c r="B1645" t="s">
        <v>269</v>
      </c>
      <c r="C1645" t="s">
        <v>270</v>
      </c>
      <c r="D1645" t="s">
        <v>11</v>
      </c>
      <c r="E1645" t="s">
        <v>12</v>
      </c>
      <c r="F1645" t="s">
        <v>875</v>
      </c>
      <c r="H1645" t="s">
        <v>16</v>
      </c>
      <c r="I1645">
        <v>200</v>
      </c>
      <c r="J1645" t="s">
        <v>14</v>
      </c>
      <c r="K1645">
        <v>53.6</v>
      </c>
      <c r="L1645" t="s">
        <v>875</v>
      </c>
      <c r="M1645">
        <v>1</v>
      </c>
      <c r="N1645" t="s">
        <v>14</v>
      </c>
      <c r="O1645" t="s">
        <v>1002</v>
      </c>
      <c r="P1645" t="s">
        <v>15</v>
      </c>
    </row>
    <row r="1646" spans="1:16">
      <c r="A1646" t="s">
        <v>268</v>
      </c>
      <c r="B1646" t="s">
        <v>269</v>
      </c>
      <c r="C1646" t="s">
        <v>270</v>
      </c>
      <c r="D1646" t="s">
        <v>11</v>
      </c>
      <c r="E1646" t="s">
        <v>12</v>
      </c>
      <c r="F1646" t="s">
        <v>876</v>
      </c>
      <c r="H1646" t="s">
        <v>16</v>
      </c>
      <c r="I1646">
        <v>200</v>
      </c>
      <c r="J1646" t="s">
        <v>14</v>
      </c>
      <c r="K1646" s="3">
        <v>20885</v>
      </c>
      <c r="L1646" t="s">
        <v>876</v>
      </c>
      <c r="M1646">
        <v>1</v>
      </c>
      <c r="N1646" t="s">
        <v>14</v>
      </c>
      <c r="O1646" t="s">
        <v>1002</v>
      </c>
      <c r="P1646" t="s">
        <v>15</v>
      </c>
    </row>
    <row r="1647" spans="1:16">
      <c r="A1647" t="s">
        <v>268</v>
      </c>
      <c r="B1647" t="s">
        <v>269</v>
      </c>
      <c r="C1647" t="s">
        <v>270</v>
      </c>
      <c r="D1647" t="s">
        <v>11</v>
      </c>
      <c r="E1647" t="s">
        <v>12</v>
      </c>
      <c r="F1647" t="s">
        <v>877</v>
      </c>
      <c r="H1647" t="s">
        <v>16</v>
      </c>
      <c r="I1647">
        <v>200</v>
      </c>
      <c r="J1647" t="s">
        <v>14</v>
      </c>
      <c r="K1647">
        <v>643</v>
      </c>
      <c r="L1647" t="s">
        <v>877</v>
      </c>
      <c r="M1647">
        <v>1</v>
      </c>
      <c r="N1647" t="s">
        <v>14</v>
      </c>
      <c r="O1647" t="s">
        <v>1002</v>
      </c>
      <c r="P1647" t="s">
        <v>15</v>
      </c>
    </row>
    <row r="1648" spans="1:16">
      <c r="A1648" t="s">
        <v>268</v>
      </c>
      <c r="B1648" t="s">
        <v>269</v>
      </c>
      <c r="C1648" t="s">
        <v>270</v>
      </c>
      <c r="D1648" t="s">
        <v>11</v>
      </c>
      <c r="E1648" t="s">
        <v>12</v>
      </c>
      <c r="F1648" t="s">
        <v>878</v>
      </c>
      <c r="H1648" t="s">
        <v>16</v>
      </c>
      <c r="I1648">
        <v>200</v>
      </c>
      <c r="J1648" t="s">
        <v>14</v>
      </c>
      <c r="K1648">
        <v>306</v>
      </c>
      <c r="L1648" t="s">
        <v>878</v>
      </c>
      <c r="M1648">
        <v>1</v>
      </c>
      <c r="N1648" t="s">
        <v>14</v>
      </c>
      <c r="O1648" t="s">
        <v>1002</v>
      </c>
      <c r="P1648" t="s">
        <v>15</v>
      </c>
    </row>
    <row r="1649" spans="1:16">
      <c r="A1649" t="s">
        <v>268</v>
      </c>
      <c r="B1649" t="s">
        <v>269</v>
      </c>
      <c r="C1649" t="s">
        <v>270</v>
      </c>
      <c r="D1649" t="s">
        <v>11</v>
      </c>
      <c r="E1649" t="s">
        <v>12</v>
      </c>
      <c r="F1649" t="s">
        <v>998</v>
      </c>
      <c r="H1649" t="s">
        <v>16</v>
      </c>
      <c r="I1649">
        <v>200</v>
      </c>
      <c r="J1649" t="s">
        <v>14</v>
      </c>
      <c r="K1649" s="4">
        <v>4838.3999999999996</v>
      </c>
      <c r="L1649" t="s">
        <v>998</v>
      </c>
      <c r="M1649">
        <v>1</v>
      </c>
      <c r="N1649" t="s">
        <v>14</v>
      </c>
      <c r="O1649" t="s">
        <v>1003</v>
      </c>
      <c r="P1649" t="s">
        <v>15</v>
      </c>
    </row>
    <row r="1650" spans="1:16">
      <c r="A1650" t="s">
        <v>268</v>
      </c>
      <c r="B1650" t="s">
        <v>269</v>
      </c>
      <c r="C1650" t="s">
        <v>270</v>
      </c>
      <c r="D1650" t="s">
        <v>11</v>
      </c>
      <c r="E1650" t="s">
        <v>12</v>
      </c>
      <c r="F1650" t="s">
        <v>879</v>
      </c>
      <c r="H1650" t="s">
        <v>16</v>
      </c>
      <c r="I1650">
        <v>200</v>
      </c>
      <c r="J1650" t="s">
        <v>14</v>
      </c>
      <c r="K1650">
        <v>723</v>
      </c>
      <c r="L1650" t="s">
        <v>879</v>
      </c>
      <c r="M1650">
        <v>1</v>
      </c>
      <c r="N1650" t="s">
        <v>14</v>
      </c>
      <c r="O1650" t="s">
        <v>1002</v>
      </c>
      <c r="P1650" t="s">
        <v>15</v>
      </c>
    </row>
    <row r="1651" spans="1:16">
      <c r="A1651" t="s">
        <v>268</v>
      </c>
      <c r="B1651" t="s">
        <v>269</v>
      </c>
      <c r="C1651" t="s">
        <v>270</v>
      </c>
      <c r="D1651" t="s">
        <v>11</v>
      </c>
      <c r="E1651" t="s">
        <v>12</v>
      </c>
      <c r="F1651" t="s">
        <v>880</v>
      </c>
      <c r="H1651" t="s">
        <v>16</v>
      </c>
      <c r="I1651">
        <v>200</v>
      </c>
      <c r="J1651" t="s">
        <v>14</v>
      </c>
      <c r="K1651">
        <v>246</v>
      </c>
      <c r="L1651" t="s">
        <v>880</v>
      </c>
      <c r="M1651">
        <v>1</v>
      </c>
      <c r="N1651" t="s">
        <v>14</v>
      </c>
      <c r="O1651" t="s">
        <v>1002</v>
      </c>
      <c r="P1651" t="s">
        <v>15</v>
      </c>
    </row>
    <row r="1652" spans="1:16">
      <c r="A1652" t="s">
        <v>268</v>
      </c>
      <c r="B1652" t="s">
        <v>269</v>
      </c>
      <c r="C1652" t="s">
        <v>270</v>
      </c>
      <c r="D1652" t="s">
        <v>11</v>
      </c>
      <c r="E1652" t="s">
        <v>12</v>
      </c>
      <c r="F1652" t="s">
        <v>881</v>
      </c>
      <c r="H1652" t="s">
        <v>16</v>
      </c>
      <c r="I1652">
        <v>200</v>
      </c>
      <c r="J1652" t="s">
        <v>14</v>
      </c>
      <c r="K1652">
        <v>749.7</v>
      </c>
      <c r="L1652" t="s">
        <v>881</v>
      </c>
      <c r="M1652">
        <v>1</v>
      </c>
      <c r="N1652" t="s">
        <v>14</v>
      </c>
      <c r="O1652" t="s">
        <v>1002</v>
      </c>
      <c r="P1652" t="s">
        <v>15</v>
      </c>
    </row>
    <row r="1653" spans="1:16">
      <c r="A1653" t="s">
        <v>271</v>
      </c>
      <c r="B1653" t="s">
        <v>272</v>
      </c>
      <c r="C1653" t="s">
        <v>273</v>
      </c>
      <c r="D1653" t="s">
        <v>11</v>
      </c>
      <c r="E1653" t="s">
        <v>12</v>
      </c>
      <c r="F1653" t="s">
        <v>13</v>
      </c>
      <c r="H1653" t="s">
        <v>16</v>
      </c>
      <c r="I1653">
        <v>1</v>
      </c>
      <c r="J1653" t="s">
        <v>14</v>
      </c>
      <c r="K1653" s="4">
        <v>4365</v>
      </c>
      <c r="L1653" t="s">
        <v>13</v>
      </c>
      <c r="M1653">
        <v>1</v>
      </c>
      <c r="N1653" t="s">
        <v>14</v>
      </c>
      <c r="O1653" t="s">
        <v>1002</v>
      </c>
      <c r="P1653" t="s">
        <v>15</v>
      </c>
    </row>
    <row r="1654" spans="1:16">
      <c r="A1654" t="s">
        <v>271</v>
      </c>
      <c r="B1654" t="s">
        <v>272</v>
      </c>
      <c r="C1654" t="s">
        <v>273</v>
      </c>
      <c r="D1654" t="s">
        <v>11</v>
      </c>
      <c r="E1654" t="s">
        <v>12</v>
      </c>
      <c r="F1654" t="s">
        <v>873</v>
      </c>
      <c r="H1654" t="s">
        <v>16</v>
      </c>
      <c r="I1654">
        <v>1</v>
      </c>
      <c r="J1654" t="s">
        <v>14</v>
      </c>
      <c r="K1654" s="4">
        <v>1277</v>
      </c>
      <c r="L1654" t="s">
        <v>873</v>
      </c>
      <c r="M1654">
        <v>1</v>
      </c>
      <c r="N1654" t="s">
        <v>14</v>
      </c>
      <c r="O1654" t="s">
        <v>1002</v>
      </c>
      <c r="P1654" t="s">
        <v>15</v>
      </c>
    </row>
    <row r="1655" spans="1:16">
      <c r="A1655" t="s">
        <v>271</v>
      </c>
      <c r="B1655" t="s">
        <v>272</v>
      </c>
      <c r="C1655" t="s">
        <v>273</v>
      </c>
      <c r="D1655" t="s">
        <v>11</v>
      </c>
      <c r="E1655" t="s">
        <v>12</v>
      </c>
      <c r="F1655" t="s">
        <v>874</v>
      </c>
      <c r="H1655" t="s">
        <v>16</v>
      </c>
      <c r="I1655">
        <v>1</v>
      </c>
      <c r="J1655" t="s">
        <v>14</v>
      </c>
      <c r="K1655">
        <v>175</v>
      </c>
      <c r="L1655" t="s">
        <v>874</v>
      </c>
      <c r="M1655">
        <v>1</v>
      </c>
      <c r="N1655" t="s">
        <v>14</v>
      </c>
      <c r="O1655" t="s">
        <v>1002</v>
      </c>
      <c r="P1655" t="s">
        <v>15</v>
      </c>
    </row>
    <row r="1656" spans="1:16">
      <c r="A1656" t="s">
        <v>271</v>
      </c>
      <c r="B1656" t="s">
        <v>272</v>
      </c>
      <c r="C1656" t="s">
        <v>273</v>
      </c>
      <c r="D1656" t="s">
        <v>11</v>
      </c>
      <c r="E1656" t="s">
        <v>12</v>
      </c>
      <c r="F1656" t="s">
        <v>875</v>
      </c>
      <c r="H1656" t="s">
        <v>16</v>
      </c>
      <c r="I1656">
        <v>1</v>
      </c>
      <c r="J1656" t="s">
        <v>14</v>
      </c>
      <c r="K1656">
        <v>114.3</v>
      </c>
      <c r="L1656" t="s">
        <v>875</v>
      </c>
      <c r="M1656">
        <v>1</v>
      </c>
      <c r="N1656" t="s">
        <v>14</v>
      </c>
      <c r="O1656" t="s">
        <v>1002</v>
      </c>
      <c r="P1656" t="s">
        <v>15</v>
      </c>
    </row>
    <row r="1657" spans="1:16">
      <c r="A1657" t="s">
        <v>271</v>
      </c>
      <c r="B1657" t="s">
        <v>272</v>
      </c>
      <c r="C1657" t="s">
        <v>273</v>
      </c>
      <c r="D1657" t="s">
        <v>11</v>
      </c>
      <c r="E1657" t="s">
        <v>12</v>
      </c>
      <c r="F1657" t="s">
        <v>876</v>
      </c>
      <c r="H1657" t="s">
        <v>16</v>
      </c>
      <c r="I1657">
        <v>1</v>
      </c>
      <c r="J1657" t="s">
        <v>14</v>
      </c>
      <c r="K1657" s="3">
        <v>44554</v>
      </c>
      <c r="L1657" t="s">
        <v>876</v>
      </c>
      <c r="M1657">
        <v>1</v>
      </c>
      <c r="N1657" t="s">
        <v>14</v>
      </c>
      <c r="O1657" t="s">
        <v>1002</v>
      </c>
      <c r="P1657" t="s">
        <v>15</v>
      </c>
    </row>
    <row r="1658" spans="1:16">
      <c r="A1658" t="s">
        <v>271</v>
      </c>
      <c r="B1658" t="s">
        <v>272</v>
      </c>
      <c r="C1658" t="s">
        <v>273</v>
      </c>
      <c r="D1658" t="s">
        <v>11</v>
      </c>
      <c r="E1658" t="s">
        <v>12</v>
      </c>
      <c r="F1658" t="s">
        <v>877</v>
      </c>
      <c r="H1658" t="s">
        <v>16</v>
      </c>
      <c r="I1658">
        <v>1</v>
      </c>
      <c r="J1658" t="s">
        <v>14</v>
      </c>
      <c r="K1658" s="4">
        <v>1371</v>
      </c>
      <c r="L1658" t="s">
        <v>877</v>
      </c>
      <c r="M1658">
        <v>1</v>
      </c>
      <c r="N1658" t="s">
        <v>14</v>
      </c>
      <c r="O1658" t="s">
        <v>1002</v>
      </c>
      <c r="P1658" t="s">
        <v>15</v>
      </c>
    </row>
    <row r="1659" spans="1:16">
      <c r="A1659" t="s">
        <v>271</v>
      </c>
      <c r="B1659" t="s">
        <v>272</v>
      </c>
      <c r="C1659" t="s">
        <v>273</v>
      </c>
      <c r="D1659" t="s">
        <v>11</v>
      </c>
      <c r="E1659" t="s">
        <v>12</v>
      </c>
      <c r="F1659" t="s">
        <v>878</v>
      </c>
      <c r="H1659" t="s">
        <v>16</v>
      </c>
      <c r="I1659">
        <v>1</v>
      </c>
      <c r="J1659" t="s">
        <v>14</v>
      </c>
      <c r="K1659">
        <v>652</v>
      </c>
      <c r="L1659" t="s">
        <v>878</v>
      </c>
      <c r="M1659">
        <v>1</v>
      </c>
      <c r="N1659" t="s">
        <v>14</v>
      </c>
      <c r="O1659" t="s">
        <v>1002</v>
      </c>
      <c r="P1659" t="s">
        <v>15</v>
      </c>
    </row>
    <row r="1660" spans="1:16">
      <c r="A1660" t="s">
        <v>271</v>
      </c>
      <c r="B1660" t="s">
        <v>272</v>
      </c>
      <c r="C1660" t="s">
        <v>273</v>
      </c>
      <c r="D1660" t="s">
        <v>11</v>
      </c>
      <c r="E1660" t="s">
        <v>12</v>
      </c>
      <c r="F1660" t="s">
        <v>998</v>
      </c>
      <c r="H1660" t="s">
        <v>16</v>
      </c>
      <c r="I1660">
        <v>1</v>
      </c>
      <c r="J1660" t="s">
        <v>14</v>
      </c>
      <c r="K1660" s="4">
        <v>10302.4</v>
      </c>
      <c r="L1660" t="s">
        <v>998</v>
      </c>
      <c r="M1660">
        <v>1</v>
      </c>
      <c r="N1660" t="s">
        <v>14</v>
      </c>
      <c r="O1660" t="s">
        <v>1003</v>
      </c>
      <c r="P1660" t="s">
        <v>15</v>
      </c>
    </row>
    <row r="1661" spans="1:16">
      <c r="A1661" t="s">
        <v>271</v>
      </c>
      <c r="B1661" t="s">
        <v>272</v>
      </c>
      <c r="C1661" t="s">
        <v>273</v>
      </c>
      <c r="D1661" t="s">
        <v>11</v>
      </c>
      <c r="E1661" t="s">
        <v>12</v>
      </c>
      <c r="F1661" t="s">
        <v>879</v>
      </c>
      <c r="H1661" t="s">
        <v>16</v>
      </c>
      <c r="I1661">
        <v>1</v>
      </c>
      <c r="J1661" t="s">
        <v>14</v>
      </c>
      <c r="K1661" s="4">
        <v>1543</v>
      </c>
      <c r="L1661" t="s">
        <v>879</v>
      </c>
      <c r="M1661">
        <v>1</v>
      </c>
      <c r="N1661" t="s">
        <v>14</v>
      </c>
      <c r="O1661" t="s">
        <v>1002</v>
      </c>
      <c r="P1661" t="s">
        <v>15</v>
      </c>
    </row>
    <row r="1662" spans="1:16">
      <c r="A1662" t="s">
        <v>271</v>
      </c>
      <c r="B1662" t="s">
        <v>272</v>
      </c>
      <c r="C1662" t="s">
        <v>273</v>
      </c>
      <c r="D1662" t="s">
        <v>11</v>
      </c>
      <c r="E1662" t="s">
        <v>12</v>
      </c>
      <c r="F1662" t="s">
        <v>880</v>
      </c>
      <c r="H1662" t="s">
        <v>16</v>
      </c>
      <c r="I1662">
        <v>1</v>
      </c>
      <c r="J1662" t="s">
        <v>14</v>
      </c>
      <c r="K1662">
        <v>524</v>
      </c>
      <c r="L1662" t="s">
        <v>880</v>
      </c>
      <c r="M1662">
        <v>1</v>
      </c>
      <c r="N1662" t="s">
        <v>14</v>
      </c>
      <c r="O1662" t="s">
        <v>1002</v>
      </c>
      <c r="P1662" t="s">
        <v>15</v>
      </c>
    </row>
    <row r="1663" spans="1:16">
      <c r="A1663" t="s">
        <v>271</v>
      </c>
      <c r="B1663" t="s">
        <v>272</v>
      </c>
      <c r="C1663" t="s">
        <v>273</v>
      </c>
      <c r="D1663" t="s">
        <v>11</v>
      </c>
      <c r="E1663" t="s">
        <v>12</v>
      </c>
      <c r="F1663" t="s">
        <v>881</v>
      </c>
      <c r="H1663" t="s">
        <v>16</v>
      </c>
      <c r="I1663">
        <v>1</v>
      </c>
      <c r="J1663" t="s">
        <v>14</v>
      </c>
      <c r="K1663" s="4">
        <v>1599.4</v>
      </c>
      <c r="L1663" t="s">
        <v>881</v>
      </c>
      <c r="M1663">
        <v>1</v>
      </c>
      <c r="N1663" t="s">
        <v>14</v>
      </c>
      <c r="O1663" t="s">
        <v>1002</v>
      </c>
      <c r="P1663" t="s">
        <v>15</v>
      </c>
    </row>
    <row r="1664" spans="1:16">
      <c r="A1664" t="s">
        <v>271</v>
      </c>
      <c r="B1664" t="s">
        <v>272</v>
      </c>
      <c r="C1664" t="s">
        <v>273</v>
      </c>
      <c r="D1664" t="s">
        <v>11</v>
      </c>
      <c r="E1664" t="s">
        <v>12</v>
      </c>
      <c r="F1664" t="s">
        <v>13</v>
      </c>
      <c r="H1664" t="s">
        <v>16</v>
      </c>
      <c r="I1664">
        <v>25</v>
      </c>
      <c r="J1664" t="s">
        <v>14</v>
      </c>
      <c r="K1664" s="4">
        <v>4147</v>
      </c>
      <c r="L1664" t="s">
        <v>13</v>
      </c>
      <c r="M1664">
        <v>1</v>
      </c>
      <c r="N1664" t="s">
        <v>14</v>
      </c>
      <c r="O1664" t="s">
        <v>1002</v>
      </c>
      <c r="P1664" t="s">
        <v>15</v>
      </c>
    </row>
    <row r="1665" spans="1:16">
      <c r="A1665" t="s">
        <v>271</v>
      </c>
      <c r="B1665" t="s">
        <v>272</v>
      </c>
      <c r="C1665" t="s">
        <v>273</v>
      </c>
      <c r="D1665" t="s">
        <v>11</v>
      </c>
      <c r="E1665" t="s">
        <v>12</v>
      </c>
      <c r="F1665" t="s">
        <v>873</v>
      </c>
      <c r="H1665" t="s">
        <v>16</v>
      </c>
      <c r="I1665">
        <v>25</v>
      </c>
      <c r="J1665" t="s">
        <v>14</v>
      </c>
      <c r="K1665" s="4">
        <v>1213</v>
      </c>
      <c r="L1665" t="s">
        <v>873</v>
      </c>
      <c r="M1665">
        <v>1</v>
      </c>
      <c r="N1665" t="s">
        <v>14</v>
      </c>
      <c r="O1665" t="s">
        <v>1002</v>
      </c>
      <c r="P1665" t="s">
        <v>15</v>
      </c>
    </row>
    <row r="1666" spans="1:16">
      <c r="A1666" t="s">
        <v>271</v>
      </c>
      <c r="B1666" t="s">
        <v>272</v>
      </c>
      <c r="C1666" t="s">
        <v>273</v>
      </c>
      <c r="D1666" t="s">
        <v>11</v>
      </c>
      <c r="E1666" t="s">
        <v>12</v>
      </c>
      <c r="F1666" t="s">
        <v>874</v>
      </c>
      <c r="H1666" t="s">
        <v>16</v>
      </c>
      <c r="I1666">
        <v>25</v>
      </c>
      <c r="J1666" t="s">
        <v>14</v>
      </c>
      <c r="K1666">
        <v>166</v>
      </c>
      <c r="L1666" t="s">
        <v>874</v>
      </c>
      <c r="M1666">
        <v>1</v>
      </c>
      <c r="N1666" t="s">
        <v>14</v>
      </c>
      <c r="O1666" t="s">
        <v>1002</v>
      </c>
      <c r="P1666" t="s">
        <v>15</v>
      </c>
    </row>
    <row r="1667" spans="1:16">
      <c r="A1667" t="s">
        <v>271</v>
      </c>
      <c r="B1667" t="s">
        <v>272</v>
      </c>
      <c r="C1667" t="s">
        <v>273</v>
      </c>
      <c r="D1667" t="s">
        <v>11</v>
      </c>
      <c r="E1667" t="s">
        <v>12</v>
      </c>
      <c r="F1667" t="s">
        <v>875</v>
      </c>
      <c r="H1667" t="s">
        <v>16</v>
      </c>
      <c r="I1667">
        <v>25</v>
      </c>
      <c r="J1667" t="s">
        <v>14</v>
      </c>
      <c r="K1667">
        <v>108.6</v>
      </c>
      <c r="L1667" t="s">
        <v>875</v>
      </c>
      <c r="M1667">
        <v>1</v>
      </c>
      <c r="N1667" t="s">
        <v>14</v>
      </c>
      <c r="O1667" t="s">
        <v>1002</v>
      </c>
      <c r="P1667" t="s">
        <v>15</v>
      </c>
    </row>
    <row r="1668" spans="1:16">
      <c r="A1668" t="s">
        <v>271</v>
      </c>
      <c r="B1668" t="s">
        <v>272</v>
      </c>
      <c r="C1668" t="s">
        <v>273</v>
      </c>
      <c r="D1668" t="s">
        <v>11</v>
      </c>
      <c r="E1668" t="s">
        <v>12</v>
      </c>
      <c r="F1668" t="s">
        <v>876</v>
      </c>
      <c r="H1668" t="s">
        <v>16</v>
      </c>
      <c r="I1668">
        <v>25</v>
      </c>
      <c r="J1668" t="s">
        <v>14</v>
      </c>
      <c r="K1668" s="3">
        <v>42326</v>
      </c>
      <c r="L1668" t="s">
        <v>876</v>
      </c>
      <c r="M1668">
        <v>1</v>
      </c>
      <c r="N1668" t="s">
        <v>14</v>
      </c>
      <c r="O1668" t="s">
        <v>1002</v>
      </c>
      <c r="P1668" t="s">
        <v>15</v>
      </c>
    </row>
    <row r="1669" spans="1:16">
      <c r="A1669" t="s">
        <v>271</v>
      </c>
      <c r="B1669" t="s">
        <v>272</v>
      </c>
      <c r="C1669" t="s">
        <v>273</v>
      </c>
      <c r="D1669" t="s">
        <v>11</v>
      </c>
      <c r="E1669" t="s">
        <v>12</v>
      </c>
      <c r="F1669" t="s">
        <v>877</v>
      </c>
      <c r="H1669" t="s">
        <v>16</v>
      </c>
      <c r="I1669">
        <v>25</v>
      </c>
      <c r="J1669" t="s">
        <v>14</v>
      </c>
      <c r="K1669" s="4">
        <v>1303</v>
      </c>
      <c r="L1669" t="s">
        <v>877</v>
      </c>
      <c r="M1669">
        <v>1</v>
      </c>
      <c r="N1669" t="s">
        <v>14</v>
      </c>
      <c r="O1669" t="s">
        <v>1002</v>
      </c>
      <c r="P1669" t="s">
        <v>15</v>
      </c>
    </row>
    <row r="1670" spans="1:16">
      <c r="A1670" t="s">
        <v>271</v>
      </c>
      <c r="B1670" t="s">
        <v>272</v>
      </c>
      <c r="C1670" t="s">
        <v>273</v>
      </c>
      <c r="D1670" t="s">
        <v>11</v>
      </c>
      <c r="E1670" t="s">
        <v>12</v>
      </c>
      <c r="F1670" t="s">
        <v>878</v>
      </c>
      <c r="H1670" t="s">
        <v>16</v>
      </c>
      <c r="I1670">
        <v>25</v>
      </c>
      <c r="J1670" t="s">
        <v>14</v>
      </c>
      <c r="K1670">
        <v>619</v>
      </c>
      <c r="L1670" t="s">
        <v>878</v>
      </c>
      <c r="M1670">
        <v>1</v>
      </c>
      <c r="N1670" t="s">
        <v>14</v>
      </c>
      <c r="O1670" t="s">
        <v>1002</v>
      </c>
      <c r="P1670" t="s">
        <v>15</v>
      </c>
    </row>
    <row r="1671" spans="1:16">
      <c r="A1671" t="s">
        <v>271</v>
      </c>
      <c r="B1671" t="s">
        <v>272</v>
      </c>
      <c r="C1671" t="s">
        <v>273</v>
      </c>
      <c r="D1671" t="s">
        <v>11</v>
      </c>
      <c r="E1671" t="s">
        <v>12</v>
      </c>
      <c r="F1671" t="s">
        <v>998</v>
      </c>
      <c r="H1671" t="s">
        <v>16</v>
      </c>
      <c r="I1671">
        <v>25</v>
      </c>
      <c r="J1671" t="s">
        <v>14</v>
      </c>
      <c r="K1671" s="4">
        <v>9788.2000000000007</v>
      </c>
      <c r="L1671" t="s">
        <v>998</v>
      </c>
      <c r="M1671">
        <v>1</v>
      </c>
      <c r="N1671" t="s">
        <v>14</v>
      </c>
      <c r="O1671" t="s">
        <v>1003</v>
      </c>
      <c r="P1671" t="s">
        <v>15</v>
      </c>
    </row>
    <row r="1672" spans="1:16">
      <c r="A1672" t="s">
        <v>271</v>
      </c>
      <c r="B1672" t="s">
        <v>272</v>
      </c>
      <c r="C1672" t="s">
        <v>273</v>
      </c>
      <c r="D1672" t="s">
        <v>11</v>
      </c>
      <c r="E1672" t="s">
        <v>12</v>
      </c>
      <c r="F1672" t="s">
        <v>879</v>
      </c>
      <c r="H1672" t="s">
        <v>16</v>
      </c>
      <c r="I1672">
        <v>25</v>
      </c>
      <c r="J1672" t="s">
        <v>14</v>
      </c>
      <c r="K1672" s="4">
        <v>1466</v>
      </c>
      <c r="L1672" t="s">
        <v>879</v>
      </c>
      <c r="M1672">
        <v>1</v>
      </c>
      <c r="N1672" t="s">
        <v>14</v>
      </c>
      <c r="O1672" t="s">
        <v>1002</v>
      </c>
      <c r="P1672" t="s">
        <v>15</v>
      </c>
    </row>
    <row r="1673" spans="1:16">
      <c r="A1673" t="s">
        <v>271</v>
      </c>
      <c r="B1673" t="s">
        <v>272</v>
      </c>
      <c r="C1673" t="s">
        <v>273</v>
      </c>
      <c r="D1673" t="s">
        <v>11</v>
      </c>
      <c r="E1673" t="s">
        <v>12</v>
      </c>
      <c r="F1673" t="s">
        <v>880</v>
      </c>
      <c r="H1673" t="s">
        <v>16</v>
      </c>
      <c r="I1673">
        <v>25</v>
      </c>
      <c r="J1673" t="s">
        <v>14</v>
      </c>
      <c r="K1673">
        <v>498</v>
      </c>
      <c r="L1673" t="s">
        <v>880</v>
      </c>
      <c r="M1673">
        <v>1</v>
      </c>
      <c r="N1673" t="s">
        <v>14</v>
      </c>
      <c r="O1673" t="s">
        <v>1002</v>
      </c>
      <c r="P1673" t="s">
        <v>15</v>
      </c>
    </row>
    <row r="1674" spans="1:16">
      <c r="A1674" t="s">
        <v>271</v>
      </c>
      <c r="B1674" t="s">
        <v>272</v>
      </c>
      <c r="C1674" t="s">
        <v>273</v>
      </c>
      <c r="D1674" t="s">
        <v>11</v>
      </c>
      <c r="E1674" t="s">
        <v>12</v>
      </c>
      <c r="F1674" t="s">
        <v>881</v>
      </c>
      <c r="H1674" t="s">
        <v>16</v>
      </c>
      <c r="I1674">
        <v>25</v>
      </c>
      <c r="J1674" t="s">
        <v>14</v>
      </c>
      <c r="K1674" s="4">
        <v>1519.4</v>
      </c>
      <c r="L1674" t="s">
        <v>881</v>
      </c>
      <c r="M1674">
        <v>1</v>
      </c>
      <c r="N1674" t="s">
        <v>14</v>
      </c>
      <c r="O1674" t="s">
        <v>1002</v>
      </c>
      <c r="P1674" t="s">
        <v>15</v>
      </c>
    </row>
    <row r="1675" spans="1:16">
      <c r="A1675" t="s">
        <v>271</v>
      </c>
      <c r="B1675" t="s">
        <v>272</v>
      </c>
      <c r="C1675" t="s">
        <v>273</v>
      </c>
      <c r="D1675" t="s">
        <v>11</v>
      </c>
      <c r="E1675" t="s">
        <v>12</v>
      </c>
      <c r="F1675" t="s">
        <v>13</v>
      </c>
      <c r="H1675" t="s">
        <v>16</v>
      </c>
      <c r="I1675">
        <v>50</v>
      </c>
      <c r="J1675" t="s">
        <v>14</v>
      </c>
      <c r="K1675" s="4">
        <v>3928</v>
      </c>
      <c r="L1675" t="s">
        <v>13</v>
      </c>
      <c r="M1675">
        <v>1</v>
      </c>
      <c r="N1675" t="s">
        <v>14</v>
      </c>
      <c r="O1675" t="s">
        <v>1002</v>
      </c>
      <c r="P1675" t="s">
        <v>15</v>
      </c>
    </row>
    <row r="1676" spans="1:16">
      <c r="A1676" t="s">
        <v>271</v>
      </c>
      <c r="B1676" t="s">
        <v>272</v>
      </c>
      <c r="C1676" t="s">
        <v>273</v>
      </c>
      <c r="D1676" t="s">
        <v>11</v>
      </c>
      <c r="E1676" t="s">
        <v>12</v>
      </c>
      <c r="F1676" t="s">
        <v>873</v>
      </c>
      <c r="H1676" t="s">
        <v>16</v>
      </c>
      <c r="I1676">
        <v>50</v>
      </c>
      <c r="J1676" t="s">
        <v>14</v>
      </c>
      <c r="K1676" s="4">
        <v>1150</v>
      </c>
      <c r="L1676" t="s">
        <v>873</v>
      </c>
      <c r="M1676">
        <v>1</v>
      </c>
      <c r="N1676" t="s">
        <v>14</v>
      </c>
      <c r="O1676" t="s">
        <v>1002</v>
      </c>
      <c r="P1676" t="s">
        <v>15</v>
      </c>
    </row>
    <row r="1677" spans="1:16">
      <c r="A1677" t="s">
        <v>271</v>
      </c>
      <c r="B1677" t="s">
        <v>272</v>
      </c>
      <c r="C1677" t="s">
        <v>273</v>
      </c>
      <c r="D1677" t="s">
        <v>11</v>
      </c>
      <c r="E1677" t="s">
        <v>12</v>
      </c>
      <c r="F1677" t="s">
        <v>874</v>
      </c>
      <c r="H1677" t="s">
        <v>16</v>
      </c>
      <c r="I1677">
        <v>50</v>
      </c>
      <c r="J1677" t="s">
        <v>14</v>
      </c>
      <c r="K1677">
        <v>158</v>
      </c>
      <c r="L1677" t="s">
        <v>874</v>
      </c>
      <c r="M1677">
        <v>1</v>
      </c>
      <c r="N1677" t="s">
        <v>14</v>
      </c>
      <c r="O1677" t="s">
        <v>1002</v>
      </c>
      <c r="P1677" t="s">
        <v>15</v>
      </c>
    </row>
    <row r="1678" spans="1:16">
      <c r="A1678" t="s">
        <v>271</v>
      </c>
      <c r="B1678" t="s">
        <v>272</v>
      </c>
      <c r="C1678" t="s">
        <v>273</v>
      </c>
      <c r="D1678" t="s">
        <v>11</v>
      </c>
      <c r="E1678" t="s">
        <v>12</v>
      </c>
      <c r="F1678" t="s">
        <v>875</v>
      </c>
      <c r="H1678" t="s">
        <v>16</v>
      </c>
      <c r="I1678">
        <v>50</v>
      </c>
      <c r="J1678" t="s">
        <v>14</v>
      </c>
      <c r="K1678">
        <v>102.9</v>
      </c>
      <c r="L1678" t="s">
        <v>875</v>
      </c>
      <c r="M1678">
        <v>1</v>
      </c>
      <c r="N1678" t="s">
        <v>14</v>
      </c>
      <c r="O1678" t="s">
        <v>1002</v>
      </c>
      <c r="P1678" t="s">
        <v>15</v>
      </c>
    </row>
    <row r="1679" spans="1:16">
      <c r="A1679" t="s">
        <v>271</v>
      </c>
      <c r="B1679" t="s">
        <v>272</v>
      </c>
      <c r="C1679" t="s">
        <v>273</v>
      </c>
      <c r="D1679" t="s">
        <v>11</v>
      </c>
      <c r="E1679" t="s">
        <v>12</v>
      </c>
      <c r="F1679" t="s">
        <v>876</v>
      </c>
      <c r="H1679" t="s">
        <v>16</v>
      </c>
      <c r="I1679">
        <v>50</v>
      </c>
      <c r="J1679" t="s">
        <v>14</v>
      </c>
      <c r="K1679" s="3">
        <v>40099</v>
      </c>
      <c r="L1679" t="s">
        <v>876</v>
      </c>
      <c r="M1679">
        <v>1</v>
      </c>
      <c r="N1679" t="s">
        <v>14</v>
      </c>
      <c r="O1679" t="s">
        <v>1002</v>
      </c>
      <c r="P1679" t="s">
        <v>15</v>
      </c>
    </row>
    <row r="1680" spans="1:16">
      <c r="A1680" t="s">
        <v>271</v>
      </c>
      <c r="B1680" t="s">
        <v>272</v>
      </c>
      <c r="C1680" t="s">
        <v>273</v>
      </c>
      <c r="D1680" t="s">
        <v>11</v>
      </c>
      <c r="E1680" t="s">
        <v>12</v>
      </c>
      <c r="F1680" t="s">
        <v>877</v>
      </c>
      <c r="H1680" t="s">
        <v>16</v>
      </c>
      <c r="I1680">
        <v>50</v>
      </c>
      <c r="J1680" t="s">
        <v>14</v>
      </c>
      <c r="K1680" s="4">
        <v>1234</v>
      </c>
      <c r="L1680" t="s">
        <v>877</v>
      </c>
      <c r="M1680">
        <v>1</v>
      </c>
      <c r="N1680" t="s">
        <v>14</v>
      </c>
      <c r="O1680" t="s">
        <v>1002</v>
      </c>
      <c r="P1680" t="s">
        <v>15</v>
      </c>
    </row>
    <row r="1681" spans="1:16">
      <c r="A1681" t="s">
        <v>271</v>
      </c>
      <c r="B1681" t="s">
        <v>272</v>
      </c>
      <c r="C1681" t="s">
        <v>273</v>
      </c>
      <c r="D1681" t="s">
        <v>11</v>
      </c>
      <c r="E1681" t="s">
        <v>12</v>
      </c>
      <c r="F1681" t="s">
        <v>878</v>
      </c>
      <c r="H1681" t="s">
        <v>16</v>
      </c>
      <c r="I1681">
        <v>50</v>
      </c>
      <c r="J1681" t="s">
        <v>14</v>
      </c>
      <c r="K1681">
        <v>587</v>
      </c>
      <c r="L1681" t="s">
        <v>878</v>
      </c>
      <c r="M1681">
        <v>1</v>
      </c>
      <c r="N1681" t="s">
        <v>14</v>
      </c>
      <c r="O1681" t="s">
        <v>1002</v>
      </c>
      <c r="P1681" t="s">
        <v>15</v>
      </c>
    </row>
    <row r="1682" spans="1:16">
      <c r="A1682" t="s">
        <v>271</v>
      </c>
      <c r="B1682" t="s">
        <v>272</v>
      </c>
      <c r="C1682" t="s">
        <v>273</v>
      </c>
      <c r="D1682" t="s">
        <v>11</v>
      </c>
      <c r="E1682" t="s">
        <v>12</v>
      </c>
      <c r="F1682" t="s">
        <v>998</v>
      </c>
      <c r="H1682" t="s">
        <v>16</v>
      </c>
      <c r="I1682">
        <v>50</v>
      </c>
      <c r="J1682" t="s">
        <v>14</v>
      </c>
      <c r="K1682" s="4">
        <v>9274</v>
      </c>
      <c r="L1682" t="s">
        <v>998</v>
      </c>
      <c r="M1682">
        <v>1</v>
      </c>
      <c r="N1682" t="s">
        <v>14</v>
      </c>
      <c r="O1682" t="s">
        <v>1003</v>
      </c>
      <c r="P1682" t="s">
        <v>15</v>
      </c>
    </row>
    <row r="1683" spans="1:16">
      <c r="A1683" t="s">
        <v>271</v>
      </c>
      <c r="B1683" t="s">
        <v>272</v>
      </c>
      <c r="C1683" t="s">
        <v>273</v>
      </c>
      <c r="D1683" t="s">
        <v>11</v>
      </c>
      <c r="E1683" t="s">
        <v>12</v>
      </c>
      <c r="F1683" t="s">
        <v>879</v>
      </c>
      <c r="H1683" t="s">
        <v>16</v>
      </c>
      <c r="I1683">
        <v>50</v>
      </c>
      <c r="J1683" t="s">
        <v>14</v>
      </c>
      <c r="K1683" s="4">
        <v>1389</v>
      </c>
      <c r="L1683" t="s">
        <v>879</v>
      </c>
      <c r="M1683">
        <v>1</v>
      </c>
      <c r="N1683" t="s">
        <v>14</v>
      </c>
      <c r="O1683" t="s">
        <v>1002</v>
      </c>
      <c r="P1683" t="s">
        <v>15</v>
      </c>
    </row>
    <row r="1684" spans="1:16">
      <c r="A1684" t="s">
        <v>271</v>
      </c>
      <c r="B1684" t="s">
        <v>272</v>
      </c>
      <c r="C1684" t="s">
        <v>273</v>
      </c>
      <c r="D1684" t="s">
        <v>11</v>
      </c>
      <c r="E1684" t="s">
        <v>12</v>
      </c>
      <c r="F1684" t="s">
        <v>880</v>
      </c>
      <c r="H1684" t="s">
        <v>16</v>
      </c>
      <c r="I1684">
        <v>50</v>
      </c>
      <c r="J1684" t="s">
        <v>14</v>
      </c>
      <c r="K1684">
        <v>472</v>
      </c>
      <c r="L1684" t="s">
        <v>880</v>
      </c>
      <c r="M1684">
        <v>1</v>
      </c>
      <c r="N1684" t="s">
        <v>14</v>
      </c>
      <c r="O1684" t="s">
        <v>1002</v>
      </c>
      <c r="P1684" t="s">
        <v>15</v>
      </c>
    </row>
    <row r="1685" spans="1:16">
      <c r="A1685" t="s">
        <v>271</v>
      </c>
      <c r="B1685" t="s">
        <v>272</v>
      </c>
      <c r="C1685" t="s">
        <v>273</v>
      </c>
      <c r="D1685" t="s">
        <v>11</v>
      </c>
      <c r="E1685" t="s">
        <v>12</v>
      </c>
      <c r="F1685" t="s">
        <v>881</v>
      </c>
      <c r="H1685" t="s">
        <v>16</v>
      </c>
      <c r="I1685">
        <v>50</v>
      </c>
      <c r="J1685" t="s">
        <v>14</v>
      </c>
      <c r="K1685" s="4">
        <v>1439.5</v>
      </c>
      <c r="L1685" t="s">
        <v>881</v>
      </c>
      <c r="M1685">
        <v>1</v>
      </c>
      <c r="N1685" t="s">
        <v>14</v>
      </c>
      <c r="O1685" t="s">
        <v>1002</v>
      </c>
      <c r="P1685" t="s">
        <v>15</v>
      </c>
    </row>
    <row r="1686" spans="1:16">
      <c r="A1686" t="s">
        <v>271</v>
      </c>
      <c r="B1686" t="s">
        <v>272</v>
      </c>
      <c r="C1686" t="s">
        <v>273</v>
      </c>
      <c r="D1686" t="s">
        <v>11</v>
      </c>
      <c r="E1686" t="s">
        <v>12</v>
      </c>
      <c r="F1686" t="s">
        <v>13</v>
      </c>
      <c r="H1686" t="s">
        <v>16</v>
      </c>
      <c r="I1686">
        <v>100</v>
      </c>
      <c r="J1686" t="s">
        <v>14</v>
      </c>
      <c r="K1686" s="4">
        <v>3710</v>
      </c>
      <c r="L1686" t="s">
        <v>13</v>
      </c>
      <c r="M1686">
        <v>1</v>
      </c>
      <c r="N1686" t="s">
        <v>14</v>
      </c>
      <c r="O1686" t="s">
        <v>1002</v>
      </c>
      <c r="P1686" t="s">
        <v>15</v>
      </c>
    </row>
    <row r="1687" spans="1:16">
      <c r="A1687" t="s">
        <v>271</v>
      </c>
      <c r="B1687" t="s">
        <v>272</v>
      </c>
      <c r="C1687" t="s">
        <v>273</v>
      </c>
      <c r="D1687" t="s">
        <v>11</v>
      </c>
      <c r="E1687" t="s">
        <v>12</v>
      </c>
      <c r="F1687" t="s">
        <v>873</v>
      </c>
      <c r="H1687" t="s">
        <v>16</v>
      </c>
      <c r="I1687">
        <v>100</v>
      </c>
      <c r="J1687" t="s">
        <v>14</v>
      </c>
      <c r="K1687" s="4">
        <v>1086</v>
      </c>
      <c r="L1687" t="s">
        <v>873</v>
      </c>
      <c r="M1687">
        <v>1</v>
      </c>
      <c r="N1687" t="s">
        <v>14</v>
      </c>
      <c r="O1687" t="s">
        <v>1002</v>
      </c>
      <c r="P1687" t="s">
        <v>15</v>
      </c>
    </row>
    <row r="1688" spans="1:16">
      <c r="A1688" t="s">
        <v>271</v>
      </c>
      <c r="B1688" t="s">
        <v>272</v>
      </c>
      <c r="C1688" t="s">
        <v>273</v>
      </c>
      <c r="D1688" t="s">
        <v>11</v>
      </c>
      <c r="E1688" t="s">
        <v>12</v>
      </c>
      <c r="F1688" t="s">
        <v>874</v>
      </c>
      <c r="H1688" t="s">
        <v>16</v>
      </c>
      <c r="I1688">
        <v>100</v>
      </c>
      <c r="J1688" t="s">
        <v>14</v>
      </c>
      <c r="K1688">
        <v>149</v>
      </c>
      <c r="L1688" t="s">
        <v>874</v>
      </c>
      <c r="M1688">
        <v>1</v>
      </c>
      <c r="N1688" t="s">
        <v>14</v>
      </c>
      <c r="O1688" t="s">
        <v>1002</v>
      </c>
      <c r="P1688" t="s">
        <v>15</v>
      </c>
    </row>
    <row r="1689" spans="1:16">
      <c r="A1689" t="s">
        <v>271</v>
      </c>
      <c r="B1689" t="s">
        <v>272</v>
      </c>
      <c r="C1689" t="s">
        <v>273</v>
      </c>
      <c r="D1689" t="s">
        <v>11</v>
      </c>
      <c r="E1689" t="s">
        <v>12</v>
      </c>
      <c r="F1689" t="s">
        <v>875</v>
      </c>
      <c r="H1689" t="s">
        <v>16</v>
      </c>
      <c r="I1689">
        <v>100</v>
      </c>
      <c r="J1689" t="s">
        <v>14</v>
      </c>
      <c r="K1689">
        <v>97.1</v>
      </c>
      <c r="L1689" t="s">
        <v>875</v>
      </c>
      <c r="M1689">
        <v>1</v>
      </c>
      <c r="N1689" t="s">
        <v>14</v>
      </c>
      <c r="O1689" t="s">
        <v>1002</v>
      </c>
      <c r="P1689" t="s">
        <v>15</v>
      </c>
    </row>
    <row r="1690" spans="1:16">
      <c r="A1690" t="s">
        <v>271</v>
      </c>
      <c r="B1690" t="s">
        <v>272</v>
      </c>
      <c r="C1690" t="s">
        <v>273</v>
      </c>
      <c r="D1690" t="s">
        <v>11</v>
      </c>
      <c r="E1690" t="s">
        <v>12</v>
      </c>
      <c r="F1690" t="s">
        <v>876</v>
      </c>
      <c r="H1690" t="s">
        <v>16</v>
      </c>
      <c r="I1690">
        <v>100</v>
      </c>
      <c r="J1690" t="s">
        <v>14</v>
      </c>
      <c r="K1690" s="3">
        <v>37871</v>
      </c>
      <c r="L1690" t="s">
        <v>876</v>
      </c>
      <c r="M1690">
        <v>1</v>
      </c>
      <c r="N1690" t="s">
        <v>14</v>
      </c>
      <c r="O1690" t="s">
        <v>1002</v>
      </c>
      <c r="P1690" t="s">
        <v>15</v>
      </c>
    </row>
    <row r="1691" spans="1:16">
      <c r="A1691" t="s">
        <v>271</v>
      </c>
      <c r="B1691" t="s">
        <v>272</v>
      </c>
      <c r="C1691" t="s">
        <v>273</v>
      </c>
      <c r="D1691" t="s">
        <v>11</v>
      </c>
      <c r="E1691" t="s">
        <v>12</v>
      </c>
      <c r="F1691" t="s">
        <v>877</v>
      </c>
      <c r="H1691" t="s">
        <v>16</v>
      </c>
      <c r="I1691">
        <v>100</v>
      </c>
      <c r="J1691" t="s">
        <v>14</v>
      </c>
      <c r="K1691" s="4">
        <v>1166</v>
      </c>
      <c r="L1691" t="s">
        <v>877</v>
      </c>
      <c r="M1691">
        <v>1</v>
      </c>
      <c r="N1691" t="s">
        <v>14</v>
      </c>
      <c r="O1691" t="s">
        <v>1002</v>
      </c>
      <c r="P1691" t="s">
        <v>15</v>
      </c>
    </row>
    <row r="1692" spans="1:16">
      <c r="A1692" t="s">
        <v>271</v>
      </c>
      <c r="B1692" t="s">
        <v>272</v>
      </c>
      <c r="C1692" t="s">
        <v>273</v>
      </c>
      <c r="D1692" t="s">
        <v>11</v>
      </c>
      <c r="E1692" t="s">
        <v>12</v>
      </c>
      <c r="F1692" t="s">
        <v>878</v>
      </c>
      <c r="H1692" t="s">
        <v>16</v>
      </c>
      <c r="I1692">
        <v>100</v>
      </c>
      <c r="J1692" t="s">
        <v>14</v>
      </c>
      <c r="K1692">
        <v>554</v>
      </c>
      <c r="L1692" t="s">
        <v>878</v>
      </c>
      <c r="M1692">
        <v>1</v>
      </c>
      <c r="N1692" t="s">
        <v>14</v>
      </c>
      <c r="O1692" t="s">
        <v>1002</v>
      </c>
      <c r="P1692" t="s">
        <v>15</v>
      </c>
    </row>
    <row r="1693" spans="1:16">
      <c r="A1693" t="s">
        <v>271</v>
      </c>
      <c r="B1693" t="s">
        <v>272</v>
      </c>
      <c r="C1693" t="s">
        <v>273</v>
      </c>
      <c r="D1693" t="s">
        <v>11</v>
      </c>
      <c r="E1693" t="s">
        <v>12</v>
      </c>
      <c r="F1693" t="s">
        <v>998</v>
      </c>
      <c r="H1693" t="s">
        <v>16</v>
      </c>
      <c r="I1693">
        <v>100</v>
      </c>
      <c r="J1693" t="s">
        <v>14</v>
      </c>
      <c r="K1693" s="4">
        <v>8759.7999999999993</v>
      </c>
      <c r="L1693" t="s">
        <v>998</v>
      </c>
      <c r="M1693">
        <v>1</v>
      </c>
      <c r="N1693" t="s">
        <v>14</v>
      </c>
      <c r="O1693" t="s">
        <v>1003</v>
      </c>
      <c r="P1693" t="s">
        <v>15</v>
      </c>
    </row>
    <row r="1694" spans="1:16">
      <c r="A1694" t="s">
        <v>271</v>
      </c>
      <c r="B1694" t="s">
        <v>272</v>
      </c>
      <c r="C1694" t="s">
        <v>273</v>
      </c>
      <c r="D1694" t="s">
        <v>11</v>
      </c>
      <c r="E1694" t="s">
        <v>12</v>
      </c>
      <c r="F1694" t="s">
        <v>879</v>
      </c>
      <c r="H1694" t="s">
        <v>16</v>
      </c>
      <c r="I1694">
        <v>100</v>
      </c>
      <c r="J1694" t="s">
        <v>14</v>
      </c>
      <c r="K1694" s="4">
        <v>1311</v>
      </c>
      <c r="L1694" t="s">
        <v>879</v>
      </c>
      <c r="M1694">
        <v>1</v>
      </c>
      <c r="N1694" t="s">
        <v>14</v>
      </c>
      <c r="O1694" t="s">
        <v>1002</v>
      </c>
      <c r="P1694" t="s">
        <v>15</v>
      </c>
    </row>
    <row r="1695" spans="1:16">
      <c r="A1695" t="s">
        <v>271</v>
      </c>
      <c r="B1695" t="s">
        <v>272</v>
      </c>
      <c r="C1695" t="s">
        <v>273</v>
      </c>
      <c r="D1695" t="s">
        <v>11</v>
      </c>
      <c r="E1695" t="s">
        <v>12</v>
      </c>
      <c r="F1695" t="s">
        <v>880</v>
      </c>
      <c r="H1695" t="s">
        <v>16</v>
      </c>
      <c r="I1695">
        <v>100</v>
      </c>
      <c r="J1695" t="s">
        <v>14</v>
      </c>
      <c r="K1695">
        <v>446</v>
      </c>
      <c r="L1695" t="s">
        <v>880</v>
      </c>
      <c r="M1695">
        <v>1</v>
      </c>
      <c r="N1695" t="s">
        <v>14</v>
      </c>
      <c r="O1695" t="s">
        <v>1002</v>
      </c>
      <c r="P1695" t="s">
        <v>15</v>
      </c>
    </row>
    <row r="1696" spans="1:16">
      <c r="A1696" t="s">
        <v>271</v>
      </c>
      <c r="B1696" t="s">
        <v>272</v>
      </c>
      <c r="C1696" t="s">
        <v>273</v>
      </c>
      <c r="D1696" t="s">
        <v>11</v>
      </c>
      <c r="E1696" t="s">
        <v>12</v>
      </c>
      <c r="F1696" t="s">
        <v>881</v>
      </c>
      <c r="H1696" t="s">
        <v>16</v>
      </c>
      <c r="I1696">
        <v>100</v>
      </c>
      <c r="J1696" t="s">
        <v>14</v>
      </c>
      <c r="K1696" s="4">
        <v>1359.5</v>
      </c>
      <c r="L1696" t="s">
        <v>881</v>
      </c>
      <c r="M1696">
        <v>1</v>
      </c>
      <c r="N1696" t="s">
        <v>14</v>
      </c>
      <c r="O1696" t="s">
        <v>1002</v>
      </c>
      <c r="P1696" t="s">
        <v>15</v>
      </c>
    </row>
    <row r="1697" spans="1:16">
      <c r="A1697" t="s">
        <v>271</v>
      </c>
      <c r="B1697" t="s">
        <v>272</v>
      </c>
      <c r="C1697" t="s">
        <v>273</v>
      </c>
      <c r="D1697" t="s">
        <v>11</v>
      </c>
      <c r="E1697" t="s">
        <v>12</v>
      </c>
      <c r="F1697" t="s">
        <v>13</v>
      </c>
      <c r="H1697" t="s">
        <v>16</v>
      </c>
      <c r="I1697">
        <v>200</v>
      </c>
      <c r="J1697" t="s">
        <v>14</v>
      </c>
      <c r="K1697" s="4">
        <v>3274</v>
      </c>
      <c r="L1697" t="s">
        <v>13</v>
      </c>
      <c r="M1697">
        <v>1</v>
      </c>
      <c r="N1697" t="s">
        <v>14</v>
      </c>
      <c r="O1697" t="s">
        <v>1002</v>
      </c>
      <c r="P1697" t="s">
        <v>15</v>
      </c>
    </row>
    <row r="1698" spans="1:16">
      <c r="A1698" t="s">
        <v>271</v>
      </c>
      <c r="B1698" t="s">
        <v>272</v>
      </c>
      <c r="C1698" t="s">
        <v>273</v>
      </c>
      <c r="D1698" t="s">
        <v>11</v>
      </c>
      <c r="E1698" t="s">
        <v>12</v>
      </c>
      <c r="F1698" t="s">
        <v>873</v>
      </c>
      <c r="H1698" t="s">
        <v>16</v>
      </c>
      <c r="I1698">
        <v>200</v>
      </c>
      <c r="J1698" t="s">
        <v>14</v>
      </c>
      <c r="K1698">
        <v>958</v>
      </c>
      <c r="L1698" t="s">
        <v>873</v>
      </c>
      <c r="M1698">
        <v>1</v>
      </c>
      <c r="N1698" t="s">
        <v>14</v>
      </c>
      <c r="O1698" t="s">
        <v>1002</v>
      </c>
      <c r="P1698" t="s">
        <v>15</v>
      </c>
    </row>
    <row r="1699" spans="1:16">
      <c r="A1699" t="s">
        <v>271</v>
      </c>
      <c r="B1699" t="s">
        <v>272</v>
      </c>
      <c r="C1699" t="s">
        <v>273</v>
      </c>
      <c r="D1699" t="s">
        <v>11</v>
      </c>
      <c r="E1699" t="s">
        <v>12</v>
      </c>
      <c r="F1699" t="s">
        <v>874</v>
      </c>
      <c r="H1699" t="s">
        <v>16</v>
      </c>
      <c r="I1699">
        <v>200</v>
      </c>
      <c r="J1699" t="s">
        <v>14</v>
      </c>
      <c r="K1699">
        <v>131</v>
      </c>
      <c r="L1699" t="s">
        <v>874</v>
      </c>
      <c r="M1699">
        <v>1</v>
      </c>
      <c r="N1699" t="s">
        <v>14</v>
      </c>
      <c r="O1699" t="s">
        <v>1002</v>
      </c>
      <c r="P1699" t="s">
        <v>15</v>
      </c>
    </row>
    <row r="1700" spans="1:16">
      <c r="A1700" t="s">
        <v>271</v>
      </c>
      <c r="B1700" t="s">
        <v>272</v>
      </c>
      <c r="C1700" t="s">
        <v>273</v>
      </c>
      <c r="D1700" t="s">
        <v>11</v>
      </c>
      <c r="E1700" t="s">
        <v>12</v>
      </c>
      <c r="F1700" t="s">
        <v>875</v>
      </c>
      <c r="H1700" t="s">
        <v>16</v>
      </c>
      <c r="I1700">
        <v>200</v>
      </c>
      <c r="J1700" t="s">
        <v>14</v>
      </c>
      <c r="K1700">
        <v>85.7</v>
      </c>
      <c r="L1700" t="s">
        <v>875</v>
      </c>
      <c r="M1700">
        <v>1</v>
      </c>
      <c r="N1700" t="s">
        <v>14</v>
      </c>
      <c r="O1700" t="s">
        <v>1002</v>
      </c>
      <c r="P1700" t="s">
        <v>15</v>
      </c>
    </row>
    <row r="1701" spans="1:16">
      <c r="A1701" t="s">
        <v>271</v>
      </c>
      <c r="B1701" t="s">
        <v>272</v>
      </c>
      <c r="C1701" t="s">
        <v>273</v>
      </c>
      <c r="D1701" t="s">
        <v>11</v>
      </c>
      <c r="E1701" t="s">
        <v>12</v>
      </c>
      <c r="F1701" t="s">
        <v>876</v>
      </c>
      <c r="H1701" t="s">
        <v>16</v>
      </c>
      <c r="I1701">
        <v>200</v>
      </c>
      <c r="J1701" t="s">
        <v>14</v>
      </c>
      <c r="K1701" s="3">
        <v>33416</v>
      </c>
      <c r="L1701" t="s">
        <v>876</v>
      </c>
      <c r="M1701">
        <v>1</v>
      </c>
      <c r="N1701" t="s">
        <v>14</v>
      </c>
      <c r="O1701" t="s">
        <v>1002</v>
      </c>
      <c r="P1701" t="s">
        <v>15</v>
      </c>
    </row>
    <row r="1702" spans="1:16">
      <c r="A1702" t="s">
        <v>271</v>
      </c>
      <c r="B1702" t="s">
        <v>272</v>
      </c>
      <c r="C1702" t="s">
        <v>273</v>
      </c>
      <c r="D1702" t="s">
        <v>11</v>
      </c>
      <c r="E1702" t="s">
        <v>12</v>
      </c>
      <c r="F1702" t="s">
        <v>877</v>
      </c>
      <c r="H1702" t="s">
        <v>16</v>
      </c>
      <c r="I1702">
        <v>200</v>
      </c>
      <c r="J1702" t="s">
        <v>14</v>
      </c>
      <c r="K1702" s="4">
        <v>1029</v>
      </c>
      <c r="L1702" t="s">
        <v>877</v>
      </c>
      <c r="M1702">
        <v>1</v>
      </c>
      <c r="N1702" t="s">
        <v>14</v>
      </c>
      <c r="O1702" t="s">
        <v>1002</v>
      </c>
      <c r="P1702" t="s">
        <v>15</v>
      </c>
    </row>
    <row r="1703" spans="1:16">
      <c r="A1703" t="s">
        <v>271</v>
      </c>
      <c r="B1703" t="s">
        <v>272</v>
      </c>
      <c r="C1703" t="s">
        <v>273</v>
      </c>
      <c r="D1703" t="s">
        <v>11</v>
      </c>
      <c r="E1703" t="s">
        <v>12</v>
      </c>
      <c r="F1703" t="s">
        <v>878</v>
      </c>
      <c r="H1703" t="s">
        <v>16</v>
      </c>
      <c r="I1703">
        <v>200</v>
      </c>
      <c r="J1703" t="s">
        <v>14</v>
      </c>
      <c r="K1703">
        <v>489</v>
      </c>
      <c r="L1703" t="s">
        <v>878</v>
      </c>
      <c r="M1703">
        <v>1</v>
      </c>
      <c r="N1703" t="s">
        <v>14</v>
      </c>
      <c r="O1703" t="s">
        <v>1002</v>
      </c>
      <c r="P1703" t="s">
        <v>15</v>
      </c>
    </row>
    <row r="1704" spans="1:16">
      <c r="A1704" t="s">
        <v>271</v>
      </c>
      <c r="B1704" t="s">
        <v>272</v>
      </c>
      <c r="C1704" t="s">
        <v>273</v>
      </c>
      <c r="D1704" t="s">
        <v>11</v>
      </c>
      <c r="E1704" t="s">
        <v>12</v>
      </c>
      <c r="F1704" t="s">
        <v>998</v>
      </c>
      <c r="H1704" t="s">
        <v>16</v>
      </c>
      <c r="I1704">
        <v>200</v>
      </c>
      <c r="J1704" t="s">
        <v>14</v>
      </c>
      <c r="K1704" s="4">
        <v>7725.3</v>
      </c>
      <c r="L1704" t="s">
        <v>998</v>
      </c>
      <c r="M1704">
        <v>1</v>
      </c>
      <c r="N1704" t="s">
        <v>14</v>
      </c>
      <c r="O1704" t="s">
        <v>1003</v>
      </c>
      <c r="P1704" t="s">
        <v>15</v>
      </c>
    </row>
    <row r="1705" spans="1:16">
      <c r="A1705" t="s">
        <v>271</v>
      </c>
      <c r="B1705" t="s">
        <v>272</v>
      </c>
      <c r="C1705" t="s">
        <v>273</v>
      </c>
      <c r="D1705" t="s">
        <v>11</v>
      </c>
      <c r="E1705" t="s">
        <v>12</v>
      </c>
      <c r="F1705" t="s">
        <v>879</v>
      </c>
      <c r="H1705" t="s">
        <v>16</v>
      </c>
      <c r="I1705">
        <v>200</v>
      </c>
      <c r="J1705" t="s">
        <v>14</v>
      </c>
      <c r="K1705" s="4">
        <v>1157</v>
      </c>
      <c r="L1705" t="s">
        <v>879</v>
      </c>
      <c r="M1705">
        <v>1</v>
      </c>
      <c r="N1705" t="s">
        <v>14</v>
      </c>
      <c r="O1705" t="s">
        <v>1002</v>
      </c>
      <c r="P1705" t="s">
        <v>15</v>
      </c>
    </row>
    <row r="1706" spans="1:16">
      <c r="A1706" t="s">
        <v>271</v>
      </c>
      <c r="B1706" t="s">
        <v>272</v>
      </c>
      <c r="C1706" t="s">
        <v>273</v>
      </c>
      <c r="D1706" t="s">
        <v>11</v>
      </c>
      <c r="E1706" t="s">
        <v>12</v>
      </c>
      <c r="F1706" t="s">
        <v>880</v>
      </c>
      <c r="H1706" t="s">
        <v>16</v>
      </c>
      <c r="I1706">
        <v>200</v>
      </c>
      <c r="J1706" t="s">
        <v>14</v>
      </c>
      <c r="K1706">
        <v>393</v>
      </c>
      <c r="L1706" t="s">
        <v>880</v>
      </c>
      <c r="M1706">
        <v>1</v>
      </c>
      <c r="N1706" t="s">
        <v>14</v>
      </c>
      <c r="O1706" t="s">
        <v>1002</v>
      </c>
      <c r="P1706" t="s">
        <v>15</v>
      </c>
    </row>
    <row r="1707" spans="1:16">
      <c r="A1707" t="s">
        <v>271</v>
      </c>
      <c r="B1707" t="s">
        <v>272</v>
      </c>
      <c r="C1707" t="s">
        <v>273</v>
      </c>
      <c r="D1707" t="s">
        <v>11</v>
      </c>
      <c r="E1707" t="s">
        <v>12</v>
      </c>
      <c r="F1707" t="s">
        <v>881</v>
      </c>
      <c r="H1707" t="s">
        <v>16</v>
      </c>
      <c r="I1707">
        <v>200</v>
      </c>
      <c r="J1707" t="s">
        <v>14</v>
      </c>
      <c r="K1707" s="4">
        <v>1199.5999999999999</v>
      </c>
      <c r="L1707" t="s">
        <v>881</v>
      </c>
      <c r="M1707">
        <v>1</v>
      </c>
      <c r="N1707" t="s">
        <v>14</v>
      </c>
      <c r="O1707" t="s">
        <v>1002</v>
      </c>
      <c r="P1707" t="s">
        <v>15</v>
      </c>
    </row>
    <row r="1708" spans="1:16">
      <c r="A1708" t="s">
        <v>274</v>
      </c>
      <c r="B1708" t="s">
        <v>275</v>
      </c>
      <c r="C1708" t="s">
        <v>276</v>
      </c>
      <c r="D1708" t="s">
        <v>11</v>
      </c>
      <c r="E1708" t="s">
        <v>12</v>
      </c>
      <c r="F1708" t="s">
        <v>13</v>
      </c>
      <c r="H1708" t="s">
        <v>16</v>
      </c>
      <c r="I1708">
        <v>1</v>
      </c>
      <c r="J1708" t="s">
        <v>14</v>
      </c>
      <c r="K1708" s="4">
        <v>4097</v>
      </c>
      <c r="L1708" t="s">
        <v>13</v>
      </c>
      <c r="M1708">
        <v>1</v>
      </c>
      <c r="N1708" t="s">
        <v>14</v>
      </c>
      <c r="O1708" t="s">
        <v>1002</v>
      </c>
      <c r="P1708" t="s">
        <v>15</v>
      </c>
    </row>
    <row r="1709" spans="1:16">
      <c r="A1709" t="s">
        <v>274</v>
      </c>
      <c r="B1709" t="s">
        <v>275</v>
      </c>
      <c r="C1709" t="s">
        <v>276</v>
      </c>
      <c r="D1709" t="s">
        <v>11</v>
      </c>
      <c r="E1709" t="s">
        <v>12</v>
      </c>
      <c r="F1709" t="s">
        <v>873</v>
      </c>
      <c r="H1709" t="s">
        <v>16</v>
      </c>
      <c r="I1709">
        <v>1</v>
      </c>
      <c r="J1709" t="s">
        <v>14</v>
      </c>
      <c r="K1709" s="4">
        <v>1197</v>
      </c>
      <c r="L1709" t="s">
        <v>873</v>
      </c>
      <c r="M1709">
        <v>1</v>
      </c>
      <c r="N1709" t="s">
        <v>14</v>
      </c>
      <c r="O1709" t="s">
        <v>1002</v>
      </c>
      <c r="P1709" t="s">
        <v>15</v>
      </c>
    </row>
    <row r="1710" spans="1:16">
      <c r="A1710" t="s">
        <v>274</v>
      </c>
      <c r="B1710" t="s">
        <v>275</v>
      </c>
      <c r="C1710" t="s">
        <v>276</v>
      </c>
      <c r="D1710" t="s">
        <v>11</v>
      </c>
      <c r="E1710" t="s">
        <v>12</v>
      </c>
      <c r="F1710" t="s">
        <v>874</v>
      </c>
      <c r="H1710" t="s">
        <v>16</v>
      </c>
      <c r="I1710">
        <v>1</v>
      </c>
      <c r="J1710" t="s">
        <v>14</v>
      </c>
      <c r="K1710">
        <v>164</v>
      </c>
      <c r="L1710" t="s">
        <v>874</v>
      </c>
      <c r="M1710">
        <v>1</v>
      </c>
      <c r="N1710" t="s">
        <v>14</v>
      </c>
      <c r="O1710" t="s">
        <v>1002</v>
      </c>
      <c r="P1710" t="s">
        <v>15</v>
      </c>
    </row>
    <row r="1711" spans="1:16">
      <c r="A1711" t="s">
        <v>274</v>
      </c>
      <c r="B1711" t="s">
        <v>275</v>
      </c>
      <c r="C1711" t="s">
        <v>276</v>
      </c>
      <c r="D1711" t="s">
        <v>11</v>
      </c>
      <c r="E1711" t="s">
        <v>12</v>
      </c>
      <c r="F1711" t="s">
        <v>875</v>
      </c>
      <c r="H1711" t="s">
        <v>16</v>
      </c>
      <c r="I1711">
        <v>1</v>
      </c>
      <c r="J1711" t="s">
        <v>14</v>
      </c>
      <c r="K1711">
        <v>107.1</v>
      </c>
      <c r="L1711" t="s">
        <v>875</v>
      </c>
      <c r="M1711">
        <v>1</v>
      </c>
      <c r="N1711" t="s">
        <v>14</v>
      </c>
      <c r="O1711" t="s">
        <v>1002</v>
      </c>
      <c r="P1711" t="s">
        <v>15</v>
      </c>
    </row>
    <row r="1712" spans="1:16">
      <c r="A1712" t="s">
        <v>274</v>
      </c>
      <c r="B1712" t="s">
        <v>275</v>
      </c>
      <c r="C1712" t="s">
        <v>276</v>
      </c>
      <c r="D1712" t="s">
        <v>11</v>
      </c>
      <c r="E1712" t="s">
        <v>12</v>
      </c>
      <c r="F1712" t="s">
        <v>876</v>
      </c>
      <c r="H1712" t="s">
        <v>16</v>
      </c>
      <c r="I1712">
        <v>1</v>
      </c>
      <c r="J1712" t="s">
        <v>14</v>
      </c>
      <c r="K1712" s="3">
        <v>41769</v>
      </c>
      <c r="L1712" t="s">
        <v>876</v>
      </c>
      <c r="M1712">
        <v>1</v>
      </c>
      <c r="N1712" t="s">
        <v>14</v>
      </c>
      <c r="O1712" t="s">
        <v>1002</v>
      </c>
      <c r="P1712" t="s">
        <v>15</v>
      </c>
    </row>
    <row r="1713" spans="1:16">
      <c r="A1713" t="s">
        <v>274</v>
      </c>
      <c r="B1713" t="s">
        <v>275</v>
      </c>
      <c r="C1713" t="s">
        <v>276</v>
      </c>
      <c r="D1713" t="s">
        <v>11</v>
      </c>
      <c r="E1713" t="s">
        <v>12</v>
      </c>
      <c r="F1713" t="s">
        <v>877</v>
      </c>
      <c r="H1713" t="s">
        <v>16</v>
      </c>
      <c r="I1713">
        <v>1</v>
      </c>
      <c r="J1713" t="s">
        <v>14</v>
      </c>
      <c r="K1713" s="4">
        <v>1286</v>
      </c>
      <c r="L1713" t="s">
        <v>877</v>
      </c>
      <c r="M1713">
        <v>1</v>
      </c>
      <c r="N1713" t="s">
        <v>14</v>
      </c>
      <c r="O1713" t="s">
        <v>1002</v>
      </c>
      <c r="P1713" t="s">
        <v>15</v>
      </c>
    </row>
    <row r="1714" spans="1:16">
      <c r="A1714" t="s">
        <v>274</v>
      </c>
      <c r="B1714" t="s">
        <v>275</v>
      </c>
      <c r="C1714" t="s">
        <v>276</v>
      </c>
      <c r="D1714" t="s">
        <v>11</v>
      </c>
      <c r="E1714" t="s">
        <v>12</v>
      </c>
      <c r="F1714" t="s">
        <v>878</v>
      </c>
      <c r="H1714" t="s">
        <v>16</v>
      </c>
      <c r="I1714">
        <v>1</v>
      </c>
      <c r="J1714" t="s">
        <v>14</v>
      </c>
      <c r="K1714">
        <v>611</v>
      </c>
      <c r="L1714" t="s">
        <v>878</v>
      </c>
      <c r="M1714">
        <v>1</v>
      </c>
      <c r="N1714" t="s">
        <v>14</v>
      </c>
      <c r="O1714" t="s">
        <v>1002</v>
      </c>
      <c r="P1714" t="s">
        <v>15</v>
      </c>
    </row>
    <row r="1715" spans="1:16">
      <c r="A1715" t="s">
        <v>274</v>
      </c>
      <c r="B1715" t="s">
        <v>275</v>
      </c>
      <c r="C1715" t="s">
        <v>276</v>
      </c>
      <c r="D1715" t="s">
        <v>11</v>
      </c>
      <c r="E1715" t="s">
        <v>12</v>
      </c>
      <c r="F1715" t="s">
        <v>998</v>
      </c>
      <c r="H1715" t="s">
        <v>16</v>
      </c>
      <c r="I1715">
        <v>1</v>
      </c>
      <c r="J1715" t="s">
        <v>14</v>
      </c>
      <c r="K1715" s="4">
        <v>9670.5</v>
      </c>
      <c r="L1715" t="s">
        <v>998</v>
      </c>
      <c r="M1715">
        <v>1</v>
      </c>
      <c r="N1715" t="s">
        <v>14</v>
      </c>
      <c r="O1715" t="s">
        <v>1003</v>
      </c>
      <c r="P1715" t="s">
        <v>15</v>
      </c>
    </row>
    <row r="1716" spans="1:16">
      <c r="A1716" t="s">
        <v>274</v>
      </c>
      <c r="B1716" t="s">
        <v>275</v>
      </c>
      <c r="C1716" t="s">
        <v>276</v>
      </c>
      <c r="D1716" t="s">
        <v>11</v>
      </c>
      <c r="E1716" t="s">
        <v>12</v>
      </c>
      <c r="F1716" t="s">
        <v>879</v>
      </c>
      <c r="H1716" t="s">
        <v>16</v>
      </c>
      <c r="I1716">
        <v>1</v>
      </c>
      <c r="J1716" t="s">
        <v>14</v>
      </c>
      <c r="K1716" s="4">
        <v>1446</v>
      </c>
      <c r="L1716" t="s">
        <v>879</v>
      </c>
      <c r="M1716">
        <v>1</v>
      </c>
      <c r="N1716" t="s">
        <v>14</v>
      </c>
      <c r="O1716" t="s">
        <v>1002</v>
      </c>
      <c r="P1716" t="s">
        <v>15</v>
      </c>
    </row>
    <row r="1717" spans="1:16">
      <c r="A1717" t="s">
        <v>274</v>
      </c>
      <c r="B1717" t="s">
        <v>275</v>
      </c>
      <c r="C1717" t="s">
        <v>276</v>
      </c>
      <c r="D1717" t="s">
        <v>11</v>
      </c>
      <c r="E1717" t="s">
        <v>12</v>
      </c>
      <c r="F1717" t="s">
        <v>880</v>
      </c>
      <c r="H1717" t="s">
        <v>16</v>
      </c>
      <c r="I1717">
        <v>1</v>
      </c>
      <c r="J1717" t="s">
        <v>14</v>
      </c>
      <c r="K1717">
        <v>492</v>
      </c>
      <c r="L1717" t="s">
        <v>880</v>
      </c>
      <c r="M1717">
        <v>1</v>
      </c>
      <c r="N1717" t="s">
        <v>14</v>
      </c>
      <c r="O1717" t="s">
        <v>1002</v>
      </c>
      <c r="P1717" t="s">
        <v>15</v>
      </c>
    </row>
    <row r="1718" spans="1:16">
      <c r="A1718" t="s">
        <v>274</v>
      </c>
      <c r="B1718" t="s">
        <v>275</v>
      </c>
      <c r="C1718" t="s">
        <v>276</v>
      </c>
      <c r="D1718" t="s">
        <v>11</v>
      </c>
      <c r="E1718" t="s">
        <v>12</v>
      </c>
      <c r="F1718" t="s">
        <v>881</v>
      </c>
      <c r="H1718" t="s">
        <v>16</v>
      </c>
      <c r="I1718">
        <v>1</v>
      </c>
      <c r="J1718" t="s">
        <v>14</v>
      </c>
      <c r="K1718" s="4">
        <v>1499.4</v>
      </c>
      <c r="L1718" t="s">
        <v>881</v>
      </c>
      <c r="M1718">
        <v>1</v>
      </c>
      <c r="N1718" t="s">
        <v>14</v>
      </c>
      <c r="O1718" t="s">
        <v>1002</v>
      </c>
      <c r="P1718" t="s">
        <v>15</v>
      </c>
    </row>
    <row r="1719" spans="1:16">
      <c r="A1719" t="s">
        <v>274</v>
      </c>
      <c r="B1719" t="s">
        <v>275</v>
      </c>
      <c r="C1719" t="s">
        <v>276</v>
      </c>
      <c r="D1719" t="s">
        <v>11</v>
      </c>
      <c r="E1719" t="s">
        <v>12</v>
      </c>
      <c r="F1719" t="s">
        <v>13</v>
      </c>
      <c r="H1719" t="s">
        <v>16</v>
      </c>
      <c r="I1719">
        <v>25</v>
      </c>
      <c r="J1719" t="s">
        <v>14</v>
      </c>
      <c r="K1719" s="4">
        <v>3892</v>
      </c>
      <c r="L1719" t="s">
        <v>13</v>
      </c>
      <c r="M1719">
        <v>1</v>
      </c>
      <c r="N1719" t="s">
        <v>14</v>
      </c>
      <c r="O1719" t="s">
        <v>1002</v>
      </c>
      <c r="P1719" t="s">
        <v>15</v>
      </c>
    </row>
    <row r="1720" spans="1:16">
      <c r="A1720" t="s">
        <v>274</v>
      </c>
      <c r="B1720" t="s">
        <v>275</v>
      </c>
      <c r="C1720" t="s">
        <v>276</v>
      </c>
      <c r="D1720" t="s">
        <v>11</v>
      </c>
      <c r="E1720" t="s">
        <v>12</v>
      </c>
      <c r="F1720" t="s">
        <v>873</v>
      </c>
      <c r="H1720" t="s">
        <v>16</v>
      </c>
      <c r="I1720">
        <v>25</v>
      </c>
      <c r="J1720" t="s">
        <v>14</v>
      </c>
      <c r="K1720" s="4">
        <v>1138</v>
      </c>
      <c r="L1720" t="s">
        <v>873</v>
      </c>
      <c r="M1720">
        <v>1</v>
      </c>
      <c r="N1720" t="s">
        <v>14</v>
      </c>
      <c r="O1720" t="s">
        <v>1002</v>
      </c>
      <c r="P1720" t="s">
        <v>15</v>
      </c>
    </row>
    <row r="1721" spans="1:16">
      <c r="A1721" t="s">
        <v>274</v>
      </c>
      <c r="B1721" t="s">
        <v>275</v>
      </c>
      <c r="C1721" t="s">
        <v>276</v>
      </c>
      <c r="D1721" t="s">
        <v>11</v>
      </c>
      <c r="E1721" t="s">
        <v>12</v>
      </c>
      <c r="F1721" t="s">
        <v>874</v>
      </c>
      <c r="H1721" t="s">
        <v>16</v>
      </c>
      <c r="I1721">
        <v>25</v>
      </c>
      <c r="J1721" t="s">
        <v>14</v>
      </c>
      <c r="K1721">
        <v>156</v>
      </c>
      <c r="L1721" t="s">
        <v>874</v>
      </c>
      <c r="M1721">
        <v>1</v>
      </c>
      <c r="N1721" t="s">
        <v>14</v>
      </c>
      <c r="O1721" t="s">
        <v>1002</v>
      </c>
      <c r="P1721" t="s">
        <v>15</v>
      </c>
    </row>
    <row r="1722" spans="1:16">
      <c r="A1722" t="s">
        <v>274</v>
      </c>
      <c r="B1722" t="s">
        <v>275</v>
      </c>
      <c r="C1722" t="s">
        <v>276</v>
      </c>
      <c r="D1722" t="s">
        <v>11</v>
      </c>
      <c r="E1722" t="s">
        <v>12</v>
      </c>
      <c r="F1722" t="s">
        <v>875</v>
      </c>
      <c r="H1722" t="s">
        <v>16</v>
      </c>
      <c r="I1722">
        <v>25</v>
      </c>
      <c r="J1722" t="s">
        <v>14</v>
      </c>
      <c r="K1722">
        <v>101.8</v>
      </c>
      <c r="L1722" t="s">
        <v>875</v>
      </c>
      <c r="M1722">
        <v>1</v>
      </c>
      <c r="N1722" t="s">
        <v>14</v>
      </c>
      <c r="O1722" t="s">
        <v>1002</v>
      </c>
      <c r="P1722" t="s">
        <v>15</v>
      </c>
    </row>
    <row r="1723" spans="1:16">
      <c r="A1723" t="s">
        <v>274</v>
      </c>
      <c r="B1723" t="s">
        <v>275</v>
      </c>
      <c r="C1723" t="s">
        <v>276</v>
      </c>
      <c r="D1723" t="s">
        <v>11</v>
      </c>
      <c r="E1723" t="s">
        <v>12</v>
      </c>
      <c r="F1723" t="s">
        <v>876</v>
      </c>
      <c r="H1723" t="s">
        <v>16</v>
      </c>
      <c r="I1723">
        <v>25</v>
      </c>
      <c r="J1723" t="s">
        <v>14</v>
      </c>
      <c r="K1723" s="3">
        <v>39681</v>
      </c>
      <c r="L1723" t="s">
        <v>876</v>
      </c>
      <c r="M1723">
        <v>1</v>
      </c>
      <c r="N1723" t="s">
        <v>14</v>
      </c>
      <c r="O1723" t="s">
        <v>1002</v>
      </c>
      <c r="P1723" t="s">
        <v>15</v>
      </c>
    </row>
    <row r="1724" spans="1:16">
      <c r="A1724" t="s">
        <v>274</v>
      </c>
      <c r="B1724" t="s">
        <v>275</v>
      </c>
      <c r="C1724" t="s">
        <v>276</v>
      </c>
      <c r="D1724" t="s">
        <v>11</v>
      </c>
      <c r="E1724" t="s">
        <v>12</v>
      </c>
      <c r="F1724" t="s">
        <v>877</v>
      </c>
      <c r="H1724" t="s">
        <v>16</v>
      </c>
      <c r="I1724">
        <v>25</v>
      </c>
      <c r="J1724" t="s">
        <v>14</v>
      </c>
      <c r="K1724" s="4">
        <v>1221</v>
      </c>
      <c r="L1724" t="s">
        <v>877</v>
      </c>
      <c r="M1724">
        <v>1</v>
      </c>
      <c r="N1724" t="s">
        <v>14</v>
      </c>
      <c r="O1724" t="s">
        <v>1002</v>
      </c>
      <c r="P1724" t="s">
        <v>15</v>
      </c>
    </row>
    <row r="1725" spans="1:16">
      <c r="A1725" t="s">
        <v>274</v>
      </c>
      <c r="B1725" t="s">
        <v>275</v>
      </c>
      <c r="C1725" t="s">
        <v>276</v>
      </c>
      <c r="D1725" t="s">
        <v>11</v>
      </c>
      <c r="E1725" t="s">
        <v>12</v>
      </c>
      <c r="F1725" t="s">
        <v>878</v>
      </c>
      <c r="H1725" t="s">
        <v>16</v>
      </c>
      <c r="I1725">
        <v>25</v>
      </c>
      <c r="J1725" t="s">
        <v>14</v>
      </c>
      <c r="K1725">
        <v>581</v>
      </c>
      <c r="L1725" t="s">
        <v>878</v>
      </c>
      <c r="M1725">
        <v>1</v>
      </c>
      <c r="N1725" t="s">
        <v>14</v>
      </c>
      <c r="O1725" t="s">
        <v>1002</v>
      </c>
      <c r="P1725" t="s">
        <v>15</v>
      </c>
    </row>
    <row r="1726" spans="1:16">
      <c r="A1726" t="s">
        <v>274</v>
      </c>
      <c r="B1726" t="s">
        <v>275</v>
      </c>
      <c r="C1726" t="s">
        <v>276</v>
      </c>
      <c r="D1726" t="s">
        <v>11</v>
      </c>
      <c r="E1726" t="s">
        <v>12</v>
      </c>
      <c r="F1726" t="s">
        <v>998</v>
      </c>
      <c r="H1726" t="s">
        <v>16</v>
      </c>
      <c r="I1726">
        <v>25</v>
      </c>
      <c r="J1726" t="s">
        <v>14</v>
      </c>
      <c r="K1726" s="4">
        <v>9187.2000000000007</v>
      </c>
      <c r="L1726" t="s">
        <v>998</v>
      </c>
      <c r="M1726">
        <v>1</v>
      </c>
      <c r="N1726" t="s">
        <v>14</v>
      </c>
      <c r="O1726" t="s">
        <v>1003</v>
      </c>
      <c r="P1726" t="s">
        <v>15</v>
      </c>
    </row>
    <row r="1727" spans="1:16">
      <c r="A1727" t="s">
        <v>274</v>
      </c>
      <c r="B1727" t="s">
        <v>275</v>
      </c>
      <c r="C1727" t="s">
        <v>276</v>
      </c>
      <c r="D1727" t="s">
        <v>11</v>
      </c>
      <c r="E1727" t="s">
        <v>12</v>
      </c>
      <c r="F1727" t="s">
        <v>879</v>
      </c>
      <c r="H1727" t="s">
        <v>16</v>
      </c>
      <c r="I1727">
        <v>25</v>
      </c>
      <c r="J1727" t="s">
        <v>14</v>
      </c>
      <c r="K1727" s="4">
        <v>1374</v>
      </c>
      <c r="L1727" t="s">
        <v>879</v>
      </c>
      <c r="M1727">
        <v>1</v>
      </c>
      <c r="N1727" t="s">
        <v>14</v>
      </c>
      <c r="O1727" t="s">
        <v>1002</v>
      </c>
      <c r="P1727" t="s">
        <v>15</v>
      </c>
    </row>
    <row r="1728" spans="1:16">
      <c r="A1728" t="s">
        <v>274</v>
      </c>
      <c r="B1728" t="s">
        <v>275</v>
      </c>
      <c r="C1728" t="s">
        <v>276</v>
      </c>
      <c r="D1728" t="s">
        <v>11</v>
      </c>
      <c r="E1728" t="s">
        <v>12</v>
      </c>
      <c r="F1728" t="s">
        <v>880</v>
      </c>
      <c r="H1728" t="s">
        <v>16</v>
      </c>
      <c r="I1728">
        <v>25</v>
      </c>
      <c r="J1728" t="s">
        <v>14</v>
      </c>
      <c r="K1728">
        <v>468</v>
      </c>
      <c r="L1728" t="s">
        <v>880</v>
      </c>
      <c r="M1728">
        <v>1</v>
      </c>
      <c r="N1728" t="s">
        <v>14</v>
      </c>
      <c r="O1728" t="s">
        <v>1002</v>
      </c>
      <c r="P1728" t="s">
        <v>15</v>
      </c>
    </row>
    <row r="1729" spans="1:16">
      <c r="A1729" t="s">
        <v>274</v>
      </c>
      <c r="B1729" t="s">
        <v>275</v>
      </c>
      <c r="C1729" t="s">
        <v>276</v>
      </c>
      <c r="D1729" t="s">
        <v>11</v>
      </c>
      <c r="E1729" t="s">
        <v>12</v>
      </c>
      <c r="F1729" t="s">
        <v>881</v>
      </c>
      <c r="H1729" t="s">
        <v>16</v>
      </c>
      <c r="I1729">
        <v>25</v>
      </c>
      <c r="J1729" t="s">
        <v>14</v>
      </c>
      <c r="K1729" s="4">
        <v>1424.5</v>
      </c>
      <c r="L1729" t="s">
        <v>881</v>
      </c>
      <c r="M1729">
        <v>1</v>
      </c>
      <c r="N1729" t="s">
        <v>14</v>
      </c>
      <c r="O1729" t="s">
        <v>1002</v>
      </c>
      <c r="P1729" t="s">
        <v>15</v>
      </c>
    </row>
    <row r="1730" spans="1:16">
      <c r="A1730" t="s">
        <v>274</v>
      </c>
      <c r="B1730" t="s">
        <v>275</v>
      </c>
      <c r="C1730" t="s">
        <v>276</v>
      </c>
      <c r="D1730" t="s">
        <v>11</v>
      </c>
      <c r="E1730" t="s">
        <v>12</v>
      </c>
      <c r="F1730" t="s">
        <v>13</v>
      </c>
      <c r="H1730" t="s">
        <v>16</v>
      </c>
      <c r="I1730">
        <v>50</v>
      </c>
      <c r="J1730" t="s">
        <v>14</v>
      </c>
      <c r="K1730" s="4">
        <v>3687</v>
      </c>
      <c r="L1730" t="s">
        <v>13</v>
      </c>
      <c r="M1730">
        <v>1</v>
      </c>
      <c r="N1730" t="s">
        <v>14</v>
      </c>
      <c r="O1730" t="s">
        <v>1002</v>
      </c>
      <c r="P1730" t="s">
        <v>15</v>
      </c>
    </row>
    <row r="1731" spans="1:16">
      <c r="A1731" t="s">
        <v>274</v>
      </c>
      <c r="B1731" t="s">
        <v>275</v>
      </c>
      <c r="C1731" t="s">
        <v>276</v>
      </c>
      <c r="D1731" t="s">
        <v>11</v>
      </c>
      <c r="E1731" t="s">
        <v>12</v>
      </c>
      <c r="F1731" t="s">
        <v>873</v>
      </c>
      <c r="H1731" t="s">
        <v>16</v>
      </c>
      <c r="I1731">
        <v>50</v>
      </c>
      <c r="J1731" t="s">
        <v>14</v>
      </c>
      <c r="K1731" s="4">
        <v>1078</v>
      </c>
      <c r="L1731" t="s">
        <v>873</v>
      </c>
      <c r="M1731">
        <v>1</v>
      </c>
      <c r="N1731" t="s">
        <v>14</v>
      </c>
      <c r="O1731" t="s">
        <v>1002</v>
      </c>
      <c r="P1731" t="s">
        <v>15</v>
      </c>
    </row>
    <row r="1732" spans="1:16">
      <c r="A1732" t="s">
        <v>274</v>
      </c>
      <c r="B1732" t="s">
        <v>275</v>
      </c>
      <c r="C1732" t="s">
        <v>276</v>
      </c>
      <c r="D1732" t="s">
        <v>11</v>
      </c>
      <c r="E1732" t="s">
        <v>12</v>
      </c>
      <c r="F1732" t="s">
        <v>874</v>
      </c>
      <c r="H1732" t="s">
        <v>16</v>
      </c>
      <c r="I1732">
        <v>50</v>
      </c>
      <c r="J1732" t="s">
        <v>14</v>
      </c>
      <c r="K1732">
        <v>148</v>
      </c>
      <c r="L1732" t="s">
        <v>874</v>
      </c>
      <c r="M1732">
        <v>1</v>
      </c>
      <c r="N1732" t="s">
        <v>14</v>
      </c>
      <c r="O1732" t="s">
        <v>1002</v>
      </c>
      <c r="P1732" t="s">
        <v>15</v>
      </c>
    </row>
    <row r="1733" spans="1:16">
      <c r="A1733" t="s">
        <v>274</v>
      </c>
      <c r="B1733" t="s">
        <v>275</v>
      </c>
      <c r="C1733" t="s">
        <v>276</v>
      </c>
      <c r="D1733" t="s">
        <v>11</v>
      </c>
      <c r="E1733" t="s">
        <v>12</v>
      </c>
      <c r="F1733" t="s">
        <v>875</v>
      </c>
      <c r="H1733" t="s">
        <v>16</v>
      </c>
      <c r="I1733">
        <v>50</v>
      </c>
      <c r="J1733" t="s">
        <v>14</v>
      </c>
      <c r="K1733">
        <v>96.4</v>
      </c>
      <c r="L1733" t="s">
        <v>875</v>
      </c>
      <c r="M1733">
        <v>1</v>
      </c>
      <c r="N1733" t="s">
        <v>14</v>
      </c>
      <c r="O1733" t="s">
        <v>1002</v>
      </c>
      <c r="P1733" t="s">
        <v>15</v>
      </c>
    </row>
    <row r="1734" spans="1:16">
      <c r="A1734" t="s">
        <v>274</v>
      </c>
      <c r="B1734" t="s">
        <v>275</v>
      </c>
      <c r="C1734" t="s">
        <v>276</v>
      </c>
      <c r="D1734" t="s">
        <v>11</v>
      </c>
      <c r="E1734" t="s">
        <v>12</v>
      </c>
      <c r="F1734" t="s">
        <v>876</v>
      </c>
      <c r="H1734" t="s">
        <v>16</v>
      </c>
      <c r="I1734">
        <v>50</v>
      </c>
      <c r="J1734" t="s">
        <v>14</v>
      </c>
      <c r="K1734" s="3">
        <v>37593</v>
      </c>
      <c r="L1734" t="s">
        <v>876</v>
      </c>
      <c r="M1734">
        <v>1</v>
      </c>
      <c r="N1734" t="s">
        <v>14</v>
      </c>
      <c r="O1734" t="s">
        <v>1002</v>
      </c>
      <c r="P1734" t="s">
        <v>15</v>
      </c>
    </row>
    <row r="1735" spans="1:16">
      <c r="A1735" t="s">
        <v>274</v>
      </c>
      <c r="B1735" t="s">
        <v>275</v>
      </c>
      <c r="C1735" t="s">
        <v>276</v>
      </c>
      <c r="D1735" t="s">
        <v>11</v>
      </c>
      <c r="E1735" t="s">
        <v>12</v>
      </c>
      <c r="F1735" t="s">
        <v>877</v>
      </c>
      <c r="H1735" t="s">
        <v>16</v>
      </c>
      <c r="I1735">
        <v>50</v>
      </c>
      <c r="J1735" t="s">
        <v>14</v>
      </c>
      <c r="K1735" s="4">
        <v>1157</v>
      </c>
      <c r="L1735" t="s">
        <v>877</v>
      </c>
      <c r="M1735">
        <v>1</v>
      </c>
      <c r="N1735" t="s">
        <v>14</v>
      </c>
      <c r="O1735" t="s">
        <v>1002</v>
      </c>
      <c r="P1735" t="s">
        <v>15</v>
      </c>
    </row>
    <row r="1736" spans="1:16">
      <c r="A1736" t="s">
        <v>274</v>
      </c>
      <c r="B1736" t="s">
        <v>275</v>
      </c>
      <c r="C1736" t="s">
        <v>276</v>
      </c>
      <c r="D1736" t="s">
        <v>11</v>
      </c>
      <c r="E1736" t="s">
        <v>12</v>
      </c>
      <c r="F1736" t="s">
        <v>878</v>
      </c>
      <c r="H1736" t="s">
        <v>16</v>
      </c>
      <c r="I1736">
        <v>50</v>
      </c>
      <c r="J1736" t="s">
        <v>14</v>
      </c>
      <c r="K1736">
        <v>550</v>
      </c>
      <c r="L1736" t="s">
        <v>878</v>
      </c>
      <c r="M1736">
        <v>1</v>
      </c>
      <c r="N1736" t="s">
        <v>14</v>
      </c>
      <c r="O1736" t="s">
        <v>1002</v>
      </c>
      <c r="P1736" t="s">
        <v>15</v>
      </c>
    </row>
    <row r="1737" spans="1:16">
      <c r="A1737" t="s">
        <v>274</v>
      </c>
      <c r="B1737" t="s">
        <v>275</v>
      </c>
      <c r="C1737" t="s">
        <v>276</v>
      </c>
      <c r="D1737" t="s">
        <v>11</v>
      </c>
      <c r="E1737" t="s">
        <v>12</v>
      </c>
      <c r="F1737" t="s">
        <v>998</v>
      </c>
      <c r="H1737" t="s">
        <v>16</v>
      </c>
      <c r="I1737">
        <v>50</v>
      </c>
      <c r="J1737" t="s">
        <v>14</v>
      </c>
      <c r="K1737" s="4">
        <v>8704.1</v>
      </c>
      <c r="L1737" t="s">
        <v>998</v>
      </c>
      <c r="M1737">
        <v>1</v>
      </c>
      <c r="N1737" t="s">
        <v>14</v>
      </c>
      <c r="O1737" t="s">
        <v>1003</v>
      </c>
      <c r="P1737" t="s">
        <v>15</v>
      </c>
    </row>
    <row r="1738" spans="1:16">
      <c r="A1738" t="s">
        <v>274</v>
      </c>
      <c r="B1738" t="s">
        <v>275</v>
      </c>
      <c r="C1738" t="s">
        <v>276</v>
      </c>
      <c r="D1738" t="s">
        <v>11</v>
      </c>
      <c r="E1738" t="s">
        <v>12</v>
      </c>
      <c r="F1738" t="s">
        <v>879</v>
      </c>
      <c r="H1738" t="s">
        <v>16</v>
      </c>
      <c r="I1738">
        <v>50</v>
      </c>
      <c r="J1738" t="s">
        <v>14</v>
      </c>
      <c r="K1738" s="4">
        <v>1302</v>
      </c>
      <c r="L1738" t="s">
        <v>879</v>
      </c>
      <c r="M1738">
        <v>1</v>
      </c>
      <c r="N1738" t="s">
        <v>14</v>
      </c>
      <c r="O1738" t="s">
        <v>1002</v>
      </c>
      <c r="P1738" t="s">
        <v>15</v>
      </c>
    </row>
    <row r="1739" spans="1:16">
      <c r="A1739" t="s">
        <v>274</v>
      </c>
      <c r="B1739" t="s">
        <v>275</v>
      </c>
      <c r="C1739" t="s">
        <v>276</v>
      </c>
      <c r="D1739" t="s">
        <v>11</v>
      </c>
      <c r="E1739" t="s">
        <v>12</v>
      </c>
      <c r="F1739" t="s">
        <v>880</v>
      </c>
      <c r="H1739" t="s">
        <v>16</v>
      </c>
      <c r="I1739">
        <v>50</v>
      </c>
      <c r="J1739" t="s">
        <v>14</v>
      </c>
      <c r="K1739">
        <v>443</v>
      </c>
      <c r="L1739" t="s">
        <v>880</v>
      </c>
      <c r="M1739">
        <v>1</v>
      </c>
      <c r="N1739" t="s">
        <v>14</v>
      </c>
      <c r="O1739" t="s">
        <v>1002</v>
      </c>
      <c r="P1739" t="s">
        <v>15</v>
      </c>
    </row>
    <row r="1740" spans="1:16">
      <c r="A1740" t="s">
        <v>274</v>
      </c>
      <c r="B1740" t="s">
        <v>275</v>
      </c>
      <c r="C1740" t="s">
        <v>276</v>
      </c>
      <c r="D1740" t="s">
        <v>11</v>
      </c>
      <c r="E1740" t="s">
        <v>12</v>
      </c>
      <c r="F1740" t="s">
        <v>881</v>
      </c>
      <c r="H1740" t="s">
        <v>16</v>
      </c>
      <c r="I1740">
        <v>50</v>
      </c>
      <c r="J1740" t="s">
        <v>14</v>
      </c>
      <c r="K1740" s="4">
        <v>1349.5</v>
      </c>
      <c r="L1740" t="s">
        <v>881</v>
      </c>
      <c r="M1740">
        <v>1</v>
      </c>
      <c r="N1740" t="s">
        <v>14</v>
      </c>
      <c r="O1740" t="s">
        <v>1002</v>
      </c>
      <c r="P1740" t="s">
        <v>15</v>
      </c>
    </row>
    <row r="1741" spans="1:16">
      <c r="A1741" t="s">
        <v>274</v>
      </c>
      <c r="B1741" t="s">
        <v>275</v>
      </c>
      <c r="C1741" t="s">
        <v>276</v>
      </c>
      <c r="D1741" t="s">
        <v>11</v>
      </c>
      <c r="E1741" t="s">
        <v>12</v>
      </c>
      <c r="F1741" t="s">
        <v>13</v>
      </c>
      <c r="H1741" t="s">
        <v>16</v>
      </c>
      <c r="I1741">
        <v>100</v>
      </c>
      <c r="J1741" t="s">
        <v>14</v>
      </c>
      <c r="K1741" s="4">
        <v>3483</v>
      </c>
      <c r="L1741" t="s">
        <v>13</v>
      </c>
      <c r="M1741">
        <v>1</v>
      </c>
      <c r="N1741" t="s">
        <v>14</v>
      </c>
      <c r="O1741" t="s">
        <v>1002</v>
      </c>
      <c r="P1741" t="s">
        <v>15</v>
      </c>
    </row>
    <row r="1742" spans="1:16">
      <c r="A1742" t="s">
        <v>274</v>
      </c>
      <c r="B1742" t="s">
        <v>275</v>
      </c>
      <c r="C1742" t="s">
        <v>276</v>
      </c>
      <c r="D1742" t="s">
        <v>11</v>
      </c>
      <c r="E1742" t="s">
        <v>12</v>
      </c>
      <c r="F1742" t="s">
        <v>873</v>
      </c>
      <c r="H1742" t="s">
        <v>16</v>
      </c>
      <c r="I1742">
        <v>100</v>
      </c>
      <c r="J1742" t="s">
        <v>14</v>
      </c>
      <c r="K1742" s="4">
        <v>1018</v>
      </c>
      <c r="L1742" t="s">
        <v>873</v>
      </c>
      <c r="M1742">
        <v>1</v>
      </c>
      <c r="N1742" t="s">
        <v>14</v>
      </c>
      <c r="O1742" t="s">
        <v>1002</v>
      </c>
      <c r="P1742" t="s">
        <v>15</v>
      </c>
    </row>
    <row r="1743" spans="1:16">
      <c r="A1743" t="s">
        <v>274</v>
      </c>
      <c r="B1743" t="s">
        <v>275</v>
      </c>
      <c r="C1743" t="s">
        <v>276</v>
      </c>
      <c r="D1743" t="s">
        <v>11</v>
      </c>
      <c r="E1743" t="s">
        <v>12</v>
      </c>
      <c r="F1743" t="s">
        <v>874</v>
      </c>
      <c r="H1743" t="s">
        <v>16</v>
      </c>
      <c r="I1743">
        <v>100</v>
      </c>
      <c r="J1743" t="s">
        <v>14</v>
      </c>
      <c r="K1743">
        <v>140</v>
      </c>
      <c r="L1743" t="s">
        <v>874</v>
      </c>
      <c r="M1743">
        <v>1</v>
      </c>
      <c r="N1743" t="s">
        <v>14</v>
      </c>
      <c r="O1743" t="s">
        <v>1002</v>
      </c>
      <c r="P1743" t="s">
        <v>15</v>
      </c>
    </row>
    <row r="1744" spans="1:16">
      <c r="A1744" t="s">
        <v>274</v>
      </c>
      <c r="B1744" t="s">
        <v>275</v>
      </c>
      <c r="C1744" t="s">
        <v>276</v>
      </c>
      <c r="D1744" t="s">
        <v>11</v>
      </c>
      <c r="E1744" t="s">
        <v>12</v>
      </c>
      <c r="F1744" t="s">
        <v>875</v>
      </c>
      <c r="H1744" t="s">
        <v>16</v>
      </c>
      <c r="I1744">
        <v>100</v>
      </c>
      <c r="J1744" t="s">
        <v>14</v>
      </c>
      <c r="K1744">
        <v>91.1</v>
      </c>
      <c r="L1744" t="s">
        <v>875</v>
      </c>
      <c r="M1744">
        <v>1</v>
      </c>
      <c r="N1744" t="s">
        <v>14</v>
      </c>
      <c r="O1744" t="s">
        <v>1002</v>
      </c>
      <c r="P1744" t="s">
        <v>15</v>
      </c>
    </row>
    <row r="1745" spans="1:16">
      <c r="A1745" t="s">
        <v>274</v>
      </c>
      <c r="B1745" t="s">
        <v>275</v>
      </c>
      <c r="C1745" t="s">
        <v>276</v>
      </c>
      <c r="D1745" t="s">
        <v>11</v>
      </c>
      <c r="E1745" t="s">
        <v>12</v>
      </c>
      <c r="F1745" t="s">
        <v>876</v>
      </c>
      <c r="H1745" t="s">
        <v>16</v>
      </c>
      <c r="I1745">
        <v>100</v>
      </c>
      <c r="J1745" t="s">
        <v>14</v>
      </c>
      <c r="K1745" s="3">
        <v>35504</v>
      </c>
      <c r="L1745" t="s">
        <v>876</v>
      </c>
      <c r="M1745">
        <v>1</v>
      </c>
      <c r="N1745" t="s">
        <v>14</v>
      </c>
      <c r="O1745" t="s">
        <v>1002</v>
      </c>
      <c r="P1745" t="s">
        <v>15</v>
      </c>
    </row>
    <row r="1746" spans="1:16">
      <c r="A1746" t="s">
        <v>274</v>
      </c>
      <c r="B1746" t="s">
        <v>275</v>
      </c>
      <c r="C1746" t="s">
        <v>276</v>
      </c>
      <c r="D1746" t="s">
        <v>11</v>
      </c>
      <c r="E1746" t="s">
        <v>12</v>
      </c>
      <c r="F1746" t="s">
        <v>877</v>
      </c>
      <c r="H1746" t="s">
        <v>16</v>
      </c>
      <c r="I1746">
        <v>100</v>
      </c>
      <c r="J1746" t="s">
        <v>14</v>
      </c>
      <c r="K1746" s="4">
        <v>1093</v>
      </c>
      <c r="L1746" t="s">
        <v>877</v>
      </c>
      <c r="M1746">
        <v>1</v>
      </c>
      <c r="N1746" t="s">
        <v>14</v>
      </c>
      <c r="O1746" t="s">
        <v>1002</v>
      </c>
      <c r="P1746" t="s">
        <v>15</v>
      </c>
    </row>
    <row r="1747" spans="1:16">
      <c r="A1747" t="s">
        <v>274</v>
      </c>
      <c r="B1747" t="s">
        <v>275</v>
      </c>
      <c r="C1747" t="s">
        <v>276</v>
      </c>
      <c r="D1747" t="s">
        <v>11</v>
      </c>
      <c r="E1747" t="s">
        <v>12</v>
      </c>
      <c r="F1747" t="s">
        <v>878</v>
      </c>
      <c r="H1747" t="s">
        <v>16</v>
      </c>
      <c r="I1747">
        <v>100</v>
      </c>
      <c r="J1747" t="s">
        <v>14</v>
      </c>
      <c r="K1747">
        <v>519</v>
      </c>
      <c r="L1747" t="s">
        <v>878</v>
      </c>
      <c r="M1747">
        <v>1</v>
      </c>
      <c r="N1747" t="s">
        <v>14</v>
      </c>
      <c r="O1747" t="s">
        <v>1002</v>
      </c>
      <c r="P1747" t="s">
        <v>15</v>
      </c>
    </row>
    <row r="1748" spans="1:16">
      <c r="A1748" t="s">
        <v>274</v>
      </c>
      <c r="B1748" t="s">
        <v>275</v>
      </c>
      <c r="C1748" t="s">
        <v>276</v>
      </c>
      <c r="D1748" t="s">
        <v>11</v>
      </c>
      <c r="E1748" t="s">
        <v>12</v>
      </c>
      <c r="F1748" t="s">
        <v>998</v>
      </c>
      <c r="H1748" t="s">
        <v>16</v>
      </c>
      <c r="I1748">
        <v>100</v>
      </c>
      <c r="J1748" t="s">
        <v>14</v>
      </c>
      <c r="K1748" s="4">
        <v>8220.9</v>
      </c>
      <c r="L1748" t="s">
        <v>998</v>
      </c>
      <c r="M1748">
        <v>1</v>
      </c>
      <c r="N1748" t="s">
        <v>14</v>
      </c>
      <c r="O1748" t="s">
        <v>1003</v>
      </c>
      <c r="P1748" t="s">
        <v>15</v>
      </c>
    </row>
    <row r="1749" spans="1:16">
      <c r="A1749" t="s">
        <v>274</v>
      </c>
      <c r="B1749" t="s">
        <v>275</v>
      </c>
      <c r="C1749" t="s">
        <v>276</v>
      </c>
      <c r="D1749" t="s">
        <v>11</v>
      </c>
      <c r="E1749" t="s">
        <v>12</v>
      </c>
      <c r="F1749" t="s">
        <v>879</v>
      </c>
      <c r="H1749" t="s">
        <v>16</v>
      </c>
      <c r="I1749">
        <v>100</v>
      </c>
      <c r="J1749" t="s">
        <v>14</v>
      </c>
      <c r="K1749" s="4">
        <v>1230</v>
      </c>
      <c r="L1749" t="s">
        <v>879</v>
      </c>
      <c r="M1749">
        <v>1</v>
      </c>
      <c r="N1749" t="s">
        <v>14</v>
      </c>
      <c r="O1749" t="s">
        <v>1002</v>
      </c>
      <c r="P1749" t="s">
        <v>15</v>
      </c>
    </row>
    <row r="1750" spans="1:16">
      <c r="A1750" t="s">
        <v>274</v>
      </c>
      <c r="B1750" t="s">
        <v>275</v>
      </c>
      <c r="C1750" t="s">
        <v>276</v>
      </c>
      <c r="D1750" t="s">
        <v>11</v>
      </c>
      <c r="E1750" t="s">
        <v>12</v>
      </c>
      <c r="F1750" t="s">
        <v>880</v>
      </c>
      <c r="H1750" t="s">
        <v>16</v>
      </c>
      <c r="I1750">
        <v>100</v>
      </c>
      <c r="J1750" t="s">
        <v>14</v>
      </c>
      <c r="K1750">
        <v>418</v>
      </c>
      <c r="L1750" t="s">
        <v>880</v>
      </c>
      <c r="M1750">
        <v>1</v>
      </c>
      <c r="N1750" t="s">
        <v>14</v>
      </c>
      <c r="O1750" t="s">
        <v>1002</v>
      </c>
      <c r="P1750" t="s">
        <v>15</v>
      </c>
    </row>
    <row r="1751" spans="1:16">
      <c r="A1751" t="s">
        <v>274</v>
      </c>
      <c r="B1751" t="s">
        <v>275</v>
      </c>
      <c r="C1751" t="s">
        <v>276</v>
      </c>
      <c r="D1751" t="s">
        <v>11</v>
      </c>
      <c r="E1751" t="s">
        <v>12</v>
      </c>
      <c r="F1751" t="s">
        <v>881</v>
      </c>
      <c r="H1751" t="s">
        <v>16</v>
      </c>
      <c r="I1751">
        <v>100</v>
      </c>
      <c r="J1751" t="s">
        <v>14</v>
      </c>
      <c r="K1751" s="4">
        <v>1274.5</v>
      </c>
      <c r="L1751" t="s">
        <v>881</v>
      </c>
      <c r="M1751">
        <v>1</v>
      </c>
      <c r="N1751" t="s">
        <v>14</v>
      </c>
      <c r="O1751" t="s">
        <v>1002</v>
      </c>
      <c r="P1751" t="s">
        <v>15</v>
      </c>
    </row>
    <row r="1752" spans="1:16">
      <c r="A1752" t="s">
        <v>274</v>
      </c>
      <c r="B1752" t="s">
        <v>275</v>
      </c>
      <c r="C1752" t="s">
        <v>276</v>
      </c>
      <c r="D1752" t="s">
        <v>11</v>
      </c>
      <c r="E1752" t="s">
        <v>12</v>
      </c>
      <c r="F1752" t="s">
        <v>13</v>
      </c>
      <c r="H1752" t="s">
        <v>16</v>
      </c>
      <c r="I1752">
        <v>200</v>
      </c>
      <c r="J1752" t="s">
        <v>14</v>
      </c>
      <c r="K1752" s="4">
        <v>3073</v>
      </c>
      <c r="L1752" t="s">
        <v>13</v>
      </c>
      <c r="M1752">
        <v>1</v>
      </c>
      <c r="N1752" t="s">
        <v>14</v>
      </c>
      <c r="O1752" t="s">
        <v>1002</v>
      </c>
      <c r="P1752" t="s">
        <v>15</v>
      </c>
    </row>
    <row r="1753" spans="1:16">
      <c r="A1753" t="s">
        <v>274</v>
      </c>
      <c r="B1753" t="s">
        <v>275</v>
      </c>
      <c r="C1753" t="s">
        <v>276</v>
      </c>
      <c r="D1753" t="s">
        <v>11</v>
      </c>
      <c r="E1753" t="s">
        <v>12</v>
      </c>
      <c r="F1753" t="s">
        <v>873</v>
      </c>
      <c r="H1753" t="s">
        <v>16</v>
      </c>
      <c r="I1753">
        <v>200</v>
      </c>
      <c r="J1753" t="s">
        <v>14</v>
      </c>
      <c r="K1753">
        <v>898</v>
      </c>
      <c r="L1753" t="s">
        <v>873</v>
      </c>
      <c r="M1753">
        <v>1</v>
      </c>
      <c r="N1753" t="s">
        <v>14</v>
      </c>
      <c r="O1753" t="s">
        <v>1002</v>
      </c>
      <c r="P1753" t="s">
        <v>15</v>
      </c>
    </row>
    <row r="1754" spans="1:16">
      <c r="A1754" t="s">
        <v>274</v>
      </c>
      <c r="B1754" t="s">
        <v>275</v>
      </c>
      <c r="C1754" t="s">
        <v>276</v>
      </c>
      <c r="D1754" t="s">
        <v>11</v>
      </c>
      <c r="E1754" t="s">
        <v>12</v>
      </c>
      <c r="F1754" t="s">
        <v>874</v>
      </c>
      <c r="H1754" t="s">
        <v>16</v>
      </c>
      <c r="I1754">
        <v>200</v>
      </c>
      <c r="J1754" t="s">
        <v>14</v>
      </c>
      <c r="K1754">
        <v>123</v>
      </c>
      <c r="L1754" t="s">
        <v>874</v>
      </c>
      <c r="M1754">
        <v>1</v>
      </c>
      <c r="N1754" t="s">
        <v>14</v>
      </c>
      <c r="O1754" t="s">
        <v>1002</v>
      </c>
      <c r="P1754" t="s">
        <v>15</v>
      </c>
    </row>
    <row r="1755" spans="1:16">
      <c r="A1755" t="s">
        <v>274</v>
      </c>
      <c r="B1755" t="s">
        <v>275</v>
      </c>
      <c r="C1755" t="s">
        <v>276</v>
      </c>
      <c r="D1755" t="s">
        <v>11</v>
      </c>
      <c r="E1755" t="s">
        <v>12</v>
      </c>
      <c r="F1755" t="s">
        <v>875</v>
      </c>
      <c r="H1755" t="s">
        <v>16</v>
      </c>
      <c r="I1755">
        <v>200</v>
      </c>
      <c r="J1755" t="s">
        <v>14</v>
      </c>
      <c r="K1755">
        <v>80.400000000000006</v>
      </c>
      <c r="L1755" t="s">
        <v>875</v>
      </c>
      <c r="M1755">
        <v>1</v>
      </c>
      <c r="N1755" t="s">
        <v>14</v>
      </c>
      <c r="O1755" t="s">
        <v>1002</v>
      </c>
      <c r="P1755" t="s">
        <v>15</v>
      </c>
    </row>
    <row r="1756" spans="1:16">
      <c r="A1756" t="s">
        <v>274</v>
      </c>
      <c r="B1756" t="s">
        <v>275</v>
      </c>
      <c r="C1756" t="s">
        <v>276</v>
      </c>
      <c r="D1756" t="s">
        <v>11</v>
      </c>
      <c r="E1756" t="s">
        <v>12</v>
      </c>
      <c r="F1756" t="s">
        <v>876</v>
      </c>
      <c r="H1756" t="s">
        <v>16</v>
      </c>
      <c r="I1756">
        <v>200</v>
      </c>
      <c r="J1756" t="s">
        <v>14</v>
      </c>
      <c r="K1756" s="3">
        <v>31327</v>
      </c>
      <c r="L1756" t="s">
        <v>876</v>
      </c>
      <c r="M1756">
        <v>1</v>
      </c>
      <c r="N1756" t="s">
        <v>14</v>
      </c>
      <c r="O1756" t="s">
        <v>1002</v>
      </c>
      <c r="P1756" t="s">
        <v>15</v>
      </c>
    </row>
    <row r="1757" spans="1:16">
      <c r="A1757" t="s">
        <v>274</v>
      </c>
      <c r="B1757" t="s">
        <v>275</v>
      </c>
      <c r="C1757" t="s">
        <v>276</v>
      </c>
      <c r="D1757" t="s">
        <v>11</v>
      </c>
      <c r="E1757" t="s">
        <v>12</v>
      </c>
      <c r="F1757" t="s">
        <v>877</v>
      </c>
      <c r="H1757" t="s">
        <v>16</v>
      </c>
      <c r="I1757">
        <v>200</v>
      </c>
      <c r="J1757" t="s">
        <v>14</v>
      </c>
      <c r="K1757">
        <v>964</v>
      </c>
      <c r="L1757" t="s">
        <v>877</v>
      </c>
      <c r="M1757">
        <v>1</v>
      </c>
      <c r="N1757" t="s">
        <v>14</v>
      </c>
      <c r="O1757" t="s">
        <v>1002</v>
      </c>
      <c r="P1757" t="s">
        <v>15</v>
      </c>
    </row>
    <row r="1758" spans="1:16">
      <c r="A1758" t="s">
        <v>274</v>
      </c>
      <c r="B1758" t="s">
        <v>275</v>
      </c>
      <c r="C1758" t="s">
        <v>276</v>
      </c>
      <c r="D1758" t="s">
        <v>11</v>
      </c>
      <c r="E1758" t="s">
        <v>12</v>
      </c>
      <c r="F1758" t="s">
        <v>878</v>
      </c>
      <c r="H1758" t="s">
        <v>16</v>
      </c>
      <c r="I1758">
        <v>200</v>
      </c>
      <c r="J1758" t="s">
        <v>14</v>
      </c>
      <c r="K1758">
        <v>489</v>
      </c>
      <c r="L1758" t="s">
        <v>878</v>
      </c>
      <c r="M1758">
        <v>1</v>
      </c>
      <c r="N1758" t="s">
        <v>14</v>
      </c>
      <c r="O1758" t="s">
        <v>1002</v>
      </c>
      <c r="P1758" t="s">
        <v>15</v>
      </c>
    </row>
    <row r="1759" spans="1:16">
      <c r="A1759" t="s">
        <v>274</v>
      </c>
      <c r="B1759" t="s">
        <v>275</v>
      </c>
      <c r="C1759" t="s">
        <v>276</v>
      </c>
      <c r="D1759" t="s">
        <v>11</v>
      </c>
      <c r="E1759" t="s">
        <v>12</v>
      </c>
      <c r="F1759" t="s">
        <v>998</v>
      </c>
      <c r="H1759" t="s">
        <v>16</v>
      </c>
      <c r="I1759">
        <v>200</v>
      </c>
      <c r="J1759" t="s">
        <v>14</v>
      </c>
      <c r="K1759" s="4">
        <v>7254.4</v>
      </c>
      <c r="L1759" t="s">
        <v>998</v>
      </c>
      <c r="M1759">
        <v>1</v>
      </c>
      <c r="N1759" t="s">
        <v>14</v>
      </c>
      <c r="O1759" t="s">
        <v>1003</v>
      </c>
      <c r="P1759" t="s">
        <v>15</v>
      </c>
    </row>
    <row r="1760" spans="1:16">
      <c r="A1760" t="s">
        <v>274</v>
      </c>
      <c r="B1760" t="s">
        <v>275</v>
      </c>
      <c r="C1760" t="s">
        <v>276</v>
      </c>
      <c r="D1760" t="s">
        <v>11</v>
      </c>
      <c r="E1760" t="s">
        <v>12</v>
      </c>
      <c r="F1760" t="s">
        <v>879</v>
      </c>
      <c r="H1760" t="s">
        <v>16</v>
      </c>
      <c r="I1760">
        <v>200</v>
      </c>
      <c r="J1760" t="s">
        <v>14</v>
      </c>
      <c r="K1760" s="4">
        <v>1085</v>
      </c>
      <c r="L1760" t="s">
        <v>879</v>
      </c>
      <c r="M1760">
        <v>1</v>
      </c>
      <c r="N1760" t="s">
        <v>14</v>
      </c>
      <c r="O1760" t="s">
        <v>1002</v>
      </c>
      <c r="P1760" t="s">
        <v>15</v>
      </c>
    </row>
    <row r="1761" spans="1:16">
      <c r="A1761" t="s">
        <v>274</v>
      </c>
      <c r="B1761" t="s">
        <v>275</v>
      </c>
      <c r="C1761" t="s">
        <v>276</v>
      </c>
      <c r="D1761" t="s">
        <v>11</v>
      </c>
      <c r="E1761" t="s">
        <v>12</v>
      </c>
      <c r="F1761" t="s">
        <v>880</v>
      </c>
      <c r="H1761" t="s">
        <v>16</v>
      </c>
      <c r="I1761">
        <v>200</v>
      </c>
      <c r="J1761" t="s">
        <v>14</v>
      </c>
      <c r="K1761">
        <v>369</v>
      </c>
      <c r="L1761" t="s">
        <v>880</v>
      </c>
      <c r="M1761">
        <v>1</v>
      </c>
      <c r="N1761" t="s">
        <v>14</v>
      </c>
      <c r="O1761" t="s">
        <v>1002</v>
      </c>
      <c r="P1761" t="s">
        <v>15</v>
      </c>
    </row>
    <row r="1762" spans="1:16">
      <c r="A1762" t="s">
        <v>274</v>
      </c>
      <c r="B1762" t="s">
        <v>275</v>
      </c>
      <c r="C1762" t="s">
        <v>276</v>
      </c>
      <c r="D1762" t="s">
        <v>11</v>
      </c>
      <c r="E1762" t="s">
        <v>12</v>
      </c>
      <c r="F1762" t="s">
        <v>881</v>
      </c>
      <c r="H1762" t="s">
        <v>16</v>
      </c>
      <c r="I1762">
        <v>200</v>
      </c>
      <c r="J1762" t="s">
        <v>14</v>
      </c>
      <c r="K1762" s="4">
        <v>1124.5999999999999</v>
      </c>
      <c r="L1762" t="s">
        <v>881</v>
      </c>
      <c r="M1762">
        <v>1</v>
      </c>
      <c r="N1762" t="s">
        <v>14</v>
      </c>
      <c r="O1762" t="s">
        <v>1002</v>
      </c>
      <c r="P1762" t="s">
        <v>15</v>
      </c>
    </row>
    <row r="1763" spans="1:16">
      <c r="A1763" t="s">
        <v>277</v>
      </c>
      <c r="B1763" t="s">
        <v>278</v>
      </c>
      <c r="C1763" t="s">
        <v>279</v>
      </c>
      <c r="D1763" t="s">
        <v>11</v>
      </c>
      <c r="E1763" t="s">
        <v>12</v>
      </c>
      <c r="F1763" t="s">
        <v>13</v>
      </c>
      <c r="H1763" t="s">
        <v>16</v>
      </c>
      <c r="I1763">
        <v>1</v>
      </c>
      <c r="J1763" t="s">
        <v>14</v>
      </c>
      <c r="K1763" s="4">
        <v>4097</v>
      </c>
      <c r="L1763" t="s">
        <v>13</v>
      </c>
      <c r="M1763">
        <v>1</v>
      </c>
      <c r="N1763" t="s">
        <v>14</v>
      </c>
      <c r="O1763" t="s">
        <v>1002</v>
      </c>
      <c r="P1763" t="s">
        <v>15</v>
      </c>
    </row>
    <row r="1764" spans="1:16">
      <c r="A1764" t="s">
        <v>277</v>
      </c>
      <c r="B1764" t="s">
        <v>278</v>
      </c>
      <c r="C1764" t="s">
        <v>279</v>
      </c>
      <c r="D1764" t="s">
        <v>11</v>
      </c>
      <c r="E1764" t="s">
        <v>12</v>
      </c>
      <c r="F1764" t="s">
        <v>873</v>
      </c>
      <c r="H1764" t="s">
        <v>16</v>
      </c>
      <c r="I1764">
        <v>1</v>
      </c>
      <c r="J1764" t="s">
        <v>14</v>
      </c>
      <c r="K1764" s="4">
        <v>1197</v>
      </c>
      <c r="L1764" t="s">
        <v>873</v>
      </c>
      <c r="M1764">
        <v>1</v>
      </c>
      <c r="N1764" t="s">
        <v>14</v>
      </c>
      <c r="O1764" t="s">
        <v>1002</v>
      </c>
      <c r="P1764" t="s">
        <v>15</v>
      </c>
    </row>
    <row r="1765" spans="1:16">
      <c r="A1765" t="s">
        <v>277</v>
      </c>
      <c r="B1765" t="s">
        <v>278</v>
      </c>
      <c r="C1765" t="s">
        <v>279</v>
      </c>
      <c r="D1765" t="s">
        <v>11</v>
      </c>
      <c r="E1765" t="s">
        <v>12</v>
      </c>
      <c r="F1765" t="s">
        <v>874</v>
      </c>
      <c r="H1765" t="s">
        <v>16</v>
      </c>
      <c r="I1765">
        <v>1</v>
      </c>
      <c r="J1765" t="s">
        <v>14</v>
      </c>
      <c r="K1765">
        <v>164</v>
      </c>
      <c r="L1765" t="s">
        <v>874</v>
      </c>
      <c r="M1765">
        <v>1</v>
      </c>
      <c r="N1765" t="s">
        <v>14</v>
      </c>
      <c r="O1765" t="s">
        <v>1002</v>
      </c>
      <c r="P1765" t="s">
        <v>15</v>
      </c>
    </row>
    <row r="1766" spans="1:16">
      <c r="A1766" t="s">
        <v>277</v>
      </c>
      <c r="B1766" t="s">
        <v>278</v>
      </c>
      <c r="C1766" t="s">
        <v>279</v>
      </c>
      <c r="D1766" t="s">
        <v>11</v>
      </c>
      <c r="E1766" t="s">
        <v>12</v>
      </c>
      <c r="F1766" t="s">
        <v>875</v>
      </c>
      <c r="H1766" t="s">
        <v>16</v>
      </c>
      <c r="I1766">
        <v>1</v>
      </c>
      <c r="J1766" t="s">
        <v>14</v>
      </c>
      <c r="K1766">
        <v>107.1</v>
      </c>
      <c r="L1766" t="s">
        <v>875</v>
      </c>
      <c r="M1766">
        <v>1</v>
      </c>
      <c r="N1766" t="s">
        <v>14</v>
      </c>
      <c r="O1766" t="s">
        <v>1002</v>
      </c>
      <c r="P1766" t="s">
        <v>15</v>
      </c>
    </row>
    <row r="1767" spans="1:16">
      <c r="A1767" t="s">
        <v>277</v>
      </c>
      <c r="B1767" t="s">
        <v>278</v>
      </c>
      <c r="C1767" t="s">
        <v>279</v>
      </c>
      <c r="D1767" t="s">
        <v>11</v>
      </c>
      <c r="E1767" t="s">
        <v>12</v>
      </c>
      <c r="F1767" t="s">
        <v>876</v>
      </c>
      <c r="H1767" t="s">
        <v>16</v>
      </c>
      <c r="I1767">
        <v>1</v>
      </c>
      <c r="J1767" t="s">
        <v>14</v>
      </c>
      <c r="K1767" s="3">
        <v>41769</v>
      </c>
      <c r="L1767" t="s">
        <v>876</v>
      </c>
      <c r="M1767">
        <v>1</v>
      </c>
      <c r="N1767" t="s">
        <v>14</v>
      </c>
      <c r="O1767" t="s">
        <v>1002</v>
      </c>
      <c r="P1767" t="s">
        <v>15</v>
      </c>
    </row>
    <row r="1768" spans="1:16">
      <c r="A1768" t="s">
        <v>277</v>
      </c>
      <c r="B1768" t="s">
        <v>278</v>
      </c>
      <c r="C1768" t="s">
        <v>279</v>
      </c>
      <c r="D1768" t="s">
        <v>11</v>
      </c>
      <c r="E1768" t="s">
        <v>12</v>
      </c>
      <c r="F1768" t="s">
        <v>877</v>
      </c>
      <c r="H1768" t="s">
        <v>16</v>
      </c>
      <c r="I1768">
        <v>1</v>
      </c>
      <c r="J1768" t="s">
        <v>14</v>
      </c>
      <c r="K1768" s="4">
        <v>1286</v>
      </c>
      <c r="L1768" t="s">
        <v>877</v>
      </c>
      <c r="M1768">
        <v>1</v>
      </c>
      <c r="N1768" t="s">
        <v>14</v>
      </c>
      <c r="O1768" t="s">
        <v>1002</v>
      </c>
      <c r="P1768" t="s">
        <v>15</v>
      </c>
    </row>
    <row r="1769" spans="1:16">
      <c r="A1769" t="s">
        <v>277</v>
      </c>
      <c r="B1769" t="s">
        <v>278</v>
      </c>
      <c r="C1769" t="s">
        <v>279</v>
      </c>
      <c r="D1769" t="s">
        <v>11</v>
      </c>
      <c r="E1769" t="s">
        <v>12</v>
      </c>
      <c r="F1769" t="s">
        <v>878</v>
      </c>
      <c r="H1769" t="s">
        <v>16</v>
      </c>
      <c r="I1769">
        <v>1</v>
      </c>
      <c r="J1769" t="s">
        <v>14</v>
      </c>
      <c r="K1769">
        <v>611</v>
      </c>
      <c r="L1769" t="s">
        <v>878</v>
      </c>
      <c r="M1769">
        <v>1</v>
      </c>
      <c r="N1769" t="s">
        <v>14</v>
      </c>
      <c r="O1769" t="s">
        <v>1002</v>
      </c>
      <c r="P1769" t="s">
        <v>15</v>
      </c>
    </row>
    <row r="1770" spans="1:16">
      <c r="A1770" t="s">
        <v>277</v>
      </c>
      <c r="B1770" t="s">
        <v>278</v>
      </c>
      <c r="C1770" t="s">
        <v>279</v>
      </c>
      <c r="D1770" t="s">
        <v>11</v>
      </c>
      <c r="E1770" t="s">
        <v>12</v>
      </c>
      <c r="F1770" t="s">
        <v>998</v>
      </c>
      <c r="H1770" t="s">
        <v>16</v>
      </c>
      <c r="I1770">
        <v>1</v>
      </c>
      <c r="J1770" t="s">
        <v>14</v>
      </c>
      <c r="K1770" s="4">
        <v>9670.5</v>
      </c>
      <c r="L1770" t="s">
        <v>998</v>
      </c>
      <c r="M1770">
        <v>1</v>
      </c>
      <c r="N1770" t="s">
        <v>14</v>
      </c>
      <c r="O1770" t="s">
        <v>1003</v>
      </c>
      <c r="P1770" t="s">
        <v>15</v>
      </c>
    </row>
    <row r="1771" spans="1:16">
      <c r="A1771" t="s">
        <v>277</v>
      </c>
      <c r="B1771" t="s">
        <v>278</v>
      </c>
      <c r="C1771" t="s">
        <v>279</v>
      </c>
      <c r="D1771" t="s">
        <v>11</v>
      </c>
      <c r="E1771" t="s">
        <v>12</v>
      </c>
      <c r="F1771" t="s">
        <v>879</v>
      </c>
      <c r="H1771" t="s">
        <v>16</v>
      </c>
      <c r="I1771">
        <v>1</v>
      </c>
      <c r="J1771" t="s">
        <v>14</v>
      </c>
      <c r="K1771" s="4">
        <v>1446</v>
      </c>
      <c r="L1771" t="s">
        <v>879</v>
      </c>
      <c r="M1771">
        <v>1</v>
      </c>
      <c r="N1771" t="s">
        <v>14</v>
      </c>
      <c r="O1771" t="s">
        <v>1002</v>
      </c>
      <c r="P1771" t="s">
        <v>15</v>
      </c>
    </row>
    <row r="1772" spans="1:16">
      <c r="A1772" t="s">
        <v>277</v>
      </c>
      <c r="B1772" t="s">
        <v>278</v>
      </c>
      <c r="C1772" t="s">
        <v>279</v>
      </c>
      <c r="D1772" t="s">
        <v>11</v>
      </c>
      <c r="E1772" t="s">
        <v>12</v>
      </c>
      <c r="F1772" t="s">
        <v>880</v>
      </c>
      <c r="H1772" t="s">
        <v>16</v>
      </c>
      <c r="I1772">
        <v>1</v>
      </c>
      <c r="J1772" t="s">
        <v>14</v>
      </c>
      <c r="K1772">
        <v>492</v>
      </c>
      <c r="L1772" t="s">
        <v>880</v>
      </c>
      <c r="M1772">
        <v>1</v>
      </c>
      <c r="N1772" t="s">
        <v>14</v>
      </c>
      <c r="O1772" t="s">
        <v>1002</v>
      </c>
      <c r="P1772" t="s">
        <v>15</v>
      </c>
    </row>
    <row r="1773" spans="1:16">
      <c r="A1773" t="s">
        <v>277</v>
      </c>
      <c r="B1773" t="s">
        <v>278</v>
      </c>
      <c r="C1773" t="s">
        <v>279</v>
      </c>
      <c r="D1773" t="s">
        <v>11</v>
      </c>
      <c r="E1773" t="s">
        <v>12</v>
      </c>
      <c r="F1773" t="s">
        <v>881</v>
      </c>
      <c r="H1773" t="s">
        <v>16</v>
      </c>
      <c r="I1773">
        <v>1</v>
      </c>
      <c r="J1773" t="s">
        <v>14</v>
      </c>
      <c r="K1773" s="4">
        <v>1499.4</v>
      </c>
      <c r="L1773" t="s">
        <v>881</v>
      </c>
      <c r="M1773">
        <v>1</v>
      </c>
      <c r="N1773" t="s">
        <v>14</v>
      </c>
      <c r="O1773" t="s">
        <v>1002</v>
      </c>
      <c r="P1773" t="s">
        <v>15</v>
      </c>
    </row>
    <row r="1774" spans="1:16">
      <c r="A1774" t="s">
        <v>277</v>
      </c>
      <c r="B1774" t="s">
        <v>278</v>
      </c>
      <c r="C1774" t="s">
        <v>279</v>
      </c>
      <c r="D1774" t="s">
        <v>11</v>
      </c>
      <c r="E1774" t="s">
        <v>12</v>
      </c>
      <c r="F1774" t="s">
        <v>13</v>
      </c>
      <c r="H1774" t="s">
        <v>16</v>
      </c>
      <c r="I1774">
        <v>25</v>
      </c>
      <c r="J1774" t="s">
        <v>14</v>
      </c>
      <c r="K1774" s="4">
        <v>3892</v>
      </c>
      <c r="L1774" t="s">
        <v>13</v>
      </c>
      <c r="M1774">
        <v>1</v>
      </c>
      <c r="N1774" t="s">
        <v>14</v>
      </c>
      <c r="O1774" t="s">
        <v>1002</v>
      </c>
      <c r="P1774" t="s">
        <v>15</v>
      </c>
    </row>
    <row r="1775" spans="1:16">
      <c r="A1775" t="s">
        <v>277</v>
      </c>
      <c r="B1775" t="s">
        <v>278</v>
      </c>
      <c r="C1775" t="s">
        <v>279</v>
      </c>
      <c r="D1775" t="s">
        <v>11</v>
      </c>
      <c r="E1775" t="s">
        <v>12</v>
      </c>
      <c r="F1775" t="s">
        <v>873</v>
      </c>
      <c r="H1775" t="s">
        <v>16</v>
      </c>
      <c r="I1775">
        <v>25</v>
      </c>
      <c r="J1775" t="s">
        <v>14</v>
      </c>
      <c r="K1775" s="4">
        <v>1138</v>
      </c>
      <c r="L1775" t="s">
        <v>873</v>
      </c>
      <c r="M1775">
        <v>1</v>
      </c>
      <c r="N1775" t="s">
        <v>14</v>
      </c>
      <c r="O1775" t="s">
        <v>1002</v>
      </c>
      <c r="P1775" t="s">
        <v>15</v>
      </c>
    </row>
    <row r="1776" spans="1:16">
      <c r="A1776" t="s">
        <v>277</v>
      </c>
      <c r="B1776" t="s">
        <v>278</v>
      </c>
      <c r="C1776" t="s">
        <v>279</v>
      </c>
      <c r="D1776" t="s">
        <v>11</v>
      </c>
      <c r="E1776" t="s">
        <v>12</v>
      </c>
      <c r="F1776" t="s">
        <v>874</v>
      </c>
      <c r="H1776" t="s">
        <v>16</v>
      </c>
      <c r="I1776">
        <v>25</v>
      </c>
      <c r="J1776" t="s">
        <v>14</v>
      </c>
      <c r="K1776">
        <v>156</v>
      </c>
      <c r="L1776" t="s">
        <v>874</v>
      </c>
      <c r="M1776">
        <v>1</v>
      </c>
      <c r="N1776" t="s">
        <v>14</v>
      </c>
      <c r="O1776" t="s">
        <v>1002</v>
      </c>
      <c r="P1776" t="s">
        <v>15</v>
      </c>
    </row>
    <row r="1777" spans="1:16">
      <c r="A1777" t="s">
        <v>277</v>
      </c>
      <c r="B1777" t="s">
        <v>278</v>
      </c>
      <c r="C1777" t="s">
        <v>279</v>
      </c>
      <c r="D1777" t="s">
        <v>11</v>
      </c>
      <c r="E1777" t="s">
        <v>12</v>
      </c>
      <c r="F1777" t="s">
        <v>875</v>
      </c>
      <c r="H1777" t="s">
        <v>16</v>
      </c>
      <c r="I1777">
        <v>25</v>
      </c>
      <c r="J1777" t="s">
        <v>14</v>
      </c>
      <c r="K1777">
        <v>101.8</v>
      </c>
      <c r="L1777" t="s">
        <v>875</v>
      </c>
      <c r="M1777">
        <v>1</v>
      </c>
      <c r="N1777" t="s">
        <v>14</v>
      </c>
      <c r="O1777" t="s">
        <v>1002</v>
      </c>
      <c r="P1777" t="s">
        <v>15</v>
      </c>
    </row>
    <row r="1778" spans="1:16">
      <c r="A1778" t="s">
        <v>277</v>
      </c>
      <c r="B1778" t="s">
        <v>278</v>
      </c>
      <c r="C1778" t="s">
        <v>279</v>
      </c>
      <c r="D1778" t="s">
        <v>11</v>
      </c>
      <c r="E1778" t="s">
        <v>12</v>
      </c>
      <c r="F1778" t="s">
        <v>876</v>
      </c>
      <c r="H1778" t="s">
        <v>16</v>
      </c>
      <c r="I1778">
        <v>25</v>
      </c>
      <c r="J1778" t="s">
        <v>14</v>
      </c>
      <c r="K1778" s="3">
        <v>39681</v>
      </c>
      <c r="L1778" t="s">
        <v>876</v>
      </c>
      <c r="M1778">
        <v>1</v>
      </c>
      <c r="N1778" t="s">
        <v>14</v>
      </c>
      <c r="O1778" t="s">
        <v>1002</v>
      </c>
      <c r="P1778" t="s">
        <v>15</v>
      </c>
    </row>
    <row r="1779" spans="1:16">
      <c r="A1779" t="s">
        <v>277</v>
      </c>
      <c r="B1779" t="s">
        <v>278</v>
      </c>
      <c r="C1779" t="s">
        <v>279</v>
      </c>
      <c r="D1779" t="s">
        <v>11</v>
      </c>
      <c r="E1779" t="s">
        <v>12</v>
      </c>
      <c r="F1779" t="s">
        <v>877</v>
      </c>
      <c r="H1779" t="s">
        <v>16</v>
      </c>
      <c r="I1779">
        <v>25</v>
      </c>
      <c r="J1779" t="s">
        <v>14</v>
      </c>
      <c r="K1779" s="4">
        <v>1221</v>
      </c>
      <c r="L1779" t="s">
        <v>877</v>
      </c>
      <c r="M1779">
        <v>1</v>
      </c>
      <c r="N1779" t="s">
        <v>14</v>
      </c>
      <c r="O1779" t="s">
        <v>1002</v>
      </c>
      <c r="P1779" t="s">
        <v>15</v>
      </c>
    </row>
    <row r="1780" spans="1:16">
      <c r="A1780" t="s">
        <v>277</v>
      </c>
      <c r="B1780" t="s">
        <v>278</v>
      </c>
      <c r="C1780" t="s">
        <v>279</v>
      </c>
      <c r="D1780" t="s">
        <v>11</v>
      </c>
      <c r="E1780" t="s">
        <v>12</v>
      </c>
      <c r="F1780" t="s">
        <v>878</v>
      </c>
      <c r="H1780" t="s">
        <v>16</v>
      </c>
      <c r="I1780">
        <v>25</v>
      </c>
      <c r="J1780" t="s">
        <v>14</v>
      </c>
      <c r="K1780">
        <v>581</v>
      </c>
      <c r="L1780" t="s">
        <v>878</v>
      </c>
      <c r="M1780">
        <v>1</v>
      </c>
      <c r="N1780" t="s">
        <v>14</v>
      </c>
      <c r="O1780" t="s">
        <v>1002</v>
      </c>
      <c r="P1780" t="s">
        <v>15</v>
      </c>
    </row>
    <row r="1781" spans="1:16">
      <c r="A1781" t="s">
        <v>277</v>
      </c>
      <c r="B1781" t="s">
        <v>278</v>
      </c>
      <c r="C1781" t="s">
        <v>279</v>
      </c>
      <c r="D1781" t="s">
        <v>11</v>
      </c>
      <c r="E1781" t="s">
        <v>12</v>
      </c>
      <c r="F1781" t="s">
        <v>998</v>
      </c>
      <c r="H1781" t="s">
        <v>16</v>
      </c>
      <c r="I1781">
        <v>25</v>
      </c>
      <c r="J1781" t="s">
        <v>14</v>
      </c>
      <c r="K1781" s="4">
        <v>9187.2000000000007</v>
      </c>
      <c r="L1781" t="s">
        <v>998</v>
      </c>
      <c r="M1781">
        <v>1</v>
      </c>
      <c r="N1781" t="s">
        <v>14</v>
      </c>
      <c r="O1781" t="s">
        <v>1003</v>
      </c>
      <c r="P1781" t="s">
        <v>15</v>
      </c>
    </row>
    <row r="1782" spans="1:16">
      <c r="A1782" t="s">
        <v>277</v>
      </c>
      <c r="B1782" t="s">
        <v>278</v>
      </c>
      <c r="C1782" t="s">
        <v>279</v>
      </c>
      <c r="D1782" t="s">
        <v>11</v>
      </c>
      <c r="E1782" t="s">
        <v>12</v>
      </c>
      <c r="F1782" t="s">
        <v>879</v>
      </c>
      <c r="H1782" t="s">
        <v>16</v>
      </c>
      <c r="I1782">
        <v>25</v>
      </c>
      <c r="J1782" t="s">
        <v>14</v>
      </c>
      <c r="K1782" s="4">
        <v>1374</v>
      </c>
      <c r="L1782" t="s">
        <v>879</v>
      </c>
      <c r="M1782">
        <v>1</v>
      </c>
      <c r="N1782" t="s">
        <v>14</v>
      </c>
      <c r="O1782" t="s">
        <v>1002</v>
      </c>
      <c r="P1782" t="s">
        <v>15</v>
      </c>
    </row>
    <row r="1783" spans="1:16">
      <c r="A1783" t="s">
        <v>277</v>
      </c>
      <c r="B1783" t="s">
        <v>278</v>
      </c>
      <c r="C1783" t="s">
        <v>279</v>
      </c>
      <c r="D1783" t="s">
        <v>11</v>
      </c>
      <c r="E1783" t="s">
        <v>12</v>
      </c>
      <c r="F1783" t="s">
        <v>880</v>
      </c>
      <c r="H1783" t="s">
        <v>16</v>
      </c>
      <c r="I1783">
        <v>25</v>
      </c>
      <c r="J1783" t="s">
        <v>14</v>
      </c>
      <c r="K1783">
        <v>468</v>
      </c>
      <c r="L1783" t="s">
        <v>880</v>
      </c>
      <c r="M1783">
        <v>1</v>
      </c>
      <c r="N1783" t="s">
        <v>14</v>
      </c>
      <c r="O1783" t="s">
        <v>1002</v>
      </c>
      <c r="P1783" t="s">
        <v>15</v>
      </c>
    </row>
    <row r="1784" spans="1:16">
      <c r="A1784" t="s">
        <v>277</v>
      </c>
      <c r="B1784" t="s">
        <v>278</v>
      </c>
      <c r="C1784" t="s">
        <v>279</v>
      </c>
      <c r="D1784" t="s">
        <v>11</v>
      </c>
      <c r="E1784" t="s">
        <v>12</v>
      </c>
      <c r="F1784" t="s">
        <v>881</v>
      </c>
      <c r="H1784" t="s">
        <v>16</v>
      </c>
      <c r="I1784">
        <v>25</v>
      </c>
      <c r="J1784" t="s">
        <v>14</v>
      </c>
      <c r="K1784" s="4">
        <v>1424.5</v>
      </c>
      <c r="L1784" t="s">
        <v>881</v>
      </c>
      <c r="M1784">
        <v>1</v>
      </c>
      <c r="N1784" t="s">
        <v>14</v>
      </c>
      <c r="O1784" t="s">
        <v>1002</v>
      </c>
      <c r="P1784" t="s">
        <v>15</v>
      </c>
    </row>
    <row r="1785" spans="1:16">
      <c r="A1785" t="s">
        <v>277</v>
      </c>
      <c r="B1785" t="s">
        <v>278</v>
      </c>
      <c r="C1785" t="s">
        <v>279</v>
      </c>
      <c r="D1785" t="s">
        <v>11</v>
      </c>
      <c r="E1785" t="s">
        <v>12</v>
      </c>
      <c r="F1785" t="s">
        <v>13</v>
      </c>
      <c r="H1785" t="s">
        <v>16</v>
      </c>
      <c r="I1785">
        <v>50</v>
      </c>
      <c r="J1785" t="s">
        <v>14</v>
      </c>
      <c r="K1785" s="4">
        <v>3687</v>
      </c>
      <c r="L1785" t="s">
        <v>13</v>
      </c>
      <c r="M1785">
        <v>1</v>
      </c>
      <c r="N1785" t="s">
        <v>14</v>
      </c>
      <c r="O1785" t="s">
        <v>1002</v>
      </c>
      <c r="P1785" t="s">
        <v>15</v>
      </c>
    </row>
    <row r="1786" spans="1:16">
      <c r="A1786" t="s">
        <v>277</v>
      </c>
      <c r="B1786" t="s">
        <v>278</v>
      </c>
      <c r="C1786" t="s">
        <v>279</v>
      </c>
      <c r="D1786" t="s">
        <v>11</v>
      </c>
      <c r="E1786" t="s">
        <v>12</v>
      </c>
      <c r="F1786" t="s">
        <v>873</v>
      </c>
      <c r="H1786" t="s">
        <v>16</v>
      </c>
      <c r="I1786">
        <v>50</v>
      </c>
      <c r="J1786" t="s">
        <v>14</v>
      </c>
      <c r="K1786" s="4">
        <v>1078</v>
      </c>
      <c r="L1786" t="s">
        <v>873</v>
      </c>
      <c r="M1786">
        <v>1</v>
      </c>
      <c r="N1786" t="s">
        <v>14</v>
      </c>
      <c r="O1786" t="s">
        <v>1002</v>
      </c>
      <c r="P1786" t="s">
        <v>15</v>
      </c>
    </row>
    <row r="1787" spans="1:16">
      <c r="A1787" t="s">
        <v>277</v>
      </c>
      <c r="B1787" t="s">
        <v>278</v>
      </c>
      <c r="C1787" t="s">
        <v>279</v>
      </c>
      <c r="D1787" t="s">
        <v>11</v>
      </c>
      <c r="E1787" t="s">
        <v>12</v>
      </c>
      <c r="F1787" t="s">
        <v>874</v>
      </c>
      <c r="H1787" t="s">
        <v>16</v>
      </c>
      <c r="I1787">
        <v>50</v>
      </c>
      <c r="J1787" t="s">
        <v>14</v>
      </c>
      <c r="K1787">
        <v>148</v>
      </c>
      <c r="L1787" t="s">
        <v>874</v>
      </c>
      <c r="M1787">
        <v>1</v>
      </c>
      <c r="N1787" t="s">
        <v>14</v>
      </c>
      <c r="O1787" t="s">
        <v>1002</v>
      </c>
      <c r="P1787" t="s">
        <v>15</v>
      </c>
    </row>
    <row r="1788" spans="1:16">
      <c r="A1788" t="s">
        <v>277</v>
      </c>
      <c r="B1788" t="s">
        <v>278</v>
      </c>
      <c r="C1788" t="s">
        <v>279</v>
      </c>
      <c r="D1788" t="s">
        <v>11</v>
      </c>
      <c r="E1788" t="s">
        <v>12</v>
      </c>
      <c r="F1788" t="s">
        <v>875</v>
      </c>
      <c r="H1788" t="s">
        <v>16</v>
      </c>
      <c r="I1788">
        <v>50</v>
      </c>
      <c r="J1788" t="s">
        <v>14</v>
      </c>
      <c r="K1788">
        <v>96.4</v>
      </c>
      <c r="L1788" t="s">
        <v>875</v>
      </c>
      <c r="M1788">
        <v>1</v>
      </c>
      <c r="N1788" t="s">
        <v>14</v>
      </c>
      <c r="O1788" t="s">
        <v>1002</v>
      </c>
      <c r="P1788" t="s">
        <v>15</v>
      </c>
    </row>
    <row r="1789" spans="1:16">
      <c r="A1789" t="s">
        <v>277</v>
      </c>
      <c r="B1789" t="s">
        <v>278</v>
      </c>
      <c r="C1789" t="s">
        <v>279</v>
      </c>
      <c r="D1789" t="s">
        <v>11</v>
      </c>
      <c r="E1789" t="s">
        <v>12</v>
      </c>
      <c r="F1789" t="s">
        <v>876</v>
      </c>
      <c r="H1789" t="s">
        <v>16</v>
      </c>
      <c r="I1789">
        <v>50</v>
      </c>
      <c r="J1789" t="s">
        <v>14</v>
      </c>
      <c r="K1789" s="3">
        <v>37593</v>
      </c>
      <c r="L1789" t="s">
        <v>876</v>
      </c>
      <c r="M1789">
        <v>1</v>
      </c>
      <c r="N1789" t="s">
        <v>14</v>
      </c>
      <c r="O1789" t="s">
        <v>1002</v>
      </c>
      <c r="P1789" t="s">
        <v>15</v>
      </c>
    </row>
    <row r="1790" spans="1:16">
      <c r="A1790" t="s">
        <v>277</v>
      </c>
      <c r="B1790" t="s">
        <v>278</v>
      </c>
      <c r="C1790" t="s">
        <v>279</v>
      </c>
      <c r="D1790" t="s">
        <v>11</v>
      </c>
      <c r="E1790" t="s">
        <v>12</v>
      </c>
      <c r="F1790" t="s">
        <v>877</v>
      </c>
      <c r="H1790" t="s">
        <v>16</v>
      </c>
      <c r="I1790">
        <v>50</v>
      </c>
      <c r="J1790" t="s">
        <v>14</v>
      </c>
      <c r="K1790" s="4">
        <v>1157</v>
      </c>
      <c r="L1790" t="s">
        <v>877</v>
      </c>
      <c r="M1790">
        <v>1</v>
      </c>
      <c r="N1790" t="s">
        <v>14</v>
      </c>
      <c r="O1790" t="s">
        <v>1002</v>
      </c>
      <c r="P1790" t="s">
        <v>15</v>
      </c>
    </row>
    <row r="1791" spans="1:16">
      <c r="A1791" t="s">
        <v>277</v>
      </c>
      <c r="B1791" t="s">
        <v>278</v>
      </c>
      <c r="C1791" t="s">
        <v>279</v>
      </c>
      <c r="D1791" t="s">
        <v>11</v>
      </c>
      <c r="E1791" t="s">
        <v>12</v>
      </c>
      <c r="F1791" t="s">
        <v>878</v>
      </c>
      <c r="H1791" t="s">
        <v>16</v>
      </c>
      <c r="I1791">
        <v>50</v>
      </c>
      <c r="J1791" t="s">
        <v>14</v>
      </c>
      <c r="K1791">
        <v>550</v>
      </c>
      <c r="L1791" t="s">
        <v>878</v>
      </c>
      <c r="M1791">
        <v>1</v>
      </c>
      <c r="N1791" t="s">
        <v>14</v>
      </c>
      <c r="O1791" t="s">
        <v>1002</v>
      </c>
      <c r="P1791" t="s">
        <v>15</v>
      </c>
    </row>
    <row r="1792" spans="1:16">
      <c r="A1792" t="s">
        <v>277</v>
      </c>
      <c r="B1792" t="s">
        <v>278</v>
      </c>
      <c r="C1792" t="s">
        <v>279</v>
      </c>
      <c r="D1792" t="s">
        <v>11</v>
      </c>
      <c r="E1792" t="s">
        <v>12</v>
      </c>
      <c r="F1792" t="s">
        <v>998</v>
      </c>
      <c r="H1792" t="s">
        <v>16</v>
      </c>
      <c r="I1792">
        <v>50</v>
      </c>
      <c r="J1792" t="s">
        <v>14</v>
      </c>
      <c r="K1792" s="4">
        <v>8704.1</v>
      </c>
      <c r="L1792" t="s">
        <v>998</v>
      </c>
      <c r="M1792">
        <v>1</v>
      </c>
      <c r="N1792" t="s">
        <v>14</v>
      </c>
      <c r="O1792" t="s">
        <v>1003</v>
      </c>
      <c r="P1792" t="s">
        <v>15</v>
      </c>
    </row>
    <row r="1793" spans="1:16">
      <c r="A1793" t="s">
        <v>277</v>
      </c>
      <c r="B1793" t="s">
        <v>278</v>
      </c>
      <c r="C1793" t="s">
        <v>279</v>
      </c>
      <c r="D1793" t="s">
        <v>11</v>
      </c>
      <c r="E1793" t="s">
        <v>12</v>
      </c>
      <c r="F1793" t="s">
        <v>879</v>
      </c>
      <c r="H1793" t="s">
        <v>16</v>
      </c>
      <c r="I1793">
        <v>50</v>
      </c>
      <c r="J1793" t="s">
        <v>14</v>
      </c>
      <c r="K1793" s="4">
        <v>1302</v>
      </c>
      <c r="L1793" t="s">
        <v>879</v>
      </c>
      <c r="M1793">
        <v>1</v>
      </c>
      <c r="N1793" t="s">
        <v>14</v>
      </c>
      <c r="O1793" t="s">
        <v>1002</v>
      </c>
      <c r="P1793" t="s">
        <v>15</v>
      </c>
    </row>
    <row r="1794" spans="1:16">
      <c r="A1794" t="s">
        <v>277</v>
      </c>
      <c r="B1794" t="s">
        <v>278</v>
      </c>
      <c r="C1794" t="s">
        <v>279</v>
      </c>
      <c r="D1794" t="s">
        <v>11</v>
      </c>
      <c r="E1794" t="s">
        <v>12</v>
      </c>
      <c r="F1794" t="s">
        <v>880</v>
      </c>
      <c r="H1794" t="s">
        <v>16</v>
      </c>
      <c r="I1794">
        <v>50</v>
      </c>
      <c r="J1794" t="s">
        <v>14</v>
      </c>
      <c r="K1794">
        <v>443</v>
      </c>
      <c r="L1794" t="s">
        <v>880</v>
      </c>
      <c r="M1794">
        <v>1</v>
      </c>
      <c r="N1794" t="s">
        <v>14</v>
      </c>
      <c r="O1794" t="s">
        <v>1002</v>
      </c>
      <c r="P1794" t="s">
        <v>15</v>
      </c>
    </row>
    <row r="1795" spans="1:16">
      <c r="A1795" t="s">
        <v>277</v>
      </c>
      <c r="B1795" t="s">
        <v>278</v>
      </c>
      <c r="C1795" t="s">
        <v>279</v>
      </c>
      <c r="D1795" t="s">
        <v>11</v>
      </c>
      <c r="E1795" t="s">
        <v>12</v>
      </c>
      <c r="F1795" t="s">
        <v>881</v>
      </c>
      <c r="H1795" t="s">
        <v>16</v>
      </c>
      <c r="I1795">
        <v>50</v>
      </c>
      <c r="J1795" t="s">
        <v>14</v>
      </c>
      <c r="K1795" s="4">
        <v>1349.5</v>
      </c>
      <c r="L1795" t="s">
        <v>881</v>
      </c>
      <c r="M1795">
        <v>1</v>
      </c>
      <c r="N1795" t="s">
        <v>14</v>
      </c>
      <c r="O1795" t="s">
        <v>1002</v>
      </c>
      <c r="P1795" t="s">
        <v>15</v>
      </c>
    </row>
    <row r="1796" spans="1:16">
      <c r="A1796" t="s">
        <v>277</v>
      </c>
      <c r="B1796" t="s">
        <v>278</v>
      </c>
      <c r="C1796" t="s">
        <v>279</v>
      </c>
      <c r="D1796" t="s">
        <v>11</v>
      </c>
      <c r="E1796" t="s">
        <v>12</v>
      </c>
      <c r="F1796" t="s">
        <v>13</v>
      </c>
      <c r="H1796" t="s">
        <v>16</v>
      </c>
      <c r="I1796">
        <v>100</v>
      </c>
      <c r="J1796" t="s">
        <v>14</v>
      </c>
      <c r="K1796" s="4">
        <v>3483</v>
      </c>
      <c r="L1796" t="s">
        <v>13</v>
      </c>
      <c r="M1796">
        <v>1</v>
      </c>
      <c r="N1796" t="s">
        <v>14</v>
      </c>
      <c r="O1796" t="s">
        <v>1002</v>
      </c>
      <c r="P1796" t="s">
        <v>15</v>
      </c>
    </row>
    <row r="1797" spans="1:16">
      <c r="A1797" t="s">
        <v>277</v>
      </c>
      <c r="B1797" t="s">
        <v>278</v>
      </c>
      <c r="C1797" t="s">
        <v>279</v>
      </c>
      <c r="D1797" t="s">
        <v>11</v>
      </c>
      <c r="E1797" t="s">
        <v>12</v>
      </c>
      <c r="F1797" t="s">
        <v>873</v>
      </c>
      <c r="H1797" t="s">
        <v>16</v>
      </c>
      <c r="I1797">
        <v>100</v>
      </c>
      <c r="J1797" t="s">
        <v>14</v>
      </c>
      <c r="K1797" s="4">
        <v>1018</v>
      </c>
      <c r="L1797" t="s">
        <v>873</v>
      </c>
      <c r="M1797">
        <v>1</v>
      </c>
      <c r="N1797" t="s">
        <v>14</v>
      </c>
      <c r="O1797" t="s">
        <v>1002</v>
      </c>
      <c r="P1797" t="s">
        <v>15</v>
      </c>
    </row>
    <row r="1798" spans="1:16">
      <c r="A1798" t="s">
        <v>277</v>
      </c>
      <c r="B1798" t="s">
        <v>278</v>
      </c>
      <c r="C1798" t="s">
        <v>279</v>
      </c>
      <c r="D1798" t="s">
        <v>11</v>
      </c>
      <c r="E1798" t="s">
        <v>12</v>
      </c>
      <c r="F1798" t="s">
        <v>874</v>
      </c>
      <c r="H1798" t="s">
        <v>16</v>
      </c>
      <c r="I1798">
        <v>100</v>
      </c>
      <c r="J1798" t="s">
        <v>14</v>
      </c>
      <c r="K1798">
        <v>140</v>
      </c>
      <c r="L1798" t="s">
        <v>874</v>
      </c>
      <c r="M1798">
        <v>1</v>
      </c>
      <c r="N1798" t="s">
        <v>14</v>
      </c>
      <c r="O1798" t="s">
        <v>1002</v>
      </c>
      <c r="P1798" t="s">
        <v>15</v>
      </c>
    </row>
    <row r="1799" spans="1:16">
      <c r="A1799" t="s">
        <v>277</v>
      </c>
      <c r="B1799" t="s">
        <v>278</v>
      </c>
      <c r="C1799" t="s">
        <v>279</v>
      </c>
      <c r="D1799" t="s">
        <v>11</v>
      </c>
      <c r="E1799" t="s">
        <v>12</v>
      </c>
      <c r="F1799" t="s">
        <v>875</v>
      </c>
      <c r="H1799" t="s">
        <v>16</v>
      </c>
      <c r="I1799">
        <v>100</v>
      </c>
      <c r="J1799" t="s">
        <v>14</v>
      </c>
      <c r="K1799">
        <v>91.1</v>
      </c>
      <c r="L1799" t="s">
        <v>875</v>
      </c>
      <c r="M1799">
        <v>1</v>
      </c>
      <c r="N1799" t="s">
        <v>14</v>
      </c>
      <c r="O1799" t="s">
        <v>1002</v>
      </c>
      <c r="P1799" t="s">
        <v>15</v>
      </c>
    </row>
    <row r="1800" spans="1:16">
      <c r="A1800" t="s">
        <v>277</v>
      </c>
      <c r="B1800" t="s">
        <v>278</v>
      </c>
      <c r="C1800" t="s">
        <v>279</v>
      </c>
      <c r="D1800" t="s">
        <v>11</v>
      </c>
      <c r="E1800" t="s">
        <v>12</v>
      </c>
      <c r="F1800" t="s">
        <v>876</v>
      </c>
      <c r="H1800" t="s">
        <v>16</v>
      </c>
      <c r="I1800">
        <v>100</v>
      </c>
      <c r="J1800" t="s">
        <v>14</v>
      </c>
      <c r="K1800" s="3">
        <v>35504</v>
      </c>
      <c r="L1800" t="s">
        <v>876</v>
      </c>
      <c r="M1800">
        <v>1</v>
      </c>
      <c r="N1800" t="s">
        <v>14</v>
      </c>
      <c r="O1800" t="s">
        <v>1002</v>
      </c>
      <c r="P1800" t="s">
        <v>15</v>
      </c>
    </row>
    <row r="1801" spans="1:16">
      <c r="A1801" t="s">
        <v>277</v>
      </c>
      <c r="B1801" t="s">
        <v>278</v>
      </c>
      <c r="C1801" t="s">
        <v>279</v>
      </c>
      <c r="D1801" t="s">
        <v>11</v>
      </c>
      <c r="E1801" t="s">
        <v>12</v>
      </c>
      <c r="F1801" t="s">
        <v>877</v>
      </c>
      <c r="H1801" t="s">
        <v>16</v>
      </c>
      <c r="I1801">
        <v>100</v>
      </c>
      <c r="J1801" t="s">
        <v>14</v>
      </c>
      <c r="K1801" s="4">
        <v>1093</v>
      </c>
      <c r="L1801" t="s">
        <v>877</v>
      </c>
      <c r="M1801">
        <v>1</v>
      </c>
      <c r="N1801" t="s">
        <v>14</v>
      </c>
      <c r="O1801" t="s">
        <v>1002</v>
      </c>
      <c r="P1801" t="s">
        <v>15</v>
      </c>
    </row>
    <row r="1802" spans="1:16">
      <c r="A1802" t="s">
        <v>277</v>
      </c>
      <c r="B1802" t="s">
        <v>278</v>
      </c>
      <c r="C1802" t="s">
        <v>279</v>
      </c>
      <c r="D1802" t="s">
        <v>11</v>
      </c>
      <c r="E1802" t="s">
        <v>12</v>
      </c>
      <c r="F1802" t="s">
        <v>878</v>
      </c>
      <c r="H1802" t="s">
        <v>16</v>
      </c>
      <c r="I1802">
        <v>100</v>
      </c>
      <c r="J1802" t="s">
        <v>14</v>
      </c>
      <c r="K1802">
        <v>519</v>
      </c>
      <c r="L1802" t="s">
        <v>878</v>
      </c>
      <c r="M1802">
        <v>1</v>
      </c>
      <c r="N1802" t="s">
        <v>14</v>
      </c>
      <c r="O1802" t="s">
        <v>1002</v>
      </c>
      <c r="P1802" t="s">
        <v>15</v>
      </c>
    </row>
    <row r="1803" spans="1:16">
      <c r="A1803" t="s">
        <v>277</v>
      </c>
      <c r="B1803" t="s">
        <v>278</v>
      </c>
      <c r="C1803" t="s">
        <v>279</v>
      </c>
      <c r="D1803" t="s">
        <v>11</v>
      </c>
      <c r="E1803" t="s">
        <v>12</v>
      </c>
      <c r="F1803" t="s">
        <v>998</v>
      </c>
      <c r="H1803" t="s">
        <v>16</v>
      </c>
      <c r="I1803">
        <v>100</v>
      </c>
      <c r="J1803" t="s">
        <v>14</v>
      </c>
      <c r="K1803" s="4">
        <v>8220.9</v>
      </c>
      <c r="L1803" t="s">
        <v>998</v>
      </c>
      <c r="M1803">
        <v>1</v>
      </c>
      <c r="N1803" t="s">
        <v>14</v>
      </c>
      <c r="O1803" t="s">
        <v>1003</v>
      </c>
      <c r="P1803" t="s">
        <v>15</v>
      </c>
    </row>
    <row r="1804" spans="1:16">
      <c r="A1804" t="s">
        <v>277</v>
      </c>
      <c r="B1804" t="s">
        <v>278</v>
      </c>
      <c r="C1804" t="s">
        <v>279</v>
      </c>
      <c r="D1804" t="s">
        <v>11</v>
      </c>
      <c r="E1804" t="s">
        <v>12</v>
      </c>
      <c r="F1804" t="s">
        <v>879</v>
      </c>
      <c r="H1804" t="s">
        <v>16</v>
      </c>
      <c r="I1804">
        <v>100</v>
      </c>
      <c r="J1804" t="s">
        <v>14</v>
      </c>
      <c r="K1804" s="4">
        <v>1230</v>
      </c>
      <c r="L1804" t="s">
        <v>879</v>
      </c>
      <c r="M1804">
        <v>1</v>
      </c>
      <c r="N1804" t="s">
        <v>14</v>
      </c>
      <c r="O1804" t="s">
        <v>1002</v>
      </c>
      <c r="P1804" t="s">
        <v>15</v>
      </c>
    </row>
    <row r="1805" spans="1:16">
      <c r="A1805" t="s">
        <v>277</v>
      </c>
      <c r="B1805" t="s">
        <v>278</v>
      </c>
      <c r="C1805" t="s">
        <v>279</v>
      </c>
      <c r="D1805" t="s">
        <v>11</v>
      </c>
      <c r="E1805" t="s">
        <v>12</v>
      </c>
      <c r="F1805" t="s">
        <v>880</v>
      </c>
      <c r="H1805" t="s">
        <v>16</v>
      </c>
      <c r="I1805">
        <v>100</v>
      </c>
      <c r="J1805" t="s">
        <v>14</v>
      </c>
      <c r="K1805">
        <v>418</v>
      </c>
      <c r="L1805" t="s">
        <v>880</v>
      </c>
      <c r="M1805">
        <v>1</v>
      </c>
      <c r="N1805" t="s">
        <v>14</v>
      </c>
      <c r="O1805" t="s">
        <v>1002</v>
      </c>
      <c r="P1805" t="s">
        <v>15</v>
      </c>
    </row>
    <row r="1806" spans="1:16">
      <c r="A1806" t="s">
        <v>277</v>
      </c>
      <c r="B1806" t="s">
        <v>278</v>
      </c>
      <c r="C1806" t="s">
        <v>279</v>
      </c>
      <c r="D1806" t="s">
        <v>11</v>
      </c>
      <c r="E1806" t="s">
        <v>12</v>
      </c>
      <c r="F1806" t="s">
        <v>881</v>
      </c>
      <c r="H1806" t="s">
        <v>16</v>
      </c>
      <c r="I1806">
        <v>100</v>
      </c>
      <c r="J1806" t="s">
        <v>14</v>
      </c>
      <c r="K1806" s="4">
        <v>1274.5</v>
      </c>
      <c r="L1806" t="s">
        <v>881</v>
      </c>
      <c r="M1806">
        <v>1</v>
      </c>
      <c r="N1806" t="s">
        <v>14</v>
      </c>
      <c r="O1806" t="s">
        <v>1002</v>
      </c>
      <c r="P1806" t="s">
        <v>15</v>
      </c>
    </row>
    <row r="1807" spans="1:16">
      <c r="A1807" t="s">
        <v>277</v>
      </c>
      <c r="B1807" t="s">
        <v>278</v>
      </c>
      <c r="C1807" t="s">
        <v>279</v>
      </c>
      <c r="D1807" t="s">
        <v>11</v>
      </c>
      <c r="E1807" t="s">
        <v>12</v>
      </c>
      <c r="F1807" t="s">
        <v>13</v>
      </c>
      <c r="H1807" t="s">
        <v>16</v>
      </c>
      <c r="I1807">
        <v>200</v>
      </c>
      <c r="J1807" t="s">
        <v>14</v>
      </c>
      <c r="K1807" s="4">
        <v>3073</v>
      </c>
      <c r="L1807" t="s">
        <v>13</v>
      </c>
      <c r="M1807">
        <v>1</v>
      </c>
      <c r="N1807" t="s">
        <v>14</v>
      </c>
      <c r="O1807" t="s">
        <v>1002</v>
      </c>
      <c r="P1807" t="s">
        <v>15</v>
      </c>
    </row>
    <row r="1808" spans="1:16">
      <c r="A1808" t="s">
        <v>277</v>
      </c>
      <c r="B1808" t="s">
        <v>278</v>
      </c>
      <c r="C1808" t="s">
        <v>279</v>
      </c>
      <c r="D1808" t="s">
        <v>11</v>
      </c>
      <c r="E1808" t="s">
        <v>12</v>
      </c>
      <c r="F1808" t="s">
        <v>873</v>
      </c>
      <c r="H1808" t="s">
        <v>16</v>
      </c>
      <c r="I1808">
        <v>200</v>
      </c>
      <c r="J1808" t="s">
        <v>14</v>
      </c>
      <c r="K1808">
        <v>898</v>
      </c>
      <c r="L1808" t="s">
        <v>873</v>
      </c>
      <c r="M1808">
        <v>1</v>
      </c>
      <c r="N1808" t="s">
        <v>14</v>
      </c>
      <c r="O1808" t="s">
        <v>1002</v>
      </c>
      <c r="P1808" t="s">
        <v>15</v>
      </c>
    </row>
    <row r="1809" spans="1:16">
      <c r="A1809" t="s">
        <v>277</v>
      </c>
      <c r="B1809" t="s">
        <v>278</v>
      </c>
      <c r="C1809" t="s">
        <v>279</v>
      </c>
      <c r="D1809" t="s">
        <v>11</v>
      </c>
      <c r="E1809" t="s">
        <v>12</v>
      </c>
      <c r="F1809" t="s">
        <v>874</v>
      </c>
      <c r="H1809" t="s">
        <v>16</v>
      </c>
      <c r="I1809">
        <v>200</v>
      </c>
      <c r="J1809" t="s">
        <v>14</v>
      </c>
      <c r="K1809">
        <v>123</v>
      </c>
      <c r="L1809" t="s">
        <v>874</v>
      </c>
      <c r="M1809">
        <v>1</v>
      </c>
      <c r="N1809" t="s">
        <v>14</v>
      </c>
      <c r="O1809" t="s">
        <v>1002</v>
      </c>
      <c r="P1809" t="s">
        <v>15</v>
      </c>
    </row>
    <row r="1810" spans="1:16">
      <c r="A1810" t="s">
        <v>277</v>
      </c>
      <c r="B1810" t="s">
        <v>278</v>
      </c>
      <c r="C1810" t="s">
        <v>279</v>
      </c>
      <c r="D1810" t="s">
        <v>11</v>
      </c>
      <c r="E1810" t="s">
        <v>12</v>
      </c>
      <c r="F1810" t="s">
        <v>875</v>
      </c>
      <c r="H1810" t="s">
        <v>16</v>
      </c>
      <c r="I1810">
        <v>200</v>
      </c>
      <c r="J1810" t="s">
        <v>14</v>
      </c>
      <c r="K1810">
        <v>80.400000000000006</v>
      </c>
      <c r="L1810" t="s">
        <v>875</v>
      </c>
      <c r="M1810">
        <v>1</v>
      </c>
      <c r="N1810" t="s">
        <v>14</v>
      </c>
      <c r="O1810" t="s">
        <v>1002</v>
      </c>
      <c r="P1810" t="s">
        <v>15</v>
      </c>
    </row>
    <row r="1811" spans="1:16">
      <c r="A1811" t="s">
        <v>277</v>
      </c>
      <c r="B1811" t="s">
        <v>278</v>
      </c>
      <c r="C1811" t="s">
        <v>279</v>
      </c>
      <c r="D1811" t="s">
        <v>11</v>
      </c>
      <c r="E1811" t="s">
        <v>12</v>
      </c>
      <c r="F1811" t="s">
        <v>876</v>
      </c>
      <c r="H1811" t="s">
        <v>16</v>
      </c>
      <c r="I1811">
        <v>200</v>
      </c>
      <c r="J1811" t="s">
        <v>14</v>
      </c>
      <c r="K1811" s="3">
        <v>31327</v>
      </c>
      <c r="L1811" t="s">
        <v>876</v>
      </c>
      <c r="M1811">
        <v>1</v>
      </c>
      <c r="N1811" t="s">
        <v>14</v>
      </c>
      <c r="O1811" t="s">
        <v>1002</v>
      </c>
      <c r="P1811" t="s">
        <v>15</v>
      </c>
    </row>
    <row r="1812" spans="1:16">
      <c r="A1812" t="s">
        <v>277</v>
      </c>
      <c r="B1812" t="s">
        <v>278</v>
      </c>
      <c r="C1812" t="s">
        <v>279</v>
      </c>
      <c r="D1812" t="s">
        <v>11</v>
      </c>
      <c r="E1812" t="s">
        <v>12</v>
      </c>
      <c r="F1812" t="s">
        <v>877</v>
      </c>
      <c r="H1812" t="s">
        <v>16</v>
      </c>
      <c r="I1812">
        <v>200</v>
      </c>
      <c r="J1812" t="s">
        <v>14</v>
      </c>
      <c r="K1812">
        <v>964</v>
      </c>
      <c r="L1812" t="s">
        <v>877</v>
      </c>
      <c r="M1812">
        <v>1</v>
      </c>
      <c r="N1812" t="s">
        <v>14</v>
      </c>
      <c r="O1812" t="s">
        <v>1002</v>
      </c>
      <c r="P1812" t="s">
        <v>15</v>
      </c>
    </row>
    <row r="1813" spans="1:16">
      <c r="A1813" t="s">
        <v>277</v>
      </c>
      <c r="B1813" t="s">
        <v>278</v>
      </c>
      <c r="C1813" t="s">
        <v>279</v>
      </c>
      <c r="D1813" t="s">
        <v>11</v>
      </c>
      <c r="E1813" t="s">
        <v>12</v>
      </c>
      <c r="F1813" t="s">
        <v>878</v>
      </c>
      <c r="H1813" t="s">
        <v>16</v>
      </c>
      <c r="I1813">
        <v>200</v>
      </c>
      <c r="J1813" t="s">
        <v>14</v>
      </c>
      <c r="K1813">
        <v>458</v>
      </c>
      <c r="L1813" t="s">
        <v>878</v>
      </c>
      <c r="M1813">
        <v>1</v>
      </c>
      <c r="N1813" t="s">
        <v>14</v>
      </c>
      <c r="O1813" t="s">
        <v>1002</v>
      </c>
      <c r="P1813" t="s">
        <v>15</v>
      </c>
    </row>
    <row r="1814" spans="1:16">
      <c r="A1814" t="s">
        <v>277</v>
      </c>
      <c r="B1814" t="s">
        <v>278</v>
      </c>
      <c r="C1814" t="s">
        <v>279</v>
      </c>
      <c r="D1814" t="s">
        <v>11</v>
      </c>
      <c r="E1814" t="s">
        <v>12</v>
      </c>
      <c r="F1814" t="s">
        <v>998</v>
      </c>
      <c r="H1814" t="s">
        <v>16</v>
      </c>
      <c r="I1814">
        <v>200</v>
      </c>
      <c r="J1814" t="s">
        <v>14</v>
      </c>
      <c r="K1814" s="4">
        <v>7254.4</v>
      </c>
      <c r="L1814" t="s">
        <v>998</v>
      </c>
      <c r="M1814">
        <v>1</v>
      </c>
      <c r="N1814" t="s">
        <v>14</v>
      </c>
      <c r="O1814" t="s">
        <v>1003</v>
      </c>
      <c r="P1814" t="s">
        <v>15</v>
      </c>
    </row>
    <row r="1815" spans="1:16">
      <c r="A1815" t="s">
        <v>277</v>
      </c>
      <c r="B1815" t="s">
        <v>278</v>
      </c>
      <c r="C1815" t="s">
        <v>279</v>
      </c>
      <c r="D1815" t="s">
        <v>11</v>
      </c>
      <c r="E1815" t="s">
        <v>12</v>
      </c>
      <c r="F1815" t="s">
        <v>879</v>
      </c>
      <c r="H1815" t="s">
        <v>16</v>
      </c>
      <c r="I1815">
        <v>200</v>
      </c>
      <c r="J1815" t="s">
        <v>14</v>
      </c>
      <c r="K1815" s="4">
        <v>1085</v>
      </c>
      <c r="L1815" t="s">
        <v>879</v>
      </c>
      <c r="M1815">
        <v>1</v>
      </c>
      <c r="N1815" t="s">
        <v>14</v>
      </c>
      <c r="O1815" t="s">
        <v>1002</v>
      </c>
      <c r="P1815" t="s">
        <v>15</v>
      </c>
    </row>
    <row r="1816" spans="1:16">
      <c r="A1816" t="s">
        <v>277</v>
      </c>
      <c r="B1816" t="s">
        <v>278</v>
      </c>
      <c r="C1816" t="s">
        <v>279</v>
      </c>
      <c r="D1816" t="s">
        <v>11</v>
      </c>
      <c r="E1816" t="s">
        <v>12</v>
      </c>
      <c r="F1816" t="s">
        <v>880</v>
      </c>
      <c r="H1816" t="s">
        <v>16</v>
      </c>
      <c r="I1816">
        <v>200</v>
      </c>
      <c r="J1816" t="s">
        <v>14</v>
      </c>
      <c r="K1816">
        <v>369</v>
      </c>
      <c r="L1816" t="s">
        <v>880</v>
      </c>
      <c r="M1816">
        <v>1</v>
      </c>
      <c r="N1816" t="s">
        <v>14</v>
      </c>
      <c r="O1816" t="s">
        <v>1002</v>
      </c>
      <c r="P1816" t="s">
        <v>15</v>
      </c>
    </row>
    <row r="1817" spans="1:16">
      <c r="A1817" t="s">
        <v>277</v>
      </c>
      <c r="B1817" t="s">
        <v>278</v>
      </c>
      <c r="C1817" t="s">
        <v>279</v>
      </c>
      <c r="D1817" t="s">
        <v>11</v>
      </c>
      <c r="E1817" t="s">
        <v>12</v>
      </c>
      <c r="F1817" t="s">
        <v>881</v>
      </c>
      <c r="H1817" t="s">
        <v>16</v>
      </c>
      <c r="I1817">
        <v>200</v>
      </c>
      <c r="J1817" t="s">
        <v>14</v>
      </c>
      <c r="K1817" s="4">
        <v>1124.5999999999999</v>
      </c>
      <c r="L1817" t="s">
        <v>881</v>
      </c>
      <c r="M1817">
        <v>1</v>
      </c>
      <c r="N1817" t="s">
        <v>14</v>
      </c>
      <c r="O1817" t="s">
        <v>1002</v>
      </c>
      <c r="P1817" t="s">
        <v>15</v>
      </c>
    </row>
    <row r="1818" spans="1:16">
      <c r="A1818" t="s">
        <v>280</v>
      </c>
      <c r="B1818" t="s">
        <v>281</v>
      </c>
      <c r="C1818" t="s">
        <v>282</v>
      </c>
      <c r="D1818" t="s">
        <v>11</v>
      </c>
      <c r="E1818" t="s">
        <v>12</v>
      </c>
      <c r="F1818" t="s">
        <v>13</v>
      </c>
      <c r="H1818" t="s">
        <v>16</v>
      </c>
      <c r="I1818">
        <v>1</v>
      </c>
      <c r="J1818" t="s">
        <v>14</v>
      </c>
      <c r="K1818">
        <v>964</v>
      </c>
      <c r="L1818" t="s">
        <v>13</v>
      </c>
      <c r="M1818">
        <v>1</v>
      </c>
      <c r="N1818" t="s">
        <v>14</v>
      </c>
      <c r="O1818" t="s">
        <v>1002</v>
      </c>
      <c r="P1818" t="s">
        <v>15</v>
      </c>
    </row>
    <row r="1819" spans="1:16">
      <c r="A1819" t="s">
        <v>280</v>
      </c>
      <c r="B1819" t="s">
        <v>281</v>
      </c>
      <c r="C1819" t="s">
        <v>282</v>
      </c>
      <c r="D1819" t="s">
        <v>11</v>
      </c>
      <c r="E1819" t="s">
        <v>12</v>
      </c>
      <c r="F1819" t="s">
        <v>873</v>
      </c>
      <c r="H1819" t="s">
        <v>16</v>
      </c>
      <c r="I1819">
        <v>1</v>
      </c>
      <c r="J1819" t="s">
        <v>14</v>
      </c>
      <c r="K1819">
        <v>280</v>
      </c>
      <c r="L1819" t="s">
        <v>873</v>
      </c>
      <c r="M1819">
        <v>1</v>
      </c>
      <c r="N1819" t="s">
        <v>14</v>
      </c>
      <c r="O1819" t="s">
        <v>1002</v>
      </c>
      <c r="P1819" t="s">
        <v>15</v>
      </c>
    </row>
    <row r="1820" spans="1:16">
      <c r="A1820" t="s">
        <v>280</v>
      </c>
      <c r="B1820" t="s">
        <v>281</v>
      </c>
      <c r="C1820" t="s">
        <v>282</v>
      </c>
      <c r="D1820" t="s">
        <v>11</v>
      </c>
      <c r="E1820" t="s">
        <v>12</v>
      </c>
      <c r="F1820" t="s">
        <v>874</v>
      </c>
      <c r="H1820" t="s">
        <v>16</v>
      </c>
      <c r="I1820">
        <v>1</v>
      </c>
      <c r="J1820" t="s">
        <v>14</v>
      </c>
      <c r="K1820">
        <v>39</v>
      </c>
      <c r="L1820" t="s">
        <v>874</v>
      </c>
      <c r="M1820">
        <v>1</v>
      </c>
      <c r="N1820" t="s">
        <v>14</v>
      </c>
      <c r="O1820" t="s">
        <v>1002</v>
      </c>
      <c r="P1820" t="s">
        <v>15</v>
      </c>
    </row>
    <row r="1821" spans="1:16">
      <c r="A1821" t="s">
        <v>280</v>
      </c>
      <c r="B1821" t="s">
        <v>281</v>
      </c>
      <c r="C1821" t="s">
        <v>282</v>
      </c>
      <c r="D1821" t="s">
        <v>11</v>
      </c>
      <c r="E1821" t="s">
        <v>12</v>
      </c>
      <c r="F1821" t="s">
        <v>875</v>
      </c>
      <c r="H1821" t="s">
        <v>16</v>
      </c>
      <c r="I1821">
        <v>1</v>
      </c>
      <c r="J1821" t="s">
        <v>14</v>
      </c>
      <c r="K1821">
        <v>25</v>
      </c>
      <c r="L1821" t="s">
        <v>875</v>
      </c>
      <c r="M1821">
        <v>1</v>
      </c>
      <c r="N1821" t="s">
        <v>14</v>
      </c>
      <c r="O1821" t="s">
        <v>1002</v>
      </c>
      <c r="P1821" t="s">
        <v>15</v>
      </c>
    </row>
    <row r="1822" spans="1:16">
      <c r="A1822" t="s">
        <v>280</v>
      </c>
      <c r="B1822" t="s">
        <v>281</v>
      </c>
      <c r="C1822" t="s">
        <v>282</v>
      </c>
      <c r="D1822" t="s">
        <v>11</v>
      </c>
      <c r="E1822" t="s">
        <v>12</v>
      </c>
      <c r="F1822" t="s">
        <v>876</v>
      </c>
      <c r="H1822" t="s">
        <v>16</v>
      </c>
      <c r="I1822">
        <v>1</v>
      </c>
      <c r="J1822" t="s">
        <v>14</v>
      </c>
      <c r="K1822" s="3">
        <v>9747</v>
      </c>
      <c r="L1822" t="s">
        <v>876</v>
      </c>
      <c r="M1822">
        <v>1</v>
      </c>
      <c r="N1822" t="s">
        <v>14</v>
      </c>
      <c r="O1822" t="s">
        <v>1002</v>
      </c>
      <c r="P1822" t="s">
        <v>15</v>
      </c>
    </row>
    <row r="1823" spans="1:16">
      <c r="A1823" t="s">
        <v>280</v>
      </c>
      <c r="B1823" t="s">
        <v>281</v>
      </c>
      <c r="C1823" t="s">
        <v>282</v>
      </c>
      <c r="D1823" t="s">
        <v>11</v>
      </c>
      <c r="E1823" t="s">
        <v>12</v>
      </c>
      <c r="F1823" t="s">
        <v>877</v>
      </c>
      <c r="H1823" t="s">
        <v>16</v>
      </c>
      <c r="I1823">
        <v>1</v>
      </c>
      <c r="J1823" t="s">
        <v>14</v>
      </c>
      <c r="K1823">
        <v>300</v>
      </c>
      <c r="L1823" t="s">
        <v>877</v>
      </c>
      <c r="M1823">
        <v>1</v>
      </c>
      <c r="N1823" t="s">
        <v>14</v>
      </c>
      <c r="O1823" t="s">
        <v>1002</v>
      </c>
      <c r="P1823" t="s">
        <v>15</v>
      </c>
    </row>
    <row r="1824" spans="1:16">
      <c r="A1824" t="s">
        <v>280</v>
      </c>
      <c r="B1824" t="s">
        <v>281</v>
      </c>
      <c r="C1824" t="s">
        <v>282</v>
      </c>
      <c r="D1824" t="s">
        <v>11</v>
      </c>
      <c r="E1824" t="s">
        <v>12</v>
      </c>
      <c r="F1824" t="s">
        <v>878</v>
      </c>
      <c r="H1824" t="s">
        <v>16</v>
      </c>
      <c r="I1824">
        <v>1</v>
      </c>
      <c r="J1824" t="s">
        <v>14</v>
      </c>
      <c r="K1824">
        <v>143</v>
      </c>
      <c r="L1824" t="s">
        <v>878</v>
      </c>
      <c r="M1824">
        <v>1</v>
      </c>
      <c r="N1824" t="s">
        <v>14</v>
      </c>
      <c r="O1824" t="s">
        <v>1002</v>
      </c>
      <c r="P1824" t="s">
        <v>15</v>
      </c>
    </row>
    <row r="1825" spans="1:16">
      <c r="A1825" t="s">
        <v>280</v>
      </c>
      <c r="B1825" t="s">
        <v>281</v>
      </c>
      <c r="C1825" t="s">
        <v>282</v>
      </c>
      <c r="D1825" t="s">
        <v>11</v>
      </c>
      <c r="E1825" t="s">
        <v>12</v>
      </c>
      <c r="F1825" t="s">
        <v>998</v>
      </c>
      <c r="H1825" t="s">
        <v>16</v>
      </c>
      <c r="I1825">
        <v>1</v>
      </c>
      <c r="J1825" t="s">
        <v>14</v>
      </c>
      <c r="K1825" s="4">
        <v>2279.9</v>
      </c>
      <c r="L1825" t="s">
        <v>998</v>
      </c>
      <c r="M1825">
        <v>1</v>
      </c>
      <c r="N1825" t="s">
        <v>14</v>
      </c>
      <c r="O1825" t="s">
        <v>1003</v>
      </c>
      <c r="P1825" t="s">
        <v>15</v>
      </c>
    </row>
    <row r="1826" spans="1:16">
      <c r="A1826" t="s">
        <v>280</v>
      </c>
      <c r="B1826" t="s">
        <v>281</v>
      </c>
      <c r="C1826" t="s">
        <v>282</v>
      </c>
      <c r="D1826" t="s">
        <v>11</v>
      </c>
      <c r="E1826" t="s">
        <v>12</v>
      </c>
      <c r="F1826" t="s">
        <v>879</v>
      </c>
      <c r="H1826" t="s">
        <v>16</v>
      </c>
      <c r="I1826">
        <v>1</v>
      </c>
      <c r="J1826" t="s">
        <v>14</v>
      </c>
      <c r="K1826">
        <v>338</v>
      </c>
      <c r="L1826" t="s">
        <v>879</v>
      </c>
      <c r="M1826">
        <v>1</v>
      </c>
      <c r="N1826" t="s">
        <v>14</v>
      </c>
      <c r="O1826" t="s">
        <v>1002</v>
      </c>
      <c r="P1826" t="s">
        <v>15</v>
      </c>
    </row>
    <row r="1827" spans="1:16">
      <c r="A1827" t="s">
        <v>280</v>
      </c>
      <c r="B1827" t="s">
        <v>281</v>
      </c>
      <c r="C1827" t="s">
        <v>282</v>
      </c>
      <c r="D1827" t="s">
        <v>11</v>
      </c>
      <c r="E1827" t="s">
        <v>12</v>
      </c>
      <c r="F1827" t="s">
        <v>880</v>
      </c>
      <c r="H1827" t="s">
        <v>16</v>
      </c>
      <c r="I1827">
        <v>1</v>
      </c>
      <c r="J1827" t="s">
        <v>14</v>
      </c>
      <c r="K1827">
        <v>116</v>
      </c>
      <c r="L1827" t="s">
        <v>880</v>
      </c>
      <c r="M1827">
        <v>1</v>
      </c>
      <c r="N1827" t="s">
        <v>14</v>
      </c>
      <c r="O1827" t="s">
        <v>1002</v>
      </c>
      <c r="P1827" t="s">
        <v>15</v>
      </c>
    </row>
    <row r="1828" spans="1:16">
      <c r="A1828" t="s">
        <v>280</v>
      </c>
      <c r="B1828" t="s">
        <v>281</v>
      </c>
      <c r="C1828" t="s">
        <v>282</v>
      </c>
      <c r="D1828" t="s">
        <v>11</v>
      </c>
      <c r="E1828" t="s">
        <v>12</v>
      </c>
      <c r="F1828" t="s">
        <v>881</v>
      </c>
      <c r="H1828" t="s">
        <v>16</v>
      </c>
      <c r="I1828">
        <v>1</v>
      </c>
      <c r="J1828" t="s">
        <v>14</v>
      </c>
      <c r="K1828">
        <v>349.9</v>
      </c>
      <c r="L1828" t="s">
        <v>881</v>
      </c>
      <c r="M1828">
        <v>1</v>
      </c>
      <c r="N1828" t="s">
        <v>14</v>
      </c>
      <c r="O1828" t="s">
        <v>1002</v>
      </c>
      <c r="P1828" t="s">
        <v>15</v>
      </c>
    </row>
    <row r="1829" spans="1:16">
      <c r="A1829" t="s">
        <v>280</v>
      </c>
      <c r="B1829" t="s">
        <v>281</v>
      </c>
      <c r="C1829" t="s">
        <v>282</v>
      </c>
      <c r="D1829" t="s">
        <v>11</v>
      </c>
      <c r="E1829" t="s">
        <v>12</v>
      </c>
      <c r="F1829" t="s">
        <v>13</v>
      </c>
      <c r="H1829" t="s">
        <v>16</v>
      </c>
      <c r="I1829">
        <v>25</v>
      </c>
      <c r="J1829" t="s">
        <v>14</v>
      </c>
      <c r="K1829">
        <v>916</v>
      </c>
      <c r="L1829" t="s">
        <v>13</v>
      </c>
      <c r="M1829">
        <v>1</v>
      </c>
      <c r="N1829" t="s">
        <v>14</v>
      </c>
      <c r="O1829" t="s">
        <v>1002</v>
      </c>
      <c r="P1829" t="s">
        <v>15</v>
      </c>
    </row>
    <row r="1830" spans="1:16">
      <c r="A1830" t="s">
        <v>280</v>
      </c>
      <c r="B1830" t="s">
        <v>281</v>
      </c>
      <c r="C1830" t="s">
        <v>282</v>
      </c>
      <c r="D1830" t="s">
        <v>11</v>
      </c>
      <c r="E1830" t="s">
        <v>12</v>
      </c>
      <c r="F1830" t="s">
        <v>873</v>
      </c>
      <c r="H1830" t="s">
        <v>16</v>
      </c>
      <c r="I1830">
        <v>25</v>
      </c>
      <c r="J1830" t="s">
        <v>14</v>
      </c>
      <c r="K1830">
        <v>266</v>
      </c>
      <c r="L1830" t="s">
        <v>873</v>
      </c>
      <c r="M1830">
        <v>1</v>
      </c>
      <c r="N1830" t="s">
        <v>14</v>
      </c>
      <c r="O1830" t="s">
        <v>1002</v>
      </c>
      <c r="P1830" t="s">
        <v>15</v>
      </c>
    </row>
    <row r="1831" spans="1:16">
      <c r="A1831" t="s">
        <v>280</v>
      </c>
      <c r="B1831" t="s">
        <v>281</v>
      </c>
      <c r="C1831" t="s">
        <v>282</v>
      </c>
      <c r="D1831" t="s">
        <v>11</v>
      </c>
      <c r="E1831" t="s">
        <v>12</v>
      </c>
      <c r="F1831" t="s">
        <v>874</v>
      </c>
      <c r="H1831" t="s">
        <v>16</v>
      </c>
      <c r="I1831">
        <v>25</v>
      </c>
      <c r="J1831" t="s">
        <v>14</v>
      </c>
      <c r="K1831">
        <v>37</v>
      </c>
      <c r="L1831" t="s">
        <v>874</v>
      </c>
      <c r="M1831">
        <v>1</v>
      </c>
      <c r="N1831" t="s">
        <v>14</v>
      </c>
      <c r="O1831" t="s">
        <v>1002</v>
      </c>
      <c r="P1831" t="s">
        <v>15</v>
      </c>
    </row>
    <row r="1832" spans="1:16">
      <c r="A1832" t="s">
        <v>280</v>
      </c>
      <c r="B1832" t="s">
        <v>281</v>
      </c>
      <c r="C1832" t="s">
        <v>282</v>
      </c>
      <c r="D1832" t="s">
        <v>11</v>
      </c>
      <c r="E1832" t="s">
        <v>12</v>
      </c>
      <c r="F1832" t="s">
        <v>875</v>
      </c>
      <c r="H1832" t="s">
        <v>16</v>
      </c>
      <c r="I1832">
        <v>25</v>
      </c>
      <c r="J1832" t="s">
        <v>14</v>
      </c>
      <c r="K1832">
        <v>23.8</v>
      </c>
      <c r="L1832" t="s">
        <v>875</v>
      </c>
      <c r="M1832">
        <v>1</v>
      </c>
      <c r="N1832" t="s">
        <v>14</v>
      </c>
      <c r="O1832" t="s">
        <v>1002</v>
      </c>
      <c r="P1832" t="s">
        <v>15</v>
      </c>
    </row>
    <row r="1833" spans="1:16">
      <c r="A1833" t="s">
        <v>280</v>
      </c>
      <c r="B1833" t="s">
        <v>281</v>
      </c>
      <c r="C1833" t="s">
        <v>282</v>
      </c>
      <c r="D1833" t="s">
        <v>11</v>
      </c>
      <c r="E1833" t="s">
        <v>12</v>
      </c>
      <c r="F1833" t="s">
        <v>876</v>
      </c>
      <c r="H1833" t="s">
        <v>16</v>
      </c>
      <c r="I1833">
        <v>25</v>
      </c>
      <c r="J1833" t="s">
        <v>14</v>
      </c>
      <c r="K1833" s="3">
        <v>9259</v>
      </c>
      <c r="L1833" t="s">
        <v>876</v>
      </c>
      <c r="M1833">
        <v>1</v>
      </c>
      <c r="N1833" t="s">
        <v>14</v>
      </c>
      <c r="O1833" t="s">
        <v>1002</v>
      </c>
      <c r="P1833" t="s">
        <v>15</v>
      </c>
    </row>
    <row r="1834" spans="1:16">
      <c r="A1834" t="s">
        <v>280</v>
      </c>
      <c r="B1834" t="s">
        <v>281</v>
      </c>
      <c r="C1834" t="s">
        <v>282</v>
      </c>
      <c r="D1834" t="s">
        <v>11</v>
      </c>
      <c r="E1834" t="s">
        <v>12</v>
      </c>
      <c r="F1834" t="s">
        <v>877</v>
      </c>
      <c r="H1834" t="s">
        <v>16</v>
      </c>
      <c r="I1834">
        <v>25</v>
      </c>
      <c r="J1834" t="s">
        <v>14</v>
      </c>
      <c r="K1834">
        <v>285</v>
      </c>
      <c r="L1834" t="s">
        <v>877</v>
      </c>
      <c r="M1834">
        <v>1</v>
      </c>
      <c r="N1834" t="s">
        <v>14</v>
      </c>
      <c r="O1834" t="s">
        <v>1002</v>
      </c>
      <c r="P1834" t="s">
        <v>15</v>
      </c>
    </row>
    <row r="1835" spans="1:16">
      <c r="A1835" t="s">
        <v>280</v>
      </c>
      <c r="B1835" t="s">
        <v>281</v>
      </c>
      <c r="C1835" t="s">
        <v>282</v>
      </c>
      <c r="D1835" t="s">
        <v>11</v>
      </c>
      <c r="E1835" t="s">
        <v>12</v>
      </c>
      <c r="F1835" t="s">
        <v>878</v>
      </c>
      <c r="H1835" t="s">
        <v>16</v>
      </c>
      <c r="I1835">
        <v>25</v>
      </c>
      <c r="J1835" t="s">
        <v>14</v>
      </c>
      <c r="K1835">
        <v>136</v>
      </c>
      <c r="L1835" t="s">
        <v>878</v>
      </c>
      <c r="M1835">
        <v>1</v>
      </c>
      <c r="N1835" t="s">
        <v>14</v>
      </c>
      <c r="O1835" t="s">
        <v>1002</v>
      </c>
      <c r="P1835" t="s">
        <v>15</v>
      </c>
    </row>
    <row r="1836" spans="1:16">
      <c r="A1836" t="s">
        <v>280</v>
      </c>
      <c r="B1836" t="s">
        <v>281</v>
      </c>
      <c r="C1836" t="s">
        <v>282</v>
      </c>
      <c r="D1836" t="s">
        <v>11</v>
      </c>
      <c r="E1836" t="s">
        <v>12</v>
      </c>
      <c r="F1836" t="s">
        <v>998</v>
      </c>
      <c r="H1836" t="s">
        <v>16</v>
      </c>
      <c r="I1836">
        <v>25</v>
      </c>
      <c r="J1836" t="s">
        <v>14</v>
      </c>
      <c r="K1836" s="4">
        <v>2162.1999999999998</v>
      </c>
      <c r="L1836" t="s">
        <v>998</v>
      </c>
      <c r="M1836">
        <v>1</v>
      </c>
      <c r="N1836" t="s">
        <v>14</v>
      </c>
      <c r="O1836" t="s">
        <v>1003</v>
      </c>
      <c r="P1836" t="s">
        <v>15</v>
      </c>
    </row>
    <row r="1837" spans="1:16">
      <c r="A1837" t="s">
        <v>280</v>
      </c>
      <c r="B1837" t="s">
        <v>281</v>
      </c>
      <c r="C1837" t="s">
        <v>282</v>
      </c>
      <c r="D1837" t="s">
        <v>11</v>
      </c>
      <c r="E1837" t="s">
        <v>12</v>
      </c>
      <c r="F1837" t="s">
        <v>879</v>
      </c>
      <c r="H1837" t="s">
        <v>16</v>
      </c>
      <c r="I1837">
        <v>25</v>
      </c>
      <c r="J1837" t="s">
        <v>14</v>
      </c>
      <c r="K1837">
        <v>321</v>
      </c>
      <c r="L1837" t="s">
        <v>879</v>
      </c>
      <c r="M1837">
        <v>1</v>
      </c>
      <c r="N1837" t="s">
        <v>14</v>
      </c>
      <c r="O1837" t="s">
        <v>1002</v>
      </c>
      <c r="P1837" t="s">
        <v>15</v>
      </c>
    </row>
    <row r="1838" spans="1:16">
      <c r="A1838" t="s">
        <v>280</v>
      </c>
      <c r="B1838" t="s">
        <v>281</v>
      </c>
      <c r="C1838" t="s">
        <v>282</v>
      </c>
      <c r="D1838" t="s">
        <v>11</v>
      </c>
      <c r="E1838" t="s">
        <v>12</v>
      </c>
      <c r="F1838" t="s">
        <v>880</v>
      </c>
      <c r="H1838" t="s">
        <v>16</v>
      </c>
      <c r="I1838">
        <v>25</v>
      </c>
      <c r="J1838" t="s">
        <v>14</v>
      </c>
      <c r="K1838">
        <v>110</v>
      </c>
      <c r="L1838" t="s">
        <v>880</v>
      </c>
      <c r="M1838">
        <v>1</v>
      </c>
      <c r="N1838" t="s">
        <v>14</v>
      </c>
      <c r="O1838" t="s">
        <v>1002</v>
      </c>
      <c r="P1838" t="s">
        <v>15</v>
      </c>
    </row>
    <row r="1839" spans="1:16">
      <c r="A1839" t="s">
        <v>280</v>
      </c>
      <c r="B1839" t="s">
        <v>281</v>
      </c>
      <c r="C1839" t="s">
        <v>282</v>
      </c>
      <c r="D1839" t="s">
        <v>11</v>
      </c>
      <c r="E1839" t="s">
        <v>12</v>
      </c>
      <c r="F1839" t="s">
        <v>881</v>
      </c>
      <c r="H1839" t="s">
        <v>16</v>
      </c>
      <c r="I1839">
        <v>25</v>
      </c>
      <c r="J1839" t="s">
        <v>14</v>
      </c>
      <c r="K1839">
        <v>332.4</v>
      </c>
      <c r="L1839" t="s">
        <v>881</v>
      </c>
      <c r="M1839">
        <v>1</v>
      </c>
      <c r="N1839" t="s">
        <v>14</v>
      </c>
      <c r="O1839" t="s">
        <v>1002</v>
      </c>
      <c r="P1839" t="s">
        <v>15</v>
      </c>
    </row>
    <row r="1840" spans="1:16">
      <c r="A1840" t="s">
        <v>280</v>
      </c>
      <c r="B1840" t="s">
        <v>281</v>
      </c>
      <c r="C1840" t="s">
        <v>282</v>
      </c>
      <c r="D1840" t="s">
        <v>11</v>
      </c>
      <c r="E1840" t="s">
        <v>12</v>
      </c>
      <c r="F1840" t="s">
        <v>13</v>
      </c>
      <c r="H1840" t="s">
        <v>16</v>
      </c>
      <c r="I1840">
        <v>50</v>
      </c>
      <c r="J1840" t="s">
        <v>14</v>
      </c>
      <c r="K1840">
        <v>868</v>
      </c>
      <c r="L1840" t="s">
        <v>13</v>
      </c>
      <c r="M1840">
        <v>1</v>
      </c>
      <c r="N1840" t="s">
        <v>14</v>
      </c>
      <c r="O1840" t="s">
        <v>1002</v>
      </c>
      <c r="P1840" t="s">
        <v>15</v>
      </c>
    </row>
    <row r="1841" spans="1:16">
      <c r="A1841" t="s">
        <v>280</v>
      </c>
      <c r="B1841" t="s">
        <v>281</v>
      </c>
      <c r="C1841" t="s">
        <v>282</v>
      </c>
      <c r="D1841" t="s">
        <v>11</v>
      </c>
      <c r="E1841" t="s">
        <v>12</v>
      </c>
      <c r="F1841" t="s">
        <v>873</v>
      </c>
      <c r="H1841" t="s">
        <v>16</v>
      </c>
      <c r="I1841">
        <v>50</v>
      </c>
      <c r="J1841" t="s">
        <v>14</v>
      </c>
      <c r="K1841">
        <v>252</v>
      </c>
      <c r="L1841" t="s">
        <v>873</v>
      </c>
      <c r="M1841">
        <v>1</v>
      </c>
      <c r="N1841" t="s">
        <v>14</v>
      </c>
      <c r="O1841" t="s">
        <v>1002</v>
      </c>
      <c r="P1841" t="s">
        <v>15</v>
      </c>
    </row>
    <row r="1842" spans="1:16">
      <c r="A1842" t="s">
        <v>280</v>
      </c>
      <c r="B1842" t="s">
        <v>281</v>
      </c>
      <c r="C1842" t="s">
        <v>282</v>
      </c>
      <c r="D1842" t="s">
        <v>11</v>
      </c>
      <c r="E1842" t="s">
        <v>12</v>
      </c>
      <c r="F1842" t="s">
        <v>874</v>
      </c>
      <c r="H1842" t="s">
        <v>16</v>
      </c>
      <c r="I1842">
        <v>50</v>
      </c>
      <c r="J1842" t="s">
        <v>14</v>
      </c>
      <c r="K1842">
        <v>35</v>
      </c>
      <c r="L1842" t="s">
        <v>874</v>
      </c>
      <c r="M1842">
        <v>1</v>
      </c>
      <c r="N1842" t="s">
        <v>14</v>
      </c>
      <c r="O1842" t="s">
        <v>1002</v>
      </c>
      <c r="P1842" t="s">
        <v>15</v>
      </c>
    </row>
    <row r="1843" spans="1:16">
      <c r="A1843" t="s">
        <v>280</v>
      </c>
      <c r="B1843" t="s">
        <v>281</v>
      </c>
      <c r="C1843" t="s">
        <v>282</v>
      </c>
      <c r="D1843" t="s">
        <v>11</v>
      </c>
      <c r="E1843" t="s">
        <v>12</v>
      </c>
      <c r="F1843" t="s">
        <v>875</v>
      </c>
      <c r="H1843" t="s">
        <v>16</v>
      </c>
      <c r="I1843">
        <v>50</v>
      </c>
      <c r="J1843" t="s">
        <v>14</v>
      </c>
      <c r="K1843">
        <v>22.5</v>
      </c>
      <c r="L1843" t="s">
        <v>875</v>
      </c>
      <c r="M1843">
        <v>1</v>
      </c>
      <c r="N1843" t="s">
        <v>14</v>
      </c>
      <c r="O1843" t="s">
        <v>1002</v>
      </c>
      <c r="P1843" t="s">
        <v>15</v>
      </c>
    </row>
    <row r="1844" spans="1:16">
      <c r="A1844" t="s">
        <v>280</v>
      </c>
      <c r="B1844" t="s">
        <v>281</v>
      </c>
      <c r="C1844" t="s">
        <v>282</v>
      </c>
      <c r="D1844" t="s">
        <v>11</v>
      </c>
      <c r="E1844" t="s">
        <v>12</v>
      </c>
      <c r="F1844" t="s">
        <v>876</v>
      </c>
      <c r="H1844" t="s">
        <v>16</v>
      </c>
      <c r="I1844">
        <v>50</v>
      </c>
      <c r="J1844" t="s">
        <v>14</v>
      </c>
      <c r="K1844" s="3">
        <v>8772</v>
      </c>
      <c r="L1844" t="s">
        <v>876</v>
      </c>
      <c r="M1844">
        <v>1</v>
      </c>
      <c r="N1844" t="s">
        <v>14</v>
      </c>
      <c r="O1844" t="s">
        <v>1002</v>
      </c>
      <c r="P1844" t="s">
        <v>15</v>
      </c>
    </row>
    <row r="1845" spans="1:16">
      <c r="A1845" t="s">
        <v>280</v>
      </c>
      <c r="B1845" t="s">
        <v>281</v>
      </c>
      <c r="C1845" t="s">
        <v>282</v>
      </c>
      <c r="D1845" t="s">
        <v>11</v>
      </c>
      <c r="E1845" t="s">
        <v>12</v>
      </c>
      <c r="F1845" t="s">
        <v>877</v>
      </c>
      <c r="H1845" t="s">
        <v>16</v>
      </c>
      <c r="I1845">
        <v>50</v>
      </c>
      <c r="J1845" t="s">
        <v>14</v>
      </c>
      <c r="K1845">
        <v>270</v>
      </c>
      <c r="L1845" t="s">
        <v>877</v>
      </c>
      <c r="M1845">
        <v>1</v>
      </c>
      <c r="N1845" t="s">
        <v>14</v>
      </c>
      <c r="O1845" t="s">
        <v>1002</v>
      </c>
      <c r="P1845" t="s">
        <v>15</v>
      </c>
    </row>
    <row r="1846" spans="1:16">
      <c r="A1846" t="s">
        <v>280</v>
      </c>
      <c r="B1846" t="s">
        <v>281</v>
      </c>
      <c r="C1846" t="s">
        <v>282</v>
      </c>
      <c r="D1846" t="s">
        <v>11</v>
      </c>
      <c r="E1846" t="s">
        <v>12</v>
      </c>
      <c r="F1846" t="s">
        <v>878</v>
      </c>
      <c r="H1846" t="s">
        <v>16</v>
      </c>
      <c r="I1846">
        <v>50</v>
      </c>
      <c r="J1846" t="s">
        <v>14</v>
      </c>
      <c r="K1846">
        <v>129</v>
      </c>
      <c r="L1846" t="s">
        <v>878</v>
      </c>
      <c r="M1846">
        <v>1</v>
      </c>
      <c r="N1846" t="s">
        <v>14</v>
      </c>
      <c r="O1846" t="s">
        <v>1002</v>
      </c>
      <c r="P1846" t="s">
        <v>15</v>
      </c>
    </row>
    <row r="1847" spans="1:16">
      <c r="A1847" t="s">
        <v>280</v>
      </c>
      <c r="B1847" t="s">
        <v>281</v>
      </c>
      <c r="C1847" t="s">
        <v>282</v>
      </c>
      <c r="D1847" t="s">
        <v>11</v>
      </c>
      <c r="E1847" t="s">
        <v>12</v>
      </c>
      <c r="F1847" t="s">
        <v>998</v>
      </c>
      <c r="H1847" t="s">
        <v>16</v>
      </c>
      <c r="I1847">
        <v>50</v>
      </c>
      <c r="J1847" t="s">
        <v>14</v>
      </c>
      <c r="K1847" s="4">
        <v>2050.6</v>
      </c>
      <c r="L1847" t="s">
        <v>998</v>
      </c>
      <c r="M1847">
        <v>1</v>
      </c>
      <c r="N1847" t="s">
        <v>14</v>
      </c>
      <c r="O1847" t="s">
        <v>1003</v>
      </c>
      <c r="P1847" t="s">
        <v>15</v>
      </c>
    </row>
    <row r="1848" spans="1:16">
      <c r="A1848" t="s">
        <v>280</v>
      </c>
      <c r="B1848" t="s">
        <v>281</v>
      </c>
      <c r="C1848" t="s">
        <v>282</v>
      </c>
      <c r="D1848" t="s">
        <v>11</v>
      </c>
      <c r="E1848" t="s">
        <v>12</v>
      </c>
      <c r="F1848" t="s">
        <v>879</v>
      </c>
      <c r="H1848" t="s">
        <v>16</v>
      </c>
      <c r="I1848">
        <v>50</v>
      </c>
      <c r="J1848" t="s">
        <v>14</v>
      </c>
      <c r="K1848">
        <v>304</v>
      </c>
      <c r="L1848" t="s">
        <v>879</v>
      </c>
      <c r="M1848">
        <v>1</v>
      </c>
      <c r="N1848" t="s">
        <v>14</v>
      </c>
      <c r="O1848" t="s">
        <v>1002</v>
      </c>
      <c r="P1848" t="s">
        <v>15</v>
      </c>
    </row>
    <row r="1849" spans="1:16">
      <c r="A1849" t="s">
        <v>280</v>
      </c>
      <c r="B1849" t="s">
        <v>281</v>
      </c>
      <c r="C1849" t="s">
        <v>282</v>
      </c>
      <c r="D1849" t="s">
        <v>11</v>
      </c>
      <c r="E1849" t="s">
        <v>12</v>
      </c>
      <c r="F1849" t="s">
        <v>880</v>
      </c>
      <c r="H1849" t="s">
        <v>16</v>
      </c>
      <c r="I1849">
        <v>50</v>
      </c>
      <c r="J1849" t="s">
        <v>14</v>
      </c>
      <c r="K1849">
        <v>105</v>
      </c>
      <c r="L1849" t="s">
        <v>880</v>
      </c>
      <c r="M1849">
        <v>1</v>
      </c>
      <c r="N1849" t="s">
        <v>14</v>
      </c>
      <c r="O1849" t="s">
        <v>1002</v>
      </c>
      <c r="P1849" t="s">
        <v>15</v>
      </c>
    </row>
    <row r="1850" spans="1:16">
      <c r="A1850" t="s">
        <v>280</v>
      </c>
      <c r="B1850" t="s">
        <v>281</v>
      </c>
      <c r="C1850" t="s">
        <v>282</v>
      </c>
      <c r="D1850" t="s">
        <v>11</v>
      </c>
      <c r="E1850" t="s">
        <v>12</v>
      </c>
      <c r="F1850" t="s">
        <v>881</v>
      </c>
      <c r="H1850" t="s">
        <v>16</v>
      </c>
      <c r="I1850">
        <v>50</v>
      </c>
      <c r="J1850" t="s">
        <v>14</v>
      </c>
      <c r="K1850">
        <v>314.89999999999998</v>
      </c>
      <c r="L1850" t="s">
        <v>881</v>
      </c>
      <c r="M1850">
        <v>1</v>
      </c>
      <c r="N1850" t="s">
        <v>14</v>
      </c>
      <c r="O1850" t="s">
        <v>1002</v>
      </c>
      <c r="P1850" t="s">
        <v>15</v>
      </c>
    </row>
    <row r="1851" spans="1:16">
      <c r="A1851" t="s">
        <v>280</v>
      </c>
      <c r="B1851" t="s">
        <v>281</v>
      </c>
      <c r="C1851" t="s">
        <v>282</v>
      </c>
      <c r="D1851" t="s">
        <v>11</v>
      </c>
      <c r="E1851" t="s">
        <v>12</v>
      </c>
      <c r="F1851" t="s">
        <v>13</v>
      </c>
      <c r="H1851" t="s">
        <v>16</v>
      </c>
      <c r="I1851">
        <v>100</v>
      </c>
      <c r="J1851" t="s">
        <v>14</v>
      </c>
      <c r="K1851">
        <v>820</v>
      </c>
      <c r="L1851" t="s">
        <v>13</v>
      </c>
      <c r="M1851">
        <v>1</v>
      </c>
      <c r="N1851" t="s">
        <v>14</v>
      </c>
      <c r="O1851" t="s">
        <v>1002</v>
      </c>
      <c r="P1851" t="s">
        <v>15</v>
      </c>
    </row>
    <row r="1852" spans="1:16">
      <c r="A1852" t="s">
        <v>280</v>
      </c>
      <c r="B1852" t="s">
        <v>281</v>
      </c>
      <c r="C1852" t="s">
        <v>282</v>
      </c>
      <c r="D1852" t="s">
        <v>11</v>
      </c>
      <c r="E1852" t="s">
        <v>12</v>
      </c>
      <c r="F1852" t="s">
        <v>873</v>
      </c>
      <c r="H1852" t="s">
        <v>16</v>
      </c>
      <c r="I1852">
        <v>100</v>
      </c>
      <c r="J1852" t="s">
        <v>14</v>
      </c>
      <c r="K1852">
        <v>238</v>
      </c>
      <c r="L1852" t="s">
        <v>873</v>
      </c>
      <c r="M1852">
        <v>1</v>
      </c>
      <c r="N1852" t="s">
        <v>14</v>
      </c>
      <c r="O1852" t="s">
        <v>1002</v>
      </c>
      <c r="P1852" t="s">
        <v>15</v>
      </c>
    </row>
    <row r="1853" spans="1:16">
      <c r="A1853" t="s">
        <v>280</v>
      </c>
      <c r="B1853" t="s">
        <v>281</v>
      </c>
      <c r="C1853" t="s">
        <v>282</v>
      </c>
      <c r="D1853" t="s">
        <v>11</v>
      </c>
      <c r="E1853" t="s">
        <v>12</v>
      </c>
      <c r="F1853" t="s">
        <v>874</v>
      </c>
      <c r="H1853" t="s">
        <v>16</v>
      </c>
      <c r="I1853">
        <v>100</v>
      </c>
      <c r="J1853" t="s">
        <v>14</v>
      </c>
      <c r="K1853">
        <v>33</v>
      </c>
      <c r="L1853" t="s">
        <v>874</v>
      </c>
      <c r="M1853">
        <v>1</v>
      </c>
      <c r="N1853" t="s">
        <v>14</v>
      </c>
      <c r="O1853" t="s">
        <v>1002</v>
      </c>
      <c r="P1853" t="s">
        <v>15</v>
      </c>
    </row>
    <row r="1854" spans="1:16">
      <c r="A1854" t="s">
        <v>280</v>
      </c>
      <c r="B1854" t="s">
        <v>281</v>
      </c>
      <c r="C1854" t="s">
        <v>282</v>
      </c>
      <c r="D1854" t="s">
        <v>11</v>
      </c>
      <c r="E1854" t="s">
        <v>12</v>
      </c>
      <c r="F1854" t="s">
        <v>875</v>
      </c>
      <c r="H1854" t="s">
        <v>16</v>
      </c>
      <c r="I1854">
        <v>100</v>
      </c>
      <c r="J1854" t="s">
        <v>14</v>
      </c>
      <c r="K1854">
        <v>21.3</v>
      </c>
      <c r="L1854" t="s">
        <v>875</v>
      </c>
      <c r="M1854">
        <v>1</v>
      </c>
      <c r="N1854" t="s">
        <v>14</v>
      </c>
      <c r="O1854" t="s">
        <v>1002</v>
      </c>
      <c r="P1854" t="s">
        <v>15</v>
      </c>
    </row>
    <row r="1855" spans="1:16">
      <c r="A1855" t="s">
        <v>280</v>
      </c>
      <c r="B1855" t="s">
        <v>281</v>
      </c>
      <c r="C1855" t="s">
        <v>282</v>
      </c>
      <c r="D1855" t="s">
        <v>11</v>
      </c>
      <c r="E1855" t="s">
        <v>12</v>
      </c>
      <c r="F1855" t="s">
        <v>876</v>
      </c>
      <c r="H1855" t="s">
        <v>16</v>
      </c>
      <c r="I1855">
        <v>100</v>
      </c>
      <c r="J1855" t="s">
        <v>14</v>
      </c>
      <c r="K1855" s="3">
        <v>8285</v>
      </c>
      <c r="L1855" t="s">
        <v>876</v>
      </c>
      <c r="M1855">
        <v>1</v>
      </c>
      <c r="N1855" t="s">
        <v>14</v>
      </c>
      <c r="O1855" t="s">
        <v>1002</v>
      </c>
      <c r="P1855" t="s">
        <v>15</v>
      </c>
    </row>
    <row r="1856" spans="1:16">
      <c r="A1856" t="s">
        <v>280</v>
      </c>
      <c r="B1856" t="s">
        <v>281</v>
      </c>
      <c r="C1856" t="s">
        <v>282</v>
      </c>
      <c r="D1856" t="s">
        <v>11</v>
      </c>
      <c r="E1856" t="s">
        <v>12</v>
      </c>
      <c r="F1856" t="s">
        <v>877</v>
      </c>
      <c r="H1856" t="s">
        <v>16</v>
      </c>
      <c r="I1856">
        <v>100</v>
      </c>
      <c r="J1856" t="s">
        <v>14</v>
      </c>
      <c r="K1856">
        <v>255</v>
      </c>
      <c r="L1856" t="s">
        <v>877</v>
      </c>
      <c r="M1856">
        <v>1</v>
      </c>
      <c r="N1856" t="s">
        <v>14</v>
      </c>
      <c r="O1856" t="s">
        <v>1002</v>
      </c>
      <c r="P1856" t="s">
        <v>15</v>
      </c>
    </row>
    <row r="1857" spans="1:16">
      <c r="A1857" t="s">
        <v>280</v>
      </c>
      <c r="B1857" t="s">
        <v>281</v>
      </c>
      <c r="C1857" t="s">
        <v>282</v>
      </c>
      <c r="D1857" t="s">
        <v>11</v>
      </c>
      <c r="E1857" t="s">
        <v>12</v>
      </c>
      <c r="F1857" t="s">
        <v>878</v>
      </c>
      <c r="H1857" t="s">
        <v>16</v>
      </c>
      <c r="I1857">
        <v>100</v>
      </c>
      <c r="J1857" t="s">
        <v>14</v>
      </c>
      <c r="K1857">
        <v>122</v>
      </c>
      <c r="L1857" t="s">
        <v>878</v>
      </c>
      <c r="M1857">
        <v>1</v>
      </c>
      <c r="N1857" t="s">
        <v>14</v>
      </c>
      <c r="O1857" t="s">
        <v>1002</v>
      </c>
      <c r="P1857" t="s">
        <v>15</v>
      </c>
    </row>
    <row r="1858" spans="1:16">
      <c r="A1858" t="s">
        <v>280</v>
      </c>
      <c r="B1858" t="s">
        <v>281</v>
      </c>
      <c r="C1858" t="s">
        <v>282</v>
      </c>
      <c r="D1858" t="s">
        <v>11</v>
      </c>
      <c r="E1858" t="s">
        <v>12</v>
      </c>
      <c r="F1858" t="s">
        <v>998</v>
      </c>
      <c r="H1858" t="s">
        <v>16</v>
      </c>
      <c r="I1858">
        <v>100</v>
      </c>
      <c r="J1858" t="s">
        <v>14</v>
      </c>
      <c r="K1858" s="4">
        <v>1939.1</v>
      </c>
      <c r="L1858" t="s">
        <v>998</v>
      </c>
      <c r="M1858">
        <v>1</v>
      </c>
      <c r="N1858" t="s">
        <v>14</v>
      </c>
      <c r="O1858" t="s">
        <v>1003</v>
      </c>
      <c r="P1858" t="s">
        <v>15</v>
      </c>
    </row>
    <row r="1859" spans="1:16">
      <c r="A1859" t="s">
        <v>280</v>
      </c>
      <c r="B1859" t="s">
        <v>281</v>
      </c>
      <c r="C1859" t="s">
        <v>282</v>
      </c>
      <c r="D1859" t="s">
        <v>11</v>
      </c>
      <c r="E1859" t="s">
        <v>12</v>
      </c>
      <c r="F1859" t="s">
        <v>879</v>
      </c>
      <c r="H1859" t="s">
        <v>16</v>
      </c>
      <c r="I1859">
        <v>100</v>
      </c>
      <c r="J1859" t="s">
        <v>14</v>
      </c>
      <c r="K1859">
        <v>287</v>
      </c>
      <c r="L1859" t="s">
        <v>879</v>
      </c>
      <c r="M1859">
        <v>1</v>
      </c>
      <c r="N1859" t="s">
        <v>14</v>
      </c>
      <c r="O1859" t="s">
        <v>1002</v>
      </c>
      <c r="P1859" t="s">
        <v>15</v>
      </c>
    </row>
    <row r="1860" spans="1:16">
      <c r="A1860" t="s">
        <v>280</v>
      </c>
      <c r="B1860" t="s">
        <v>281</v>
      </c>
      <c r="C1860" t="s">
        <v>282</v>
      </c>
      <c r="D1860" t="s">
        <v>11</v>
      </c>
      <c r="E1860" t="s">
        <v>12</v>
      </c>
      <c r="F1860" t="s">
        <v>880</v>
      </c>
      <c r="H1860" t="s">
        <v>16</v>
      </c>
      <c r="I1860">
        <v>100</v>
      </c>
      <c r="J1860" t="s">
        <v>14</v>
      </c>
      <c r="K1860">
        <v>99</v>
      </c>
      <c r="L1860" t="s">
        <v>880</v>
      </c>
      <c r="M1860">
        <v>1</v>
      </c>
      <c r="N1860" t="s">
        <v>14</v>
      </c>
      <c r="O1860" t="s">
        <v>1002</v>
      </c>
      <c r="P1860" t="s">
        <v>15</v>
      </c>
    </row>
    <row r="1861" spans="1:16">
      <c r="A1861" t="s">
        <v>280</v>
      </c>
      <c r="B1861" t="s">
        <v>281</v>
      </c>
      <c r="C1861" t="s">
        <v>282</v>
      </c>
      <c r="D1861" t="s">
        <v>11</v>
      </c>
      <c r="E1861" t="s">
        <v>12</v>
      </c>
      <c r="F1861" t="s">
        <v>881</v>
      </c>
      <c r="H1861" t="s">
        <v>16</v>
      </c>
      <c r="I1861">
        <v>100</v>
      </c>
      <c r="J1861" t="s">
        <v>14</v>
      </c>
      <c r="K1861">
        <v>297.39999999999998</v>
      </c>
      <c r="L1861" t="s">
        <v>881</v>
      </c>
      <c r="M1861">
        <v>1</v>
      </c>
      <c r="N1861" t="s">
        <v>14</v>
      </c>
      <c r="O1861" t="s">
        <v>1002</v>
      </c>
      <c r="P1861" t="s">
        <v>15</v>
      </c>
    </row>
    <row r="1862" spans="1:16">
      <c r="A1862" t="s">
        <v>283</v>
      </c>
      <c r="B1862" t="s">
        <v>284</v>
      </c>
      <c r="C1862" t="s">
        <v>285</v>
      </c>
      <c r="D1862" t="s">
        <v>11</v>
      </c>
      <c r="E1862" t="s">
        <v>12</v>
      </c>
      <c r="F1862" t="s">
        <v>13</v>
      </c>
      <c r="I1862">
        <v>1</v>
      </c>
      <c r="K1862">
        <v>751.2</v>
      </c>
      <c r="L1862" t="s">
        <v>13</v>
      </c>
      <c r="M1862">
        <v>1</v>
      </c>
      <c r="N1862" t="s">
        <v>14</v>
      </c>
      <c r="O1862" t="s">
        <v>1002</v>
      </c>
      <c r="P1862" t="s">
        <v>15</v>
      </c>
    </row>
    <row r="1863" spans="1:16">
      <c r="A1863" t="s">
        <v>283</v>
      </c>
      <c r="B1863" t="s">
        <v>284</v>
      </c>
      <c r="C1863" t="s">
        <v>285</v>
      </c>
      <c r="D1863" t="s">
        <v>11</v>
      </c>
      <c r="E1863" t="s">
        <v>12</v>
      </c>
      <c r="F1863" t="s">
        <v>873</v>
      </c>
      <c r="I1863">
        <v>1</v>
      </c>
      <c r="K1863">
        <v>224</v>
      </c>
      <c r="L1863" t="s">
        <v>873</v>
      </c>
      <c r="M1863">
        <v>1</v>
      </c>
      <c r="N1863" t="s">
        <v>14</v>
      </c>
      <c r="O1863" t="s">
        <v>1002</v>
      </c>
      <c r="P1863" t="s">
        <v>15</v>
      </c>
    </row>
    <row r="1864" spans="1:16">
      <c r="A1864" t="s">
        <v>283</v>
      </c>
      <c r="B1864" t="s">
        <v>284</v>
      </c>
      <c r="C1864" t="s">
        <v>285</v>
      </c>
      <c r="D1864" t="s">
        <v>11</v>
      </c>
      <c r="E1864" t="s">
        <v>12</v>
      </c>
      <c r="F1864" t="s">
        <v>874</v>
      </c>
      <c r="I1864">
        <v>1</v>
      </c>
      <c r="K1864">
        <v>30.1</v>
      </c>
      <c r="L1864" t="s">
        <v>874</v>
      </c>
      <c r="M1864">
        <v>1</v>
      </c>
      <c r="N1864" t="s">
        <v>14</v>
      </c>
      <c r="O1864" t="s">
        <v>1002</v>
      </c>
      <c r="P1864" t="s">
        <v>15</v>
      </c>
    </row>
    <row r="1865" spans="1:16">
      <c r="A1865" t="s">
        <v>283</v>
      </c>
      <c r="B1865" t="s">
        <v>284</v>
      </c>
      <c r="C1865" t="s">
        <v>285</v>
      </c>
      <c r="D1865" t="s">
        <v>11</v>
      </c>
      <c r="E1865" t="s">
        <v>12</v>
      </c>
      <c r="F1865" t="s">
        <v>875</v>
      </c>
      <c r="I1865">
        <v>1</v>
      </c>
      <c r="K1865">
        <v>20.5</v>
      </c>
      <c r="L1865" t="s">
        <v>875</v>
      </c>
      <c r="M1865">
        <v>1</v>
      </c>
      <c r="N1865" t="s">
        <v>14</v>
      </c>
      <c r="O1865" t="s">
        <v>1002</v>
      </c>
      <c r="P1865" t="s">
        <v>15</v>
      </c>
    </row>
    <row r="1866" spans="1:16">
      <c r="A1866" t="s">
        <v>283</v>
      </c>
      <c r="B1866" t="s">
        <v>284</v>
      </c>
      <c r="C1866" t="s">
        <v>285</v>
      </c>
      <c r="D1866" t="s">
        <v>11</v>
      </c>
      <c r="E1866" t="s">
        <v>12</v>
      </c>
      <c r="F1866" t="s">
        <v>876</v>
      </c>
      <c r="I1866">
        <v>1</v>
      </c>
      <c r="K1866" s="3">
        <v>7813</v>
      </c>
      <c r="L1866" t="s">
        <v>876</v>
      </c>
      <c r="M1866">
        <v>1</v>
      </c>
      <c r="N1866" t="s">
        <v>14</v>
      </c>
      <c r="O1866" t="s">
        <v>1002</v>
      </c>
      <c r="P1866" t="s">
        <v>15</v>
      </c>
    </row>
    <row r="1867" spans="1:16">
      <c r="A1867" t="s">
        <v>283</v>
      </c>
      <c r="B1867" t="s">
        <v>284</v>
      </c>
      <c r="C1867" t="s">
        <v>285</v>
      </c>
      <c r="D1867" t="s">
        <v>11</v>
      </c>
      <c r="E1867" t="s">
        <v>12</v>
      </c>
      <c r="F1867" t="s">
        <v>877</v>
      </c>
      <c r="I1867">
        <v>1</v>
      </c>
      <c r="K1867">
        <v>240.5</v>
      </c>
      <c r="L1867" t="s">
        <v>877</v>
      </c>
      <c r="M1867">
        <v>1</v>
      </c>
      <c r="N1867" t="s">
        <v>14</v>
      </c>
      <c r="O1867" t="s">
        <v>1002</v>
      </c>
      <c r="P1867" t="s">
        <v>15</v>
      </c>
    </row>
    <row r="1868" spans="1:16">
      <c r="A1868" t="s">
        <v>283</v>
      </c>
      <c r="B1868" t="s">
        <v>284</v>
      </c>
      <c r="C1868" t="s">
        <v>285</v>
      </c>
      <c r="D1868" t="s">
        <v>11</v>
      </c>
      <c r="E1868" t="s">
        <v>12</v>
      </c>
      <c r="F1868" t="s">
        <v>878</v>
      </c>
      <c r="I1868">
        <v>1</v>
      </c>
      <c r="K1868">
        <v>114.3</v>
      </c>
      <c r="L1868" t="s">
        <v>878</v>
      </c>
      <c r="M1868">
        <v>1</v>
      </c>
      <c r="N1868" t="s">
        <v>14</v>
      </c>
      <c r="O1868" t="s">
        <v>1002</v>
      </c>
      <c r="P1868" t="s">
        <v>15</v>
      </c>
    </row>
    <row r="1869" spans="1:16">
      <c r="A1869" t="s">
        <v>283</v>
      </c>
      <c r="B1869" t="s">
        <v>284</v>
      </c>
      <c r="C1869" t="s">
        <v>285</v>
      </c>
      <c r="D1869" t="s">
        <v>11</v>
      </c>
      <c r="E1869" t="s">
        <v>12</v>
      </c>
      <c r="F1869" t="s">
        <v>998</v>
      </c>
      <c r="I1869">
        <v>1</v>
      </c>
      <c r="K1869" s="4">
        <v>1774.5</v>
      </c>
      <c r="L1869" t="s">
        <v>998</v>
      </c>
      <c r="M1869">
        <v>1</v>
      </c>
      <c r="N1869" t="s">
        <v>14</v>
      </c>
      <c r="O1869" t="s">
        <v>1003</v>
      </c>
      <c r="P1869" t="s">
        <v>15</v>
      </c>
    </row>
    <row r="1870" spans="1:16">
      <c r="A1870" t="s">
        <v>283</v>
      </c>
      <c r="B1870" t="s">
        <v>284</v>
      </c>
      <c r="C1870" t="s">
        <v>285</v>
      </c>
      <c r="D1870" t="s">
        <v>11</v>
      </c>
      <c r="E1870" t="s">
        <v>12</v>
      </c>
      <c r="F1870" t="s">
        <v>879</v>
      </c>
      <c r="I1870">
        <v>1</v>
      </c>
      <c r="K1870">
        <v>270.5</v>
      </c>
      <c r="L1870" t="s">
        <v>879</v>
      </c>
      <c r="M1870">
        <v>1</v>
      </c>
      <c r="N1870" t="s">
        <v>14</v>
      </c>
      <c r="O1870" t="s">
        <v>1002</v>
      </c>
      <c r="P1870" t="s">
        <v>15</v>
      </c>
    </row>
    <row r="1871" spans="1:16">
      <c r="A1871" t="s">
        <v>283</v>
      </c>
      <c r="B1871" t="s">
        <v>284</v>
      </c>
      <c r="C1871" t="s">
        <v>285</v>
      </c>
      <c r="D1871" t="s">
        <v>11</v>
      </c>
      <c r="E1871" t="s">
        <v>12</v>
      </c>
      <c r="F1871" t="s">
        <v>880</v>
      </c>
      <c r="I1871">
        <v>1</v>
      </c>
      <c r="K1871">
        <v>90.3</v>
      </c>
      <c r="L1871" t="s">
        <v>880</v>
      </c>
      <c r="M1871">
        <v>1</v>
      </c>
      <c r="N1871" t="s">
        <v>14</v>
      </c>
      <c r="O1871" t="s">
        <v>1002</v>
      </c>
      <c r="P1871" t="s">
        <v>15</v>
      </c>
    </row>
    <row r="1872" spans="1:16">
      <c r="A1872" t="s">
        <v>283</v>
      </c>
      <c r="B1872" t="s">
        <v>284</v>
      </c>
      <c r="C1872" t="s">
        <v>285</v>
      </c>
      <c r="D1872" t="s">
        <v>11</v>
      </c>
      <c r="E1872" t="s">
        <v>12</v>
      </c>
      <c r="F1872" t="s">
        <v>881</v>
      </c>
      <c r="I1872">
        <v>1</v>
      </c>
      <c r="K1872">
        <v>285.60000000000002</v>
      </c>
      <c r="L1872" t="s">
        <v>881</v>
      </c>
      <c r="M1872">
        <v>1</v>
      </c>
      <c r="N1872" t="s">
        <v>14</v>
      </c>
      <c r="O1872" t="s">
        <v>1002</v>
      </c>
      <c r="P1872" t="s">
        <v>15</v>
      </c>
    </row>
    <row r="1873" spans="1:16">
      <c r="A1873" t="s">
        <v>286</v>
      </c>
      <c r="B1873" t="s">
        <v>287</v>
      </c>
      <c r="C1873" t="s">
        <v>288</v>
      </c>
      <c r="D1873" t="s">
        <v>11</v>
      </c>
      <c r="E1873" t="s">
        <v>12</v>
      </c>
      <c r="F1873" t="s">
        <v>13</v>
      </c>
      <c r="I1873">
        <v>1</v>
      </c>
      <c r="K1873">
        <v>777</v>
      </c>
      <c r="L1873" t="s">
        <v>13</v>
      </c>
      <c r="M1873">
        <v>1</v>
      </c>
      <c r="N1873" t="s">
        <v>14</v>
      </c>
      <c r="O1873" t="s">
        <v>1002</v>
      </c>
      <c r="P1873" t="s">
        <v>15</v>
      </c>
    </row>
    <row r="1874" spans="1:16">
      <c r="A1874" t="s">
        <v>286</v>
      </c>
      <c r="B1874" t="s">
        <v>287</v>
      </c>
      <c r="C1874" t="s">
        <v>288</v>
      </c>
      <c r="D1874" t="s">
        <v>11</v>
      </c>
      <c r="E1874" t="s">
        <v>12</v>
      </c>
      <c r="F1874" t="s">
        <v>873</v>
      </c>
      <c r="I1874">
        <v>1</v>
      </c>
      <c r="K1874">
        <v>224</v>
      </c>
      <c r="L1874" t="s">
        <v>873</v>
      </c>
      <c r="M1874">
        <v>1</v>
      </c>
      <c r="N1874" t="s">
        <v>14</v>
      </c>
      <c r="O1874" t="s">
        <v>1002</v>
      </c>
      <c r="P1874" t="s">
        <v>15</v>
      </c>
    </row>
    <row r="1875" spans="1:16">
      <c r="A1875" t="s">
        <v>286</v>
      </c>
      <c r="B1875" t="s">
        <v>287</v>
      </c>
      <c r="C1875" t="s">
        <v>288</v>
      </c>
      <c r="D1875" t="s">
        <v>11</v>
      </c>
      <c r="E1875" t="s">
        <v>12</v>
      </c>
      <c r="F1875" t="s">
        <v>874</v>
      </c>
      <c r="I1875">
        <v>1</v>
      </c>
      <c r="K1875">
        <v>32</v>
      </c>
      <c r="L1875" t="s">
        <v>874</v>
      </c>
      <c r="M1875">
        <v>1</v>
      </c>
      <c r="N1875" t="s">
        <v>14</v>
      </c>
      <c r="O1875" t="s">
        <v>1002</v>
      </c>
      <c r="P1875" t="s">
        <v>15</v>
      </c>
    </row>
    <row r="1876" spans="1:16">
      <c r="A1876" t="s">
        <v>286</v>
      </c>
      <c r="B1876" t="s">
        <v>287</v>
      </c>
      <c r="C1876" t="s">
        <v>288</v>
      </c>
      <c r="D1876" t="s">
        <v>11</v>
      </c>
      <c r="E1876" t="s">
        <v>12</v>
      </c>
      <c r="F1876" t="s">
        <v>875</v>
      </c>
      <c r="I1876">
        <v>1</v>
      </c>
      <c r="K1876">
        <v>20</v>
      </c>
      <c r="L1876" t="s">
        <v>875</v>
      </c>
      <c r="M1876">
        <v>1</v>
      </c>
      <c r="N1876" t="s">
        <v>14</v>
      </c>
      <c r="O1876" t="s">
        <v>1002</v>
      </c>
      <c r="P1876" t="s">
        <v>15</v>
      </c>
    </row>
    <row r="1877" spans="1:16">
      <c r="A1877" t="s">
        <v>286</v>
      </c>
      <c r="B1877" t="s">
        <v>287</v>
      </c>
      <c r="C1877" t="s">
        <v>288</v>
      </c>
      <c r="D1877" t="s">
        <v>11</v>
      </c>
      <c r="E1877" t="s">
        <v>12</v>
      </c>
      <c r="F1877" t="s">
        <v>876</v>
      </c>
      <c r="I1877">
        <v>1</v>
      </c>
      <c r="K1877" s="3">
        <v>7798</v>
      </c>
      <c r="L1877" t="s">
        <v>876</v>
      </c>
      <c r="M1877">
        <v>1</v>
      </c>
      <c r="N1877" t="s">
        <v>14</v>
      </c>
      <c r="O1877" t="s">
        <v>1002</v>
      </c>
      <c r="P1877" t="s">
        <v>15</v>
      </c>
    </row>
    <row r="1878" spans="1:16">
      <c r="A1878" t="s">
        <v>286</v>
      </c>
      <c r="B1878" t="s">
        <v>287</v>
      </c>
      <c r="C1878" t="s">
        <v>288</v>
      </c>
      <c r="D1878" t="s">
        <v>11</v>
      </c>
      <c r="E1878" t="s">
        <v>12</v>
      </c>
      <c r="F1878" t="s">
        <v>877</v>
      </c>
      <c r="I1878">
        <v>1</v>
      </c>
      <c r="K1878">
        <v>240</v>
      </c>
      <c r="L1878" t="s">
        <v>877</v>
      </c>
      <c r="M1878">
        <v>1</v>
      </c>
      <c r="N1878" t="s">
        <v>14</v>
      </c>
      <c r="O1878" t="s">
        <v>1002</v>
      </c>
      <c r="P1878" t="s">
        <v>15</v>
      </c>
    </row>
    <row r="1879" spans="1:16">
      <c r="A1879" t="s">
        <v>286</v>
      </c>
      <c r="B1879" t="s">
        <v>287</v>
      </c>
      <c r="C1879" t="s">
        <v>288</v>
      </c>
      <c r="D1879" t="s">
        <v>11</v>
      </c>
      <c r="E1879" t="s">
        <v>12</v>
      </c>
      <c r="F1879" t="s">
        <v>878</v>
      </c>
      <c r="I1879">
        <v>1</v>
      </c>
      <c r="K1879">
        <v>115</v>
      </c>
      <c r="L1879" t="s">
        <v>878</v>
      </c>
      <c r="M1879">
        <v>1</v>
      </c>
      <c r="N1879" t="s">
        <v>14</v>
      </c>
      <c r="O1879" t="s">
        <v>1002</v>
      </c>
      <c r="P1879" t="s">
        <v>15</v>
      </c>
    </row>
    <row r="1880" spans="1:16">
      <c r="A1880" t="s">
        <v>286</v>
      </c>
      <c r="B1880" t="s">
        <v>287</v>
      </c>
      <c r="C1880" t="s">
        <v>288</v>
      </c>
      <c r="D1880" t="s">
        <v>11</v>
      </c>
      <c r="E1880" t="s">
        <v>12</v>
      </c>
      <c r="F1880" t="s">
        <v>998</v>
      </c>
      <c r="I1880">
        <v>1</v>
      </c>
      <c r="K1880" s="4">
        <v>1886.3</v>
      </c>
      <c r="L1880" t="s">
        <v>998</v>
      </c>
      <c r="M1880">
        <v>1</v>
      </c>
      <c r="N1880" t="s">
        <v>14</v>
      </c>
      <c r="O1880" t="s">
        <v>1003</v>
      </c>
      <c r="P1880" t="s">
        <v>15</v>
      </c>
    </row>
    <row r="1881" spans="1:16">
      <c r="A1881" t="s">
        <v>286</v>
      </c>
      <c r="B1881" t="s">
        <v>287</v>
      </c>
      <c r="C1881" t="s">
        <v>288</v>
      </c>
      <c r="D1881" t="s">
        <v>11</v>
      </c>
      <c r="E1881" t="s">
        <v>12</v>
      </c>
      <c r="F1881" t="s">
        <v>879</v>
      </c>
      <c r="I1881">
        <v>1</v>
      </c>
      <c r="K1881">
        <v>270</v>
      </c>
      <c r="L1881" t="s">
        <v>879</v>
      </c>
      <c r="M1881">
        <v>1</v>
      </c>
      <c r="N1881" t="s">
        <v>14</v>
      </c>
      <c r="O1881" t="s">
        <v>1002</v>
      </c>
      <c r="P1881" t="s">
        <v>15</v>
      </c>
    </row>
    <row r="1882" spans="1:16">
      <c r="A1882" t="s">
        <v>286</v>
      </c>
      <c r="B1882" t="s">
        <v>287</v>
      </c>
      <c r="C1882" t="s">
        <v>288</v>
      </c>
      <c r="D1882" t="s">
        <v>11</v>
      </c>
      <c r="E1882" t="s">
        <v>12</v>
      </c>
      <c r="F1882" t="s">
        <v>880</v>
      </c>
      <c r="I1882">
        <v>1</v>
      </c>
      <c r="K1882">
        <v>94</v>
      </c>
      <c r="L1882" t="s">
        <v>880</v>
      </c>
      <c r="M1882">
        <v>1</v>
      </c>
      <c r="N1882" t="s">
        <v>14</v>
      </c>
      <c r="O1882" t="s">
        <v>1002</v>
      </c>
      <c r="P1882" t="s">
        <v>15</v>
      </c>
    </row>
    <row r="1883" spans="1:16">
      <c r="A1883" t="s">
        <v>286</v>
      </c>
      <c r="B1883" t="s">
        <v>287</v>
      </c>
      <c r="C1883" t="s">
        <v>288</v>
      </c>
      <c r="D1883" t="s">
        <v>11</v>
      </c>
      <c r="E1883" t="s">
        <v>12</v>
      </c>
      <c r="F1883" t="s">
        <v>881</v>
      </c>
      <c r="I1883">
        <v>1</v>
      </c>
      <c r="K1883">
        <v>289.7</v>
      </c>
      <c r="L1883" t="s">
        <v>881</v>
      </c>
      <c r="M1883">
        <v>1</v>
      </c>
      <c r="N1883" t="s">
        <v>14</v>
      </c>
      <c r="O1883" t="s">
        <v>1002</v>
      </c>
      <c r="P1883" t="s">
        <v>15</v>
      </c>
    </row>
    <row r="1884" spans="1:16">
      <c r="A1884" t="s">
        <v>289</v>
      </c>
      <c r="B1884" t="s">
        <v>290</v>
      </c>
      <c r="C1884" t="s">
        <v>291</v>
      </c>
      <c r="D1884" t="s">
        <v>11</v>
      </c>
      <c r="E1884" t="s">
        <v>12</v>
      </c>
      <c r="F1884" t="s">
        <v>13</v>
      </c>
      <c r="I1884">
        <v>1</v>
      </c>
      <c r="K1884" s="4">
        <v>1634</v>
      </c>
      <c r="L1884" t="s">
        <v>13</v>
      </c>
      <c r="M1884">
        <v>1</v>
      </c>
      <c r="N1884" t="s">
        <v>14</v>
      </c>
      <c r="O1884" t="s">
        <v>1002</v>
      </c>
      <c r="P1884" t="s">
        <v>15</v>
      </c>
    </row>
    <row r="1885" spans="1:16">
      <c r="A1885" t="s">
        <v>289</v>
      </c>
      <c r="B1885" t="s">
        <v>290</v>
      </c>
      <c r="C1885" t="s">
        <v>291</v>
      </c>
      <c r="D1885" t="s">
        <v>11</v>
      </c>
      <c r="E1885" t="s">
        <v>12</v>
      </c>
      <c r="F1885" t="s">
        <v>873</v>
      </c>
      <c r="I1885">
        <v>1</v>
      </c>
      <c r="K1885">
        <v>479</v>
      </c>
      <c r="L1885" t="s">
        <v>873</v>
      </c>
      <c r="M1885">
        <v>1</v>
      </c>
      <c r="N1885" t="s">
        <v>14</v>
      </c>
      <c r="O1885" t="s">
        <v>1002</v>
      </c>
      <c r="P1885" t="s">
        <v>15</v>
      </c>
    </row>
    <row r="1886" spans="1:16">
      <c r="A1886" t="s">
        <v>289</v>
      </c>
      <c r="B1886" t="s">
        <v>290</v>
      </c>
      <c r="C1886" t="s">
        <v>291</v>
      </c>
      <c r="D1886" t="s">
        <v>11</v>
      </c>
      <c r="E1886" t="s">
        <v>12</v>
      </c>
      <c r="F1886" t="s">
        <v>874</v>
      </c>
      <c r="I1886">
        <v>1</v>
      </c>
      <c r="K1886">
        <v>66</v>
      </c>
      <c r="L1886" t="s">
        <v>874</v>
      </c>
      <c r="M1886">
        <v>1</v>
      </c>
      <c r="N1886" t="s">
        <v>14</v>
      </c>
      <c r="O1886" t="s">
        <v>1002</v>
      </c>
      <c r="P1886" t="s">
        <v>15</v>
      </c>
    </row>
    <row r="1887" spans="1:16">
      <c r="A1887" t="s">
        <v>289</v>
      </c>
      <c r="B1887" t="s">
        <v>290</v>
      </c>
      <c r="C1887" t="s">
        <v>291</v>
      </c>
      <c r="D1887" t="s">
        <v>11</v>
      </c>
      <c r="E1887" t="s">
        <v>12</v>
      </c>
      <c r="F1887" t="s">
        <v>875</v>
      </c>
      <c r="I1887">
        <v>1</v>
      </c>
      <c r="K1887">
        <v>42.9</v>
      </c>
      <c r="L1887" t="s">
        <v>875</v>
      </c>
      <c r="M1887">
        <v>1</v>
      </c>
      <c r="N1887" t="s">
        <v>14</v>
      </c>
      <c r="O1887" t="s">
        <v>1002</v>
      </c>
      <c r="P1887" t="s">
        <v>15</v>
      </c>
    </row>
    <row r="1888" spans="1:16">
      <c r="A1888" t="s">
        <v>289</v>
      </c>
      <c r="B1888" t="s">
        <v>290</v>
      </c>
      <c r="C1888" t="s">
        <v>291</v>
      </c>
      <c r="D1888" t="s">
        <v>11</v>
      </c>
      <c r="E1888" t="s">
        <v>12</v>
      </c>
      <c r="F1888" t="s">
        <v>876</v>
      </c>
      <c r="I1888">
        <v>1</v>
      </c>
      <c r="K1888" s="3">
        <v>16708</v>
      </c>
      <c r="L1888" t="s">
        <v>876</v>
      </c>
      <c r="M1888">
        <v>1</v>
      </c>
      <c r="N1888" t="s">
        <v>14</v>
      </c>
      <c r="O1888" t="s">
        <v>1002</v>
      </c>
      <c r="P1888" t="s">
        <v>15</v>
      </c>
    </row>
    <row r="1889" spans="1:16">
      <c r="A1889" t="s">
        <v>289</v>
      </c>
      <c r="B1889" t="s">
        <v>290</v>
      </c>
      <c r="C1889" t="s">
        <v>291</v>
      </c>
      <c r="D1889" t="s">
        <v>11</v>
      </c>
      <c r="E1889" t="s">
        <v>12</v>
      </c>
      <c r="F1889" t="s">
        <v>877</v>
      </c>
      <c r="I1889">
        <v>1</v>
      </c>
      <c r="K1889">
        <v>515</v>
      </c>
      <c r="L1889" t="s">
        <v>877</v>
      </c>
      <c r="M1889">
        <v>1</v>
      </c>
      <c r="N1889" t="s">
        <v>14</v>
      </c>
      <c r="O1889" t="s">
        <v>1002</v>
      </c>
      <c r="P1889" t="s">
        <v>15</v>
      </c>
    </row>
    <row r="1890" spans="1:16">
      <c r="A1890" t="s">
        <v>289</v>
      </c>
      <c r="B1890" t="s">
        <v>290</v>
      </c>
      <c r="C1890" t="s">
        <v>291</v>
      </c>
      <c r="D1890" t="s">
        <v>11</v>
      </c>
      <c r="E1890" t="s">
        <v>12</v>
      </c>
      <c r="F1890" t="s">
        <v>878</v>
      </c>
      <c r="I1890">
        <v>1</v>
      </c>
      <c r="K1890">
        <v>245</v>
      </c>
      <c r="L1890" t="s">
        <v>878</v>
      </c>
      <c r="M1890">
        <v>1</v>
      </c>
      <c r="N1890" t="s">
        <v>14</v>
      </c>
      <c r="O1890" t="s">
        <v>1002</v>
      </c>
      <c r="P1890" t="s">
        <v>15</v>
      </c>
    </row>
    <row r="1891" spans="1:16">
      <c r="A1891" t="s">
        <v>289</v>
      </c>
      <c r="B1891" t="s">
        <v>290</v>
      </c>
      <c r="C1891" t="s">
        <v>291</v>
      </c>
      <c r="D1891" t="s">
        <v>11</v>
      </c>
      <c r="E1891" t="s">
        <v>12</v>
      </c>
      <c r="F1891" t="s">
        <v>998</v>
      </c>
      <c r="I1891">
        <v>1</v>
      </c>
      <c r="K1891" s="4">
        <v>3859.6</v>
      </c>
      <c r="L1891" t="s">
        <v>998</v>
      </c>
      <c r="M1891">
        <v>1</v>
      </c>
      <c r="N1891" t="s">
        <v>14</v>
      </c>
      <c r="O1891" t="s">
        <v>1003</v>
      </c>
      <c r="P1891" t="s">
        <v>15</v>
      </c>
    </row>
    <row r="1892" spans="1:16">
      <c r="A1892" t="s">
        <v>289</v>
      </c>
      <c r="B1892" t="s">
        <v>290</v>
      </c>
      <c r="C1892" t="s">
        <v>291</v>
      </c>
      <c r="D1892" t="s">
        <v>11</v>
      </c>
      <c r="E1892" t="s">
        <v>12</v>
      </c>
      <c r="F1892" t="s">
        <v>879</v>
      </c>
      <c r="I1892">
        <v>1</v>
      </c>
      <c r="K1892">
        <v>579</v>
      </c>
      <c r="L1892" t="s">
        <v>879</v>
      </c>
      <c r="M1892">
        <v>1</v>
      </c>
      <c r="N1892" t="s">
        <v>14</v>
      </c>
      <c r="O1892" t="s">
        <v>1002</v>
      </c>
      <c r="P1892" t="s">
        <v>15</v>
      </c>
    </row>
    <row r="1893" spans="1:16">
      <c r="A1893" t="s">
        <v>289</v>
      </c>
      <c r="B1893" t="s">
        <v>290</v>
      </c>
      <c r="C1893" t="s">
        <v>291</v>
      </c>
      <c r="D1893" t="s">
        <v>11</v>
      </c>
      <c r="E1893" t="s">
        <v>12</v>
      </c>
      <c r="F1893" t="s">
        <v>880</v>
      </c>
      <c r="I1893">
        <v>1</v>
      </c>
      <c r="K1893">
        <v>197</v>
      </c>
      <c r="L1893" t="s">
        <v>880</v>
      </c>
      <c r="M1893">
        <v>1</v>
      </c>
      <c r="N1893" t="s">
        <v>14</v>
      </c>
      <c r="O1893" t="s">
        <v>1002</v>
      </c>
      <c r="P1893" t="s">
        <v>15</v>
      </c>
    </row>
    <row r="1894" spans="1:16">
      <c r="A1894" t="s">
        <v>289</v>
      </c>
      <c r="B1894" t="s">
        <v>290</v>
      </c>
      <c r="C1894" t="s">
        <v>291</v>
      </c>
      <c r="D1894" t="s">
        <v>11</v>
      </c>
      <c r="E1894" t="s">
        <v>12</v>
      </c>
      <c r="F1894" t="s">
        <v>881</v>
      </c>
      <c r="I1894">
        <v>1</v>
      </c>
      <c r="K1894">
        <v>610</v>
      </c>
      <c r="L1894" t="s">
        <v>881</v>
      </c>
      <c r="M1894">
        <v>1</v>
      </c>
      <c r="N1894" t="s">
        <v>14</v>
      </c>
      <c r="O1894" t="s">
        <v>1002</v>
      </c>
      <c r="P1894" t="s">
        <v>15</v>
      </c>
    </row>
    <row r="1895" spans="1:16">
      <c r="A1895" t="s">
        <v>292</v>
      </c>
      <c r="B1895" t="s">
        <v>293</v>
      </c>
      <c r="C1895" t="s">
        <v>294</v>
      </c>
      <c r="D1895" t="s">
        <v>11</v>
      </c>
      <c r="E1895" t="s">
        <v>12</v>
      </c>
      <c r="F1895" t="s">
        <v>13</v>
      </c>
      <c r="I1895">
        <v>1</v>
      </c>
      <c r="K1895" s="4">
        <v>2111.8000000000002</v>
      </c>
      <c r="L1895" t="s">
        <v>13</v>
      </c>
      <c r="M1895">
        <v>1</v>
      </c>
      <c r="N1895" t="s">
        <v>14</v>
      </c>
      <c r="O1895" t="s">
        <v>1002</v>
      </c>
      <c r="P1895" t="s">
        <v>15</v>
      </c>
    </row>
    <row r="1896" spans="1:16">
      <c r="A1896" t="s">
        <v>292</v>
      </c>
      <c r="B1896" t="s">
        <v>293</v>
      </c>
      <c r="C1896" t="s">
        <v>294</v>
      </c>
      <c r="D1896" t="s">
        <v>11</v>
      </c>
      <c r="E1896" t="s">
        <v>12</v>
      </c>
      <c r="F1896" t="s">
        <v>873</v>
      </c>
      <c r="I1896">
        <v>1</v>
      </c>
      <c r="K1896">
        <v>629.4</v>
      </c>
      <c r="L1896" t="s">
        <v>873</v>
      </c>
      <c r="M1896">
        <v>1</v>
      </c>
      <c r="N1896" t="s">
        <v>14</v>
      </c>
      <c r="O1896" t="s">
        <v>1002</v>
      </c>
      <c r="P1896" t="s">
        <v>15</v>
      </c>
    </row>
    <row r="1897" spans="1:16">
      <c r="A1897" t="s">
        <v>292</v>
      </c>
      <c r="B1897" t="s">
        <v>293</v>
      </c>
      <c r="C1897" t="s">
        <v>294</v>
      </c>
      <c r="D1897" t="s">
        <v>11</v>
      </c>
      <c r="E1897" t="s">
        <v>12</v>
      </c>
      <c r="F1897" t="s">
        <v>874</v>
      </c>
      <c r="I1897">
        <v>1</v>
      </c>
      <c r="K1897">
        <v>84.6</v>
      </c>
      <c r="L1897" t="s">
        <v>874</v>
      </c>
      <c r="M1897">
        <v>1</v>
      </c>
      <c r="N1897" t="s">
        <v>14</v>
      </c>
      <c r="O1897" t="s">
        <v>1002</v>
      </c>
      <c r="P1897" t="s">
        <v>15</v>
      </c>
    </row>
    <row r="1898" spans="1:16">
      <c r="A1898" t="s">
        <v>292</v>
      </c>
      <c r="B1898" t="s">
        <v>293</v>
      </c>
      <c r="C1898" t="s">
        <v>294</v>
      </c>
      <c r="D1898" t="s">
        <v>11</v>
      </c>
      <c r="E1898" t="s">
        <v>12</v>
      </c>
      <c r="F1898" t="s">
        <v>875</v>
      </c>
      <c r="I1898">
        <v>1</v>
      </c>
      <c r="K1898">
        <v>57.5</v>
      </c>
      <c r="L1898" t="s">
        <v>875</v>
      </c>
      <c r="M1898">
        <v>1</v>
      </c>
      <c r="N1898" t="s">
        <v>14</v>
      </c>
      <c r="O1898" t="s">
        <v>1002</v>
      </c>
      <c r="P1898" t="s">
        <v>15</v>
      </c>
    </row>
    <row r="1899" spans="1:16">
      <c r="A1899" t="s">
        <v>292</v>
      </c>
      <c r="B1899" t="s">
        <v>293</v>
      </c>
      <c r="C1899" t="s">
        <v>294</v>
      </c>
      <c r="D1899" t="s">
        <v>11</v>
      </c>
      <c r="E1899" t="s">
        <v>12</v>
      </c>
      <c r="F1899" t="s">
        <v>876</v>
      </c>
      <c r="I1899">
        <v>1</v>
      </c>
      <c r="K1899" s="3">
        <v>21962</v>
      </c>
      <c r="L1899" t="s">
        <v>876</v>
      </c>
      <c r="M1899">
        <v>1</v>
      </c>
      <c r="N1899" t="s">
        <v>14</v>
      </c>
      <c r="O1899" t="s">
        <v>1002</v>
      </c>
      <c r="P1899" t="s">
        <v>15</v>
      </c>
    </row>
    <row r="1900" spans="1:16">
      <c r="A1900" t="s">
        <v>292</v>
      </c>
      <c r="B1900" t="s">
        <v>293</v>
      </c>
      <c r="C1900" t="s">
        <v>294</v>
      </c>
      <c r="D1900" t="s">
        <v>11</v>
      </c>
      <c r="E1900" t="s">
        <v>12</v>
      </c>
      <c r="F1900" t="s">
        <v>877</v>
      </c>
      <c r="I1900">
        <v>1</v>
      </c>
      <c r="K1900">
        <v>675.8</v>
      </c>
      <c r="L1900" t="s">
        <v>877</v>
      </c>
      <c r="M1900">
        <v>1</v>
      </c>
      <c r="N1900" t="s">
        <v>14</v>
      </c>
      <c r="O1900" t="s">
        <v>1002</v>
      </c>
      <c r="P1900" t="s">
        <v>15</v>
      </c>
    </row>
    <row r="1901" spans="1:16">
      <c r="A1901" t="s">
        <v>292</v>
      </c>
      <c r="B1901" t="s">
        <v>293</v>
      </c>
      <c r="C1901" t="s">
        <v>294</v>
      </c>
      <c r="D1901" t="s">
        <v>11</v>
      </c>
      <c r="E1901" t="s">
        <v>12</v>
      </c>
      <c r="F1901" t="s">
        <v>878</v>
      </c>
      <c r="I1901">
        <v>1</v>
      </c>
      <c r="K1901">
        <v>321.10000000000002</v>
      </c>
      <c r="L1901" t="s">
        <v>878</v>
      </c>
      <c r="M1901">
        <v>1</v>
      </c>
      <c r="N1901" t="s">
        <v>14</v>
      </c>
      <c r="O1901" t="s">
        <v>1002</v>
      </c>
      <c r="P1901" t="s">
        <v>15</v>
      </c>
    </row>
    <row r="1902" spans="1:16">
      <c r="A1902" t="s">
        <v>292</v>
      </c>
      <c r="B1902" t="s">
        <v>293</v>
      </c>
      <c r="C1902" t="s">
        <v>294</v>
      </c>
      <c r="D1902" t="s">
        <v>11</v>
      </c>
      <c r="E1902" t="s">
        <v>12</v>
      </c>
      <c r="F1902" t="s">
        <v>998</v>
      </c>
      <c r="I1902">
        <v>1</v>
      </c>
      <c r="K1902" s="4">
        <v>4989.3</v>
      </c>
      <c r="L1902" t="s">
        <v>998</v>
      </c>
      <c r="M1902">
        <v>1</v>
      </c>
      <c r="N1902" t="s">
        <v>14</v>
      </c>
      <c r="O1902" t="s">
        <v>1003</v>
      </c>
      <c r="P1902" t="s">
        <v>15</v>
      </c>
    </row>
    <row r="1903" spans="1:16">
      <c r="A1903" t="s">
        <v>292</v>
      </c>
      <c r="B1903" t="s">
        <v>293</v>
      </c>
      <c r="C1903" t="s">
        <v>294</v>
      </c>
      <c r="D1903" t="s">
        <v>11</v>
      </c>
      <c r="E1903" t="s">
        <v>12</v>
      </c>
      <c r="F1903" t="s">
        <v>879</v>
      </c>
      <c r="I1903">
        <v>1</v>
      </c>
      <c r="K1903">
        <v>760.3</v>
      </c>
      <c r="L1903" t="s">
        <v>879</v>
      </c>
      <c r="M1903">
        <v>1</v>
      </c>
      <c r="N1903" t="s">
        <v>14</v>
      </c>
      <c r="O1903" t="s">
        <v>1002</v>
      </c>
      <c r="P1903" t="s">
        <v>15</v>
      </c>
    </row>
    <row r="1904" spans="1:16">
      <c r="A1904" t="s">
        <v>292</v>
      </c>
      <c r="B1904" t="s">
        <v>293</v>
      </c>
      <c r="C1904" t="s">
        <v>294</v>
      </c>
      <c r="D1904" t="s">
        <v>11</v>
      </c>
      <c r="E1904" t="s">
        <v>12</v>
      </c>
      <c r="F1904" t="s">
        <v>880</v>
      </c>
      <c r="I1904">
        <v>1</v>
      </c>
      <c r="K1904">
        <v>253.5</v>
      </c>
      <c r="L1904" t="s">
        <v>880</v>
      </c>
      <c r="M1904">
        <v>1</v>
      </c>
      <c r="N1904" t="s">
        <v>14</v>
      </c>
      <c r="O1904" t="s">
        <v>1002</v>
      </c>
      <c r="P1904" t="s">
        <v>15</v>
      </c>
    </row>
    <row r="1905" spans="1:16">
      <c r="A1905" t="s">
        <v>292</v>
      </c>
      <c r="B1905" t="s">
        <v>293</v>
      </c>
      <c r="C1905" t="s">
        <v>294</v>
      </c>
      <c r="D1905" t="s">
        <v>11</v>
      </c>
      <c r="E1905" t="s">
        <v>12</v>
      </c>
      <c r="F1905" t="s">
        <v>881</v>
      </c>
      <c r="I1905">
        <v>1</v>
      </c>
      <c r="K1905">
        <v>803.8</v>
      </c>
      <c r="L1905" t="s">
        <v>881</v>
      </c>
      <c r="M1905">
        <v>1</v>
      </c>
      <c r="N1905" t="s">
        <v>14</v>
      </c>
      <c r="O1905" t="s">
        <v>1002</v>
      </c>
      <c r="P1905" t="s">
        <v>15</v>
      </c>
    </row>
    <row r="1906" spans="1:16">
      <c r="A1906" t="s">
        <v>295</v>
      </c>
      <c r="B1906" t="s">
        <v>296</v>
      </c>
      <c r="C1906" t="s">
        <v>297</v>
      </c>
      <c r="D1906" t="s">
        <v>11</v>
      </c>
      <c r="E1906" t="s">
        <v>12</v>
      </c>
      <c r="F1906" t="s">
        <v>13</v>
      </c>
      <c r="I1906">
        <v>1</v>
      </c>
      <c r="K1906" s="4">
        <v>2411.1999999999998</v>
      </c>
      <c r="L1906" t="s">
        <v>13</v>
      </c>
      <c r="M1906">
        <v>1</v>
      </c>
      <c r="N1906" t="s">
        <v>14</v>
      </c>
      <c r="O1906" t="s">
        <v>1002</v>
      </c>
      <c r="P1906" t="s">
        <v>15</v>
      </c>
    </row>
    <row r="1907" spans="1:16">
      <c r="A1907" t="s">
        <v>295</v>
      </c>
      <c r="B1907" t="s">
        <v>296</v>
      </c>
      <c r="C1907" t="s">
        <v>297</v>
      </c>
      <c r="D1907" t="s">
        <v>11</v>
      </c>
      <c r="E1907" t="s">
        <v>12</v>
      </c>
      <c r="F1907" t="s">
        <v>873</v>
      </c>
      <c r="I1907">
        <v>1</v>
      </c>
      <c r="K1907">
        <v>718.6</v>
      </c>
      <c r="L1907" t="s">
        <v>873</v>
      </c>
      <c r="M1907">
        <v>1</v>
      </c>
      <c r="N1907" t="s">
        <v>14</v>
      </c>
      <c r="O1907" t="s">
        <v>1002</v>
      </c>
      <c r="P1907" t="s">
        <v>15</v>
      </c>
    </row>
    <row r="1908" spans="1:16">
      <c r="A1908" t="s">
        <v>295</v>
      </c>
      <c r="B1908" t="s">
        <v>296</v>
      </c>
      <c r="C1908" t="s">
        <v>297</v>
      </c>
      <c r="D1908" t="s">
        <v>11</v>
      </c>
      <c r="E1908" t="s">
        <v>12</v>
      </c>
      <c r="F1908" t="s">
        <v>874</v>
      </c>
      <c r="I1908">
        <v>1</v>
      </c>
      <c r="K1908">
        <v>96.6</v>
      </c>
      <c r="L1908" t="s">
        <v>874</v>
      </c>
      <c r="M1908">
        <v>1</v>
      </c>
      <c r="N1908" t="s">
        <v>14</v>
      </c>
      <c r="O1908" t="s">
        <v>1002</v>
      </c>
      <c r="P1908" t="s">
        <v>15</v>
      </c>
    </row>
    <row r="1909" spans="1:16">
      <c r="A1909" t="s">
        <v>295</v>
      </c>
      <c r="B1909" t="s">
        <v>296</v>
      </c>
      <c r="C1909" t="s">
        <v>297</v>
      </c>
      <c r="D1909" t="s">
        <v>11</v>
      </c>
      <c r="E1909" t="s">
        <v>12</v>
      </c>
      <c r="F1909" t="s">
        <v>875</v>
      </c>
      <c r="I1909">
        <v>1</v>
      </c>
      <c r="K1909">
        <v>65.599999999999994</v>
      </c>
      <c r="L1909" t="s">
        <v>875</v>
      </c>
      <c r="M1909">
        <v>1</v>
      </c>
      <c r="N1909" t="s">
        <v>14</v>
      </c>
      <c r="O1909" t="s">
        <v>1002</v>
      </c>
      <c r="P1909" t="s">
        <v>15</v>
      </c>
    </row>
    <row r="1910" spans="1:16">
      <c r="A1910" t="s">
        <v>295</v>
      </c>
      <c r="B1910" t="s">
        <v>296</v>
      </c>
      <c r="C1910" t="s">
        <v>297</v>
      </c>
      <c r="D1910" t="s">
        <v>11</v>
      </c>
      <c r="E1910" t="s">
        <v>12</v>
      </c>
      <c r="F1910" t="s">
        <v>876</v>
      </c>
      <c r="I1910">
        <v>1</v>
      </c>
      <c r="K1910" s="3">
        <v>25075</v>
      </c>
      <c r="L1910" t="s">
        <v>876</v>
      </c>
      <c r="M1910">
        <v>1</v>
      </c>
      <c r="N1910" t="s">
        <v>14</v>
      </c>
      <c r="O1910" t="s">
        <v>1002</v>
      </c>
      <c r="P1910" t="s">
        <v>15</v>
      </c>
    </row>
    <row r="1911" spans="1:16">
      <c r="A1911" t="s">
        <v>295</v>
      </c>
      <c r="B1911" t="s">
        <v>296</v>
      </c>
      <c r="C1911" t="s">
        <v>297</v>
      </c>
      <c r="D1911" t="s">
        <v>11</v>
      </c>
      <c r="E1911" t="s">
        <v>12</v>
      </c>
      <c r="F1911" t="s">
        <v>877</v>
      </c>
      <c r="I1911">
        <v>1</v>
      </c>
      <c r="K1911">
        <v>771.6</v>
      </c>
      <c r="L1911" t="s">
        <v>877</v>
      </c>
      <c r="M1911">
        <v>1</v>
      </c>
      <c r="N1911" t="s">
        <v>14</v>
      </c>
      <c r="O1911" t="s">
        <v>1002</v>
      </c>
      <c r="P1911" t="s">
        <v>15</v>
      </c>
    </row>
    <row r="1912" spans="1:16">
      <c r="A1912" t="s">
        <v>295</v>
      </c>
      <c r="B1912" t="s">
        <v>296</v>
      </c>
      <c r="C1912" t="s">
        <v>297</v>
      </c>
      <c r="D1912" t="s">
        <v>11</v>
      </c>
      <c r="E1912" t="s">
        <v>12</v>
      </c>
      <c r="F1912" t="s">
        <v>878</v>
      </c>
      <c r="I1912">
        <v>1</v>
      </c>
      <c r="K1912">
        <v>366.6</v>
      </c>
      <c r="L1912" t="s">
        <v>878</v>
      </c>
      <c r="M1912">
        <v>1</v>
      </c>
      <c r="N1912" t="s">
        <v>14</v>
      </c>
      <c r="O1912" t="s">
        <v>1002</v>
      </c>
      <c r="P1912" t="s">
        <v>15</v>
      </c>
    </row>
    <row r="1913" spans="1:16">
      <c r="A1913" t="s">
        <v>295</v>
      </c>
      <c r="B1913" t="s">
        <v>296</v>
      </c>
      <c r="C1913" t="s">
        <v>297</v>
      </c>
      <c r="D1913" t="s">
        <v>11</v>
      </c>
      <c r="E1913" t="s">
        <v>12</v>
      </c>
      <c r="F1913" t="s">
        <v>998</v>
      </c>
      <c r="I1913">
        <v>1</v>
      </c>
      <c r="K1913" s="4">
        <v>5694.2</v>
      </c>
      <c r="L1913" t="s">
        <v>998</v>
      </c>
      <c r="M1913">
        <v>1</v>
      </c>
      <c r="N1913" t="s">
        <v>14</v>
      </c>
      <c r="O1913" t="s">
        <v>1003</v>
      </c>
      <c r="P1913" t="s">
        <v>15</v>
      </c>
    </row>
    <row r="1914" spans="1:16">
      <c r="A1914" t="s">
        <v>295</v>
      </c>
      <c r="B1914" t="s">
        <v>296</v>
      </c>
      <c r="C1914" t="s">
        <v>297</v>
      </c>
      <c r="D1914" t="s">
        <v>11</v>
      </c>
      <c r="E1914" t="s">
        <v>12</v>
      </c>
      <c r="F1914" t="s">
        <v>879</v>
      </c>
      <c r="I1914">
        <v>1</v>
      </c>
      <c r="K1914">
        <v>868.1</v>
      </c>
      <c r="L1914" t="s">
        <v>879</v>
      </c>
      <c r="M1914">
        <v>1</v>
      </c>
      <c r="N1914" t="s">
        <v>14</v>
      </c>
      <c r="O1914" t="s">
        <v>1002</v>
      </c>
      <c r="P1914" t="s">
        <v>15</v>
      </c>
    </row>
    <row r="1915" spans="1:16">
      <c r="A1915" t="s">
        <v>295</v>
      </c>
      <c r="B1915" t="s">
        <v>296</v>
      </c>
      <c r="C1915" t="s">
        <v>297</v>
      </c>
      <c r="D1915" t="s">
        <v>11</v>
      </c>
      <c r="E1915" t="s">
        <v>12</v>
      </c>
      <c r="F1915" t="s">
        <v>880</v>
      </c>
      <c r="I1915">
        <v>1</v>
      </c>
      <c r="K1915">
        <v>289.5</v>
      </c>
      <c r="L1915" t="s">
        <v>880</v>
      </c>
      <c r="M1915">
        <v>1</v>
      </c>
      <c r="N1915" t="s">
        <v>14</v>
      </c>
      <c r="O1915" t="s">
        <v>1002</v>
      </c>
      <c r="P1915" t="s">
        <v>15</v>
      </c>
    </row>
    <row r="1916" spans="1:16">
      <c r="A1916" t="s">
        <v>295</v>
      </c>
      <c r="B1916" t="s">
        <v>296</v>
      </c>
      <c r="C1916" t="s">
        <v>297</v>
      </c>
      <c r="D1916" t="s">
        <v>11</v>
      </c>
      <c r="E1916" t="s">
        <v>12</v>
      </c>
      <c r="F1916" t="s">
        <v>881</v>
      </c>
      <c r="I1916">
        <v>1</v>
      </c>
      <c r="K1916">
        <v>918</v>
      </c>
      <c r="L1916" t="s">
        <v>881</v>
      </c>
      <c r="M1916">
        <v>1</v>
      </c>
      <c r="N1916" t="s">
        <v>14</v>
      </c>
      <c r="O1916" t="s">
        <v>1002</v>
      </c>
      <c r="P1916" t="s">
        <v>15</v>
      </c>
    </row>
    <row r="1917" spans="1:16">
      <c r="A1917" t="s">
        <v>298</v>
      </c>
      <c r="B1917" t="s">
        <v>299</v>
      </c>
      <c r="C1917" t="s">
        <v>300</v>
      </c>
      <c r="D1917" t="s">
        <v>11</v>
      </c>
      <c r="E1917" t="s">
        <v>12</v>
      </c>
      <c r="F1917" t="s">
        <v>13</v>
      </c>
      <c r="I1917">
        <v>1</v>
      </c>
      <c r="K1917" s="4">
        <v>2813.1</v>
      </c>
      <c r="L1917" t="s">
        <v>13</v>
      </c>
      <c r="M1917">
        <v>1</v>
      </c>
      <c r="N1917" t="s">
        <v>14</v>
      </c>
      <c r="O1917" t="s">
        <v>1002</v>
      </c>
      <c r="P1917" t="s">
        <v>15</v>
      </c>
    </row>
    <row r="1918" spans="1:16">
      <c r="A1918" t="s">
        <v>298</v>
      </c>
      <c r="B1918" t="s">
        <v>299</v>
      </c>
      <c r="C1918" t="s">
        <v>300</v>
      </c>
      <c r="D1918" t="s">
        <v>11</v>
      </c>
      <c r="E1918" t="s">
        <v>12</v>
      </c>
      <c r="F1918" t="s">
        <v>873</v>
      </c>
      <c r="I1918">
        <v>1</v>
      </c>
      <c r="K1918">
        <v>838.4</v>
      </c>
      <c r="L1918" t="s">
        <v>873</v>
      </c>
      <c r="M1918">
        <v>1</v>
      </c>
      <c r="N1918" t="s">
        <v>14</v>
      </c>
      <c r="O1918" t="s">
        <v>1002</v>
      </c>
      <c r="P1918" t="s">
        <v>15</v>
      </c>
    </row>
    <row r="1919" spans="1:16">
      <c r="A1919" t="s">
        <v>298</v>
      </c>
      <c r="B1919" t="s">
        <v>299</v>
      </c>
      <c r="C1919" t="s">
        <v>300</v>
      </c>
      <c r="D1919" t="s">
        <v>11</v>
      </c>
      <c r="E1919" t="s">
        <v>12</v>
      </c>
      <c r="F1919" t="s">
        <v>874</v>
      </c>
      <c r="I1919">
        <v>1</v>
      </c>
      <c r="K1919">
        <v>112.6</v>
      </c>
      <c r="L1919" t="s">
        <v>874</v>
      </c>
      <c r="M1919">
        <v>1</v>
      </c>
      <c r="N1919" t="s">
        <v>14</v>
      </c>
      <c r="O1919" t="s">
        <v>1002</v>
      </c>
      <c r="P1919" t="s">
        <v>15</v>
      </c>
    </row>
    <row r="1920" spans="1:16">
      <c r="A1920" t="s">
        <v>298</v>
      </c>
      <c r="B1920" t="s">
        <v>299</v>
      </c>
      <c r="C1920" t="s">
        <v>300</v>
      </c>
      <c r="D1920" t="s">
        <v>11</v>
      </c>
      <c r="E1920" t="s">
        <v>12</v>
      </c>
      <c r="F1920" t="s">
        <v>875</v>
      </c>
      <c r="I1920">
        <v>1</v>
      </c>
      <c r="K1920">
        <v>76.5</v>
      </c>
      <c r="L1920" t="s">
        <v>875</v>
      </c>
      <c r="M1920">
        <v>1</v>
      </c>
      <c r="N1920" t="s">
        <v>14</v>
      </c>
      <c r="O1920" t="s">
        <v>1002</v>
      </c>
      <c r="P1920" t="s">
        <v>15</v>
      </c>
    </row>
    <row r="1921" spans="1:16">
      <c r="A1921" t="s">
        <v>298</v>
      </c>
      <c r="B1921" t="s">
        <v>299</v>
      </c>
      <c r="C1921" t="s">
        <v>300</v>
      </c>
      <c r="D1921" t="s">
        <v>11</v>
      </c>
      <c r="E1921" t="s">
        <v>12</v>
      </c>
      <c r="F1921" t="s">
        <v>876</v>
      </c>
      <c r="I1921">
        <v>1</v>
      </c>
      <c r="K1921" s="3">
        <v>29255</v>
      </c>
      <c r="L1921" t="s">
        <v>876</v>
      </c>
      <c r="M1921">
        <v>1</v>
      </c>
      <c r="N1921" t="s">
        <v>14</v>
      </c>
      <c r="O1921" t="s">
        <v>1002</v>
      </c>
      <c r="P1921" t="s">
        <v>15</v>
      </c>
    </row>
    <row r="1922" spans="1:16">
      <c r="A1922" t="s">
        <v>298</v>
      </c>
      <c r="B1922" t="s">
        <v>299</v>
      </c>
      <c r="C1922" t="s">
        <v>300</v>
      </c>
      <c r="D1922" t="s">
        <v>11</v>
      </c>
      <c r="E1922" t="s">
        <v>12</v>
      </c>
      <c r="F1922" t="s">
        <v>877</v>
      </c>
      <c r="I1922">
        <v>1</v>
      </c>
      <c r="K1922">
        <v>900.3</v>
      </c>
      <c r="L1922" t="s">
        <v>877</v>
      </c>
      <c r="M1922">
        <v>1</v>
      </c>
      <c r="N1922" t="s">
        <v>14</v>
      </c>
      <c r="O1922" t="s">
        <v>1002</v>
      </c>
      <c r="P1922" t="s">
        <v>15</v>
      </c>
    </row>
    <row r="1923" spans="1:16">
      <c r="A1923" t="s">
        <v>298</v>
      </c>
      <c r="B1923" t="s">
        <v>299</v>
      </c>
      <c r="C1923" t="s">
        <v>300</v>
      </c>
      <c r="D1923" t="s">
        <v>11</v>
      </c>
      <c r="E1923" t="s">
        <v>12</v>
      </c>
      <c r="F1923" t="s">
        <v>878</v>
      </c>
      <c r="I1923">
        <v>1</v>
      </c>
      <c r="K1923">
        <v>427.7</v>
      </c>
      <c r="L1923" t="s">
        <v>878</v>
      </c>
      <c r="M1923">
        <v>1</v>
      </c>
      <c r="N1923" t="s">
        <v>14</v>
      </c>
      <c r="O1923" t="s">
        <v>1002</v>
      </c>
      <c r="P1923" t="s">
        <v>15</v>
      </c>
    </row>
    <row r="1924" spans="1:16">
      <c r="A1924" t="s">
        <v>298</v>
      </c>
      <c r="B1924" t="s">
        <v>299</v>
      </c>
      <c r="C1924" t="s">
        <v>300</v>
      </c>
      <c r="D1924" t="s">
        <v>11</v>
      </c>
      <c r="E1924" t="s">
        <v>12</v>
      </c>
      <c r="F1924" t="s">
        <v>998</v>
      </c>
      <c r="I1924">
        <v>1</v>
      </c>
      <c r="K1924" s="4">
        <v>6642.3</v>
      </c>
      <c r="L1924" t="s">
        <v>998</v>
      </c>
      <c r="M1924">
        <v>1</v>
      </c>
      <c r="N1924" t="s">
        <v>14</v>
      </c>
      <c r="O1924" t="s">
        <v>1003</v>
      </c>
      <c r="P1924" t="s">
        <v>15</v>
      </c>
    </row>
    <row r="1925" spans="1:16">
      <c r="A1925" t="s">
        <v>298</v>
      </c>
      <c r="B1925" t="s">
        <v>299</v>
      </c>
      <c r="C1925" t="s">
        <v>300</v>
      </c>
      <c r="D1925" t="s">
        <v>11</v>
      </c>
      <c r="E1925" t="s">
        <v>12</v>
      </c>
      <c r="F1925" t="s">
        <v>879</v>
      </c>
      <c r="I1925">
        <v>1</v>
      </c>
      <c r="K1925" s="4">
        <v>1012.7</v>
      </c>
      <c r="L1925" t="s">
        <v>879</v>
      </c>
      <c r="M1925">
        <v>1</v>
      </c>
      <c r="N1925" t="s">
        <v>14</v>
      </c>
      <c r="O1925" t="s">
        <v>1002</v>
      </c>
      <c r="P1925" t="s">
        <v>15</v>
      </c>
    </row>
    <row r="1926" spans="1:16">
      <c r="A1926" t="s">
        <v>298</v>
      </c>
      <c r="B1926" t="s">
        <v>299</v>
      </c>
      <c r="C1926" t="s">
        <v>300</v>
      </c>
      <c r="D1926" t="s">
        <v>11</v>
      </c>
      <c r="E1926" t="s">
        <v>12</v>
      </c>
      <c r="F1926" t="s">
        <v>880</v>
      </c>
      <c r="I1926">
        <v>1</v>
      </c>
      <c r="K1926">
        <v>337.7</v>
      </c>
      <c r="L1926" t="s">
        <v>880</v>
      </c>
      <c r="M1926">
        <v>1</v>
      </c>
      <c r="N1926" t="s">
        <v>14</v>
      </c>
      <c r="O1926" t="s">
        <v>1002</v>
      </c>
      <c r="P1926" t="s">
        <v>15</v>
      </c>
    </row>
    <row r="1927" spans="1:16">
      <c r="A1927" t="s">
        <v>298</v>
      </c>
      <c r="B1927" t="s">
        <v>299</v>
      </c>
      <c r="C1927" t="s">
        <v>300</v>
      </c>
      <c r="D1927" t="s">
        <v>11</v>
      </c>
      <c r="E1927" t="s">
        <v>12</v>
      </c>
      <c r="F1927" t="s">
        <v>881</v>
      </c>
      <c r="I1927">
        <v>1</v>
      </c>
      <c r="K1927" s="4">
        <v>1071</v>
      </c>
      <c r="L1927" t="s">
        <v>881</v>
      </c>
      <c r="M1927">
        <v>1</v>
      </c>
      <c r="N1927" t="s">
        <v>14</v>
      </c>
      <c r="O1927" t="s">
        <v>1002</v>
      </c>
      <c r="P1927" t="s">
        <v>15</v>
      </c>
    </row>
    <row r="1928" spans="1:16">
      <c r="A1928" t="s">
        <v>301</v>
      </c>
      <c r="B1928" t="s">
        <v>302</v>
      </c>
      <c r="C1928" t="s">
        <v>303</v>
      </c>
      <c r="D1928" t="s">
        <v>11</v>
      </c>
      <c r="E1928" t="s">
        <v>12</v>
      </c>
      <c r="F1928" t="s">
        <v>13</v>
      </c>
      <c r="I1928">
        <v>1</v>
      </c>
      <c r="K1928" s="4">
        <v>1045.4000000000001</v>
      </c>
      <c r="L1928" t="s">
        <v>13</v>
      </c>
      <c r="M1928">
        <v>1</v>
      </c>
      <c r="N1928" t="s">
        <v>14</v>
      </c>
      <c r="O1928" t="s">
        <v>1002</v>
      </c>
      <c r="P1928" t="s">
        <v>15</v>
      </c>
    </row>
    <row r="1929" spans="1:16">
      <c r="A1929" t="s">
        <v>301</v>
      </c>
      <c r="B1929" t="s">
        <v>302</v>
      </c>
      <c r="C1929" t="s">
        <v>303</v>
      </c>
      <c r="D1929" t="s">
        <v>11</v>
      </c>
      <c r="E1929" t="s">
        <v>12</v>
      </c>
      <c r="F1929" t="s">
        <v>873</v>
      </c>
      <c r="I1929">
        <v>1</v>
      </c>
      <c r="K1929">
        <v>311.60000000000002</v>
      </c>
      <c r="L1929" t="s">
        <v>873</v>
      </c>
      <c r="M1929">
        <v>1</v>
      </c>
      <c r="N1929" t="s">
        <v>14</v>
      </c>
      <c r="O1929" t="s">
        <v>1002</v>
      </c>
      <c r="P1929" t="s">
        <v>15</v>
      </c>
    </row>
    <row r="1930" spans="1:16">
      <c r="A1930" t="s">
        <v>301</v>
      </c>
      <c r="B1930" t="s">
        <v>302</v>
      </c>
      <c r="C1930" t="s">
        <v>303</v>
      </c>
      <c r="D1930" t="s">
        <v>11</v>
      </c>
      <c r="E1930" t="s">
        <v>12</v>
      </c>
      <c r="F1930" t="s">
        <v>874</v>
      </c>
      <c r="I1930">
        <v>1</v>
      </c>
      <c r="K1930">
        <v>41.9</v>
      </c>
      <c r="L1930" t="s">
        <v>874</v>
      </c>
      <c r="M1930">
        <v>1</v>
      </c>
      <c r="N1930" t="s">
        <v>14</v>
      </c>
      <c r="O1930" t="s">
        <v>1002</v>
      </c>
      <c r="P1930" t="s">
        <v>15</v>
      </c>
    </row>
    <row r="1931" spans="1:16">
      <c r="A1931" t="s">
        <v>301</v>
      </c>
      <c r="B1931" t="s">
        <v>302</v>
      </c>
      <c r="C1931" t="s">
        <v>303</v>
      </c>
      <c r="D1931" t="s">
        <v>11</v>
      </c>
      <c r="E1931" t="s">
        <v>12</v>
      </c>
      <c r="F1931" t="s">
        <v>875</v>
      </c>
      <c r="I1931">
        <v>1</v>
      </c>
      <c r="K1931">
        <v>28.5</v>
      </c>
      <c r="L1931" t="s">
        <v>875</v>
      </c>
      <c r="M1931">
        <v>1</v>
      </c>
      <c r="N1931" t="s">
        <v>14</v>
      </c>
      <c r="O1931" t="s">
        <v>1002</v>
      </c>
      <c r="P1931" t="s">
        <v>15</v>
      </c>
    </row>
    <row r="1932" spans="1:16">
      <c r="A1932" t="s">
        <v>301</v>
      </c>
      <c r="B1932" t="s">
        <v>302</v>
      </c>
      <c r="C1932" t="s">
        <v>303</v>
      </c>
      <c r="D1932" t="s">
        <v>11</v>
      </c>
      <c r="E1932" t="s">
        <v>12</v>
      </c>
      <c r="F1932" t="s">
        <v>876</v>
      </c>
      <c r="I1932">
        <v>1</v>
      </c>
      <c r="K1932" s="3">
        <v>10872</v>
      </c>
      <c r="L1932" t="s">
        <v>876</v>
      </c>
      <c r="M1932">
        <v>1</v>
      </c>
      <c r="N1932" t="s">
        <v>14</v>
      </c>
      <c r="O1932" t="s">
        <v>1002</v>
      </c>
      <c r="P1932" t="s">
        <v>15</v>
      </c>
    </row>
    <row r="1933" spans="1:16">
      <c r="A1933" t="s">
        <v>301</v>
      </c>
      <c r="B1933" t="s">
        <v>302</v>
      </c>
      <c r="C1933" t="s">
        <v>303</v>
      </c>
      <c r="D1933" t="s">
        <v>11</v>
      </c>
      <c r="E1933" t="s">
        <v>12</v>
      </c>
      <c r="F1933" t="s">
        <v>877</v>
      </c>
      <c r="I1933">
        <v>1</v>
      </c>
      <c r="K1933">
        <v>334.6</v>
      </c>
      <c r="L1933" t="s">
        <v>877</v>
      </c>
      <c r="M1933">
        <v>1</v>
      </c>
      <c r="N1933" t="s">
        <v>14</v>
      </c>
      <c r="O1933" t="s">
        <v>1002</v>
      </c>
      <c r="P1933" t="s">
        <v>15</v>
      </c>
    </row>
    <row r="1934" spans="1:16">
      <c r="A1934" t="s">
        <v>301</v>
      </c>
      <c r="B1934" t="s">
        <v>302</v>
      </c>
      <c r="C1934" t="s">
        <v>303</v>
      </c>
      <c r="D1934" t="s">
        <v>11</v>
      </c>
      <c r="E1934" t="s">
        <v>12</v>
      </c>
      <c r="F1934" t="s">
        <v>878</v>
      </c>
      <c r="I1934">
        <v>1</v>
      </c>
      <c r="K1934">
        <v>159</v>
      </c>
      <c r="L1934" t="s">
        <v>878</v>
      </c>
      <c r="M1934">
        <v>1</v>
      </c>
      <c r="N1934" t="s">
        <v>14</v>
      </c>
      <c r="O1934" t="s">
        <v>1002</v>
      </c>
      <c r="P1934" t="s">
        <v>15</v>
      </c>
    </row>
    <row r="1935" spans="1:16">
      <c r="A1935" t="s">
        <v>301</v>
      </c>
      <c r="B1935" t="s">
        <v>302</v>
      </c>
      <c r="C1935" t="s">
        <v>303</v>
      </c>
      <c r="D1935" t="s">
        <v>11</v>
      </c>
      <c r="E1935" t="s">
        <v>12</v>
      </c>
      <c r="F1935" t="s">
        <v>998</v>
      </c>
      <c r="I1935">
        <v>1</v>
      </c>
      <c r="K1935" s="4">
        <v>2467.3000000000002</v>
      </c>
      <c r="L1935" t="s">
        <v>998</v>
      </c>
      <c r="M1935">
        <v>1</v>
      </c>
      <c r="N1935" t="s">
        <v>14</v>
      </c>
      <c r="O1935" t="s">
        <v>1003</v>
      </c>
      <c r="P1935" t="s">
        <v>15</v>
      </c>
    </row>
    <row r="1936" spans="1:16">
      <c r="A1936" t="s">
        <v>301</v>
      </c>
      <c r="B1936" t="s">
        <v>302</v>
      </c>
      <c r="C1936" t="s">
        <v>303</v>
      </c>
      <c r="D1936" t="s">
        <v>11</v>
      </c>
      <c r="E1936" t="s">
        <v>12</v>
      </c>
      <c r="F1936" t="s">
        <v>879</v>
      </c>
      <c r="I1936">
        <v>1</v>
      </c>
      <c r="K1936">
        <v>376.4</v>
      </c>
      <c r="L1936" t="s">
        <v>879</v>
      </c>
      <c r="M1936">
        <v>1</v>
      </c>
      <c r="N1936" t="s">
        <v>14</v>
      </c>
      <c r="O1936" t="s">
        <v>1002</v>
      </c>
      <c r="P1936" t="s">
        <v>15</v>
      </c>
    </row>
    <row r="1937" spans="1:16">
      <c r="A1937" t="s">
        <v>301</v>
      </c>
      <c r="B1937" t="s">
        <v>302</v>
      </c>
      <c r="C1937" t="s">
        <v>303</v>
      </c>
      <c r="D1937" t="s">
        <v>11</v>
      </c>
      <c r="E1937" t="s">
        <v>12</v>
      </c>
      <c r="F1937" t="s">
        <v>880</v>
      </c>
      <c r="I1937">
        <v>1</v>
      </c>
      <c r="K1937">
        <v>125.5</v>
      </c>
      <c r="L1937" t="s">
        <v>880</v>
      </c>
      <c r="M1937">
        <v>1</v>
      </c>
      <c r="N1937" t="s">
        <v>14</v>
      </c>
      <c r="O1937" t="s">
        <v>1002</v>
      </c>
      <c r="P1937" t="s">
        <v>15</v>
      </c>
    </row>
    <row r="1938" spans="1:16">
      <c r="A1938" t="s">
        <v>301</v>
      </c>
      <c r="B1938" t="s">
        <v>302</v>
      </c>
      <c r="C1938" t="s">
        <v>303</v>
      </c>
      <c r="D1938" t="s">
        <v>11</v>
      </c>
      <c r="E1938" t="s">
        <v>12</v>
      </c>
      <c r="F1938" t="s">
        <v>881</v>
      </c>
      <c r="I1938">
        <v>1</v>
      </c>
      <c r="K1938">
        <v>397.8</v>
      </c>
      <c r="L1938" t="s">
        <v>881</v>
      </c>
      <c r="M1938">
        <v>1</v>
      </c>
      <c r="N1938" t="s">
        <v>14</v>
      </c>
      <c r="O1938" t="s">
        <v>1002</v>
      </c>
      <c r="P1938" t="s">
        <v>15</v>
      </c>
    </row>
    <row r="1939" spans="1:16">
      <c r="A1939" t="s">
        <v>304</v>
      </c>
      <c r="B1939" t="s">
        <v>305</v>
      </c>
      <c r="C1939" t="s">
        <v>306</v>
      </c>
      <c r="D1939" t="s">
        <v>11</v>
      </c>
      <c r="E1939" t="s">
        <v>12</v>
      </c>
      <c r="F1939" t="s">
        <v>13</v>
      </c>
      <c r="I1939">
        <v>1</v>
      </c>
      <c r="K1939">
        <v>289</v>
      </c>
      <c r="L1939" t="s">
        <v>13</v>
      </c>
      <c r="M1939">
        <v>1</v>
      </c>
      <c r="N1939" t="s">
        <v>14</v>
      </c>
      <c r="O1939" t="s">
        <v>1002</v>
      </c>
      <c r="P1939" t="s">
        <v>15</v>
      </c>
    </row>
    <row r="1940" spans="1:16">
      <c r="A1940" t="s">
        <v>304</v>
      </c>
      <c r="B1940" t="s">
        <v>305</v>
      </c>
      <c r="C1940" t="s">
        <v>306</v>
      </c>
      <c r="D1940" t="s">
        <v>11</v>
      </c>
      <c r="E1940" t="s">
        <v>12</v>
      </c>
      <c r="F1940" t="s">
        <v>873</v>
      </c>
      <c r="I1940">
        <v>1</v>
      </c>
      <c r="K1940">
        <v>86.2</v>
      </c>
      <c r="L1940" t="s">
        <v>873</v>
      </c>
      <c r="M1940">
        <v>1</v>
      </c>
      <c r="N1940" t="s">
        <v>14</v>
      </c>
      <c r="O1940" t="s">
        <v>1002</v>
      </c>
      <c r="P1940" t="s">
        <v>15</v>
      </c>
    </row>
    <row r="1941" spans="1:16">
      <c r="A1941" t="s">
        <v>304</v>
      </c>
      <c r="B1941" t="s">
        <v>305</v>
      </c>
      <c r="C1941" t="s">
        <v>306</v>
      </c>
      <c r="D1941" t="s">
        <v>11</v>
      </c>
      <c r="E1941" t="s">
        <v>12</v>
      </c>
      <c r="F1941" t="s">
        <v>874</v>
      </c>
      <c r="I1941">
        <v>1</v>
      </c>
      <c r="K1941">
        <v>11.7</v>
      </c>
      <c r="L1941" t="s">
        <v>874</v>
      </c>
      <c r="M1941">
        <v>1</v>
      </c>
      <c r="N1941" t="s">
        <v>14</v>
      </c>
      <c r="O1941" t="s">
        <v>1002</v>
      </c>
      <c r="P1941" t="s">
        <v>15</v>
      </c>
    </row>
    <row r="1942" spans="1:16">
      <c r="A1942" t="s">
        <v>304</v>
      </c>
      <c r="B1942" t="s">
        <v>305</v>
      </c>
      <c r="C1942" t="s">
        <v>306</v>
      </c>
      <c r="D1942" t="s">
        <v>11</v>
      </c>
      <c r="E1942" t="s">
        <v>12</v>
      </c>
      <c r="F1942" t="s">
        <v>875</v>
      </c>
      <c r="I1942">
        <v>1</v>
      </c>
      <c r="K1942">
        <v>7.9</v>
      </c>
      <c r="L1942" t="s">
        <v>875</v>
      </c>
      <c r="M1942">
        <v>1</v>
      </c>
      <c r="N1942" t="s">
        <v>14</v>
      </c>
      <c r="O1942" t="s">
        <v>1002</v>
      </c>
      <c r="P1942" t="s">
        <v>15</v>
      </c>
    </row>
    <row r="1943" spans="1:16">
      <c r="A1943" t="s">
        <v>304</v>
      </c>
      <c r="B1943" t="s">
        <v>305</v>
      </c>
      <c r="C1943" t="s">
        <v>306</v>
      </c>
      <c r="D1943" t="s">
        <v>11</v>
      </c>
      <c r="E1943" t="s">
        <v>12</v>
      </c>
      <c r="F1943" t="s">
        <v>876</v>
      </c>
      <c r="I1943">
        <v>1</v>
      </c>
      <c r="K1943" s="3">
        <v>3005</v>
      </c>
      <c r="L1943" t="s">
        <v>876</v>
      </c>
      <c r="M1943">
        <v>1</v>
      </c>
      <c r="N1943" t="s">
        <v>14</v>
      </c>
      <c r="O1943" t="s">
        <v>1002</v>
      </c>
      <c r="P1943" t="s">
        <v>15</v>
      </c>
    </row>
    <row r="1944" spans="1:16">
      <c r="A1944" t="s">
        <v>304</v>
      </c>
      <c r="B1944" t="s">
        <v>305</v>
      </c>
      <c r="C1944" t="s">
        <v>306</v>
      </c>
      <c r="D1944" t="s">
        <v>11</v>
      </c>
      <c r="E1944" t="s">
        <v>12</v>
      </c>
      <c r="F1944" t="s">
        <v>877</v>
      </c>
      <c r="I1944">
        <v>1</v>
      </c>
      <c r="K1944">
        <v>92.5</v>
      </c>
      <c r="L1944" t="s">
        <v>877</v>
      </c>
      <c r="M1944">
        <v>1</v>
      </c>
      <c r="N1944" t="s">
        <v>14</v>
      </c>
      <c r="O1944" t="s">
        <v>1002</v>
      </c>
      <c r="P1944" t="s">
        <v>15</v>
      </c>
    </row>
    <row r="1945" spans="1:16">
      <c r="A1945" t="s">
        <v>304</v>
      </c>
      <c r="B1945" t="s">
        <v>305</v>
      </c>
      <c r="C1945" t="s">
        <v>306</v>
      </c>
      <c r="D1945" t="s">
        <v>11</v>
      </c>
      <c r="E1945" t="s">
        <v>12</v>
      </c>
      <c r="F1945" t="s">
        <v>878</v>
      </c>
      <c r="I1945">
        <v>1</v>
      </c>
      <c r="K1945">
        <v>44</v>
      </c>
      <c r="L1945" t="s">
        <v>878</v>
      </c>
      <c r="M1945">
        <v>1</v>
      </c>
      <c r="N1945" t="s">
        <v>14</v>
      </c>
      <c r="O1945" t="s">
        <v>1002</v>
      </c>
      <c r="P1945" t="s">
        <v>15</v>
      </c>
    </row>
    <row r="1946" spans="1:16">
      <c r="A1946" t="s">
        <v>304</v>
      </c>
      <c r="B1946" t="s">
        <v>305</v>
      </c>
      <c r="C1946" t="s">
        <v>306</v>
      </c>
      <c r="D1946" t="s">
        <v>11</v>
      </c>
      <c r="E1946" t="s">
        <v>12</v>
      </c>
      <c r="F1946" t="s">
        <v>998</v>
      </c>
      <c r="I1946">
        <v>1</v>
      </c>
      <c r="K1946">
        <v>686.8</v>
      </c>
      <c r="L1946" t="s">
        <v>998</v>
      </c>
      <c r="M1946">
        <v>1</v>
      </c>
      <c r="N1946" t="s">
        <v>14</v>
      </c>
      <c r="O1946" t="s">
        <v>1003</v>
      </c>
      <c r="P1946" t="s">
        <v>15</v>
      </c>
    </row>
    <row r="1947" spans="1:16">
      <c r="A1947" t="s">
        <v>304</v>
      </c>
      <c r="B1947" t="s">
        <v>305</v>
      </c>
      <c r="C1947" t="s">
        <v>306</v>
      </c>
      <c r="D1947" t="s">
        <v>11</v>
      </c>
      <c r="E1947" t="s">
        <v>12</v>
      </c>
      <c r="F1947" t="s">
        <v>879</v>
      </c>
      <c r="I1947">
        <v>1</v>
      </c>
      <c r="K1947">
        <v>104.1</v>
      </c>
      <c r="L1947" t="s">
        <v>879</v>
      </c>
      <c r="M1947">
        <v>1</v>
      </c>
      <c r="N1947" t="s">
        <v>14</v>
      </c>
      <c r="O1947" t="s">
        <v>1002</v>
      </c>
      <c r="P1947" t="s">
        <v>15</v>
      </c>
    </row>
    <row r="1948" spans="1:16">
      <c r="A1948" t="s">
        <v>304</v>
      </c>
      <c r="B1948" t="s">
        <v>305</v>
      </c>
      <c r="C1948" t="s">
        <v>306</v>
      </c>
      <c r="D1948" t="s">
        <v>11</v>
      </c>
      <c r="E1948" t="s">
        <v>12</v>
      </c>
      <c r="F1948" t="s">
        <v>880</v>
      </c>
      <c r="I1948">
        <v>1</v>
      </c>
      <c r="K1948">
        <v>34.799999999999997</v>
      </c>
      <c r="L1948" t="s">
        <v>880</v>
      </c>
      <c r="M1948">
        <v>1</v>
      </c>
      <c r="N1948" t="s">
        <v>14</v>
      </c>
      <c r="O1948" t="s">
        <v>1002</v>
      </c>
      <c r="P1948" t="s">
        <v>15</v>
      </c>
    </row>
    <row r="1949" spans="1:16">
      <c r="A1949" t="s">
        <v>304</v>
      </c>
      <c r="B1949" t="s">
        <v>305</v>
      </c>
      <c r="C1949" t="s">
        <v>306</v>
      </c>
      <c r="D1949" t="s">
        <v>11</v>
      </c>
      <c r="E1949" t="s">
        <v>12</v>
      </c>
      <c r="F1949" t="s">
        <v>881</v>
      </c>
      <c r="I1949">
        <v>1</v>
      </c>
      <c r="K1949">
        <v>110.2</v>
      </c>
      <c r="L1949" t="s">
        <v>881</v>
      </c>
      <c r="M1949">
        <v>1</v>
      </c>
      <c r="N1949" t="s">
        <v>14</v>
      </c>
      <c r="O1949" t="s">
        <v>1002</v>
      </c>
      <c r="P1949" t="s">
        <v>15</v>
      </c>
    </row>
    <row r="1950" spans="1:16">
      <c r="A1950" t="s">
        <v>307</v>
      </c>
      <c r="B1950" t="s">
        <v>308</v>
      </c>
      <c r="C1950" t="s">
        <v>309</v>
      </c>
      <c r="D1950" t="s">
        <v>11</v>
      </c>
      <c r="E1950" t="s">
        <v>12</v>
      </c>
      <c r="F1950" t="s">
        <v>13</v>
      </c>
      <c r="I1950">
        <v>1</v>
      </c>
      <c r="K1950" s="4">
        <v>1084.8</v>
      </c>
      <c r="L1950" t="s">
        <v>13</v>
      </c>
      <c r="M1950">
        <v>1</v>
      </c>
      <c r="N1950" t="s">
        <v>14</v>
      </c>
      <c r="O1950" t="s">
        <v>1002</v>
      </c>
      <c r="P1950" t="s">
        <v>15</v>
      </c>
    </row>
    <row r="1951" spans="1:16">
      <c r="A1951" t="s">
        <v>307</v>
      </c>
      <c r="B1951" t="s">
        <v>308</v>
      </c>
      <c r="C1951" t="s">
        <v>309</v>
      </c>
      <c r="D1951" t="s">
        <v>11</v>
      </c>
      <c r="E1951" t="s">
        <v>12</v>
      </c>
      <c r="F1951" t="s">
        <v>873</v>
      </c>
      <c r="I1951">
        <v>1</v>
      </c>
      <c r="K1951">
        <v>323.39999999999998</v>
      </c>
      <c r="L1951" t="s">
        <v>873</v>
      </c>
      <c r="M1951">
        <v>1</v>
      </c>
      <c r="N1951" t="s">
        <v>14</v>
      </c>
      <c r="O1951" t="s">
        <v>1002</v>
      </c>
      <c r="P1951" t="s">
        <v>15</v>
      </c>
    </row>
    <row r="1952" spans="1:16">
      <c r="A1952" t="s">
        <v>307</v>
      </c>
      <c r="B1952" t="s">
        <v>308</v>
      </c>
      <c r="C1952" t="s">
        <v>309</v>
      </c>
      <c r="D1952" t="s">
        <v>11</v>
      </c>
      <c r="E1952" t="s">
        <v>12</v>
      </c>
      <c r="F1952" t="s">
        <v>874</v>
      </c>
      <c r="I1952">
        <v>1</v>
      </c>
      <c r="K1952">
        <v>43.5</v>
      </c>
      <c r="L1952" t="s">
        <v>874</v>
      </c>
      <c r="M1952">
        <v>1</v>
      </c>
      <c r="N1952" t="s">
        <v>14</v>
      </c>
      <c r="O1952" t="s">
        <v>1002</v>
      </c>
      <c r="P1952" t="s">
        <v>15</v>
      </c>
    </row>
    <row r="1953" spans="1:16">
      <c r="A1953" t="s">
        <v>307</v>
      </c>
      <c r="B1953" t="s">
        <v>308</v>
      </c>
      <c r="C1953" t="s">
        <v>309</v>
      </c>
      <c r="D1953" t="s">
        <v>11</v>
      </c>
      <c r="E1953" t="s">
        <v>12</v>
      </c>
      <c r="F1953" t="s">
        <v>875</v>
      </c>
      <c r="I1953">
        <v>1</v>
      </c>
      <c r="K1953">
        <v>29.5</v>
      </c>
      <c r="L1953" t="s">
        <v>875</v>
      </c>
      <c r="M1953">
        <v>1</v>
      </c>
      <c r="N1953" t="s">
        <v>14</v>
      </c>
      <c r="O1953" t="s">
        <v>1002</v>
      </c>
      <c r="P1953" t="s">
        <v>15</v>
      </c>
    </row>
    <row r="1954" spans="1:16">
      <c r="A1954" t="s">
        <v>307</v>
      </c>
      <c r="B1954" t="s">
        <v>308</v>
      </c>
      <c r="C1954" t="s">
        <v>309</v>
      </c>
      <c r="D1954" t="s">
        <v>11</v>
      </c>
      <c r="E1954" t="s">
        <v>12</v>
      </c>
      <c r="F1954" t="s">
        <v>876</v>
      </c>
      <c r="I1954">
        <v>1</v>
      </c>
      <c r="K1954" s="3">
        <v>11282</v>
      </c>
      <c r="L1954" t="s">
        <v>876</v>
      </c>
      <c r="M1954">
        <v>1</v>
      </c>
      <c r="N1954" t="s">
        <v>14</v>
      </c>
      <c r="O1954" t="s">
        <v>1002</v>
      </c>
      <c r="P1954" t="s">
        <v>15</v>
      </c>
    </row>
    <row r="1955" spans="1:16">
      <c r="A1955" t="s">
        <v>307</v>
      </c>
      <c r="B1955" t="s">
        <v>308</v>
      </c>
      <c r="C1955" t="s">
        <v>309</v>
      </c>
      <c r="D1955" t="s">
        <v>11</v>
      </c>
      <c r="E1955" t="s">
        <v>12</v>
      </c>
      <c r="F1955" t="s">
        <v>877</v>
      </c>
      <c r="I1955">
        <v>1</v>
      </c>
      <c r="K1955">
        <v>347.3</v>
      </c>
      <c r="L1955" t="s">
        <v>877</v>
      </c>
      <c r="M1955">
        <v>1</v>
      </c>
      <c r="N1955" t="s">
        <v>14</v>
      </c>
      <c r="O1955" t="s">
        <v>1002</v>
      </c>
      <c r="P1955" t="s">
        <v>15</v>
      </c>
    </row>
    <row r="1956" spans="1:16">
      <c r="A1956" t="s">
        <v>307</v>
      </c>
      <c r="B1956" t="s">
        <v>308</v>
      </c>
      <c r="C1956" t="s">
        <v>309</v>
      </c>
      <c r="D1956" t="s">
        <v>11</v>
      </c>
      <c r="E1956" t="s">
        <v>12</v>
      </c>
      <c r="F1956" t="s">
        <v>878</v>
      </c>
      <c r="I1956">
        <v>1</v>
      </c>
      <c r="K1956">
        <v>165</v>
      </c>
      <c r="L1956" t="s">
        <v>878</v>
      </c>
      <c r="M1956">
        <v>1</v>
      </c>
      <c r="N1956" t="s">
        <v>14</v>
      </c>
      <c r="O1956" t="s">
        <v>1002</v>
      </c>
      <c r="P1956" t="s">
        <v>15</v>
      </c>
    </row>
    <row r="1957" spans="1:16">
      <c r="A1957" t="s">
        <v>307</v>
      </c>
      <c r="B1957" t="s">
        <v>308</v>
      </c>
      <c r="C1957" t="s">
        <v>309</v>
      </c>
      <c r="D1957" t="s">
        <v>11</v>
      </c>
      <c r="E1957" t="s">
        <v>12</v>
      </c>
      <c r="F1957" t="s">
        <v>998</v>
      </c>
      <c r="I1957">
        <v>1</v>
      </c>
      <c r="K1957" s="4">
        <v>2564.6</v>
      </c>
      <c r="L1957" t="s">
        <v>998</v>
      </c>
      <c r="M1957">
        <v>1</v>
      </c>
      <c r="N1957" t="s">
        <v>14</v>
      </c>
      <c r="O1957" t="s">
        <v>1003</v>
      </c>
      <c r="P1957" t="s">
        <v>15</v>
      </c>
    </row>
    <row r="1958" spans="1:16">
      <c r="A1958" t="s">
        <v>307</v>
      </c>
      <c r="B1958" t="s">
        <v>308</v>
      </c>
      <c r="C1958" t="s">
        <v>309</v>
      </c>
      <c r="D1958" t="s">
        <v>11</v>
      </c>
      <c r="E1958" t="s">
        <v>12</v>
      </c>
      <c r="F1958" t="s">
        <v>879</v>
      </c>
      <c r="I1958">
        <v>1</v>
      </c>
      <c r="K1958">
        <v>390.6</v>
      </c>
      <c r="L1958" t="s">
        <v>879</v>
      </c>
      <c r="M1958">
        <v>1</v>
      </c>
      <c r="N1958" t="s">
        <v>14</v>
      </c>
      <c r="O1958" t="s">
        <v>1002</v>
      </c>
      <c r="P1958" t="s">
        <v>15</v>
      </c>
    </row>
    <row r="1959" spans="1:16">
      <c r="A1959" t="s">
        <v>307</v>
      </c>
      <c r="B1959" t="s">
        <v>308</v>
      </c>
      <c r="C1959" t="s">
        <v>309</v>
      </c>
      <c r="D1959" t="s">
        <v>11</v>
      </c>
      <c r="E1959" t="s">
        <v>12</v>
      </c>
      <c r="F1959" t="s">
        <v>880</v>
      </c>
      <c r="I1959">
        <v>1</v>
      </c>
      <c r="K1959">
        <v>130.19999999999999</v>
      </c>
      <c r="L1959" t="s">
        <v>880</v>
      </c>
      <c r="M1959">
        <v>1</v>
      </c>
      <c r="N1959" t="s">
        <v>14</v>
      </c>
      <c r="O1959" t="s">
        <v>1002</v>
      </c>
      <c r="P1959" t="s">
        <v>15</v>
      </c>
    </row>
    <row r="1960" spans="1:16">
      <c r="A1960" t="s">
        <v>307</v>
      </c>
      <c r="B1960" t="s">
        <v>308</v>
      </c>
      <c r="C1960" t="s">
        <v>309</v>
      </c>
      <c r="D1960" t="s">
        <v>11</v>
      </c>
      <c r="E1960" t="s">
        <v>12</v>
      </c>
      <c r="F1960" t="s">
        <v>881</v>
      </c>
      <c r="I1960">
        <v>1</v>
      </c>
      <c r="K1960">
        <v>413.1</v>
      </c>
      <c r="L1960" t="s">
        <v>881</v>
      </c>
      <c r="M1960">
        <v>1</v>
      </c>
      <c r="N1960" t="s">
        <v>14</v>
      </c>
      <c r="O1960" t="s">
        <v>1002</v>
      </c>
      <c r="P1960" t="s">
        <v>15</v>
      </c>
    </row>
    <row r="1961" spans="1:16">
      <c r="A1961" t="s">
        <v>310</v>
      </c>
      <c r="B1961" t="s">
        <v>311</v>
      </c>
      <c r="C1961" t="s">
        <v>312</v>
      </c>
      <c r="D1961" t="s">
        <v>11</v>
      </c>
      <c r="E1961" t="s">
        <v>12</v>
      </c>
      <c r="F1961" t="s">
        <v>13</v>
      </c>
      <c r="I1961">
        <v>1</v>
      </c>
      <c r="K1961">
        <v>604.1</v>
      </c>
      <c r="L1961" t="s">
        <v>13</v>
      </c>
      <c r="M1961">
        <v>1</v>
      </c>
      <c r="N1961" t="s">
        <v>14</v>
      </c>
      <c r="O1961" t="s">
        <v>1002</v>
      </c>
      <c r="P1961" t="s">
        <v>15</v>
      </c>
    </row>
    <row r="1962" spans="1:16">
      <c r="A1962" t="s">
        <v>310</v>
      </c>
      <c r="B1962" t="s">
        <v>311</v>
      </c>
      <c r="C1962" t="s">
        <v>312</v>
      </c>
      <c r="D1962" t="s">
        <v>11</v>
      </c>
      <c r="E1962" t="s">
        <v>12</v>
      </c>
      <c r="F1962" t="s">
        <v>873</v>
      </c>
      <c r="I1962">
        <v>1</v>
      </c>
      <c r="K1962">
        <v>180.1</v>
      </c>
      <c r="L1962" t="s">
        <v>873</v>
      </c>
      <c r="M1962">
        <v>1</v>
      </c>
      <c r="N1962" t="s">
        <v>14</v>
      </c>
      <c r="O1962" t="s">
        <v>1002</v>
      </c>
      <c r="P1962" t="s">
        <v>15</v>
      </c>
    </row>
    <row r="1963" spans="1:16">
      <c r="A1963" t="s">
        <v>310</v>
      </c>
      <c r="B1963" t="s">
        <v>311</v>
      </c>
      <c r="C1963" t="s">
        <v>312</v>
      </c>
      <c r="D1963" t="s">
        <v>11</v>
      </c>
      <c r="E1963" t="s">
        <v>12</v>
      </c>
      <c r="F1963" t="s">
        <v>874</v>
      </c>
      <c r="I1963">
        <v>1</v>
      </c>
      <c r="K1963">
        <v>24.3</v>
      </c>
      <c r="L1963" t="s">
        <v>874</v>
      </c>
      <c r="M1963">
        <v>1</v>
      </c>
      <c r="N1963" t="s">
        <v>14</v>
      </c>
      <c r="O1963" t="s">
        <v>1002</v>
      </c>
      <c r="P1963" t="s">
        <v>15</v>
      </c>
    </row>
    <row r="1964" spans="1:16">
      <c r="A1964" t="s">
        <v>310</v>
      </c>
      <c r="B1964" t="s">
        <v>311</v>
      </c>
      <c r="C1964" t="s">
        <v>312</v>
      </c>
      <c r="D1964" t="s">
        <v>11</v>
      </c>
      <c r="E1964" t="s">
        <v>12</v>
      </c>
      <c r="F1964" t="s">
        <v>875</v>
      </c>
      <c r="I1964">
        <v>1</v>
      </c>
      <c r="K1964">
        <v>16.5</v>
      </c>
      <c r="L1964" t="s">
        <v>875</v>
      </c>
      <c r="M1964">
        <v>1</v>
      </c>
      <c r="N1964" t="s">
        <v>14</v>
      </c>
      <c r="O1964" t="s">
        <v>1002</v>
      </c>
      <c r="P1964" t="s">
        <v>15</v>
      </c>
    </row>
    <row r="1965" spans="1:16">
      <c r="A1965" t="s">
        <v>310</v>
      </c>
      <c r="B1965" t="s">
        <v>311</v>
      </c>
      <c r="C1965" t="s">
        <v>312</v>
      </c>
      <c r="D1965" t="s">
        <v>11</v>
      </c>
      <c r="E1965" t="s">
        <v>12</v>
      </c>
      <c r="F1965" t="s">
        <v>876</v>
      </c>
      <c r="I1965">
        <v>1</v>
      </c>
      <c r="K1965" s="3">
        <v>6283</v>
      </c>
      <c r="L1965" t="s">
        <v>876</v>
      </c>
      <c r="M1965">
        <v>1</v>
      </c>
      <c r="N1965" t="s">
        <v>14</v>
      </c>
      <c r="O1965" t="s">
        <v>1002</v>
      </c>
      <c r="P1965" t="s">
        <v>15</v>
      </c>
    </row>
    <row r="1966" spans="1:16">
      <c r="A1966" t="s">
        <v>310</v>
      </c>
      <c r="B1966" t="s">
        <v>311</v>
      </c>
      <c r="C1966" t="s">
        <v>312</v>
      </c>
      <c r="D1966" t="s">
        <v>11</v>
      </c>
      <c r="E1966" t="s">
        <v>12</v>
      </c>
      <c r="F1966" t="s">
        <v>877</v>
      </c>
      <c r="I1966">
        <v>1</v>
      </c>
      <c r="K1966">
        <v>193.4</v>
      </c>
      <c r="L1966" t="s">
        <v>877</v>
      </c>
      <c r="M1966">
        <v>1</v>
      </c>
      <c r="N1966" t="s">
        <v>14</v>
      </c>
      <c r="O1966" t="s">
        <v>1002</v>
      </c>
      <c r="P1966" t="s">
        <v>15</v>
      </c>
    </row>
    <row r="1967" spans="1:16">
      <c r="A1967" t="s">
        <v>310</v>
      </c>
      <c r="B1967" t="s">
        <v>311</v>
      </c>
      <c r="C1967" t="s">
        <v>312</v>
      </c>
      <c r="D1967" t="s">
        <v>11</v>
      </c>
      <c r="E1967" t="s">
        <v>12</v>
      </c>
      <c r="F1967" t="s">
        <v>878</v>
      </c>
      <c r="I1967">
        <v>1</v>
      </c>
      <c r="K1967">
        <v>91.9</v>
      </c>
      <c r="L1967" t="s">
        <v>878</v>
      </c>
      <c r="M1967">
        <v>1</v>
      </c>
      <c r="N1967" t="s">
        <v>14</v>
      </c>
      <c r="O1967" t="s">
        <v>1002</v>
      </c>
      <c r="P1967" t="s">
        <v>15</v>
      </c>
    </row>
    <row r="1968" spans="1:16">
      <c r="A1968" t="s">
        <v>310</v>
      </c>
      <c r="B1968" t="s">
        <v>311</v>
      </c>
      <c r="C1968" t="s">
        <v>312</v>
      </c>
      <c r="D1968" t="s">
        <v>11</v>
      </c>
      <c r="E1968" t="s">
        <v>12</v>
      </c>
      <c r="F1968" t="s">
        <v>998</v>
      </c>
      <c r="I1968">
        <v>1</v>
      </c>
      <c r="K1968" s="4">
        <v>1428.2</v>
      </c>
      <c r="L1968" t="s">
        <v>998</v>
      </c>
      <c r="M1968">
        <v>1</v>
      </c>
      <c r="N1968" t="s">
        <v>14</v>
      </c>
      <c r="O1968" t="s">
        <v>1003</v>
      </c>
      <c r="P1968" t="s">
        <v>15</v>
      </c>
    </row>
    <row r="1969" spans="1:16">
      <c r="A1969" t="s">
        <v>310</v>
      </c>
      <c r="B1969" t="s">
        <v>311</v>
      </c>
      <c r="C1969" t="s">
        <v>312</v>
      </c>
      <c r="D1969" t="s">
        <v>11</v>
      </c>
      <c r="E1969" t="s">
        <v>12</v>
      </c>
      <c r="F1969" t="s">
        <v>879</v>
      </c>
      <c r="I1969">
        <v>1</v>
      </c>
      <c r="K1969">
        <v>217.6</v>
      </c>
      <c r="L1969" t="s">
        <v>879</v>
      </c>
      <c r="M1969">
        <v>1</v>
      </c>
      <c r="N1969" t="s">
        <v>14</v>
      </c>
      <c r="O1969" t="s">
        <v>1002</v>
      </c>
      <c r="P1969" t="s">
        <v>15</v>
      </c>
    </row>
    <row r="1970" spans="1:16">
      <c r="A1970" t="s">
        <v>310</v>
      </c>
      <c r="B1970" t="s">
        <v>311</v>
      </c>
      <c r="C1970" t="s">
        <v>312</v>
      </c>
      <c r="D1970" t="s">
        <v>11</v>
      </c>
      <c r="E1970" t="s">
        <v>12</v>
      </c>
      <c r="F1970" t="s">
        <v>880</v>
      </c>
      <c r="I1970">
        <v>1</v>
      </c>
      <c r="K1970">
        <v>72.599999999999994</v>
      </c>
      <c r="L1970" t="s">
        <v>880</v>
      </c>
      <c r="M1970">
        <v>1</v>
      </c>
      <c r="N1970" t="s">
        <v>14</v>
      </c>
      <c r="O1970" t="s">
        <v>1002</v>
      </c>
      <c r="P1970" t="s">
        <v>15</v>
      </c>
    </row>
    <row r="1971" spans="1:16">
      <c r="A1971" t="s">
        <v>310</v>
      </c>
      <c r="B1971" t="s">
        <v>311</v>
      </c>
      <c r="C1971" t="s">
        <v>312</v>
      </c>
      <c r="D1971" t="s">
        <v>11</v>
      </c>
      <c r="E1971" t="s">
        <v>12</v>
      </c>
      <c r="F1971" t="s">
        <v>881</v>
      </c>
      <c r="I1971">
        <v>1</v>
      </c>
      <c r="K1971">
        <v>229.5</v>
      </c>
      <c r="L1971" t="s">
        <v>881</v>
      </c>
      <c r="M1971">
        <v>1</v>
      </c>
      <c r="N1971" t="s">
        <v>14</v>
      </c>
      <c r="O1971" t="s">
        <v>1002</v>
      </c>
      <c r="P1971" t="s">
        <v>15</v>
      </c>
    </row>
    <row r="1972" spans="1:16">
      <c r="A1972" t="s">
        <v>313</v>
      </c>
      <c r="B1972" t="s">
        <v>314</v>
      </c>
      <c r="C1972" t="s">
        <v>315</v>
      </c>
      <c r="D1972" t="s">
        <v>11</v>
      </c>
      <c r="E1972" t="s">
        <v>12</v>
      </c>
      <c r="F1972" t="s">
        <v>13</v>
      </c>
      <c r="I1972">
        <v>1</v>
      </c>
      <c r="K1972">
        <v>543.79999999999995</v>
      </c>
      <c r="L1972" t="s">
        <v>13</v>
      </c>
      <c r="M1972">
        <v>1</v>
      </c>
      <c r="N1972" t="s">
        <v>14</v>
      </c>
      <c r="O1972" t="s">
        <v>1002</v>
      </c>
      <c r="P1972" t="s">
        <v>15</v>
      </c>
    </row>
    <row r="1973" spans="1:16">
      <c r="A1973" t="s">
        <v>313</v>
      </c>
      <c r="B1973" t="s">
        <v>314</v>
      </c>
      <c r="C1973" t="s">
        <v>315</v>
      </c>
      <c r="D1973" t="s">
        <v>11</v>
      </c>
      <c r="E1973" t="s">
        <v>12</v>
      </c>
      <c r="F1973" t="s">
        <v>873</v>
      </c>
      <c r="I1973">
        <v>1</v>
      </c>
      <c r="K1973">
        <v>162.1</v>
      </c>
      <c r="L1973" t="s">
        <v>873</v>
      </c>
      <c r="M1973">
        <v>1</v>
      </c>
      <c r="N1973" t="s">
        <v>14</v>
      </c>
      <c r="O1973" t="s">
        <v>1002</v>
      </c>
      <c r="P1973" t="s">
        <v>15</v>
      </c>
    </row>
    <row r="1974" spans="1:16">
      <c r="A1974" t="s">
        <v>313</v>
      </c>
      <c r="B1974" t="s">
        <v>314</v>
      </c>
      <c r="C1974" t="s">
        <v>315</v>
      </c>
      <c r="D1974" t="s">
        <v>11</v>
      </c>
      <c r="E1974" t="s">
        <v>12</v>
      </c>
      <c r="F1974" t="s">
        <v>874</v>
      </c>
      <c r="I1974">
        <v>1</v>
      </c>
      <c r="K1974">
        <v>21.9</v>
      </c>
      <c r="L1974" t="s">
        <v>874</v>
      </c>
      <c r="M1974">
        <v>1</v>
      </c>
      <c r="N1974" t="s">
        <v>14</v>
      </c>
      <c r="O1974" t="s">
        <v>1002</v>
      </c>
      <c r="P1974" t="s">
        <v>15</v>
      </c>
    </row>
    <row r="1975" spans="1:16">
      <c r="A1975" t="s">
        <v>313</v>
      </c>
      <c r="B1975" t="s">
        <v>314</v>
      </c>
      <c r="C1975" t="s">
        <v>315</v>
      </c>
      <c r="D1975" t="s">
        <v>11</v>
      </c>
      <c r="E1975" t="s">
        <v>12</v>
      </c>
      <c r="F1975" t="s">
        <v>875</v>
      </c>
      <c r="I1975">
        <v>1</v>
      </c>
      <c r="K1975">
        <v>14.8</v>
      </c>
      <c r="L1975" t="s">
        <v>875</v>
      </c>
      <c r="M1975">
        <v>1</v>
      </c>
      <c r="N1975" t="s">
        <v>14</v>
      </c>
      <c r="O1975" t="s">
        <v>1002</v>
      </c>
      <c r="P1975" t="s">
        <v>15</v>
      </c>
    </row>
    <row r="1976" spans="1:16">
      <c r="A1976" t="s">
        <v>313</v>
      </c>
      <c r="B1976" t="s">
        <v>314</v>
      </c>
      <c r="C1976" t="s">
        <v>315</v>
      </c>
      <c r="D1976" t="s">
        <v>11</v>
      </c>
      <c r="E1976" t="s">
        <v>12</v>
      </c>
      <c r="F1976" t="s">
        <v>876</v>
      </c>
      <c r="I1976">
        <v>1</v>
      </c>
      <c r="K1976" s="3">
        <v>5655</v>
      </c>
      <c r="L1976" t="s">
        <v>876</v>
      </c>
      <c r="M1976">
        <v>1</v>
      </c>
      <c r="N1976" t="s">
        <v>14</v>
      </c>
      <c r="O1976" t="s">
        <v>1002</v>
      </c>
      <c r="P1976" t="s">
        <v>15</v>
      </c>
    </row>
    <row r="1977" spans="1:16">
      <c r="A1977" t="s">
        <v>313</v>
      </c>
      <c r="B1977" t="s">
        <v>314</v>
      </c>
      <c r="C1977" t="s">
        <v>315</v>
      </c>
      <c r="D1977" t="s">
        <v>11</v>
      </c>
      <c r="E1977" t="s">
        <v>12</v>
      </c>
      <c r="F1977" t="s">
        <v>877</v>
      </c>
      <c r="I1977">
        <v>1</v>
      </c>
      <c r="K1977">
        <v>174.1</v>
      </c>
      <c r="L1977" t="s">
        <v>877</v>
      </c>
      <c r="M1977">
        <v>1</v>
      </c>
      <c r="N1977" t="s">
        <v>14</v>
      </c>
      <c r="O1977" t="s">
        <v>1002</v>
      </c>
      <c r="P1977" t="s">
        <v>15</v>
      </c>
    </row>
    <row r="1978" spans="1:16">
      <c r="A1978" t="s">
        <v>313</v>
      </c>
      <c r="B1978" t="s">
        <v>314</v>
      </c>
      <c r="C1978" t="s">
        <v>315</v>
      </c>
      <c r="D1978" t="s">
        <v>11</v>
      </c>
      <c r="E1978" t="s">
        <v>12</v>
      </c>
      <c r="F1978" t="s">
        <v>878</v>
      </c>
      <c r="I1978">
        <v>1</v>
      </c>
      <c r="K1978">
        <v>82.8</v>
      </c>
      <c r="L1978" t="s">
        <v>878</v>
      </c>
      <c r="M1978">
        <v>1</v>
      </c>
      <c r="N1978" t="s">
        <v>14</v>
      </c>
      <c r="O1978" t="s">
        <v>1002</v>
      </c>
      <c r="P1978" t="s">
        <v>15</v>
      </c>
    </row>
    <row r="1979" spans="1:16">
      <c r="A1979" t="s">
        <v>313</v>
      </c>
      <c r="B1979" t="s">
        <v>314</v>
      </c>
      <c r="C1979" t="s">
        <v>315</v>
      </c>
      <c r="D1979" t="s">
        <v>11</v>
      </c>
      <c r="E1979" t="s">
        <v>12</v>
      </c>
      <c r="F1979" t="s">
        <v>998</v>
      </c>
      <c r="I1979">
        <v>1</v>
      </c>
      <c r="K1979" s="4">
        <v>1288.4000000000001</v>
      </c>
      <c r="L1979" t="s">
        <v>998</v>
      </c>
      <c r="M1979">
        <v>1</v>
      </c>
      <c r="N1979" t="s">
        <v>14</v>
      </c>
      <c r="O1979" t="s">
        <v>1003</v>
      </c>
      <c r="P1979" t="s">
        <v>15</v>
      </c>
    </row>
    <row r="1980" spans="1:16">
      <c r="A1980" t="s">
        <v>313</v>
      </c>
      <c r="B1980" t="s">
        <v>314</v>
      </c>
      <c r="C1980" t="s">
        <v>315</v>
      </c>
      <c r="D1980" t="s">
        <v>11</v>
      </c>
      <c r="E1980" t="s">
        <v>12</v>
      </c>
      <c r="F1980" t="s">
        <v>879</v>
      </c>
      <c r="I1980">
        <v>1</v>
      </c>
      <c r="K1980">
        <v>195.9</v>
      </c>
      <c r="L1980" t="s">
        <v>879</v>
      </c>
      <c r="M1980">
        <v>1</v>
      </c>
      <c r="N1980" t="s">
        <v>14</v>
      </c>
      <c r="O1980" t="s">
        <v>1002</v>
      </c>
      <c r="P1980" t="s">
        <v>15</v>
      </c>
    </row>
    <row r="1981" spans="1:16">
      <c r="A1981" t="s">
        <v>313</v>
      </c>
      <c r="B1981" t="s">
        <v>314</v>
      </c>
      <c r="C1981" t="s">
        <v>315</v>
      </c>
      <c r="D1981" t="s">
        <v>11</v>
      </c>
      <c r="E1981" t="s">
        <v>12</v>
      </c>
      <c r="F1981" t="s">
        <v>880</v>
      </c>
      <c r="I1981">
        <v>1</v>
      </c>
      <c r="K1981">
        <v>65.400000000000006</v>
      </c>
      <c r="L1981" t="s">
        <v>880</v>
      </c>
      <c r="M1981">
        <v>1</v>
      </c>
      <c r="N1981" t="s">
        <v>14</v>
      </c>
      <c r="O1981" t="s">
        <v>1002</v>
      </c>
      <c r="P1981" t="s">
        <v>15</v>
      </c>
    </row>
    <row r="1982" spans="1:16">
      <c r="A1982" t="s">
        <v>313</v>
      </c>
      <c r="B1982" t="s">
        <v>314</v>
      </c>
      <c r="C1982" t="s">
        <v>315</v>
      </c>
      <c r="D1982" t="s">
        <v>11</v>
      </c>
      <c r="E1982" t="s">
        <v>12</v>
      </c>
      <c r="F1982" t="s">
        <v>881</v>
      </c>
      <c r="I1982">
        <v>1</v>
      </c>
      <c r="K1982">
        <v>207.1</v>
      </c>
      <c r="L1982" t="s">
        <v>881</v>
      </c>
      <c r="M1982">
        <v>1</v>
      </c>
      <c r="N1982" t="s">
        <v>14</v>
      </c>
      <c r="O1982" t="s">
        <v>1002</v>
      </c>
      <c r="P1982" t="s">
        <v>15</v>
      </c>
    </row>
    <row r="1983" spans="1:16">
      <c r="A1983" t="s">
        <v>316</v>
      </c>
      <c r="B1983" t="s">
        <v>317</v>
      </c>
      <c r="C1983" t="s">
        <v>318</v>
      </c>
      <c r="D1983" t="s">
        <v>11</v>
      </c>
      <c r="E1983" t="s">
        <v>12</v>
      </c>
      <c r="F1983" t="s">
        <v>13</v>
      </c>
      <c r="I1983">
        <v>1</v>
      </c>
      <c r="K1983" s="4">
        <v>6027.9</v>
      </c>
      <c r="L1983" t="s">
        <v>13</v>
      </c>
      <c r="M1983">
        <v>1</v>
      </c>
      <c r="N1983" t="s">
        <v>14</v>
      </c>
      <c r="O1983" t="s">
        <v>1002</v>
      </c>
      <c r="P1983" t="s">
        <v>15</v>
      </c>
    </row>
    <row r="1984" spans="1:16">
      <c r="A1984" t="s">
        <v>316</v>
      </c>
      <c r="B1984" t="s">
        <v>317</v>
      </c>
      <c r="C1984" t="s">
        <v>318</v>
      </c>
      <c r="D1984" t="s">
        <v>11</v>
      </c>
      <c r="E1984" t="s">
        <v>12</v>
      </c>
      <c r="F1984" t="s">
        <v>873</v>
      </c>
      <c r="I1984">
        <v>1</v>
      </c>
      <c r="K1984" s="4">
        <v>1796.4</v>
      </c>
      <c r="L1984" t="s">
        <v>873</v>
      </c>
      <c r="M1984">
        <v>1</v>
      </c>
      <c r="N1984" t="s">
        <v>14</v>
      </c>
      <c r="O1984" t="s">
        <v>1002</v>
      </c>
      <c r="P1984" t="s">
        <v>15</v>
      </c>
    </row>
    <row r="1985" spans="1:16">
      <c r="A1985" t="s">
        <v>316</v>
      </c>
      <c r="B1985" t="s">
        <v>317</v>
      </c>
      <c r="C1985" t="s">
        <v>318</v>
      </c>
      <c r="D1985" t="s">
        <v>11</v>
      </c>
      <c r="E1985" t="s">
        <v>12</v>
      </c>
      <c r="F1985" t="s">
        <v>874</v>
      </c>
      <c r="I1985">
        <v>1</v>
      </c>
      <c r="K1985">
        <v>241.2</v>
      </c>
      <c r="L1985" t="s">
        <v>874</v>
      </c>
      <c r="M1985">
        <v>1</v>
      </c>
      <c r="N1985" t="s">
        <v>14</v>
      </c>
      <c r="O1985" t="s">
        <v>1002</v>
      </c>
      <c r="P1985" t="s">
        <v>15</v>
      </c>
    </row>
    <row r="1986" spans="1:16">
      <c r="A1986" t="s">
        <v>316</v>
      </c>
      <c r="B1986" t="s">
        <v>317</v>
      </c>
      <c r="C1986" t="s">
        <v>318</v>
      </c>
      <c r="D1986" t="s">
        <v>11</v>
      </c>
      <c r="E1986" t="s">
        <v>12</v>
      </c>
      <c r="F1986" t="s">
        <v>875</v>
      </c>
      <c r="I1986">
        <v>1</v>
      </c>
      <c r="K1986">
        <v>163.9</v>
      </c>
      <c r="L1986" t="s">
        <v>875</v>
      </c>
      <c r="M1986">
        <v>1</v>
      </c>
      <c r="N1986" t="s">
        <v>14</v>
      </c>
      <c r="O1986" t="s">
        <v>1002</v>
      </c>
      <c r="P1986" t="s">
        <v>15</v>
      </c>
    </row>
    <row r="1987" spans="1:16">
      <c r="A1987" t="s">
        <v>316</v>
      </c>
      <c r="B1987" t="s">
        <v>317</v>
      </c>
      <c r="C1987" t="s">
        <v>318</v>
      </c>
      <c r="D1987" t="s">
        <v>11</v>
      </c>
      <c r="E1987" t="s">
        <v>12</v>
      </c>
      <c r="F1987" t="s">
        <v>876</v>
      </c>
      <c r="I1987">
        <v>1</v>
      </c>
      <c r="K1987" s="3">
        <v>62689</v>
      </c>
      <c r="L1987" t="s">
        <v>876</v>
      </c>
      <c r="M1987">
        <v>1</v>
      </c>
      <c r="N1987" t="s">
        <v>14</v>
      </c>
      <c r="O1987" t="s">
        <v>1002</v>
      </c>
      <c r="P1987" t="s">
        <v>15</v>
      </c>
    </row>
    <row r="1988" spans="1:16">
      <c r="A1988" t="s">
        <v>316</v>
      </c>
      <c r="B1988" t="s">
        <v>317</v>
      </c>
      <c r="C1988" t="s">
        <v>318</v>
      </c>
      <c r="D1988" t="s">
        <v>11</v>
      </c>
      <c r="E1988" t="s">
        <v>12</v>
      </c>
      <c r="F1988" t="s">
        <v>877</v>
      </c>
      <c r="I1988">
        <v>1</v>
      </c>
      <c r="K1988" s="4">
        <v>1929</v>
      </c>
      <c r="L1988" t="s">
        <v>877</v>
      </c>
      <c r="M1988">
        <v>1</v>
      </c>
      <c r="N1988" t="s">
        <v>14</v>
      </c>
      <c r="O1988" t="s">
        <v>1002</v>
      </c>
      <c r="P1988" t="s">
        <v>15</v>
      </c>
    </row>
    <row r="1989" spans="1:16">
      <c r="A1989" t="s">
        <v>316</v>
      </c>
      <c r="B1989" t="s">
        <v>317</v>
      </c>
      <c r="C1989" t="s">
        <v>318</v>
      </c>
      <c r="D1989" t="s">
        <v>11</v>
      </c>
      <c r="E1989" t="s">
        <v>12</v>
      </c>
      <c r="F1989" t="s">
        <v>878</v>
      </c>
      <c r="I1989">
        <v>1</v>
      </c>
      <c r="K1989">
        <v>916.3</v>
      </c>
      <c r="L1989" t="s">
        <v>878</v>
      </c>
      <c r="M1989">
        <v>1</v>
      </c>
      <c r="N1989" t="s">
        <v>14</v>
      </c>
      <c r="O1989" t="s">
        <v>1002</v>
      </c>
      <c r="P1989" t="s">
        <v>15</v>
      </c>
    </row>
    <row r="1990" spans="1:16">
      <c r="A1990" t="s">
        <v>316</v>
      </c>
      <c r="B1990" t="s">
        <v>317</v>
      </c>
      <c r="C1990" t="s">
        <v>318</v>
      </c>
      <c r="D1990" t="s">
        <v>11</v>
      </c>
      <c r="E1990" t="s">
        <v>12</v>
      </c>
      <c r="F1990" t="s">
        <v>998</v>
      </c>
      <c r="I1990">
        <v>1</v>
      </c>
      <c r="K1990" s="4">
        <v>14226.3</v>
      </c>
      <c r="L1990" t="s">
        <v>998</v>
      </c>
      <c r="M1990">
        <v>1</v>
      </c>
      <c r="N1990" t="s">
        <v>14</v>
      </c>
      <c r="O1990" t="s">
        <v>1003</v>
      </c>
      <c r="P1990" t="s">
        <v>15</v>
      </c>
    </row>
    <row r="1991" spans="1:16">
      <c r="A1991" t="s">
        <v>316</v>
      </c>
      <c r="B1991" t="s">
        <v>317</v>
      </c>
      <c r="C1991" t="s">
        <v>318</v>
      </c>
      <c r="D1991" t="s">
        <v>11</v>
      </c>
      <c r="E1991" t="s">
        <v>12</v>
      </c>
      <c r="F1991" t="s">
        <v>879</v>
      </c>
      <c r="I1991">
        <v>1</v>
      </c>
      <c r="K1991" s="4">
        <v>2170.1999999999998</v>
      </c>
      <c r="L1991" t="s">
        <v>879</v>
      </c>
      <c r="M1991">
        <v>1</v>
      </c>
      <c r="N1991" t="s">
        <v>14</v>
      </c>
      <c r="O1991" t="s">
        <v>1002</v>
      </c>
      <c r="P1991" t="s">
        <v>15</v>
      </c>
    </row>
    <row r="1992" spans="1:16">
      <c r="A1992" t="s">
        <v>316</v>
      </c>
      <c r="B1992" t="s">
        <v>317</v>
      </c>
      <c r="C1992" t="s">
        <v>318</v>
      </c>
      <c r="D1992" t="s">
        <v>11</v>
      </c>
      <c r="E1992" t="s">
        <v>12</v>
      </c>
      <c r="F1992" t="s">
        <v>880</v>
      </c>
      <c r="I1992">
        <v>1</v>
      </c>
      <c r="K1992">
        <v>723.4</v>
      </c>
      <c r="L1992" t="s">
        <v>880</v>
      </c>
      <c r="M1992">
        <v>1</v>
      </c>
      <c r="N1992" t="s">
        <v>14</v>
      </c>
      <c r="O1992" t="s">
        <v>1002</v>
      </c>
      <c r="P1992" t="s">
        <v>15</v>
      </c>
    </row>
    <row r="1993" spans="1:16">
      <c r="A1993" t="s">
        <v>316</v>
      </c>
      <c r="B1993" t="s">
        <v>317</v>
      </c>
      <c r="C1993" t="s">
        <v>318</v>
      </c>
      <c r="D1993" t="s">
        <v>11</v>
      </c>
      <c r="E1993" t="s">
        <v>12</v>
      </c>
      <c r="F1993" t="s">
        <v>881</v>
      </c>
      <c r="I1993">
        <v>1</v>
      </c>
      <c r="K1993" s="4">
        <v>2294</v>
      </c>
      <c r="L1993" t="s">
        <v>881</v>
      </c>
      <c r="M1993">
        <v>1</v>
      </c>
      <c r="N1993" t="s">
        <v>14</v>
      </c>
      <c r="O1993" t="s">
        <v>1002</v>
      </c>
      <c r="P1993" t="s">
        <v>15</v>
      </c>
    </row>
    <row r="1994" spans="1:16">
      <c r="A1994" t="s">
        <v>319</v>
      </c>
      <c r="B1994" t="s">
        <v>320</v>
      </c>
      <c r="C1994" t="s">
        <v>321</v>
      </c>
      <c r="D1994" t="s">
        <v>11</v>
      </c>
      <c r="E1994" t="s">
        <v>12</v>
      </c>
      <c r="F1994" t="s">
        <v>13</v>
      </c>
      <c r="I1994">
        <v>1</v>
      </c>
      <c r="K1994" s="4">
        <v>3750.7</v>
      </c>
      <c r="L1994" t="s">
        <v>13</v>
      </c>
      <c r="M1994">
        <v>1</v>
      </c>
      <c r="N1994" t="s">
        <v>14</v>
      </c>
      <c r="O1994" t="s">
        <v>1002</v>
      </c>
      <c r="P1994" t="s">
        <v>15</v>
      </c>
    </row>
    <row r="1995" spans="1:16">
      <c r="A1995" t="s">
        <v>319</v>
      </c>
      <c r="B1995" t="s">
        <v>320</v>
      </c>
      <c r="C1995" t="s">
        <v>321</v>
      </c>
      <c r="D1995" t="s">
        <v>11</v>
      </c>
      <c r="E1995" t="s">
        <v>12</v>
      </c>
      <c r="F1995" t="s">
        <v>873</v>
      </c>
      <c r="I1995">
        <v>1</v>
      </c>
      <c r="K1995" s="4">
        <v>1117.8</v>
      </c>
      <c r="L1995" t="s">
        <v>873</v>
      </c>
      <c r="M1995">
        <v>1</v>
      </c>
      <c r="N1995" t="s">
        <v>14</v>
      </c>
      <c r="O1995" t="s">
        <v>1002</v>
      </c>
      <c r="P1995" t="s">
        <v>15</v>
      </c>
    </row>
    <row r="1996" spans="1:16">
      <c r="A1996" t="s">
        <v>319</v>
      </c>
      <c r="B1996" t="s">
        <v>320</v>
      </c>
      <c r="C1996" t="s">
        <v>321</v>
      </c>
      <c r="D1996" t="s">
        <v>11</v>
      </c>
      <c r="E1996" t="s">
        <v>12</v>
      </c>
      <c r="F1996" t="s">
        <v>874</v>
      </c>
      <c r="I1996">
        <v>1</v>
      </c>
      <c r="K1996">
        <v>150.1</v>
      </c>
      <c r="L1996" t="s">
        <v>874</v>
      </c>
      <c r="M1996">
        <v>1</v>
      </c>
      <c r="N1996" t="s">
        <v>14</v>
      </c>
      <c r="O1996" t="s">
        <v>1002</v>
      </c>
      <c r="P1996" t="s">
        <v>15</v>
      </c>
    </row>
    <row r="1997" spans="1:16">
      <c r="A1997" t="s">
        <v>319</v>
      </c>
      <c r="B1997" t="s">
        <v>320</v>
      </c>
      <c r="C1997" t="s">
        <v>321</v>
      </c>
      <c r="D1997" t="s">
        <v>11</v>
      </c>
      <c r="E1997" t="s">
        <v>12</v>
      </c>
      <c r="F1997" t="s">
        <v>875</v>
      </c>
      <c r="I1997">
        <v>1</v>
      </c>
      <c r="K1997">
        <v>102</v>
      </c>
      <c r="L1997" t="s">
        <v>875</v>
      </c>
      <c r="M1997">
        <v>1</v>
      </c>
      <c r="N1997" t="s">
        <v>14</v>
      </c>
      <c r="O1997" t="s">
        <v>1002</v>
      </c>
      <c r="P1997" t="s">
        <v>15</v>
      </c>
    </row>
    <row r="1998" spans="1:16">
      <c r="A1998" t="s">
        <v>319</v>
      </c>
      <c r="B1998" t="s">
        <v>320</v>
      </c>
      <c r="C1998" t="s">
        <v>321</v>
      </c>
      <c r="D1998" t="s">
        <v>11</v>
      </c>
      <c r="E1998" t="s">
        <v>12</v>
      </c>
      <c r="F1998" t="s">
        <v>876</v>
      </c>
      <c r="I1998">
        <v>1</v>
      </c>
      <c r="K1998" s="3">
        <v>39007</v>
      </c>
      <c r="L1998" t="s">
        <v>876</v>
      </c>
      <c r="M1998">
        <v>1</v>
      </c>
      <c r="N1998" t="s">
        <v>14</v>
      </c>
      <c r="O1998" t="s">
        <v>1002</v>
      </c>
      <c r="P1998" t="s">
        <v>15</v>
      </c>
    </row>
    <row r="1999" spans="1:16">
      <c r="A1999" t="s">
        <v>319</v>
      </c>
      <c r="B1999" t="s">
        <v>320</v>
      </c>
      <c r="C1999" t="s">
        <v>321</v>
      </c>
      <c r="D1999" t="s">
        <v>11</v>
      </c>
      <c r="E1999" t="s">
        <v>12</v>
      </c>
      <c r="F1999" t="s">
        <v>877</v>
      </c>
      <c r="I1999">
        <v>1</v>
      </c>
      <c r="K1999" s="4">
        <v>1200.3</v>
      </c>
      <c r="L1999" t="s">
        <v>877</v>
      </c>
      <c r="M1999">
        <v>1</v>
      </c>
      <c r="N1999" t="s">
        <v>14</v>
      </c>
      <c r="O1999" t="s">
        <v>1002</v>
      </c>
      <c r="P1999" t="s">
        <v>15</v>
      </c>
    </row>
    <row r="2000" spans="1:16">
      <c r="A2000" t="s">
        <v>319</v>
      </c>
      <c r="B2000" t="s">
        <v>320</v>
      </c>
      <c r="C2000" t="s">
        <v>321</v>
      </c>
      <c r="D2000" t="s">
        <v>11</v>
      </c>
      <c r="E2000" t="s">
        <v>12</v>
      </c>
      <c r="F2000" t="s">
        <v>878</v>
      </c>
      <c r="I2000">
        <v>1</v>
      </c>
      <c r="K2000">
        <v>570.20000000000005</v>
      </c>
      <c r="L2000" t="s">
        <v>878</v>
      </c>
      <c r="M2000">
        <v>1</v>
      </c>
      <c r="N2000" t="s">
        <v>14</v>
      </c>
      <c r="O2000" t="s">
        <v>1002</v>
      </c>
      <c r="P2000" t="s">
        <v>15</v>
      </c>
    </row>
    <row r="2001" spans="1:16">
      <c r="A2001" t="s">
        <v>319</v>
      </c>
      <c r="B2001" t="s">
        <v>320</v>
      </c>
      <c r="C2001" t="s">
        <v>321</v>
      </c>
      <c r="D2001" t="s">
        <v>11</v>
      </c>
      <c r="E2001" t="s">
        <v>12</v>
      </c>
      <c r="F2001" t="s">
        <v>998</v>
      </c>
      <c r="I2001">
        <v>1</v>
      </c>
      <c r="K2001" s="4">
        <v>8768.2999999999993</v>
      </c>
      <c r="L2001" t="s">
        <v>998</v>
      </c>
      <c r="M2001">
        <v>1</v>
      </c>
      <c r="N2001" t="s">
        <v>14</v>
      </c>
      <c r="O2001" t="s">
        <v>1003</v>
      </c>
      <c r="P2001" t="s">
        <v>15</v>
      </c>
    </row>
    <row r="2002" spans="1:16">
      <c r="A2002" t="s">
        <v>319</v>
      </c>
      <c r="B2002" t="s">
        <v>320</v>
      </c>
      <c r="C2002" t="s">
        <v>321</v>
      </c>
      <c r="D2002" t="s">
        <v>11</v>
      </c>
      <c r="E2002" t="s">
        <v>12</v>
      </c>
      <c r="F2002" t="s">
        <v>879</v>
      </c>
      <c r="I2002">
        <v>1</v>
      </c>
      <c r="K2002" s="4">
        <v>1350.3</v>
      </c>
      <c r="L2002" t="s">
        <v>879</v>
      </c>
      <c r="M2002">
        <v>1</v>
      </c>
      <c r="N2002" t="s">
        <v>14</v>
      </c>
      <c r="O2002" t="s">
        <v>1002</v>
      </c>
      <c r="P2002" t="s">
        <v>15</v>
      </c>
    </row>
    <row r="2003" spans="1:16">
      <c r="A2003" t="s">
        <v>319</v>
      </c>
      <c r="B2003" t="s">
        <v>320</v>
      </c>
      <c r="C2003" t="s">
        <v>321</v>
      </c>
      <c r="D2003" t="s">
        <v>11</v>
      </c>
      <c r="E2003" t="s">
        <v>12</v>
      </c>
      <c r="F2003" t="s">
        <v>880</v>
      </c>
      <c r="I2003">
        <v>1</v>
      </c>
      <c r="K2003">
        <v>405.1</v>
      </c>
      <c r="L2003" t="s">
        <v>880</v>
      </c>
      <c r="M2003">
        <v>1</v>
      </c>
      <c r="N2003" t="s">
        <v>14</v>
      </c>
      <c r="O2003" t="s">
        <v>1002</v>
      </c>
      <c r="P2003" t="s">
        <v>15</v>
      </c>
    </row>
    <row r="2004" spans="1:16">
      <c r="A2004" t="s">
        <v>319</v>
      </c>
      <c r="B2004" t="s">
        <v>320</v>
      </c>
      <c r="C2004" t="s">
        <v>321</v>
      </c>
      <c r="D2004" t="s">
        <v>11</v>
      </c>
      <c r="E2004" t="s">
        <v>12</v>
      </c>
      <c r="F2004" t="s">
        <v>881</v>
      </c>
      <c r="I2004">
        <v>1</v>
      </c>
      <c r="K2004" s="4">
        <v>1427</v>
      </c>
      <c r="L2004" t="s">
        <v>881</v>
      </c>
      <c r="M2004">
        <v>1</v>
      </c>
      <c r="N2004" t="s">
        <v>14</v>
      </c>
      <c r="O2004" t="s">
        <v>1002</v>
      </c>
      <c r="P2004" t="s">
        <v>15</v>
      </c>
    </row>
    <row r="2005" spans="1:16">
      <c r="A2005" t="s">
        <v>322</v>
      </c>
      <c r="B2005" t="s">
        <v>323</v>
      </c>
      <c r="C2005" t="s">
        <v>324</v>
      </c>
      <c r="D2005" t="s">
        <v>11</v>
      </c>
      <c r="E2005" t="s">
        <v>12</v>
      </c>
      <c r="F2005" t="s">
        <v>13</v>
      </c>
      <c r="H2005" t="s">
        <v>16</v>
      </c>
      <c r="I2005">
        <v>1</v>
      </c>
      <c r="J2005" t="s">
        <v>14</v>
      </c>
      <c r="K2005">
        <v>866.8</v>
      </c>
      <c r="L2005" t="s">
        <v>13</v>
      </c>
      <c r="M2005">
        <v>1</v>
      </c>
      <c r="N2005" t="s">
        <v>14</v>
      </c>
      <c r="O2005" t="s">
        <v>1002</v>
      </c>
      <c r="P2005" t="s">
        <v>15</v>
      </c>
    </row>
    <row r="2006" spans="1:16">
      <c r="A2006" t="s">
        <v>322</v>
      </c>
      <c r="B2006" t="s">
        <v>323</v>
      </c>
      <c r="C2006" t="s">
        <v>324</v>
      </c>
      <c r="D2006" t="s">
        <v>11</v>
      </c>
      <c r="E2006" t="s">
        <v>12</v>
      </c>
      <c r="F2006" t="s">
        <v>873</v>
      </c>
      <c r="H2006" t="s">
        <v>16</v>
      </c>
      <c r="I2006">
        <v>1</v>
      </c>
      <c r="J2006" t="s">
        <v>14</v>
      </c>
      <c r="K2006">
        <v>255.3</v>
      </c>
      <c r="L2006" t="s">
        <v>873</v>
      </c>
      <c r="M2006">
        <v>1</v>
      </c>
      <c r="N2006" t="s">
        <v>14</v>
      </c>
      <c r="O2006" t="s">
        <v>1002</v>
      </c>
      <c r="P2006" t="s">
        <v>15</v>
      </c>
    </row>
    <row r="2007" spans="1:16">
      <c r="A2007" t="s">
        <v>322</v>
      </c>
      <c r="B2007" t="s">
        <v>323</v>
      </c>
      <c r="C2007" t="s">
        <v>324</v>
      </c>
      <c r="D2007" t="s">
        <v>11</v>
      </c>
      <c r="E2007" t="s">
        <v>12</v>
      </c>
      <c r="F2007" t="s">
        <v>874</v>
      </c>
      <c r="H2007" t="s">
        <v>16</v>
      </c>
      <c r="I2007">
        <v>1</v>
      </c>
      <c r="J2007" t="s">
        <v>14</v>
      </c>
      <c r="K2007">
        <v>34.799999999999997</v>
      </c>
      <c r="L2007" t="s">
        <v>874</v>
      </c>
      <c r="M2007">
        <v>1</v>
      </c>
      <c r="N2007" t="s">
        <v>14</v>
      </c>
      <c r="O2007" t="s">
        <v>1002</v>
      </c>
      <c r="P2007" t="s">
        <v>15</v>
      </c>
    </row>
    <row r="2008" spans="1:16">
      <c r="A2008" t="s">
        <v>322</v>
      </c>
      <c r="B2008" t="s">
        <v>323</v>
      </c>
      <c r="C2008" t="s">
        <v>324</v>
      </c>
      <c r="D2008" t="s">
        <v>11</v>
      </c>
      <c r="E2008" t="s">
        <v>12</v>
      </c>
      <c r="F2008" t="s">
        <v>875</v>
      </c>
      <c r="H2008" t="s">
        <v>16</v>
      </c>
      <c r="I2008">
        <v>1</v>
      </c>
      <c r="J2008" t="s">
        <v>14</v>
      </c>
      <c r="K2008">
        <v>23.3</v>
      </c>
      <c r="L2008" t="s">
        <v>875</v>
      </c>
      <c r="M2008">
        <v>1</v>
      </c>
      <c r="N2008" t="s">
        <v>14</v>
      </c>
      <c r="O2008" t="s">
        <v>1002</v>
      </c>
      <c r="P2008" t="s">
        <v>15</v>
      </c>
    </row>
    <row r="2009" spans="1:16">
      <c r="A2009" t="s">
        <v>322</v>
      </c>
      <c r="B2009" t="s">
        <v>323</v>
      </c>
      <c r="C2009" t="s">
        <v>324</v>
      </c>
      <c r="D2009" t="s">
        <v>11</v>
      </c>
      <c r="E2009" t="s">
        <v>12</v>
      </c>
      <c r="F2009" t="s">
        <v>876</v>
      </c>
      <c r="H2009" t="s">
        <v>16</v>
      </c>
      <c r="I2009">
        <v>1</v>
      </c>
      <c r="J2009" t="s">
        <v>14</v>
      </c>
      <c r="K2009" s="3">
        <v>8905</v>
      </c>
      <c r="L2009" t="s">
        <v>876</v>
      </c>
      <c r="M2009">
        <v>1</v>
      </c>
      <c r="N2009" t="s">
        <v>14</v>
      </c>
      <c r="O2009" t="s">
        <v>1002</v>
      </c>
      <c r="P2009" t="s">
        <v>15</v>
      </c>
    </row>
    <row r="2010" spans="1:16">
      <c r="A2010" t="s">
        <v>322</v>
      </c>
      <c r="B2010" t="s">
        <v>323</v>
      </c>
      <c r="C2010" t="s">
        <v>324</v>
      </c>
      <c r="D2010" t="s">
        <v>11</v>
      </c>
      <c r="E2010" t="s">
        <v>12</v>
      </c>
      <c r="F2010" t="s">
        <v>877</v>
      </c>
      <c r="H2010" t="s">
        <v>16</v>
      </c>
      <c r="I2010">
        <v>1</v>
      </c>
      <c r="J2010" t="s">
        <v>14</v>
      </c>
      <c r="K2010">
        <v>274.10000000000002</v>
      </c>
      <c r="L2010" t="s">
        <v>877</v>
      </c>
      <c r="M2010">
        <v>1</v>
      </c>
      <c r="N2010" t="s">
        <v>14</v>
      </c>
      <c r="O2010" t="s">
        <v>1002</v>
      </c>
      <c r="P2010" t="s">
        <v>15</v>
      </c>
    </row>
    <row r="2011" spans="1:16">
      <c r="A2011" t="s">
        <v>322</v>
      </c>
      <c r="B2011" t="s">
        <v>323</v>
      </c>
      <c r="C2011" t="s">
        <v>324</v>
      </c>
      <c r="D2011" t="s">
        <v>11</v>
      </c>
      <c r="E2011" t="s">
        <v>12</v>
      </c>
      <c r="F2011" t="s">
        <v>878</v>
      </c>
      <c r="H2011" t="s">
        <v>16</v>
      </c>
      <c r="I2011">
        <v>1</v>
      </c>
      <c r="J2011" t="s">
        <v>14</v>
      </c>
      <c r="K2011">
        <v>130.19999999999999</v>
      </c>
      <c r="L2011" t="s">
        <v>878</v>
      </c>
      <c r="M2011">
        <v>1</v>
      </c>
      <c r="N2011" t="s">
        <v>14</v>
      </c>
      <c r="O2011" t="s">
        <v>1002</v>
      </c>
      <c r="P2011" t="s">
        <v>15</v>
      </c>
    </row>
    <row r="2012" spans="1:16">
      <c r="A2012" t="s">
        <v>322</v>
      </c>
      <c r="B2012" t="s">
        <v>323</v>
      </c>
      <c r="C2012" t="s">
        <v>324</v>
      </c>
      <c r="D2012" t="s">
        <v>11</v>
      </c>
      <c r="E2012" t="s">
        <v>12</v>
      </c>
      <c r="F2012" t="s">
        <v>998</v>
      </c>
      <c r="H2012" t="s">
        <v>16</v>
      </c>
      <c r="I2012">
        <v>1</v>
      </c>
      <c r="J2012" t="s">
        <v>14</v>
      </c>
      <c r="K2012" s="4">
        <v>2048</v>
      </c>
      <c r="L2012" t="s">
        <v>998</v>
      </c>
      <c r="M2012">
        <v>1</v>
      </c>
      <c r="N2012" t="s">
        <v>14</v>
      </c>
      <c r="O2012" t="s">
        <v>1003</v>
      </c>
      <c r="P2012" t="s">
        <v>15</v>
      </c>
    </row>
    <row r="2013" spans="1:16">
      <c r="A2013" t="s">
        <v>322</v>
      </c>
      <c r="B2013" t="s">
        <v>323</v>
      </c>
      <c r="C2013" t="s">
        <v>324</v>
      </c>
      <c r="D2013" t="s">
        <v>11</v>
      </c>
      <c r="E2013" t="s">
        <v>12</v>
      </c>
      <c r="F2013" t="s">
        <v>879</v>
      </c>
      <c r="H2013" t="s">
        <v>16</v>
      </c>
      <c r="I2013">
        <v>1</v>
      </c>
      <c r="J2013" t="s">
        <v>14</v>
      </c>
      <c r="K2013">
        <v>308.3</v>
      </c>
      <c r="L2013" t="s">
        <v>879</v>
      </c>
      <c r="M2013">
        <v>1</v>
      </c>
      <c r="N2013" t="s">
        <v>14</v>
      </c>
      <c r="O2013" t="s">
        <v>1002</v>
      </c>
      <c r="P2013" t="s">
        <v>15</v>
      </c>
    </row>
    <row r="2014" spans="1:16">
      <c r="A2014" t="s">
        <v>322</v>
      </c>
      <c r="B2014" t="s">
        <v>323</v>
      </c>
      <c r="C2014" t="s">
        <v>324</v>
      </c>
      <c r="D2014" t="s">
        <v>11</v>
      </c>
      <c r="E2014" t="s">
        <v>12</v>
      </c>
      <c r="F2014" t="s">
        <v>880</v>
      </c>
      <c r="H2014" t="s">
        <v>16</v>
      </c>
      <c r="I2014">
        <v>1</v>
      </c>
      <c r="J2014" t="s">
        <v>14</v>
      </c>
      <c r="K2014">
        <v>104.1</v>
      </c>
      <c r="L2014" t="s">
        <v>880</v>
      </c>
      <c r="M2014">
        <v>1</v>
      </c>
      <c r="N2014" t="s">
        <v>14</v>
      </c>
      <c r="O2014" t="s">
        <v>1002</v>
      </c>
      <c r="P2014" t="s">
        <v>15</v>
      </c>
    </row>
    <row r="2015" spans="1:16">
      <c r="A2015" t="s">
        <v>322</v>
      </c>
      <c r="B2015" t="s">
        <v>323</v>
      </c>
      <c r="C2015" t="s">
        <v>324</v>
      </c>
      <c r="D2015" t="s">
        <v>11</v>
      </c>
      <c r="E2015" t="s">
        <v>12</v>
      </c>
      <c r="F2015" t="s">
        <v>881</v>
      </c>
      <c r="H2015" t="s">
        <v>16</v>
      </c>
      <c r="I2015">
        <v>1</v>
      </c>
      <c r="J2015" t="s">
        <v>14</v>
      </c>
      <c r="K2015">
        <v>329.5</v>
      </c>
      <c r="L2015" t="s">
        <v>881</v>
      </c>
      <c r="M2015">
        <v>1</v>
      </c>
      <c r="N2015" t="s">
        <v>14</v>
      </c>
      <c r="O2015" t="s">
        <v>1002</v>
      </c>
      <c r="P2015" t="s">
        <v>15</v>
      </c>
    </row>
    <row r="2016" spans="1:16">
      <c r="A2016" t="s">
        <v>322</v>
      </c>
      <c r="B2016" t="s">
        <v>323</v>
      </c>
      <c r="C2016" t="s">
        <v>324</v>
      </c>
      <c r="D2016" t="s">
        <v>11</v>
      </c>
      <c r="E2016" t="s">
        <v>12</v>
      </c>
      <c r="F2016" t="s">
        <v>13</v>
      </c>
      <c r="H2016" t="s">
        <v>16</v>
      </c>
      <c r="I2016">
        <v>18</v>
      </c>
      <c r="J2016" t="s">
        <v>14</v>
      </c>
      <c r="K2016">
        <v>823.5</v>
      </c>
      <c r="L2016" t="s">
        <v>13</v>
      </c>
      <c r="M2016">
        <v>1</v>
      </c>
      <c r="N2016" t="s">
        <v>14</v>
      </c>
      <c r="O2016" t="s">
        <v>1002</v>
      </c>
      <c r="P2016" t="s">
        <v>15</v>
      </c>
    </row>
    <row r="2017" spans="1:16">
      <c r="A2017" t="s">
        <v>322</v>
      </c>
      <c r="B2017" t="s">
        <v>323</v>
      </c>
      <c r="C2017" t="s">
        <v>324</v>
      </c>
      <c r="D2017" t="s">
        <v>11</v>
      </c>
      <c r="E2017" t="s">
        <v>12</v>
      </c>
      <c r="F2017" t="s">
        <v>873</v>
      </c>
      <c r="H2017" t="s">
        <v>16</v>
      </c>
      <c r="I2017">
        <v>18</v>
      </c>
      <c r="J2017" t="s">
        <v>14</v>
      </c>
      <c r="K2017">
        <v>242.5</v>
      </c>
      <c r="L2017" t="s">
        <v>873</v>
      </c>
      <c r="M2017">
        <v>1</v>
      </c>
      <c r="N2017" t="s">
        <v>14</v>
      </c>
      <c r="O2017" t="s">
        <v>1002</v>
      </c>
      <c r="P2017" t="s">
        <v>15</v>
      </c>
    </row>
    <row r="2018" spans="1:16">
      <c r="A2018" t="s">
        <v>322</v>
      </c>
      <c r="B2018" t="s">
        <v>323</v>
      </c>
      <c r="C2018" t="s">
        <v>324</v>
      </c>
      <c r="D2018" t="s">
        <v>11</v>
      </c>
      <c r="E2018" t="s">
        <v>12</v>
      </c>
      <c r="F2018" t="s">
        <v>874</v>
      </c>
      <c r="H2018" t="s">
        <v>16</v>
      </c>
      <c r="I2018">
        <v>18</v>
      </c>
      <c r="J2018" t="s">
        <v>14</v>
      </c>
      <c r="K2018">
        <v>33</v>
      </c>
      <c r="L2018" t="s">
        <v>874</v>
      </c>
      <c r="M2018">
        <v>1</v>
      </c>
      <c r="N2018" t="s">
        <v>14</v>
      </c>
      <c r="O2018" t="s">
        <v>1002</v>
      </c>
      <c r="P2018" t="s">
        <v>15</v>
      </c>
    </row>
    <row r="2019" spans="1:16">
      <c r="A2019" t="s">
        <v>322</v>
      </c>
      <c r="B2019" t="s">
        <v>323</v>
      </c>
      <c r="C2019" t="s">
        <v>324</v>
      </c>
      <c r="D2019" t="s">
        <v>11</v>
      </c>
      <c r="E2019" t="s">
        <v>12</v>
      </c>
      <c r="F2019" t="s">
        <v>875</v>
      </c>
      <c r="H2019" t="s">
        <v>16</v>
      </c>
      <c r="I2019">
        <v>18</v>
      </c>
      <c r="J2019" t="s">
        <v>14</v>
      </c>
      <c r="K2019">
        <v>22.2</v>
      </c>
      <c r="L2019" t="s">
        <v>875</v>
      </c>
      <c r="M2019">
        <v>1</v>
      </c>
      <c r="N2019" t="s">
        <v>14</v>
      </c>
      <c r="O2019" t="s">
        <v>1002</v>
      </c>
      <c r="P2019" t="s">
        <v>15</v>
      </c>
    </row>
    <row r="2020" spans="1:16">
      <c r="A2020" t="s">
        <v>322</v>
      </c>
      <c r="B2020" t="s">
        <v>323</v>
      </c>
      <c r="C2020" t="s">
        <v>324</v>
      </c>
      <c r="D2020" t="s">
        <v>11</v>
      </c>
      <c r="E2020" t="s">
        <v>12</v>
      </c>
      <c r="F2020" t="s">
        <v>876</v>
      </c>
      <c r="H2020" t="s">
        <v>16</v>
      </c>
      <c r="I2020">
        <v>18</v>
      </c>
      <c r="J2020" t="s">
        <v>14</v>
      </c>
      <c r="K2020" s="3">
        <v>8459</v>
      </c>
      <c r="L2020" t="s">
        <v>876</v>
      </c>
      <c r="M2020">
        <v>1</v>
      </c>
      <c r="N2020" t="s">
        <v>14</v>
      </c>
      <c r="O2020" t="s">
        <v>1002</v>
      </c>
      <c r="P2020" t="s">
        <v>15</v>
      </c>
    </row>
    <row r="2021" spans="1:16">
      <c r="A2021" t="s">
        <v>322</v>
      </c>
      <c r="B2021" t="s">
        <v>323</v>
      </c>
      <c r="C2021" t="s">
        <v>324</v>
      </c>
      <c r="D2021" t="s">
        <v>11</v>
      </c>
      <c r="E2021" t="s">
        <v>12</v>
      </c>
      <c r="F2021" t="s">
        <v>877</v>
      </c>
      <c r="H2021" t="s">
        <v>16</v>
      </c>
      <c r="I2021">
        <v>18</v>
      </c>
      <c r="J2021" t="s">
        <v>14</v>
      </c>
      <c r="K2021">
        <v>260.39999999999998</v>
      </c>
      <c r="L2021" t="s">
        <v>877</v>
      </c>
      <c r="M2021">
        <v>1</v>
      </c>
      <c r="N2021" t="s">
        <v>14</v>
      </c>
      <c r="O2021" t="s">
        <v>1002</v>
      </c>
      <c r="P2021" t="s">
        <v>15</v>
      </c>
    </row>
    <row r="2022" spans="1:16">
      <c r="A2022" t="s">
        <v>322</v>
      </c>
      <c r="B2022" t="s">
        <v>323</v>
      </c>
      <c r="C2022" t="s">
        <v>324</v>
      </c>
      <c r="D2022" t="s">
        <v>11</v>
      </c>
      <c r="E2022" t="s">
        <v>12</v>
      </c>
      <c r="F2022" t="s">
        <v>878</v>
      </c>
      <c r="H2022" t="s">
        <v>16</v>
      </c>
      <c r="I2022">
        <v>18</v>
      </c>
      <c r="J2022" t="s">
        <v>14</v>
      </c>
      <c r="K2022">
        <v>123.8</v>
      </c>
      <c r="L2022" t="s">
        <v>878</v>
      </c>
      <c r="M2022">
        <v>1</v>
      </c>
      <c r="N2022" t="s">
        <v>14</v>
      </c>
      <c r="O2022" t="s">
        <v>1002</v>
      </c>
      <c r="P2022" t="s">
        <v>15</v>
      </c>
    </row>
    <row r="2023" spans="1:16">
      <c r="A2023" t="s">
        <v>322</v>
      </c>
      <c r="B2023" t="s">
        <v>323</v>
      </c>
      <c r="C2023" t="s">
        <v>324</v>
      </c>
      <c r="D2023" t="s">
        <v>11</v>
      </c>
      <c r="E2023" t="s">
        <v>12</v>
      </c>
      <c r="F2023" t="s">
        <v>998</v>
      </c>
      <c r="H2023" t="s">
        <v>16</v>
      </c>
      <c r="I2023">
        <v>18</v>
      </c>
      <c r="J2023" t="s">
        <v>14</v>
      </c>
      <c r="K2023" s="4">
        <v>1944.7</v>
      </c>
      <c r="L2023" t="s">
        <v>998</v>
      </c>
      <c r="M2023">
        <v>1</v>
      </c>
      <c r="N2023" t="s">
        <v>14</v>
      </c>
      <c r="O2023" t="s">
        <v>1003</v>
      </c>
      <c r="P2023" t="s">
        <v>15</v>
      </c>
    </row>
    <row r="2024" spans="1:16">
      <c r="A2024" t="s">
        <v>322</v>
      </c>
      <c r="B2024" t="s">
        <v>323</v>
      </c>
      <c r="C2024" t="s">
        <v>324</v>
      </c>
      <c r="D2024" t="s">
        <v>11</v>
      </c>
      <c r="E2024" t="s">
        <v>12</v>
      </c>
      <c r="F2024" t="s">
        <v>879</v>
      </c>
      <c r="H2024" t="s">
        <v>16</v>
      </c>
      <c r="I2024">
        <v>18</v>
      </c>
      <c r="J2024" t="s">
        <v>14</v>
      </c>
      <c r="K2024">
        <v>292.89999999999998</v>
      </c>
      <c r="L2024" t="s">
        <v>879</v>
      </c>
      <c r="M2024">
        <v>1</v>
      </c>
      <c r="N2024" t="s">
        <v>14</v>
      </c>
      <c r="O2024" t="s">
        <v>1002</v>
      </c>
      <c r="P2024" t="s">
        <v>15</v>
      </c>
    </row>
    <row r="2025" spans="1:16">
      <c r="A2025" t="s">
        <v>322</v>
      </c>
      <c r="B2025" t="s">
        <v>323</v>
      </c>
      <c r="C2025" t="s">
        <v>324</v>
      </c>
      <c r="D2025" t="s">
        <v>11</v>
      </c>
      <c r="E2025" t="s">
        <v>12</v>
      </c>
      <c r="F2025" t="s">
        <v>880</v>
      </c>
      <c r="H2025" t="s">
        <v>16</v>
      </c>
      <c r="I2025">
        <v>18</v>
      </c>
      <c r="J2025" t="s">
        <v>14</v>
      </c>
      <c r="K2025">
        <v>98.9</v>
      </c>
      <c r="L2025" t="s">
        <v>880</v>
      </c>
      <c r="M2025">
        <v>1</v>
      </c>
      <c r="N2025" t="s">
        <v>14</v>
      </c>
      <c r="O2025" t="s">
        <v>1002</v>
      </c>
      <c r="P2025" t="s">
        <v>15</v>
      </c>
    </row>
    <row r="2026" spans="1:16">
      <c r="A2026" t="s">
        <v>322</v>
      </c>
      <c r="B2026" t="s">
        <v>323</v>
      </c>
      <c r="C2026" t="s">
        <v>324</v>
      </c>
      <c r="D2026" t="s">
        <v>11</v>
      </c>
      <c r="E2026" t="s">
        <v>12</v>
      </c>
      <c r="F2026" t="s">
        <v>881</v>
      </c>
      <c r="H2026" t="s">
        <v>16</v>
      </c>
      <c r="I2026">
        <v>18</v>
      </c>
      <c r="J2026" t="s">
        <v>14</v>
      </c>
      <c r="K2026">
        <v>313</v>
      </c>
      <c r="L2026" t="s">
        <v>881</v>
      </c>
      <c r="M2026">
        <v>1</v>
      </c>
      <c r="N2026" t="s">
        <v>14</v>
      </c>
      <c r="O2026" t="s">
        <v>1002</v>
      </c>
      <c r="P2026" t="s">
        <v>15</v>
      </c>
    </row>
    <row r="2027" spans="1:16">
      <c r="A2027" t="s">
        <v>322</v>
      </c>
      <c r="B2027" t="s">
        <v>323</v>
      </c>
      <c r="C2027" t="s">
        <v>324</v>
      </c>
      <c r="D2027" t="s">
        <v>11</v>
      </c>
      <c r="E2027" t="s">
        <v>12</v>
      </c>
      <c r="F2027" t="s">
        <v>13</v>
      </c>
      <c r="H2027" t="s">
        <v>16</v>
      </c>
      <c r="I2027">
        <v>54</v>
      </c>
      <c r="J2027" t="s">
        <v>14</v>
      </c>
      <c r="K2027">
        <v>736.8</v>
      </c>
      <c r="L2027" t="s">
        <v>13</v>
      </c>
      <c r="M2027">
        <v>1</v>
      </c>
      <c r="N2027" t="s">
        <v>14</v>
      </c>
      <c r="O2027" t="s">
        <v>1002</v>
      </c>
      <c r="P2027" t="s">
        <v>15</v>
      </c>
    </row>
    <row r="2028" spans="1:16">
      <c r="A2028" t="s">
        <v>322</v>
      </c>
      <c r="B2028" t="s">
        <v>323</v>
      </c>
      <c r="C2028" t="s">
        <v>324</v>
      </c>
      <c r="D2028" t="s">
        <v>11</v>
      </c>
      <c r="E2028" t="s">
        <v>12</v>
      </c>
      <c r="F2028" t="s">
        <v>873</v>
      </c>
      <c r="H2028" t="s">
        <v>16</v>
      </c>
      <c r="I2028">
        <v>54</v>
      </c>
      <c r="J2028" t="s">
        <v>14</v>
      </c>
      <c r="K2028">
        <v>217</v>
      </c>
      <c r="L2028" t="s">
        <v>873</v>
      </c>
      <c r="M2028">
        <v>1</v>
      </c>
      <c r="N2028" t="s">
        <v>14</v>
      </c>
      <c r="O2028" t="s">
        <v>1002</v>
      </c>
      <c r="P2028" t="s">
        <v>15</v>
      </c>
    </row>
    <row r="2029" spans="1:16">
      <c r="A2029" t="s">
        <v>322</v>
      </c>
      <c r="B2029" t="s">
        <v>323</v>
      </c>
      <c r="C2029" t="s">
        <v>324</v>
      </c>
      <c r="D2029" t="s">
        <v>11</v>
      </c>
      <c r="E2029" t="s">
        <v>12</v>
      </c>
      <c r="F2029" t="s">
        <v>874</v>
      </c>
      <c r="H2029" t="s">
        <v>16</v>
      </c>
      <c r="I2029">
        <v>54</v>
      </c>
      <c r="J2029" t="s">
        <v>14</v>
      </c>
      <c r="K2029">
        <v>29.6</v>
      </c>
      <c r="L2029" t="s">
        <v>874</v>
      </c>
      <c r="M2029">
        <v>1</v>
      </c>
      <c r="N2029" t="s">
        <v>14</v>
      </c>
      <c r="O2029" t="s">
        <v>1002</v>
      </c>
      <c r="P2029" t="s">
        <v>15</v>
      </c>
    </row>
    <row r="2030" spans="1:16">
      <c r="A2030" t="s">
        <v>322</v>
      </c>
      <c r="B2030" t="s">
        <v>323</v>
      </c>
      <c r="C2030" t="s">
        <v>324</v>
      </c>
      <c r="D2030" t="s">
        <v>11</v>
      </c>
      <c r="E2030" t="s">
        <v>12</v>
      </c>
      <c r="F2030" t="s">
        <v>875</v>
      </c>
      <c r="H2030" t="s">
        <v>16</v>
      </c>
      <c r="I2030">
        <v>54</v>
      </c>
      <c r="J2030" t="s">
        <v>14</v>
      </c>
      <c r="K2030">
        <v>19.8</v>
      </c>
      <c r="L2030" t="s">
        <v>875</v>
      </c>
      <c r="M2030">
        <v>1</v>
      </c>
      <c r="N2030" t="s">
        <v>14</v>
      </c>
      <c r="O2030" t="s">
        <v>1002</v>
      </c>
      <c r="P2030" t="s">
        <v>15</v>
      </c>
    </row>
    <row r="2031" spans="1:16">
      <c r="A2031" t="s">
        <v>322</v>
      </c>
      <c r="B2031" t="s">
        <v>323</v>
      </c>
      <c r="C2031" t="s">
        <v>324</v>
      </c>
      <c r="D2031" t="s">
        <v>11</v>
      </c>
      <c r="E2031" t="s">
        <v>12</v>
      </c>
      <c r="F2031" t="s">
        <v>876</v>
      </c>
      <c r="H2031" t="s">
        <v>16</v>
      </c>
      <c r="I2031">
        <v>54</v>
      </c>
      <c r="J2031" t="s">
        <v>14</v>
      </c>
      <c r="K2031" s="3">
        <v>7570</v>
      </c>
      <c r="L2031" t="s">
        <v>876</v>
      </c>
      <c r="M2031">
        <v>1</v>
      </c>
      <c r="N2031" t="s">
        <v>14</v>
      </c>
      <c r="O2031" t="s">
        <v>1002</v>
      </c>
      <c r="P2031" t="s">
        <v>15</v>
      </c>
    </row>
    <row r="2032" spans="1:16">
      <c r="A2032" t="s">
        <v>322</v>
      </c>
      <c r="B2032" t="s">
        <v>323</v>
      </c>
      <c r="C2032" t="s">
        <v>324</v>
      </c>
      <c r="D2032" t="s">
        <v>11</v>
      </c>
      <c r="E2032" t="s">
        <v>12</v>
      </c>
      <c r="F2032" t="s">
        <v>877</v>
      </c>
      <c r="H2032" t="s">
        <v>16</v>
      </c>
      <c r="I2032">
        <v>54</v>
      </c>
      <c r="J2032" t="s">
        <v>14</v>
      </c>
      <c r="K2032">
        <v>233</v>
      </c>
      <c r="L2032" t="s">
        <v>877</v>
      </c>
      <c r="M2032">
        <v>1</v>
      </c>
      <c r="N2032" t="s">
        <v>14</v>
      </c>
      <c r="O2032" t="s">
        <v>1002</v>
      </c>
      <c r="P2032" t="s">
        <v>15</v>
      </c>
    </row>
    <row r="2033" spans="1:16">
      <c r="A2033" t="s">
        <v>322</v>
      </c>
      <c r="B2033" t="s">
        <v>323</v>
      </c>
      <c r="C2033" t="s">
        <v>324</v>
      </c>
      <c r="D2033" t="s">
        <v>11</v>
      </c>
      <c r="E2033" t="s">
        <v>12</v>
      </c>
      <c r="F2033" t="s">
        <v>878</v>
      </c>
      <c r="H2033" t="s">
        <v>16</v>
      </c>
      <c r="I2033">
        <v>54</v>
      </c>
      <c r="J2033" t="s">
        <v>14</v>
      </c>
      <c r="K2033">
        <v>110.8</v>
      </c>
      <c r="L2033" t="s">
        <v>878</v>
      </c>
      <c r="M2033">
        <v>1</v>
      </c>
      <c r="N2033" t="s">
        <v>14</v>
      </c>
      <c r="O2033" t="s">
        <v>1002</v>
      </c>
      <c r="P2033" t="s">
        <v>15</v>
      </c>
    </row>
    <row r="2034" spans="1:16">
      <c r="A2034" t="s">
        <v>322</v>
      </c>
      <c r="B2034" t="s">
        <v>323</v>
      </c>
      <c r="C2034" t="s">
        <v>324</v>
      </c>
      <c r="D2034" t="s">
        <v>11</v>
      </c>
      <c r="E2034" t="s">
        <v>12</v>
      </c>
      <c r="F2034" t="s">
        <v>998</v>
      </c>
      <c r="H2034" t="s">
        <v>16</v>
      </c>
      <c r="I2034">
        <v>54</v>
      </c>
      <c r="J2034" t="s">
        <v>14</v>
      </c>
      <c r="K2034" s="4">
        <v>1744.2</v>
      </c>
      <c r="L2034" t="s">
        <v>998</v>
      </c>
      <c r="M2034">
        <v>1</v>
      </c>
      <c r="N2034" t="s">
        <v>14</v>
      </c>
      <c r="O2034" t="s">
        <v>1003</v>
      </c>
      <c r="P2034" t="s">
        <v>15</v>
      </c>
    </row>
    <row r="2035" spans="1:16">
      <c r="A2035" t="s">
        <v>322</v>
      </c>
      <c r="B2035" t="s">
        <v>323</v>
      </c>
      <c r="C2035" t="s">
        <v>324</v>
      </c>
      <c r="D2035" t="s">
        <v>11</v>
      </c>
      <c r="E2035" t="s">
        <v>12</v>
      </c>
      <c r="F2035" t="s">
        <v>879</v>
      </c>
      <c r="H2035" t="s">
        <v>16</v>
      </c>
      <c r="I2035">
        <v>54</v>
      </c>
      <c r="J2035" t="s">
        <v>14</v>
      </c>
      <c r="K2035">
        <v>262.10000000000002</v>
      </c>
      <c r="L2035" t="s">
        <v>879</v>
      </c>
      <c r="M2035">
        <v>1</v>
      </c>
      <c r="N2035" t="s">
        <v>14</v>
      </c>
      <c r="O2035" t="s">
        <v>1002</v>
      </c>
      <c r="P2035" t="s">
        <v>15</v>
      </c>
    </row>
    <row r="2036" spans="1:16">
      <c r="A2036" t="s">
        <v>322</v>
      </c>
      <c r="B2036" t="s">
        <v>323</v>
      </c>
      <c r="C2036" t="s">
        <v>324</v>
      </c>
      <c r="D2036" t="s">
        <v>11</v>
      </c>
      <c r="E2036" t="s">
        <v>12</v>
      </c>
      <c r="F2036" t="s">
        <v>880</v>
      </c>
      <c r="H2036" t="s">
        <v>16</v>
      </c>
      <c r="I2036">
        <v>54</v>
      </c>
      <c r="J2036" t="s">
        <v>14</v>
      </c>
      <c r="K2036">
        <v>88.5</v>
      </c>
      <c r="L2036" t="s">
        <v>880</v>
      </c>
      <c r="M2036">
        <v>1</v>
      </c>
      <c r="N2036" t="s">
        <v>14</v>
      </c>
      <c r="O2036" t="s">
        <v>1002</v>
      </c>
      <c r="P2036" t="s">
        <v>15</v>
      </c>
    </row>
    <row r="2037" spans="1:16">
      <c r="A2037" t="s">
        <v>322</v>
      </c>
      <c r="B2037" t="s">
        <v>323</v>
      </c>
      <c r="C2037" t="s">
        <v>324</v>
      </c>
      <c r="D2037" t="s">
        <v>11</v>
      </c>
      <c r="E2037" t="s">
        <v>12</v>
      </c>
      <c r="F2037" t="s">
        <v>881</v>
      </c>
      <c r="H2037" t="s">
        <v>16</v>
      </c>
      <c r="I2037">
        <v>54</v>
      </c>
      <c r="J2037" t="s">
        <v>14</v>
      </c>
      <c r="K2037">
        <v>280.10000000000002</v>
      </c>
      <c r="L2037" t="s">
        <v>881</v>
      </c>
      <c r="M2037">
        <v>1</v>
      </c>
      <c r="N2037" t="s">
        <v>14</v>
      </c>
      <c r="O2037" t="s">
        <v>1002</v>
      </c>
      <c r="P2037" t="s">
        <v>15</v>
      </c>
    </row>
    <row r="2038" spans="1:16">
      <c r="A2038" t="s">
        <v>325</v>
      </c>
      <c r="B2038" t="s">
        <v>326</v>
      </c>
      <c r="C2038" t="s">
        <v>327</v>
      </c>
      <c r="D2038" t="s">
        <v>11</v>
      </c>
      <c r="E2038" t="s">
        <v>12</v>
      </c>
      <c r="F2038" t="s">
        <v>13</v>
      </c>
      <c r="I2038">
        <v>1</v>
      </c>
      <c r="K2038">
        <v>866.8</v>
      </c>
      <c r="L2038" t="s">
        <v>13</v>
      </c>
      <c r="M2038">
        <v>1</v>
      </c>
      <c r="N2038" t="s">
        <v>14</v>
      </c>
      <c r="O2038" t="s">
        <v>1002</v>
      </c>
      <c r="P2038" t="s">
        <v>15</v>
      </c>
    </row>
    <row r="2039" spans="1:16">
      <c r="A2039" t="s">
        <v>325</v>
      </c>
      <c r="B2039" t="s">
        <v>326</v>
      </c>
      <c r="C2039" t="s">
        <v>327</v>
      </c>
      <c r="D2039" t="s">
        <v>11</v>
      </c>
      <c r="E2039" t="s">
        <v>12</v>
      </c>
      <c r="F2039" t="s">
        <v>873</v>
      </c>
      <c r="I2039">
        <v>1</v>
      </c>
      <c r="K2039">
        <v>255.3</v>
      </c>
      <c r="L2039" t="s">
        <v>873</v>
      </c>
      <c r="M2039">
        <v>1</v>
      </c>
      <c r="N2039" t="s">
        <v>14</v>
      </c>
      <c r="O2039" t="s">
        <v>1002</v>
      </c>
      <c r="P2039" t="s">
        <v>15</v>
      </c>
    </row>
    <row r="2040" spans="1:16">
      <c r="A2040" t="s">
        <v>325</v>
      </c>
      <c r="B2040" t="s">
        <v>326</v>
      </c>
      <c r="C2040" t="s">
        <v>327</v>
      </c>
      <c r="D2040" t="s">
        <v>11</v>
      </c>
      <c r="E2040" t="s">
        <v>12</v>
      </c>
      <c r="F2040" t="s">
        <v>874</v>
      </c>
      <c r="I2040">
        <v>1</v>
      </c>
      <c r="K2040">
        <v>34.799999999999997</v>
      </c>
      <c r="L2040" t="s">
        <v>874</v>
      </c>
      <c r="M2040">
        <v>1</v>
      </c>
      <c r="N2040" t="s">
        <v>14</v>
      </c>
      <c r="O2040" t="s">
        <v>1002</v>
      </c>
      <c r="P2040" t="s">
        <v>15</v>
      </c>
    </row>
    <row r="2041" spans="1:16">
      <c r="A2041" t="s">
        <v>325</v>
      </c>
      <c r="B2041" t="s">
        <v>326</v>
      </c>
      <c r="C2041" t="s">
        <v>327</v>
      </c>
      <c r="D2041" t="s">
        <v>11</v>
      </c>
      <c r="E2041" t="s">
        <v>12</v>
      </c>
      <c r="F2041" t="s">
        <v>875</v>
      </c>
      <c r="I2041">
        <v>1</v>
      </c>
      <c r="K2041">
        <v>23.3</v>
      </c>
      <c r="L2041" t="s">
        <v>875</v>
      </c>
      <c r="M2041">
        <v>1</v>
      </c>
      <c r="N2041" t="s">
        <v>14</v>
      </c>
      <c r="O2041" t="s">
        <v>1002</v>
      </c>
      <c r="P2041" t="s">
        <v>15</v>
      </c>
    </row>
    <row r="2042" spans="1:16">
      <c r="A2042" t="s">
        <v>325</v>
      </c>
      <c r="B2042" t="s">
        <v>326</v>
      </c>
      <c r="C2042" t="s">
        <v>327</v>
      </c>
      <c r="D2042" t="s">
        <v>11</v>
      </c>
      <c r="E2042" t="s">
        <v>12</v>
      </c>
      <c r="F2042" t="s">
        <v>876</v>
      </c>
      <c r="I2042">
        <v>1</v>
      </c>
      <c r="K2042" s="3">
        <v>8905</v>
      </c>
      <c r="L2042" t="s">
        <v>876</v>
      </c>
      <c r="M2042">
        <v>1</v>
      </c>
      <c r="N2042" t="s">
        <v>14</v>
      </c>
      <c r="O2042" t="s">
        <v>1002</v>
      </c>
      <c r="P2042" t="s">
        <v>15</v>
      </c>
    </row>
    <row r="2043" spans="1:16">
      <c r="A2043" t="s">
        <v>325</v>
      </c>
      <c r="B2043" t="s">
        <v>326</v>
      </c>
      <c r="C2043" t="s">
        <v>327</v>
      </c>
      <c r="D2043" t="s">
        <v>11</v>
      </c>
      <c r="E2043" t="s">
        <v>12</v>
      </c>
      <c r="F2043" t="s">
        <v>877</v>
      </c>
      <c r="I2043">
        <v>1</v>
      </c>
      <c r="K2043">
        <v>274.10000000000002</v>
      </c>
      <c r="L2043" t="s">
        <v>877</v>
      </c>
      <c r="M2043">
        <v>1</v>
      </c>
      <c r="N2043" t="s">
        <v>14</v>
      </c>
      <c r="O2043" t="s">
        <v>1002</v>
      </c>
      <c r="P2043" t="s">
        <v>15</v>
      </c>
    </row>
    <row r="2044" spans="1:16">
      <c r="A2044" t="s">
        <v>325</v>
      </c>
      <c r="B2044" t="s">
        <v>326</v>
      </c>
      <c r="C2044" t="s">
        <v>327</v>
      </c>
      <c r="D2044" t="s">
        <v>11</v>
      </c>
      <c r="E2044" t="s">
        <v>12</v>
      </c>
      <c r="F2044" t="s">
        <v>878</v>
      </c>
      <c r="I2044">
        <v>1</v>
      </c>
      <c r="K2044">
        <v>130.19999999999999</v>
      </c>
      <c r="L2044" t="s">
        <v>878</v>
      </c>
      <c r="M2044">
        <v>1</v>
      </c>
      <c r="N2044" t="s">
        <v>14</v>
      </c>
      <c r="O2044" t="s">
        <v>1002</v>
      </c>
      <c r="P2044" t="s">
        <v>15</v>
      </c>
    </row>
    <row r="2045" spans="1:16">
      <c r="A2045" t="s">
        <v>325</v>
      </c>
      <c r="B2045" t="s">
        <v>326</v>
      </c>
      <c r="C2045" t="s">
        <v>327</v>
      </c>
      <c r="D2045" t="s">
        <v>11</v>
      </c>
      <c r="E2045" t="s">
        <v>12</v>
      </c>
      <c r="F2045" t="s">
        <v>998</v>
      </c>
      <c r="I2045">
        <v>1</v>
      </c>
      <c r="K2045" s="4">
        <v>2048</v>
      </c>
      <c r="L2045" t="s">
        <v>998</v>
      </c>
      <c r="M2045">
        <v>1</v>
      </c>
      <c r="N2045" t="s">
        <v>14</v>
      </c>
      <c r="O2045" t="s">
        <v>1003</v>
      </c>
      <c r="P2045" t="s">
        <v>15</v>
      </c>
    </row>
    <row r="2046" spans="1:16">
      <c r="A2046" t="s">
        <v>325</v>
      </c>
      <c r="B2046" t="s">
        <v>326</v>
      </c>
      <c r="C2046" t="s">
        <v>327</v>
      </c>
      <c r="D2046" t="s">
        <v>11</v>
      </c>
      <c r="E2046" t="s">
        <v>12</v>
      </c>
      <c r="F2046" t="s">
        <v>879</v>
      </c>
      <c r="I2046">
        <v>1</v>
      </c>
      <c r="K2046">
        <v>308.3</v>
      </c>
      <c r="L2046" t="s">
        <v>879</v>
      </c>
      <c r="M2046">
        <v>1</v>
      </c>
      <c r="N2046" t="s">
        <v>14</v>
      </c>
      <c r="O2046" t="s">
        <v>1002</v>
      </c>
      <c r="P2046" t="s">
        <v>15</v>
      </c>
    </row>
    <row r="2047" spans="1:16">
      <c r="A2047" t="s">
        <v>325</v>
      </c>
      <c r="B2047" t="s">
        <v>326</v>
      </c>
      <c r="C2047" t="s">
        <v>327</v>
      </c>
      <c r="D2047" t="s">
        <v>11</v>
      </c>
      <c r="E2047" t="s">
        <v>12</v>
      </c>
      <c r="F2047" t="s">
        <v>880</v>
      </c>
      <c r="I2047">
        <v>1</v>
      </c>
      <c r="K2047">
        <v>104.1</v>
      </c>
      <c r="L2047" t="s">
        <v>880</v>
      </c>
      <c r="M2047">
        <v>1</v>
      </c>
      <c r="N2047" t="s">
        <v>14</v>
      </c>
      <c r="O2047" t="s">
        <v>1002</v>
      </c>
      <c r="P2047" t="s">
        <v>15</v>
      </c>
    </row>
    <row r="2048" spans="1:16">
      <c r="A2048" t="s">
        <v>325</v>
      </c>
      <c r="B2048" t="s">
        <v>326</v>
      </c>
      <c r="C2048" t="s">
        <v>327</v>
      </c>
      <c r="D2048" t="s">
        <v>11</v>
      </c>
      <c r="E2048" t="s">
        <v>12</v>
      </c>
      <c r="F2048" t="s">
        <v>881</v>
      </c>
      <c r="I2048">
        <v>1</v>
      </c>
      <c r="K2048">
        <v>329.5</v>
      </c>
      <c r="L2048" t="s">
        <v>881</v>
      </c>
      <c r="M2048">
        <v>1</v>
      </c>
      <c r="N2048" t="s">
        <v>14</v>
      </c>
      <c r="O2048" t="s">
        <v>1002</v>
      </c>
      <c r="P2048" t="s">
        <v>15</v>
      </c>
    </row>
    <row r="2049" spans="1:16">
      <c r="A2049" t="s">
        <v>328</v>
      </c>
      <c r="B2049" t="s">
        <v>329</v>
      </c>
      <c r="C2049" t="s">
        <v>330</v>
      </c>
      <c r="D2049" t="s">
        <v>11</v>
      </c>
      <c r="E2049" t="s">
        <v>12</v>
      </c>
      <c r="F2049" t="s">
        <v>13</v>
      </c>
      <c r="H2049" t="s">
        <v>16</v>
      </c>
      <c r="I2049">
        <v>1</v>
      </c>
      <c r="J2049" t="s">
        <v>14</v>
      </c>
      <c r="K2049">
        <v>866.8</v>
      </c>
      <c r="L2049" t="s">
        <v>13</v>
      </c>
      <c r="M2049">
        <v>1</v>
      </c>
      <c r="N2049" t="s">
        <v>14</v>
      </c>
      <c r="O2049" t="s">
        <v>1002</v>
      </c>
      <c r="P2049" t="s">
        <v>15</v>
      </c>
    </row>
    <row r="2050" spans="1:16">
      <c r="A2050" t="s">
        <v>328</v>
      </c>
      <c r="B2050" t="s">
        <v>329</v>
      </c>
      <c r="C2050" t="s">
        <v>330</v>
      </c>
      <c r="D2050" t="s">
        <v>11</v>
      </c>
      <c r="E2050" t="s">
        <v>12</v>
      </c>
      <c r="F2050" t="s">
        <v>873</v>
      </c>
      <c r="H2050" t="s">
        <v>16</v>
      </c>
      <c r="I2050">
        <v>1</v>
      </c>
      <c r="J2050" t="s">
        <v>14</v>
      </c>
      <c r="K2050">
        <v>255.3</v>
      </c>
      <c r="L2050" t="s">
        <v>873</v>
      </c>
      <c r="M2050">
        <v>1</v>
      </c>
      <c r="N2050" t="s">
        <v>14</v>
      </c>
      <c r="O2050" t="s">
        <v>1002</v>
      </c>
      <c r="P2050" t="s">
        <v>15</v>
      </c>
    </row>
    <row r="2051" spans="1:16">
      <c r="A2051" t="s">
        <v>328</v>
      </c>
      <c r="B2051" t="s">
        <v>329</v>
      </c>
      <c r="C2051" t="s">
        <v>330</v>
      </c>
      <c r="D2051" t="s">
        <v>11</v>
      </c>
      <c r="E2051" t="s">
        <v>12</v>
      </c>
      <c r="F2051" t="s">
        <v>874</v>
      </c>
      <c r="H2051" t="s">
        <v>16</v>
      </c>
      <c r="I2051">
        <v>1</v>
      </c>
      <c r="J2051" t="s">
        <v>14</v>
      </c>
      <c r="K2051">
        <v>34.799999999999997</v>
      </c>
      <c r="L2051" t="s">
        <v>874</v>
      </c>
      <c r="M2051">
        <v>1</v>
      </c>
      <c r="N2051" t="s">
        <v>14</v>
      </c>
      <c r="O2051" t="s">
        <v>1002</v>
      </c>
      <c r="P2051" t="s">
        <v>15</v>
      </c>
    </row>
    <row r="2052" spans="1:16">
      <c r="A2052" t="s">
        <v>328</v>
      </c>
      <c r="B2052" t="s">
        <v>329</v>
      </c>
      <c r="C2052" t="s">
        <v>330</v>
      </c>
      <c r="D2052" t="s">
        <v>11</v>
      </c>
      <c r="E2052" t="s">
        <v>12</v>
      </c>
      <c r="F2052" t="s">
        <v>875</v>
      </c>
      <c r="H2052" t="s">
        <v>16</v>
      </c>
      <c r="I2052">
        <v>1</v>
      </c>
      <c r="J2052" t="s">
        <v>14</v>
      </c>
      <c r="K2052">
        <v>23.3</v>
      </c>
      <c r="L2052" t="s">
        <v>875</v>
      </c>
      <c r="M2052">
        <v>1</v>
      </c>
      <c r="N2052" t="s">
        <v>14</v>
      </c>
      <c r="O2052" t="s">
        <v>1002</v>
      </c>
      <c r="P2052" t="s">
        <v>15</v>
      </c>
    </row>
    <row r="2053" spans="1:16">
      <c r="A2053" t="s">
        <v>328</v>
      </c>
      <c r="B2053" t="s">
        <v>329</v>
      </c>
      <c r="C2053" t="s">
        <v>330</v>
      </c>
      <c r="D2053" t="s">
        <v>11</v>
      </c>
      <c r="E2053" t="s">
        <v>12</v>
      </c>
      <c r="F2053" t="s">
        <v>876</v>
      </c>
      <c r="H2053" t="s">
        <v>16</v>
      </c>
      <c r="I2053">
        <v>1</v>
      </c>
      <c r="J2053" t="s">
        <v>14</v>
      </c>
      <c r="K2053" s="3">
        <v>8905</v>
      </c>
      <c r="L2053" t="s">
        <v>876</v>
      </c>
      <c r="M2053">
        <v>1</v>
      </c>
      <c r="N2053" t="s">
        <v>14</v>
      </c>
      <c r="O2053" t="s">
        <v>1002</v>
      </c>
      <c r="P2053" t="s">
        <v>15</v>
      </c>
    </row>
    <row r="2054" spans="1:16">
      <c r="A2054" t="s">
        <v>328</v>
      </c>
      <c r="B2054" t="s">
        <v>329</v>
      </c>
      <c r="C2054" t="s">
        <v>330</v>
      </c>
      <c r="D2054" t="s">
        <v>11</v>
      </c>
      <c r="E2054" t="s">
        <v>12</v>
      </c>
      <c r="F2054" t="s">
        <v>877</v>
      </c>
      <c r="H2054" t="s">
        <v>16</v>
      </c>
      <c r="I2054">
        <v>1</v>
      </c>
      <c r="J2054" t="s">
        <v>14</v>
      </c>
      <c r="K2054">
        <v>274.10000000000002</v>
      </c>
      <c r="L2054" t="s">
        <v>877</v>
      </c>
      <c r="M2054">
        <v>1</v>
      </c>
      <c r="N2054" t="s">
        <v>14</v>
      </c>
      <c r="O2054" t="s">
        <v>1002</v>
      </c>
      <c r="P2054" t="s">
        <v>15</v>
      </c>
    </row>
    <row r="2055" spans="1:16">
      <c r="A2055" t="s">
        <v>328</v>
      </c>
      <c r="B2055" t="s">
        <v>329</v>
      </c>
      <c r="C2055" t="s">
        <v>330</v>
      </c>
      <c r="D2055" t="s">
        <v>11</v>
      </c>
      <c r="E2055" t="s">
        <v>12</v>
      </c>
      <c r="F2055" t="s">
        <v>878</v>
      </c>
      <c r="H2055" t="s">
        <v>16</v>
      </c>
      <c r="I2055">
        <v>1</v>
      </c>
      <c r="J2055" t="s">
        <v>14</v>
      </c>
      <c r="K2055">
        <v>130.19999999999999</v>
      </c>
      <c r="L2055" t="s">
        <v>878</v>
      </c>
      <c r="M2055">
        <v>1</v>
      </c>
      <c r="N2055" t="s">
        <v>14</v>
      </c>
      <c r="O2055" t="s">
        <v>1002</v>
      </c>
      <c r="P2055" t="s">
        <v>15</v>
      </c>
    </row>
    <row r="2056" spans="1:16">
      <c r="A2056" t="s">
        <v>328</v>
      </c>
      <c r="B2056" t="s">
        <v>329</v>
      </c>
      <c r="C2056" t="s">
        <v>330</v>
      </c>
      <c r="D2056" t="s">
        <v>11</v>
      </c>
      <c r="E2056" t="s">
        <v>12</v>
      </c>
      <c r="F2056" t="s">
        <v>998</v>
      </c>
      <c r="H2056" t="s">
        <v>16</v>
      </c>
      <c r="I2056">
        <v>1</v>
      </c>
      <c r="J2056" t="s">
        <v>14</v>
      </c>
      <c r="K2056" s="4">
        <v>2048</v>
      </c>
      <c r="L2056" t="s">
        <v>998</v>
      </c>
      <c r="M2056">
        <v>1</v>
      </c>
      <c r="N2056" t="s">
        <v>14</v>
      </c>
      <c r="O2056" t="s">
        <v>1003</v>
      </c>
      <c r="P2056" t="s">
        <v>15</v>
      </c>
    </row>
    <row r="2057" spans="1:16">
      <c r="A2057" t="s">
        <v>328</v>
      </c>
      <c r="B2057" t="s">
        <v>329</v>
      </c>
      <c r="C2057" t="s">
        <v>330</v>
      </c>
      <c r="D2057" t="s">
        <v>11</v>
      </c>
      <c r="E2057" t="s">
        <v>12</v>
      </c>
      <c r="F2057" t="s">
        <v>879</v>
      </c>
      <c r="H2057" t="s">
        <v>16</v>
      </c>
      <c r="I2057">
        <v>1</v>
      </c>
      <c r="J2057" t="s">
        <v>14</v>
      </c>
      <c r="K2057">
        <v>308.3</v>
      </c>
      <c r="L2057" t="s">
        <v>879</v>
      </c>
      <c r="M2057">
        <v>1</v>
      </c>
      <c r="N2057" t="s">
        <v>14</v>
      </c>
      <c r="O2057" t="s">
        <v>1002</v>
      </c>
      <c r="P2057" t="s">
        <v>15</v>
      </c>
    </row>
    <row r="2058" spans="1:16">
      <c r="A2058" t="s">
        <v>328</v>
      </c>
      <c r="B2058" t="s">
        <v>329</v>
      </c>
      <c r="C2058" t="s">
        <v>330</v>
      </c>
      <c r="D2058" t="s">
        <v>11</v>
      </c>
      <c r="E2058" t="s">
        <v>12</v>
      </c>
      <c r="F2058" t="s">
        <v>880</v>
      </c>
      <c r="H2058" t="s">
        <v>16</v>
      </c>
      <c r="I2058">
        <v>1</v>
      </c>
      <c r="J2058" t="s">
        <v>14</v>
      </c>
      <c r="K2058">
        <v>104.1</v>
      </c>
      <c r="L2058" t="s">
        <v>880</v>
      </c>
      <c r="M2058">
        <v>1</v>
      </c>
      <c r="N2058" t="s">
        <v>14</v>
      </c>
      <c r="O2058" t="s">
        <v>1002</v>
      </c>
      <c r="P2058" t="s">
        <v>15</v>
      </c>
    </row>
    <row r="2059" spans="1:16">
      <c r="A2059" t="s">
        <v>328</v>
      </c>
      <c r="B2059" t="s">
        <v>329</v>
      </c>
      <c r="C2059" t="s">
        <v>330</v>
      </c>
      <c r="D2059" t="s">
        <v>11</v>
      </c>
      <c r="E2059" t="s">
        <v>12</v>
      </c>
      <c r="F2059" t="s">
        <v>881</v>
      </c>
      <c r="H2059" t="s">
        <v>16</v>
      </c>
      <c r="I2059">
        <v>1</v>
      </c>
      <c r="J2059" t="s">
        <v>14</v>
      </c>
      <c r="K2059">
        <v>329.5</v>
      </c>
      <c r="L2059" t="s">
        <v>881</v>
      </c>
      <c r="M2059">
        <v>1</v>
      </c>
      <c r="N2059" t="s">
        <v>14</v>
      </c>
      <c r="O2059" t="s">
        <v>1002</v>
      </c>
      <c r="P2059" t="s">
        <v>15</v>
      </c>
    </row>
    <row r="2060" spans="1:16">
      <c r="A2060" t="s">
        <v>328</v>
      </c>
      <c r="B2060" t="s">
        <v>329</v>
      </c>
      <c r="C2060" t="s">
        <v>330</v>
      </c>
      <c r="D2060" t="s">
        <v>11</v>
      </c>
      <c r="E2060" t="s">
        <v>12</v>
      </c>
      <c r="F2060" t="s">
        <v>13</v>
      </c>
      <c r="H2060" t="s">
        <v>16</v>
      </c>
      <c r="I2060">
        <v>18</v>
      </c>
      <c r="J2060" t="s">
        <v>14</v>
      </c>
      <c r="K2060">
        <v>823.5</v>
      </c>
      <c r="L2060" t="s">
        <v>13</v>
      </c>
      <c r="M2060">
        <v>1</v>
      </c>
      <c r="N2060" t="s">
        <v>14</v>
      </c>
      <c r="O2060" t="s">
        <v>1002</v>
      </c>
      <c r="P2060" t="s">
        <v>15</v>
      </c>
    </row>
    <row r="2061" spans="1:16">
      <c r="A2061" t="s">
        <v>328</v>
      </c>
      <c r="B2061" t="s">
        <v>329</v>
      </c>
      <c r="C2061" t="s">
        <v>330</v>
      </c>
      <c r="D2061" t="s">
        <v>11</v>
      </c>
      <c r="E2061" t="s">
        <v>12</v>
      </c>
      <c r="F2061" t="s">
        <v>873</v>
      </c>
      <c r="H2061" t="s">
        <v>16</v>
      </c>
      <c r="I2061">
        <v>18</v>
      </c>
      <c r="J2061" t="s">
        <v>14</v>
      </c>
      <c r="K2061">
        <v>242.5</v>
      </c>
      <c r="L2061" t="s">
        <v>873</v>
      </c>
      <c r="M2061">
        <v>1</v>
      </c>
      <c r="N2061" t="s">
        <v>14</v>
      </c>
      <c r="O2061" t="s">
        <v>1002</v>
      </c>
      <c r="P2061" t="s">
        <v>15</v>
      </c>
    </row>
    <row r="2062" spans="1:16">
      <c r="A2062" t="s">
        <v>328</v>
      </c>
      <c r="B2062" t="s">
        <v>329</v>
      </c>
      <c r="C2062" t="s">
        <v>330</v>
      </c>
      <c r="D2062" t="s">
        <v>11</v>
      </c>
      <c r="E2062" t="s">
        <v>12</v>
      </c>
      <c r="F2062" t="s">
        <v>874</v>
      </c>
      <c r="H2062" t="s">
        <v>16</v>
      </c>
      <c r="I2062">
        <v>18</v>
      </c>
      <c r="J2062" t="s">
        <v>14</v>
      </c>
      <c r="K2062">
        <v>33</v>
      </c>
      <c r="L2062" t="s">
        <v>874</v>
      </c>
      <c r="M2062">
        <v>1</v>
      </c>
      <c r="N2062" t="s">
        <v>14</v>
      </c>
      <c r="O2062" t="s">
        <v>1002</v>
      </c>
      <c r="P2062" t="s">
        <v>15</v>
      </c>
    </row>
    <row r="2063" spans="1:16">
      <c r="A2063" t="s">
        <v>328</v>
      </c>
      <c r="B2063" t="s">
        <v>329</v>
      </c>
      <c r="C2063" t="s">
        <v>330</v>
      </c>
      <c r="D2063" t="s">
        <v>11</v>
      </c>
      <c r="E2063" t="s">
        <v>12</v>
      </c>
      <c r="F2063" t="s">
        <v>875</v>
      </c>
      <c r="H2063" t="s">
        <v>16</v>
      </c>
      <c r="I2063">
        <v>18</v>
      </c>
      <c r="J2063" t="s">
        <v>14</v>
      </c>
      <c r="K2063">
        <v>22.2</v>
      </c>
      <c r="L2063" t="s">
        <v>875</v>
      </c>
      <c r="M2063">
        <v>1</v>
      </c>
      <c r="N2063" t="s">
        <v>14</v>
      </c>
      <c r="O2063" t="s">
        <v>1002</v>
      </c>
      <c r="P2063" t="s">
        <v>15</v>
      </c>
    </row>
    <row r="2064" spans="1:16">
      <c r="A2064" t="s">
        <v>328</v>
      </c>
      <c r="B2064" t="s">
        <v>329</v>
      </c>
      <c r="C2064" t="s">
        <v>330</v>
      </c>
      <c r="D2064" t="s">
        <v>11</v>
      </c>
      <c r="E2064" t="s">
        <v>12</v>
      </c>
      <c r="F2064" t="s">
        <v>876</v>
      </c>
      <c r="H2064" t="s">
        <v>16</v>
      </c>
      <c r="I2064">
        <v>18</v>
      </c>
      <c r="J2064" t="s">
        <v>14</v>
      </c>
      <c r="K2064" s="3">
        <v>8459</v>
      </c>
      <c r="L2064" t="s">
        <v>876</v>
      </c>
      <c r="M2064">
        <v>1</v>
      </c>
      <c r="N2064" t="s">
        <v>14</v>
      </c>
      <c r="O2064" t="s">
        <v>1002</v>
      </c>
      <c r="P2064" t="s">
        <v>15</v>
      </c>
    </row>
    <row r="2065" spans="1:16">
      <c r="A2065" t="s">
        <v>328</v>
      </c>
      <c r="B2065" t="s">
        <v>329</v>
      </c>
      <c r="C2065" t="s">
        <v>330</v>
      </c>
      <c r="D2065" t="s">
        <v>11</v>
      </c>
      <c r="E2065" t="s">
        <v>12</v>
      </c>
      <c r="F2065" t="s">
        <v>877</v>
      </c>
      <c r="H2065" t="s">
        <v>16</v>
      </c>
      <c r="I2065">
        <v>18</v>
      </c>
      <c r="J2065" t="s">
        <v>14</v>
      </c>
      <c r="K2065">
        <v>260.39999999999998</v>
      </c>
      <c r="L2065" t="s">
        <v>877</v>
      </c>
      <c r="M2065">
        <v>1</v>
      </c>
      <c r="N2065" t="s">
        <v>14</v>
      </c>
      <c r="O2065" t="s">
        <v>1002</v>
      </c>
      <c r="P2065" t="s">
        <v>15</v>
      </c>
    </row>
    <row r="2066" spans="1:16">
      <c r="A2066" t="s">
        <v>328</v>
      </c>
      <c r="B2066" t="s">
        <v>329</v>
      </c>
      <c r="C2066" t="s">
        <v>330</v>
      </c>
      <c r="D2066" t="s">
        <v>11</v>
      </c>
      <c r="E2066" t="s">
        <v>12</v>
      </c>
      <c r="F2066" t="s">
        <v>878</v>
      </c>
      <c r="H2066" t="s">
        <v>16</v>
      </c>
      <c r="I2066">
        <v>18</v>
      </c>
      <c r="J2066" t="s">
        <v>14</v>
      </c>
      <c r="K2066">
        <v>123.8</v>
      </c>
      <c r="L2066" t="s">
        <v>878</v>
      </c>
      <c r="M2066">
        <v>1</v>
      </c>
      <c r="N2066" t="s">
        <v>14</v>
      </c>
      <c r="O2066" t="s">
        <v>1002</v>
      </c>
      <c r="P2066" t="s">
        <v>15</v>
      </c>
    </row>
    <row r="2067" spans="1:16">
      <c r="A2067" t="s">
        <v>328</v>
      </c>
      <c r="B2067" t="s">
        <v>329</v>
      </c>
      <c r="C2067" t="s">
        <v>330</v>
      </c>
      <c r="D2067" t="s">
        <v>11</v>
      </c>
      <c r="E2067" t="s">
        <v>12</v>
      </c>
      <c r="F2067" t="s">
        <v>998</v>
      </c>
      <c r="H2067" t="s">
        <v>16</v>
      </c>
      <c r="I2067">
        <v>18</v>
      </c>
      <c r="J2067" t="s">
        <v>14</v>
      </c>
      <c r="K2067" s="4">
        <v>1944.7</v>
      </c>
      <c r="L2067" t="s">
        <v>998</v>
      </c>
      <c r="M2067">
        <v>1</v>
      </c>
      <c r="N2067" t="s">
        <v>14</v>
      </c>
      <c r="O2067" t="s">
        <v>1003</v>
      </c>
      <c r="P2067" t="s">
        <v>15</v>
      </c>
    </row>
    <row r="2068" spans="1:16">
      <c r="A2068" t="s">
        <v>328</v>
      </c>
      <c r="B2068" t="s">
        <v>329</v>
      </c>
      <c r="C2068" t="s">
        <v>330</v>
      </c>
      <c r="D2068" t="s">
        <v>11</v>
      </c>
      <c r="E2068" t="s">
        <v>12</v>
      </c>
      <c r="F2068" t="s">
        <v>879</v>
      </c>
      <c r="H2068" t="s">
        <v>16</v>
      </c>
      <c r="I2068">
        <v>18</v>
      </c>
      <c r="J2068" t="s">
        <v>14</v>
      </c>
      <c r="K2068">
        <v>292.89999999999998</v>
      </c>
      <c r="L2068" t="s">
        <v>879</v>
      </c>
      <c r="M2068">
        <v>1</v>
      </c>
      <c r="N2068" t="s">
        <v>14</v>
      </c>
      <c r="O2068" t="s">
        <v>1002</v>
      </c>
      <c r="P2068" t="s">
        <v>15</v>
      </c>
    </row>
    <row r="2069" spans="1:16">
      <c r="A2069" t="s">
        <v>328</v>
      </c>
      <c r="B2069" t="s">
        <v>329</v>
      </c>
      <c r="C2069" t="s">
        <v>330</v>
      </c>
      <c r="D2069" t="s">
        <v>11</v>
      </c>
      <c r="E2069" t="s">
        <v>12</v>
      </c>
      <c r="F2069" t="s">
        <v>880</v>
      </c>
      <c r="H2069" t="s">
        <v>16</v>
      </c>
      <c r="I2069">
        <v>18</v>
      </c>
      <c r="J2069" t="s">
        <v>14</v>
      </c>
      <c r="K2069">
        <v>98.9</v>
      </c>
      <c r="L2069" t="s">
        <v>880</v>
      </c>
      <c r="M2069">
        <v>1</v>
      </c>
      <c r="N2069" t="s">
        <v>14</v>
      </c>
      <c r="O2069" t="s">
        <v>1002</v>
      </c>
      <c r="P2069" t="s">
        <v>15</v>
      </c>
    </row>
    <row r="2070" spans="1:16">
      <c r="A2070" t="s">
        <v>328</v>
      </c>
      <c r="B2070" t="s">
        <v>329</v>
      </c>
      <c r="C2070" t="s">
        <v>330</v>
      </c>
      <c r="D2070" t="s">
        <v>11</v>
      </c>
      <c r="E2070" t="s">
        <v>12</v>
      </c>
      <c r="F2070" t="s">
        <v>881</v>
      </c>
      <c r="H2070" t="s">
        <v>16</v>
      </c>
      <c r="I2070">
        <v>18</v>
      </c>
      <c r="J2070" t="s">
        <v>14</v>
      </c>
      <c r="K2070">
        <v>313</v>
      </c>
      <c r="L2070" t="s">
        <v>881</v>
      </c>
      <c r="M2070">
        <v>1</v>
      </c>
      <c r="N2070" t="s">
        <v>14</v>
      </c>
      <c r="O2070" t="s">
        <v>1002</v>
      </c>
      <c r="P2070" t="s">
        <v>15</v>
      </c>
    </row>
    <row r="2071" spans="1:16">
      <c r="A2071" t="s">
        <v>328</v>
      </c>
      <c r="B2071" t="s">
        <v>329</v>
      </c>
      <c r="C2071" t="s">
        <v>330</v>
      </c>
      <c r="D2071" t="s">
        <v>11</v>
      </c>
      <c r="E2071" t="s">
        <v>12</v>
      </c>
      <c r="F2071" t="s">
        <v>13</v>
      </c>
      <c r="H2071" t="s">
        <v>16</v>
      </c>
      <c r="I2071">
        <v>54</v>
      </c>
      <c r="J2071" t="s">
        <v>14</v>
      </c>
      <c r="K2071">
        <v>736.8</v>
      </c>
      <c r="L2071" t="s">
        <v>13</v>
      </c>
      <c r="M2071">
        <v>1</v>
      </c>
      <c r="N2071" t="s">
        <v>14</v>
      </c>
      <c r="O2071" t="s">
        <v>1002</v>
      </c>
      <c r="P2071" t="s">
        <v>15</v>
      </c>
    </row>
    <row r="2072" spans="1:16">
      <c r="A2072" t="s">
        <v>328</v>
      </c>
      <c r="B2072" t="s">
        <v>329</v>
      </c>
      <c r="C2072" t="s">
        <v>330</v>
      </c>
      <c r="D2072" t="s">
        <v>11</v>
      </c>
      <c r="E2072" t="s">
        <v>12</v>
      </c>
      <c r="F2072" t="s">
        <v>873</v>
      </c>
      <c r="H2072" t="s">
        <v>16</v>
      </c>
      <c r="I2072">
        <v>54</v>
      </c>
      <c r="J2072" t="s">
        <v>14</v>
      </c>
      <c r="K2072">
        <v>217</v>
      </c>
      <c r="L2072" t="s">
        <v>873</v>
      </c>
      <c r="M2072">
        <v>1</v>
      </c>
      <c r="N2072" t="s">
        <v>14</v>
      </c>
      <c r="O2072" t="s">
        <v>1002</v>
      </c>
      <c r="P2072" t="s">
        <v>15</v>
      </c>
    </row>
    <row r="2073" spans="1:16">
      <c r="A2073" t="s">
        <v>328</v>
      </c>
      <c r="B2073" t="s">
        <v>329</v>
      </c>
      <c r="C2073" t="s">
        <v>330</v>
      </c>
      <c r="D2073" t="s">
        <v>11</v>
      </c>
      <c r="E2073" t="s">
        <v>12</v>
      </c>
      <c r="F2073" t="s">
        <v>874</v>
      </c>
      <c r="H2073" t="s">
        <v>16</v>
      </c>
      <c r="I2073">
        <v>54</v>
      </c>
      <c r="J2073" t="s">
        <v>14</v>
      </c>
      <c r="K2073">
        <v>29.6</v>
      </c>
      <c r="L2073" t="s">
        <v>874</v>
      </c>
      <c r="M2073">
        <v>1</v>
      </c>
      <c r="N2073" t="s">
        <v>14</v>
      </c>
      <c r="O2073" t="s">
        <v>1002</v>
      </c>
      <c r="P2073" t="s">
        <v>15</v>
      </c>
    </row>
    <row r="2074" spans="1:16">
      <c r="A2074" t="s">
        <v>328</v>
      </c>
      <c r="B2074" t="s">
        <v>329</v>
      </c>
      <c r="C2074" t="s">
        <v>330</v>
      </c>
      <c r="D2074" t="s">
        <v>11</v>
      </c>
      <c r="E2074" t="s">
        <v>12</v>
      </c>
      <c r="F2074" t="s">
        <v>875</v>
      </c>
      <c r="H2074" t="s">
        <v>16</v>
      </c>
      <c r="I2074">
        <v>54</v>
      </c>
      <c r="J2074" t="s">
        <v>14</v>
      </c>
      <c r="K2074">
        <v>19.8</v>
      </c>
      <c r="L2074" t="s">
        <v>875</v>
      </c>
      <c r="M2074">
        <v>1</v>
      </c>
      <c r="N2074" t="s">
        <v>14</v>
      </c>
      <c r="O2074" t="s">
        <v>1002</v>
      </c>
      <c r="P2074" t="s">
        <v>15</v>
      </c>
    </row>
    <row r="2075" spans="1:16">
      <c r="A2075" t="s">
        <v>328</v>
      </c>
      <c r="B2075" t="s">
        <v>329</v>
      </c>
      <c r="C2075" t="s">
        <v>330</v>
      </c>
      <c r="D2075" t="s">
        <v>11</v>
      </c>
      <c r="E2075" t="s">
        <v>12</v>
      </c>
      <c r="F2075" t="s">
        <v>876</v>
      </c>
      <c r="H2075" t="s">
        <v>16</v>
      </c>
      <c r="I2075">
        <v>54</v>
      </c>
      <c r="J2075" t="s">
        <v>14</v>
      </c>
      <c r="K2075" s="3">
        <v>7570</v>
      </c>
      <c r="L2075" t="s">
        <v>876</v>
      </c>
      <c r="M2075">
        <v>1</v>
      </c>
      <c r="N2075" t="s">
        <v>14</v>
      </c>
      <c r="O2075" t="s">
        <v>1002</v>
      </c>
      <c r="P2075" t="s">
        <v>15</v>
      </c>
    </row>
    <row r="2076" spans="1:16">
      <c r="A2076" t="s">
        <v>328</v>
      </c>
      <c r="B2076" t="s">
        <v>329</v>
      </c>
      <c r="C2076" t="s">
        <v>330</v>
      </c>
      <c r="D2076" t="s">
        <v>11</v>
      </c>
      <c r="E2076" t="s">
        <v>12</v>
      </c>
      <c r="F2076" t="s">
        <v>877</v>
      </c>
      <c r="H2076" t="s">
        <v>16</v>
      </c>
      <c r="I2076">
        <v>54</v>
      </c>
      <c r="J2076" t="s">
        <v>14</v>
      </c>
      <c r="K2076">
        <v>233</v>
      </c>
      <c r="L2076" t="s">
        <v>877</v>
      </c>
      <c r="M2076">
        <v>1</v>
      </c>
      <c r="N2076" t="s">
        <v>14</v>
      </c>
      <c r="O2076" t="s">
        <v>1002</v>
      </c>
      <c r="P2076" t="s">
        <v>15</v>
      </c>
    </row>
    <row r="2077" spans="1:16">
      <c r="A2077" t="s">
        <v>328</v>
      </c>
      <c r="B2077" t="s">
        <v>329</v>
      </c>
      <c r="C2077" t="s">
        <v>330</v>
      </c>
      <c r="D2077" t="s">
        <v>11</v>
      </c>
      <c r="E2077" t="s">
        <v>12</v>
      </c>
      <c r="F2077" t="s">
        <v>878</v>
      </c>
      <c r="H2077" t="s">
        <v>16</v>
      </c>
      <c r="I2077">
        <v>54</v>
      </c>
      <c r="J2077" t="s">
        <v>14</v>
      </c>
      <c r="K2077">
        <v>110.8</v>
      </c>
      <c r="L2077" t="s">
        <v>878</v>
      </c>
      <c r="M2077">
        <v>1</v>
      </c>
      <c r="N2077" t="s">
        <v>14</v>
      </c>
      <c r="O2077" t="s">
        <v>1002</v>
      </c>
      <c r="P2077" t="s">
        <v>15</v>
      </c>
    </row>
    <row r="2078" spans="1:16">
      <c r="A2078" t="s">
        <v>328</v>
      </c>
      <c r="B2078" t="s">
        <v>329</v>
      </c>
      <c r="C2078" t="s">
        <v>330</v>
      </c>
      <c r="D2078" t="s">
        <v>11</v>
      </c>
      <c r="E2078" t="s">
        <v>12</v>
      </c>
      <c r="F2078" t="s">
        <v>998</v>
      </c>
      <c r="H2078" t="s">
        <v>16</v>
      </c>
      <c r="I2078">
        <v>54</v>
      </c>
      <c r="J2078" t="s">
        <v>14</v>
      </c>
      <c r="K2078" s="4">
        <v>1744.2</v>
      </c>
      <c r="L2078" t="s">
        <v>998</v>
      </c>
      <c r="M2078">
        <v>1</v>
      </c>
      <c r="N2078" t="s">
        <v>14</v>
      </c>
      <c r="O2078" t="s">
        <v>1003</v>
      </c>
      <c r="P2078" t="s">
        <v>15</v>
      </c>
    </row>
    <row r="2079" spans="1:16">
      <c r="A2079" t="s">
        <v>328</v>
      </c>
      <c r="B2079" t="s">
        <v>329</v>
      </c>
      <c r="C2079" t="s">
        <v>330</v>
      </c>
      <c r="D2079" t="s">
        <v>11</v>
      </c>
      <c r="E2079" t="s">
        <v>12</v>
      </c>
      <c r="F2079" t="s">
        <v>879</v>
      </c>
      <c r="H2079" t="s">
        <v>16</v>
      </c>
      <c r="I2079">
        <v>54</v>
      </c>
      <c r="J2079" t="s">
        <v>14</v>
      </c>
      <c r="K2079">
        <v>262.10000000000002</v>
      </c>
      <c r="L2079" t="s">
        <v>879</v>
      </c>
      <c r="M2079">
        <v>1</v>
      </c>
      <c r="N2079" t="s">
        <v>14</v>
      </c>
      <c r="O2079" t="s">
        <v>1002</v>
      </c>
      <c r="P2079" t="s">
        <v>15</v>
      </c>
    </row>
    <row r="2080" spans="1:16">
      <c r="A2080" t="s">
        <v>328</v>
      </c>
      <c r="B2080" t="s">
        <v>329</v>
      </c>
      <c r="C2080" t="s">
        <v>330</v>
      </c>
      <c r="D2080" t="s">
        <v>11</v>
      </c>
      <c r="E2080" t="s">
        <v>12</v>
      </c>
      <c r="F2080" t="s">
        <v>880</v>
      </c>
      <c r="H2080" t="s">
        <v>16</v>
      </c>
      <c r="I2080">
        <v>54</v>
      </c>
      <c r="J2080" t="s">
        <v>14</v>
      </c>
      <c r="K2080">
        <v>88.5</v>
      </c>
      <c r="L2080" t="s">
        <v>880</v>
      </c>
      <c r="M2080">
        <v>1</v>
      </c>
      <c r="N2080" t="s">
        <v>14</v>
      </c>
      <c r="O2080" t="s">
        <v>1002</v>
      </c>
      <c r="P2080" t="s">
        <v>15</v>
      </c>
    </row>
    <row r="2081" spans="1:16">
      <c r="A2081" t="s">
        <v>328</v>
      </c>
      <c r="B2081" t="s">
        <v>329</v>
      </c>
      <c r="C2081" t="s">
        <v>330</v>
      </c>
      <c r="D2081" t="s">
        <v>11</v>
      </c>
      <c r="E2081" t="s">
        <v>12</v>
      </c>
      <c r="F2081" t="s">
        <v>881</v>
      </c>
      <c r="H2081" t="s">
        <v>16</v>
      </c>
      <c r="I2081">
        <v>54</v>
      </c>
      <c r="J2081" t="s">
        <v>14</v>
      </c>
      <c r="K2081">
        <v>280.10000000000002</v>
      </c>
      <c r="L2081" t="s">
        <v>881</v>
      </c>
      <c r="M2081">
        <v>1</v>
      </c>
      <c r="N2081" t="s">
        <v>14</v>
      </c>
      <c r="O2081" t="s">
        <v>1002</v>
      </c>
      <c r="P2081" t="s">
        <v>15</v>
      </c>
    </row>
    <row r="2082" spans="1:16">
      <c r="A2082" t="s">
        <v>331</v>
      </c>
      <c r="B2082" t="s">
        <v>332</v>
      </c>
      <c r="C2082" t="s">
        <v>333</v>
      </c>
      <c r="D2082" t="s">
        <v>11</v>
      </c>
      <c r="E2082" t="s">
        <v>12</v>
      </c>
      <c r="F2082" t="s">
        <v>13</v>
      </c>
      <c r="I2082">
        <v>1</v>
      </c>
      <c r="K2082">
        <v>866.8</v>
      </c>
      <c r="L2082" t="s">
        <v>13</v>
      </c>
      <c r="M2082">
        <v>1</v>
      </c>
      <c r="N2082" t="s">
        <v>14</v>
      </c>
      <c r="O2082" t="s">
        <v>1002</v>
      </c>
      <c r="P2082" t="s">
        <v>15</v>
      </c>
    </row>
    <row r="2083" spans="1:16">
      <c r="A2083" t="s">
        <v>331</v>
      </c>
      <c r="B2083" t="s">
        <v>332</v>
      </c>
      <c r="C2083" t="s">
        <v>333</v>
      </c>
      <c r="D2083" t="s">
        <v>11</v>
      </c>
      <c r="E2083" t="s">
        <v>12</v>
      </c>
      <c r="F2083" t="s">
        <v>873</v>
      </c>
      <c r="I2083">
        <v>1</v>
      </c>
      <c r="K2083">
        <v>255.3</v>
      </c>
      <c r="L2083" t="s">
        <v>873</v>
      </c>
      <c r="M2083">
        <v>1</v>
      </c>
      <c r="N2083" t="s">
        <v>14</v>
      </c>
      <c r="O2083" t="s">
        <v>1002</v>
      </c>
      <c r="P2083" t="s">
        <v>15</v>
      </c>
    </row>
    <row r="2084" spans="1:16">
      <c r="A2084" t="s">
        <v>331</v>
      </c>
      <c r="B2084" t="s">
        <v>332</v>
      </c>
      <c r="C2084" t="s">
        <v>333</v>
      </c>
      <c r="D2084" t="s">
        <v>11</v>
      </c>
      <c r="E2084" t="s">
        <v>12</v>
      </c>
      <c r="F2084" t="s">
        <v>874</v>
      </c>
      <c r="I2084">
        <v>1</v>
      </c>
      <c r="K2084">
        <v>34.799999999999997</v>
      </c>
      <c r="L2084" t="s">
        <v>874</v>
      </c>
      <c r="M2084">
        <v>1</v>
      </c>
      <c r="N2084" t="s">
        <v>14</v>
      </c>
      <c r="O2084" t="s">
        <v>1002</v>
      </c>
      <c r="P2084" t="s">
        <v>15</v>
      </c>
    </row>
    <row r="2085" spans="1:16">
      <c r="A2085" t="s">
        <v>331</v>
      </c>
      <c r="B2085" t="s">
        <v>332</v>
      </c>
      <c r="C2085" t="s">
        <v>333</v>
      </c>
      <c r="D2085" t="s">
        <v>11</v>
      </c>
      <c r="E2085" t="s">
        <v>12</v>
      </c>
      <c r="F2085" t="s">
        <v>875</v>
      </c>
      <c r="I2085">
        <v>1</v>
      </c>
      <c r="K2085">
        <v>23.3</v>
      </c>
      <c r="L2085" t="s">
        <v>875</v>
      </c>
      <c r="M2085">
        <v>1</v>
      </c>
      <c r="N2085" t="s">
        <v>14</v>
      </c>
      <c r="O2085" t="s">
        <v>1002</v>
      </c>
      <c r="P2085" t="s">
        <v>15</v>
      </c>
    </row>
    <row r="2086" spans="1:16">
      <c r="A2086" t="s">
        <v>331</v>
      </c>
      <c r="B2086" t="s">
        <v>332</v>
      </c>
      <c r="C2086" t="s">
        <v>333</v>
      </c>
      <c r="D2086" t="s">
        <v>11</v>
      </c>
      <c r="E2086" t="s">
        <v>12</v>
      </c>
      <c r="F2086" t="s">
        <v>876</v>
      </c>
      <c r="I2086">
        <v>1</v>
      </c>
      <c r="K2086" s="3">
        <v>10788</v>
      </c>
      <c r="L2086" t="s">
        <v>876</v>
      </c>
      <c r="M2086">
        <v>1</v>
      </c>
      <c r="N2086" t="s">
        <v>14</v>
      </c>
      <c r="O2086" t="s">
        <v>1002</v>
      </c>
      <c r="P2086" t="s">
        <v>15</v>
      </c>
    </row>
    <row r="2087" spans="1:16">
      <c r="A2087" t="s">
        <v>331</v>
      </c>
      <c r="B2087" t="s">
        <v>332</v>
      </c>
      <c r="C2087" t="s">
        <v>333</v>
      </c>
      <c r="D2087" t="s">
        <v>11</v>
      </c>
      <c r="E2087" t="s">
        <v>12</v>
      </c>
      <c r="F2087" t="s">
        <v>877</v>
      </c>
      <c r="I2087">
        <v>1</v>
      </c>
      <c r="K2087">
        <v>274.10000000000002</v>
      </c>
      <c r="L2087" t="s">
        <v>877</v>
      </c>
      <c r="M2087">
        <v>1</v>
      </c>
      <c r="N2087" t="s">
        <v>14</v>
      </c>
      <c r="O2087" t="s">
        <v>1002</v>
      </c>
      <c r="P2087" t="s">
        <v>15</v>
      </c>
    </row>
    <row r="2088" spans="1:16">
      <c r="A2088" t="s">
        <v>331</v>
      </c>
      <c r="B2088" t="s">
        <v>332</v>
      </c>
      <c r="C2088" t="s">
        <v>333</v>
      </c>
      <c r="D2088" t="s">
        <v>11</v>
      </c>
      <c r="E2088" t="s">
        <v>12</v>
      </c>
      <c r="F2088" t="s">
        <v>878</v>
      </c>
      <c r="I2088">
        <v>1</v>
      </c>
      <c r="K2088">
        <v>130.19999999999999</v>
      </c>
      <c r="L2088" t="s">
        <v>878</v>
      </c>
      <c r="M2088">
        <v>1</v>
      </c>
      <c r="N2088" t="s">
        <v>14</v>
      </c>
      <c r="O2088" t="s">
        <v>1002</v>
      </c>
      <c r="P2088" t="s">
        <v>15</v>
      </c>
    </row>
    <row r="2089" spans="1:16">
      <c r="A2089" t="s">
        <v>331</v>
      </c>
      <c r="B2089" t="s">
        <v>332</v>
      </c>
      <c r="C2089" t="s">
        <v>333</v>
      </c>
      <c r="D2089" t="s">
        <v>11</v>
      </c>
      <c r="E2089" t="s">
        <v>12</v>
      </c>
      <c r="F2089" t="s">
        <v>998</v>
      </c>
      <c r="I2089">
        <v>1</v>
      </c>
      <c r="K2089" s="4">
        <v>2048</v>
      </c>
      <c r="L2089" t="s">
        <v>998</v>
      </c>
      <c r="M2089">
        <v>1</v>
      </c>
      <c r="N2089" t="s">
        <v>14</v>
      </c>
      <c r="O2089" t="s">
        <v>1003</v>
      </c>
      <c r="P2089" t="s">
        <v>15</v>
      </c>
    </row>
    <row r="2090" spans="1:16">
      <c r="A2090" t="s">
        <v>331</v>
      </c>
      <c r="B2090" t="s">
        <v>332</v>
      </c>
      <c r="C2090" t="s">
        <v>333</v>
      </c>
      <c r="D2090" t="s">
        <v>11</v>
      </c>
      <c r="E2090" t="s">
        <v>12</v>
      </c>
      <c r="F2090" t="s">
        <v>879</v>
      </c>
      <c r="I2090">
        <v>1</v>
      </c>
      <c r="K2090">
        <v>308.3</v>
      </c>
      <c r="L2090" t="s">
        <v>879</v>
      </c>
      <c r="M2090">
        <v>1</v>
      </c>
      <c r="N2090" t="s">
        <v>14</v>
      </c>
      <c r="O2090" t="s">
        <v>1002</v>
      </c>
      <c r="P2090" t="s">
        <v>15</v>
      </c>
    </row>
    <row r="2091" spans="1:16">
      <c r="A2091" t="s">
        <v>331</v>
      </c>
      <c r="B2091" t="s">
        <v>332</v>
      </c>
      <c r="C2091" t="s">
        <v>333</v>
      </c>
      <c r="D2091" t="s">
        <v>11</v>
      </c>
      <c r="E2091" t="s">
        <v>12</v>
      </c>
      <c r="F2091" t="s">
        <v>880</v>
      </c>
      <c r="I2091">
        <v>1</v>
      </c>
      <c r="K2091">
        <v>104.1</v>
      </c>
      <c r="L2091" t="s">
        <v>880</v>
      </c>
      <c r="M2091">
        <v>1</v>
      </c>
      <c r="N2091" t="s">
        <v>14</v>
      </c>
      <c r="O2091" t="s">
        <v>1002</v>
      </c>
      <c r="P2091" t="s">
        <v>15</v>
      </c>
    </row>
    <row r="2092" spans="1:16">
      <c r="A2092" t="s">
        <v>331</v>
      </c>
      <c r="B2092" t="s">
        <v>332</v>
      </c>
      <c r="C2092" t="s">
        <v>333</v>
      </c>
      <c r="D2092" t="s">
        <v>11</v>
      </c>
      <c r="E2092" t="s">
        <v>12</v>
      </c>
      <c r="F2092" t="s">
        <v>881</v>
      </c>
      <c r="I2092">
        <v>1</v>
      </c>
      <c r="K2092">
        <v>329.5</v>
      </c>
      <c r="L2092" t="s">
        <v>881</v>
      </c>
      <c r="M2092">
        <v>1</v>
      </c>
      <c r="N2092" t="s">
        <v>14</v>
      </c>
      <c r="O2092" t="s">
        <v>1002</v>
      </c>
      <c r="P2092" t="s">
        <v>15</v>
      </c>
    </row>
    <row r="2093" spans="1:16">
      <c r="A2093" t="s">
        <v>334</v>
      </c>
      <c r="B2093" t="s">
        <v>335</v>
      </c>
      <c r="C2093" t="s">
        <v>330</v>
      </c>
      <c r="D2093" t="s">
        <v>11</v>
      </c>
      <c r="E2093" t="s">
        <v>12</v>
      </c>
      <c r="F2093" t="s">
        <v>13</v>
      </c>
      <c r="I2093">
        <v>1</v>
      </c>
      <c r="K2093">
        <v>866.8</v>
      </c>
      <c r="L2093" t="s">
        <v>13</v>
      </c>
      <c r="M2093">
        <v>1</v>
      </c>
      <c r="N2093" t="s">
        <v>14</v>
      </c>
      <c r="O2093" t="s">
        <v>1002</v>
      </c>
      <c r="P2093" t="s">
        <v>15</v>
      </c>
    </row>
    <row r="2094" spans="1:16">
      <c r="A2094" t="s">
        <v>334</v>
      </c>
      <c r="B2094" t="s">
        <v>335</v>
      </c>
      <c r="C2094" t="s">
        <v>330</v>
      </c>
      <c r="D2094" t="s">
        <v>11</v>
      </c>
      <c r="E2094" t="s">
        <v>12</v>
      </c>
      <c r="F2094" t="s">
        <v>873</v>
      </c>
      <c r="I2094">
        <v>1</v>
      </c>
      <c r="K2094">
        <v>255.3</v>
      </c>
      <c r="L2094" t="s">
        <v>873</v>
      </c>
      <c r="M2094">
        <v>1</v>
      </c>
      <c r="N2094" t="s">
        <v>14</v>
      </c>
      <c r="O2094" t="s">
        <v>1002</v>
      </c>
      <c r="P2094" t="s">
        <v>15</v>
      </c>
    </row>
    <row r="2095" spans="1:16">
      <c r="A2095" t="s">
        <v>334</v>
      </c>
      <c r="B2095" t="s">
        <v>335</v>
      </c>
      <c r="C2095" t="s">
        <v>330</v>
      </c>
      <c r="D2095" t="s">
        <v>11</v>
      </c>
      <c r="E2095" t="s">
        <v>12</v>
      </c>
      <c r="F2095" t="s">
        <v>874</v>
      </c>
      <c r="I2095">
        <v>1</v>
      </c>
      <c r="K2095">
        <v>34.799999999999997</v>
      </c>
      <c r="L2095" t="s">
        <v>874</v>
      </c>
      <c r="M2095">
        <v>1</v>
      </c>
      <c r="N2095" t="s">
        <v>14</v>
      </c>
      <c r="O2095" t="s">
        <v>1002</v>
      </c>
      <c r="P2095" t="s">
        <v>15</v>
      </c>
    </row>
    <row r="2096" spans="1:16">
      <c r="A2096" t="s">
        <v>334</v>
      </c>
      <c r="B2096" t="s">
        <v>335</v>
      </c>
      <c r="C2096" t="s">
        <v>330</v>
      </c>
      <c r="D2096" t="s">
        <v>11</v>
      </c>
      <c r="E2096" t="s">
        <v>12</v>
      </c>
      <c r="F2096" t="s">
        <v>875</v>
      </c>
      <c r="I2096">
        <v>1</v>
      </c>
      <c r="K2096">
        <v>23.3</v>
      </c>
      <c r="L2096" t="s">
        <v>875</v>
      </c>
      <c r="M2096">
        <v>1</v>
      </c>
      <c r="N2096" t="s">
        <v>14</v>
      </c>
      <c r="O2096" t="s">
        <v>1002</v>
      </c>
      <c r="P2096" t="s">
        <v>15</v>
      </c>
    </row>
    <row r="2097" spans="1:16">
      <c r="A2097" t="s">
        <v>334</v>
      </c>
      <c r="B2097" t="s">
        <v>335</v>
      </c>
      <c r="C2097" t="s">
        <v>330</v>
      </c>
      <c r="D2097" t="s">
        <v>11</v>
      </c>
      <c r="E2097" t="s">
        <v>12</v>
      </c>
      <c r="F2097" t="s">
        <v>876</v>
      </c>
      <c r="I2097">
        <v>1</v>
      </c>
      <c r="K2097" s="3">
        <v>8905</v>
      </c>
      <c r="L2097" t="s">
        <v>876</v>
      </c>
      <c r="M2097">
        <v>1</v>
      </c>
      <c r="N2097" t="s">
        <v>14</v>
      </c>
      <c r="O2097" t="s">
        <v>1002</v>
      </c>
      <c r="P2097" t="s">
        <v>15</v>
      </c>
    </row>
    <row r="2098" spans="1:16">
      <c r="A2098" t="s">
        <v>334</v>
      </c>
      <c r="B2098" t="s">
        <v>335</v>
      </c>
      <c r="C2098" t="s">
        <v>330</v>
      </c>
      <c r="D2098" t="s">
        <v>11</v>
      </c>
      <c r="E2098" t="s">
        <v>12</v>
      </c>
      <c r="F2098" t="s">
        <v>877</v>
      </c>
      <c r="I2098">
        <v>1</v>
      </c>
      <c r="K2098">
        <v>274.10000000000002</v>
      </c>
      <c r="L2098" t="s">
        <v>877</v>
      </c>
      <c r="M2098">
        <v>1</v>
      </c>
      <c r="N2098" t="s">
        <v>14</v>
      </c>
      <c r="O2098" t="s">
        <v>1002</v>
      </c>
      <c r="P2098" t="s">
        <v>15</v>
      </c>
    </row>
    <row r="2099" spans="1:16">
      <c r="A2099" t="s">
        <v>334</v>
      </c>
      <c r="B2099" t="s">
        <v>335</v>
      </c>
      <c r="C2099" t="s">
        <v>330</v>
      </c>
      <c r="D2099" t="s">
        <v>11</v>
      </c>
      <c r="E2099" t="s">
        <v>12</v>
      </c>
      <c r="F2099" t="s">
        <v>878</v>
      </c>
      <c r="I2099">
        <v>1</v>
      </c>
      <c r="K2099">
        <v>130.19999999999999</v>
      </c>
      <c r="L2099" t="s">
        <v>878</v>
      </c>
      <c r="M2099">
        <v>1</v>
      </c>
      <c r="N2099" t="s">
        <v>14</v>
      </c>
      <c r="O2099" t="s">
        <v>1002</v>
      </c>
      <c r="P2099" t="s">
        <v>15</v>
      </c>
    </row>
    <row r="2100" spans="1:16">
      <c r="A2100" t="s">
        <v>334</v>
      </c>
      <c r="B2100" t="s">
        <v>335</v>
      </c>
      <c r="C2100" t="s">
        <v>330</v>
      </c>
      <c r="D2100" t="s">
        <v>11</v>
      </c>
      <c r="E2100" t="s">
        <v>12</v>
      </c>
      <c r="F2100" t="s">
        <v>998</v>
      </c>
      <c r="I2100">
        <v>1</v>
      </c>
      <c r="K2100" s="4">
        <v>2048</v>
      </c>
      <c r="L2100" t="s">
        <v>998</v>
      </c>
      <c r="M2100">
        <v>1</v>
      </c>
      <c r="N2100" t="s">
        <v>14</v>
      </c>
      <c r="O2100" t="s">
        <v>1003</v>
      </c>
      <c r="P2100" t="s">
        <v>15</v>
      </c>
    </row>
    <row r="2101" spans="1:16">
      <c r="A2101" t="s">
        <v>334</v>
      </c>
      <c r="B2101" t="s">
        <v>335</v>
      </c>
      <c r="C2101" t="s">
        <v>330</v>
      </c>
      <c r="D2101" t="s">
        <v>11</v>
      </c>
      <c r="E2101" t="s">
        <v>12</v>
      </c>
      <c r="F2101" t="s">
        <v>879</v>
      </c>
      <c r="I2101">
        <v>1</v>
      </c>
      <c r="K2101">
        <v>308.3</v>
      </c>
      <c r="L2101" t="s">
        <v>879</v>
      </c>
      <c r="M2101">
        <v>1</v>
      </c>
      <c r="N2101" t="s">
        <v>14</v>
      </c>
      <c r="O2101" t="s">
        <v>1002</v>
      </c>
      <c r="P2101" t="s">
        <v>15</v>
      </c>
    </row>
    <row r="2102" spans="1:16">
      <c r="A2102" t="s">
        <v>334</v>
      </c>
      <c r="B2102" t="s">
        <v>335</v>
      </c>
      <c r="C2102" t="s">
        <v>330</v>
      </c>
      <c r="D2102" t="s">
        <v>11</v>
      </c>
      <c r="E2102" t="s">
        <v>12</v>
      </c>
      <c r="F2102" t="s">
        <v>880</v>
      </c>
      <c r="I2102">
        <v>1</v>
      </c>
      <c r="K2102">
        <v>104.1</v>
      </c>
      <c r="L2102" t="s">
        <v>880</v>
      </c>
      <c r="M2102">
        <v>1</v>
      </c>
      <c r="N2102" t="s">
        <v>14</v>
      </c>
      <c r="O2102" t="s">
        <v>1002</v>
      </c>
      <c r="P2102" t="s">
        <v>15</v>
      </c>
    </row>
    <row r="2103" spans="1:16">
      <c r="A2103" t="s">
        <v>334</v>
      </c>
      <c r="B2103" t="s">
        <v>335</v>
      </c>
      <c r="C2103" t="s">
        <v>330</v>
      </c>
      <c r="D2103" t="s">
        <v>11</v>
      </c>
      <c r="E2103" t="s">
        <v>12</v>
      </c>
      <c r="F2103" t="s">
        <v>881</v>
      </c>
      <c r="I2103">
        <v>1</v>
      </c>
      <c r="K2103">
        <v>329.5</v>
      </c>
      <c r="L2103" t="s">
        <v>881</v>
      </c>
      <c r="M2103">
        <v>1</v>
      </c>
      <c r="N2103" t="s">
        <v>14</v>
      </c>
      <c r="O2103" t="s">
        <v>1002</v>
      </c>
      <c r="P2103" t="s">
        <v>15</v>
      </c>
    </row>
    <row r="2104" spans="1:16">
      <c r="A2104" t="s">
        <v>336</v>
      </c>
      <c r="B2104" t="s">
        <v>337</v>
      </c>
      <c r="C2104" t="s">
        <v>338</v>
      </c>
      <c r="D2104" t="s">
        <v>11</v>
      </c>
      <c r="E2104" t="s">
        <v>12</v>
      </c>
      <c r="F2104" t="s">
        <v>13</v>
      </c>
      <c r="H2104" t="s">
        <v>16</v>
      </c>
      <c r="I2104">
        <v>1</v>
      </c>
      <c r="J2104" t="s">
        <v>14</v>
      </c>
      <c r="K2104">
        <v>971.9</v>
      </c>
      <c r="L2104" t="s">
        <v>13</v>
      </c>
      <c r="M2104">
        <v>1</v>
      </c>
      <c r="N2104" t="s">
        <v>14</v>
      </c>
      <c r="O2104" t="s">
        <v>1002</v>
      </c>
      <c r="P2104" t="s">
        <v>15</v>
      </c>
    </row>
    <row r="2105" spans="1:16">
      <c r="A2105" t="s">
        <v>336</v>
      </c>
      <c r="B2105" t="s">
        <v>337</v>
      </c>
      <c r="C2105" t="s">
        <v>338</v>
      </c>
      <c r="D2105" t="s">
        <v>11</v>
      </c>
      <c r="E2105" t="s">
        <v>12</v>
      </c>
      <c r="F2105" t="s">
        <v>873</v>
      </c>
      <c r="H2105" t="s">
        <v>16</v>
      </c>
      <c r="I2105">
        <v>1</v>
      </c>
      <c r="J2105" t="s">
        <v>14</v>
      </c>
      <c r="K2105">
        <v>287.3</v>
      </c>
      <c r="L2105" t="s">
        <v>873</v>
      </c>
      <c r="M2105">
        <v>1</v>
      </c>
      <c r="N2105" t="s">
        <v>14</v>
      </c>
      <c r="O2105" t="s">
        <v>1002</v>
      </c>
      <c r="P2105" t="s">
        <v>15</v>
      </c>
    </row>
    <row r="2106" spans="1:16">
      <c r="A2106" t="s">
        <v>336</v>
      </c>
      <c r="B2106" t="s">
        <v>337</v>
      </c>
      <c r="C2106" t="s">
        <v>338</v>
      </c>
      <c r="D2106" t="s">
        <v>11</v>
      </c>
      <c r="E2106" t="s">
        <v>12</v>
      </c>
      <c r="F2106" t="s">
        <v>874</v>
      </c>
      <c r="H2106" t="s">
        <v>16</v>
      </c>
      <c r="I2106">
        <v>1</v>
      </c>
      <c r="J2106" t="s">
        <v>14</v>
      </c>
      <c r="K2106">
        <v>39</v>
      </c>
      <c r="L2106" t="s">
        <v>874</v>
      </c>
      <c r="M2106">
        <v>1</v>
      </c>
      <c r="N2106" t="s">
        <v>14</v>
      </c>
      <c r="O2106" t="s">
        <v>1002</v>
      </c>
      <c r="P2106" t="s">
        <v>15</v>
      </c>
    </row>
    <row r="2107" spans="1:16">
      <c r="A2107" t="s">
        <v>336</v>
      </c>
      <c r="B2107" t="s">
        <v>337</v>
      </c>
      <c r="C2107" t="s">
        <v>338</v>
      </c>
      <c r="D2107" t="s">
        <v>11</v>
      </c>
      <c r="E2107" t="s">
        <v>12</v>
      </c>
      <c r="F2107" t="s">
        <v>875</v>
      </c>
      <c r="H2107" t="s">
        <v>16</v>
      </c>
      <c r="I2107">
        <v>1</v>
      </c>
      <c r="J2107" t="s">
        <v>14</v>
      </c>
      <c r="K2107">
        <v>26.2</v>
      </c>
      <c r="L2107" t="s">
        <v>875</v>
      </c>
      <c r="M2107">
        <v>1</v>
      </c>
      <c r="N2107" t="s">
        <v>14</v>
      </c>
      <c r="O2107" t="s">
        <v>1002</v>
      </c>
      <c r="P2107" t="s">
        <v>15</v>
      </c>
    </row>
    <row r="2108" spans="1:16">
      <c r="A2108" t="s">
        <v>336</v>
      </c>
      <c r="B2108" t="s">
        <v>337</v>
      </c>
      <c r="C2108" t="s">
        <v>338</v>
      </c>
      <c r="D2108" t="s">
        <v>11</v>
      </c>
      <c r="E2108" t="s">
        <v>12</v>
      </c>
      <c r="F2108" t="s">
        <v>876</v>
      </c>
      <c r="H2108" t="s">
        <v>16</v>
      </c>
      <c r="I2108">
        <v>1</v>
      </c>
      <c r="J2108" t="s">
        <v>14</v>
      </c>
      <c r="K2108" s="3">
        <v>10025</v>
      </c>
      <c r="L2108" t="s">
        <v>876</v>
      </c>
      <c r="M2108">
        <v>1</v>
      </c>
      <c r="N2108" t="s">
        <v>14</v>
      </c>
      <c r="O2108" t="s">
        <v>1002</v>
      </c>
      <c r="P2108" t="s">
        <v>15</v>
      </c>
    </row>
    <row r="2109" spans="1:16">
      <c r="A2109" t="s">
        <v>336</v>
      </c>
      <c r="B2109" t="s">
        <v>337</v>
      </c>
      <c r="C2109" t="s">
        <v>338</v>
      </c>
      <c r="D2109" t="s">
        <v>11</v>
      </c>
      <c r="E2109" t="s">
        <v>12</v>
      </c>
      <c r="F2109" t="s">
        <v>877</v>
      </c>
      <c r="H2109" t="s">
        <v>16</v>
      </c>
      <c r="I2109">
        <v>1</v>
      </c>
      <c r="J2109" t="s">
        <v>14</v>
      </c>
      <c r="K2109">
        <v>308.5</v>
      </c>
      <c r="L2109" t="s">
        <v>877</v>
      </c>
      <c r="M2109">
        <v>1</v>
      </c>
      <c r="N2109" t="s">
        <v>14</v>
      </c>
      <c r="O2109" t="s">
        <v>1002</v>
      </c>
      <c r="P2109" t="s">
        <v>15</v>
      </c>
    </row>
    <row r="2110" spans="1:16">
      <c r="A2110" t="s">
        <v>336</v>
      </c>
      <c r="B2110" t="s">
        <v>337</v>
      </c>
      <c r="C2110" t="s">
        <v>338</v>
      </c>
      <c r="D2110" t="s">
        <v>11</v>
      </c>
      <c r="E2110" t="s">
        <v>12</v>
      </c>
      <c r="F2110" t="s">
        <v>878</v>
      </c>
      <c r="H2110" t="s">
        <v>16</v>
      </c>
      <c r="I2110">
        <v>1</v>
      </c>
      <c r="J2110" t="s">
        <v>14</v>
      </c>
      <c r="K2110">
        <v>146.6</v>
      </c>
      <c r="L2110" t="s">
        <v>878</v>
      </c>
      <c r="M2110">
        <v>1</v>
      </c>
      <c r="N2110" t="s">
        <v>14</v>
      </c>
      <c r="O2110" t="s">
        <v>1002</v>
      </c>
      <c r="P2110" t="s">
        <v>15</v>
      </c>
    </row>
    <row r="2111" spans="1:16">
      <c r="A2111" t="s">
        <v>336</v>
      </c>
      <c r="B2111" t="s">
        <v>337</v>
      </c>
      <c r="C2111" t="s">
        <v>338</v>
      </c>
      <c r="D2111" t="s">
        <v>11</v>
      </c>
      <c r="E2111" t="s">
        <v>12</v>
      </c>
      <c r="F2111" t="s">
        <v>998</v>
      </c>
      <c r="H2111" t="s">
        <v>16</v>
      </c>
      <c r="I2111">
        <v>1</v>
      </c>
      <c r="J2111" t="s">
        <v>14</v>
      </c>
      <c r="K2111" s="4">
        <v>2297.1999999999998</v>
      </c>
      <c r="L2111" t="s">
        <v>998</v>
      </c>
      <c r="M2111">
        <v>1</v>
      </c>
      <c r="N2111" t="s">
        <v>14</v>
      </c>
      <c r="O2111" t="s">
        <v>1003</v>
      </c>
      <c r="P2111" t="s">
        <v>15</v>
      </c>
    </row>
    <row r="2112" spans="1:16">
      <c r="A2112" t="s">
        <v>336</v>
      </c>
      <c r="B2112" t="s">
        <v>337</v>
      </c>
      <c r="C2112" t="s">
        <v>338</v>
      </c>
      <c r="D2112" t="s">
        <v>11</v>
      </c>
      <c r="E2112" t="s">
        <v>12</v>
      </c>
      <c r="F2112" t="s">
        <v>879</v>
      </c>
      <c r="H2112" t="s">
        <v>16</v>
      </c>
      <c r="I2112">
        <v>1</v>
      </c>
      <c r="J2112" t="s">
        <v>14</v>
      </c>
      <c r="K2112">
        <v>347.2</v>
      </c>
      <c r="L2112" t="s">
        <v>879</v>
      </c>
      <c r="M2112">
        <v>1</v>
      </c>
      <c r="N2112" t="s">
        <v>14</v>
      </c>
      <c r="O2112" t="s">
        <v>1002</v>
      </c>
      <c r="P2112" t="s">
        <v>15</v>
      </c>
    </row>
    <row r="2113" spans="1:16">
      <c r="A2113" t="s">
        <v>336</v>
      </c>
      <c r="B2113" t="s">
        <v>337</v>
      </c>
      <c r="C2113" t="s">
        <v>338</v>
      </c>
      <c r="D2113" t="s">
        <v>11</v>
      </c>
      <c r="E2113" t="s">
        <v>12</v>
      </c>
      <c r="F2113" t="s">
        <v>880</v>
      </c>
      <c r="H2113" t="s">
        <v>16</v>
      </c>
      <c r="I2113">
        <v>1</v>
      </c>
      <c r="J2113" t="s">
        <v>14</v>
      </c>
      <c r="K2113">
        <v>116.7</v>
      </c>
      <c r="L2113" t="s">
        <v>880</v>
      </c>
      <c r="M2113">
        <v>1</v>
      </c>
      <c r="N2113" t="s">
        <v>14</v>
      </c>
      <c r="O2113" t="s">
        <v>1002</v>
      </c>
      <c r="P2113" t="s">
        <v>15</v>
      </c>
    </row>
    <row r="2114" spans="1:16">
      <c r="A2114" t="s">
        <v>336</v>
      </c>
      <c r="B2114" t="s">
        <v>337</v>
      </c>
      <c r="C2114" t="s">
        <v>338</v>
      </c>
      <c r="D2114" t="s">
        <v>11</v>
      </c>
      <c r="E2114" t="s">
        <v>12</v>
      </c>
      <c r="F2114" t="s">
        <v>881</v>
      </c>
      <c r="H2114" t="s">
        <v>16</v>
      </c>
      <c r="I2114">
        <v>1</v>
      </c>
      <c r="J2114" t="s">
        <v>14</v>
      </c>
      <c r="K2114">
        <v>370.3</v>
      </c>
      <c r="L2114" t="s">
        <v>881</v>
      </c>
      <c r="M2114">
        <v>1</v>
      </c>
      <c r="N2114" t="s">
        <v>14</v>
      </c>
      <c r="O2114" t="s">
        <v>1002</v>
      </c>
      <c r="P2114" t="s">
        <v>15</v>
      </c>
    </row>
    <row r="2115" spans="1:16">
      <c r="A2115" t="s">
        <v>336</v>
      </c>
      <c r="B2115" t="s">
        <v>337</v>
      </c>
      <c r="C2115" t="s">
        <v>338</v>
      </c>
      <c r="D2115" t="s">
        <v>11</v>
      </c>
      <c r="E2115" t="s">
        <v>12</v>
      </c>
      <c r="F2115" t="s">
        <v>13</v>
      </c>
      <c r="H2115" t="s">
        <v>16</v>
      </c>
      <c r="I2115">
        <v>18</v>
      </c>
      <c r="J2115" t="s">
        <v>14</v>
      </c>
      <c r="K2115">
        <v>923.3</v>
      </c>
      <c r="L2115" t="s">
        <v>13</v>
      </c>
      <c r="M2115">
        <v>1</v>
      </c>
      <c r="N2115" t="s">
        <v>14</v>
      </c>
      <c r="O2115" t="s">
        <v>1002</v>
      </c>
      <c r="P2115" t="s">
        <v>15</v>
      </c>
    </row>
    <row r="2116" spans="1:16">
      <c r="A2116" t="s">
        <v>336</v>
      </c>
      <c r="B2116" t="s">
        <v>337</v>
      </c>
      <c r="C2116" t="s">
        <v>338</v>
      </c>
      <c r="D2116" t="s">
        <v>11</v>
      </c>
      <c r="E2116" t="s">
        <v>12</v>
      </c>
      <c r="F2116" t="s">
        <v>873</v>
      </c>
      <c r="H2116" t="s">
        <v>16</v>
      </c>
      <c r="I2116">
        <v>18</v>
      </c>
      <c r="J2116" t="s">
        <v>14</v>
      </c>
      <c r="K2116">
        <v>273</v>
      </c>
      <c r="L2116" t="s">
        <v>873</v>
      </c>
      <c r="M2116">
        <v>1</v>
      </c>
      <c r="N2116" t="s">
        <v>14</v>
      </c>
      <c r="O2116" t="s">
        <v>1002</v>
      </c>
      <c r="P2116" t="s">
        <v>15</v>
      </c>
    </row>
    <row r="2117" spans="1:16">
      <c r="A2117" t="s">
        <v>336</v>
      </c>
      <c r="B2117" t="s">
        <v>337</v>
      </c>
      <c r="C2117" t="s">
        <v>338</v>
      </c>
      <c r="D2117" t="s">
        <v>11</v>
      </c>
      <c r="E2117" t="s">
        <v>12</v>
      </c>
      <c r="F2117" t="s">
        <v>874</v>
      </c>
      <c r="H2117" t="s">
        <v>16</v>
      </c>
      <c r="I2117">
        <v>18</v>
      </c>
      <c r="J2117" t="s">
        <v>14</v>
      </c>
      <c r="K2117">
        <v>37</v>
      </c>
      <c r="L2117" t="s">
        <v>874</v>
      </c>
      <c r="M2117">
        <v>1</v>
      </c>
      <c r="N2117" t="s">
        <v>14</v>
      </c>
      <c r="O2117" t="s">
        <v>1002</v>
      </c>
      <c r="P2117" t="s">
        <v>15</v>
      </c>
    </row>
    <row r="2118" spans="1:16">
      <c r="A2118" t="s">
        <v>336</v>
      </c>
      <c r="B2118" t="s">
        <v>337</v>
      </c>
      <c r="C2118" t="s">
        <v>338</v>
      </c>
      <c r="D2118" t="s">
        <v>11</v>
      </c>
      <c r="E2118" t="s">
        <v>12</v>
      </c>
      <c r="F2118" t="s">
        <v>875</v>
      </c>
      <c r="H2118" t="s">
        <v>16</v>
      </c>
      <c r="I2118">
        <v>18</v>
      </c>
      <c r="J2118" t="s">
        <v>14</v>
      </c>
      <c r="K2118">
        <v>24.9</v>
      </c>
      <c r="L2118" t="s">
        <v>875</v>
      </c>
      <c r="M2118">
        <v>1</v>
      </c>
      <c r="N2118" t="s">
        <v>14</v>
      </c>
      <c r="O2118" t="s">
        <v>1002</v>
      </c>
      <c r="P2118" t="s">
        <v>15</v>
      </c>
    </row>
    <row r="2119" spans="1:16">
      <c r="A2119" t="s">
        <v>336</v>
      </c>
      <c r="B2119" t="s">
        <v>337</v>
      </c>
      <c r="C2119" t="s">
        <v>338</v>
      </c>
      <c r="D2119" t="s">
        <v>11</v>
      </c>
      <c r="E2119" t="s">
        <v>12</v>
      </c>
      <c r="F2119" t="s">
        <v>876</v>
      </c>
      <c r="H2119" t="s">
        <v>16</v>
      </c>
      <c r="I2119">
        <v>18</v>
      </c>
      <c r="J2119" t="s">
        <v>14</v>
      </c>
      <c r="K2119" s="3">
        <v>9523</v>
      </c>
      <c r="L2119" t="s">
        <v>876</v>
      </c>
      <c r="M2119">
        <v>1</v>
      </c>
      <c r="N2119" t="s">
        <v>14</v>
      </c>
      <c r="O2119" t="s">
        <v>1002</v>
      </c>
      <c r="P2119" t="s">
        <v>15</v>
      </c>
    </row>
    <row r="2120" spans="1:16">
      <c r="A2120" t="s">
        <v>336</v>
      </c>
      <c r="B2120" t="s">
        <v>337</v>
      </c>
      <c r="C2120" t="s">
        <v>338</v>
      </c>
      <c r="D2120" t="s">
        <v>11</v>
      </c>
      <c r="E2120" t="s">
        <v>12</v>
      </c>
      <c r="F2120" t="s">
        <v>877</v>
      </c>
      <c r="H2120" t="s">
        <v>16</v>
      </c>
      <c r="I2120">
        <v>18</v>
      </c>
      <c r="J2120" t="s">
        <v>14</v>
      </c>
      <c r="K2120">
        <v>293.10000000000002</v>
      </c>
      <c r="L2120" t="s">
        <v>877</v>
      </c>
      <c r="M2120">
        <v>1</v>
      </c>
      <c r="N2120" t="s">
        <v>14</v>
      </c>
      <c r="O2120" t="s">
        <v>1002</v>
      </c>
      <c r="P2120" t="s">
        <v>15</v>
      </c>
    </row>
    <row r="2121" spans="1:16">
      <c r="A2121" t="s">
        <v>336</v>
      </c>
      <c r="B2121" t="s">
        <v>337</v>
      </c>
      <c r="C2121" t="s">
        <v>338</v>
      </c>
      <c r="D2121" t="s">
        <v>11</v>
      </c>
      <c r="E2121" t="s">
        <v>12</v>
      </c>
      <c r="F2121" t="s">
        <v>878</v>
      </c>
      <c r="H2121" t="s">
        <v>16</v>
      </c>
      <c r="I2121">
        <v>18</v>
      </c>
      <c r="J2121" t="s">
        <v>14</v>
      </c>
      <c r="K2121">
        <v>139.30000000000001</v>
      </c>
      <c r="L2121" t="s">
        <v>878</v>
      </c>
      <c r="M2121">
        <v>1</v>
      </c>
      <c r="N2121" t="s">
        <v>14</v>
      </c>
      <c r="O2121" t="s">
        <v>1002</v>
      </c>
      <c r="P2121" t="s">
        <v>15</v>
      </c>
    </row>
    <row r="2122" spans="1:16">
      <c r="A2122" t="s">
        <v>336</v>
      </c>
      <c r="B2122" t="s">
        <v>337</v>
      </c>
      <c r="C2122" t="s">
        <v>338</v>
      </c>
      <c r="D2122" t="s">
        <v>11</v>
      </c>
      <c r="E2122" t="s">
        <v>12</v>
      </c>
      <c r="F2122" t="s">
        <v>998</v>
      </c>
      <c r="H2122" t="s">
        <v>16</v>
      </c>
      <c r="I2122">
        <v>18</v>
      </c>
      <c r="J2122" t="s">
        <v>14</v>
      </c>
      <c r="K2122" s="4">
        <v>2181.6999999999998</v>
      </c>
      <c r="L2122" t="s">
        <v>998</v>
      </c>
      <c r="M2122">
        <v>1</v>
      </c>
      <c r="N2122" t="s">
        <v>14</v>
      </c>
      <c r="O2122" t="s">
        <v>1003</v>
      </c>
      <c r="P2122" t="s">
        <v>15</v>
      </c>
    </row>
    <row r="2123" spans="1:16">
      <c r="A2123" t="s">
        <v>336</v>
      </c>
      <c r="B2123" t="s">
        <v>337</v>
      </c>
      <c r="C2123" t="s">
        <v>338</v>
      </c>
      <c r="D2123" t="s">
        <v>11</v>
      </c>
      <c r="E2123" t="s">
        <v>12</v>
      </c>
      <c r="F2123" t="s">
        <v>879</v>
      </c>
      <c r="H2123" t="s">
        <v>16</v>
      </c>
      <c r="I2123">
        <v>18</v>
      </c>
      <c r="J2123" t="s">
        <v>14</v>
      </c>
      <c r="K2123">
        <v>329.8</v>
      </c>
      <c r="L2123" t="s">
        <v>879</v>
      </c>
      <c r="M2123">
        <v>1</v>
      </c>
      <c r="N2123" t="s">
        <v>14</v>
      </c>
      <c r="O2123" t="s">
        <v>1002</v>
      </c>
      <c r="P2123" t="s">
        <v>15</v>
      </c>
    </row>
    <row r="2124" spans="1:16">
      <c r="A2124" t="s">
        <v>336</v>
      </c>
      <c r="B2124" t="s">
        <v>337</v>
      </c>
      <c r="C2124" t="s">
        <v>338</v>
      </c>
      <c r="D2124" t="s">
        <v>11</v>
      </c>
      <c r="E2124" t="s">
        <v>12</v>
      </c>
      <c r="F2124" t="s">
        <v>880</v>
      </c>
      <c r="H2124" t="s">
        <v>16</v>
      </c>
      <c r="I2124">
        <v>18</v>
      </c>
      <c r="J2124" t="s">
        <v>14</v>
      </c>
      <c r="K2124">
        <v>110.9</v>
      </c>
      <c r="L2124" t="s">
        <v>880</v>
      </c>
      <c r="M2124">
        <v>1</v>
      </c>
      <c r="N2124" t="s">
        <v>14</v>
      </c>
      <c r="O2124" t="s">
        <v>1002</v>
      </c>
      <c r="P2124" t="s">
        <v>15</v>
      </c>
    </row>
    <row r="2125" spans="1:16">
      <c r="A2125" t="s">
        <v>336</v>
      </c>
      <c r="B2125" t="s">
        <v>337</v>
      </c>
      <c r="C2125" t="s">
        <v>338</v>
      </c>
      <c r="D2125" t="s">
        <v>11</v>
      </c>
      <c r="E2125" t="s">
        <v>12</v>
      </c>
      <c r="F2125" t="s">
        <v>881</v>
      </c>
      <c r="H2125" t="s">
        <v>16</v>
      </c>
      <c r="I2125">
        <v>18</v>
      </c>
      <c r="J2125" t="s">
        <v>14</v>
      </c>
      <c r="K2125">
        <v>351.8</v>
      </c>
      <c r="L2125" t="s">
        <v>881</v>
      </c>
      <c r="M2125">
        <v>1</v>
      </c>
      <c r="N2125" t="s">
        <v>14</v>
      </c>
      <c r="O2125" t="s">
        <v>1002</v>
      </c>
      <c r="P2125" t="s">
        <v>15</v>
      </c>
    </row>
    <row r="2126" spans="1:16">
      <c r="A2126" t="s">
        <v>336</v>
      </c>
      <c r="B2126" t="s">
        <v>337</v>
      </c>
      <c r="C2126" t="s">
        <v>338</v>
      </c>
      <c r="D2126" t="s">
        <v>11</v>
      </c>
      <c r="E2126" t="s">
        <v>12</v>
      </c>
      <c r="F2126" t="s">
        <v>13</v>
      </c>
      <c r="H2126" t="s">
        <v>16</v>
      </c>
      <c r="I2126">
        <v>54</v>
      </c>
      <c r="J2126" t="s">
        <v>14</v>
      </c>
      <c r="K2126">
        <v>826.1</v>
      </c>
      <c r="L2126" t="s">
        <v>13</v>
      </c>
      <c r="M2126">
        <v>1</v>
      </c>
      <c r="N2126" t="s">
        <v>14</v>
      </c>
      <c r="O2126" t="s">
        <v>1002</v>
      </c>
      <c r="P2126" t="s">
        <v>15</v>
      </c>
    </row>
    <row r="2127" spans="1:16">
      <c r="A2127" t="s">
        <v>336</v>
      </c>
      <c r="B2127" t="s">
        <v>337</v>
      </c>
      <c r="C2127" t="s">
        <v>338</v>
      </c>
      <c r="D2127" t="s">
        <v>11</v>
      </c>
      <c r="E2127" t="s">
        <v>12</v>
      </c>
      <c r="F2127" t="s">
        <v>873</v>
      </c>
      <c r="H2127" t="s">
        <v>16</v>
      </c>
      <c r="I2127">
        <v>54</v>
      </c>
      <c r="J2127" t="s">
        <v>14</v>
      </c>
      <c r="K2127">
        <v>244.3</v>
      </c>
      <c r="L2127" t="s">
        <v>873</v>
      </c>
      <c r="M2127">
        <v>1</v>
      </c>
      <c r="N2127" t="s">
        <v>14</v>
      </c>
      <c r="O2127" t="s">
        <v>1002</v>
      </c>
      <c r="P2127" t="s">
        <v>15</v>
      </c>
    </row>
    <row r="2128" spans="1:16">
      <c r="A2128" t="s">
        <v>336</v>
      </c>
      <c r="B2128" t="s">
        <v>337</v>
      </c>
      <c r="C2128" t="s">
        <v>338</v>
      </c>
      <c r="D2128" t="s">
        <v>11</v>
      </c>
      <c r="E2128" t="s">
        <v>12</v>
      </c>
      <c r="F2128" t="s">
        <v>874</v>
      </c>
      <c r="H2128" t="s">
        <v>16</v>
      </c>
      <c r="I2128">
        <v>54</v>
      </c>
      <c r="J2128" t="s">
        <v>14</v>
      </c>
      <c r="K2128">
        <v>33.1</v>
      </c>
      <c r="L2128" t="s">
        <v>874</v>
      </c>
      <c r="M2128">
        <v>1</v>
      </c>
      <c r="N2128" t="s">
        <v>14</v>
      </c>
      <c r="O2128" t="s">
        <v>1002</v>
      </c>
      <c r="P2128" t="s">
        <v>15</v>
      </c>
    </row>
    <row r="2129" spans="1:16">
      <c r="A2129" t="s">
        <v>336</v>
      </c>
      <c r="B2129" t="s">
        <v>337</v>
      </c>
      <c r="C2129" t="s">
        <v>338</v>
      </c>
      <c r="D2129" t="s">
        <v>11</v>
      </c>
      <c r="E2129" t="s">
        <v>12</v>
      </c>
      <c r="F2129" t="s">
        <v>875</v>
      </c>
      <c r="H2129" t="s">
        <v>16</v>
      </c>
      <c r="I2129">
        <v>54</v>
      </c>
      <c r="J2129" t="s">
        <v>14</v>
      </c>
      <c r="K2129">
        <v>22.3</v>
      </c>
      <c r="L2129" t="s">
        <v>875</v>
      </c>
      <c r="M2129">
        <v>1</v>
      </c>
      <c r="N2129" t="s">
        <v>14</v>
      </c>
      <c r="O2129" t="s">
        <v>1002</v>
      </c>
      <c r="P2129" t="s">
        <v>15</v>
      </c>
    </row>
    <row r="2130" spans="1:16">
      <c r="A2130" t="s">
        <v>336</v>
      </c>
      <c r="B2130" t="s">
        <v>337</v>
      </c>
      <c r="C2130" t="s">
        <v>338</v>
      </c>
      <c r="D2130" t="s">
        <v>11</v>
      </c>
      <c r="E2130" t="s">
        <v>12</v>
      </c>
      <c r="F2130" t="s">
        <v>876</v>
      </c>
      <c r="H2130" t="s">
        <v>16</v>
      </c>
      <c r="I2130">
        <v>54</v>
      </c>
      <c r="J2130" t="s">
        <v>14</v>
      </c>
      <c r="K2130" s="3">
        <v>8521</v>
      </c>
      <c r="L2130" t="s">
        <v>876</v>
      </c>
      <c r="M2130">
        <v>1</v>
      </c>
      <c r="N2130" t="s">
        <v>14</v>
      </c>
      <c r="O2130" t="s">
        <v>1002</v>
      </c>
      <c r="P2130" t="s">
        <v>15</v>
      </c>
    </row>
    <row r="2131" spans="1:16">
      <c r="A2131" t="s">
        <v>336</v>
      </c>
      <c r="B2131" t="s">
        <v>337</v>
      </c>
      <c r="C2131" t="s">
        <v>338</v>
      </c>
      <c r="D2131" t="s">
        <v>11</v>
      </c>
      <c r="E2131" t="s">
        <v>12</v>
      </c>
      <c r="F2131" t="s">
        <v>877</v>
      </c>
      <c r="H2131" t="s">
        <v>16</v>
      </c>
      <c r="I2131">
        <v>54</v>
      </c>
      <c r="J2131" t="s">
        <v>14</v>
      </c>
      <c r="K2131">
        <v>262.3</v>
      </c>
      <c r="L2131" t="s">
        <v>877</v>
      </c>
      <c r="M2131">
        <v>1</v>
      </c>
      <c r="N2131" t="s">
        <v>14</v>
      </c>
      <c r="O2131" t="s">
        <v>1002</v>
      </c>
      <c r="P2131" t="s">
        <v>15</v>
      </c>
    </row>
    <row r="2132" spans="1:16">
      <c r="A2132" t="s">
        <v>336</v>
      </c>
      <c r="B2132" t="s">
        <v>337</v>
      </c>
      <c r="C2132" t="s">
        <v>338</v>
      </c>
      <c r="D2132" t="s">
        <v>11</v>
      </c>
      <c r="E2132" t="s">
        <v>12</v>
      </c>
      <c r="F2132" t="s">
        <v>878</v>
      </c>
      <c r="H2132" t="s">
        <v>16</v>
      </c>
      <c r="I2132">
        <v>54</v>
      </c>
      <c r="J2132" t="s">
        <v>14</v>
      </c>
      <c r="K2132">
        <v>124.7</v>
      </c>
      <c r="L2132" t="s">
        <v>878</v>
      </c>
      <c r="M2132">
        <v>1</v>
      </c>
      <c r="N2132" t="s">
        <v>14</v>
      </c>
      <c r="O2132" t="s">
        <v>1002</v>
      </c>
      <c r="P2132" t="s">
        <v>15</v>
      </c>
    </row>
    <row r="2133" spans="1:16">
      <c r="A2133" t="s">
        <v>336</v>
      </c>
      <c r="B2133" t="s">
        <v>337</v>
      </c>
      <c r="C2133" t="s">
        <v>338</v>
      </c>
      <c r="D2133" t="s">
        <v>11</v>
      </c>
      <c r="E2133" t="s">
        <v>12</v>
      </c>
      <c r="F2133" t="s">
        <v>998</v>
      </c>
      <c r="H2133" t="s">
        <v>16</v>
      </c>
      <c r="I2133">
        <v>54</v>
      </c>
      <c r="J2133" t="s">
        <v>14</v>
      </c>
      <c r="K2133" s="4">
        <v>1950.8</v>
      </c>
      <c r="L2133" t="s">
        <v>998</v>
      </c>
      <c r="M2133">
        <v>1</v>
      </c>
      <c r="N2133" t="s">
        <v>14</v>
      </c>
      <c r="O2133" t="s">
        <v>1003</v>
      </c>
      <c r="P2133" t="s">
        <v>15</v>
      </c>
    </row>
    <row r="2134" spans="1:16">
      <c r="A2134" t="s">
        <v>336</v>
      </c>
      <c r="B2134" t="s">
        <v>337</v>
      </c>
      <c r="C2134" t="s">
        <v>338</v>
      </c>
      <c r="D2134" t="s">
        <v>11</v>
      </c>
      <c r="E2134" t="s">
        <v>12</v>
      </c>
      <c r="F2134" t="s">
        <v>879</v>
      </c>
      <c r="H2134" t="s">
        <v>16</v>
      </c>
      <c r="I2134">
        <v>54</v>
      </c>
      <c r="J2134" t="s">
        <v>14</v>
      </c>
      <c r="K2134">
        <v>295</v>
      </c>
      <c r="L2134" t="s">
        <v>879</v>
      </c>
      <c r="M2134">
        <v>1</v>
      </c>
      <c r="N2134" t="s">
        <v>14</v>
      </c>
      <c r="O2134" t="s">
        <v>1002</v>
      </c>
      <c r="P2134" t="s">
        <v>15</v>
      </c>
    </row>
    <row r="2135" spans="1:16">
      <c r="A2135" t="s">
        <v>336</v>
      </c>
      <c r="B2135" t="s">
        <v>337</v>
      </c>
      <c r="C2135" t="s">
        <v>338</v>
      </c>
      <c r="D2135" t="s">
        <v>11</v>
      </c>
      <c r="E2135" t="s">
        <v>12</v>
      </c>
      <c r="F2135" t="s">
        <v>880</v>
      </c>
      <c r="H2135" t="s">
        <v>16</v>
      </c>
      <c r="I2135">
        <v>54</v>
      </c>
      <c r="J2135" t="s">
        <v>14</v>
      </c>
      <c r="K2135">
        <v>99.2</v>
      </c>
      <c r="L2135" t="s">
        <v>880</v>
      </c>
      <c r="M2135">
        <v>1</v>
      </c>
      <c r="N2135" t="s">
        <v>14</v>
      </c>
      <c r="O2135" t="s">
        <v>1002</v>
      </c>
      <c r="P2135" t="s">
        <v>15</v>
      </c>
    </row>
    <row r="2136" spans="1:16">
      <c r="A2136" t="s">
        <v>336</v>
      </c>
      <c r="B2136" t="s">
        <v>337</v>
      </c>
      <c r="C2136" t="s">
        <v>338</v>
      </c>
      <c r="D2136" t="s">
        <v>11</v>
      </c>
      <c r="E2136" t="s">
        <v>12</v>
      </c>
      <c r="F2136" t="s">
        <v>881</v>
      </c>
      <c r="H2136" t="s">
        <v>16</v>
      </c>
      <c r="I2136">
        <v>54</v>
      </c>
      <c r="J2136" t="s">
        <v>14</v>
      </c>
      <c r="K2136">
        <v>314.8</v>
      </c>
      <c r="L2136" t="s">
        <v>881</v>
      </c>
      <c r="M2136">
        <v>1</v>
      </c>
      <c r="N2136" t="s">
        <v>14</v>
      </c>
      <c r="O2136" t="s">
        <v>1002</v>
      </c>
      <c r="P2136" t="s">
        <v>15</v>
      </c>
    </row>
    <row r="2137" spans="1:16">
      <c r="A2137" t="s">
        <v>339</v>
      </c>
      <c r="B2137" t="s">
        <v>340</v>
      </c>
      <c r="C2137" t="s">
        <v>341</v>
      </c>
      <c r="D2137" t="s">
        <v>11</v>
      </c>
      <c r="E2137" t="s">
        <v>12</v>
      </c>
      <c r="F2137" t="s">
        <v>13</v>
      </c>
      <c r="I2137">
        <v>1</v>
      </c>
      <c r="K2137">
        <v>971.9</v>
      </c>
      <c r="L2137" t="s">
        <v>13</v>
      </c>
      <c r="M2137">
        <v>1</v>
      </c>
      <c r="N2137" t="s">
        <v>14</v>
      </c>
      <c r="O2137" t="s">
        <v>1002</v>
      </c>
      <c r="P2137" t="s">
        <v>15</v>
      </c>
    </row>
    <row r="2138" spans="1:16">
      <c r="A2138" t="s">
        <v>339</v>
      </c>
      <c r="B2138" t="s">
        <v>340</v>
      </c>
      <c r="C2138" t="s">
        <v>341</v>
      </c>
      <c r="D2138" t="s">
        <v>11</v>
      </c>
      <c r="E2138" t="s">
        <v>12</v>
      </c>
      <c r="F2138" t="s">
        <v>873</v>
      </c>
      <c r="I2138">
        <v>1</v>
      </c>
      <c r="K2138">
        <v>287.3</v>
      </c>
      <c r="L2138" t="s">
        <v>873</v>
      </c>
      <c r="M2138">
        <v>1</v>
      </c>
      <c r="N2138" t="s">
        <v>14</v>
      </c>
      <c r="O2138" t="s">
        <v>1002</v>
      </c>
      <c r="P2138" t="s">
        <v>15</v>
      </c>
    </row>
    <row r="2139" spans="1:16">
      <c r="A2139" t="s">
        <v>339</v>
      </c>
      <c r="B2139" t="s">
        <v>340</v>
      </c>
      <c r="C2139" t="s">
        <v>341</v>
      </c>
      <c r="D2139" t="s">
        <v>11</v>
      </c>
      <c r="E2139" t="s">
        <v>12</v>
      </c>
      <c r="F2139" t="s">
        <v>874</v>
      </c>
      <c r="I2139">
        <v>1</v>
      </c>
      <c r="K2139">
        <v>39</v>
      </c>
      <c r="L2139" t="s">
        <v>874</v>
      </c>
      <c r="M2139">
        <v>1</v>
      </c>
      <c r="N2139" t="s">
        <v>14</v>
      </c>
      <c r="O2139" t="s">
        <v>1002</v>
      </c>
      <c r="P2139" t="s">
        <v>15</v>
      </c>
    </row>
    <row r="2140" spans="1:16">
      <c r="A2140" t="s">
        <v>339</v>
      </c>
      <c r="B2140" t="s">
        <v>340</v>
      </c>
      <c r="C2140" t="s">
        <v>341</v>
      </c>
      <c r="D2140" t="s">
        <v>11</v>
      </c>
      <c r="E2140" t="s">
        <v>12</v>
      </c>
      <c r="F2140" t="s">
        <v>875</v>
      </c>
      <c r="I2140">
        <v>1</v>
      </c>
      <c r="K2140">
        <v>26.2</v>
      </c>
      <c r="L2140" t="s">
        <v>875</v>
      </c>
      <c r="M2140">
        <v>1</v>
      </c>
      <c r="N2140" t="s">
        <v>14</v>
      </c>
      <c r="O2140" t="s">
        <v>1002</v>
      </c>
      <c r="P2140" t="s">
        <v>15</v>
      </c>
    </row>
    <row r="2141" spans="1:16">
      <c r="A2141" t="s">
        <v>339</v>
      </c>
      <c r="B2141" t="s">
        <v>340</v>
      </c>
      <c r="C2141" t="s">
        <v>341</v>
      </c>
      <c r="D2141" t="s">
        <v>11</v>
      </c>
      <c r="E2141" t="s">
        <v>12</v>
      </c>
      <c r="F2141" t="s">
        <v>876</v>
      </c>
      <c r="I2141">
        <v>1</v>
      </c>
      <c r="K2141" s="3">
        <v>10025</v>
      </c>
      <c r="L2141" t="s">
        <v>876</v>
      </c>
      <c r="M2141">
        <v>1</v>
      </c>
      <c r="N2141" t="s">
        <v>14</v>
      </c>
      <c r="O2141" t="s">
        <v>1002</v>
      </c>
      <c r="P2141" t="s">
        <v>15</v>
      </c>
    </row>
    <row r="2142" spans="1:16">
      <c r="A2142" t="s">
        <v>339</v>
      </c>
      <c r="B2142" t="s">
        <v>340</v>
      </c>
      <c r="C2142" t="s">
        <v>341</v>
      </c>
      <c r="D2142" t="s">
        <v>11</v>
      </c>
      <c r="E2142" t="s">
        <v>12</v>
      </c>
      <c r="F2142" t="s">
        <v>877</v>
      </c>
      <c r="I2142">
        <v>1</v>
      </c>
      <c r="K2142">
        <v>308.5</v>
      </c>
      <c r="L2142" t="s">
        <v>877</v>
      </c>
      <c r="M2142">
        <v>1</v>
      </c>
      <c r="N2142" t="s">
        <v>14</v>
      </c>
      <c r="O2142" t="s">
        <v>1002</v>
      </c>
      <c r="P2142" t="s">
        <v>15</v>
      </c>
    </row>
    <row r="2143" spans="1:16">
      <c r="A2143" t="s">
        <v>339</v>
      </c>
      <c r="B2143" t="s">
        <v>340</v>
      </c>
      <c r="C2143" t="s">
        <v>341</v>
      </c>
      <c r="D2143" t="s">
        <v>11</v>
      </c>
      <c r="E2143" t="s">
        <v>12</v>
      </c>
      <c r="F2143" t="s">
        <v>878</v>
      </c>
      <c r="I2143">
        <v>1</v>
      </c>
      <c r="K2143">
        <v>146.6</v>
      </c>
      <c r="L2143" t="s">
        <v>878</v>
      </c>
      <c r="M2143">
        <v>1</v>
      </c>
      <c r="N2143" t="s">
        <v>14</v>
      </c>
      <c r="O2143" t="s">
        <v>1002</v>
      </c>
      <c r="P2143" t="s">
        <v>15</v>
      </c>
    </row>
    <row r="2144" spans="1:16">
      <c r="A2144" t="s">
        <v>339</v>
      </c>
      <c r="B2144" t="s">
        <v>340</v>
      </c>
      <c r="C2144" t="s">
        <v>341</v>
      </c>
      <c r="D2144" t="s">
        <v>11</v>
      </c>
      <c r="E2144" t="s">
        <v>12</v>
      </c>
      <c r="F2144" t="s">
        <v>998</v>
      </c>
      <c r="I2144">
        <v>1</v>
      </c>
      <c r="K2144" s="4">
        <v>2297.1999999999998</v>
      </c>
      <c r="L2144" t="s">
        <v>998</v>
      </c>
      <c r="M2144">
        <v>1</v>
      </c>
      <c r="N2144" t="s">
        <v>14</v>
      </c>
      <c r="O2144" t="s">
        <v>1003</v>
      </c>
      <c r="P2144" t="s">
        <v>15</v>
      </c>
    </row>
    <row r="2145" spans="1:16">
      <c r="A2145" t="s">
        <v>339</v>
      </c>
      <c r="B2145" t="s">
        <v>340</v>
      </c>
      <c r="C2145" t="s">
        <v>341</v>
      </c>
      <c r="D2145" t="s">
        <v>11</v>
      </c>
      <c r="E2145" t="s">
        <v>12</v>
      </c>
      <c r="F2145" t="s">
        <v>879</v>
      </c>
      <c r="I2145">
        <v>1</v>
      </c>
      <c r="K2145">
        <v>347.2</v>
      </c>
      <c r="L2145" t="s">
        <v>879</v>
      </c>
      <c r="M2145">
        <v>1</v>
      </c>
      <c r="N2145" t="s">
        <v>14</v>
      </c>
      <c r="O2145" t="s">
        <v>1002</v>
      </c>
      <c r="P2145" t="s">
        <v>15</v>
      </c>
    </row>
    <row r="2146" spans="1:16">
      <c r="A2146" t="s">
        <v>339</v>
      </c>
      <c r="B2146" t="s">
        <v>340</v>
      </c>
      <c r="C2146" t="s">
        <v>341</v>
      </c>
      <c r="D2146" t="s">
        <v>11</v>
      </c>
      <c r="E2146" t="s">
        <v>12</v>
      </c>
      <c r="F2146" t="s">
        <v>880</v>
      </c>
      <c r="I2146">
        <v>1</v>
      </c>
      <c r="K2146">
        <v>116.7</v>
      </c>
      <c r="L2146" t="s">
        <v>880</v>
      </c>
      <c r="M2146">
        <v>1</v>
      </c>
      <c r="N2146" t="s">
        <v>14</v>
      </c>
      <c r="O2146" t="s">
        <v>1002</v>
      </c>
      <c r="P2146" t="s">
        <v>15</v>
      </c>
    </row>
    <row r="2147" spans="1:16">
      <c r="A2147" t="s">
        <v>339</v>
      </c>
      <c r="B2147" t="s">
        <v>340</v>
      </c>
      <c r="C2147" t="s">
        <v>341</v>
      </c>
      <c r="D2147" t="s">
        <v>11</v>
      </c>
      <c r="E2147" t="s">
        <v>12</v>
      </c>
      <c r="F2147" t="s">
        <v>881</v>
      </c>
      <c r="I2147">
        <v>1</v>
      </c>
      <c r="K2147">
        <v>370.3</v>
      </c>
      <c r="L2147" t="s">
        <v>881</v>
      </c>
      <c r="M2147">
        <v>1</v>
      </c>
      <c r="N2147" t="s">
        <v>14</v>
      </c>
      <c r="O2147" t="s">
        <v>1002</v>
      </c>
      <c r="P2147" t="s">
        <v>15</v>
      </c>
    </row>
    <row r="2148" spans="1:16">
      <c r="A2148" t="s">
        <v>342</v>
      </c>
      <c r="B2148" t="s">
        <v>343</v>
      </c>
      <c r="C2148" t="s">
        <v>344</v>
      </c>
      <c r="D2148" t="s">
        <v>11</v>
      </c>
      <c r="E2148" t="s">
        <v>12</v>
      </c>
      <c r="F2148" t="s">
        <v>13</v>
      </c>
      <c r="H2148" t="s">
        <v>16</v>
      </c>
      <c r="I2148">
        <v>1</v>
      </c>
      <c r="J2148" t="s">
        <v>14</v>
      </c>
      <c r="K2148">
        <v>971.9</v>
      </c>
      <c r="L2148" t="s">
        <v>13</v>
      </c>
      <c r="M2148">
        <v>1</v>
      </c>
      <c r="N2148" t="s">
        <v>14</v>
      </c>
      <c r="O2148" t="s">
        <v>1002</v>
      </c>
      <c r="P2148" t="s">
        <v>15</v>
      </c>
    </row>
    <row r="2149" spans="1:16">
      <c r="A2149" t="s">
        <v>342</v>
      </c>
      <c r="B2149" t="s">
        <v>343</v>
      </c>
      <c r="C2149" t="s">
        <v>344</v>
      </c>
      <c r="D2149" t="s">
        <v>11</v>
      </c>
      <c r="E2149" t="s">
        <v>12</v>
      </c>
      <c r="F2149" t="s">
        <v>873</v>
      </c>
      <c r="H2149" t="s">
        <v>16</v>
      </c>
      <c r="I2149">
        <v>1</v>
      </c>
      <c r="J2149" t="s">
        <v>14</v>
      </c>
      <c r="K2149">
        <v>287.3</v>
      </c>
      <c r="L2149" t="s">
        <v>873</v>
      </c>
      <c r="M2149">
        <v>1</v>
      </c>
      <c r="N2149" t="s">
        <v>14</v>
      </c>
      <c r="O2149" t="s">
        <v>1002</v>
      </c>
      <c r="P2149" t="s">
        <v>15</v>
      </c>
    </row>
    <row r="2150" spans="1:16">
      <c r="A2150" t="s">
        <v>342</v>
      </c>
      <c r="B2150" t="s">
        <v>343</v>
      </c>
      <c r="C2150" t="s">
        <v>344</v>
      </c>
      <c r="D2150" t="s">
        <v>11</v>
      </c>
      <c r="E2150" t="s">
        <v>12</v>
      </c>
      <c r="F2150" t="s">
        <v>874</v>
      </c>
      <c r="H2150" t="s">
        <v>16</v>
      </c>
      <c r="I2150">
        <v>1</v>
      </c>
      <c r="J2150" t="s">
        <v>14</v>
      </c>
      <c r="K2150">
        <v>39</v>
      </c>
      <c r="L2150" t="s">
        <v>874</v>
      </c>
      <c r="M2150">
        <v>1</v>
      </c>
      <c r="N2150" t="s">
        <v>14</v>
      </c>
      <c r="O2150" t="s">
        <v>1002</v>
      </c>
      <c r="P2150" t="s">
        <v>15</v>
      </c>
    </row>
    <row r="2151" spans="1:16">
      <c r="A2151" t="s">
        <v>342</v>
      </c>
      <c r="B2151" t="s">
        <v>343</v>
      </c>
      <c r="C2151" t="s">
        <v>344</v>
      </c>
      <c r="D2151" t="s">
        <v>11</v>
      </c>
      <c r="E2151" t="s">
        <v>12</v>
      </c>
      <c r="F2151" t="s">
        <v>875</v>
      </c>
      <c r="H2151" t="s">
        <v>16</v>
      </c>
      <c r="I2151">
        <v>1</v>
      </c>
      <c r="J2151" t="s">
        <v>14</v>
      </c>
      <c r="K2151">
        <v>26.2</v>
      </c>
      <c r="L2151" t="s">
        <v>875</v>
      </c>
      <c r="M2151">
        <v>1</v>
      </c>
      <c r="N2151" t="s">
        <v>14</v>
      </c>
      <c r="O2151" t="s">
        <v>1002</v>
      </c>
      <c r="P2151" t="s">
        <v>15</v>
      </c>
    </row>
    <row r="2152" spans="1:16">
      <c r="A2152" t="s">
        <v>342</v>
      </c>
      <c r="B2152" t="s">
        <v>343</v>
      </c>
      <c r="C2152" t="s">
        <v>344</v>
      </c>
      <c r="D2152" t="s">
        <v>11</v>
      </c>
      <c r="E2152" t="s">
        <v>12</v>
      </c>
      <c r="F2152" t="s">
        <v>876</v>
      </c>
      <c r="H2152" t="s">
        <v>16</v>
      </c>
      <c r="I2152">
        <v>1</v>
      </c>
      <c r="J2152" t="s">
        <v>14</v>
      </c>
      <c r="K2152" s="3">
        <v>10025</v>
      </c>
      <c r="L2152" t="s">
        <v>876</v>
      </c>
      <c r="M2152">
        <v>1</v>
      </c>
      <c r="N2152" t="s">
        <v>14</v>
      </c>
      <c r="O2152" t="s">
        <v>1002</v>
      </c>
      <c r="P2152" t="s">
        <v>15</v>
      </c>
    </row>
    <row r="2153" spans="1:16">
      <c r="A2153" t="s">
        <v>342</v>
      </c>
      <c r="B2153" t="s">
        <v>343</v>
      </c>
      <c r="C2153" t="s">
        <v>344</v>
      </c>
      <c r="D2153" t="s">
        <v>11</v>
      </c>
      <c r="E2153" t="s">
        <v>12</v>
      </c>
      <c r="F2153" t="s">
        <v>877</v>
      </c>
      <c r="H2153" t="s">
        <v>16</v>
      </c>
      <c r="I2153">
        <v>1</v>
      </c>
      <c r="J2153" t="s">
        <v>14</v>
      </c>
      <c r="K2153">
        <v>308.5</v>
      </c>
      <c r="L2153" t="s">
        <v>877</v>
      </c>
      <c r="M2153">
        <v>1</v>
      </c>
      <c r="N2153" t="s">
        <v>14</v>
      </c>
      <c r="O2153" t="s">
        <v>1002</v>
      </c>
      <c r="P2153" t="s">
        <v>15</v>
      </c>
    </row>
    <row r="2154" spans="1:16">
      <c r="A2154" t="s">
        <v>342</v>
      </c>
      <c r="B2154" t="s">
        <v>343</v>
      </c>
      <c r="C2154" t="s">
        <v>344</v>
      </c>
      <c r="D2154" t="s">
        <v>11</v>
      </c>
      <c r="E2154" t="s">
        <v>12</v>
      </c>
      <c r="F2154" t="s">
        <v>878</v>
      </c>
      <c r="H2154" t="s">
        <v>16</v>
      </c>
      <c r="I2154">
        <v>1</v>
      </c>
      <c r="J2154" t="s">
        <v>14</v>
      </c>
      <c r="K2154">
        <v>146.6</v>
      </c>
      <c r="L2154" t="s">
        <v>878</v>
      </c>
      <c r="M2154">
        <v>1</v>
      </c>
      <c r="N2154" t="s">
        <v>14</v>
      </c>
      <c r="O2154" t="s">
        <v>1002</v>
      </c>
      <c r="P2154" t="s">
        <v>15</v>
      </c>
    </row>
    <row r="2155" spans="1:16">
      <c r="A2155" t="s">
        <v>342</v>
      </c>
      <c r="B2155" t="s">
        <v>343</v>
      </c>
      <c r="C2155" t="s">
        <v>344</v>
      </c>
      <c r="D2155" t="s">
        <v>11</v>
      </c>
      <c r="E2155" t="s">
        <v>12</v>
      </c>
      <c r="F2155" t="s">
        <v>998</v>
      </c>
      <c r="H2155" t="s">
        <v>16</v>
      </c>
      <c r="I2155">
        <v>1</v>
      </c>
      <c r="J2155" t="s">
        <v>14</v>
      </c>
      <c r="K2155" s="4">
        <v>2297.1999999999998</v>
      </c>
      <c r="L2155" t="s">
        <v>998</v>
      </c>
      <c r="M2155">
        <v>1</v>
      </c>
      <c r="N2155" t="s">
        <v>14</v>
      </c>
      <c r="O2155" t="s">
        <v>1003</v>
      </c>
      <c r="P2155" t="s">
        <v>15</v>
      </c>
    </row>
    <row r="2156" spans="1:16">
      <c r="A2156" t="s">
        <v>342</v>
      </c>
      <c r="B2156" t="s">
        <v>343</v>
      </c>
      <c r="C2156" t="s">
        <v>344</v>
      </c>
      <c r="D2156" t="s">
        <v>11</v>
      </c>
      <c r="E2156" t="s">
        <v>12</v>
      </c>
      <c r="F2156" t="s">
        <v>879</v>
      </c>
      <c r="H2156" t="s">
        <v>16</v>
      </c>
      <c r="I2156">
        <v>1</v>
      </c>
      <c r="J2156" t="s">
        <v>14</v>
      </c>
      <c r="K2156">
        <v>347.2</v>
      </c>
      <c r="L2156" t="s">
        <v>879</v>
      </c>
      <c r="M2156">
        <v>1</v>
      </c>
      <c r="N2156" t="s">
        <v>14</v>
      </c>
      <c r="O2156" t="s">
        <v>1002</v>
      </c>
      <c r="P2156" t="s">
        <v>15</v>
      </c>
    </row>
    <row r="2157" spans="1:16">
      <c r="A2157" t="s">
        <v>342</v>
      </c>
      <c r="B2157" t="s">
        <v>343</v>
      </c>
      <c r="C2157" t="s">
        <v>344</v>
      </c>
      <c r="D2157" t="s">
        <v>11</v>
      </c>
      <c r="E2157" t="s">
        <v>12</v>
      </c>
      <c r="F2157" t="s">
        <v>880</v>
      </c>
      <c r="H2157" t="s">
        <v>16</v>
      </c>
      <c r="I2157">
        <v>1</v>
      </c>
      <c r="J2157" t="s">
        <v>14</v>
      </c>
      <c r="K2157">
        <v>116.7</v>
      </c>
      <c r="L2157" t="s">
        <v>880</v>
      </c>
      <c r="M2157">
        <v>1</v>
      </c>
      <c r="N2157" t="s">
        <v>14</v>
      </c>
      <c r="O2157" t="s">
        <v>1002</v>
      </c>
      <c r="P2157" t="s">
        <v>15</v>
      </c>
    </row>
    <row r="2158" spans="1:16">
      <c r="A2158" t="s">
        <v>342</v>
      </c>
      <c r="B2158" t="s">
        <v>343</v>
      </c>
      <c r="C2158" t="s">
        <v>344</v>
      </c>
      <c r="D2158" t="s">
        <v>11</v>
      </c>
      <c r="E2158" t="s">
        <v>12</v>
      </c>
      <c r="F2158" t="s">
        <v>881</v>
      </c>
      <c r="H2158" t="s">
        <v>16</v>
      </c>
      <c r="I2158">
        <v>1</v>
      </c>
      <c r="J2158" t="s">
        <v>14</v>
      </c>
      <c r="K2158">
        <v>370.3</v>
      </c>
      <c r="L2158" t="s">
        <v>881</v>
      </c>
      <c r="M2158">
        <v>1</v>
      </c>
      <c r="N2158" t="s">
        <v>14</v>
      </c>
      <c r="O2158" t="s">
        <v>1002</v>
      </c>
      <c r="P2158" t="s">
        <v>15</v>
      </c>
    </row>
    <row r="2159" spans="1:16">
      <c r="A2159" t="s">
        <v>342</v>
      </c>
      <c r="B2159" t="s">
        <v>343</v>
      </c>
      <c r="C2159" t="s">
        <v>344</v>
      </c>
      <c r="D2159" t="s">
        <v>11</v>
      </c>
      <c r="E2159" t="s">
        <v>12</v>
      </c>
      <c r="F2159" t="s">
        <v>13</v>
      </c>
      <c r="H2159" t="s">
        <v>16</v>
      </c>
      <c r="I2159">
        <v>18</v>
      </c>
      <c r="J2159" t="s">
        <v>14</v>
      </c>
      <c r="K2159">
        <v>923.3</v>
      </c>
      <c r="L2159" t="s">
        <v>13</v>
      </c>
      <c r="M2159">
        <v>1</v>
      </c>
      <c r="N2159" t="s">
        <v>14</v>
      </c>
      <c r="O2159" t="s">
        <v>1002</v>
      </c>
      <c r="P2159" t="s">
        <v>15</v>
      </c>
    </row>
    <row r="2160" spans="1:16">
      <c r="A2160" t="s">
        <v>342</v>
      </c>
      <c r="B2160" t="s">
        <v>343</v>
      </c>
      <c r="C2160" t="s">
        <v>344</v>
      </c>
      <c r="D2160" t="s">
        <v>11</v>
      </c>
      <c r="E2160" t="s">
        <v>12</v>
      </c>
      <c r="F2160" t="s">
        <v>873</v>
      </c>
      <c r="H2160" t="s">
        <v>16</v>
      </c>
      <c r="I2160">
        <v>18</v>
      </c>
      <c r="J2160" t="s">
        <v>14</v>
      </c>
      <c r="K2160">
        <v>273</v>
      </c>
      <c r="L2160" t="s">
        <v>873</v>
      </c>
      <c r="M2160">
        <v>1</v>
      </c>
      <c r="N2160" t="s">
        <v>14</v>
      </c>
      <c r="O2160" t="s">
        <v>1002</v>
      </c>
      <c r="P2160" t="s">
        <v>15</v>
      </c>
    </row>
    <row r="2161" spans="1:16">
      <c r="A2161" t="s">
        <v>342</v>
      </c>
      <c r="B2161" t="s">
        <v>343</v>
      </c>
      <c r="C2161" t="s">
        <v>344</v>
      </c>
      <c r="D2161" t="s">
        <v>11</v>
      </c>
      <c r="E2161" t="s">
        <v>12</v>
      </c>
      <c r="F2161" t="s">
        <v>874</v>
      </c>
      <c r="H2161" t="s">
        <v>16</v>
      </c>
      <c r="I2161">
        <v>18</v>
      </c>
      <c r="J2161" t="s">
        <v>14</v>
      </c>
      <c r="K2161">
        <v>37</v>
      </c>
      <c r="L2161" t="s">
        <v>874</v>
      </c>
      <c r="M2161">
        <v>1</v>
      </c>
      <c r="N2161" t="s">
        <v>14</v>
      </c>
      <c r="O2161" t="s">
        <v>1002</v>
      </c>
      <c r="P2161" t="s">
        <v>15</v>
      </c>
    </row>
    <row r="2162" spans="1:16">
      <c r="A2162" t="s">
        <v>342</v>
      </c>
      <c r="B2162" t="s">
        <v>343</v>
      </c>
      <c r="C2162" t="s">
        <v>344</v>
      </c>
      <c r="D2162" t="s">
        <v>11</v>
      </c>
      <c r="E2162" t="s">
        <v>12</v>
      </c>
      <c r="F2162" t="s">
        <v>875</v>
      </c>
      <c r="H2162" t="s">
        <v>16</v>
      </c>
      <c r="I2162">
        <v>18</v>
      </c>
      <c r="J2162" t="s">
        <v>14</v>
      </c>
      <c r="K2162">
        <v>24.9</v>
      </c>
      <c r="L2162" t="s">
        <v>875</v>
      </c>
      <c r="M2162">
        <v>1</v>
      </c>
      <c r="N2162" t="s">
        <v>14</v>
      </c>
      <c r="O2162" t="s">
        <v>1002</v>
      </c>
      <c r="P2162" t="s">
        <v>15</v>
      </c>
    </row>
    <row r="2163" spans="1:16">
      <c r="A2163" t="s">
        <v>342</v>
      </c>
      <c r="B2163" t="s">
        <v>343</v>
      </c>
      <c r="C2163" t="s">
        <v>344</v>
      </c>
      <c r="D2163" t="s">
        <v>11</v>
      </c>
      <c r="E2163" t="s">
        <v>12</v>
      </c>
      <c r="F2163" t="s">
        <v>876</v>
      </c>
      <c r="H2163" t="s">
        <v>16</v>
      </c>
      <c r="I2163">
        <v>18</v>
      </c>
      <c r="J2163" t="s">
        <v>14</v>
      </c>
      <c r="K2163" s="3">
        <v>9523</v>
      </c>
      <c r="L2163" t="s">
        <v>876</v>
      </c>
      <c r="M2163">
        <v>1</v>
      </c>
      <c r="N2163" t="s">
        <v>14</v>
      </c>
      <c r="O2163" t="s">
        <v>1002</v>
      </c>
      <c r="P2163" t="s">
        <v>15</v>
      </c>
    </row>
    <row r="2164" spans="1:16">
      <c r="A2164" t="s">
        <v>342</v>
      </c>
      <c r="B2164" t="s">
        <v>343</v>
      </c>
      <c r="C2164" t="s">
        <v>344</v>
      </c>
      <c r="D2164" t="s">
        <v>11</v>
      </c>
      <c r="E2164" t="s">
        <v>12</v>
      </c>
      <c r="F2164" t="s">
        <v>877</v>
      </c>
      <c r="H2164" t="s">
        <v>16</v>
      </c>
      <c r="I2164">
        <v>18</v>
      </c>
      <c r="J2164" t="s">
        <v>14</v>
      </c>
      <c r="K2164">
        <v>293.10000000000002</v>
      </c>
      <c r="L2164" t="s">
        <v>877</v>
      </c>
      <c r="M2164">
        <v>1</v>
      </c>
      <c r="N2164" t="s">
        <v>14</v>
      </c>
      <c r="O2164" t="s">
        <v>1002</v>
      </c>
      <c r="P2164" t="s">
        <v>15</v>
      </c>
    </row>
    <row r="2165" spans="1:16">
      <c r="A2165" t="s">
        <v>342</v>
      </c>
      <c r="B2165" t="s">
        <v>343</v>
      </c>
      <c r="C2165" t="s">
        <v>344</v>
      </c>
      <c r="D2165" t="s">
        <v>11</v>
      </c>
      <c r="E2165" t="s">
        <v>12</v>
      </c>
      <c r="F2165" t="s">
        <v>878</v>
      </c>
      <c r="H2165" t="s">
        <v>16</v>
      </c>
      <c r="I2165">
        <v>18</v>
      </c>
      <c r="J2165" t="s">
        <v>14</v>
      </c>
      <c r="K2165">
        <v>139.30000000000001</v>
      </c>
      <c r="L2165" t="s">
        <v>878</v>
      </c>
      <c r="M2165">
        <v>1</v>
      </c>
      <c r="N2165" t="s">
        <v>14</v>
      </c>
      <c r="O2165" t="s">
        <v>1002</v>
      </c>
      <c r="P2165" t="s">
        <v>15</v>
      </c>
    </row>
    <row r="2166" spans="1:16">
      <c r="A2166" t="s">
        <v>342</v>
      </c>
      <c r="B2166" t="s">
        <v>343</v>
      </c>
      <c r="C2166" t="s">
        <v>344</v>
      </c>
      <c r="D2166" t="s">
        <v>11</v>
      </c>
      <c r="E2166" t="s">
        <v>12</v>
      </c>
      <c r="F2166" t="s">
        <v>998</v>
      </c>
      <c r="H2166" t="s">
        <v>16</v>
      </c>
      <c r="I2166">
        <v>18</v>
      </c>
      <c r="J2166" t="s">
        <v>14</v>
      </c>
      <c r="K2166" s="4">
        <v>2181.6999999999998</v>
      </c>
      <c r="L2166" t="s">
        <v>998</v>
      </c>
      <c r="M2166">
        <v>1</v>
      </c>
      <c r="N2166" t="s">
        <v>14</v>
      </c>
      <c r="O2166" t="s">
        <v>1003</v>
      </c>
      <c r="P2166" t="s">
        <v>15</v>
      </c>
    </row>
    <row r="2167" spans="1:16">
      <c r="A2167" t="s">
        <v>342</v>
      </c>
      <c r="B2167" t="s">
        <v>343</v>
      </c>
      <c r="C2167" t="s">
        <v>344</v>
      </c>
      <c r="D2167" t="s">
        <v>11</v>
      </c>
      <c r="E2167" t="s">
        <v>12</v>
      </c>
      <c r="F2167" t="s">
        <v>879</v>
      </c>
      <c r="H2167" t="s">
        <v>16</v>
      </c>
      <c r="I2167">
        <v>18</v>
      </c>
      <c r="J2167" t="s">
        <v>14</v>
      </c>
      <c r="K2167">
        <v>329.8</v>
      </c>
      <c r="L2167" t="s">
        <v>879</v>
      </c>
      <c r="M2167">
        <v>1</v>
      </c>
      <c r="N2167" t="s">
        <v>14</v>
      </c>
      <c r="O2167" t="s">
        <v>1002</v>
      </c>
      <c r="P2167" t="s">
        <v>15</v>
      </c>
    </row>
    <row r="2168" spans="1:16">
      <c r="A2168" t="s">
        <v>342</v>
      </c>
      <c r="B2168" t="s">
        <v>343</v>
      </c>
      <c r="C2168" t="s">
        <v>344</v>
      </c>
      <c r="D2168" t="s">
        <v>11</v>
      </c>
      <c r="E2168" t="s">
        <v>12</v>
      </c>
      <c r="F2168" t="s">
        <v>880</v>
      </c>
      <c r="H2168" t="s">
        <v>16</v>
      </c>
      <c r="I2168">
        <v>18</v>
      </c>
      <c r="J2168" t="s">
        <v>14</v>
      </c>
      <c r="K2168">
        <v>110.9</v>
      </c>
      <c r="L2168" t="s">
        <v>880</v>
      </c>
      <c r="M2168">
        <v>1</v>
      </c>
      <c r="N2168" t="s">
        <v>14</v>
      </c>
      <c r="O2168" t="s">
        <v>1002</v>
      </c>
      <c r="P2168" t="s">
        <v>15</v>
      </c>
    </row>
    <row r="2169" spans="1:16">
      <c r="A2169" t="s">
        <v>342</v>
      </c>
      <c r="B2169" t="s">
        <v>343</v>
      </c>
      <c r="C2169" t="s">
        <v>344</v>
      </c>
      <c r="D2169" t="s">
        <v>11</v>
      </c>
      <c r="E2169" t="s">
        <v>12</v>
      </c>
      <c r="F2169" t="s">
        <v>881</v>
      </c>
      <c r="H2169" t="s">
        <v>16</v>
      </c>
      <c r="I2169">
        <v>18</v>
      </c>
      <c r="J2169" t="s">
        <v>14</v>
      </c>
      <c r="K2169">
        <v>351.8</v>
      </c>
      <c r="L2169" t="s">
        <v>881</v>
      </c>
      <c r="M2169">
        <v>1</v>
      </c>
      <c r="N2169" t="s">
        <v>14</v>
      </c>
      <c r="O2169" t="s">
        <v>1002</v>
      </c>
      <c r="P2169" t="s">
        <v>15</v>
      </c>
    </row>
    <row r="2170" spans="1:16">
      <c r="A2170" t="s">
        <v>342</v>
      </c>
      <c r="B2170" t="s">
        <v>343</v>
      </c>
      <c r="C2170" t="s">
        <v>344</v>
      </c>
      <c r="D2170" t="s">
        <v>11</v>
      </c>
      <c r="E2170" t="s">
        <v>12</v>
      </c>
      <c r="F2170" t="s">
        <v>13</v>
      </c>
      <c r="H2170" t="s">
        <v>16</v>
      </c>
      <c r="I2170">
        <v>54</v>
      </c>
      <c r="J2170" t="s">
        <v>14</v>
      </c>
      <c r="K2170">
        <v>826.1</v>
      </c>
      <c r="L2170" t="s">
        <v>13</v>
      </c>
      <c r="M2170">
        <v>1</v>
      </c>
      <c r="N2170" t="s">
        <v>14</v>
      </c>
      <c r="O2170" t="s">
        <v>1002</v>
      </c>
      <c r="P2170" t="s">
        <v>15</v>
      </c>
    </row>
    <row r="2171" spans="1:16">
      <c r="A2171" t="s">
        <v>342</v>
      </c>
      <c r="B2171" t="s">
        <v>343</v>
      </c>
      <c r="C2171" t="s">
        <v>344</v>
      </c>
      <c r="D2171" t="s">
        <v>11</v>
      </c>
      <c r="E2171" t="s">
        <v>12</v>
      </c>
      <c r="F2171" t="s">
        <v>873</v>
      </c>
      <c r="H2171" t="s">
        <v>16</v>
      </c>
      <c r="I2171">
        <v>54</v>
      </c>
      <c r="J2171" t="s">
        <v>14</v>
      </c>
      <c r="K2171">
        <v>244.3</v>
      </c>
      <c r="L2171" t="s">
        <v>873</v>
      </c>
      <c r="M2171">
        <v>1</v>
      </c>
      <c r="N2171" t="s">
        <v>14</v>
      </c>
      <c r="O2171" t="s">
        <v>1002</v>
      </c>
      <c r="P2171" t="s">
        <v>15</v>
      </c>
    </row>
    <row r="2172" spans="1:16">
      <c r="A2172" t="s">
        <v>342</v>
      </c>
      <c r="B2172" t="s">
        <v>343</v>
      </c>
      <c r="C2172" t="s">
        <v>344</v>
      </c>
      <c r="D2172" t="s">
        <v>11</v>
      </c>
      <c r="E2172" t="s">
        <v>12</v>
      </c>
      <c r="F2172" t="s">
        <v>874</v>
      </c>
      <c r="H2172" t="s">
        <v>16</v>
      </c>
      <c r="I2172">
        <v>54</v>
      </c>
      <c r="J2172" t="s">
        <v>14</v>
      </c>
      <c r="K2172">
        <v>33.1</v>
      </c>
      <c r="L2172" t="s">
        <v>874</v>
      </c>
      <c r="M2172">
        <v>1</v>
      </c>
      <c r="N2172" t="s">
        <v>14</v>
      </c>
      <c r="O2172" t="s">
        <v>1002</v>
      </c>
      <c r="P2172" t="s">
        <v>15</v>
      </c>
    </row>
    <row r="2173" spans="1:16">
      <c r="A2173" t="s">
        <v>342</v>
      </c>
      <c r="B2173" t="s">
        <v>343</v>
      </c>
      <c r="C2173" t="s">
        <v>344</v>
      </c>
      <c r="D2173" t="s">
        <v>11</v>
      </c>
      <c r="E2173" t="s">
        <v>12</v>
      </c>
      <c r="F2173" t="s">
        <v>875</v>
      </c>
      <c r="H2173" t="s">
        <v>16</v>
      </c>
      <c r="I2173">
        <v>54</v>
      </c>
      <c r="J2173" t="s">
        <v>14</v>
      </c>
      <c r="K2173">
        <v>22.3</v>
      </c>
      <c r="L2173" t="s">
        <v>875</v>
      </c>
      <c r="M2173">
        <v>1</v>
      </c>
      <c r="N2173" t="s">
        <v>14</v>
      </c>
      <c r="O2173" t="s">
        <v>1002</v>
      </c>
      <c r="P2173" t="s">
        <v>15</v>
      </c>
    </row>
    <row r="2174" spans="1:16">
      <c r="A2174" t="s">
        <v>342</v>
      </c>
      <c r="B2174" t="s">
        <v>343</v>
      </c>
      <c r="C2174" t="s">
        <v>344</v>
      </c>
      <c r="D2174" t="s">
        <v>11</v>
      </c>
      <c r="E2174" t="s">
        <v>12</v>
      </c>
      <c r="F2174" t="s">
        <v>876</v>
      </c>
      <c r="H2174" t="s">
        <v>16</v>
      </c>
      <c r="I2174">
        <v>54</v>
      </c>
      <c r="J2174" t="s">
        <v>14</v>
      </c>
      <c r="K2174" s="3">
        <v>8521</v>
      </c>
      <c r="L2174" t="s">
        <v>876</v>
      </c>
      <c r="M2174">
        <v>1</v>
      </c>
      <c r="N2174" t="s">
        <v>14</v>
      </c>
      <c r="O2174" t="s">
        <v>1002</v>
      </c>
      <c r="P2174" t="s">
        <v>15</v>
      </c>
    </row>
    <row r="2175" spans="1:16">
      <c r="A2175" t="s">
        <v>342</v>
      </c>
      <c r="B2175" t="s">
        <v>343</v>
      </c>
      <c r="C2175" t="s">
        <v>344</v>
      </c>
      <c r="D2175" t="s">
        <v>11</v>
      </c>
      <c r="E2175" t="s">
        <v>12</v>
      </c>
      <c r="F2175" t="s">
        <v>877</v>
      </c>
      <c r="H2175" t="s">
        <v>16</v>
      </c>
      <c r="I2175">
        <v>54</v>
      </c>
      <c r="J2175" t="s">
        <v>14</v>
      </c>
      <c r="K2175">
        <v>262.3</v>
      </c>
      <c r="L2175" t="s">
        <v>877</v>
      </c>
      <c r="M2175">
        <v>1</v>
      </c>
      <c r="N2175" t="s">
        <v>14</v>
      </c>
      <c r="O2175" t="s">
        <v>1002</v>
      </c>
      <c r="P2175" t="s">
        <v>15</v>
      </c>
    </row>
    <row r="2176" spans="1:16">
      <c r="A2176" t="s">
        <v>342</v>
      </c>
      <c r="B2176" t="s">
        <v>343</v>
      </c>
      <c r="C2176" t="s">
        <v>344</v>
      </c>
      <c r="D2176" t="s">
        <v>11</v>
      </c>
      <c r="E2176" t="s">
        <v>12</v>
      </c>
      <c r="F2176" t="s">
        <v>878</v>
      </c>
      <c r="H2176" t="s">
        <v>16</v>
      </c>
      <c r="I2176">
        <v>54</v>
      </c>
      <c r="J2176" t="s">
        <v>14</v>
      </c>
      <c r="K2176">
        <v>124.7</v>
      </c>
      <c r="L2176" t="s">
        <v>878</v>
      </c>
      <c r="M2176">
        <v>1</v>
      </c>
      <c r="N2176" t="s">
        <v>14</v>
      </c>
      <c r="O2176" t="s">
        <v>1002</v>
      </c>
      <c r="P2176" t="s">
        <v>15</v>
      </c>
    </row>
    <row r="2177" spans="1:16">
      <c r="A2177" t="s">
        <v>342</v>
      </c>
      <c r="B2177" t="s">
        <v>343</v>
      </c>
      <c r="C2177" t="s">
        <v>344</v>
      </c>
      <c r="D2177" t="s">
        <v>11</v>
      </c>
      <c r="E2177" t="s">
        <v>12</v>
      </c>
      <c r="F2177" t="s">
        <v>998</v>
      </c>
      <c r="H2177" t="s">
        <v>16</v>
      </c>
      <c r="I2177">
        <v>54</v>
      </c>
      <c r="J2177" t="s">
        <v>14</v>
      </c>
      <c r="K2177" s="4">
        <v>1950.8</v>
      </c>
      <c r="L2177" t="s">
        <v>998</v>
      </c>
      <c r="M2177">
        <v>1</v>
      </c>
      <c r="N2177" t="s">
        <v>14</v>
      </c>
      <c r="O2177" t="s">
        <v>1003</v>
      </c>
      <c r="P2177" t="s">
        <v>15</v>
      </c>
    </row>
    <row r="2178" spans="1:16">
      <c r="A2178" t="s">
        <v>342</v>
      </c>
      <c r="B2178" t="s">
        <v>343</v>
      </c>
      <c r="C2178" t="s">
        <v>344</v>
      </c>
      <c r="D2178" t="s">
        <v>11</v>
      </c>
      <c r="E2178" t="s">
        <v>12</v>
      </c>
      <c r="F2178" t="s">
        <v>879</v>
      </c>
      <c r="H2178" t="s">
        <v>16</v>
      </c>
      <c r="I2178">
        <v>54</v>
      </c>
      <c r="J2178" t="s">
        <v>14</v>
      </c>
      <c r="K2178">
        <v>295</v>
      </c>
      <c r="L2178" t="s">
        <v>879</v>
      </c>
      <c r="M2178">
        <v>1</v>
      </c>
      <c r="N2178" t="s">
        <v>14</v>
      </c>
      <c r="O2178" t="s">
        <v>1002</v>
      </c>
      <c r="P2178" t="s">
        <v>15</v>
      </c>
    </row>
    <row r="2179" spans="1:16">
      <c r="A2179" t="s">
        <v>342</v>
      </c>
      <c r="B2179" t="s">
        <v>343</v>
      </c>
      <c r="C2179" t="s">
        <v>344</v>
      </c>
      <c r="D2179" t="s">
        <v>11</v>
      </c>
      <c r="E2179" t="s">
        <v>12</v>
      </c>
      <c r="F2179" t="s">
        <v>880</v>
      </c>
      <c r="H2179" t="s">
        <v>16</v>
      </c>
      <c r="I2179">
        <v>54</v>
      </c>
      <c r="J2179" t="s">
        <v>14</v>
      </c>
      <c r="K2179">
        <v>99.2</v>
      </c>
      <c r="L2179" t="s">
        <v>880</v>
      </c>
      <c r="M2179">
        <v>1</v>
      </c>
      <c r="N2179" t="s">
        <v>14</v>
      </c>
      <c r="O2179" t="s">
        <v>1002</v>
      </c>
      <c r="P2179" t="s">
        <v>15</v>
      </c>
    </row>
    <row r="2180" spans="1:16">
      <c r="A2180" t="s">
        <v>342</v>
      </c>
      <c r="B2180" t="s">
        <v>343</v>
      </c>
      <c r="C2180" t="s">
        <v>344</v>
      </c>
      <c r="D2180" t="s">
        <v>11</v>
      </c>
      <c r="E2180" t="s">
        <v>12</v>
      </c>
      <c r="F2180" t="s">
        <v>881</v>
      </c>
      <c r="H2180" t="s">
        <v>16</v>
      </c>
      <c r="I2180">
        <v>54</v>
      </c>
      <c r="J2180" t="s">
        <v>14</v>
      </c>
      <c r="K2180">
        <v>314.8</v>
      </c>
      <c r="L2180" t="s">
        <v>881</v>
      </c>
      <c r="M2180">
        <v>1</v>
      </c>
      <c r="N2180" t="s">
        <v>14</v>
      </c>
      <c r="O2180" t="s">
        <v>1002</v>
      </c>
      <c r="P2180" t="s">
        <v>15</v>
      </c>
    </row>
    <row r="2181" spans="1:16">
      <c r="A2181" t="s">
        <v>345</v>
      </c>
      <c r="B2181" t="s">
        <v>346</v>
      </c>
      <c r="C2181" t="s">
        <v>347</v>
      </c>
      <c r="D2181" t="s">
        <v>11</v>
      </c>
      <c r="E2181" t="s">
        <v>12</v>
      </c>
      <c r="F2181" t="s">
        <v>13</v>
      </c>
      <c r="I2181">
        <v>1</v>
      </c>
      <c r="K2181">
        <v>971.9</v>
      </c>
      <c r="L2181" t="s">
        <v>13</v>
      </c>
      <c r="M2181">
        <v>1</v>
      </c>
      <c r="N2181" t="s">
        <v>14</v>
      </c>
      <c r="O2181" t="s">
        <v>1002</v>
      </c>
      <c r="P2181" t="s">
        <v>15</v>
      </c>
    </row>
    <row r="2182" spans="1:16">
      <c r="A2182" t="s">
        <v>345</v>
      </c>
      <c r="B2182" t="s">
        <v>346</v>
      </c>
      <c r="C2182" t="s">
        <v>347</v>
      </c>
      <c r="D2182" t="s">
        <v>11</v>
      </c>
      <c r="E2182" t="s">
        <v>12</v>
      </c>
      <c r="F2182" t="s">
        <v>873</v>
      </c>
      <c r="I2182">
        <v>1</v>
      </c>
      <c r="K2182">
        <v>287.3</v>
      </c>
      <c r="L2182" t="s">
        <v>873</v>
      </c>
      <c r="M2182">
        <v>1</v>
      </c>
      <c r="N2182" t="s">
        <v>14</v>
      </c>
      <c r="O2182" t="s">
        <v>1002</v>
      </c>
      <c r="P2182" t="s">
        <v>15</v>
      </c>
    </row>
    <row r="2183" spans="1:16">
      <c r="A2183" t="s">
        <v>345</v>
      </c>
      <c r="B2183" t="s">
        <v>346</v>
      </c>
      <c r="C2183" t="s">
        <v>347</v>
      </c>
      <c r="D2183" t="s">
        <v>11</v>
      </c>
      <c r="E2183" t="s">
        <v>12</v>
      </c>
      <c r="F2183" t="s">
        <v>874</v>
      </c>
      <c r="I2183">
        <v>1</v>
      </c>
      <c r="K2183">
        <v>39</v>
      </c>
      <c r="L2183" t="s">
        <v>874</v>
      </c>
      <c r="M2183">
        <v>1</v>
      </c>
      <c r="N2183" t="s">
        <v>14</v>
      </c>
      <c r="O2183" t="s">
        <v>1002</v>
      </c>
      <c r="P2183" t="s">
        <v>15</v>
      </c>
    </row>
    <row r="2184" spans="1:16">
      <c r="A2184" t="s">
        <v>345</v>
      </c>
      <c r="B2184" t="s">
        <v>346</v>
      </c>
      <c r="C2184" t="s">
        <v>347</v>
      </c>
      <c r="D2184" t="s">
        <v>11</v>
      </c>
      <c r="E2184" t="s">
        <v>12</v>
      </c>
      <c r="F2184" t="s">
        <v>875</v>
      </c>
      <c r="I2184">
        <v>1</v>
      </c>
      <c r="K2184">
        <v>26.2</v>
      </c>
      <c r="L2184" t="s">
        <v>875</v>
      </c>
      <c r="M2184">
        <v>1</v>
      </c>
      <c r="N2184" t="s">
        <v>14</v>
      </c>
      <c r="O2184" t="s">
        <v>1002</v>
      </c>
      <c r="P2184" t="s">
        <v>15</v>
      </c>
    </row>
    <row r="2185" spans="1:16">
      <c r="A2185" t="s">
        <v>345</v>
      </c>
      <c r="B2185" t="s">
        <v>346</v>
      </c>
      <c r="C2185" t="s">
        <v>347</v>
      </c>
      <c r="D2185" t="s">
        <v>11</v>
      </c>
      <c r="E2185" t="s">
        <v>12</v>
      </c>
      <c r="F2185" t="s">
        <v>876</v>
      </c>
      <c r="I2185">
        <v>1</v>
      </c>
      <c r="K2185" s="3">
        <v>12090</v>
      </c>
      <c r="L2185" t="s">
        <v>876</v>
      </c>
      <c r="M2185">
        <v>1</v>
      </c>
      <c r="N2185" t="s">
        <v>14</v>
      </c>
      <c r="O2185" t="s">
        <v>1002</v>
      </c>
      <c r="P2185" t="s">
        <v>15</v>
      </c>
    </row>
    <row r="2186" spans="1:16">
      <c r="A2186" t="s">
        <v>345</v>
      </c>
      <c r="B2186" t="s">
        <v>346</v>
      </c>
      <c r="C2186" t="s">
        <v>347</v>
      </c>
      <c r="D2186" t="s">
        <v>11</v>
      </c>
      <c r="E2186" t="s">
        <v>12</v>
      </c>
      <c r="F2186" t="s">
        <v>877</v>
      </c>
      <c r="I2186">
        <v>1</v>
      </c>
      <c r="K2186">
        <v>308.5</v>
      </c>
      <c r="L2186" t="s">
        <v>877</v>
      </c>
      <c r="M2186">
        <v>1</v>
      </c>
      <c r="N2186" t="s">
        <v>14</v>
      </c>
      <c r="O2186" t="s">
        <v>1002</v>
      </c>
      <c r="P2186" t="s">
        <v>15</v>
      </c>
    </row>
    <row r="2187" spans="1:16">
      <c r="A2187" t="s">
        <v>345</v>
      </c>
      <c r="B2187" t="s">
        <v>346</v>
      </c>
      <c r="C2187" t="s">
        <v>347</v>
      </c>
      <c r="D2187" t="s">
        <v>11</v>
      </c>
      <c r="E2187" t="s">
        <v>12</v>
      </c>
      <c r="F2187" t="s">
        <v>878</v>
      </c>
      <c r="I2187">
        <v>1</v>
      </c>
      <c r="K2187">
        <v>146.6</v>
      </c>
      <c r="L2187" t="s">
        <v>878</v>
      </c>
      <c r="M2187">
        <v>1</v>
      </c>
      <c r="N2187" t="s">
        <v>14</v>
      </c>
      <c r="O2187" t="s">
        <v>1002</v>
      </c>
      <c r="P2187" t="s">
        <v>15</v>
      </c>
    </row>
    <row r="2188" spans="1:16">
      <c r="A2188" t="s">
        <v>345</v>
      </c>
      <c r="B2188" t="s">
        <v>346</v>
      </c>
      <c r="C2188" t="s">
        <v>347</v>
      </c>
      <c r="D2188" t="s">
        <v>11</v>
      </c>
      <c r="E2188" t="s">
        <v>12</v>
      </c>
      <c r="F2188" t="s">
        <v>998</v>
      </c>
      <c r="I2188">
        <v>1</v>
      </c>
      <c r="K2188" s="4">
        <v>2297.1999999999998</v>
      </c>
      <c r="L2188" t="s">
        <v>998</v>
      </c>
      <c r="M2188">
        <v>1</v>
      </c>
      <c r="N2188" t="s">
        <v>14</v>
      </c>
      <c r="O2188" t="s">
        <v>1003</v>
      </c>
      <c r="P2188" t="s">
        <v>15</v>
      </c>
    </row>
    <row r="2189" spans="1:16">
      <c r="A2189" t="s">
        <v>345</v>
      </c>
      <c r="B2189" t="s">
        <v>346</v>
      </c>
      <c r="C2189" t="s">
        <v>347</v>
      </c>
      <c r="D2189" t="s">
        <v>11</v>
      </c>
      <c r="E2189" t="s">
        <v>12</v>
      </c>
      <c r="F2189" t="s">
        <v>879</v>
      </c>
      <c r="I2189">
        <v>1</v>
      </c>
      <c r="K2189">
        <v>347.2</v>
      </c>
      <c r="L2189" t="s">
        <v>879</v>
      </c>
      <c r="M2189">
        <v>1</v>
      </c>
      <c r="N2189" t="s">
        <v>14</v>
      </c>
      <c r="O2189" t="s">
        <v>1002</v>
      </c>
      <c r="P2189" t="s">
        <v>15</v>
      </c>
    </row>
    <row r="2190" spans="1:16">
      <c r="A2190" t="s">
        <v>345</v>
      </c>
      <c r="B2190" t="s">
        <v>346</v>
      </c>
      <c r="C2190" t="s">
        <v>347</v>
      </c>
      <c r="D2190" t="s">
        <v>11</v>
      </c>
      <c r="E2190" t="s">
        <v>12</v>
      </c>
      <c r="F2190" t="s">
        <v>880</v>
      </c>
      <c r="I2190">
        <v>1</v>
      </c>
      <c r="K2190">
        <v>116.7</v>
      </c>
      <c r="L2190" t="s">
        <v>880</v>
      </c>
      <c r="M2190">
        <v>1</v>
      </c>
      <c r="N2190" t="s">
        <v>14</v>
      </c>
      <c r="O2190" t="s">
        <v>1002</v>
      </c>
      <c r="P2190" t="s">
        <v>15</v>
      </c>
    </row>
    <row r="2191" spans="1:16">
      <c r="A2191" t="s">
        <v>345</v>
      </c>
      <c r="B2191" t="s">
        <v>346</v>
      </c>
      <c r="C2191" t="s">
        <v>347</v>
      </c>
      <c r="D2191" t="s">
        <v>11</v>
      </c>
      <c r="E2191" t="s">
        <v>12</v>
      </c>
      <c r="F2191" t="s">
        <v>881</v>
      </c>
      <c r="I2191">
        <v>1</v>
      </c>
      <c r="K2191">
        <v>370.3</v>
      </c>
      <c r="L2191" t="s">
        <v>881</v>
      </c>
      <c r="M2191">
        <v>1</v>
      </c>
      <c r="N2191" t="s">
        <v>14</v>
      </c>
      <c r="O2191" t="s">
        <v>1002</v>
      </c>
      <c r="P2191" t="s">
        <v>15</v>
      </c>
    </row>
    <row r="2192" spans="1:16">
      <c r="A2192" t="s">
        <v>348</v>
      </c>
      <c r="B2192" t="s">
        <v>349</v>
      </c>
      <c r="C2192" t="s">
        <v>350</v>
      </c>
      <c r="D2192" t="s">
        <v>11</v>
      </c>
      <c r="E2192" t="s">
        <v>12</v>
      </c>
      <c r="F2192" t="s">
        <v>13</v>
      </c>
      <c r="I2192">
        <v>1</v>
      </c>
      <c r="K2192">
        <v>971.9</v>
      </c>
      <c r="L2192" t="s">
        <v>13</v>
      </c>
      <c r="M2192">
        <v>1</v>
      </c>
      <c r="N2192" t="s">
        <v>14</v>
      </c>
      <c r="O2192" t="s">
        <v>1002</v>
      </c>
      <c r="P2192" t="s">
        <v>15</v>
      </c>
    </row>
    <row r="2193" spans="1:16">
      <c r="A2193" t="s">
        <v>348</v>
      </c>
      <c r="B2193" t="s">
        <v>349</v>
      </c>
      <c r="C2193" t="s">
        <v>350</v>
      </c>
      <c r="D2193" t="s">
        <v>11</v>
      </c>
      <c r="E2193" t="s">
        <v>12</v>
      </c>
      <c r="F2193" t="s">
        <v>873</v>
      </c>
      <c r="I2193">
        <v>1</v>
      </c>
      <c r="K2193">
        <v>287.3</v>
      </c>
      <c r="L2193" t="s">
        <v>873</v>
      </c>
      <c r="M2193">
        <v>1</v>
      </c>
      <c r="N2193" t="s">
        <v>14</v>
      </c>
      <c r="O2193" t="s">
        <v>1002</v>
      </c>
      <c r="P2193" t="s">
        <v>15</v>
      </c>
    </row>
    <row r="2194" spans="1:16">
      <c r="A2194" t="s">
        <v>348</v>
      </c>
      <c r="B2194" t="s">
        <v>349</v>
      </c>
      <c r="C2194" t="s">
        <v>350</v>
      </c>
      <c r="D2194" t="s">
        <v>11</v>
      </c>
      <c r="E2194" t="s">
        <v>12</v>
      </c>
      <c r="F2194" t="s">
        <v>874</v>
      </c>
      <c r="I2194">
        <v>1</v>
      </c>
      <c r="K2194">
        <v>39</v>
      </c>
      <c r="L2194" t="s">
        <v>874</v>
      </c>
      <c r="M2194">
        <v>1</v>
      </c>
      <c r="N2194" t="s">
        <v>14</v>
      </c>
      <c r="O2194" t="s">
        <v>1002</v>
      </c>
      <c r="P2194" t="s">
        <v>15</v>
      </c>
    </row>
    <row r="2195" spans="1:16">
      <c r="A2195" t="s">
        <v>348</v>
      </c>
      <c r="B2195" t="s">
        <v>349</v>
      </c>
      <c r="C2195" t="s">
        <v>350</v>
      </c>
      <c r="D2195" t="s">
        <v>11</v>
      </c>
      <c r="E2195" t="s">
        <v>12</v>
      </c>
      <c r="F2195" t="s">
        <v>875</v>
      </c>
      <c r="I2195">
        <v>1</v>
      </c>
      <c r="K2195">
        <v>26.2</v>
      </c>
      <c r="L2195" t="s">
        <v>875</v>
      </c>
      <c r="M2195">
        <v>1</v>
      </c>
      <c r="N2195" t="s">
        <v>14</v>
      </c>
      <c r="O2195" t="s">
        <v>1002</v>
      </c>
      <c r="P2195" t="s">
        <v>15</v>
      </c>
    </row>
    <row r="2196" spans="1:16">
      <c r="A2196" t="s">
        <v>348</v>
      </c>
      <c r="B2196" t="s">
        <v>349</v>
      </c>
      <c r="C2196" t="s">
        <v>350</v>
      </c>
      <c r="D2196" t="s">
        <v>11</v>
      </c>
      <c r="E2196" t="s">
        <v>12</v>
      </c>
      <c r="F2196" t="s">
        <v>876</v>
      </c>
      <c r="I2196">
        <v>1</v>
      </c>
      <c r="K2196" s="3">
        <v>10025</v>
      </c>
      <c r="L2196" t="s">
        <v>876</v>
      </c>
      <c r="M2196">
        <v>1</v>
      </c>
      <c r="N2196" t="s">
        <v>14</v>
      </c>
      <c r="O2196" t="s">
        <v>1002</v>
      </c>
      <c r="P2196" t="s">
        <v>15</v>
      </c>
    </row>
    <row r="2197" spans="1:16">
      <c r="A2197" t="s">
        <v>348</v>
      </c>
      <c r="B2197" t="s">
        <v>349</v>
      </c>
      <c r="C2197" t="s">
        <v>350</v>
      </c>
      <c r="D2197" t="s">
        <v>11</v>
      </c>
      <c r="E2197" t="s">
        <v>12</v>
      </c>
      <c r="F2197" t="s">
        <v>877</v>
      </c>
      <c r="I2197">
        <v>1</v>
      </c>
      <c r="K2197">
        <v>308.5</v>
      </c>
      <c r="L2197" t="s">
        <v>877</v>
      </c>
      <c r="M2197">
        <v>1</v>
      </c>
      <c r="N2197" t="s">
        <v>14</v>
      </c>
      <c r="O2197" t="s">
        <v>1002</v>
      </c>
      <c r="P2197" t="s">
        <v>15</v>
      </c>
    </row>
    <row r="2198" spans="1:16">
      <c r="A2198" t="s">
        <v>348</v>
      </c>
      <c r="B2198" t="s">
        <v>349</v>
      </c>
      <c r="C2198" t="s">
        <v>350</v>
      </c>
      <c r="D2198" t="s">
        <v>11</v>
      </c>
      <c r="E2198" t="s">
        <v>12</v>
      </c>
      <c r="F2198" t="s">
        <v>878</v>
      </c>
      <c r="I2198">
        <v>1</v>
      </c>
      <c r="K2198">
        <v>146.6</v>
      </c>
      <c r="L2198" t="s">
        <v>878</v>
      </c>
      <c r="M2198">
        <v>1</v>
      </c>
      <c r="N2198" t="s">
        <v>14</v>
      </c>
      <c r="O2198" t="s">
        <v>1002</v>
      </c>
      <c r="P2198" t="s">
        <v>15</v>
      </c>
    </row>
    <row r="2199" spans="1:16">
      <c r="A2199" t="s">
        <v>348</v>
      </c>
      <c r="B2199" t="s">
        <v>349</v>
      </c>
      <c r="C2199" t="s">
        <v>350</v>
      </c>
      <c r="D2199" t="s">
        <v>11</v>
      </c>
      <c r="E2199" t="s">
        <v>12</v>
      </c>
      <c r="F2199" t="s">
        <v>998</v>
      </c>
      <c r="I2199">
        <v>1</v>
      </c>
      <c r="K2199" s="4">
        <v>2297.1999999999998</v>
      </c>
      <c r="L2199" t="s">
        <v>998</v>
      </c>
      <c r="M2199">
        <v>1</v>
      </c>
      <c r="N2199" t="s">
        <v>14</v>
      </c>
      <c r="O2199" t="s">
        <v>1003</v>
      </c>
      <c r="P2199" t="s">
        <v>15</v>
      </c>
    </row>
    <row r="2200" spans="1:16">
      <c r="A2200" t="s">
        <v>348</v>
      </c>
      <c r="B2200" t="s">
        <v>349</v>
      </c>
      <c r="C2200" t="s">
        <v>350</v>
      </c>
      <c r="D2200" t="s">
        <v>11</v>
      </c>
      <c r="E2200" t="s">
        <v>12</v>
      </c>
      <c r="F2200" t="s">
        <v>879</v>
      </c>
      <c r="I2200">
        <v>1</v>
      </c>
      <c r="K2200">
        <v>347.2</v>
      </c>
      <c r="L2200" t="s">
        <v>879</v>
      </c>
      <c r="M2200">
        <v>1</v>
      </c>
      <c r="N2200" t="s">
        <v>14</v>
      </c>
      <c r="O2200" t="s">
        <v>1002</v>
      </c>
      <c r="P2200" t="s">
        <v>15</v>
      </c>
    </row>
    <row r="2201" spans="1:16">
      <c r="A2201" t="s">
        <v>348</v>
      </c>
      <c r="B2201" t="s">
        <v>349</v>
      </c>
      <c r="C2201" t="s">
        <v>350</v>
      </c>
      <c r="D2201" t="s">
        <v>11</v>
      </c>
      <c r="E2201" t="s">
        <v>12</v>
      </c>
      <c r="F2201" t="s">
        <v>880</v>
      </c>
      <c r="I2201">
        <v>1</v>
      </c>
      <c r="K2201">
        <v>116.7</v>
      </c>
      <c r="L2201" t="s">
        <v>880</v>
      </c>
      <c r="M2201">
        <v>1</v>
      </c>
      <c r="N2201" t="s">
        <v>14</v>
      </c>
      <c r="O2201" t="s">
        <v>1002</v>
      </c>
      <c r="P2201" t="s">
        <v>15</v>
      </c>
    </row>
    <row r="2202" spans="1:16">
      <c r="A2202" t="s">
        <v>348</v>
      </c>
      <c r="B2202" t="s">
        <v>349</v>
      </c>
      <c r="C2202" t="s">
        <v>350</v>
      </c>
      <c r="D2202" t="s">
        <v>11</v>
      </c>
      <c r="E2202" t="s">
        <v>12</v>
      </c>
      <c r="F2202" t="s">
        <v>881</v>
      </c>
      <c r="I2202">
        <v>1</v>
      </c>
      <c r="K2202">
        <v>370.3</v>
      </c>
      <c r="L2202" t="s">
        <v>881</v>
      </c>
      <c r="M2202">
        <v>1</v>
      </c>
      <c r="N2202" t="s">
        <v>14</v>
      </c>
      <c r="O2202" t="s">
        <v>1002</v>
      </c>
      <c r="P2202" t="s">
        <v>15</v>
      </c>
    </row>
    <row r="2203" spans="1:16">
      <c r="A2203" t="s">
        <v>351</v>
      </c>
      <c r="B2203" t="s">
        <v>352</v>
      </c>
      <c r="C2203" t="s">
        <v>353</v>
      </c>
      <c r="D2203" t="s">
        <v>11</v>
      </c>
      <c r="E2203" t="s">
        <v>12</v>
      </c>
      <c r="F2203" t="s">
        <v>13</v>
      </c>
      <c r="H2203" t="s">
        <v>16</v>
      </c>
      <c r="I2203">
        <v>1</v>
      </c>
      <c r="J2203" t="s">
        <v>14</v>
      </c>
      <c r="K2203" s="4">
        <v>2180</v>
      </c>
      <c r="L2203" t="s">
        <v>13</v>
      </c>
      <c r="M2203">
        <v>1</v>
      </c>
      <c r="N2203" t="s">
        <v>14</v>
      </c>
      <c r="O2203" t="s">
        <v>1002</v>
      </c>
      <c r="P2203" t="s">
        <v>15</v>
      </c>
    </row>
    <row r="2204" spans="1:16">
      <c r="A2204" t="s">
        <v>351</v>
      </c>
      <c r="B2204" t="s">
        <v>352</v>
      </c>
      <c r="C2204" t="s">
        <v>353</v>
      </c>
      <c r="D2204" t="s">
        <v>11</v>
      </c>
      <c r="E2204" t="s">
        <v>12</v>
      </c>
      <c r="F2204" t="s">
        <v>873</v>
      </c>
      <c r="H2204" t="s">
        <v>16</v>
      </c>
      <c r="I2204">
        <v>1</v>
      </c>
      <c r="J2204" t="s">
        <v>14</v>
      </c>
      <c r="K2204">
        <v>638.79999999999995</v>
      </c>
      <c r="L2204" t="s">
        <v>873</v>
      </c>
      <c r="M2204">
        <v>1</v>
      </c>
      <c r="N2204" t="s">
        <v>14</v>
      </c>
      <c r="O2204" t="s">
        <v>1002</v>
      </c>
      <c r="P2204" t="s">
        <v>15</v>
      </c>
    </row>
    <row r="2205" spans="1:16">
      <c r="A2205" t="s">
        <v>351</v>
      </c>
      <c r="B2205" t="s">
        <v>352</v>
      </c>
      <c r="C2205" t="s">
        <v>353</v>
      </c>
      <c r="D2205" t="s">
        <v>11</v>
      </c>
      <c r="E2205" t="s">
        <v>12</v>
      </c>
      <c r="F2205" t="s">
        <v>874</v>
      </c>
      <c r="H2205" t="s">
        <v>16</v>
      </c>
      <c r="I2205">
        <v>1</v>
      </c>
      <c r="J2205" t="s">
        <v>14</v>
      </c>
      <c r="K2205">
        <v>87.3</v>
      </c>
      <c r="L2205" t="s">
        <v>874</v>
      </c>
      <c r="M2205">
        <v>1</v>
      </c>
      <c r="N2205" t="s">
        <v>14</v>
      </c>
      <c r="O2205" t="s">
        <v>1002</v>
      </c>
      <c r="P2205" t="s">
        <v>15</v>
      </c>
    </row>
    <row r="2206" spans="1:16">
      <c r="A2206" t="s">
        <v>351</v>
      </c>
      <c r="B2206" t="s">
        <v>352</v>
      </c>
      <c r="C2206" t="s">
        <v>353</v>
      </c>
      <c r="D2206" t="s">
        <v>11</v>
      </c>
      <c r="E2206" t="s">
        <v>12</v>
      </c>
      <c r="F2206" t="s">
        <v>875</v>
      </c>
      <c r="H2206" t="s">
        <v>16</v>
      </c>
      <c r="I2206">
        <v>1</v>
      </c>
      <c r="J2206" t="s">
        <v>14</v>
      </c>
      <c r="K2206">
        <v>58.3</v>
      </c>
      <c r="L2206" t="s">
        <v>875</v>
      </c>
      <c r="M2206">
        <v>1</v>
      </c>
      <c r="N2206" t="s">
        <v>14</v>
      </c>
      <c r="O2206" t="s">
        <v>1002</v>
      </c>
      <c r="P2206" t="s">
        <v>15</v>
      </c>
    </row>
    <row r="2207" spans="1:16">
      <c r="A2207" t="s">
        <v>351</v>
      </c>
      <c r="B2207" t="s">
        <v>352</v>
      </c>
      <c r="C2207" t="s">
        <v>353</v>
      </c>
      <c r="D2207" t="s">
        <v>11</v>
      </c>
      <c r="E2207" t="s">
        <v>12</v>
      </c>
      <c r="F2207" t="s">
        <v>876</v>
      </c>
      <c r="H2207" t="s">
        <v>16</v>
      </c>
      <c r="I2207">
        <v>1</v>
      </c>
      <c r="J2207" t="s">
        <v>14</v>
      </c>
      <c r="K2207" s="3">
        <v>22289</v>
      </c>
      <c r="L2207" t="s">
        <v>876</v>
      </c>
      <c r="M2207">
        <v>1</v>
      </c>
      <c r="N2207" t="s">
        <v>14</v>
      </c>
      <c r="O2207" t="s">
        <v>1002</v>
      </c>
      <c r="P2207" t="s">
        <v>15</v>
      </c>
    </row>
    <row r="2208" spans="1:16">
      <c r="A2208" t="s">
        <v>351</v>
      </c>
      <c r="B2208" t="s">
        <v>352</v>
      </c>
      <c r="C2208" t="s">
        <v>353</v>
      </c>
      <c r="D2208" t="s">
        <v>11</v>
      </c>
      <c r="E2208" t="s">
        <v>12</v>
      </c>
      <c r="F2208" t="s">
        <v>877</v>
      </c>
      <c r="H2208" t="s">
        <v>16</v>
      </c>
      <c r="I2208">
        <v>1</v>
      </c>
      <c r="J2208" t="s">
        <v>14</v>
      </c>
      <c r="K2208">
        <v>685.9</v>
      </c>
      <c r="L2208" t="s">
        <v>877</v>
      </c>
      <c r="M2208">
        <v>1</v>
      </c>
      <c r="N2208" t="s">
        <v>14</v>
      </c>
      <c r="O2208" t="s">
        <v>1002</v>
      </c>
      <c r="P2208" t="s">
        <v>15</v>
      </c>
    </row>
    <row r="2209" spans="1:16">
      <c r="A2209" t="s">
        <v>351</v>
      </c>
      <c r="B2209" t="s">
        <v>352</v>
      </c>
      <c r="C2209" t="s">
        <v>353</v>
      </c>
      <c r="D2209" t="s">
        <v>11</v>
      </c>
      <c r="E2209" t="s">
        <v>12</v>
      </c>
      <c r="F2209" t="s">
        <v>878</v>
      </c>
      <c r="H2209" t="s">
        <v>16</v>
      </c>
      <c r="I2209">
        <v>1</v>
      </c>
      <c r="J2209" t="s">
        <v>14</v>
      </c>
      <c r="K2209">
        <v>325.8</v>
      </c>
      <c r="L2209" t="s">
        <v>878</v>
      </c>
      <c r="M2209">
        <v>1</v>
      </c>
      <c r="N2209" t="s">
        <v>14</v>
      </c>
      <c r="O2209" t="s">
        <v>1002</v>
      </c>
      <c r="P2209" t="s">
        <v>15</v>
      </c>
    </row>
    <row r="2210" spans="1:16">
      <c r="A2210" t="s">
        <v>351</v>
      </c>
      <c r="B2210" t="s">
        <v>352</v>
      </c>
      <c r="C2210" t="s">
        <v>353</v>
      </c>
      <c r="D2210" t="s">
        <v>11</v>
      </c>
      <c r="E2210" t="s">
        <v>12</v>
      </c>
      <c r="F2210" t="s">
        <v>998</v>
      </c>
      <c r="H2210" t="s">
        <v>16</v>
      </c>
      <c r="I2210">
        <v>1</v>
      </c>
      <c r="J2210" t="s">
        <v>14</v>
      </c>
      <c r="K2210" s="4">
        <v>5147.3</v>
      </c>
      <c r="L2210" t="s">
        <v>998</v>
      </c>
      <c r="M2210">
        <v>1</v>
      </c>
      <c r="N2210" t="s">
        <v>14</v>
      </c>
      <c r="O2210" t="s">
        <v>1003</v>
      </c>
      <c r="P2210" t="s">
        <v>15</v>
      </c>
    </row>
    <row r="2211" spans="1:16">
      <c r="A2211" t="s">
        <v>351</v>
      </c>
      <c r="B2211" t="s">
        <v>352</v>
      </c>
      <c r="C2211" t="s">
        <v>353</v>
      </c>
      <c r="D2211" t="s">
        <v>11</v>
      </c>
      <c r="E2211" t="s">
        <v>12</v>
      </c>
      <c r="F2211" t="s">
        <v>879</v>
      </c>
      <c r="H2211" t="s">
        <v>16</v>
      </c>
      <c r="I2211">
        <v>1</v>
      </c>
      <c r="J2211" t="s">
        <v>14</v>
      </c>
      <c r="K2211">
        <v>771.6</v>
      </c>
      <c r="L2211" t="s">
        <v>879</v>
      </c>
      <c r="M2211">
        <v>1</v>
      </c>
      <c r="N2211" t="s">
        <v>14</v>
      </c>
      <c r="O2211" t="s">
        <v>1002</v>
      </c>
      <c r="P2211" t="s">
        <v>15</v>
      </c>
    </row>
    <row r="2212" spans="1:16">
      <c r="A2212" t="s">
        <v>351</v>
      </c>
      <c r="B2212" t="s">
        <v>352</v>
      </c>
      <c r="C2212" t="s">
        <v>353</v>
      </c>
      <c r="D2212" t="s">
        <v>11</v>
      </c>
      <c r="E2212" t="s">
        <v>12</v>
      </c>
      <c r="F2212" t="s">
        <v>880</v>
      </c>
      <c r="H2212" t="s">
        <v>16</v>
      </c>
      <c r="I2212">
        <v>1</v>
      </c>
      <c r="J2212" t="s">
        <v>14</v>
      </c>
      <c r="K2212">
        <v>261.7</v>
      </c>
      <c r="L2212" t="s">
        <v>880</v>
      </c>
      <c r="M2212">
        <v>1</v>
      </c>
      <c r="N2212" t="s">
        <v>14</v>
      </c>
      <c r="O2212" t="s">
        <v>1002</v>
      </c>
      <c r="P2212" t="s">
        <v>15</v>
      </c>
    </row>
    <row r="2213" spans="1:16">
      <c r="A2213" t="s">
        <v>351</v>
      </c>
      <c r="B2213" t="s">
        <v>352</v>
      </c>
      <c r="C2213" t="s">
        <v>353</v>
      </c>
      <c r="D2213" t="s">
        <v>11</v>
      </c>
      <c r="E2213" t="s">
        <v>12</v>
      </c>
      <c r="F2213" t="s">
        <v>881</v>
      </c>
      <c r="H2213" t="s">
        <v>16</v>
      </c>
      <c r="I2213">
        <v>1</v>
      </c>
      <c r="J2213" t="s">
        <v>14</v>
      </c>
      <c r="K2213">
        <v>829.3</v>
      </c>
      <c r="L2213" t="s">
        <v>881</v>
      </c>
      <c r="M2213">
        <v>1</v>
      </c>
      <c r="N2213" t="s">
        <v>14</v>
      </c>
      <c r="O2213" t="s">
        <v>1002</v>
      </c>
      <c r="P2213" t="s">
        <v>15</v>
      </c>
    </row>
    <row r="2214" spans="1:16">
      <c r="A2214" t="s">
        <v>351</v>
      </c>
      <c r="B2214" t="s">
        <v>352</v>
      </c>
      <c r="C2214" t="s">
        <v>353</v>
      </c>
      <c r="D2214" t="s">
        <v>11</v>
      </c>
      <c r="E2214" t="s">
        <v>12</v>
      </c>
      <c r="F2214" t="s">
        <v>13</v>
      </c>
      <c r="H2214" t="s">
        <v>16</v>
      </c>
      <c r="I2214">
        <v>18</v>
      </c>
      <c r="J2214" t="s">
        <v>14</v>
      </c>
      <c r="K2214" s="4">
        <v>2071.1</v>
      </c>
      <c r="L2214" t="s">
        <v>13</v>
      </c>
      <c r="M2214">
        <v>1</v>
      </c>
      <c r="N2214" t="s">
        <v>14</v>
      </c>
      <c r="O2214" t="s">
        <v>1002</v>
      </c>
      <c r="P2214" t="s">
        <v>15</v>
      </c>
    </row>
    <row r="2215" spans="1:16">
      <c r="A2215" t="s">
        <v>351</v>
      </c>
      <c r="B2215" t="s">
        <v>352</v>
      </c>
      <c r="C2215" t="s">
        <v>353</v>
      </c>
      <c r="D2215" t="s">
        <v>11</v>
      </c>
      <c r="E2215" t="s">
        <v>12</v>
      </c>
      <c r="F2215" t="s">
        <v>873</v>
      </c>
      <c r="H2215" t="s">
        <v>16</v>
      </c>
      <c r="I2215">
        <v>18</v>
      </c>
      <c r="J2215" t="s">
        <v>14</v>
      </c>
      <c r="K2215">
        <v>606.79999999999995</v>
      </c>
      <c r="L2215" t="s">
        <v>873</v>
      </c>
      <c r="M2215">
        <v>1</v>
      </c>
      <c r="N2215" t="s">
        <v>14</v>
      </c>
      <c r="O2215" t="s">
        <v>1002</v>
      </c>
      <c r="P2215" t="s">
        <v>15</v>
      </c>
    </row>
    <row r="2216" spans="1:16">
      <c r="A2216" t="s">
        <v>351</v>
      </c>
      <c r="B2216" t="s">
        <v>352</v>
      </c>
      <c r="C2216" t="s">
        <v>353</v>
      </c>
      <c r="D2216" t="s">
        <v>11</v>
      </c>
      <c r="E2216" t="s">
        <v>12</v>
      </c>
      <c r="F2216" t="s">
        <v>874</v>
      </c>
      <c r="H2216" t="s">
        <v>16</v>
      </c>
      <c r="I2216">
        <v>18</v>
      </c>
      <c r="J2216" t="s">
        <v>14</v>
      </c>
      <c r="K2216">
        <v>83</v>
      </c>
      <c r="L2216" t="s">
        <v>874</v>
      </c>
      <c r="M2216">
        <v>1</v>
      </c>
      <c r="N2216" t="s">
        <v>14</v>
      </c>
      <c r="O2216" t="s">
        <v>1002</v>
      </c>
      <c r="P2216" t="s">
        <v>15</v>
      </c>
    </row>
    <row r="2217" spans="1:16">
      <c r="A2217" t="s">
        <v>351</v>
      </c>
      <c r="B2217" t="s">
        <v>352</v>
      </c>
      <c r="C2217" t="s">
        <v>353</v>
      </c>
      <c r="D2217" t="s">
        <v>11</v>
      </c>
      <c r="E2217" t="s">
        <v>12</v>
      </c>
      <c r="F2217" t="s">
        <v>875</v>
      </c>
      <c r="H2217" t="s">
        <v>16</v>
      </c>
      <c r="I2217">
        <v>18</v>
      </c>
      <c r="J2217" t="s">
        <v>14</v>
      </c>
      <c r="K2217">
        <v>55.4</v>
      </c>
      <c r="L2217" t="s">
        <v>875</v>
      </c>
      <c r="M2217">
        <v>1</v>
      </c>
      <c r="N2217" t="s">
        <v>14</v>
      </c>
      <c r="O2217" t="s">
        <v>1002</v>
      </c>
      <c r="P2217" t="s">
        <v>15</v>
      </c>
    </row>
    <row r="2218" spans="1:16">
      <c r="A2218" t="s">
        <v>351</v>
      </c>
      <c r="B2218" t="s">
        <v>352</v>
      </c>
      <c r="C2218" t="s">
        <v>353</v>
      </c>
      <c r="D2218" t="s">
        <v>11</v>
      </c>
      <c r="E2218" t="s">
        <v>12</v>
      </c>
      <c r="F2218" t="s">
        <v>876</v>
      </c>
      <c r="H2218" t="s">
        <v>16</v>
      </c>
      <c r="I2218">
        <v>18</v>
      </c>
      <c r="J2218" t="s">
        <v>14</v>
      </c>
      <c r="K2218" s="3">
        <v>21175</v>
      </c>
      <c r="L2218" t="s">
        <v>876</v>
      </c>
      <c r="M2218">
        <v>1</v>
      </c>
      <c r="N2218" t="s">
        <v>14</v>
      </c>
      <c r="O2218" t="s">
        <v>1002</v>
      </c>
      <c r="P2218" t="s">
        <v>15</v>
      </c>
    </row>
    <row r="2219" spans="1:16">
      <c r="A2219" t="s">
        <v>351</v>
      </c>
      <c r="B2219" t="s">
        <v>352</v>
      </c>
      <c r="C2219" t="s">
        <v>353</v>
      </c>
      <c r="D2219" t="s">
        <v>11</v>
      </c>
      <c r="E2219" t="s">
        <v>12</v>
      </c>
      <c r="F2219" t="s">
        <v>877</v>
      </c>
      <c r="H2219" t="s">
        <v>16</v>
      </c>
      <c r="I2219">
        <v>18</v>
      </c>
      <c r="J2219" t="s">
        <v>14</v>
      </c>
      <c r="K2219">
        <v>651.6</v>
      </c>
      <c r="L2219" t="s">
        <v>877</v>
      </c>
      <c r="M2219">
        <v>1</v>
      </c>
      <c r="N2219" t="s">
        <v>14</v>
      </c>
      <c r="O2219" t="s">
        <v>1002</v>
      </c>
      <c r="P2219" t="s">
        <v>15</v>
      </c>
    </row>
    <row r="2220" spans="1:16">
      <c r="A2220" t="s">
        <v>351</v>
      </c>
      <c r="B2220" t="s">
        <v>352</v>
      </c>
      <c r="C2220" t="s">
        <v>353</v>
      </c>
      <c r="D2220" t="s">
        <v>11</v>
      </c>
      <c r="E2220" t="s">
        <v>12</v>
      </c>
      <c r="F2220" t="s">
        <v>878</v>
      </c>
      <c r="H2220" t="s">
        <v>16</v>
      </c>
      <c r="I2220">
        <v>18</v>
      </c>
      <c r="J2220" t="s">
        <v>14</v>
      </c>
      <c r="K2220">
        <v>309.60000000000002</v>
      </c>
      <c r="L2220" t="s">
        <v>878</v>
      </c>
      <c r="M2220">
        <v>1</v>
      </c>
      <c r="N2220" t="s">
        <v>14</v>
      </c>
      <c r="O2220" t="s">
        <v>1002</v>
      </c>
      <c r="P2220" t="s">
        <v>15</v>
      </c>
    </row>
    <row r="2221" spans="1:16">
      <c r="A2221" t="s">
        <v>351</v>
      </c>
      <c r="B2221" t="s">
        <v>352</v>
      </c>
      <c r="C2221" t="s">
        <v>353</v>
      </c>
      <c r="D2221" t="s">
        <v>11</v>
      </c>
      <c r="E2221" t="s">
        <v>12</v>
      </c>
      <c r="F2221" t="s">
        <v>998</v>
      </c>
      <c r="H2221" t="s">
        <v>16</v>
      </c>
      <c r="I2221">
        <v>18</v>
      </c>
      <c r="J2221" t="s">
        <v>14</v>
      </c>
      <c r="K2221" s="4">
        <v>4892.1000000000004</v>
      </c>
      <c r="L2221" t="s">
        <v>998</v>
      </c>
      <c r="M2221">
        <v>1</v>
      </c>
      <c r="N2221" t="s">
        <v>14</v>
      </c>
      <c r="O2221" t="s">
        <v>1003</v>
      </c>
      <c r="P2221" t="s">
        <v>15</v>
      </c>
    </row>
    <row r="2222" spans="1:16">
      <c r="A2222" t="s">
        <v>351</v>
      </c>
      <c r="B2222" t="s">
        <v>352</v>
      </c>
      <c r="C2222" t="s">
        <v>353</v>
      </c>
      <c r="D2222" t="s">
        <v>11</v>
      </c>
      <c r="E2222" t="s">
        <v>12</v>
      </c>
      <c r="F2222" t="s">
        <v>879</v>
      </c>
      <c r="H2222" t="s">
        <v>16</v>
      </c>
      <c r="I2222">
        <v>18</v>
      </c>
      <c r="J2222" t="s">
        <v>14</v>
      </c>
      <c r="K2222">
        <v>733.1</v>
      </c>
      <c r="L2222" t="s">
        <v>879</v>
      </c>
      <c r="M2222">
        <v>1</v>
      </c>
      <c r="N2222" t="s">
        <v>14</v>
      </c>
      <c r="O2222" t="s">
        <v>1002</v>
      </c>
      <c r="P2222" t="s">
        <v>15</v>
      </c>
    </row>
    <row r="2223" spans="1:16">
      <c r="A2223" t="s">
        <v>351</v>
      </c>
      <c r="B2223" t="s">
        <v>352</v>
      </c>
      <c r="C2223" t="s">
        <v>353</v>
      </c>
      <c r="D2223" t="s">
        <v>11</v>
      </c>
      <c r="E2223" t="s">
        <v>12</v>
      </c>
      <c r="F2223" t="s">
        <v>880</v>
      </c>
      <c r="H2223" t="s">
        <v>16</v>
      </c>
      <c r="I2223">
        <v>18</v>
      </c>
      <c r="J2223" t="s">
        <v>14</v>
      </c>
      <c r="K2223">
        <v>248.6</v>
      </c>
      <c r="L2223" t="s">
        <v>880</v>
      </c>
      <c r="M2223">
        <v>1</v>
      </c>
      <c r="N2223" t="s">
        <v>14</v>
      </c>
      <c r="O2223" t="s">
        <v>1002</v>
      </c>
      <c r="P2223" t="s">
        <v>15</v>
      </c>
    </row>
    <row r="2224" spans="1:16">
      <c r="A2224" t="s">
        <v>351</v>
      </c>
      <c r="B2224" t="s">
        <v>352</v>
      </c>
      <c r="C2224" t="s">
        <v>353</v>
      </c>
      <c r="D2224" t="s">
        <v>11</v>
      </c>
      <c r="E2224" t="s">
        <v>12</v>
      </c>
      <c r="F2224" t="s">
        <v>881</v>
      </c>
      <c r="H2224" t="s">
        <v>16</v>
      </c>
      <c r="I2224">
        <v>18</v>
      </c>
      <c r="J2224" t="s">
        <v>14</v>
      </c>
      <c r="K2224">
        <v>787.8</v>
      </c>
      <c r="L2224" t="s">
        <v>881</v>
      </c>
      <c r="M2224">
        <v>1</v>
      </c>
      <c r="N2224" t="s">
        <v>14</v>
      </c>
      <c r="O2224" t="s">
        <v>1002</v>
      </c>
      <c r="P2224" t="s">
        <v>15</v>
      </c>
    </row>
    <row r="2225" spans="1:16">
      <c r="A2225" t="s">
        <v>351</v>
      </c>
      <c r="B2225" t="s">
        <v>352</v>
      </c>
      <c r="C2225" t="s">
        <v>353</v>
      </c>
      <c r="D2225" t="s">
        <v>11</v>
      </c>
      <c r="E2225" t="s">
        <v>12</v>
      </c>
      <c r="F2225" t="s">
        <v>13</v>
      </c>
      <c r="H2225" t="s">
        <v>16</v>
      </c>
      <c r="I2225">
        <v>54</v>
      </c>
      <c r="J2225" t="s">
        <v>14</v>
      </c>
      <c r="K2225" s="4">
        <v>1853.1</v>
      </c>
      <c r="L2225" t="s">
        <v>13</v>
      </c>
      <c r="M2225">
        <v>1</v>
      </c>
      <c r="N2225" t="s">
        <v>14</v>
      </c>
      <c r="O2225" t="s">
        <v>1002</v>
      </c>
      <c r="P2225" t="s">
        <v>15</v>
      </c>
    </row>
    <row r="2226" spans="1:16">
      <c r="A2226" t="s">
        <v>351</v>
      </c>
      <c r="B2226" t="s">
        <v>352</v>
      </c>
      <c r="C2226" t="s">
        <v>353</v>
      </c>
      <c r="D2226" t="s">
        <v>11</v>
      </c>
      <c r="E2226" t="s">
        <v>12</v>
      </c>
      <c r="F2226" t="s">
        <v>873</v>
      </c>
      <c r="H2226" t="s">
        <v>16</v>
      </c>
      <c r="I2226">
        <v>54</v>
      </c>
      <c r="J2226" t="s">
        <v>14</v>
      </c>
      <c r="K2226">
        <v>543</v>
      </c>
      <c r="L2226" t="s">
        <v>873</v>
      </c>
      <c r="M2226">
        <v>1</v>
      </c>
      <c r="N2226" t="s">
        <v>14</v>
      </c>
      <c r="O2226" t="s">
        <v>1002</v>
      </c>
      <c r="P2226" t="s">
        <v>15</v>
      </c>
    </row>
    <row r="2227" spans="1:16">
      <c r="A2227" t="s">
        <v>351</v>
      </c>
      <c r="B2227" t="s">
        <v>352</v>
      </c>
      <c r="C2227" t="s">
        <v>353</v>
      </c>
      <c r="D2227" t="s">
        <v>11</v>
      </c>
      <c r="E2227" t="s">
        <v>12</v>
      </c>
      <c r="F2227" t="s">
        <v>874</v>
      </c>
      <c r="H2227" t="s">
        <v>16</v>
      </c>
      <c r="I2227">
        <v>54</v>
      </c>
      <c r="J2227" t="s">
        <v>14</v>
      </c>
      <c r="K2227">
        <v>74.2</v>
      </c>
      <c r="L2227" t="s">
        <v>874</v>
      </c>
      <c r="M2227">
        <v>1</v>
      </c>
      <c r="N2227" t="s">
        <v>14</v>
      </c>
      <c r="O2227" t="s">
        <v>1002</v>
      </c>
      <c r="P2227" t="s">
        <v>15</v>
      </c>
    </row>
    <row r="2228" spans="1:16">
      <c r="A2228" t="s">
        <v>351</v>
      </c>
      <c r="B2228" t="s">
        <v>352</v>
      </c>
      <c r="C2228" t="s">
        <v>353</v>
      </c>
      <c r="D2228" t="s">
        <v>11</v>
      </c>
      <c r="E2228" t="s">
        <v>12</v>
      </c>
      <c r="F2228" t="s">
        <v>875</v>
      </c>
      <c r="H2228" t="s">
        <v>16</v>
      </c>
      <c r="I2228">
        <v>54</v>
      </c>
      <c r="J2228" t="s">
        <v>14</v>
      </c>
      <c r="K2228">
        <v>49.6</v>
      </c>
      <c r="L2228" t="s">
        <v>875</v>
      </c>
      <c r="M2228">
        <v>1</v>
      </c>
      <c r="N2228" t="s">
        <v>14</v>
      </c>
      <c r="O2228" t="s">
        <v>1002</v>
      </c>
      <c r="P2228" t="s">
        <v>15</v>
      </c>
    </row>
    <row r="2229" spans="1:16">
      <c r="A2229" t="s">
        <v>351</v>
      </c>
      <c r="B2229" t="s">
        <v>352</v>
      </c>
      <c r="C2229" t="s">
        <v>353</v>
      </c>
      <c r="D2229" t="s">
        <v>11</v>
      </c>
      <c r="E2229" t="s">
        <v>12</v>
      </c>
      <c r="F2229" t="s">
        <v>876</v>
      </c>
      <c r="H2229" t="s">
        <v>16</v>
      </c>
      <c r="I2229">
        <v>54</v>
      </c>
      <c r="J2229" t="s">
        <v>14</v>
      </c>
      <c r="K2229" s="3">
        <v>18947</v>
      </c>
      <c r="L2229" t="s">
        <v>876</v>
      </c>
      <c r="M2229">
        <v>1</v>
      </c>
      <c r="N2229" t="s">
        <v>14</v>
      </c>
      <c r="O2229" t="s">
        <v>1002</v>
      </c>
      <c r="P2229" t="s">
        <v>15</v>
      </c>
    </row>
    <row r="2230" spans="1:16">
      <c r="A2230" t="s">
        <v>351</v>
      </c>
      <c r="B2230" t="s">
        <v>352</v>
      </c>
      <c r="C2230" t="s">
        <v>353</v>
      </c>
      <c r="D2230" t="s">
        <v>11</v>
      </c>
      <c r="E2230" t="s">
        <v>12</v>
      </c>
      <c r="F2230" t="s">
        <v>877</v>
      </c>
      <c r="H2230" t="s">
        <v>16</v>
      </c>
      <c r="I2230">
        <v>54</v>
      </c>
      <c r="J2230" t="s">
        <v>14</v>
      </c>
      <c r="K2230">
        <v>583</v>
      </c>
      <c r="L2230" t="s">
        <v>877</v>
      </c>
      <c r="M2230">
        <v>1</v>
      </c>
      <c r="N2230" t="s">
        <v>14</v>
      </c>
      <c r="O2230" t="s">
        <v>1002</v>
      </c>
      <c r="P2230" t="s">
        <v>15</v>
      </c>
    </row>
    <row r="2231" spans="1:16">
      <c r="A2231" t="s">
        <v>351</v>
      </c>
      <c r="B2231" t="s">
        <v>352</v>
      </c>
      <c r="C2231" t="s">
        <v>353</v>
      </c>
      <c r="D2231" t="s">
        <v>11</v>
      </c>
      <c r="E2231" t="s">
        <v>12</v>
      </c>
      <c r="F2231" t="s">
        <v>878</v>
      </c>
      <c r="H2231" t="s">
        <v>16</v>
      </c>
      <c r="I2231">
        <v>54</v>
      </c>
      <c r="J2231" t="s">
        <v>14</v>
      </c>
      <c r="K2231">
        <v>277</v>
      </c>
      <c r="L2231" t="s">
        <v>878</v>
      </c>
      <c r="M2231">
        <v>1</v>
      </c>
      <c r="N2231" t="s">
        <v>14</v>
      </c>
      <c r="O2231" t="s">
        <v>1002</v>
      </c>
      <c r="P2231" t="s">
        <v>15</v>
      </c>
    </row>
    <row r="2232" spans="1:16">
      <c r="A2232" t="s">
        <v>351</v>
      </c>
      <c r="B2232" t="s">
        <v>352</v>
      </c>
      <c r="C2232" t="s">
        <v>353</v>
      </c>
      <c r="D2232" t="s">
        <v>11</v>
      </c>
      <c r="E2232" t="s">
        <v>12</v>
      </c>
      <c r="F2232" t="s">
        <v>998</v>
      </c>
      <c r="H2232" t="s">
        <v>16</v>
      </c>
      <c r="I2232">
        <v>54</v>
      </c>
      <c r="J2232" t="s">
        <v>14</v>
      </c>
      <c r="K2232" s="4">
        <v>4375.5</v>
      </c>
      <c r="L2232" t="s">
        <v>998</v>
      </c>
      <c r="M2232">
        <v>1</v>
      </c>
      <c r="N2232" t="s">
        <v>14</v>
      </c>
      <c r="O2232" t="s">
        <v>1003</v>
      </c>
      <c r="P2232" t="s">
        <v>15</v>
      </c>
    </row>
    <row r="2233" spans="1:16">
      <c r="A2233" t="s">
        <v>351</v>
      </c>
      <c r="B2233" t="s">
        <v>352</v>
      </c>
      <c r="C2233" t="s">
        <v>353</v>
      </c>
      <c r="D2233" t="s">
        <v>11</v>
      </c>
      <c r="E2233" t="s">
        <v>12</v>
      </c>
      <c r="F2233" t="s">
        <v>879</v>
      </c>
      <c r="H2233" t="s">
        <v>16</v>
      </c>
      <c r="I2233">
        <v>54</v>
      </c>
      <c r="J2233" t="s">
        <v>14</v>
      </c>
      <c r="K2233">
        <v>656</v>
      </c>
      <c r="L2233" t="s">
        <v>879</v>
      </c>
      <c r="M2233">
        <v>1</v>
      </c>
      <c r="N2233" t="s">
        <v>14</v>
      </c>
      <c r="O2233" t="s">
        <v>1002</v>
      </c>
      <c r="P2233" t="s">
        <v>15</v>
      </c>
    </row>
    <row r="2234" spans="1:16">
      <c r="A2234" t="s">
        <v>351</v>
      </c>
      <c r="B2234" t="s">
        <v>352</v>
      </c>
      <c r="C2234" t="s">
        <v>353</v>
      </c>
      <c r="D2234" t="s">
        <v>11</v>
      </c>
      <c r="E2234" t="s">
        <v>12</v>
      </c>
      <c r="F2234" t="s">
        <v>880</v>
      </c>
      <c r="H2234" t="s">
        <v>16</v>
      </c>
      <c r="I2234">
        <v>54</v>
      </c>
      <c r="J2234" t="s">
        <v>14</v>
      </c>
      <c r="K2234">
        <v>222.4</v>
      </c>
      <c r="L2234" t="s">
        <v>880</v>
      </c>
      <c r="M2234">
        <v>1</v>
      </c>
      <c r="N2234" t="s">
        <v>14</v>
      </c>
      <c r="O2234" t="s">
        <v>1002</v>
      </c>
      <c r="P2234" t="s">
        <v>15</v>
      </c>
    </row>
    <row r="2235" spans="1:16">
      <c r="A2235" t="s">
        <v>351</v>
      </c>
      <c r="B2235" t="s">
        <v>352</v>
      </c>
      <c r="C2235" t="s">
        <v>353</v>
      </c>
      <c r="D2235" t="s">
        <v>11</v>
      </c>
      <c r="E2235" t="s">
        <v>12</v>
      </c>
      <c r="F2235" t="s">
        <v>881</v>
      </c>
      <c r="H2235" t="s">
        <v>16</v>
      </c>
      <c r="I2235">
        <v>54</v>
      </c>
      <c r="J2235" t="s">
        <v>14</v>
      </c>
      <c r="K2235">
        <v>704.9</v>
      </c>
      <c r="L2235" t="s">
        <v>881</v>
      </c>
      <c r="M2235">
        <v>1</v>
      </c>
      <c r="N2235" t="s">
        <v>14</v>
      </c>
      <c r="O2235" t="s">
        <v>1002</v>
      </c>
      <c r="P2235" t="s">
        <v>15</v>
      </c>
    </row>
    <row r="2236" spans="1:16">
      <c r="A2236" t="s">
        <v>354</v>
      </c>
      <c r="B2236" t="s">
        <v>355</v>
      </c>
      <c r="C2236" t="s">
        <v>356</v>
      </c>
      <c r="D2236" t="s">
        <v>11</v>
      </c>
      <c r="E2236" t="s">
        <v>12</v>
      </c>
      <c r="F2236" t="s">
        <v>13</v>
      </c>
      <c r="I2236">
        <v>1</v>
      </c>
      <c r="K2236" s="4">
        <v>2180</v>
      </c>
      <c r="L2236" t="s">
        <v>13</v>
      </c>
      <c r="M2236">
        <v>1</v>
      </c>
      <c r="N2236" t="s">
        <v>14</v>
      </c>
      <c r="O2236" t="s">
        <v>1002</v>
      </c>
      <c r="P2236" t="s">
        <v>15</v>
      </c>
    </row>
    <row r="2237" spans="1:16">
      <c r="A2237" t="s">
        <v>354</v>
      </c>
      <c r="B2237" t="s">
        <v>355</v>
      </c>
      <c r="C2237" t="s">
        <v>356</v>
      </c>
      <c r="D2237" t="s">
        <v>11</v>
      </c>
      <c r="E2237" t="s">
        <v>12</v>
      </c>
      <c r="F2237" t="s">
        <v>873</v>
      </c>
      <c r="I2237">
        <v>1</v>
      </c>
      <c r="K2237">
        <v>638.79999999999995</v>
      </c>
      <c r="L2237" t="s">
        <v>873</v>
      </c>
      <c r="M2237">
        <v>1</v>
      </c>
      <c r="N2237" t="s">
        <v>14</v>
      </c>
      <c r="O2237" t="s">
        <v>1002</v>
      </c>
      <c r="P2237" t="s">
        <v>15</v>
      </c>
    </row>
    <row r="2238" spans="1:16">
      <c r="A2238" t="s">
        <v>354</v>
      </c>
      <c r="B2238" t="s">
        <v>355</v>
      </c>
      <c r="C2238" t="s">
        <v>356</v>
      </c>
      <c r="D2238" t="s">
        <v>11</v>
      </c>
      <c r="E2238" t="s">
        <v>12</v>
      </c>
      <c r="F2238" t="s">
        <v>874</v>
      </c>
      <c r="I2238">
        <v>1</v>
      </c>
      <c r="K2238">
        <v>87.3</v>
      </c>
      <c r="L2238" t="s">
        <v>874</v>
      </c>
      <c r="M2238">
        <v>1</v>
      </c>
      <c r="N2238" t="s">
        <v>14</v>
      </c>
      <c r="O2238" t="s">
        <v>1002</v>
      </c>
      <c r="P2238" t="s">
        <v>15</v>
      </c>
    </row>
    <row r="2239" spans="1:16">
      <c r="A2239" t="s">
        <v>354</v>
      </c>
      <c r="B2239" t="s">
        <v>355</v>
      </c>
      <c r="C2239" t="s">
        <v>356</v>
      </c>
      <c r="D2239" t="s">
        <v>11</v>
      </c>
      <c r="E2239" t="s">
        <v>12</v>
      </c>
      <c r="F2239" t="s">
        <v>875</v>
      </c>
      <c r="I2239">
        <v>1</v>
      </c>
      <c r="K2239">
        <v>58.3</v>
      </c>
      <c r="L2239" t="s">
        <v>875</v>
      </c>
      <c r="M2239">
        <v>1</v>
      </c>
      <c r="N2239" t="s">
        <v>14</v>
      </c>
      <c r="O2239" t="s">
        <v>1002</v>
      </c>
      <c r="P2239" t="s">
        <v>15</v>
      </c>
    </row>
    <row r="2240" spans="1:16">
      <c r="A2240" t="s">
        <v>354</v>
      </c>
      <c r="B2240" t="s">
        <v>355</v>
      </c>
      <c r="C2240" t="s">
        <v>356</v>
      </c>
      <c r="D2240" t="s">
        <v>11</v>
      </c>
      <c r="E2240" t="s">
        <v>12</v>
      </c>
      <c r="F2240" t="s">
        <v>876</v>
      </c>
      <c r="I2240">
        <v>1</v>
      </c>
      <c r="K2240" s="3">
        <v>22672</v>
      </c>
      <c r="L2240" t="s">
        <v>876</v>
      </c>
      <c r="M2240">
        <v>1</v>
      </c>
      <c r="N2240" t="s">
        <v>14</v>
      </c>
      <c r="O2240" t="s">
        <v>1002</v>
      </c>
      <c r="P2240" t="s">
        <v>15</v>
      </c>
    </row>
    <row r="2241" spans="1:16">
      <c r="A2241" t="s">
        <v>354</v>
      </c>
      <c r="B2241" t="s">
        <v>355</v>
      </c>
      <c r="C2241" t="s">
        <v>356</v>
      </c>
      <c r="D2241" t="s">
        <v>11</v>
      </c>
      <c r="E2241" t="s">
        <v>12</v>
      </c>
      <c r="F2241" t="s">
        <v>877</v>
      </c>
      <c r="I2241">
        <v>1</v>
      </c>
      <c r="K2241">
        <v>685.9</v>
      </c>
      <c r="L2241" t="s">
        <v>877</v>
      </c>
      <c r="M2241">
        <v>1</v>
      </c>
      <c r="N2241" t="s">
        <v>14</v>
      </c>
      <c r="O2241" t="s">
        <v>1002</v>
      </c>
      <c r="P2241" t="s">
        <v>15</v>
      </c>
    </row>
    <row r="2242" spans="1:16">
      <c r="A2242" t="s">
        <v>354</v>
      </c>
      <c r="B2242" t="s">
        <v>355</v>
      </c>
      <c r="C2242" t="s">
        <v>356</v>
      </c>
      <c r="D2242" t="s">
        <v>11</v>
      </c>
      <c r="E2242" t="s">
        <v>12</v>
      </c>
      <c r="F2242" t="s">
        <v>878</v>
      </c>
      <c r="I2242">
        <v>1</v>
      </c>
      <c r="K2242">
        <v>325.8</v>
      </c>
      <c r="L2242" t="s">
        <v>878</v>
      </c>
      <c r="M2242">
        <v>1</v>
      </c>
      <c r="N2242" t="s">
        <v>14</v>
      </c>
      <c r="O2242" t="s">
        <v>1002</v>
      </c>
      <c r="P2242" t="s">
        <v>15</v>
      </c>
    </row>
    <row r="2243" spans="1:16">
      <c r="A2243" t="s">
        <v>354</v>
      </c>
      <c r="B2243" t="s">
        <v>355</v>
      </c>
      <c r="C2243" t="s">
        <v>356</v>
      </c>
      <c r="D2243" t="s">
        <v>11</v>
      </c>
      <c r="E2243" t="s">
        <v>12</v>
      </c>
      <c r="F2243" t="s">
        <v>998</v>
      </c>
      <c r="I2243">
        <v>1</v>
      </c>
      <c r="K2243" s="4">
        <v>5147.3</v>
      </c>
      <c r="L2243" t="s">
        <v>998</v>
      </c>
      <c r="M2243">
        <v>1</v>
      </c>
      <c r="N2243" t="s">
        <v>14</v>
      </c>
      <c r="O2243" t="s">
        <v>1003</v>
      </c>
      <c r="P2243" t="s">
        <v>15</v>
      </c>
    </row>
    <row r="2244" spans="1:16">
      <c r="A2244" t="s">
        <v>354</v>
      </c>
      <c r="B2244" t="s">
        <v>355</v>
      </c>
      <c r="C2244" t="s">
        <v>356</v>
      </c>
      <c r="D2244" t="s">
        <v>11</v>
      </c>
      <c r="E2244" t="s">
        <v>12</v>
      </c>
      <c r="F2244" t="s">
        <v>879</v>
      </c>
      <c r="I2244">
        <v>1</v>
      </c>
      <c r="K2244">
        <v>771.6</v>
      </c>
      <c r="L2244" t="s">
        <v>879</v>
      </c>
      <c r="M2244">
        <v>1</v>
      </c>
      <c r="N2244" t="s">
        <v>14</v>
      </c>
      <c r="O2244" t="s">
        <v>1002</v>
      </c>
      <c r="P2244" t="s">
        <v>15</v>
      </c>
    </row>
    <row r="2245" spans="1:16">
      <c r="A2245" t="s">
        <v>354</v>
      </c>
      <c r="B2245" t="s">
        <v>355</v>
      </c>
      <c r="C2245" t="s">
        <v>356</v>
      </c>
      <c r="D2245" t="s">
        <v>11</v>
      </c>
      <c r="E2245" t="s">
        <v>12</v>
      </c>
      <c r="F2245" t="s">
        <v>880</v>
      </c>
      <c r="I2245">
        <v>1</v>
      </c>
      <c r="K2245">
        <v>261.7</v>
      </c>
      <c r="L2245" t="s">
        <v>880</v>
      </c>
      <c r="M2245">
        <v>1</v>
      </c>
      <c r="N2245" t="s">
        <v>14</v>
      </c>
      <c r="O2245" t="s">
        <v>1002</v>
      </c>
      <c r="P2245" t="s">
        <v>15</v>
      </c>
    </row>
    <row r="2246" spans="1:16">
      <c r="A2246" t="s">
        <v>354</v>
      </c>
      <c r="B2246" t="s">
        <v>355</v>
      </c>
      <c r="C2246" t="s">
        <v>356</v>
      </c>
      <c r="D2246" t="s">
        <v>11</v>
      </c>
      <c r="E2246" t="s">
        <v>12</v>
      </c>
      <c r="F2246" t="s">
        <v>881</v>
      </c>
      <c r="I2246">
        <v>1</v>
      </c>
      <c r="K2246">
        <v>829.3</v>
      </c>
      <c r="L2246" t="s">
        <v>881</v>
      </c>
      <c r="M2246">
        <v>1</v>
      </c>
      <c r="N2246" t="s">
        <v>14</v>
      </c>
      <c r="O2246" t="s">
        <v>1002</v>
      </c>
      <c r="P2246" t="s">
        <v>15</v>
      </c>
    </row>
    <row r="2247" spans="1:16">
      <c r="A2247" t="s">
        <v>357</v>
      </c>
      <c r="B2247" t="s">
        <v>358</v>
      </c>
      <c r="C2247" t="s">
        <v>359</v>
      </c>
      <c r="D2247" t="s">
        <v>11</v>
      </c>
      <c r="E2247" t="s">
        <v>12</v>
      </c>
      <c r="F2247" t="s">
        <v>13</v>
      </c>
      <c r="I2247">
        <v>1</v>
      </c>
      <c r="K2247">
        <v>656.7</v>
      </c>
      <c r="L2247" t="s">
        <v>13</v>
      </c>
      <c r="M2247">
        <v>1</v>
      </c>
      <c r="N2247" t="s">
        <v>14</v>
      </c>
      <c r="O2247" t="s">
        <v>1002</v>
      </c>
      <c r="P2247" t="s">
        <v>15</v>
      </c>
    </row>
    <row r="2248" spans="1:16">
      <c r="A2248" t="s">
        <v>357</v>
      </c>
      <c r="B2248" t="s">
        <v>358</v>
      </c>
      <c r="C2248" t="s">
        <v>359</v>
      </c>
      <c r="D2248" t="s">
        <v>11</v>
      </c>
      <c r="E2248" t="s">
        <v>12</v>
      </c>
      <c r="F2248" t="s">
        <v>873</v>
      </c>
      <c r="I2248">
        <v>1</v>
      </c>
      <c r="K2248">
        <v>191.8</v>
      </c>
      <c r="L2248" t="s">
        <v>873</v>
      </c>
      <c r="M2248">
        <v>1</v>
      </c>
      <c r="N2248" t="s">
        <v>14</v>
      </c>
      <c r="O2248" t="s">
        <v>1002</v>
      </c>
      <c r="P2248" t="s">
        <v>15</v>
      </c>
    </row>
    <row r="2249" spans="1:16">
      <c r="A2249" t="s">
        <v>357</v>
      </c>
      <c r="B2249" t="s">
        <v>358</v>
      </c>
      <c r="C2249" t="s">
        <v>359</v>
      </c>
      <c r="D2249" t="s">
        <v>11</v>
      </c>
      <c r="E2249" t="s">
        <v>12</v>
      </c>
      <c r="F2249" t="s">
        <v>874</v>
      </c>
      <c r="I2249">
        <v>1</v>
      </c>
      <c r="K2249">
        <v>26.3</v>
      </c>
      <c r="L2249" t="s">
        <v>874</v>
      </c>
      <c r="M2249">
        <v>1</v>
      </c>
      <c r="N2249" t="s">
        <v>14</v>
      </c>
      <c r="O2249" t="s">
        <v>1002</v>
      </c>
      <c r="P2249" t="s">
        <v>15</v>
      </c>
    </row>
    <row r="2250" spans="1:16">
      <c r="A2250" t="s">
        <v>357</v>
      </c>
      <c r="B2250" t="s">
        <v>358</v>
      </c>
      <c r="C2250" t="s">
        <v>359</v>
      </c>
      <c r="D2250" t="s">
        <v>11</v>
      </c>
      <c r="E2250" t="s">
        <v>12</v>
      </c>
      <c r="F2250" t="s">
        <v>875</v>
      </c>
      <c r="I2250">
        <v>1</v>
      </c>
      <c r="K2250">
        <v>17.5</v>
      </c>
      <c r="L2250" t="s">
        <v>875</v>
      </c>
      <c r="M2250">
        <v>1</v>
      </c>
      <c r="N2250" t="s">
        <v>14</v>
      </c>
      <c r="O2250" t="s">
        <v>1002</v>
      </c>
      <c r="P2250" t="s">
        <v>15</v>
      </c>
    </row>
    <row r="2251" spans="1:16">
      <c r="A2251" t="s">
        <v>357</v>
      </c>
      <c r="B2251" t="s">
        <v>358</v>
      </c>
      <c r="C2251" t="s">
        <v>359</v>
      </c>
      <c r="D2251" t="s">
        <v>11</v>
      </c>
      <c r="E2251" t="s">
        <v>12</v>
      </c>
      <c r="F2251" t="s">
        <v>876</v>
      </c>
      <c r="I2251">
        <v>1</v>
      </c>
      <c r="K2251" s="3">
        <v>6692</v>
      </c>
      <c r="L2251" t="s">
        <v>876</v>
      </c>
      <c r="M2251">
        <v>1</v>
      </c>
      <c r="N2251" t="s">
        <v>14</v>
      </c>
      <c r="O2251" t="s">
        <v>1002</v>
      </c>
      <c r="P2251" t="s">
        <v>15</v>
      </c>
    </row>
    <row r="2252" spans="1:16">
      <c r="A2252" t="s">
        <v>357</v>
      </c>
      <c r="B2252" t="s">
        <v>358</v>
      </c>
      <c r="C2252" t="s">
        <v>359</v>
      </c>
      <c r="D2252" t="s">
        <v>11</v>
      </c>
      <c r="E2252" t="s">
        <v>12</v>
      </c>
      <c r="F2252" t="s">
        <v>877</v>
      </c>
      <c r="I2252">
        <v>1</v>
      </c>
      <c r="K2252">
        <v>206</v>
      </c>
      <c r="L2252" t="s">
        <v>877</v>
      </c>
      <c r="M2252">
        <v>1</v>
      </c>
      <c r="N2252" t="s">
        <v>14</v>
      </c>
      <c r="O2252" t="s">
        <v>1002</v>
      </c>
      <c r="P2252" t="s">
        <v>15</v>
      </c>
    </row>
    <row r="2253" spans="1:16">
      <c r="A2253" t="s">
        <v>357</v>
      </c>
      <c r="B2253" t="s">
        <v>358</v>
      </c>
      <c r="C2253" t="s">
        <v>359</v>
      </c>
      <c r="D2253" t="s">
        <v>11</v>
      </c>
      <c r="E2253" t="s">
        <v>12</v>
      </c>
      <c r="F2253" t="s">
        <v>878</v>
      </c>
      <c r="I2253">
        <v>1</v>
      </c>
      <c r="K2253">
        <v>97.9</v>
      </c>
      <c r="L2253" t="s">
        <v>878</v>
      </c>
      <c r="M2253">
        <v>1</v>
      </c>
      <c r="N2253" t="s">
        <v>14</v>
      </c>
      <c r="O2253" t="s">
        <v>1002</v>
      </c>
      <c r="P2253" t="s">
        <v>15</v>
      </c>
    </row>
    <row r="2254" spans="1:16">
      <c r="A2254" t="s">
        <v>357</v>
      </c>
      <c r="B2254" t="s">
        <v>358</v>
      </c>
      <c r="C2254" t="s">
        <v>359</v>
      </c>
      <c r="D2254" t="s">
        <v>11</v>
      </c>
      <c r="E2254" t="s">
        <v>12</v>
      </c>
      <c r="F2254" t="s">
        <v>998</v>
      </c>
      <c r="I2254">
        <v>1</v>
      </c>
      <c r="K2254" s="4">
        <v>1549.7</v>
      </c>
      <c r="L2254" t="s">
        <v>998</v>
      </c>
      <c r="M2254">
        <v>1</v>
      </c>
      <c r="N2254" t="s">
        <v>14</v>
      </c>
      <c r="O2254" t="s">
        <v>1003</v>
      </c>
      <c r="P2254" t="s">
        <v>15</v>
      </c>
    </row>
    <row r="2255" spans="1:16">
      <c r="A2255" t="s">
        <v>357</v>
      </c>
      <c r="B2255" t="s">
        <v>358</v>
      </c>
      <c r="C2255" t="s">
        <v>359</v>
      </c>
      <c r="D2255" t="s">
        <v>11</v>
      </c>
      <c r="E2255" t="s">
        <v>12</v>
      </c>
      <c r="F2255" t="s">
        <v>879</v>
      </c>
      <c r="I2255">
        <v>1</v>
      </c>
      <c r="K2255">
        <v>231.8</v>
      </c>
      <c r="L2255" t="s">
        <v>879</v>
      </c>
      <c r="M2255">
        <v>1</v>
      </c>
      <c r="N2255" t="s">
        <v>14</v>
      </c>
      <c r="O2255" t="s">
        <v>1002</v>
      </c>
      <c r="P2255" t="s">
        <v>15</v>
      </c>
    </row>
    <row r="2256" spans="1:16">
      <c r="A2256" t="s">
        <v>357</v>
      </c>
      <c r="B2256" t="s">
        <v>358</v>
      </c>
      <c r="C2256" t="s">
        <v>359</v>
      </c>
      <c r="D2256" t="s">
        <v>11</v>
      </c>
      <c r="E2256" t="s">
        <v>12</v>
      </c>
      <c r="F2256" t="s">
        <v>880</v>
      </c>
      <c r="I2256">
        <v>1</v>
      </c>
      <c r="K2256">
        <v>78.8</v>
      </c>
      <c r="L2256" t="s">
        <v>880</v>
      </c>
      <c r="M2256">
        <v>1</v>
      </c>
      <c r="N2256" t="s">
        <v>14</v>
      </c>
      <c r="O2256" t="s">
        <v>1002</v>
      </c>
      <c r="P2256" t="s">
        <v>15</v>
      </c>
    </row>
    <row r="2257" spans="1:16">
      <c r="A2257" t="s">
        <v>357</v>
      </c>
      <c r="B2257" t="s">
        <v>358</v>
      </c>
      <c r="C2257" t="s">
        <v>359</v>
      </c>
      <c r="D2257" t="s">
        <v>11</v>
      </c>
      <c r="E2257" t="s">
        <v>12</v>
      </c>
      <c r="F2257" t="s">
        <v>881</v>
      </c>
      <c r="I2257">
        <v>1</v>
      </c>
      <c r="K2257">
        <v>249.9</v>
      </c>
      <c r="L2257" t="s">
        <v>881</v>
      </c>
      <c r="M2257">
        <v>1</v>
      </c>
      <c r="N2257" t="s">
        <v>14</v>
      </c>
      <c r="O2257" t="s">
        <v>1002</v>
      </c>
      <c r="P2257" t="s">
        <v>15</v>
      </c>
    </row>
    <row r="2258" spans="1:16">
      <c r="A2258" t="s">
        <v>360</v>
      </c>
      <c r="B2258" t="s">
        <v>361</v>
      </c>
      <c r="C2258" t="s">
        <v>362</v>
      </c>
      <c r="D2258" t="s">
        <v>11</v>
      </c>
      <c r="E2258" t="s">
        <v>12</v>
      </c>
      <c r="F2258" t="s">
        <v>13</v>
      </c>
      <c r="I2258">
        <v>1</v>
      </c>
      <c r="K2258">
        <v>656.7</v>
      </c>
      <c r="L2258" t="s">
        <v>13</v>
      </c>
      <c r="M2258">
        <v>1</v>
      </c>
      <c r="N2258" t="s">
        <v>14</v>
      </c>
      <c r="O2258" t="s">
        <v>1002</v>
      </c>
      <c r="P2258" t="s">
        <v>15</v>
      </c>
    </row>
    <row r="2259" spans="1:16">
      <c r="A2259" t="s">
        <v>360</v>
      </c>
      <c r="B2259" t="s">
        <v>361</v>
      </c>
      <c r="C2259" t="s">
        <v>362</v>
      </c>
      <c r="D2259" t="s">
        <v>11</v>
      </c>
      <c r="E2259" t="s">
        <v>12</v>
      </c>
      <c r="F2259" t="s">
        <v>873</v>
      </c>
      <c r="I2259">
        <v>1</v>
      </c>
      <c r="K2259">
        <v>191.8</v>
      </c>
      <c r="L2259" t="s">
        <v>873</v>
      </c>
      <c r="M2259">
        <v>1</v>
      </c>
      <c r="N2259" t="s">
        <v>14</v>
      </c>
      <c r="O2259" t="s">
        <v>1002</v>
      </c>
      <c r="P2259" t="s">
        <v>15</v>
      </c>
    </row>
    <row r="2260" spans="1:16">
      <c r="A2260" t="s">
        <v>360</v>
      </c>
      <c r="B2260" t="s">
        <v>361</v>
      </c>
      <c r="C2260" t="s">
        <v>362</v>
      </c>
      <c r="D2260" t="s">
        <v>11</v>
      </c>
      <c r="E2260" t="s">
        <v>12</v>
      </c>
      <c r="F2260" t="s">
        <v>874</v>
      </c>
      <c r="I2260">
        <v>1</v>
      </c>
      <c r="K2260">
        <v>26.3</v>
      </c>
      <c r="L2260" t="s">
        <v>874</v>
      </c>
      <c r="M2260">
        <v>1</v>
      </c>
      <c r="N2260" t="s">
        <v>14</v>
      </c>
      <c r="O2260" t="s">
        <v>1002</v>
      </c>
      <c r="P2260" t="s">
        <v>15</v>
      </c>
    </row>
    <row r="2261" spans="1:16">
      <c r="A2261" t="s">
        <v>360</v>
      </c>
      <c r="B2261" t="s">
        <v>361</v>
      </c>
      <c r="C2261" t="s">
        <v>362</v>
      </c>
      <c r="D2261" t="s">
        <v>11</v>
      </c>
      <c r="E2261" t="s">
        <v>12</v>
      </c>
      <c r="F2261" t="s">
        <v>875</v>
      </c>
      <c r="I2261">
        <v>1</v>
      </c>
      <c r="K2261">
        <v>17.5</v>
      </c>
      <c r="L2261" t="s">
        <v>875</v>
      </c>
      <c r="M2261">
        <v>1</v>
      </c>
      <c r="N2261" t="s">
        <v>14</v>
      </c>
      <c r="O2261" t="s">
        <v>1002</v>
      </c>
      <c r="P2261" t="s">
        <v>15</v>
      </c>
    </row>
    <row r="2262" spans="1:16">
      <c r="A2262" t="s">
        <v>360</v>
      </c>
      <c r="B2262" t="s">
        <v>361</v>
      </c>
      <c r="C2262" t="s">
        <v>362</v>
      </c>
      <c r="D2262" t="s">
        <v>11</v>
      </c>
      <c r="E2262" t="s">
        <v>12</v>
      </c>
      <c r="F2262" t="s">
        <v>876</v>
      </c>
      <c r="I2262">
        <v>1</v>
      </c>
      <c r="K2262" s="3">
        <v>6692</v>
      </c>
      <c r="L2262" t="s">
        <v>876</v>
      </c>
      <c r="M2262">
        <v>1</v>
      </c>
      <c r="N2262" t="s">
        <v>14</v>
      </c>
      <c r="O2262" t="s">
        <v>1002</v>
      </c>
      <c r="P2262" t="s">
        <v>15</v>
      </c>
    </row>
    <row r="2263" spans="1:16">
      <c r="A2263" t="s">
        <v>360</v>
      </c>
      <c r="B2263" t="s">
        <v>361</v>
      </c>
      <c r="C2263" t="s">
        <v>362</v>
      </c>
      <c r="D2263" t="s">
        <v>11</v>
      </c>
      <c r="E2263" t="s">
        <v>12</v>
      </c>
      <c r="F2263" t="s">
        <v>877</v>
      </c>
      <c r="I2263">
        <v>1</v>
      </c>
      <c r="K2263">
        <v>206</v>
      </c>
      <c r="L2263" t="s">
        <v>877</v>
      </c>
      <c r="M2263">
        <v>1</v>
      </c>
      <c r="N2263" t="s">
        <v>14</v>
      </c>
      <c r="O2263" t="s">
        <v>1002</v>
      </c>
      <c r="P2263" t="s">
        <v>15</v>
      </c>
    </row>
    <row r="2264" spans="1:16">
      <c r="A2264" t="s">
        <v>360</v>
      </c>
      <c r="B2264" t="s">
        <v>361</v>
      </c>
      <c r="C2264" t="s">
        <v>362</v>
      </c>
      <c r="D2264" t="s">
        <v>11</v>
      </c>
      <c r="E2264" t="s">
        <v>12</v>
      </c>
      <c r="F2264" t="s">
        <v>878</v>
      </c>
      <c r="I2264">
        <v>1</v>
      </c>
      <c r="K2264">
        <v>97.9</v>
      </c>
      <c r="L2264" t="s">
        <v>878</v>
      </c>
      <c r="M2264">
        <v>1</v>
      </c>
      <c r="N2264" t="s">
        <v>14</v>
      </c>
      <c r="O2264" t="s">
        <v>1002</v>
      </c>
      <c r="P2264" t="s">
        <v>15</v>
      </c>
    </row>
    <row r="2265" spans="1:16">
      <c r="A2265" t="s">
        <v>360</v>
      </c>
      <c r="B2265" t="s">
        <v>361</v>
      </c>
      <c r="C2265" t="s">
        <v>362</v>
      </c>
      <c r="D2265" t="s">
        <v>11</v>
      </c>
      <c r="E2265" t="s">
        <v>12</v>
      </c>
      <c r="F2265" t="s">
        <v>998</v>
      </c>
      <c r="I2265">
        <v>1</v>
      </c>
      <c r="K2265" s="4">
        <v>1549.7</v>
      </c>
      <c r="L2265" t="s">
        <v>998</v>
      </c>
      <c r="M2265">
        <v>1</v>
      </c>
      <c r="N2265" t="s">
        <v>14</v>
      </c>
      <c r="O2265" t="s">
        <v>1003</v>
      </c>
      <c r="P2265" t="s">
        <v>15</v>
      </c>
    </row>
    <row r="2266" spans="1:16">
      <c r="A2266" t="s">
        <v>360</v>
      </c>
      <c r="B2266" t="s">
        <v>361</v>
      </c>
      <c r="C2266" t="s">
        <v>362</v>
      </c>
      <c r="D2266" t="s">
        <v>11</v>
      </c>
      <c r="E2266" t="s">
        <v>12</v>
      </c>
      <c r="F2266" t="s">
        <v>879</v>
      </c>
      <c r="I2266">
        <v>1</v>
      </c>
      <c r="K2266">
        <v>231.8</v>
      </c>
      <c r="L2266" t="s">
        <v>879</v>
      </c>
      <c r="M2266">
        <v>1</v>
      </c>
      <c r="N2266" t="s">
        <v>14</v>
      </c>
      <c r="O2266" t="s">
        <v>1002</v>
      </c>
      <c r="P2266" t="s">
        <v>15</v>
      </c>
    </row>
    <row r="2267" spans="1:16">
      <c r="A2267" t="s">
        <v>360</v>
      </c>
      <c r="B2267" t="s">
        <v>361</v>
      </c>
      <c r="C2267" t="s">
        <v>362</v>
      </c>
      <c r="D2267" t="s">
        <v>11</v>
      </c>
      <c r="E2267" t="s">
        <v>12</v>
      </c>
      <c r="F2267" t="s">
        <v>880</v>
      </c>
      <c r="I2267">
        <v>1</v>
      </c>
      <c r="K2267">
        <v>78.8</v>
      </c>
      <c r="L2267" t="s">
        <v>880</v>
      </c>
      <c r="M2267">
        <v>1</v>
      </c>
      <c r="N2267" t="s">
        <v>14</v>
      </c>
      <c r="O2267" t="s">
        <v>1002</v>
      </c>
      <c r="P2267" t="s">
        <v>15</v>
      </c>
    </row>
    <row r="2268" spans="1:16">
      <c r="A2268" t="s">
        <v>360</v>
      </c>
      <c r="B2268" t="s">
        <v>361</v>
      </c>
      <c r="C2268" t="s">
        <v>362</v>
      </c>
      <c r="D2268" t="s">
        <v>11</v>
      </c>
      <c r="E2268" t="s">
        <v>12</v>
      </c>
      <c r="F2268" t="s">
        <v>881</v>
      </c>
      <c r="I2268">
        <v>1</v>
      </c>
      <c r="K2268">
        <v>249.9</v>
      </c>
      <c r="L2268" t="s">
        <v>881</v>
      </c>
      <c r="M2268">
        <v>1</v>
      </c>
      <c r="N2268" t="s">
        <v>14</v>
      </c>
      <c r="O2268" t="s">
        <v>1002</v>
      </c>
      <c r="P2268" t="s">
        <v>15</v>
      </c>
    </row>
    <row r="2269" spans="1:16">
      <c r="A2269" t="s">
        <v>363</v>
      </c>
      <c r="B2269" t="s">
        <v>364</v>
      </c>
      <c r="C2269" t="s">
        <v>285</v>
      </c>
      <c r="D2269" t="s">
        <v>11</v>
      </c>
      <c r="E2269" t="s">
        <v>12</v>
      </c>
      <c r="F2269" t="s">
        <v>13</v>
      </c>
      <c r="H2269" t="s">
        <v>16</v>
      </c>
      <c r="I2269">
        <v>1</v>
      </c>
      <c r="J2269" t="s">
        <v>14</v>
      </c>
      <c r="K2269">
        <v>803.8</v>
      </c>
      <c r="L2269" t="s">
        <v>13</v>
      </c>
      <c r="M2269">
        <v>1</v>
      </c>
      <c r="N2269" t="s">
        <v>14</v>
      </c>
      <c r="O2269" t="s">
        <v>1002</v>
      </c>
      <c r="P2269" t="s">
        <v>15</v>
      </c>
    </row>
    <row r="2270" spans="1:16">
      <c r="A2270" t="s">
        <v>363</v>
      </c>
      <c r="B2270" t="s">
        <v>364</v>
      </c>
      <c r="C2270" t="s">
        <v>285</v>
      </c>
      <c r="D2270" t="s">
        <v>11</v>
      </c>
      <c r="E2270" t="s">
        <v>12</v>
      </c>
      <c r="F2270" t="s">
        <v>873</v>
      </c>
      <c r="H2270" t="s">
        <v>16</v>
      </c>
      <c r="I2270">
        <v>1</v>
      </c>
      <c r="J2270" t="s">
        <v>14</v>
      </c>
      <c r="K2270">
        <v>239.6</v>
      </c>
      <c r="L2270" t="s">
        <v>873</v>
      </c>
      <c r="M2270">
        <v>1</v>
      </c>
      <c r="N2270" t="s">
        <v>14</v>
      </c>
      <c r="O2270" t="s">
        <v>1002</v>
      </c>
      <c r="P2270" t="s">
        <v>15</v>
      </c>
    </row>
    <row r="2271" spans="1:16">
      <c r="A2271" t="s">
        <v>363</v>
      </c>
      <c r="B2271" t="s">
        <v>364</v>
      </c>
      <c r="C2271" t="s">
        <v>285</v>
      </c>
      <c r="D2271" t="s">
        <v>11</v>
      </c>
      <c r="E2271" t="s">
        <v>12</v>
      </c>
      <c r="F2271" t="s">
        <v>874</v>
      </c>
      <c r="H2271" t="s">
        <v>16</v>
      </c>
      <c r="I2271">
        <v>1</v>
      </c>
      <c r="J2271" t="s">
        <v>14</v>
      </c>
      <c r="K2271">
        <v>32.299999999999997</v>
      </c>
      <c r="L2271" t="s">
        <v>874</v>
      </c>
      <c r="M2271">
        <v>1</v>
      </c>
      <c r="N2271" t="s">
        <v>14</v>
      </c>
      <c r="O2271" t="s">
        <v>1002</v>
      </c>
      <c r="P2271" t="s">
        <v>15</v>
      </c>
    </row>
    <row r="2272" spans="1:16">
      <c r="A2272" t="s">
        <v>363</v>
      </c>
      <c r="B2272" t="s">
        <v>364</v>
      </c>
      <c r="C2272" t="s">
        <v>285</v>
      </c>
      <c r="D2272" t="s">
        <v>11</v>
      </c>
      <c r="E2272" t="s">
        <v>12</v>
      </c>
      <c r="F2272" t="s">
        <v>875</v>
      </c>
      <c r="H2272" t="s">
        <v>16</v>
      </c>
      <c r="I2272">
        <v>1</v>
      </c>
      <c r="J2272" t="s">
        <v>14</v>
      </c>
      <c r="K2272">
        <v>21.9</v>
      </c>
      <c r="L2272" t="s">
        <v>875</v>
      </c>
      <c r="M2272">
        <v>1</v>
      </c>
      <c r="N2272" t="s">
        <v>14</v>
      </c>
      <c r="O2272" t="s">
        <v>1002</v>
      </c>
      <c r="P2272" t="s">
        <v>15</v>
      </c>
    </row>
    <row r="2273" spans="1:16">
      <c r="A2273" t="s">
        <v>363</v>
      </c>
      <c r="B2273" t="s">
        <v>364</v>
      </c>
      <c r="C2273" t="s">
        <v>285</v>
      </c>
      <c r="D2273" t="s">
        <v>11</v>
      </c>
      <c r="E2273" t="s">
        <v>12</v>
      </c>
      <c r="F2273" t="s">
        <v>876</v>
      </c>
      <c r="H2273" t="s">
        <v>16</v>
      </c>
      <c r="I2273">
        <v>1</v>
      </c>
      <c r="J2273" t="s">
        <v>14</v>
      </c>
      <c r="K2273" s="3">
        <v>8359</v>
      </c>
      <c r="L2273" t="s">
        <v>876</v>
      </c>
      <c r="M2273">
        <v>1</v>
      </c>
      <c r="N2273" t="s">
        <v>14</v>
      </c>
      <c r="O2273" t="s">
        <v>1002</v>
      </c>
      <c r="P2273" t="s">
        <v>15</v>
      </c>
    </row>
    <row r="2274" spans="1:16">
      <c r="A2274" t="s">
        <v>363</v>
      </c>
      <c r="B2274" t="s">
        <v>364</v>
      </c>
      <c r="C2274" t="s">
        <v>285</v>
      </c>
      <c r="D2274" t="s">
        <v>11</v>
      </c>
      <c r="E2274" t="s">
        <v>12</v>
      </c>
      <c r="F2274" t="s">
        <v>877</v>
      </c>
      <c r="H2274" t="s">
        <v>16</v>
      </c>
      <c r="I2274">
        <v>1</v>
      </c>
      <c r="J2274" t="s">
        <v>14</v>
      </c>
      <c r="K2274">
        <v>257.2</v>
      </c>
      <c r="L2274" t="s">
        <v>877</v>
      </c>
      <c r="M2274">
        <v>1</v>
      </c>
      <c r="N2274" t="s">
        <v>14</v>
      </c>
      <c r="O2274" t="s">
        <v>1002</v>
      </c>
      <c r="P2274" t="s">
        <v>15</v>
      </c>
    </row>
    <row r="2275" spans="1:16">
      <c r="A2275" t="s">
        <v>363</v>
      </c>
      <c r="B2275" t="s">
        <v>364</v>
      </c>
      <c r="C2275" t="s">
        <v>285</v>
      </c>
      <c r="D2275" t="s">
        <v>11</v>
      </c>
      <c r="E2275" t="s">
        <v>12</v>
      </c>
      <c r="F2275" t="s">
        <v>878</v>
      </c>
      <c r="H2275" t="s">
        <v>16</v>
      </c>
      <c r="I2275">
        <v>1</v>
      </c>
      <c r="J2275" t="s">
        <v>14</v>
      </c>
      <c r="K2275">
        <v>122.3</v>
      </c>
      <c r="L2275" t="s">
        <v>878</v>
      </c>
      <c r="M2275">
        <v>1</v>
      </c>
      <c r="N2275" t="s">
        <v>14</v>
      </c>
      <c r="O2275" t="s">
        <v>1002</v>
      </c>
      <c r="P2275" t="s">
        <v>15</v>
      </c>
    </row>
    <row r="2276" spans="1:16">
      <c r="A2276" t="s">
        <v>363</v>
      </c>
      <c r="B2276" t="s">
        <v>364</v>
      </c>
      <c r="C2276" t="s">
        <v>285</v>
      </c>
      <c r="D2276" t="s">
        <v>11</v>
      </c>
      <c r="E2276" t="s">
        <v>12</v>
      </c>
      <c r="F2276" t="s">
        <v>998</v>
      </c>
      <c r="H2276" t="s">
        <v>16</v>
      </c>
      <c r="I2276">
        <v>1</v>
      </c>
      <c r="J2276" t="s">
        <v>14</v>
      </c>
      <c r="K2276" s="4">
        <v>1902.2</v>
      </c>
      <c r="L2276" t="s">
        <v>998</v>
      </c>
      <c r="M2276">
        <v>1</v>
      </c>
      <c r="N2276" t="s">
        <v>14</v>
      </c>
      <c r="O2276" t="s">
        <v>1003</v>
      </c>
      <c r="P2276" t="s">
        <v>15</v>
      </c>
    </row>
    <row r="2277" spans="1:16">
      <c r="A2277" t="s">
        <v>363</v>
      </c>
      <c r="B2277" t="s">
        <v>364</v>
      </c>
      <c r="C2277" t="s">
        <v>285</v>
      </c>
      <c r="D2277" t="s">
        <v>11</v>
      </c>
      <c r="E2277" t="s">
        <v>12</v>
      </c>
      <c r="F2277" t="s">
        <v>879</v>
      </c>
      <c r="H2277" t="s">
        <v>16</v>
      </c>
      <c r="I2277">
        <v>1</v>
      </c>
      <c r="J2277" t="s">
        <v>14</v>
      </c>
      <c r="K2277">
        <v>289.5</v>
      </c>
      <c r="L2277" t="s">
        <v>879</v>
      </c>
      <c r="M2277">
        <v>1</v>
      </c>
      <c r="N2277" t="s">
        <v>14</v>
      </c>
      <c r="O2277" t="s">
        <v>1002</v>
      </c>
      <c r="P2277" t="s">
        <v>15</v>
      </c>
    </row>
    <row r="2278" spans="1:16">
      <c r="A2278" t="s">
        <v>363</v>
      </c>
      <c r="B2278" t="s">
        <v>364</v>
      </c>
      <c r="C2278" t="s">
        <v>285</v>
      </c>
      <c r="D2278" t="s">
        <v>11</v>
      </c>
      <c r="E2278" t="s">
        <v>12</v>
      </c>
      <c r="F2278" t="s">
        <v>880</v>
      </c>
      <c r="H2278" t="s">
        <v>16</v>
      </c>
      <c r="I2278">
        <v>1</v>
      </c>
      <c r="J2278" t="s">
        <v>14</v>
      </c>
      <c r="K2278">
        <v>96.6</v>
      </c>
      <c r="L2278" t="s">
        <v>880</v>
      </c>
      <c r="M2278">
        <v>1</v>
      </c>
      <c r="N2278" t="s">
        <v>14</v>
      </c>
      <c r="O2278" t="s">
        <v>1002</v>
      </c>
      <c r="P2278" t="s">
        <v>15</v>
      </c>
    </row>
    <row r="2279" spans="1:16">
      <c r="A2279" t="s">
        <v>363</v>
      </c>
      <c r="B2279" t="s">
        <v>364</v>
      </c>
      <c r="C2279" t="s">
        <v>285</v>
      </c>
      <c r="D2279" t="s">
        <v>11</v>
      </c>
      <c r="E2279" t="s">
        <v>12</v>
      </c>
      <c r="F2279" t="s">
        <v>881</v>
      </c>
      <c r="H2279" t="s">
        <v>16</v>
      </c>
      <c r="I2279">
        <v>1</v>
      </c>
      <c r="J2279" t="s">
        <v>14</v>
      </c>
      <c r="K2279">
        <v>306</v>
      </c>
      <c r="L2279" t="s">
        <v>881</v>
      </c>
      <c r="M2279">
        <v>1</v>
      </c>
      <c r="N2279" t="s">
        <v>14</v>
      </c>
      <c r="O2279" t="s">
        <v>1002</v>
      </c>
      <c r="P2279" t="s">
        <v>15</v>
      </c>
    </row>
    <row r="2280" spans="1:16">
      <c r="A2280" t="s">
        <v>363</v>
      </c>
      <c r="B2280" t="s">
        <v>364</v>
      </c>
      <c r="C2280" t="s">
        <v>285</v>
      </c>
      <c r="D2280" t="s">
        <v>11</v>
      </c>
      <c r="E2280" t="s">
        <v>12</v>
      </c>
      <c r="F2280" t="s">
        <v>13</v>
      </c>
      <c r="H2280" t="s">
        <v>16</v>
      </c>
      <c r="I2280">
        <v>20</v>
      </c>
      <c r="J2280" t="s">
        <v>14</v>
      </c>
      <c r="K2280">
        <v>763.6</v>
      </c>
      <c r="L2280" t="s">
        <v>13</v>
      </c>
      <c r="M2280">
        <v>1</v>
      </c>
      <c r="N2280" t="s">
        <v>14</v>
      </c>
      <c r="O2280" t="s">
        <v>1002</v>
      </c>
      <c r="P2280" t="s">
        <v>15</v>
      </c>
    </row>
    <row r="2281" spans="1:16">
      <c r="A2281" t="s">
        <v>363</v>
      </c>
      <c r="B2281" t="s">
        <v>364</v>
      </c>
      <c r="C2281" t="s">
        <v>285</v>
      </c>
      <c r="D2281" t="s">
        <v>11</v>
      </c>
      <c r="E2281" t="s">
        <v>12</v>
      </c>
      <c r="F2281" t="s">
        <v>873</v>
      </c>
      <c r="H2281" t="s">
        <v>16</v>
      </c>
      <c r="I2281">
        <v>20</v>
      </c>
      <c r="J2281" t="s">
        <v>14</v>
      </c>
      <c r="K2281">
        <v>227.6</v>
      </c>
      <c r="L2281" t="s">
        <v>873</v>
      </c>
      <c r="M2281">
        <v>1</v>
      </c>
      <c r="N2281" t="s">
        <v>14</v>
      </c>
      <c r="O2281" t="s">
        <v>1002</v>
      </c>
      <c r="P2281" t="s">
        <v>15</v>
      </c>
    </row>
    <row r="2282" spans="1:16">
      <c r="A2282" t="s">
        <v>363</v>
      </c>
      <c r="B2282" t="s">
        <v>364</v>
      </c>
      <c r="C2282" t="s">
        <v>285</v>
      </c>
      <c r="D2282" t="s">
        <v>11</v>
      </c>
      <c r="E2282" t="s">
        <v>12</v>
      </c>
      <c r="F2282" t="s">
        <v>874</v>
      </c>
      <c r="H2282" t="s">
        <v>16</v>
      </c>
      <c r="I2282">
        <v>20</v>
      </c>
      <c r="J2282" t="s">
        <v>14</v>
      </c>
      <c r="K2282">
        <v>30.6</v>
      </c>
      <c r="L2282" t="s">
        <v>874</v>
      </c>
      <c r="M2282">
        <v>1</v>
      </c>
      <c r="N2282" t="s">
        <v>14</v>
      </c>
      <c r="O2282" t="s">
        <v>1002</v>
      </c>
      <c r="P2282" t="s">
        <v>15</v>
      </c>
    </row>
    <row r="2283" spans="1:16">
      <c r="A2283" t="s">
        <v>363</v>
      </c>
      <c r="B2283" t="s">
        <v>364</v>
      </c>
      <c r="C2283" t="s">
        <v>285</v>
      </c>
      <c r="D2283" t="s">
        <v>11</v>
      </c>
      <c r="E2283" t="s">
        <v>12</v>
      </c>
      <c r="F2283" t="s">
        <v>875</v>
      </c>
      <c r="H2283" t="s">
        <v>16</v>
      </c>
      <c r="I2283">
        <v>20</v>
      </c>
      <c r="J2283" t="s">
        <v>14</v>
      </c>
      <c r="K2283">
        <v>20.8</v>
      </c>
      <c r="L2283" t="s">
        <v>875</v>
      </c>
      <c r="M2283">
        <v>1</v>
      </c>
      <c r="N2283" t="s">
        <v>14</v>
      </c>
      <c r="O2283" t="s">
        <v>1002</v>
      </c>
      <c r="P2283" t="s">
        <v>15</v>
      </c>
    </row>
    <row r="2284" spans="1:16">
      <c r="A2284" t="s">
        <v>363</v>
      </c>
      <c r="B2284" t="s">
        <v>364</v>
      </c>
      <c r="C2284" t="s">
        <v>285</v>
      </c>
      <c r="D2284" t="s">
        <v>11</v>
      </c>
      <c r="E2284" t="s">
        <v>12</v>
      </c>
      <c r="F2284" t="s">
        <v>876</v>
      </c>
      <c r="H2284" t="s">
        <v>16</v>
      </c>
      <c r="I2284">
        <v>20</v>
      </c>
      <c r="J2284" t="s">
        <v>14</v>
      </c>
      <c r="K2284" s="3">
        <v>7940</v>
      </c>
      <c r="L2284" t="s">
        <v>876</v>
      </c>
      <c r="M2284">
        <v>1</v>
      </c>
      <c r="N2284" t="s">
        <v>14</v>
      </c>
      <c r="O2284" t="s">
        <v>1002</v>
      </c>
      <c r="P2284" t="s">
        <v>15</v>
      </c>
    </row>
    <row r="2285" spans="1:16">
      <c r="A2285" t="s">
        <v>363</v>
      </c>
      <c r="B2285" t="s">
        <v>364</v>
      </c>
      <c r="C2285" t="s">
        <v>285</v>
      </c>
      <c r="D2285" t="s">
        <v>11</v>
      </c>
      <c r="E2285" t="s">
        <v>12</v>
      </c>
      <c r="F2285" t="s">
        <v>877</v>
      </c>
      <c r="H2285" t="s">
        <v>16</v>
      </c>
      <c r="I2285">
        <v>20</v>
      </c>
      <c r="J2285" t="s">
        <v>14</v>
      </c>
      <c r="K2285">
        <v>244.5</v>
      </c>
      <c r="L2285" t="s">
        <v>877</v>
      </c>
      <c r="M2285">
        <v>1</v>
      </c>
      <c r="N2285" t="s">
        <v>14</v>
      </c>
      <c r="O2285" t="s">
        <v>1002</v>
      </c>
      <c r="P2285" t="s">
        <v>15</v>
      </c>
    </row>
    <row r="2286" spans="1:16">
      <c r="A2286" t="s">
        <v>363</v>
      </c>
      <c r="B2286" t="s">
        <v>364</v>
      </c>
      <c r="C2286" t="s">
        <v>285</v>
      </c>
      <c r="D2286" t="s">
        <v>11</v>
      </c>
      <c r="E2286" t="s">
        <v>12</v>
      </c>
      <c r="F2286" t="s">
        <v>878</v>
      </c>
      <c r="H2286" t="s">
        <v>16</v>
      </c>
      <c r="I2286">
        <v>20</v>
      </c>
      <c r="J2286" t="s">
        <v>14</v>
      </c>
      <c r="K2286">
        <v>116.1</v>
      </c>
      <c r="L2286" t="s">
        <v>878</v>
      </c>
      <c r="M2286">
        <v>1</v>
      </c>
      <c r="N2286" t="s">
        <v>14</v>
      </c>
      <c r="O2286" t="s">
        <v>1002</v>
      </c>
      <c r="P2286" t="s">
        <v>15</v>
      </c>
    </row>
    <row r="2287" spans="1:16">
      <c r="A2287" t="s">
        <v>363</v>
      </c>
      <c r="B2287" t="s">
        <v>364</v>
      </c>
      <c r="C2287" t="s">
        <v>285</v>
      </c>
      <c r="D2287" t="s">
        <v>11</v>
      </c>
      <c r="E2287" t="s">
        <v>12</v>
      </c>
      <c r="F2287" t="s">
        <v>998</v>
      </c>
      <c r="H2287" t="s">
        <v>16</v>
      </c>
      <c r="I2287">
        <v>20</v>
      </c>
      <c r="J2287" t="s">
        <v>14</v>
      </c>
      <c r="K2287" s="4">
        <v>1805</v>
      </c>
      <c r="L2287" t="s">
        <v>998</v>
      </c>
      <c r="M2287">
        <v>1</v>
      </c>
      <c r="N2287" t="s">
        <v>14</v>
      </c>
      <c r="O2287" t="s">
        <v>1003</v>
      </c>
      <c r="P2287" t="s">
        <v>15</v>
      </c>
    </row>
    <row r="2288" spans="1:16">
      <c r="A2288" t="s">
        <v>363</v>
      </c>
      <c r="B2288" t="s">
        <v>364</v>
      </c>
      <c r="C2288" t="s">
        <v>285</v>
      </c>
      <c r="D2288" t="s">
        <v>11</v>
      </c>
      <c r="E2288" t="s">
        <v>12</v>
      </c>
      <c r="F2288" t="s">
        <v>879</v>
      </c>
      <c r="H2288" t="s">
        <v>16</v>
      </c>
      <c r="I2288">
        <v>20</v>
      </c>
      <c r="J2288" t="s">
        <v>14</v>
      </c>
      <c r="K2288">
        <v>275</v>
      </c>
      <c r="L2288" t="s">
        <v>879</v>
      </c>
      <c r="M2288">
        <v>1</v>
      </c>
      <c r="N2288" t="s">
        <v>14</v>
      </c>
      <c r="O2288" t="s">
        <v>1002</v>
      </c>
      <c r="P2288" t="s">
        <v>15</v>
      </c>
    </row>
    <row r="2289" spans="1:16">
      <c r="A2289" t="s">
        <v>363</v>
      </c>
      <c r="B2289" t="s">
        <v>364</v>
      </c>
      <c r="C2289" t="s">
        <v>285</v>
      </c>
      <c r="D2289" t="s">
        <v>11</v>
      </c>
      <c r="E2289" t="s">
        <v>12</v>
      </c>
      <c r="F2289" t="s">
        <v>880</v>
      </c>
      <c r="H2289" t="s">
        <v>16</v>
      </c>
      <c r="I2289">
        <v>20</v>
      </c>
      <c r="J2289" t="s">
        <v>14</v>
      </c>
      <c r="K2289">
        <v>91.7</v>
      </c>
      <c r="L2289" t="s">
        <v>880</v>
      </c>
      <c r="M2289">
        <v>1</v>
      </c>
      <c r="N2289" t="s">
        <v>14</v>
      </c>
      <c r="O2289" t="s">
        <v>1002</v>
      </c>
      <c r="P2289" t="s">
        <v>15</v>
      </c>
    </row>
    <row r="2290" spans="1:16">
      <c r="A2290" t="s">
        <v>363</v>
      </c>
      <c r="B2290" t="s">
        <v>364</v>
      </c>
      <c r="C2290" t="s">
        <v>285</v>
      </c>
      <c r="D2290" t="s">
        <v>11</v>
      </c>
      <c r="E2290" t="s">
        <v>12</v>
      </c>
      <c r="F2290" t="s">
        <v>881</v>
      </c>
      <c r="H2290" t="s">
        <v>16</v>
      </c>
      <c r="I2290">
        <v>20</v>
      </c>
      <c r="J2290" t="s">
        <v>14</v>
      </c>
      <c r="K2290">
        <v>290.7</v>
      </c>
      <c r="L2290" t="s">
        <v>881</v>
      </c>
      <c r="M2290">
        <v>1</v>
      </c>
      <c r="N2290" t="s">
        <v>14</v>
      </c>
      <c r="O2290" t="s">
        <v>1002</v>
      </c>
      <c r="P2290" t="s">
        <v>15</v>
      </c>
    </row>
    <row r="2291" spans="1:16">
      <c r="A2291" t="s">
        <v>363</v>
      </c>
      <c r="B2291" t="s">
        <v>364</v>
      </c>
      <c r="C2291" t="s">
        <v>285</v>
      </c>
      <c r="D2291" t="s">
        <v>11</v>
      </c>
      <c r="E2291" t="s">
        <v>12</v>
      </c>
      <c r="F2291" t="s">
        <v>13</v>
      </c>
      <c r="H2291" t="s">
        <v>16</v>
      </c>
      <c r="I2291">
        <v>40</v>
      </c>
      <c r="J2291" t="s">
        <v>14</v>
      </c>
      <c r="K2291">
        <v>683.2</v>
      </c>
      <c r="L2291" t="s">
        <v>13</v>
      </c>
      <c r="M2291">
        <v>1</v>
      </c>
      <c r="N2291" t="s">
        <v>14</v>
      </c>
      <c r="O2291" t="s">
        <v>1002</v>
      </c>
      <c r="P2291" t="s">
        <v>15</v>
      </c>
    </row>
    <row r="2292" spans="1:16">
      <c r="A2292" t="s">
        <v>363</v>
      </c>
      <c r="B2292" t="s">
        <v>364</v>
      </c>
      <c r="C2292" t="s">
        <v>285</v>
      </c>
      <c r="D2292" t="s">
        <v>11</v>
      </c>
      <c r="E2292" t="s">
        <v>12</v>
      </c>
      <c r="F2292" t="s">
        <v>873</v>
      </c>
      <c r="H2292" t="s">
        <v>16</v>
      </c>
      <c r="I2292">
        <v>40</v>
      </c>
      <c r="J2292" t="s">
        <v>14</v>
      </c>
      <c r="K2292">
        <v>203.7</v>
      </c>
      <c r="L2292" t="s">
        <v>873</v>
      </c>
      <c r="M2292">
        <v>1</v>
      </c>
      <c r="N2292" t="s">
        <v>14</v>
      </c>
      <c r="O2292" t="s">
        <v>1002</v>
      </c>
      <c r="P2292" t="s">
        <v>15</v>
      </c>
    </row>
    <row r="2293" spans="1:16">
      <c r="A2293" t="s">
        <v>363</v>
      </c>
      <c r="B2293" t="s">
        <v>364</v>
      </c>
      <c r="C2293" t="s">
        <v>285</v>
      </c>
      <c r="D2293" t="s">
        <v>11</v>
      </c>
      <c r="E2293" t="s">
        <v>12</v>
      </c>
      <c r="F2293" t="s">
        <v>874</v>
      </c>
      <c r="H2293" t="s">
        <v>16</v>
      </c>
      <c r="I2293">
        <v>40</v>
      </c>
      <c r="J2293" t="s">
        <v>14</v>
      </c>
      <c r="K2293">
        <v>27.4</v>
      </c>
      <c r="L2293" t="s">
        <v>874</v>
      </c>
      <c r="M2293">
        <v>1</v>
      </c>
      <c r="N2293" t="s">
        <v>14</v>
      </c>
      <c r="O2293" t="s">
        <v>1002</v>
      </c>
      <c r="P2293" t="s">
        <v>15</v>
      </c>
    </row>
    <row r="2294" spans="1:16">
      <c r="A2294" t="s">
        <v>363</v>
      </c>
      <c r="B2294" t="s">
        <v>364</v>
      </c>
      <c r="C2294" t="s">
        <v>285</v>
      </c>
      <c r="D2294" t="s">
        <v>11</v>
      </c>
      <c r="E2294" t="s">
        <v>12</v>
      </c>
      <c r="F2294" t="s">
        <v>875</v>
      </c>
      <c r="H2294" t="s">
        <v>16</v>
      </c>
      <c r="I2294">
        <v>40</v>
      </c>
      <c r="J2294" t="s">
        <v>14</v>
      </c>
      <c r="K2294">
        <v>18.600000000000001</v>
      </c>
      <c r="L2294" t="s">
        <v>875</v>
      </c>
      <c r="M2294">
        <v>1</v>
      </c>
      <c r="N2294" t="s">
        <v>14</v>
      </c>
      <c r="O2294" t="s">
        <v>1002</v>
      </c>
      <c r="P2294" t="s">
        <v>15</v>
      </c>
    </row>
    <row r="2295" spans="1:16">
      <c r="A2295" t="s">
        <v>363</v>
      </c>
      <c r="B2295" t="s">
        <v>364</v>
      </c>
      <c r="C2295" t="s">
        <v>285</v>
      </c>
      <c r="D2295" t="s">
        <v>11</v>
      </c>
      <c r="E2295" t="s">
        <v>12</v>
      </c>
      <c r="F2295" t="s">
        <v>876</v>
      </c>
      <c r="H2295" t="s">
        <v>16</v>
      </c>
      <c r="I2295">
        <v>40</v>
      </c>
      <c r="J2295" t="s">
        <v>14</v>
      </c>
      <c r="K2295" s="3">
        <v>7105</v>
      </c>
      <c r="L2295" t="s">
        <v>876</v>
      </c>
      <c r="M2295">
        <v>1</v>
      </c>
      <c r="N2295" t="s">
        <v>14</v>
      </c>
      <c r="O2295" t="s">
        <v>1002</v>
      </c>
      <c r="P2295" t="s">
        <v>15</v>
      </c>
    </row>
    <row r="2296" spans="1:16">
      <c r="A2296" t="s">
        <v>363</v>
      </c>
      <c r="B2296" t="s">
        <v>364</v>
      </c>
      <c r="C2296" t="s">
        <v>285</v>
      </c>
      <c r="D2296" t="s">
        <v>11</v>
      </c>
      <c r="E2296" t="s">
        <v>12</v>
      </c>
      <c r="F2296" t="s">
        <v>877</v>
      </c>
      <c r="H2296" t="s">
        <v>16</v>
      </c>
      <c r="I2296">
        <v>40</v>
      </c>
      <c r="J2296" t="s">
        <v>14</v>
      </c>
      <c r="K2296">
        <v>218.7</v>
      </c>
      <c r="L2296" t="s">
        <v>877</v>
      </c>
      <c r="M2296">
        <v>1</v>
      </c>
      <c r="N2296" t="s">
        <v>14</v>
      </c>
      <c r="O2296" t="s">
        <v>1002</v>
      </c>
      <c r="P2296" t="s">
        <v>15</v>
      </c>
    </row>
    <row r="2297" spans="1:16">
      <c r="A2297" t="s">
        <v>363</v>
      </c>
      <c r="B2297" t="s">
        <v>364</v>
      </c>
      <c r="C2297" t="s">
        <v>285</v>
      </c>
      <c r="D2297" t="s">
        <v>11</v>
      </c>
      <c r="E2297" t="s">
        <v>12</v>
      </c>
      <c r="F2297" t="s">
        <v>878</v>
      </c>
      <c r="H2297" t="s">
        <v>16</v>
      </c>
      <c r="I2297">
        <v>40</v>
      </c>
      <c r="J2297" t="s">
        <v>14</v>
      </c>
      <c r="K2297">
        <v>104</v>
      </c>
      <c r="L2297" t="s">
        <v>878</v>
      </c>
      <c r="M2297">
        <v>1</v>
      </c>
      <c r="N2297" t="s">
        <v>14</v>
      </c>
      <c r="O2297" t="s">
        <v>1002</v>
      </c>
      <c r="P2297" t="s">
        <v>15</v>
      </c>
    </row>
    <row r="2298" spans="1:16">
      <c r="A2298" t="s">
        <v>363</v>
      </c>
      <c r="B2298" t="s">
        <v>364</v>
      </c>
      <c r="C2298" t="s">
        <v>285</v>
      </c>
      <c r="D2298" t="s">
        <v>11</v>
      </c>
      <c r="E2298" t="s">
        <v>12</v>
      </c>
      <c r="F2298" t="s">
        <v>998</v>
      </c>
      <c r="H2298" t="s">
        <v>16</v>
      </c>
      <c r="I2298">
        <v>40</v>
      </c>
      <c r="J2298" t="s">
        <v>14</v>
      </c>
      <c r="K2298" s="4">
        <v>1616.6</v>
      </c>
      <c r="L2298" t="s">
        <v>998</v>
      </c>
      <c r="M2298">
        <v>1</v>
      </c>
      <c r="N2298" t="s">
        <v>14</v>
      </c>
      <c r="O2298" t="s">
        <v>1003</v>
      </c>
      <c r="P2298" t="s">
        <v>15</v>
      </c>
    </row>
    <row r="2299" spans="1:16">
      <c r="A2299" t="s">
        <v>363</v>
      </c>
      <c r="B2299" t="s">
        <v>364</v>
      </c>
      <c r="C2299" t="s">
        <v>285</v>
      </c>
      <c r="D2299" t="s">
        <v>11</v>
      </c>
      <c r="E2299" t="s">
        <v>12</v>
      </c>
      <c r="F2299" t="s">
        <v>879</v>
      </c>
      <c r="H2299" t="s">
        <v>16</v>
      </c>
      <c r="I2299">
        <v>40</v>
      </c>
      <c r="J2299" t="s">
        <v>14</v>
      </c>
      <c r="K2299">
        <v>246</v>
      </c>
      <c r="L2299" t="s">
        <v>879</v>
      </c>
      <c r="M2299">
        <v>1</v>
      </c>
      <c r="N2299" t="s">
        <v>14</v>
      </c>
      <c r="O2299" t="s">
        <v>1002</v>
      </c>
      <c r="P2299" t="s">
        <v>15</v>
      </c>
    </row>
    <row r="2300" spans="1:16">
      <c r="A2300" t="s">
        <v>363</v>
      </c>
      <c r="B2300" t="s">
        <v>364</v>
      </c>
      <c r="C2300" t="s">
        <v>285</v>
      </c>
      <c r="D2300" t="s">
        <v>11</v>
      </c>
      <c r="E2300" t="s">
        <v>12</v>
      </c>
      <c r="F2300" t="s">
        <v>880</v>
      </c>
      <c r="H2300" t="s">
        <v>16</v>
      </c>
      <c r="I2300">
        <v>40</v>
      </c>
      <c r="J2300" t="s">
        <v>14</v>
      </c>
      <c r="K2300">
        <v>82</v>
      </c>
      <c r="L2300" t="s">
        <v>880</v>
      </c>
      <c r="M2300">
        <v>1</v>
      </c>
      <c r="N2300" t="s">
        <v>14</v>
      </c>
      <c r="O2300" t="s">
        <v>1002</v>
      </c>
      <c r="P2300" t="s">
        <v>15</v>
      </c>
    </row>
    <row r="2301" spans="1:16">
      <c r="A2301" t="s">
        <v>363</v>
      </c>
      <c r="B2301" t="s">
        <v>364</v>
      </c>
      <c r="C2301" t="s">
        <v>285</v>
      </c>
      <c r="D2301" t="s">
        <v>11</v>
      </c>
      <c r="E2301" t="s">
        <v>12</v>
      </c>
      <c r="F2301" t="s">
        <v>881</v>
      </c>
      <c r="H2301" t="s">
        <v>16</v>
      </c>
      <c r="I2301">
        <v>40</v>
      </c>
      <c r="J2301" t="s">
        <v>14</v>
      </c>
      <c r="K2301">
        <v>260.10000000000002</v>
      </c>
      <c r="L2301" t="s">
        <v>881</v>
      </c>
      <c r="M2301">
        <v>1</v>
      </c>
      <c r="N2301" t="s">
        <v>14</v>
      </c>
      <c r="O2301" t="s">
        <v>1002</v>
      </c>
      <c r="P2301" t="s">
        <v>15</v>
      </c>
    </row>
    <row r="2302" spans="1:16">
      <c r="A2302" t="s">
        <v>365</v>
      </c>
      <c r="B2302" t="s">
        <v>366</v>
      </c>
      <c r="C2302" t="s">
        <v>285</v>
      </c>
      <c r="D2302" t="s">
        <v>11</v>
      </c>
      <c r="E2302" t="s">
        <v>12</v>
      </c>
      <c r="F2302" t="s">
        <v>13</v>
      </c>
      <c r="H2302" t="s">
        <v>16</v>
      </c>
      <c r="I2302">
        <v>1</v>
      </c>
      <c r="J2302" t="s">
        <v>14</v>
      </c>
      <c r="K2302">
        <v>803.8</v>
      </c>
      <c r="L2302" t="s">
        <v>13</v>
      </c>
      <c r="M2302">
        <v>1</v>
      </c>
      <c r="N2302" t="s">
        <v>14</v>
      </c>
      <c r="O2302" t="s">
        <v>1002</v>
      </c>
      <c r="P2302" t="s">
        <v>15</v>
      </c>
    </row>
    <row r="2303" spans="1:16">
      <c r="A2303" t="s">
        <v>365</v>
      </c>
      <c r="B2303" t="s">
        <v>366</v>
      </c>
      <c r="C2303" t="s">
        <v>285</v>
      </c>
      <c r="D2303" t="s">
        <v>11</v>
      </c>
      <c r="E2303" t="s">
        <v>12</v>
      </c>
      <c r="F2303" t="s">
        <v>873</v>
      </c>
      <c r="H2303" t="s">
        <v>16</v>
      </c>
      <c r="I2303">
        <v>1</v>
      </c>
      <c r="J2303" t="s">
        <v>14</v>
      </c>
      <c r="K2303">
        <v>239.6</v>
      </c>
      <c r="L2303" t="s">
        <v>873</v>
      </c>
      <c r="M2303">
        <v>1</v>
      </c>
      <c r="N2303" t="s">
        <v>14</v>
      </c>
      <c r="O2303" t="s">
        <v>1002</v>
      </c>
      <c r="P2303" t="s">
        <v>15</v>
      </c>
    </row>
    <row r="2304" spans="1:16">
      <c r="A2304" t="s">
        <v>365</v>
      </c>
      <c r="B2304" t="s">
        <v>366</v>
      </c>
      <c r="C2304" t="s">
        <v>285</v>
      </c>
      <c r="D2304" t="s">
        <v>11</v>
      </c>
      <c r="E2304" t="s">
        <v>12</v>
      </c>
      <c r="F2304" t="s">
        <v>874</v>
      </c>
      <c r="H2304" t="s">
        <v>16</v>
      </c>
      <c r="I2304">
        <v>1</v>
      </c>
      <c r="J2304" t="s">
        <v>14</v>
      </c>
      <c r="K2304">
        <v>32.299999999999997</v>
      </c>
      <c r="L2304" t="s">
        <v>874</v>
      </c>
      <c r="M2304">
        <v>1</v>
      </c>
      <c r="N2304" t="s">
        <v>14</v>
      </c>
      <c r="O2304" t="s">
        <v>1002</v>
      </c>
      <c r="P2304" t="s">
        <v>15</v>
      </c>
    </row>
    <row r="2305" spans="1:16">
      <c r="A2305" t="s">
        <v>365</v>
      </c>
      <c r="B2305" t="s">
        <v>366</v>
      </c>
      <c r="C2305" t="s">
        <v>285</v>
      </c>
      <c r="D2305" t="s">
        <v>11</v>
      </c>
      <c r="E2305" t="s">
        <v>12</v>
      </c>
      <c r="F2305" t="s">
        <v>875</v>
      </c>
      <c r="H2305" t="s">
        <v>16</v>
      </c>
      <c r="I2305">
        <v>1</v>
      </c>
      <c r="J2305" t="s">
        <v>14</v>
      </c>
      <c r="K2305">
        <v>21.9</v>
      </c>
      <c r="L2305" t="s">
        <v>875</v>
      </c>
      <c r="M2305">
        <v>1</v>
      </c>
      <c r="N2305" t="s">
        <v>14</v>
      </c>
      <c r="O2305" t="s">
        <v>1002</v>
      </c>
      <c r="P2305" t="s">
        <v>15</v>
      </c>
    </row>
    <row r="2306" spans="1:16">
      <c r="A2306" t="s">
        <v>365</v>
      </c>
      <c r="B2306" t="s">
        <v>366</v>
      </c>
      <c r="C2306" t="s">
        <v>285</v>
      </c>
      <c r="D2306" t="s">
        <v>11</v>
      </c>
      <c r="E2306" t="s">
        <v>12</v>
      </c>
      <c r="F2306" t="s">
        <v>876</v>
      </c>
      <c r="H2306" t="s">
        <v>16</v>
      </c>
      <c r="I2306">
        <v>1</v>
      </c>
      <c r="J2306" t="s">
        <v>14</v>
      </c>
      <c r="K2306" s="3">
        <v>8359</v>
      </c>
      <c r="L2306" t="s">
        <v>876</v>
      </c>
      <c r="M2306">
        <v>1</v>
      </c>
      <c r="N2306" t="s">
        <v>14</v>
      </c>
      <c r="O2306" t="s">
        <v>1002</v>
      </c>
      <c r="P2306" t="s">
        <v>15</v>
      </c>
    </row>
    <row r="2307" spans="1:16">
      <c r="A2307" t="s">
        <v>365</v>
      </c>
      <c r="B2307" t="s">
        <v>366</v>
      </c>
      <c r="C2307" t="s">
        <v>285</v>
      </c>
      <c r="D2307" t="s">
        <v>11</v>
      </c>
      <c r="E2307" t="s">
        <v>12</v>
      </c>
      <c r="F2307" t="s">
        <v>877</v>
      </c>
      <c r="H2307" t="s">
        <v>16</v>
      </c>
      <c r="I2307">
        <v>1</v>
      </c>
      <c r="J2307" t="s">
        <v>14</v>
      </c>
      <c r="K2307">
        <v>257.2</v>
      </c>
      <c r="L2307" t="s">
        <v>877</v>
      </c>
      <c r="M2307">
        <v>1</v>
      </c>
      <c r="N2307" t="s">
        <v>14</v>
      </c>
      <c r="O2307" t="s">
        <v>1002</v>
      </c>
      <c r="P2307" t="s">
        <v>15</v>
      </c>
    </row>
    <row r="2308" spans="1:16">
      <c r="A2308" t="s">
        <v>365</v>
      </c>
      <c r="B2308" t="s">
        <v>366</v>
      </c>
      <c r="C2308" t="s">
        <v>285</v>
      </c>
      <c r="D2308" t="s">
        <v>11</v>
      </c>
      <c r="E2308" t="s">
        <v>12</v>
      </c>
      <c r="F2308" t="s">
        <v>878</v>
      </c>
      <c r="H2308" t="s">
        <v>16</v>
      </c>
      <c r="I2308">
        <v>1</v>
      </c>
      <c r="J2308" t="s">
        <v>14</v>
      </c>
      <c r="K2308">
        <v>122.3</v>
      </c>
      <c r="L2308" t="s">
        <v>878</v>
      </c>
      <c r="M2308">
        <v>1</v>
      </c>
      <c r="N2308" t="s">
        <v>14</v>
      </c>
      <c r="O2308" t="s">
        <v>1002</v>
      </c>
      <c r="P2308" t="s">
        <v>15</v>
      </c>
    </row>
    <row r="2309" spans="1:16">
      <c r="A2309" t="s">
        <v>365</v>
      </c>
      <c r="B2309" t="s">
        <v>366</v>
      </c>
      <c r="C2309" t="s">
        <v>285</v>
      </c>
      <c r="D2309" t="s">
        <v>11</v>
      </c>
      <c r="E2309" t="s">
        <v>12</v>
      </c>
      <c r="F2309" t="s">
        <v>998</v>
      </c>
      <c r="H2309" t="s">
        <v>16</v>
      </c>
      <c r="I2309">
        <v>1</v>
      </c>
      <c r="J2309" t="s">
        <v>14</v>
      </c>
      <c r="K2309" s="4">
        <v>1902.2</v>
      </c>
      <c r="L2309" t="s">
        <v>998</v>
      </c>
      <c r="M2309">
        <v>1</v>
      </c>
      <c r="N2309" t="s">
        <v>14</v>
      </c>
      <c r="O2309" t="s">
        <v>1003</v>
      </c>
      <c r="P2309" t="s">
        <v>15</v>
      </c>
    </row>
    <row r="2310" spans="1:16">
      <c r="A2310" t="s">
        <v>365</v>
      </c>
      <c r="B2310" t="s">
        <v>366</v>
      </c>
      <c r="C2310" t="s">
        <v>285</v>
      </c>
      <c r="D2310" t="s">
        <v>11</v>
      </c>
      <c r="E2310" t="s">
        <v>12</v>
      </c>
      <c r="F2310" t="s">
        <v>879</v>
      </c>
      <c r="H2310" t="s">
        <v>16</v>
      </c>
      <c r="I2310">
        <v>1</v>
      </c>
      <c r="J2310" t="s">
        <v>14</v>
      </c>
      <c r="K2310">
        <v>289.5</v>
      </c>
      <c r="L2310" t="s">
        <v>879</v>
      </c>
      <c r="M2310">
        <v>1</v>
      </c>
      <c r="N2310" t="s">
        <v>14</v>
      </c>
      <c r="O2310" t="s">
        <v>1002</v>
      </c>
      <c r="P2310" t="s">
        <v>15</v>
      </c>
    </row>
    <row r="2311" spans="1:16">
      <c r="A2311" t="s">
        <v>365</v>
      </c>
      <c r="B2311" t="s">
        <v>366</v>
      </c>
      <c r="C2311" t="s">
        <v>285</v>
      </c>
      <c r="D2311" t="s">
        <v>11</v>
      </c>
      <c r="E2311" t="s">
        <v>12</v>
      </c>
      <c r="F2311" t="s">
        <v>880</v>
      </c>
      <c r="H2311" t="s">
        <v>16</v>
      </c>
      <c r="I2311">
        <v>1</v>
      </c>
      <c r="J2311" t="s">
        <v>14</v>
      </c>
      <c r="K2311">
        <v>96.6</v>
      </c>
      <c r="L2311" t="s">
        <v>880</v>
      </c>
      <c r="M2311">
        <v>1</v>
      </c>
      <c r="N2311" t="s">
        <v>14</v>
      </c>
      <c r="O2311" t="s">
        <v>1002</v>
      </c>
      <c r="P2311" t="s">
        <v>15</v>
      </c>
    </row>
    <row r="2312" spans="1:16">
      <c r="A2312" t="s">
        <v>365</v>
      </c>
      <c r="B2312" t="s">
        <v>366</v>
      </c>
      <c r="C2312" t="s">
        <v>285</v>
      </c>
      <c r="D2312" t="s">
        <v>11</v>
      </c>
      <c r="E2312" t="s">
        <v>12</v>
      </c>
      <c r="F2312" t="s">
        <v>881</v>
      </c>
      <c r="H2312" t="s">
        <v>16</v>
      </c>
      <c r="I2312">
        <v>1</v>
      </c>
      <c r="J2312" t="s">
        <v>14</v>
      </c>
      <c r="K2312">
        <v>306</v>
      </c>
      <c r="L2312" t="s">
        <v>881</v>
      </c>
      <c r="M2312">
        <v>1</v>
      </c>
      <c r="N2312" t="s">
        <v>14</v>
      </c>
      <c r="O2312" t="s">
        <v>1002</v>
      </c>
      <c r="P2312" t="s">
        <v>15</v>
      </c>
    </row>
    <row r="2313" spans="1:16">
      <c r="A2313" t="s">
        <v>365</v>
      </c>
      <c r="B2313" t="s">
        <v>366</v>
      </c>
      <c r="C2313" t="s">
        <v>285</v>
      </c>
      <c r="D2313" t="s">
        <v>11</v>
      </c>
      <c r="E2313" t="s">
        <v>12</v>
      </c>
      <c r="F2313" t="s">
        <v>13</v>
      </c>
      <c r="H2313" t="s">
        <v>16</v>
      </c>
      <c r="I2313">
        <v>20</v>
      </c>
      <c r="J2313" t="s">
        <v>14</v>
      </c>
      <c r="K2313">
        <v>763.6</v>
      </c>
      <c r="L2313" t="s">
        <v>13</v>
      </c>
      <c r="M2313">
        <v>1</v>
      </c>
      <c r="N2313" t="s">
        <v>14</v>
      </c>
      <c r="O2313" t="s">
        <v>1002</v>
      </c>
      <c r="P2313" t="s">
        <v>15</v>
      </c>
    </row>
    <row r="2314" spans="1:16">
      <c r="A2314" t="s">
        <v>365</v>
      </c>
      <c r="B2314" t="s">
        <v>366</v>
      </c>
      <c r="C2314" t="s">
        <v>285</v>
      </c>
      <c r="D2314" t="s">
        <v>11</v>
      </c>
      <c r="E2314" t="s">
        <v>12</v>
      </c>
      <c r="F2314" t="s">
        <v>873</v>
      </c>
      <c r="H2314" t="s">
        <v>16</v>
      </c>
      <c r="I2314">
        <v>20</v>
      </c>
      <c r="J2314" t="s">
        <v>14</v>
      </c>
      <c r="K2314">
        <v>227.6</v>
      </c>
      <c r="L2314" t="s">
        <v>873</v>
      </c>
      <c r="M2314">
        <v>1</v>
      </c>
      <c r="N2314" t="s">
        <v>14</v>
      </c>
      <c r="O2314" t="s">
        <v>1002</v>
      </c>
      <c r="P2314" t="s">
        <v>15</v>
      </c>
    </row>
    <row r="2315" spans="1:16">
      <c r="A2315" t="s">
        <v>365</v>
      </c>
      <c r="B2315" t="s">
        <v>366</v>
      </c>
      <c r="C2315" t="s">
        <v>285</v>
      </c>
      <c r="D2315" t="s">
        <v>11</v>
      </c>
      <c r="E2315" t="s">
        <v>12</v>
      </c>
      <c r="F2315" t="s">
        <v>874</v>
      </c>
      <c r="H2315" t="s">
        <v>16</v>
      </c>
      <c r="I2315">
        <v>20</v>
      </c>
      <c r="J2315" t="s">
        <v>14</v>
      </c>
      <c r="K2315">
        <v>30.6</v>
      </c>
      <c r="L2315" t="s">
        <v>874</v>
      </c>
      <c r="M2315">
        <v>1</v>
      </c>
      <c r="N2315" t="s">
        <v>14</v>
      </c>
      <c r="O2315" t="s">
        <v>1002</v>
      </c>
      <c r="P2315" t="s">
        <v>15</v>
      </c>
    </row>
    <row r="2316" spans="1:16">
      <c r="A2316" t="s">
        <v>365</v>
      </c>
      <c r="B2316" t="s">
        <v>366</v>
      </c>
      <c r="C2316" t="s">
        <v>285</v>
      </c>
      <c r="D2316" t="s">
        <v>11</v>
      </c>
      <c r="E2316" t="s">
        <v>12</v>
      </c>
      <c r="F2316" t="s">
        <v>875</v>
      </c>
      <c r="H2316" t="s">
        <v>16</v>
      </c>
      <c r="I2316">
        <v>20</v>
      </c>
      <c r="J2316" t="s">
        <v>14</v>
      </c>
      <c r="K2316">
        <v>20.8</v>
      </c>
      <c r="L2316" t="s">
        <v>875</v>
      </c>
      <c r="M2316">
        <v>1</v>
      </c>
      <c r="N2316" t="s">
        <v>14</v>
      </c>
      <c r="O2316" t="s">
        <v>1002</v>
      </c>
      <c r="P2316" t="s">
        <v>15</v>
      </c>
    </row>
    <row r="2317" spans="1:16">
      <c r="A2317" t="s">
        <v>365</v>
      </c>
      <c r="B2317" t="s">
        <v>366</v>
      </c>
      <c r="C2317" t="s">
        <v>285</v>
      </c>
      <c r="D2317" t="s">
        <v>11</v>
      </c>
      <c r="E2317" t="s">
        <v>12</v>
      </c>
      <c r="F2317" t="s">
        <v>876</v>
      </c>
      <c r="H2317" t="s">
        <v>16</v>
      </c>
      <c r="I2317">
        <v>20</v>
      </c>
      <c r="J2317" t="s">
        <v>14</v>
      </c>
      <c r="K2317" s="3">
        <v>7940</v>
      </c>
      <c r="L2317" t="s">
        <v>876</v>
      </c>
      <c r="M2317">
        <v>1</v>
      </c>
      <c r="N2317" t="s">
        <v>14</v>
      </c>
      <c r="O2317" t="s">
        <v>1002</v>
      </c>
      <c r="P2317" t="s">
        <v>15</v>
      </c>
    </row>
    <row r="2318" spans="1:16">
      <c r="A2318" t="s">
        <v>365</v>
      </c>
      <c r="B2318" t="s">
        <v>366</v>
      </c>
      <c r="C2318" t="s">
        <v>285</v>
      </c>
      <c r="D2318" t="s">
        <v>11</v>
      </c>
      <c r="E2318" t="s">
        <v>12</v>
      </c>
      <c r="F2318" t="s">
        <v>877</v>
      </c>
      <c r="H2318" t="s">
        <v>16</v>
      </c>
      <c r="I2318">
        <v>20</v>
      </c>
      <c r="J2318" t="s">
        <v>14</v>
      </c>
      <c r="K2318">
        <v>244.5</v>
      </c>
      <c r="L2318" t="s">
        <v>877</v>
      </c>
      <c r="M2318">
        <v>1</v>
      </c>
      <c r="N2318" t="s">
        <v>14</v>
      </c>
      <c r="O2318" t="s">
        <v>1002</v>
      </c>
      <c r="P2318" t="s">
        <v>15</v>
      </c>
    </row>
    <row r="2319" spans="1:16">
      <c r="A2319" t="s">
        <v>365</v>
      </c>
      <c r="B2319" t="s">
        <v>366</v>
      </c>
      <c r="C2319" t="s">
        <v>285</v>
      </c>
      <c r="D2319" t="s">
        <v>11</v>
      </c>
      <c r="E2319" t="s">
        <v>12</v>
      </c>
      <c r="F2319" t="s">
        <v>878</v>
      </c>
      <c r="H2319" t="s">
        <v>16</v>
      </c>
      <c r="I2319">
        <v>20</v>
      </c>
      <c r="J2319" t="s">
        <v>14</v>
      </c>
      <c r="K2319">
        <v>116.1</v>
      </c>
      <c r="L2319" t="s">
        <v>878</v>
      </c>
      <c r="M2319">
        <v>1</v>
      </c>
      <c r="N2319" t="s">
        <v>14</v>
      </c>
      <c r="O2319" t="s">
        <v>1002</v>
      </c>
      <c r="P2319" t="s">
        <v>15</v>
      </c>
    </row>
    <row r="2320" spans="1:16">
      <c r="A2320" t="s">
        <v>365</v>
      </c>
      <c r="B2320" t="s">
        <v>366</v>
      </c>
      <c r="C2320" t="s">
        <v>285</v>
      </c>
      <c r="D2320" t="s">
        <v>11</v>
      </c>
      <c r="E2320" t="s">
        <v>12</v>
      </c>
      <c r="F2320" t="s">
        <v>998</v>
      </c>
      <c r="H2320" t="s">
        <v>16</v>
      </c>
      <c r="I2320">
        <v>20</v>
      </c>
      <c r="J2320" t="s">
        <v>14</v>
      </c>
      <c r="K2320" s="4">
        <v>1805</v>
      </c>
      <c r="L2320" t="s">
        <v>998</v>
      </c>
      <c r="M2320">
        <v>1</v>
      </c>
      <c r="N2320" t="s">
        <v>14</v>
      </c>
      <c r="O2320" t="s">
        <v>1003</v>
      </c>
      <c r="P2320" t="s">
        <v>15</v>
      </c>
    </row>
    <row r="2321" spans="1:16">
      <c r="A2321" t="s">
        <v>365</v>
      </c>
      <c r="B2321" t="s">
        <v>366</v>
      </c>
      <c r="C2321" t="s">
        <v>285</v>
      </c>
      <c r="D2321" t="s">
        <v>11</v>
      </c>
      <c r="E2321" t="s">
        <v>12</v>
      </c>
      <c r="F2321" t="s">
        <v>879</v>
      </c>
      <c r="H2321" t="s">
        <v>16</v>
      </c>
      <c r="I2321">
        <v>20</v>
      </c>
      <c r="J2321" t="s">
        <v>14</v>
      </c>
      <c r="K2321">
        <v>275</v>
      </c>
      <c r="L2321" t="s">
        <v>879</v>
      </c>
      <c r="M2321">
        <v>1</v>
      </c>
      <c r="N2321" t="s">
        <v>14</v>
      </c>
      <c r="O2321" t="s">
        <v>1002</v>
      </c>
      <c r="P2321" t="s">
        <v>15</v>
      </c>
    </row>
    <row r="2322" spans="1:16">
      <c r="A2322" t="s">
        <v>365</v>
      </c>
      <c r="B2322" t="s">
        <v>366</v>
      </c>
      <c r="C2322" t="s">
        <v>285</v>
      </c>
      <c r="D2322" t="s">
        <v>11</v>
      </c>
      <c r="E2322" t="s">
        <v>12</v>
      </c>
      <c r="F2322" t="s">
        <v>880</v>
      </c>
      <c r="H2322" t="s">
        <v>16</v>
      </c>
      <c r="I2322">
        <v>20</v>
      </c>
      <c r="J2322" t="s">
        <v>14</v>
      </c>
      <c r="K2322">
        <v>91.7</v>
      </c>
      <c r="L2322" t="s">
        <v>880</v>
      </c>
      <c r="M2322">
        <v>1</v>
      </c>
      <c r="N2322" t="s">
        <v>14</v>
      </c>
      <c r="O2322" t="s">
        <v>1002</v>
      </c>
      <c r="P2322" t="s">
        <v>15</v>
      </c>
    </row>
    <row r="2323" spans="1:16">
      <c r="A2323" t="s">
        <v>365</v>
      </c>
      <c r="B2323" t="s">
        <v>366</v>
      </c>
      <c r="C2323" t="s">
        <v>285</v>
      </c>
      <c r="D2323" t="s">
        <v>11</v>
      </c>
      <c r="E2323" t="s">
        <v>12</v>
      </c>
      <c r="F2323" t="s">
        <v>881</v>
      </c>
      <c r="H2323" t="s">
        <v>16</v>
      </c>
      <c r="I2323">
        <v>20</v>
      </c>
      <c r="J2323" t="s">
        <v>14</v>
      </c>
      <c r="K2323">
        <v>290.7</v>
      </c>
      <c r="L2323" t="s">
        <v>881</v>
      </c>
      <c r="M2323">
        <v>1</v>
      </c>
      <c r="N2323" t="s">
        <v>14</v>
      </c>
      <c r="O2323" t="s">
        <v>1002</v>
      </c>
      <c r="P2323" t="s">
        <v>15</v>
      </c>
    </row>
    <row r="2324" spans="1:16">
      <c r="A2324" t="s">
        <v>365</v>
      </c>
      <c r="B2324" t="s">
        <v>366</v>
      </c>
      <c r="C2324" t="s">
        <v>285</v>
      </c>
      <c r="D2324" t="s">
        <v>11</v>
      </c>
      <c r="E2324" t="s">
        <v>12</v>
      </c>
      <c r="F2324" t="s">
        <v>13</v>
      </c>
      <c r="H2324" t="s">
        <v>16</v>
      </c>
      <c r="I2324">
        <v>40</v>
      </c>
      <c r="J2324" t="s">
        <v>14</v>
      </c>
      <c r="K2324">
        <v>683.2</v>
      </c>
      <c r="L2324" t="s">
        <v>13</v>
      </c>
      <c r="M2324">
        <v>1</v>
      </c>
      <c r="N2324" t="s">
        <v>14</v>
      </c>
      <c r="O2324" t="s">
        <v>1002</v>
      </c>
      <c r="P2324" t="s">
        <v>15</v>
      </c>
    </row>
    <row r="2325" spans="1:16">
      <c r="A2325" t="s">
        <v>365</v>
      </c>
      <c r="B2325" t="s">
        <v>366</v>
      </c>
      <c r="C2325" t="s">
        <v>285</v>
      </c>
      <c r="D2325" t="s">
        <v>11</v>
      </c>
      <c r="E2325" t="s">
        <v>12</v>
      </c>
      <c r="F2325" t="s">
        <v>873</v>
      </c>
      <c r="H2325" t="s">
        <v>16</v>
      </c>
      <c r="I2325">
        <v>40</v>
      </c>
      <c r="J2325" t="s">
        <v>14</v>
      </c>
      <c r="K2325">
        <v>203.7</v>
      </c>
      <c r="L2325" t="s">
        <v>873</v>
      </c>
      <c r="M2325">
        <v>1</v>
      </c>
      <c r="N2325" t="s">
        <v>14</v>
      </c>
      <c r="O2325" t="s">
        <v>1002</v>
      </c>
      <c r="P2325" t="s">
        <v>15</v>
      </c>
    </row>
    <row r="2326" spans="1:16">
      <c r="A2326" t="s">
        <v>365</v>
      </c>
      <c r="B2326" t="s">
        <v>366</v>
      </c>
      <c r="C2326" t="s">
        <v>285</v>
      </c>
      <c r="D2326" t="s">
        <v>11</v>
      </c>
      <c r="E2326" t="s">
        <v>12</v>
      </c>
      <c r="F2326" t="s">
        <v>874</v>
      </c>
      <c r="H2326" t="s">
        <v>16</v>
      </c>
      <c r="I2326">
        <v>40</v>
      </c>
      <c r="J2326" t="s">
        <v>14</v>
      </c>
      <c r="K2326">
        <v>27.4</v>
      </c>
      <c r="L2326" t="s">
        <v>874</v>
      </c>
      <c r="M2326">
        <v>1</v>
      </c>
      <c r="N2326" t="s">
        <v>14</v>
      </c>
      <c r="O2326" t="s">
        <v>1002</v>
      </c>
      <c r="P2326" t="s">
        <v>15</v>
      </c>
    </row>
    <row r="2327" spans="1:16">
      <c r="A2327" t="s">
        <v>365</v>
      </c>
      <c r="B2327" t="s">
        <v>366</v>
      </c>
      <c r="C2327" t="s">
        <v>285</v>
      </c>
      <c r="D2327" t="s">
        <v>11</v>
      </c>
      <c r="E2327" t="s">
        <v>12</v>
      </c>
      <c r="F2327" t="s">
        <v>875</v>
      </c>
      <c r="H2327" t="s">
        <v>16</v>
      </c>
      <c r="I2327">
        <v>40</v>
      </c>
      <c r="J2327" t="s">
        <v>14</v>
      </c>
      <c r="K2327">
        <v>18.600000000000001</v>
      </c>
      <c r="L2327" t="s">
        <v>875</v>
      </c>
      <c r="M2327">
        <v>1</v>
      </c>
      <c r="N2327" t="s">
        <v>14</v>
      </c>
      <c r="O2327" t="s">
        <v>1002</v>
      </c>
      <c r="P2327" t="s">
        <v>15</v>
      </c>
    </row>
    <row r="2328" spans="1:16">
      <c r="A2328" t="s">
        <v>365</v>
      </c>
      <c r="B2328" t="s">
        <v>366</v>
      </c>
      <c r="C2328" t="s">
        <v>285</v>
      </c>
      <c r="D2328" t="s">
        <v>11</v>
      </c>
      <c r="E2328" t="s">
        <v>12</v>
      </c>
      <c r="F2328" t="s">
        <v>876</v>
      </c>
      <c r="H2328" t="s">
        <v>16</v>
      </c>
      <c r="I2328">
        <v>40</v>
      </c>
      <c r="J2328" t="s">
        <v>14</v>
      </c>
      <c r="K2328" s="3">
        <v>7105</v>
      </c>
      <c r="L2328" t="s">
        <v>876</v>
      </c>
      <c r="M2328">
        <v>1</v>
      </c>
      <c r="N2328" t="s">
        <v>14</v>
      </c>
      <c r="O2328" t="s">
        <v>1002</v>
      </c>
      <c r="P2328" t="s">
        <v>15</v>
      </c>
    </row>
    <row r="2329" spans="1:16">
      <c r="A2329" t="s">
        <v>365</v>
      </c>
      <c r="B2329" t="s">
        <v>366</v>
      </c>
      <c r="C2329" t="s">
        <v>285</v>
      </c>
      <c r="D2329" t="s">
        <v>11</v>
      </c>
      <c r="E2329" t="s">
        <v>12</v>
      </c>
      <c r="F2329" t="s">
        <v>877</v>
      </c>
      <c r="H2329" t="s">
        <v>16</v>
      </c>
      <c r="I2329">
        <v>40</v>
      </c>
      <c r="J2329" t="s">
        <v>14</v>
      </c>
      <c r="K2329">
        <v>218.7</v>
      </c>
      <c r="L2329" t="s">
        <v>877</v>
      </c>
      <c r="M2329">
        <v>1</v>
      </c>
      <c r="N2329" t="s">
        <v>14</v>
      </c>
      <c r="O2329" t="s">
        <v>1002</v>
      </c>
      <c r="P2329" t="s">
        <v>15</v>
      </c>
    </row>
    <row r="2330" spans="1:16">
      <c r="A2330" t="s">
        <v>365</v>
      </c>
      <c r="B2330" t="s">
        <v>366</v>
      </c>
      <c r="C2330" t="s">
        <v>285</v>
      </c>
      <c r="D2330" t="s">
        <v>11</v>
      </c>
      <c r="E2330" t="s">
        <v>12</v>
      </c>
      <c r="F2330" t="s">
        <v>878</v>
      </c>
      <c r="H2330" t="s">
        <v>16</v>
      </c>
      <c r="I2330">
        <v>40</v>
      </c>
      <c r="J2330" t="s">
        <v>14</v>
      </c>
      <c r="K2330">
        <v>104</v>
      </c>
      <c r="L2330" t="s">
        <v>878</v>
      </c>
      <c r="M2330">
        <v>1</v>
      </c>
      <c r="N2330" t="s">
        <v>14</v>
      </c>
      <c r="O2330" t="s">
        <v>1002</v>
      </c>
      <c r="P2330" t="s">
        <v>15</v>
      </c>
    </row>
    <row r="2331" spans="1:16">
      <c r="A2331" t="s">
        <v>365</v>
      </c>
      <c r="B2331" t="s">
        <v>366</v>
      </c>
      <c r="C2331" t="s">
        <v>285</v>
      </c>
      <c r="D2331" t="s">
        <v>11</v>
      </c>
      <c r="E2331" t="s">
        <v>12</v>
      </c>
      <c r="F2331" t="s">
        <v>998</v>
      </c>
      <c r="H2331" t="s">
        <v>16</v>
      </c>
      <c r="I2331">
        <v>40</v>
      </c>
      <c r="J2331" t="s">
        <v>14</v>
      </c>
      <c r="K2331" s="4">
        <v>1616.6</v>
      </c>
      <c r="L2331" t="s">
        <v>998</v>
      </c>
      <c r="M2331">
        <v>1</v>
      </c>
      <c r="N2331" t="s">
        <v>14</v>
      </c>
      <c r="O2331" t="s">
        <v>1003</v>
      </c>
      <c r="P2331" t="s">
        <v>15</v>
      </c>
    </row>
    <row r="2332" spans="1:16">
      <c r="A2332" t="s">
        <v>365</v>
      </c>
      <c r="B2332" t="s">
        <v>366</v>
      </c>
      <c r="C2332" t="s">
        <v>285</v>
      </c>
      <c r="D2332" t="s">
        <v>11</v>
      </c>
      <c r="E2332" t="s">
        <v>12</v>
      </c>
      <c r="F2332" t="s">
        <v>879</v>
      </c>
      <c r="H2332" t="s">
        <v>16</v>
      </c>
      <c r="I2332">
        <v>40</v>
      </c>
      <c r="J2332" t="s">
        <v>14</v>
      </c>
      <c r="K2332">
        <v>246</v>
      </c>
      <c r="L2332" t="s">
        <v>879</v>
      </c>
      <c r="M2332">
        <v>1</v>
      </c>
      <c r="N2332" t="s">
        <v>14</v>
      </c>
      <c r="O2332" t="s">
        <v>1002</v>
      </c>
      <c r="P2332" t="s">
        <v>15</v>
      </c>
    </row>
    <row r="2333" spans="1:16">
      <c r="A2333" t="s">
        <v>365</v>
      </c>
      <c r="B2333" t="s">
        <v>366</v>
      </c>
      <c r="C2333" t="s">
        <v>285</v>
      </c>
      <c r="D2333" t="s">
        <v>11</v>
      </c>
      <c r="E2333" t="s">
        <v>12</v>
      </c>
      <c r="F2333" t="s">
        <v>880</v>
      </c>
      <c r="H2333" t="s">
        <v>16</v>
      </c>
      <c r="I2333">
        <v>40</v>
      </c>
      <c r="J2333" t="s">
        <v>14</v>
      </c>
      <c r="K2333">
        <v>82</v>
      </c>
      <c r="L2333" t="s">
        <v>880</v>
      </c>
      <c r="M2333">
        <v>1</v>
      </c>
      <c r="N2333" t="s">
        <v>14</v>
      </c>
      <c r="O2333" t="s">
        <v>1002</v>
      </c>
      <c r="P2333" t="s">
        <v>15</v>
      </c>
    </row>
    <row r="2334" spans="1:16">
      <c r="A2334" t="s">
        <v>365</v>
      </c>
      <c r="B2334" t="s">
        <v>366</v>
      </c>
      <c r="C2334" t="s">
        <v>285</v>
      </c>
      <c r="D2334" t="s">
        <v>11</v>
      </c>
      <c r="E2334" t="s">
        <v>12</v>
      </c>
      <c r="F2334" t="s">
        <v>881</v>
      </c>
      <c r="H2334" t="s">
        <v>16</v>
      </c>
      <c r="I2334">
        <v>40</v>
      </c>
      <c r="J2334" t="s">
        <v>14</v>
      </c>
      <c r="K2334">
        <v>260.10000000000002</v>
      </c>
      <c r="L2334" t="s">
        <v>881</v>
      </c>
      <c r="M2334">
        <v>1</v>
      </c>
      <c r="N2334" t="s">
        <v>14</v>
      </c>
      <c r="O2334" t="s">
        <v>1002</v>
      </c>
      <c r="P2334" t="s">
        <v>15</v>
      </c>
    </row>
    <row r="2335" spans="1:16">
      <c r="A2335" t="s">
        <v>367</v>
      </c>
      <c r="B2335" t="s">
        <v>368</v>
      </c>
      <c r="C2335" t="s">
        <v>369</v>
      </c>
      <c r="D2335" t="s">
        <v>11</v>
      </c>
      <c r="E2335" t="s">
        <v>12</v>
      </c>
      <c r="F2335" t="s">
        <v>13</v>
      </c>
      <c r="I2335">
        <v>1</v>
      </c>
      <c r="K2335">
        <v>830</v>
      </c>
      <c r="L2335" t="s">
        <v>13</v>
      </c>
      <c r="M2335">
        <v>1</v>
      </c>
      <c r="N2335" t="s">
        <v>14</v>
      </c>
      <c r="O2335" t="s">
        <v>1002</v>
      </c>
      <c r="P2335" t="s">
        <v>15</v>
      </c>
    </row>
    <row r="2336" spans="1:16">
      <c r="A2336" t="s">
        <v>367</v>
      </c>
      <c r="B2336" t="s">
        <v>368</v>
      </c>
      <c r="C2336" t="s">
        <v>369</v>
      </c>
      <c r="D2336" t="s">
        <v>11</v>
      </c>
      <c r="E2336" t="s">
        <v>12</v>
      </c>
      <c r="F2336" t="s">
        <v>873</v>
      </c>
      <c r="I2336">
        <v>1</v>
      </c>
      <c r="K2336">
        <v>247.5</v>
      </c>
      <c r="L2336" t="s">
        <v>873</v>
      </c>
      <c r="M2336">
        <v>1</v>
      </c>
      <c r="N2336" t="s">
        <v>14</v>
      </c>
      <c r="O2336" t="s">
        <v>1002</v>
      </c>
      <c r="P2336" t="s">
        <v>15</v>
      </c>
    </row>
    <row r="2337" spans="1:16">
      <c r="A2337" t="s">
        <v>367</v>
      </c>
      <c r="B2337" t="s">
        <v>368</v>
      </c>
      <c r="C2337" t="s">
        <v>369</v>
      </c>
      <c r="D2337" t="s">
        <v>11</v>
      </c>
      <c r="E2337" t="s">
        <v>12</v>
      </c>
      <c r="F2337" t="s">
        <v>874</v>
      </c>
      <c r="I2337">
        <v>1</v>
      </c>
      <c r="K2337">
        <v>33.299999999999997</v>
      </c>
      <c r="L2337" t="s">
        <v>874</v>
      </c>
      <c r="M2337">
        <v>1</v>
      </c>
      <c r="N2337" t="s">
        <v>14</v>
      </c>
      <c r="O2337" t="s">
        <v>1002</v>
      </c>
      <c r="P2337" t="s">
        <v>15</v>
      </c>
    </row>
    <row r="2338" spans="1:16">
      <c r="A2338" t="s">
        <v>367</v>
      </c>
      <c r="B2338" t="s">
        <v>368</v>
      </c>
      <c r="C2338" t="s">
        <v>369</v>
      </c>
      <c r="D2338" t="s">
        <v>11</v>
      </c>
      <c r="E2338" t="s">
        <v>12</v>
      </c>
      <c r="F2338" t="s">
        <v>875</v>
      </c>
      <c r="I2338">
        <v>1</v>
      </c>
      <c r="K2338">
        <v>22.6</v>
      </c>
      <c r="L2338" t="s">
        <v>875</v>
      </c>
      <c r="M2338">
        <v>1</v>
      </c>
      <c r="N2338" t="s">
        <v>14</v>
      </c>
      <c r="O2338" t="s">
        <v>1002</v>
      </c>
      <c r="P2338" t="s">
        <v>15</v>
      </c>
    </row>
    <row r="2339" spans="1:16">
      <c r="A2339" t="s">
        <v>367</v>
      </c>
      <c r="B2339" t="s">
        <v>368</v>
      </c>
      <c r="C2339" t="s">
        <v>369</v>
      </c>
      <c r="D2339" t="s">
        <v>11</v>
      </c>
      <c r="E2339" t="s">
        <v>12</v>
      </c>
      <c r="F2339" t="s">
        <v>876</v>
      </c>
      <c r="I2339">
        <v>1</v>
      </c>
      <c r="K2339" s="3">
        <v>8631</v>
      </c>
      <c r="L2339" t="s">
        <v>876</v>
      </c>
      <c r="M2339">
        <v>1</v>
      </c>
      <c r="N2339" t="s">
        <v>14</v>
      </c>
      <c r="O2339" t="s">
        <v>1002</v>
      </c>
      <c r="P2339" t="s">
        <v>15</v>
      </c>
    </row>
    <row r="2340" spans="1:16">
      <c r="A2340" t="s">
        <v>367</v>
      </c>
      <c r="B2340" t="s">
        <v>368</v>
      </c>
      <c r="C2340" t="s">
        <v>369</v>
      </c>
      <c r="D2340" t="s">
        <v>11</v>
      </c>
      <c r="E2340" t="s">
        <v>12</v>
      </c>
      <c r="F2340" t="s">
        <v>877</v>
      </c>
      <c r="I2340">
        <v>1</v>
      </c>
      <c r="K2340">
        <v>265.7</v>
      </c>
      <c r="L2340" t="s">
        <v>877</v>
      </c>
      <c r="M2340">
        <v>1</v>
      </c>
      <c r="N2340" t="s">
        <v>14</v>
      </c>
      <c r="O2340" t="s">
        <v>1002</v>
      </c>
      <c r="P2340" t="s">
        <v>15</v>
      </c>
    </row>
    <row r="2341" spans="1:16">
      <c r="A2341" t="s">
        <v>367</v>
      </c>
      <c r="B2341" t="s">
        <v>368</v>
      </c>
      <c r="C2341" t="s">
        <v>369</v>
      </c>
      <c r="D2341" t="s">
        <v>11</v>
      </c>
      <c r="E2341" t="s">
        <v>12</v>
      </c>
      <c r="F2341" t="s">
        <v>878</v>
      </c>
      <c r="I2341">
        <v>1</v>
      </c>
      <c r="K2341">
        <v>126.2</v>
      </c>
      <c r="L2341" t="s">
        <v>878</v>
      </c>
      <c r="M2341">
        <v>1</v>
      </c>
      <c r="N2341" t="s">
        <v>14</v>
      </c>
      <c r="O2341" t="s">
        <v>1002</v>
      </c>
      <c r="P2341" t="s">
        <v>15</v>
      </c>
    </row>
    <row r="2342" spans="1:16">
      <c r="A2342" t="s">
        <v>367</v>
      </c>
      <c r="B2342" t="s">
        <v>368</v>
      </c>
      <c r="C2342" t="s">
        <v>369</v>
      </c>
      <c r="D2342" t="s">
        <v>11</v>
      </c>
      <c r="E2342" t="s">
        <v>12</v>
      </c>
      <c r="F2342" t="s">
        <v>998</v>
      </c>
      <c r="I2342">
        <v>1</v>
      </c>
      <c r="K2342" s="4">
        <v>1962.9</v>
      </c>
      <c r="L2342" t="s">
        <v>998</v>
      </c>
      <c r="M2342">
        <v>1</v>
      </c>
      <c r="N2342" t="s">
        <v>14</v>
      </c>
      <c r="O2342" t="s">
        <v>1003</v>
      </c>
      <c r="P2342" t="s">
        <v>15</v>
      </c>
    </row>
    <row r="2343" spans="1:16">
      <c r="A2343" t="s">
        <v>367</v>
      </c>
      <c r="B2343" t="s">
        <v>368</v>
      </c>
      <c r="C2343" t="s">
        <v>369</v>
      </c>
      <c r="D2343" t="s">
        <v>11</v>
      </c>
      <c r="E2343" t="s">
        <v>12</v>
      </c>
      <c r="F2343" t="s">
        <v>879</v>
      </c>
      <c r="I2343">
        <v>1</v>
      </c>
      <c r="K2343">
        <v>298.89999999999998</v>
      </c>
      <c r="L2343" t="s">
        <v>879</v>
      </c>
      <c r="M2343">
        <v>1</v>
      </c>
      <c r="N2343" t="s">
        <v>14</v>
      </c>
      <c r="O2343" t="s">
        <v>1002</v>
      </c>
      <c r="P2343" t="s">
        <v>15</v>
      </c>
    </row>
    <row r="2344" spans="1:16">
      <c r="A2344" t="s">
        <v>367</v>
      </c>
      <c r="B2344" t="s">
        <v>368</v>
      </c>
      <c r="C2344" t="s">
        <v>369</v>
      </c>
      <c r="D2344" t="s">
        <v>11</v>
      </c>
      <c r="E2344" t="s">
        <v>12</v>
      </c>
      <c r="F2344" t="s">
        <v>880</v>
      </c>
      <c r="I2344">
        <v>1</v>
      </c>
      <c r="K2344">
        <v>99.7</v>
      </c>
      <c r="L2344" t="s">
        <v>880</v>
      </c>
      <c r="M2344">
        <v>1</v>
      </c>
      <c r="N2344" t="s">
        <v>14</v>
      </c>
      <c r="O2344" t="s">
        <v>1002</v>
      </c>
      <c r="P2344" t="s">
        <v>15</v>
      </c>
    </row>
    <row r="2345" spans="1:16">
      <c r="A2345" t="s">
        <v>367</v>
      </c>
      <c r="B2345" t="s">
        <v>368</v>
      </c>
      <c r="C2345" t="s">
        <v>369</v>
      </c>
      <c r="D2345" t="s">
        <v>11</v>
      </c>
      <c r="E2345" t="s">
        <v>12</v>
      </c>
      <c r="F2345" t="s">
        <v>881</v>
      </c>
      <c r="I2345">
        <v>1</v>
      </c>
      <c r="K2345">
        <v>316.2</v>
      </c>
      <c r="L2345" t="s">
        <v>881</v>
      </c>
      <c r="M2345">
        <v>1</v>
      </c>
      <c r="N2345" t="s">
        <v>14</v>
      </c>
      <c r="O2345" t="s">
        <v>1002</v>
      </c>
      <c r="P2345" t="s">
        <v>15</v>
      </c>
    </row>
    <row r="2346" spans="1:16">
      <c r="A2346" t="s">
        <v>370</v>
      </c>
      <c r="B2346" t="s">
        <v>371</v>
      </c>
      <c r="C2346" t="s">
        <v>372</v>
      </c>
      <c r="D2346" t="s">
        <v>11</v>
      </c>
      <c r="E2346" t="s">
        <v>12</v>
      </c>
      <c r="F2346" t="s">
        <v>13</v>
      </c>
      <c r="I2346">
        <v>1</v>
      </c>
      <c r="K2346" s="4">
        <v>1019.1</v>
      </c>
      <c r="L2346" t="s">
        <v>13</v>
      </c>
      <c r="M2346">
        <v>1</v>
      </c>
      <c r="N2346" t="s">
        <v>14</v>
      </c>
      <c r="O2346" t="s">
        <v>1002</v>
      </c>
      <c r="P2346" t="s">
        <v>15</v>
      </c>
    </row>
    <row r="2347" spans="1:16">
      <c r="A2347" t="s">
        <v>370</v>
      </c>
      <c r="B2347" t="s">
        <v>371</v>
      </c>
      <c r="C2347" t="s">
        <v>372</v>
      </c>
      <c r="D2347" t="s">
        <v>11</v>
      </c>
      <c r="E2347" t="s">
        <v>12</v>
      </c>
      <c r="F2347" t="s">
        <v>873</v>
      </c>
      <c r="I2347">
        <v>1</v>
      </c>
      <c r="K2347">
        <v>303.8</v>
      </c>
      <c r="L2347" t="s">
        <v>873</v>
      </c>
      <c r="M2347">
        <v>1</v>
      </c>
      <c r="N2347" t="s">
        <v>14</v>
      </c>
      <c r="O2347" t="s">
        <v>1002</v>
      </c>
      <c r="P2347" t="s">
        <v>15</v>
      </c>
    </row>
    <row r="2348" spans="1:16">
      <c r="A2348" t="s">
        <v>370</v>
      </c>
      <c r="B2348" t="s">
        <v>371</v>
      </c>
      <c r="C2348" t="s">
        <v>372</v>
      </c>
      <c r="D2348" t="s">
        <v>11</v>
      </c>
      <c r="E2348" t="s">
        <v>12</v>
      </c>
      <c r="F2348" t="s">
        <v>874</v>
      </c>
      <c r="I2348">
        <v>1</v>
      </c>
      <c r="K2348">
        <v>40.799999999999997</v>
      </c>
      <c r="L2348" t="s">
        <v>874</v>
      </c>
      <c r="M2348">
        <v>1</v>
      </c>
      <c r="N2348" t="s">
        <v>14</v>
      </c>
      <c r="O2348" t="s">
        <v>1002</v>
      </c>
      <c r="P2348" t="s">
        <v>15</v>
      </c>
    </row>
    <row r="2349" spans="1:16">
      <c r="A2349" t="s">
        <v>370</v>
      </c>
      <c r="B2349" t="s">
        <v>371</v>
      </c>
      <c r="C2349" t="s">
        <v>372</v>
      </c>
      <c r="D2349" t="s">
        <v>11</v>
      </c>
      <c r="E2349" t="s">
        <v>12</v>
      </c>
      <c r="F2349" t="s">
        <v>875</v>
      </c>
      <c r="I2349">
        <v>1</v>
      </c>
      <c r="K2349">
        <v>27.7</v>
      </c>
      <c r="L2349" t="s">
        <v>875</v>
      </c>
      <c r="M2349">
        <v>1</v>
      </c>
      <c r="N2349" t="s">
        <v>14</v>
      </c>
      <c r="O2349" t="s">
        <v>1002</v>
      </c>
      <c r="P2349" t="s">
        <v>15</v>
      </c>
    </row>
    <row r="2350" spans="1:16">
      <c r="A2350" t="s">
        <v>370</v>
      </c>
      <c r="B2350" t="s">
        <v>371</v>
      </c>
      <c r="C2350" t="s">
        <v>372</v>
      </c>
      <c r="D2350" t="s">
        <v>11</v>
      </c>
      <c r="E2350" t="s">
        <v>12</v>
      </c>
      <c r="F2350" t="s">
        <v>876</v>
      </c>
      <c r="I2350">
        <v>1</v>
      </c>
      <c r="K2350" s="3">
        <v>10599</v>
      </c>
      <c r="L2350" t="s">
        <v>876</v>
      </c>
      <c r="M2350">
        <v>1</v>
      </c>
      <c r="N2350" t="s">
        <v>14</v>
      </c>
      <c r="O2350" t="s">
        <v>1002</v>
      </c>
      <c r="P2350" t="s">
        <v>15</v>
      </c>
    </row>
    <row r="2351" spans="1:16">
      <c r="A2351" t="s">
        <v>370</v>
      </c>
      <c r="B2351" t="s">
        <v>371</v>
      </c>
      <c r="C2351" t="s">
        <v>372</v>
      </c>
      <c r="D2351" t="s">
        <v>11</v>
      </c>
      <c r="E2351" t="s">
        <v>12</v>
      </c>
      <c r="F2351" t="s">
        <v>877</v>
      </c>
      <c r="I2351">
        <v>1</v>
      </c>
      <c r="K2351">
        <v>326.3</v>
      </c>
      <c r="L2351" t="s">
        <v>877</v>
      </c>
      <c r="M2351">
        <v>1</v>
      </c>
      <c r="N2351" t="s">
        <v>14</v>
      </c>
      <c r="O2351" t="s">
        <v>1002</v>
      </c>
      <c r="P2351" t="s">
        <v>15</v>
      </c>
    </row>
    <row r="2352" spans="1:16">
      <c r="A2352" t="s">
        <v>370</v>
      </c>
      <c r="B2352" t="s">
        <v>371</v>
      </c>
      <c r="C2352" t="s">
        <v>372</v>
      </c>
      <c r="D2352" t="s">
        <v>11</v>
      </c>
      <c r="E2352" t="s">
        <v>12</v>
      </c>
      <c r="F2352" t="s">
        <v>878</v>
      </c>
      <c r="I2352">
        <v>1</v>
      </c>
      <c r="K2352">
        <v>155</v>
      </c>
      <c r="L2352" t="s">
        <v>878</v>
      </c>
      <c r="M2352">
        <v>1</v>
      </c>
      <c r="N2352" t="s">
        <v>14</v>
      </c>
      <c r="O2352" t="s">
        <v>1002</v>
      </c>
      <c r="P2352" t="s">
        <v>15</v>
      </c>
    </row>
    <row r="2353" spans="1:16">
      <c r="A2353" t="s">
        <v>370</v>
      </c>
      <c r="B2353" t="s">
        <v>371</v>
      </c>
      <c r="C2353" t="s">
        <v>372</v>
      </c>
      <c r="D2353" t="s">
        <v>11</v>
      </c>
      <c r="E2353" t="s">
        <v>12</v>
      </c>
      <c r="F2353" t="s">
        <v>998</v>
      </c>
      <c r="I2353">
        <v>1</v>
      </c>
      <c r="K2353" s="4">
        <v>2406.6</v>
      </c>
      <c r="L2353" t="s">
        <v>998</v>
      </c>
      <c r="M2353">
        <v>1</v>
      </c>
      <c r="N2353" t="s">
        <v>14</v>
      </c>
      <c r="O2353" t="s">
        <v>1003</v>
      </c>
      <c r="P2353" t="s">
        <v>15</v>
      </c>
    </row>
    <row r="2354" spans="1:16">
      <c r="A2354" t="s">
        <v>370</v>
      </c>
      <c r="B2354" t="s">
        <v>371</v>
      </c>
      <c r="C2354" t="s">
        <v>372</v>
      </c>
      <c r="D2354" t="s">
        <v>11</v>
      </c>
      <c r="E2354" t="s">
        <v>12</v>
      </c>
      <c r="F2354" t="s">
        <v>879</v>
      </c>
      <c r="I2354">
        <v>1</v>
      </c>
      <c r="K2354">
        <v>366.9</v>
      </c>
      <c r="L2354" t="s">
        <v>879</v>
      </c>
      <c r="M2354">
        <v>1</v>
      </c>
      <c r="N2354" t="s">
        <v>14</v>
      </c>
      <c r="O2354" t="s">
        <v>1002</v>
      </c>
      <c r="P2354" t="s">
        <v>15</v>
      </c>
    </row>
    <row r="2355" spans="1:16">
      <c r="A2355" t="s">
        <v>370</v>
      </c>
      <c r="B2355" t="s">
        <v>371</v>
      </c>
      <c r="C2355" t="s">
        <v>372</v>
      </c>
      <c r="D2355" t="s">
        <v>11</v>
      </c>
      <c r="E2355" t="s">
        <v>12</v>
      </c>
      <c r="F2355" t="s">
        <v>880</v>
      </c>
      <c r="I2355">
        <v>1</v>
      </c>
      <c r="K2355">
        <v>122.4</v>
      </c>
      <c r="L2355" t="s">
        <v>880</v>
      </c>
      <c r="M2355">
        <v>1</v>
      </c>
      <c r="N2355" t="s">
        <v>14</v>
      </c>
      <c r="O2355" t="s">
        <v>1002</v>
      </c>
      <c r="P2355" t="s">
        <v>15</v>
      </c>
    </row>
    <row r="2356" spans="1:16">
      <c r="A2356" t="s">
        <v>370</v>
      </c>
      <c r="B2356" t="s">
        <v>371</v>
      </c>
      <c r="C2356" t="s">
        <v>372</v>
      </c>
      <c r="D2356" t="s">
        <v>11</v>
      </c>
      <c r="E2356" t="s">
        <v>12</v>
      </c>
      <c r="F2356" t="s">
        <v>881</v>
      </c>
      <c r="I2356">
        <v>1</v>
      </c>
      <c r="K2356">
        <v>387.6</v>
      </c>
      <c r="L2356" t="s">
        <v>881</v>
      </c>
      <c r="M2356">
        <v>1</v>
      </c>
      <c r="N2356" t="s">
        <v>14</v>
      </c>
      <c r="O2356" t="s">
        <v>1002</v>
      </c>
      <c r="P2356" t="s">
        <v>15</v>
      </c>
    </row>
    <row r="2357" spans="1:16">
      <c r="A2357" t="s">
        <v>373</v>
      </c>
      <c r="B2357" t="s">
        <v>374</v>
      </c>
      <c r="C2357" t="s">
        <v>375</v>
      </c>
      <c r="D2357" t="s">
        <v>11</v>
      </c>
      <c r="E2357" t="s">
        <v>12</v>
      </c>
      <c r="F2357" t="s">
        <v>13</v>
      </c>
      <c r="I2357">
        <v>1</v>
      </c>
      <c r="K2357">
        <v>254.9</v>
      </c>
      <c r="L2357" t="s">
        <v>13</v>
      </c>
      <c r="M2357">
        <v>1</v>
      </c>
      <c r="N2357" t="s">
        <v>14</v>
      </c>
      <c r="O2357" t="s">
        <v>1002</v>
      </c>
      <c r="P2357" t="s">
        <v>15</v>
      </c>
    </row>
    <row r="2358" spans="1:16">
      <c r="A2358" t="s">
        <v>373</v>
      </c>
      <c r="B2358" t="s">
        <v>374</v>
      </c>
      <c r="C2358" t="s">
        <v>375</v>
      </c>
      <c r="D2358" t="s">
        <v>11</v>
      </c>
      <c r="E2358" t="s">
        <v>12</v>
      </c>
      <c r="F2358" t="s">
        <v>873</v>
      </c>
      <c r="I2358">
        <v>1</v>
      </c>
      <c r="K2358">
        <v>76.099999999999994</v>
      </c>
      <c r="L2358" t="s">
        <v>873</v>
      </c>
      <c r="M2358">
        <v>1</v>
      </c>
      <c r="N2358" t="s">
        <v>14</v>
      </c>
      <c r="O2358" t="s">
        <v>1002</v>
      </c>
      <c r="P2358" t="s">
        <v>15</v>
      </c>
    </row>
    <row r="2359" spans="1:16">
      <c r="A2359" t="s">
        <v>373</v>
      </c>
      <c r="B2359" t="s">
        <v>374</v>
      </c>
      <c r="C2359" t="s">
        <v>375</v>
      </c>
      <c r="D2359" t="s">
        <v>11</v>
      </c>
      <c r="E2359" t="s">
        <v>12</v>
      </c>
      <c r="F2359" t="s">
        <v>874</v>
      </c>
      <c r="I2359">
        <v>1</v>
      </c>
      <c r="K2359">
        <v>10.199999999999999</v>
      </c>
      <c r="L2359" t="s">
        <v>874</v>
      </c>
      <c r="M2359">
        <v>1</v>
      </c>
      <c r="N2359" t="s">
        <v>14</v>
      </c>
      <c r="O2359" t="s">
        <v>1002</v>
      </c>
      <c r="P2359" t="s">
        <v>15</v>
      </c>
    </row>
    <row r="2360" spans="1:16">
      <c r="A2360" t="s">
        <v>373</v>
      </c>
      <c r="B2360" t="s">
        <v>374</v>
      </c>
      <c r="C2360" t="s">
        <v>375</v>
      </c>
      <c r="D2360" t="s">
        <v>11</v>
      </c>
      <c r="E2360" t="s">
        <v>12</v>
      </c>
      <c r="F2360" t="s">
        <v>875</v>
      </c>
      <c r="I2360">
        <v>1</v>
      </c>
      <c r="K2360">
        <v>7</v>
      </c>
      <c r="L2360" t="s">
        <v>875</v>
      </c>
      <c r="M2360">
        <v>1</v>
      </c>
      <c r="N2360" t="s">
        <v>14</v>
      </c>
      <c r="O2360" t="s">
        <v>1002</v>
      </c>
      <c r="P2360" t="s">
        <v>15</v>
      </c>
    </row>
    <row r="2361" spans="1:16">
      <c r="A2361" t="s">
        <v>373</v>
      </c>
      <c r="B2361" t="s">
        <v>374</v>
      </c>
      <c r="C2361" t="s">
        <v>375</v>
      </c>
      <c r="D2361" t="s">
        <v>11</v>
      </c>
      <c r="E2361" t="s">
        <v>12</v>
      </c>
      <c r="F2361" t="s">
        <v>876</v>
      </c>
      <c r="I2361">
        <v>1</v>
      </c>
      <c r="K2361" s="3">
        <v>2649</v>
      </c>
      <c r="L2361" t="s">
        <v>876</v>
      </c>
      <c r="M2361">
        <v>1</v>
      </c>
      <c r="N2361" t="s">
        <v>14</v>
      </c>
      <c r="O2361" t="s">
        <v>1002</v>
      </c>
      <c r="P2361" t="s">
        <v>15</v>
      </c>
    </row>
    <row r="2362" spans="1:16">
      <c r="A2362" t="s">
        <v>373</v>
      </c>
      <c r="B2362" t="s">
        <v>374</v>
      </c>
      <c r="C2362" t="s">
        <v>375</v>
      </c>
      <c r="D2362" t="s">
        <v>11</v>
      </c>
      <c r="E2362" t="s">
        <v>12</v>
      </c>
      <c r="F2362" t="s">
        <v>877</v>
      </c>
      <c r="I2362">
        <v>1</v>
      </c>
      <c r="K2362">
        <v>81.599999999999994</v>
      </c>
      <c r="L2362" t="s">
        <v>877</v>
      </c>
      <c r="M2362">
        <v>1</v>
      </c>
      <c r="N2362" t="s">
        <v>14</v>
      </c>
      <c r="O2362" t="s">
        <v>1002</v>
      </c>
      <c r="P2362" t="s">
        <v>15</v>
      </c>
    </row>
    <row r="2363" spans="1:16">
      <c r="A2363" t="s">
        <v>373</v>
      </c>
      <c r="B2363" t="s">
        <v>374</v>
      </c>
      <c r="C2363" t="s">
        <v>375</v>
      </c>
      <c r="D2363" t="s">
        <v>11</v>
      </c>
      <c r="E2363" t="s">
        <v>12</v>
      </c>
      <c r="F2363" t="s">
        <v>878</v>
      </c>
      <c r="I2363">
        <v>1</v>
      </c>
      <c r="K2363">
        <v>38.799999999999997</v>
      </c>
      <c r="L2363" t="s">
        <v>878</v>
      </c>
      <c r="M2363">
        <v>1</v>
      </c>
      <c r="N2363" t="s">
        <v>14</v>
      </c>
      <c r="O2363" t="s">
        <v>1002</v>
      </c>
      <c r="P2363" t="s">
        <v>15</v>
      </c>
    </row>
    <row r="2364" spans="1:16">
      <c r="A2364" t="s">
        <v>373</v>
      </c>
      <c r="B2364" t="s">
        <v>374</v>
      </c>
      <c r="C2364" t="s">
        <v>375</v>
      </c>
      <c r="D2364" t="s">
        <v>11</v>
      </c>
      <c r="E2364" t="s">
        <v>12</v>
      </c>
      <c r="F2364" t="s">
        <v>998</v>
      </c>
      <c r="I2364">
        <v>1</v>
      </c>
      <c r="K2364">
        <v>601.79999999999995</v>
      </c>
      <c r="L2364" t="s">
        <v>998</v>
      </c>
      <c r="M2364">
        <v>1</v>
      </c>
      <c r="N2364" t="s">
        <v>14</v>
      </c>
      <c r="O2364" t="s">
        <v>1003</v>
      </c>
      <c r="P2364" t="s">
        <v>15</v>
      </c>
    </row>
    <row r="2365" spans="1:16">
      <c r="A2365" t="s">
        <v>373</v>
      </c>
      <c r="B2365" t="s">
        <v>374</v>
      </c>
      <c r="C2365" t="s">
        <v>375</v>
      </c>
      <c r="D2365" t="s">
        <v>11</v>
      </c>
      <c r="E2365" t="s">
        <v>12</v>
      </c>
      <c r="F2365" t="s">
        <v>879</v>
      </c>
      <c r="I2365">
        <v>1</v>
      </c>
      <c r="K2365">
        <v>91.8</v>
      </c>
      <c r="L2365" t="s">
        <v>879</v>
      </c>
      <c r="M2365">
        <v>1</v>
      </c>
      <c r="N2365" t="s">
        <v>14</v>
      </c>
      <c r="O2365" t="s">
        <v>1002</v>
      </c>
      <c r="P2365" t="s">
        <v>15</v>
      </c>
    </row>
    <row r="2366" spans="1:16">
      <c r="A2366" t="s">
        <v>373</v>
      </c>
      <c r="B2366" t="s">
        <v>374</v>
      </c>
      <c r="C2366" t="s">
        <v>375</v>
      </c>
      <c r="D2366" t="s">
        <v>11</v>
      </c>
      <c r="E2366" t="s">
        <v>12</v>
      </c>
      <c r="F2366" t="s">
        <v>880</v>
      </c>
      <c r="I2366">
        <v>1</v>
      </c>
      <c r="K2366">
        <v>30.6</v>
      </c>
      <c r="L2366" t="s">
        <v>880</v>
      </c>
      <c r="M2366">
        <v>1</v>
      </c>
      <c r="N2366" t="s">
        <v>14</v>
      </c>
      <c r="O2366" t="s">
        <v>1002</v>
      </c>
      <c r="P2366" t="s">
        <v>15</v>
      </c>
    </row>
    <row r="2367" spans="1:16">
      <c r="A2367" t="s">
        <v>373</v>
      </c>
      <c r="B2367" t="s">
        <v>374</v>
      </c>
      <c r="C2367" t="s">
        <v>375</v>
      </c>
      <c r="D2367" t="s">
        <v>11</v>
      </c>
      <c r="E2367" t="s">
        <v>12</v>
      </c>
      <c r="F2367" t="s">
        <v>881</v>
      </c>
      <c r="I2367">
        <v>1</v>
      </c>
      <c r="K2367">
        <v>96.9</v>
      </c>
      <c r="L2367" t="s">
        <v>881</v>
      </c>
      <c r="M2367">
        <v>1</v>
      </c>
      <c r="N2367" t="s">
        <v>14</v>
      </c>
      <c r="O2367" t="s">
        <v>1002</v>
      </c>
      <c r="P2367" t="s">
        <v>15</v>
      </c>
    </row>
    <row r="2368" spans="1:16">
      <c r="A2368" t="s">
        <v>376</v>
      </c>
      <c r="B2368" t="s">
        <v>377</v>
      </c>
      <c r="C2368" t="s">
        <v>378</v>
      </c>
      <c r="D2368" t="s">
        <v>11</v>
      </c>
      <c r="E2368" t="s">
        <v>12</v>
      </c>
      <c r="F2368" t="s">
        <v>13</v>
      </c>
      <c r="I2368">
        <v>1</v>
      </c>
      <c r="K2368">
        <v>320.5</v>
      </c>
      <c r="L2368" t="s">
        <v>13</v>
      </c>
      <c r="M2368">
        <v>1</v>
      </c>
      <c r="N2368" t="s">
        <v>14</v>
      </c>
      <c r="O2368" t="s">
        <v>1002</v>
      </c>
      <c r="P2368" t="s">
        <v>15</v>
      </c>
    </row>
    <row r="2369" spans="1:16">
      <c r="A2369" t="s">
        <v>376</v>
      </c>
      <c r="B2369" t="s">
        <v>377</v>
      </c>
      <c r="C2369" t="s">
        <v>378</v>
      </c>
      <c r="D2369" t="s">
        <v>11</v>
      </c>
      <c r="E2369" t="s">
        <v>12</v>
      </c>
      <c r="F2369" t="s">
        <v>873</v>
      </c>
      <c r="I2369">
        <v>1</v>
      </c>
      <c r="K2369">
        <v>95.6</v>
      </c>
      <c r="L2369" t="s">
        <v>873</v>
      </c>
      <c r="M2369">
        <v>1</v>
      </c>
      <c r="N2369" t="s">
        <v>14</v>
      </c>
      <c r="O2369" t="s">
        <v>1002</v>
      </c>
      <c r="P2369" t="s">
        <v>15</v>
      </c>
    </row>
    <row r="2370" spans="1:16">
      <c r="A2370" t="s">
        <v>376</v>
      </c>
      <c r="B2370" t="s">
        <v>377</v>
      </c>
      <c r="C2370" t="s">
        <v>378</v>
      </c>
      <c r="D2370" t="s">
        <v>11</v>
      </c>
      <c r="E2370" t="s">
        <v>12</v>
      </c>
      <c r="F2370" t="s">
        <v>874</v>
      </c>
      <c r="I2370">
        <v>1</v>
      </c>
      <c r="K2370">
        <v>12.9</v>
      </c>
      <c r="L2370" t="s">
        <v>874</v>
      </c>
      <c r="M2370">
        <v>1</v>
      </c>
      <c r="N2370" t="s">
        <v>14</v>
      </c>
      <c r="O2370" t="s">
        <v>1002</v>
      </c>
      <c r="P2370" t="s">
        <v>15</v>
      </c>
    </row>
    <row r="2371" spans="1:16">
      <c r="A2371" t="s">
        <v>376</v>
      </c>
      <c r="B2371" t="s">
        <v>377</v>
      </c>
      <c r="C2371" t="s">
        <v>378</v>
      </c>
      <c r="D2371" t="s">
        <v>11</v>
      </c>
      <c r="E2371" t="s">
        <v>12</v>
      </c>
      <c r="F2371" t="s">
        <v>875</v>
      </c>
      <c r="I2371">
        <v>1</v>
      </c>
      <c r="K2371">
        <v>8.8000000000000007</v>
      </c>
      <c r="L2371" t="s">
        <v>875</v>
      </c>
      <c r="M2371">
        <v>1</v>
      </c>
      <c r="N2371" t="s">
        <v>14</v>
      </c>
      <c r="O2371" t="s">
        <v>1002</v>
      </c>
      <c r="P2371" t="s">
        <v>15</v>
      </c>
    </row>
    <row r="2372" spans="1:16">
      <c r="A2372" t="s">
        <v>376</v>
      </c>
      <c r="B2372" t="s">
        <v>377</v>
      </c>
      <c r="C2372" t="s">
        <v>378</v>
      </c>
      <c r="D2372" t="s">
        <v>11</v>
      </c>
      <c r="E2372" t="s">
        <v>12</v>
      </c>
      <c r="F2372" t="s">
        <v>876</v>
      </c>
      <c r="I2372">
        <v>1</v>
      </c>
      <c r="K2372" s="3">
        <v>3332</v>
      </c>
      <c r="L2372" t="s">
        <v>876</v>
      </c>
      <c r="M2372">
        <v>1</v>
      </c>
      <c r="N2372" t="s">
        <v>14</v>
      </c>
      <c r="O2372" t="s">
        <v>1002</v>
      </c>
      <c r="P2372" t="s">
        <v>15</v>
      </c>
    </row>
    <row r="2373" spans="1:16">
      <c r="A2373" t="s">
        <v>376</v>
      </c>
      <c r="B2373" t="s">
        <v>377</v>
      </c>
      <c r="C2373" t="s">
        <v>378</v>
      </c>
      <c r="D2373" t="s">
        <v>11</v>
      </c>
      <c r="E2373" t="s">
        <v>12</v>
      </c>
      <c r="F2373" t="s">
        <v>877</v>
      </c>
      <c r="I2373">
        <v>1</v>
      </c>
      <c r="K2373">
        <v>102.6</v>
      </c>
      <c r="L2373" t="s">
        <v>877</v>
      </c>
      <c r="M2373">
        <v>1</v>
      </c>
      <c r="N2373" t="s">
        <v>14</v>
      </c>
      <c r="O2373" t="s">
        <v>1002</v>
      </c>
      <c r="P2373" t="s">
        <v>15</v>
      </c>
    </row>
    <row r="2374" spans="1:16">
      <c r="A2374" t="s">
        <v>376</v>
      </c>
      <c r="B2374" t="s">
        <v>377</v>
      </c>
      <c r="C2374" t="s">
        <v>378</v>
      </c>
      <c r="D2374" t="s">
        <v>11</v>
      </c>
      <c r="E2374" t="s">
        <v>12</v>
      </c>
      <c r="F2374" t="s">
        <v>878</v>
      </c>
      <c r="I2374">
        <v>1</v>
      </c>
      <c r="K2374">
        <v>48.8</v>
      </c>
      <c r="L2374" t="s">
        <v>878</v>
      </c>
      <c r="M2374">
        <v>1</v>
      </c>
      <c r="N2374" t="s">
        <v>14</v>
      </c>
      <c r="O2374" t="s">
        <v>1002</v>
      </c>
      <c r="P2374" t="s">
        <v>15</v>
      </c>
    </row>
    <row r="2375" spans="1:16">
      <c r="A2375" t="s">
        <v>376</v>
      </c>
      <c r="B2375" t="s">
        <v>377</v>
      </c>
      <c r="C2375" t="s">
        <v>378</v>
      </c>
      <c r="D2375" t="s">
        <v>11</v>
      </c>
      <c r="E2375" t="s">
        <v>12</v>
      </c>
      <c r="F2375" t="s">
        <v>998</v>
      </c>
      <c r="I2375">
        <v>1</v>
      </c>
      <c r="K2375">
        <v>759.7</v>
      </c>
      <c r="L2375" t="s">
        <v>998</v>
      </c>
      <c r="M2375">
        <v>1</v>
      </c>
      <c r="N2375" t="s">
        <v>14</v>
      </c>
      <c r="O2375" t="s">
        <v>1003</v>
      </c>
      <c r="P2375" t="s">
        <v>15</v>
      </c>
    </row>
    <row r="2376" spans="1:16">
      <c r="A2376" t="s">
        <v>376</v>
      </c>
      <c r="B2376" t="s">
        <v>377</v>
      </c>
      <c r="C2376" t="s">
        <v>378</v>
      </c>
      <c r="D2376" t="s">
        <v>11</v>
      </c>
      <c r="E2376" t="s">
        <v>12</v>
      </c>
      <c r="F2376" t="s">
        <v>879</v>
      </c>
      <c r="I2376">
        <v>1</v>
      </c>
      <c r="K2376">
        <v>115.4</v>
      </c>
      <c r="L2376" t="s">
        <v>879</v>
      </c>
      <c r="M2376">
        <v>1</v>
      </c>
      <c r="N2376" t="s">
        <v>14</v>
      </c>
      <c r="O2376" t="s">
        <v>1002</v>
      </c>
      <c r="P2376" t="s">
        <v>15</v>
      </c>
    </row>
    <row r="2377" spans="1:16">
      <c r="A2377" t="s">
        <v>376</v>
      </c>
      <c r="B2377" t="s">
        <v>377</v>
      </c>
      <c r="C2377" t="s">
        <v>378</v>
      </c>
      <c r="D2377" t="s">
        <v>11</v>
      </c>
      <c r="E2377" t="s">
        <v>12</v>
      </c>
      <c r="F2377" t="s">
        <v>880</v>
      </c>
      <c r="I2377">
        <v>1</v>
      </c>
      <c r="K2377">
        <v>38.6</v>
      </c>
      <c r="L2377" t="s">
        <v>880</v>
      </c>
      <c r="M2377">
        <v>1</v>
      </c>
      <c r="N2377" t="s">
        <v>14</v>
      </c>
      <c r="O2377" t="s">
        <v>1002</v>
      </c>
      <c r="P2377" t="s">
        <v>15</v>
      </c>
    </row>
    <row r="2378" spans="1:16">
      <c r="A2378" t="s">
        <v>376</v>
      </c>
      <c r="B2378" t="s">
        <v>377</v>
      </c>
      <c r="C2378" t="s">
        <v>378</v>
      </c>
      <c r="D2378" t="s">
        <v>11</v>
      </c>
      <c r="E2378" t="s">
        <v>12</v>
      </c>
      <c r="F2378" t="s">
        <v>881</v>
      </c>
      <c r="I2378">
        <v>1</v>
      </c>
      <c r="K2378">
        <v>122.4</v>
      </c>
      <c r="L2378" t="s">
        <v>881</v>
      </c>
      <c r="M2378">
        <v>1</v>
      </c>
      <c r="N2378" t="s">
        <v>14</v>
      </c>
      <c r="O2378" t="s">
        <v>1002</v>
      </c>
      <c r="P2378" t="s">
        <v>15</v>
      </c>
    </row>
    <row r="2379" spans="1:16">
      <c r="A2379" t="s">
        <v>379</v>
      </c>
      <c r="B2379" t="s">
        <v>380</v>
      </c>
      <c r="C2379" t="s">
        <v>381</v>
      </c>
      <c r="D2379" t="s">
        <v>11</v>
      </c>
      <c r="E2379" t="s">
        <v>12</v>
      </c>
      <c r="F2379" t="s">
        <v>13</v>
      </c>
      <c r="H2379" t="s">
        <v>16</v>
      </c>
      <c r="I2379">
        <v>1</v>
      </c>
      <c r="J2379" t="s">
        <v>14</v>
      </c>
      <c r="K2379" s="4">
        <v>1488</v>
      </c>
      <c r="L2379" t="s">
        <v>13</v>
      </c>
      <c r="M2379">
        <v>1</v>
      </c>
      <c r="N2379" t="s">
        <v>14</v>
      </c>
      <c r="O2379" t="s">
        <v>1002</v>
      </c>
      <c r="P2379" t="s">
        <v>15</v>
      </c>
    </row>
    <row r="2380" spans="1:16">
      <c r="A2380" t="s">
        <v>379</v>
      </c>
      <c r="B2380" t="s">
        <v>380</v>
      </c>
      <c r="C2380" t="s">
        <v>381</v>
      </c>
      <c r="D2380" t="s">
        <v>11</v>
      </c>
      <c r="E2380" t="s">
        <v>12</v>
      </c>
      <c r="F2380" t="s">
        <v>873</v>
      </c>
      <c r="H2380" t="s">
        <v>16</v>
      </c>
      <c r="I2380">
        <v>1</v>
      </c>
      <c r="J2380" t="s">
        <v>14</v>
      </c>
      <c r="K2380">
        <v>443.5</v>
      </c>
      <c r="L2380" t="s">
        <v>873</v>
      </c>
      <c r="M2380">
        <v>1</v>
      </c>
      <c r="N2380" t="s">
        <v>14</v>
      </c>
      <c r="O2380" t="s">
        <v>1002</v>
      </c>
      <c r="P2380" t="s">
        <v>15</v>
      </c>
    </row>
    <row r="2381" spans="1:16">
      <c r="A2381" t="s">
        <v>379</v>
      </c>
      <c r="B2381" t="s">
        <v>380</v>
      </c>
      <c r="C2381" t="s">
        <v>381</v>
      </c>
      <c r="D2381" t="s">
        <v>11</v>
      </c>
      <c r="E2381" t="s">
        <v>12</v>
      </c>
      <c r="F2381" t="s">
        <v>874</v>
      </c>
      <c r="H2381" t="s">
        <v>16</v>
      </c>
      <c r="I2381">
        <v>1</v>
      </c>
      <c r="J2381" t="s">
        <v>14</v>
      </c>
      <c r="K2381">
        <v>59.6</v>
      </c>
      <c r="L2381" t="s">
        <v>874</v>
      </c>
      <c r="M2381">
        <v>1</v>
      </c>
      <c r="N2381" t="s">
        <v>14</v>
      </c>
      <c r="O2381" t="s">
        <v>1002</v>
      </c>
      <c r="P2381" t="s">
        <v>15</v>
      </c>
    </row>
    <row r="2382" spans="1:16">
      <c r="A2382" t="s">
        <v>379</v>
      </c>
      <c r="B2382" t="s">
        <v>380</v>
      </c>
      <c r="C2382" t="s">
        <v>381</v>
      </c>
      <c r="D2382" t="s">
        <v>11</v>
      </c>
      <c r="E2382" t="s">
        <v>12</v>
      </c>
      <c r="F2382" t="s">
        <v>875</v>
      </c>
      <c r="H2382" t="s">
        <v>16</v>
      </c>
      <c r="I2382">
        <v>1</v>
      </c>
      <c r="J2382" t="s">
        <v>14</v>
      </c>
      <c r="K2382">
        <v>40.5</v>
      </c>
      <c r="L2382" t="s">
        <v>875</v>
      </c>
      <c r="M2382">
        <v>1</v>
      </c>
      <c r="N2382" t="s">
        <v>14</v>
      </c>
      <c r="O2382" t="s">
        <v>1002</v>
      </c>
      <c r="P2382" t="s">
        <v>15</v>
      </c>
    </row>
    <row r="2383" spans="1:16">
      <c r="A2383" t="s">
        <v>379</v>
      </c>
      <c r="B2383" t="s">
        <v>380</v>
      </c>
      <c r="C2383" t="s">
        <v>381</v>
      </c>
      <c r="D2383" t="s">
        <v>11</v>
      </c>
      <c r="E2383" t="s">
        <v>12</v>
      </c>
      <c r="F2383" t="s">
        <v>876</v>
      </c>
      <c r="H2383" t="s">
        <v>16</v>
      </c>
      <c r="I2383">
        <v>1</v>
      </c>
      <c r="J2383" t="s">
        <v>14</v>
      </c>
      <c r="K2383" s="3">
        <v>15475</v>
      </c>
      <c r="L2383" t="s">
        <v>876</v>
      </c>
      <c r="M2383">
        <v>1</v>
      </c>
      <c r="N2383" t="s">
        <v>14</v>
      </c>
      <c r="O2383" t="s">
        <v>1002</v>
      </c>
      <c r="P2383" t="s">
        <v>15</v>
      </c>
    </row>
    <row r="2384" spans="1:16">
      <c r="A2384" t="s">
        <v>379</v>
      </c>
      <c r="B2384" t="s">
        <v>380</v>
      </c>
      <c r="C2384" t="s">
        <v>381</v>
      </c>
      <c r="D2384" t="s">
        <v>11</v>
      </c>
      <c r="E2384" t="s">
        <v>12</v>
      </c>
      <c r="F2384" t="s">
        <v>877</v>
      </c>
      <c r="H2384" t="s">
        <v>16</v>
      </c>
      <c r="I2384">
        <v>1</v>
      </c>
      <c r="J2384" t="s">
        <v>14</v>
      </c>
      <c r="K2384">
        <v>476.2</v>
      </c>
      <c r="L2384" t="s">
        <v>877</v>
      </c>
      <c r="M2384">
        <v>1</v>
      </c>
      <c r="N2384" t="s">
        <v>14</v>
      </c>
      <c r="O2384" t="s">
        <v>1002</v>
      </c>
      <c r="P2384" t="s">
        <v>15</v>
      </c>
    </row>
    <row r="2385" spans="1:16">
      <c r="A2385" t="s">
        <v>379</v>
      </c>
      <c r="B2385" t="s">
        <v>380</v>
      </c>
      <c r="C2385" t="s">
        <v>381</v>
      </c>
      <c r="D2385" t="s">
        <v>11</v>
      </c>
      <c r="E2385" t="s">
        <v>12</v>
      </c>
      <c r="F2385" t="s">
        <v>878</v>
      </c>
      <c r="H2385" t="s">
        <v>16</v>
      </c>
      <c r="I2385">
        <v>1</v>
      </c>
      <c r="J2385" t="s">
        <v>14</v>
      </c>
      <c r="K2385">
        <v>226.2</v>
      </c>
      <c r="L2385" t="s">
        <v>878</v>
      </c>
      <c r="M2385">
        <v>1</v>
      </c>
      <c r="N2385" t="s">
        <v>14</v>
      </c>
      <c r="O2385" t="s">
        <v>1002</v>
      </c>
      <c r="P2385" t="s">
        <v>15</v>
      </c>
    </row>
    <row r="2386" spans="1:16">
      <c r="A2386" t="s">
        <v>379</v>
      </c>
      <c r="B2386" t="s">
        <v>380</v>
      </c>
      <c r="C2386" t="s">
        <v>381</v>
      </c>
      <c r="D2386" t="s">
        <v>11</v>
      </c>
      <c r="E2386" t="s">
        <v>12</v>
      </c>
      <c r="F2386" t="s">
        <v>998</v>
      </c>
      <c r="H2386" t="s">
        <v>16</v>
      </c>
      <c r="I2386">
        <v>1</v>
      </c>
      <c r="J2386" t="s">
        <v>14</v>
      </c>
      <c r="K2386" s="4">
        <v>3512.6</v>
      </c>
      <c r="L2386" t="s">
        <v>998</v>
      </c>
      <c r="M2386">
        <v>1</v>
      </c>
      <c r="N2386" t="s">
        <v>14</v>
      </c>
      <c r="O2386" t="s">
        <v>1003</v>
      </c>
      <c r="P2386" t="s">
        <v>15</v>
      </c>
    </row>
    <row r="2387" spans="1:16">
      <c r="A2387" t="s">
        <v>379</v>
      </c>
      <c r="B2387" t="s">
        <v>380</v>
      </c>
      <c r="C2387" t="s">
        <v>381</v>
      </c>
      <c r="D2387" t="s">
        <v>11</v>
      </c>
      <c r="E2387" t="s">
        <v>12</v>
      </c>
      <c r="F2387" t="s">
        <v>879</v>
      </c>
      <c r="H2387" t="s">
        <v>16</v>
      </c>
      <c r="I2387">
        <v>1</v>
      </c>
      <c r="J2387" t="s">
        <v>14</v>
      </c>
      <c r="K2387">
        <v>535.79999999999995</v>
      </c>
      <c r="L2387" t="s">
        <v>879</v>
      </c>
      <c r="M2387">
        <v>1</v>
      </c>
      <c r="N2387" t="s">
        <v>14</v>
      </c>
      <c r="O2387" t="s">
        <v>1002</v>
      </c>
      <c r="P2387" t="s">
        <v>15</v>
      </c>
    </row>
    <row r="2388" spans="1:16">
      <c r="A2388" t="s">
        <v>379</v>
      </c>
      <c r="B2388" t="s">
        <v>380</v>
      </c>
      <c r="C2388" t="s">
        <v>381</v>
      </c>
      <c r="D2388" t="s">
        <v>11</v>
      </c>
      <c r="E2388" t="s">
        <v>12</v>
      </c>
      <c r="F2388" t="s">
        <v>880</v>
      </c>
      <c r="H2388" t="s">
        <v>16</v>
      </c>
      <c r="I2388">
        <v>1</v>
      </c>
      <c r="J2388" t="s">
        <v>14</v>
      </c>
      <c r="K2388">
        <v>178.7</v>
      </c>
      <c r="L2388" t="s">
        <v>880</v>
      </c>
      <c r="M2388">
        <v>1</v>
      </c>
      <c r="N2388" t="s">
        <v>14</v>
      </c>
      <c r="O2388" t="s">
        <v>1002</v>
      </c>
      <c r="P2388" t="s">
        <v>15</v>
      </c>
    </row>
    <row r="2389" spans="1:16">
      <c r="A2389" t="s">
        <v>379</v>
      </c>
      <c r="B2389" t="s">
        <v>380</v>
      </c>
      <c r="C2389" t="s">
        <v>381</v>
      </c>
      <c r="D2389" t="s">
        <v>11</v>
      </c>
      <c r="E2389" t="s">
        <v>12</v>
      </c>
      <c r="F2389" t="s">
        <v>881</v>
      </c>
      <c r="H2389" t="s">
        <v>16</v>
      </c>
      <c r="I2389">
        <v>1</v>
      </c>
      <c r="J2389" t="s">
        <v>14</v>
      </c>
      <c r="K2389">
        <v>566.29999999999995</v>
      </c>
      <c r="L2389" t="s">
        <v>881</v>
      </c>
      <c r="M2389">
        <v>1</v>
      </c>
      <c r="N2389" t="s">
        <v>14</v>
      </c>
      <c r="O2389" t="s">
        <v>1002</v>
      </c>
      <c r="P2389" t="s">
        <v>15</v>
      </c>
    </row>
    <row r="2390" spans="1:16">
      <c r="A2390" t="s">
        <v>379</v>
      </c>
      <c r="B2390" t="s">
        <v>380</v>
      </c>
      <c r="C2390" t="s">
        <v>381</v>
      </c>
      <c r="D2390" t="s">
        <v>11</v>
      </c>
      <c r="E2390" t="s">
        <v>12</v>
      </c>
      <c r="F2390" t="s">
        <v>13</v>
      </c>
      <c r="H2390" t="s">
        <v>16</v>
      </c>
      <c r="I2390">
        <v>144</v>
      </c>
      <c r="J2390" t="s">
        <v>14</v>
      </c>
      <c r="K2390" s="4">
        <v>1189.9000000000001</v>
      </c>
      <c r="L2390" t="s">
        <v>13</v>
      </c>
      <c r="M2390">
        <v>1</v>
      </c>
      <c r="N2390" t="s">
        <v>14</v>
      </c>
      <c r="O2390" t="s">
        <v>1002</v>
      </c>
      <c r="P2390" t="s">
        <v>15</v>
      </c>
    </row>
    <row r="2391" spans="1:16">
      <c r="A2391" t="s">
        <v>379</v>
      </c>
      <c r="B2391" t="s">
        <v>380</v>
      </c>
      <c r="C2391" t="s">
        <v>381</v>
      </c>
      <c r="D2391" t="s">
        <v>11</v>
      </c>
      <c r="E2391" t="s">
        <v>12</v>
      </c>
      <c r="F2391" t="s">
        <v>873</v>
      </c>
      <c r="H2391" t="s">
        <v>16</v>
      </c>
      <c r="I2391">
        <v>144</v>
      </c>
      <c r="J2391" t="s">
        <v>14</v>
      </c>
      <c r="K2391">
        <v>354.7</v>
      </c>
      <c r="L2391" t="s">
        <v>873</v>
      </c>
      <c r="M2391">
        <v>1</v>
      </c>
      <c r="N2391" t="s">
        <v>14</v>
      </c>
      <c r="O2391" t="s">
        <v>1002</v>
      </c>
      <c r="P2391" t="s">
        <v>15</v>
      </c>
    </row>
    <row r="2392" spans="1:16">
      <c r="A2392" t="s">
        <v>379</v>
      </c>
      <c r="B2392" t="s">
        <v>380</v>
      </c>
      <c r="C2392" t="s">
        <v>381</v>
      </c>
      <c r="D2392" t="s">
        <v>11</v>
      </c>
      <c r="E2392" t="s">
        <v>12</v>
      </c>
      <c r="F2392" t="s">
        <v>874</v>
      </c>
      <c r="H2392" t="s">
        <v>16</v>
      </c>
      <c r="I2392">
        <v>144</v>
      </c>
      <c r="J2392" t="s">
        <v>14</v>
      </c>
      <c r="K2392">
        <v>47.7</v>
      </c>
      <c r="L2392" t="s">
        <v>874</v>
      </c>
      <c r="M2392">
        <v>1</v>
      </c>
      <c r="N2392" t="s">
        <v>14</v>
      </c>
      <c r="O2392" t="s">
        <v>1002</v>
      </c>
      <c r="P2392" t="s">
        <v>15</v>
      </c>
    </row>
    <row r="2393" spans="1:16">
      <c r="A2393" t="s">
        <v>379</v>
      </c>
      <c r="B2393" t="s">
        <v>380</v>
      </c>
      <c r="C2393" t="s">
        <v>381</v>
      </c>
      <c r="D2393" t="s">
        <v>11</v>
      </c>
      <c r="E2393" t="s">
        <v>12</v>
      </c>
      <c r="F2393" t="s">
        <v>875</v>
      </c>
      <c r="H2393" t="s">
        <v>16</v>
      </c>
      <c r="I2393">
        <v>144</v>
      </c>
      <c r="J2393" t="s">
        <v>14</v>
      </c>
      <c r="K2393">
        <v>32.4</v>
      </c>
      <c r="L2393" t="s">
        <v>875</v>
      </c>
      <c r="M2393">
        <v>1</v>
      </c>
      <c r="N2393" t="s">
        <v>14</v>
      </c>
      <c r="O2393" t="s">
        <v>1002</v>
      </c>
      <c r="P2393" t="s">
        <v>15</v>
      </c>
    </row>
    <row r="2394" spans="1:16">
      <c r="A2394" t="s">
        <v>379</v>
      </c>
      <c r="B2394" t="s">
        <v>380</v>
      </c>
      <c r="C2394" t="s">
        <v>381</v>
      </c>
      <c r="D2394" t="s">
        <v>11</v>
      </c>
      <c r="E2394" t="s">
        <v>12</v>
      </c>
      <c r="F2394" t="s">
        <v>876</v>
      </c>
      <c r="H2394" t="s">
        <v>16</v>
      </c>
      <c r="I2394">
        <v>144</v>
      </c>
      <c r="J2394" t="s">
        <v>14</v>
      </c>
      <c r="K2394" s="3">
        <v>12375</v>
      </c>
      <c r="L2394" t="s">
        <v>876</v>
      </c>
      <c r="M2394">
        <v>1</v>
      </c>
      <c r="N2394" t="s">
        <v>14</v>
      </c>
      <c r="O2394" t="s">
        <v>1002</v>
      </c>
      <c r="P2394" t="s">
        <v>15</v>
      </c>
    </row>
    <row r="2395" spans="1:16">
      <c r="A2395" t="s">
        <v>379</v>
      </c>
      <c r="B2395" t="s">
        <v>380</v>
      </c>
      <c r="C2395" t="s">
        <v>381</v>
      </c>
      <c r="D2395" t="s">
        <v>11</v>
      </c>
      <c r="E2395" t="s">
        <v>12</v>
      </c>
      <c r="F2395" t="s">
        <v>877</v>
      </c>
      <c r="H2395" t="s">
        <v>16</v>
      </c>
      <c r="I2395">
        <v>144</v>
      </c>
      <c r="J2395" t="s">
        <v>14</v>
      </c>
      <c r="K2395">
        <v>380.8</v>
      </c>
      <c r="L2395" t="s">
        <v>877</v>
      </c>
      <c r="M2395">
        <v>1</v>
      </c>
      <c r="N2395" t="s">
        <v>14</v>
      </c>
      <c r="O2395" t="s">
        <v>1002</v>
      </c>
      <c r="P2395" t="s">
        <v>15</v>
      </c>
    </row>
    <row r="2396" spans="1:16">
      <c r="A2396" t="s">
        <v>379</v>
      </c>
      <c r="B2396" t="s">
        <v>380</v>
      </c>
      <c r="C2396" t="s">
        <v>381</v>
      </c>
      <c r="D2396" t="s">
        <v>11</v>
      </c>
      <c r="E2396" t="s">
        <v>12</v>
      </c>
      <c r="F2396" t="s">
        <v>878</v>
      </c>
      <c r="H2396" t="s">
        <v>16</v>
      </c>
      <c r="I2396">
        <v>144</v>
      </c>
      <c r="J2396" t="s">
        <v>14</v>
      </c>
      <c r="K2396">
        <v>180.9</v>
      </c>
      <c r="L2396" t="s">
        <v>878</v>
      </c>
      <c r="M2396">
        <v>1</v>
      </c>
      <c r="N2396" t="s">
        <v>14</v>
      </c>
      <c r="O2396" t="s">
        <v>1002</v>
      </c>
      <c r="P2396" t="s">
        <v>15</v>
      </c>
    </row>
    <row r="2397" spans="1:16">
      <c r="A2397" t="s">
        <v>379</v>
      </c>
      <c r="B2397" t="s">
        <v>380</v>
      </c>
      <c r="C2397" t="s">
        <v>381</v>
      </c>
      <c r="D2397" t="s">
        <v>11</v>
      </c>
      <c r="E2397" t="s">
        <v>12</v>
      </c>
      <c r="F2397" t="s">
        <v>998</v>
      </c>
      <c r="H2397" t="s">
        <v>16</v>
      </c>
      <c r="I2397">
        <v>144</v>
      </c>
      <c r="J2397" t="s">
        <v>14</v>
      </c>
      <c r="K2397" s="4">
        <v>2813.8</v>
      </c>
      <c r="L2397" t="s">
        <v>998</v>
      </c>
      <c r="M2397">
        <v>1</v>
      </c>
      <c r="N2397" t="s">
        <v>14</v>
      </c>
      <c r="O2397" t="s">
        <v>1003</v>
      </c>
      <c r="P2397" t="s">
        <v>15</v>
      </c>
    </row>
    <row r="2398" spans="1:16">
      <c r="A2398" t="s">
        <v>379</v>
      </c>
      <c r="B2398" t="s">
        <v>380</v>
      </c>
      <c r="C2398" t="s">
        <v>381</v>
      </c>
      <c r="D2398" t="s">
        <v>11</v>
      </c>
      <c r="E2398" t="s">
        <v>12</v>
      </c>
      <c r="F2398" t="s">
        <v>879</v>
      </c>
      <c r="H2398" t="s">
        <v>16</v>
      </c>
      <c r="I2398">
        <v>144</v>
      </c>
      <c r="J2398" t="s">
        <v>14</v>
      </c>
      <c r="K2398">
        <v>428.4</v>
      </c>
      <c r="L2398" t="s">
        <v>879</v>
      </c>
      <c r="M2398">
        <v>1</v>
      </c>
      <c r="N2398" t="s">
        <v>14</v>
      </c>
      <c r="O2398" t="s">
        <v>1002</v>
      </c>
      <c r="P2398" t="s">
        <v>15</v>
      </c>
    </row>
    <row r="2399" spans="1:16">
      <c r="A2399" t="s">
        <v>379</v>
      </c>
      <c r="B2399" t="s">
        <v>380</v>
      </c>
      <c r="C2399" t="s">
        <v>381</v>
      </c>
      <c r="D2399" t="s">
        <v>11</v>
      </c>
      <c r="E2399" t="s">
        <v>12</v>
      </c>
      <c r="F2399" t="s">
        <v>880</v>
      </c>
      <c r="H2399" t="s">
        <v>16</v>
      </c>
      <c r="I2399">
        <v>144</v>
      </c>
      <c r="J2399" t="s">
        <v>14</v>
      </c>
      <c r="K2399">
        <v>142.9</v>
      </c>
      <c r="L2399" t="s">
        <v>880</v>
      </c>
      <c r="M2399">
        <v>1</v>
      </c>
      <c r="N2399" t="s">
        <v>14</v>
      </c>
      <c r="O2399" t="s">
        <v>1002</v>
      </c>
      <c r="P2399" t="s">
        <v>15</v>
      </c>
    </row>
    <row r="2400" spans="1:16">
      <c r="A2400" t="s">
        <v>379</v>
      </c>
      <c r="B2400" t="s">
        <v>380</v>
      </c>
      <c r="C2400" t="s">
        <v>381</v>
      </c>
      <c r="D2400" t="s">
        <v>11</v>
      </c>
      <c r="E2400" t="s">
        <v>12</v>
      </c>
      <c r="F2400" t="s">
        <v>881</v>
      </c>
      <c r="H2400" t="s">
        <v>16</v>
      </c>
      <c r="I2400">
        <v>144</v>
      </c>
      <c r="J2400" t="s">
        <v>14</v>
      </c>
      <c r="K2400">
        <v>452.6</v>
      </c>
      <c r="L2400" t="s">
        <v>881</v>
      </c>
      <c r="M2400">
        <v>1</v>
      </c>
      <c r="N2400" t="s">
        <v>14</v>
      </c>
      <c r="O2400" t="s">
        <v>1002</v>
      </c>
      <c r="P2400" t="s">
        <v>15</v>
      </c>
    </row>
    <row r="2401" spans="1:16">
      <c r="A2401" t="s">
        <v>382</v>
      </c>
      <c r="B2401" t="s">
        <v>383</v>
      </c>
      <c r="C2401" t="s">
        <v>384</v>
      </c>
      <c r="D2401" t="s">
        <v>11</v>
      </c>
      <c r="E2401" t="s">
        <v>12</v>
      </c>
      <c r="F2401" t="s">
        <v>13</v>
      </c>
      <c r="H2401" t="s">
        <v>16</v>
      </c>
      <c r="I2401">
        <v>1</v>
      </c>
      <c r="J2401" t="s">
        <v>14</v>
      </c>
      <c r="K2401">
        <v>308.89999999999998</v>
      </c>
      <c r="L2401" t="s">
        <v>13</v>
      </c>
      <c r="M2401">
        <v>1</v>
      </c>
      <c r="N2401" t="s">
        <v>14</v>
      </c>
      <c r="O2401" t="s">
        <v>1002</v>
      </c>
      <c r="P2401" t="s">
        <v>15</v>
      </c>
    </row>
    <row r="2402" spans="1:16">
      <c r="A2402" t="s">
        <v>382</v>
      </c>
      <c r="B2402" t="s">
        <v>383</v>
      </c>
      <c r="C2402" t="s">
        <v>384</v>
      </c>
      <c r="D2402" t="s">
        <v>11</v>
      </c>
      <c r="E2402" t="s">
        <v>12</v>
      </c>
      <c r="F2402" t="s">
        <v>873</v>
      </c>
      <c r="H2402" t="s">
        <v>16</v>
      </c>
      <c r="I2402">
        <v>1</v>
      </c>
      <c r="J2402" t="s">
        <v>14</v>
      </c>
      <c r="K2402">
        <v>90.7</v>
      </c>
      <c r="L2402" t="s">
        <v>873</v>
      </c>
      <c r="M2402">
        <v>1</v>
      </c>
      <c r="N2402" t="s">
        <v>14</v>
      </c>
      <c r="O2402" t="s">
        <v>1002</v>
      </c>
      <c r="P2402" t="s">
        <v>15</v>
      </c>
    </row>
    <row r="2403" spans="1:16">
      <c r="A2403" t="s">
        <v>382</v>
      </c>
      <c r="B2403" t="s">
        <v>383</v>
      </c>
      <c r="C2403" t="s">
        <v>384</v>
      </c>
      <c r="D2403" t="s">
        <v>11</v>
      </c>
      <c r="E2403" t="s">
        <v>12</v>
      </c>
      <c r="F2403" t="s">
        <v>874</v>
      </c>
      <c r="H2403" t="s">
        <v>16</v>
      </c>
      <c r="I2403">
        <v>1</v>
      </c>
      <c r="J2403" t="s">
        <v>14</v>
      </c>
      <c r="K2403">
        <v>12.4</v>
      </c>
      <c r="L2403" t="s">
        <v>874</v>
      </c>
      <c r="M2403">
        <v>1</v>
      </c>
      <c r="N2403" t="s">
        <v>14</v>
      </c>
      <c r="O2403" t="s">
        <v>1002</v>
      </c>
      <c r="P2403" t="s">
        <v>15</v>
      </c>
    </row>
    <row r="2404" spans="1:16">
      <c r="A2404" t="s">
        <v>382</v>
      </c>
      <c r="B2404" t="s">
        <v>383</v>
      </c>
      <c r="C2404" t="s">
        <v>384</v>
      </c>
      <c r="D2404" t="s">
        <v>11</v>
      </c>
      <c r="E2404" t="s">
        <v>12</v>
      </c>
      <c r="F2404" t="s">
        <v>875</v>
      </c>
      <c r="H2404" t="s">
        <v>16</v>
      </c>
      <c r="I2404">
        <v>1</v>
      </c>
      <c r="J2404" t="s">
        <v>14</v>
      </c>
      <c r="K2404">
        <v>8.3000000000000007</v>
      </c>
      <c r="L2404" t="s">
        <v>875</v>
      </c>
      <c r="M2404">
        <v>1</v>
      </c>
      <c r="N2404" t="s">
        <v>14</v>
      </c>
      <c r="O2404" t="s">
        <v>1002</v>
      </c>
      <c r="P2404" t="s">
        <v>15</v>
      </c>
    </row>
    <row r="2405" spans="1:16">
      <c r="A2405" t="s">
        <v>382</v>
      </c>
      <c r="B2405" t="s">
        <v>383</v>
      </c>
      <c r="C2405" t="s">
        <v>384</v>
      </c>
      <c r="D2405" t="s">
        <v>11</v>
      </c>
      <c r="E2405" t="s">
        <v>12</v>
      </c>
      <c r="F2405" t="s">
        <v>876</v>
      </c>
      <c r="H2405" t="s">
        <v>16</v>
      </c>
      <c r="I2405">
        <v>1</v>
      </c>
      <c r="J2405" t="s">
        <v>14</v>
      </c>
      <c r="K2405" s="3">
        <v>3161</v>
      </c>
      <c r="L2405" t="s">
        <v>876</v>
      </c>
      <c r="M2405">
        <v>1</v>
      </c>
      <c r="N2405" t="s">
        <v>14</v>
      </c>
      <c r="O2405" t="s">
        <v>1002</v>
      </c>
      <c r="P2405" t="s">
        <v>15</v>
      </c>
    </row>
    <row r="2406" spans="1:16">
      <c r="A2406" t="s">
        <v>382</v>
      </c>
      <c r="B2406" t="s">
        <v>383</v>
      </c>
      <c r="C2406" t="s">
        <v>384</v>
      </c>
      <c r="D2406" t="s">
        <v>11</v>
      </c>
      <c r="E2406" t="s">
        <v>12</v>
      </c>
      <c r="F2406" t="s">
        <v>877</v>
      </c>
      <c r="H2406" t="s">
        <v>16</v>
      </c>
      <c r="I2406">
        <v>1</v>
      </c>
      <c r="J2406" t="s">
        <v>14</v>
      </c>
      <c r="K2406">
        <v>97.4</v>
      </c>
      <c r="L2406" t="s">
        <v>877</v>
      </c>
      <c r="M2406">
        <v>1</v>
      </c>
      <c r="N2406" t="s">
        <v>14</v>
      </c>
      <c r="O2406" t="s">
        <v>1002</v>
      </c>
      <c r="P2406" t="s">
        <v>15</v>
      </c>
    </row>
    <row r="2407" spans="1:16">
      <c r="A2407" t="s">
        <v>382</v>
      </c>
      <c r="B2407" t="s">
        <v>383</v>
      </c>
      <c r="C2407" t="s">
        <v>384</v>
      </c>
      <c r="D2407" t="s">
        <v>11</v>
      </c>
      <c r="E2407" t="s">
        <v>12</v>
      </c>
      <c r="F2407" t="s">
        <v>878</v>
      </c>
      <c r="H2407" t="s">
        <v>16</v>
      </c>
      <c r="I2407">
        <v>1</v>
      </c>
      <c r="J2407" t="s">
        <v>14</v>
      </c>
      <c r="K2407">
        <v>46.3</v>
      </c>
      <c r="L2407" t="s">
        <v>878</v>
      </c>
      <c r="M2407">
        <v>1</v>
      </c>
      <c r="N2407" t="s">
        <v>14</v>
      </c>
      <c r="O2407" t="s">
        <v>1002</v>
      </c>
      <c r="P2407" t="s">
        <v>15</v>
      </c>
    </row>
    <row r="2408" spans="1:16">
      <c r="A2408" t="s">
        <v>382</v>
      </c>
      <c r="B2408" t="s">
        <v>383</v>
      </c>
      <c r="C2408" t="s">
        <v>384</v>
      </c>
      <c r="D2408" t="s">
        <v>11</v>
      </c>
      <c r="E2408" t="s">
        <v>12</v>
      </c>
      <c r="F2408" t="s">
        <v>998</v>
      </c>
      <c r="H2408" t="s">
        <v>16</v>
      </c>
      <c r="I2408">
        <v>1</v>
      </c>
      <c r="J2408" t="s">
        <v>14</v>
      </c>
      <c r="K2408">
        <v>729.3</v>
      </c>
      <c r="L2408" t="s">
        <v>998</v>
      </c>
      <c r="M2408">
        <v>1</v>
      </c>
      <c r="N2408" t="s">
        <v>14</v>
      </c>
      <c r="O2408" t="s">
        <v>1003</v>
      </c>
      <c r="P2408" t="s">
        <v>15</v>
      </c>
    </row>
    <row r="2409" spans="1:16">
      <c r="A2409" t="s">
        <v>382</v>
      </c>
      <c r="B2409" t="s">
        <v>383</v>
      </c>
      <c r="C2409" t="s">
        <v>384</v>
      </c>
      <c r="D2409" t="s">
        <v>11</v>
      </c>
      <c r="E2409" t="s">
        <v>12</v>
      </c>
      <c r="F2409" t="s">
        <v>879</v>
      </c>
      <c r="H2409" t="s">
        <v>16</v>
      </c>
      <c r="I2409">
        <v>1</v>
      </c>
      <c r="J2409" t="s">
        <v>14</v>
      </c>
      <c r="K2409">
        <v>109.5</v>
      </c>
      <c r="L2409" t="s">
        <v>879</v>
      </c>
      <c r="M2409">
        <v>1</v>
      </c>
      <c r="N2409" t="s">
        <v>14</v>
      </c>
      <c r="O2409" t="s">
        <v>1002</v>
      </c>
      <c r="P2409" t="s">
        <v>15</v>
      </c>
    </row>
    <row r="2410" spans="1:16">
      <c r="A2410" t="s">
        <v>382</v>
      </c>
      <c r="B2410" t="s">
        <v>383</v>
      </c>
      <c r="C2410" t="s">
        <v>384</v>
      </c>
      <c r="D2410" t="s">
        <v>11</v>
      </c>
      <c r="E2410" t="s">
        <v>12</v>
      </c>
      <c r="F2410" t="s">
        <v>880</v>
      </c>
      <c r="H2410" t="s">
        <v>16</v>
      </c>
      <c r="I2410">
        <v>1</v>
      </c>
      <c r="J2410" t="s">
        <v>14</v>
      </c>
      <c r="K2410">
        <v>37.1</v>
      </c>
      <c r="L2410" t="s">
        <v>880</v>
      </c>
      <c r="M2410">
        <v>1</v>
      </c>
      <c r="N2410" t="s">
        <v>14</v>
      </c>
      <c r="O2410" t="s">
        <v>1002</v>
      </c>
      <c r="P2410" t="s">
        <v>15</v>
      </c>
    </row>
    <row r="2411" spans="1:16">
      <c r="A2411" t="s">
        <v>382</v>
      </c>
      <c r="B2411" t="s">
        <v>383</v>
      </c>
      <c r="C2411" t="s">
        <v>384</v>
      </c>
      <c r="D2411" t="s">
        <v>11</v>
      </c>
      <c r="E2411" t="s">
        <v>12</v>
      </c>
      <c r="F2411" t="s">
        <v>881</v>
      </c>
      <c r="H2411" t="s">
        <v>16</v>
      </c>
      <c r="I2411">
        <v>1</v>
      </c>
      <c r="J2411" t="s">
        <v>14</v>
      </c>
      <c r="K2411">
        <v>116.1</v>
      </c>
      <c r="L2411" t="s">
        <v>881</v>
      </c>
      <c r="M2411">
        <v>1</v>
      </c>
      <c r="N2411" t="s">
        <v>14</v>
      </c>
      <c r="O2411" t="s">
        <v>1002</v>
      </c>
      <c r="P2411" t="s">
        <v>15</v>
      </c>
    </row>
    <row r="2412" spans="1:16">
      <c r="A2412" t="s">
        <v>382</v>
      </c>
      <c r="B2412" t="s">
        <v>383</v>
      </c>
      <c r="C2412" t="s">
        <v>384</v>
      </c>
      <c r="D2412" t="s">
        <v>11</v>
      </c>
      <c r="E2412" t="s">
        <v>12</v>
      </c>
      <c r="F2412" t="s">
        <v>13</v>
      </c>
      <c r="H2412" t="s">
        <v>16</v>
      </c>
      <c r="I2412">
        <v>300</v>
      </c>
      <c r="J2412" t="s">
        <v>14</v>
      </c>
      <c r="K2412">
        <v>268</v>
      </c>
      <c r="L2412" t="s">
        <v>13</v>
      </c>
      <c r="M2412">
        <v>1</v>
      </c>
      <c r="N2412" t="s">
        <v>14</v>
      </c>
      <c r="O2412" t="s">
        <v>1002</v>
      </c>
      <c r="P2412" t="s">
        <v>15</v>
      </c>
    </row>
    <row r="2413" spans="1:16">
      <c r="A2413" t="s">
        <v>382</v>
      </c>
      <c r="B2413" t="s">
        <v>383</v>
      </c>
      <c r="C2413" t="s">
        <v>384</v>
      </c>
      <c r="D2413" t="s">
        <v>11</v>
      </c>
      <c r="E2413" t="s">
        <v>12</v>
      </c>
      <c r="F2413" t="s">
        <v>873</v>
      </c>
      <c r="H2413" t="s">
        <v>16</v>
      </c>
      <c r="I2413">
        <v>300</v>
      </c>
      <c r="J2413" t="s">
        <v>14</v>
      </c>
      <c r="K2413">
        <v>78.900000000000006</v>
      </c>
      <c r="L2413" t="s">
        <v>873</v>
      </c>
      <c r="M2413">
        <v>1</v>
      </c>
      <c r="N2413" t="s">
        <v>14</v>
      </c>
      <c r="O2413" t="s">
        <v>1002</v>
      </c>
      <c r="P2413" t="s">
        <v>15</v>
      </c>
    </row>
    <row r="2414" spans="1:16">
      <c r="A2414" t="s">
        <v>382</v>
      </c>
      <c r="B2414" t="s">
        <v>383</v>
      </c>
      <c r="C2414" t="s">
        <v>384</v>
      </c>
      <c r="D2414" t="s">
        <v>11</v>
      </c>
      <c r="E2414" t="s">
        <v>12</v>
      </c>
      <c r="F2414" t="s">
        <v>874</v>
      </c>
      <c r="H2414" t="s">
        <v>16</v>
      </c>
      <c r="I2414">
        <v>300</v>
      </c>
      <c r="J2414" t="s">
        <v>14</v>
      </c>
      <c r="K2414">
        <v>10.8</v>
      </c>
      <c r="L2414" t="s">
        <v>874</v>
      </c>
      <c r="M2414">
        <v>1</v>
      </c>
      <c r="N2414" t="s">
        <v>14</v>
      </c>
      <c r="O2414" t="s">
        <v>1002</v>
      </c>
      <c r="P2414" t="s">
        <v>15</v>
      </c>
    </row>
    <row r="2415" spans="1:16">
      <c r="A2415" t="s">
        <v>382</v>
      </c>
      <c r="B2415" t="s">
        <v>383</v>
      </c>
      <c r="C2415" t="s">
        <v>384</v>
      </c>
      <c r="D2415" t="s">
        <v>11</v>
      </c>
      <c r="E2415" t="s">
        <v>12</v>
      </c>
      <c r="F2415" t="s">
        <v>875</v>
      </c>
      <c r="H2415" t="s">
        <v>16</v>
      </c>
      <c r="I2415">
        <v>300</v>
      </c>
      <c r="J2415" t="s">
        <v>14</v>
      </c>
      <c r="K2415">
        <v>7.2</v>
      </c>
      <c r="L2415" t="s">
        <v>875</v>
      </c>
      <c r="M2415">
        <v>1</v>
      </c>
      <c r="N2415" t="s">
        <v>14</v>
      </c>
      <c r="O2415" t="s">
        <v>1002</v>
      </c>
      <c r="P2415" t="s">
        <v>15</v>
      </c>
    </row>
    <row r="2416" spans="1:16">
      <c r="A2416" t="s">
        <v>382</v>
      </c>
      <c r="B2416" t="s">
        <v>383</v>
      </c>
      <c r="C2416" t="s">
        <v>384</v>
      </c>
      <c r="D2416" t="s">
        <v>11</v>
      </c>
      <c r="E2416" t="s">
        <v>12</v>
      </c>
      <c r="F2416" t="s">
        <v>876</v>
      </c>
      <c r="H2416" t="s">
        <v>16</v>
      </c>
      <c r="I2416">
        <v>300</v>
      </c>
      <c r="J2416" t="s">
        <v>14</v>
      </c>
      <c r="K2416" s="3">
        <v>2742</v>
      </c>
      <c r="L2416" t="s">
        <v>876</v>
      </c>
      <c r="M2416">
        <v>1</v>
      </c>
      <c r="N2416" t="s">
        <v>14</v>
      </c>
      <c r="O2416" t="s">
        <v>1002</v>
      </c>
      <c r="P2416" t="s">
        <v>15</v>
      </c>
    </row>
    <row r="2417" spans="1:16">
      <c r="A2417" t="s">
        <v>382</v>
      </c>
      <c r="B2417" t="s">
        <v>383</v>
      </c>
      <c r="C2417" t="s">
        <v>384</v>
      </c>
      <c r="D2417" t="s">
        <v>11</v>
      </c>
      <c r="E2417" t="s">
        <v>12</v>
      </c>
      <c r="F2417" t="s">
        <v>877</v>
      </c>
      <c r="H2417" t="s">
        <v>16</v>
      </c>
      <c r="I2417">
        <v>300</v>
      </c>
      <c r="J2417" t="s">
        <v>14</v>
      </c>
      <c r="K2417">
        <v>84.8</v>
      </c>
      <c r="L2417" t="s">
        <v>877</v>
      </c>
      <c r="M2417">
        <v>1</v>
      </c>
      <c r="N2417" t="s">
        <v>14</v>
      </c>
      <c r="O2417" t="s">
        <v>1002</v>
      </c>
      <c r="P2417" t="s">
        <v>15</v>
      </c>
    </row>
    <row r="2418" spans="1:16">
      <c r="A2418" t="s">
        <v>382</v>
      </c>
      <c r="B2418" t="s">
        <v>383</v>
      </c>
      <c r="C2418" t="s">
        <v>384</v>
      </c>
      <c r="D2418" t="s">
        <v>11</v>
      </c>
      <c r="E2418" t="s">
        <v>12</v>
      </c>
      <c r="F2418" t="s">
        <v>878</v>
      </c>
      <c r="H2418" t="s">
        <v>16</v>
      </c>
      <c r="I2418">
        <v>300</v>
      </c>
      <c r="J2418" t="s">
        <v>14</v>
      </c>
      <c r="K2418">
        <v>40.1</v>
      </c>
      <c r="L2418" t="s">
        <v>878</v>
      </c>
      <c r="M2418">
        <v>1</v>
      </c>
      <c r="N2418" t="s">
        <v>14</v>
      </c>
      <c r="O2418" t="s">
        <v>1002</v>
      </c>
      <c r="P2418" t="s">
        <v>15</v>
      </c>
    </row>
    <row r="2419" spans="1:16">
      <c r="A2419" t="s">
        <v>382</v>
      </c>
      <c r="B2419" t="s">
        <v>383</v>
      </c>
      <c r="C2419" t="s">
        <v>384</v>
      </c>
      <c r="D2419" t="s">
        <v>11</v>
      </c>
      <c r="E2419" t="s">
        <v>12</v>
      </c>
      <c r="F2419" t="s">
        <v>998</v>
      </c>
      <c r="H2419" t="s">
        <v>16</v>
      </c>
      <c r="I2419">
        <v>300</v>
      </c>
      <c r="J2419" t="s">
        <v>14</v>
      </c>
      <c r="K2419">
        <v>632.1</v>
      </c>
      <c r="L2419" t="s">
        <v>998</v>
      </c>
      <c r="M2419">
        <v>1</v>
      </c>
      <c r="N2419" t="s">
        <v>14</v>
      </c>
      <c r="O2419" t="s">
        <v>1003</v>
      </c>
      <c r="P2419" t="s">
        <v>15</v>
      </c>
    </row>
    <row r="2420" spans="1:16">
      <c r="A2420" t="s">
        <v>382</v>
      </c>
      <c r="B2420" t="s">
        <v>383</v>
      </c>
      <c r="C2420" t="s">
        <v>384</v>
      </c>
      <c r="D2420" t="s">
        <v>11</v>
      </c>
      <c r="E2420" t="s">
        <v>12</v>
      </c>
      <c r="F2420" t="s">
        <v>879</v>
      </c>
      <c r="H2420" t="s">
        <v>16</v>
      </c>
      <c r="I2420">
        <v>300</v>
      </c>
      <c r="J2420" t="s">
        <v>14</v>
      </c>
      <c r="K2420">
        <v>95.3</v>
      </c>
      <c r="L2420" t="s">
        <v>879</v>
      </c>
      <c r="M2420">
        <v>1</v>
      </c>
      <c r="N2420" t="s">
        <v>14</v>
      </c>
      <c r="O2420" t="s">
        <v>1002</v>
      </c>
      <c r="P2420" t="s">
        <v>15</v>
      </c>
    </row>
    <row r="2421" spans="1:16">
      <c r="A2421" t="s">
        <v>382</v>
      </c>
      <c r="B2421" t="s">
        <v>383</v>
      </c>
      <c r="C2421" t="s">
        <v>384</v>
      </c>
      <c r="D2421" t="s">
        <v>11</v>
      </c>
      <c r="E2421" t="s">
        <v>12</v>
      </c>
      <c r="F2421" t="s">
        <v>880</v>
      </c>
      <c r="H2421" t="s">
        <v>16</v>
      </c>
      <c r="I2421">
        <v>300</v>
      </c>
      <c r="J2421" t="s">
        <v>14</v>
      </c>
      <c r="K2421">
        <v>32.200000000000003</v>
      </c>
      <c r="L2421" t="s">
        <v>880</v>
      </c>
      <c r="M2421">
        <v>1</v>
      </c>
      <c r="N2421" t="s">
        <v>14</v>
      </c>
      <c r="O2421" t="s">
        <v>1002</v>
      </c>
      <c r="P2421" t="s">
        <v>15</v>
      </c>
    </row>
    <row r="2422" spans="1:16">
      <c r="A2422" t="s">
        <v>382</v>
      </c>
      <c r="B2422" t="s">
        <v>383</v>
      </c>
      <c r="C2422" t="s">
        <v>384</v>
      </c>
      <c r="D2422" t="s">
        <v>11</v>
      </c>
      <c r="E2422" t="s">
        <v>12</v>
      </c>
      <c r="F2422" t="s">
        <v>881</v>
      </c>
      <c r="H2422" t="s">
        <v>16</v>
      </c>
      <c r="I2422">
        <v>300</v>
      </c>
      <c r="J2422" t="s">
        <v>14</v>
      </c>
      <c r="K2422">
        <v>100.7</v>
      </c>
      <c r="L2422" t="s">
        <v>881</v>
      </c>
      <c r="M2422">
        <v>1</v>
      </c>
      <c r="N2422" t="s">
        <v>14</v>
      </c>
      <c r="O2422" t="s">
        <v>1002</v>
      </c>
      <c r="P2422" t="s">
        <v>15</v>
      </c>
    </row>
    <row r="2423" spans="1:16">
      <c r="A2423" t="s">
        <v>385</v>
      </c>
      <c r="B2423" t="s">
        <v>386</v>
      </c>
      <c r="C2423" t="s">
        <v>387</v>
      </c>
      <c r="D2423" t="s">
        <v>11</v>
      </c>
      <c r="E2423" t="s">
        <v>12</v>
      </c>
      <c r="F2423" t="s">
        <v>13</v>
      </c>
      <c r="I2423">
        <v>1</v>
      </c>
      <c r="K2423">
        <v>335</v>
      </c>
      <c r="L2423" t="s">
        <v>13</v>
      </c>
      <c r="M2423">
        <v>1</v>
      </c>
      <c r="N2423" t="s">
        <v>14</v>
      </c>
      <c r="O2423" t="s">
        <v>1002</v>
      </c>
      <c r="P2423" t="s">
        <v>15</v>
      </c>
    </row>
    <row r="2424" spans="1:16">
      <c r="A2424" t="s">
        <v>385</v>
      </c>
      <c r="B2424" t="s">
        <v>386</v>
      </c>
      <c r="C2424" t="s">
        <v>387</v>
      </c>
      <c r="D2424" t="s">
        <v>11</v>
      </c>
      <c r="E2424" t="s">
        <v>12</v>
      </c>
      <c r="F2424" t="s">
        <v>873</v>
      </c>
      <c r="I2424">
        <v>1</v>
      </c>
      <c r="K2424">
        <v>98.3</v>
      </c>
      <c r="L2424" t="s">
        <v>873</v>
      </c>
      <c r="M2424">
        <v>1</v>
      </c>
      <c r="N2424" t="s">
        <v>14</v>
      </c>
      <c r="O2424" t="s">
        <v>1002</v>
      </c>
      <c r="P2424" t="s">
        <v>15</v>
      </c>
    </row>
    <row r="2425" spans="1:16">
      <c r="A2425" t="s">
        <v>385</v>
      </c>
      <c r="B2425" t="s">
        <v>386</v>
      </c>
      <c r="C2425" t="s">
        <v>387</v>
      </c>
      <c r="D2425" t="s">
        <v>11</v>
      </c>
      <c r="E2425" t="s">
        <v>12</v>
      </c>
      <c r="F2425" t="s">
        <v>874</v>
      </c>
      <c r="I2425">
        <v>1</v>
      </c>
      <c r="K2425">
        <v>13.5</v>
      </c>
      <c r="L2425" t="s">
        <v>874</v>
      </c>
      <c r="M2425">
        <v>1</v>
      </c>
      <c r="N2425" t="s">
        <v>14</v>
      </c>
      <c r="O2425" t="s">
        <v>1002</v>
      </c>
      <c r="P2425" t="s">
        <v>15</v>
      </c>
    </row>
    <row r="2426" spans="1:16">
      <c r="A2426" t="s">
        <v>385</v>
      </c>
      <c r="B2426" t="s">
        <v>386</v>
      </c>
      <c r="C2426" t="s">
        <v>387</v>
      </c>
      <c r="D2426" t="s">
        <v>11</v>
      </c>
      <c r="E2426" t="s">
        <v>12</v>
      </c>
      <c r="F2426" t="s">
        <v>875</v>
      </c>
      <c r="I2426">
        <v>1</v>
      </c>
      <c r="K2426">
        <v>9</v>
      </c>
      <c r="L2426" t="s">
        <v>875</v>
      </c>
      <c r="M2426">
        <v>1</v>
      </c>
      <c r="N2426" t="s">
        <v>14</v>
      </c>
      <c r="O2426" t="s">
        <v>1002</v>
      </c>
      <c r="P2426" t="s">
        <v>15</v>
      </c>
    </row>
    <row r="2427" spans="1:16">
      <c r="A2427" t="s">
        <v>385</v>
      </c>
      <c r="B2427" t="s">
        <v>386</v>
      </c>
      <c r="C2427" t="s">
        <v>387</v>
      </c>
      <c r="D2427" t="s">
        <v>11</v>
      </c>
      <c r="E2427" t="s">
        <v>12</v>
      </c>
      <c r="F2427" t="s">
        <v>876</v>
      </c>
      <c r="I2427">
        <v>1</v>
      </c>
      <c r="K2427" s="3">
        <v>3427</v>
      </c>
      <c r="L2427" t="s">
        <v>876</v>
      </c>
      <c r="M2427">
        <v>1</v>
      </c>
      <c r="N2427" t="s">
        <v>14</v>
      </c>
      <c r="O2427" t="s">
        <v>1002</v>
      </c>
      <c r="P2427" t="s">
        <v>15</v>
      </c>
    </row>
    <row r="2428" spans="1:16">
      <c r="A2428" t="s">
        <v>385</v>
      </c>
      <c r="B2428" t="s">
        <v>386</v>
      </c>
      <c r="C2428" t="s">
        <v>387</v>
      </c>
      <c r="D2428" t="s">
        <v>11</v>
      </c>
      <c r="E2428" t="s">
        <v>12</v>
      </c>
      <c r="F2428" t="s">
        <v>877</v>
      </c>
      <c r="I2428">
        <v>1</v>
      </c>
      <c r="K2428">
        <v>105.5</v>
      </c>
      <c r="L2428" t="s">
        <v>877</v>
      </c>
      <c r="M2428">
        <v>1</v>
      </c>
      <c r="N2428" t="s">
        <v>14</v>
      </c>
      <c r="O2428" t="s">
        <v>1002</v>
      </c>
      <c r="P2428" t="s">
        <v>15</v>
      </c>
    </row>
    <row r="2429" spans="1:16">
      <c r="A2429" t="s">
        <v>385</v>
      </c>
      <c r="B2429" t="s">
        <v>386</v>
      </c>
      <c r="C2429" t="s">
        <v>387</v>
      </c>
      <c r="D2429" t="s">
        <v>11</v>
      </c>
      <c r="E2429" t="s">
        <v>12</v>
      </c>
      <c r="F2429" t="s">
        <v>878</v>
      </c>
      <c r="I2429">
        <v>1</v>
      </c>
      <c r="K2429">
        <v>50.2</v>
      </c>
      <c r="L2429" t="s">
        <v>878</v>
      </c>
      <c r="M2429">
        <v>1</v>
      </c>
      <c r="N2429" t="s">
        <v>14</v>
      </c>
      <c r="O2429" t="s">
        <v>1002</v>
      </c>
      <c r="P2429" t="s">
        <v>15</v>
      </c>
    </row>
    <row r="2430" spans="1:16">
      <c r="A2430" t="s">
        <v>385</v>
      </c>
      <c r="B2430" t="s">
        <v>386</v>
      </c>
      <c r="C2430" t="s">
        <v>387</v>
      </c>
      <c r="D2430" t="s">
        <v>11</v>
      </c>
      <c r="E2430" t="s">
        <v>12</v>
      </c>
      <c r="F2430" t="s">
        <v>998</v>
      </c>
      <c r="H2430" t="s">
        <v>16</v>
      </c>
      <c r="I2430">
        <v>1</v>
      </c>
      <c r="J2430" t="s">
        <v>14</v>
      </c>
      <c r="K2430">
        <v>796.2</v>
      </c>
      <c r="L2430" t="s">
        <v>998</v>
      </c>
      <c r="M2430">
        <v>1</v>
      </c>
      <c r="N2430" t="s">
        <v>14</v>
      </c>
      <c r="O2430" t="s">
        <v>1003</v>
      </c>
      <c r="P2430" t="s">
        <v>15</v>
      </c>
    </row>
    <row r="2431" spans="1:16">
      <c r="A2431" t="s">
        <v>385</v>
      </c>
      <c r="B2431" t="s">
        <v>386</v>
      </c>
      <c r="C2431" t="s">
        <v>387</v>
      </c>
      <c r="D2431" t="s">
        <v>11</v>
      </c>
      <c r="E2431" t="s">
        <v>12</v>
      </c>
      <c r="F2431" t="s">
        <v>879</v>
      </c>
      <c r="I2431">
        <v>1</v>
      </c>
      <c r="K2431">
        <v>118.7</v>
      </c>
      <c r="L2431" t="s">
        <v>879</v>
      </c>
      <c r="M2431">
        <v>1</v>
      </c>
      <c r="N2431" t="s">
        <v>14</v>
      </c>
      <c r="O2431" t="s">
        <v>1002</v>
      </c>
      <c r="P2431" t="s">
        <v>15</v>
      </c>
    </row>
    <row r="2432" spans="1:16">
      <c r="A2432" t="s">
        <v>385</v>
      </c>
      <c r="B2432" t="s">
        <v>386</v>
      </c>
      <c r="C2432" t="s">
        <v>387</v>
      </c>
      <c r="D2432" t="s">
        <v>11</v>
      </c>
      <c r="E2432" t="s">
        <v>12</v>
      </c>
      <c r="F2432" t="s">
        <v>880</v>
      </c>
      <c r="I2432">
        <v>1</v>
      </c>
      <c r="K2432">
        <v>40.299999999999997</v>
      </c>
      <c r="L2432" t="s">
        <v>880</v>
      </c>
      <c r="M2432">
        <v>1</v>
      </c>
      <c r="N2432" t="s">
        <v>14</v>
      </c>
      <c r="O2432" t="s">
        <v>1002</v>
      </c>
      <c r="P2432" t="s">
        <v>15</v>
      </c>
    </row>
    <row r="2433" spans="1:16">
      <c r="A2433" t="s">
        <v>385</v>
      </c>
      <c r="B2433" t="s">
        <v>386</v>
      </c>
      <c r="C2433" t="s">
        <v>387</v>
      </c>
      <c r="D2433" t="s">
        <v>11</v>
      </c>
      <c r="E2433" t="s">
        <v>12</v>
      </c>
      <c r="F2433" t="s">
        <v>881</v>
      </c>
      <c r="I2433">
        <v>1</v>
      </c>
      <c r="K2433">
        <v>125.9</v>
      </c>
      <c r="L2433" t="s">
        <v>881</v>
      </c>
      <c r="M2433">
        <v>1</v>
      </c>
      <c r="N2433" t="s">
        <v>14</v>
      </c>
      <c r="O2433" t="s">
        <v>1002</v>
      </c>
      <c r="P2433" t="s">
        <v>15</v>
      </c>
    </row>
    <row r="2434" spans="1:16">
      <c r="A2434" t="s">
        <v>385</v>
      </c>
      <c r="B2434" t="s">
        <v>386</v>
      </c>
      <c r="C2434" t="s">
        <v>387</v>
      </c>
      <c r="D2434" t="s">
        <v>11</v>
      </c>
      <c r="E2434" t="s">
        <v>12</v>
      </c>
      <c r="F2434" t="s">
        <v>998</v>
      </c>
      <c r="H2434" t="s">
        <v>16</v>
      </c>
      <c r="I2434">
        <v>240</v>
      </c>
      <c r="J2434" t="s">
        <v>14</v>
      </c>
      <c r="K2434">
        <v>620</v>
      </c>
      <c r="L2434" t="s">
        <v>998</v>
      </c>
      <c r="M2434">
        <v>1</v>
      </c>
      <c r="N2434" t="s">
        <v>14</v>
      </c>
      <c r="O2434" t="s">
        <v>1003</v>
      </c>
      <c r="P2434" t="s">
        <v>15</v>
      </c>
    </row>
    <row r="2435" spans="1:16">
      <c r="A2435" t="s">
        <v>388</v>
      </c>
      <c r="B2435" t="s">
        <v>389</v>
      </c>
      <c r="C2435" t="s">
        <v>390</v>
      </c>
      <c r="D2435" t="s">
        <v>11</v>
      </c>
      <c r="E2435" t="s">
        <v>12</v>
      </c>
      <c r="F2435" t="s">
        <v>13</v>
      </c>
      <c r="H2435" t="s">
        <v>16</v>
      </c>
      <c r="I2435">
        <v>1</v>
      </c>
      <c r="J2435" t="s">
        <v>14</v>
      </c>
      <c r="K2435">
        <v>308.89999999999998</v>
      </c>
      <c r="L2435" t="s">
        <v>13</v>
      </c>
      <c r="M2435">
        <v>1</v>
      </c>
      <c r="N2435" t="s">
        <v>14</v>
      </c>
      <c r="O2435" t="s">
        <v>1002</v>
      </c>
      <c r="P2435" t="s">
        <v>15</v>
      </c>
    </row>
    <row r="2436" spans="1:16">
      <c r="A2436" t="s">
        <v>388</v>
      </c>
      <c r="B2436" t="s">
        <v>389</v>
      </c>
      <c r="C2436" t="s">
        <v>390</v>
      </c>
      <c r="D2436" t="s">
        <v>11</v>
      </c>
      <c r="E2436" t="s">
        <v>12</v>
      </c>
      <c r="F2436" t="s">
        <v>873</v>
      </c>
      <c r="H2436" t="s">
        <v>16</v>
      </c>
      <c r="I2436">
        <v>1</v>
      </c>
      <c r="J2436" t="s">
        <v>14</v>
      </c>
      <c r="K2436">
        <v>72.900000000000006</v>
      </c>
      <c r="L2436" t="s">
        <v>873</v>
      </c>
      <c r="M2436">
        <v>1</v>
      </c>
      <c r="N2436" t="s">
        <v>14</v>
      </c>
      <c r="O2436" t="s">
        <v>1002</v>
      </c>
      <c r="P2436" t="s">
        <v>15</v>
      </c>
    </row>
    <row r="2437" spans="1:16">
      <c r="A2437" t="s">
        <v>388</v>
      </c>
      <c r="B2437" t="s">
        <v>389</v>
      </c>
      <c r="C2437" t="s">
        <v>390</v>
      </c>
      <c r="D2437" t="s">
        <v>11</v>
      </c>
      <c r="E2437" t="s">
        <v>12</v>
      </c>
      <c r="F2437" t="s">
        <v>874</v>
      </c>
      <c r="H2437" t="s">
        <v>16</v>
      </c>
      <c r="I2437">
        <v>1</v>
      </c>
      <c r="J2437" t="s">
        <v>14</v>
      </c>
      <c r="K2437">
        <v>12.4</v>
      </c>
      <c r="L2437" t="s">
        <v>874</v>
      </c>
      <c r="M2437">
        <v>1</v>
      </c>
      <c r="N2437" t="s">
        <v>14</v>
      </c>
      <c r="O2437" t="s">
        <v>1002</v>
      </c>
      <c r="P2437" t="s">
        <v>15</v>
      </c>
    </row>
    <row r="2438" spans="1:16">
      <c r="A2438" t="s">
        <v>388</v>
      </c>
      <c r="B2438" t="s">
        <v>389</v>
      </c>
      <c r="C2438" t="s">
        <v>390</v>
      </c>
      <c r="D2438" t="s">
        <v>11</v>
      </c>
      <c r="E2438" t="s">
        <v>12</v>
      </c>
      <c r="F2438" t="s">
        <v>875</v>
      </c>
      <c r="H2438" t="s">
        <v>16</v>
      </c>
      <c r="I2438">
        <v>1</v>
      </c>
      <c r="J2438" t="s">
        <v>14</v>
      </c>
      <c r="K2438">
        <v>8.4</v>
      </c>
      <c r="L2438" t="s">
        <v>875</v>
      </c>
      <c r="M2438">
        <v>1</v>
      </c>
      <c r="N2438" t="s">
        <v>14</v>
      </c>
      <c r="O2438" t="s">
        <v>1002</v>
      </c>
      <c r="P2438" t="s">
        <v>15</v>
      </c>
    </row>
    <row r="2439" spans="1:16">
      <c r="A2439" t="s">
        <v>388</v>
      </c>
      <c r="B2439" t="s">
        <v>389</v>
      </c>
      <c r="C2439" t="s">
        <v>390</v>
      </c>
      <c r="D2439" t="s">
        <v>11</v>
      </c>
      <c r="E2439" t="s">
        <v>12</v>
      </c>
      <c r="F2439" t="s">
        <v>876</v>
      </c>
      <c r="H2439" t="s">
        <v>16</v>
      </c>
      <c r="I2439">
        <v>1</v>
      </c>
      <c r="J2439" t="s">
        <v>14</v>
      </c>
      <c r="K2439" s="3">
        <v>3161</v>
      </c>
      <c r="L2439" t="s">
        <v>876</v>
      </c>
      <c r="M2439">
        <v>1</v>
      </c>
      <c r="N2439" t="s">
        <v>14</v>
      </c>
      <c r="O2439" t="s">
        <v>1002</v>
      </c>
      <c r="P2439" t="s">
        <v>15</v>
      </c>
    </row>
    <row r="2440" spans="1:16">
      <c r="A2440" t="s">
        <v>388</v>
      </c>
      <c r="B2440" t="s">
        <v>389</v>
      </c>
      <c r="C2440" t="s">
        <v>390</v>
      </c>
      <c r="D2440" t="s">
        <v>11</v>
      </c>
      <c r="E2440" t="s">
        <v>12</v>
      </c>
      <c r="F2440" t="s">
        <v>877</v>
      </c>
      <c r="H2440" t="s">
        <v>16</v>
      </c>
      <c r="I2440">
        <v>1</v>
      </c>
      <c r="J2440" t="s">
        <v>14</v>
      </c>
      <c r="K2440">
        <v>78.2</v>
      </c>
      <c r="L2440" t="s">
        <v>877</v>
      </c>
      <c r="M2440">
        <v>1</v>
      </c>
      <c r="N2440" t="s">
        <v>14</v>
      </c>
      <c r="O2440" t="s">
        <v>1002</v>
      </c>
      <c r="P2440" t="s">
        <v>15</v>
      </c>
    </row>
    <row r="2441" spans="1:16">
      <c r="A2441" t="s">
        <v>388</v>
      </c>
      <c r="B2441" t="s">
        <v>389</v>
      </c>
      <c r="C2441" t="s">
        <v>390</v>
      </c>
      <c r="D2441" t="s">
        <v>11</v>
      </c>
      <c r="E2441" t="s">
        <v>12</v>
      </c>
      <c r="F2441" t="s">
        <v>878</v>
      </c>
      <c r="H2441" t="s">
        <v>16</v>
      </c>
      <c r="I2441">
        <v>1</v>
      </c>
      <c r="J2441" t="s">
        <v>14</v>
      </c>
      <c r="K2441">
        <v>46.3</v>
      </c>
      <c r="L2441" t="s">
        <v>878</v>
      </c>
      <c r="M2441">
        <v>1</v>
      </c>
      <c r="N2441" t="s">
        <v>14</v>
      </c>
      <c r="O2441" t="s">
        <v>1002</v>
      </c>
      <c r="P2441" t="s">
        <v>15</v>
      </c>
    </row>
    <row r="2442" spans="1:16">
      <c r="A2442" t="s">
        <v>388</v>
      </c>
      <c r="B2442" t="s">
        <v>389</v>
      </c>
      <c r="C2442" t="s">
        <v>390</v>
      </c>
      <c r="D2442" t="s">
        <v>11</v>
      </c>
      <c r="E2442" t="s">
        <v>12</v>
      </c>
      <c r="F2442" t="s">
        <v>998</v>
      </c>
      <c r="H2442" t="s">
        <v>16</v>
      </c>
      <c r="I2442">
        <v>1</v>
      </c>
      <c r="J2442" t="s">
        <v>14</v>
      </c>
      <c r="K2442">
        <v>729.3</v>
      </c>
      <c r="L2442" t="s">
        <v>998</v>
      </c>
      <c r="M2442">
        <v>1</v>
      </c>
      <c r="N2442" t="s">
        <v>14</v>
      </c>
      <c r="O2442" t="s">
        <v>1003</v>
      </c>
      <c r="P2442" t="s">
        <v>15</v>
      </c>
    </row>
    <row r="2443" spans="1:16">
      <c r="A2443" t="s">
        <v>388</v>
      </c>
      <c r="B2443" t="s">
        <v>389</v>
      </c>
      <c r="C2443" t="s">
        <v>390</v>
      </c>
      <c r="D2443" t="s">
        <v>11</v>
      </c>
      <c r="E2443" t="s">
        <v>12</v>
      </c>
      <c r="F2443" t="s">
        <v>879</v>
      </c>
      <c r="H2443" t="s">
        <v>16</v>
      </c>
      <c r="I2443">
        <v>1</v>
      </c>
      <c r="J2443" t="s">
        <v>14</v>
      </c>
      <c r="K2443">
        <v>109.5</v>
      </c>
      <c r="L2443" t="s">
        <v>879</v>
      </c>
      <c r="M2443">
        <v>1</v>
      </c>
      <c r="N2443" t="s">
        <v>14</v>
      </c>
      <c r="O2443" t="s">
        <v>1002</v>
      </c>
      <c r="P2443" t="s">
        <v>15</v>
      </c>
    </row>
    <row r="2444" spans="1:16">
      <c r="A2444" t="s">
        <v>388</v>
      </c>
      <c r="B2444" t="s">
        <v>389</v>
      </c>
      <c r="C2444" t="s">
        <v>390</v>
      </c>
      <c r="D2444" t="s">
        <v>11</v>
      </c>
      <c r="E2444" t="s">
        <v>12</v>
      </c>
      <c r="F2444" t="s">
        <v>880</v>
      </c>
      <c r="H2444" t="s">
        <v>16</v>
      </c>
      <c r="I2444">
        <v>1</v>
      </c>
      <c r="J2444" t="s">
        <v>14</v>
      </c>
      <c r="K2444">
        <v>37.1</v>
      </c>
      <c r="L2444" t="s">
        <v>880</v>
      </c>
      <c r="M2444">
        <v>1</v>
      </c>
      <c r="N2444" t="s">
        <v>14</v>
      </c>
      <c r="O2444" t="s">
        <v>1002</v>
      </c>
      <c r="P2444" t="s">
        <v>15</v>
      </c>
    </row>
    <row r="2445" spans="1:16">
      <c r="A2445" t="s">
        <v>388</v>
      </c>
      <c r="B2445" t="s">
        <v>389</v>
      </c>
      <c r="C2445" t="s">
        <v>390</v>
      </c>
      <c r="D2445" t="s">
        <v>11</v>
      </c>
      <c r="E2445" t="s">
        <v>12</v>
      </c>
      <c r="F2445" t="s">
        <v>881</v>
      </c>
      <c r="H2445" t="s">
        <v>16</v>
      </c>
      <c r="I2445">
        <v>1</v>
      </c>
      <c r="J2445" t="s">
        <v>14</v>
      </c>
      <c r="K2445">
        <v>116.1</v>
      </c>
      <c r="L2445" t="s">
        <v>881</v>
      </c>
      <c r="M2445">
        <v>1</v>
      </c>
      <c r="N2445" t="s">
        <v>14</v>
      </c>
      <c r="O2445" t="s">
        <v>1002</v>
      </c>
      <c r="P2445" t="s">
        <v>15</v>
      </c>
    </row>
    <row r="2446" spans="1:16">
      <c r="A2446" t="s">
        <v>388</v>
      </c>
      <c r="B2446" t="s">
        <v>389</v>
      </c>
      <c r="C2446" t="s">
        <v>390</v>
      </c>
      <c r="D2446" t="s">
        <v>11</v>
      </c>
      <c r="E2446" t="s">
        <v>12</v>
      </c>
      <c r="F2446" t="s">
        <v>13</v>
      </c>
      <c r="H2446" t="s">
        <v>16</v>
      </c>
      <c r="I2446">
        <v>168</v>
      </c>
      <c r="J2446" t="s">
        <v>14</v>
      </c>
      <c r="K2446">
        <v>255.1</v>
      </c>
      <c r="L2446" t="s">
        <v>13</v>
      </c>
      <c r="M2446">
        <v>1</v>
      </c>
      <c r="N2446" t="s">
        <v>14</v>
      </c>
      <c r="O2446" t="s">
        <v>1002</v>
      </c>
      <c r="P2446" t="s">
        <v>15</v>
      </c>
    </row>
    <row r="2447" spans="1:16">
      <c r="A2447" t="s">
        <v>388</v>
      </c>
      <c r="B2447" t="s">
        <v>389</v>
      </c>
      <c r="C2447" t="s">
        <v>390</v>
      </c>
      <c r="D2447" t="s">
        <v>11</v>
      </c>
      <c r="E2447" t="s">
        <v>12</v>
      </c>
      <c r="F2447" t="s">
        <v>873</v>
      </c>
      <c r="H2447" t="s">
        <v>16</v>
      </c>
      <c r="I2447">
        <v>168</v>
      </c>
      <c r="J2447" t="s">
        <v>14</v>
      </c>
      <c r="K2447">
        <v>60.2</v>
      </c>
      <c r="L2447" t="s">
        <v>873</v>
      </c>
      <c r="M2447">
        <v>1</v>
      </c>
      <c r="N2447" t="s">
        <v>14</v>
      </c>
      <c r="O2447" t="s">
        <v>1002</v>
      </c>
      <c r="P2447" t="s">
        <v>15</v>
      </c>
    </row>
    <row r="2448" spans="1:16">
      <c r="A2448" t="s">
        <v>388</v>
      </c>
      <c r="B2448" t="s">
        <v>389</v>
      </c>
      <c r="C2448" t="s">
        <v>390</v>
      </c>
      <c r="D2448" t="s">
        <v>11</v>
      </c>
      <c r="E2448" t="s">
        <v>12</v>
      </c>
      <c r="F2448" t="s">
        <v>874</v>
      </c>
      <c r="H2448" t="s">
        <v>16</v>
      </c>
      <c r="I2448">
        <v>168</v>
      </c>
      <c r="J2448" t="s">
        <v>14</v>
      </c>
      <c r="K2448">
        <v>10.199999999999999</v>
      </c>
      <c r="L2448" t="s">
        <v>874</v>
      </c>
      <c r="M2448">
        <v>1</v>
      </c>
      <c r="N2448" t="s">
        <v>14</v>
      </c>
      <c r="O2448" t="s">
        <v>1002</v>
      </c>
      <c r="P2448" t="s">
        <v>15</v>
      </c>
    </row>
    <row r="2449" spans="1:16">
      <c r="A2449" t="s">
        <v>388</v>
      </c>
      <c r="B2449" t="s">
        <v>389</v>
      </c>
      <c r="C2449" t="s">
        <v>390</v>
      </c>
      <c r="D2449" t="s">
        <v>11</v>
      </c>
      <c r="E2449" t="s">
        <v>12</v>
      </c>
      <c r="F2449" t="s">
        <v>875</v>
      </c>
      <c r="H2449" t="s">
        <v>16</v>
      </c>
      <c r="I2449">
        <v>168</v>
      </c>
      <c r="J2449" t="s">
        <v>14</v>
      </c>
      <c r="K2449">
        <v>6.9</v>
      </c>
      <c r="L2449" t="s">
        <v>875</v>
      </c>
      <c r="M2449">
        <v>1</v>
      </c>
      <c r="N2449" t="s">
        <v>14</v>
      </c>
      <c r="O2449" t="s">
        <v>1002</v>
      </c>
      <c r="P2449" t="s">
        <v>15</v>
      </c>
    </row>
    <row r="2450" spans="1:16">
      <c r="A2450" t="s">
        <v>388</v>
      </c>
      <c r="B2450" t="s">
        <v>389</v>
      </c>
      <c r="C2450" t="s">
        <v>390</v>
      </c>
      <c r="D2450" t="s">
        <v>11</v>
      </c>
      <c r="E2450" t="s">
        <v>12</v>
      </c>
      <c r="F2450" t="s">
        <v>876</v>
      </c>
      <c r="H2450" t="s">
        <v>16</v>
      </c>
      <c r="I2450">
        <v>168</v>
      </c>
      <c r="J2450" t="s">
        <v>14</v>
      </c>
      <c r="K2450" s="3">
        <v>2611</v>
      </c>
      <c r="L2450" t="s">
        <v>876</v>
      </c>
      <c r="M2450">
        <v>1</v>
      </c>
      <c r="N2450" t="s">
        <v>14</v>
      </c>
      <c r="O2450" t="s">
        <v>1002</v>
      </c>
      <c r="P2450" t="s">
        <v>15</v>
      </c>
    </row>
    <row r="2451" spans="1:16">
      <c r="A2451" t="s">
        <v>388</v>
      </c>
      <c r="B2451" t="s">
        <v>389</v>
      </c>
      <c r="C2451" t="s">
        <v>390</v>
      </c>
      <c r="D2451" t="s">
        <v>11</v>
      </c>
      <c r="E2451" t="s">
        <v>12</v>
      </c>
      <c r="F2451" t="s">
        <v>877</v>
      </c>
      <c r="H2451" t="s">
        <v>16</v>
      </c>
      <c r="I2451">
        <v>168</v>
      </c>
      <c r="J2451" t="s">
        <v>14</v>
      </c>
      <c r="K2451">
        <v>64.599999999999994</v>
      </c>
      <c r="L2451" t="s">
        <v>877</v>
      </c>
      <c r="M2451">
        <v>1</v>
      </c>
      <c r="N2451" t="s">
        <v>14</v>
      </c>
      <c r="O2451" t="s">
        <v>1002</v>
      </c>
      <c r="P2451" t="s">
        <v>15</v>
      </c>
    </row>
    <row r="2452" spans="1:16">
      <c r="A2452" t="s">
        <v>388</v>
      </c>
      <c r="B2452" t="s">
        <v>389</v>
      </c>
      <c r="C2452" t="s">
        <v>390</v>
      </c>
      <c r="D2452" t="s">
        <v>11</v>
      </c>
      <c r="E2452" t="s">
        <v>12</v>
      </c>
      <c r="F2452" t="s">
        <v>878</v>
      </c>
      <c r="H2452" t="s">
        <v>16</v>
      </c>
      <c r="I2452">
        <v>168</v>
      </c>
      <c r="J2452" t="s">
        <v>14</v>
      </c>
      <c r="K2452">
        <v>38.299999999999997</v>
      </c>
      <c r="L2452" t="s">
        <v>878</v>
      </c>
      <c r="M2452">
        <v>1</v>
      </c>
      <c r="N2452" t="s">
        <v>14</v>
      </c>
      <c r="O2452" t="s">
        <v>1002</v>
      </c>
      <c r="P2452" t="s">
        <v>15</v>
      </c>
    </row>
    <row r="2453" spans="1:16">
      <c r="A2453" t="s">
        <v>388</v>
      </c>
      <c r="B2453" t="s">
        <v>389</v>
      </c>
      <c r="C2453" t="s">
        <v>390</v>
      </c>
      <c r="D2453" t="s">
        <v>11</v>
      </c>
      <c r="E2453" t="s">
        <v>12</v>
      </c>
      <c r="F2453" t="s">
        <v>998</v>
      </c>
      <c r="H2453" t="s">
        <v>16</v>
      </c>
      <c r="I2453">
        <v>168</v>
      </c>
      <c r="J2453" t="s">
        <v>14</v>
      </c>
      <c r="K2453">
        <v>601.79999999999995</v>
      </c>
      <c r="L2453" t="s">
        <v>998</v>
      </c>
      <c r="M2453">
        <v>1</v>
      </c>
      <c r="N2453" t="s">
        <v>14</v>
      </c>
      <c r="O2453" t="s">
        <v>1003</v>
      </c>
      <c r="P2453" t="s">
        <v>15</v>
      </c>
    </row>
    <row r="2454" spans="1:16">
      <c r="A2454" t="s">
        <v>388</v>
      </c>
      <c r="B2454" t="s">
        <v>389</v>
      </c>
      <c r="C2454" t="s">
        <v>390</v>
      </c>
      <c r="D2454" t="s">
        <v>11</v>
      </c>
      <c r="E2454" t="s">
        <v>12</v>
      </c>
      <c r="F2454" t="s">
        <v>879</v>
      </c>
      <c r="H2454" t="s">
        <v>16</v>
      </c>
      <c r="I2454">
        <v>168</v>
      </c>
      <c r="J2454" t="s">
        <v>14</v>
      </c>
      <c r="K2454">
        <v>90.5</v>
      </c>
      <c r="L2454" t="s">
        <v>879</v>
      </c>
      <c r="M2454">
        <v>1</v>
      </c>
      <c r="N2454" t="s">
        <v>14</v>
      </c>
      <c r="O2454" t="s">
        <v>1002</v>
      </c>
      <c r="P2454" t="s">
        <v>15</v>
      </c>
    </row>
    <row r="2455" spans="1:16">
      <c r="A2455" t="s">
        <v>388</v>
      </c>
      <c r="B2455" t="s">
        <v>389</v>
      </c>
      <c r="C2455" t="s">
        <v>390</v>
      </c>
      <c r="D2455" t="s">
        <v>11</v>
      </c>
      <c r="E2455" t="s">
        <v>12</v>
      </c>
      <c r="F2455" t="s">
        <v>880</v>
      </c>
      <c r="H2455" t="s">
        <v>16</v>
      </c>
      <c r="I2455">
        <v>168</v>
      </c>
      <c r="J2455" t="s">
        <v>14</v>
      </c>
      <c r="K2455">
        <v>30.6</v>
      </c>
      <c r="L2455" t="s">
        <v>880</v>
      </c>
      <c r="M2455">
        <v>1</v>
      </c>
      <c r="N2455" t="s">
        <v>14</v>
      </c>
      <c r="O2455" t="s">
        <v>1002</v>
      </c>
      <c r="P2455" t="s">
        <v>15</v>
      </c>
    </row>
    <row r="2456" spans="1:16">
      <c r="A2456" t="s">
        <v>388</v>
      </c>
      <c r="B2456" t="s">
        <v>389</v>
      </c>
      <c r="C2456" t="s">
        <v>390</v>
      </c>
      <c r="D2456" t="s">
        <v>11</v>
      </c>
      <c r="E2456" t="s">
        <v>12</v>
      </c>
      <c r="F2456" t="s">
        <v>881</v>
      </c>
      <c r="H2456" t="s">
        <v>16</v>
      </c>
      <c r="I2456">
        <v>168</v>
      </c>
      <c r="J2456" t="s">
        <v>14</v>
      </c>
      <c r="K2456">
        <v>95.9</v>
      </c>
      <c r="L2456" t="s">
        <v>881</v>
      </c>
      <c r="M2456">
        <v>1</v>
      </c>
      <c r="N2456" t="s">
        <v>14</v>
      </c>
      <c r="O2456" t="s">
        <v>1002</v>
      </c>
      <c r="P2456" t="s">
        <v>15</v>
      </c>
    </row>
    <row r="2457" spans="1:16">
      <c r="A2457" t="s">
        <v>391</v>
      </c>
      <c r="B2457" t="s">
        <v>392</v>
      </c>
      <c r="C2457" t="s">
        <v>393</v>
      </c>
      <c r="D2457" t="s">
        <v>11</v>
      </c>
      <c r="E2457" t="s">
        <v>12</v>
      </c>
      <c r="F2457" t="s">
        <v>13</v>
      </c>
      <c r="I2457">
        <v>1</v>
      </c>
      <c r="K2457">
        <v>476.8</v>
      </c>
      <c r="L2457" t="s">
        <v>13</v>
      </c>
      <c r="M2457">
        <v>1</v>
      </c>
      <c r="N2457" t="s">
        <v>14</v>
      </c>
      <c r="O2457" t="s">
        <v>1002</v>
      </c>
      <c r="P2457" t="s">
        <v>15</v>
      </c>
    </row>
    <row r="2458" spans="1:16">
      <c r="A2458" t="s">
        <v>391</v>
      </c>
      <c r="B2458" t="s">
        <v>392</v>
      </c>
      <c r="C2458" t="s">
        <v>393</v>
      </c>
      <c r="D2458" t="s">
        <v>11</v>
      </c>
      <c r="E2458" t="s">
        <v>12</v>
      </c>
      <c r="F2458" t="s">
        <v>873</v>
      </c>
      <c r="I2458">
        <v>1</v>
      </c>
      <c r="K2458">
        <v>137.30000000000001</v>
      </c>
      <c r="L2458" t="s">
        <v>873</v>
      </c>
      <c r="M2458">
        <v>1</v>
      </c>
      <c r="N2458" t="s">
        <v>14</v>
      </c>
      <c r="O2458" t="s">
        <v>1002</v>
      </c>
      <c r="P2458" t="s">
        <v>15</v>
      </c>
    </row>
    <row r="2459" spans="1:16">
      <c r="A2459" t="s">
        <v>391</v>
      </c>
      <c r="B2459" t="s">
        <v>392</v>
      </c>
      <c r="C2459" t="s">
        <v>393</v>
      </c>
      <c r="D2459" t="s">
        <v>11</v>
      </c>
      <c r="E2459" t="s">
        <v>12</v>
      </c>
      <c r="F2459" t="s">
        <v>874</v>
      </c>
      <c r="I2459">
        <v>1</v>
      </c>
      <c r="K2459">
        <v>19.2</v>
      </c>
      <c r="L2459" t="s">
        <v>874</v>
      </c>
      <c r="M2459">
        <v>1</v>
      </c>
      <c r="N2459" t="s">
        <v>14</v>
      </c>
      <c r="O2459" t="s">
        <v>1002</v>
      </c>
      <c r="P2459" t="s">
        <v>15</v>
      </c>
    </row>
    <row r="2460" spans="1:16">
      <c r="A2460" t="s">
        <v>391</v>
      </c>
      <c r="B2460" t="s">
        <v>392</v>
      </c>
      <c r="C2460" t="s">
        <v>393</v>
      </c>
      <c r="D2460" t="s">
        <v>11</v>
      </c>
      <c r="E2460" t="s">
        <v>12</v>
      </c>
      <c r="F2460" t="s">
        <v>875</v>
      </c>
      <c r="I2460">
        <v>1</v>
      </c>
      <c r="K2460">
        <v>12.6</v>
      </c>
      <c r="L2460" t="s">
        <v>875</v>
      </c>
      <c r="M2460">
        <v>1</v>
      </c>
      <c r="N2460" t="s">
        <v>14</v>
      </c>
      <c r="O2460" t="s">
        <v>1002</v>
      </c>
      <c r="P2460" t="s">
        <v>15</v>
      </c>
    </row>
    <row r="2461" spans="1:16">
      <c r="A2461" t="s">
        <v>391</v>
      </c>
      <c r="B2461" t="s">
        <v>392</v>
      </c>
      <c r="C2461" t="s">
        <v>393</v>
      </c>
      <c r="D2461" t="s">
        <v>11</v>
      </c>
      <c r="E2461" t="s">
        <v>12</v>
      </c>
      <c r="F2461" t="s">
        <v>876</v>
      </c>
      <c r="I2461">
        <v>1</v>
      </c>
      <c r="K2461" s="3">
        <v>4874</v>
      </c>
      <c r="L2461" t="s">
        <v>876</v>
      </c>
      <c r="M2461">
        <v>1</v>
      </c>
      <c r="N2461" t="s">
        <v>14</v>
      </c>
      <c r="O2461" t="s">
        <v>1002</v>
      </c>
      <c r="P2461" t="s">
        <v>15</v>
      </c>
    </row>
    <row r="2462" spans="1:16">
      <c r="A2462" t="s">
        <v>391</v>
      </c>
      <c r="B2462" t="s">
        <v>392</v>
      </c>
      <c r="C2462" t="s">
        <v>393</v>
      </c>
      <c r="D2462" t="s">
        <v>11</v>
      </c>
      <c r="E2462" t="s">
        <v>12</v>
      </c>
      <c r="F2462" t="s">
        <v>877</v>
      </c>
      <c r="I2462">
        <v>1</v>
      </c>
      <c r="K2462">
        <v>147.4</v>
      </c>
      <c r="L2462" t="s">
        <v>877</v>
      </c>
      <c r="M2462">
        <v>1</v>
      </c>
      <c r="N2462" t="s">
        <v>14</v>
      </c>
      <c r="O2462" t="s">
        <v>1002</v>
      </c>
      <c r="P2462" t="s">
        <v>15</v>
      </c>
    </row>
    <row r="2463" spans="1:16">
      <c r="A2463" t="s">
        <v>391</v>
      </c>
      <c r="B2463" t="s">
        <v>392</v>
      </c>
      <c r="C2463" t="s">
        <v>393</v>
      </c>
      <c r="D2463" t="s">
        <v>11</v>
      </c>
      <c r="E2463" t="s">
        <v>12</v>
      </c>
      <c r="F2463" t="s">
        <v>878</v>
      </c>
      <c r="I2463">
        <v>1</v>
      </c>
      <c r="K2463">
        <v>70.099999999999994</v>
      </c>
      <c r="L2463" t="s">
        <v>878</v>
      </c>
      <c r="M2463">
        <v>1</v>
      </c>
      <c r="N2463" t="s">
        <v>14</v>
      </c>
      <c r="O2463" t="s">
        <v>1002</v>
      </c>
      <c r="P2463" t="s">
        <v>15</v>
      </c>
    </row>
    <row r="2464" spans="1:16">
      <c r="A2464" t="s">
        <v>391</v>
      </c>
      <c r="B2464" t="s">
        <v>392</v>
      </c>
      <c r="C2464" t="s">
        <v>393</v>
      </c>
      <c r="D2464" t="s">
        <v>11</v>
      </c>
      <c r="E2464" t="s">
        <v>12</v>
      </c>
      <c r="F2464" t="s">
        <v>998</v>
      </c>
      <c r="I2464">
        <v>1</v>
      </c>
      <c r="K2464" s="4">
        <v>1130.4000000000001</v>
      </c>
      <c r="L2464" t="s">
        <v>998</v>
      </c>
      <c r="M2464">
        <v>1</v>
      </c>
      <c r="N2464" t="s">
        <v>14</v>
      </c>
      <c r="O2464" t="s">
        <v>1003</v>
      </c>
      <c r="P2464" t="s">
        <v>15</v>
      </c>
    </row>
    <row r="2465" spans="1:16">
      <c r="A2465" t="s">
        <v>391</v>
      </c>
      <c r="B2465" t="s">
        <v>392</v>
      </c>
      <c r="C2465" t="s">
        <v>393</v>
      </c>
      <c r="D2465" t="s">
        <v>11</v>
      </c>
      <c r="E2465" t="s">
        <v>12</v>
      </c>
      <c r="F2465" t="s">
        <v>879</v>
      </c>
      <c r="I2465">
        <v>1</v>
      </c>
      <c r="K2465">
        <v>165.9</v>
      </c>
      <c r="L2465" t="s">
        <v>879</v>
      </c>
      <c r="M2465">
        <v>1</v>
      </c>
      <c r="N2465" t="s">
        <v>14</v>
      </c>
      <c r="O2465" t="s">
        <v>1002</v>
      </c>
      <c r="P2465" t="s">
        <v>15</v>
      </c>
    </row>
    <row r="2466" spans="1:16">
      <c r="A2466" t="s">
        <v>391</v>
      </c>
      <c r="B2466" t="s">
        <v>392</v>
      </c>
      <c r="C2466" t="s">
        <v>393</v>
      </c>
      <c r="D2466" t="s">
        <v>11</v>
      </c>
      <c r="E2466" t="s">
        <v>12</v>
      </c>
      <c r="F2466" t="s">
        <v>880</v>
      </c>
      <c r="I2466">
        <v>1</v>
      </c>
      <c r="K2466">
        <v>57.3</v>
      </c>
      <c r="L2466" t="s">
        <v>880</v>
      </c>
      <c r="M2466">
        <v>1</v>
      </c>
      <c r="N2466" t="s">
        <v>14</v>
      </c>
      <c r="O2466" t="s">
        <v>1002</v>
      </c>
      <c r="P2466" t="s">
        <v>15</v>
      </c>
    </row>
    <row r="2467" spans="1:16">
      <c r="A2467" t="s">
        <v>391</v>
      </c>
      <c r="B2467" t="s">
        <v>392</v>
      </c>
      <c r="C2467" t="s">
        <v>393</v>
      </c>
      <c r="D2467" t="s">
        <v>11</v>
      </c>
      <c r="E2467" t="s">
        <v>12</v>
      </c>
      <c r="F2467" t="s">
        <v>881</v>
      </c>
      <c r="I2467">
        <v>1</v>
      </c>
      <c r="K2467">
        <v>178.9</v>
      </c>
      <c r="L2467" t="s">
        <v>881</v>
      </c>
      <c r="M2467">
        <v>1</v>
      </c>
      <c r="N2467" t="s">
        <v>14</v>
      </c>
      <c r="O2467" t="s">
        <v>1002</v>
      </c>
      <c r="P2467" t="s">
        <v>15</v>
      </c>
    </row>
    <row r="2468" spans="1:16">
      <c r="A2468" t="s">
        <v>394</v>
      </c>
      <c r="B2468" t="s">
        <v>395</v>
      </c>
      <c r="C2468" t="s">
        <v>396</v>
      </c>
      <c r="D2468" t="s">
        <v>11</v>
      </c>
      <c r="E2468" t="s">
        <v>12</v>
      </c>
      <c r="F2468" t="s">
        <v>13</v>
      </c>
      <c r="H2468" t="s">
        <v>16</v>
      </c>
      <c r="I2468">
        <v>1</v>
      </c>
      <c r="J2468" t="s">
        <v>14</v>
      </c>
      <c r="K2468">
        <v>795.7</v>
      </c>
      <c r="L2468" t="s">
        <v>13</v>
      </c>
      <c r="M2468">
        <v>1</v>
      </c>
      <c r="N2468" t="s">
        <v>14</v>
      </c>
      <c r="O2468" t="s">
        <v>1002</v>
      </c>
      <c r="P2468" t="s">
        <v>15</v>
      </c>
    </row>
    <row r="2469" spans="1:16">
      <c r="A2469" t="s">
        <v>394</v>
      </c>
      <c r="B2469" t="s">
        <v>395</v>
      </c>
      <c r="C2469" t="s">
        <v>396</v>
      </c>
      <c r="D2469" t="s">
        <v>11</v>
      </c>
      <c r="E2469" t="s">
        <v>12</v>
      </c>
      <c r="F2469" t="s">
        <v>873</v>
      </c>
      <c r="H2469" t="s">
        <v>16</v>
      </c>
      <c r="I2469">
        <v>1</v>
      </c>
      <c r="J2469" t="s">
        <v>14</v>
      </c>
      <c r="K2469">
        <v>186.4</v>
      </c>
      <c r="L2469" t="s">
        <v>873</v>
      </c>
      <c r="M2469">
        <v>1</v>
      </c>
      <c r="N2469" t="s">
        <v>14</v>
      </c>
      <c r="O2469" t="s">
        <v>1002</v>
      </c>
      <c r="P2469" t="s">
        <v>15</v>
      </c>
    </row>
    <row r="2470" spans="1:16">
      <c r="A2470" t="s">
        <v>394</v>
      </c>
      <c r="B2470" t="s">
        <v>395</v>
      </c>
      <c r="C2470" t="s">
        <v>396</v>
      </c>
      <c r="D2470" t="s">
        <v>11</v>
      </c>
      <c r="E2470" t="s">
        <v>12</v>
      </c>
      <c r="F2470" t="s">
        <v>874</v>
      </c>
      <c r="H2470" t="s">
        <v>16</v>
      </c>
      <c r="I2470">
        <v>1</v>
      </c>
      <c r="J2470" t="s">
        <v>14</v>
      </c>
      <c r="K2470">
        <v>31.9</v>
      </c>
      <c r="L2470" t="s">
        <v>874</v>
      </c>
      <c r="M2470">
        <v>1</v>
      </c>
      <c r="N2470" t="s">
        <v>14</v>
      </c>
      <c r="O2470" t="s">
        <v>1002</v>
      </c>
      <c r="P2470" t="s">
        <v>15</v>
      </c>
    </row>
    <row r="2471" spans="1:16">
      <c r="A2471" t="s">
        <v>394</v>
      </c>
      <c r="B2471" t="s">
        <v>395</v>
      </c>
      <c r="C2471" t="s">
        <v>396</v>
      </c>
      <c r="D2471" t="s">
        <v>11</v>
      </c>
      <c r="E2471" t="s">
        <v>12</v>
      </c>
      <c r="F2471" t="s">
        <v>875</v>
      </c>
      <c r="H2471" t="s">
        <v>16</v>
      </c>
      <c r="I2471">
        <v>1</v>
      </c>
      <c r="J2471" t="s">
        <v>14</v>
      </c>
      <c r="K2471">
        <v>21.3</v>
      </c>
      <c r="L2471" t="s">
        <v>875</v>
      </c>
      <c r="M2471">
        <v>1</v>
      </c>
      <c r="N2471" t="s">
        <v>14</v>
      </c>
      <c r="O2471" t="s">
        <v>1002</v>
      </c>
      <c r="P2471" t="s">
        <v>15</v>
      </c>
    </row>
    <row r="2472" spans="1:16">
      <c r="A2472" t="s">
        <v>394</v>
      </c>
      <c r="B2472" t="s">
        <v>395</v>
      </c>
      <c r="C2472" t="s">
        <v>396</v>
      </c>
      <c r="D2472" t="s">
        <v>11</v>
      </c>
      <c r="E2472" t="s">
        <v>12</v>
      </c>
      <c r="F2472" t="s">
        <v>876</v>
      </c>
      <c r="H2472" t="s">
        <v>16</v>
      </c>
      <c r="I2472">
        <v>1</v>
      </c>
      <c r="J2472" t="s">
        <v>14</v>
      </c>
      <c r="K2472" s="3">
        <v>8116</v>
      </c>
      <c r="L2472" t="s">
        <v>876</v>
      </c>
      <c r="M2472">
        <v>1</v>
      </c>
      <c r="N2472" t="s">
        <v>14</v>
      </c>
      <c r="O2472" t="s">
        <v>1002</v>
      </c>
      <c r="P2472" t="s">
        <v>15</v>
      </c>
    </row>
    <row r="2473" spans="1:16">
      <c r="A2473" t="s">
        <v>394</v>
      </c>
      <c r="B2473" t="s">
        <v>395</v>
      </c>
      <c r="C2473" t="s">
        <v>396</v>
      </c>
      <c r="D2473" t="s">
        <v>11</v>
      </c>
      <c r="E2473" t="s">
        <v>12</v>
      </c>
      <c r="F2473" t="s">
        <v>877</v>
      </c>
      <c r="H2473" t="s">
        <v>16</v>
      </c>
      <c r="I2473">
        <v>1</v>
      </c>
      <c r="J2473" t="s">
        <v>14</v>
      </c>
      <c r="K2473">
        <v>200.2</v>
      </c>
      <c r="L2473" t="s">
        <v>877</v>
      </c>
      <c r="M2473">
        <v>1</v>
      </c>
      <c r="N2473" t="s">
        <v>14</v>
      </c>
      <c r="O2473" t="s">
        <v>1002</v>
      </c>
      <c r="P2473" t="s">
        <v>15</v>
      </c>
    </row>
    <row r="2474" spans="1:16">
      <c r="A2474" t="s">
        <v>394</v>
      </c>
      <c r="B2474" t="s">
        <v>395</v>
      </c>
      <c r="C2474" t="s">
        <v>396</v>
      </c>
      <c r="D2474" t="s">
        <v>11</v>
      </c>
      <c r="E2474" t="s">
        <v>12</v>
      </c>
      <c r="F2474" t="s">
        <v>878</v>
      </c>
      <c r="H2474" t="s">
        <v>16</v>
      </c>
      <c r="I2474">
        <v>1</v>
      </c>
      <c r="J2474" t="s">
        <v>14</v>
      </c>
      <c r="K2474">
        <v>118.7</v>
      </c>
      <c r="L2474" t="s">
        <v>878</v>
      </c>
      <c r="M2474">
        <v>1</v>
      </c>
      <c r="N2474" t="s">
        <v>14</v>
      </c>
      <c r="O2474" t="s">
        <v>1002</v>
      </c>
      <c r="P2474" t="s">
        <v>15</v>
      </c>
    </row>
    <row r="2475" spans="1:16">
      <c r="A2475" t="s">
        <v>394</v>
      </c>
      <c r="B2475" t="s">
        <v>395</v>
      </c>
      <c r="C2475" t="s">
        <v>396</v>
      </c>
      <c r="D2475" t="s">
        <v>11</v>
      </c>
      <c r="E2475" t="s">
        <v>12</v>
      </c>
      <c r="F2475" t="s">
        <v>998</v>
      </c>
      <c r="H2475" t="s">
        <v>16</v>
      </c>
      <c r="I2475">
        <v>1</v>
      </c>
      <c r="J2475" t="s">
        <v>14</v>
      </c>
      <c r="K2475" s="4">
        <v>1877.9</v>
      </c>
      <c r="L2475" t="s">
        <v>998</v>
      </c>
      <c r="M2475">
        <v>1</v>
      </c>
      <c r="N2475" t="s">
        <v>14</v>
      </c>
      <c r="O2475" t="s">
        <v>1003</v>
      </c>
      <c r="P2475" t="s">
        <v>15</v>
      </c>
    </row>
    <row r="2476" spans="1:16">
      <c r="A2476" t="s">
        <v>394</v>
      </c>
      <c r="B2476" t="s">
        <v>395</v>
      </c>
      <c r="C2476" t="s">
        <v>396</v>
      </c>
      <c r="D2476" t="s">
        <v>11</v>
      </c>
      <c r="E2476" t="s">
        <v>12</v>
      </c>
      <c r="F2476" t="s">
        <v>879</v>
      </c>
      <c r="H2476" t="s">
        <v>16</v>
      </c>
      <c r="I2476">
        <v>1</v>
      </c>
      <c r="J2476" t="s">
        <v>14</v>
      </c>
      <c r="K2476">
        <v>281</v>
      </c>
      <c r="L2476" t="s">
        <v>879</v>
      </c>
      <c r="M2476">
        <v>1</v>
      </c>
      <c r="N2476" t="s">
        <v>14</v>
      </c>
      <c r="O2476" t="s">
        <v>1002</v>
      </c>
      <c r="P2476" t="s">
        <v>15</v>
      </c>
    </row>
    <row r="2477" spans="1:16">
      <c r="A2477" t="s">
        <v>394</v>
      </c>
      <c r="B2477" t="s">
        <v>395</v>
      </c>
      <c r="C2477" t="s">
        <v>396</v>
      </c>
      <c r="D2477" t="s">
        <v>11</v>
      </c>
      <c r="E2477" t="s">
        <v>12</v>
      </c>
      <c r="F2477" t="s">
        <v>880</v>
      </c>
      <c r="H2477" t="s">
        <v>16</v>
      </c>
      <c r="I2477">
        <v>1</v>
      </c>
      <c r="J2477" t="s">
        <v>14</v>
      </c>
      <c r="K2477">
        <v>95.5</v>
      </c>
      <c r="L2477" t="s">
        <v>880</v>
      </c>
      <c r="M2477">
        <v>1</v>
      </c>
      <c r="N2477" t="s">
        <v>14</v>
      </c>
      <c r="O2477" t="s">
        <v>1002</v>
      </c>
      <c r="P2477" t="s">
        <v>15</v>
      </c>
    </row>
    <row r="2478" spans="1:16">
      <c r="A2478" t="s">
        <v>394</v>
      </c>
      <c r="B2478" t="s">
        <v>395</v>
      </c>
      <c r="C2478" t="s">
        <v>396</v>
      </c>
      <c r="D2478" t="s">
        <v>11</v>
      </c>
      <c r="E2478" t="s">
        <v>12</v>
      </c>
      <c r="F2478" t="s">
        <v>881</v>
      </c>
      <c r="H2478" t="s">
        <v>16</v>
      </c>
      <c r="I2478">
        <v>1</v>
      </c>
      <c r="J2478" t="s">
        <v>14</v>
      </c>
      <c r="K2478">
        <v>297.2</v>
      </c>
      <c r="L2478" t="s">
        <v>881</v>
      </c>
      <c r="M2478">
        <v>1</v>
      </c>
      <c r="N2478" t="s">
        <v>14</v>
      </c>
      <c r="O2478" t="s">
        <v>1002</v>
      </c>
      <c r="P2478" t="s">
        <v>15</v>
      </c>
    </row>
    <row r="2479" spans="1:16">
      <c r="A2479" t="s">
        <v>394</v>
      </c>
      <c r="B2479" t="s">
        <v>395</v>
      </c>
      <c r="C2479" t="s">
        <v>396</v>
      </c>
      <c r="D2479" t="s">
        <v>11</v>
      </c>
      <c r="E2479" t="s">
        <v>12</v>
      </c>
      <c r="F2479" t="s">
        <v>13</v>
      </c>
      <c r="H2479" t="s">
        <v>16</v>
      </c>
      <c r="I2479">
        <v>168</v>
      </c>
      <c r="J2479" t="s">
        <v>14</v>
      </c>
      <c r="K2479">
        <v>690.1</v>
      </c>
      <c r="L2479" t="s">
        <v>13</v>
      </c>
      <c r="M2479">
        <v>1</v>
      </c>
      <c r="N2479" t="s">
        <v>14</v>
      </c>
      <c r="O2479" t="s">
        <v>1002</v>
      </c>
      <c r="P2479" t="s">
        <v>15</v>
      </c>
    </row>
    <row r="2480" spans="1:16">
      <c r="A2480" t="s">
        <v>394</v>
      </c>
      <c r="B2480" t="s">
        <v>395</v>
      </c>
      <c r="C2480" t="s">
        <v>396</v>
      </c>
      <c r="D2480" t="s">
        <v>11</v>
      </c>
      <c r="E2480" t="s">
        <v>12</v>
      </c>
      <c r="F2480" t="s">
        <v>873</v>
      </c>
      <c r="H2480" t="s">
        <v>16</v>
      </c>
      <c r="I2480">
        <v>168</v>
      </c>
      <c r="J2480" t="s">
        <v>14</v>
      </c>
      <c r="K2480">
        <v>161.69999999999999</v>
      </c>
      <c r="L2480" t="s">
        <v>873</v>
      </c>
      <c r="M2480">
        <v>1</v>
      </c>
      <c r="N2480" t="s">
        <v>14</v>
      </c>
      <c r="O2480" t="s">
        <v>1002</v>
      </c>
      <c r="P2480" t="s">
        <v>15</v>
      </c>
    </row>
    <row r="2481" spans="1:16">
      <c r="A2481" t="s">
        <v>394</v>
      </c>
      <c r="B2481" t="s">
        <v>395</v>
      </c>
      <c r="C2481" t="s">
        <v>396</v>
      </c>
      <c r="D2481" t="s">
        <v>11</v>
      </c>
      <c r="E2481" t="s">
        <v>12</v>
      </c>
      <c r="F2481" t="s">
        <v>874</v>
      </c>
      <c r="H2481" t="s">
        <v>16</v>
      </c>
      <c r="I2481">
        <v>168</v>
      </c>
      <c r="J2481" t="s">
        <v>14</v>
      </c>
      <c r="K2481">
        <v>27.7</v>
      </c>
      <c r="L2481" t="s">
        <v>874</v>
      </c>
      <c r="M2481">
        <v>1</v>
      </c>
      <c r="N2481" t="s">
        <v>14</v>
      </c>
      <c r="O2481" t="s">
        <v>1002</v>
      </c>
      <c r="P2481" t="s">
        <v>15</v>
      </c>
    </row>
    <row r="2482" spans="1:16">
      <c r="A2482" t="s">
        <v>394</v>
      </c>
      <c r="B2482" t="s">
        <v>395</v>
      </c>
      <c r="C2482" t="s">
        <v>396</v>
      </c>
      <c r="D2482" t="s">
        <v>11</v>
      </c>
      <c r="E2482" t="s">
        <v>12</v>
      </c>
      <c r="F2482" t="s">
        <v>875</v>
      </c>
      <c r="H2482" t="s">
        <v>16</v>
      </c>
      <c r="I2482">
        <v>168</v>
      </c>
      <c r="J2482" t="s">
        <v>14</v>
      </c>
      <c r="K2482">
        <v>18.5</v>
      </c>
      <c r="L2482" t="s">
        <v>875</v>
      </c>
      <c r="M2482">
        <v>1</v>
      </c>
      <c r="N2482" t="s">
        <v>14</v>
      </c>
      <c r="O2482" t="s">
        <v>1002</v>
      </c>
      <c r="P2482" t="s">
        <v>15</v>
      </c>
    </row>
    <row r="2483" spans="1:16">
      <c r="A2483" t="s">
        <v>394</v>
      </c>
      <c r="B2483" t="s">
        <v>395</v>
      </c>
      <c r="C2483" t="s">
        <v>396</v>
      </c>
      <c r="D2483" t="s">
        <v>11</v>
      </c>
      <c r="E2483" t="s">
        <v>12</v>
      </c>
      <c r="F2483" t="s">
        <v>876</v>
      </c>
      <c r="H2483" t="s">
        <v>16</v>
      </c>
      <c r="I2483">
        <v>168</v>
      </c>
      <c r="J2483" t="s">
        <v>14</v>
      </c>
      <c r="K2483" s="3">
        <v>7039</v>
      </c>
      <c r="L2483" t="s">
        <v>876</v>
      </c>
      <c r="M2483">
        <v>1</v>
      </c>
      <c r="N2483" t="s">
        <v>14</v>
      </c>
      <c r="O2483" t="s">
        <v>1002</v>
      </c>
      <c r="P2483" t="s">
        <v>15</v>
      </c>
    </row>
    <row r="2484" spans="1:16">
      <c r="A2484" t="s">
        <v>394</v>
      </c>
      <c r="B2484" t="s">
        <v>395</v>
      </c>
      <c r="C2484" t="s">
        <v>396</v>
      </c>
      <c r="D2484" t="s">
        <v>11</v>
      </c>
      <c r="E2484" t="s">
        <v>12</v>
      </c>
      <c r="F2484" t="s">
        <v>877</v>
      </c>
      <c r="H2484" t="s">
        <v>16</v>
      </c>
      <c r="I2484">
        <v>168</v>
      </c>
      <c r="J2484" t="s">
        <v>14</v>
      </c>
      <c r="K2484">
        <v>173.6</v>
      </c>
      <c r="L2484" t="s">
        <v>877</v>
      </c>
      <c r="M2484">
        <v>1</v>
      </c>
      <c r="N2484" t="s">
        <v>14</v>
      </c>
      <c r="O2484" t="s">
        <v>1002</v>
      </c>
      <c r="P2484" t="s">
        <v>15</v>
      </c>
    </row>
    <row r="2485" spans="1:16">
      <c r="A2485" t="s">
        <v>394</v>
      </c>
      <c r="B2485" t="s">
        <v>395</v>
      </c>
      <c r="C2485" t="s">
        <v>396</v>
      </c>
      <c r="D2485" t="s">
        <v>11</v>
      </c>
      <c r="E2485" t="s">
        <v>12</v>
      </c>
      <c r="F2485" t="s">
        <v>878</v>
      </c>
      <c r="H2485" t="s">
        <v>16</v>
      </c>
      <c r="I2485">
        <v>168</v>
      </c>
      <c r="J2485" t="s">
        <v>14</v>
      </c>
      <c r="K2485">
        <v>102.9</v>
      </c>
      <c r="L2485" t="s">
        <v>878</v>
      </c>
      <c r="M2485">
        <v>1</v>
      </c>
      <c r="N2485" t="s">
        <v>14</v>
      </c>
      <c r="O2485" t="s">
        <v>1002</v>
      </c>
      <c r="P2485" t="s">
        <v>15</v>
      </c>
    </row>
    <row r="2486" spans="1:16">
      <c r="A2486" t="s">
        <v>394</v>
      </c>
      <c r="B2486" t="s">
        <v>395</v>
      </c>
      <c r="C2486" t="s">
        <v>396</v>
      </c>
      <c r="D2486" t="s">
        <v>11</v>
      </c>
      <c r="E2486" t="s">
        <v>12</v>
      </c>
      <c r="F2486" t="s">
        <v>998</v>
      </c>
      <c r="H2486" t="s">
        <v>16</v>
      </c>
      <c r="I2486">
        <v>168</v>
      </c>
      <c r="J2486" t="s">
        <v>14</v>
      </c>
      <c r="K2486" s="4">
        <v>1628.8</v>
      </c>
      <c r="L2486" t="s">
        <v>998</v>
      </c>
      <c r="M2486">
        <v>1</v>
      </c>
      <c r="N2486" t="s">
        <v>14</v>
      </c>
      <c r="O2486" t="s">
        <v>1003</v>
      </c>
      <c r="P2486" t="s">
        <v>15</v>
      </c>
    </row>
    <row r="2487" spans="1:16">
      <c r="A2487" t="s">
        <v>394</v>
      </c>
      <c r="B2487" t="s">
        <v>395</v>
      </c>
      <c r="C2487" t="s">
        <v>396</v>
      </c>
      <c r="D2487" t="s">
        <v>11</v>
      </c>
      <c r="E2487" t="s">
        <v>12</v>
      </c>
      <c r="F2487" t="s">
        <v>879</v>
      </c>
      <c r="H2487" t="s">
        <v>16</v>
      </c>
      <c r="I2487">
        <v>168</v>
      </c>
      <c r="J2487" t="s">
        <v>14</v>
      </c>
      <c r="K2487">
        <v>243.7</v>
      </c>
      <c r="L2487" t="s">
        <v>879</v>
      </c>
      <c r="M2487">
        <v>1</v>
      </c>
      <c r="N2487" t="s">
        <v>14</v>
      </c>
      <c r="O2487" t="s">
        <v>1002</v>
      </c>
      <c r="P2487" t="s">
        <v>15</v>
      </c>
    </row>
    <row r="2488" spans="1:16">
      <c r="A2488" t="s">
        <v>394</v>
      </c>
      <c r="B2488" t="s">
        <v>395</v>
      </c>
      <c r="C2488" t="s">
        <v>396</v>
      </c>
      <c r="D2488" t="s">
        <v>11</v>
      </c>
      <c r="E2488" t="s">
        <v>12</v>
      </c>
      <c r="F2488" t="s">
        <v>880</v>
      </c>
      <c r="H2488" t="s">
        <v>16</v>
      </c>
      <c r="I2488">
        <v>168</v>
      </c>
      <c r="J2488" t="s">
        <v>14</v>
      </c>
      <c r="K2488">
        <v>82.9</v>
      </c>
      <c r="L2488" t="s">
        <v>880</v>
      </c>
      <c r="M2488">
        <v>1</v>
      </c>
      <c r="N2488" t="s">
        <v>14</v>
      </c>
      <c r="O2488" t="s">
        <v>1002</v>
      </c>
      <c r="P2488" t="s">
        <v>15</v>
      </c>
    </row>
    <row r="2489" spans="1:16">
      <c r="A2489" t="s">
        <v>394</v>
      </c>
      <c r="B2489" t="s">
        <v>395</v>
      </c>
      <c r="C2489" t="s">
        <v>396</v>
      </c>
      <c r="D2489" t="s">
        <v>11</v>
      </c>
      <c r="E2489" t="s">
        <v>12</v>
      </c>
      <c r="F2489" t="s">
        <v>881</v>
      </c>
      <c r="H2489" t="s">
        <v>16</v>
      </c>
      <c r="I2489">
        <v>168</v>
      </c>
      <c r="J2489" t="s">
        <v>14</v>
      </c>
      <c r="K2489">
        <v>257.7</v>
      </c>
      <c r="L2489" t="s">
        <v>881</v>
      </c>
      <c r="M2489">
        <v>1</v>
      </c>
      <c r="N2489" t="s">
        <v>14</v>
      </c>
      <c r="O2489" t="s">
        <v>1002</v>
      </c>
      <c r="P2489" t="s">
        <v>15</v>
      </c>
    </row>
    <row r="2490" spans="1:16">
      <c r="A2490" t="s">
        <v>397</v>
      </c>
      <c r="B2490" t="s">
        <v>398</v>
      </c>
      <c r="C2490" t="s">
        <v>396</v>
      </c>
      <c r="D2490" t="s">
        <v>11</v>
      </c>
      <c r="E2490" t="s">
        <v>12</v>
      </c>
      <c r="F2490" t="s">
        <v>13</v>
      </c>
      <c r="H2490" t="s">
        <v>16</v>
      </c>
      <c r="I2490">
        <v>1</v>
      </c>
      <c r="J2490" t="s">
        <v>14</v>
      </c>
      <c r="K2490">
        <v>635.70000000000005</v>
      </c>
      <c r="L2490" t="s">
        <v>13</v>
      </c>
      <c r="M2490">
        <v>1</v>
      </c>
      <c r="N2490" t="s">
        <v>14</v>
      </c>
      <c r="O2490" t="s">
        <v>1002</v>
      </c>
      <c r="P2490" t="s">
        <v>15</v>
      </c>
    </row>
    <row r="2491" spans="1:16">
      <c r="A2491" t="s">
        <v>397</v>
      </c>
      <c r="B2491" t="s">
        <v>398</v>
      </c>
      <c r="C2491" t="s">
        <v>396</v>
      </c>
      <c r="D2491" t="s">
        <v>11</v>
      </c>
      <c r="E2491" t="s">
        <v>12</v>
      </c>
      <c r="F2491" t="s">
        <v>873</v>
      </c>
      <c r="H2491" t="s">
        <v>16</v>
      </c>
      <c r="I2491">
        <v>1</v>
      </c>
      <c r="J2491" t="s">
        <v>14</v>
      </c>
      <c r="K2491">
        <v>148.4</v>
      </c>
      <c r="L2491" t="s">
        <v>873</v>
      </c>
      <c r="M2491">
        <v>1</v>
      </c>
      <c r="N2491" t="s">
        <v>14</v>
      </c>
      <c r="O2491" t="s">
        <v>1002</v>
      </c>
      <c r="P2491" t="s">
        <v>15</v>
      </c>
    </row>
    <row r="2492" spans="1:16">
      <c r="A2492" t="s">
        <v>397</v>
      </c>
      <c r="B2492" t="s">
        <v>398</v>
      </c>
      <c r="C2492" t="s">
        <v>396</v>
      </c>
      <c r="D2492" t="s">
        <v>11</v>
      </c>
      <c r="E2492" t="s">
        <v>12</v>
      </c>
      <c r="F2492" t="s">
        <v>874</v>
      </c>
      <c r="H2492" t="s">
        <v>16</v>
      </c>
      <c r="I2492">
        <v>1</v>
      </c>
      <c r="J2492" t="s">
        <v>14</v>
      </c>
      <c r="K2492">
        <v>25.5</v>
      </c>
      <c r="L2492" t="s">
        <v>874</v>
      </c>
      <c r="M2492">
        <v>1</v>
      </c>
      <c r="N2492" t="s">
        <v>14</v>
      </c>
      <c r="O2492" t="s">
        <v>1002</v>
      </c>
      <c r="P2492" t="s">
        <v>15</v>
      </c>
    </row>
    <row r="2493" spans="1:16">
      <c r="A2493" t="s">
        <v>397</v>
      </c>
      <c r="B2493" t="s">
        <v>398</v>
      </c>
      <c r="C2493" t="s">
        <v>396</v>
      </c>
      <c r="D2493" t="s">
        <v>11</v>
      </c>
      <c r="E2493" t="s">
        <v>12</v>
      </c>
      <c r="F2493" t="s">
        <v>875</v>
      </c>
      <c r="H2493" t="s">
        <v>16</v>
      </c>
      <c r="I2493">
        <v>1</v>
      </c>
      <c r="J2493" t="s">
        <v>14</v>
      </c>
      <c r="K2493">
        <v>13.6</v>
      </c>
      <c r="L2493" t="s">
        <v>875</v>
      </c>
      <c r="M2493">
        <v>1</v>
      </c>
      <c r="N2493" t="s">
        <v>14</v>
      </c>
      <c r="O2493" t="s">
        <v>1002</v>
      </c>
      <c r="P2493" t="s">
        <v>15</v>
      </c>
    </row>
    <row r="2494" spans="1:16">
      <c r="A2494" t="s">
        <v>397</v>
      </c>
      <c r="B2494" t="s">
        <v>398</v>
      </c>
      <c r="C2494" t="s">
        <v>396</v>
      </c>
      <c r="D2494" t="s">
        <v>11</v>
      </c>
      <c r="E2494" t="s">
        <v>12</v>
      </c>
      <c r="F2494" t="s">
        <v>876</v>
      </c>
      <c r="H2494" t="s">
        <v>16</v>
      </c>
      <c r="I2494">
        <v>1</v>
      </c>
      <c r="J2494" t="s">
        <v>14</v>
      </c>
      <c r="K2494" s="3">
        <v>6470</v>
      </c>
      <c r="L2494" t="s">
        <v>876</v>
      </c>
      <c r="M2494">
        <v>1</v>
      </c>
      <c r="N2494" t="s">
        <v>14</v>
      </c>
      <c r="O2494" t="s">
        <v>1002</v>
      </c>
      <c r="P2494" t="s">
        <v>15</v>
      </c>
    </row>
    <row r="2495" spans="1:16">
      <c r="A2495" t="s">
        <v>397</v>
      </c>
      <c r="B2495" t="s">
        <v>398</v>
      </c>
      <c r="C2495" t="s">
        <v>396</v>
      </c>
      <c r="D2495" t="s">
        <v>11</v>
      </c>
      <c r="E2495" t="s">
        <v>12</v>
      </c>
      <c r="F2495" t="s">
        <v>877</v>
      </c>
      <c r="H2495" t="s">
        <v>16</v>
      </c>
      <c r="I2495">
        <v>1</v>
      </c>
      <c r="J2495" t="s">
        <v>14</v>
      </c>
      <c r="K2495">
        <v>159.4</v>
      </c>
      <c r="L2495" t="s">
        <v>877</v>
      </c>
      <c r="M2495">
        <v>1</v>
      </c>
      <c r="N2495" t="s">
        <v>14</v>
      </c>
      <c r="O2495" t="s">
        <v>1002</v>
      </c>
      <c r="P2495" t="s">
        <v>15</v>
      </c>
    </row>
    <row r="2496" spans="1:16">
      <c r="A2496" t="s">
        <v>397</v>
      </c>
      <c r="B2496" t="s">
        <v>398</v>
      </c>
      <c r="C2496" t="s">
        <v>396</v>
      </c>
      <c r="D2496" t="s">
        <v>11</v>
      </c>
      <c r="E2496" t="s">
        <v>12</v>
      </c>
      <c r="F2496" t="s">
        <v>878</v>
      </c>
      <c r="H2496" t="s">
        <v>16</v>
      </c>
      <c r="I2496">
        <v>1</v>
      </c>
      <c r="J2496" t="s">
        <v>14</v>
      </c>
      <c r="K2496">
        <v>94.6</v>
      </c>
      <c r="L2496" t="s">
        <v>878</v>
      </c>
      <c r="M2496">
        <v>1</v>
      </c>
      <c r="N2496" t="s">
        <v>14</v>
      </c>
      <c r="O2496" t="s">
        <v>1002</v>
      </c>
      <c r="P2496" t="s">
        <v>15</v>
      </c>
    </row>
    <row r="2497" spans="1:16">
      <c r="A2497" t="s">
        <v>397</v>
      </c>
      <c r="B2497" t="s">
        <v>398</v>
      </c>
      <c r="C2497" t="s">
        <v>396</v>
      </c>
      <c r="D2497" t="s">
        <v>11</v>
      </c>
      <c r="E2497" t="s">
        <v>12</v>
      </c>
      <c r="F2497" t="s">
        <v>998</v>
      </c>
      <c r="H2497" t="s">
        <v>16</v>
      </c>
      <c r="I2497">
        <v>1</v>
      </c>
      <c r="J2497" t="s">
        <v>14</v>
      </c>
      <c r="K2497" s="4">
        <v>1501.1</v>
      </c>
      <c r="L2497" t="s">
        <v>998</v>
      </c>
      <c r="M2497">
        <v>1</v>
      </c>
      <c r="N2497" t="s">
        <v>14</v>
      </c>
      <c r="O2497" t="s">
        <v>1003</v>
      </c>
      <c r="P2497" t="s">
        <v>15</v>
      </c>
    </row>
    <row r="2498" spans="1:16">
      <c r="A2498" t="s">
        <v>397</v>
      </c>
      <c r="B2498" t="s">
        <v>398</v>
      </c>
      <c r="C2498" t="s">
        <v>396</v>
      </c>
      <c r="D2498" t="s">
        <v>11</v>
      </c>
      <c r="E2498" t="s">
        <v>12</v>
      </c>
      <c r="F2498" t="s">
        <v>879</v>
      </c>
      <c r="H2498" t="s">
        <v>16</v>
      </c>
      <c r="I2498">
        <v>1</v>
      </c>
      <c r="J2498" t="s">
        <v>14</v>
      </c>
      <c r="K2498">
        <v>224.1</v>
      </c>
      <c r="L2498" t="s">
        <v>879</v>
      </c>
      <c r="M2498">
        <v>1</v>
      </c>
      <c r="N2498" t="s">
        <v>14</v>
      </c>
      <c r="O2498" t="s">
        <v>1002</v>
      </c>
      <c r="P2498" t="s">
        <v>15</v>
      </c>
    </row>
    <row r="2499" spans="1:16">
      <c r="A2499" t="s">
        <v>397</v>
      </c>
      <c r="B2499" t="s">
        <v>398</v>
      </c>
      <c r="C2499" t="s">
        <v>396</v>
      </c>
      <c r="D2499" t="s">
        <v>11</v>
      </c>
      <c r="E2499" t="s">
        <v>12</v>
      </c>
      <c r="F2499" t="s">
        <v>880</v>
      </c>
      <c r="H2499" t="s">
        <v>16</v>
      </c>
      <c r="I2499">
        <v>1</v>
      </c>
      <c r="J2499" t="s">
        <v>14</v>
      </c>
      <c r="K2499">
        <v>76.400000000000006</v>
      </c>
      <c r="L2499" t="s">
        <v>880</v>
      </c>
      <c r="M2499">
        <v>1</v>
      </c>
      <c r="N2499" t="s">
        <v>14</v>
      </c>
      <c r="O2499" t="s">
        <v>1002</v>
      </c>
      <c r="P2499" t="s">
        <v>15</v>
      </c>
    </row>
    <row r="2500" spans="1:16">
      <c r="A2500" t="s">
        <v>397</v>
      </c>
      <c r="B2500" t="s">
        <v>398</v>
      </c>
      <c r="C2500" t="s">
        <v>396</v>
      </c>
      <c r="D2500" t="s">
        <v>11</v>
      </c>
      <c r="E2500" t="s">
        <v>12</v>
      </c>
      <c r="F2500" t="s">
        <v>881</v>
      </c>
      <c r="H2500" t="s">
        <v>16</v>
      </c>
      <c r="I2500">
        <v>1</v>
      </c>
      <c r="J2500" t="s">
        <v>14</v>
      </c>
      <c r="K2500">
        <v>236.4</v>
      </c>
      <c r="L2500" t="s">
        <v>881</v>
      </c>
      <c r="M2500">
        <v>1</v>
      </c>
      <c r="N2500" t="s">
        <v>14</v>
      </c>
      <c r="O2500" t="s">
        <v>1002</v>
      </c>
      <c r="P2500" t="s">
        <v>15</v>
      </c>
    </row>
    <row r="2501" spans="1:16">
      <c r="A2501" t="s">
        <v>397</v>
      </c>
      <c r="B2501" t="s">
        <v>398</v>
      </c>
      <c r="C2501" t="s">
        <v>396</v>
      </c>
      <c r="D2501" t="s">
        <v>11</v>
      </c>
      <c r="E2501" t="s">
        <v>12</v>
      </c>
      <c r="F2501" t="s">
        <v>13</v>
      </c>
      <c r="H2501" t="s">
        <v>16</v>
      </c>
      <c r="I2501">
        <v>300</v>
      </c>
      <c r="J2501" t="s">
        <v>14</v>
      </c>
      <c r="K2501">
        <v>508.4</v>
      </c>
      <c r="L2501" t="s">
        <v>13</v>
      </c>
      <c r="M2501">
        <v>1</v>
      </c>
      <c r="N2501" t="s">
        <v>14</v>
      </c>
      <c r="O2501" t="s">
        <v>1002</v>
      </c>
      <c r="P2501" t="s">
        <v>15</v>
      </c>
    </row>
    <row r="2502" spans="1:16">
      <c r="A2502" t="s">
        <v>397</v>
      </c>
      <c r="B2502" t="s">
        <v>398</v>
      </c>
      <c r="C2502" t="s">
        <v>396</v>
      </c>
      <c r="D2502" t="s">
        <v>11</v>
      </c>
      <c r="E2502" t="s">
        <v>12</v>
      </c>
      <c r="F2502" t="s">
        <v>873</v>
      </c>
      <c r="H2502" t="s">
        <v>16</v>
      </c>
      <c r="I2502">
        <v>300</v>
      </c>
      <c r="J2502" t="s">
        <v>14</v>
      </c>
      <c r="K2502">
        <v>118.7</v>
      </c>
      <c r="L2502" t="s">
        <v>873</v>
      </c>
      <c r="M2502">
        <v>1</v>
      </c>
      <c r="N2502" t="s">
        <v>14</v>
      </c>
      <c r="O2502" t="s">
        <v>1002</v>
      </c>
      <c r="P2502" t="s">
        <v>15</v>
      </c>
    </row>
    <row r="2503" spans="1:16">
      <c r="A2503" t="s">
        <v>397</v>
      </c>
      <c r="B2503" t="s">
        <v>398</v>
      </c>
      <c r="C2503" t="s">
        <v>396</v>
      </c>
      <c r="D2503" t="s">
        <v>11</v>
      </c>
      <c r="E2503" t="s">
        <v>12</v>
      </c>
      <c r="F2503" t="s">
        <v>874</v>
      </c>
      <c r="H2503" t="s">
        <v>16</v>
      </c>
      <c r="I2503">
        <v>300</v>
      </c>
      <c r="J2503" t="s">
        <v>14</v>
      </c>
      <c r="K2503">
        <v>20.399999999999999</v>
      </c>
      <c r="L2503" t="s">
        <v>874</v>
      </c>
      <c r="M2503">
        <v>1</v>
      </c>
      <c r="N2503" t="s">
        <v>14</v>
      </c>
      <c r="O2503" t="s">
        <v>1002</v>
      </c>
      <c r="P2503" t="s">
        <v>15</v>
      </c>
    </row>
    <row r="2504" spans="1:16">
      <c r="A2504" t="s">
        <v>397</v>
      </c>
      <c r="B2504" t="s">
        <v>398</v>
      </c>
      <c r="C2504" t="s">
        <v>396</v>
      </c>
      <c r="D2504" t="s">
        <v>11</v>
      </c>
      <c r="E2504" t="s">
        <v>12</v>
      </c>
      <c r="F2504" t="s">
        <v>875</v>
      </c>
      <c r="H2504" t="s">
        <v>16</v>
      </c>
      <c r="I2504">
        <v>300</v>
      </c>
      <c r="J2504" t="s">
        <v>14</v>
      </c>
      <c r="K2504">
        <v>10.9</v>
      </c>
      <c r="L2504" t="s">
        <v>875</v>
      </c>
      <c r="M2504">
        <v>1</v>
      </c>
      <c r="N2504" t="s">
        <v>14</v>
      </c>
      <c r="O2504" t="s">
        <v>1002</v>
      </c>
      <c r="P2504" t="s">
        <v>15</v>
      </c>
    </row>
    <row r="2505" spans="1:16">
      <c r="A2505" t="s">
        <v>397</v>
      </c>
      <c r="B2505" t="s">
        <v>398</v>
      </c>
      <c r="C2505" t="s">
        <v>396</v>
      </c>
      <c r="D2505" t="s">
        <v>11</v>
      </c>
      <c r="E2505" t="s">
        <v>12</v>
      </c>
      <c r="F2505" t="s">
        <v>876</v>
      </c>
      <c r="H2505" t="s">
        <v>16</v>
      </c>
      <c r="I2505">
        <v>300</v>
      </c>
      <c r="J2505" t="s">
        <v>14</v>
      </c>
      <c r="K2505" s="3">
        <v>5173</v>
      </c>
      <c r="L2505" t="s">
        <v>876</v>
      </c>
      <c r="M2505">
        <v>1</v>
      </c>
      <c r="N2505" t="s">
        <v>14</v>
      </c>
      <c r="O2505" t="s">
        <v>1002</v>
      </c>
      <c r="P2505" t="s">
        <v>15</v>
      </c>
    </row>
    <row r="2506" spans="1:16">
      <c r="A2506" t="s">
        <v>397</v>
      </c>
      <c r="B2506" t="s">
        <v>398</v>
      </c>
      <c r="C2506" t="s">
        <v>396</v>
      </c>
      <c r="D2506" t="s">
        <v>11</v>
      </c>
      <c r="E2506" t="s">
        <v>12</v>
      </c>
      <c r="F2506" t="s">
        <v>877</v>
      </c>
      <c r="H2506" t="s">
        <v>16</v>
      </c>
      <c r="I2506">
        <v>300</v>
      </c>
      <c r="J2506" t="s">
        <v>14</v>
      </c>
      <c r="K2506">
        <v>127.5</v>
      </c>
      <c r="L2506" t="s">
        <v>877</v>
      </c>
      <c r="M2506">
        <v>1</v>
      </c>
      <c r="N2506" t="s">
        <v>14</v>
      </c>
      <c r="O2506" t="s">
        <v>1002</v>
      </c>
      <c r="P2506" t="s">
        <v>15</v>
      </c>
    </row>
    <row r="2507" spans="1:16">
      <c r="A2507" t="s">
        <v>397</v>
      </c>
      <c r="B2507" t="s">
        <v>398</v>
      </c>
      <c r="C2507" t="s">
        <v>396</v>
      </c>
      <c r="D2507" t="s">
        <v>11</v>
      </c>
      <c r="E2507" t="s">
        <v>12</v>
      </c>
      <c r="F2507" t="s">
        <v>878</v>
      </c>
      <c r="H2507" t="s">
        <v>16</v>
      </c>
      <c r="I2507">
        <v>300</v>
      </c>
      <c r="J2507" t="s">
        <v>14</v>
      </c>
      <c r="K2507">
        <v>75.8</v>
      </c>
      <c r="L2507" t="s">
        <v>878</v>
      </c>
      <c r="M2507">
        <v>1</v>
      </c>
      <c r="N2507" t="s">
        <v>14</v>
      </c>
      <c r="O2507" t="s">
        <v>1002</v>
      </c>
      <c r="P2507" t="s">
        <v>15</v>
      </c>
    </row>
    <row r="2508" spans="1:16">
      <c r="A2508" t="s">
        <v>397</v>
      </c>
      <c r="B2508" t="s">
        <v>398</v>
      </c>
      <c r="C2508" t="s">
        <v>396</v>
      </c>
      <c r="D2508" t="s">
        <v>11</v>
      </c>
      <c r="E2508" t="s">
        <v>12</v>
      </c>
      <c r="F2508" t="s">
        <v>998</v>
      </c>
      <c r="H2508" t="s">
        <v>16</v>
      </c>
      <c r="I2508">
        <v>300</v>
      </c>
      <c r="J2508" t="s">
        <v>14</v>
      </c>
      <c r="K2508" s="4">
        <v>1203.4000000000001</v>
      </c>
      <c r="L2508" t="s">
        <v>998</v>
      </c>
      <c r="M2508">
        <v>1</v>
      </c>
      <c r="N2508" t="s">
        <v>14</v>
      </c>
      <c r="O2508" t="s">
        <v>1003</v>
      </c>
      <c r="P2508" t="s">
        <v>15</v>
      </c>
    </row>
    <row r="2509" spans="1:16">
      <c r="A2509" t="s">
        <v>397</v>
      </c>
      <c r="B2509" t="s">
        <v>398</v>
      </c>
      <c r="C2509" t="s">
        <v>396</v>
      </c>
      <c r="D2509" t="s">
        <v>11</v>
      </c>
      <c r="E2509" t="s">
        <v>12</v>
      </c>
      <c r="F2509" t="s">
        <v>879</v>
      </c>
      <c r="H2509" t="s">
        <v>16</v>
      </c>
      <c r="I2509">
        <v>300</v>
      </c>
      <c r="J2509" t="s">
        <v>14</v>
      </c>
      <c r="K2509">
        <v>179.2</v>
      </c>
      <c r="L2509" t="s">
        <v>879</v>
      </c>
      <c r="M2509">
        <v>1</v>
      </c>
      <c r="N2509" t="s">
        <v>14</v>
      </c>
      <c r="O2509" t="s">
        <v>1002</v>
      </c>
      <c r="P2509" t="s">
        <v>15</v>
      </c>
    </row>
    <row r="2510" spans="1:16">
      <c r="A2510" t="s">
        <v>397</v>
      </c>
      <c r="B2510" t="s">
        <v>398</v>
      </c>
      <c r="C2510" t="s">
        <v>396</v>
      </c>
      <c r="D2510" t="s">
        <v>11</v>
      </c>
      <c r="E2510" t="s">
        <v>12</v>
      </c>
      <c r="F2510" t="s">
        <v>880</v>
      </c>
      <c r="H2510" t="s">
        <v>16</v>
      </c>
      <c r="I2510">
        <v>300</v>
      </c>
      <c r="J2510" t="s">
        <v>14</v>
      </c>
      <c r="K2510">
        <v>61.1</v>
      </c>
      <c r="L2510" t="s">
        <v>880</v>
      </c>
      <c r="M2510">
        <v>1</v>
      </c>
      <c r="N2510" t="s">
        <v>14</v>
      </c>
      <c r="O2510" t="s">
        <v>1002</v>
      </c>
      <c r="P2510" t="s">
        <v>15</v>
      </c>
    </row>
    <row r="2511" spans="1:16">
      <c r="A2511" t="s">
        <v>397</v>
      </c>
      <c r="B2511" t="s">
        <v>398</v>
      </c>
      <c r="C2511" t="s">
        <v>396</v>
      </c>
      <c r="D2511" t="s">
        <v>11</v>
      </c>
      <c r="E2511" t="s">
        <v>12</v>
      </c>
      <c r="F2511" t="s">
        <v>881</v>
      </c>
      <c r="H2511" t="s">
        <v>16</v>
      </c>
      <c r="I2511">
        <v>300</v>
      </c>
      <c r="J2511" t="s">
        <v>14</v>
      </c>
      <c r="K2511">
        <v>189</v>
      </c>
      <c r="L2511" t="s">
        <v>881</v>
      </c>
      <c r="M2511">
        <v>1</v>
      </c>
      <c r="N2511" t="s">
        <v>14</v>
      </c>
      <c r="O2511" t="s">
        <v>1002</v>
      </c>
      <c r="P2511" t="s">
        <v>15</v>
      </c>
    </row>
    <row r="2512" spans="1:16">
      <c r="A2512" t="s">
        <v>399</v>
      </c>
      <c r="B2512" t="s">
        <v>400</v>
      </c>
      <c r="C2512" t="s">
        <v>401</v>
      </c>
      <c r="D2512" t="s">
        <v>11</v>
      </c>
      <c r="E2512" t="s">
        <v>12</v>
      </c>
      <c r="F2512" t="s">
        <v>13</v>
      </c>
      <c r="I2512">
        <v>1</v>
      </c>
      <c r="K2512">
        <v>811.7</v>
      </c>
      <c r="L2512" t="s">
        <v>13</v>
      </c>
      <c r="M2512">
        <v>1</v>
      </c>
      <c r="N2512" t="s">
        <v>14</v>
      </c>
      <c r="O2512" t="s">
        <v>1002</v>
      </c>
      <c r="P2512" t="s">
        <v>15</v>
      </c>
    </row>
    <row r="2513" spans="1:16">
      <c r="A2513" t="s">
        <v>399</v>
      </c>
      <c r="B2513" t="s">
        <v>400</v>
      </c>
      <c r="C2513" t="s">
        <v>401</v>
      </c>
      <c r="D2513" t="s">
        <v>11</v>
      </c>
      <c r="E2513" t="s">
        <v>12</v>
      </c>
      <c r="F2513" t="s">
        <v>873</v>
      </c>
      <c r="I2513">
        <v>1</v>
      </c>
      <c r="K2513">
        <v>232.3</v>
      </c>
      <c r="L2513" t="s">
        <v>873</v>
      </c>
      <c r="M2513">
        <v>1</v>
      </c>
      <c r="N2513" t="s">
        <v>14</v>
      </c>
      <c r="O2513" t="s">
        <v>1002</v>
      </c>
      <c r="P2513" t="s">
        <v>15</v>
      </c>
    </row>
    <row r="2514" spans="1:16">
      <c r="A2514" t="s">
        <v>399</v>
      </c>
      <c r="B2514" t="s">
        <v>400</v>
      </c>
      <c r="C2514" t="s">
        <v>401</v>
      </c>
      <c r="D2514" t="s">
        <v>11</v>
      </c>
      <c r="E2514" t="s">
        <v>12</v>
      </c>
      <c r="F2514" t="s">
        <v>874</v>
      </c>
      <c r="I2514">
        <v>1</v>
      </c>
      <c r="K2514">
        <v>32.6</v>
      </c>
      <c r="L2514" t="s">
        <v>874</v>
      </c>
      <c r="M2514">
        <v>1</v>
      </c>
      <c r="N2514" t="s">
        <v>14</v>
      </c>
      <c r="O2514" t="s">
        <v>1002</v>
      </c>
      <c r="P2514" t="s">
        <v>15</v>
      </c>
    </row>
    <row r="2515" spans="1:16">
      <c r="A2515" t="s">
        <v>399</v>
      </c>
      <c r="B2515" t="s">
        <v>400</v>
      </c>
      <c r="C2515" t="s">
        <v>401</v>
      </c>
      <c r="D2515" t="s">
        <v>11</v>
      </c>
      <c r="E2515" t="s">
        <v>12</v>
      </c>
      <c r="F2515" t="s">
        <v>875</v>
      </c>
      <c r="I2515">
        <v>1</v>
      </c>
      <c r="K2515">
        <v>21.2</v>
      </c>
      <c r="L2515" t="s">
        <v>875</v>
      </c>
      <c r="M2515">
        <v>1</v>
      </c>
      <c r="N2515" t="s">
        <v>14</v>
      </c>
      <c r="O2515" t="s">
        <v>1002</v>
      </c>
      <c r="P2515" t="s">
        <v>15</v>
      </c>
    </row>
    <row r="2516" spans="1:16">
      <c r="A2516" t="s">
        <v>399</v>
      </c>
      <c r="B2516" t="s">
        <v>400</v>
      </c>
      <c r="C2516" t="s">
        <v>401</v>
      </c>
      <c r="D2516" t="s">
        <v>11</v>
      </c>
      <c r="E2516" t="s">
        <v>12</v>
      </c>
      <c r="F2516" t="s">
        <v>876</v>
      </c>
      <c r="I2516">
        <v>1</v>
      </c>
      <c r="K2516" s="3">
        <v>8271</v>
      </c>
      <c r="L2516" t="s">
        <v>876</v>
      </c>
      <c r="M2516">
        <v>1</v>
      </c>
      <c r="N2516" t="s">
        <v>14</v>
      </c>
      <c r="O2516" t="s">
        <v>1002</v>
      </c>
      <c r="P2516" t="s">
        <v>15</v>
      </c>
    </row>
    <row r="2517" spans="1:16">
      <c r="A2517" t="s">
        <v>399</v>
      </c>
      <c r="B2517" t="s">
        <v>400</v>
      </c>
      <c r="C2517" t="s">
        <v>401</v>
      </c>
      <c r="D2517" t="s">
        <v>11</v>
      </c>
      <c r="E2517" t="s">
        <v>12</v>
      </c>
      <c r="F2517" t="s">
        <v>877</v>
      </c>
      <c r="I2517">
        <v>1</v>
      </c>
      <c r="K2517">
        <v>249.4</v>
      </c>
      <c r="L2517" t="s">
        <v>877</v>
      </c>
      <c r="M2517">
        <v>1</v>
      </c>
      <c r="N2517" t="s">
        <v>14</v>
      </c>
      <c r="O2517" t="s">
        <v>1002</v>
      </c>
      <c r="P2517" t="s">
        <v>15</v>
      </c>
    </row>
    <row r="2518" spans="1:16">
      <c r="A2518" t="s">
        <v>399</v>
      </c>
      <c r="B2518" t="s">
        <v>400</v>
      </c>
      <c r="C2518" t="s">
        <v>401</v>
      </c>
      <c r="D2518" t="s">
        <v>11</v>
      </c>
      <c r="E2518" t="s">
        <v>12</v>
      </c>
      <c r="F2518" t="s">
        <v>878</v>
      </c>
      <c r="I2518">
        <v>1</v>
      </c>
      <c r="K2518">
        <v>118.5</v>
      </c>
      <c r="L2518" t="s">
        <v>878</v>
      </c>
      <c r="M2518">
        <v>1</v>
      </c>
      <c r="N2518" t="s">
        <v>14</v>
      </c>
      <c r="O2518" t="s">
        <v>1002</v>
      </c>
      <c r="P2518" t="s">
        <v>15</v>
      </c>
    </row>
    <row r="2519" spans="1:16">
      <c r="A2519" t="s">
        <v>399</v>
      </c>
      <c r="B2519" t="s">
        <v>400</v>
      </c>
      <c r="C2519" t="s">
        <v>401</v>
      </c>
      <c r="D2519" t="s">
        <v>11</v>
      </c>
      <c r="E2519" t="s">
        <v>12</v>
      </c>
      <c r="F2519" t="s">
        <v>998</v>
      </c>
      <c r="I2519">
        <v>1</v>
      </c>
      <c r="K2519" s="4">
        <v>1920.4</v>
      </c>
      <c r="L2519" t="s">
        <v>998</v>
      </c>
      <c r="M2519">
        <v>1</v>
      </c>
      <c r="N2519" t="s">
        <v>14</v>
      </c>
      <c r="O2519" t="s">
        <v>1003</v>
      </c>
      <c r="P2519" t="s">
        <v>15</v>
      </c>
    </row>
    <row r="2520" spans="1:16">
      <c r="A2520" t="s">
        <v>399</v>
      </c>
      <c r="B2520" t="s">
        <v>400</v>
      </c>
      <c r="C2520" t="s">
        <v>401</v>
      </c>
      <c r="D2520" t="s">
        <v>11</v>
      </c>
      <c r="E2520" t="s">
        <v>12</v>
      </c>
      <c r="F2520" t="s">
        <v>879</v>
      </c>
      <c r="I2520">
        <v>1</v>
      </c>
      <c r="K2520">
        <v>280.60000000000002</v>
      </c>
      <c r="L2520" t="s">
        <v>879</v>
      </c>
      <c r="M2520">
        <v>1</v>
      </c>
      <c r="N2520" t="s">
        <v>14</v>
      </c>
      <c r="O2520" t="s">
        <v>1002</v>
      </c>
      <c r="P2520" t="s">
        <v>15</v>
      </c>
    </row>
    <row r="2521" spans="1:16">
      <c r="A2521" t="s">
        <v>399</v>
      </c>
      <c r="B2521" t="s">
        <v>400</v>
      </c>
      <c r="C2521" t="s">
        <v>401</v>
      </c>
      <c r="D2521" t="s">
        <v>11</v>
      </c>
      <c r="E2521" t="s">
        <v>12</v>
      </c>
      <c r="F2521" t="s">
        <v>880</v>
      </c>
      <c r="I2521">
        <v>1</v>
      </c>
      <c r="K2521">
        <v>97.5</v>
      </c>
      <c r="L2521" t="s">
        <v>880</v>
      </c>
      <c r="M2521">
        <v>1</v>
      </c>
      <c r="N2521" t="s">
        <v>14</v>
      </c>
      <c r="O2521" t="s">
        <v>1002</v>
      </c>
      <c r="P2521" t="s">
        <v>15</v>
      </c>
    </row>
    <row r="2522" spans="1:16">
      <c r="A2522" t="s">
        <v>399</v>
      </c>
      <c r="B2522" t="s">
        <v>400</v>
      </c>
      <c r="C2522" t="s">
        <v>401</v>
      </c>
      <c r="D2522" t="s">
        <v>11</v>
      </c>
      <c r="E2522" t="s">
        <v>12</v>
      </c>
      <c r="F2522" t="s">
        <v>881</v>
      </c>
      <c r="I2522">
        <v>1</v>
      </c>
      <c r="K2522">
        <v>302.60000000000002</v>
      </c>
      <c r="L2522" t="s">
        <v>881</v>
      </c>
      <c r="M2522">
        <v>1</v>
      </c>
      <c r="N2522" t="s">
        <v>14</v>
      </c>
      <c r="O2522" t="s">
        <v>1002</v>
      </c>
      <c r="P2522" t="s">
        <v>15</v>
      </c>
    </row>
    <row r="2523" spans="1:16">
      <c r="A2523" t="s">
        <v>402</v>
      </c>
      <c r="B2523" t="s">
        <v>403</v>
      </c>
      <c r="C2523" t="s">
        <v>401</v>
      </c>
      <c r="D2523" t="s">
        <v>11</v>
      </c>
      <c r="E2523" t="s">
        <v>12</v>
      </c>
      <c r="F2523" t="s">
        <v>13</v>
      </c>
      <c r="H2523" t="s">
        <v>16</v>
      </c>
      <c r="I2523">
        <v>1</v>
      </c>
      <c r="J2523" t="s">
        <v>14</v>
      </c>
      <c r="K2523">
        <v>860.3</v>
      </c>
      <c r="L2523" t="s">
        <v>13</v>
      </c>
      <c r="M2523">
        <v>1</v>
      </c>
      <c r="N2523" t="s">
        <v>14</v>
      </c>
      <c r="O2523" t="s">
        <v>1002</v>
      </c>
      <c r="P2523" t="s">
        <v>15</v>
      </c>
    </row>
    <row r="2524" spans="1:16">
      <c r="A2524" t="s">
        <v>402</v>
      </c>
      <c r="B2524" t="s">
        <v>403</v>
      </c>
      <c r="C2524" t="s">
        <v>401</v>
      </c>
      <c r="D2524" t="s">
        <v>11</v>
      </c>
      <c r="E2524" t="s">
        <v>12</v>
      </c>
      <c r="F2524" t="s">
        <v>873</v>
      </c>
      <c r="H2524" t="s">
        <v>16</v>
      </c>
      <c r="I2524">
        <v>1</v>
      </c>
      <c r="J2524" t="s">
        <v>14</v>
      </c>
      <c r="K2524">
        <v>201.6</v>
      </c>
      <c r="L2524" t="s">
        <v>873</v>
      </c>
      <c r="M2524">
        <v>1</v>
      </c>
      <c r="N2524" t="s">
        <v>14</v>
      </c>
      <c r="O2524" t="s">
        <v>1002</v>
      </c>
      <c r="P2524" t="s">
        <v>15</v>
      </c>
    </row>
    <row r="2525" spans="1:16">
      <c r="A2525" t="s">
        <v>402</v>
      </c>
      <c r="B2525" t="s">
        <v>403</v>
      </c>
      <c r="C2525" t="s">
        <v>401</v>
      </c>
      <c r="D2525" t="s">
        <v>11</v>
      </c>
      <c r="E2525" t="s">
        <v>12</v>
      </c>
      <c r="F2525" t="s">
        <v>874</v>
      </c>
      <c r="H2525" t="s">
        <v>16</v>
      </c>
      <c r="I2525">
        <v>1</v>
      </c>
      <c r="J2525" t="s">
        <v>14</v>
      </c>
      <c r="K2525">
        <v>34.6</v>
      </c>
      <c r="L2525" t="s">
        <v>874</v>
      </c>
      <c r="M2525">
        <v>1</v>
      </c>
      <c r="N2525" t="s">
        <v>14</v>
      </c>
      <c r="O2525" t="s">
        <v>1002</v>
      </c>
      <c r="P2525" t="s">
        <v>15</v>
      </c>
    </row>
    <row r="2526" spans="1:16">
      <c r="A2526" t="s">
        <v>402</v>
      </c>
      <c r="B2526" t="s">
        <v>403</v>
      </c>
      <c r="C2526" t="s">
        <v>401</v>
      </c>
      <c r="D2526" t="s">
        <v>11</v>
      </c>
      <c r="E2526" t="s">
        <v>12</v>
      </c>
      <c r="F2526" t="s">
        <v>875</v>
      </c>
      <c r="H2526" t="s">
        <v>16</v>
      </c>
      <c r="I2526">
        <v>1</v>
      </c>
      <c r="J2526" t="s">
        <v>14</v>
      </c>
      <c r="K2526">
        <v>18.399999999999999</v>
      </c>
      <c r="L2526" t="s">
        <v>875</v>
      </c>
      <c r="M2526">
        <v>1</v>
      </c>
      <c r="N2526" t="s">
        <v>14</v>
      </c>
      <c r="O2526" t="s">
        <v>1002</v>
      </c>
      <c r="P2526" t="s">
        <v>15</v>
      </c>
    </row>
    <row r="2527" spans="1:16">
      <c r="A2527" t="s">
        <v>402</v>
      </c>
      <c r="B2527" t="s">
        <v>403</v>
      </c>
      <c r="C2527" t="s">
        <v>401</v>
      </c>
      <c r="D2527" t="s">
        <v>11</v>
      </c>
      <c r="E2527" t="s">
        <v>12</v>
      </c>
      <c r="F2527" t="s">
        <v>876</v>
      </c>
      <c r="H2527" t="s">
        <v>16</v>
      </c>
      <c r="I2527">
        <v>1</v>
      </c>
      <c r="J2527" t="s">
        <v>14</v>
      </c>
      <c r="K2527" s="3">
        <v>8778</v>
      </c>
      <c r="L2527" t="s">
        <v>876</v>
      </c>
      <c r="M2527">
        <v>1</v>
      </c>
      <c r="N2527" t="s">
        <v>14</v>
      </c>
      <c r="O2527" t="s">
        <v>1002</v>
      </c>
      <c r="P2527" t="s">
        <v>15</v>
      </c>
    </row>
    <row r="2528" spans="1:16">
      <c r="A2528" t="s">
        <v>402</v>
      </c>
      <c r="B2528" t="s">
        <v>403</v>
      </c>
      <c r="C2528" t="s">
        <v>401</v>
      </c>
      <c r="D2528" t="s">
        <v>11</v>
      </c>
      <c r="E2528" t="s">
        <v>12</v>
      </c>
      <c r="F2528" t="s">
        <v>877</v>
      </c>
      <c r="H2528" t="s">
        <v>16</v>
      </c>
      <c r="I2528">
        <v>1</v>
      </c>
      <c r="J2528" t="s">
        <v>14</v>
      </c>
      <c r="K2528">
        <v>216.6</v>
      </c>
      <c r="L2528" t="s">
        <v>877</v>
      </c>
      <c r="M2528">
        <v>1</v>
      </c>
      <c r="N2528" t="s">
        <v>14</v>
      </c>
      <c r="O2528" t="s">
        <v>1002</v>
      </c>
      <c r="P2528" t="s">
        <v>15</v>
      </c>
    </row>
    <row r="2529" spans="1:16">
      <c r="A2529" t="s">
        <v>402</v>
      </c>
      <c r="B2529" t="s">
        <v>403</v>
      </c>
      <c r="C2529" t="s">
        <v>401</v>
      </c>
      <c r="D2529" t="s">
        <v>11</v>
      </c>
      <c r="E2529" t="s">
        <v>12</v>
      </c>
      <c r="F2529" t="s">
        <v>878</v>
      </c>
      <c r="H2529" t="s">
        <v>16</v>
      </c>
      <c r="I2529">
        <v>1</v>
      </c>
      <c r="J2529" t="s">
        <v>14</v>
      </c>
      <c r="K2529">
        <v>128.4</v>
      </c>
      <c r="L2529" t="s">
        <v>878</v>
      </c>
      <c r="M2529">
        <v>1</v>
      </c>
      <c r="N2529" t="s">
        <v>14</v>
      </c>
      <c r="O2529" t="s">
        <v>1002</v>
      </c>
      <c r="P2529" t="s">
        <v>15</v>
      </c>
    </row>
    <row r="2530" spans="1:16">
      <c r="A2530" t="s">
        <v>402</v>
      </c>
      <c r="B2530" t="s">
        <v>403</v>
      </c>
      <c r="C2530" t="s">
        <v>401</v>
      </c>
      <c r="D2530" t="s">
        <v>11</v>
      </c>
      <c r="E2530" t="s">
        <v>12</v>
      </c>
      <c r="F2530" t="s">
        <v>998</v>
      </c>
      <c r="H2530" t="s">
        <v>16</v>
      </c>
      <c r="I2530">
        <v>1</v>
      </c>
      <c r="J2530" t="s">
        <v>14</v>
      </c>
      <c r="K2530" s="4">
        <v>2035.9</v>
      </c>
      <c r="L2530" t="s">
        <v>998</v>
      </c>
      <c r="M2530">
        <v>1</v>
      </c>
      <c r="N2530" t="s">
        <v>14</v>
      </c>
      <c r="O2530" t="s">
        <v>1003</v>
      </c>
      <c r="P2530" t="s">
        <v>15</v>
      </c>
    </row>
    <row r="2531" spans="1:16">
      <c r="A2531" t="s">
        <v>402</v>
      </c>
      <c r="B2531" t="s">
        <v>403</v>
      </c>
      <c r="C2531" t="s">
        <v>401</v>
      </c>
      <c r="D2531" t="s">
        <v>11</v>
      </c>
      <c r="E2531" t="s">
        <v>12</v>
      </c>
      <c r="F2531" t="s">
        <v>879</v>
      </c>
      <c r="H2531" t="s">
        <v>16</v>
      </c>
      <c r="I2531">
        <v>1</v>
      </c>
      <c r="J2531" t="s">
        <v>14</v>
      </c>
      <c r="K2531">
        <v>303.89999999999998</v>
      </c>
      <c r="L2531" t="s">
        <v>879</v>
      </c>
      <c r="M2531">
        <v>1</v>
      </c>
      <c r="N2531" t="s">
        <v>14</v>
      </c>
      <c r="O2531" t="s">
        <v>1002</v>
      </c>
      <c r="P2531" t="s">
        <v>15</v>
      </c>
    </row>
    <row r="2532" spans="1:16">
      <c r="A2532" t="s">
        <v>402</v>
      </c>
      <c r="B2532" t="s">
        <v>403</v>
      </c>
      <c r="C2532" t="s">
        <v>401</v>
      </c>
      <c r="D2532" t="s">
        <v>11</v>
      </c>
      <c r="E2532" t="s">
        <v>12</v>
      </c>
      <c r="F2532" t="s">
        <v>880</v>
      </c>
      <c r="H2532" t="s">
        <v>16</v>
      </c>
      <c r="I2532">
        <v>1</v>
      </c>
      <c r="J2532" t="s">
        <v>14</v>
      </c>
      <c r="K2532">
        <v>103.4</v>
      </c>
      <c r="L2532" t="s">
        <v>880</v>
      </c>
      <c r="M2532">
        <v>1</v>
      </c>
      <c r="N2532" t="s">
        <v>14</v>
      </c>
      <c r="O2532" t="s">
        <v>1002</v>
      </c>
      <c r="P2532" t="s">
        <v>15</v>
      </c>
    </row>
    <row r="2533" spans="1:16">
      <c r="A2533" t="s">
        <v>402</v>
      </c>
      <c r="B2533" t="s">
        <v>403</v>
      </c>
      <c r="C2533" t="s">
        <v>401</v>
      </c>
      <c r="D2533" t="s">
        <v>11</v>
      </c>
      <c r="E2533" t="s">
        <v>12</v>
      </c>
      <c r="F2533" t="s">
        <v>881</v>
      </c>
      <c r="H2533" t="s">
        <v>16</v>
      </c>
      <c r="I2533">
        <v>1</v>
      </c>
      <c r="J2533" t="s">
        <v>14</v>
      </c>
      <c r="K2533">
        <v>321.5</v>
      </c>
      <c r="L2533" t="s">
        <v>881</v>
      </c>
      <c r="M2533">
        <v>1</v>
      </c>
      <c r="N2533" t="s">
        <v>14</v>
      </c>
      <c r="O2533" t="s">
        <v>1002</v>
      </c>
      <c r="P2533" t="s">
        <v>15</v>
      </c>
    </row>
    <row r="2534" spans="1:16">
      <c r="A2534" t="s">
        <v>402</v>
      </c>
      <c r="B2534" t="s">
        <v>403</v>
      </c>
      <c r="C2534" t="s">
        <v>401</v>
      </c>
      <c r="D2534" t="s">
        <v>11</v>
      </c>
      <c r="E2534" t="s">
        <v>12</v>
      </c>
      <c r="F2534" t="s">
        <v>13</v>
      </c>
      <c r="H2534" t="s">
        <v>16</v>
      </c>
      <c r="I2534">
        <v>300</v>
      </c>
      <c r="J2534" t="s">
        <v>14</v>
      </c>
      <c r="K2534">
        <v>688.2</v>
      </c>
      <c r="L2534" t="s">
        <v>13</v>
      </c>
      <c r="M2534">
        <v>1</v>
      </c>
      <c r="N2534" t="s">
        <v>14</v>
      </c>
      <c r="O2534" t="s">
        <v>1002</v>
      </c>
      <c r="P2534" t="s">
        <v>15</v>
      </c>
    </row>
    <row r="2535" spans="1:16">
      <c r="A2535" t="s">
        <v>402</v>
      </c>
      <c r="B2535" t="s">
        <v>403</v>
      </c>
      <c r="C2535" t="s">
        <v>401</v>
      </c>
      <c r="D2535" t="s">
        <v>11</v>
      </c>
      <c r="E2535" t="s">
        <v>12</v>
      </c>
      <c r="F2535" t="s">
        <v>873</v>
      </c>
      <c r="H2535" t="s">
        <v>16</v>
      </c>
      <c r="I2535">
        <v>300</v>
      </c>
      <c r="J2535" t="s">
        <v>14</v>
      </c>
      <c r="K2535">
        <v>161.30000000000001</v>
      </c>
      <c r="L2535" t="s">
        <v>873</v>
      </c>
      <c r="M2535">
        <v>1</v>
      </c>
      <c r="N2535" t="s">
        <v>14</v>
      </c>
      <c r="O2535" t="s">
        <v>1002</v>
      </c>
      <c r="P2535" t="s">
        <v>15</v>
      </c>
    </row>
    <row r="2536" spans="1:16">
      <c r="A2536" t="s">
        <v>402</v>
      </c>
      <c r="B2536" t="s">
        <v>403</v>
      </c>
      <c r="C2536" t="s">
        <v>401</v>
      </c>
      <c r="D2536" t="s">
        <v>11</v>
      </c>
      <c r="E2536" t="s">
        <v>12</v>
      </c>
      <c r="F2536" t="s">
        <v>874</v>
      </c>
      <c r="H2536" t="s">
        <v>16</v>
      </c>
      <c r="I2536">
        <v>300</v>
      </c>
      <c r="J2536" t="s">
        <v>14</v>
      </c>
      <c r="K2536">
        <v>27.7</v>
      </c>
      <c r="L2536" t="s">
        <v>874</v>
      </c>
      <c r="M2536">
        <v>1</v>
      </c>
      <c r="N2536" t="s">
        <v>14</v>
      </c>
      <c r="O2536" t="s">
        <v>1002</v>
      </c>
      <c r="P2536" t="s">
        <v>15</v>
      </c>
    </row>
    <row r="2537" spans="1:16">
      <c r="A2537" t="s">
        <v>402</v>
      </c>
      <c r="B2537" t="s">
        <v>403</v>
      </c>
      <c r="C2537" t="s">
        <v>401</v>
      </c>
      <c r="D2537" t="s">
        <v>11</v>
      </c>
      <c r="E2537" t="s">
        <v>12</v>
      </c>
      <c r="F2537" t="s">
        <v>875</v>
      </c>
      <c r="H2537" t="s">
        <v>16</v>
      </c>
      <c r="I2537">
        <v>300</v>
      </c>
      <c r="J2537" t="s">
        <v>14</v>
      </c>
      <c r="K2537">
        <v>14.8</v>
      </c>
      <c r="L2537" t="s">
        <v>875</v>
      </c>
      <c r="M2537">
        <v>1</v>
      </c>
      <c r="N2537" t="s">
        <v>14</v>
      </c>
      <c r="O2537" t="s">
        <v>1002</v>
      </c>
      <c r="P2537" t="s">
        <v>15</v>
      </c>
    </row>
    <row r="2538" spans="1:16">
      <c r="A2538" t="s">
        <v>402</v>
      </c>
      <c r="B2538" t="s">
        <v>403</v>
      </c>
      <c r="C2538" t="s">
        <v>401</v>
      </c>
      <c r="D2538" t="s">
        <v>11</v>
      </c>
      <c r="E2538" t="s">
        <v>12</v>
      </c>
      <c r="F2538" t="s">
        <v>876</v>
      </c>
      <c r="H2538" t="s">
        <v>16</v>
      </c>
      <c r="I2538">
        <v>300</v>
      </c>
      <c r="J2538" t="s">
        <v>14</v>
      </c>
      <c r="K2538" s="3">
        <v>7024</v>
      </c>
      <c r="L2538" t="s">
        <v>876</v>
      </c>
      <c r="M2538">
        <v>1</v>
      </c>
      <c r="N2538" t="s">
        <v>14</v>
      </c>
      <c r="O2538" t="s">
        <v>1002</v>
      </c>
      <c r="P2538" t="s">
        <v>15</v>
      </c>
    </row>
    <row r="2539" spans="1:16">
      <c r="A2539" t="s">
        <v>402</v>
      </c>
      <c r="B2539" t="s">
        <v>403</v>
      </c>
      <c r="C2539" t="s">
        <v>401</v>
      </c>
      <c r="D2539" t="s">
        <v>11</v>
      </c>
      <c r="E2539" t="s">
        <v>12</v>
      </c>
      <c r="F2539" t="s">
        <v>877</v>
      </c>
      <c r="H2539" t="s">
        <v>16</v>
      </c>
      <c r="I2539">
        <v>300</v>
      </c>
      <c r="J2539" t="s">
        <v>14</v>
      </c>
      <c r="K2539">
        <v>173.2</v>
      </c>
      <c r="L2539" t="s">
        <v>877</v>
      </c>
      <c r="M2539">
        <v>1</v>
      </c>
      <c r="N2539" t="s">
        <v>14</v>
      </c>
      <c r="O2539" t="s">
        <v>1002</v>
      </c>
      <c r="P2539" t="s">
        <v>15</v>
      </c>
    </row>
    <row r="2540" spans="1:16">
      <c r="A2540" t="s">
        <v>402</v>
      </c>
      <c r="B2540" t="s">
        <v>403</v>
      </c>
      <c r="C2540" t="s">
        <v>401</v>
      </c>
      <c r="D2540" t="s">
        <v>11</v>
      </c>
      <c r="E2540" t="s">
        <v>12</v>
      </c>
      <c r="F2540" t="s">
        <v>878</v>
      </c>
      <c r="H2540" t="s">
        <v>16</v>
      </c>
      <c r="I2540">
        <v>300</v>
      </c>
      <c r="J2540" t="s">
        <v>14</v>
      </c>
      <c r="K2540">
        <v>102.7</v>
      </c>
      <c r="L2540" t="s">
        <v>878</v>
      </c>
      <c r="M2540">
        <v>1</v>
      </c>
      <c r="N2540" t="s">
        <v>14</v>
      </c>
      <c r="O2540" t="s">
        <v>1002</v>
      </c>
      <c r="P2540" t="s">
        <v>15</v>
      </c>
    </row>
    <row r="2541" spans="1:16">
      <c r="A2541" t="s">
        <v>402</v>
      </c>
      <c r="B2541" t="s">
        <v>403</v>
      </c>
      <c r="C2541" t="s">
        <v>401</v>
      </c>
      <c r="D2541" t="s">
        <v>11</v>
      </c>
      <c r="E2541" t="s">
        <v>12</v>
      </c>
      <c r="F2541" t="s">
        <v>998</v>
      </c>
      <c r="H2541" t="s">
        <v>16</v>
      </c>
      <c r="I2541">
        <v>300</v>
      </c>
      <c r="J2541" t="s">
        <v>14</v>
      </c>
      <c r="K2541" s="4">
        <v>1628.8</v>
      </c>
      <c r="L2541" t="s">
        <v>998</v>
      </c>
      <c r="M2541">
        <v>1</v>
      </c>
      <c r="N2541" t="s">
        <v>14</v>
      </c>
      <c r="O2541" t="s">
        <v>1003</v>
      </c>
      <c r="P2541" t="s">
        <v>15</v>
      </c>
    </row>
    <row r="2542" spans="1:16">
      <c r="A2542" t="s">
        <v>402</v>
      </c>
      <c r="B2542" t="s">
        <v>403</v>
      </c>
      <c r="C2542" t="s">
        <v>401</v>
      </c>
      <c r="D2542" t="s">
        <v>11</v>
      </c>
      <c r="E2542" t="s">
        <v>12</v>
      </c>
      <c r="F2542" t="s">
        <v>879</v>
      </c>
      <c r="H2542" t="s">
        <v>16</v>
      </c>
      <c r="I2542">
        <v>300</v>
      </c>
      <c r="J2542" t="s">
        <v>14</v>
      </c>
      <c r="K2542">
        <v>243.2</v>
      </c>
      <c r="L2542" t="s">
        <v>879</v>
      </c>
      <c r="M2542">
        <v>1</v>
      </c>
      <c r="N2542" t="s">
        <v>14</v>
      </c>
      <c r="O2542" t="s">
        <v>1002</v>
      </c>
      <c r="P2542" t="s">
        <v>15</v>
      </c>
    </row>
    <row r="2543" spans="1:16">
      <c r="A2543" t="s">
        <v>402</v>
      </c>
      <c r="B2543" t="s">
        <v>403</v>
      </c>
      <c r="C2543" t="s">
        <v>401</v>
      </c>
      <c r="D2543" t="s">
        <v>11</v>
      </c>
      <c r="E2543" t="s">
        <v>12</v>
      </c>
      <c r="F2543" t="s">
        <v>880</v>
      </c>
      <c r="H2543" t="s">
        <v>16</v>
      </c>
      <c r="I2543">
        <v>300</v>
      </c>
      <c r="J2543" t="s">
        <v>14</v>
      </c>
      <c r="K2543">
        <v>82.7</v>
      </c>
      <c r="L2543" t="s">
        <v>880</v>
      </c>
      <c r="M2543">
        <v>1</v>
      </c>
      <c r="N2543" t="s">
        <v>14</v>
      </c>
      <c r="O2543" t="s">
        <v>1002</v>
      </c>
      <c r="P2543" t="s">
        <v>15</v>
      </c>
    </row>
    <row r="2544" spans="1:16">
      <c r="A2544" t="s">
        <v>402</v>
      </c>
      <c r="B2544" t="s">
        <v>403</v>
      </c>
      <c r="C2544" t="s">
        <v>401</v>
      </c>
      <c r="D2544" t="s">
        <v>11</v>
      </c>
      <c r="E2544" t="s">
        <v>12</v>
      </c>
      <c r="F2544" t="s">
        <v>881</v>
      </c>
      <c r="H2544" t="s">
        <v>16</v>
      </c>
      <c r="I2544">
        <v>300</v>
      </c>
      <c r="J2544" t="s">
        <v>14</v>
      </c>
      <c r="K2544">
        <v>257.39999999999998</v>
      </c>
      <c r="L2544" t="s">
        <v>881</v>
      </c>
      <c r="M2544">
        <v>1</v>
      </c>
      <c r="N2544" t="s">
        <v>14</v>
      </c>
      <c r="O2544" t="s">
        <v>1002</v>
      </c>
      <c r="P2544" t="s">
        <v>15</v>
      </c>
    </row>
    <row r="2545" spans="1:16">
      <c r="A2545" t="s">
        <v>404</v>
      </c>
      <c r="B2545" t="s">
        <v>405</v>
      </c>
      <c r="C2545" t="s">
        <v>406</v>
      </c>
      <c r="D2545" t="s">
        <v>11</v>
      </c>
      <c r="E2545" t="s">
        <v>12</v>
      </c>
      <c r="F2545" t="s">
        <v>13</v>
      </c>
      <c r="I2545">
        <v>1</v>
      </c>
      <c r="K2545">
        <v>346.7</v>
      </c>
      <c r="L2545" t="s">
        <v>13</v>
      </c>
      <c r="M2545">
        <v>1</v>
      </c>
      <c r="N2545" t="s">
        <v>14</v>
      </c>
      <c r="O2545" t="s">
        <v>1002</v>
      </c>
      <c r="P2545" t="s">
        <v>15</v>
      </c>
    </row>
    <row r="2546" spans="1:16">
      <c r="A2546" t="s">
        <v>404</v>
      </c>
      <c r="B2546" t="s">
        <v>405</v>
      </c>
      <c r="C2546" t="s">
        <v>406</v>
      </c>
      <c r="D2546" t="s">
        <v>11</v>
      </c>
      <c r="E2546" t="s">
        <v>12</v>
      </c>
      <c r="F2546" t="s">
        <v>873</v>
      </c>
      <c r="I2546">
        <v>1</v>
      </c>
      <c r="K2546">
        <v>98.8</v>
      </c>
      <c r="L2546" t="s">
        <v>873</v>
      </c>
      <c r="M2546">
        <v>1</v>
      </c>
      <c r="N2546" t="s">
        <v>14</v>
      </c>
      <c r="O2546" t="s">
        <v>1002</v>
      </c>
      <c r="P2546" t="s">
        <v>15</v>
      </c>
    </row>
    <row r="2547" spans="1:16">
      <c r="A2547" t="s">
        <v>404</v>
      </c>
      <c r="B2547" t="s">
        <v>405</v>
      </c>
      <c r="C2547" t="s">
        <v>406</v>
      </c>
      <c r="D2547" t="s">
        <v>11</v>
      </c>
      <c r="E2547" t="s">
        <v>12</v>
      </c>
      <c r="F2547" t="s">
        <v>874</v>
      </c>
      <c r="I2547">
        <v>1</v>
      </c>
      <c r="K2547">
        <v>14</v>
      </c>
      <c r="L2547" t="s">
        <v>874</v>
      </c>
      <c r="M2547">
        <v>1</v>
      </c>
      <c r="N2547" t="s">
        <v>14</v>
      </c>
      <c r="O2547" t="s">
        <v>1002</v>
      </c>
      <c r="P2547" t="s">
        <v>15</v>
      </c>
    </row>
    <row r="2548" spans="1:16">
      <c r="A2548" t="s">
        <v>404</v>
      </c>
      <c r="B2548" t="s">
        <v>405</v>
      </c>
      <c r="C2548" t="s">
        <v>406</v>
      </c>
      <c r="D2548" t="s">
        <v>11</v>
      </c>
      <c r="E2548" t="s">
        <v>12</v>
      </c>
      <c r="F2548" t="s">
        <v>875</v>
      </c>
      <c r="I2548">
        <v>1</v>
      </c>
      <c r="K2548">
        <v>9.1</v>
      </c>
      <c r="L2548" t="s">
        <v>875</v>
      </c>
      <c r="M2548">
        <v>1</v>
      </c>
      <c r="N2548" t="s">
        <v>14</v>
      </c>
      <c r="O2548" t="s">
        <v>1002</v>
      </c>
      <c r="P2548" t="s">
        <v>15</v>
      </c>
    </row>
    <row r="2549" spans="1:16">
      <c r="A2549" t="s">
        <v>404</v>
      </c>
      <c r="B2549" t="s">
        <v>405</v>
      </c>
      <c r="C2549" t="s">
        <v>406</v>
      </c>
      <c r="D2549" t="s">
        <v>11</v>
      </c>
      <c r="E2549" t="s">
        <v>12</v>
      </c>
      <c r="F2549" t="s">
        <v>876</v>
      </c>
      <c r="I2549">
        <v>1</v>
      </c>
      <c r="K2549" s="3">
        <v>3524</v>
      </c>
      <c r="L2549" t="s">
        <v>876</v>
      </c>
      <c r="M2549">
        <v>1</v>
      </c>
      <c r="N2549" t="s">
        <v>14</v>
      </c>
      <c r="O2549" t="s">
        <v>1002</v>
      </c>
      <c r="P2549" t="s">
        <v>15</v>
      </c>
    </row>
    <row r="2550" spans="1:16">
      <c r="A2550" t="s">
        <v>404</v>
      </c>
      <c r="B2550" t="s">
        <v>405</v>
      </c>
      <c r="C2550" t="s">
        <v>406</v>
      </c>
      <c r="D2550" t="s">
        <v>11</v>
      </c>
      <c r="E2550" t="s">
        <v>12</v>
      </c>
      <c r="F2550" t="s">
        <v>877</v>
      </c>
      <c r="I2550">
        <v>1</v>
      </c>
      <c r="K2550">
        <v>106</v>
      </c>
      <c r="L2550" t="s">
        <v>877</v>
      </c>
      <c r="M2550">
        <v>1</v>
      </c>
      <c r="N2550" t="s">
        <v>14</v>
      </c>
      <c r="O2550" t="s">
        <v>1002</v>
      </c>
      <c r="P2550" t="s">
        <v>15</v>
      </c>
    </row>
    <row r="2551" spans="1:16">
      <c r="A2551" t="s">
        <v>404</v>
      </c>
      <c r="B2551" t="s">
        <v>405</v>
      </c>
      <c r="C2551" t="s">
        <v>406</v>
      </c>
      <c r="D2551" t="s">
        <v>11</v>
      </c>
      <c r="E2551" t="s">
        <v>12</v>
      </c>
      <c r="F2551" t="s">
        <v>878</v>
      </c>
      <c r="I2551">
        <v>1</v>
      </c>
      <c r="K2551">
        <v>50.4</v>
      </c>
      <c r="L2551" t="s">
        <v>878</v>
      </c>
      <c r="M2551">
        <v>1</v>
      </c>
      <c r="N2551" t="s">
        <v>14</v>
      </c>
      <c r="O2551" t="s">
        <v>1002</v>
      </c>
      <c r="P2551" t="s">
        <v>15</v>
      </c>
    </row>
    <row r="2552" spans="1:16">
      <c r="A2552" t="s">
        <v>404</v>
      </c>
      <c r="B2552" t="s">
        <v>405</v>
      </c>
      <c r="C2552" t="s">
        <v>406</v>
      </c>
      <c r="D2552" t="s">
        <v>11</v>
      </c>
      <c r="E2552" t="s">
        <v>12</v>
      </c>
      <c r="F2552" t="s">
        <v>998</v>
      </c>
      <c r="I2552">
        <v>1</v>
      </c>
      <c r="K2552">
        <v>820.5</v>
      </c>
      <c r="L2552" t="s">
        <v>998</v>
      </c>
      <c r="M2552">
        <v>1</v>
      </c>
      <c r="N2552" t="s">
        <v>14</v>
      </c>
      <c r="O2552" t="s">
        <v>1003</v>
      </c>
      <c r="P2552" t="s">
        <v>15</v>
      </c>
    </row>
    <row r="2553" spans="1:16">
      <c r="A2553" t="s">
        <v>404</v>
      </c>
      <c r="B2553" t="s">
        <v>405</v>
      </c>
      <c r="C2553" t="s">
        <v>406</v>
      </c>
      <c r="D2553" t="s">
        <v>11</v>
      </c>
      <c r="E2553" t="s">
        <v>12</v>
      </c>
      <c r="F2553" t="s">
        <v>879</v>
      </c>
      <c r="I2553">
        <v>1</v>
      </c>
      <c r="K2553">
        <v>119.3</v>
      </c>
      <c r="L2553" t="s">
        <v>879</v>
      </c>
      <c r="M2553">
        <v>1</v>
      </c>
      <c r="N2553" t="s">
        <v>14</v>
      </c>
      <c r="O2553" t="s">
        <v>1002</v>
      </c>
      <c r="P2553" t="s">
        <v>15</v>
      </c>
    </row>
    <row r="2554" spans="1:16">
      <c r="A2554" t="s">
        <v>404</v>
      </c>
      <c r="B2554" t="s">
        <v>405</v>
      </c>
      <c r="C2554" t="s">
        <v>406</v>
      </c>
      <c r="D2554" t="s">
        <v>11</v>
      </c>
      <c r="E2554" t="s">
        <v>12</v>
      </c>
      <c r="F2554" t="s">
        <v>880</v>
      </c>
      <c r="I2554">
        <v>1</v>
      </c>
      <c r="K2554">
        <v>41.7</v>
      </c>
      <c r="L2554" t="s">
        <v>880</v>
      </c>
      <c r="M2554">
        <v>1</v>
      </c>
      <c r="N2554" t="s">
        <v>14</v>
      </c>
      <c r="O2554" t="s">
        <v>1002</v>
      </c>
      <c r="P2554" t="s">
        <v>15</v>
      </c>
    </row>
    <row r="2555" spans="1:16">
      <c r="A2555" t="s">
        <v>404</v>
      </c>
      <c r="B2555" t="s">
        <v>405</v>
      </c>
      <c r="C2555" t="s">
        <v>406</v>
      </c>
      <c r="D2555" t="s">
        <v>11</v>
      </c>
      <c r="E2555" t="s">
        <v>12</v>
      </c>
      <c r="F2555" t="s">
        <v>881</v>
      </c>
      <c r="I2555">
        <v>1</v>
      </c>
      <c r="K2555">
        <v>128.6</v>
      </c>
      <c r="L2555" t="s">
        <v>881</v>
      </c>
      <c r="M2555">
        <v>1</v>
      </c>
      <c r="N2555" t="s">
        <v>14</v>
      </c>
      <c r="O2555" t="s">
        <v>1002</v>
      </c>
      <c r="P2555" t="s">
        <v>15</v>
      </c>
    </row>
    <row r="2556" spans="1:16">
      <c r="A2556" t="s">
        <v>407</v>
      </c>
      <c r="B2556" t="s">
        <v>408</v>
      </c>
      <c r="C2556" t="s">
        <v>409</v>
      </c>
      <c r="D2556" t="s">
        <v>11</v>
      </c>
      <c r="E2556" t="s">
        <v>12</v>
      </c>
      <c r="F2556" t="s">
        <v>13</v>
      </c>
      <c r="H2556" t="s">
        <v>16</v>
      </c>
      <c r="I2556">
        <v>1</v>
      </c>
      <c r="J2556" t="s">
        <v>14</v>
      </c>
      <c r="K2556" s="4">
        <v>1444.6</v>
      </c>
      <c r="L2556" t="s">
        <v>13</v>
      </c>
      <c r="M2556">
        <v>1</v>
      </c>
      <c r="N2556" t="s">
        <v>14</v>
      </c>
      <c r="O2556" t="s">
        <v>1002</v>
      </c>
      <c r="P2556" t="s">
        <v>15</v>
      </c>
    </row>
    <row r="2557" spans="1:16">
      <c r="A2557" t="s">
        <v>407</v>
      </c>
      <c r="B2557" t="s">
        <v>408</v>
      </c>
      <c r="C2557" t="s">
        <v>409</v>
      </c>
      <c r="D2557" t="s">
        <v>11</v>
      </c>
      <c r="E2557" t="s">
        <v>12</v>
      </c>
      <c r="F2557" t="s">
        <v>873</v>
      </c>
      <c r="H2557" t="s">
        <v>16</v>
      </c>
      <c r="I2557">
        <v>1</v>
      </c>
      <c r="J2557" t="s">
        <v>14</v>
      </c>
      <c r="K2557">
        <v>422.8</v>
      </c>
      <c r="L2557" t="s">
        <v>873</v>
      </c>
      <c r="M2557">
        <v>1</v>
      </c>
      <c r="N2557" t="s">
        <v>14</v>
      </c>
      <c r="O2557" t="s">
        <v>1002</v>
      </c>
      <c r="P2557" t="s">
        <v>15</v>
      </c>
    </row>
    <row r="2558" spans="1:16">
      <c r="A2558" t="s">
        <v>407</v>
      </c>
      <c r="B2558" t="s">
        <v>408</v>
      </c>
      <c r="C2558" t="s">
        <v>409</v>
      </c>
      <c r="D2558" t="s">
        <v>11</v>
      </c>
      <c r="E2558" t="s">
        <v>12</v>
      </c>
      <c r="F2558" t="s">
        <v>874</v>
      </c>
      <c r="H2558" t="s">
        <v>16</v>
      </c>
      <c r="I2558">
        <v>1</v>
      </c>
      <c r="J2558" t="s">
        <v>14</v>
      </c>
      <c r="K2558">
        <v>57.8</v>
      </c>
      <c r="L2558" t="s">
        <v>874</v>
      </c>
      <c r="M2558">
        <v>1</v>
      </c>
      <c r="N2558" t="s">
        <v>14</v>
      </c>
      <c r="O2558" t="s">
        <v>1002</v>
      </c>
      <c r="P2558" t="s">
        <v>15</v>
      </c>
    </row>
    <row r="2559" spans="1:16">
      <c r="A2559" t="s">
        <v>407</v>
      </c>
      <c r="B2559" t="s">
        <v>408</v>
      </c>
      <c r="C2559" t="s">
        <v>409</v>
      </c>
      <c r="D2559" t="s">
        <v>11</v>
      </c>
      <c r="E2559" t="s">
        <v>12</v>
      </c>
      <c r="F2559" t="s">
        <v>875</v>
      </c>
      <c r="H2559" t="s">
        <v>16</v>
      </c>
      <c r="I2559">
        <v>1</v>
      </c>
      <c r="J2559" t="s">
        <v>14</v>
      </c>
      <c r="K2559">
        <v>38.6</v>
      </c>
      <c r="L2559" t="s">
        <v>875</v>
      </c>
      <c r="M2559">
        <v>1</v>
      </c>
      <c r="N2559" t="s">
        <v>14</v>
      </c>
      <c r="O2559" t="s">
        <v>1002</v>
      </c>
      <c r="P2559" t="s">
        <v>15</v>
      </c>
    </row>
    <row r="2560" spans="1:16">
      <c r="A2560" t="s">
        <v>407</v>
      </c>
      <c r="B2560" t="s">
        <v>408</v>
      </c>
      <c r="C2560" t="s">
        <v>409</v>
      </c>
      <c r="D2560" t="s">
        <v>11</v>
      </c>
      <c r="E2560" t="s">
        <v>12</v>
      </c>
      <c r="F2560" t="s">
        <v>876</v>
      </c>
      <c r="H2560" t="s">
        <v>16</v>
      </c>
      <c r="I2560">
        <v>1</v>
      </c>
      <c r="J2560" t="s">
        <v>14</v>
      </c>
      <c r="K2560" s="3">
        <v>14751</v>
      </c>
      <c r="L2560" t="s">
        <v>876</v>
      </c>
      <c r="M2560">
        <v>1</v>
      </c>
      <c r="N2560" t="s">
        <v>14</v>
      </c>
      <c r="O2560" t="s">
        <v>1002</v>
      </c>
      <c r="P2560" t="s">
        <v>15</v>
      </c>
    </row>
    <row r="2561" spans="1:16">
      <c r="A2561" t="s">
        <v>407</v>
      </c>
      <c r="B2561" t="s">
        <v>408</v>
      </c>
      <c r="C2561" t="s">
        <v>409</v>
      </c>
      <c r="D2561" t="s">
        <v>11</v>
      </c>
      <c r="E2561" t="s">
        <v>12</v>
      </c>
      <c r="F2561" t="s">
        <v>877</v>
      </c>
      <c r="H2561" t="s">
        <v>16</v>
      </c>
      <c r="I2561">
        <v>1</v>
      </c>
      <c r="J2561" t="s">
        <v>14</v>
      </c>
      <c r="K2561">
        <v>454</v>
      </c>
      <c r="L2561" t="s">
        <v>877</v>
      </c>
      <c r="M2561">
        <v>1</v>
      </c>
      <c r="N2561" t="s">
        <v>14</v>
      </c>
      <c r="O2561" t="s">
        <v>1002</v>
      </c>
      <c r="P2561" t="s">
        <v>15</v>
      </c>
    </row>
    <row r="2562" spans="1:16">
      <c r="A2562" t="s">
        <v>407</v>
      </c>
      <c r="B2562" t="s">
        <v>408</v>
      </c>
      <c r="C2562" t="s">
        <v>409</v>
      </c>
      <c r="D2562" t="s">
        <v>11</v>
      </c>
      <c r="E2562" t="s">
        <v>12</v>
      </c>
      <c r="F2562" t="s">
        <v>878</v>
      </c>
      <c r="H2562" t="s">
        <v>16</v>
      </c>
      <c r="I2562">
        <v>1</v>
      </c>
      <c r="J2562" t="s">
        <v>14</v>
      </c>
      <c r="K2562">
        <v>215.6</v>
      </c>
      <c r="L2562" t="s">
        <v>878</v>
      </c>
      <c r="M2562">
        <v>1</v>
      </c>
      <c r="N2562" t="s">
        <v>14</v>
      </c>
      <c r="O2562" t="s">
        <v>1002</v>
      </c>
      <c r="P2562" t="s">
        <v>15</v>
      </c>
    </row>
    <row r="2563" spans="1:16">
      <c r="A2563" t="s">
        <v>407</v>
      </c>
      <c r="B2563" t="s">
        <v>408</v>
      </c>
      <c r="C2563" t="s">
        <v>409</v>
      </c>
      <c r="D2563" t="s">
        <v>11</v>
      </c>
      <c r="E2563" t="s">
        <v>12</v>
      </c>
      <c r="F2563" t="s">
        <v>998</v>
      </c>
      <c r="H2563" t="s">
        <v>16</v>
      </c>
      <c r="I2563">
        <v>1</v>
      </c>
      <c r="J2563" t="s">
        <v>14</v>
      </c>
      <c r="K2563" s="4">
        <v>3409.3</v>
      </c>
      <c r="L2563" t="s">
        <v>998</v>
      </c>
      <c r="M2563">
        <v>1</v>
      </c>
      <c r="N2563" t="s">
        <v>14</v>
      </c>
      <c r="O2563" t="s">
        <v>1003</v>
      </c>
      <c r="P2563" t="s">
        <v>15</v>
      </c>
    </row>
    <row r="2564" spans="1:16">
      <c r="A2564" t="s">
        <v>407</v>
      </c>
      <c r="B2564" t="s">
        <v>408</v>
      </c>
      <c r="C2564" t="s">
        <v>409</v>
      </c>
      <c r="D2564" t="s">
        <v>11</v>
      </c>
      <c r="E2564" t="s">
        <v>12</v>
      </c>
      <c r="F2564" t="s">
        <v>879</v>
      </c>
      <c r="H2564" t="s">
        <v>16</v>
      </c>
      <c r="I2564">
        <v>1</v>
      </c>
      <c r="J2564" t="s">
        <v>14</v>
      </c>
      <c r="K2564">
        <v>510.7</v>
      </c>
      <c r="L2564" t="s">
        <v>879</v>
      </c>
      <c r="M2564">
        <v>1</v>
      </c>
      <c r="N2564" t="s">
        <v>14</v>
      </c>
      <c r="O2564" t="s">
        <v>1002</v>
      </c>
      <c r="P2564" t="s">
        <v>15</v>
      </c>
    </row>
    <row r="2565" spans="1:16">
      <c r="A2565" t="s">
        <v>407</v>
      </c>
      <c r="B2565" t="s">
        <v>408</v>
      </c>
      <c r="C2565" t="s">
        <v>409</v>
      </c>
      <c r="D2565" t="s">
        <v>11</v>
      </c>
      <c r="E2565" t="s">
        <v>12</v>
      </c>
      <c r="F2565" t="s">
        <v>880</v>
      </c>
      <c r="H2565" t="s">
        <v>16</v>
      </c>
      <c r="I2565">
        <v>1</v>
      </c>
      <c r="J2565" t="s">
        <v>14</v>
      </c>
      <c r="K2565">
        <v>173.4</v>
      </c>
      <c r="L2565" t="s">
        <v>880</v>
      </c>
      <c r="M2565">
        <v>1</v>
      </c>
      <c r="N2565" t="s">
        <v>14</v>
      </c>
      <c r="O2565" t="s">
        <v>1002</v>
      </c>
      <c r="P2565" t="s">
        <v>15</v>
      </c>
    </row>
    <row r="2566" spans="1:16">
      <c r="A2566" t="s">
        <v>407</v>
      </c>
      <c r="B2566" t="s">
        <v>408</v>
      </c>
      <c r="C2566" t="s">
        <v>409</v>
      </c>
      <c r="D2566" t="s">
        <v>11</v>
      </c>
      <c r="E2566" t="s">
        <v>12</v>
      </c>
      <c r="F2566" t="s">
        <v>881</v>
      </c>
      <c r="H2566" t="s">
        <v>16</v>
      </c>
      <c r="I2566">
        <v>1</v>
      </c>
      <c r="J2566" t="s">
        <v>14</v>
      </c>
      <c r="K2566">
        <v>539.6</v>
      </c>
      <c r="L2566" t="s">
        <v>881</v>
      </c>
      <c r="M2566">
        <v>1</v>
      </c>
      <c r="N2566" t="s">
        <v>14</v>
      </c>
      <c r="O2566" t="s">
        <v>1002</v>
      </c>
      <c r="P2566" t="s">
        <v>15</v>
      </c>
    </row>
    <row r="2567" spans="1:16">
      <c r="A2567" t="s">
        <v>407</v>
      </c>
      <c r="B2567" t="s">
        <v>408</v>
      </c>
      <c r="C2567" t="s">
        <v>409</v>
      </c>
      <c r="D2567" t="s">
        <v>11</v>
      </c>
      <c r="E2567" t="s">
        <v>12</v>
      </c>
      <c r="F2567" t="s">
        <v>13</v>
      </c>
      <c r="H2567" t="s">
        <v>16</v>
      </c>
      <c r="I2567">
        <v>48</v>
      </c>
      <c r="J2567" t="s">
        <v>14</v>
      </c>
      <c r="K2567" s="4">
        <v>1372.4</v>
      </c>
      <c r="L2567" t="s">
        <v>13</v>
      </c>
      <c r="M2567">
        <v>1</v>
      </c>
      <c r="N2567" t="s">
        <v>14</v>
      </c>
      <c r="O2567" t="s">
        <v>1002</v>
      </c>
      <c r="P2567" t="s">
        <v>15</v>
      </c>
    </row>
    <row r="2568" spans="1:16">
      <c r="A2568" t="s">
        <v>407</v>
      </c>
      <c r="B2568" t="s">
        <v>408</v>
      </c>
      <c r="C2568" t="s">
        <v>409</v>
      </c>
      <c r="D2568" t="s">
        <v>11</v>
      </c>
      <c r="E2568" t="s">
        <v>12</v>
      </c>
      <c r="F2568" t="s">
        <v>873</v>
      </c>
      <c r="H2568" t="s">
        <v>16</v>
      </c>
      <c r="I2568">
        <v>48</v>
      </c>
      <c r="J2568" t="s">
        <v>14</v>
      </c>
      <c r="K2568">
        <v>401.6</v>
      </c>
      <c r="L2568" t="s">
        <v>873</v>
      </c>
      <c r="M2568">
        <v>1</v>
      </c>
      <c r="N2568" t="s">
        <v>14</v>
      </c>
      <c r="O2568" t="s">
        <v>1002</v>
      </c>
      <c r="P2568" t="s">
        <v>15</v>
      </c>
    </row>
    <row r="2569" spans="1:16">
      <c r="A2569" t="s">
        <v>407</v>
      </c>
      <c r="B2569" t="s">
        <v>408</v>
      </c>
      <c r="C2569" t="s">
        <v>409</v>
      </c>
      <c r="D2569" t="s">
        <v>11</v>
      </c>
      <c r="E2569" t="s">
        <v>12</v>
      </c>
      <c r="F2569" t="s">
        <v>874</v>
      </c>
      <c r="H2569" t="s">
        <v>16</v>
      </c>
      <c r="I2569">
        <v>48</v>
      </c>
      <c r="J2569" t="s">
        <v>14</v>
      </c>
      <c r="K2569">
        <v>54.9</v>
      </c>
      <c r="L2569" t="s">
        <v>874</v>
      </c>
      <c r="M2569">
        <v>1</v>
      </c>
      <c r="N2569" t="s">
        <v>14</v>
      </c>
      <c r="O2569" t="s">
        <v>1002</v>
      </c>
      <c r="P2569" t="s">
        <v>15</v>
      </c>
    </row>
    <row r="2570" spans="1:16">
      <c r="A2570" t="s">
        <v>407</v>
      </c>
      <c r="B2570" t="s">
        <v>408</v>
      </c>
      <c r="C2570" t="s">
        <v>409</v>
      </c>
      <c r="D2570" t="s">
        <v>11</v>
      </c>
      <c r="E2570" t="s">
        <v>12</v>
      </c>
      <c r="F2570" t="s">
        <v>875</v>
      </c>
      <c r="H2570" t="s">
        <v>16</v>
      </c>
      <c r="I2570">
        <v>48</v>
      </c>
      <c r="J2570" t="s">
        <v>14</v>
      </c>
      <c r="K2570">
        <v>36.700000000000003</v>
      </c>
      <c r="L2570" t="s">
        <v>875</v>
      </c>
      <c r="M2570">
        <v>1</v>
      </c>
      <c r="N2570" t="s">
        <v>14</v>
      </c>
      <c r="O2570" t="s">
        <v>1002</v>
      </c>
      <c r="P2570" t="s">
        <v>15</v>
      </c>
    </row>
    <row r="2571" spans="1:16">
      <c r="A2571" t="s">
        <v>407</v>
      </c>
      <c r="B2571" t="s">
        <v>408</v>
      </c>
      <c r="C2571" t="s">
        <v>409</v>
      </c>
      <c r="D2571" t="s">
        <v>11</v>
      </c>
      <c r="E2571" t="s">
        <v>12</v>
      </c>
      <c r="F2571" t="s">
        <v>876</v>
      </c>
      <c r="H2571" t="s">
        <v>16</v>
      </c>
      <c r="I2571">
        <v>48</v>
      </c>
      <c r="J2571" t="s">
        <v>14</v>
      </c>
      <c r="K2571" s="3">
        <v>14013</v>
      </c>
      <c r="L2571" t="s">
        <v>876</v>
      </c>
      <c r="M2571">
        <v>1</v>
      </c>
      <c r="N2571" t="s">
        <v>14</v>
      </c>
      <c r="O2571" t="s">
        <v>1002</v>
      </c>
      <c r="P2571" t="s">
        <v>15</v>
      </c>
    </row>
    <row r="2572" spans="1:16">
      <c r="A2572" t="s">
        <v>407</v>
      </c>
      <c r="B2572" t="s">
        <v>408</v>
      </c>
      <c r="C2572" t="s">
        <v>409</v>
      </c>
      <c r="D2572" t="s">
        <v>11</v>
      </c>
      <c r="E2572" t="s">
        <v>12</v>
      </c>
      <c r="F2572" t="s">
        <v>877</v>
      </c>
      <c r="H2572" t="s">
        <v>16</v>
      </c>
      <c r="I2572">
        <v>48</v>
      </c>
      <c r="J2572" t="s">
        <v>14</v>
      </c>
      <c r="K2572">
        <v>431.3</v>
      </c>
      <c r="L2572" t="s">
        <v>877</v>
      </c>
      <c r="M2572">
        <v>1</v>
      </c>
      <c r="N2572" t="s">
        <v>14</v>
      </c>
      <c r="O2572" t="s">
        <v>1002</v>
      </c>
      <c r="P2572" t="s">
        <v>15</v>
      </c>
    </row>
    <row r="2573" spans="1:16">
      <c r="A2573" t="s">
        <v>407</v>
      </c>
      <c r="B2573" t="s">
        <v>408</v>
      </c>
      <c r="C2573" t="s">
        <v>409</v>
      </c>
      <c r="D2573" t="s">
        <v>11</v>
      </c>
      <c r="E2573" t="s">
        <v>12</v>
      </c>
      <c r="F2573" t="s">
        <v>878</v>
      </c>
      <c r="H2573" t="s">
        <v>16</v>
      </c>
      <c r="I2573">
        <v>48</v>
      </c>
      <c r="J2573" t="s">
        <v>14</v>
      </c>
      <c r="K2573">
        <v>204.9</v>
      </c>
      <c r="L2573" t="s">
        <v>878</v>
      </c>
      <c r="M2573">
        <v>1</v>
      </c>
      <c r="N2573" t="s">
        <v>14</v>
      </c>
      <c r="O2573" t="s">
        <v>1002</v>
      </c>
      <c r="P2573" t="s">
        <v>15</v>
      </c>
    </row>
    <row r="2574" spans="1:16">
      <c r="A2574" t="s">
        <v>407</v>
      </c>
      <c r="B2574" t="s">
        <v>408</v>
      </c>
      <c r="C2574" t="s">
        <v>409</v>
      </c>
      <c r="D2574" t="s">
        <v>11</v>
      </c>
      <c r="E2574" t="s">
        <v>12</v>
      </c>
      <c r="F2574" t="s">
        <v>998</v>
      </c>
      <c r="H2574" t="s">
        <v>16</v>
      </c>
      <c r="I2574">
        <v>48</v>
      </c>
      <c r="J2574" t="s">
        <v>14</v>
      </c>
      <c r="K2574" s="4">
        <v>3239.2</v>
      </c>
      <c r="L2574" t="s">
        <v>998</v>
      </c>
      <c r="M2574">
        <v>1</v>
      </c>
      <c r="N2574" t="s">
        <v>14</v>
      </c>
      <c r="O2574" t="s">
        <v>1003</v>
      </c>
      <c r="P2574" t="s">
        <v>15</v>
      </c>
    </row>
    <row r="2575" spans="1:16">
      <c r="A2575" t="s">
        <v>407</v>
      </c>
      <c r="B2575" t="s">
        <v>408</v>
      </c>
      <c r="C2575" t="s">
        <v>409</v>
      </c>
      <c r="D2575" t="s">
        <v>11</v>
      </c>
      <c r="E2575" t="s">
        <v>12</v>
      </c>
      <c r="F2575" t="s">
        <v>879</v>
      </c>
      <c r="H2575" t="s">
        <v>16</v>
      </c>
      <c r="I2575">
        <v>48</v>
      </c>
      <c r="J2575" t="s">
        <v>14</v>
      </c>
      <c r="K2575">
        <v>485.2</v>
      </c>
      <c r="L2575" t="s">
        <v>879</v>
      </c>
      <c r="M2575">
        <v>1</v>
      </c>
      <c r="N2575" t="s">
        <v>14</v>
      </c>
      <c r="O2575" t="s">
        <v>1002</v>
      </c>
      <c r="P2575" t="s">
        <v>15</v>
      </c>
    </row>
    <row r="2576" spans="1:16">
      <c r="A2576" t="s">
        <v>407</v>
      </c>
      <c r="B2576" t="s">
        <v>408</v>
      </c>
      <c r="C2576" t="s">
        <v>409</v>
      </c>
      <c r="D2576" t="s">
        <v>11</v>
      </c>
      <c r="E2576" t="s">
        <v>12</v>
      </c>
      <c r="F2576" t="s">
        <v>880</v>
      </c>
      <c r="H2576" t="s">
        <v>16</v>
      </c>
      <c r="I2576">
        <v>48</v>
      </c>
      <c r="J2576" t="s">
        <v>14</v>
      </c>
      <c r="K2576">
        <v>164.7</v>
      </c>
      <c r="L2576" t="s">
        <v>880</v>
      </c>
      <c r="M2576">
        <v>1</v>
      </c>
      <c r="N2576" t="s">
        <v>14</v>
      </c>
      <c r="O2576" t="s">
        <v>1002</v>
      </c>
      <c r="P2576" t="s">
        <v>15</v>
      </c>
    </row>
    <row r="2577" spans="1:16">
      <c r="A2577" t="s">
        <v>407</v>
      </c>
      <c r="B2577" t="s">
        <v>408</v>
      </c>
      <c r="C2577" t="s">
        <v>409</v>
      </c>
      <c r="D2577" t="s">
        <v>11</v>
      </c>
      <c r="E2577" t="s">
        <v>12</v>
      </c>
      <c r="F2577" t="s">
        <v>881</v>
      </c>
      <c r="H2577" t="s">
        <v>16</v>
      </c>
      <c r="I2577">
        <v>48</v>
      </c>
      <c r="J2577" t="s">
        <v>14</v>
      </c>
      <c r="K2577">
        <v>512.6</v>
      </c>
      <c r="L2577" t="s">
        <v>881</v>
      </c>
      <c r="M2577">
        <v>1</v>
      </c>
      <c r="N2577" t="s">
        <v>14</v>
      </c>
      <c r="O2577" t="s">
        <v>1002</v>
      </c>
      <c r="P2577" t="s">
        <v>15</v>
      </c>
    </row>
    <row r="2578" spans="1:16">
      <c r="A2578" t="s">
        <v>407</v>
      </c>
      <c r="B2578" t="s">
        <v>408</v>
      </c>
      <c r="C2578" t="s">
        <v>409</v>
      </c>
      <c r="D2578" t="s">
        <v>11</v>
      </c>
      <c r="E2578" t="s">
        <v>12</v>
      </c>
      <c r="F2578" t="s">
        <v>13</v>
      </c>
      <c r="H2578" t="s">
        <v>16</v>
      </c>
      <c r="I2578">
        <v>300</v>
      </c>
      <c r="J2578" t="s">
        <v>14</v>
      </c>
      <c r="K2578" s="4">
        <v>1228</v>
      </c>
      <c r="L2578" t="s">
        <v>13</v>
      </c>
      <c r="M2578">
        <v>1</v>
      </c>
      <c r="N2578" t="s">
        <v>14</v>
      </c>
      <c r="O2578" t="s">
        <v>1002</v>
      </c>
      <c r="P2578" t="s">
        <v>15</v>
      </c>
    </row>
    <row r="2579" spans="1:16">
      <c r="A2579" t="s">
        <v>407</v>
      </c>
      <c r="B2579" t="s">
        <v>408</v>
      </c>
      <c r="C2579" t="s">
        <v>409</v>
      </c>
      <c r="D2579" t="s">
        <v>11</v>
      </c>
      <c r="E2579" t="s">
        <v>12</v>
      </c>
      <c r="F2579" t="s">
        <v>873</v>
      </c>
      <c r="H2579" t="s">
        <v>16</v>
      </c>
      <c r="I2579">
        <v>300</v>
      </c>
      <c r="J2579" t="s">
        <v>14</v>
      </c>
      <c r="K2579">
        <v>359.3</v>
      </c>
      <c r="L2579" t="s">
        <v>873</v>
      </c>
      <c r="M2579">
        <v>1</v>
      </c>
      <c r="N2579" t="s">
        <v>14</v>
      </c>
      <c r="O2579" t="s">
        <v>1002</v>
      </c>
      <c r="P2579" t="s">
        <v>15</v>
      </c>
    </row>
    <row r="2580" spans="1:16">
      <c r="A2580" t="s">
        <v>407</v>
      </c>
      <c r="B2580" t="s">
        <v>408</v>
      </c>
      <c r="C2580" t="s">
        <v>409</v>
      </c>
      <c r="D2580" t="s">
        <v>11</v>
      </c>
      <c r="E2580" t="s">
        <v>12</v>
      </c>
      <c r="F2580" t="s">
        <v>874</v>
      </c>
      <c r="H2580" t="s">
        <v>16</v>
      </c>
      <c r="I2580">
        <v>300</v>
      </c>
      <c r="J2580" t="s">
        <v>14</v>
      </c>
      <c r="K2580">
        <v>49.2</v>
      </c>
      <c r="L2580" t="s">
        <v>874</v>
      </c>
      <c r="M2580">
        <v>1</v>
      </c>
      <c r="N2580" t="s">
        <v>14</v>
      </c>
      <c r="O2580" t="s">
        <v>1002</v>
      </c>
      <c r="P2580" t="s">
        <v>15</v>
      </c>
    </row>
    <row r="2581" spans="1:16">
      <c r="A2581" t="s">
        <v>407</v>
      </c>
      <c r="B2581" t="s">
        <v>408</v>
      </c>
      <c r="C2581" t="s">
        <v>409</v>
      </c>
      <c r="D2581" t="s">
        <v>11</v>
      </c>
      <c r="E2581" t="s">
        <v>12</v>
      </c>
      <c r="F2581" t="s">
        <v>875</v>
      </c>
      <c r="H2581" t="s">
        <v>16</v>
      </c>
      <c r="I2581">
        <v>300</v>
      </c>
      <c r="J2581" t="s">
        <v>14</v>
      </c>
      <c r="K2581">
        <v>32.799999999999997</v>
      </c>
      <c r="L2581" t="s">
        <v>875</v>
      </c>
      <c r="M2581">
        <v>1</v>
      </c>
      <c r="N2581" t="s">
        <v>14</v>
      </c>
      <c r="O2581" t="s">
        <v>1002</v>
      </c>
      <c r="P2581" t="s">
        <v>15</v>
      </c>
    </row>
    <row r="2582" spans="1:16">
      <c r="A2582" t="s">
        <v>407</v>
      </c>
      <c r="B2582" t="s">
        <v>408</v>
      </c>
      <c r="C2582" t="s">
        <v>409</v>
      </c>
      <c r="D2582" t="s">
        <v>11</v>
      </c>
      <c r="E2582" t="s">
        <v>12</v>
      </c>
      <c r="F2582" t="s">
        <v>876</v>
      </c>
      <c r="H2582" t="s">
        <v>16</v>
      </c>
      <c r="I2582">
        <v>300</v>
      </c>
      <c r="J2582" t="s">
        <v>14</v>
      </c>
      <c r="K2582" s="3">
        <v>12538</v>
      </c>
      <c r="L2582" t="s">
        <v>876</v>
      </c>
      <c r="M2582">
        <v>1</v>
      </c>
      <c r="N2582" t="s">
        <v>14</v>
      </c>
      <c r="O2582" t="s">
        <v>1002</v>
      </c>
      <c r="P2582" t="s">
        <v>15</v>
      </c>
    </row>
    <row r="2583" spans="1:16">
      <c r="A2583" t="s">
        <v>407</v>
      </c>
      <c r="B2583" t="s">
        <v>408</v>
      </c>
      <c r="C2583" t="s">
        <v>409</v>
      </c>
      <c r="D2583" t="s">
        <v>11</v>
      </c>
      <c r="E2583" t="s">
        <v>12</v>
      </c>
      <c r="F2583" t="s">
        <v>877</v>
      </c>
      <c r="H2583" t="s">
        <v>16</v>
      </c>
      <c r="I2583">
        <v>300</v>
      </c>
      <c r="J2583" t="s">
        <v>14</v>
      </c>
      <c r="K2583">
        <v>385.9</v>
      </c>
      <c r="L2583" t="s">
        <v>877</v>
      </c>
      <c r="M2583">
        <v>1</v>
      </c>
      <c r="N2583" t="s">
        <v>14</v>
      </c>
      <c r="O2583" t="s">
        <v>1002</v>
      </c>
      <c r="P2583" t="s">
        <v>15</v>
      </c>
    </row>
    <row r="2584" spans="1:16">
      <c r="A2584" t="s">
        <v>407</v>
      </c>
      <c r="B2584" t="s">
        <v>408</v>
      </c>
      <c r="C2584" t="s">
        <v>409</v>
      </c>
      <c r="D2584" t="s">
        <v>11</v>
      </c>
      <c r="E2584" t="s">
        <v>12</v>
      </c>
      <c r="F2584" t="s">
        <v>878</v>
      </c>
      <c r="H2584" t="s">
        <v>16</v>
      </c>
      <c r="I2584">
        <v>300</v>
      </c>
      <c r="J2584" t="s">
        <v>14</v>
      </c>
      <c r="K2584">
        <v>183.4</v>
      </c>
      <c r="L2584" t="s">
        <v>878</v>
      </c>
      <c r="M2584">
        <v>1</v>
      </c>
      <c r="N2584" t="s">
        <v>14</v>
      </c>
      <c r="O2584" t="s">
        <v>1002</v>
      </c>
      <c r="P2584" t="s">
        <v>15</v>
      </c>
    </row>
    <row r="2585" spans="1:16">
      <c r="A2585" t="s">
        <v>407</v>
      </c>
      <c r="B2585" t="s">
        <v>408</v>
      </c>
      <c r="C2585" t="s">
        <v>409</v>
      </c>
      <c r="D2585" t="s">
        <v>11</v>
      </c>
      <c r="E2585" t="s">
        <v>12</v>
      </c>
      <c r="F2585" t="s">
        <v>998</v>
      </c>
      <c r="H2585" t="s">
        <v>16</v>
      </c>
      <c r="I2585">
        <v>300</v>
      </c>
      <c r="J2585" t="s">
        <v>14</v>
      </c>
      <c r="K2585" s="4">
        <v>2898.9</v>
      </c>
      <c r="L2585" t="s">
        <v>998</v>
      </c>
      <c r="M2585">
        <v>1</v>
      </c>
      <c r="N2585" t="s">
        <v>14</v>
      </c>
      <c r="O2585" t="s">
        <v>1003</v>
      </c>
      <c r="P2585" t="s">
        <v>15</v>
      </c>
    </row>
    <row r="2586" spans="1:16">
      <c r="A2586" t="s">
        <v>407</v>
      </c>
      <c r="B2586" t="s">
        <v>408</v>
      </c>
      <c r="C2586" t="s">
        <v>409</v>
      </c>
      <c r="D2586" t="s">
        <v>11</v>
      </c>
      <c r="E2586" t="s">
        <v>12</v>
      </c>
      <c r="F2586" t="s">
        <v>879</v>
      </c>
      <c r="H2586" t="s">
        <v>16</v>
      </c>
      <c r="I2586">
        <v>300</v>
      </c>
      <c r="J2586" t="s">
        <v>14</v>
      </c>
      <c r="K2586">
        <v>434.1</v>
      </c>
      <c r="L2586" t="s">
        <v>879</v>
      </c>
      <c r="M2586">
        <v>1</v>
      </c>
      <c r="N2586" t="s">
        <v>14</v>
      </c>
      <c r="O2586" t="s">
        <v>1002</v>
      </c>
      <c r="P2586" t="s">
        <v>15</v>
      </c>
    </row>
    <row r="2587" spans="1:16">
      <c r="A2587" t="s">
        <v>407</v>
      </c>
      <c r="B2587" t="s">
        <v>408</v>
      </c>
      <c r="C2587" t="s">
        <v>409</v>
      </c>
      <c r="D2587" t="s">
        <v>11</v>
      </c>
      <c r="E2587" t="s">
        <v>12</v>
      </c>
      <c r="F2587" t="s">
        <v>880</v>
      </c>
      <c r="H2587" t="s">
        <v>16</v>
      </c>
      <c r="I2587">
        <v>300</v>
      </c>
      <c r="J2587" t="s">
        <v>14</v>
      </c>
      <c r="K2587">
        <v>147.4</v>
      </c>
      <c r="L2587" t="s">
        <v>880</v>
      </c>
      <c r="M2587">
        <v>1</v>
      </c>
      <c r="N2587" t="s">
        <v>14</v>
      </c>
      <c r="O2587" t="s">
        <v>1002</v>
      </c>
      <c r="P2587" t="s">
        <v>15</v>
      </c>
    </row>
    <row r="2588" spans="1:16">
      <c r="A2588" t="s">
        <v>407</v>
      </c>
      <c r="B2588" t="s">
        <v>408</v>
      </c>
      <c r="C2588" t="s">
        <v>409</v>
      </c>
      <c r="D2588" t="s">
        <v>11</v>
      </c>
      <c r="E2588" t="s">
        <v>12</v>
      </c>
      <c r="F2588" t="s">
        <v>881</v>
      </c>
      <c r="H2588" t="s">
        <v>16</v>
      </c>
      <c r="I2588">
        <v>300</v>
      </c>
      <c r="J2588" t="s">
        <v>14</v>
      </c>
      <c r="K2588">
        <v>458.7</v>
      </c>
      <c r="L2588" t="s">
        <v>881</v>
      </c>
      <c r="M2588">
        <v>1</v>
      </c>
      <c r="N2588" t="s">
        <v>14</v>
      </c>
      <c r="O2588" t="s">
        <v>1002</v>
      </c>
      <c r="P2588" t="s">
        <v>15</v>
      </c>
    </row>
    <row r="2589" spans="1:16">
      <c r="A2589" t="s">
        <v>410</v>
      </c>
      <c r="B2589" t="s">
        <v>411</v>
      </c>
      <c r="C2589" t="s">
        <v>412</v>
      </c>
      <c r="D2589" t="s">
        <v>11</v>
      </c>
      <c r="E2589" t="s">
        <v>12</v>
      </c>
      <c r="F2589" t="s">
        <v>13</v>
      </c>
      <c r="H2589" t="s">
        <v>16</v>
      </c>
      <c r="I2589">
        <v>1</v>
      </c>
      <c r="J2589" t="s">
        <v>14</v>
      </c>
      <c r="K2589" s="4">
        <v>1786.1</v>
      </c>
      <c r="L2589" t="s">
        <v>13</v>
      </c>
      <c r="M2589">
        <v>1</v>
      </c>
      <c r="N2589" t="s">
        <v>14</v>
      </c>
      <c r="O2589" t="s">
        <v>1002</v>
      </c>
      <c r="P2589" t="s">
        <v>15</v>
      </c>
    </row>
    <row r="2590" spans="1:16">
      <c r="A2590" t="s">
        <v>410</v>
      </c>
      <c r="B2590" t="s">
        <v>411</v>
      </c>
      <c r="C2590" t="s">
        <v>412</v>
      </c>
      <c r="D2590" t="s">
        <v>11</v>
      </c>
      <c r="E2590" t="s">
        <v>12</v>
      </c>
      <c r="F2590" t="s">
        <v>873</v>
      </c>
      <c r="H2590" t="s">
        <v>16</v>
      </c>
      <c r="I2590">
        <v>1</v>
      </c>
      <c r="J2590" t="s">
        <v>14</v>
      </c>
      <c r="K2590">
        <v>525.20000000000005</v>
      </c>
      <c r="L2590" t="s">
        <v>873</v>
      </c>
      <c r="M2590">
        <v>1</v>
      </c>
      <c r="N2590" t="s">
        <v>14</v>
      </c>
      <c r="O2590" t="s">
        <v>1002</v>
      </c>
      <c r="P2590" t="s">
        <v>15</v>
      </c>
    </row>
    <row r="2591" spans="1:16">
      <c r="A2591" t="s">
        <v>410</v>
      </c>
      <c r="B2591" t="s">
        <v>411</v>
      </c>
      <c r="C2591" t="s">
        <v>412</v>
      </c>
      <c r="D2591" t="s">
        <v>11</v>
      </c>
      <c r="E2591" t="s">
        <v>12</v>
      </c>
      <c r="F2591" t="s">
        <v>874</v>
      </c>
      <c r="H2591" t="s">
        <v>16</v>
      </c>
      <c r="I2591">
        <v>1</v>
      </c>
      <c r="J2591" t="s">
        <v>14</v>
      </c>
      <c r="K2591">
        <v>71.5</v>
      </c>
      <c r="L2591" t="s">
        <v>874</v>
      </c>
      <c r="M2591">
        <v>1</v>
      </c>
      <c r="N2591" t="s">
        <v>14</v>
      </c>
      <c r="O2591" t="s">
        <v>1002</v>
      </c>
      <c r="P2591" t="s">
        <v>15</v>
      </c>
    </row>
    <row r="2592" spans="1:16">
      <c r="A2592" t="s">
        <v>410</v>
      </c>
      <c r="B2592" t="s">
        <v>411</v>
      </c>
      <c r="C2592" t="s">
        <v>412</v>
      </c>
      <c r="D2592" t="s">
        <v>11</v>
      </c>
      <c r="E2592" t="s">
        <v>12</v>
      </c>
      <c r="F2592" t="s">
        <v>875</v>
      </c>
      <c r="H2592" t="s">
        <v>16</v>
      </c>
      <c r="I2592">
        <v>1</v>
      </c>
      <c r="J2592" t="s">
        <v>14</v>
      </c>
      <c r="K2592">
        <v>48</v>
      </c>
      <c r="L2592" t="s">
        <v>875</v>
      </c>
      <c r="M2592">
        <v>1</v>
      </c>
      <c r="N2592" t="s">
        <v>14</v>
      </c>
      <c r="O2592" t="s">
        <v>1002</v>
      </c>
      <c r="P2592" t="s">
        <v>15</v>
      </c>
    </row>
    <row r="2593" spans="1:16">
      <c r="A2593" t="s">
        <v>410</v>
      </c>
      <c r="B2593" t="s">
        <v>411</v>
      </c>
      <c r="C2593" t="s">
        <v>412</v>
      </c>
      <c r="D2593" t="s">
        <v>11</v>
      </c>
      <c r="E2593" t="s">
        <v>12</v>
      </c>
      <c r="F2593" t="s">
        <v>876</v>
      </c>
      <c r="H2593" t="s">
        <v>16</v>
      </c>
      <c r="I2593">
        <v>1</v>
      </c>
      <c r="J2593" t="s">
        <v>14</v>
      </c>
      <c r="K2593" s="3">
        <v>18329</v>
      </c>
      <c r="L2593" t="s">
        <v>876</v>
      </c>
      <c r="M2593">
        <v>1</v>
      </c>
      <c r="N2593" t="s">
        <v>14</v>
      </c>
      <c r="O2593" t="s">
        <v>1002</v>
      </c>
      <c r="P2593" t="s">
        <v>15</v>
      </c>
    </row>
    <row r="2594" spans="1:16">
      <c r="A2594" t="s">
        <v>410</v>
      </c>
      <c r="B2594" t="s">
        <v>411</v>
      </c>
      <c r="C2594" t="s">
        <v>412</v>
      </c>
      <c r="D2594" t="s">
        <v>11</v>
      </c>
      <c r="E2594" t="s">
        <v>12</v>
      </c>
      <c r="F2594" t="s">
        <v>877</v>
      </c>
      <c r="H2594" t="s">
        <v>16</v>
      </c>
      <c r="I2594">
        <v>1</v>
      </c>
      <c r="J2594" t="s">
        <v>14</v>
      </c>
      <c r="K2594">
        <v>564.1</v>
      </c>
      <c r="L2594" t="s">
        <v>877</v>
      </c>
      <c r="M2594">
        <v>1</v>
      </c>
      <c r="N2594" t="s">
        <v>14</v>
      </c>
      <c r="O2594" t="s">
        <v>1002</v>
      </c>
      <c r="P2594" t="s">
        <v>15</v>
      </c>
    </row>
    <row r="2595" spans="1:16">
      <c r="A2595" t="s">
        <v>410</v>
      </c>
      <c r="B2595" t="s">
        <v>411</v>
      </c>
      <c r="C2595" t="s">
        <v>412</v>
      </c>
      <c r="D2595" t="s">
        <v>11</v>
      </c>
      <c r="E2595" t="s">
        <v>12</v>
      </c>
      <c r="F2595" t="s">
        <v>878</v>
      </c>
      <c r="H2595" t="s">
        <v>16</v>
      </c>
      <c r="I2595">
        <v>1</v>
      </c>
      <c r="J2595" t="s">
        <v>14</v>
      </c>
      <c r="K2595">
        <v>268</v>
      </c>
      <c r="L2595" t="s">
        <v>878</v>
      </c>
      <c r="M2595">
        <v>1</v>
      </c>
      <c r="N2595" t="s">
        <v>14</v>
      </c>
      <c r="O2595" t="s">
        <v>1002</v>
      </c>
      <c r="P2595" t="s">
        <v>15</v>
      </c>
    </row>
    <row r="2596" spans="1:16">
      <c r="A2596" t="s">
        <v>410</v>
      </c>
      <c r="B2596" t="s">
        <v>411</v>
      </c>
      <c r="C2596" t="s">
        <v>412</v>
      </c>
      <c r="D2596" t="s">
        <v>11</v>
      </c>
      <c r="E2596" t="s">
        <v>12</v>
      </c>
      <c r="F2596" t="s">
        <v>998</v>
      </c>
      <c r="H2596" t="s">
        <v>16</v>
      </c>
      <c r="I2596">
        <v>1</v>
      </c>
      <c r="J2596" t="s">
        <v>14</v>
      </c>
      <c r="K2596" s="4">
        <v>4217.5</v>
      </c>
      <c r="L2596" t="s">
        <v>998</v>
      </c>
      <c r="M2596">
        <v>1</v>
      </c>
      <c r="N2596" t="s">
        <v>14</v>
      </c>
      <c r="O2596" t="s">
        <v>1003</v>
      </c>
      <c r="P2596" t="s">
        <v>15</v>
      </c>
    </row>
    <row r="2597" spans="1:16">
      <c r="A2597" t="s">
        <v>410</v>
      </c>
      <c r="B2597" t="s">
        <v>411</v>
      </c>
      <c r="C2597" t="s">
        <v>412</v>
      </c>
      <c r="D2597" t="s">
        <v>11</v>
      </c>
      <c r="E2597" t="s">
        <v>12</v>
      </c>
      <c r="F2597" t="s">
        <v>879</v>
      </c>
      <c r="H2597" t="s">
        <v>16</v>
      </c>
      <c r="I2597">
        <v>1</v>
      </c>
      <c r="J2597" t="s">
        <v>14</v>
      </c>
      <c r="K2597">
        <v>634.5</v>
      </c>
      <c r="L2597" t="s">
        <v>879</v>
      </c>
      <c r="M2597">
        <v>1</v>
      </c>
      <c r="N2597" t="s">
        <v>14</v>
      </c>
      <c r="O2597" t="s">
        <v>1002</v>
      </c>
      <c r="P2597" t="s">
        <v>15</v>
      </c>
    </row>
    <row r="2598" spans="1:16">
      <c r="A2598" t="s">
        <v>410</v>
      </c>
      <c r="B2598" t="s">
        <v>411</v>
      </c>
      <c r="C2598" t="s">
        <v>412</v>
      </c>
      <c r="D2598" t="s">
        <v>11</v>
      </c>
      <c r="E2598" t="s">
        <v>12</v>
      </c>
      <c r="F2598" t="s">
        <v>880</v>
      </c>
      <c r="H2598" t="s">
        <v>16</v>
      </c>
      <c r="I2598">
        <v>1</v>
      </c>
      <c r="J2598" t="s">
        <v>14</v>
      </c>
      <c r="K2598">
        <v>214.4</v>
      </c>
      <c r="L2598" t="s">
        <v>880</v>
      </c>
      <c r="M2598">
        <v>1</v>
      </c>
      <c r="N2598" t="s">
        <v>14</v>
      </c>
      <c r="O2598" t="s">
        <v>1002</v>
      </c>
      <c r="P2598" t="s">
        <v>15</v>
      </c>
    </row>
    <row r="2599" spans="1:16">
      <c r="A2599" t="s">
        <v>410</v>
      </c>
      <c r="B2599" t="s">
        <v>411</v>
      </c>
      <c r="C2599" t="s">
        <v>412</v>
      </c>
      <c r="D2599" t="s">
        <v>11</v>
      </c>
      <c r="E2599" t="s">
        <v>12</v>
      </c>
      <c r="F2599" t="s">
        <v>881</v>
      </c>
      <c r="H2599" t="s">
        <v>16</v>
      </c>
      <c r="I2599">
        <v>1</v>
      </c>
      <c r="J2599" t="s">
        <v>14</v>
      </c>
      <c r="K2599">
        <v>671.2</v>
      </c>
      <c r="L2599" t="s">
        <v>881</v>
      </c>
      <c r="M2599">
        <v>1</v>
      </c>
      <c r="N2599" t="s">
        <v>14</v>
      </c>
      <c r="O2599" t="s">
        <v>1002</v>
      </c>
      <c r="P2599" t="s">
        <v>15</v>
      </c>
    </row>
    <row r="2600" spans="1:16">
      <c r="A2600" t="s">
        <v>410</v>
      </c>
      <c r="B2600" t="s">
        <v>411</v>
      </c>
      <c r="C2600" t="s">
        <v>412</v>
      </c>
      <c r="D2600" t="s">
        <v>11</v>
      </c>
      <c r="E2600" t="s">
        <v>12</v>
      </c>
      <c r="F2600" t="s">
        <v>13</v>
      </c>
      <c r="H2600" t="s">
        <v>16</v>
      </c>
      <c r="I2600">
        <v>48</v>
      </c>
      <c r="J2600" t="s">
        <v>14</v>
      </c>
      <c r="K2600" s="4">
        <v>1696.8</v>
      </c>
      <c r="L2600" t="s">
        <v>13</v>
      </c>
      <c r="M2600">
        <v>1</v>
      </c>
      <c r="N2600" t="s">
        <v>14</v>
      </c>
      <c r="O2600" t="s">
        <v>1002</v>
      </c>
      <c r="P2600" t="s">
        <v>15</v>
      </c>
    </row>
    <row r="2601" spans="1:16">
      <c r="A2601" t="s">
        <v>410</v>
      </c>
      <c r="B2601" t="s">
        <v>411</v>
      </c>
      <c r="C2601" t="s">
        <v>412</v>
      </c>
      <c r="D2601" t="s">
        <v>11</v>
      </c>
      <c r="E2601" t="s">
        <v>12</v>
      </c>
      <c r="F2601" t="s">
        <v>873</v>
      </c>
      <c r="H2601" t="s">
        <v>16</v>
      </c>
      <c r="I2601">
        <v>48</v>
      </c>
      <c r="J2601" t="s">
        <v>14</v>
      </c>
      <c r="K2601">
        <v>499.1</v>
      </c>
      <c r="L2601" t="s">
        <v>873</v>
      </c>
      <c r="M2601">
        <v>1</v>
      </c>
      <c r="N2601" t="s">
        <v>14</v>
      </c>
      <c r="O2601" t="s">
        <v>1002</v>
      </c>
      <c r="P2601" t="s">
        <v>15</v>
      </c>
    </row>
    <row r="2602" spans="1:16">
      <c r="A2602" t="s">
        <v>410</v>
      </c>
      <c r="B2602" t="s">
        <v>411</v>
      </c>
      <c r="C2602" t="s">
        <v>412</v>
      </c>
      <c r="D2602" t="s">
        <v>11</v>
      </c>
      <c r="E2602" t="s">
        <v>12</v>
      </c>
      <c r="F2602" t="s">
        <v>874</v>
      </c>
      <c r="H2602" t="s">
        <v>16</v>
      </c>
      <c r="I2602">
        <v>48</v>
      </c>
      <c r="J2602" t="s">
        <v>14</v>
      </c>
      <c r="K2602">
        <v>67.900000000000006</v>
      </c>
      <c r="L2602" t="s">
        <v>874</v>
      </c>
      <c r="M2602">
        <v>1</v>
      </c>
      <c r="N2602" t="s">
        <v>14</v>
      </c>
      <c r="O2602" t="s">
        <v>1002</v>
      </c>
      <c r="P2602" t="s">
        <v>15</v>
      </c>
    </row>
    <row r="2603" spans="1:16">
      <c r="A2603" t="s">
        <v>410</v>
      </c>
      <c r="B2603" t="s">
        <v>411</v>
      </c>
      <c r="C2603" t="s">
        <v>412</v>
      </c>
      <c r="D2603" t="s">
        <v>11</v>
      </c>
      <c r="E2603" t="s">
        <v>12</v>
      </c>
      <c r="F2603" t="s">
        <v>875</v>
      </c>
      <c r="H2603" t="s">
        <v>16</v>
      </c>
      <c r="I2603">
        <v>48</v>
      </c>
      <c r="J2603" t="s">
        <v>14</v>
      </c>
      <c r="K2603">
        <v>45.6</v>
      </c>
      <c r="L2603" t="s">
        <v>875</v>
      </c>
      <c r="M2603">
        <v>1</v>
      </c>
      <c r="N2603" t="s">
        <v>14</v>
      </c>
      <c r="O2603" t="s">
        <v>1002</v>
      </c>
      <c r="P2603" t="s">
        <v>15</v>
      </c>
    </row>
    <row r="2604" spans="1:16">
      <c r="A2604" t="s">
        <v>410</v>
      </c>
      <c r="B2604" t="s">
        <v>411</v>
      </c>
      <c r="C2604" t="s">
        <v>412</v>
      </c>
      <c r="D2604" t="s">
        <v>11</v>
      </c>
      <c r="E2604" t="s">
        <v>12</v>
      </c>
      <c r="F2604" t="s">
        <v>876</v>
      </c>
      <c r="H2604" t="s">
        <v>16</v>
      </c>
      <c r="I2604">
        <v>48</v>
      </c>
      <c r="J2604" t="s">
        <v>14</v>
      </c>
      <c r="K2604" s="3">
        <v>17412</v>
      </c>
      <c r="L2604" t="s">
        <v>876</v>
      </c>
      <c r="M2604">
        <v>1</v>
      </c>
      <c r="N2604" t="s">
        <v>14</v>
      </c>
      <c r="O2604" t="s">
        <v>1002</v>
      </c>
      <c r="P2604" t="s">
        <v>15</v>
      </c>
    </row>
    <row r="2605" spans="1:16">
      <c r="A2605" t="s">
        <v>410</v>
      </c>
      <c r="B2605" t="s">
        <v>411</v>
      </c>
      <c r="C2605" t="s">
        <v>412</v>
      </c>
      <c r="D2605" t="s">
        <v>11</v>
      </c>
      <c r="E2605" t="s">
        <v>12</v>
      </c>
      <c r="F2605" t="s">
        <v>877</v>
      </c>
      <c r="H2605" t="s">
        <v>16</v>
      </c>
      <c r="I2605">
        <v>48</v>
      </c>
      <c r="J2605" t="s">
        <v>14</v>
      </c>
      <c r="K2605">
        <v>535.9</v>
      </c>
      <c r="L2605" t="s">
        <v>877</v>
      </c>
      <c r="M2605">
        <v>1</v>
      </c>
      <c r="N2605" t="s">
        <v>14</v>
      </c>
      <c r="O2605" t="s">
        <v>1002</v>
      </c>
      <c r="P2605" t="s">
        <v>15</v>
      </c>
    </row>
    <row r="2606" spans="1:16">
      <c r="A2606" t="s">
        <v>410</v>
      </c>
      <c r="B2606" t="s">
        <v>411</v>
      </c>
      <c r="C2606" t="s">
        <v>412</v>
      </c>
      <c r="D2606" t="s">
        <v>11</v>
      </c>
      <c r="E2606" t="s">
        <v>12</v>
      </c>
      <c r="F2606" t="s">
        <v>878</v>
      </c>
      <c r="H2606" t="s">
        <v>16</v>
      </c>
      <c r="I2606">
        <v>48</v>
      </c>
      <c r="J2606" t="s">
        <v>14</v>
      </c>
      <c r="K2606">
        <v>254.6</v>
      </c>
      <c r="L2606" t="s">
        <v>878</v>
      </c>
      <c r="M2606">
        <v>1</v>
      </c>
      <c r="N2606" t="s">
        <v>14</v>
      </c>
      <c r="O2606" t="s">
        <v>1002</v>
      </c>
      <c r="P2606" t="s">
        <v>15</v>
      </c>
    </row>
    <row r="2607" spans="1:16">
      <c r="A2607" t="s">
        <v>410</v>
      </c>
      <c r="B2607" t="s">
        <v>411</v>
      </c>
      <c r="C2607" t="s">
        <v>412</v>
      </c>
      <c r="D2607" t="s">
        <v>11</v>
      </c>
      <c r="E2607" t="s">
        <v>12</v>
      </c>
      <c r="F2607" t="s">
        <v>998</v>
      </c>
      <c r="H2607" t="s">
        <v>16</v>
      </c>
      <c r="I2607">
        <v>48</v>
      </c>
      <c r="J2607" t="s">
        <v>14</v>
      </c>
      <c r="K2607" s="4">
        <v>4004.9</v>
      </c>
      <c r="L2607" t="s">
        <v>998</v>
      </c>
      <c r="M2607">
        <v>1</v>
      </c>
      <c r="N2607" t="s">
        <v>14</v>
      </c>
      <c r="O2607" t="s">
        <v>1003</v>
      </c>
      <c r="P2607" t="s">
        <v>15</v>
      </c>
    </row>
    <row r="2608" spans="1:16">
      <c r="A2608" t="s">
        <v>410</v>
      </c>
      <c r="B2608" t="s">
        <v>411</v>
      </c>
      <c r="C2608" t="s">
        <v>412</v>
      </c>
      <c r="D2608" t="s">
        <v>11</v>
      </c>
      <c r="E2608" t="s">
        <v>12</v>
      </c>
      <c r="F2608" t="s">
        <v>879</v>
      </c>
      <c r="H2608" t="s">
        <v>16</v>
      </c>
      <c r="I2608">
        <v>48</v>
      </c>
      <c r="J2608" t="s">
        <v>14</v>
      </c>
      <c r="K2608">
        <v>602.79999999999995</v>
      </c>
      <c r="L2608" t="s">
        <v>879</v>
      </c>
      <c r="M2608">
        <v>1</v>
      </c>
      <c r="N2608" t="s">
        <v>14</v>
      </c>
      <c r="O2608" t="s">
        <v>1002</v>
      </c>
      <c r="P2608" t="s">
        <v>15</v>
      </c>
    </row>
    <row r="2609" spans="1:16">
      <c r="A2609" t="s">
        <v>410</v>
      </c>
      <c r="B2609" t="s">
        <v>411</v>
      </c>
      <c r="C2609" t="s">
        <v>412</v>
      </c>
      <c r="D2609" t="s">
        <v>11</v>
      </c>
      <c r="E2609" t="s">
        <v>12</v>
      </c>
      <c r="F2609" t="s">
        <v>880</v>
      </c>
      <c r="H2609" t="s">
        <v>16</v>
      </c>
      <c r="I2609">
        <v>48</v>
      </c>
      <c r="J2609" t="s">
        <v>14</v>
      </c>
      <c r="K2609">
        <v>203.7</v>
      </c>
      <c r="L2609" t="s">
        <v>880</v>
      </c>
      <c r="M2609">
        <v>1</v>
      </c>
      <c r="N2609" t="s">
        <v>14</v>
      </c>
      <c r="O2609" t="s">
        <v>1002</v>
      </c>
      <c r="P2609" t="s">
        <v>15</v>
      </c>
    </row>
    <row r="2610" spans="1:16">
      <c r="A2610" t="s">
        <v>410</v>
      </c>
      <c r="B2610" t="s">
        <v>411</v>
      </c>
      <c r="C2610" t="s">
        <v>412</v>
      </c>
      <c r="D2610" t="s">
        <v>11</v>
      </c>
      <c r="E2610" t="s">
        <v>12</v>
      </c>
      <c r="F2610" t="s">
        <v>881</v>
      </c>
      <c r="H2610" t="s">
        <v>16</v>
      </c>
      <c r="I2610">
        <v>48</v>
      </c>
      <c r="J2610" t="s">
        <v>14</v>
      </c>
      <c r="K2610">
        <v>637.6</v>
      </c>
      <c r="L2610" t="s">
        <v>881</v>
      </c>
      <c r="M2610">
        <v>1</v>
      </c>
      <c r="N2610" t="s">
        <v>14</v>
      </c>
      <c r="O2610" t="s">
        <v>1002</v>
      </c>
      <c r="P2610" t="s">
        <v>15</v>
      </c>
    </row>
    <row r="2611" spans="1:16">
      <c r="A2611" t="s">
        <v>410</v>
      </c>
      <c r="B2611" t="s">
        <v>411</v>
      </c>
      <c r="C2611" t="s">
        <v>412</v>
      </c>
      <c r="D2611" t="s">
        <v>11</v>
      </c>
      <c r="E2611" t="s">
        <v>12</v>
      </c>
      <c r="F2611" t="s">
        <v>13</v>
      </c>
      <c r="H2611" t="s">
        <v>16</v>
      </c>
      <c r="I2611">
        <v>240</v>
      </c>
      <c r="J2611" t="s">
        <v>14</v>
      </c>
      <c r="K2611" s="4">
        <v>1428.9</v>
      </c>
      <c r="L2611" t="s">
        <v>13</v>
      </c>
      <c r="M2611">
        <v>1</v>
      </c>
      <c r="N2611" t="s">
        <v>14</v>
      </c>
      <c r="O2611" t="s">
        <v>1002</v>
      </c>
      <c r="P2611" t="s">
        <v>15</v>
      </c>
    </row>
    <row r="2612" spans="1:16">
      <c r="A2612" t="s">
        <v>410</v>
      </c>
      <c r="B2612" t="s">
        <v>411</v>
      </c>
      <c r="C2612" t="s">
        <v>412</v>
      </c>
      <c r="D2612" t="s">
        <v>11</v>
      </c>
      <c r="E2612" t="s">
        <v>12</v>
      </c>
      <c r="F2612" t="s">
        <v>873</v>
      </c>
      <c r="H2612" t="s">
        <v>16</v>
      </c>
      <c r="I2612">
        <v>240</v>
      </c>
      <c r="J2612" t="s">
        <v>14</v>
      </c>
      <c r="K2612">
        <v>420.3</v>
      </c>
      <c r="L2612" t="s">
        <v>873</v>
      </c>
      <c r="M2612">
        <v>1</v>
      </c>
      <c r="N2612" t="s">
        <v>14</v>
      </c>
      <c r="O2612" t="s">
        <v>1002</v>
      </c>
      <c r="P2612" t="s">
        <v>15</v>
      </c>
    </row>
    <row r="2613" spans="1:16">
      <c r="A2613" t="s">
        <v>410</v>
      </c>
      <c r="B2613" t="s">
        <v>411</v>
      </c>
      <c r="C2613" t="s">
        <v>412</v>
      </c>
      <c r="D2613" t="s">
        <v>11</v>
      </c>
      <c r="E2613" t="s">
        <v>12</v>
      </c>
      <c r="F2613" t="s">
        <v>874</v>
      </c>
      <c r="H2613" t="s">
        <v>16</v>
      </c>
      <c r="I2613">
        <v>240</v>
      </c>
      <c r="J2613" t="s">
        <v>14</v>
      </c>
      <c r="K2613">
        <v>57.2</v>
      </c>
      <c r="L2613" t="s">
        <v>874</v>
      </c>
      <c r="M2613">
        <v>1</v>
      </c>
      <c r="N2613" t="s">
        <v>14</v>
      </c>
      <c r="O2613" t="s">
        <v>1002</v>
      </c>
      <c r="P2613" t="s">
        <v>15</v>
      </c>
    </row>
    <row r="2614" spans="1:16">
      <c r="A2614" t="s">
        <v>410</v>
      </c>
      <c r="B2614" t="s">
        <v>411</v>
      </c>
      <c r="C2614" t="s">
        <v>412</v>
      </c>
      <c r="D2614" t="s">
        <v>11</v>
      </c>
      <c r="E2614" t="s">
        <v>12</v>
      </c>
      <c r="F2614" t="s">
        <v>875</v>
      </c>
      <c r="H2614" t="s">
        <v>16</v>
      </c>
      <c r="I2614">
        <v>240</v>
      </c>
      <c r="J2614" t="s">
        <v>14</v>
      </c>
      <c r="K2614">
        <v>38.4</v>
      </c>
      <c r="L2614" t="s">
        <v>875</v>
      </c>
      <c r="M2614">
        <v>1</v>
      </c>
      <c r="N2614" t="s">
        <v>14</v>
      </c>
      <c r="O2614" t="s">
        <v>1002</v>
      </c>
      <c r="P2614" t="s">
        <v>15</v>
      </c>
    </row>
    <row r="2615" spans="1:16">
      <c r="A2615" t="s">
        <v>410</v>
      </c>
      <c r="B2615" t="s">
        <v>411</v>
      </c>
      <c r="C2615" t="s">
        <v>412</v>
      </c>
      <c r="D2615" t="s">
        <v>11</v>
      </c>
      <c r="E2615" t="s">
        <v>12</v>
      </c>
      <c r="F2615" t="s">
        <v>876</v>
      </c>
      <c r="H2615" t="s">
        <v>16</v>
      </c>
      <c r="I2615">
        <v>240</v>
      </c>
      <c r="J2615" t="s">
        <v>14</v>
      </c>
      <c r="K2615" s="3">
        <v>14663</v>
      </c>
      <c r="L2615" t="s">
        <v>876</v>
      </c>
      <c r="M2615">
        <v>1</v>
      </c>
      <c r="N2615" t="s">
        <v>14</v>
      </c>
      <c r="O2615" t="s">
        <v>1002</v>
      </c>
      <c r="P2615" t="s">
        <v>15</v>
      </c>
    </row>
    <row r="2616" spans="1:16">
      <c r="A2616" t="s">
        <v>410</v>
      </c>
      <c r="B2616" t="s">
        <v>411</v>
      </c>
      <c r="C2616" t="s">
        <v>412</v>
      </c>
      <c r="D2616" t="s">
        <v>11</v>
      </c>
      <c r="E2616" t="s">
        <v>12</v>
      </c>
      <c r="F2616" t="s">
        <v>877</v>
      </c>
      <c r="H2616" t="s">
        <v>16</v>
      </c>
      <c r="I2616">
        <v>240</v>
      </c>
      <c r="J2616" t="s">
        <v>14</v>
      </c>
      <c r="K2616">
        <v>451.3</v>
      </c>
      <c r="L2616" t="s">
        <v>877</v>
      </c>
      <c r="M2616">
        <v>1</v>
      </c>
      <c r="N2616" t="s">
        <v>14</v>
      </c>
      <c r="O2616" t="s">
        <v>1002</v>
      </c>
      <c r="P2616" t="s">
        <v>15</v>
      </c>
    </row>
    <row r="2617" spans="1:16">
      <c r="A2617" t="s">
        <v>410</v>
      </c>
      <c r="B2617" t="s">
        <v>411</v>
      </c>
      <c r="C2617" t="s">
        <v>412</v>
      </c>
      <c r="D2617" t="s">
        <v>11</v>
      </c>
      <c r="E2617" t="s">
        <v>12</v>
      </c>
      <c r="F2617" t="s">
        <v>878</v>
      </c>
      <c r="H2617" t="s">
        <v>16</v>
      </c>
      <c r="I2617">
        <v>240</v>
      </c>
      <c r="J2617" t="s">
        <v>14</v>
      </c>
      <c r="K2617">
        <v>214.4</v>
      </c>
      <c r="L2617" t="s">
        <v>878</v>
      </c>
      <c r="M2617">
        <v>1</v>
      </c>
      <c r="N2617" t="s">
        <v>14</v>
      </c>
      <c r="O2617" t="s">
        <v>1002</v>
      </c>
      <c r="P2617" t="s">
        <v>15</v>
      </c>
    </row>
    <row r="2618" spans="1:16">
      <c r="A2618" t="s">
        <v>410</v>
      </c>
      <c r="B2618" t="s">
        <v>411</v>
      </c>
      <c r="C2618" t="s">
        <v>412</v>
      </c>
      <c r="D2618" t="s">
        <v>11</v>
      </c>
      <c r="E2618" t="s">
        <v>12</v>
      </c>
      <c r="F2618" t="s">
        <v>998</v>
      </c>
      <c r="H2618" t="s">
        <v>16</v>
      </c>
      <c r="I2618">
        <v>240</v>
      </c>
      <c r="J2618" t="s">
        <v>14</v>
      </c>
      <c r="K2618" s="4">
        <v>3372.9</v>
      </c>
      <c r="L2618" t="s">
        <v>998</v>
      </c>
      <c r="M2618">
        <v>1</v>
      </c>
      <c r="N2618" t="s">
        <v>14</v>
      </c>
      <c r="O2618" t="s">
        <v>1003</v>
      </c>
      <c r="P2618" t="s">
        <v>15</v>
      </c>
    </row>
    <row r="2619" spans="1:16">
      <c r="A2619" t="s">
        <v>410</v>
      </c>
      <c r="B2619" t="s">
        <v>411</v>
      </c>
      <c r="C2619" t="s">
        <v>412</v>
      </c>
      <c r="D2619" t="s">
        <v>11</v>
      </c>
      <c r="E2619" t="s">
        <v>12</v>
      </c>
      <c r="F2619" t="s">
        <v>879</v>
      </c>
      <c r="H2619" t="s">
        <v>16</v>
      </c>
      <c r="I2619">
        <v>240</v>
      </c>
      <c r="J2619" t="s">
        <v>14</v>
      </c>
      <c r="K2619">
        <v>507.6</v>
      </c>
      <c r="L2619" t="s">
        <v>879</v>
      </c>
      <c r="M2619">
        <v>1</v>
      </c>
      <c r="N2619" t="s">
        <v>14</v>
      </c>
      <c r="O2619" t="s">
        <v>1002</v>
      </c>
      <c r="P2619" t="s">
        <v>15</v>
      </c>
    </row>
    <row r="2620" spans="1:16">
      <c r="A2620" t="s">
        <v>410</v>
      </c>
      <c r="B2620" t="s">
        <v>411</v>
      </c>
      <c r="C2620" t="s">
        <v>412</v>
      </c>
      <c r="D2620" t="s">
        <v>11</v>
      </c>
      <c r="E2620" t="s">
        <v>12</v>
      </c>
      <c r="F2620" t="s">
        <v>880</v>
      </c>
      <c r="H2620" t="s">
        <v>16</v>
      </c>
      <c r="I2620">
        <v>240</v>
      </c>
      <c r="J2620" t="s">
        <v>14</v>
      </c>
      <c r="K2620">
        <v>171.5</v>
      </c>
      <c r="L2620" t="s">
        <v>880</v>
      </c>
      <c r="M2620">
        <v>1</v>
      </c>
      <c r="N2620" t="s">
        <v>14</v>
      </c>
      <c r="O2620" t="s">
        <v>1002</v>
      </c>
      <c r="P2620" t="s">
        <v>15</v>
      </c>
    </row>
    <row r="2621" spans="1:16">
      <c r="A2621" t="s">
        <v>410</v>
      </c>
      <c r="B2621" t="s">
        <v>411</v>
      </c>
      <c r="C2621" t="s">
        <v>412</v>
      </c>
      <c r="D2621" t="s">
        <v>11</v>
      </c>
      <c r="E2621" t="s">
        <v>12</v>
      </c>
      <c r="F2621" t="s">
        <v>881</v>
      </c>
      <c r="H2621" t="s">
        <v>16</v>
      </c>
      <c r="I2621">
        <v>240</v>
      </c>
      <c r="J2621" t="s">
        <v>14</v>
      </c>
      <c r="K2621">
        <v>537</v>
      </c>
      <c r="L2621" t="s">
        <v>881</v>
      </c>
      <c r="M2621">
        <v>1</v>
      </c>
      <c r="N2621" t="s">
        <v>14</v>
      </c>
      <c r="O2621" t="s">
        <v>1002</v>
      </c>
      <c r="P2621" t="s">
        <v>15</v>
      </c>
    </row>
    <row r="2622" spans="1:16">
      <c r="A2622" t="s">
        <v>413</v>
      </c>
      <c r="B2622" t="s">
        <v>414</v>
      </c>
      <c r="C2622" t="s">
        <v>415</v>
      </c>
      <c r="D2622" t="s">
        <v>11</v>
      </c>
      <c r="E2622" t="s">
        <v>12</v>
      </c>
      <c r="F2622" t="s">
        <v>13</v>
      </c>
      <c r="I2622">
        <v>1</v>
      </c>
      <c r="K2622" s="4">
        <v>1775.6</v>
      </c>
      <c r="L2622" t="s">
        <v>13</v>
      </c>
      <c r="M2622">
        <v>1</v>
      </c>
      <c r="N2622" t="s">
        <v>14</v>
      </c>
      <c r="O2622" t="s">
        <v>1002</v>
      </c>
      <c r="P2622" t="s">
        <v>15</v>
      </c>
    </row>
    <row r="2623" spans="1:16">
      <c r="A2623" t="s">
        <v>413</v>
      </c>
      <c r="B2623" t="s">
        <v>414</v>
      </c>
      <c r="C2623" t="s">
        <v>415</v>
      </c>
      <c r="D2623" t="s">
        <v>11</v>
      </c>
      <c r="E2623" t="s">
        <v>12</v>
      </c>
      <c r="F2623" t="s">
        <v>873</v>
      </c>
      <c r="I2623">
        <v>1</v>
      </c>
      <c r="K2623">
        <v>508.9</v>
      </c>
      <c r="L2623" t="s">
        <v>873</v>
      </c>
      <c r="M2623">
        <v>1</v>
      </c>
      <c r="N2623" t="s">
        <v>14</v>
      </c>
      <c r="O2623" t="s">
        <v>1002</v>
      </c>
      <c r="P2623" t="s">
        <v>15</v>
      </c>
    </row>
    <row r="2624" spans="1:16">
      <c r="A2624" t="s">
        <v>413</v>
      </c>
      <c r="B2624" t="s">
        <v>414</v>
      </c>
      <c r="C2624" t="s">
        <v>415</v>
      </c>
      <c r="D2624" t="s">
        <v>11</v>
      </c>
      <c r="E2624" t="s">
        <v>12</v>
      </c>
      <c r="F2624" t="s">
        <v>874</v>
      </c>
      <c r="I2624">
        <v>1</v>
      </c>
      <c r="K2624">
        <v>71.099999999999994</v>
      </c>
      <c r="L2624" t="s">
        <v>874</v>
      </c>
      <c r="M2624">
        <v>1</v>
      </c>
      <c r="N2624" t="s">
        <v>14</v>
      </c>
      <c r="O2624" t="s">
        <v>1002</v>
      </c>
      <c r="P2624" t="s">
        <v>15</v>
      </c>
    </row>
    <row r="2625" spans="1:16">
      <c r="A2625" t="s">
        <v>413</v>
      </c>
      <c r="B2625" t="s">
        <v>414</v>
      </c>
      <c r="C2625" t="s">
        <v>415</v>
      </c>
      <c r="D2625" t="s">
        <v>11</v>
      </c>
      <c r="E2625" t="s">
        <v>12</v>
      </c>
      <c r="F2625" t="s">
        <v>875</v>
      </c>
      <c r="I2625">
        <v>1</v>
      </c>
      <c r="K2625">
        <v>46.5</v>
      </c>
      <c r="L2625" t="s">
        <v>875</v>
      </c>
      <c r="M2625">
        <v>1</v>
      </c>
      <c r="N2625" t="s">
        <v>14</v>
      </c>
      <c r="O2625" t="s">
        <v>1002</v>
      </c>
      <c r="P2625" t="s">
        <v>15</v>
      </c>
    </row>
    <row r="2626" spans="1:16">
      <c r="A2626" t="s">
        <v>413</v>
      </c>
      <c r="B2626" t="s">
        <v>414</v>
      </c>
      <c r="C2626" t="s">
        <v>415</v>
      </c>
      <c r="D2626" t="s">
        <v>11</v>
      </c>
      <c r="E2626" t="s">
        <v>12</v>
      </c>
      <c r="F2626" t="s">
        <v>876</v>
      </c>
      <c r="I2626">
        <v>1</v>
      </c>
      <c r="K2626" s="3">
        <v>18111</v>
      </c>
      <c r="L2626" t="s">
        <v>876</v>
      </c>
      <c r="M2626">
        <v>1</v>
      </c>
      <c r="N2626" t="s">
        <v>14</v>
      </c>
      <c r="O2626" t="s">
        <v>1002</v>
      </c>
      <c r="P2626" t="s">
        <v>15</v>
      </c>
    </row>
    <row r="2627" spans="1:16">
      <c r="A2627" t="s">
        <v>413</v>
      </c>
      <c r="B2627" t="s">
        <v>414</v>
      </c>
      <c r="C2627" t="s">
        <v>415</v>
      </c>
      <c r="D2627" t="s">
        <v>11</v>
      </c>
      <c r="E2627" t="s">
        <v>12</v>
      </c>
      <c r="F2627" t="s">
        <v>877</v>
      </c>
      <c r="I2627">
        <v>1</v>
      </c>
      <c r="K2627">
        <v>546.4</v>
      </c>
      <c r="L2627" t="s">
        <v>877</v>
      </c>
      <c r="M2627">
        <v>1</v>
      </c>
      <c r="N2627" t="s">
        <v>14</v>
      </c>
      <c r="O2627" t="s">
        <v>1002</v>
      </c>
      <c r="P2627" t="s">
        <v>15</v>
      </c>
    </row>
    <row r="2628" spans="1:16">
      <c r="A2628" t="s">
        <v>413</v>
      </c>
      <c r="B2628" t="s">
        <v>414</v>
      </c>
      <c r="C2628" t="s">
        <v>415</v>
      </c>
      <c r="D2628" t="s">
        <v>11</v>
      </c>
      <c r="E2628" t="s">
        <v>12</v>
      </c>
      <c r="F2628" t="s">
        <v>878</v>
      </c>
      <c r="I2628">
        <v>1</v>
      </c>
      <c r="K2628">
        <v>259.60000000000002</v>
      </c>
      <c r="L2628" t="s">
        <v>878</v>
      </c>
      <c r="M2628">
        <v>1</v>
      </c>
      <c r="N2628" t="s">
        <v>14</v>
      </c>
      <c r="O2628" t="s">
        <v>1002</v>
      </c>
      <c r="P2628" t="s">
        <v>15</v>
      </c>
    </row>
    <row r="2629" spans="1:16">
      <c r="A2629" t="s">
        <v>413</v>
      </c>
      <c r="B2629" t="s">
        <v>414</v>
      </c>
      <c r="C2629" t="s">
        <v>415</v>
      </c>
      <c r="D2629" t="s">
        <v>11</v>
      </c>
      <c r="E2629" t="s">
        <v>12</v>
      </c>
      <c r="F2629" t="s">
        <v>998</v>
      </c>
      <c r="I2629">
        <v>1</v>
      </c>
      <c r="K2629" s="4">
        <v>4193.3</v>
      </c>
      <c r="L2629" t="s">
        <v>998</v>
      </c>
      <c r="M2629">
        <v>1</v>
      </c>
      <c r="N2629" t="s">
        <v>14</v>
      </c>
      <c r="O2629" t="s">
        <v>1003</v>
      </c>
      <c r="P2629" t="s">
        <v>15</v>
      </c>
    </row>
    <row r="2630" spans="1:16">
      <c r="A2630" t="s">
        <v>413</v>
      </c>
      <c r="B2630" t="s">
        <v>414</v>
      </c>
      <c r="C2630" t="s">
        <v>415</v>
      </c>
      <c r="D2630" t="s">
        <v>11</v>
      </c>
      <c r="E2630" t="s">
        <v>12</v>
      </c>
      <c r="F2630" t="s">
        <v>879</v>
      </c>
      <c r="I2630">
        <v>1</v>
      </c>
      <c r="K2630">
        <v>614.70000000000005</v>
      </c>
      <c r="L2630" t="s">
        <v>879</v>
      </c>
      <c r="M2630">
        <v>1</v>
      </c>
      <c r="N2630" t="s">
        <v>14</v>
      </c>
      <c r="O2630" t="s">
        <v>1002</v>
      </c>
      <c r="P2630" t="s">
        <v>15</v>
      </c>
    </row>
    <row r="2631" spans="1:16">
      <c r="A2631" t="s">
        <v>413</v>
      </c>
      <c r="B2631" t="s">
        <v>414</v>
      </c>
      <c r="C2631" t="s">
        <v>415</v>
      </c>
      <c r="D2631" t="s">
        <v>11</v>
      </c>
      <c r="E2631" t="s">
        <v>12</v>
      </c>
      <c r="F2631" t="s">
        <v>880</v>
      </c>
      <c r="I2631">
        <v>1</v>
      </c>
      <c r="K2631">
        <v>213.2</v>
      </c>
      <c r="L2631" t="s">
        <v>880</v>
      </c>
      <c r="M2631">
        <v>1</v>
      </c>
      <c r="N2631" t="s">
        <v>14</v>
      </c>
      <c r="O2631" t="s">
        <v>1002</v>
      </c>
      <c r="P2631" t="s">
        <v>15</v>
      </c>
    </row>
    <row r="2632" spans="1:16">
      <c r="A2632" t="s">
        <v>413</v>
      </c>
      <c r="B2632" t="s">
        <v>414</v>
      </c>
      <c r="C2632" t="s">
        <v>415</v>
      </c>
      <c r="D2632" t="s">
        <v>11</v>
      </c>
      <c r="E2632" t="s">
        <v>12</v>
      </c>
      <c r="F2632" t="s">
        <v>881</v>
      </c>
      <c r="I2632">
        <v>1</v>
      </c>
      <c r="K2632">
        <v>663</v>
      </c>
      <c r="L2632" t="s">
        <v>881</v>
      </c>
      <c r="M2632">
        <v>1</v>
      </c>
      <c r="N2632" t="s">
        <v>14</v>
      </c>
      <c r="O2632" t="s">
        <v>1002</v>
      </c>
      <c r="P2632" t="s">
        <v>15</v>
      </c>
    </row>
    <row r="2633" spans="1:16">
      <c r="A2633" t="s">
        <v>416</v>
      </c>
      <c r="B2633" t="s">
        <v>417</v>
      </c>
      <c r="C2633" t="s">
        <v>418</v>
      </c>
      <c r="D2633" t="s">
        <v>11</v>
      </c>
      <c r="E2633" t="s">
        <v>12</v>
      </c>
      <c r="F2633" t="s">
        <v>13</v>
      </c>
      <c r="I2633">
        <v>1</v>
      </c>
      <c r="K2633" s="4">
        <v>6461.2</v>
      </c>
      <c r="L2633" t="s">
        <v>13</v>
      </c>
      <c r="M2633">
        <v>1</v>
      </c>
      <c r="N2633" t="s">
        <v>14</v>
      </c>
      <c r="O2633" t="s">
        <v>1002</v>
      </c>
      <c r="P2633" t="s">
        <v>15</v>
      </c>
    </row>
    <row r="2634" spans="1:16">
      <c r="A2634" t="s">
        <v>416</v>
      </c>
      <c r="B2634" t="s">
        <v>417</v>
      </c>
      <c r="C2634" t="s">
        <v>418</v>
      </c>
      <c r="D2634" t="s">
        <v>11</v>
      </c>
      <c r="E2634" t="s">
        <v>12</v>
      </c>
      <c r="F2634" t="s">
        <v>873</v>
      </c>
      <c r="I2634">
        <v>1</v>
      </c>
      <c r="K2634" s="4">
        <v>1836.3</v>
      </c>
      <c r="L2634" t="s">
        <v>873</v>
      </c>
      <c r="M2634">
        <v>1</v>
      </c>
      <c r="N2634" t="s">
        <v>14</v>
      </c>
      <c r="O2634" t="s">
        <v>1002</v>
      </c>
      <c r="P2634" t="s">
        <v>15</v>
      </c>
    </row>
    <row r="2635" spans="1:16">
      <c r="A2635" t="s">
        <v>416</v>
      </c>
      <c r="B2635" t="s">
        <v>417</v>
      </c>
      <c r="C2635" t="s">
        <v>418</v>
      </c>
      <c r="D2635" t="s">
        <v>11</v>
      </c>
      <c r="E2635" t="s">
        <v>12</v>
      </c>
      <c r="F2635" t="s">
        <v>874</v>
      </c>
      <c r="I2635">
        <v>1</v>
      </c>
      <c r="K2635">
        <v>258.60000000000002</v>
      </c>
      <c r="L2635" t="s">
        <v>874</v>
      </c>
      <c r="M2635">
        <v>1</v>
      </c>
      <c r="N2635" t="s">
        <v>14</v>
      </c>
      <c r="O2635" t="s">
        <v>1002</v>
      </c>
      <c r="P2635" t="s">
        <v>15</v>
      </c>
    </row>
    <row r="2636" spans="1:16">
      <c r="A2636" t="s">
        <v>416</v>
      </c>
      <c r="B2636" t="s">
        <v>417</v>
      </c>
      <c r="C2636" t="s">
        <v>418</v>
      </c>
      <c r="D2636" t="s">
        <v>11</v>
      </c>
      <c r="E2636" t="s">
        <v>12</v>
      </c>
      <c r="F2636" t="s">
        <v>875</v>
      </c>
      <c r="I2636">
        <v>1</v>
      </c>
      <c r="K2636">
        <v>167.5</v>
      </c>
      <c r="L2636" t="s">
        <v>875</v>
      </c>
      <c r="M2636">
        <v>1</v>
      </c>
      <c r="N2636" t="s">
        <v>14</v>
      </c>
      <c r="O2636" t="s">
        <v>1002</v>
      </c>
      <c r="P2636" t="s">
        <v>15</v>
      </c>
    </row>
    <row r="2637" spans="1:16">
      <c r="A2637" t="s">
        <v>416</v>
      </c>
      <c r="B2637" t="s">
        <v>417</v>
      </c>
      <c r="C2637" t="s">
        <v>418</v>
      </c>
      <c r="D2637" t="s">
        <v>11</v>
      </c>
      <c r="E2637" t="s">
        <v>12</v>
      </c>
      <c r="F2637" t="s">
        <v>876</v>
      </c>
      <c r="I2637">
        <v>1</v>
      </c>
      <c r="K2637" s="3">
        <v>64083</v>
      </c>
      <c r="L2637" t="s">
        <v>876</v>
      </c>
      <c r="M2637">
        <v>1</v>
      </c>
      <c r="N2637" t="s">
        <v>14</v>
      </c>
      <c r="O2637" t="s">
        <v>1002</v>
      </c>
      <c r="P2637" t="s">
        <v>15</v>
      </c>
    </row>
    <row r="2638" spans="1:16">
      <c r="A2638" t="s">
        <v>416</v>
      </c>
      <c r="B2638" t="s">
        <v>417</v>
      </c>
      <c r="C2638" t="s">
        <v>418</v>
      </c>
      <c r="D2638" t="s">
        <v>11</v>
      </c>
      <c r="E2638" t="s">
        <v>12</v>
      </c>
      <c r="F2638" t="s">
        <v>877</v>
      </c>
      <c r="I2638">
        <v>1</v>
      </c>
      <c r="K2638" s="4">
        <v>1971.9</v>
      </c>
      <c r="L2638" t="s">
        <v>877</v>
      </c>
      <c r="M2638">
        <v>1</v>
      </c>
      <c r="N2638" t="s">
        <v>14</v>
      </c>
      <c r="O2638" t="s">
        <v>1002</v>
      </c>
      <c r="P2638" t="s">
        <v>15</v>
      </c>
    </row>
    <row r="2639" spans="1:16">
      <c r="A2639" t="s">
        <v>416</v>
      </c>
      <c r="B2639" t="s">
        <v>417</v>
      </c>
      <c r="C2639" t="s">
        <v>418</v>
      </c>
      <c r="D2639" t="s">
        <v>11</v>
      </c>
      <c r="E2639" t="s">
        <v>12</v>
      </c>
      <c r="F2639" t="s">
        <v>878</v>
      </c>
      <c r="I2639">
        <v>1</v>
      </c>
      <c r="K2639">
        <v>936.7</v>
      </c>
      <c r="L2639" t="s">
        <v>878</v>
      </c>
      <c r="M2639">
        <v>1</v>
      </c>
      <c r="N2639" t="s">
        <v>14</v>
      </c>
      <c r="O2639" t="s">
        <v>1002</v>
      </c>
      <c r="P2639" t="s">
        <v>15</v>
      </c>
    </row>
    <row r="2640" spans="1:16">
      <c r="A2640" t="s">
        <v>416</v>
      </c>
      <c r="B2640" t="s">
        <v>417</v>
      </c>
      <c r="C2640" t="s">
        <v>418</v>
      </c>
      <c r="D2640" t="s">
        <v>11</v>
      </c>
      <c r="E2640" t="s">
        <v>12</v>
      </c>
      <c r="F2640" t="s">
        <v>998</v>
      </c>
      <c r="I2640">
        <v>1</v>
      </c>
      <c r="K2640" s="4">
        <v>15253.3</v>
      </c>
      <c r="L2640" t="s">
        <v>998</v>
      </c>
      <c r="M2640">
        <v>1</v>
      </c>
      <c r="N2640" t="s">
        <v>14</v>
      </c>
      <c r="O2640" t="s">
        <v>1003</v>
      </c>
      <c r="P2640" t="s">
        <v>15</v>
      </c>
    </row>
    <row r="2641" spans="1:16">
      <c r="A2641" t="s">
        <v>416</v>
      </c>
      <c r="B2641" t="s">
        <v>417</v>
      </c>
      <c r="C2641" t="s">
        <v>418</v>
      </c>
      <c r="D2641" t="s">
        <v>11</v>
      </c>
      <c r="E2641" t="s">
        <v>12</v>
      </c>
      <c r="F2641" t="s">
        <v>879</v>
      </c>
      <c r="I2641">
        <v>1</v>
      </c>
      <c r="K2641" s="4">
        <v>2218.4</v>
      </c>
      <c r="L2641" t="s">
        <v>879</v>
      </c>
      <c r="M2641">
        <v>1</v>
      </c>
      <c r="N2641" t="s">
        <v>14</v>
      </c>
      <c r="O2641" t="s">
        <v>1002</v>
      </c>
      <c r="P2641" t="s">
        <v>15</v>
      </c>
    </row>
    <row r="2642" spans="1:16">
      <c r="A2642" t="s">
        <v>416</v>
      </c>
      <c r="B2642" t="s">
        <v>417</v>
      </c>
      <c r="C2642" t="s">
        <v>418</v>
      </c>
      <c r="D2642" t="s">
        <v>11</v>
      </c>
      <c r="E2642" t="s">
        <v>12</v>
      </c>
      <c r="F2642" t="s">
        <v>880</v>
      </c>
      <c r="I2642">
        <v>1</v>
      </c>
      <c r="K2642">
        <v>775.4</v>
      </c>
      <c r="L2642" t="s">
        <v>880</v>
      </c>
      <c r="M2642">
        <v>1</v>
      </c>
      <c r="N2642" t="s">
        <v>14</v>
      </c>
      <c r="O2642" t="s">
        <v>1002</v>
      </c>
      <c r="P2642" t="s">
        <v>15</v>
      </c>
    </row>
    <row r="2643" spans="1:16">
      <c r="A2643" t="s">
        <v>416</v>
      </c>
      <c r="B2643" t="s">
        <v>417</v>
      </c>
      <c r="C2643" t="s">
        <v>418</v>
      </c>
      <c r="D2643" t="s">
        <v>11</v>
      </c>
      <c r="E2643" t="s">
        <v>12</v>
      </c>
      <c r="F2643" t="s">
        <v>881</v>
      </c>
      <c r="I2643">
        <v>1</v>
      </c>
      <c r="K2643" s="4">
        <v>2459.3000000000002</v>
      </c>
      <c r="L2643" t="s">
        <v>881</v>
      </c>
      <c r="M2643">
        <v>1</v>
      </c>
      <c r="N2643" t="s">
        <v>14</v>
      </c>
      <c r="O2643" t="s">
        <v>1002</v>
      </c>
      <c r="P2643" t="s">
        <v>15</v>
      </c>
    </row>
    <row r="2644" spans="1:16">
      <c r="A2644" t="s">
        <v>419</v>
      </c>
      <c r="B2644" t="s">
        <v>420</v>
      </c>
      <c r="C2644" t="s">
        <v>421</v>
      </c>
      <c r="D2644" t="s">
        <v>11</v>
      </c>
      <c r="E2644" t="s">
        <v>12</v>
      </c>
      <c r="F2644" t="s">
        <v>13</v>
      </c>
      <c r="I2644">
        <v>1</v>
      </c>
      <c r="K2644" s="4">
        <v>9560.5</v>
      </c>
      <c r="L2644" t="s">
        <v>13</v>
      </c>
      <c r="M2644">
        <v>1</v>
      </c>
      <c r="N2644" t="s">
        <v>14</v>
      </c>
      <c r="O2644" t="s">
        <v>1002</v>
      </c>
      <c r="P2644" t="s">
        <v>15</v>
      </c>
    </row>
    <row r="2645" spans="1:16">
      <c r="A2645" t="s">
        <v>419</v>
      </c>
      <c r="B2645" t="s">
        <v>420</v>
      </c>
      <c r="C2645" t="s">
        <v>421</v>
      </c>
      <c r="D2645" t="s">
        <v>11</v>
      </c>
      <c r="E2645" t="s">
        <v>12</v>
      </c>
      <c r="F2645" t="s">
        <v>873</v>
      </c>
      <c r="I2645">
        <v>1</v>
      </c>
      <c r="K2645" s="4">
        <v>2714.5</v>
      </c>
      <c r="L2645" t="s">
        <v>873</v>
      </c>
      <c r="M2645">
        <v>1</v>
      </c>
      <c r="N2645" t="s">
        <v>14</v>
      </c>
      <c r="O2645" t="s">
        <v>1002</v>
      </c>
      <c r="P2645" t="s">
        <v>15</v>
      </c>
    </row>
    <row r="2646" spans="1:16">
      <c r="A2646" t="s">
        <v>419</v>
      </c>
      <c r="B2646" t="s">
        <v>420</v>
      </c>
      <c r="C2646" t="s">
        <v>421</v>
      </c>
      <c r="D2646" t="s">
        <v>11</v>
      </c>
      <c r="E2646" t="s">
        <v>12</v>
      </c>
      <c r="F2646" t="s">
        <v>874</v>
      </c>
      <c r="I2646">
        <v>1</v>
      </c>
      <c r="K2646">
        <v>382.5</v>
      </c>
      <c r="L2646" t="s">
        <v>874</v>
      </c>
      <c r="M2646">
        <v>1</v>
      </c>
      <c r="N2646" t="s">
        <v>14</v>
      </c>
      <c r="O2646" t="s">
        <v>1002</v>
      </c>
      <c r="P2646" t="s">
        <v>15</v>
      </c>
    </row>
    <row r="2647" spans="1:16">
      <c r="A2647" t="s">
        <v>419</v>
      </c>
      <c r="B2647" t="s">
        <v>420</v>
      </c>
      <c r="C2647" t="s">
        <v>421</v>
      </c>
      <c r="D2647" t="s">
        <v>11</v>
      </c>
      <c r="E2647" t="s">
        <v>12</v>
      </c>
      <c r="F2647" t="s">
        <v>875</v>
      </c>
      <c r="I2647">
        <v>1</v>
      </c>
      <c r="K2647">
        <v>247.7</v>
      </c>
      <c r="L2647" t="s">
        <v>875</v>
      </c>
      <c r="M2647">
        <v>1</v>
      </c>
      <c r="N2647" t="s">
        <v>14</v>
      </c>
      <c r="O2647" t="s">
        <v>1002</v>
      </c>
      <c r="P2647" t="s">
        <v>15</v>
      </c>
    </row>
    <row r="2648" spans="1:16">
      <c r="A2648" t="s">
        <v>419</v>
      </c>
      <c r="B2648" t="s">
        <v>420</v>
      </c>
      <c r="C2648" t="s">
        <v>421</v>
      </c>
      <c r="D2648" t="s">
        <v>11</v>
      </c>
      <c r="E2648" t="s">
        <v>12</v>
      </c>
      <c r="F2648" t="s">
        <v>876</v>
      </c>
      <c r="I2648">
        <v>1</v>
      </c>
      <c r="K2648" s="3">
        <v>94730</v>
      </c>
      <c r="L2648" t="s">
        <v>876</v>
      </c>
      <c r="M2648">
        <v>1</v>
      </c>
      <c r="N2648" t="s">
        <v>14</v>
      </c>
      <c r="O2648" t="s">
        <v>1002</v>
      </c>
      <c r="P2648" t="s">
        <v>15</v>
      </c>
    </row>
    <row r="2649" spans="1:16">
      <c r="A2649" t="s">
        <v>419</v>
      </c>
      <c r="B2649" t="s">
        <v>420</v>
      </c>
      <c r="C2649" t="s">
        <v>421</v>
      </c>
      <c r="D2649" t="s">
        <v>11</v>
      </c>
      <c r="E2649" t="s">
        <v>12</v>
      </c>
      <c r="F2649" t="s">
        <v>877</v>
      </c>
      <c r="I2649">
        <v>1</v>
      </c>
      <c r="K2649" s="4">
        <v>2914.8</v>
      </c>
      <c r="L2649" t="s">
        <v>877</v>
      </c>
      <c r="M2649">
        <v>1</v>
      </c>
      <c r="N2649" t="s">
        <v>14</v>
      </c>
      <c r="O2649" t="s">
        <v>1002</v>
      </c>
      <c r="P2649" t="s">
        <v>15</v>
      </c>
    </row>
    <row r="2650" spans="1:16">
      <c r="A2650" t="s">
        <v>419</v>
      </c>
      <c r="B2650" t="s">
        <v>420</v>
      </c>
      <c r="C2650" t="s">
        <v>421</v>
      </c>
      <c r="D2650" t="s">
        <v>11</v>
      </c>
      <c r="E2650" t="s">
        <v>12</v>
      </c>
      <c r="F2650" t="s">
        <v>878</v>
      </c>
      <c r="I2650">
        <v>1</v>
      </c>
      <c r="K2650" s="4">
        <v>1384.6</v>
      </c>
      <c r="L2650" t="s">
        <v>878</v>
      </c>
      <c r="M2650">
        <v>1</v>
      </c>
      <c r="N2650" t="s">
        <v>14</v>
      </c>
      <c r="O2650" t="s">
        <v>1002</v>
      </c>
      <c r="P2650" t="s">
        <v>15</v>
      </c>
    </row>
    <row r="2651" spans="1:16">
      <c r="A2651" t="s">
        <v>419</v>
      </c>
      <c r="B2651" t="s">
        <v>420</v>
      </c>
      <c r="C2651" t="s">
        <v>421</v>
      </c>
      <c r="D2651" t="s">
        <v>11</v>
      </c>
      <c r="E2651" t="s">
        <v>12</v>
      </c>
      <c r="F2651" t="s">
        <v>998</v>
      </c>
      <c r="I2651">
        <v>1</v>
      </c>
      <c r="K2651" s="4">
        <v>22564</v>
      </c>
      <c r="L2651" t="s">
        <v>998</v>
      </c>
      <c r="M2651">
        <v>1</v>
      </c>
      <c r="N2651" t="s">
        <v>14</v>
      </c>
      <c r="O2651" t="s">
        <v>1003</v>
      </c>
      <c r="P2651" t="s">
        <v>15</v>
      </c>
    </row>
    <row r="2652" spans="1:16">
      <c r="A2652" t="s">
        <v>419</v>
      </c>
      <c r="B2652" t="s">
        <v>420</v>
      </c>
      <c r="C2652" t="s">
        <v>421</v>
      </c>
      <c r="D2652" t="s">
        <v>11</v>
      </c>
      <c r="E2652" t="s">
        <v>12</v>
      </c>
      <c r="F2652" t="s">
        <v>879</v>
      </c>
      <c r="I2652">
        <v>1</v>
      </c>
      <c r="K2652" s="4">
        <v>3279.3</v>
      </c>
      <c r="L2652" t="s">
        <v>879</v>
      </c>
      <c r="M2652">
        <v>1</v>
      </c>
      <c r="N2652" t="s">
        <v>14</v>
      </c>
      <c r="O2652" t="s">
        <v>1002</v>
      </c>
      <c r="P2652" t="s">
        <v>15</v>
      </c>
    </row>
    <row r="2653" spans="1:16">
      <c r="A2653" t="s">
        <v>419</v>
      </c>
      <c r="B2653" t="s">
        <v>420</v>
      </c>
      <c r="C2653" t="s">
        <v>421</v>
      </c>
      <c r="D2653" t="s">
        <v>11</v>
      </c>
      <c r="E2653" t="s">
        <v>12</v>
      </c>
      <c r="F2653" t="s">
        <v>880</v>
      </c>
      <c r="I2653">
        <v>1</v>
      </c>
      <c r="K2653" s="4">
        <v>1147.4000000000001</v>
      </c>
      <c r="L2653" t="s">
        <v>880</v>
      </c>
      <c r="M2653">
        <v>1</v>
      </c>
      <c r="N2653" t="s">
        <v>14</v>
      </c>
      <c r="O2653" t="s">
        <v>1002</v>
      </c>
      <c r="P2653" t="s">
        <v>15</v>
      </c>
    </row>
    <row r="2654" spans="1:16">
      <c r="A2654" t="s">
        <v>419</v>
      </c>
      <c r="B2654" t="s">
        <v>420</v>
      </c>
      <c r="C2654" t="s">
        <v>421</v>
      </c>
      <c r="D2654" t="s">
        <v>11</v>
      </c>
      <c r="E2654" t="s">
        <v>12</v>
      </c>
      <c r="F2654" t="s">
        <v>881</v>
      </c>
      <c r="I2654">
        <v>1</v>
      </c>
      <c r="K2654" s="4">
        <v>3638.4</v>
      </c>
      <c r="L2654" t="s">
        <v>881</v>
      </c>
      <c r="M2654">
        <v>1</v>
      </c>
      <c r="N2654" t="s">
        <v>14</v>
      </c>
      <c r="O2654" t="s">
        <v>1002</v>
      </c>
      <c r="P2654" t="s">
        <v>15</v>
      </c>
    </row>
    <row r="2655" spans="1:16">
      <c r="A2655" t="s">
        <v>422</v>
      </c>
      <c r="B2655" t="s">
        <v>423</v>
      </c>
      <c r="C2655" t="s">
        <v>421</v>
      </c>
      <c r="D2655" t="s">
        <v>11</v>
      </c>
      <c r="E2655" t="s">
        <v>12</v>
      </c>
      <c r="F2655" t="s">
        <v>13</v>
      </c>
      <c r="I2655">
        <v>1</v>
      </c>
      <c r="K2655" s="4">
        <v>10978.8</v>
      </c>
      <c r="L2655" t="s">
        <v>13</v>
      </c>
      <c r="M2655">
        <v>1</v>
      </c>
      <c r="N2655" t="s">
        <v>14</v>
      </c>
      <c r="O2655" t="s">
        <v>1002</v>
      </c>
      <c r="P2655" t="s">
        <v>15</v>
      </c>
    </row>
    <row r="2656" spans="1:16">
      <c r="A2656" t="s">
        <v>422</v>
      </c>
      <c r="B2656" t="s">
        <v>423</v>
      </c>
      <c r="C2656" t="s">
        <v>421</v>
      </c>
      <c r="D2656" t="s">
        <v>11</v>
      </c>
      <c r="E2656" t="s">
        <v>12</v>
      </c>
      <c r="F2656" t="s">
        <v>873</v>
      </c>
      <c r="I2656">
        <v>1</v>
      </c>
      <c r="K2656" s="4">
        <v>3113.6</v>
      </c>
      <c r="L2656" t="s">
        <v>873</v>
      </c>
      <c r="M2656">
        <v>1</v>
      </c>
      <c r="N2656" t="s">
        <v>14</v>
      </c>
      <c r="O2656" t="s">
        <v>1002</v>
      </c>
      <c r="P2656" t="s">
        <v>15</v>
      </c>
    </row>
    <row r="2657" spans="1:16">
      <c r="A2657" t="s">
        <v>422</v>
      </c>
      <c r="B2657" t="s">
        <v>423</v>
      </c>
      <c r="C2657" t="s">
        <v>421</v>
      </c>
      <c r="D2657" t="s">
        <v>11</v>
      </c>
      <c r="E2657" t="s">
        <v>12</v>
      </c>
      <c r="F2657" t="s">
        <v>874</v>
      </c>
      <c r="I2657">
        <v>1</v>
      </c>
      <c r="K2657">
        <v>439.2</v>
      </c>
      <c r="L2657" t="s">
        <v>874</v>
      </c>
      <c r="M2657">
        <v>1</v>
      </c>
      <c r="N2657" t="s">
        <v>14</v>
      </c>
      <c r="O2657" t="s">
        <v>1002</v>
      </c>
      <c r="P2657" t="s">
        <v>15</v>
      </c>
    </row>
    <row r="2658" spans="1:16">
      <c r="A2658" t="s">
        <v>422</v>
      </c>
      <c r="B2658" t="s">
        <v>423</v>
      </c>
      <c r="C2658" t="s">
        <v>421</v>
      </c>
      <c r="D2658" t="s">
        <v>11</v>
      </c>
      <c r="E2658" t="s">
        <v>12</v>
      </c>
      <c r="F2658" t="s">
        <v>875</v>
      </c>
      <c r="I2658">
        <v>1</v>
      </c>
      <c r="K2658">
        <v>284.10000000000002</v>
      </c>
      <c r="L2658" t="s">
        <v>875</v>
      </c>
      <c r="M2658">
        <v>1</v>
      </c>
      <c r="N2658" t="s">
        <v>14</v>
      </c>
      <c r="O2658" t="s">
        <v>1002</v>
      </c>
      <c r="P2658" t="s">
        <v>15</v>
      </c>
    </row>
    <row r="2659" spans="1:16">
      <c r="A2659" t="s">
        <v>422</v>
      </c>
      <c r="B2659" t="s">
        <v>423</v>
      </c>
      <c r="C2659" t="s">
        <v>421</v>
      </c>
      <c r="D2659" t="s">
        <v>11</v>
      </c>
      <c r="E2659" t="s">
        <v>12</v>
      </c>
      <c r="F2659" t="s">
        <v>876</v>
      </c>
      <c r="I2659">
        <v>1</v>
      </c>
      <c r="K2659" s="3">
        <v>108662</v>
      </c>
      <c r="L2659" t="s">
        <v>876</v>
      </c>
      <c r="M2659">
        <v>1</v>
      </c>
      <c r="N2659" t="s">
        <v>14</v>
      </c>
      <c r="O2659" t="s">
        <v>1002</v>
      </c>
      <c r="P2659" t="s">
        <v>15</v>
      </c>
    </row>
    <row r="2660" spans="1:16">
      <c r="A2660" t="s">
        <v>422</v>
      </c>
      <c r="B2660" t="s">
        <v>423</v>
      </c>
      <c r="C2660" t="s">
        <v>421</v>
      </c>
      <c r="D2660" t="s">
        <v>11</v>
      </c>
      <c r="E2660" t="s">
        <v>12</v>
      </c>
      <c r="F2660" t="s">
        <v>877</v>
      </c>
      <c r="I2660">
        <v>1</v>
      </c>
      <c r="K2660" s="4">
        <v>3343.5</v>
      </c>
      <c r="L2660" t="s">
        <v>877</v>
      </c>
      <c r="M2660">
        <v>1</v>
      </c>
      <c r="N2660" t="s">
        <v>14</v>
      </c>
      <c r="O2660" t="s">
        <v>1002</v>
      </c>
      <c r="P2660" t="s">
        <v>15</v>
      </c>
    </row>
    <row r="2661" spans="1:16">
      <c r="A2661" t="s">
        <v>422</v>
      </c>
      <c r="B2661" t="s">
        <v>423</v>
      </c>
      <c r="C2661" t="s">
        <v>421</v>
      </c>
      <c r="D2661" t="s">
        <v>11</v>
      </c>
      <c r="E2661" t="s">
        <v>12</v>
      </c>
      <c r="F2661" t="s">
        <v>878</v>
      </c>
      <c r="I2661">
        <v>1</v>
      </c>
      <c r="K2661" s="4">
        <v>1588.2</v>
      </c>
      <c r="L2661" t="s">
        <v>878</v>
      </c>
      <c r="M2661">
        <v>1</v>
      </c>
      <c r="N2661" t="s">
        <v>14</v>
      </c>
      <c r="O2661" t="s">
        <v>1002</v>
      </c>
      <c r="P2661" t="s">
        <v>15</v>
      </c>
    </row>
    <row r="2662" spans="1:16">
      <c r="A2662" t="s">
        <v>422</v>
      </c>
      <c r="B2662" t="s">
        <v>423</v>
      </c>
      <c r="C2662" t="s">
        <v>421</v>
      </c>
      <c r="D2662" t="s">
        <v>11</v>
      </c>
      <c r="E2662" t="s">
        <v>12</v>
      </c>
      <c r="F2662" t="s">
        <v>998</v>
      </c>
      <c r="I2662">
        <v>1</v>
      </c>
      <c r="K2662" s="4">
        <v>25912.400000000001</v>
      </c>
      <c r="L2662" t="s">
        <v>998</v>
      </c>
      <c r="M2662">
        <v>1</v>
      </c>
      <c r="N2662" t="s">
        <v>14</v>
      </c>
      <c r="O2662" t="s">
        <v>1003</v>
      </c>
      <c r="P2662" t="s">
        <v>15</v>
      </c>
    </row>
    <row r="2663" spans="1:16">
      <c r="A2663" t="s">
        <v>422</v>
      </c>
      <c r="B2663" t="s">
        <v>423</v>
      </c>
      <c r="C2663" t="s">
        <v>421</v>
      </c>
      <c r="D2663" t="s">
        <v>11</v>
      </c>
      <c r="E2663" t="s">
        <v>12</v>
      </c>
      <c r="F2663" t="s">
        <v>879</v>
      </c>
      <c r="I2663">
        <v>1</v>
      </c>
      <c r="K2663" s="4">
        <v>3761.4</v>
      </c>
      <c r="L2663" t="s">
        <v>879</v>
      </c>
      <c r="M2663">
        <v>1</v>
      </c>
      <c r="N2663" t="s">
        <v>14</v>
      </c>
      <c r="O2663" t="s">
        <v>1002</v>
      </c>
      <c r="P2663" t="s">
        <v>15</v>
      </c>
    </row>
    <row r="2664" spans="1:16">
      <c r="A2664" t="s">
        <v>422</v>
      </c>
      <c r="B2664" t="s">
        <v>423</v>
      </c>
      <c r="C2664" t="s">
        <v>421</v>
      </c>
      <c r="D2664" t="s">
        <v>11</v>
      </c>
      <c r="E2664" t="s">
        <v>12</v>
      </c>
      <c r="F2664" t="s">
        <v>880</v>
      </c>
      <c r="I2664">
        <v>1</v>
      </c>
      <c r="K2664" s="4">
        <v>1317.5</v>
      </c>
      <c r="L2664" t="s">
        <v>880</v>
      </c>
      <c r="M2664">
        <v>1</v>
      </c>
      <c r="N2664" t="s">
        <v>14</v>
      </c>
      <c r="O2664" t="s">
        <v>1002</v>
      </c>
      <c r="P2664" t="s">
        <v>15</v>
      </c>
    </row>
    <row r="2665" spans="1:16">
      <c r="A2665" t="s">
        <v>422</v>
      </c>
      <c r="B2665" t="s">
        <v>423</v>
      </c>
      <c r="C2665" t="s">
        <v>421</v>
      </c>
      <c r="D2665" t="s">
        <v>11</v>
      </c>
      <c r="E2665" t="s">
        <v>12</v>
      </c>
      <c r="F2665" t="s">
        <v>881</v>
      </c>
      <c r="I2665">
        <v>1</v>
      </c>
      <c r="K2665" s="4">
        <v>4178</v>
      </c>
      <c r="L2665" t="s">
        <v>881</v>
      </c>
      <c r="M2665">
        <v>1</v>
      </c>
      <c r="N2665" t="s">
        <v>14</v>
      </c>
      <c r="O2665" t="s">
        <v>1002</v>
      </c>
      <c r="P2665" t="s">
        <v>15</v>
      </c>
    </row>
    <row r="2666" spans="1:16">
      <c r="A2666" t="s">
        <v>424</v>
      </c>
      <c r="B2666" t="s">
        <v>425</v>
      </c>
      <c r="C2666" t="s">
        <v>426</v>
      </c>
      <c r="D2666" t="s">
        <v>11</v>
      </c>
      <c r="E2666" t="s">
        <v>12</v>
      </c>
      <c r="F2666" t="s">
        <v>13</v>
      </c>
      <c r="I2666">
        <v>1</v>
      </c>
      <c r="K2666" s="4">
        <v>2495.1999999999998</v>
      </c>
      <c r="L2666" t="s">
        <v>13</v>
      </c>
      <c r="M2666">
        <v>1</v>
      </c>
      <c r="N2666" t="s">
        <v>14</v>
      </c>
      <c r="O2666" t="s">
        <v>1002</v>
      </c>
      <c r="P2666" t="s">
        <v>15</v>
      </c>
    </row>
    <row r="2667" spans="1:16">
      <c r="A2667" t="s">
        <v>424</v>
      </c>
      <c r="B2667" t="s">
        <v>425</v>
      </c>
      <c r="C2667" t="s">
        <v>426</v>
      </c>
      <c r="D2667" t="s">
        <v>11</v>
      </c>
      <c r="E2667" t="s">
        <v>12</v>
      </c>
      <c r="F2667" t="s">
        <v>873</v>
      </c>
      <c r="I2667">
        <v>1</v>
      </c>
      <c r="K2667">
        <v>728.1</v>
      </c>
      <c r="L2667" t="s">
        <v>873</v>
      </c>
      <c r="M2667">
        <v>1</v>
      </c>
      <c r="N2667" t="s">
        <v>14</v>
      </c>
      <c r="O2667" t="s">
        <v>1002</v>
      </c>
      <c r="P2667" t="s">
        <v>15</v>
      </c>
    </row>
    <row r="2668" spans="1:16">
      <c r="A2668" t="s">
        <v>424</v>
      </c>
      <c r="B2668" t="s">
        <v>425</v>
      </c>
      <c r="C2668" t="s">
        <v>426</v>
      </c>
      <c r="D2668" t="s">
        <v>11</v>
      </c>
      <c r="E2668" t="s">
        <v>12</v>
      </c>
      <c r="F2668" t="s">
        <v>874</v>
      </c>
      <c r="I2668">
        <v>1</v>
      </c>
      <c r="K2668">
        <v>99.9</v>
      </c>
      <c r="L2668" t="s">
        <v>874</v>
      </c>
      <c r="M2668">
        <v>1</v>
      </c>
      <c r="N2668" t="s">
        <v>14</v>
      </c>
      <c r="O2668" t="s">
        <v>1002</v>
      </c>
      <c r="P2668" t="s">
        <v>15</v>
      </c>
    </row>
    <row r="2669" spans="1:16">
      <c r="A2669" t="s">
        <v>424</v>
      </c>
      <c r="B2669" t="s">
        <v>425</v>
      </c>
      <c r="C2669" t="s">
        <v>426</v>
      </c>
      <c r="D2669" t="s">
        <v>11</v>
      </c>
      <c r="E2669" t="s">
        <v>12</v>
      </c>
      <c r="F2669" t="s">
        <v>875</v>
      </c>
      <c r="I2669">
        <v>1</v>
      </c>
      <c r="K2669">
        <v>66.400000000000006</v>
      </c>
      <c r="L2669" t="s">
        <v>875</v>
      </c>
      <c r="M2669">
        <v>1</v>
      </c>
      <c r="N2669" t="s">
        <v>14</v>
      </c>
      <c r="O2669" t="s">
        <v>1002</v>
      </c>
      <c r="P2669" t="s">
        <v>15</v>
      </c>
    </row>
    <row r="2670" spans="1:16">
      <c r="A2670" t="s">
        <v>424</v>
      </c>
      <c r="B2670" t="s">
        <v>425</v>
      </c>
      <c r="C2670" t="s">
        <v>426</v>
      </c>
      <c r="D2670" t="s">
        <v>11</v>
      </c>
      <c r="E2670" t="s">
        <v>12</v>
      </c>
      <c r="F2670" t="s">
        <v>876</v>
      </c>
      <c r="I2670">
        <v>1</v>
      </c>
      <c r="K2670" s="3">
        <v>25404</v>
      </c>
      <c r="L2670" t="s">
        <v>876</v>
      </c>
      <c r="M2670">
        <v>1</v>
      </c>
      <c r="N2670" t="s">
        <v>14</v>
      </c>
      <c r="O2670" t="s">
        <v>1002</v>
      </c>
      <c r="P2670" t="s">
        <v>15</v>
      </c>
    </row>
    <row r="2671" spans="1:16">
      <c r="A2671" t="s">
        <v>424</v>
      </c>
      <c r="B2671" t="s">
        <v>425</v>
      </c>
      <c r="C2671" t="s">
        <v>426</v>
      </c>
      <c r="D2671" t="s">
        <v>11</v>
      </c>
      <c r="E2671" t="s">
        <v>12</v>
      </c>
      <c r="F2671" t="s">
        <v>877</v>
      </c>
      <c r="I2671">
        <v>1</v>
      </c>
      <c r="K2671">
        <v>781.7</v>
      </c>
      <c r="L2671" t="s">
        <v>877</v>
      </c>
      <c r="M2671">
        <v>1</v>
      </c>
      <c r="N2671" t="s">
        <v>14</v>
      </c>
      <c r="O2671" t="s">
        <v>1002</v>
      </c>
      <c r="P2671" t="s">
        <v>15</v>
      </c>
    </row>
    <row r="2672" spans="1:16">
      <c r="A2672" t="s">
        <v>424</v>
      </c>
      <c r="B2672" t="s">
        <v>425</v>
      </c>
      <c r="C2672" t="s">
        <v>426</v>
      </c>
      <c r="D2672" t="s">
        <v>11</v>
      </c>
      <c r="E2672" t="s">
        <v>12</v>
      </c>
      <c r="F2672" t="s">
        <v>878</v>
      </c>
      <c r="I2672">
        <v>1</v>
      </c>
      <c r="K2672">
        <v>371.4</v>
      </c>
      <c r="L2672" t="s">
        <v>878</v>
      </c>
      <c r="M2672">
        <v>1</v>
      </c>
      <c r="N2672" t="s">
        <v>14</v>
      </c>
      <c r="O2672" t="s">
        <v>1002</v>
      </c>
      <c r="P2672" t="s">
        <v>15</v>
      </c>
    </row>
    <row r="2673" spans="1:16">
      <c r="A2673" t="s">
        <v>424</v>
      </c>
      <c r="B2673" t="s">
        <v>425</v>
      </c>
      <c r="C2673" t="s">
        <v>426</v>
      </c>
      <c r="D2673" t="s">
        <v>11</v>
      </c>
      <c r="E2673" t="s">
        <v>12</v>
      </c>
      <c r="F2673" t="s">
        <v>998</v>
      </c>
      <c r="I2673">
        <v>1</v>
      </c>
      <c r="K2673" s="4">
        <v>5888.7</v>
      </c>
      <c r="L2673" t="s">
        <v>998</v>
      </c>
      <c r="M2673">
        <v>1</v>
      </c>
      <c r="N2673" t="s">
        <v>14</v>
      </c>
      <c r="O2673" t="s">
        <v>1003</v>
      </c>
      <c r="P2673" t="s">
        <v>15</v>
      </c>
    </row>
    <row r="2674" spans="1:16">
      <c r="A2674" t="s">
        <v>424</v>
      </c>
      <c r="B2674" t="s">
        <v>425</v>
      </c>
      <c r="C2674" t="s">
        <v>426</v>
      </c>
      <c r="D2674" t="s">
        <v>11</v>
      </c>
      <c r="E2674" t="s">
        <v>12</v>
      </c>
      <c r="F2674" t="s">
        <v>879</v>
      </c>
      <c r="I2674">
        <v>1</v>
      </c>
      <c r="K2674">
        <v>879.5</v>
      </c>
      <c r="L2674" t="s">
        <v>879</v>
      </c>
      <c r="M2674">
        <v>1</v>
      </c>
      <c r="N2674" t="s">
        <v>14</v>
      </c>
      <c r="O2674" t="s">
        <v>1002</v>
      </c>
      <c r="P2674" t="s">
        <v>15</v>
      </c>
    </row>
    <row r="2675" spans="1:16">
      <c r="A2675" t="s">
        <v>424</v>
      </c>
      <c r="B2675" t="s">
        <v>425</v>
      </c>
      <c r="C2675" t="s">
        <v>426</v>
      </c>
      <c r="D2675" t="s">
        <v>11</v>
      </c>
      <c r="E2675" t="s">
        <v>12</v>
      </c>
      <c r="F2675" t="s">
        <v>880</v>
      </c>
      <c r="I2675">
        <v>1</v>
      </c>
      <c r="K2675">
        <v>299.5</v>
      </c>
      <c r="L2675" t="s">
        <v>880</v>
      </c>
      <c r="M2675">
        <v>1</v>
      </c>
      <c r="N2675" t="s">
        <v>14</v>
      </c>
      <c r="O2675" t="s">
        <v>1002</v>
      </c>
      <c r="P2675" t="s">
        <v>15</v>
      </c>
    </row>
    <row r="2676" spans="1:16">
      <c r="A2676" t="s">
        <v>424</v>
      </c>
      <c r="B2676" t="s">
        <v>425</v>
      </c>
      <c r="C2676" t="s">
        <v>426</v>
      </c>
      <c r="D2676" t="s">
        <v>11</v>
      </c>
      <c r="E2676" t="s">
        <v>12</v>
      </c>
      <c r="F2676" t="s">
        <v>881</v>
      </c>
      <c r="I2676">
        <v>1</v>
      </c>
      <c r="K2676">
        <v>949.7</v>
      </c>
      <c r="L2676" t="s">
        <v>881</v>
      </c>
      <c r="M2676">
        <v>1</v>
      </c>
      <c r="N2676" t="s">
        <v>14</v>
      </c>
      <c r="O2676" t="s">
        <v>1002</v>
      </c>
      <c r="P2676" t="s">
        <v>15</v>
      </c>
    </row>
    <row r="2677" spans="1:16">
      <c r="A2677" t="s">
        <v>427</v>
      </c>
      <c r="B2677" t="s">
        <v>428</v>
      </c>
      <c r="C2677" t="s">
        <v>429</v>
      </c>
      <c r="D2677" t="s">
        <v>11</v>
      </c>
      <c r="E2677" t="s">
        <v>12</v>
      </c>
      <c r="F2677" t="s">
        <v>13</v>
      </c>
      <c r="I2677">
        <v>1</v>
      </c>
      <c r="K2677" s="4">
        <v>2915.5</v>
      </c>
      <c r="L2677" t="s">
        <v>13</v>
      </c>
      <c r="M2677">
        <v>1</v>
      </c>
      <c r="N2677" t="s">
        <v>14</v>
      </c>
      <c r="O2677" t="s">
        <v>1002</v>
      </c>
      <c r="P2677" t="s">
        <v>15</v>
      </c>
    </row>
    <row r="2678" spans="1:16">
      <c r="A2678" t="s">
        <v>427</v>
      </c>
      <c r="B2678" t="s">
        <v>428</v>
      </c>
      <c r="C2678" t="s">
        <v>429</v>
      </c>
      <c r="D2678" t="s">
        <v>11</v>
      </c>
      <c r="E2678" t="s">
        <v>12</v>
      </c>
      <c r="F2678" t="s">
        <v>873</v>
      </c>
      <c r="I2678">
        <v>1</v>
      </c>
      <c r="K2678">
        <v>853.2</v>
      </c>
      <c r="L2678" t="s">
        <v>873</v>
      </c>
      <c r="M2678">
        <v>1</v>
      </c>
      <c r="N2678" t="s">
        <v>14</v>
      </c>
      <c r="O2678" t="s">
        <v>1002</v>
      </c>
      <c r="P2678" t="s">
        <v>15</v>
      </c>
    </row>
    <row r="2679" spans="1:16">
      <c r="A2679" t="s">
        <v>427</v>
      </c>
      <c r="B2679" t="s">
        <v>428</v>
      </c>
      <c r="C2679" t="s">
        <v>429</v>
      </c>
      <c r="D2679" t="s">
        <v>11</v>
      </c>
      <c r="E2679" t="s">
        <v>12</v>
      </c>
      <c r="F2679" t="s">
        <v>874</v>
      </c>
      <c r="I2679">
        <v>1</v>
      </c>
      <c r="K2679">
        <v>116.7</v>
      </c>
      <c r="L2679" t="s">
        <v>874</v>
      </c>
      <c r="M2679">
        <v>1</v>
      </c>
      <c r="N2679" t="s">
        <v>14</v>
      </c>
      <c r="O2679" t="s">
        <v>1002</v>
      </c>
      <c r="P2679" t="s">
        <v>15</v>
      </c>
    </row>
    <row r="2680" spans="1:16">
      <c r="A2680" t="s">
        <v>427</v>
      </c>
      <c r="B2680" t="s">
        <v>428</v>
      </c>
      <c r="C2680" t="s">
        <v>429</v>
      </c>
      <c r="D2680" t="s">
        <v>11</v>
      </c>
      <c r="E2680" t="s">
        <v>12</v>
      </c>
      <c r="F2680" t="s">
        <v>875</v>
      </c>
      <c r="I2680">
        <v>1</v>
      </c>
      <c r="K2680">
        <v>77.900000000000006</v>
      </c>
      <c r="L2680" t="s">
        <v>875</v>
      </c>
      <c r="M2680">
        <v>1</v>
      </c>
      <c r="N2680" t="s">
        <v>14</v>
      </c>
      <c r="O2680" t="s">
        <v>1002</v>
      </c>
      <c r="P2680" t="s">
        <v>15</v>
      </c>
    </row>
    <row r="2681" spans="1:16">
      <c r="A2681" t="s">
        <v>427</v>
      </c>
      <c r="B2681" t="s">
        <v>428</v>
      </c>
      <c r="C2681" t="s">
        <v>429</v>
      </c>
      <c r="D2681" t="s">
        <v>11</v>
      </c>
      <c r="E2681" t="s">
        <v>12</v>
      </c>
      <c r="F2681" t="s">
        <v>876</v>
      </c>
      <c r="I2681">
        <v>1</v>
      </c>
      <c r="K2681" s="3">
        <v>29774</v>
      </c>
      <c r="L2681" t="s">
        <v>876</v>
      </c>
      <c r="M2681">
        <v>1</v>
      </c>
      <c r="N2681" t="s">
        <v>14</v>
      </c>
      <c r="O2681" t="s">
        <v>1002</v>
      </c>
      <c r="P2681" t="s">
        <v>15</v>
      </c>
    </row>
    <row r="2682" spans="1:16">
      <c r="A2682" t="s">
        <v>427</v>
      </c>
      <c r="B2682" t="s">
        <v>428</v>
      </c>
      <c r="C2682" t="s">
        <v>429</v>
      </c>
      <c r="D2682" t="s">
        <v>11</v>
      </c>
      <c r="E2682" t="s">
        <v>12</v>
      </c>
      <c r="F2682" t="s">
        <v>877</v>
      </c>
      <c r="I2682">
        <v>1</v>
      </c>
      <c r="K2682">
        <v>916.2</v>
      </c>
      <c r="L2682" t="s">
        <v>877</v>
      </c>
      <c r="M2682">
        <v>1</v>
      </c>
      <c r="N2682" t="s">
        <v>14</v>
      </c>
      <c r="O2682" t="s">
        <v>1002</v>
      </c>
      <c r="P2682" t="s">
        <v>15</v>
      </c>
    </row>
    <row r="2683" spans="1:16">
      <c r="A2683" t="s">
        <v>427</v>
      </c>
      <c r="B2683" t="s">
        <v>428</v>
      </c>
      <c r="C2683" t="s">
        <v>429</v>
      </c>
      <c r="D2683" t="s">
        <v>11</v>
      </c>
      <c r="E2683" t="s">
        <v>12</v>
      </c>
      <c r="F2683" t="s">
        <v>878</v>
      </c>
      <c r="I2683">
        <v>1</v>
      </c>
      <c r="K2683">
        <v>435.2</v>
      </c>
      <c r="L2683" t="s">
        <v>878</v>
      </c>
      <c r="M2683">
        <v>1</v>
      </c>
      <c r="N2683" t="s">
        <v>14</v>
      </c>
      <c r="O2683" t="s">
        <v>1002</v>
      </c>
      <c r="P2683" t="s">
        <v>15</v>
      </c>
    </row>
    <row r="2684" spans="1:16">
      <c r="A2684" t="s">
        <v>427</v>
      </c>
      <c r="B2684" t="s">
        <v>428</v>
      </c>
      <c r="C2684" t="s">
        <v>429</v>
      </c>
      <c r="D2684" t="s">
        <v>11</v>
      </c>
      <c r="E2684" t="s">
        <v>12</v>
      </c>
      <c r="F2684" t="s">
        <v>998</v>
      </c>
      <c r="I2684">
        <v>1</v>
      </c>
      <c r="K2684" s="4">
        <v>6885.4</v>
      </c>
      <c r="L2684" t="s">
        <v>998</v>
      </c>
      <c r="M2684">
        <v>1</v>
      </c>
      <c r="N2684" t="s">
        <v>14</v>
      </c>
      <c r="O2684" t="s">
        <v>1003</v>
      </c>
      <c r="P2684" t="s">
        <v>15</v>
      </c>
    </row>
    <row r="2685" spans="1:16">
      <c r="A2685" t="s">
        <v>427</v>
      </c>
      <c r="B2685" t="s">
        <v>428</v>
      </c>
      <c r="C2685" t="s">
        <v>429</v>
      </c>
      <c r="D2685" t="s">
        <v>11</v>
      </c>
      <c r="E2685" t="s">
        <v>12</v>
      </c>
      <c r="F2685" t="s">
        <v>879</v>
      </c>
      <c r="I2685">
        <v>1</v>
      </c>
      <c r="K2685" s="4">
        <v>1030.8</v>
      </c>
      <c r="L2685" t="s">
        <v>879</v>
      </c>
      <c r="M2685">
        <v>1</v>
      </c>
      <c r="N2685" t="s">
        <v>14</v>
      </c>
      <c r="O2685" t="s">
        <v>1002</v>
      </c>
      <c r="P2685" t="s">
        <v>15</v>
      </c>
    </row>
    <row r="2686" spans="1:16">
      <c r="A2686" t="s">
        <v>427</v>
      </c>
      <c r="B2686" t="s">
        <v>428</v>
      </c>
      <c r="C2686" t="s">
        <v>429</v>
      </c>
      <c r="D2686" t="s">
        <v>11</v>
      </c>
      <c r="E2686" t="s">
        <v>12</v>
      </c>
      <c r="F2686" t="s">
        <v>880</v>
      </c>
      <c r="I2686">
        <v>1</v>
      </c>
      <c r="K2686">
        <v>349.9</v>
      </c>
      <c r="L2686" t="s">
        <v>880</v>
      </c>
      <c r="M2686">
        <v>1</v>
      </c>
      <c r="N2686" t="s">
        <v>14</v>
      </c>
      <c r="O2686" t="s">
        <v>1002</v>
      </c>
      <c r="P2686" t="s">
        <v>15</v>
      </c>
    </row>
    <row r="2687" spans="1:16">
      <c r="A2687" t="s">
        <v>427</v>
      </c>
      <c r="B2687" t="s">
        <v>428</v>
      </c>
      <c r="C2687" t="s">
        <v>429</v>
      </c>
      <c r="D2687" t="s">
        <v>11</v>
      </c>
      <c r="E2687" t="s">
        <v>12</v>
      </c>
      <c r="F2687" t="s">
        <v>881</v>
      </c>
      <c r="I2687">
        <v>1</v>
      </c>
      <c r="K2687" s="4">
        <v>1109.8</v>
      </c>
      <c r="L2687" t="s">
        <v>881</v>
      </c>
      <c r="M2687">
        <v>1</v>
      </c>
      <c r="N2687" t="s">
        <v>14</v>
      </c>
      <c r="O2687" t="s">
        <v>1002</v>
      </c>
      <c r="P2687" t="s">
        <v>15</v>
      </c>
    </row>
    <row r="2688" spans="1:16">
      <c r="A2688" t="s">
        <v>430</v>
      </c>
      <c r="B2688" t="s">
        <v>431</v>
      </c>
      <c r="C2688" t="s">
        <v>432</v>
      </c>
      <c r="D2688" t="s">
        <v>11</v>
      </c>
      <c r="E2688" t="s">
        <v>12</v>
      </c>
      <c r="F2688" t="s">
        <v>13</v>
      </c>
      <c r="I2688">
        <v>1</v>
      </c>
      <c r="K2688" s="4">
        <v>3099.3</v>
      </c>
      <c r="L2688" t="s">
        <v>13</v>
      </c>
      <c r="M2688">
        <v>1</v>
      </c>
      <c r="N2688" t="s">
        <v>14</v>
      </c>
      <c r="O2688" t="s">
        <v>1002</v>
      </c>
      <c r="P2688" t="s">
        <v>15</v>
      </c>
    </row>
    <row r="2689" spans="1:16">
      <c r="A2689" t="s">
        <v>430</v>
      </c>
      <c r="B2689" t="s">
        <v>431</v>
      </c>
      <c r="C2689" t="s">
        <v>432</v>
      </c>
      <c r="D2689" t="s">
        <v>11</v>
      </c>
      <c r="E2689" t="s">
        <v>12</v>
      </c>
      <c r="F2689" t="s">
        <v>873</v>
      </c>
      <c r="I2689">
        <v>1</v>
      </c>
      <c r="K2689">
        <v>908</v>
      </c>
      <c r="L2689" t="s">
        <v>873</v>
      </c>
      <c r="M2689">
        <v>1</v>
      </c>
      <c r="N2689" t="s">
        <v>14</v>
      </c>
      <c r="O2689" t="s">
        <v>1002</v>
      </c>
      <c r="P2689" t="s">
        <v>15</v>
      </c>
    </row>
    <row r="2690" spans="1:16">
      <c r="A2690" t="s">
        <v>430</v>
      </c>
      <c r="B2690" t="s">
        <v>431</v>
      </c>
      <c r="C2690" t="s">
        <v>432</v>
      </c>
      <c r="D2690" t="s">
        <v>11</v>
      </c>
      <c r="E2690" t="s">
        <v>12</v>
      </c>
      <c r="F2690" t="s">
        <v>874</v>
      </c>
      <c r="I2690">
        <v>1</v>
      </c>
      <c r="K2690">
        <v>124.1</v>
      </c>
      <c r="L2690" t="s">
        <v>874</v>
      </c>
      <c r="M2690">
        <v>1</v>
      </c>
      <c r="N2690" t="s">
        <v>14</v>
      </c>
      <c r="O2690" t="s">
        <v>1002</v>
      </c>
      <c r="P2690" t="s">
        <v>15</v>
      </c>
    </row>
    <row r="2691" spans="1:16">
      <c r="A2691" t="s">
        <v>430</v>
      </c>
      <c r="B2691" t="s">
        <v>431</v>
      </c>
      <c r="C2691" t="s">
        <v>432</v>
      </c>
      <c r="D2691" t="s">
        <v>11</v>
      </c>
      <c r="E2691" t="s">
        <v>12</v>
      </c>
      <c r="F2691" t="s">
        <v>875</v>
      </c>
      <c r="I2691">
        <v>1</v>
      </c>
      <c r="K2691">
        <v>82.9</v>
      </c>
      <c r="L2691" t="s">
        <v>875</v>
      </c>
      <c r="M2691">
        <v>1</v>
      </c>
      <c r="N2691" t="s">
        <v>14</v>
      </c>
      <c r="O2691" t="s">
        <v>1002</v>
      </c>
      <c r="P2691" t="s">
        <v>15</v>
      </c>
    </row>
    <row r="2692" spans="1:16">
      <c r="A2692" t="s">
        <v>430</v>
      </c>
      <c r="B2692" t="s">
        <v>431</v>
      </c>
      <c r="C2692" t="s">
        <v>432</v>
      </c>
      <c r="D2692" t="s">
        <v>11</v>
      </c>
      <c r="E2692" t="s">
        <v>12</v>
      </c>
      <c r="F2692" t="s">
        <v>876</v>
      </c>
      <c r="I2692">
        <v>1</v>
      </c>
      <c r="K2692" s="3">
        <v>31686</v>
      </c>
      <c r="L2692" t="s">
        <v>876</v>
      </c>
      <c r="M2692">
        <v>1</v>
      </c>
      <c r="N2692" t="s">
        <v>14</v>
      </c>
      <c r="O2692" t="s">
        <v>1002</v>
      </c>
      <c r="P2692" t="s">
        <v>15</v>
      </c>
    </row>
    <row r="2693" spans="1:16">
      <c r="A2693" t="s">
        <v>430</v>
      </c>
      <c r="B2693" t="s">
        <v>431</v>
      </c>
      <c r="C2693" t="s">
        <v>432</v>
      </c>
      <c r="D2693" t="s">
        <v>11</v>
      </c>
      <c r="E2693" t="s">
        <v>12</v>
      </c>
      <c r="F2693" t="s">
        <v>877</v>
      </c>
      <c r="I2693">
        <v>1</v>
      </c>
      <c r="K2693">
        <v>975</v>
      </c>
      <c r="L2693" t="s">
        <v>877</v>
      </c>
      <c r="M2693">
        <v>1</v>
      </c>
      <c r="N2693" t="s">
        <v>14</v>
      </c>
      <c r="O2693" t="s">
        <v>1002</v>
      </c>
      <c r="P2693" t="s">
        <v>15</v>
      </c>
    </row>
    <row r="2694" spans="1:16">
      <c r="A2694" t="s">
        <v>430</v>
      </c>
      <c r="B2694" t="s">
        <v>431</v>
      </c>
      <c r="C2694" t="s">
        <v>432</v>
      </c>
      <c r="D2694" t="s">
        <v>11</v>
      </c>
      <c r="E2694" t="s">
        <v>12</v>
      </c>
      <c r="F2694" t="s">
        <v>878</v>
      </c>
      <c r="I2694">
        <v>1</v>
      </c>
      <c r="K2694">
        <v>463.2</v>
      </c>
      <c r="L2694" t="s">
        <v>878</v>
      </c>
      <c r="M2694">
        <v>1</v>
      </c>
      <c r="N2694" t="s">
        <v>14</v>
      </c>
      <c r="O2694" t="s">
        <v>1002</v>
      </c>
      <c r="P2694" t="s">
        <v>15</v>
      </c>
    </row>
    <row r="2695" spans="1:16">
      <c r="A2695" t="s">
        <v>430</v>
      </c>
      <c r="B2695" t="s">
        <v>431</v>
      </c>
      <c r="C2695" t="s">
        <v>432</v>
      </c>
      <c r="D2695" t="s">
        <v>11</v>
      </c>
      <c r="E2695" t="s">
        <v>12</v>
      </c>
      <c r="F2695" t="s">
        <v>998</v>
      </c>
      <c r="I2695">
        <v>1</v>
      </c>
      <c r="K2695" s="4">
        <v>7316.8</v>
      </c>
      <c r="L2695" t="s">
        <v>998</v>
      </c>
      <c r="M2695">
        <v>1</v>
      </c>
      <c r="N2695" t="s">
        <v>14</v>
      </c>
      <c r="O2695" t="s">
        <v>1003</v>
      </c>
      <c r="P2695" t="s">
        <v>15</v>
      </c>
    </row>
    <row r="2696" spans="1:16">
      <c r="A2696" t="s">
        <v>430</v>
      </c>
      <c r="B2696" t="s">
        <v>431</v>
      </c>
      <c r="C2696" t="s">
        <v>432</v>
      </c>
      <c r="D2696" t="s">
        <v>11</v>
      </c>
      <c r="E2696" t="s">
        <v>12</v>
      </c>
      <c r="F2696" t="s">
        <v>879</v>
      </c>
      <c r="I2696">
        <v>1</v>
      </c>
      <c r="K2696" s="4">
        <v>1096.9000000000001</v>
      </c>
      <c r="L2696" t="s">
        <v>879</v>
      </c>
      <c r="M2696">
        <v>1</v>
      </c>
      <c r="N2696" t="s">
        <v>14</v>
      </c>
      <c r="O2696" t="s">
        <v>1002</v>
      </c>
      <c r="P2696" t="s">
        <v>15</v>
      </c>
    </row>
    <row r="2697" spans="1:16">
      <c r="A2697" t="s">
        <v>430</v>
      </c>
      <c r="B2697" t="s">
        <v>431</v>
      </c>
      <c r="C2697" t="s">
        <v>432</v>
      </c>
      <c r="D2697" t="s">
        <v>11</v>
      </c>
      <c r="E2697" t="s">
        <v>12</v>
      </c>
      <c r="F2697" t="s">
        <v>880</v>
      </c>
      <c r="I2697">
        <v>1</v>
      </c>
      <c r="K2697">
        <v>372</v>
      </c>
      <c r="L2697" t="s">
        <v>880</v>
      </c>
      <c r="M2697">
        <v>1</v>
      </c>
      <c r="N2697" t="s">
        <v>14</v>
      </c>
      <c r="O2697" t="s">
        <v>1002</v>
      </c>
      <c r="P2697" t="s">
        <v>15</v>
      </c>
    </row>
    <row r="2698" spans="1:16">
      <c r="A2698" t="s">
        <v>430</v>
      </c>
      <c r="B2698" t="s">
        <v>431</v>
      </c>
      <c r="C2698" t="s">
        <v>432</v>
      </c>
      <c r="D2698" t="s">
        <v>11</v>
      </c>
      <c r="E2698" t="s">
        <v>12</v>
      </c>
      <c r="F2698" t="s">
        <v>881</v>
      </c>
      <c r="I2698">
        <v>1</v>
      </c>
      <c r="K2698" s="4">
        <v>1179.2</v>
      </c>
      <c r="L2698" t="s">
        <v>881</v>
      </c>
      <c r="M2698">
        <v>1</v>
      </c>
      <c r="N2698" t="s">
        <v>14</v>
      </c>
      <c r="O2698" t="s">
        <v>1002</v>
      </c>
      <c r="P2698" t="s">
        <v>15</v>
      </c>
    </row>
    <row r="2699" spans="1:16">
      <c r="A2699" t="s">
        <v>433</v>
      </c>
      <c r="B2699" t="s">
        <v>434</v>
      </c>
      <c r="C2699" t="s">
        <v>435</v>
      </c>
      <c r="D2699" t="s">
        <v>11</v>
      </c>
      <c r="E2699" t="s">
        <v>12</v>
      </c>
      <c r="F2699" t="s">
        <v>13</v>
      </c>
      <c r="I2699">
        <v>1</v>
      </c>
      <c r="K2699" s="4">
        <v>2836.7</v>
      </c>
      <c r="L2699" t="s">
        <v>13</v>
      </c>
      <c r="M2699">
        <v>1</v>
      </c>
      <c r="N2699" t="s">
        <v>14</v>
      </c>
      <c r="O2699" t="s">
        <v>1002</v>
      </c>
      <c r="P2699" t="s">
        <v>15</v>
      </c>
    </row>
    <row r="2700" spans="1:16">
      <c r="A2700" t="s">
        <v>433</v>
      </c>
      <c r="B2700" t="s">
        <v>434</v>
      </c>
      <c r="C2700" t="s">
        <v>435</v>
      </c>
      <c r="D2700" t="s">
        <v>11</v>
      </c>
      <c r="E2700" t="s">
        <v>12</v>
      </c>
      <c r="F2700" t="s">
        <v>873</v>
      </c>
      <c r="I2700">
        <v>1</v>
      </c>
      <c r="K2700">
        <v>829.7</v>
      </c>
      <c r="L2700" t="s">
        <v>873</v>
      </c>
      <c r="M2700">
        <v>1</v>
      </c>
      <c r="N2700" t="s">
        <v>14</v>
      </c>
      <c r="O2700" t="s">
        <v>1002</v>
      </c>
      <c r="P2700" t="s">
        <v>15</v>
      </c>
    </row>
    <row r="2701" spans="1:16">
      <c r="A2701" t="s">
        <v>433</v>
      </c>
      <c r="B2701" t="s">
        <v>434</v>
      </c>
      <c r="C2701" t="s">
        <v>435</v>
      </c>
      <c r="D2701" t="s">
        <v>11</v>
      </c>
      <c r="E2701" t="s">
        <v>12</v>
      </c>
      <c r="F2701" t="s">
        <v>874</v>
      </c>
      <c r="I2701">
        <v>1</v>
      </c>
      <c r="K2701">
        <v>113.6</v>
      </c>
      <c r="L2701" t="s">
        <v>874</v>
      </c>
      <c r="M2701">
        <v>1</v>
      </c>
      <c r="N2701" t="s">
        <v>14</v>
      </c>
      <c r="O2701" t="s">
        <v>1002</v>
      </c>
      <c r="P2701" t="s">
        <v>15</v>
      </c>
    </row>
    <row r="2702" spans="1:16">
      <c r="A2702" t="s">
        <v>433</v>
      </c>
      <c r="B2702" t="s">
        <v>434</v>
      </c>
      <c r="C2702" t="s">
        <v>435</v>
      </c>
      <c r="D2702" t="s">
        <v>11</v>
      </c>
      <c r="E2702" t="s">
        <v>12</v>
      </c>
      <c r="F2702" t="s">
        <v>875</v>
      </c>
      <c r="I2702">
        <v>1</v>
      </c>
      <c r="K2702">
        <v>75.7</v>
      </c>
      <c r="L2702" t="s">
        <v>875</v>
      </c>
      <c r="M2702">
        <v>1</v>
      </c>
      <c r="N2702" t="s">
        <v>14</v>
      </c>
      <c r="O2702" t="s">
        <v>1002</v>
      </c>
      <c r="P2702" t="s">
        <v>15</v>
      </c>
    </row>
    <row r="2703" spans="1:16">
      <c r="A2703" t="s">
        <v>433</v>
      </c>
      <c r="B2703" t="s">
        <v>434</v>
      </c>
      <c r="C2703" t="s">
        <v>435</v>
      </c>
      <c r="D2703" t="s">
        <v>11</v>
      </c>
      <c r="E2703" t="s">
        <v>12</v>
      </c>
      <c r="F2703" t="s">
        <v>876</v>
      </c>
      <c r="I2703">
        <v>1</v>
      </c>
      <c r="K2703" s="3">
        <v>28954</v>
      </c>
      <c r="L2703" t="s">
        <v>876</v>
      </c>
      <c r="M2703">
        <v>1</v>
      </c>
      <c r="N2703" t="s">
        <v>14</v>
      </c>
      <c r="O2703" t="s">
        <v>1002</v>
      </c>
      <c r="P2703" t="s">
        <v>15</v>
      </c>
    </row>
    <row r="2704" spans="1:16">
      <c r="A2704" t="s">
        <v>433</v>
      </c>
      <c r="B2704" t="s">
        <v>434</v>
      </c>
      <c r="C2704" t="s">
        <v>435</v>
      </c>
      <c r="D2704" t="s">
        <v>11</v>
      </c>
      <c r="E2704" t="s">
        <v>12</v>
      </c>
      <c r="F2704" t="s">
        <v>877</v>
      </c>
      <c r="I2704">
        <v>1</v>
      </c>
      <c r="K2704">
        <v>891</v>
      </c>
      <c r="L2704" t="s">
        <v>877</v>
      </c>
      <c r="M2704">
        <v>1</v>
      </c>
      <c r="N2704" t="s">
        <v>14</v>
      </c>
      <c r="O2704" t="s">
        <v>1002</v>
      </c>
      <c r="P2704" t="s">
        <v>15</v>
      </c>
    </row>
    <row r="2705" spans="1:16">
      <c r="A2705" t="s">
        <v>433</v>
      </c>
      <c r="B2705" t="s">
        <v>434</v>
      </c>
      <c r="C2705" t="s">
        <v>435</v>
      </c>
      <c r="D2705" t="s">
        <v>11</v>
      </c>
      <c r="E2705" t="s">
        <v>12</v>
      </c>
      <c r="F2705" t="s">
        <v>878</v>
      </c>
      <c r="I2705">
        <v>1</v>
      </c>
      <c r="K2705">
        <v>423.3</v>
      </c>
      <c r="L2705" t="s">
        <v>878</v>
      </c>
      <c r="M2705">
        <v>1</v>
      </c>
      <c r="N2705" t="s">
        <v>14</v>
      </c>
      <c r="O2705" t="s">
        <v>1002</v>
      </c>
      <c r="P2705" t="s">
        <v>15</v>
      </c>
    </row>
    <row r="2706" spans="1:16">
      <c r="A2706" t="s">
        <v>433</v>
      </c>
      <c r="B2706" t="s">
        <v>434</v>
      </c>
      <c r="C2706" t="s">
        <v>435</v>
      </c>
      <c r="D2706" t="s">
        <v>11</v>
      </c>
      <c r="E2706" t="s">
        <v>12</v>
      </c>
      <c r="F2706" t="s">
        <v>998</v>
      </c>
      <c r="I2706">
        <v>1</v>
      </c>
      <c r="K2706" s="4">
        <v>6697</v>
      </c>
      <c r="L2706" t="s">
        <v>998</v>
      </c>
      <c r="M2706">
        <v>1</v>
      </c>
      <c r="N2706" t="s">
        <v>14</v>
      </c>
      <c r="O2706" t="s">
        <v>1003</v>
      </c>
      <c r="P2706" t="s">
        <v>15</v>
      </c>
    </row>
    <row r="2707" spans="1:16">
      <c r="A2707" t="s">
        <v>433</v>
      </c>
      <c r="B2707" t="s">
        <v>434</v>
      </c>
      <c r="C2707" t="s">
        <v>435</v>
      </c>
      <c r="D2707" t="s">
        <v>11</v>
      </c>
      <c r="E2707" t="s">
        <v>12</v>
      </c>
      <c r="F2707" t="s">
        <v>879</v>
      </c>
      <c r="I2707">
        <v>1</v>
      </c>
      <c r="K2707" s="4">
        <v>1002.3</v>
      </c>
      <c r="L2707" t="s">
        <v>879</v>
      </c>
      <c r="M2707">
        <v>1</v>
      </c>
      <c r="N2707" t="s">
        <v>14</v>
      </c>
      <c r="O2707" t="s">
        <v>1002</v>
      </c>
      <c r="P2707" t="s">
        <v>15</v>
      </c>
    </row>
    <row r="2708" spans="1:16">
      <c r="A2708" t="s">
        <v>433</v>
      </c>
      <c r="B2708" t="s">
        <v>434</v>
      </c>
      <c r="C2708" t="s">
        <v>435</v>
      </c>
      <c r="D2708" t="s">
        <v>11</v>
      </c>
      <c r="E2708" t="s">
        <v>12</v>
      </c>
      <c r="F2708" t="s">
        <v>880</v>
      </c>
      <c r="I2708">
        <v>1</v>
      </c>
      <c r="K2708">
        <v>340.5</v>
      </c>
      <c r="L2708" t="s">
        <v>880</v>
      </c>
      <c r="M2708">
        <v>1</v>
      </c>
      <c r="N2708" t="s">
        <v>14</v>
      </c>
      <c r="O2708" t="s">
        <v>1002</v>
      </c>
      <c r="P2708" t="s">
        <v>15</v>
      </c>
    </row>
    <row r="2709" spans="1:16">
      <c r="A2709" t="s">
        <v>433</v>
      </c>
      <c r="B2709" t="s">
        <v>434</v>
      </c>
      <c r="C2709" t="s">
        <v>435</v>
      </c>
      <c r="D2709" t="s">
        <v>11</v>
      </c>
      <c r="E2709" t="s">
        <v>12</v>
      </c>
      <c r="F2709" t="s">
        <v>881</v>
      </c>
      <c r="I2709">
        <v>1</v>
      </c>
      <c r="K2709" s="4">
        <v>1079.2</v>
      </c>
      <c r="L2709" t="s">
        <v>881</v>
      </c>
      <c r="M2709">
        <v>1</v>
      </c>
      <c r="N2709" t="s">
        <v>14</v>
      </c>
      <c r="O2709" t="s">
        <v>1002</v>
      </c>
      <c r="P2709" t="s">
        <v>15</v>
      </c>
    </row>
    <row r="2710" spans="1:16">
      <c r="A2710" t="s">
        <v>436</v>
      </c>
      <c r="B2710" t="s">
        <v>437</v>
      </c>
      <c r="C2710" t="s">
        <v>438</v>
      </c>
      <c r="D2710" t="s">
        <v>11</v>
      </c>
      <c r="E2710" t="s">
        <v>12</v>
      </c>
      <c r="F2710" t="s">
        <v>13</v>
      </c>
      <c r="I2710">
        <v>1</v>
      </c>
      <c r="K2710" s="4">
        <v>5489.4</v>
      </c>
      <c r="L2710" t="s">
        <v>13</v>
      </c>
      <c r="M2710">
        <v>1</v>
      </c>
      <c r="N2710" t="s">
        <v>14</v>
      </c>
      <c r="O2710" t="s">
        <v>1002</v>
      </c>
      <c r="P2710" t="s">
        <v>15</v>
      </c>
    </row>
    <row r="2711" spans="1:16">
      <c r="A2711" t="s">
        <v>436</v>
      </c>
      <c r="B2711" t="s">
        <v>437</v>
      </c>
      <c r="C2711" t="s">
        <v>438</v>
      </c>
      <c r="D2711" t="s">
        <v>11</v>
      </c>
      <c r="E2711" t="s">
        <v>12</v>
      </c>
      <c r="F2711" t="s">
        <v>873</v>
      </c>
      <c r="I2711">
        <v>1</v>
      </c>
      <c r="K2711" s="4">
        <v>1604.6</v>
      </c>
      <c r="L2711" t="s">
        <v>873</v>
      </c>
      <c r="M2711">
        <v>1</v>
      </c>
      <c r="N2711" t="s">
        <v>14</v>
      </c>
      <c r="O2711" t="s">
        <v>1002</v>
      </c>
      <c r="P2711" t="s">
        <v>15</v>
      </c>
    </row>
    <row r="2712" spans="1:16">
      <c r="A2712" t="s">
        <v>436</v>
      </c>
      <c r="B2712" t="s">
        <v>437</v>
      </c>
      <c r="C2712" t="s">
        <v>438</v>
      </c>
      <c r="D2712" t="s">
        <v>11</v>
      </c>
      <c r="E2712" t="s">
        <v>12</v>
      </c>
      <c r="F2712" t="s">
        <v>874</v>
      </c>
      <c r="I2712">
        <v>1</v>
      </c>
      <c r="K2712">
        <v>219.6</v>
      </c>
      <c r="L2712" t="s">
        <v>874</v>
      </c>
      <c r="M2712">
        <v>1</v>
      </c>
      <c r="N2712" t="s">
        <v>14</v>
      </c>
      <c r="O2712" t="s">
        <v>1002</v>
      </c>
      <c r="P2712" t="s">
        <v>15</v>
      </c>
    </row>
    <row r="2713" spans="1:16">
      <c r="A2713" t="s">
        <v>436</v>
      </c>
      <c r="B2713" t="s">
        <v>437</v>
      </c>
      <c r="C2713" t="s">
        <v>438</v>
      </c>
      <c r="D2713" t="s">
        <v>11</v>
      </c>
      <c r="E2713" t="s">
        <v>12</v>
      </c>
      <c r="F2713" t="s">
        <v>875</v>
      </c>
      <c r="I2713">
        <v>1</v>
      </c>
      <c r="K2713">
        <v>146.4</v>
      </c>
      <c r="L2713" t="s">
        <v>875</v>
      </c>
      <c r="M2713">
        <v>1</v>
      </c>
      <c r="N2713" t="s">
        <v>14</v>
      </c>
      <c r="O2713" t="s">
        <v>1002</v>
      </c>
      <c r="P2713" t="s">
        <v>15</v>
      </c>
    </row>
    <row r="2714" spans="1:16">
      <c r="A2714" t="s">
        <v>436</v>
      </c>
      <c r="B2714" t="s">
        <v>437</v>
      </c>
      <c r="C2714" t="s">
        <v>438</v>
      </c>
      <c r="D2714" t="s">
        <v>11</v>
      </c>
      <c r="E2714" t="s">
        <v>12</v>
      </c>
      <c r="F2714" t="s">
        <v>876</v>
      </c>
      <c r="I2714">
        <v>1</v>
      </c>
      <c r="K2714" s="3">
        <v>55997</v>
      </c>
      <c r="L2714" t="s">
        <v>876</v>
      </c>
      <c r="M2714">
        <v>1</v>
      </c>
      <c r="N2714" t="s">
        <v>14</v>
      </c>
      <c r="O2714" t="s">
        <v>1002</v>
      </c>
      <c r="P2714" t="s">
        <v>15</v>
      </c>
    </row>
    <row r="2715" spans="1:16">
      <c r="A2715" t="s">
        <v>436</v>
      </c>
      <c r="B2715" t="s">
        <v>437</v>
      </c>
      <c r="C2715" t="s">
        <v>438</v>
      </c>
      <c r="D2715" t="s">
        <v>11</v>
      </c>
      <c r="E2715" t="s">
        <v>12</v>
      </c>
      <c r="F2715" t="s">
        <v>877</v>
      </c>
      <c r="I2715">
        <v>1</v>
      </c>
      <c r="K2715" s="4">
        <v>1723</v>
      </c>
      <c r="L2715" t="s">
        <v>877</v>
      </c>
      <c r="M2715">
        <v>1</v>
      </c>
      <c r="N2715" t="s">
        <v>14</v>
      </c>
      <c r="O2715" t="s">
        <v>1002</v>
      </c>
      <c r="P2715" t="s">
        <v>15</v>
      </c>
    </row>
    <row r="2716" spans="1:16">
      <c r="A2716" t="s">
        <v>436</v>
      </c>
      <c r="B2716" t="s">
        <v>437</v>
      </c>
      <c r="C2716" t="s">
        <v>438</v>
      </c>
      <c r="D2716" t="s">
        <v>11</v>
      </c>
      <c r="E2716" t="s">
        <v>12</v>
      </c>
      <c r="F2716" t="s">
        <v>878</v>
      </c>
      <c r="I2716">
        <v>1</v>
      </c>
      <c r="K2716">
        <v>818.5</v>
      </c>
      <c r="L2716" t="s">
        <v>878</v>
      </c>
      <c r="M2716">
        <v>1</v>
      </c>
      <c r="N2716" t="s">
        <v>14</v>
      </c>
      <c r="O2716" t="s">
        <v>1002</v>
      </c>
      <c r="P2716" t="s">
        <v>15</v>
      </c>
    </row>
    <row r="2717" spans="1:16">
      <c r="A2717" t="s">
        <v>436</v>
      </c>
      <c r="B2717" t="s">
        <v>437</v>
      </c>
      <c r="C2717" t="s">
        <v>438</v>
      </c>
      <c r="D2717" t="s">
        <v>11</v>
      </c>
      <c r="E2717" t="s">
        <v>12</v>
      </c>
      <c r="F2717" t="s">
        <v>998</v>
      </c>
      <c r="I2717">
        <v>1</v>
      </c>
      <c r="K2717" s="4">
        <v>12956.2</v>
      </c>
      <c r="L2717" t="s">
        <v>998</v>
      </c>
      <c r="M2717">
        <v>1</v>
      </c>
      <c r="N2717" t="s">
        <v>14</v>
      </c>
      <c r="O2717" t="s">
        <v>1003</v>
      </c>
      <c r="P2717" t="s">
        <v>15</v>
      </c>
    </row>
    <row r="2718" spans="1:16">
      <c r="A2718" t="s">
        <v>436</v>
      </c>
      <c r="B2718" t="s">
        <v>437</v>
      </c>
      <c r="C2718" t="s">
        <v>438</v>
      </c>
      <c r="D2718" t="s">
        <v>11</v>
      </c>
      <c r="E2718" t="s">
        <v>12</v>
      </c>
      <c r="F2718" t="s">
        <v>879</v>
      </c>
      <c r="I2718">
        <v>1</v>
      </c>
      <c r="K2718" s="4">
        <v>1938.4</v>
      </c>
      <c r="L2718" t="s">
        <v>879</v>
      </c>
      <c r="M2718">
        <v>1</v>
      </c>
      <c r="N2718" t="s">
        <v>14</v>
      </c>
      <c r="O2718" t="s">
        <v>1002</v>
      </c>
      <c r="P2718" t="s">
        <v>15</v>
      </c>
    </row>
    <row r="2719" spans="1:16">
      <c r="A2719" t="s">
        <v>436</v>
      </c>
      <c r="B2719" t="s">
        <v>437</v>
      </c>
      <c r="C2719" t="s">
        <v>438</v>
      </c>
      <c r="D2719" t="s">
        <v>11</v>
      </c>
      <c r="E2719" t="s">
        <v>12</v>
      </c>
      <c r="F2719" t="s">
        <v>880</v>
      </c>
      <c r="I2719">
        <v>1</v>
      </c>
      <c r="K2719">
        <v>658.8</v>
      </c>
      <c r="L2719" t="s">
        <v>880</v>
      </c>
      <c r="M2719">
        <v>1</v>
      </c>
      <c r="N2719" t="s">
        <v>14</v>
      </c>
      <c r="O2719" t="s">
        <v>1002</v>
      </c>
      <c r="P2719" t="s">
        <v>15</v>
      </c>
    </row>
    <row r="2720" spans="1:16">
      <c r="A2720" t="s">
        <v>436</v>
      </c>
      <c r="B2720" t="s">
        <v>437</v>
      </c>
      <c r="C2720" t="s">
        <v>438</v>
      </c>
      <c r="D2720" t="s">
        <v>11</v>
      </c>
      <c r="E2720" t="s">
        <v>12</v>
      </c>
      <c r="F2720" t="s">
        <v>881</v>
      </c>
      <c r="I2720">
        <v>1</v>
      </c>
      <c r="K2720" s="4">
        <v>2089</v>
      </c>
      <c r="L2720" t="s">
        <v>881</v>
      </c>
      <c r="M2720">
        <v>1</v>
      </c>
      <c r="N2720" t="s">
        <v>14</v>
      </c>
      <c r="O2720" t="s">
        <v>1002</v>
      </c>
      <c r="P2720" t="s">
        <v>15</v>
      </c>
    </row>
    <row r="2721" spans="1:16">
      <c r="A2721" t="s">
        <v>439</v>
      </c>
      <c r="B2721" t="s">
        <v>440</v>
      </c>
      <c r="C2721" t="s">
        <v>441</v>
      </c>
      <c r="D2721" t="s">
        <v>11</v>
      </c>
      <c r="E2721" t="s">
        <v>12</v>
      </c>
      <c r="F2721" t="s">
        <v>13</v>
      </c>
      <c r="I2721">
        <v>1</v>
      </c>
      <c r="K2721" s="4">
        <v>2941.7</v>
      </c>
      <c r="L2721" t="s">
        <v>13</v>
      </c>
      <c r="M2721">
        <v>1</v>
      </c>
      <c r="N2721" t="s">
        <v>14</v>
      </c>
      <c r="O2721" t="s">
        <v>1002</v>
      </c>
      <c r="P2721" t="s">
        <v>15</v>
      </c>
    </row>
    <row r="2722" spans="1:16">
      <c r="A2722" t="s">
        <v>439</v>
      </c>
      <c r="B2722" t="s">
        <v>440</v>
      </c>
      <c r="C2722" t="s">
        <v>441</v>
      </c>
      <c r="D2722" t="s">
        <v>11</v>
      </c>
      <c r="E2722" t="s">
        <v>12</v>
      </c>
      <c r="F2722" t="s">
        <v>873</v>
      </c>
      <c r="I2722">
        <v>1</v>
      </c>
      <c r="K2722">
        <v>782.7</v>
      </c>
      <c r="L2722" t="s">
        <v>873</v>
      </c>
      <c r="M2722">
        <v>1</v>
      </c>
      <c r="N2722" t="s">
        <v>14</v>
      </c>
      <c r="O2722" t="s">
        <v>1002</v>
      </c>
      <c r="P2722" t="s">
        <v>15</v>
      </c>
    </row>
    <row r="2723" spans="1:16">
      <c r="A2723" t="s">
        <v>439</v>
      </c>
      <c r="B2723" t="s">
        <v>440</v>
      </c>
      <c r="C2723" t="s">
        <v>441</v>
      </c>
      <c r="D2723" t="s">
        <v>11</v>
      </c>
      <c r="E2723" t="s">
        <v>12</v>
      </c>
      <c r="F2723" t="s">
        <v>874</v>
      </c>
      <c r="I2723">
        <v>1</v>
      </c>
      <c r="K2723">
        <v>117.8</v>
      </c>
      <c r="L2723" t="s">
        <v>874</v>
      </c>
      <c r="M2723">
        <v>1</v>
      </c>
      <c r="N2723" t="s">
        <v>14</v>
      </c>
      <c r="O2723" t="s">
        <v>1002</v>
      </c>
      <c r="P2723" t="s">
        <v>15</v>
      </c>
    </row>
    <row r="2724" spans="1:16">
      <c r="A2724" t="s">
        <v>439</v>
      </c>
      <c r="B2724" t="s">
        <v>440</v>
      </c>
      <c r="C2724" t="s">
        <v>441</v>
      </c>
      <c r="D2724" t="s">
        <v>11</v>
      </c>
      <c r="E2724" t="s">
        <v>12</v>
      </c>
      <c r="F2724" t="s">
        <v>875</v>
      </c>
      <c r="I2724">
        <v>1</v>
      </c>
      <c r="K2724">
        <v>69.400000000000006</v>
      </c>
      <c r="L2724" t="s">
        <v>875</v>
      </c>
      <c r="M2724">
        <v>1</v>
      </c>
      <c r="N2724" t="s">
        <v>14</v>
      </c>
      <c r="O2724" t="s">
        <v>1002</v>
      </c>
      <c r="P2724" t="s">
        <v>15</v>
      </c>
    </row>
    <row r="2725" spans="1:16">
      <c r="A2725" t="s">
        <v>439</v>
      </c>
      <c r="B2725" t="s">
        <v>440</v>
      </c>
      <c r="C2725" t="s">
        <v>441</v>
      </c>
      <c r="D2725" t="s">
        <v>11</v>
      </c>
      <c r="E2725" t="s">
        <v>12</v>
      </c>
      <c r="F2725" t="s">
        <v>876</v>
      </c>
      <c r="I2725">
        <v>1</v>
      </c>
      <c r="K2725" s="3">
        <v>34124</v>
      </c>
      <c r="L2725" t="s">
        <v>876</v>
      </c>
      <c r="M2725">
        <v>1</v>
      </c>
      <c r="N2725" t="s">
        <v>14</v>
      </c>
      <c r="O2725" t="s">
        <v>1002</v>
      </c>
      <c r="P2725" t="s">
        <v>15</v>
      </c>
    </row>
    <row r="2726" spans="1:16">
      <c r="A2726" t="s">
        <v>439</v>
      </c>
      <c r="B2726" t="s">
        <v>440</v>
      </c>
      <c r="C2726" t="s">
        <v>441</v>
      </c>
      <c r="D2726" t="s">
        <v>11</v>
      </c>
      <c r="E2726" t="s">
        <v>12</v>
      </c>
      <c r="F2726" t="s">
        <v>877</v>
      </c>
      <c r="I2726">
        <v>1</v>
      </c>
      <c r="K2726">
        <v>840.5</v>
      </c>
      <c r="L2726" t="s">
        <v>877</v>
      </c>
      <c r="M2726">
        <v>1</v>
      </c>
      <c r="N2726" t="s">
        <v>14</v>
      </c>
      <c r="O2726" t="s">
        <v>1002</v>
      </c>
      <c r="P2726" t="s">
        <v>15</v>
      </c>
    </row>
    <row r="2727" spans="1:16">
      <c r="A2727" t="s">
        <v>439</v>
      </c>
      <c r="B2727" t="s">
        <v>440</v>
      </c>
      <c r="C2727" t="s">
        <v>441</v>
      </c>
      <c r="D2727" t="s">
        <v>11</v>
      </c>
      <c r="E2727" t="s">
        <v>12</v>
      </c>
      <c r="F2727" t="s">
        <v>878</v>
      </c>
      <c r="I2727">
        <v>1</v>
      </c>
      <c r="K2727">
        <v>399.3</v>
      </c>
      <c r="L2727" t="s">
        <v>878</v>
      </c>
      <c r="M2727">
        <v>1</v>
      </c>
      <c r="N2727" t="s">
        <v>14</v>
      </c>
      <c r="O2727" t="s">
        <v>1002</v>
      </c>
      <c r="P2727" t="s">
        <v>15</v>
      </c>
    </row>
    <row r="2728" spans="1:16">
      <c r="A2728" t="s">
        <v>439</v>
      </c>
      <c r="B2728" t="s">
        <v>440</v>
      </c>
      <c r="C2728" t="s">
        <v>441</v>
      </c>
      <c r="D2728" t="s">
        <v>11</v>
      </c>
      <c r="E2728" t="s">
        <v>12</v>
      </c>
      <c r="F2728" t="s">
        <v>998</v>
      </c>
      <c r="I2728">
        <v>1</v>
      </c>
      <c r="K2728" s="4">
        <v>6946.1</v>
      </c>
      <c r="L2728" t="s">
        <v>998</v>
      </c>
      <c r="M2728">
        <v>1</v>
      </c>
      <c r="N2728" t="s">
        <v>14</v>
      </c>
      <c r="O2728" t="s">
        <v>1003</v>
      </c>
      <c r="P2728" t="s">
        <v>15</v>
      </c>
    </row>
    <row r="2729" spans="1:16">
      <c r="A2729" t="s">
        <v>439</v>
      </c>
      <c r="B2729" t="s">
        <v>440</v>
      </c>
      <c r="C2729" t="s">
        <v>441</v>
      </c>
      <c r="D2729" t="s">
        <v>11</v>
      </c>
      <c r="E2729" t="s">
        <v>12</v>
      </c>
      <c r="F2729" t="s">
        <v>879</v>
      </c>
      <c r="I2729">
        <v>1</v>
      </c>
      <c r="K2729">
        <v>945.6</v>
      </c>
      <c r="L2729" t="s">
        <v>879</v>
      </c>
      <c r="M2729">
        <v>1</v>
      </c>
      <c r="N2729" t="s">
        <v>14</v>
      </c>
      <c r="O2729" t="s">
        <v>1002</v>
      </c>
      <c r="P2729" t="s">
        <v>15</v>
      </c>
    </row>
    <row r="2730" spans="1:16">
      <c r="A2730" t="s">
        <v>439</v>
      </c>
      <c r="B2730" t="s">
        <v>440</v>
      </c>
      <c r="C2730" t="s">
        <v>441</v>
      </c>
      <c r="D2730" t="s">
        <v>11</v>
      </c>
      <c r="E2730" t="s">
        <v>12</v>
      </c>
      <c r="F2730" t="s">
        <v>880</v>
      </c>
      <c r="I2730">
        <v>1</v>
      </c>
      <c r="K2730">
        <v>353.1</v>
      </c>
      <c r="L2730" t="s">
        <v>880</v>
      </c>
      <c r="M2730">
        <v>1</v>
      </c>
      <c r="N2730" t="s">
        <v>14</v>
      </c>
      <c r="O2730" t="s">
        <v>1002</v>
      </c>
      <c r="P2730" t="s">
        <v>15</v>
      </c>
    </row>
    <row r="2731" spans="1:16">
      <c r="A2731" t="s">
        <v>439</v>
      </c>
      <c r="B2731" t="s">
        <v>440</v>
      </c>
      <c r="C2731" t="s">
        <v>441</v>
      </c>
      <c r="D2731" t="s">
        <v>11</v>
      </c>
      <c r="E2731" t="s">
        <v>12</v>
      </c>
      <c r="F2731" t="s">
        <v>881</v>
      </c>
      <c r="I2731">
        <v>1</v>
      </c>
      <c r="K2731" s="4">
        <v>1119.5999999999999</v>
      </c>
      <c r="L2731" t="s">
        <v>881</v>
      </c>
      <c r="M2731">
        <v>1</v>
      </c>
      <c r="N2731" t="s">
        <v>14</v>
      </c>
      <c r="O2731" t="s">
        <v>1002</v>
      </c>
      <c r="P2731" t="s">
        <v>15</v>
      </c>
    </row>
    <row r="2732" spans="1:16">
      <c r="A2732" t="s">
        <v>442</v>
      </c>
      <c r="B2732" t="s">
        <v>443</v>
      </c>
      <c r="C2732" t="s">
        <v>444</v>
      </c>
      <c r="D2732" t="s">
        <v>11</v>
      </c>
      <c r="E2732" t="s">
        <v>12</v>
      </c>
      <c r="F2732" t="s">
        <v>13</v>
      </c>
      <c r="I2732">
        <v>1</v>
      </c>
      <c r="K2732" s="4">
        <v>2894.5</v>
      </c>
      <c r="L2732" t="s">
        <v>13</v>
      </c>
      <c r="M2732">
        <v>1</v>
      </c>
      <c r="N2732" t="s">
        <v>14</v>
      </c>
      <c r="O2732" t="s">
        <v>1002</v>
      </c>
      <c r="P2732" t="s">
        <v>15</v>
      </c>
    </row>
    <row r="2733" spans="1:16">
      <c r="A2733" t="s">
        <v>442</v>
      </c>
      <c r="B2733" t="s">
        <v>443</v>
      </c>
      <c r="C2733" t="s">
        <v>444</v>
      </c>
      <c r="D2733" t="s">
        <v>11</v>
      </c>
      <c r="E2733" t="s">
        <v>12</v>
      </c>
      <c r="F2733" t="s">
        <v>873</v>
      </c>
      <c r="I2733">
        <v>1</v>
      </c>
      <c r="K2733">
        <v>846.5</v>
      </c>
      <c r="L2733" t="s">
        <v>873</v>
      </c>
      <c r="M2733">
        <v>1</v>
      </c>
      <c r="N2733" t="s">
        <v>14</v>
      </c>
      <c r="O2733" t="s">
        <v>1002</v>
      </c>
      <c r="P2733" t="s">
        <v>15</v>
      </c>
    </row>
    <row r="2734" spans="1:16">
      <c r="A2734" t="s">
        <v>442</v>
      </c>
      <c r="B2734" t="s">
        <v>443</v>
      </c>
      <c r="C2734" t="s">
        <v>444</v>
      </c>
      <c r="D2734" t="s">
        <v>11</v>
      </c>
      <c r="E2734" t="s">
        <v>12</v>
      </c>
      <c r="F2734" t="s">
        <v>874</v>
      </c>
      <c r="I2734">
        <v>1</v>
      </c>
      <c r="K2734">
        <v>115.8</v>
      </c>
      <c r="L2734" t="s">
        <v>874</v>
      </c>
      <c r="M2734">
        <v>1</v>
      </c>
      <c r="N2734" t="s">
        <v>14</v>
      </c>
      <c r="O2734" t="s">
        <v>1002</v>
      </c>
      <c r="P2734" t="s">
        <v>15</v>
      </c>
    </row>
    <row r="2735" spans="1:16">
      <c r="A2735" t="s">
        <v>442</v>
      </c>
      <c r="B2735" t="s">
        <v>443</v>
      </c>
      <c r="C2735" t="s">
        <v>444</v>
      </c>
      <c r="D2735" t="s">
        <v>11</v>
      </c>
      <c r="E2735" t="s">
        <v>12</v>
      </c>
      <c r="F2735" t="s">
        <v>875</v>
      </c>
      <c r="I2735">
        <v>1</v>
      </c>
      <c r="K2735">
        <v>75.099999999999994</v>
      </c>
      <c r="L2735" t="s">
        <v>875</v>
      </c>
      <c r="M2735">
        <v>1</v>
      </c>
      <c r="N2735" t="s">
        <v>14</v>
      </c>
      <c r="O2735" t="s">
        <v>1002</v>
      </c>
      <c r="P2735" t="s">
        <v>15</v>
      </c>
    </row>
    <row r="2736" spans="1:16">
      <c r="A2736" t="s">
        <v>442</v>
      </c>
      <c r="B2736" t="s">
        <v>443</v>
      </c>
      <c r="C2736" t="s">
        <v>444</v>
      </c>
      <c r="D2736" t="s">
        <v>11</v>
      </c>
      <c r="E2736" t="s">
        <v>12</v>
      </c>
      <c r="F2736" t="s">
        <v>876</v>
      </c>
      <c r="I2736">
        <v>1</v>
      </c>
      <c r="K2736" s="3">
        <v>30102</v>
      </c>
      <c r="L2736" t="s">
        <v>876</v>
      </c>
      <c r="M2736">
        <v>1</v>
      </c>
      <c r="N2736" t="s">
        <v>14</v>
      </c>
      <c r="O2736" t="s">
        <v>1002</v>
      </c>
      <c r="P2736" t="s">
        <v>15</v>
      </c>
    </row>
    <row r="2737" spans="1:16">
      <c r="A2737" t="s">
        <v>442</v>
      </c>
      <c r="B2737" t="s">
        <v>443</v>
      </c>
      <c r="C2737" t="s">
        <v>444</v>
      </c>
      <c r="D2737" t="s">
        <v>11</v>
      </c>
      <c r="E2737" t="s">
        <v>12</v>
      </c>
      <c r="F2737" t="s">
        <v>877</v>
      </c>
      <c r="I2737">
        <v>1</v>
      </c>
      <c r="K2737">
        <v>909</v>
      </c>
      <c r="L2737" t="s">
        <v>877</v>
      </c>
      <c r="M2737">
        <v>1</v>
      </c>
      <c r="N2737" t="s">
        <v>14</v>
      </c>
      <c r="O2737" t="s">
        <v>1002</v>
      </c>
      <c r="P2737" t="s">
        <v>15</v>
      </c>
    </row>
    <row r="2738" spans="1:16">
      <c r="A2738" t="s">
        <v>442</v>
      </c>
      <c r="B2738" t="s">
        <v>443</v>
      </c>
      <c r="C2738" t="s">
        <v>444</v>
      </c>
      <c r="D2738" t="s">
        <v>11</v>
      </c>
      <c r="E2738" t="s">
        <v>12</v>
      </c>
      <c r="F2738" t="s">
        <v>878</v>
      </c>
      <c r="I2738">
        <v>1</v>
      </c>
      <c r="K2738">
        <v>431.8</v>
      </c>
      <c r="L2738" t="s">
        <v>878</v>
      </c>
      <c r="M2738">
        <v>1</v>
      </c>
      <c r="N2738" t="s">
        <v>14</v>
      </c>
      <c r="O2738" t="s">
        <v>1002</v>
      </c>
      <c r="P2738" t="s">
        <v>15</v>
      </c>
    </row>
    <row r="2739" spans="1:16">
      <c r="A2739" t="s">
        <v>442</v>
      </c>
      <c r="B2739" t="s">
        <v>443</v>
      </c>
      <c r="C2739" t="s">
        <v>444</v>
      </c>
      <c r="D2739" t="s">
        <v>11</v>
      </c>
      <c r="E2739" t="s">
        <v>12</v>
      </c>
      <c r="F2739" t="s">
        <v>998</v>
      </c>
      <c r="I2739">
        <v>1</v>
      </c>
      <c r="K2739" s="4">
        <v>6830.7</v>
      </c>
      <c r="L2739" t="s">
        <v>998</v>
      </c>
      <c r="M2739">
        <v>1</v>
      </c>
      <c r="N2739" t="s">
        <v>14</v>
      </c>
      <c r="O2739" t="s">
        <v>1003</v>
      </c>
      <c r="P2739" t="s">
        <v>15</v>
      </c>
    </row>
    <row r="2740" spans="1:16">
      <c r="A2740" t="s">
        <v>442</v>
      </c>
      <c r="B2740" t="s">
        <v>443</v>
      </c>
      <c r="C2740" t="s">
        <v>444</v>
      </c>
      <c r="D2740" t="s">
        <v>11</v>
      </c>
      <c r="E2740" t="s">
        <v>12</v>
      </c>
      <c r="F2740" t="s">
        <v>879</v>
      </c>
      <c r="I2740">
        <v>1</v>
      </c>
      <c r="K2740" s="4">
        <v>1022.6</v>
      </c>
      <c r="L2740" t="s">
        <v>879</v>
      </c>
      <c r="M2740">
        <v>1</v>
      </c>
      <c r="N2740" t="s">
        <v>14</v>
      </c>
      <c r="O2740" t="s">
        <v>1002</v>
      </c>
      <c r="P2740" t="s">
        <v>15</v>
      </c>
    </row>
    <row r="2741" spans="1:16">
      <c r="A2741" t="s">
        <v>442</v>
      </c>
      <c r="B2741" t="s">
        <v>443</v>
      </c>
      <c r="C2741" t="s">
        <v>444</v>
      </c>
      <c r="D2741" t="s">
        <v>11</v>
      </c>
      <c r="E2741" t="s">
        <v>12</v>
      </c>
      <c r="F2741" t="s">
        <v>880</v>
      </c>
      <c r="I2741">
        <v>1</v>
      </c>
      <c r="K2741">
        <v>347.4</v>
      </c>
      <c r="L2741" t="s">
        <v>880</v>
      </c>
      <c r="M2741">
        <v>1</v>
      </c>
      <c r="N2741" t="s">
        <v>14</v>
      </c>
      <c r="O2741" t="s">
        <v>1002</v>
      </c>
      <c r="P2741" t="s">
        <v>15</v>
      </c>
    </row>
    <row r="2742" spans="1:16">
      <c r="A2742" t="s">
        <v>442</v>
      </c>
      <c r="B2742" t="s">
        <v>443</v>
      </c>
      <c r="C2742" t="s">
        <v>444</v>
      </c>
      <c r="D2742" t="s">
        <v>11</v>
      </c>
      <c r="E2742" t="s">
        <v>12</v>
      </c>
      <c r="F2742" t="s">
        <v>881</v>
      </c>
      <c r="I2742">
        <v>1</v>
      </c>
      <c r="K2742" s="4">
        <v>1101.5999999999999</v>
      </c>
      <c r="L2742" t="s">
        <v>881</v>
      </c>
      <c r="M2742">
        <v>1</v>
      </c>
      <c r="N2742" t="s">
        <v>14</v>
      </c>
      <c r="O2742" t="s">
        <v>1002</v>
      </c>
      <c r="P2742" t="s">
        <v>15</v>
      </c>
    </row>
    <row r="2743" spans="1:16">
      <c r="A2743" t="s">
        <v>445</v>
      </c>
      <c r="B2743" t="s">
        <v>446</v>
      </c>
      <c r="C2743" t="s">
        <v>447</v>
      </c>
      <c r="D2743" t="s">
        <v>11</v>
      </c>
      <c r="E2743" t="s">
        <v>12</v>
      </c>
      <c r="F2743" t="s">
        <v>13</v>
      </c>
      <c r="I2743">
        <v>1</v>
      </c>
      <c r="K2743" s="4">
        <v>11582.9</v>
      </c>
      <c r="L2743" t="s">
        <v>13</v>
      </c>
      <c r="M2743">
        <v>1</v>
      </c>
      <c r="N2743" t="s">
        <v>14</v>
      </c>
      <c r="O2743" t="s">
        <v>1002</v>
      </c>
      <c r="P2743" t="s">
        <v>15</v>
      </c>
    </row>
    <row r="2744" spans="1:16">
      <c r="A2744" t="s">
        <v>445</v>
      </c>
      <c r="B2744" t="s">
        <v>446</v>
      </c>
      <c r="C2744" t="s">
        <v>447</v>
      </c>
      <c r="D2744" t="s">
        <v>11</v>
      </c>
      <c r="E2744" t="s">
        <v>12</v>
      </c>
      <c r="F2744" t="s">
        <v>873</v>
      </c>
      <c r="I2744">
        <v>1</v>
      </c>
      <c r="K2744" s="4">
        <v>3381.3</v>
      </c>
      <c r="L2744" t="s">
        <v>873</v>
      </c>
      <c r="M2744">
        <v>1</v>
      </c>
      <c r="N2744" t="s">
        <v>14</v>
      </c>
      <c r="O2744" t="s">
        <v>1002</v>
      </c>
      <c r="P2744" t="s">
        <v>15</v>
      </c>
    </row>
    <row r="2745" spans="1:16">
      <c r="A2745" t="s">
        <v>445</v>
      </c>
      <c r="B2745" t="s">
        <v>446</v>
      </c>
      <c r="C2745" t="s">
        <v>447</v>
      </c>
      <c r="D2745" t="s">
        <v>11</v>
      </c>
      <c r="E2745" t="s">
        <v>12</v>
      </c>
      <c r="F2745" t="s">
        <v>874</v>
      </c>
      <c r="I2745">
        <v>1</v>
      </c>
      <c r="K2745">
        <v>463.4</v>
      </c>
      <c r="L2745" t="s">
        <v>874</v>
      </c>
      <c r="M2745">
        <v>1</v>
      </c>
      <c r="N2745" t="s">
        <v>14</v>
      </c>
      <c r="O2745" t="s">
        <v>1002</v>
      </c>
      <c r="P2745" t="s">
        <v>15</v>
      </c>
    </row>
    <row r="2746" spans="1:16">
      <c r="A2746" t="s">
        <v>445</v>
      </c>
      <c r="B2746" t="s">
        <v>446</v>
      </c>
      <c r="C2746" t="s">
        <v>447</v>
      </c>
      <c r="D2746" t="s">
        <v>11</v>
      </c>
      <c r="E2746" t="s">
        <v>12</v>
      </c>
      <c r="F2746" t="s">
        <v>875</v>
      </c>
      <c r="I2746">
        <v>1</v>
      </c>
      <c r="K2746">
        <v>308.5</v>
      </c>
      <c r="L2746" t="s">
        <v>875</v>
      </c>
      <c r="M2746">
        <v>1</v>
      </c>
      <c r="N2746" t="s">
        <v>14</v>
      </c>
      <c r="O2746" t="s">
        <v>1002</v>
      </c>
      <c r="P2746" t="s">
        <v>15</v>
      </c>
    </row>
    <row r="2747" spans="1:16">
      <c r="A2747" t="s">
        <v>445</v>
      </c>
      <c r="B2747" t="s">
        <v>446</v>
      </c>
      <c r="C2747" t="s">
        <v>447</v>
      </c>
      <c r="D2747" t="s">
        <v>11</v>
      </c>
      <c r="E2747" t="s">
        <v>12</v>
      </c>
      <c r="F2747" t="s">
        <v>876</v>
      </c>
      <c r="I2747">
        <v>1</v>
      </c>
      <c r="K2747" s="3">
        <v>118003</v>
      </c>
      <c r="L2747" t="s">
        <v>876</v>
      </c>
      <c r="M2747">
        <v>1</v>
      </c>
      <c r="N2747" t="s">
        <v>14</v>
      </c>
      <c r="O2747" t="s">
        <v>1002</v>
      </c>
      <c r="P2747" t="s">
        <v>15</v>
      </c>
    </row>
    <row r="2748" spans="1:16">
      <c r="A2748" t="s">
        <v>445</v>
      </c>
      <c r="B2748" t="s">
        <v>446</v>
      </c>
      <c r="C2748" t="s">
        <v>447</v>
      </c>
      <c r="D2748" t="s">
        <v>11</v>
      </c>
      <c r="E2748" t="s">
        <v>12</v>
      </c>
      <c r="F2748" t="s">
        <v>877</v>
      </c>
      <c r="I2748">
        <v>1</v>
      </c>
      <c r="K2748" s="4">
        <v>3631</v>
      </c>
      <c r="L2748" t="s">
        <v>877</v>
      </c>
      <c r="M2748">
        <v>1</v>
      </c>
      <c r="N2748" t="s">
        <v>14</v>
      </c>
      <c r="O2748" t="s">
        <v>1002</v>
      </c>
      <c r="P2748" t="s">
        <v>15</v>
      </c>
    </row>
    <row r="2749" spans="1:16">
      <c r="A2749" t="s">
        <v>445</v>
      </c>
      <c r="B2749" t="s">
        <v>446</v>
      </c>
      <c r="C2749" t="s">
        <v>447</v>
      </c>
      <c r="D2749" t="s">
        <v>11</v>
      </c>
      <c r="E2749" t="s">
        <v>12</v>
      </c>
      <c r="F2749" t="s">
        <v>878</v>
      </c>
      <c r="I2749">
        <v>1</v>
      </c>
      <c r="K2749" s="4">
        <v>1724.8</v>
      </c>
      <c r="L2749" t="s">
        <v>878</v>
      </c>
      <c r="M2749">
        <v>1</v>
      </c>
      <c r="N2749" t="s">
        <v>14</v>
      </c>
      <c r="O2749" t="s">
        <v>1002</v>
      </c>
      <c r="P2749" t="s">
        <v>15</v>
      </c>
    </row>
    <row r="2750" spans="1:16">
      <c r="A2750" t="s">
        <v>445</v>
      </c>
      <c r="B2750" t="s">
        <v>446</v>
      </c>
      <c r="C2750" t="s">
        <v>447</v>
      </c>
      <c r="D2750" t="s">
        <v>11</v>
      </c>
      <c r="E2750" t="s">
        <v>12</v>
      </c>
      <c r="F2750" t="s">
        <v>998</v>
      </c>
      <c r="I2750">
        <v>1</v>
      </c>
      <c r="K2750" s="4">
        <v>27340.6</v>
      </c>
      <c r="L2750" t="s">
        <v>998</v>
      </c>
      <c r="M2750">
        <v>1</v>
      </c>
      <c r="N2750" t="s">
        <v>14</v>
      </c>
      <c r="O2750" t="s">
        <v>1003</v>
      </c>
      <c r="P2750" t="s">
        <v>15</v>
      </c>
    </row>
    <row r="2751" spans="1:16">
      <c r="A2751" t="s">
        <v>445</v>
      </c>
      <c r="B2751" t="s">
        <v>446</v>
      </c>
      <c r="C2751" t="s">
        <v>447</v>
      </c>
      <c r="D2751" t="s">
        <v>11</v>
      </c>
      <c r="E2751" t="s">
        <v>12</v>
      </c>
      <c r="F2751" t="s">
        <v>879</v>
      </c>
      <c r="I2751">
        <v>1</v>
      </c>
      <c r="K2751" s="4">
        <v>4084.8</v>
      </c>
      <c r="L2751" t="s">
        <v>879</v>
      </c>
      <c r="M2751">
        <v>1</v>
      </c>
      <c r="N2751" t="s">
        <v>14</v>
      </c>
      <c r="O2751" t="s">
        <v>1002</v>
      </c>
      <c r="P2751" t="s">
        <v>15</v>
      </c>
    </row>
    <row r="2752" spans="1:16">
      <c r="A2752" t="s">
        <v>445</v>
      </c>
      <c r="B2752" t="s">
        <v>446</v>
      </c>
      <c r="C2752" t="s">
        <v>447</v>
      </c>
      <c r="D2752" t="s">
        <v>11</v>
      </c>
      <c r="E2752" t="s">
        <v>12</v>
      </c>
      <c r="F2752" t="s">
        <v>880</v>
      </c>
      <c r="I2752">
        <v>1</v>
      </c>
      <c r="K2752" s="4">
        <v>1390</v>
      </c>
      <c r="L2752" t="s">
        <v>880</v>
      </c>
      <c r="M2752">
        <v>1</v>
      </c>
      <c r="N2752" t="s">
        <v>14</v>
      </c>
      <c r="O2752" t="s">
        <v>1002</v>
      </c>
      <c r="P2752" t="s">
        <v>15</v>
      </c>
    </row>
    <row r="2753" spans="1:16">
      <c r="A2753" t="s">
        <v>445</v>
      </c>
      <c r="B2753" t="s">
        <v>446</v>
      </c>
      <c r="C2753" t="s">
        <v>447</v>
      </c>
      <c r="D2753" t="s">
        <v>11</v>
      </c>
      <c r="E2753" t="s">
        <v>12</v>
      </c>
      <c r="F2753" t="s">
        <v>881</v>
      </c>
      <c r="I2753">
        <v>1</v>
      </c>
      <c r="K2753" s="4">
        <v>4408.5</v>
      </c>
      <c r="L2753" t="s">
        <v>881</v>
      </c>
      <c r="M2753">
        <v>1</v>
      </c>
      <c r="N2753" t="s">
        <v>14</v>
      </c>
      <c r="O2753" t="s">
        <v>1002</v>
      </c>
      <c r="P2753" t="s">
        <v>15</v>
      </c>
    </row>
    <row r="2754" spans="1:16">
      <c r="A2754" t="s">
        <v>448</v>
      </c>
      <c r="B2754" t="s">
        <v>449</v>
      </c>
      <c r="C2754" t="s">
        <v>450</v>
      </c>
      <c r="D2754" t="s">
        <v>11</v>
      </c>
      <c r="E2754" t="s">
        <v>12</v>
      </c>
      <c r="F2754" t="s">
        <v>13</v>
      </c>
      <c r="I2754">
        <v>1</v>
      </c>
      <c r="K2754" s="4">
        <v>15837.8</v>
      </c>
      <c r="L2754" t="s">
        <v>13</v>
      </c>
      <c r="M2754">
        <v>1</v>
      </c>
      <c r="N2754" t="s">
        <v>14</v>
      </c>
      <c r="O2754" t="s">
        <v>1002</v>
      </c>
      <c r="P2754" t="s">
        <v>15</v>
      </c>
    </row>
    <row r="2755" spans="1:16">
      <c r="A2755" t="s">
        <v>448</v>
      </c>
      <c r="B2755" t="s">
        <v>449</v>
      </c>
      <c r="C2755" t="s">
        <v>450</v>
      </c>
      <c r="D2755" t="s">
        <v>11</v>
      </c>
      <c r="E2755" t="s">
        <v>12</v>
      </c>
      <c r="F2755" t="s">
        <v>873</v>
      </c>
      <c r="I2755">
        <v>1</v>
      </c>
      <c r="K2755" s="4">
        <v>4625.8999999999996</v>
      </c>
      <c r="L2755" t="s">
        <v>873</v>
      </c>
      <c r="M2755">
        <v>1</v>
      </c>
      <c r="N2755" t="s">
        <v>14</v>
      </c>
      <c r="O2755" t="s">
        <v>1002</v>
      </c>
      <c r="P2755" t="s">
        <v>15</v>
      </c>
    </row>
    <row r="2756" spans="1:16">
      <c r="A2756" t="s">
        <v>448</v>
      </c>
      <c r="B2756" t="s">
        <v>449</v>
      </c>
      <c r="C2756" t="s">
        <v>450</v>
      </c>
      <c r="D2756" t="s">
        <v>11</v>
      </c>
      <c r="E2756" t="s">
        <v>12</v>
      </c>
      <c r="F2756" t="s">
        <v>874</v>
      </c>
      <c r="I2756">
        <v>1</v>
      </c>
      <c r="K2756">
        <v>633.6</v>
      </c>
      <c r="L2756" t="s">
        <v>874</v>
      </c>
      <c r="M2756">
        <v>1</v>
      </c>
      <c r="N2756" t="s">
        <v>14</v>
      </c>
      <c r="O2756" t="s">
        <v>1002</v>
      </c>
      <c r="P2756" t="s">
        <v>15</v>
      </c>
    </row>
    <row r="2757" spans="1:16">
      <c r="A2757" t="s">
        <v>448</v>
      </c>
      <c r="B2757" t="s">
        <v>449</v>
      </c>
      <c r="C2757" t="s">
        <v>450</v>
      </c>
      <c r="D2757" t="s">
        <v>11</v>
      </c>
      <c r="E2757" t="s">
        <v>12</v>
      </c>
      <c r="F2757" t="s">
        <v>875</v>
      </c>
      <c r="I2757">
        <v>1</v>
      </c>
      <c r="K2757">
        <v>422</v>
      </c>
      <c r="L2757" t="s">
        <v>875</v>
      </c>
      <c r="M2757">
        <v>1</v>
      </c>
      <c r="N2757" t="s">
        <v>14</v>
      </c>
      <c r="O2757" t="s">
        <v>1002</v>
      </c>
      <c r="P2757" t="s">
        <v>15</v>
      </c>
    </row>
    <row r="2758" spans="1:16">
      <c r="A2758" t="s">
        <v>448</v>
      </c>
      <c r="B2758" t="s">
        <v>449</v>
      </c>
      <c r="C2758" t="s">
        <v>450</v>
      </c>
      <c r="D2758" t="s">
        <v>11</v>
      </c>
      <c r="E2758" t="s">
        <v>12</v>
      </c>
      <c r="F2758" t="s">
        <v>876</v>
      </c>
      <c r="I2758">
        <v>1</v>
      </c>
      <c r="K2758" s="3">
        <v>161435</v>
      </c>
      <c r="L2758" t="s">
        <v>876</v>
      </c>
      <c r="M2758">
        <v>1</v>
      </c>
      <c r="N2758" t="s">
        <v>14</v>
      </c>
      <c r="O2758" t="s">
        <v>1002</v>
      </c>
      <c r="P2758" t="s">
        <v>15</v>
      </c>
    </row>
    <row r="2759" spans="1:16">
      <c r="A2759" t="s">
        <v>448</v>
      </c>
      <c r="B2759" t="s">
        <v>449</v>
      </c>
      <c r="C2759" t="s">
        <v>450</v>
      </c>
      <c r="D2759" t="s">
        <v>11</v>
      </c>
      <c r="E2759" t="s">
        <v>12</v>
      </c>
      <c r="F2759" t="s">
        <v>877</v>
      </c>
      <c r="I2759">
        <v>1</v>
      </c>
      <c r="K2759" s="4">
        <v>4967.3</v>
      </c>
      <c r="L2759" t="s">
        <v>877</v>
      </c>
      <c r="M2759">
        <v>1</v>
      </c>
      <c r="N2759" t="s">
        <v>14</v>
      </c>
      <c r="O2759" t="s">
        <v>1002</v>
      </c>
      <c r="P2759" t="s">
        <v>15</v>
      </c>
    </row>
    <row r="2760" spans="1:16">
      <c r="A2760" t="s">
        <v>448</v>
      </c>
      <c r="B2760" t="s">
        <v>449</v>
      </c>
      <c r="C2760" t="s">
        <v>450</v>
      </c>
      <c r="D2760" t="s">
        <v>11</v>
      </c>
      <c r="E2760" t="s">
        <v>12</v>
      </c>
      <c r="F2760" t="s">
        <v>878</v>
      </c>
      <c r="I2760">
        <v>1</v>
      </c>
      <c r="K2760" s="4">
        <v>2359.6</v>
      </c>
      <c r="L2760" t="s">
        <v>878</v>
      </c>
      <c r="M2760">
        <v>1</v>
      </c>
      <c r="N2760" t="s">
        <v>14</v>
      </c>
      <c r="O2760" t="s">
        <v>1002</v>
      </c>
      <c r="P2760" t="s">
        <v>15</v>
      </c>
    </row>
    <row r="2761" spans="1:16">
      <c r="A2761" t="s">
        <v>448</v>
      </c>
      <c r="B2761" t="s">
        <v>449</v>
      </c>
      <c r="C2761" t="s">
        <v>450</v>
      </c>
      <c r="D2761" t="s">
        <v>11</v>
      </c>
      <c r="E2761" t="s">
        <v>12</v>
      </c>
      <c r="F2761" t="s">
        <v>998</v>
      </c>
      <c r="I2761">
        <v>1</v>
      </c>
      <c r="K2761" s="4">
        <v>37379.800000000003</v>
      </c>
      <c r="L2761" t="s">
        <v>998</v>
      </c>
      <c r="M2761">
        <v>1</v>
      </c>
      <c r="N2761" t="s">
        <v>14</v>
      </c>
      <c r="O2761" t="s">
        <v>1003</v>
      </c>
      <c r="P2761" t="s">
        <v>15</v>
      </c>
    </row>
    <row r="2762" spans="1:16">
      <c r="A2762" t="s">
        <v>448</v>
      </c>
      <c r="B2762" t="s">
        <v>449</v>
      </c>
      <c r="C2762" t="s">
        <v>450</v>
      </c>
      <c r="D2762" t="s">
        <v>11</v>
      </c>
      <c r="E2762" t="s">
        <v>12</v>
      </c>
      <c r="F2762" t="s">
        <v>879</v>
      </c>
      <c r="I2762">
        <v>1</v>
      </c>
      <c r="K2762" s="4">
        <v>5588.2</v>
      </c>
      <c r="L2762" t="s">
        <v>879</v>
      </c>
      <c r="M2762">
        <v>1</v>
      </c>
      <c r="N2762" t="s">
        <v>14</v>
      </c>
      <c r="O2762" t="s">
        <v>1002</v>
      </c>
      <c r="P2762" t="s">
        <v>15</v>
      </c>
    </row>
    <row r="2763" spans="1:16">
      <c r="A2763" t="s">
        <v>448</v>
      </c>
      <c r="B2763" t="s">
        <v>449</v>
      </c>
      <c r="C2763" t="s">
        <v>450</v>
      </c>
      <c r="D2763" t="s">
        <v>11</v>
      </c>
      <c r="E2763" t="s">
        <v>12</v>
      </c>
      <c r="F2763" t="s">
        <v>880</v>
      </c>
      <c r="I2763">
        <v>1</v>
      </c>
      <c r="K2763" s="4">
        <v>1900.6</v>
      </c>
      <c r="L2763" t="s">
        <v>880</v>
      </c>
      <c r="M2763">
        <v>1</v>
      </c>
      <c r="N2763" t="s">
        <v>14</v>
      </c>
      <c r="O2763" t="s">
        <v>1002</v>
      </c>
      <c r="P2763" t="s">
        <v>15</v>
      </c>
    </row>
    <row r="2764" spans="1:16">
      <c r="A2764" t="s">
        <v>448</v>
      </c>
      <c r="B2764" t="s">
        <v>449</v>
      </c>
      <c r="C2764" t="s">
        <v>450</v>
      </c>
      <c r="D2764" t="s">
        <v>11</v>
      </c>
      <c r="E2764" t="s">
        <v>12</v>
      </c>
      <c r="F2764" t="s">
        <v>881</v>
      </c>
      <c r="I2764">
        <v>1</v>
      </c>
      <c r="K2764" s="4">
        <v>6027.2</v>
      </c>
      <c r="L2764" t="s">
        <v>881</v>
      </c>
      <c r="M2764">
        <v>1</v>
      </c>
      <c r="N2764" t="s">
        <v>14</v>
      </c>
      <c r="O2764" t="s">
        <v>1002</v>
      </c>
      <c r="P2764" t="s">
        <v>15</v>
      </c>
    </row>
    <row r="2765" spans="1:16">
      <c r="A2765" t="s">
        <v>451</v>
      </c>
      <c r="B2765" t="s">
        <v>452</v>
      </c>
      <c r="C2765" t="s">
        <v>453</v>
      </c>
      <c r="D2765" t="s">
        <v>11</v>
      </c>
      <c r="E2765" t="s">
        <v>12</v>
      </c>
      <c r="F2765" t="s">
        <v>13</v>
      </c>
      <c r="I2765">
        <v>1</v>
      </c>
      <c r="K2765" s="4">
        <v>1287</v>
      </c>
      <c r="L2765" t="s">
        <v>13</v>
      </c>
      <c r="M2765">
        <v>1</v>
      </c>
      <c r="N2765" t="s">
        <v>14</v>
      </c>
      <c r="O2765" t="s">
        <v>1002</v>
      </c>
      <c r="P2765" t="s">
        <v>15</v>
      </c>
    </row>
    <row r="2766" spans="1:16">
      <c r="A2766" t="s">
        <v>451</v>
      </c>
      <c r="B2766" t="s">
        <v>452</v>
      </c>
      <c r="C2766" t="s">
        <v>453</v>
      </c>
      <c r="D2766" t="s">
        <v>11</v>
      </c>
      <c r="E2766" t="s">
        <v>12</v>
      </c>
      <c r="F2766" t="s">
        <v>873</v>
      </c>
      <c r="I2766">
        <v>1</v>
      </c>
      <c r="K2766">
        <v>375.8</v>
      </c>
      <c r="L2766" t="s">
        <v>873</v>
      </c>
      <c r="M2766">
        <v>1</v>
      </c>
      <c r="N2766" t="s">
        <v>14</v>
      </c>
      <c r="O2766" t="s">
        <v>1002</v>
      </c>
      <c r="P2766" t="s">
        <v>15</v>
      </c>
    </row>
    <row r="2767" spans="1:16">
      <c r="A2767" t="s">
        <v>451</v>
      </c>
      <c r="B2767" t="s">
        <v>452</v>
      </c>
      <c r="C2767" t="s">
        <v>453</v>
      </c>
      <c r="D2767" t="s">
        <v>11</v>
      </c>
      <c r="E2767" t="s">
        <v>12</v>
      </c>
      <c r="F2767" t="s">
        <v>874</v>
      </c>
      <c r="I2767">
        <v>1</v>
      </c>
      <c r="K2767">
        <v>51.5</v>
      </c>
      <c r="L2767" t="s">
        <v>874</v>
      </c>
      <c r="M2767">
        <v>1</v>
      </c>
      <c r="N2767" t="s">
        <v>14</v>
      </c>
      <c r="O2767" t="s">
        <v>1002</v>
      </c>
      <c r="P2767" t="s">
        <v>15</v>
      </c>
    </row>
    <row r="2768" spans="1:16">
      <c r="A2768" t="s">
        <v>451</v>
      </c>
      <c r="B2768" t="s">
        <v>452</v>
      </c>
      <c r="C2768" t="s">
        <v>453</v>
      </c>
      <c r="D2768" t="s">
        <v>11</v>
      </c>
      <c r="E2768" t="s">
        <v>12</v>
      </c>
      <c r="F2768" t="s">
        <v>875</v>
      </c>
      <c r="I2768">
        <v>1</v>
      </c>
      <c r="K2768">
        <v>34.299999999999997</v>
      </c>
      <c r="L2768" t="s">
        <v>875</v>
      </c>
      <c r="M2768">
        <v>1</v>
      </c>
      <c r="N2768" t="s">
        <v>14</v>
      </c>
      <c r="O2768" t="s">
        <v>1002</v>
      </c>
      <c r="P2768" t="s">
        <v>15</v>
      </c>
    </row>
    <row r="2769" spans="1:16">
      <c r="A2769" t="s">
        <v>451</v>
      </c>
      <c r="B2769" t="s">
        <v>452</v>
      </c>
      <c r="C2769" t="s">
        <v>453</v>
      </c>
      <c r="D2769" t="s">
        <v>11</v>
      </c>
      <c r="E2769" t="s">
        <v>12</v>
      </c>
      <c r="F2769" t="s">
        <v>876</v>
      </c>
      <c r="I2769">
        <v>1</v>
      </c>
      <c r="K2769" s="3">
        <v>13112</v>
      </c>
      <c r="L2769" t="s">
        <v>876</v>
      </c>
      <c r="M2769">
        <v>1</v>
      </c>
      <c r="N2769" t="s">
        <v>14</v>
      </c>
      <c r="O2769" t="s">
        <v>1002</v>
      </c>
      <c r="P2769" t="s">
        <v>15</v>
      </c>
    </row>
    <row r="2770" spans="1:16">
      <c r="A2770" t="s">
        <v>451</v>
      </c>
      <c r="B2770" t="s">
        <v>452</v>
      </c>
      <c r="C2770" t="s">
        <v>453</v>
      </c>
      <c r="D2770" t="s">
        <v>11</v>
      </c>
      <c r="E2770" t="s">
        <v>12</v>
      </c>
      <c r="F2770" t="s">
        <v>877</v>
      </c>
      <c r="I2770">
        <v>1</v>
      </c>
      <c r="K2770">
        <v>403.5</v>
      </c>
      <c r="L2770" t="s">
        <v>877</v>
      </c>
      <c r="M2770">
        <v>1</v>
      </c>
      <c r="N2770" t="s">
        <v>14</v>
      </c>
      <c r="O2770" t="s">
        <v>1002</v>
      </c>
      <c r="P2770" t="s">
        <v>15</v>
      </c>
    </row>
    <row r="2771" spans="1:16">
      <c r="A2771" t="s">
        <v>451</v>
      </c>
      <c r="B2771" t="s">
        <v>452</v>
      </c>
      <c r="C2771" t="s">
        <v>453</v>
      </c>
      <c r="D2771" t="s">
        <v>11</v>
      </c>
      <c r="E2771" t="s">
        <v>12</v>
      </c>
      <c r="F2771" t="s">
        <v>878</v>
      </c>
      <c r="I2771">
        <v>1</v>
      </c>
      <c r="K2771">
        <v>191.7</v>
      </c>
      <c r="L2771" t="s">
        <v>878</v>
      </c>
      <c r="M2771">
        <v>1</v>
      </c>
      <c r="N2771" t="s">
        <v>14</v>
      </c>
      <c r="O2771" t="s">
        <v>1002</v>
      </c>
      <c r="P2771" t="s">
        <v>15</v>
      </c>
    </row>
    <row r="2772" spans="1:16">
      <c r="A2772" t="s">
        <v>451</v>
      </c>
      <c r="B2772" t="s">
        <v>452</v>
      </c>
      <c r="C2772" t="s">
        <v>453</v>
      </c>
      <c r="D2772" t="s">
        <v>11</v>
      </c>
      <c r="E2772" t="s">
        <v>12</v>
      </c>
      <c r="F2772" t="s">
        <v>998</v>
      </c>
      <c r="I2772">
        <v>1</v>
      </c>
      <c r="K2772" s="4">
        <v>3038.6</v>
      </c>
      <c r="L2772" t="s">
        <v>998</v>
      </c>
      <c r="M2772">
        <v>1</v>
      </c>
      <c r="N2772" t="s">
        <v>14</v>
      </c>
      <c r="O2772" t="s">
        <v>1003</v>
      </c>
      <c r="P2772" t="s">
        <v>15</v>
      </c>
    </row>
    <row r="2773" spans="1:16">
      <c r="A2773" t="s">
        <v>451</v>
      </c>
      <c r="B2773" t="s">
        <v>452</v>
      </c>
      <c r="C2773" t="s">
        <v>453</v>
      </c>
      <c r="D2773" t="s">
        <v>11</v>
      </c>
      <c r="E2773" t="s">
        <v>12</v>
      </c>
      <c r="F2773" t="s">
        <v>879</v>
      </c>
      <c r="I2773">
        <v>1</v>
      </c>
      <c r="K2773">
        <v>454</v>
      </c>
      <c r="L2773" t="s">
        <v>879</v>
      </c>
      <c r="M2773">
        <v>1</v>
      </c>
      <c r="N2773" t="s">
        <v>14</v>
      </c>
      <c r="O2773" t="s">
        <v>1002</v>
      </c>
      <c r="P2773" t="s">
        <v>15</v>
      </c>
    </row>
    <row r="2774" spans="1:16">
      <c r="A2774" t="s">
        <v>451</v>
      </c>
      <c r="B2774" t="s">
        <v>452</v>
      </c>
      <c r="C2774" t="s">
        <v>453</v>
      </c>
      <c r="D2774" t="s">
        <v>11</v>
      </c>
      <c r="E2774" t="s">
        <v>12</v>
      </c>
      <c r="F2774" t="s">
        <v>880</v>
      </c>
      <c r="I2774">
        <v>1</v>
      </c>
      <c r="K2774">
        <v>154.5</v>
      </c>
      <c r="L2774" t="s">
        <v>880</v>
      </c>
      <c r="M2774">
        <v>1</v>
      </c>
      <c r="N2774" t="s">
        <v>14</v>
      </c>
      <c r="O2774" t="s">
        <v>1002</v>
      </c>
      <c r="P2774" t="s">
        <v>15</v>
      </c>
    </row>
    <row r="2775" spans="1:16">
      <c r="A2775" t="s">
        <v>451</v>
      </c>
      <c r="B2775" t="s">
        <v>452</v>
      </c>
      <c r="C2775" t="s">
        <v>453</v>
      </c>
      <c r="D2775" t="s">
        <v>11</v>
      </c>
      <c r="E2775" t="s">
        <v>12</v>
      </c>
      <c r="F2775" t="s">
        <v>881</v>
      </c>
      <c r="I2775">
        <v>1</v>
      </c>
      <c r="K2775">
        <v>489.6</v>
      </c>
      <c r="L2775" t="s">
        <v>881</v>
      </c>
      <c r="M2775">
        <v>1</v>
      </c>
      <c r="N2775" t="s">
        <v>14</v>
      </c>
      <c r="O2775" t="s">
        <v>1002</v>
      </c>
      <c r="P2775" t="s">
        <v>15</v>
      </c>
    </row>
    <row r="2776" spans="1:16">
      <c r="A2776" t="s">
        <v>454</v>
      </c>
      <c r="B2776" t="s">
        <v>455</v>
      </c>
      <c r="C2776" t="s">
        <v>456</v>
      </c>
      <c r="D2776" t="s">
        <v>11</v>
      </c>
      <c r="E2776" t="s">
        <v>12</v>
      </c>
      <c r="F2776" t="s">
        <v>13</v>
      </c>
      <c r="I2776">
        <v>1</v>
      </c>
      <c r="K2776" s="4">
        <v>1418.4</v>
      </c>
      <c r="L2776" t="s">
        <v>13</v>
      </c>
      <c r="M2776">
        <v>1</v>
      </c>
      <c r="N2776" t="s">
        <v>14</v>
      </c>
      <c r="O2776" t="s">
        <v>1002</v>
      </c>
      <c r="P2776" t="s">
        <v>15</v>
      </c>
    </row>
    <row r="2777" spans="1:16">
      <c r="A2777" t="s">
        <v>454</v>
      </c>
      <c r="B2777" t="s">
        <v>455</v>
      </c>
      <c r="C2777" t="s">
        <v>456</v>
      </c>
      <c r="D2777" t="s">
        <v>11</v>
      </c>
      <c r="E2777" t="s">
        <v>12</v>
      </c>
      <c r="F2777" t="s">
        <v>873</v>
      </c>
      <c r="I2777">
        <v>1</v>
      </c>
      <c r="K2777">
        <v>414.9</v>
      </c>
      <c r="L2777" t="s">
        <v>873</v>
      </c>
      <c r="M2777">
        <v>1</v>
      </c>
      <c r="N2777" t="s">
        <v>14</v>
      </c>
      <c r="O2777" t="s">
        <v>1002</v>
      </c>
      <c r="P2777" t="s">
        <v>15</v>
      </c>
    </row>
    <row r="2778" spans="1:16">
      <c r="A2778" t="s">
        <v>454</v>
      </c>
      <c r="B2778" t="s">
        <v>455</v>
      </c>
      <c r="C2778" t="s">
        <v>456</v>
      </c>
      <c r="D2778" t="s">
        <v>11</v>
      </c>
      <c r="E2778" t="s">
        <v>12</v>
      </c>
      <c r="F2778" t="s">
        <v>874</v>
      </c>
      <c r="I2778">
        <v>1</v>
      </c>
      <c r="K2778">
        <v>56.8</v>
      </c>
      <c r="L2778" t="s">
        <v>874</v>
      </c>
      <c r="M2778">
        <v>1</v>
      </c>
      <c r="N2778" t="s">
        <v>14</v>
      </c>
      <c r="O2778" t="s">
        <v>1002</v>
      </c>
      <c r="P2778" t="s">
        <v>15</v>
      </c>
    </row>
    <row r="2779" spans="1:16">
      <c r="A2779" t="s">
        <v>454</v>
      </c>
      <c r="B2779" t="s">
        <v>455</v>
      </c>
      <c r="C2779" t="s">
        <v>456</v>
      </c>
      <c r="D2779" t="s">
        <v>11</v>
      </c>
      <c r="E2779" t="s">
        <v>12</v>
      </c>
      <c r="F2779" t="s">
        <v>875</v>
      </c>
      <c r="I2779">
        <v>1</v>
      </c>
      <c r="K2779">
        <v>37.9</v>
      </c>
      <c r="L2779" t="s">
        <v>875</v>
      </c>
      <c r="M2779">
        <v>1</v>
      </c>
      <c r="N2779" t="s">
        <v>14</v>
      </c>
      <c r="O2779" t="s">
        <v>1002</v>
      </c>
      <c r="P2779" t="s">
        <v>15</v>
      </c>
    </row>
    <row r="2780" spans="1:16">
      <c r="A2780" t="s">
        <v>454</v>
      </c>
      <c r="B2780" t="s">
        <v>455</v>
      </c>
      <c r="C2780" t="s">
        <v>456</v>
      </c>
      <c r="D2780" t="s">
        <v>11</v>
      </c>
      <c r="E2780" t="s">
        <v>12</v>
      </c>
      <c r="F2780" t="s">
        <v>876</v>
      </c>
      <c r="I2780">
        <v>1</v>
      </c>
      <c r="K2780" s="3">
        <v>14478</v>
      </c>
      <c r="L2780" t="s">
        <v>876</v>
      </c>
      <c r="M2780">
        <v>1</v>
      </c>
      <c r="N2780" t="s">
        <v>14</v>
      </c>
      <c r="O2780" t="s">
        <v>1002</v>
      </c>
      <c r="P2780" t="s">
        <v>15</v>
      </c>
    </row>
    <row r="2781" spans="1:16">
      <c r="A2781" t="s">
        <v>454</v>
      </c>
      <c r="B2781" t="s">
        <v>455</v>
      </c>
      <c r="C2781" t="s">
        <v>456</v>
      </c>
      <c r="D2781" t="s">
        <v>11</v>
      </c>
      <c r="E2781" t="s">
        <v>12</v>
      </c>
      <c r="F2781" t="s">
        <v>877</v>
      </c>
      <c r="I2781">
        <v>1</v>
      </c>
      <c r="K2781">
        <v>445.5</v>
      </c>
      <c r="L2781" t="s">
        <v>877</v>
      </c>
      <c r="M2781">
        <v>1</v>
      </c>
      <c r="N2781" t="s">
        <v>14</v>
      </c>
      <c r="O2781" t="s">
        <v>1002</v>
      </c>
      <c r="P2781" t="s">
        <v>15</v>
      </c>
    </row>
    <row r="2782" spans="1:16">
      <c r="A2782" t="s">
        <v>454</v>
      </c>
      <c r="B2782" t="s">
        <v>455</v>
      </c>
      <c r="C2782" t="s">
        <v>456</v>
      </c>
      <c r="D2782" t="s">
        <v>11</v>
      </c>
      <c r="E2782" t="s">
        <v>12</v>
      </c>
      <c r="F2782" t="s">
        <v>878</v>
      </c>
      <c r="I2782">
        <v>1</v>
      </c>
      <c r="K2782">
        <v>211.7</v>
      </c>
      <c r="L2782" t="s">
        <v>878</v>
      </c>
      <c r="M2782">
        <v>1</v>
      </c>
      <c r="N2782" t="s">
        <v>14</v>
      </c>
      <c r="O2782" t="s">
        <v>1002</v>
      </c>
      <c r="P2782" t="s">
        <v>15</v>
      </c>
    </row>
    <row r="2783" spans="1:16">
      <c r="A2783" t="s">
        <v>454</v>
      </c>
      <c r="B2783" t="s">
        <v>455</v>
      </c>
      <c r="C2783" t="s">
        <v>456</v>
      </c>
      <c r="D2783" t="s">
        <v>11</v>
      </c>
      <c r="E2783" t="s">
        <v>12</v>
      </c>
      <c r="F2783" t="s">
        <v>998</v>
      </c>
      <c r="I2783">
        <v>1</v>
      </c>
      <c r="K2783" s="4">
        <v>3348.6</v>
      </c>
      <c r="L2783" t="s">
        <v>998</v>
      </c>
      <c r="M2783">
        <v>1</v>
      </c>
      <c r="N2783" t="s">
        <v>14</v>
      </c>
      <c r="O2783" t="s">
        <v>1003</v>
      </c>
      <c r="P2783" t="s">
        <v>15</v>
      </c>
    </row>
    <row r="2784" spans="1:16">
      <c r="A2784" t="s">
        <v>454</v>
      </c>
      <c r="B2784" t="s">
        <v>455</v>
      </c>
      <c r="C2784" t="s">
        <v>456</v>
      </c>
      <c r="D2784" t="s">
        <v>11</v>
      </c>
      <c r="E2784" t="s">
        <v>12</v>
      </c>
      <c r="F2784" t="s">
        <v>879</v>
      </c>
      <c r="I2784">
        <v>1</v>
      </c>
      <c r="K2784">
        <v>501.2</v>
      </c>
      <c r="L2784" t="s">
        <v>879</v>
      </c>
      <c r="M2784">
        <v>1</v>
      </c>
      <c r="N2784" t="s">
        <v>14</v>
      </c>
      <c r="O2784" t="s">
        <v>1002</v>
      </c>
      <c r="P2784" t="s">
        <v>15</v>
      </c>
    </row>
    <row r="2785" spans="1:16">
      <c r="A2785" t="s">
        <v>454</v>
      </c>
      <c r="B2785" t="s">
        <v>455</v>
      </c>
      <c r="C2785" t="s">
        <v>456</v>
      </c>
      <c r="D2785" t="s">
        <v>11</v>
      </c>
      <c r="E2785" t="s">
        <v>12</v>
      </c>
      <c r="F2785" t="s">
        <v>880</v>
      </c>
      <c r="I2785">
        <v>1</v>
      </c>
      <c r="K2785">
        <v>170.3</v>
      </c>
      <c r="L2785" t="s">
        <v>880</v>
      </c>
      <c r="M2785">
        <v>1</v>
      </c>
      <c r="N2785" t="s">
        <v>14</v>
      </c>
      <c r="O2785" t="s">
        <v>1002</v>
      </c>
      <c r="P2785" t="s">
        <v>15</v>
      </c>
    </row>
    <row r="2786" spans="1:16">
      <c r="A2786" t="s">
        <v>454</v>
      </c>
      <c r="B2786" t="s">
        <v>455</v>
      </c>
      <c r="C2786" t="s">
        <v>456</v>
      </c>
      <c r="D2786" t="s">
        <v>11</v>
      </c>
      <c r="E2786" t="s">
        <v>12</v>
      </c>
      <c r="F2786" t="s">
        <v>881</v>
      </c>
      <c r="I2786">
        <v>1</v>
      </c>
      <c r="K2786">
        <v>539.6</v>
      </c>
      <c r="L2786" t="s">
        <v>881</v>
      </c>
      <c r="M2786">
        <v>1</v>
      </c>
      <c r="N2786" t="s">
        <v>14</v>
      </c>
      <c r="O2786" t="s">
        <v>1002</v>
      </c>
      <c r="P2786" t="s">
        <v>15</v>
      </c>
    </row>
    <row r="2787" spans="1:16">
      <c r="A2787" t="s">
        <v>457</v>
      </c>
      <c r="B2787" t="s">
        <v>458</v>
      </c>
      <c r="C2787" t="s">
        <v>459</v>
      </c>
      <c r="D2787" t="s">
        <v>11</v>
      </c>
      <c r="E2787" t="s">
        <v>12</v>
      </c>
      <c r="F2787" t="s">
        <v>13</v>
      </c>
      <c r="I2787">
        <v>1</v>
      </c>
      <c r="K2787" s="4">
        <v>1917.4</v>
      </c>
      <c r="L2787" t="s">
        <v>13</v>
      </c>
      <c r="M2787">
        <v>1</v>
      </c>
      <c r="N2787" t="s">
        <v>14</v>
      </c>
      <c r="O2787" t="s">
        <v>1002</v>
      </c>
      <c r="P2787" t="s">
        <v>15</v>
      </c>
    </row>
    <row r="2788" spans="1:16">
      <c r="A2788" t="s">
        <v>457</v>
      </c>
      <c r="B2788" t="s">
        <v>458</v>
      </c>
      <c r="C2788" t="s">
        <v>459</v>
      </c>
      <c r="D2788" t="s">
        <v>11</v>
      </c>
      <c r="E2788" t="s">
        <v>12</v>
      </c>
      <c r="F2788" t="s">
        <v>873</v>
      </c>
      <c r="I2788">
        <v>1</v>
      </c>
      <c r="K2788">
        <v>563.70000000000005</v>
      </c>
      <c r="L2788" t="s">
        <v>873</v>
      </c>
      <c r="M2788">
        <v>1</v>
      </c>
      <c r="N2788" t="s">
        <v>14</v>
      </c>
      <c r="O2788" t="s">
        <v>1002</v>
      </c>
      <c r="P2788" t="s">
        <v>15</v>
      </c>
    </row>
    <row r="2789" spans="1:16">
      <c r="A2789" t="s">
        <v>457</v>
      </c>
      <c r="B2789" t="s">
        <v>458</v>
      </c>
      <c r="C2789" t="s">
        <v>459</v>
      </c>
      <c r="D2789" t="s">
        <v>11</v>
      </c>
      <c r="E2789" t="s">
        <v>12</v>
      </c>
      <c r="F2789" t="s">
        <v>874</v>
      </c>
      <c r="I2789">
        <v>1</v>
      </c>
      <c r="K2789">
        <v>76.8</v>
      </c>
      <c r="L2789" t="s">
        <v>874</v>
      </c>
      <c r="M2789">
        <v>1</v>
      </c>
      <c r="N2789" t="s">
        <v>14</v>
      </c>
      <c r="O2789" t="s">
        <v>1002</v>
      </c>
      <c r="P2789" t="s">
        <v>15</v>
      </c>
    </row>
    <row r="2790" spans="1:16">
      <c r="A2790" t="s">
        <v>457</v>
      </c>
      <c r="B2790" t="s">
        <v>458</v>
      </c>
      <c r="C2790" t="s">
        <v>459</v>
      </c>
      <c r="D2790" t="s">
        <v>11</v>
      </c>
      <c r="E2790" t="s">
        <v>12</v>
      </c>
      <c r="F2790" t="s">
        <v>875</v>
      </c>
      <c r="I2790">
        <v>1</v>
      </c>
      <c r="K2790">
        <v>51.5</v>
      </c>
      <c r="L2790" t="s">
        <v>875</v>
      </c>
      <c r="M2790">
        <v>1</v>
      </c>
      <c r="N2790" t="s">
        <v>14</v>
      </c>
      <c r="O2790" t="s">
        <v>1002</v>
      </c>
      <c r="P2790" t="s">
        <v>15</v>
      </c>
    </row>
    <row r="2791" spans="1:16">
      <c r="A2791" t="s">
        <v>457</v>
      </c>
      <c r="B2791" t="s">
        <v>458</v>
      </c>
      <c r="C2791" t="s">
        <v>459</v>
      </c>
      <c r="D2791" t="s">
        <v>11</v>
      </c>
      <c r="E2791" t="s">
        <v>12</v>
      </c>
      <c r="F2791" t="s">
        <v>876</v>
      </c>
      <c r="I2791">
        <v>1</v>
      </c>
      <c r="K2791" s="3">
        <v>19667</v>
      </c>
      <c r="L2791" t="s">
        <v>876</v>
      </c>
      <c r="M2791">
        <v>1</v>
      </c>
      <c r="N2791" t="s">
        <v>14</v>
      </c>
      <c r="O2791" t="s">
        <v>1002</v>
      </c>
      <c r="P2791" t="s">
        <v>15</v>
      </c>
    </row>
    <row r="2792" spans="1:16">
      <c r="A2792" t="s">
        <v>457</v>
      </c>
      <c r="B2792" t="s">
        <v>458</v>
      </c>
      <c r="C2792" t="s">
        <v>459</v>
      </c>
      <c r="D2792" t="s">
        <v>11</v>
      </c>
      <c r="E2792" t="s">
        <v>12</v>
      </c>
      <c r="F2792" t="s">
        <v>877</v>
      </c>
      <c r="I2792">
        <v>1</v>
      </c>
      <c r="K2792">
        <v>605.29999999999995</v>
      </c>
      <c r="L2792" t="s">
        <v>877</v>
      </c>
      <c r="M2792">
        <v>1</v>
      </c>
      <c r="N2792" t="s">
        <v>14</v>
      </c>
      <c r="O2792" t="s">
        <v>1002</v>
      </c>
      <c r="P2792" t="s">
        <v>15</v>
      </c>
    </row>
    <row r="2793" spans="1:16">
      <c r="A2793" t="s">
        <v>457</v>
      </c>
      <c r="B2793" t="s">
        <v>458</v>
      </c>
      <c r="C2793" t="s">
        <v>459</v>
      </c>
      <c r="D2793" t="s">
        <v>11</v>
      </c>
      <c r="E2793" t="s">
        <v>12</v>
      </c>
      <c r="F2793" t="s">
        <v>878</v>
      </c>
      <c r="I2793">
        <v>1</v>
      </c>
      <c r="K2793">
        <v>287.5</v>
      </c>
      <c r="L2793" t="s">
        <v>878</v>
      </c>
      <c r="M2793">
        <v>1</v>
      </c>
      <c r="N2793" t="s">
        <v>14</v>
      </c>
      <c r="O2793" t="s">
        <v>1002</v>
      </c>
      <c r="P2793" t="s">
        <v>15</v>
      </c>
    </row>
    <row r="2794" spans="1:16">
      <c r="A2794" t="s">
        <v>457</v>
      </c>
      <c r="B2794" t="s">
        <v>458</v>
      </c>
      <c r="C2794" t="s">
        <v>459</v>
      </c>
      <c r="D2794" t="s">
        <v>11</v>
      </c>
      <c r="E2794" t="s">
        <v>12</v>
      </c>
      <c r="F2794" t="s">
        <v>998</v>
      </c>
      <c r="I2794">
        <v>1</v>
      </c>
      <c r="K2794" s="4">
        <v>4527.5</v>
      </c>
      <c r="L2794" t="s">
        <v>998</v>
      </c>
      <c r="M2794">
        <v>1</v>
      </c>
      <c r="N2794" t="s">
        <v>14</v>
      </c>
      <c r="O2794" t="s">
        <v>1003</v>
      </c>
      <c r="P2794" t="s">
        <v>15</v>
      </c>
    </row>
    <row r="2795" spans="1:16">
      <c r="A2795" t="s">
        <v>457</v>
      </c>
      <c r="B2795" t="s">
        <v>458</v>
      </c>
      <c r="C2795" t="s">
        <v>459</v>
      </c>
      <c r="D2795" t="s">
        <v>11</v>
      </c>
      <c r="E2795" t="s">
        <v>12</v>
      </c>
      <c r="F2795" t="s">
        <v>879</v>
      </c>
      <c r="I2795">
        <v>1</v>
      </c>
      <c r="K2795">
        <v>680.9</v>
      </c>
      <c r="L2795" t="s">
        <v>879</v>
      </c>
      <c r="M2795">
        <v>1</v>
      </c>
      <c r="N2795" t="s">
        <v>14</v>
      </c>
      <c r="O2795" t="s">
        <v>1002</v>
      </c>
      <c r="P2795" t="s">
        <v>15</v>
      </c>
    </row>
    <row r="2796" spans="1:16">
      <c r="A2796" t="s">
        <v>457</v>
      </c>
      <c r="B2796" t="s">
        <v>458</v>
      </c>
      <c r="C2796" t="s">
        <v>459</v>
      </c>
      <c r="D2796" t="s">
        <v>11</v>
      </c>
      <c r="E2796" t="s">
        <v>12</v>
      </c>
      <c r="F2796" t="s">
        <v>880</v>
      </c>
      <c r="I2796">
        <v>1</v>
      </c>
      <c r="K2796">
        <v>230.2</v>
      </c>
      <c r="L2796" t="s">
        <v>880</v>
      </c>
      <c r="M2796">
        <v>1</v>
      </c>
      <c r="N2796" t="s">
        <v>14</v>
      </c>
      <c r="O2796" t="s">
        <v>1002</v>
      </c>
      <c r="P2796" t="s">
        <v>15</v>
      </c>
    </row>
    <row r="2797" spans="1:16">
      <c r="A2797" t="s">
        <v>457</v>
      </c>
      <c r="B2797" t="s">
        <v>458</v>
      </c>
      <c r="C2797" t="s">
        <v>459</v>
      </c>
      <c r="D2797" t="s">
        <v>11</v>
      </c>
      <c r="E2797" t="s">
        <v>12</v>
      </c>
      <c r="F2797" t="s">
        <v>881</v>
      </c>
      <c r="I2797">
        <v>1</v>
      </c>
      <c r="K2797">
        <v>729.3</v>
      </c>
      <c r="L2797" t="s">
        <v>881</v>
      </c>
      <c r="M2797">
        <v>1</v>
      </c>
      <c r="N2797" t="s">
        <v>14</v>
      </c>
      <c r="O2797" t="s">
        <v>1002</v>
      </c>
      <c r="P2797" t="s">
        <v>15</v>
      </c>
    </row>
    <row r="2798" spans="1:16">
      <c r="A2798" t="s">
        <v>460</v>
      </c>
      <c r="B2798" t="s">
        <v>461</v>
      </c>
      <c r="C2798" t="s">
        <v>462</v>
      </c>
      <c r="D2798" t="s">
        <v>11</v>
      </c>
      <c r="E2798" t="s">
        <v>12</v>
      </c>
      <c r="F2798" t="s">
        <v>13</v>
      </c>
      <c r="I2798">
        <v>1</v>
      </c>
      <c r="K2798">
        <v>643.6</v>
      </c>
      <c r="L2798" t="s">
        <v>13</v>
      </c>
      <c r="M2798">
        <v>1</v>
      </c>
      <c r="N2798" t="s">
        <v>14</v>
      </c>
      <c r="O2798" t="s">
        <v>1002</v>
      </c>
      <c r="P2798" t="s">
        <v>15</v>
      </c>
    </row>
    <row r="2799" spans="1:16">
      <c r="A2799" t="s">
        <v>460</v>
      </c>
      <c r="B2799" t="s">
        <v>461</v>
      </c>
      <c r="C2799" t="s">
        <v>462</v>
      </c>
      <c r="D2799" t="s">
        <v>11</v>
      </c>
      <c r="E2799" t="s">
        <v>12</v>
      </c>
      <c r="F2799" t="s">
        <v>873</v>
      </c>
      <c r="I2799">
        <v>1</v>
      </c>
      <c r="K2799">
        <v>187.9</v>
      </c>
      <c r="L2799" t="s">
        <v>873</v>
      </c>
      <c r="M2799">
        <v>1</v>
      </c>
      <c r="N2799" t="s">
        <v>14</v>
      </c>
      <c r="O2799" t="s">
        <v>1002</v>
      </c>
      <c r="P2799" t="s">
        <v>15</v>
      </c>
    </row>
    <row r="2800" spans="1:16">
      <c r="A2800" t="s">
        <v>460</v>
      </c>
      <c r="B2800" t="s">
        <v>461</v>
      </c>
      <c r="C2800" t="s">
        <v>462</v>
      </c>
      <c r="D2800" t="s">
        <v>11</v>
      </c>
      <c r="E2800" t="s">
        <v>12</v>
      </c>
      <c r="F2800" t="s">
        <v>874</v>
      </c>
      <c r="I2800">
        <v>1</v>
      </c>
      <c r="K2800">
        <v>25.8</v>
      </c>
      <c r="L2800" t="s">
        <v>874</v>
      </c>
      <c r="M2800">
        <v>1</v>
      </c>
      <c r="N2800" t="s">
        <v>14</v>
      </c>
      <c r="O2800" t="s">
        <v>1002</v>
      </c>
      <c r="P2800" t="s">
        <v>15</v>
      </c>
    </row>
    <row r="2801" spans="1:16">
      <c r="A2801" t="s">
        <v>460</v>
      </c>
      <c r="B2801" t="s">
        <v>461</v>
      </c>
      <c r="C2801" t="s">
        <v>462</v>
      </c>
      <c r="D2801" t="s">
        <v>11</v>
      </c>
      <c r="E2801" t="s">
        <v>12</v>
      </c>
      <c r="F2801" t="s">
        <v>875</v>
      </c>
      <c r="I2801">
        <v>1</v>
      </c>
      <c r="K2801">
        <v>17.2</v>
      </c>
      <c r="L2801" t="s">
        <v>875</v>
      </c>
      <c r="M2801">
        <v>1</v>
      </c>
      <c r="N2801" t="s">
        <v>14</v>
      </c>
      <c r="O2801" t="s">
        <v>1002</v>
      </c>
      <c r="P2801" t="s">
        <v>15</v>
      </c>
    </row>
    <row r="2802" spans="1:16">
      <c r="A2802" t="s">
        <v>460</v>
      </c>
      <c r="B2802" t="s">
        <v>461</v>
      </c>
      <c r="C2802" t="s">
        <v>462</v>
      </c>
      <c r="D2802" t="s">
        <v>11</v>
      </c>
      <c r="E2802" t="s">
        <v>12</v>
      </c>
      <c r="F2802" t="s">
        <v>876</v>
      </c>
      <c r="I2802">
        <v>1</v>
      </c>
      <c r="K2802" s="3">
        <v>6556</v>
      </c>
      <c r="L2802" t="s">
        <v>876</v>
      </c>
      <c r="M2802">
        <v>1</v>
      </c>
      <c r="N2802" t="s">
        <v>14</v>
      </c>
      <c r="O2802" t="s">
        <v>1002</v>
      </c>
      <c r="P2802" t="s">
        <v>15</v>
      </c>
    </row>
    <row r="2803" spans="1:16">
      <c r="A2803" t="s">
        <v>460</v>
      </c>
      <c r="B2803" t="s">
        <v>461</v>
      </c>
      <c r="C2803" t="s">
        <v>462</v>
      </c>
      <c r="D2803" t="s">
        <v>11</v>
      </c>
      <c r="E2803" t="s">
        <v>12</v>
      </c>
      <c r="F2803" t="s">
        <v>877</v>
      </c>
      <c r="I2803">
        <v>1</v>
      </c>
      <c r="K2803">
        <v>201.8</v>
      </c>
      <c r="L2803" t="s">
        <v>877</v>
      </c>
      <c r="M2803">
        <v>1</v>
      </c>
      <c r="N2803" t="s">
        <v>14</v>
      </c>
      <c r="O2803" t="s">
        <v>1002</v>
      </c>
      <c r="P2803" t="s">
        <v>15</v>
      </c>
    </row>
    <row r="2804" spans="1:16">
      <c r="A2804" t="s">
        <v>460</v>
      </c>
      <c r="B2804" t="s">
        <v>461</v>
      </c>
      <c r="C2804" t="s">
        <v>462</v>
      </c>
      <c r="D2804" t="s">
        <v>11</v>
      </c>
      <c r="E2804" t="s">
        <v>12</v>
      </c>
      <c r="F2804" t="s">
        <v>878</v>
      </c>
      <c r="I2804">
        <v>1</v>
      </c>
      <c r="K2804">
        <v>95.9</v>
      </c>
      <c r="L2804" t="s">
        <v>878</v>
      </c>
      <c r="M2804">
        <v>1</v>
      </c>
      <c r="N2804" t="s">
        <v>14</v>
      </c>
      <c r="O2804" t="s">
        <v>1002</v>
      </c>
      <c r="P2804" t="s">
        <v>15</v>
      </c>
    </row>
    <row r="2805" spans="1:16">
      <c r="A2805" t="s">
        <v>460</v>
      </c>
      <c r="B2805" t="s">
        <v>461</v>
      </c>
      <c r="C2805" t="s">
        <v>462</v>
      </c>
      <c r="D2805" t="s">
        <v>11</v>
      </c>
      <c r="E2805" t="s">
        <v>12</v>
      </c>
      <c r="F2805" t="s">
        <v>998</v>
      </c>
      <c r="I2805">
        <v>1</v>
      </c>
      <c r="K2805" s="4">
        <v>1519.4</v>
      </c>
      <c r="L2805" t="s">
        <v>998</v>
      </c>
      <c r="M2805">
        <v>1</v>
      </c>
      <c r="N2805" t="s">
        <v>14</v>
      </c>
      <c r="O2805" t="s">
        <v>1003</v>
      </c>
      <c r="P2805" t="s">
        <v>15</v>
      </c>
    </row>
    <row r="2806" spans="1:16">
      <c r="A2806" t="s">
        <v>460</v>
      </c>
      <c r="B2806" t="s">
        <v>461</v>
      </c>
      <c r="C2806" t="s">
        <v>462</v>
      </c>
      <c r="D2806" t="s">
        <v>11</v>
      </c>
      <c r="E2806" t="s">
        <v>12</v>
      </c>
      <c r="F2806" t="s">
        <v>879</v>
      </c>
      <c r="I2806">
        <v>1</v>
      </c>
      <c r="K2806">
        <v>227.1</v>
      </c>
      <c r="L2806" t="s">
        <v>879</v>
      </c>
      <c r="M2806">
        <v>1</v>
      </c>
      <c r="N2806" t="s">
        <v>14</v>
      </c>
      <c r="O2806" t="s">
        <v>1002</v>
      </c>
      <c r="P2806" t="s">
        <v>15</v>
      </c>
    </row>
    <row r="2807" spans="1:16">
      <c r="A2807" t="s">
        <v>460</v>
      </c>
      <c r="B2807" t="s">
        <v>461</v>
      </c>
      <c r="C2807" t="s">
        <v>462</v>
      </c>
      <c r="D2807" t="s">
        <v>11</v>
      </c>
      <c r="E2807" t="s">
        <v>12</v>
      </c>
      <c r="F2807" t="s">
        <v>880</v>
      </c>
      <c r="I2807">
        <v>1</v>
      </c>
      <c r="K2807">
        <v>77.3</v>
      </c>
      <c r="L2807" t="s">
        <v>880</v>
      </c>
      <c r="M2807">
        <v>1</v>
      </c>
      <c r="N2807" t="s">
        <v>14</v>
      </c>
      <c r="O2807" t="s">
        <v>1002</v>
      </c>
      <c r="P2807" t="s">
        <v>15</v>
      </c>
    </row>
    <row r="2808" spans="1:16">
      <c r="A2808" t="s">
        <v>460</v>
      </c>
      <c r="B2808" t="s">
        <v>461</v>
      </c>
      <c r="C2808" t="s">
        <v>462</v>
      </c>
      <c r="D2808" t="s">
        <v>11</v>
      </c>
      <c r="E2808" t="s">
        <v>12</v>
      </c>
      <c r="F2808" t="s">
        <v>881</v>
      </c>
      <c r="I2808">
        <v>1</v>
      </c>
      <c r="K2808">
        <v>244.8</v>
      </c>
      <c r="L2808" t="s">
        <v>881</v>
      </c>
      <c r="M2808">
        <v>1</v>
      </c>
      <c r="N2808" t="s">
        <v>14</v>
      </c>
      <c r="O2808" t="s">
        <v>1002</v>
      </c>
      <c r="P2808" t="s">
        <v>15</v>
      </c>
    </row>
    <row r="2809" spans="1:16">
      <c r="A2809" t="s">
        <v>463</v>
      </c>
      <c r="B2809" t="s">
        <v>464</v>
      </c>
      <c r="C2809" t="s">
        <v>465</v>
      </c>
      <c r="D2809" t="s">
        <v>11</v>
      </c>
      <c r="E2809" t="s">
        <v>12</v>
      </c>
      <c r="F2809" t="s">
        <v>13</v>
      </c>
      <c r="I2809">
        <v>1</v>
      </c>
      <c r="K2809">
        <v>945.6</v>
      </c>
      <c r="L2809" t="s">
        <v>13</v>
      </c>
      <c r="M2809">
        <v>1</v>
      </c>
      <c r="N2809" t="s">
        <v>14</v>
      </c>
      <c r="O2809" t="s">
        <v>1002</v>
      </c>
      <c r="P2809" t="s">
        <v>15</v>
      </c>
    </row>
    <row r="2810" spans="1:16">
      <c r="A2810" t="s">
        <v>463</v>
      </c>
      <c r="B2810" t="s">
        <v>464</v>
      </c>
      <c r="C2810" t="s">
        <v>465</v>
      </c>
      <c r="D2810" t="s">
        <v>11</v>
      </c>
      <c r="E2810" t="s">
        <v>12</v>
      </c>
      <c r="F2810" t="s">
        <v>873</v>
      </c>
      <c r="I2810">
        <v>1</v>
      </c>
      <c r="K2810">
        <v>274</v>
      </c>
      <c r="L2810" t="s">
        <v>873</v>
      </c>
      <c r="M2810">
        <v>1</v>
      </c>
      <c r="N2810" t="s">
        <v>14</v>
      </c>
      <c r="O2810" t="s">
        <v>1002</v>
      </c>
      <c r="P2810" t="s">
        <v>15</v>
      </c>
    </row>
    <row r="2811" spans="1:16">
      <c r="A2811" t="s">
        <v>463</v>
      </c>
      <c r="B2811" t="s">
        <v>464</v>
      </c>
      <c r="C2811" t="s">
        <v>465</v>
      </c>
      <c r="D2811" t="s">
        <v>11</v>
      </c>
      <c r="E2811" t="s">
        <v>12</v>
      </c>
      <c r="F2811" t="s">
        <v>874</v>
      </c>
      <c r="I2811">
        <v>1</v>
      </c>
      <c r="K2811">
        <v>38</v>
      </c>
      <c r="L2811" t="s">
        <v>874</v>
      </c>
      <c r="M2811">
        <v>1</v>
      </c>
      <c r="N2811" t="s">
        <v>14</v>
      </c>
      <c r="O2811" t="s">
        <v>1002</v>
      </c>
      <c r="P2811" t="s">
        <v>15</v>
      </c>
    </row>
    <row r="2812" spans="1:16">
      <c r="A2812" t="s">
        <v>463</v>
      </c>
      <c r="B2812" t="s">
        <v>464</v>
      </c>
      <c r="C2812" t="s">
        <v>465</v>
      </c>
      <c r="D2812" t="s">
        <v>11</v>
      </c>
      <c r="E2812" t="s">
        <v>12</v>
      </c>
      <c r="F2812" t="s">
        <v>875</v>
      </c>
      <c r="I2812">
        <v>1</v>
      </c>
      <c r="K2812">
        <v>25</v>
      </c>
      <c r="L2812" t="s">
        <v>875</v>
      </c>
      <c r="M2812">
        <v>1</v>
      </c>
      <c r="N2812" t="s">
        <v>14</v>
      </c>
      <c r="O2812" t="s">
        <v>1002</v>
      </c>
      <c r="P2812" t="s">
        <v>15</v>
      </c>
    </row>
    <row r="2813" spans="1:16">
      <c r="A2813" t="s">
        <v>463</v>
      </c>
      <c r="B2813" t="s">
        <v>464</v>
      </c>
      <c r="C2813" t="s">
        <v>465</v>
      </c>
      <c r="D2813" t="s">
        <v>11</v>
      </c>
      <c r="E2813" t="s">
        <v>12</v>
      </c>
      <c r="F2813" t="s">
        <v>876</v>
      </c>
      <c r="I2813">
        <v>1</v>
      </c>
      <c r="K2813" s="3">
        <v>9561</v>
      </c>
      <c r="L2813" t="s">
        <v>876</v>
      </c>
      <c r="M2813">
        <v>1</v>
      </c>
      <c r="N2813" t="s">
        <v>14</v>
      </c>
      <c r="O2813" t="s">
        <v>1002</v>
      </c>
      <c r="P2813" t="s">
        <v>15</v>
      </c>
    </row>
    <row r="2814" spans="1:16">
      <c r="A2814" t="s">
        <v>463</v>
      </c>
      <c r="B2814" t="s">
        <v>464</v>
      </c>
      <c r="C2814" t="s">
        <v>465</v>
      </c>
      <c r="D2814" t="s">
        <v>11</v>
      </c>
      <c r="E2814" t="s">
        <v>12</v>
      </c>
      <c r="F2814" t="s">
        <v>877</v>
      </c>
      <c r="I2814">
        <v>1</v>
      </c>
      <c r="K2814">
        <v>294.2</v>
      </c>
      <c r="L2814" t="s">
        <v>877</v>
      </c>
      <c r="M2814">
        <v>1</v>
      </c>
      <c r="N2814" t="s">
        <v>14</v>
      </c>
      <c r="O2814" t="s">
        <v>1002</v>
      </c>
      <c r="P2814" t="s">
        <v>15</v>
      </c>
    </row>
    <row r="2815" spans="1:16">
      <c r="A2815" t="s">
        <v>463</v>
      </c>
      <c r="B2815" t="s">
        <v>464</v>
      </c>
      <c r="C2815" t="s">
        <v>465</v>
      </c>
      <c r="D2815" t="s">
        <v>11</v>
      </c>
      <c r="E2815" t="s">
        <v>12</v>
      </c>
      <c r="F2815" t="s">
        <v>878</v>
      </c>
      <c r="I2815">
        <v>1</v>
      </c>
      <c r="K2815">
        <v>139.80000000000001</v>
      </c>
      <c r="L2815" t="s">
        <v>878</v>
      </c>
      <c r="M2815">
        <v>1</v>
      </c>
      <c r="N2815" t="s">
        <v>14</v>
      </c>
      <c r="O2815" t="s">
        <v>1002</v>
      </c>
      <c r="P2815" t="s">
        <v>15</v>
      </c>
    </row>
    <row r="2816" spans="1:16">
      <c r="A2816" t="s">
        <v>463</v>
      </c>
      <c r="B2816" t="s">
        <v>464</v>
      </c>
      <c r="C2816" t="s">
        <v>465</v>
      </c>
      <c r="D2816" t="s">
        <v>11</v>
      </c>
      <c r="E2816" t="s">
        <v>12</v>
      </c>
      <c r="F2816" t="s">
        <v>998</v>
      </c>
      <c r="I2816">
        <v>1</v>
      </c>
      <c r="K2816" s="4">
        <v>2236.4</v>
      </c>
      <c r="L2816" t="s">
        <v>998</v>
      </c>
      <c r="M2816">
        <v>1</v>
      </c>
      <c r="N2816" t="s">
        <v>14</v>
      </c>
      <c r="O2816" t="s">
        <v>1003</v>
      </c>
      <c r="P2816" t="s">
        <v>15</v>
      </c>
    </row>
    <row r="2817" spans="1:16">
      <c r="A2817" t="s">
        <v>463</v>
      </c>
      <c r="B2817" t="s">
        <v>464</v>
      </c>
      <c r="C2817" t="s">
        <v>465</v>
      </c>
      <c r="D2817" t="s">
        <v>11</v>
      </c>
      <c r="E2817" t="s">
        <v>12</v>
      </c>
      <c r="F2817" t="s">
        <v>879</v>
      </c>
      <c r="I2817">
        <v>1</v>
      </c>
      <c r="K2817">
        <v>331</v>
      </c>
      <c r="L2817" t="s">
        <v>879</v>
      </c>
      <c r="M2817">
        <v>1</v>
      </c>
      <c r="N2817" t="s">
        <v>14</v>
      </c>
      <c r="O2817" t="s">
        <v>1002</v>
      </c>
      <c r="P2817" t="s">
        <v>15</v>
      </c>
    </row>
    <row r="2818" spans="1:16">
      <c r="A2818" t="s">
        <v>463</v>
      </c>
      <c r="B2818" t="s">
        <v>464</v>
      </c>
      <c r="C2818" t="s">
        <v>465</v>
      </c>
      <c r="D2818" t="s">
        <v>11</v>
      </c>
      <c r="E2818" t="s">
        <v>12</v>
      </c>
      <c r="F2818" t="s">
        <v>880</v>
      </c>
      <c r="I2818">
        <v>1</v>
      </c>
      <c r="K2818">
        <v>113.6</v>
      </c>
      <c r="L2818" t="s">
        <v>880</v>
      </c>
      <c r="M2818">
        <v>1</v>
      </c>
      <c r="N2818" t="s">
        <v>14</v>
      </c>
      <c r="O2818" t="s">
        <v>1002</v>
      </c>
      <c r="P2818" t="s">
        <v>15</v>
      </c>
    </row>
    <row r="2819" spans="1:16">
      <c r="A2819" t="s">
        <v>463</v>
      </c>
      <c r="B2819" t="s">
        <v>464</v>
      </c>
      <c r="C2819" t="s">
        <v>465</v>
      </c>
      <c r="D2819" t="s">
        <v>11</v>
      </c>
      <c r="E2819" t="s">
        <v>12</v>
      </c>
      <c r="F2819" t="s">
        <v>881</v>
      </c>
      <c r="I2819">
        <v>1</v>
      </c>
      <c r="K2819">
        <v>360.1</v>
      </c>
      <c r="L2819" t="s">
        <v>881</v>
      </c>
      <c r="M2819">
        <v>1</v>
      </c>
      <c r="N2819" t="s">
        <v>14</v>
      </c>
      <c r="O2819" t="s">
        <v>1002</v>
      </c>
      <c r="P2819" t="s">
        <v>15</v>
      </c>
    </row>
    <row r="2820" spans="1:16">
      <c r="A2820" t="s">
        <v>466</v>
      </c>
      <c r="B2820" t="s">
        <v>467</v>
      </c>
      <c r="C2820" t="s">
        <v>468</v>
      </c>
      <c r="D2820" t="s">
        <v>11</v>
      </c>
      <c r="E2820" t="s">
        <v>12</v>
      </c>
      <c r="F2820" t="s">
        <v>13</v>
      </c>
      <c r="H2820" t="s">
        <v>16</v>
      </c>
      <c r="I2820">
        <v>1</v>
      </c>
      <c r="J2820" t="s">
        <v>14</v>
      </c>
      <c r="K2820" s="4">
        <v>1575.9</v>
      </c>
      <c r="L2820" t="s">
        <v>13</v>
      </c>
      <c r="M2820">
        <v>1</v>
      </c>
      <c r="N2820" t="s">
        <v>14</v>
      </c>
      <c r="O2820" t="s">
        <v>1002</v>
      </c>
      <c r="P2820" t="s">
        <v>15</v>
      </c>
    </row>
    <row r="2821" spans="1:16">
      <c r="A2821" t="s">
        <v>466</v>
      </c>
      <c r="B2821" t="s">
        <v>467</v>
      </c>
      <c r="C2821" t="s">
        <v>468</v>
      </c>
      <c r="D2821" t="s">
        <v>11</v>
      </c>
      <c r="E2821" t="s">
        <v>12</v>
      </c>
      <c r="F2821" t="s">
        <v>873</v>
      </c>
      <c r="H2821" t="s">
        <v>16</v>
      </c>
      <c r="I2821">
        <v>1</v>
      </c>
      <c r="J2821" t="s">
        <v>14</v>
      </c>
      <c r="K2821">
        <v>461.9</v>
      </c>
      <c r="L2821" t="s">
        <v>873</v>
      </c>
      <c r="M2821">
        <v>1</v>
      </c>
      <c r="N2821" t="s">
        <v>14</v>
      </c>
      <c r="O2821" t="s">
        <v>1002</v>
      </c>
      <c r="P2821" t="s">
        <v>15</v>
      </c>
    </row>
    <row r="2822" spans="1:16">
      <c r="A2822" t="s">
        <v>466</v>
      </c>
      <c r="B2822" t="s">
        <v>467</v>
      </c>
      <c r="C2822" t="s">
        <v>468</v>
      </c>
      <c r="D2822" t="s">
        <v>11</v>
      </c>
      <c r="E2822" t="s">
        <v>12</v>
      </c>
      <c r="F2822" t="s">
        <v>874</v>
      </c>
      <c r="H2822" t="s">
        <v>16</v>
      </c>
      <c r="I2822">
        <v>1</v>
      </c>
      <c r="J2822" t="s">
        <v>14</v>
      </c>
      <c r="K2822">
        <v>63.1</v>
      </c>
      <c r="L2822" t="s">
        <v>874</v>
      </c>
      <c r="M2822">
        <v>1</v>
      </c>
      <c r="N2822" t="s">
        <v>14</v>
      </c>
      <c r="O2822" t="s">
        <v>1002</v>
      </c>
      <c r="P2822" t="s">
        <v>15</v>
      </c>
    </row>
    <row r="2823" spans="1:16">
      <c r="A2823" t="s">
        <v>466</v>
      </c>
      <c r="B2823" t="s">
        <v>467</v>
      </c>
      <c r="C2823" t="s">
        <v>468</v>
      </c>
      <c r="D2823" t="s">
        <v>11</v>
      </c>
      <c r="E2823" t="s">
        <v>12</v>
      </c>
      <c r="F2823" t="s">
        <v>875</v>
      </c>
      <c r="H2823" t="s">
        <v>16</v>
      </c>
      <c r="I2823">
        <v>1</v>
      </c>
      <c r="J2823" t="s">
        <v>14</v>
      </c>
      <c r="K2823">
        <v>42.2</v>
      </c>
      <c r="L2823" t="s">
        <v>875</v>
      </c>
      <c r="M2823">
        <v>1</v>
      </c>
      <c r="N2823" t="s">
        <v>14</v>
      </c>
      <c r="O2823" t="s">
        <v>1002</v>
      </c>
      <c r="P2823" t="s">
        <v>15</v>
      </c>
    </row>
    <row r="2824" spans="1:16">
      <c r="A2824" t="s">
        <v>466</v>
      </c>
      <c r="B2824" t="s">
        <v>467</v>
      </c>
      <c r="C2824" t="s">
        <v>468</v>
      </c>
      <c r="D2824" t="s">
        <v>11</v>
      </c>
      <c r="E2824" t="s">
        <v>12</v>
      </c>
      <c r="F2824" t="s">
        <v>876</v>
      </c>
      <c r="H2824" t="s">
        <v>16</v>
      </c>
      <c r="I2824">
        <v>1</v>
      </c>
      <c r="J2824" t="s">
        <v>14</v>
      </c>
      <c r="K2824" s="3">
        <v>16117</v>
      </c>
      <c r="L2824" t="s">
        <v>876</v>
      </c>
      <c r="M2824">
        <v>1</v>
      </c>
      <c r="N2824" t="s">
        <v>14</v>
      </c>
      <c r="O2824" t="s">
        <v>1002</v>
      </c>
      <c r="P2824" t="s">
        <v>15</v>
      </c>
    </row>
    <row r="2825" spans="1:16">
      <c r="A2825" t="s">
        <v>466</v>
      </c>
      <c r="B2825" t="s">
        <v>467</v>
      </c>
      <c r="C2825" t="s">
        <v>468</v>
      </c>
      <c r="D2825" t="s">
        <v>11</v>
      </c>
      <c r="E2825" t="s">
        <v>12</v>
      </c>
      <c r="F2825" t="s">
        <v>877</v>
      </c>
      <c r="H2825" t="s">
        <v>16</v>
      </c>
      <c r="I2825">
        <v>1</v>
      </c>
      <c r="J2825" t="s">
        <v>14</v>
      </c>
      <c r="K2825">
        <v>496</v>
      </c>
      <c r="L2825" t="s">
        <v>877</v>
      </c>
      <c r="M2825">
        <v>1</v>
      </c>
      <c r="N2825" t="s">
        <v>14</v>
      </c>
      <c r="O2825" t="s">
        <v>1002</v>
      </c>
      <c r="P2825" t="s">
        <v>15</v>
      </c>
    </row>
    <row r="2826" spans="1:16">
      <c r="A2826" t="s">
        <v>466</v>
      </c>
      <c r="B2826" t="s">
        <v>467</v>
      </c>
      <c r="C2826" t="s">
        <v>468</v>
      </c>
      <c r="D2826" t="s">
        <v>11</v>
      </c>
      <c r="E2826" t="s">
        <v>12</v>
      </c>
      <c r="F2826" t="s">
        <v>878</v>
      </c>
      <c r="H2826" t="s">
        <v>16</v>
      </c>
      <c r="I2826">
        <v>1</v>
      </c>
      <c r="J2826" t="s">
        <v>14</v>
      </c>
      <c r="K2826">
        <v>235.6</v>
      </c>
      <c r="L2826" t="s">
        <v>878</v>
      </c>
      <c r="M2826">
        <v>1</v>
      </c>
      <c r="N2826" t="s">
        <v>14</v>
      </c>
      <c r="O2826" t="s">
        <v>1002</v>
      </c>
      <c r="P2826" t="s">
        <v>15</v>
      </c>
    </row>
    <row r="2827" spans="1:16">
      <c r="A2827" t="s">
        <v>466</v>
      </c>
      <c r="B2827" t="s">
        <v>467</v>
      </c>
      <c r="C2827" t="s">
        <v>468</v>
      </c>
      <c r="D2827" t="s">
        <v>11</v>
      </c>
      <c r="E2827" t="s">
        <v>12</v>
      </c>
      <c r="F2827" t="s">
        <v>998</v>
      </c>
      <c r="H2827" t="s">
        <v>16</v>
      </c>
      <c r="I2827">
        <v>1</v>
      </c>
      <c r="J2827" t="s">
        <v>14</v>
      </c>
      <c r="K2827" s="4">
        <v>3719.2</v>
      </c>
      <c r="L2827" t="s">
        <v>998</v>
      </c>
      <c r="M2827">
        <v>1</v>
      </c>
      <c r="N2827" t="s">
        <v>14</v>
      </c>
      <c r="O2827" t="s">
        <v>1003</v>
      </c>
      <c r="P2827" t="s">
        <v>15</v>
      </c>
    </row>
    <row r="2828" spans="1:16">
      <c r="A2828" t="s">
        <v>466</v>
      </c>
      <c r="B2828" t="s">
        <v>467</v>
      </c>
      <c r="C2828" t="s">
        <v>468</v>
      </c>
      <c r="D2828" t="s">
        <v>11</v>
      </c>
      <c r="E2828" t="s">
        <v>12</v>
      </c>
      <c r="F2828" t="s">
        <v>879</v>
      </c>
      <c r="H2828" t="s">
        <v>16</v>
      </c>
      <c r="I2828">
        <v>1</v>
      </c>
      <c r="J2828" t="s">
        <v>14</v>
      </c>
      <c r="K2828">
        <v>558</v>
      </c>
      <c r="L2828" t="s">
        <v>879</v>
      </c>
      <c r="M2828">
        <v>1</v>
      </c>
      <c r="N2828" t="s">
        <v>14</v>
      </c>
      <c r="O2828" t="s">
        <v>1002</v>
      </c>
      <c r="P2828" t="s">
        <v>15</v>
      </c>
    </row>
    <row r="2829" spans="1:16">
      <c r="A2829" t="s">
        <v>466</v>
      </c>
      <c r="B2829" t="s">
        <v>467</v>
      </c>
      <c r="C2829" t="s">
        <v>468</v>
      </c>
      <c r="D2829" t="s">
        <v>11</v>
      </c>
      <c r="E2829" t="s">
        <v>12</v>
      </c>
      <c r="F2829" t="s">
        <v>880</v>
      </c>
      <c r="H2829" t="s">
        <v>16</v>
      </c>
      <c r="I2829">
        <v>1</v>
      </c>
      <c r="J2829" t="s">
        <v>14</v>
      </c>
      <c r="K2829">
        <v>189.2</v>
      </c>
      <c r="L2829" t="s">
        <v>880</v>
      </c>
      <c r="M2829">
        <v>1</v>
      </c>
      <c r="N2829" t="s">
        <v>14</v>
      </c>
      <c r="O2829" t="s">
        <v>1002</v>
      </c>
      <c r="P2829" t="s">
        <v>15</v>
      </c>
    </row>
    <row r="2830" spans="1:16">
      <c r="A2830" t="s">
        <v>466</v>
      </c>
      <c r="B2830" t="s">
        <v>467</v>
      </c>
      <c r="C2830" t="s">
        <v>468</v>
      </c>
      <c r="D2830" t="s">
        <v>11</v>
      </c>
      <c r="E2830" t="s">
        <v>12</v>
      </c>
      <c r="F2830" t="s">
        <v>881</v>
      </c>
      <c r="H2830" t="s">
        <v>16</v>
      </c>
      <c r="I2830">
        <v>1</v>
      </c>
      <c r="J2830" t="s">
        <v>14</v>
      </c>
      <c r="K2830">
        <v>599.79999999999995</v>
      </c>
      <c r="L2830" t="s">
        <v>881</v>
      </c>
      <c r="M2830">
        <v>1</v>
      </c>
      <c r="N2830" t="s">
        <v>14</v>
      </c>
      <c r="O2830" t="s">
        <v>1002</v>
      </c>
      <c r="P2830" t="s">
        <v>15</v>
      </c>
    </row>
    <row r="2831" spans="1:16">
      <c r="A2831" t="s">
        <v>466</v>
      </c>
      <c r="B2831" t="s">
        <v>467</v>
      </c>
      <c r="C2831" t="s">
        <v>468</v>
      </c>
      <c r="D2831" t="s">
        <v>11</v>
      </c>
      <c r="E2831" t="s">
        <v>12</v>
      </c>
      <c r="F2831" t="s">
        <v>13</v>
      </c>
      <c r="H2831" t="s">
        <v>16</v>
      </c>
      <c r="I2831">
        <v>96</v>
      </c>
      <c r="J2831" t="s">
        <v>14</v>
      </c>
      <c r="K2831" s="4">
        <v>1497.2</v>
      </c>
      <c r="L2831" t="s">
        <v>13</v>
      </c>
      <c r="M2831">
        <v>1</v>
      </c>
      <c r="N2831" t="s">
        <v>14</v>
      </c>
      <c r="O2831" t="s">
        <v>1002</v>
      </c>
      <c r="P2831" t="s">
        <v>15</v>
      </c>
    </row>
    <row r="2832" spans="1:16">
      <c r="A2832" t="s">
        <v>466</v>
      </c>
      <c r="B2832" t="s">
        <v>467</v>
      </c>
      <c r="C2832" t="s">
        <v>468</v>
      </c>
      <c r="D2832" t="s">
        <v>11</v>
      </c>
      <c r="E2832" t="s">
        <v>12</v>
      </c>
      <c r="F2832" t="s">
        <v>873</v>
      </c>
      <c r="H2832" t="s">
        <v>16</v>
      </c>
      <c r="I2832">
        <v>96</v>
      </c>
      <c r="J2832" t="s">
        <v>14</v>
      </c>
      <c r="K2832">
        <v>438.8</v>
      </c>
      <c r="L2832" t="s">
        <v>873</v>
      </c>
      <c r="M2832">
        <v>1</v>
      </c>
      <c r="N2832" t="s">
        <v>14</v>
      </c>
      <c r="O2832" t="s">
        <v>1002</v>
      </c>
      <c r="P2832" t="s">
        <v>15</v>
      </c>
    </row>
    <row r="2833" spans="1:16">
      <c r="A2833" t="s">
        <v>466</v>
      </c>
      <c r="B2833" t="s">
        <v>467</v>
      </c>
      <c r="C2833" t="s">
        <v>468</v>
      </c>
      <c r="D2833" t="s">
        <v>11</v>
      </c>
      <c r="E2833" t="s">
        <v>12</v>
      </c>
      <c r="F2833" t="s">
        <v>874</v>
      </c>
      <c r="H2833" t="s">
        <v>16</v>
      </c>
      <c r="I2833">
        <v>96</v>
      </c>
      <c r="J2833" t="s">
        <v>14</v>
      </c>
      <c r="K2833">
        <v>60</v>
      </c>
      <c r="L2833" t="s">
        <v>874</v>
      </c>
      <c r="M2833">
        <v>1</v>
      </c>
      <c r="N2833" t="s">
        <v>14</v>
      </c>
      <c r="O2833" t="s">
        <v>1002</v>
      </c>
      <c r="P2833" t="s">
        <v>15</v>
      </c>
    </row>
    <row r="2834" spans="1:16">
      <c r="A2834" t="s">
        <v>466</v>
      </c>
      <c r="B2834" t="s">
        <v>467</v>
      </c>
      <c r="C2834" t="s">
        <v>468</v>
      </c>
      <c r="D2834" t="s">
        <v>11</v>
      </c>
      <c r="E2834" t="s">
        <v>12</v>
      </c>
      <c r="F2834" t="s">
        <v>875</v>
      </c>
      <c r="H2834" t="s">
        <v>16</v>
      </c>
      <c r="I2834">
        <v>96</v>
      </c>
      <c r="J2834" t="s">
        <v>14</v>
      </c>
      <c r="K2834">
        <v>40.1</v>
      </c>
      <c r="L2834" t="s">
        <v>875</v>
      </c>
      <c r="M2834">
        <v>1</v>
      </c>
      <c r="N2834" t="s">
        <v>14</v>
      </c>
      <c r="O2834" t="s">
        <v>1002</v>
      </c>
      <c r="P2834" t="s">
        <v>15</v>
      </c>
    </row>
    <row r="2835" spans="1:16">
      <c r="A2835" t="s">
        <v>466</v>
      </c>
      <c r="B2835" t="s">
        <v>467</v>
      </c>
      <c r="C2835" t="s">
        <v>468</v>
      </c>
      <c r="D2835" t="s">
        <v>11</v>
      </c>
      <c r="E2835" t="s">
        <v>12</v>
      </c>
      <c r="F2835" t="s">
        <v>876</v>
      </c>
      <c r="H2835" t="s">
        <v>16</v>
      </c>
      <c r="I2835">
        <v>96</v>
      </c>
      <c r="J2835" t="s">
        <v>14</v>
      </c>
      <c r="K2835" s="3">
        <v>15310</v>
      </c>
      <c r="L2835" t="s">
        <v>876</v>
      </c>
      <c r="M2835">
        <v>1</v>
      </c>
      <c r="N2835" t="s">
        <v>14</v>
      </c>
      <c r="O2835" t="s">
        <v>1002</v>
      </c>
      <c r="P2835" t="s">
        <v>15</v>
      </c>
    </row>
    <row r="2836" spans="1:16">
      <c r="A2836" t="s">
        <v>466</v>
      </c>
      <c r="B2836" t="s">
        <v>467</v>
      </c>
      <c r="C2836" t="s">
        <v>468</v>
      </c>
      <c r="D2836" t="s">
        <v>11</v>
      </c>
      <c r="E2836" t="s">
        <v>12</v>
      </c>
      <c r="F2836" t="s">
        <v>877</v>
      </c>
      <c r="H2836" t="s">
        <v>16</v>
      </c>
      <c r="I2836">
        <v>96</v>
      </c>
      <c r="J2836" t="s">
        <v>14</v>
      </c>
      <c r="K2836">
        <v>471.2</v>
      </c>
      <c r="L2836" t="s">
        <v>877</v>
      </c>
      <c r="M2836">
        <v>1</v>
      </c>
      <c r="N2836" t="s">
        <v>14</v>
      </c>
      <c r="O2836" t="s">
        <v>1002</v>
      </c>
      <c r="P2836" t="s">
        <v>15</v>
      </c>
    </row>
    <row r="2837" spans="1:16">
      <c r="A2837" t="s">
        <v>466</v>
      </c>
      <c r="B2837" t="s">
        <v>467</v>
      </c>
      <c r="C2837" t="s">
        <v>468</v>
      </c>
      <c r="D2837" t="s">
        <v>11</v>
      </c>
      <c r="E2837" t="s">
        <v>12</v>
      </c>
      <c r="F2837" t="s">
        <v>878</v>
      </c>
      <c r="H2837" t="s">
        <v>16</v>
      </c>
      <c r="I2837">
        <v>96</v>
      </c>
      <c r="J2837" t="s">
        <v>14</v>
      </c>
      <c r="K2837">
        <v>223.9</v>
      </c>
      <c r="L2837" t="s">
        <v>878</v>
      </c>
      <c r="M2837">
        <v>1</v>
      </c>
      <c r="N2837" t="s">
        <v>14</v>
      </c>
      <c r="O2837" t="s">
        <v>1002</v>
      </c>
      <c r="P2837" t="s">
        <v>15</v>
      </c>
    </row>
    <row r="2838" spans="1:16">
      <c r="A2838" t="s">
        <v>466</v>
      </c>
      <c r="B2838" t="s">
        <v>467</v>
      </c>
      <c r="C2838" t="s">
        <v>468</v>
      </c>
      <c r="D2838" t="s">
        <v>11</v>
      </c>
      <c r="E2838" t="s">
        <v>12</v>
      </c>
      <c r="F2838" t="s">
        <v>998</v>
      </c>
      <c r="H2838" t="s">
        <v>16</v>
      </c>
      <c r="I2838">
        <v>96</v>
      </c>
      <c r="J2838" t="s">
        <v>14</v>
      </c>
      <c r="K2838" s="4">
        <v>3537</v>
      </c>
      <c r="L2838" t="s">
        <v>998</v>
      </c>
      <c r="M2838">
        <v>1</v>
      </c>
      <c r="N2838" t="s">
        <v>14</v>
      </c>
      <c r="O2838" t="s">
        <v>1003</v>
      </c>
      <c r="P2838" t="s">
        <v>15</v>
      </c>
    </row>
    <row r="2839" spans="1:16">
      <c r="A2839" t="s">
        <v>466</v>
      </c>
      <c r="B2839" t="s">
        <v>467</v>
      </c>
      <c r="C2839" t="s">
        <v>468</v>
      </c>
      <c r="D2839" t="s">
        <v>11</v>
      </c>
      <c r="E2839" t="s">
        <v>12</v>
      </c>
      <c r="F2839" t="s">
        <v>879</v>
      </c>
      <c r="H2839" t="s">
        <v>16</v>
      </c>
      <c r="I2839">
        <v>96</v>
      </c>
      <c r="J2839" t="s">
        <v>14</v>
      </c>
      <c r="K2839">
        <v>530.1</v>
      </c>
      <c r="L2839" t="s">
        <v>879</v>
      </c>
      <c r="M2839">
        <v>1</v>
      </c>
      <c r="N2839" t="s">
        <v>14</v>
      </c>
      <c r="O2839" t="s">
        <v>1002</v>
      </c>
      <c r="P2839" t="s">
        <v>15</v>
      </c>
    </row>
    <row r="2840" spans="1:16">
      <c r="A2840" t="s">
        <v>466</v>
      </c>
      <c r="B2840" t="s">
        <v>467</v>
      </c>
      <c r="C2840" t="s">
        <v>468</v>
      </c>
      <c r="D2840" t="s">
        <v>11</v>
      </c>
      <c r="E2840" t="s">
        <v>12</v>
      </c>
      <c r="F2840" t="s">
        <v>880</v>
      </c>
      <c r="H2840" t="s">
        <v>16</v>
      </c>
      <c r="I2840">
        <v>96</v>
      </c>
      <c r="J2840" t="s">
        <v>14</v>
      </c>
      <c r="K2840">
        <v>179.8</v>
      </c>
      <c r="L2840" t="s">
        <v>880</v>
      </c>
      <c r="M2840">
        <v>1</v>
      </c>
      <c r="N2840" t="s">
        <v>14</v>
      </c>
      <c r="O2840" t="s">
        <v>1002</v>
      </c>
      <c r="P2840" t="s">
        <v>15</v>
      </c>
    </row>
    <row r="2841" spans="1:16">
      <c r="A2841" t="s">
        <v>466</v>
      </c>
      <c r="B2841" t="s">
        <v>467</v>
      </c>
      <c r="C2841" t="s">
        <v>468</v>
      </c>
      <c r="D2841" t="s">
        <v>11</v>
      </c>
      <c r="E2841" t="s">
        <v>12</v>
      </c>
      <c r="F2841" t="s">
        <v>881</v>
      </c>
      <c r="H2841" t="s">
        <v>16</v>
      </c>
      <c r="I2841">
        <v>96</v>
      </c>
      <c r="J2841" t="s">
        <v>14</v>
      </c>
      <c r="K2841">
        <v>569.79999999999995</v>
      </c>
      <c r="L2841" t="s">
        <v>881</v>
      </c>
      <c r="M2841">
        <v>1</v>
      </c>
      <c r="N2841" t="s">
        <v>14</v>
      </c>
      <c r="O2841" t="s">
        <v>1002</v>
      </c>
      <c r="P2841" t="s">
        <v>15</v>
      </c>
    </row>
    <row r="2842" spans="1:16">
      <c r="A2842" t="s">
        <v>466</v>
      </c>
      <c r="B2842" t="s">
        <v>467</v>
      </c>
      <c r="C2842" t="s">
        <v>468</v>
      </c>
      <c r="D2842" t="s">
        <v>11</v>
      </c>
      <c r="E2842" t="s">
        <v>12</v>
      </c>
      <c r="F2842" t="s">
        <v>13</v>
      </c>
      <c r="H2842" t="s">
        <v>16</v>
      </c>
      <c r="I2842">
        <v>288</v>
      </c>
      <c r="J2842" t="s">
        <v>14</v>
      </c>
      <c r="K2842" s="4">
        <v>1260.8</v>
      </c>
      <c r="L2842" t="s">
        <v>13</v>
      </c>
      <c r="M2842">
        <v>1</v>
      </c>
      <c r="N2842" t="s">
        <v>14</v>
      </c>
      <c r="O2842" t="s">
        <v>1002</v>
      </c>
      <c r="P2842" t="s">
        <v>15</v>
      </c>
    </row>
    <row r="2843" spans="1:16">
      <c r="A2843" t="s">
        <v>466</v>
      </c>
      <c r="B2843" t="s">
        <v>467</v>
      </c>
      <c r="C2843" t="s">
        <v>468</v>
      </c>
      <c r="D2843" t="s">
        <v>11</v>
      </c>
      <c r="E2843" t="s">
        <v>12</v>
      </c>
      <c r="F2843" t="s">
        <v>873</v>
      </c>
      <c r="H2843" t="s">
        <v>16</v>
      </c>
      <c r="I2843">
        <v>288</v>
      </c>
      <c r="J2843" t="s">
        <v>14</v>
      </c>
      <c r="K2843">
        <v>369.5</v>
      </c>
      <c r="L2843" t="s">
        <v>873</v>
      </c>
      <c r="M2843">
        <v>1</v>
      </c>
      <c r="N2843" t="s">
        <v>14</v>
      </c>
      <c r="O2843" t="s">
        <v>1002</v>
      </c>
      <c r="P2843" t="s">
        <v>15</v>
      </c>
    </row>
    <row r="2844" spans="1:16">
      <c r="A2844" t="s">
        <v>466</v>
      </c>
      <c r="B2844" t="s">
        <v>467</v>
      </c>
      <c r="C2844" t="s">
        <v>468</v>
      </c>
      <c r="D2844" t="s">
        <v>11</v>
      </c>
      <c r="E2844" t="s">
        <v>12</v>
      </c>
      <c r="F2844" t="s">
        <v>874</v>
      </c>
      <c r="H2844" t="s">
        <v>16</v>
      </c>
      <c r="I2844">
        <v>288</v>
      </c>
      <c r="J2844" t="s">
        <v>14</v>
      </c>
      <c r="K2844">
        <v>50.5</v>
      </c>
      <c r="L2844" t="s">
        <v>874</v>
      </c>
      <c r="M2844">
        <v>1</v>
      </c>
      <c r="N2844" t="s">
        <v>14</v>
      </c>
      <c r="O2844" t="s">
        <v>1002</v>
      </c>
      <c r="P2844" t="s">
        <v>15</v>
      </c>
    </row>
    <row r="2845" spans="1:16">
      <c r="A2845" t="s">
        <v>466</v>
      </c>
      <c r="B2845" t="s">
        <v>467</v>
      </c>
      <c r="C2845" t="s">
        <v>468</v>
      </c>
      <c r="D2845" t="s">
        <v>11</v>
      </c>
      <c r="E2845" t="s">
        <v>12</v>
      </c>
      <c r="F2845" t="s">
        <v>875</v>
      </c>
      <c r="H2845" t="s">
        <v>16</v>
      </c>
      <c r="I2845">
        <v>288</v>
      </c>
      <c r="J2845" t="s">
        <v>14</v>
      </c>
      <c r="K2845">
        <v>33.700000000000003</v>
      </c>
      <c r="L2845" t="s">
        <v>875</v>
      </c>
      <c r="M2845">
        <v>1</v>
      </c>
      <c r="N2845" t="s">
        <v>14</v>
      </c>
      <c r="O2845" t="s">
        <v>1002</v>
      </c>
      <c r="P2845" t="s">
        <v>15</v>
      </c>
    </row>
    <row r="2846" spans="1:16">
      <c r="A2846" t="s">
        <v>466</v>
      </c>
      <c r="B2846" t="s">
        <v>467</v>
      </c>
      <c r="C2846" t="s">
        <v>468</v>
      </c>
      <c r="D2846" t="s">
        <v>11</v>
      </c>
      <c r="E2846" t="s">
        <v>12</v>
      </c>
      <c r="F2846" t="s">
        <v>876</v>
      </c>
      <c r="H2846" t="s">
        <v>16</v>
      </c>
      <c r="I2846">
        <v>288</v>
      </c>
      <c r="J2846" t="s">
        <v>14</v>
      </c>
      <c r="K2846" s="3">
        <v>12893</v>
      </c>
      <c r="L2846" t="s">
        <v>876</v>
      </c>
      <c r="M2846">
        <v>1</v>
      </c>
      <c r="N2846" t="s">
        <v>14</v>
      </c>
      <c r="O2846" t="s">
        <v>1002</v>
      </c>
      <c r="P2846" t="s">
        <v>15</v>
      </c>
    </row>
    <row r="2847" spans="1:16">
      <c r="A2847" t="s">
        <v>466</v>
      </c>
      <c r="B2847" t="s">
        <v>467</v>
      </c>
      <c r="C2847" t="s">
        <v>468</v>
      </c>
      <c r="D2847" t="s">
        <v>11</v>
      </c>
      <c r="E2847" t="s">
        <v>12</v>
      </c>
      <c r="F2847" t="s">
        <v>877</v>
      </c>
      <c r="H2847" t="s">
        <v>16</v>
      </c>
      <c r="I2847">
        <v>288</v>
      </c>
      <c r="J2847" t="s">
        <v>14</v>
      </c>
      <c r="K2847">
        <v>396.8</v>
      </c>
      <c r="L2847" t="s">
        <v>877</v>
      </c>
      <c r="M2847">
        <v>1</v>
      </c>
      <c r="N2847" t="s">
        <v>14</v>
      </c>
      <c r="O2847" t="s">
        <v>1002</v>
      </c>
      <c r="P2847" t="s">
        <v>15</v>
      </c>
    </row>
    <row r="2848" spans="1:16">
      <c r="A2848" t="s">
        <v>466</v>
      </c>
      <c r="B2848" t="s">
        <v>467</v>
      </c>
      <c r="C2848" t="s">
        <v>468</v>
      </c>
      <c r="D2848" t="s">
        <v>11</v>
      </c>
      <c r="E2848" t="s">
        <v>12</v>
      </c>
      <c r="F2848" t="s">
        <v>878</v>
      </c>
      <c r="H2848" t="s">
        <v>16</v>
      </c>
      <c r="I2848">
        <v>288</v>
      </c>
      <c r="J2848" t="s">
        <v>14</v>
      </c>
      <c r="K2848">
        <v>188.5</v>
      </c>
      <c r="L2848" t="s">
        <v>878</v>
      </c>
      <c r="M2848">
        <v>1</v>
      </c>
      <c r="N2848" t="s">
        <v>14</v>
      </c>
      <c r="O2848" t="s">
        <v>1002</v>
      </c>
      <c r="P2848" t="s">
        <v>15</v>
      </c>
    </row>
    <row r="2849" spans="1:16">
      <c r="A2849" t="s">
        <v>466</v>
      </c>
      <c r="B2849" t="s">
        <v>467</v>
      </c>
      <c r="C2849" t="s">
        <v>468</v>
      </c>
      <c r="D2849" t="s">
        <v>11</v>
      </c>
      <c r="E2849" t="s">
        <v>12</v>
      </c>
      <c r="F2849" t="s">
        <v>998</v>
      </c>
      <c r="H2849" t="s">
        <v>16</v>
      </c>
      <c r="I2849">
        <v>288</v>
      </c>
      <c r="J2849" t="s">
        <v>14</v>
      </c>
      <c r="K2849" s="4">
        <v>2977.9</v>
      </c>
      <c r="L2849" t="s">
        <v>998</v>
      </c>
      <c r="M2849">
        <v>1</v>
      </c>
      <c r="N2849" t="s">
        <v>14</v>
      </c>
      <c r="O2849" t="s">
        <v>1003</v>
      </c>
      <c r="P2849" t="s">
        <v>15</v>
      </c>
    </row>
    <row r="2850" spans="1:16">
      <c r="A2850" t="s">
        <v>466</v>
      </c>
      <c r="B2850" t="s">
        <v>467</v>
      </c>
      <c r="C2850" t="s">
        <v>468</v>
      </c>
      <c r="D2850" t="s">
        <v>11</v>
      </c>
      <c r="E2850" t="s">
        <v>12</v>
      </c>
      <c r="F2850" t="s">
        <v>879</v>
      </c>
      <c r="H2850" t="s">
        <v>16</v>
      </c>
      <c r="I2850">
        <v>288</v>
      </c>
      <c r="J2850" t="s">
        <v>14</v>
      </c>
      <c r="K2850">
        <v>446.3</v>
      </c>
      <c r="L2850" t="s">
        <v>879</v>
      </c>
      <c r="M2850">
        <v>1</v>
      </c>
      <c r="N2850" t="s">
        <v>14</v>
      </c>
      <c r="O2850" t="s">
        <v>1002</v>
      </c>
      <c r="P2850" t="s">
        <v>15</v>
      </c>
    </row>
    <row r="2851" spans="1:16">
      <c r="A2851" t="s">
        <v>466</v>
      </c>
      <c r="B2851" t="s">
        <v>467</v>
      </c>
      <c r="C2851" t="s">
        <v>468</v>
      </c>
      <c r="D2851" t="s">
        <v>11</v>
      </c>
      <c r="E2851" t="s">
        <v>12</v>
      </c>
      <c r="F2851" t="s">
        <v>880</v>
      </c>
      <c r="H2851" t="s">
        <v>16</v>
      </c>
      <c r="I2851">
        <v>288</v>
      </c>
      <c r="J2851" t="s">
        <v>14</v>
      </c>
      <c r="K2851">
        <v>151.4</v>
      </c>
      <c r="L2851" t="s">
        <v>880</v>
      </c>
      <c r="M2851">
        <v>1</v>
      </c>
      <c r="N2851" t="s">
        <v>14</v>
      </c>
      <c r="O2851" t="s">
        <v>1002</v>
      </c>
      <c r="P2851" t="s">
        <v>15</v>
      </c>
    </row>
    <row r="2852" spans="1:16">
      <c r="A2852" t="s">
        <v>466</v>
      </c>
      <c r="B2852" t="s">
        <v>467</v>
      </c>
      <c r="C2852" t="s">
        <v>468</v>
      </c>
      <c r="D2852" t="s">
        <v>11</v>
      </c>
      <c r="E2852" t="s">
        <v>12</v>
      </c>
      <c r="F2852" t="s">
        <v>881</v>
      </c>
      <c r="H2852" t="s">
        <v>16</v>
      </c>
      <c r="I2852">
        <v>288</v>
      </c>
      <c r="J2852" t="s">
        <v>14</v>
      </c>
      <c r="K2852">
        <v>479.9</v>
      </c>
      <c r="L2852" t="s">
        <v>881</v>
      </c>
      <c r="M2852">
        <v>1</v>
      </c>
      <c r="N2852" t="s">
        <v>14</v>
      </c>
      <c r="O2852" t="s">
        <v>1002</v>
      </c>
      <c r="P2852" t="s">
        <v>15</v>
      </c>
    </row>
    <row r="2853" spans="1:16">
      <c r="A2853" t="s">
        <v>469</v>
      </c>
      <c r="B2853" t="s">
        <v>470</v>
      </c>
      <c r="C2853" t="s">
        <v>471</v>
      </c>
      <c r="D2853" t="s">
        <v>11</v>
      </c>
      <c r="E2853" t="s">
        <v>12</v>
      </c>
      <c r="F2853" t="s">
        <v>13</v>
      </c>
      <c r="I2853">
        <v>1</v>
      </c>
      <c r="K2853" s="4">
        <v>2232.6</v>
      </c>
      <c r="L2853" t="s">
        <v>13</v>
      </c>
      <c r="M2853">
        <v>1</v>
      </c>
      <c r="N2853" t="s">
        <v>14</v>
      </c>
      <c r="O2853" t="s">
        <v>1002</v>
      </c>
      <c r="P2853" t="s">
        <v>15</v>
      </c>
    </row>
    <row r="2854" spans="1:16">
      <c r="A2854" t="s">
        <v>469</v>
      </c>
      <c r="B2854" t="s">
        <v>470</v>
      </c>
      <c r="C2854" t="s">
        <v>471</v>
      </c>
      <c r="D2854" t="s">
        <v>11</v>
      </c>
      <c r="E2854" t="s">
        <v>12</v>
      </c>
      <c r="F2854" t="s">
        <v>873</v>
      </c>
      <c r="I2854">
        <v>1</v>
      </c>
      <c r="K2854">
        <v>649.79999999999995</v>
      </c>
      <c r="L2854" t="s">
        <v>873</v>
      </c>
      <c r="M2854">
        <v>1</v>
      </c>
      <c r="N2854" t="s">
        <v>14</v>
      </c>
      <c r="O2854" t="s">
        <v>1002</v>
      </c>
      <c r="P2854" t="s">
        <v>15</v>
      </c>
    </row>
    <row r="2855" spans="1:16">
      <c r="A2855" t="s">
        <v>469</v>
      </c>
      <c r="B2855" t="s">
        <v>470</v>
      </c>
      <c r="C2855" t="s">
        <v>471</v>
      </c>
      <c r="D2855" t="s">
        <v>11</v>
      </c>
      <c r="E2855" t="s">
        <v>12</v>
      </c>
      <c r="F2855" t="s">
        <v>874</v>
      </c>
      <c r="I2855">
        <v>1</v>
      </c>
      <c r="K2855">
        <v>89.4</v>
      </c>
      <c r="L2855" t="s">
        <v>874</v>
      </c>
      <c r="M2855">
        <v>1</v>
      </c>
      <c r="N2855" t="s">
        <v>14</v>
      </c>
      <c r="O2855" t="s">
        <v>1002</v>
      </c>
      <c r="P2855" t="s">
        <v>15</v>
      </c>
    </row>
    <row r="2856" spans="1:16">
      <c r="A2856" t="s">
        <v>469</v>
      </c>
      <c r="B2856" t="s">
        <v>470</v>
      </c>
      <c r="C2856" t="s">
        <v>471</v>
      </c>
      <c r="D2856" t="s">
        <v>11</v>
      </c>
      <c r="E2856" t="s">
        <v>12</v>
      </c>
      <c r="F2856" t="s">
        <v>875</v>
      </c>
      <c r="I2856">
        <v>1</v>
      </c>
      <c r="K2856">
        <v>59.3</v>
      </c>
      <c r="L2856" t="s">
        <v>875</v>
      </c>
      <c r="M2856">
        <v>1</v>
      </c>
      <c r="N2856" t="s">
        <v>14</v>
      </c>
      <c r="O2856" t="s">
        <v>1002</v>
      </c>
      <c r="P2856" t="s">
        <v>15</v>
      </c>
    </row>
    <row r="2857" spans="1:16">
      <c r="A2857" t="s">
        <v>469</v>
      </c>
      <c r="B2857" t="s">
        <v>470</v>
      </c>
      <c r="C2857" t="s">
        <v>471</v>
      </c>
      <c r="D2857" t="s">
        <v>11</v>
      </c>
      <c r="E2857" t="s">
        <v>12</v>
      </c>
      <c r="F2857" t="s">
        <v>876</v>
      </c>
      <c r="I2857">
        <v>1</v>
      </c>
      <c r="K2857" s="3">
        <v>22672</v>
      </c>
      <c r="L2857" t="s">
        <v>876</v>
      </c>
      <c r="M2857">
        <v>1</v>
      </c>
      <c r="N2857" t="s">
        <v>14</v>
      </c>
      <c r="O2857" t="s">
        <v>1002</v>
      </c>
      <c r="P2857" t="s">
        <v>15</v>
      </c>
    </row>
    <row r="2858" spans="1:16">
      <c r="A2858" t="s">
        <v>469</v>
      </c>
      <c r="B2858" t="s">
        <v>470</v>
      </c>
      <c r="C2858" t="s">
        <v>471</v>
      </c>
      <c r="D2858" t="s">
        <v>11</v>
      </c>
      <c r="E2858" t="s">
        <v>12</v>
      </c>
      <c r="F2858" t="s">
        <v>877</v>
      </c>
      <c r="I2858">
        <v>1</v>
      </c>
      <c r="K2858">
        <v>697.7</v>
      </c>
      <c r="L2858" t="s">
        <v>877</v>
      </c>
      <c r="M2858">
        <v>1</v>
      </c>
      <c r="N2858" t="s">
        <v>14</v>
      </c>
      <c r="O2858" t="s">
        <v>1002</v>
      </c>
      <c r="P2858" t="s">
        <v>15</v>
      </c>
    </row>
    <row r="2859" spans="1:16">
      <c r="A2859" t="s">
        <v>469</v>
      </c>
      <c r="B2859" t="s">
        <v>470</v>
      </c>
      <c r="C2859" t="s">
        <v>471</v>
      </c>
      <c r="D2859" t="s">
        <v>11</v>
      </c>
      <c r="E2859" t="s">
        <v>12</v>
      </c>
      <c r="F2859" t="s">
        <v>878</v>
      </c>
      <c r="I2859">
        <v>1</v>
      </c>
      <c r="K2859">
        <v>331.5</v>
      </c>
      <c r="L2859" t="s">
        <v>878</v>
      </c>
      <c r="M2859">
        <v>1</v>
      </c>
      <c r="N2859" t="s">
        <v>14</v>
      </c>
      <c r="O2859" t="s">
        <v>1002</v>
      </c>
      <c r="P2859" t="s">
        <v>15</v>
      </c>
    </row>
    <row r="2860" spans="1:16">
      <c r="A2860" t="s">
        <v>469</v>
      </c>
      <c r="B2860" t="s">
        <v>470</v>
      </c>
      <c r="C2860" t="s">
        <v>471</v>
      </c>
      <c r="D2860" t="s">
        <v>11</v>
      </c>
      <c r="E2860" t="s">
        <v>12</v>
      </c>
      <c r="F2860" t="s">
        <v>998</v>
      </c>
      <c r="I2860">
        <v>1</v>
      </c>
      <c r="K2860" s="4">
        <v>5268.8</v>
      </c>
      <c r="L2860" t="s">
        <v>998</v>
      </c>
      <c r="M2860">
        <v>1</v>
      </c>
      <c r="N2860" t="s">
        <v>14</v>
      </c>
      <c r="O2860" t="s">
        <v>1003</v>
      </c>
      <c r="P2860" t="s">
        <v>15</v>
      </c>
    </row>
    <row r="2861" spans="1:16">
      <c r="A2861" t="s">
        <v>469</v>
      </c>
      <c r="B2861" t="s">
        <v>470</v>
      </c>
      <c r="C2861" t="s">
        <v>471</v>
      </c>
      <c r="D2861" t="s">
        <v>11</v>
      </c>
      <c r="E2861" t="s">
        <v>12</v>
      </c>
      <c r="F2861" t="s">
        <v>879</v>
      </c>
      <c r="I2861">
        <v>1</v>
      </c>
      <c r="K2861">
        <v>784.9</v>
      </c>
      <c r="L2861" t="s">
        <v>879</v>
      </c>
      <c r="M2861">
        <v>1</v>
      </c>
      <c r="N2861" t="s">
        <v>14</v>
      </c>
      <c r="O2861" t="s">
        <v>1002</v>
      </c>
      <c r="P2861" t="s">
        <v>15</v>
      </c>
    </row>
    <row r="2862" spans="1:16">
      <c r="A2862" t="s">
        <v>469</v>
      </c>
      <c r="B2862" t="s">
        <v>470</v>
      </c>
      <c r="C2862" t="s">
        <v>471</v>
      </c>
      <c r="D2862" t="s">
        <v>11</v>
      </c>
      <c r="E2862" t="s">
        <v>12</v>
      </c>
      <c r="F2862" t="s">
        <v>880</v>
      </c>
      <c r="I2862">
        <v>1</v>
      </c>
      <c r="K2862">
        <v>268</v>
      </c>
      <c r="L2862" t="s">
        <v>880</v>
      </c>
      <c r="M2862">
        <v>1</v>
      </c>
      <c r="N2862" t="s">
        <v>14</v>
      </c>
      <c r="O2862" t="s">
        <v>1002</v>
      </c>
      <c r="P2862" t="s">
        <v>15</v>
      </c>
    </row>
    <row r="2863" spans="1:16">
      <c r="A2863" t="s">
        <v>469</v>
      </c>
      <c r="B2863" t="s">
        <v>470</v>
      </c>
      <c r="C2863" t="s">
        <v>471</v>
      </c>
      <c r="D2863" t="s">
        <v>11</v>
      </c>
      <c r="E2863" t="s">
        <v>12</v>
      </c>
      <c r="F2863" t="s">
        <v>881</v>
      </c>
      <c r="I2863">
        <v>1</v>
      </c>
      <c r="K2863">
        <v>849.7</v>
      </c>
      <c r="L2863" t="s">
        <v>881</v>
      </c>
      <c r="M2863">
        <v>1</v>
      </c>
      <c r="N2863" t="s">
        <v>14</v>
      </c>
      <c r="O2863" t="s">
        <v>1002</v>
      </c>
      <c r="P2863" t="s">
        <v>15</v>
      </c>
    </row>
    <row r="2864" spans="1:16">
      <c r="A2864" t="s">
        <v>472</v>
      </c>
      <c r="B2864" t="s">
        <v>473</v>
      </c>
      <c r="C2864" t="s">
        <v>474</v>
      </c>
      <c r="D2864" t="s">
        <v>11</v>
      </c>
      <c r="E2864" t="s">
        <v>12</v>
      </c>
      <c r="F2864" t="s">
        <v>13</v>
      </c>
      <c r="I2864">
        <v>1</v>
      </c>
      <c r="K2864" s="4">
        <v>2652.8</v>
      </c>
      <c r="L2864" t="s">
        <v>13</v>
      </c>
      <c r="M2864">
        <v>1</v>
      </c>
      <c r="N2864" t="s">
        <v>14</v>
      </c>
      <c r="O2864" t="s">
        <v>1002</v>
      </c>
      <c r="P2864" t="s">
        <v>15</v>
      </c>
    </row>
    <row r="2865" spans="1:16">
      <c r="A2865" t="s">
        <v>472</v>
      </c>
      <c r="B2865" t="s">
        <v>473</v>
      </c>
      <c r="C2865" t="s">
        <v>474</v>
      </c>
      <c r="D2865" t="s">
        <v>11</v>
      </c>
      <c r="E2865" t="s">
        <v>12</v>
      </c>
      <c r="F2865" t="s">
        <v>873</v>
      </c>
      <c r="I2865">
        <v>1</v>
      </c>
      <c r="K2865">
        <v>774.9</v>
      </c>
      <c r="L2865" t="s">
        <v>873</v>
      </c>
      <c r="M2865">
        <v>1</v>
      </c>
      <c r="N2865" t="s">
        <v>14</v>
      </c>
      <c r="O2865" t="s">
        <v>1002</v>
      </c>
      <c r="P2865" t="s">
        <v>15</v>
      </c>
    </row>
    <row r="2866" spans="1:16">
      <c r="A2866" t="s">
        <v>472</v>
      </c>
      <c r="B2866" t="s">
        <v>473</v>
      </c>
      <c r="C2866" t="s">
        <v>474</v>
      </c>
      <c r="D2866" t="s">
        <v>11</v>
      </c>
      <c r="E2866" t="s">
        <v>12</v>
      </c>
      <c r="F2866" t="s">
        <v>874</v>
      </c>
      <c r="I2866">
        <v>1</v>
      </c>
      <c r="K2866">
        <v>106.2</v>
      </c>
      <c r="L2866" t="s">
        <v>874</v>
      </c>
      <c r="M2866">
        <v>1</v>
      </c>
      <c r="N2866" t="s">
        <v>14</v>
      </c>
      <c r="O2866" t="s">
        <v>1002</v>
      </c>
      <c r="P2866" t="s">
        <v>15</v>
      </c>
    </row>
    <row r="2867" spans="1:16">
      <c r="A2867" t="s">
        <v>472</v>
      </c>
      <c r="B2867" t="s">
        <v>473</v>
      </c>
      <c r="C2867" t="s">
        <v>474</v>
      </c>
      <c r="D2867" t="s">
        <v>11</v>
      </c>
      <c r="E2867" t="s">
        <v>12</v>
      </c>
      <c r="F2867" t="s">
        <v>875</v>
      </c>
      <c r="I2867">
        <v>1</v>
      </c>
      <c r="K2867">
        <v>70.7</v>
      </c>
      <c r="L2867" t="s">
        <v>875</v>
      </c>
      <c r="M2867">
        <v>1</v>
      </c>
      <c r="N2867" t="s">
        <v>14</v>
      </c>
      <c r="O2867" t="s">
        <v>1002</v>
      </c>
      <c r="P2867" t="s">
        <v>15</v>
      </c>
    </row>
    <row r="2868" spans="1:16">
      <c r="A2868" t="s">
        <v>472</v>
      </c>
      <c r="B2868" t="s">
        <v>473</v>
      </c>
      <c r="C2868" t="s">
        <v>474</v>
      </c>
      <c r="D2868" t="s">
        <v>11</v>
      </c>
      <c r="E2868" t="s">
        <v>12</v>
      </c>
      <c r="F2868" t="s">
        <v>876</v>
      </c>
      <c r="I2868">
        <v>1</v>
      </c>
      <c r="K2868" s="3">
        <v>27043</v>
      </c>
      <c r="L2868" t="s">
        <v>876</v>
      </c>
      <c r="M2868">
        <v>1</v>
      </c>
      <c r="N2868" t="s">
        <v>14</v>
      </c>
      <c r="O2868" t="s">
        <v>1002</v>
      </c>
      <c r="P2868" t="s">
        <v>15</v>
      </c>
    </row>
    <row r="2869" spans="1:16">
      <c r="A2869" t="s">
        <v>472</v>
      </c>
      <c r="B2869" t="s">
        <v>473</v>
      </c>
      <c r="C2869" t="s">
        <v>474</v>
      </c>
      <c r="D2869" t="s">
        <v>11</v>
      </c>
      <c r="E2869" t="s">
        <v>12</v>
      </c>
      <c r="F2869" t="s">
        <v>877</v>
      </c>
      <c r="I2869">
        <v>1</v>
      </c>
      <c r="K2869">
        <v>832.2</v>
      </c>
      <c r="L2869" t="s">
        <v>877</v>
      </c>
      <c r="M2869">
        <v>1</v>
      </c>
      <c r="N2869" t="s">
        <v>14</v>
      </c>
      <c r="O2869" t="s">
        <v>1002</v>
      </c>
      <c r="P2869" t="s">
        <v>15</v>
      </c>
    </row>
    <row r="2870" spans="1:16">
      <c r="A2870" t="s">
        <v>472</v>
      </c>
      <c r="B2870" t="s">
        <v>473</v>
      </c>
      <c r="C2870" t="s">
        <v>474</v>
      </c>
      <c r="D2870" t="s">
        <v>11</v>
      </c>
      <c r="E2870" t="s">
        <v>12</v>
      </c>
      <c r="F2870" t="s">
        <v>878</v>
      </c>
      <c r="I2870">
        <v>1</v>
      </c>
      <c r="K2870">
        <v>395.4</v>
      </c>
      <c r="L2870" t="s">
        <v>878</v>
      </c>
      <c r="M2870">
        <v>1</v>
      </c>
      <c r="N2870" t="s">
        <v>14</v>
      </c>
      <c r="O2870" t="s">
        <v>1002</v>
      </c>
      <c r="P2870" t="s">
        <v>15</v>
      </c>
    </row>
    <row r="2871" spans="1:16">
      <c r="A2871" t="s">
        <v>472</v>
      </c>
      <c r="B2871" t="s">
        <v>473</v>
      </c>
      <c r="C2871" t="s">
        <v>474</v>
      </c>
      <c r="D2871" t="s">
        <v>11</v>
      </c>
      <c r="E2871" t="s">
        <v>12</v>
      </c>
      <c r="F2871" t="s">
        <v>998</v>
      </c>
      <c r="I2871">
        <v>1</v>
      </c>
      <c r="K2871" s="4">
        <v>6265.5</v>
      </c>
      <c r="L2871" t="s">
        <v>998</v>
      </c>
      <c r="M2871">
        <v>1</v>
      </c>
      <c r="N2871" t="s">
        <v>14</v>
      </c>
      <c r="O2871" t="s">
        <v>1003</v>
      </c>
      <c r="P2871" t="s">
        <v>15</v>
      </c>
    </row>
    <row r="2872" spans="1:16">
      <c r="A2872" t="s">
        <v>472</v>
      </c>
      <c r="B2872" t="s">
        <v>473</v>
      </c>
      <c r="C2872" t="s">
        <v>474</v>
      </c>
      <c r="D2872" t="s">
        <v>11</v>
      </c>
      <c r="E2872" t="s">
        <v>12</v>
      </c>
      <c r="F2872" t="s">
        <v>879</v>
      </c>
      <c r="I2872">
        <v>1</v>
      </c>
      <c r="K2872">
        <v>936.2</v>
      </c>
      <c r="L2872" t="s">
        <v>879</v>
      </c>
      <c r="M2872">
        <v>1</v>
      </c>
      <c r="N2872" t="s">
        <v>14</v>
      </c>
      <c r="O2872" t="s">
        <v>1002</v>
      </c>
      <c r="P2872" t="s">
        <v>15</v>
      </c>
    </row>
    <row r="2873" spans="1:16">
      <c r="A2873" t="s">
        <v>472</v>
      </c>
      <c r="B2873" t="s">
        <v>473</v>
      </c>
      <c r="C2873" t="s">
        <v>474</v>
      </c>
      <c r="D2873" t="s">
        <v>11</v>
      </c>
      <c r="E2873" t="s">
        <v>12</v>
      </c>
      <c r="F2873" t="s">
        <v>880</v>
      </c>
      <c r="I2873">
        <v>1</v>
      </c>
      <c r="K2873">
        <v>318.39999999999998</v>
      </c>
      <c r="L2873" t="s">
        <v>880</v>
      </c>
      <c r="M2873">
        <v>1</v>
      </c>
      <c r="N2873" t="s">
        <v>14</v>
      </c>
      <c r="O2873" t="s">
        <v>1002</v>
      </c>
      <c r="P2873" t="s">
        <v>15</v>
      </c>
    </row>
    <row r="2874" spans="1:16">
      <c r="A2874" t="s">
        <v>472</v>
      </c>
      <c r="B2874" t="s">
        <v>473</v>
      </c>
      <c r="C2874" t="s">
        <v>474</v>
      </c>
      <c r="D2874" t="s">
        <v>11</v>
      </c>
      <c r="E2874" t="s">
        <v>12</v>
      </c>
      <c r="F2874" t="s">
        <v>881</v>
      </c>
      <c r="I2874">
        <v>1</v>
      </c>
      <c r="K2874" s="4">
        <v>1009.8</v>
      </c>
      <c r="L2874" t="s">
        <v>881</v>
      </c>
      <c r="M2874">
        <v>1</v>
      </c>
      <c r="N2874" t="s">
        <v>14</v>
      </c>
      <c r="O2874" t="s">
        <v>1002</v>
      </c>
      <c r="P2874" t="s">
        <v>15</v>
      </c>
    </row>
    <row r="2875" spans="1:16">
      <c r="A2875" t="s">
        <v>475</v>
      </c>
      <c r="B2875" t="s">
        <v>476</v>
      </c>
      <c r="C2875" t="s">
        <v>477</v>
      </c>
      <c r="D2875" t="s">
        <v>11</v>
      </c>
      <c r="E2875" t="s">
        <v>12</v>
      </c>
      <c r="F2875" t="s">
        <v>13</v>
      </c>
      <c r="I2875">
        <v>1</v>
      </c>
      <c r="K2875" s="4">
        <v>3151.8</v>
      </c>
      <c r="L2875" t="s">
        <v>13</v>
      </c>
      <c r="M2875">
        <v>1</v>
      </c>
      <c r="N2875" t="s">
        <v>14</v>
      </c>
      <c r="O2875" t="s">
        <v>1002</v>
      </c>
      <c r="P2875" t="s">
        <v>15</v>
      </c>
    </row>
    <row r="2876" spans="1:16">
      <c r="A2876" t="s">
        <v>475</v>
      </c>
      <c r="B2876" t="s">
        <v>476</v>
      </c>
      <c r="C2876" t="s">
        <v>477</v>
      </c>
      <c r="D2876" t="s">
        <v>11</v>
      </c>
      <c r="E2876" t="s">
        <v>12</v>
      </c>
      <c r="F2876" t="s">
        <v>873</v>
      </c>
      <c r="I2876">
        <v>1</v>
      </c>
      <c r="K2876">
        <v>923.7</v>
      </c>
      <c r="L2876" t="s">
        <v>873</v>
      </c>
      <c r="M2876">
        <v>1</v>
      </c>
      <c r="N2876" t="s">
        <v>14</v>
      </c>
      <c r="O2876" t="s">
        <v>1002</v>
      </c>
      <c r="P2876" t="s">
        <v>15</v>
      </c>
    </row>
    <row r="2877" spans="1:16">
      <c r="A2877" t="s">
        <v>475</v>
      </c>
      <c r="B2877" t="s">
        <v>476</v>
      </c>
      <c r="C2877" t="s">
        <v>477</v>
      </c>
      <c r="D2877" t="s">
        <v>11</v>
      </c>
      <c r="E2877" t="s">
        <v>12</v>
      </c>
      <c r="F2877" t="s">
        <v>874</v>
      </c>
      <c r="I2877">
        <v>1</v>
      </c>
      <c r="K2877">
        <v>126.1</v>
      </c>
      <c r="L2877" t="s">
        <v>874</v>
      </c>
      <c r="M2877">
        <v>1</v>
      </c>
      <c r="N2877" t="s">
        <v>14</v>
      </c>
      <c r="O2877" t="s">
        <v>1002</v>
      </c>
      <c r="P2877" t="s">
        <v>15</v>
      </c>
    </row>
    <row r="2878" spans="1:16">
      <c r="A2878" t="s">
        <v>475</v>
      </c>
      <c r="B2878" t="s">
        <v>476</v>
      </c>
      <c r="C2878" t="s">
        <v>477</v>
      </c>
      <c r="D2878" t="s">
        <v>11</v>
      </c>
      <c r="E2878" t="s">
        <v>12</v>
      </c>
      <c r="F2878" t="s">
        <v>875</v>
      </c>
      <c r="I2878">
        <v>1</v>
      </c>
      <c r="K2878">
        <v>84.3</v>
      </c>
      <c r="L2878" t="s">
        <v>875</v>
      </c>
      <c r="M2878">
        <v>1</v>
      </c>
      <c r="N2878" t="s">
        <v>14</v>
      </c>
      <c r="O2878" t="s">
        <v>1002</v>
      </c>
      <c r="P2878" t="s">
        <v>15</v>
      </c>
    </row>
    <row r="2879" spans="1:16">
      <c r="A2879" t="s">
        <v>475</v>
      </c>
      <c r="B2879" t="s">
        <v>476</v>
      </c>
      <c r="C2879" t="s">
        <v>477</v>
      </c>
      <c r="D2879" t="s">
        <v>11</v>
      </c>
      <c r="E2879" t="s">
        <v>12</v>
      </c>
      <c r="F2879" t="s">
        <v>876</v>
      </c>
      <c r="I2879">
        <v>1</v>
      </c>
      <c r="K2879" s="3">
        <v>32233</v>
      </c>
      <c r="L2879" t="s">
        <v>876</v>
      </c>
      <c r="M2879">
        <v>1</v>
      </c>
      <c r="N2879" t="s">
        <v>14</v>
      </c>
      <c r="O2879" t="s">
        <v>1002</v>
      </c>
      <c r="P2879" t="s">
        <v>15</v>
      </c>
    </row>
    <row r="2880" spans="1:16">
      <c r="A2880" t="s">
        <v>475</v>
      </c>
      <c r="B2880" t="s">
        <v>476</v>
      </c>
      <c r="C2880" t="s">
        <v>477</v>
      </c>
      <c r="D2880" t="s">
        <v>11</v>
      </c>
      <c r="E2880" t="s">
        <v>12</v>
      </c>
      <c r="F2880" t="s">
        <v>877</v>
      </c>
      <c r="I2880">
        <v>1</v>
      </c>
      <c r="K2880">
        <v>991.8</v>
      </c>
      <c r="L2880" t="s">
        <v>877</v>
      </c>
      <c r="M2880">
        <v>1</v>
      </c>
      <c r="N2880" t="s">
        <v>14</v>
      </c>
      <c r="O2880" t="s">
        <v>1002</v>
      </c>
      <c r="P2880" t="s">
        <v>15</v>
      </c>
    </row>
    <row r="2881" spans="1:16">
      <c r="A2881" t="s">
        <v>475</v>
      </c>
      <c r="B2881" t="s">
        <v>476</v>
      </c>
      <c r="C2881" t="s">
        <v>477</v>
      </c>
      <c r="D2881" t="s">
        <v>11</v>
      </c>
      <c r="E2881" t="s">
        <v>12</v>
      </c>
      <c r="F2881" t="s">
        <v>878</v>
      </c>
      <c r="I2881">
        <v>1</v>
      </c>
      <c r="K2881">
        <v>471.2</v>
      </c>
      <c r="L2881" t="s">
        <v>878</v>
      </c>
      <c r="M2881">
        <v>1</v>
      </c>
      <c r="N2881" t="s">
        <v>14</v>
      </c>
      <c r="O2881" t="s">
        <v>1002</v>
      </c>
      <c r="P2881" t="s">
        <v>15</v>
      </c>
    </row>
    <row r="2882" spans="1:16">
      <c r="A2882" t="s">
        <v>475</v>
      </c>
      <c r="B2882" t="s">
        <v>476</v>
      </c>
      <c r="C2882" t="s">
        <v>477</v>
      </c>
      <c r="D2882" t="s">
        <v>11</v>
      </c>
      <c r="E2882" t="s">
        <v>12</v>
      </c>
      <c r="F2882" t="s">
        <v>998</v>
      </c>
      <c r="I2882">
        <v>1</v>
      </c>
      <c r="K2882" s="4">
        <v>7438.3</v>
      </c>
      <c r="L2882" t="s">
        <v>998</v>
      </c>
      <c r="M2882">
        <v>1</v>
      </c>
      <c r="N2882" t="s">
        <v>14</v>
      </c>
      <c r="O2882" t="s">
        <v>1003</v>
      </c>
      <c r="P2882" t="s">
        <v>15</v>
      </c>
    </row>
    <row r="2883" spans="1:16">
      <c r="A2883" t="s">
        <v>475</v>
      </c>
      <c r="B2883" t="s">
        <v>476</v>
      </c>
      <c r="C2883" t="s">
        <v>477</v>
      </c>
      <c r="D2883" t="s">
        <v>11</v>
      </c>
      <c r="E2883" t="s">
        <v>12</v>
      </c>
      <c r="F2883" t="s">
        <v>879</v>
      </c>
      <c r="I2883">
        <v>1</v>
      </c>
      <c r="K2883" s="4">
        <v>1115.8</v>
      </c>
      <c r="L2883" t="s">
        <v>879</v>
      </c>
      <c r="M2883">
        <v>1</v>
      </c>
      <c r="N2883" t="s">
        <v>14</v>
      </c>
      <c r="O2883" t="s">
        <v>1002</v>
      </c>
      <c r="P2883" t="s">
        <v>15</v>
      </c>
    </row>
    <row r="2884" spans="1:16">
      <c r="A2884" t="s">
        <v>475</v>
      </c>
      <c r="B2884" t="s">
        <v>476</v>
      </c>
      <c r="C2884" t="s">
        <v>477</v>
      </c>
      <c r="D2884" t="s">
        <v>11</v>
      </c>
      <c r="E2884" t="s">
        <v>12</v>
      </c>
      <c r="F2884" t="s">
        <v>880</v>
      </c>
      <c r="I2884">
        <v>1</v>
      </c>
      <c r="K2884">
        <v>378.3</v>
      </c>
      <c r="L2884" t="s">
        <v>880</v>
      </c>
      <c r="M2884">
        <v>1</v>
      </c>
      <c r="N2884" t="s">
        <v>14</v>
      </c>
      <c r="O2884" t="s">
        <v>1002</v>
      </c>
      <c r="P2884" t="s">
        <v>15</v>
      </c>
    </row>
    <row r="2885" spans="1:16">
      <c r="A2885" t="s">
        <v>475</v>
      </c>
      <c r="B2885" t="s">
        <v>476</v>
      </c>
      <c r="C2885" t="s">
        <v>477</v>
      </c>
      <c r="D2885" t="s">
        <v>11</v>
      </c>
      <c r="E2885" t="s">
        <v>12</v>
      </c>
      <c r="F2885" t="s">
        <v>881</v>
      </c>
      <c r="I2885">
        <v>1</v>
      </c>
      <c r="K2885" s="4">
        <v>1199.5999999999999</v>
      </c>
      <c r="L2885" t="s">
        <v>881</v>
      </c>
      <c r="M2885">
        <v>1</v>
      </c>
      <c r="N2885" t="s">
        <v>14</v>
      </c>
      <c r="O2885" t="s">
        <v>1002</v>
      </c>
      <c r="P2885" t="s">
        <v>15</v>
      </c>
    </row>
    <row r="2886" spans="1:16">
      <c r="A2886" t="s">
        <v>478</v>
      </c>
      <c r="B2886" t="s">
        <v>479</v>
      </c>
      <c r="C2886" t="s">
        <v>468</v>
      </c>
      <c r="D2886" t="s">
        <v>11</v>
      </c>
      <c r="E2886" t="s">
        <v>12</v>
      </c>
      <c r="F2886" t="s">
        <v>13</v>
      </c>
      <c r="H2886" t="s">
        <v>16</v>
      </c>
      <c r="I2886">
        <v>1</v>
      </c>
      <c r="J2886" t="s">
        <v>14</v>
      </c>
      <c r="K2886" s="4">
        <v>1812.3</v>
      </c>
      <c r="L2886" t="s">
        <v>13</v>
      </c>
      <c r="M2886">
        <v>1</v>
      </c>
      <c r="N2886" t="s">
        <v>14</v>
      </c>
      <c r="O2886" t="s">
        <v>1002</v>
      </c>
      <c r="P2886" t="s">
        <v>15</v>
      </c>
    </row>
    <row r="2887" spans="1:16">
      <c r="A2887" t="s">
        <v>478</v>
      </c>
      <c r="B2887" t="s">
        <v>479</v>
      </c>
      <c r="C2887" t="s">
        <v>468</v>
      </c>
      <c r="D2887" t="s">
        <v>11</v>
      </c>
      <c r="E2887" t="s">
        <v>12</v>
      </c>
      <c r="F2887" t="s">
        <v>873</v>
      </c>
      <c r="H2887" t="s">
        <v>16</v>
      </c>
      <c r="I2887">
        <v>1</v>
      </c>
      <c r="J2887" t="s">
        <v>14</v>
      </c>
      <c r="K2887">
        <v>532.4</v>
      </c>
      <c r="L2887" t="s">
        <v>873</v>
      </c>
      <c r="M2887">
        <v>1</v>
      </c>
      <c r="N2887" t="s">
        <v>14</v>
      </c>
      <c r="O2887" t="s">
        <v>1002</v>
      </c>
      <c r="P2887" t="s">
        <v>15</v>
      </c>
    </row>
    <row r="2888" spans="1:16">
      <c r="A2888" t="s">
        <v>478</v>
      </c>
      <c r="B2888" t="s">
        <v>479</v>
      </c>
      <c r="C2888" t="s">
        <v>468</v>
      </c>
      <c r="D2888" t="s">
        <v>11</v>
      </c>
      <c r="E2888" t="s">
        <v>12</v>
      </c>
      <c r="F2888" t="s">
        <v>874</v>
      </c>
      <c r="H2888" t="s">
        <v>16</v>
      </c>
      <c r="I2888">
        <v>1</v>
      </c>
      <c r="J2888" t="s">
        <v>14</v>
      </c>
      <c r="K2888">
        <v>72.599999999999994</v>
      </c>
      <c r="L2888" t="s">
        <v>874</v>
      </c>
      <c r="M2888">
        <v>1</v>
      </c>
      <c r="N2888" t="s">
        <v>14</v>
      </c>
      <c r="O2888" t="s">
        <v>1002</v>
      </c>
      <c r="P2888" t="s">
        <v>15</v>
      </c>
    </row>
    <row r="2889" spans="1:16">
      <c r="A2889" t="s">
        <v>478</v>
      </c>
      <c r="B2889" t="s">
        <v>479</v>
      </c>
      <c r="C2889" t="s">
        <v>468</v>
      </c>
      <c r="D2889" t="s">
        <v>11</v>
      </c>
      <c r="E2889" t="s">
        <v>12</v>
      </c>
      <c r="F2889" t="s">
        <v>875</v>
      </c>
      <c r="H2889" t="s">
        <v>16</v>
      </c>
      <c r="I2889">
        <v>1</v>
      </c>
      <c r="J2889" t="s">
        <v>14</v>
      </c>
      <c r="K2889">
        <v>48.6</v>
      </c>
      <c r="L2889" t="s">
        <v>875</v>
      </c>
      <c r="M2889">
        <v>1</v>
      </c>
      <c r="N2889" t="s">
        <v>14</v>
      </c>
      <c r="O2889" t="s">
        <v>1002</v>
      </c>
      <c r="P2889" t="s">
        <v>15</v>
      </c>
    </row>
    <row r="2890" spans="1:16">
      <c r="A2890" t="s">
        <v>478</v>
      </c>
      <c r="B2890" t="s">
        <v>479</v>
      </c>
      <c r="C2890" t="s">
        <v>468</v>
      </c>
      <c r="D2890" t="s">
        <v>11</v>
      </c>
      <c r="E2890" t="s">
        <v>12</v>
      </c>
      <c r="F2890" t="s">
        <v>876</v>
      </c>
      <c r="H2890" t="s">
        <v>16</v>
      </c>
      <c r="I2890">
        <v>1</v>
      </c>
      <c r="J2890" t="s">
        <v>14</v>
      </c>
      <c r="K2890" s="3">
        <v>18575</v>
      </c>
      <c r="L2890" t="s">
        <v>876</v>
      </c>
      <c r="M2890">
        <v>1</v>
      </c>
      <c r="N2890" t="s">
        <v>14</v>
      </c>
      <c r="O2890" t="s">
        <v>1002</v>
      </c>
      <c r="P2890" t="s">
        <v>15</v>
      </c>
    </row>
    <row r="2891" spans="1:16">
      <c r="A2891" t="s">
        <v>478</v>
      </c>
      <c r="B2891" t="s">
        <v>479</v>
      </c>
      <c r="C2891" t="s">
        <v>468</v>
      </c>
      <c r="D2891" t="s">
        <v>11</v>
      </c>
      <c r="E2891" t="s">
        <v>12</v>
      </c>
      <c r="F2891" t="s">
        <v>877</v>
      </c>
      <c r="H2891" t="s">
        <v>16</v>
      </c>
      <c r="I2891">
        <v>1</v>
      </c>
      <c r="J2891" t="s">
        <v>14</v>
      </c>
      <c r="K2891">
        <v>571.6</v>
      </c>
      <c r="L2891" t="s">
        <v>877</v>
      </c>
      <c r="M2891">
        <v>1</v>
      </c>
      <c r="N2891" t="s">
        <v>14</v>
      </c>
      <c r="O2891" t="s">
        <v>1002</v>
      </c>
      <c r="P2891" t="s">
        <v>15</v>
      </c>
    </row>
    <row r="2892" spans="1:16">
      <c r="A2892" t="s">
        <v>478</v>
      </c>
      <c r="B2892" t="s">
        <v>479</v>
      </c>
      <c r="C2892" t="s">
        <v>468</v>
      </c>
      <c r="D2892" t="s">
        <v>11</v>
      </c>
      <c r="E2892" t="s">
        <v>12</v>
      </c>
      <c r="F2892" t="s">
        <v>878</v>
      </c>
      <c r="H2892" t="s">
        <v>16</v>
      </c>
      <c r="I2892">
        <v>1</v>
      </c>
      <c r="J2892" t="s">
        <v>14</v>
      </c>
      <c r="K2892">
        <v>271.60000000000002</v>
      </c>
      <c r="L2892" t="s">
        <v>878</v>
      </c>
      <c r="M2892">
        <v>1</v>
      </c>
      <c r="N2892" t="s">
        <v>14</v>
      </c>
      <c r="O2892" t="s">
        <v>1002</v>
      </c>
      <c r="P2892" t="s">
        <v>15</v>
      </c>
    </row>
    <row r="2893" spans="1:16">
      <c r="A2893" t="s">
        <v>478</v>
      </c>
      <c r="B2893" t="s">
        <v>479</v>
      </c>
      <c r="C2893" t="s">
        <v>468</v>
      </c>
      <c r="D2893" t="s">
        <v>11</v>
      </c>
      <c r="E2893" t="s">
        <v>12</v>
      </c>
      <c r="F2893" t="s">
        <v>998</v>
      </c>
      <c r="H2893" t="s">
        <v>16</v>
      </c>
      <c r="I2893">
        <v>1</v>
      </c>
      <c r="J2893" t="s">
        <v>14</v>
      </c>
      <c r="K2893" s="4">
        <v>4278.3</v>
      </c>
      <c r="L2893" t="s">
        <v>998</v>
      </c>
      <c r="M2893">
        <v>1</v>
      </c>
      <c r="N2893" t="s">
        <v>14</v>
      </c>
      <c r="O2893" t="s">
        <v>1003</v>
      </c>
      <c r="P2893" t="s">
        <v>15</v>
      </c>
    </row>
    <row r="2894" spans="1:16">
      <c r="A2894" t="s">
        <v>478</v>
      </c>
      <c r="B2894" t="s">
        <v>479</v>
      </c>
      <c r="C2894" t="s">
        <v>468</v>
      </c>
      <c r="D2894" t="s">
        <v>11</v>
      </c>
      <c r="E2894" t="s">
        <v>12</v>
      </c>
      <c r="F2894" t="s">
        <v>879</v>
      </c>
      <c r="H2894" t="s">
        <v>16</v>
      </c>
      <c r="I2894">
        <v>1</v>
      </c>
      <c r="J2894" t="s">
        <v>14</v>
      </c>
      <c r="K2894">
        <v>643.1</v>
      </c>
      <c r="L2894" t="s">
        <v>879</v>
      </c>
      <c r="M2894">
        <v>1</v>
      </c>
      <c r="N2894" t="s">
        <v>14</v>
      </c>
      <c r="O2894" t="s">
        <v>1002</v>
      </c>
      <c r="P2894" t="s">
        <v>15</v>
      </c>
    </row>
    <row r="2895" spans="1:16">
      <c r="A2895" t="s">
        <v>478</v>
      </c>
      <c r="B2895" t="s">
        <v>479</v>
      </c>
      <c r="C2895" t="s">
        <v>468</v>
      </c>
      <c r="D2895" t="s">
        <v>11</v>
      </c>
      <c r="E2895" t="s">
        <v>12</v>
      </c>
      <c r="F2895" t="s">
        <v>880</v>
      </c>
      <c r="H2895" t="s">
        <v>16</v>
      </c>
      <c r="I2895">
        <v>1</v>
      </c>
      <c r="J2895" t="s">
        <v>14</v>
      </c>
      <c r="K2895">
        <v>217.6</v>
      </c>
      <c r="L2895" t="s">
        <v>880</v>
      </c>
      <c r="M2895">
        <v>1</v>
      </c>
      <c r="N2895" t="s">
        <v>14</v>
      </c>
      <c r="O2895" t="s">
        <v>1002</v>
      </c>
      <c r="P2895" t="s">
        <v>15</v>
      </c>
    </row>
    <row r="2896" spans="1:16">
      <c r="A2896" t="s">
        <v>478</v>
      </c>
      <c r="B2896" t="s">
        <v>479</v>
      </c>
      <c r="C2896" t="s">
        <v>468</v>
      </c>
      <c r="D2896" t="s">
        <v>11</v>
      </c>
      <c r="E2896" t="s">
        <v>12</v>
      </c>
      <c r="F2896" t="s">
        <v>881</v>
      </c>
      <c r="H2896" t="s">
        <v>16</v>
      </c>
      <c r="I2896">
        <v>1</v>
      </c>
      <c r="J2896" t="s">
        <v>14</v>
      </c>
      <c r="K2896">
        <v>689.6</v>
      </c>
      <c r="L2896" t="s">
        <v>881</v>
      </c>
      <c r="M2896">
        <v>1</v>
      </c>
      <c r="N2896" t="s">
        <v>14</v>
      </c>
      <c r="O2896" t="s">
        <v>1002</v>
      </c>
      <c r="P2896" t="s">
        <v>15</v>
      </c>
    </row>
    <row r="2897" spans="1:16">
      <c r="A2897" t="s">
        <v>478</v>
      </c>
      <c r="B2897" t="s">
        <v>479</v>
      </c>
      <c r="C2897" t="s">
        <v>468</v>
      </c>
      <c r="D2897" t="s">
        <v>11</v>
      </c>
      <c r="E2897" t="s">
        <v>12</v>
      </c>
      <c r="F2897" t="s">
        <v>13</v>
      </c>
      <c r="H2897" t="s">
        <v>16</v>
      </c>
      <c r="I2897">
        <v>36</v>
      </c>
      <c r="J2897" t="s">
        <v>14</v>
      </c>
      <c r="K2897" s="4">
        <v>1721.8</v>
      </c>
      <c r="L2897" t="s">
        <v>13</v>
      </c>
      <c r="M2897">
        <v>1</v>
      </c>
      <c r="N2897" t="s">
        <v>14</v>
      </c>
      <c r="O2897" t="s">
        <v>1002</v>
      </c>
      <c r="P2897" t="s">
        <v>15</v>
      </c>
    </row>
    <row r="2898" spans="1:16">
      <c r="A2898" t="s">
        <v>478</v>
      </c>
      <c r="B2898" t="s">
        <v>479</v>
      </c>
      <c r="C2898" t="s">
        <v>468</v>
      </c>
      <c r="D2898" t="s">
        <v>11</v>
      </c>
      <c r="E2898" t="s">
        <v>12</v>
      </c>
      <c r="F2898" t="s">
        <v>873</v>
      </c>
      <c r="H2898" t="s">
        <v>16</v>
      </c>
      <c r="I2898">
        <v>36</v>
      </c>
      <c r="J2898" t="s">
        <v>14</v>
      </c>
      <c r="K2898">
        <v>505.7</v>
      </c>
      <c r="L2898" t="s">
        <v>873</v>
      </c>
      <c r="M2898">
        <v>1</v>
      </c>
      <c r="N2898" t="s">
        <v>14</v>
      </c>
      <c r="O2898" t="s">
        <v>1002</v>
      </c>
      <c r="P2898" t="s">
        <v>15</v>
      </c>
    </row>
    <row r="2899" spans="1:16">
      <c r="A2899" t="s">
        <v>478</v>
      </c>
      <c r="B2899" t="s">
        <v>479</v>
      </c>
      <c r="C2899" t="s">
        <v>468</v>
      </c>
      <c r="D2899" t="s">
        <v>11</v>
      </c>
      <c r="E2899" t="s">
        <v>12</v>
      </c>
      <c r="F2899" t="s">
        <v>874</v>
      </c>
      <c r="H2899" t="s">
        <v>16</v>
      </c>
      <c r="I2899">
        <v>36</v>
      </c>
      <c r="J2899" t="s">
        <v>14</v>
      </c>
      <c r="K2899">
        <v>69</v>
      </c>
      <c r="L2899" t="s">
        <v>874</v>
      </c>
      <c r="M2899">
        <v>1</v>
      </c>
      <c r="N2899" t="s">
        <v>14</v>
      </c>
      <c r="O2899" t="s">
        <v>1002</v>
      </c>
      <c r="P2899" t="s">
        <v>15</v>
      </c>
    </row>
    <row r="2900" spans="1:16">
      <c r="A2900" t="s">
        <v>478</v>
      </c>
      <c r="B2900" t="s">
        <v>479</v>
      </c>
      <c r="C2900" t="s">
        <v>468</v>
      </c>
      <c r="D2900" t="s">
        <v>11</v>
      </c>
      <c r="E2900" t="s">
        <v>12</v>
      </c>
      <c r="F2900" t="s">
        <v>875</v>
      </c>
      <c r="H2900" t="s">
        <v>16</v>
      </c>
      <c r="I2900">
        <v>36</v>
      </c>
      <c r="J2900" t="s">
        <v>14</v>
      </c>
      <c r="K2900">
        <v>46.2</v>
      </c>
      <c r="L2900" t="s">
        <v>875</v>
      </c>
      <c r="M2900">
        <v>1</v>
      </c>
      <c r="N2900" t="s">
        <v>14</v>
      </c>
      <c r="O2900" t="s">
        <v>1002</v>
      </c>
      <c r="P2900" t="s">
        <v>15</v>
      </c>
    </row>
    <row r="2901" spans="1:16">
      <c r="A2901" t="s">
        <v>478</v>
      </c>
      <c r="B2901" t="s">
        <v>479</v>
      </c>
      <c r="C2901" t="s">
        <v>468</v>
      </c>
      <c r="D2901" t="s">
        <v>11</v>
      </c>
      <c r="E2901" t="s">
        <v>12</v>
      </c>
      <c r="F2901" t="s">
        <v>876</v>
      </c>
      <c r="H2901" t="s">
        <v>16</v>
      </c>
      <c r="I2901">
        <v>36</v>
      </c>
      <c r="J2901" t="s">
        <v>14</v>
      </c>
      <c r="K2901" s="3">
        <v>17646</v>
      </c>
      <c r="L2901" t="s">
        <v>876</v>
      </c>
      <c r="M2901">
        <v>1</v>
      </c>
      <c r="N2901" t="s">
        <v>14</v>
      </c>
      <c r="O2901" t="s">
        <v>1002</v>
      </c>
      <c r="P2901" t="s">
        <v>15</v>
      </c>
    </row>
    <row r="2902" spans="1:16">
      <c r="A2902" t="s">
        <v>478</v>
      </c>
      <c r="B2902" t="s">
        <v>479</v>
      </c>
      <c r="C2902" t="s">
        <v>468</v>
      </c>
      <c r="D2902" t="s">
        <v>11</v>
      </c>
      <c r="E2902" t="s">
        <v>12</v>
      </c>
      <c r="F2902" t="s">
        <v>877</v>
      </c>
      <c r="H2902" t="s">
        <v>16</v>
      </c>
      <c r="I2902">
        <v>36</v>
      </c>
      <c r="J2902" t="s">
        <v>14</v>
      </c>
      <c r="K2902">
        <v>543.1</v>
      </c>
      <c r="L2902" t="s">
        <v>877</v>
      </c>
      <c r="M2902">
        <v>1</v>
      </c>
      <c r="N2902" t="s">
        <v>14</v>
      </c>
      <c r="O2902" t="s">
        <v>1002</v>
      </c>
      <c r="P2902" t="s">
        <v>15</v>
      </c>
    </row>
    <row r="2903" spans="1:16">
      <c r="A2903" t="s">
        <v>478</v>
      </c>
      <c r="B2903" t="s">
        <v>479</v>
      </c>
      <c r="C2903" t="s">
        <v>468</v>
      </c>
      <c r="D2903" t="s">
        <v>11</v>
      </c>
      <c r="E2903" t="s">
        <v>12</v>
      </c>
      <c r="F2903" t="s">
        <v>878</v>
      </c>
      <c r="H2903" t="s">
        <v>16</v>
      </c>
      <c r="I2903">
        <v>36</v>
      </c>
      <c r="J2903" t="s">
        <v>14</v>
      </c>
      <c r="K2903">
        <v>258</v>
      </c>
      <c r="L2903" t="s">
        <v>878</v>
      </c>
      <c r="M2903">
        <v>1</v>
      </c>
      <c r="N2903" t="s">
        <v>14</v>
      </c>
      <c r="O2903" t="s">
        <v>1002</v>
      </c>
      <c r="P2903" t="s">
        <v>15</v>
      </c>
    </row>
    <row r="2904" spans="1:16">
      <c r="A2904" t="s">
        <v>478</v>
      </c>
      <c r="B2904" t="s">
        <v>479</v>
      </c>
      <c r="C2904" t="s">
        <v>468</v>
      </c>
      <c r="D2904" t="s">
        <v>11</v>
      </c>
      <c r="E2904" t="s">
        <v>12</v>
      </c>
      <c r="F2904" t="s">
        <v>998</v>
      </c>
      <c r="H2904" t="s">
        <v>16</v>
      </c>
      <c r="I2904">
        <v>36</v>
      </c>
      <c r="J2904" t="s">
        <v>14</v>
      </c>
      <c r="K2904" s="4">
        <v>4065.6</v>
      </c>
      <c r="L2904" t="s">
        <v>998</v>
      </c>
      <c r="M2904">
        <v>1</v>
      </c>
      <c r="N2904" t="s">
        <v>14</v>
      </c>
      <c r="O2904" t="s">
        <v>1003</v>
      </c>
      <c r="P2904" t="s">
        <v>15</v>
      </c>
    </row>
    <row r="2905" spans="1:16">
      <c r="A2905" t="s">
        <v>478</v>
      </c>
      <c r="B2905" t="s">
        <v>479</v>
      </c>
      <c r="C2905" t="s">
        <v>468</v>
      </c>
      <c r="D2905" t="s">
        <v>11</v>
      </c>
      <c r="E2905" t="s">
        <v>12</v>
      </c>
      <c r="F2905" t="s">
        <v>879</v>
      </c>
      <c r="H2905" t="s">
        <v>16</v>
      </c>
      <c r="I2905">
        <v>36</v>
      </c>
      <c r="J2905" t="s">
        <v>14</v>
      </c>
      <c r="K2905">
        <v>610.9</v>
      </c>
      <c r="L2905" t="s">
        <v>879</v>
      </c>
      <c r="M2905">
        <v>1</v>
      </c>
      <c r="N2905" t="s">
        <v>14</v>
      </c>
      <c r="O2905" t="s">
        <v>1002</v>
      </c>
      <c r="P2905" t="s">
        <v>15</v>
      </c>
    </row>
    <row r="2906" spans="1:16">
      <c r="A2906" t="s">
        <v>478</v>
      </c>
      <c r="B2906" t="s">
        <v>479</v>
      </c>
      <c r="C2906" t="s">
        <v>468</v>
      </c>
      <c r="D2906" t="s">
        <v>11</v>
      </c>
      <c r="E2906" t="s">
        <v>12</v>
      </c>
      <c r="F2906" t="s">
        <v>880</v>
      </c>
      <c r="H2906" t="s">
        <v>16</v>
      </c>
      <c r="I2906">
        <v>36</v>
      </c>
      <c r="J2906" t="s">
        <v>14</v>
      </c>
      <c r="K2906">
        <v>206.7</v>
      </c>
      <c r="L2906" t="s">
        <v>880</v>
      </c>
      <c r="M2906">
        <v>1</v>
      </c>
      <c r="N2906" t="s">
        <v>14</v>
      </c>
      <c r="O2906" t="s">
        <v>1002</v>
      </c>
      <c r="P2906" t="s">
        <v>15</v>
      </c>
    </row>
    <row r="2907" spans="1:16">
      <c r="A2907" t="s">
        <v>478</v>
      </c>
      <c r="B2907" t="s">
        <v>479</v>
      </c>
      <c r="C2907" t="s">
        <v>468</v>
      </c>
      <c r="D2907" t="s">
        <v>11</v>
      </c>
      <c r="E2907" t="s">
        <v>12</v>
      </c>
      <c r="F2907" t="s">
        <v>881</v>
      </c>
      <c r="H2907" t="s">
        <v>16</v>
      </c>
      <c r="I2907">
        <v>36</v>
      </c>
      <c r="J2907" t="s">
        <v>14</v>
      </c>
      <c r="K2907">
        <v>655.1</v>
      </c>
      <c r="L2907" t="s">
        <v>881</v>
      </c>
      <c r="M2907">
        <v>1</v>
      </c>
      <c r="N2907" t="s">
        <v>14</v>
      </c>
      <c r="O2907" t="s">
        <v>1002</v>
      </c>
      <c r="P2907" t="s">
        <v>15</v>
      </c>
    </row>
    <row r="2908" spans="1:16">
      <c r="A2908" t="s">
        <v>478</v>
      </c>
      <c r="B2908" t="s">
        <v>479</v>
      </c>
      <c r="C2908" t="s">
        <v>468</v>
      </c>
      <c r="D2908" t="s">
        <v>11</v>
      </c>
      <c r="E2908" t="s">
        <v>12</v>
      </c>
      <c r="F2908" t="s">
        <v>13</v>
      </c>
      <c r="H2908" t="s">
        <v>16</v>
      </c>
      <c r="I2908">
        <v>108</v>
      </c>
      <c r="J2908" t="s">
        <v>14</v>
      </c>
      <c r="K2908" s="4">
        <v>1449.9</v>
      </c>
      <c r="L2908" t="s">
        <v>13</v>
      </c>
      <c r="M2908">
        <v>1</v>
      </c>
      <c r="N2908" t="s">
        <v>14</v>
      </c>
      <c r="O2908" t="s">
        <v>1002</v>
      </c>
      <c r="P2908" t="s">
        <v>15</v>
      </c>
    </row>
    <row r="2909" spans="1:16">
      <c r="A2909" t="s">
        <v>478</v>
      </c>
      <c r="B2909" t="s">
        <v>479</v>
      </c>
      <c r="C2909" t="s">
        <v>468</v>
      </c>
      <c r="D2909" t="s">
        <v>11</v>
      </c>
      <c r="E2909" t="s">
        <v>12</v>
      </c>
      <c r="F2909" t="s">
        <v>873</v>
      </c>
      <c r="H2909" t="s">
        <v>16</v>
      </c>
      <c r="I2909">
        <v>108</v>
      </c>
      <c r="J2909" t="s">
        <v>14</v>
      </c>
      <c r="K2909">
        <v>425.9</v>
      </c>
      <c r="L2909" t="s">
        <v>873</v>
      </c>
      <c r="M2909">
        <v>1</v>
      </c>
      <c r="N2909" t="s">
        <v>14</v>
      </c>
      <c r="O2909" t="s">
        <v>1002</v>
      </c>
      <c r="P2909" t="s">
        <v>15</v>
      </c>
    </row>
    <row r="2910" spans="1:16">
      <c r="A2910" t="s">
        <v>478</v>
      </c>
      <c r="B2910" t="s">
        <v>479</v>
      </c>
      <c r="C2910" t="s">
        <v>468</v>
      </c>
      <c r="D2910" t="s">
        <v>11</v>
      </c>
      <c r="E2910" t="s">
        <v>12</v>
      </c>
      <c r="F2910" t="s">
        <v>874</v>
      </c>
      <c r="H2910" t="s">
        <v>16</v>
      </c>
      <c r="I2910">
        <v>108</v>
      </c>
      <c r="J2910" t="s">
        <v>14</v>
      </c>
      <c r="K2910">
        <v>58</v>
      </c>
      <c r="L2910" t="s">
        <v>874</v>
      </c>
      <c r="M2910">
        <v>1</v>
      </c>
      <c r="N2910" t="s">
        <v>14</v>
      </c>
      <c r="O2910" t="s">
        <v>1002</v>
      </c>
      <c r="P2910" t="s">
        <v>15</v>
      </c>
    </row>
    <row r="2911" spans="1:16">
      <c r="A2911" t="s">
        <v>478</v>
      </c>
      <c r="B2911" t="s">
        <v>479</v>
      </c>
      <c r="C2911" t="s">
        <v>468</v>
      </c>
      <c r="D2911" t="s">
        <v>11</v>
      </c>
      <c r="E2911" t="s">
        <v>12</v>
      </c>
      <c r="F2911" t="s">
        <v>875</v>
      </c>
      <c r="H2911" t="s">
        <v>16</v>
      </c>
      <c r="I2911">
        <v>108</v>
      </c>
      <c r="J2911" t="s">
        <v>14</v>
      </c>
      <c r="K2911">
        <v>38.9</v>
      </c>
      <c r="L2911" t="s">
        <v>875</v>
      </c>
      <c r="M2911">
        <v>1</v>
      </c>
      <c r="N2911" t="s">
        <v>14</v>
      </c>
      <c r="O2911" t="s">
        <v>1002</v>
      </c>
      <c r="P2911" t="s">
        <v>15</v>
      </c>
    </row>
    <row r="2912" spans="1:16">
      <c r="A2912" t="s">
        <v>478</v>
      </c>
      <c r="B2912" t="s">
        <v>479</v>
      </c>
      <c r="C2912" t="s">
        <v>468</v>
      </c>
      <c r="D2912" t="s">
        <v>11</v>
      </c>
      <c r="E2912" t="s">
        <v>12</v>
      </c>
      <c r="F2912" t="s">
        <v>876</v>
      </c>
      <c r="H2912" t="s">
        <v>16</v>
      </c>
      <c r="I2912">
        <v>108</v>
      </c>
      <c r="J2912" t="s">
        <v>14</v>
      </c>
      <c r="K2912" s="3">
        <v>14860</v>
      </c>
      <c r="L2912" t="s">
        <v>876</v>
      </c>
      <c r="M2912">
        <v>1</v>
      </c>
      <c r="N2912" t="s">
        <v>14</v>
      </c>
      <c r="O2912" t="s">
        <v>1002</v>
      </c>
      <c r="P2912" t="s">
        <v>15</v>
      </c>
    </row>
    <row r="2913" spans="1:16">
      <c r="A2913" t="s">
        <v>478</v>
      </c>
      <c r="B2913" t="s">
        <v>479</v>
      </c>
      <c r="C2913" t="s">
        <v>468</v>
      </c>
      <c r="D2913" t="s">
        <v>11</v>
      </c>
      <c r="E2913" t="s">
        <v>12</v>
      </c>
      <c r="F2913" t="s">
        <v>877</v>
      </c>
      <c r="H2913" t="s">
        <v>16</v>
      </c>
      <c r="I2913">
        <v>108</v>
      </c>
      <c r="J2913" t="s">
        <v>14</v>
      </c>
      <c r="K2913">
        <v>457.3</v>
      </c>
      <c r="L2913" t="s">
        <v>877</v>
      </c>
      <c r="M2913">
        <v>1</v>
      </c>
      <c r="N2913" t="s">
        <v>14</v>
      </c>
      <c r="O2913" t="s">
        <v>1002</v>
      </c>
      <c r="P2913" t="s">
        <v>15</v>
      </c>
    </row>
    <row r="2914" spans="1:16">
      <c r="A2914" t="s">
        <v>478</v>
      </c>
      <c r="B2914" t="s">
        <v>479</v>
      </c>
      <c r="C2914" t="s">
        <v>468</v>
      </c>
      <c r="D2914" t="s">
        <v>11</v>
      </c>
      <c r="E2914" t="s">
        <v>12</v>
      </c>
      <c r="F2914" t="s">
        <v>878</v>
      </c>
      <c r="H2914" t="s">
        <v>16</v>
      </c>
      <c r="I2914">
        <v>108</v>
      </c>
      <c r="J2914" t="s">
        <v>14</v>
      </c>
      <c r="K2914">
        <v>217.3</v>
      </c>
      <c r="L2914" t="s">
        <v>878</v>
      </c>
      <c r="M2914">
        <v>1</v>
      </c>
      <c r="N2914" t="s">
        <v>14</v>
      </c>
      <c r="O2914" t="s">
        <v>1002</v>
      </c>
      <c r="P2914" t="s">
        <v>15</v>
      </c>
    </row>
    <row r="2915" spans="1:16">
      <c r="A2915" t="s">
        <v>478</v>
      </c>
      <c r="B2915" t="s">
        <v>479</v>
      </c>
      <c r="C2915" t="s">
        <v>468</v>
      </c>
      <c r="D2915" t="s">
        <v>11</v>
      </c>
      <c r="E2915" t="s">
        <v>12</v>
      </c>
      <c r="F2915" t="s">
        <v>998</v>
      </c>
      <c r="H2915" t="s">
        <v>16</v>
      </c>
      <c r="I2915">
        <v>108</v>
      </c>
      <c r="J2915" t="s">
        <v>14</v>
      </c>
      <c r="K2915" s="4">
        <v>3421.4</v>
      </c>
      <c r="L2915" t="s">
        <v>998</v>
      </c>
      <c r="M2915">
        <v>1</v>
      </c>
      <c r="N2915" t="s">
        <v>14</v>
      </c>
      <c r="O2915" t="s">
        <v>1003</v>
      </c>
      <c r="P2915" t="s">
        <v>15</v>
      </c>
    </row>
    <row r="2916" spans="1:16">
      <c r="A2916" t="s">
        <v>478</v>
      </c>
      <c r="B2916" t="s">
        <v>479</v>
      </c>
      <c r="C2916" t="s">
        <v>468</v>
      </c>
      <c r="D2916" t="s">
        <v>11</v>
      </c>
      <c r="E2916" t="s">
        <v>12</v>
      </c>
      <c r="F2916" t="s">
        <v>879</v>
      </c>
      <c r="H2916" t="s">
        <v>16</v>
      </c>
      <c r="I2916">
        <v>108</v>
      </c>
      <c r="J2916" t="s">
        <v>14</v>
      </c>
      <c r="K2916">
        <v>514.4</v>
      </c>
      <c r="L2916" t="s">
        <v>879</v>
      </c>
      <c r="M2916">
        <v>1</v>
      </c>
      <c r="N2916" t="s">
        <v>14</v>
      </c>
      <c r="O2916" t="s">
        <v>1002</v>
      </c>
      <c r="P2916" t="s">
        <v>15</v>
      </c>
    </row>
    <row r="2917" spans="1:16">
      <c r="A2917" t="s">
        <v>478</v>
      </c>
      <c r="B2917" t="s">
        <v>479</v>
      </c>
      <c r="C2917" t="s">
        <v>468</v>
      </c>
      <c r="D2917" t="s">
        <v>11</v>
      </c>
      <c r="E2917" t="s">
        <v>12</v>
      </c>
      <c r="F2917" t="s">
        <v>880</v>
      </c>
      <c r="H2917" t="s">
        <v>16</v>
      </c>
      <c r="I2917">
        <v>108</v>
      </c>
      <c r="J2917" t="s">
        <v>14</v>
      </c>
      <c r="K2917">
        <v>174</v>
      </c>
      <c r="L2917" t="s">
        <v>880</v>
      </c>
      <c r="M2917">
        <v>1</v>
      </c>
      <c r="N2917" t="s">
        <v>14</v>
      </c>
      <c r="O2917" t="s">
        <v>1002</v>
      </c>
      <c r="P2917" t="s">
        <v>15</v>
      </c>
    </row>
    <row r="2918" spans="1:16">
      <c r="A2918" t="s">
        <v>478</v>
      </c>
      <c r="B2918" t="s">
        <v>479</v>
      </c>
      <c r="C2918" t="s">
        <v>468</v>
      </c>
      <c r="D2918" t="s">
        <v>11</v>
      </c>
      <c r="E2918" t="s">
        <v>12</v>
      </c>
      <c r="F2918" t="s">
        <v>881</v>
      </c>
      <c r="H2918" t="s">
        <v>16</v>
      </c>
      <c r="I2918">
        <v>108</v>
      </c>
      <c r="J2918" t="s">
        <v>14</v>
      </c>
      <c r="K2918">
        <v>551.70000000000005</v>
      </c>
      <c r="L2918" t="s">
        <v>881</v>
      </c>
      <c r="M2918">
        <v>1</v>
      </c>
      <c r="N2918" t="s">
        <v>14</v>
      </c>
      <c r="O2918" t="s">
        <v>1002</v>
      </c>
      <c r="P2918" t="s">
        <v>15</v>
      </c>
    </row>
    <row r="2919" spans="1:16">
      <c r="A2919" t="s">
        <v>480</v>
      </c>
      <c r="B2919" t="s">
        <v>481</v>
      </c>
      <c r="C2919" t="s">
        <v>482</v>
      </c>
      <c r="D2919" t="s">
        <v>11</v>
      </c>
      <c r="E2919" t="s">
        <v>12</v>
      </c>
      <c r="F2919" t="s">
        <v>13</v>
      </c>
      <c r="H2919" t="s">
        <v>16</v>
      </c>
      <c r="I2919">
        <v>1</v>
      </c>
      <c r="J2919" t="s">
        <v>14</v>
      </c>
      <c r="K2919" s="4">
        <v>2311.4</v>
      </c>
      <c r="L2919" t="s">
        <v>13</v>
      </c>
      <c r="M2919">
        <v>1</v>
      </c>
      <c r="N2919" t="s">
        <v>14</v>
      </c>
      <c r="O2919" t="s">
        <v>1002</v>
      </c>
      <c r="P2919" t="s">
        <v>15</v>
      </c>
    </row>
    <row r="2920" spans="1:16">
      <c r="A2920" t="s">
        <v>480</v>
      </c>
      <c r="B2920" t="s">
        <v>481</v>
      </c>
      <c r="C2920" t="s">
        <v>482</v>
      </c>
      <c r="D2920" t="s">
        <v>11</v>
      </c>
      <c r="E2920" t="s">
        <v>12</v>
      </c>
      <c r="F2920" t="s">
        <v>873</v>
      </c>
      <c r="H2920" t="s">
        <v>16</v>
      </c>
      <c r="I2920">
        <v>1</v>
      </c>
      <c r="J2920" t="s">
        <v>14</v>
      </c>
      <c r="K2920">
        <v>673.3</v>
      </c>
      <c r="L2920" t="s">
        <v>873</v>
      </c>
      <c r="M2920">
        <v>1</v>
      </c>
      <c r="N2920" t="s">
        <v>14</v>
      </c>
      <c r="O2920" t="s">
        <v>1002</v>
      </c>
      <c r="P2920" t="s">
        <v>15</v>
      </c>
    </row>
    <row r="2921" spans="1:16">
      <c r="A2921" t="s">
        <v>480</v>
      </c>
      <c r="B2921" t="s">
        <v>481</v>
      </c>
      <c r="C2921" t="s">
        <v>482</v>
      </c>
      <c r="D2921" t="s">
        <v>11</v>
      </c>
      <c r="E2921" t="s">
        <v>12</v>
      </c>
      <c r="F2921" t="s">
        <v>874</v>
      </c>
      <c r="H2921" t="s">
        <v>16</v>
      </c>
      <c r="I2921">
        <v>1</v>
      </c>
      <c r="J2921" t="s">
        <v>14</v>
      </c>
      <c r="K2921">
        <v>92.5</v>
      </c>
      <c r="L2921" t="s">
        <v>874</v>
      </c>
      <c r="M2921">
        <v>1</v>
      </c>
      <c r="N2921" t="s">
        <v>14</v>
      </c>
      <c r="O2921" t="s">
        <v>1002</v>
      </c>
      <c r="P2921" t="s">
        <v>15</v>
      </c>
    </row>
    <row r="2922" spans="1:16">
      <c r="A2922" t="s">
        <v>480</v>
      </c>
      <c r="B2922" t="s">
        <v>481</v>
      </c>
      <c r="C2922" t="s">
        <v>482</v>
      </c>
      <c r="D2922" t="s">
        <v>11</v>
      </c>
      <c r="E2922" t="s">
        <v>12</v>
      </c>
      <c r="F2922" t="s">
        <v>875</v>
      </c>
      <c r="H2922" t="s">
        <v>16</v>
      </c>
      <c r="I2922">
        <v>1</v>
      </c>
      <c r="J2922" t="s">
        <v>14</v>
      </c>
      <c r="K2922">
        <v>61.4</v>
      </c>
      <c r="L2922" t="s">
        <v>875</v>
      </c>
      <c r="M2922">
        <v>1</v>
      </c>
      <c r="N2922" t="s">
        <v>14</v>
      </c>
      <c r="O2922" t="s">
        <v>1002</v>
      </c>
      <c r="P2922" t="s">
        <v>15</v>
      </c>
    </row>
    <row r="2923" spans="1:16">
      <c r="A2923" t="s">
        <v>480</v>
      </c>
      <c r="B2923" t="s">
        <v>481</v>
      </c>
      <c r="C2923" t="s">
        <v>482</v>
      </c>
      <c r="D2923" t="s">
        <v>11</v>
      </c>
      <c r="E2923" t="s">
        <v>12</v>
      </c>
      <c r="F2923" t="s">
        <v>876</v>
      </c>
      <c r="H2923" t="s">
        <v>16</v>
      </c>
      <c r="I2923">
        <v>1</v>
      </c>
      <c r="J2923" t="s">
        <v>14</v>
      </c>
      <c r="K2923" s="3">
        <v>23491</v>
      </c>
      <c r="L2923" t="s">
        <v>876</v>
      </c>
      <c r="M2923">
        <v>1</v>
      </c>
      <c r="N2923" t="s">
        <v>14</v>
      </c>
      <c r="O2923" t="s">
        <v>1002</v>
      </c>
      <c r="P2923" t="s">
        <v>15</v>
      </c>
    </row>
    <row r="2924" spans="1:16">
      <c r="A2924" t="s">
        <v>480</v>
      </c>
      <c r="B2924" t="s">
        <v>481</v>
      </c>
      <c r="C2924" t="s">
        <v>482</v>
      </c>
      <c r="D2924" t="s">
        <v>11</v>
      </c>
      <c r="E2924" t="s">
        <v>12</v>
      </c>
      <c r="F2924" t="s">
        <v>877</v>
      </c>
      <c r="H2924" t="s">
        <v>16</v>
      </c>
      <c r="I2924">
        <v>1</v>
      </c>
      <c r="J2924" t="s">
        <v>14</v>
      </c>
      <c r="K2924">
        <v>722.9</v>
      </c>
      <c r="L2924" t="s">
        <v>877</v>
      </c>
      <c r="M2924">
        <v>1</v>
      </c>
      <c r="N2924" t="s">
        <v>14</v>
      </c>
      <c r="O2924" t="s">
        <v>1002</v>
      </c>
      <c r="P2924" t="s">
        <v>15</v>
      </c>
    </row>
    <row r="2925" spans="1:16">
      <c r="A2925" t="s">
        <v>480</v>
      </c>
      <c r="B2925" t="s">
        <v>481</v>
      </c>
      <c r="C2925" t="s">
        <v>482</v>
      </c>
      <c r="D2925" t="s">
        <v>11</v>
      </c>
      <c r="E2925" t="s">
        <v>12</v>
      </c>
      <c r="F2925" t="s">
        <v>878</v>
      </c>
      <c r="H2925" t="s">
        <v>16</v>
      </c>
      <c r="I2925">
        <v>1</v>
      </c>
      <c r="J2925" t="s">
        <v>14</v>
      </c>
      <c r="K2925">
        <v>343.5</v>
      </c>
      <c r="L2925" t="s">
        <v>878</v>
      </c>
      <c r="M2925">
        <v>1</v>
      </c>
      <c r="N2925" t="s">
        <v>14</v>
      </c>
      <c r="O2925" t="s">
        <v>1002</v>
      </c>
      <c r="P2925" t="s">
        <v>15</v>
      </c>
    </row>
    <row r="2926" spans="1:16">
      <c r="A2926" t="s">
        <v>480</v>
      </c>
      <c r="B2926" t="s">
        <v>481</v>
      </c>
      <c r="C2926" t="s">
        <v>482</v>
      </c>
      <c r="D2926" t="s">
        <v>11</v>
      </c>
      <c r="E2926" t="s">
        <v>12</v>
      </c>
      <c r="F2926" t="s">
        <v>998</v>
      </c>
      <c r="H2926" t="s">
        <v>16</v>
      </c>
      <c r="I2926">
        <v>1</v>
      </c>
      <c r="J2926" t="s">
        <v>14</v>
      </c>
      <c r="K2926" s="4">
        <v>5457.2</v>
      </c>
      <c r="L2926" t="s">
        <v>998</v>
      </c>
      <c r="M2926">
        <v>1</v>
      </c>
      <c r="N2926" t="s">
        <v>14</v>
      </c>
      <c r="O2926" t="s">
        <v>1003</v>
      </c>
      <c r="P2926" t="s">
        <v>15</v>
      </c>
    </row>
    <row r="2927" spans="1:16">
      <c r="A2927" t="s">
        <v>480</v>
      </c>
      <c r="B2927" t="s">
        <v>481</v>
      </c>
      <c r="C2927" t="s">
        <v>482</v>
      </c>
      <c r="D2927" t="s">
        <v>11</v>
      </c>
      <c r="E2927" t="s">
        <v>12</v>
      </c>
      <c r="F2927" t="s">
        <v>879</v>
      </c>
      <c r="H2927" t="s">
        <v>16</v>
      </c>
      <c r="I2927">
        <v>1</v>
      </c>
      <c r="J2927" t="s">
        <v>14</v>
      </c>
      <c r="K2927">
        <v>813.2</v>
      </c>
      <c r="L2927" t="s">
        <v>879</v>
      </c>
      <c r="M2927">
        <v>1</v>
      </c>
      <c r="N2927" t="s">
        <v>14</v>
      </c>
      <c r="O2927" t="s">
        <v>1002</v>
      </c>
      <c r="P2927" t="s">
        <v>15</v>
      </c>
    </row>
    <row r="2928" spans="1:16">
      <c r="A2928" t="s">
        <v>480</v>
      </c>
      <c r="B2928" t="s">
        <v>481</v>
      </c>
      <c r="C2928" t="s">
        <v>482</v>
      </c>
      <c r="D2928" t="s">
        <v>11</v>
      </c>
      <c r="E2928" t="s">
        <v>12</v>
      </c>
      <c r="F2928" t="s">
        <v>880</v>
      </c>
      <c r="H2928" t="s">
        <v>16</v>
      </c>
      <c r="I2928">
        <v>1</v>
      </c>
      <c r="J2928" t="s">
        <v>14</v>
      </c>
      <c r="K2928">
        <v>277.39999999999998</v>
      </c>
      <c r="L2928" t="s">
        <v>880</v>
      </c>
      <c r="M2928">
        <v>1</v>
      </c>
      <c r="N2928" t="s">
        <v>14</v>
      </c>
      <c r="O2928" t="s">
        <v>1002</v>
      </c>
      <c r="P2928" t="s">
        <v>15</v>
      </c>
    </row>
    <row r="2929" spans="1:16">
      <c r="A2929" t="s">
        <v>480</v>
      </c>
      <c r="B2929" t="s">
        <v>481</v>
      </c>
      <c r="C2929" t="s">
        <v>482</v>
      </c>
      <c r="D2929" t="s">
        <v>11</v>
      </c>
      <c r="E2929" t="s">
        <v>12</v>
      </c>
      <c r="F2929" t="s">
        <v>881</v>
      </c>
      <c r="H2929" t="s">
        <v>16</v>
      </c>
      <c r="I2929">
        <v>1</v>
      </c>
      <c r="J2929" t="s">
        <v>14</v>
      </c>
      <c r="K2929">
        <v>879.3</v>
      </c>
      <c r="L2929" t="s">
        <v>881</v>
      </c>
      <c r="M2929">
        <v>1</v>
      </c>
      <c r="N2929" t="s">
        <v>14</v>
      </c>
      <c r="O2929" t="s">
        <v>1002</v>
      </c>
      <c r="P2929" t="s">
        <v>15</v>
      </c>
    </row>
    <row r="2930" spans="1:16">
      <c r="A2930" t="s">
        <v>480</v>
      </c>
      <c r="B2930" t="s">
        <v>481</v>
      </c>
      <c r="C2930" t="s">
        <v>482</v>
      </c>
      <c r="D2930" t="s">
        <v>11</v>
      </c>
      <c r="E2930" t="s">
        <v>12</v>
      </c>
      <c r="F2930" t="s">
        <v>13</v>
      </c>
      <c r="H2930" t="s">
        <v>16</v>
      </c>
      <c r="I2930">
        <v>15</v>
      </c>
      <c r="J2930" t="s">
        <v>14</v>
      </c>
      <c r="K2930" s="4">
        <v>2195.8000000000002</v>
      </c>
      <c r="L2930" t="s">
        <v>13</v>
      </c>
      <c r="M2930">
        <v>1</v>
      </c>
      <c r="N2930" t="s">
        <v>14</v>
      </c>
      <c r="O2930" t="s">
        <v>1002</v>
      </c>
      <c r="P2930" t="s">
        <v>15</v>
      </c>
    </row>
    <row r="2931" spans="1:16">
      <c r="A2931" t="s">
        <v>480</v>
      </c>
      <c r="B2931" t="s">
        <v>481</v>
      </c>
      <c r="C2931" t="s">
        <v>482</v>
      </c>
      <c r="D2931" t="s">
        <v>11</v>
      </c>
      <c r="E2931" t="s">
        <v>12</v>
      </c>
      <c r="F2931" t="s">
        <v>873</v>
      </c>
      <c r="H2931" t="s">
        <v>16</v>
      </c>
      <c r="I2931">
        <v>15</v>
      </c>
      <c r="J2931" t="s">
        <v>14</v>
      </c>
      <c r="K2931">
        <v>639.6</v>
      </c>
      <c r="L2931" t="s">
        <v>873</v>
      </c>
      <c r="M2931">
        <v>1</v>
      </c>
      <c r="N2931" t="s">
        <v>14</v>
      </c>
      <c r="O2931" t="s">
        <v>1002</v>
      </c>
      <c r="P2931" t="s">
        <v>15</v>
      </c>
    </row>
    <row r="2932" spans="1:16">
      <c r="A2932" t="s">
        <v>480</v>
      </c>
      <c r="B2932" t="s">
        <v>481</v>
      </c>
      <c r="C2932" t="s">
        <v>482</v>
      </c>
      <c r="D2932" t="s">
        <v>11</v>
      </c>
      <c r="E2932" t="s">
        <v>12</v>
      </c>
      <c r="F2932" t="s">
        <v>874</v>
      </c>
      <c r="H2932" t="s">
        <v>16</v>
      </c>
      <c r="I2932">
        <v>15</v>
      </c>
      <c r="J2932" t="s">
        <v>14</v>
      </c>
      <c r="K2932">
        <v>87.9</v>
      </c>
      <c r="L2932" t="s">
        <v>874</v>
      </c>
      <c r="M2932">
        <v>1</v>
      </c>
      <c r="N2932" t="s">
        <v>14</v>
      </c>
      <c r="O2932" t="s">
        <v>1002</v>
      </c>
      <c r="P2932" t="s">
        <v>15</v>
      </c>
    </row>
    <row r="2933" spans="1:16">
      <c r="A2933" t="s">
        <v>480</v>
      </c>
      <c r="B2933" t="s">
        <v>481</v>
      </c>
      <c r="C2933" t="s">
        <v>482</v>
      </c>
      <c r="D2933" t="s">
        <v>11</v>
      </c>
      <c r="E2933" t="s">
        <v>12</v>
      </c>
      <c r="F2933" t="s">
        <v>875</v>
      </c>
      <c r="H2933" t="s">
        <v>16</v>
      </c>
      <c r="I2933">
        <v>15</v>
      </c>
      <c r="J2933" t="s">
        <v>14</v>
      </c>
      <c r="K2933">
        <v>58.4</v>
      </c>
      <c r="L2933" t="s">
        <v>875</v>
      </c>
      <c r="M2933">
        <v>1</v>
      </c>
      <c r="N2933" t="s">
        <v>14</v>
      </c>
      <c r="O2933" t="s">
        <v>1002</v>
      </c>
      <c r="P2933" t="s">
        <v>15</v>
      </c>
    </row>
    <row r="2934" spans="1:16">
      <c r="A2934" t="s">
        <v>480</v>
      </c>
      <c r="B2934" t="s">
        <v>481</v>
      </c>
      <c r="C2934" t="s">
        <v>482</v>
      </c>
      <c r="D2934" t="s">
        <v>11</v>
      </c>
      <c r="E2934" t="s">
        <v>12</v>
      </c>
      <c r="F2934" t="s">
        <v>876</v>
      </c>
      <c r="H2934" t="s">
        <v>16</v>
      </c>
      <c r="I2934">
        <v>15</v>
      </c>
      <c r="J2934" t="s">
        <v>14</v>
      </c>
      <c r="K2934" s="3">
        <v>22317</v>
      </c>
      <c r="L2934" t="s">
        <v>876</v>
      </c>
      <c r="M2934">
        <v>1</v>
      </c>
      <c r="N2934" t="s">
        <v>14</v>
      </c>
      <c r="O2934" t="s">
        <v>1002</v>
      </c>
      <c r="P2934" t="s">
        <v>15</v>
      </c>
    </row>
    <row r="2935" spans="1:16">
      <c r="A2935" t="s">
        <v>480</v>
      </c>
      <c r="B2935" t="s">
        <v>481</v>
      </c>
      <c r="C2935" t="s">
        <v>482</v>
      </c>
      <c r="D2935" t="s">
        <v>11</v>
      </c>
      <c r="E2935" t="s">
        <v>12</v>
      </c>
      <c r="F2935" t="s">
        <v>877</v>
      </c>
      <c r="H2935" t="s">
        <v>16</v>
      </c>
      <c r="I2935">
        <v>15</v>
      </c>
      <c r="J2935" t="s">
        <v>14</v>
      </c>
      <c r="K2935">
        <v>686.8</v>
      </c>
      <c r="L2935" t="s">
        <v>877</v>
      </c>
      <c r="M2935">
        <v>1</v>
      </c>
      <c r="N2935" t="s">
        <v>14</v>
      </c>
      <c r="O2935" t="s">
        <v>1002</v>
      </c>
      <c r="P2935" t="s">
        <v>15</v>
      </c>
    </row>
    <row r="2936" spans="1:16">
      <c r="A2936" t="s">
        <v>480</v>
      </c>
      <c r="B2936" t="s">
        <v>481</v>
      </c>
      <c r="C2936" t="s">
        <v>482</v>
      </c>
      <c r="D2936" t="s">
        <v>11</v>
      </c>
      <c r="E2936" t="s">
        <v>12</v>
      </c>
      <c r="F2936" t="s">
        <v>878</v>
      </c>
      <c r="H2936" t="s">
        <v>16</v>
      </c>
      <c r="I2936">
        <v>15</v>
      </c>
      <c r="J2936" t="s">
        <v>14</v>
      </c>
      <c r="K2936">
        <v>326.3</v>
      </c>
      <c r="L2936" t="s">
        <v>878</v>
      </c>
      <c r="M2936">
        <v>1</v>
      </c>
      <c r="N2936" t="s">
        <v>14</v>
      </c>
      <c r="O2936" t="s">
        <v>1002</v>
      </c>
      <c r="P2936" t="s">
        <v>15</v>
      </c>
    </row>
    <row r="2937" spans="1:16">
      <c r="A2937" t="s">
        <v>480</v>
      </c>
      <c r="B2937" t="s">
        <v>481</v>
      </c>
      <c r="C2937" t="s">
        <v>482</v>
      </c>
      <c r="D2937" t="s">
        <v>11</v>
      </c>
      <c r="E2937" t="s">
        <v>12</v>
      </c>
      <c r="F2937" t="s">
        <v>998</v>
      </c>
      <c r="H2937" t="s">
        <v>16</v>
      </c>
      <c r="I2937">
        <v>15</v>
      </c>
      <c r="J2937" t="s">
        <v>14</v>
      </c>
      <c r="K2937" s="4">
        <v>5183.8</v>
      </c>
      <c r="L2937" t="s">
        <v>998</v>
      </c>
      <c r="M2937">
        <v>1</v>
      </c>
      <c r="N2937" t="s">
        <v>14</v>
      </c>
      <c r="O2937" t="s">
        <v>1003</v>
      </c>
      <c r="P2937" t="s">
        <v>15</v>
      </c>
    </row>
    <row r="2938" spans="1:16">
      <c r="A2938" t="s">
        <v>480</v>
      </c>
      <c r="B2938" t="s">
        <v>481</v>
      </c>
      <c r="C2938" t="s">
        <v>482</v>
      </c>
      <c r="D2938" t="s">
        <v>11</v>
      </c>
      <c r="E2938" t="s">
        <v>12</v>
      </c>
      <c r="F2938" t="s">
        <v>879</v>
      </c>
      <c r="H2938" t="s">
        <v>16</v>
      </c>
      <c r="I2938">
        <v>15</v>
      </c>
      <c r="J2938" t="s">
        <v>14</v>
      </c>
      <c r="K2938">
        <v>772.7</v>
      </c>
      <c r="L2938" t="s">
        <v>879</v>
      </c>
      <c r="M2938">
        <v>1</v>
      </c>
      <c r="N2938" t="s">
        <v>14</v>
      </c>
      <c r="O2938" t="s">
        <v>1002</v>
      </c>
      <c r="P2938" t="s">
        <v>15</v>
      </c>
    </row>
    <row r="2939" spans="1:16">
      <c r="A2939" t="s">
        <v>480</v>
      </c>
      <c r="B2939" t="s">
        <v>481</v>
      </c>
      <c r="C2939" t="s">
        <v>482</v>
      </c>
      <c r="D2939" t="s">
        <v>11</v>
      </c>
      <c r="E2939" t="s">
        <v>12</v>
      </c>
      <c r="F2939" t="s">
        <v>880</v>
      </c>
      <c r="H2939" t="s">
        <v>16</v>
      </c>
      <c r="I2939">
        <v>15</v>
      </c>
      <c r="J2939" t="s">
        <v>14</v>
      </c>
      <c r="K2939">
        <v>263.60000000000002</v>
      </c>
      <c r="L2939" t="s">
        <v>880</v>
      </c>
      <c r="M2939">
        <v>1</v>
      </c>
      <c r="N2939" t="s">
        <v>14</v>
      </c>
      <c r="O2939" t="s">
        <v>1002</v>
      </c>
      <c r="P2939" t="s">
        <v>15</v>
      </c>
    </row>
    <row r="2940" spans="1:16">
      <c r="A2940" t="s">
        <v>480</v>
      </c>
      <c r="B2940" t="s">
        <v>481</v>
      </c>
      <c r="C2940" t="s">
        <v>482</v>
      </c>
      <c r="D2940" t="s">
        <v>11</v>
      </c>
      <c r="E2940" t="s">
        <v>12</v>
      </c>
      <c r="F2940" t="s">
        <v>881</v>
      </c>
      <c r="H2940" t="s">
        <v>16</v>
      </c>
      <c r="I2940">
        <v>15</v>
      </c>
      <c r="J2940" t="s">
        <v>14</v>
      </c>
      <c r="K2940">
        <v>835.3</v>
      </c>
      <c r="L2940" t="s">
        <v>881</v>
      </c>
      <c r="M2940">
        <v>1</v>
      </c>
      <c r="N2940" t="s">
        <v>14</v>
      </c>
      <c r="O2940" t="s">
        <v>1002</v>
      </c>
      <c r="P2940" t="s">
        <v>15</v>
      </c>
    </row>
    <row r="2941" spans="1:16">
      <c r="A2941" t="s">
        <v>480</v>
      </c>
      <c r="B2941" t="s">
        <v>481</v>
      </c>
      <c r="C2941" t="s">
        <v>482</v>
      </c>
      <c r="D2941" t="s">
        <v>11</v>
      </c>
      <c r="E2941" t="s">
        <v>12</v>
      </c>
      <c r="F2941" t="s">
        <v>13</v>
      </c>
      <c r="H2941" t="s">
        <v>16</v>
      </c>
      <c r="I2941">
        <v>30</v>
      </c>
      <c r="J2941" t="s">
        <v>14</v>
      </c>
      <c r="K2941" s="4">
        <v>1849.1</v>
      </c>
      <c r="L2941" t="s">
        <v>13</v>
      </c>
      <c r="M2941">
        <v>1</v>
      </c>
      <c r="N2941" t="s">
        <v>14</v>
      </c>
      <c r="O2941" t="s">
        <v>1002</v>
      </c>
      <c r="P2941" t="s">
        <v>15</v>
      </c>
    </row>
    <row r="2942" spans="1:16">
      <c r="A2942" t="s">
        <v>480</v>
      </c>
      <c r="B2942" t="s">
        <v>481</v>
      </c>
      <c r="C2942" t="s">
        <v>482</v>
      </c>
      <c r="D2942" t="s">
        <v>11</v>
      </c>
      <c r="E2942" t="s">
        <v>12</v>
      </c>
      <c r="F2942" t="s">
        <v>873</v>
      </c>
      <c r="H2942" t="s">
        <v>16</v>
      </c>
      <c r="I2942">
        <v>30</v>
      </c>
      <c r="J2942" t="s">
        <v>14</v>
      </c>
      <c r="K2942">
        <v>538.6</v>
      </c>
      <c r="L2942" t="s">
        <v>873</v>
      </c>
      <c r="M2942">
        <v>1</v>
      </c>
      <c r="N2942" t="s">
        <v>14</v>
      </c>
      <c r="O2942" t="s">
        <v>1002</v>
      </c>
      <c r="P2942" t="s">
        <v>15</v>
      </c>
    </row>
    <row r="2943" spans="1:16">
      <c r="A2943" t="s">
        <v>480</v>
      </c>
      <c r="B2943" t="s">
        <v>481</v>
      </c>
      <c r="C2943" t="s">
        <v>482</v>
      </c>
      <c r="D2943" t="s">
        <v>11</v>
      </c>
      <c r="E2943" t="s">
        <v>12</v>
      </c>
      <c r="F2943" t="s">
        <v>874</v>
      </c>
      <c r="H2943" t="s">
        <v>16</v>
      </c>
      <c r="I2943">
        <v>30</v>
      </c>
      <c r="J2943" t="s">
        <v>14</v>
      </c>
      <c r="K2943">
        <v>74.099999999999994</v>
      </c>
      <c r="L2943" t="s">
        <v>874</v>
      </c>
      <c r="M2943">
        <v>1</v>
      </c>
      <c r="N2943" t="s">
        <v>14</v>
      </c>
      <c r="O2943" t="s">
        <v>1002</v>
      </c>
      <c r="P2943" t="s">
        <v>15</v>
      </c>
    </row>
    <row r="2944" spans="1:16">
      <c r="A2944" t="s">
        <v>480</v>
      </c>
      <c r="B2944" t="s">
        <v>481</v>
      </c>
      <c r="C2944" t="s">
        <v>482</v>
      </c>
      <c r="D2944" t="s">
        <v>11</v>
      </c>
      <c r="E2944" t="s">
        <v>12</v>
      </c>
      <c r="F2944" t="s">
        <v>875</v>
      </c>
      <c r="H2944" t="s">
        <v>16</v>
      </c>
      <c r="I2944">
        <v>30</v>
      </c>
      <c r="J2944" t="s">
        <v>14</v>
      </c>
      <c r="K2944">
        <v>49.2</v>
      </c>
      <c r="L2944" t="s">
        <v>875</v>
      </c>
      <c r="M2944">
        <v>1</v>
      </c>
      <c r="N2944" t="s">
        <v>14</v>
      </c>
      <c r="O2944" t="s">
        <v>1002</v>
      </c>
      <c r="P2944" t="s">
        <v>15</v>
      </c>
    </row>
    <row r="2945" spans="1:16">
      <c r="A2945" t="s">
        <v>480</v>
      </c>
      <c r="B2945" t="s">
        <v>481</v>
      </c>
      <c r="C2945" t="s">
        <v>482</v>
      </c>
      <c r="D2945" t="s">
        <v>11</v>
      </c>
      <c r="E2945" t="s">
        <v>12</v>
      </c>
      <c r="F2945" t="s">
        <v>876</v>
      </c>
      <c r="H2945" t="s">
        <v>16</v>
      </c>
      <c r="I2945">
        <v>30</v>
      </c>
      <c r="J2945" t="s">
        <v>14</v>
      </c>
      <c r="K2945" s="3">
        <v>18793</v>
      </c>
      <c r="L2945" t="s">
        <v>876</v>
      </c>
      <c r="M2945">
        <v>1</v>
      </c>
      <c r="N2945" t="s">
        <v>14</v>
      </c>
      <c r="O2945" t="s">
        <v>1002</v>
      </c>
      <c r="P2945" t="s">
        <v>15</v>
      </c>
    </row>
    <row r="2946" spans="1:16">
      <c r="A2946" t="s">
        <v>480</v>
      </c>
      <c r="B2946" t="s">
        <v>481</v>
      </c>
      <c r="C2946" t="s">
        <v>482</v>
      </c>
      <c r="D2946" t="s">
        <v>11</v>
      </c>
      <c r="E2946" t="s">
        <v>12</v>
      </c>
      <c r="F2946" t="s">
        <v>877</v>
      </c>
      <c r="H2946" t="s">
        <v>16</v>
      </c>
      <c r="I2946">
        <v>30</v>
      </c>
      <c r="J2946" t="s">
        <v>14</v>
      </c>
      <c r="K2946">
        <v>578.4</v>
      </c>
      <c r="L2946" t="s">
        <v>877</v>
      </c>
      <c r="M2946">
        <v>1</v>
      </c>
      <c r="N2946" t="s">
        <v>14</v>
      </c>
      <c r="O2946" t="s">
        <v>1002</v>
      </c>
      <c r="P2946" t="s">
        <v>15</v>
      </c>
    </row>
    <row r="2947" spans="1:16">
      <c r="A2947" t="s">
        <v>480</v>
      </c>
      <c r="B2947" t="s">
        <v>481</v>
      </c>
      <c r="C2947" t="s">
        <v>482</v>
      </c>
      <c r="D2947" t="s">
        <v>11</v>
      </c>
      <c r="E2947" t="s">
        <v>12</v>
      </c>
      <c r="F2947" t="s">
        <v>878</v>
      </c>
      <c r="H2947" t="s">
        <v>16</v>
      </c>
      <c r="I2947">
        <v>30</v>
      </c>
      <c r="J2947" t="s">
        <v>14</v>
      </c>
      <c r="K2947">
        <v>274.8</v>
      </c>
      <c r="L2947" t="s">
        <v>878</v>
      </c>
      <c r="M2947">
        <v>1</v>
      </c>
      <c r="N2947" t="s">
        <v>14</v>
      </c>
      <c r="O2947" t="s">
        <v>1002</v>
      </c>
      <c r="P2947" t="s">
        <v>15</v>
      </c>
    </row>
    <row r="2948" spans="1:16">
      <c r="A2948" t="s">
        <v>480</v>
      </c>
      <c r="B2948" t="s">
        <v>481</v>
      </c>
      <c r="C2948" t="s">
        <v>482</v>
      </c>
      <c r="D2948" t="s">
        <v>11</v>
      </c>
      <c r="E2948" t="s">
        <v>12</v>
      </c>
      <c r="F2948" t="s">
        <v>998</v>
      </c>
      <c r="H2948" t="s">
        <v>16</v>
      </c>
      <c r="I2948">
        <v>30</v>
      </c>
      <c r="J2948" t="s">
        <v>14</v>
      </c>
      <c r="K2948" s="4">
        <v>4369.3999999999996</v>
      </c>
      <c r="L2948" t="s">
        <v>998</v>
      </c>
      <c r="M2948">
        <v>1</v>
      </c>
      <c r="N2948" t="s">
        <v>14</v>
      </c>
      <c r="O2948" t="s">
        <v>1003</v>
      </c>
      <c r="P2948" t="s">
        <v>15</v>
      </c>
    </row>
    <row r="2949" spans="1:16">
      <c r="A2949" t="s">
        <v>480</v>
      </c>
      <c r="B2949" t="s">
        <v>481</v>
      </c>
      <c r="C2949" t="s">
        <v>482</v>
      </c>
      <c r="D2949" t="s">
        <v>11</v>
      </c>
      <c r="E2949" t="s">
        <v>12</v>
      </c>
      <c r="F2949" t="s">
        <v>879</v>
      </c>
      <c r="H2949" t="s">
        <v>16</v>
      </c>
      <c r="I2949">
        <v>30</v>
      </c>
      <c r="J2949" t="s">
        <v>14</v>
      </c>
      <c r="K2949">
        <v>650.6</v>
      </c>
      <c r="L2949" t="s">
        <v>879</v>
      </c>
      <c r="M2949">
        <v>1</v>
      </c>
      <c r="N2949" t="s">
        <v>14</v>
      </c>
      <c r="O2949" t="s">
        <v>1002</v>
      </c>
      <c r="P2949" t="s">
        <v>15</v>
      </c>
    </row>
    <row r="2950" spans="1:16">
      <c r="A2950" t="s">
        <v>480</v>
      </c>
      <c r="B2950" t="s">
        <v>481</v>
      </c>
      <c r="C2950" t="s">
        <v>482</v>
      </c>
      <c r="D2950" t="s">
        <v>11</v>
      </c>
      <c r="E2950" t="s">
        <v>12</v>
      </c>
      <c r="F2950" t="s">
        <v>880</v>
      </c>
      <c r="H2950" t="s">
        <v>16</v>
      </c>
      <c r="I2950">
        <v>30</v>
      </c>
      <c r="J2950" t="s">
        <v>14</v>
      </c>
      <c r="K2950">
        <v>222</v>
      </c>
      <c r="L2950" t="s">
        <v>880</v>
      </c>
      <c r="M2950">
        <v>1</v>
      </c>
      <c r="N2950" t="s">
        <v>14</v>
      </c>
      <c r="O2950" t="s">
        <v>1002</v>
      </c>
      <c r="P2950" t="s">
        <v>15</v>
      </c>
    </row>
    <row r="2951" spans="1:16">
      <c r="A2951" t="s">
        <v>480</v>
      </c>
      <c r="B2951" t="s">
        <v>481</v>
      </c>
      <c r="C2951" t="s">
        <v>482</v>
      </c>
      <c r="D2951" t="s">
        <v>11</v>
      </c>
      <c r="E2951" t="s">
        <v>12</v>
      </c>
      <c r="F2951" t="s">
        <v>881</v>
      </c>
      <c r="H2951" t="s">
        <v>16</v>
      </c>
      <c r="I2951">
        <v>30</v>
      </c>
      <c r="J2951" t="s">
        <v>14</v>
      </c>
      <c r="K2951">
        <v>703.4</v>
      </c>
      <c r="L2951" t="s">
        <v>881</v>
      </c>
      <c r="M2951">
        <v>1</v>
      </c>
      <c r="N2951" t="s">
        <v>14</v>
      </c>
      <c r="O2951" t="s">
        <v>1002</v>
      </c>
      <c r="P2951" t="s">
        <v>15</v>
      </c>
    </row>
    <row r="2952" spans="1:16">
      <c r="A2952" t="s">
        <v>483</v>
      </c>
      <c r="B2952" t="s">
        <v>484</v>
      </c>
      <c r="C2952" t="s">
        <v>485</v>
      </c>
      <c r="D2952" t="s">
        <v>11</v>
      </c>
      <c r="E2952" t="s">
        <v>12</v>
      </c>
      <c r="F2952" t="s">
        <v>13</v>
      </c>
      <c r="H2952" t="s">
        <v>16</v>
      </c>
      <c r="I2952">
        <v>1</v>
      </c>
      <c r="J2952" t="s">
        <v>14</v>
      </c>
      <c r="K2952" s="4">
        <v>2652.8</v>
      </c>
      <c r="L2952" t="s">
        <v>13</v>
      </c>
      <c r="M2952">
        <v>1</v>
      </c>
      <c r="N2952" t="s">
        <v>14</v>
      </c>
      <c r="O2952" t="s">
        <v>1002</v>
      </c>
      <c r="P2952" t="s">
        <v>15</v>
      </c>
    </row>
    <row r="2953" spans="1:16">
      <c r="A2953" t="s">
        <v>483</v>
      </c>
      <c r="B2953" t="s">
        <v>484</v>
      </c>
      <c r="C2953" t="s">
        <v>485</v>
      </c>
      <c r="D2953" t="s">
        <v>11</v>
      </c>
      <c r="E2953" t="s">
        <v>12</v>
      </c>
      <c r="F2953" t="s">
        <v>873</v>
      </c>
      <c r="H2953" t="s">
        <v>16</v>
      </c>
      <c r="I2953">
        <v>1</v>
      </c>
      <c r="J2953" t="s">
        <v>14</v>
      </c>
      <c r="K2953">
        <v>774.9</v>
      </c>
      <c r="L2953" t="s">
        <v>873</v>
      </c>
      <c r="M2953">
        <v>1</v>
      </c>
      <c r="N2953" t="s">
        <v>14</v>
      </c>
      <c r="O2953" t="s">
        <v>1002</v>
      </c>
      <c r="P2953" t="s">
        <v>15</v>
      </c>
    </row>
    <row r="2954" spans="1:16">
      <c r="A2954" t="s">
        <v>483</v>
      </c>
      <c r="B2954" t="s">
        <v>484</v>
      </c>
      <c r="C2954" t="s">
        <v>485</v>
      </c>
      <c r="D2954" t="s">
        <v>11</v>
      </c>
      <c r="E2954" t="s">
        <v>12</v>
      </c>
      <c r="F2954" t="s">
        <v>874</v>
      </c>
      <c r="H2954" t="s">
        <v>16</v>
      </c>
      <c r="I2954">
        <v>1</v>
      </c>
      <c r="J2954" t="s">
        <v>14</v>
      </c>
      <c r="K2954">
        <v>106.2</v>
      </c>
      <c r="L2954" t="s">
        <v>874</v>
      </c>
      <c r="M2954">
        <v>1</v>
      </c>
      <c r="N2954" t="s">
        <v>14</v>
      </c>
      <c r="O2954" t="s">
        <v>1002</v>
      </c>
      <c r="P2954" t="s">
        <v>15</v>
      </c>
    </row>
    <row r="2955" spans="1:16">
      <c r="A2955" t="s">
        <v>483</v>
      </c>
      <c r="B2955" t="s">
        <v>484</v>
      </c>
      <c r="C2955" t="s">
        <v>485</v>
      </c>
      <c r="D2955" t="s">
        <v>11</v>
      </c>
      <c r="E2955" t="s">
        <v>12</v>
      </c>
      <c r="F2955" t="s">
        <v>875</v>
      </c>
      <c r="H2955" t="s">
        <v>16</v>
      </c>
      <c r="I2955">
        <v>1</v>
      </c>
      <c r="J2955" t="s">
        <v>14</v>
      </c>
      <c r="K2955">
        <v>70.7</v>
      </c>
      <c r="L2955" t="s">
        <v>875</v>
      </c>
      <c r="M2955">
        <v>1</v>
      </c>
      <c r="N2955" t="s">
        <v>14</v>
      </c>
      <c r="O2955" t="s">
        <v>1002</v>
      </c>
      <c r="P2955" t="s">
        <v>15</v>
      </c>
    </row>
    <row r="2956" spans="1:16">
      <c r="A2956" t="s">
        <v>483</v>
      </c>
      <c r="B2956" t="s">
        <v>484</v>
      </c>
      <c r="C2956" t="s">
        <v>485</v>
      </c>
      <c r="D2956" t="s">
        <v>11</v>
      </c>
      <c r="E2956" t="s">
        <v>12</v>
      </c>
      <c r="F2956" t="s">
        <v>876</v>
      </c>
      <c r="H2956" t="s">
        <v>16</v>
      </c>
      <c r="I2956">
        <v>1</v>
      </c>
      <c r="J2956" t="s">
        <v>14</v>
      </c>
      <c r="K2956" s="3">
        <v>27043</v>
      </c>
      <c r="L2956" t="s">
        <v>876</v>
      </c>
      <c r="M2956">
        <v>1</v>
      </c>
      <c r="N2956" t="s">
        <v>14</v>
      </c>
      <c r="O2956" t="s">
        <v>1002</v>
      </c>
      <c r="P2956" t="s">
        <v>15</v>
      </c>
    </row>
    <row r="2957" spans="1:16">
      <c r="A2957" t="s">
        <v>483</v>
      </c>
      <c r="B2957" t="s">
        <v>484</v>
      </c>
      <c r="C2957" t="s">
        <v>485</v>
      </c>
      <c r="D2957" t="s">
        <v>11</v>
      </c>
      <c r="E2957" t="s">
        <v>12</v>
      </c>
      <c r="F2957" t="s">
        <v>877</v>
      </c>
      <c r="H2957" t="s">
        <v>16</v>
      </c>
      <c r="I2957">
        <v>1</v>
      </c>
      <c r="J2957" t="s">
        <v>14</v>
      </c>
      <c r="K2957">
        <v>832.2</v>
      </c>
      <c r="L2957" t="s">
        <v>877</v>
      </c>
      <c r="M2957">
        <v>1</v>
      </c>
      <c r="N2957" t="s">
        <v>14</v>
      </c>
      <c r="O2957" t="s">
        <v>1002</v>
      </c>
      <c r="P2957" t="s">
        <v>15</v>
      </c>
    </row>
    <row r="2958" spans="1:16">
      <c r="A2958" t="s">
        <v>483</v>
      </c>
      <c r="B2958" t="s">
        <v>484</v>
      </c>
      <c r="C2958" t="s">
        <v>485</v>
      </c>
      <c r="D2958" t="s">
        <v>11</v>
      </c>
      <c r="E2958" t="s">
        <v>12</v>
      </c>
      <c r="F2958" t="s">
        <v>878</v>
      </c>
      <c r="H2958" t="s">
        <v>16</v>
      </c>
      <c r="I2958">
        <v>1</v>
      </c>
      <c r="J2958" t="s">
        <v>14</v>
      </c>
      <c r="K2958">
        <v>395.4</v>
      </c>
      <c r="L2958" t="s">
        <v>878</v>
      </c>
      <c r="M2958">
        <v>1</v>
      </c>
      <c r="N2958" t="s">
        <v>14</v>
      </c>
      <c r="O2958" t="s">
        <v>1002</v>
      </c>
      <c r="P2958" t="s">
        <v>15</v>
      </c>
    </row>
    <row r="2959" spans="1:16">
      <c r="A2959" t="s">
        <v>483</v>
      </c>
      <c r="B2959" t="s">
        <v>484</v>
      </c>
      <c r="C2959" t="s">
        <v>485</v>
      </c>
      <c r="D2959" t="s">
        <v>11</v>
      </c>
      <c r="E2959" t="s">
        <v>12</v>
      </c>
      <c r="F2959" t="s">
        <v>998</v>
      </c>
      <c r="H2959" t="s">
        <v>16</v>
      </c>
      <c r="I2959">
        <v>1</v>
      </c>
      <c r="J2959" t="s">
        <v>14</v>
      </c>
      <c r="K2959" s="4">
        <v>6265.5</v>
      </c>
      <c r="L2959" t="s">
        <v>998</v>
      </c>
      <c r="M2959">
        <v>1</v>
      </c>
      <c r="N2959" t="s">
        <v>14</v>
      </c>
      <c r="O2959" t="s">
        <v>1003</v>
      </c>
      <c r="P2959" t="s">
        <v>15</v>
      </c>
    </row>
    <row r="2960" spans="1:16">
      <c r="A2960" t="s">
        <v>483</v>
      </c>
      <c r="B2960" t="s">
        <v>484</v>
      </c>
      <c r="C2960" t="s">
        <v>485</v>
      </c>
      <c r="D2960" t="s">
        <v>11</v>
      </c>
      <c r="E2960" t="s">
        <v>12</v>
      </c>
      <c r="F2960" t="s">
        <v>879</v>
      </c>
      <c r="H2960" t="s">
        <v>16</v>
      </c>
      <c r="I2960">
        <v>1</v>
      </c>
      <c r="J2960" t="s">
        <v>14</v>
      </c>
      <c r="K2960">
        <v>936.2</v>
      </c>
      <c r="L2960" t="s">
        <v>879</v>
      </c>
      <c r="M2960">
        <v>1</v>
      </c>
      <c r="N2960" t="s">
        <v>14</v>
      </c>
      <c r="O2960" t="s">
        <v>1002</v>
      </c>
      <c r="P2960" t="s">
        <v>15</v>
      </c>
    </row>
    <row r="2961" spans="1:16">
      <c r="A2961" t="s">
        <v>483</v>
      </c>
      <c r="B2961" t="s">
        <v>484</v>
      </c>
      <c r="C2961" t="s">
        <v>485</v>
      </c>
      <c r="D2961" t="s">
        <v>11</v>
      </c>
      <c r="E2961" t="s">
        <v>12</v>
      </c>
      <c r="F2961" t="s">
        <v>880</v>
      </c>
      <c r="H2961" t="s">
        <v>16</v>
      </c>
      <c r="I2961">
        <v>1</v>
      </c>
      <c r="J2961" t="s">
        <v>14</v>
      </c>
      <c r="K2961">
        <v>318.39999999999998</v>
      </c>
      <c r="L2961" t="s">
        <v>880</v>
      </c>
      <c r="M2961">
        <v>1</v>
      </c>
      <c r="N2961" t="s">
        <v>14</v>
      </c>
      <c r="O2961" t="s">
        <v>1002</v>
      </c>
      <c r="P2961" t="s">
        <v>15</v>
      </c>
    </row>
    <row r="2962" spans="1:16">
      <c r="A2962" t="s">
        <v>483</v>
      </c>
      <c r="B2962" t="s">
        <v>484</v>
      </c>
      <c r="C2962" t="s">
        <v>485</v>
      </c>
      <c r="D2962" t="s">
        <v>11</v>
      </c>
      <c r="E2962" t="s">
        <v>12</v>
      </c>
      <c r="F2962" t="s">
        <v>881</v>
      </c>
      <c r="H2962" t="s">
        <v>16</v>
      </c>
      <c r="I2962">
        <v>1</v>
      </c>
      <c r="J2962" t="s">
        <v>14</v>
      </c>
      <c r="K2962" s="4">
        <v>1009.8</v>
      </c>
      <c r="L2962" t="s">
        <v>881</v>
      </c>
      <c r="M2962">
        <v>1</v>
      </c>
      <c r="N2962" t="s">
        <v>14</v>
      </c>
      <c r="O2962" t="s">
        <v>1002</v>
      </c>
      <c r="P2962" t="s">
        <v>15</v>
      </c>
    </row>
    <row r="2963" spans="1:16">
      <c r="A2963" t="s">
        <v>483</v>
      </c>
      <c r="B2963" t="s">
        <v>484</v>
      </c>
      <c r="C2963" t="s">
        <v>485</v>
      </c>
      <c r="D2963" t="s">
        <v>11</v>
      </c>
      <c r="E2963" t="s">
        <v>12</v>
      </c>
      <c r="F2963" t="s">
        <v>13</v>
      </c>
      <c r="H2963" t="s">
        <v>16</v>
      </c>
      <c r="I2963">
        <v>10</v>
      </c>
      <c r="J2963" t="s">
        <v>14</v>
      </c>
      <c r="K2963" s="4">
        <v>2520.3000000000002</v>
      </c>
      <c r="L2963" t="s">
        <v>13</v>
      </c>
      <c r="M2963">
        <v>1</v>
      </c>
      <c r="N2963" t="s">
        <v>14</v>
      </c>
      <c r="O2963" t="s">
        <v>1002</v>
      </c>
      <c r="P2963" t="s">
        <v>15</v>
      </c>
    </row>
    <row r="2964" spans="1:16">
      <c r="A2964" t="s">
        <v>483</v>
      </c>
      <c r="B2964" t="s">
        <v>484</v>
      </c>
      <c r="C2964" t="s">
        <v>485</v>
      </c>
      <c r="D2964" t="s">
        <v>11</v>
      </c>
      <c r="E2964" t="s">
        <v>12</v>
      </c>
      <c r="F2964" t="s">
        <v>873</v>
      </c>
      <c r="H2964" t="s">
        <v>16</v>
      </c>
      <c r="I2964">
        <v>10</v>
      </c>
      <c r="J2964" t="s">
        <v>14</v>
      </c>
      <c r="K2964">
        <v>736.2</v>
      </c>
      <c r="L2964" t="s">
        <v>873</v>
      </c>
      <c r="M2964">
        <v>1</v>
      </c>
      <c r="N2964" t="s">
        <v>14</v>
      </c>
      <c r="O2964" t="s">
        <v>1002</v>
      </c>
      <c r="P2964" t="s">
        <v>15</v>
      </c>
    </row>
    <row r="2965" spans="1:16">
      <c r="A2965" t="s">
        <v>483</v>
      </c>
      <c r="B2965" t="s">
        <v>484</v>
      </c>
      <c r="C2965" t="s">
        <v>485</v>
      </c>
      <c r="D2965" t="s">
        <v>11</v>
      </c>
      <c r="E2965" t="s">
        <v>12</v>
      </c>
      <c r="F2965" t="s">
        <v>874</v>
      </c>
      <c r="H2965" t="s">
        <v>16</v>
      </c>
      <c r="I2965">
        <v>10</v>
      </c>
      <c r="J2965" t="s">
        <v>14</v>
      </c>
      <c r="K2965">
        <v>100.9</v>
      </c>
      <c r="L2965" t="s">
        <v>874</v>
      </c>
      <c r="M2965">
        <v>1</v>
      </c>
      <c r="N2965" t="s">
        <v>14</v>
      </c>
      <c r="O2965" t="s">
        <v>1002</v>
      </c>
      <c r="P2965" t="s">
        <v>15</v>
      </c>
    </row>
    <row r="2966" spans="1:16">
      <c r="A2966" t="s">
        <v>483</v>
      </c>
      <c r="B2966" t="s">
        <v>484</v>
      </c>
      <c r="C2966" t="s">
        <v>485</v>
      </c>
      <c r="D2966" t="s">
        <v>11</v>
      </c>
      <c r="E2966" t="s">
        <v>12</v>
      </c>
      <c r="F2966" t="s">
        <v>875</v>
      </c>
      <c r="H2966" t="s">
        <v>16</v>
      </c>
      <c r="I2966">
        <v>10</v>
      </c>
      <c r="J2966" t="s">
        <v>14</v>
      </c>
      <c r="K2966">
        <v>67.2</v>
      </c>
      <c r="L2966" t="s">
        <v>875</v>
      </c>
      <c r="M2966">
        <v>1</v>
      </c>
      <c r="N2966" t="s">
        <v>14</v>
      </c>
      <c r="O2966" t="s">
        <v>1002</v>
      </c>
      <c r="P2966" t="s">
        <v>15</v>
      </c>
    </row>
    <row r="2967" spans="1:16">
      <c r="A2967" t="s">
        <v>483</v>
      </c>
      <c r="B2967" t="s">
        <v>484</v>
      </c>
      <c r="C2967" t="s">
        <v>485</v>
      </c>
      <c r="D2967" t="s">
        <v>11</v>
      </c>
      <c r="E2967" t="s">
        <v>12</v>
      </c>
      <c r="F2967" t="s">
        <v>876</v>
      </c>
      <c r="H2967" t="s">
        <v>16</v>
      </c>
      <c r="I2967">
        <v>10</v>
      </c>
      <c r="J2967" t="s">
        <v>14</v>
      </c>
      <c r="K2967" s="3">
        <v>25690</v>
      </c>
      <c r="L2967" t="s">
        <v>876</v>
      </c>
      <c r="M2967">
        <v>1</v>
      </c>
      <c r="N2967" t="s">
        <v>14</v>
      </c>
      <c r="O2967" t="s">
        <v>1002</v>
      </c>
      <c r="P2967" t="s">
        <v>15</v>
      </c>
    </row>
    <row r="2968" spans="1:16">
      <c r="A2968" t="s">
        <v>483</v>
      </c>
      <c r="B2968" t="s">
        <v>484</v>
      </c>
      <c r="C2968" t="s">
        <v>485</v>
      </c>
      <c r="D2968" t="s">
        <v>11</v>
      </c>
      <c r="E2968" t="s">
        <v>12</v>
      </c>
      <c r="F2968" t="s">
        <v>877</v>
      </c>
      <c r="H2968" t="s">
        <v>16</v>
      </c>
      <c r="I2968">
        <v>10</v>
      </c>
      <c r="J2968" t="s">
        <v>14</v>
      </c>
      <c r="K2968">
        <v>790.6</v>
      </c>
      <c r="L2968" t="s">
        <v>877</v>
      </c>
      <c r="M2968">
        <v>1</v>
      </c>
      <c r="N2968" t="s">
        <v>14</v>
      </c>
      <c r="O2968" t="s">
        <v>1002</v>
      </c>
      <c r="P2968" t="s">
        <v>15</v>
      </c>
    </row>
    <row r="2969" spans="1:16">
      <c r="A2969" t="s">
        <v>483</v>
      </c>
      <c r="B2969" t="s">
        <v>484</v>
      </c>
      <c r="C2969" t="s">
        <v>485</v>
      </c>
      <c r="D2969" t="s">
        <v>11</v>
      </c>
      <c r="E2969" t="s">
        <v>12</v>
      </c>
      <c r="F2969" t="s">
        <v>878</v>
      </c>
      <c r="H2969" t="s">
        <v>16</v>
      </c>
      <c r="I2969">
        <v>10</v>
      </c>
      <c r="J2969" t="s">
        <v>14</v>
      </c>
      <c r="K2969">
        <v>375.6</v>
      </c>
      <c r="L2969" t="s">
        <v>878</v>
      </c>
      <c r="M2969">
        <v>1</v>
      </c>
      <c r="N2969" t="s">
        <v>14</v>
      </c>
      <c r="O2969" t="s">
        <v>1002</v>
      </c>
      <c r="P2969" t="s">
        <v>15</v>
      </c>
    </row>
    <row r="2970" spans="1:16">
      <c r="A2970" t="s">
        <v>483</v>
      </c>
      <c r="B2970" t="s">
        <v>484</v>
      </c>
      <c r="C2970" t="s">
        <v>485</v>
      </c>
      <c r="D2970" t="s">
        <v>11</v>
      </c>
      <c r="E2970" t="s">
        <v>12</v>
      </c>
      <c r="F2970" t="s">
        <v>998</v>
      </c>
      <c r="H2970" t="s">
        <v>16</v>
      </c>
      <c r="I2970">
        <v>10</v>
      </c>
      <c r="J2970" t="s">
        <v>14</v>
      </c>
      <c r="K2970" s="4">
        <v>5949.5</v>
      </c>
      <c r="L2970" t="s">
        <v>998</v>
      </c>
      <c r="M2970">
        <v>1</v>
      </c>
      <c r="N2970" t="s">
        <v>14</v>
      </c>
      <c r="O2970" t="s">
        <v>1003</v>
      </c>
      <c r="P2970" t="s">
        <v>15</v>
      </c>
    </row>
    <row r="2971" spans="1:16">
      <c r="A2971" t="s">
        <v>483</v>
      </c>
      <c r="B2971" t="s">
        <v>484</v>
      </c>
      <c r="C2971" t="s">
        <v>485</v>
      </c>
      <c r="D2971" t="s">
        <v>11</v>
      </c>
      <c r="E2971" t="s">
        <v>12</v>
      </c>
      <c r="F2971" t="s">
        <v>879</v>
      </c>
      <c r="H2971" t="s">
        <v>16</v>
      </c>
      <c r="I2971">
        <v>10</v>
      </c>
      <c r="J2971" t="s">
        <v>14</v>
      </c>
      <c r="K2971">
        <v>889.4</v>
      </c>
      <c r="L2971" t="s">
        <v>879</v>
      </c>
      <c r="M2971">
        <v>1</v>
      </c>
      <c r="N2971" t="s">
        <v>14</v>
      </c>
      <c r="O2971" t="s">
        <v>1002</v>
      </c>
      <c r="P2971" t="s">
        <v>15</v>
      </c>
    </row>
    <row r="2972" spans="1:16">
      <c r="A2972" t="s">
        <v>483</v>
      </c>
      <c r="B2972" t="s">
        <v>484</v>
      </c>
      <c r="C2972" t="s">
        <v>485</v>
      </c>
      <c r="D2972" t="s">
        <v>11</v>
      </c>
      <c r="E2972" t="s">
        <v>12</v>
      </c>
      <c r="F2972" t="s">
        <v>880</v>
      </c>
      <c r="H2972" t="s">
        <v>16</v>
      </c>
      <c r="I2972">
        <v>10</v>
      </c>
      <c r="J2972" t="s">
        <v>14</v>
      </c>
      <c r="K2972">
        <v>302.60000000000002</v>
      </c>
      <c r="L2972" t="s">
        <v>880</v>
      </c>
      <c r="M2972">
        <v>1</v>
      </c>
      <c r="N2972" t="s">
        <v>14</v>
      </c>
      <c r="O2972" t="s">
        <v>1002</v>
      </c>
      <c r="P2972" t="s">
        <v>15</v>
      </c>
    </row>
    <row r="2973" spans="1:16">
      <c r="A2973" t="s">
        <v>483</v>
      </c>
      <c r="B2973" t="s">
        <v>484</v>
      </c>
      <c r="C2973" t="s">
        <v>485</v>
      </c>
      <c r="D2973" t="s">
        <v>11</v>
      </c>
      <c r="E2973" t="s">
        <v>12</v>
      </c>
      <c r="F2973" t="s">
        <v>881</v>
      </c>
      <c r="H2973" t="s">
        <v>16</v>
      </c>
      <c r="I2973">
        <v>10</v>
      </c>
      <c r="J2973" t="s">
        <v>14</v>
      </c>
      <c r="K2973">
        <v>959.4</v>
      </c>
      <c r="L2973" t="s">
        <v>881</v>
      </c>
      <c r="M2973">
        <v>1</v>
      </c>
      <c r="N2973" t="s">
        <v>14</v>
      </c>
      <c r="O2973" t="s">
        <v>1002</v>
      </c>
      <c r="P2973" t="s">
        <v>15</v>
      </c>
    </row>
    <row r="2974" spans="1:16">
      <c r="A2974" t="s">
        <v>483</v>
      </c>
      <c r="B2974" t="s">
        <v>484</v>
      </c>
      <c r="C2974" t="s">
        <v>485</v>
      </c>
      <c r="D2974" t="s">
        <v>11</v>
      </c>
      <c r="E2974" t="s">
        <v>12</v>
      </c>
      <c r="F2974" t="s">
        <v>13</v>
      </c>
      <c r="H2974" t="s">
        <v>16</v>
      </c>
      <c r="I2974">
        <v>20</v>
      </c>
      <c r="J2974" t="s">
        <v>14</v>
      </c>
      <c r="K2974" s="4">
        <v>2122.3000000000002</v>
      </c>
      <c r="L2974" t="s">
        <v>13</v>
      </c>
      <c r="M2974">
        <v>1</v>
      </c>
      <c r="N2974" t="s">
        <v>14</v>
      </c>
      <c r="O2974" t="s">
        <v>1002</v>
      </c>
      <c r="P2974" t="s">
        <v>15</v>
      </c>
    </row>
    <row r="2975" spans="1:16">
      <c r="A2975" t="s">
        <v>483</v>
      </c>
      <c r="B2975" t="s">
        <v>484</v>
      </c>
      <c r="C2975" t="s">
        <v>485</v>
      </c>
      <c r="D2975" t="s">
        <v>11</v>
      </c>
      <c r="E2975" t="s">
        <v>12</v>
      </c>
      <c r="F2975" t="s">
        <v>873</v>
      </c>
      <c r="H2975" t="s">
        <v>16</v>
      </c>
      <c r="I2975">
        <v>20</v>
      </c>
      <c r="J2975" t="s">
        <v>14</v>
      </c>
      <c r="K2975">
        <v>620</v>
      </c>
      <c r="L2975" t="s">
        <v>873</v>
      </c>
      <c r="M2975">
        <v>1</v>
      </c>
      <c r="N2975" t="s">
        <v>14</v>
      </c>
      <c r="O2975" t="s">
        <v>1002</v>
      </c>
      <c r="P2975" t="s">
        <v>15</v>
      </c>
    </row>
    <row r="2976" spans="1:16">
      <c r="A2976" t="s">
        <v>483</v>
      </c>
      <c r="B2976" t="s">
        <v>484</v>
      </c>
      <c r="C2976" t="s">
        <v>485</v>
      </c>
      <c r="D2976" t="s">
        <v>11</v>
      </c>
      <c r="E2976" t="s">
        <v>12</v>
      </c>
      <c r="F2976" t="s">
        <v>874</v>
      </c>
      <c r="H2976" t="s">
        <v>16</v>
      </c>
      <c r="I2976">
        <v>20</v>
      </c>
      <c r="J2976" t="s">
        <v>14</v>
      </c>
      <c r="K2976">
        <v>85</v>
      </c>
      <c r="L2976" t="s">
        <v>874</v>
      </c>
      <c r="M2976">
        <v>1</v>
      </c>
      <c r="N2976" t="s">
        <v>14</v>
      </c>
      <c r="O2976" t="s">
        <v>1002</v>
      </c>
      <c r="P2976" t="s">
        <v>15</v>
      </c>
    </row>
    <row r="2977" spans="1:16">
      <c r="A2977" t="s">
        <v>483</v>
      </c>
      <c r="B2977" t="s">
        <v>484</v>
      </c>
      <c r="C2977" t="s">
        <v>485</v>
      </c>
      <c r="D2977" t="s">
        <v>11</v>
      </c>
      <c r="E2977" t="s">
        <v>12</v>
      </c>
      <c r="F2977" t="s">
        <v>875</v>
      </c>
      <c r="H2977" t="s">
        <v>16</v>
      </c>
      <c r="I2977">
        <v>20</v>
      </c>
      <c r="J2977" t="s">
        <v>14</v>
      </c>
      <c r="K2977">
        <v>56.6</v>
      </c>
      <c r="L2977" t="s">
        <v>875</v>
      </c>
      <c r="M2977">
        <v>1</v>
      </c>
      <c r="N2977" t="s">
        <v>14</v>
      </c>
      <c r="O2977" t="s">
        <v>1002</v>
      </c>
      <c r="P2977" t="s">
        <v>15</v>
      </c>
    </row>
    <row r="2978" spans="1:16">
      <c r="A2978" t="s">
        <v>483</v>
      </c>
      <c r="B2978" t="s">
        <v>484</v>
      </c>
      <c r="C2978" t="s">
        <v>485</v>
      </c>
      <c r="D2978" t="s">
        <v>11</v>
      </c>
      <c r="E2978" t="s">
        <v>12</v>
      </c>
      <c r="F2978" t="s">
        <v>876</v>
      </c>
      <c r="H2978" t="s">
        <v>16</v>
      </c>
      <c r="I2978">
        <v>20</v>
      </c>
      <c r="J2978" t="s">
        <v>14</v>
      </c>
      <c r="K2978" s="3">
        <v>21634</v>
      </c>
      <c r="L2978" t="s">
        <v>876</v>
      </c>
      <c r="M2978">
        <v>1</v>
      </c>
      <c r="N2978" t="s">
        <v>14</v>
      </c>
      <c r="O2978" t="s">
        <v>1002</v>
      </c>
      <c r="P2978" t="s">
        <v>15</v>
      </c>
    </row>
    <row r="2979" spans="1:16">
      <c r="A2979" t="s">
        <v>483</v>
      </c>
      <c r="B2979" t="s">
        <v>484</v>
      </c>
      <c r="C2979" t="s">
        <v>485</v>
      </c>
      <c r="D2979" t="s">
        <v>11</v>
      </c>
      <c r="E2979" t="s">
        <v>12</v>
      </c>
      <c r="F2979" t="s">
        <v>877</v>
      </c>
      <c r="H2979" t="s">
        <v>16</v>
      </c>
      <c r="I2979">
        <v>20</v>
      </c>
      <c r="J2979" t="s">
        <v>14</v>
      </c>
      <c r="K2979">
        <v>665.7</v>
      </c>
      <c r="L2979" t="s">
        <v>877</v>
      </c>
      <c r="M2979">
        <v>1</v>
      </c>
      <c r="N2979" t="s">
        <v>14</v>
      </c>
      <c r="O2979" t="s">
        <v>1002</v>
      </c>
      <c r="P2979" t="s">
        <v>15</v>
      </c>
    </row>
    <row r="2980" spans="1:16">
      <c r="A2980" t="s">
        <v>483</v>
      </c>
      <c r="B2980" t="s">
        <v>484</v>
      </c>
      <c r="C2980" t="s">
        <v>485</v>
      </c>
      <c r="D2980" t="s">
        <v>11</v>
      </c>
      <c r="E2980" t="s">
        <v>12</v>
      </c>
      <c r="F2980" t="s">
        <v>878</v>
      </c>
      <c r="H2980" t="s">
        <v>16</v>
      </c>
      <c r="I2980">
        <v>20</v>
      </c>
      <c r="J2980" t="s">
        <v>14</v>
      </c>
      <c r="K2980">
        <v>316.3</v>
      </c>
      <c r="L2980" t="s">
        <v>878</v>
      </c>
      <c r="M2980">
        <v>1</v>
      </c>
      <c r="N2980" t="s">
        <v>14</v>
      </c>
      <c r="O2980" t="s">
        <v>1002</v>
      </c>
      <c r="P2980" t="s">
        <v>15</v>
      </c>
    </row>
    <row r="2981" spans="1:16">
      <c r="A2981" t="s">
        <v>483</v>
      </c>
      <c r="B2981" t="s">
        <v>484</v>
      </c>
      <c r="C2981" t="s">
        <v>485</v>
      </c>
      <c r="D2981" t="s">
        <v>11</v>
      </c>
      <c r="E2981" t="s">
        <v>12</v>
      </c>
      <c r="F2981" t="s">
        <v>998</v>
      </c>
      <c r="H2981" t="s">
        <v>16</v>
      </c>
      <c r="I2981">
        <v>20</v>
      </c>
      <c r="J2981" t="s">
        <v>14</v>
      </c>
      <c r="K2981" s="4">
        <v>5013.7</v>
      </c>
      <c r="L2981" t="s">
        <v>998</v>
      </c>
      <c r="M2981">
        <v>1</v>
      </c>
      <c r="N2981" t="s">
        <v>14</v>
      </c>
      <c r="O2981" t="s">
        <v>1003</v>
      </c>
      <c r="P2981" t="s">
        <v>15</v>
      </c>
    </row>
    <row r="2982" spans="1:16">
      <c r="A2982" t="s">
        <v>483</v>
      </c>
      <c r="B2982" t="s">
        <v>484</v>
      </c>
      <c r="C2982" t="s">
        <v>485</v>
      </c>
      <c r="D2982" t="s">
        <v>11</v>
      </c>
      <c r="E2982" t="s">
        <v>12</v>
      </c>
      <c r="F2982" t="s">
        <v>879</v>
      </c>
      <c r="H2982" t="s">
        <v>16</v>
      </c>
      <c r="I2982">
        <v>20</v>
      </c>
      <c r="J2982" t="s">
        <v>14</v>
      </c>
      <c r="K2982">
        <v>749</v>
      </c>
      <c r="L2982" t="s">
        <v>879</v>
      </c>
      <c r="M2982">
        <v>1</v>
      </c>
      <c r="N2982" t="s">
        <v>14</v>
      </c>
      <c r="O2982" t="s">
        <v>1002</v>
      </c>
      <c r="P2982" t="s">
        <v>15</v>
      </c>
    </row>
    <row r="2983" spans="1:16">
      <c r="A2983" t="s">
        <v>483</v>
      </c>
      <c r="B2983" t="s">
        <v>484</v>
      </c>
      <c r="C2983" t="s">
        <v>485</v>
      </c>
      <c r="D2983" t="s">
        <v>11</v>
      </c>
      <c r="E2983" t="s">
        <v>12</v>
      </c>
      <c r="F2983" t="s">
        <v>880</v>
      </c>
      <c r="H2983" t="s">
        <v>16</v>
      </c>
      <c r="I2983">
        <v>20</v>
      </c>
      <c r="J2983" t="s">
        <v>14</v>
      </c>
      <c r="K2983">
        <v>254.8</v>
      </c>
      <c r="L2983" t="s">
        <v>880</v>
      </c>
      <c r="M2983">
        <v>1</v>
      </c>
      <c r="N2983" t="s">
        <v>14</v>
      </c>
      <c r="O2983" t="s">
        <v>1002</v>
      </c>
      <c r="P2983" t="s">
        <v>15</v>
      </c>
    </row>
    <row r="2984" spans="1:16">
      <c r="A2984" t="s">
        <v>483</v>
      </c>
      <c r="B2984" t="s">
        <v>484</v>
      </c>
      <c r="C2984" t="s">
        <v>485</v>
      </c>
      <c r="D2984" t="s">
        <v>11</v>
      </c>
      <c r="E2984" t="s">
        <v>12</v>
      </c>
      <c r="F2984" t="s">
        <v>881</v>
      </c>
      <c r="H2984" t="s">
        <v>16</v>
      </c>
      <c r="I2984">
        <v>20</v>
      </c>
      <c r="J2984" t="s">
        <v>14</v>
      </c>
      <c r="K2984">
        <v>807.9</v>
      </c>
      <c r="L2984" t="s">
        <v>881</v>
      </c>
      <c r="M2984">
        <v>1</v>
      </c>
      <c r="N2984" t="s">
        <v>14</v>
      </c>
      <c r="O2984" t="s">
        <v>1002</v>
      </c>
      <c r="P2984" t="s">
        <v>15</v>
      </c>
    </row>
    <row r="2985" spans="1:16">
      <c r="A2985" t="s">
        <v>486</v>
      </c>
      <c r="B2985" t="s">
        <v>487</v>
      </c>
      <c r="C2985" t="s">
        <v>488</v>
      </c>
      <c r="D2985" t="s">
        <v>11</v>
      </c>
      <c r="E2985" t="s">
        <v>12</v>
      </c>
      <c r="F2985" t="s">
        <v>13</v>
      </c>
      <c r="I2985">
        <v>1</v>
      </c>
      <c r="K2985">
        <v>617.29999999999995</v>
      </c>
      <c r="L2985" t="s">
        <v>13</v>
      </c>
      <c r="M2985">
        <v>1</v>
      </c>
      <c r="N2985" t="s">
        <v>14</v>
      </c>
      <c r="O2985" t="s">
        <v>1002</v>
      </c>
      <c r="P2985" t="s">
        <v>15</v>
      </c>
    </row>
    <row r="2986" spans="1:16">
      <c r="A2986" t="s">
        <v>486</v>
      </c>
      <c r="B2986" t="s">
        <v>487</v>
      </c>
      <c r="C2986" t="s">
        <v>488</v>
      </c>
      <c r="D2986" t="s">
        <v>11</v>
      </c>
      <c r="E2986" t="s">
        <v>12</v>
      </c>
      <c r="F2986" t="s">
        <v>873</v>
      </c>
      <c r="I2986">
        <v>1</v>
      </c>
      <c r="K2986">
        <v>180.1</v>
      </c>
      <c r="L2986" t="s">
        <v>873</v>
      </c>
      <c r="M2986">
        <v>1</v>
      </c>
      <c r="N2986" t="s">
        <v>14</v>
      </c>
      <c r="O2986" t="s">
        <v>1002</v>
      </c>
      <c r="P2986" t="s">
        <v>15</v>
      </c>
    </row>
    <row r="2987" spans="1:16">
      <c r="A2987" t="s">
        <v>486</v>
      </c>
      <c r="B2987" t="s">
        <v>487</v>
      </c>
      <c r="C2987" t="s">
        <v>488</v>
      </c>
      <c r="D2987" t="s">
        <v>11</v>
      </c>
      <c r="E2987" t="s">
        <v>12</v>
      </c>
      <c r="F2987" t="s">
        <v>874</v>
      </c>
      <c r="I2987">
        <v>1</v>
      </c>
      <c r="K2987">
        <v>24.8</v>
      </c>
      <c r="L2987" t="s">
        <v>874</v>
      </c>
      <c r="M2987">
        <v>1</v>
      </c>
      <c r="N2987" t="s">
        <v>14</v>
      </c>
      <c r="O2987" t="s">
        <v>1002</v>
      </c>
      <c r="P2987" t="s">
        <v>15</v>
      </c>
    </row>
    <row r="2988" spans="1:16">
      <c r="A2988" t="s">
        <v>486</v>
      </c>
      <c r="B2988" t="s">
        <v>487</v>
      </c>
      <c r="C2988" t="s">
        <v>488</v>
      </c>
      <c r="D2988" t="s">
        <v>11</v>
      </c>
      <c r="E2988" t="s">
        <v>12</v>
      </c>
      <c r="F2988" t="s">
        <v>875</v>
      </c>
      <c r="I2988">
        <v>1</v>
      </c>
      <c r="K2988">
        <v>16</v>
      </c>
      <c r="L2988" t="s">
        <v>875</v>
      </c>
      <c r="M2988">
        <v>1</v>
      </c>
      <c r="N2988" t="s">
        <v>14</v>
      </c>
      <c r="O2988" t="s">
        <v>1002</v>
      </c>
      <c r="P2988" t="s">
        <v>15</v>
      </c>
    </row>
    <row r="2989" spans="1:16">
      <c r="A2989" t="s">
        <v>486</v>
      </c>
      <c r="B2989" t="s">
        <v>487</v>
      </c>
      <c r="C2989" t="s">
        <v>488</v>
      </c>
      <c r="D2989" t="s">
        <v>11</v>
      </c>
      <c r="E2989" t="s">
        <v>12</v>
      </c>
      <c r="F2989" t="s">
        <v>876</v>
      </c>
      <c r="I2989">
        <v>1</v>
      </c>
      <c r="K2989" s="3">
        <v>6524</v>
      </c>
      <c r="L2989" t="s">
        <v>876</v>
      </c>
      <c r="M2989">
        <v>1</v>
      </c>
      <c r="N2989" t="s">
        <v>14</v>
      </c>
      <c r="O2989" t="s">
        <v>1002</v>
      </c>
      <c r="P2989" t="s">
        <v>15</v>
      </c>
    </row>
    <row r="2990" spans="1:16">
      <c r="A2990" t="s">
        <v>486</v>
      </c>
      <c r="B2990" t="s">
        <v>487</v>
      </c>
      <c r="C2990" t="s">
        <v>488</v>
      </c>
      <c r="D2990" t="s">
        <v>11</v>
      </c>
      <c r="E2990" t="s">
        <v>12</v>
      </c>
      <c r="F2990" t="s">
        <v>877</v>
      </c>
      <c r="I2990">
        <v>1</v>
      </c>
      <c r="K2990">
        <v>193.4</v>
      </c>
      <c r="L2990" t="s">
        <v>877</v>
      </c>
      <c r="M2990">
        <v>1</v>
      </c>
      <c r="N2990" t="s">
        <v>14</v>
      </c>
      <c r="O2990" t="s">
        <v>1002</v>
      </c>
      <c r="P2990" t="s">
        <v>15</v>
      </c>
    </row>
    <row r="2991" spans="1:16">
      <c r="A2991" t="s">
        <v>486</v>
      </c>
      <c r="B2991" t="s">
        <v>487</v>
      </c>
      <c r="C2991" t="s">
        <v>488</v>
      </c>
      <c r="D2991" t="s">
        <v>11</v>
      </c>
      <c r="E2991" t="s">
        <v>12</v>
      </c>
      <c r="F2991" t="s">
        <v>878</v>
      </c>
      <c r="I2991">
        <v>1</v>
      </c>
      <c r="K2991">
        <v>91.9</v>
      </c>
      <c r="L2991" t="s">
        <v>878</v>
      </c>
      <c r="M2991">
        <v>1</v>
      </c>
      <c r="N2991" t="s">
        <v>14</v>
      </c>
      <c r="O2991" t="s">
        <v>1002</v>
      </c>
      <c r="P2991" t="s">
        <v>15</v>
      </c>
    </row>
    <row r="2992" spans="1:16">
      <c r="A2992" t="s">
        <v>486</v>
      </c>
      <c r="B2992" t="s">
        <v>487</v>
      </c>
      <c r="C2992" t="s">
        <v>488</v>
      </c>
      <c r="D2992" t="s">
        <v>11</v>
      </c>
      <c r="E2992" t="s">
        <v>12</v>
      </c>
      <c r="F2992" t="s">
        <v>998</v>
      </c>
      <c r="I2992">
        <v>1</v>
      </c>
      <c r="K2992" s="4">
        <v>1458.5</v>
      </c>
      <c r="L2992" t="s">
        <v>998</v>
      </c>
      <c r="M2992">
        <v>1</v>
      </c>
      <c r="N2992" t="s">
        <v>14</v>
      </c>
      <c r="O2992" t="s">
        <v>1003</v>
      </c>
      <c r="P2992" t="s">
        <v>15</v>
      </c>
    </row>
    <row r="2993" spans="1:16">
      <c r="A2993" t="s">
        <v>486</v>
      </c>
      <c r="B2993" t="s">
        <v>487</v>
      </c>
      <c r="C2993" t="s">
        <v>488</v>
      </c>
      <c r="D2993" t="s">
        <v>11</v>
      </c>
      <c r="E2993" t="s">
        <v>12</v>
      </c>
      <c r="F2993" t="s">
        <v>879</v>
      </c>
      <c r="I2993">
        <v>1</v>
      </c>
      <c r="K2993">
        <v>217.6</v>
      </c>
      <c r="L2993" t="s">
        <v>879</v>
      </c>
      <c r="M2993">
        <v>1</v>
      </c>
      <c r="N2993" t="s">
        <v>14</v>
      </c>
      <c r="O2993" t="s">
        <v>1002</v>
      </c>
      <c r="P2993" t="s">
        <v>15</v>
      </c>
    </row>
    <row r="2994" spans="1:16">
      <c r="A2994" t="s">
        <v>486</v>
      </c>
      <c r="B2994" t="s">
        <v>487</v>
      </c>
      <c r="C2994" t="s">
        <v>488</v>
      </c>
      <c r="D2994" t="s">
        <v>11</v>
      </c>
      <c r="E2994" t="s">
        <v>12</v>
      </c>
      <c r="F2994" t="s">
        <v>880</v>
      </c>
      <c r="I2994">
        <v>1</v>
      </c>
      <c r="K2994">
        <v>74.2</v>
      </c>
      <c r="L2994" t="s">
        <v>880</v>
      </c>
      <c r="M2994">
        <v>1</v>
      </c>
      <c r="N2994" t="s">
        <v>14</v>
      </c>
      <c r="O2994" t="s">
        <v>1002</v>
      </c>
      <c r="P2994" t="s">
        <v>15</v>
      </c>
    </row>
    <row r="2995" spans="1:16">
      <c r="A2995" t="s">
        <v>486</v>
      </c>
      <c r="B2995" t="s">
        <v>487</v>
      </c>
      <c r="C2995" t="s">
        <v>488</v>
      </c>
      <c r="D2995" t="s">
        <v>11</v>
      </c>
      <c r="E2995" t="s">
        <v>12</v>
      </c>
      <c r="F2995" t="s">
        <v>881</v>
      </c>
      <c r="I2995">
        <v>1</v>
      </c>
      <c r="K2995">
        <v>234.6</v>
      </c>
      <c r="L2995" t="s">
        <v>881</v>
      </c>
      <c r="M2995">
        <v>1</v>
      </c>
      <c r="N2995" t="s">
        <v>14</v>
      </c>
      <c r="O2995" t="s">
        <v>1002</v>
      </c>
      <c r="P2995" t="s">
        <v>15</v>
      </c>
    </row>
    <row r="2996" spans="1:16">
      <c r="A2996" t="s">
        <v>489</v>
      </c>
      <c r="B2996" t="s">
        <v>490</v>
      </c>
      <c r="C2996" t="s">
        <v>491</v>
      </c>
      <c r="D2996" t="s">
        <v>11</v>
      </c>
      <c r="E2996" t="s">
        <v>12</v>
      </c>
      <c r="F2996" t="s">
        <v>13</v>
      </c>
      <c r="H2996" t="s">
        <v>16</v>
      </c>
      <c r="I2996">
        <v>1</v>
      </c>
      <c r="J2996" t="s">
        <v>14</v>
      </c>
      <c r="K2996">
        <v>919.3</v>
      </c>
      <c r="L2996" t="s">
        <v>13</v>
      </c>
      <c r="M2996">
        <v>1</v>
      </c>
      <c r="N2996" t="s">
        <v>14</v>
      </c>
      <c r="O2996" t="s">
        <v>1002</v>
      </c>
      <c r="P2996" t="s">
        <v>15</v>
      </c>
    </row>
    <row r="2997" spans="1:16">
      <c r="A2997" t="s">
        <v>489</v>
      </c>
      <c r="B2997" t="s">
        <v>490</v>
      </c>
      <c r="C2997" t="s">
        <v>491</v>
      </c>
      <c r="D2997" t="s">
        <v>11</v>
      </c>
      <c r="E2997" t="s">
        <v>12</v>
      </c>
      <c r="F2997" t="s">
        <v>873</v>
      </c>
      <c r="H2997" t="s">
        <v>16</v>
      </c>
      <c r="I2997">
        <v>1</v>
      </c>
      <c r="J2997" t="s">
        <v>14</v>
      </c>
      <c r="K2997">
        <v>266.2</v>
      </c>
      <c r="L2997" t="s">
        <v>873</v>
      </c>
      <c r="M2997">
        <v>1</v>
      </c>
      <c r="N2997" t="s">
        <v>14</v>
      </c>
      <c r="O2997" t="s">
        <v>1002</v>
      </c>
      <c r="P2997" t="s">
        <v>15</v>
      </c>
    </row>
    <row r="2998" spans="1:16">
      <c r="A2998" t="s">
        <v>489</v>
      </c>
      <c r="B2998" t="s">
        <v>490</v>
      </c>
      <c r="C2998" t="s">
        <v>491</v>
      </c>
      <c r="D2998" t="s">
        <v>11</v>
      </c>
      <c r="E2998" t="s">
        <v>12</v>
      </c>
      <c r="F2998" t="s">
        <v>874</v>
      </c>
      <c r="H2998" t="s">
        <v>16</v>
      </c>
      <c r="I2998">
        <v>1</v>
      </c>
      <c r="J2998" t="s">
        <v>14</v>
      </c>
      <c r="K2998">
        <v>36.799999999999997</v>
      </c>
      <c r="L2998" t="s">
        <v>874</v>
      </c>
      <c r="M2998">
        <v>1</v>
      </c>
      <c r="N2998" t="s">
        <v>14</v>
      </c>
      <c r="O2998" t="s">
        <v>1002</v>
      </c>
      <c r="P2998" t="s">
        <v>15</v>
      </c>
    </row>
    <row r="2999" spans="1:16">
      <c r="A2999" t="s">
        <v>489</v>
      </c>
      <c r="B2999" t="s">
        <v>490</v>
      </c>
      <c r="C2999" t="s">
        <v>491</v>
      </c>
      <c r="D2999" t="s">
        <v>11</v>
      </c>
      <c r="E2999" t="s">
        <v>12</v>
      </c>
      <c r="F2999" t="s">
        <v>875</v>
      </c>
      <c r="H2999" t="s">
        <v>16</v>
      </c>
      <c r="I2999">
        <v>1</v>
      </c>
      <c r="J2999" t="s">
        <v>14</v>
      </c>
      <c r="K2999">
        <v>24.3</v>
      </c>
      <c r="L2999" t="s">
        <v>875</v>
      </c>
      <c r="M2999">
        <v>1</v>
      </c>
      <c r="N2999" t="s">
        <v>14</v>
      </c>
      <c r="O2999" t="s">
        <v>1002</v>
      </c>
      <c r="P2999" t="s">
        <v>15</v>
      </c>
    </row>
    <row r="3000" spans="1:16">
      <c r="A3000" t="s">
        <v>489</v>
      </c>
      <c r="B3000" t="s">
        <v>490</v>
      </c>
      <c r="C3000" t="s">
        <v>491</v>
      </c>
      <c r="D3000" t="s">
        <v>11</v>
      </c>
      <c r="E3000" t="s">
        <v>12</v>
      </c>
      <c r="F3000" t="s">
        <v>876</v>
      </c>
      <c r="H3000" t="s">
        <v>16</v>
      </c>
      <c r="I3000">
        <v>1</v>
      </c>
      <c r="J3000" t="s">
        <v>14</v>
      </c>
      <c r="K3000" s="3">
        <v>9288</v>
      </c>
      <c r="L3000" t="s">
        <v>876</v>
      </c>
      <c r="M3000">
        <v>1</v>
      </c>
      <c r="N3000" t="s">
        <v>14</v>
      </c>
      <c r="O3000" t="s">
        <v>1002</v>
      </c>
      <c r="P3000" t="s">
        <v>15</v>
      </c>
    </row>
    <row r="3001" spans="1:16">
      <c r="A3001" t="s">
        <v>489</v>
      </c>
      <c r="B3001" t="s">
        <v>490</v>
      </c>
      <c r="C3001" t="s">
        <v>491</v>
      </c>
      <c r="D3001" t="s">
        <v>11</v>
      </c>
      <c r="E3001" t="s">
        <v>12</v>
      </c>
      <c r="F3001" t="s">
        <v>877</v>
      </c>
      <c r="H3001" t="s">
        <v>16</v>
      </c>
      <c r="I3001">
        <v>1</v>
      </c>
      <c r="J3001" t="s">
        <v>14</v>
      </c>
      <c r="K3001">
        <v>285.89999999999998</v>
      </c>
      <c r="L3001" t="s">
        <v>877</v>
      </c>
      <c r="M3001">
        <v>1</v>
      </c>
      <c r="N3001" t="s">
        <v>14</v>
      </c>
      <c r="O3001" t="s">
        <v>1002</v>
      </c>
      <c r="P3001" t="s">
        <v>15</v>
      </c>
    </row>
    <row r="3002" spans="1:16">
      <c r="A3002" t="s">
        <v>489</v>
      </c>
      <c r="B3002" t="s">
        <v>490</v>
      </c>
      <c r="C3002" t="s">
        <v>491</v>
      </c>
      <c r="D3002" t="s">
        <v>11</v>
      </c>
      <c r="E3002" t="s">
        <v>12</v>
      </c>
      <c r="F3002" t="s">
        <v>878</v>
      </c>
      <c r="H3002" t="s">
        <v>16</v>
      </c>
      <c r="I3002">
        <v>1</v>
      </c>
      <c r="J3002" t="s">
        <v>14</v>
      </c>
      <c r="K3002">
        <v>135.80000000000001</v>
      </c>
      <c r="L3002" t="s">
        <v>878</v>
      </c>
      <c r="M3002">
        <v>1</v>
      </c>
      <c r="N3002" t="s">
        <v>14</v>
      </c>
      <c r="O3002" t="s">
        <v>1002</v>
      </c>
      <c r="P3002" t="s">
        <v>15</v>
      </c>
    </row>
    <row r="3003" spans="1:16">
      <c r="A3003" t="s">
        <v>489</v>
      </c>
      <c r="B3003" t="s">
        <v>490</v>
      </c>
      <c r="C3003" t="s">
        <v>491</v>
      </c>
      <c r="D3003" t="s">
        <v>11</v>
      </c>
      <c r="E3003" t="s">
        <v>12</v>
      </c>
      <c r="F3003" t="s">
        <v>998</v>
      </c>
      <c r="H3003" t="s">
        <v>16</v>
      </c>
      <c r="I3003">
        <v>1</v>
      </c>
      <c r="J3003" t="s">
        <v>14</v>
      </c>
      <c r="K3003" s="4">
        <v>2169.6</v>
      </c>
      <c r="L3003" t="s">
        <v>998</v>
      </c>
      <c r="M3003">
        <v>1</v>
      </c>
      <c r="N3003" t="s">
        <v>14</v>
      </c>
      <c r="O3003" t="s">
        <v>1003</v>
      </c>
      <c r="P3003" t="s">
        <v>15</v>
      </c>
    </row>
    <row r="3004" spans="1:16">
      <c r="A3004" t="s">
        <v>489</v>
      </c>
      <c r="B3004" t="s">
        <v>490</v>
      </c>
      <c r="C3004" t="s">
        <v>491</v>
      </c>
      <c r="D3004" t="s">
        <v>11</v>
      </c>
      <c r="E3004" t="s">
        <v>12</v>
      </c>
      <c r="F3004" t="s">
        <v>879</v>
      </c>
      <c r="H3004" t="s">
        <v>16</v>
      </c>
      <c r="I3004">
        <v>1</v>
      </c>
      <c r="J3004" t="s">
        <v>14</v>
      </c>
      <c r="K3004">
        <v>321.60000000000002</v>
      </c>
      <c r="L3004" t="s">
        <v>879</v>
      </c>
      <c r="M3004">
        <v>1</v>
      </c>
      <c r="N3004" t="s">
        <v>14</v>
      </c>
      <c r="O3004" t="s">
        <v>1002</v>
      </c>
      <c r="P3004" t="s">
        <v>15</v>
      </c>
    </row>
    <row r="3005" spans="1:16">
      <c r="A3005" t="s">
        <v>489</v>
      </c>
      <c r="B3005" t="s">
        <v>490</v>
      </c>
      <c r="C3005" t="s">
        <v>491</v>
      </c>
      <c r="D3005" t="s">
        <v>11</v>
      </c>
      <c r="E3005" t="s">
        <v>12</v>
      </c>
      <c r="F3005" t="s">
        <v>880</v>
      </c>
      <c r="H3005" t="s">
        <v>16</v>
      </c>
      <c r="I3005">
        <v>1</v>
      </c>
      <c r="J3005" t="s">
        <v>14</v>
      </c>
      <c r="K3005">
        <v>110.4</v>
      </c>
      <c r="L3005" t="s">
        <v>880</v>
      </c>
      <c r="M3005">
        <v>1</v>
      </c>
      <c r="N3005" t="s">
        <v>14</v>
      </c>
      <c r="O3005" t="s">
        <v>1002</v>
      </c>
      <c r="P3005" t="s">
        <v>15</v>
      </c>
    </row>
    <row r="3006" spans="1:16">
      <c r="A3006" t="s">
        <v>489</v>
      </c>
      <c r="B3006" t="s">
        <v>490</v>
      </c>
      <c r="C3006" t="s">
        <v>491</v>
      </c>
      <c r="D3006" t="s">
        <v>11</v>
      </c>
      <c r="E3006" t="s">
        <v>12</v>
      </c>
      <c r="F3006" t="s">
        <v>881</v>
      </c>
      <c r="H3006" t="s">
        <v>16</v>
      </c>
      <c r="I3006">
        <v>1</v>
      </c>
      <c r="J3006" t="s">
        <v>14</v>
      </c>
      <c r="K3006">
        <v>339.7</v>
      </c>
      <c r="L3006" t="s">
        <v>881</v>
      </c>
      <c r="M3006">
        <v>1</v>
      </c>
      <c r="N3006" t="s">
        <v>14</v>
      </c>
      <c r="O3006" t="s">
        <v>1002</v>
      </c>
      <c r="P3006" t="s">
        <v>15</v>
      </c>
    </row>
    <row r="3007" spans="1:16">
      <c r="A3007" t="s">
        <v>489</v>
      </c>
      <c r="B3007" t="s">
        <v>490</v>
      </c>
      <c r="C3007" t="s">
        <v>491</v>
      </c>
      <c r="D3007" t="s">
        <v>11</v>
      </c>
      <c r="E3007" t="s">
        <v>12</v>
      </c>
      <c r="F3007" t="s">
        <v>13</v>
      </c>
      <c r="H3007" t="s">
        <v>16</v>
      </c>
      <c r="I3007">
        <v>48</v>
      </c>
      <c r="J3007" t="s">
        <v>14</v>
      </c>
      <c r="K3007">
        <v>873.4</v>
      </c>
      <c r="L3007" t="s">
        <v>13</v>
      </c>
      <c r="M3007">
        <v>1</v>
      </c>
      <c r="N3007" t="s">
        <v>14</v>
      </c>
      <c r="O3007" t="s">
        <v>1002</v>
      </c>
      <c r="P3007" t="s">
        <v>15</v>
      </c>
    </row>
    <row r="3008" spans="1:16">
      <c r="A3008" t="s">
        <v>489</v>
      </c>
      <c r="B3008" t="s">
        <v>490</v>
      </c>
      <c r="C3008" t="s">
        <v>491</v>
      </c>
      <c r="D3008" t="s">
        <v>11</v>
      </c>
      <c r="E3008" t="s">
        <v>12</v>
      </c>
      <c r="F3008" t="s">
        <v>873</v>
      </c>
      <c r="H3008" t="s">
        <v>16</v>
      </c>
      <c r="I3008">
        <v>48</v>
      </c>
      <c r="J3008" t="s">
        <v>14</v>
      </c>
      <c r="K3008">
        <v>252.9</v>
      </c>
      <c r="L3008" t="s">
        <v>873</v>
      </c>
      <c r="M3008">
        <v>1</v>
      </c>
      <c r="N3008" t="s">
        <v>14</v>
      </c>
      <c r="O3008" t="s">
        <v>1002</v>
      </c>
      <c r="P3008" t="s">
        <v>15</v>
      </c>
    </row>
    <row r="3009" spans="1:16">
      <c r="A3009" t="s">
        <v>489</v>
      </c>
      <c r="B3009" t="s">
        <v>490</v>
      </c>
      <c r="C3009" t="s">
        <v>491</v>
      </c>
      <c r="D3009" t="s">
        <v>11</v>
      </c>
      <c r="E3009" t="s">
        <v>12</v>
      </c>
      <c r="F3009" t="s">
        <v>874</v>
      </c>
      <c r="H3009" t="s">
        <v>16</v>
      </c>
      <c r="I3009">
        <v>48</v>
      </c>
      <c r="J3009" t="s">
        <v>14</v>
      </c>
      <c r="K3009">
        <v>35.1</v>
      </c>
      <c r="L3009" t="s">
        <v>874</v>
      </c>
      <c r="M3009">
        <v>1</v>
      </c>
      <c r="N3009" t="s">
        <v>14</v>
      </c>
      <c r="O3009" t="s">
        <v>1002</v>
      </c>
      <c r="P3009" t="s">
        <v>15</v>
      </c>
    </row>
    <row r="3010" spans="1:16">
      <c r="A3010" t="s">
        <v>489</v>
      </c>
      <c r="B3010" t="s">
        <v>490</v>
      </c>
      <c r="C3010" t="s">
        <v>491</v>
      </c>
      <c r="D3010" t="s">
        <v>11</v>
      </c>
      <c r="E3010" t="s">
        <v>12</v>
      </c>
      <c r="F3010" t="s">
        <v>875</v>
      </c>
      <c r="H3010" t="s">
        <v>16</v>
      </c>
      <c r="I3010">
        <v>48</v>
      </c>
      <c r="J3010" t="s">
        <v>14</v>
      </c>
      <c r="K3010">
        <v>23.1</v>
      </c>
      <c r="L3010" t="s">
        <v>875</v>
      </c>
      <c r="M3010">
        <v>1</v>
      </c>
      <c r="N3010" t="s">
        <v>14</v>
      </c>
      <c r="O3010" t="s">
        <v>1002</v>
      </c>
      <c r="P3010" t="s">
        <v>15</v>
      </c>
    </row>
    <row r="3011" spans="1:16">
      <c r="A3011" t="s">
        <v>489</v>
      </c>
      <c r="B3011" t="s">
        <v>490</v>
      </c>
      <c r="C3011" t="s">
        <v>491</v>
      </c>
      <c r="D3011" t="s">
        <v>11</v>
      </c>
      <c r="E3011" t="s">
        <v>12</v>
      </c>
      <c r="F3011" t="s">
        <v>876</v>
      </c>
      <c r="H3011" t="s">
        <v>16</v>
      </c>
      <c r="I3011">
        <v>48</v>
      </c>
      <c r="J3011" t="s">
        <v>14</v>
      </c>
      <c r="K3011" s="3">
        <v>8823</v>
      </c>
      <c r="L3011" t="s">
        <v>876</v>
      </c>
      <c r="M3011">
        <v>1</v>
      </c>
      <c r="N3011" t="s">
        <v>14</v>
      </c>
      <c r="O3011" t="s">
        <v>1002</v>
      </c>
      <c r="P3011" t="s">
        <v>15</v>
      </c>
    </row>
    <row r="3012" spans="1:16">
      <c r="A3012" t="s">
        <v>489</v>
      </c>
      <c r="B3012" t="s">
        <v>490</v>
      </c>
      <c r="C3012" t="s">
        <v>491</v>
      </c>
      <c r="D3012" t="s">
        <v>11</v>
      </c>
      <c r="E3012" t="s">
        <v>12</v>
      </c>
      <c r="F3012" t="s">
        <v>877</v>
      </c>
      <c r="H3012" t="s">
        <v>16</v>
      </c>
      <c r="I3012">
        <v>48</v>
      </c>
      <c r="J3012" t="s">
        <v>14</v>
      </c>
      <c r="K3012">
        <v>271.60000000000002</v>
      </c>
      <c r="L3012" t="s">
        <v>877</v>
      </c>
      <c r="M3012">
        <v>1</v>
      </c>
      <c r="N3012" t="s">
        <v>14</v>
      </c>
      <c r="O3012" t="s">
        <v>1002</v>
      </c>
      <c r="P3012" t="s">
        <v>15</v>
      </c>
    </row>
    <row r="3013" spans="1:16">
      <c r="A3013" t="s">
        <v>489</v>
      </c>
      <c r="B3013" t="s">
        <v>490</v>
      </c>
      <c r="C3013" t="s">
        <v>491</v>
      </c>
      <c r="D3013" t="s">
        <v>11</v>
      </c>
      <c r="E3013" t="s">
        <v>12</v>
      </c>
      <c r="F3013" t="s">
        <v>878</v>
      </c>
      <c r="H3013" t="s">
        <v>16</v>
      </c>
      <c r="I3013">
        <v>48</v>
      </c>
      <c r="J3013" t="s">
        <v>14</v>
      </c>
      <c r="K3013">
        <v>129</v>
      </c>
      <c r="L3013" t="s">
        <v>878</v>
      </c>
      <c r="M3013">
        <v>1</v>
      </c>
      <c r="N3013" t="s">
        <v>14</v>
      </c>
      <c r="O3013" t="s">
        <v>1002</v>
      </c>
      <c r="P3013" t="s">
        <v>15</v>
      </c>
    </row>
    <row r="3014" spans="1:16">
      <c r="A3014" t="s">
        <v>489</v>
      </c>
      <c r="B3014" t="s">
        <v>490</v>
      </c>
      <c r="C3014" t="s">
        <v>491</v>
      </c>
      <c r="D3014" t="s">
        <v>11</v>
      </c>
      <c r="E3014" t="s">
        <v>12</v>
      </c>
      <c r="F3014" t="s">
        <v>998</v>
      </c>
      <c r="H3014" t="s">
        <v>16</v>
      </c>
      <c r="I3014">
        <v>48</v>
      </c>
      <c r="J3014" t="s">
        <v>14</v>
      </c>
      <c r="K3014" s="4">
        <v>2066.3000000000002</v>
      </c>
      <c r="L3014" t="s">
        <v>998</v>
      </c>
      <c r="M3014">
        <v>1</v>
      </c>
      <c r="N3014" t="s">
        <v>14</v>
      </c>
      <c r="O3014" t="s">
        <v>1003</v>
      </c>
      <c r="P3014" t="s">
        <v>15</v>
      </c>
    </row>
    <row r="3015" spans="1:16">
      <c r="A3015" t="s">
        <v>489</v>
      </c>
      <c r="B3015" t="s">
        <v>490</v>
      </c>
      <c r="C3015" t="s">
        <v>491</v>
      </c>
      <c r="D3015" t="s">
        <v>11</v>
      </c>
      <c r="E3015" t="s">
        <v>12</v>
      </c>
      <c r="F3015" t="s">
        <v>879</v>
      </c>
      <c r="H3015" t="s">
        <v>16</v>
      </c>
      <c r="I3015">
        <v>48</v>
      </c>
      <c r="J3015" t="s">
        <v>14</v>
      </c>
      <c r="K3015">
        <v>305.5</v>
      </c>
      <c r="L3015" t="s">
        <v>879</v>
      </c>
      <c r="M3015">
        <v>1</v>
      </c>
      <c r="N3015" t="s">
        <v>14</v>
      </c>
      <c r="O3015" t="s">
        <v>1002</v>
      </c>
      <c r="P3015" t="s">
        <v>15</v>
      </c>
    </row>
    <row r="3016" spans="1:16">
      <c r="A3016" t="s">
        <v>489</v>
      </c>
      <c r="B3016" t="s">
        <v>490</v>
      </c>
      <c r="C3016" t="s">
        <v>491</v>
      </c>
      <c r="D3016" t="s">
        <v>11</v>
      </c>
      <c r="E3016" t="s">
        <v>12</v>
      </c>
      <c r="F3016" t="s">
        <v>880</v>
      </c>
      <c r="H3016" t="s">
        <v>16</v>
      </c>
      <c r="I3016">
        <v>48</v>
      </c>
      <c r="J3016" t="s">
        <v>14</v>
      </c>
      <c r="K3016">
        <v>104.9</v>
      </c>
      <c r="L3016" t="s">
        <v>880</v>
      </c>
      <c r="M3016">
        <v>1</v>
      </c>
      <c r="N3016" t="s">
        <v>14</v>
      </c>
      <c r="O3016" t="s">
        <v>1002</v>
      </c>
      <c r="P3016" t="s">
        <v>15</v>
      </c>
    </row>
    <row r="3017" spans="1:16">
      <c r="A3017" t="s">
        <v>489</v>
      </c>
      <c r="B3017" t="s">
        <v>490</v>
      </c>
      <c r="C3017" t="s">
        <v>491</v>
      </c>
      <c r="D3017" t="s">
        <v>11</v>
      </c>
      <c r="E3017" t="s">
        <v>12</v>
      </c>
      <c r="F3017" t="s">
        <v>881</v>
      </c>
      <c r="H3017" t="s">
        <v>16</v>
      </c>
      <c r="I3017">
        <v>48</v>
      </c>
      <c r="J3017" t="s">
        <v>14</v>
      </c>
      <c r="K3017">
        <v>322.7</v>
      </c>
      <c r="L3017" t="s">
        <v>881</v>
      </c>
      <c r="M3017">
        <v>1</v>
      </c>
      <c r="N3017" t="s">
        <v>14</v>
      </c>
      <c r="O3017" t="s">
        <v>1002</v>
      </c>
      <c r="P3017" t="s">
        <v>15</v>
      </c>
    </row>
    <row r="3018" spans="1:16">
      <c r="A3018" t="s">
        <v>489</v>
      </c>
      <c r="B3018" t="s">
        <v>490</v>
      </c>
      <c r="C3018" t="s">
        <v>491</v>
      </c>
      <c r="D3018" t="s">
        <v>11</v>
      </c>
      <c r="E3018" t="s">
        <v>12</v>
      </c>
      <c r="F3018" t="s">
        <v>13</v>
      </c>
      <c r="H3018" t="s">
        <v>16</v>
      </c>
      <c r="I3018">
        <v>256</v>
      </c>
      <c r="J3018" t="s">
        <v>14</v>
      </c>
      <c r="K3018">
        <v>781.5</v>
      </c>
      <c r="L3018" t="s">
        <v>13</v>
      </c>
      <c r="M3018">
        <v>1</v>
      </c>
      <c r="N3018" t="s">
        <v>14</v>
      </c>
      <c r="O3018" t="s">
        <v>1002</v>
      </c>
      <c r="P3018" t="s">
        <v>15</v>
      </c>
    </row>
    <row r="3019" spans="1:16">
      <c r="A3019" t="s">
        <v>489</v>
      </c>
      <c r="B3019" t="s">
        <v>490</v>
      </c>
      <c r="C3019" t="s">
        <v>491</v>
      </c>
      <c r="D3019" t="s">
        <v>11</v>
      </c>
      <c r="E3019" t="s">
        <v>12</v>
      </c>
      <c r="F3019" t="s">
        <v>873</v>
      </c>
      <c r="H3019" t="s">
        <v>16</v>
      </c>
      <c r="I3019">
        <v>256</v>
      </c>
      <c r="J3019" t="s">
        <v>14</v>
      </c>
      <c r="K3019">
        <v>226.3</v>
      </c>
      <c r="L3019" t="s">
        <v>873</v>
      </c>
      <c r="M3019">
        <v>1</v>
      </c>
      <c r="N3019" t="s">
        <v>14</v>
      </c>
      <c r="O3019" t="s">
        <v>1002</v>
      </c>
      <c r="P3019" t="s">
        <v>15</v>
      </c>
    </row>
    <row r="3020" spans="1:16">
      <c r="A3020" t="s">
        <v>489</v>
      </c>
      <c r="B3020" t="s">
        <v>490</v>
      </c>
      <c r="C3020" t="s">
        <v>491</v>
      </c>
      <c r="D3020" t="s">
        <v>11</v>
      </c>
      <c r="E3020" t="s">
        <v>12</v>
      </c>
      <c r="F3020" t="s">
        <v>874</v>
      </c>
      <c r="H3020" t="s">
        <v>16</v>
      </c>
      <c r="I3020">
        <v>256</v>
      </c>
      <c r="J3020" t="s">
        <v>14</v>
      </c>
      <c r="K3020">
        <v>31.4</v>
      </c>
      <c r="L3020" t="s">
        <v>874</v>
      </c>
      <c r="M3020">
        <v>1</v>
      </c>
      <c r="N3020" t="s">
        <v>14</v>
      </c>
      <c r="O3020" t="s">
        <v>1002</v>
      </c>
      <c r="P3020" t="s">
        <v>15</v>
      </c>
    </row>
    <row r="3021" spans="1:16">
      <c r="A3021" t="s">
        <v>489</v>
      </c>
      <c r="B3021" t="s">
        <v>490</v>
      </c>
      <c r="C3021" t="s">
        <v>491</v>
      </c>
      <c r="D3021" t="s">
        <v>11</v>
      </c>
      <c r="E3021" t="s">
        <v>12</v>
      </c>
      <c r="F3021" t="s">
        <v>875</v>
      </c>
      <c r="H3021" t="s">
        <v>16</v>
      </c>
      <c r="I3021">
        <v>256</v>
      </c>
      <c r="J3021" t="s">
        <v>14</v>
      </c>
      <c r="K3021">
        <v>20.7</v>
      </c>
      <c r="L3021" t="s">
        <v>875</v>
      </c>
      <c r="M3021">
        <v>1</v>
      </c>
      <c r="N3021" t="s">
        <v>14</v>
      </c>
      <c r="O3021" t="s">
        <v>1002</v>
      </c>
      <c r="P3021" t="s">
        <v>15</v>
      </c>
    </row>
    <row r="3022" spans="1:16">
      <c r="A3022" t="s">
        <v>489</v>
      </c>
      <c r="B3022" t="s">
        <v>490</v>
      </c>
      <c r="C3022" t="s">
        <v>491</v>
      </c>
      <c r="D3022" t="s">
        <v>11</v>
      </c>
      <c r="E3022" t="s">
        <v>12</v>
      </c>
      <c r="F3022" t="s">
        <v>876</v>
      </c>
      <c r="H3022" t="s">
        <v>16</v>
      </c>
      <c r="I3022">
        <v>256</v>
      </c>
      <c r="J3022" t="s">
        <v>14</v>
      </c>
      <c r="K3022" s="3">
        <v>7894</v>
      </c>
      <c r="L3022" t="s">
        <v>876</v>
      </c>
      <c r="M3022">
        <v>1</v>
      </c>
      <c r="N3022" t="s">
        <v>14</v>
      </c>
      <c r="O3022" t="s">
        <v>1002</v>
      </c>
      <c r="P3022" t="s">
        <v>15</v>
      </c>
    </row>
    <row r="3023" spans="1:16">
      <c r="A3023" t="s">
        <v>489</v>
      </c>
      <c r="B3023" t="s">
        <v>490</v>
      </c>
      <c r="C3023" t="s">
        <v>491</v>
      </c>
      <c r="D3023" t="s">
        <v>11</v>
      </c>
      <c r="E3023" t="s">
        <v>12</v>
      </c>
      <c r="F3023" t="s">
        <v>877</v>
      </c>
      <c r="H3023" t="s">
        <v>16</v>
      </c>
      <c r="I3023">
        <v>256</v>
      </c>
      <c r="J3023" t="s">
        <v>14</v>
      </c>
      <c r="K3023">
        <v>243</v>
      </c>
      <c r="L3023" t="s">
        <v>877</v>
      </c>
      <c r="M3023">
        <v>1</v>
      </c>
      <c r="N3023" t="s">
        <v>14</v>
      </c>
      <c r="O3023" t="s">
        <v>1002</v>
      </c>
      <c r="P3023" t="s">
        <v>15</v>
      </c>
    </row>
    <row r="3024" spans="1:16">
      <c r="A3024" t="s">
        <v>489</v>
      </c>
      <c r="B3024" t="s">
        <v>490</v>
      </c>
      <c r="C3024" t="s">
        <v>491</v>
      </c>
      <c r="D3024" t="s">
        <v>11</v>
      </c>
      <c r="E3024" t="s">
        <v>12</v>
      </c>
      <c r="F3024" t="s">
        <v>878</v>
      </c>
      <c r="H3024" t="s">
        <v>16</v>
      </c>
      <c r="I3024">
        <v>256</v>
      </c>
      <c r="J3024" t="s">
        <v>14</v>
      </c>
      <c r="K3024">
        <v>115.5</v>
      </c>
      <c r="L3024" t="s">
        <v>878</v>
      </c>
      <c r="M3024">
        <v>1</v>
      </c>
      <c r="N3024" t="s">
        <v>14</v>
      </c>
      <c r="O3024" t="s">
        <v>1002</v>
      </c>
      <c r="P3024" t="s">
        <v>15</v>
      </c>
    </row>
    <row r="3025" spans="1:16">
      <c r="A3025" t="s">
        <v>489</v>
      </c>
      <c r="B3025" t="s">
        <v>490</v>
      </c>
      <c r="C3025" t="s">
        <v>491</v>
      </c>
      <c r="D3025" t="s">
        <v>11</v>
      </c>
      <c r="E3025" t="s">
        <v>12</v>
      </c>
      <c r="F3025" t="s">
        <v>998</v>
      </c>
      <c r="H3025" t="s">
        <v>16</v>
      </c>
      <c r="I3025">
        <v>256</v>
      </c>
      <c r="J3025" t="s">
        <v>14</v>
      </c>
      <c r="K3025" s="4">
        <v>1847.5</v>
      </c>
      <c r="L3025" t="s">
        <v>998</v>
      </c>
      <c r="M3025">
        <v>1</v>
      </c>
      <c r="N3025" t="s">
        <v>14</v>
      </c>
      <c r="O3025" t="s">
        <v>1003</v>
      </c>
      <c r="P3025" t="s">
        <v>15</v>
      </c>
    </row>
    <row r="3026" spans="1:16">
      <c r="A3026" t="s">
        <v>489</v>
      </c>
      <c r="B3026" t="s">
        <v>490</v>
      </c>
      <c r="C3026" t="s">
        <v>491</v>
      </c>
      <c r="D3026" t="s">
        <v>11</v>
      </c>
      <c r="E3026" t="s">
        <v>12</v>
      </c>
      <c r="F3026" t="s">
        <v>879</v>
      </c>
      <c r="H3026" t="s">
        <v>16</v>
      </c>
      <c r="I3026">
        <v>256</v>
      </c>
      <c r="J3026" t="s">
        <v>14</v>
      </c>
      <c r="K3026">
        <v>273.3</v>
      </c>
      <c r="L3026" t="s">
        <v>879</v>
      </c>
      <c r="M3026">
        <v>1</v>
      </c>
      <c r="N3026" t="s">
        <v>14</v>
      </c>
      <c r="O3026" t="s">
        <v>1002</v>
      </c>
      <c r="P3026" t="s">
        <v>15</v>
      </c>
    </row>
    <row r="3027" spans="1:16">
      <c r="A3027" t="s">
        <v>489</v>
      </c>
      <c r="B3027" t="s">
        <v>490</v>
      </c>
      <c r="C3027" t="s">
        <v>491</v>
      </c>
      <c r="D3027" t="s">
        <v>11</v>
      </c>
      <c r="E3027" t="s">
        <v>12</v>
      </c>
      <c r="F3027" t="s">
        <v>880</v>
      </c>
      <c r="H3027" t="s">
        <v>16</v>
      </c>
      <c r="I3027">
        <v>256</v>
      </c>
      <c r="J3027" t="s">
        <v>14</v>
      </c>
      <c r="K3027">
        <v>93.9</v>
      </c>
      <c r="L3027" t="s">
        <v>880</v>
      </c>
      <c r="M3027">
        <v>1</v>
      </c>
      <c r="N3027" t="s">
        <v>14</v>
      </c>
      <c r="O3027" t="s">
        <v>1002</v>
      </c>
      <c r="P3027" t="s">
        <v>15</v>
      </c>
    </row>
    <row r="3028" spans="1:16">
      <c r="A3028" t="s">
        <v>489</v>
      </c>
      <c r="B3028" t="s">
        <v>490</v>
      </c>
      <c r="C3028" t="s">
        <v>491</v>
      </c>
      <c r="D3028" t="s">
        <v>11</v>
      </c>
      <c r="E3028" t="s">
        <v>12</v>
      </c>
      <c r="F3028" t="s">
        <v>881</v>
      </c>
      <c r="H3028" t="s">
        <v>16</v>
      </c>
      <c r="I3028">
        <v>256</v>
      </c>
      <c r="J3028" t="s">
        <v>14</v>
      </c>
      <c r="K3028">
        <v>288.8</v>
      </c>
      <c r="L3028" t="s">
        <v>881</v>
      </c>
      <c r="M3028">
        <v>1</v>
      </c>
      <c r="N3028" t="s">
        <v>14</v>
      </c>
      <c r="O3028" t="s">
        <v>1002</v>
      </c>
      <c r="P3028" t="s">
        <v>15</v>
      </c>
    </row>
    <row r="3029" spans="1:16">
      <c r="A3029" t="s">
        <v>492</v>
      </c>
      <c r="B3029" t="s">
        <v>493</v>
      </c>
      <c r="C3029" t="s">
        <v>494</v>
      </c>
      <c r="D3029" t="s">
        <v>11</v>
      </c>
      <c r="E3029" t="s">
        <v>12</v>
      </c>
      <c r="F3029" t="s">
        <v>13</v>
      </c>
      <c r="H3029" t="s">
        <v>16</v>
      </c>
      <c r="I3029">
        <v>1</v>
      </c>
      <c r="J3029" t="s">
        <v>14</v>
      </c>
      <c r="K3029">
        <v>454.5</v>
      </c>
      <c r="L3029" t="s">
        <v>13</v>
      </c>
      <c r="M3029">
        <v>1</v>
      </c>
      <c r="N3029" t="s">
        <v>14</v>
      </c>
      <c r="O3029" t="s">
        <v>1002</v>
      </c>
      <c r="P3029" t="s">
        <v>15</v>
      </c>
    </row>
    <row r="3030" spans="1:16">
      <c r="A3030" t="s">
        <v>492</v>
      </c>
      <c r="B3030" t="s">
        <v>493</v>
      </c>
      <c r="C3030" t="s">
        <v>494</v>
      </c>
      <c r="D3030" t="s">
        <v>11</v>
      </c>
      <c r="E3030" t="s">
        <v>12</v>
      </c>
      <c r="F3030" t="s">
        <v>873</v>
      </c>
      <c r="H3030" t="s">
        <v>16</v>
      </c>
      <c r="I3030">
        <v>1</v>
      </c>
      <c r="J3030" t="s">
        <v>14</v>
      </c>
      <c r="K3030">
        <v>130.9</v>
      </c>
      <c r="L3030" t="s">
        <v>873</v>
      </c>
      <c r="M3030">
        <v>1</v>
      </c>
      <c r="N3030" t="s">
        <v>14</v>
      </c>
      <c r="O3030" t="s">
        <v>1002</v>
      </c>
      <c r="P3030" t="s">
        <v>15</v>
      </c>
    </row>
    <row r="3031" spans="1:16">
      <c r="A3031" t="s">
        <v>492</v>
      </c>
      <c r="B3031" t="s">
        <v>493</v>
      </c>
      <c r="C3031" t="s">
        <v>494</v>
      </c>
      <c r="D3031" t="s">
        <v>11</v>
      </c>
      <c r="E3031" t="s">
        <v>12</v>
      </c>
      <c r="F3031" t="s">
        <v>874</v>
      </c>
      <c r="H3031" t="s">
        <v>16</v>
      </c>
      <c r="I3031">
        <v>1</v>
      </c>
      <c r="J3031" t="s">
        <v>14</v>
      </c>
      <c r="K3031">
        <v>18.3</v>
      </c>
      <c r="L3031" t="s">
        <v>874</v>
      </c>
      <c r="M3031">
        <v>1</v>
      </c>
      <c r="N3031" t="s">
        <v>14</v>
      </c>
      <c r="O3031" t="s">
        <v>1002</v>
      </c>
      <c r="P3031" t="s">
        <v>15</v>
      </c>
    </row>
    <row r="3032" spans="1:16">
      <c r="A3032" t="s">
        <v>492</v>
      </c>
      <c r="B3032" t="s">
        <v>493</v>
      </c>
      <c r="C3032" t="s">
        <v>494</v>
      </c>
      <c r="D3032" t="s">
        <v>11</v>
      </c>
      <c r="E3032" t="s">
        <v>12</v>
      </c>
      <c r="F3032" t="s">
        <v>875</v>
      </c>
      <c r="H3032" t="s">
        <v>16</v>
      </c>
      <c r="I3032">
        <v>1</v>
      </c>
      <c r="J3032" t="s">
        <v>14</v>
      </c>
      <c r="K3032">
        <v>12</v>
      </c>
      <c r="L3032" t="s">
        <v>875</v>
      </c>
      <c r="M3032">
        <v>1</v>
      </c>
      <c r="N3032" t="s">
        <v>14</v>
      </c>
      <c r="O3032" t="s">
        <v>1002</v>
      </c>
      <c r="P3032" t="s">
        <v>15</v>
      </c>
    </row>
    <row r="3033" spans="1:16">
      <c r="A3033" t="s">
        <v>492</v>
      </c>
      <c r="B3033" t="s">
        <v>493</v>
      </c>
      <c r="C3033" t="s">
        <v>494</v>
      </c>
      <c r="D3033" t="s">
        <v>11</v>
      </c>
      <c r="E3033" t="s">
        <v>12</v>
      </c>
      <c r="F3033" t="s">
        <v>876</v>
      </c>
      <c r="H3033" t="s">
        <v>16</v>
      </c>
      <c r="I3033">
        <v>1</v>
      </c>
      <c r="J3033" t="s">
        <v>14</v>
      </c>
      <c r="K3033" s="3">
        <v>4643</v>
      </c>
      <c r="L3033" t="s">
        <v>876</v>
      </c>
      <c r="M3033">
        <v>1</v>
      </c>
      <c r="N3033" t="s">
        <v>14</v>
      </c>
      <c r="O3033" t="s">
        <v>1002</v>
      </c>
      <c r="P3033" t="s">
        <v>15</v>
      </c>
    </row>
    <row r="3034" spans="1:16">
      <c r="A3034" t="s">
        <v>492</v>
      </c>
      <c r="B3034" t="s">
        <v>493</v>
      </c>
      <c r="C3034" t="s">
        <v>494</v>
      </c>
      <c r="D3034" t="s">
        <v>11</v>
      </c>
      <c r="E3034" t="s">
        <v>12</v>
      </c>
      <c r="F3034" t="s">
        <v>877</v>
      </c>
      <c r="H3034" t="s">
        <v>16</v>
      </c>
      <c r="I3034">
        <v>1</v>
      </c>
      <c r="J3034" t="s">
        <v>14</v>
      </c>
      <c r="K3034">
        <v>140.4</v>
      </c>
      <c r="L3034" t="s">
        <v>877</v>
      </c>
      <c r="M3034">
        <v>1</v>
      </c>
      <c r="N3034" t="s">
        <v>14</v>
      </c>
      <c r="O3034" t="s">
        <v>1002</v>
      </c>
      <c r="P3034" t="s">
        <v>15</v>
      </c>
    </row>
    <row r="3035" spans="1:16">
      <c r="A3035" t="s">
        <v>492</v>
      </c>
      <c r="B3035" t="s">
        <v>493</v>
      </c>
      <c r="C3035" t="s">
        <v>494</v>
      </c>
      <c r="D3035" t="s">
        <v>11</v>
      </c>
      <c r="E3035" t="s">
        <v>12</v>
      </c>
      <c r="F3035" t="s">
        <v>878</v>
      </c>
      <c r="H3035" t="s">
        <v>16</v>
      </c>
      <c r="I3035">
        <v>1</v>
      </c>
      <c r="J3035" t="s">
        <v>14</v>
      </c>
      <c r="K3035">
        <v>66.8</v>
      </c>
      <c r="L3035" t="s">
        <v>878</v>
      </c>
      <c r="M3035">
        <v>1</v>
      </c>
      <c r="N3035" t="s">
        <v>14</v>
      </c>
      <c r="O3035" t="s">
        <v>1002</v>
      </c>
      <c r="P3035" t="s">
        <v>15</v>
      </c>
    </row>
    <row r="3036" spans="1:16">
      <c r="A3036" t="s">
        <v>492</v>
      </c>
      <c r="B3036" t="s">
        <v>493</v>
      </c>
      <c r="C3036" t="s">
        <v>494</v>
      </c>
      <c r="D3036" t="s">
        <v>11</v>
      </c>
      <c r="E3036" t="s">
        <v>12</v>
      </c>
      <c r="F3036" t="s">
        <v>998</v>
      </c>
      <c r="H3036" t="s">
        <v>16</v>
      </c>
      <c r="I3036">
        <v>1</v>
      </c>
      <c r="J3036" t="s">
        <v>14</v>
      </c>
      <c r="K3036" s="4">
        <v>1075.7</v>
      </c>
      <c r="L3036" t="s">
        <v>998</v>
      </c>
      <c r="M3036">
        <v>1</v>
      </c>
      <c r="N3036" t="s">
        <v>14</v>
      </c>
      <c r="O3036" t="s">
        <v>1003</v>
      </c>
      <c r="P3036" t="s">
        <v>15</v>
      </c>
    </row>
    <row r="3037" spans="1:16">
      <c r="A3037" t="s">
        <v>492</v>
      </c>
      <c r="B3037" t="s">
        <v>493</v>
      </c>
      <c r="C3037" t="s">
        <v>494</v>
      </c>
      <c r="D3037" t="s">
        <v>11</v>
      </c>
      <c r="E3037" t="s">
        <v>12</v>
      </c>
      <c r="F3037" t="s">
        <v>879</v>
      </c>
      <c r="H3037" t="s">
        <v>16</v>
      </c>
      <c r="I3037">
        <v>1</v>
      </c>
      <c r="J3037" t="s">
        <v>14</v>
      </c>
      <c r="K3037">
        <v>158.1</v>
      </c>
      <c r="L3037" t="s">
        <v>879</v>
      </c>
      <c r="M3037">
        <v>1</v>
      </c>
      <c r="N3037" t="s">
        <v>14</v>
      </c>
      <c r="O3037" t="s">
        <v>1002</v>
      </c>
      <c r="P3037" t="s">
        <v>15</v>
      </c>
    </row>
    <row r="3038" spans="1:16">
      <c r="A3038" t="s">
        <v>492</v>
      </c>
      <c r="B3038" t="s">
        <v>493</v>
      </c>
      <c r="C3038" t="s">
        <v>494</v>
      </c>
      <c r="D3038" t="s">
        <v>11</v>
      </c>
      <c r="E3038" t="s">
        <v>12</v>
      </c>
      <c r="F3038" t="s">
        <v>880</v>
      </c>
      <c r="H3038" t="s">
        <v>16</v>
      </c>
      <c r="I3038">
        <v>1</v>
      </c>
      <c r="J3038" t="s">
        <v>14</v>
      </c>
      <c r="K3038">
        <v>54.6</v>
      </c>
      <c r="L3038" t="s">
        <v>880</v>
      </c>
      <c r="M3038">
        <v>1</v>
      </c>
      <c r="N3038" t="s">
        <v>14</v>
      </c>
      <c r="O3038" t="s">
        <v>1002</v>
      </c>
      <c r="P3038" t="s">
        <v>15</v>
      </c>
    </row>
    <row r="3039" spans="1:16">
      <c r="A3039" t="s">
        <v>492</v>
      </c>
      <c r="B3039" t="s">
        <v>493</v>
      </c>
      <c r="C3039" t="s">
        <v>494</v>
      </c>
      <c r="D3039" t="s">
        <v>11</v>
      </c>
      <c r="E3039" t="s">
        <v>12</v>
      </c>
      <c r="F3039" t="s">
        <v>881</v>
      </c>
      <c r="H3039" t="s">
        <v>16</v>
      </c>
      <c r="I3039">
        <v>1</v>
      </c>
      <c r="J3039" t="s">
        <v>14</v>
      </c>
      <c r="K3039">
        <v>170.4</v>
      </c>
      <c r="L3039" t="s">
        <v>881</v>
      </c>
      <c r="M3039">
        <v>1</v>
      </c>
      <c r="N3039" t="s">
        <v>14</v>
      </c>
      <c r="O3039" t="s">
        <v>1002</v>
      </c>
      <c r="P3039" t="s">
        <v>15</v>
      </c>
    </row>
    <row r="3040" spans="1:16">
      <c r="A3040" t="s">
        <v>492</v>
      </c>
      <c r="B3040" t="s">
        <v>493</v>
      </c>
      <c r="C3040" t="s">
        <v>494</v>
      </c>
      <c r="D3040" t="s">
        <v>11</v>
      </c>
      <c r="E3040" t="s">
        <v>12</v>
      </c>
      <c r="F3040" t="s">
        <v>13</v>
      </c>
      <c r="H3040" t="s">
        <v>16</v>
      </c>
      <c r="I3040">
        <v>216</v>
      </c>
      <c r="J3040" t="s">
        <v>14</v>
      </c>
      <c r="K3040">
        <v>431.9</v>
      </c>
      <c r="L3040" t="s">
        <v>13</v>
      </c>
      <c r="M3040">
        <v>1</v>
      </c>
      <c r="N3040" t="s">
        <v>14</v>
      </c>
      <c r="O3040" t="s">
        <v>1002</v>
      </c>
      <c r="P3040" t="s">
        <v>15</v>
      </c>
    </row>
    <row r="3041" spans="1:16">
      <c r="A3041" t="s">
        <v>492</v>
      </c>
      <c r="B3041" t="s">
        <v>493</v>
      </c>
      <c r="C3041" t="s">
        <v>494</v>
      </c>
      <c r="D3041" t="s">
        <v>11</v>
      </c>
      <c r="E3041" t="s">
        <v>12</v>
      </c>
      <c r="F3041" t="s">
        <v>873</v>
      </c>
      <c r="H3041" t="s">
        <v>16</v>
      </c>
      <c r="I3041">
        <v>216</v>
      </c>
      <c r="J3041" t="s">
        <v>14</v>
      </c>
      <c r="K3041">
        <v>124.3</v>
      </c>
      <c r="L3041" t="s">
        <v>873</v>
      </c>
      <c r="M3041">
        <v>1</v>
      </c>
      <c r="N3041" t="s">
        <v>14</v>
      </c>
      <c r="O3041" t="s">
        <v>1002</v>
      </c>
      <c r="P3041" t="s">
        <v>15</v>
      </c>
    </row>
    <row r="3042" spans="1:16">
      <c r="A3042" t="s">
        <v>492</v>
      </c>
      <c r="B3042" t="s">
        <v>493</v>
      </c>
      <c r="C3042" t="s">
        <v>494</v>
      </c>
      <c r="D3042" t="s">
        <v>11</v>
      </c>
      <c r="E3042" t="s">
        <v>12</v>
      </c>
      <c r="F3042" t="s">
        <v>874</v>
      </c>
      <c r="H3042" t="s">
        <v>16</v>
      </c>
      <c r="I3042">
        <v>216</v>
      </c>
      <c r="J3042" t="s">
        <v>14</v>
      </c>
      <c r="K3042">
        <v>17.399999999999999</v>
      </c>
      <c r="L3042" t="s">
        <v>874</v>
      </c>
      <c r="M3042">
        <v>1</v>
      </c>
      <c r="N3042" t="s">
        <v>14</v>
      </c>
      <c r="O3042" t="s">
        <v>1002</v>
      </c>
      <c r="P3042" t="s">
        <v>15</v>
      </c>
    </row>
    <row r="3043" spans="1:16">
      <c r="A3043" t="s">
        <v>492</v>
      </c>
      <c r="B3043" t="s">
        <v>493</v>
      </c>
      <c r="C3043" t="s">
        <v>494</v>
      </c>
      <c r="D3043" t="s">
        <v>11</v>
      </c>
      <c r="E3043" t="s">
        <v>12</v>
      </c>
      <c r="F3043" t="s">
        <v>875</v>
      </c>
      <c r="H3043" t="s">
        <v>16</v>
      </c>
      <c r="I3043">
        <v>216</v>
      </c>
      <c r="J3043" t="s">
        <v>14</v>
      </c>
      <c r="K3043">
        <v>11.4</v>
      </c>
      <c r="L3043" t="s">
        <v>875</v>
      </c>
      <c r="M3043">
        <v>1</v>
      </c>
      <c r="N3043" t="s">
        <v>14</v>
      </c>
      <c r="O3043" t="s">
        <v>1002</v>
      </c>
      <c r="P3043" t="s">
        <v>15</v>
      </c>
    </row>
    <row r="3044" spans="1:16">
      <c r="A3044" t="s">
        <v>492</v>
      </c>
      <c r="B3044" t="s">
        <v>493</v>
      </c>
      <c r="C3044" t="s">
        <v>494</v>
      </c>
      <c r="D3044" t="s">
        <v>11</v>
      </c>
      <c r="E3044" t="s">
        <v>12</v>
      </c>
      <c r="F3044" t="s">
        <v>876</v>
      </c>
      <c r="H3044" t="s">
        <v>16</v>
      </c>
      <c r="I3044">
        <v>216</v>
      </c>
      <c r="J3044" t="s">
        <v>14</v>
      </c>
      <c r="K3044" s="3">
        <v>4412</v>
      </c>
      <c r="L3044" t="s">
        <v>876</v>
      </c>
      <c r="M3044">
        <v>1</v>
      </c>
      <c r="N3044" t="s">
        <v>14</v>
      </c>
      <c r="O3044" t="s">
        <v>1002</v>
      </c>
      <c r="P3044" t="s">
        <v>15</v>
      </c>
    </row>
    <row r="3045" spans="1:16">
      <c r="A3045" t="s">
        <v>492</v>
      </c>
      <c r="B3045" t="s">
        <v>493</v>
      </c>
      <c r="C3045" t="s">
        <v>494</v>
      </c>
      <c r="D3045" t="s">
        <v>11</v>
      </c>
      <c r="E3045" t="s">
        <v>12</v>
      </c>
      <c r="F3045" t="s">
        <v>877</v>
      </c>
      <c r="H3045" t="s">
        <v>16</v>
      </c>
      <c r="I3045">
        <v>216</v>
      </c>
      <c r="J3045" t="s">
        <v>14</v>
      </c>
      <c r="K3045">
        <v>133.4</v>
      </c>
      <c r="L3045" t="s">
        <v>877</v>
      </c>
      <c r="M3045">
        <v>1</v>
      </c>
      <c r="N3045" t="s">
        <v>14</v>
      </c>
      <c r="O3045" t="s">
        <v>1002</v>
      </c>
      <c r="P3045" t="s">
        <v>15</v>
      </c>
    </row>
    <row r="3046" spans="1:16">
      <c r="A3046" t="s">
        <v>492</v>
      </c>
      <c r="B3046" t="s">
        <v>493</v>
      </c>
      <c r="C3046" t="s">
        <v>494</v>
      </c>
      <c r="D3046" t="s">
        <v>11</v>
      </c>
      <c r="E3046" t="s">
        <v>12</v>
      </c>
      <c r="F3046" t="s">
        <v>878</v>
      </c>
      <c r="H3046" t="s">
        <v>16</v>
      </c>
      <c r="I3046">
        <v>216</v>
      </c>
      <c r="J3046" t="s">
        <v>14</v>
      </c>
      <c r="K3046">
        <v>63.4</v>
      </c>
      <c r="L3046" t="s">
        <v>878</v>
      </c>
      <c r="M3046">
        <v>1</v>
      </c>
      <c r="N3046" t="s">
        <v>14</v>
      </c>
      <c r="O3046" t="s">
        <v>1002</v>
      </c>
      <c r="P3046" t="s">
        <v>15</v>
      </c>
    </row>
    <row r="3047" spans="1:16">
      <c r="A3047" t="s">
        <v>492</v>
      </c>
      <c r="B3047" t="s">
        <v>493</v>
      </c>
      <c r="C3047" t="s">
        <v>494</v>
      </c>
      <c r="D3047" t="s">
        <v>11</v>
      </c>
      <c r="E3047" t="s">
        <v>12</v>
      </c>
      <c r="F3047" t="s">
        <v>998</v>
      </c>
      <c r="H3047" t="s">
        <v>16</v>
      </c>
      <c r="I3047">
        <v>216</v>
      </c>
      <c r="J3047" t="s">
        <v>14</v>
      </c>
      <c r="K3047" s="4">
        <v>1021</v>
      </c>
      <c r="L3047" t="s">
        <v>998</v>
      </c>
      <c r="M3047">
        <v>1</v>
      </c>
      <c r="N3047" t="s">
        <v>14</v>
      </c>
      <c r="O3047" t="s">
        <v>1003</v>
      </c>
      <c r="P3047" t="s">
        <v>15</v>
      </c>
    </row>
    <row r="3048" spans="1:16">
      <c r="A3048" t="s">
        <v>492</v>
      </c>
      <c r="B3048" t="s">
        <v>493</v>
      </c>
      <c r="C3048" t="s">
        <v>494</v>
      </c>
      <c r="D3048" t="s">
        <v>11</v>
      </c>
      <c r="E3048" t="s">
        <v>12</v>
      </c>
      <c r="F3048" t="s">
        <v>879</v>
      </c>
      <c r="H3048" t="s">
        <v>16</v>
      </c>
      <c r="I3048">
        <v>216</v>
      </c>
      <c r="J3048" t="s">
        <v>14</v>
      </c>
      <c r="K3048">
        <v>150.1</v>
      </c>
      <c r="L3048" t="s">
        <v>879</v>
      </c>
      <c r="M3048">
        <v>1</v>
      </c>
      <c r="N3048" t="s">
        <v>14</v>
      </c>
      <c r="O3048" t="s">
        <v>1002</v>
      </c>
      <c r="P3048" t="s">
        <v>15</v>
      </c>
    </row>
    <row r="3049" spans="1:16">
      <c r="A3049" t="s">
        <v>492</v>
      </c>
      <c r="B3049" t="s">
        <v>493</v>
      </c>
      <c r="C3049" t="s">
        <v>494</v>
      </c>
      <c r="D3049" t="s">
        <v>11</v>
      </c>
      <c r="E3049" t="s">
        <v>12</v>
      </c>
      <c r="F3049" t="s">
        <v>880</v>
      </c>
      <c r="H3049" t="s">
        <v>16</v>
      </c>
      <c r="I3049">
        <v>216</v>
      </c>
      <c r="J3049" t="s">
        <v>14</v>
      </c>
      <c r="K3049">
        <v>52</v>
      </c>
      <c r="L3049" t="s">
        <v>880</v>
      </c>
      <c r="M3049">
        <v>1</v>
      </c>
      <c r="N3049" t="s">
        <v>14</v>
      </c>
      <c r="O3049" t="s">
        <v>1002</v>
      </c>
      <c r="P3049" t="s">
        <v>15</v>
      </c>
    </row>
    <row r="3050" spans="1:16">
      <c r="A3050" t="s">
        <v>492</v>
      </c>
      <c r="B3050" t="s">
        <v>493</v>
      </c>
      <c r="C3050" t="s">
        <v>494</v>
      </c>
      <c r="D3050" t="s">
        <v>11</v>
      </c>
      <c r="E3050" t="s">
        <v>12</v>
      </c>
      <c r="F3050" t="s">
        <v>881</v>
      </c>
      <c r="H3050" t="s">
        <v>16</v>
      </c>
      <c r="I3050">
        <v>216</v>
      </c>
      <c r="J3050" t="s">
        <v>14</v>
      </c>
      <c r="K3050">
        <v>161.9</v>
      </c>
      <c r="L3050" t="s">
        <v>881</v>
      </c>
      <c r="M3050">
        <v>1</v>
      </c>
      <c r="N3050" t="s">
        <v>14</v>
      </c>
      <c r="O3050" t="s">
        <v>1002</v>
      </c>
      <c r="P3050" t="s">
        <v>15</v>
      </c>
    </row>
    <row r="3051" spans="1:16">
      <c r="A3051" t="s">
        <v>492</v>
      </c>
      <c r="B3051" t="s">
        <v>493</v>
      </c>
      <c r="C3051" t="s">
        <v>494</v>
      </c>
      <c r="D3051" t="s">
        <v>11</v>
      </c>
      <c r="E3051" t="s">
        <v>12</v>
      </c>
      <c r="F3051" t="s">
        <v>13</v>
      </c>
      <c r="H3051" t="s">
        <v>16</v>
      </c>
      <c r="I3051">
        <v>432</v>
      </c>
      <c r="J3051" t="s">
        <v>14</v>
      </c>
      <c r="K3051">
        <v>363.6</v>
      </c>
      <c r="L3051" t="s">
        <v>13</v>
      </c>
      <c r="M3051">
        <v>1</v>
      </c>
      <c r="N3051" t="s">
        <v>14</v>
      </c>
      <c r="O3051" t="s">
        <v>1002</v>
      </c>
      <c r="P3051" t="s">
        <v>15</v>
      </c>
    </row>
    <row r="3052" spans="1:16">
      <c r="A3052" t="s">
        <v>492</v>
      </c>
      <c r="B3052" t="s">
        <v>493</v>
      </c>
      <c r="C3052" t="s">
        <v>494</v>
      </c>
      <c r="D3052" t="s">
        <v>11</v>
      </c>
      <c r="E3052" t="s">
        <v>12</v>
      </c>
      <c r="F3052" t="s">
        <v>873</v>
      </c>
      <c r="H3052" t="s">
        <v>16</v>
      </c>
      <c r="I3052">
        <v>432</v>
      </c>
      <c r="J3052" t="s">
        <v>14</v>
      </c>
      <c r="K3052">
        <v>104.7</v>
      </c>
      <c r="L3052" t="s">
        <v>873</v>
      </c>
      <c r="M3052">
        <v>1</v>
      </c>
      <c r="N3052" t="s">
        <v>14</v>
      </c>
      <c r="O3052" t="s">
        <v>1002</v>
      </c>
      <c r="P3052" t="s">
        <v>15</v>
      </c>
    </row>
    <row r="3053" spans="1:16">
      <c r="A3053" t="s">
        <v>492</v>
      </c>
      <c r="B3053" t="s">
        <v>493</v>
      </c>
      <c r="C3053" t="s">
        <v>494</v>
      </c>
      <c r="D3053" t="s">
        <v>11</v>
      </c>
      <c r="E3053" t="s">
        <v>12</v>
      </c>
      <c r="F3053" t="s">
        <v>874</v>
      </c>
      <c r="H3053" t="s">
        <v>16</v>
      </c>
      <c r="I3053">
        <v>432</v>
      </c>
      <c r="J3053" t="s">
        <v>14</v>
      </c>
      <c r="K3053">
        <v>14.7</v>
      </c>
      <c r="L3053" t="s">
        <v>874</v>
      </c>
      <c r="M3053">
        <v>1</v>
      </c>
      <c r="N3053" t="s">
        <v>14</v>
      </c>
      <c r="O3053" t="s">
        <v>1002</v>
      </c>
      <c r="P3053" t="s">
        <v>15</v>
      </c>
    </row>
    <row r="3054" spans="1:16">
      <c r="A3054" t="s">
        <v>492</v>
      </c>
      <c r="B3054" t="s">
        <v>493</v>
      </c>
      <c r="C3054" t="s">
        <v>494</v>
      </c>
      <c r="D3054" t="s">
        <v>11</v>
      </c>
      <c r="E3054" t="s">
        <v>12</v>
      </c>
      <c r="F3054" t="s">
        <v>875</v>
      </c>
      <c r="H3054" t="s">
        <v>16</v>
      </c>
      <c r="I3054">
        <v>432</v>
      </c>
      <c r="J3054" t="s">
        <v>14</v>
      </c>
      <c r="K3054">
        <v>9.6</v>
      </c>
      <c r="L3054" t="s">
        <v>875</v>
      </c>
      <c r="M3054">
        <v>1</v>
      </c>
      <c r="N3054" t="s">
        <v>14</v>
      </c>
      <c r="O3054" t="s">
        <v>1002</v>
      </c>
      <c r="P3054" t="s">
        <v>15</v>
      </c>
    </row>
    <row r="3055" spans="1:16">
      <c r="A3055" t="s">
        <v>492</v>
      </c>
      <c r="B3055" t="s">
        <v>493</v>
      </c>
      <c r="C3055" t="s">
        <v>494</v>
      </c>
      <c r="D3055" t="s">
        <v>11</v>
      </c>
      <c r="E3055" t="s">
        <v>12</v>
      </c>
      <c r="F3055" t="s">
        <v>876</v>
      </c>
      <c r="H3055" t="s">
        <v>16</v>
      </c>
      <c r="I3055">
        <v>432</v>
      </c>
      <c r="J3055" t="s">
        <v>14</v>
      </c>
      <c r="K3055" s="3">
        <v>3715</v>
      </c>
      <c r="L3055" t="s">
        <v>876</v>
      </c>
      <c r="M3055">
        <v>1</v>
      </c>
      <c r="N3055" t="s">
        <v>14</v>
      </c>
      <c r="O3055" t="s">
        <v>1002</v>
      </c>
      <c r="P3055" t="s">
        <v>15</v>
      </c>
    </row>
    <row r="3056" spans="1:16">
      <c r="A3056" t="s">
        <v>492</v>
      </c>
      <c r="B3056" t="s">
        <v>493</v>
      </c>
      <c r="C3056" t="s">
        <v>494</v>
      </c>
      <c r="D3056" t="s">
        <v>11</v>
      </c>
      <c r="E3056" t="s">
        <v>12</v>
      </c>
      <c r="F3056" t="s">
        <v>877</v>
      </c>
      <c r="H3056" t="s">
        <v>16</v>
      </c>
      <c r="I3056">
        <v>432</v>
      </c>
      <c r="J3056" t="s">
        <v>14</v>
      </c>
      <c r="K3056">
        <v>112.4</v>
      </c>
      <c r="L3056" t="s">
        <v>877</v>
      </c>
      <c r="M3056">
        <v>1</v>
      </c>
      <c r="N3056" t="s">
        <v>14</v>
      </c>
      <c r="O3056" t="s">
        <v>1002</v>
      </c>
      <c r="P3056" t="s">
        <v>15</v>
      </c>
    </row>
    <row r="3057" spans="1:16">
      <c r="A3057" t="s">
        <v>492</v>
      </c>
      <c r="B3057" t="s">
        <v>493</v>
      </c>
      <c r="C3057" t="s">
        <v>494</v>
      </c>
      <c r="D3057" t="s">
        <v>11</v>
      </c>
      <c r="E3057" t="s">
        <v>12</v>
      </c>
      <c r="F3057" t="s">
        <v>878</v>
      </c>
      <c r="H3057" t="s">
        <v>16</v>
      </c>
      <c r="I3057">
        <v>432</v>
      </c>
      <c r="J3057" t="s">
        <v>14</v>
      </c>
      <c r="K3057">
        <v>53.4</v>
      </c>
      <c r="L3057" t="s">
        <v>878</v>
      </c>
      <c r="M3057">
        <v>1</v>
      </c>
      <c r="N3057" t="s">
        <v>14</v>
      </c>
      <c r="O3057" t="s">
        <v>1002</v>
      </c>
      <c r="P3057" t="s">
        <v>15</v>
      </c>
    </row>
    <row r="3058" spans="1:16">
      <c r="A3058" t="s">
        <v>492</v>
      </c>
      <c r="B3058" t="s">
        <v>493</v>
      </c>
      <c r="C3058" t="s">
        <v>494</v>
      </c>
      <c r="D3058" t="s">
        <v>11</v>
      </c>
      <c r="E3058" t="s">
        <v>12</v>
      </c>
      <c r="F3058" t="s">
        <v>998</v>
      </c>
      <c r="H3058" t="s">
        <v>16</v>
      </c>
      <c r="I3058">
        <v>432</v>
      </c>
      <c r="J3058" t="s">
        <v>14</v>
      </c>
      <c r="K3058">
        <v>863.1</v>
      </c>
      <c r="L3058" t="s">
        <v>998</v>
      </c>
      <c r="M3058">
        <v>1</v>
      </c>
      <c r="N3058" t="s">
        <v>14</v>
      </c>
      <c r="O3058" t="s">
        <v>1003</v>
      </c>
      <c r="P3058" t="s">
        <v>15</v>
      </c>
    </row>
    <row r="3059" spans="1:16">
      <c r="A3059" t="s">
        <v>492</v>
      </c>
      <c r="B3059" t="s">
        <v>493</v>
      </c>
      <c r="C3059" t="s">
        <v>494</v>
      </c>
      <c r="D3059" t="s">
        <v>11</v>
      </c>
      <c r="E3059" t="s">
        <v>12</v>
      </c>
      <c r="F3059" t="s">
        <v>879</v>
      </c>
      <c r="H3059" t="s">
        <v>16</v>
      </c>
      <c r="I3059">
        <v>432</v>
      </c>
      <c r="J3059" t="s">
        <v>14</v>
      </c>
      <c r="K3059">
        <v>126.4</v>
      </c>
      <c r="L3059" t="s">
        <v>879</v>
      </c>
      <c r="M3059">
        <v>1</v>
      </c>
      <c r="N3059" t="s">
        <v>14</v>
      </c>
      <c r="O3059" t="s">
        <v>1002</v>
      </c>
      <c r="P3059" t="s">
        <v>15</v>
      </c>
    </row>
    <row r="3060" spans="1:16">
      <c r="A3060" t="s">
        <v>492</v>
      </c>
      <c r="B3060" t="s">
        <v>493</v>
      </c>
      <c r="C3060" t="s">
        <v>494</v>
      </c>
      <c r="D3060" t="s">
        <v>11</v>
      </c>
      <c r="E3060" t="s">
        <v>12</v>
      </c>
      <c r="F3060" t="s">
        <v>880</v>
      </c>
      <c r="H3060" t="s">
        <v>16</v>
      </c>
      <c r="I3060">
        <v>432</v>
      </c>
      <c r="J3060" t="s">
        <v>14</v>
      </c>
      <c r="K3060">
        <v>43.7</v>
      </c>
      <c r="L3060" t="s">
        <v>880</v>
      </c>
      <c r="M3060">
        <v>1</v>
      </c>
      <c r="N3060" t="s">
        <v>14</v>
      </c>
      <c r="O3060" t="s">
        <v>1002</v>
      </c>
      <c r="P3060" t="s">
        <v>15</v>
      </c>
    </row>
    <row r="3061" spans="1:16">
      <c r="A3061" t="s">
        <v>492</v>
      </c>
      <c r="B3061" t="s">
        <v>493</v>
      </c>
      <c r="C3061" t="s">
        <v>494</v>
      </c>
      <c r="D3061" t="s">
        <v>11</v>
      </c>
      <c r="E3061" t="s">
        <v>12</v>
      </c>
      <c r="F3061" t="s">
        <v>881</v>
      </c>
      <c r="H3061" t="s">
        <v>16</v>
      </c>
      <c r="I3061">
        <v>432</v>
      </c>
      <c r="J3061" t="s">
        <v>14</v>
      </c>
      <c r="K3061">
        <v>136.30000000000001</v>
      </c>
      <c r="L3061" t="s">
        <v>881</v>
      </c>
      <c r="M3061">
        <v>1</v>
      </c>
      <c r="N3061" t="s">
        <v>14</v>
      </c>
      <c r="O3061" t="s">
        <v>1002</v>
      </c>
      <c r="P3061" t="s">
        <v>15</v>
      </c>
    </row>
    <row r="3062" spans="1:16">
      <c r="A3062" t="s">
        <v>495</v>
      </c>
      <c r="B3062" t="s">
        <v>496</v>
      </c>
      <c r="C3062" t="s">
        <v>497</v>
      </c>
      <c r="D3062" t="s">
        <v>11</v>
      </c>
      <c r="E3062" t="s">
        <v>12</v>
      </c>
      <c r="F3062" t="s">
        <v>13</v>
      </c>
      <c r="H3062" t="s">
        <v>16</v>
      </c>
      <c r="I3062">
        <v>1</v>
      </c>
      <c r="J3062" t="s">
        <v>14</v>
      </c>
      <c r="K3062">
        <v>467.6</v>
      </c>
      <c r="L3062" t="s">
        <v>13</v>
      </c>
      <c r="M3062">
        <v>1</v>
      </c>
      <c r="N3062" t="s">
        <v>14</v>
      </c>
      <c r="O3062" t="s">
        <v>1002</v>
      </c>
      <c r="P3062" t="s">
        <v>15</v>
      </c>
    </row>
    <row r="3063" spans="1:16">
      <c r="A3063" t="s">
        <v>495</v>
      </c>
      <c r="B3063" t="s">
        <v>496</v>
      </c>
      <c r="C3063" t="s">
        <v>497</v>
      </c>
      <c r="D3063" t="s">
        <v>11</v>
      </c>
      <c r="E3063" t="s">
        <v>12</v>
      </c>
      <c r="F3063" t="s">
        <v>873</v>
      </c>
      <c r="H3063" t="s">
        <v>16</v>
      </c>
      <c r="I3063">
        <v>1</v>
      </c>
      <c r="J3063" t="s">
        <v>14</v>
      </c>
      <c r="K3063">
        <v>135.80000000000001</v>
      </c>
      <c r="L3063" t="s">
        <v>873</v>
      </c>
      <c r="M3063">
        <v>1</v>
      </c>
      <c r="N3063" t="s">
        <v>14</v>
      </c>
      <c r="O3063" t="s">
        <v>1002</v>
      </c>
      <c r="P3063" t="s">
        <v>15</v>
      </c>
    </row>
    <row r="3064" spans="1:16">
      <c r="A3064" t="s">
        <v>495</v>
      </c>
      <c r="B3064" t="s">
        <v>496</v>
      </c>
      <c r="C3064" t="s">
        <v>497</v>
      </c>
      <c r="D3064" t="s">
        <v>11</v>
      </c>
      <c r="E3064" t="s">
        <v>12</v>
      </c>
      <c r="F3064" t="s">
        <v>874</v>
      </c>
      <c r="H3064" t="s">
        <v>16</v>
      </c>
      <c r="I3064">
        <v>1</v>
      </c>
      <c r="J3064" t="s">
        <v>14</v>
      </c>
      <c r="K3064">
        <v>18.8</v>
      </c>
      <c r="L3064" t="s">
        <v>874</v>
      </c>
      <c r="M3064">
        <v>1</v>
      </c>
      <c r="N3064" t="s">
        <v>14</v>
      </c>
      <c r="O3064" t="s">
        <v>1002</v>
      </c>
      <c r="P3064" t="s">
        <v>15</v>
      </c>
    </row>
    <row r="3065" spans="1:16">
      <c r="A3065" t="s">
        <v>495</v>
      </c>
      <c r="B3065" t="s">
        <v>496</v>
      </c>
      <c r="C3065" t="s">
        <v>497</v>
      </c>
      <c r="D3065" t="s">
        <v>11</v>
      </c>
      <c r="E3065" t="s">
        <v>12</v>
      </c>
      <c r="F3065" t="s">
        <v>875</v>
      </c>
      <c r="H3065" t="s">
        <v>16</v>
      </c>
      <c r="I3065">
        <v>1</v>
      </c>
      <c r="J3065" t="s">
        <v>14</v>
      </c>
      <c r="K3065">
        <v>12.5</v>
      </c>
      <c r="L3065" t="s">
        <v>875</v>
      </c>
      <c r="M3065">
        <v>1</v>
      </c>
      <c r="N3065" t="s">
        <v>14</v>
      </c>
      <c r="O3065" t="s">
        <v>1002</v>
      </c>
      <c r="P3065" t="s">
        <v>15</v>
      </c>
    </row>
    <row r="3066" spans="1:16">
      <c r="A3066" t="s">
        <v>495</v>
      </c>
      <c r="B3066" t="s">
        <v>496</v>
      </c>
      <c r="C3066" t="s">
        <v>497</v>
      </c>
      <c r="D3066" t="s">
        <v>11</v>
      </c>
      <c r="E3066" t="s">
        <v>12</v>
      </c>
      <c r="F3066" t="s">
        <v>876</v>
      </c>
      <c r="H3066" t="s">
        <v>16</v>
      </c>
      <c r="I3066">
        <v>1</v>
      </c>
      <c r="J3066" t="s">
        <v>14</v>
      </c>
      <c r="K3066" s="3">
        <v>4778</v>
      </c>
      <c r="L3066" t="s">
        <v>876</v>
      </c>
      <c r="M3066">
        <v>1</v>
      </c>
      <c r="N3066" t="s">
        <v>14</v>
      </c>
      <c r="O3066" t="s">
        <v>1002</v>
      </c>
      <c r="P3066" t="s">
        <v>15</v>
      </c>
    </row>
    <row r="3067" spans="1:16">
      <c r="A3067" t="s">
        <v>495</v>
      </c>
      <c r="B3067" t="s">
        <v>496</v>
      </c>
      <c r="C3067" t="s">
        <v>497</v>
      </c>
      <c r="D3067" t="s">
        <v>11</v>
      </c>
      <c r="E3067" t="s">
        <v>12</v>
      </c>
      <c r="F3067" t="s">
        <v>877</v>
      </c>
      <c r="H3067" t="s">
        <v>16</v>
      </c>
      <c r="I3067">
        <v>1</v>
      </c>
      <c r="J3067" t="s">
        <v>14</v>
      </c>
      <c r="K3067">
        <v>147.1</v>
      </c>
      <c r="L3067" t="s">
        <v>877</v>
      </c>
      <c r="M3067">
        <v>1</v>
      </c>
      <c r="N3067" t="s">
        <v>14</v>
      </c>
      <c r="O3067" t="s">
        <v>1002</v>
      </c>
      <c r="P3067" t="s">
        <v>15</v>
      </c>
    </row>
    <row r="3068" spans="1:16">
      <c r="A3068" t="s">
        <v>495</v>
      </c>
      <c r="B3068" t="s">
        <v>496</v>
      </c>
      <c r="C3068" t="s">
        <v>497</v>
      </c>
      <c r="D3068" t="s">
        <v>11</v>
      </c>
      <c r="E3068" t="s">
        <v>12</v>
      </c>
      <c r="F3068" t="s">
        <v>878</v>
      </c>
      <c r="H3068" t="s">
        <v>16</v>
      </c>
      <c r="I3068">
        <v>1</v>
      </c>
      <c r="J3068" t="s">
        <v>14</v>
      </c>
      <c r="K3068">
        <v>69.900000000000006</v>
      </c>
      <c r="L3068" t="s">
        <v>878</v>
      </c>
      <c r="M3068">
        <v>1</v>
      </c>
      <c r="N3068" t="s">
        <v>14</v>
      </c>
      <c r="O3068" t="s">
        <v>1002</v>
      </c>
      <c r="P3068" t="s">
        <v>15</v>
      </c>
    </row>
    <row r="3069" spans="1:16">
      <c r="A3069" t="s">
        <v>495</v>
      </c>
      <c r="B3069" t="s">
        <v>496</v>
      </c>
      <c r="C3069" t="s">
        <v>497</v>
      </c>
      <c r="D3069" t="s">
        <v>11</v>
      </c>
      <c r="E3069" t="s">
        <v>12</v>
      </c>
      <c r="F3069" t="s">
        <v>998</v>
      </c>
      <c r="H3069" t="s">
        <v>16</v>
      </c>
      <c r="I3069">
        <v>1</v>
      </c>
      <c r="J3069" t="s">
        <v>14</v>
      </c>
      <c r="K3069" s="4">
        <v>1106.2</v>
      </c>
      <c r="L3069" t="s">
        <v>998</v>
      </c>
      <c r="M3069">
        <v>1</v>
      </c>
      <c r="N3069" t="s">
        <v>14</v>
      </c>
      <c r="O3069" t="s">
        <v>1003</v>
      </c>
      <c r="P3069" t="s">
        <v>15</v>
      </c>
    </row>
    <row r="3070" spans="1:16">
      <c r="A3070" t="s">
        <v>495</v>
      </c>
      <c r="B3070" t="s">
        <v>496</v>
      </c>
      <c r="C3070" t="s">
        <v>497</v>
      </c>
      <c r="D3070" t="s">
        <v>11</v>
      </c>
      <c r="E3070" t="s">
        <v>12</v>
      </c>
      <c r="F3070" t="s">
        <v>879</v>
      </c>
      <c r="H3070" t="s">
        <v>16</v>
      </c>
      <c r="I3070">
        <v>1</v>
      </c>
      <c r="J3070" t="s">
        <v>14</v>
      </c>
      <c r="K3070">
        <v>165.5</v>
      </c>
      <c r="L3070" t="s">
        <v>879</v>
      </c>
      <c r="M3070">
        <v>1</v>
      </c>
      <c r="N3070" t="s">
        <v>14</v>
      </c>
      <c r="O3070" t="s">
        <v>1002</v>
      </c>
      <c r="P3070" t="s">
        <v>15</v>
      </c>
    </row>
    <row r="3071" spans="1:16">
      <c r="A3071" t="s">
        <v>495</v>
      </c>
      <c r="B3071" t="s">
        <v>496</v>
      </c>
      <c r="C3071" t="s">
        <v>497</v>
      </c>
      <c r="D3071" t="s">
        <v>11</v>
      </c>
      <c r="E3071" t="s">
        <v>12</v>
      </c>
      <c r="F3071" t="s">
        <v>880</v>
      </c>
      <c r="H3071" t="s">
        <v>16</v>
      </c>
      <c r="I3071">
        <v>1</v>
      </c>
      <c r="J3071" t="s">
        <v>14</v>
      </c>
      <c r="K3071">
        <v>56.2</v>
      </c>
      <c r="L3071" t="s">
        <v>880</v>
      </c>
      <c r="M3071">
        <v>1</v>
      </c>
      <c r="N3071" t="s">
        <v>14</v>
      </c>
      <c r="O3071" t="s">
        <v>1002</v>
      </c>
      <c r="P3071" t="s">
        <v>15</v>
      </c>
    </row>
    <row r="3072" spans="1:16">
      <c r="A3072" t="s">
        <v>495</v>
      </c>
      <c r="B3072" t="s">
        <v>496</v>
      </c>
      <c r="C3072" t="s">
        <v>497</v>
      </c>
      <c r="D3072" t="s">
        <v>11</v>
      </c>
      <c r="E3072" t="s">
        <v>12</v>
      </c>
      <c r="F3072" t="s">
        <v>881</v>
      </c>
      <c r="H3072" t="s">
        <v>16</v>
      </c>
      <c r="I3072">
        <v>1</v>
      </c>
      <c r="J3072" t="s">
        <v>14</v>
      </c>
      <c r="K3072">
        <v>175.3</v>
      </c>
      <c r="L3072" t="s">
        <v>881</v>
      </c>
      <c r="M3072">
        <v>1</v>
      </c>
      <c r="N3072" t="s">
        <v>14</v>
      </c>
      <c r="O3072" t="s">
        <v>1002</v>
      </c>
      <c r="P3072" t="s">
        <v>15</v>
      </c>
    </row>
    <row r="3073" spans="1:16">
      <c r="A3073" t="s">
        <v>495</v>
      </c>
      <c r="B3073" t="s">
        <v>496</v>
      </c>
      <c r="C3073" t="s">
        <v>497</v>
      </c>
      <c r="D3073" t="s">
        <v>11</v>
      </c>
      <c r="E3073" t="s">
        <v>12</v>
      </c>
      <c r="F3073" t="s">
        <v>13</v>
      </c>
      <c r="H3073" t="s">
        <v>16</v>
      </c>
      <c r="I3073">
        <v>216</v>
      </c>
      <c r="J3073" t="s">
        <v>14</v>
      </c>
      <c r="K3073">
        <v>445.3</v>
      </c>
      <c r="L3073" t="s">
        <v>13</v>
      </c>
      <c r="M3073">
        <v>1</v>
      </c>
      <c r="N3073" t="s">
        <v>14</v>
      </c>
      <c r="O3073" t="s">
        <v>1002</v>
      </c>
      <c r="P3073" t="s">
        <v>15</v>
      </c>
    </row>
    <row r="3074" spans="1:16">
      <c r="A3074" t="s">
        <v>495</v>
      </c>
      <c r="B3074" t="s">
        <v>496</v>
      </c>
      <c r="C3074" t="s">
        <v>497</v>
      </c>
      <c r="D3074" t="s">
        <v>11</v>
      </c>
      <c r="E3074" t="s">
        <v>12</v>
      </c>
      <c r="F3074" t="s">
        <v>873</v>
      </c>
      <c r="H3074" t="s">
        <v>16</v>
      </c>
      <c r="I3074">
        <v>216</v>
      </c>
      <c r="J3074" t="s">
        <v>14</v>
      </c>
      <c r="K3074">
        <v>129.30000000000001</v>
      </c>
      <c r="L3074" t="s">
        <v>873</v>
      </c>
      <c r="M3074">
        <v>1</v>
      </c>
      <c r="N3074" t="s">
        <v>14</v>
      </c>
      <c r="O3074" t="s">
        <v>1002</v>
      </c>
      <c r="P3074" t="s">
        <v>15</v>
      </c>
    </row>
    <row r="3075" spans="1:16">
      <c r="A3075" t="s">
        <v>495</v>
      </c>
      <c r="B3075" t="s">
        <v>496</v>
      </c>
      <c r="C3075" t="s">
        <v>497</v>
      </c>
      <c r="D3075" t="s">
        <v>11</v>
      </c>
      <c r="E3075" t="s">
        <v>12</v>
      </c>
      <c r="F3075" t="s">
        <v>874</v>
      </c>
      <c r="H3075" t="s">
        <v>16</v>
      </c>
      <c r="I3075">
        <v>216</v>
      </c>
      <c r="J3075" t="s">
        <v>14</v>
      </c>
      <c r="K3075">
        <v>17.899999999999999</v>
      </c>
      <c r="L3075" t="s">
        <v>874</v>
      </c>
      <c r="M3075">
        <v>1</v>
      </c>
      <c r="N3075" t="s">
        <v>14</v>
      </c>
      <c r="O3075" t="s">
        <v>1002</v>
      </c>
      <c r="P3075" t="s">
        <v>15</v>
      </c>
    </row>
    <row r="3076" spans="1:16">
      <c r="A3076" t="s">
        <v>495</v>
      </c>
      <c r="B3076" t="s">
        <v>496</v>
      </c>
      <c r="C3076" t="s">
        <v>497</v>
      </c>
      <c r="D3076" t="s">
        <v>11</v>
      </c>
      <c r="E3076" t="s">
        <v>12</v>
      </c>
      <c r="F3076" t="s">
        <v>875</v>
      </c>
      <c r="H3076" t="s">
        <v>16</v>
      </c>
      <c r="I3076">
        <v>216</v>
      </c>
      <c r="J3076" t="s">
        <v>14</v>
      </c>
      <c r="K3076">
        <v>11.9</v>
      </c>
      <c r="L3076" t="s">
        <v>875</v>
      </c>
      <c r="M3076">
        <v>1</v>
      </c>
      <c r="N3076" t="s">
        <v>14</v>
      </c>
      <c r="O3076" t="s">
        <v>1002</v>
      </c>
      <c r="P3076" t="s">
        <v>15</v>
      </c>
    </row>
    <row r="3077" spans="1:16">
      <c r="A3077" t="s">
        <v>495</v>
      </c>
      <c r="B3077" t="s">
        <v>496</v>
      </c>
      <c r="C3077" t="s">
        <v>497</v>
      </c>
      <c r="D3077" t="s">
        <v>11</v>
      </c>
      <c r="E3077" t="s">
        <v>12</v>
      </c>
      <c r="F3077" t="s">
        <v>876</v>
      </c>
      <c r="H3077" t="s">
        <v>16</v>
      </c>
      <c r="I3077">
        <v>216</v>
      </c>
      <c r="J3077" t="s">
        <v>14</v>
      </c>
      <c r="K3077" s="3">
        <v>4549</v>
      </c>
      <c r="L3077" t="s">
        <v>876</v>
      </c>
      <c r="M3077">
        <v>1</v>
      </c>
      <c r="N3077" t="s">
        <v>14</v>
      </c>
      <c r="O3077" t="s">
        <v>1002</v>
      </c>
      <c r="P3077" t="s">
        <v>15</v>
      </c>
    </row>
    <row r="3078" spans="1:16">
      <c r="A3078" t="s">
        <v>495</v>
      </c>
      <c r="B3078" t="s">
        <v>496</v>
      </c>
      <c r="C3078" t="s">
        <v>497</v>
      </c>
      <c r="D3078" t="s">
        <v>11</v>
      </c>
      <c r="E3078" t="s">
        <v>12</v>
      </c>
      <c r="F3078" t="s">
        <v>877</v>
      </c>
      <c r="H3078" t="s">
        <v>16</v>
      </c>
      <c r="I3078">
        <v>216</v>
      </c>
      <c r="J3078" t="s">
        <v>14</v>
      </c>
      <c r="K3078">
        <v>140</v>
      </c>
      <c r="L3078" t="s">
        <v>877</v>
      </c>
      <c r="M3078">
        <v>1</v>
      </c>
      <c r="N3078" t="s">
        <v>14</v>
      </c>
      <c r="O3078" t="s">
        <v>1002</v>
      </c>
      <c r="P3078" t="s">
        <v>15</v>
      </c>
    </row>
    <row r="3079" spans="1:16">
      <c r="A3079" t="s">
        <v>495</v>
      </c>
      <c r="B3079" t="s">
        <v>496</v>
      </c>
      <c r="C3079" t="s">
        <v>497</v>
      </c>
      <c r="D3079" t="s">
        <v>11</v>
      </c>
      <c r="E3079" t="s">
        <v>12</v>
      </c>
      <c r="F3079" t="s">
        <v>878</v>
      </c>
      <c r="H3079" t="s">
        <v>16</v>
      </c>
      <c r="I3079">
        <v>216</v>
      </c>
      <c r="J3079" t="s">
        <v>14</v>
      </c>
      <c r="K3079">
        <v>66.599999999999994</v>
      </c>
      <c r="L3079" t="s">
        <v>878</v>
      </c>
      <c r="M3079">
        <v>1</v>
      </c>
      <c r="N3079" t="s">
        <v>14</v>
      </c>
      <c r="O3079" t="s">
        <v>1002</v>
      </c>
      <c r="P3079" t="s">
        <v>15</v>
      </c>
    </row>
    <row r="3080" spans="1:16">
      <c r="A3080" t="s">
        <v>495</v>
      </c>
      <c r="B3080" t="s">
        <v>496</v>
      </c>
      <c r="C3080" t="s">
        <v>497</v>
      </c>
      <c r="D3080" t="s">
        <v>11</v>
      </c>
      <c r="E3080" t="s">
        <v>12</v>
      </c>
      <c r="F3080" t="s">
        <v>998</v>
      </c>
      <c r="H3080" t="s">
        <v>16</v>
      </c>
      <c r="I3080">
        <v>216</v>
      </c>
      <c r="J3080" t="s">
        <v>14</v>
      </c>
      <c r="K3080" s="4">
        <v>1051.5</v>
      </c>
      <c r="L3080" t="s">
        <v>998</v>
      </c>
      <c r="M3080">
        <v>1</v>
      </c>
      <c r="N3080" t="s">
        <v>14</v>
      </c>
      <c r="O3080" t="s">
        <v>1003</v>
      </c>
      <c r="P3080" t="s">
        <v>15</v>
      </c>
    </row>
    <row r="3081" spans="1:16">
      <c r="A3081" t="s">
        <v>495</v>
      </c>
      <c r="B3081" t="s">
        <v>496</v>
      </c>
      <c r="C3081" t="s">
        <v>497</v>
      </c>
      <c r="D3081" t="s">
        <v>11</v>
      </c>
      <c r="E3081" t="s">
        <v>12</v>
      </c>
      <c r="F3081" t="s">
        <v>879</v>
      </c>
      <c r="H3081" t="s">
        <v>16</v>
      </c>
      <c r="I3081">
        <v>216</v>
      </c>
      <c r="J3081" t="s">
        <v>14</v>
      </c>
      <c r="K3081">
        <v>157.5</v>
      </c>
      <c r="L3081" t="s">
        <v>879</v>
      </c>
      <c r="M3081">
        <v>1</v>
      </c>
      <c r="N3081" t="s">
        <v>14</v>
      </c>
      <c r="O3081" t="s">
        <v>1002</v>
      </c>
      <c r="P3081" t="s">
        <v>15</v>
      </c>
    </row>
    <row r="3082" spans="1:16">
      <c r="A3082" t="s">
        <v>495</v>
      </c>
      <c r="B3082" t="s">
        <v>496</v>
      </c>
      <c r="C3082" t="s">
        <v>497</v>
      </c>
      <c r="D3082" t="s">
        <v>11</v>
      </c>
      <c r="E3082" t="s">
        <v>12</v>
      </c>
      <c r="F3082" t="s">
        <v>880</v>
      </c>
      <c r="H3082" t="s">
        <v>16</v>
      </c>
      <c r="I3082">
        <v>216</v>
      </c>
      <c r="J3082" t="s">
        <v>14</v>
      </c>
      <c r="K3082">
        <v>53.5</v>
      </c>
      <c r="L3082" t="s">
        <v>880</v>
      </c>
      <c r="M3082">
        <v>1</v>
      </c>
      <c r="N3082" t="s">
        <v>14</v>
      </c>
      <c r="O3082" t="s">
        <v>1002</v>
      </c>
      <c r="P3082" t="s">
        <v>15</v>
      </c>
    </row>
    <row r="3083" spans="1:16">
      <c r="A3083" t="s">
        <v>495</v>
      </c>
      <c r="B3083" t="s">
        <v>496</v>
      </c>
      <c r="C3083" t="s">
        <v>497</v>
      </c>
      <c r="D3083" t="s">
        <v>11</v>
      </c>
      <c r="E3083" t="s">
        <v>12</v>
      </c>
      <c r="F3083" t="s">
        <v>881</v>
      </c>
      <c r="H3083" t="s">
        <v>16</v>
      </c>
      <c r="I3083">
        <v>216</v>
      </c>
      <c r="J3083" t="s">
        <v>14</v>
      </c>
      <c r="K3083">
        <v>166.9</v>
      </c>
      <c r="L3083" t="s">
        <v>881</v>
      </c>
      <c r="M3083">
        <v>1</v>
      </c>
      <c r="N3083" t="s">
        <v>14</v>
      </c>
      <c r="O3083" t="s">
        <v>1002</v>
      </c>
      <c r="P3083" t="s">
        <v>15</v>
      </c>
    </row>
    <row r="3084" spans="1:16">
      <c r="A3084" t="s">
        <v>495</v>
      </c>
      <c r="B3084" t="s">
        <v>496</v>
      </c>
      <c r="C3084" t="s">
        <v>497</v>
      </c>
      <c r="D3084" t="s">
        <v>11</v>
      </c>
      <c r="E3084" t="s">
        <v>12</v>
      </c>
      <c r="F3084" t="s">
        <v>13</v>
      </c>
      <c r="H3084" t="s">
        <v>16</v>
      </c>
      <c r="I3084">
        <v>432</v>
      </c>
      <c r="J3084" t="s">
        <v>14</v>
      </c>
      <c r="K3084">
        <v>374.4</v>
      </c>
      <c r="L3084" t="s">
        <v>13</v>
      </c>
      <c r="M3084">
        <v>1</v>
      </c>
      <c r="N3084" t="s">
        <v>14</v>
      </c>
      <c r="O3084" t="s">
        <v>1002</v>
      </c>
      <c r="P3084" t="s">
        <v>15</v>
      </c>
    </row>
    <row r="3085" spans="1:16">
      <c r="A3085" t="s">
        <v>495</v>
      </c>
      <c r="B3085" t="s">
        <v>496</v>
      </c>
      <c r="C3085" t="s">
        <v>497</v>
      </c>
      <c r="D3085" t="s">
        <v>11</v>
      </c>
      <c r="E3085" t="s">
        <v>12</v>
      </c>
      <c r="F3085" t="s">
        <v>873</v>
      </c>
      <c r="H3085" t="s">
        <v>16</v>
      </c>
      <c r="I3085">
        <v>432</v>
      </c>
      <c r="J3085" t="s">
        <v>14</v>
      </c>
      <c r="K3085">
        <v>108.8</v>
      </c>
      <c r="L3085" t="s">
        <v>873</v>
      </c>
      <c r="M3085">
        <v>1</v>
      </c>
      <c r="N3085" t="s">
        <v>14</v>
      </c>
      <c r="O3085" t="s">
        <v>1002</v>
      </c>
      <c r="P3085" t="s">
        <v>15</v>
      </c>
    </row>
    <row r="3086" spans="1:16">
      <c r="A3086" t="s">
        <v>495</v>
      </c>
      <c r="B3086" t="s">
        <v>496</v>
      </c>
      <c r="C3086" t="s">
        <v>497</v>
      </c>
      <c r="D3086" t="s">
        <v>11</v>
      </c>
      <c r="E3086" t="s">
        <v>12</v>
      </c>
      <c r="F3086" t="s">
        <v>874</v>
      </c>
      <c r="H3086" t="s">
        <v>16</v>
      </c>
      <c r="I3086">
        <v>432</v>
      </c>
      <c r="J3086" t="s">
        <v>14</v>
      </c>
      <c r="K3086">
        <v>15.1</v>
      </c>
      <c r="L3086" t="s">
        <v>874</v>
      </c>
      <c r="M3086">
        <v>1</v>
      </c>
      <c r="N3086" t="s">
        <v>14</v>
      </c>
      <c r="O3086" t="s">
        <v>1002</v>
      </c>
      <c r="P3086" t="s">
        <v>15</v>
      </c>
    </row>
    <row r="3087" spans="1:16">
      <c r="A3087" t="s">
        <v>495</v>
      </c>
      <c r="B3087" t="s">
        <v>496</v>
      </c>
      <c r="C3087" t="s">
        <v>497</v>
      </c>
      <c r="D3087" t="s">
        <v>11</v>
      </c>
      <c r="E3087" t="s">
        <v>12</v>
      </c>
      <c r="F3087" t="s">
        <v>875</v>
      </c>
      <c r="H3087" t="s">
        <v>16</v>
      </c>
      <c r="I3087">
        <v>432</v>
      </c>
      <c r="J3087" t="s">
        <v>14</v>
      </c>
      <c r="K3087">
        <v>10</v>
      </c>
      <c r="L3087" t="s">
        <v>875</v>
      </c>
      <c r="M3087">
        <v>1</v>
      </c>
      <c r="N3087" t="s">
        <v>14</v>
      </c>
      <c r="O3087" t="s">
        <v>1002</v>
      </c>
      <c r="P3087" t="s">
        <v>15</v>
      </c>
    </row>
    <row r="3088" spans="1:16">
      <c r="A3088" t="s">
        <v>495</v>
      </c>
      <c r="B3088" t="s">
        <v>496</v>
      </c>
      <c r="C3088" t="s">
        <v>497</v>
      </c>
      <c r="D3088" t="s">
        <v>11</v>
      </c>
      <c r="E3088" t="s">
        <v>12</v>
      </c>
      <c r="F3088" t="s">
        <v>876</v>
      </c>
      <c r="H3088" t="s">
        <v>16</v>
      </c>
      <c r="I3088">
        <v>432</v>
      </c>
      <c r="J3088" t="s">
        <v>14</v>
      </c>
      <c r="K3088" s="3">
        <v>3826</v>
      </c>
      <c r="L3088" t="s">
        <v>876</v>
      </c>
      <c r="M3088">
        <v>1</v>
      </c>
      <c r="N3088" t="s">
        <v>14</v>
      </c>
      <c r="O3088" t="s">
        <v>1002</v>
      </c>
      <c r="P3088" t="s">
        <v>15</v>
      </c>
    </row>
    <row r="3089" spans="1:16">
      <c r="A3089" t="s">
        <v>495</v>
      </c>
      <c r="B3089" t="s">
        <v>496</v>
      </c>
      <c r="C3089" t="s">
        <v>497</v>
      </c>
      <c r="D3089" t="s">
        <v>11</v>
      </c>
      <c r="E3089" t="s">
        <v>12</v>
      </c>
      <c r="F3089" t="s">
        <v>877</v>
      </c>
      <c r="H3089" t="s">
        <v>16</v>
      </c>
      <c r="I3089">
        <v>432</v>
      </c>
      <c r="J3089" t="s">
        <v>14</v>
      </c>
      <c r="K3089">
        <v>117.8</v>
      </c>
      <c r="L3089" t="s">
        <v>877</v>
      </c>
      <c r="M3089">
        <v>1</v>
      </c>
      <c r="N3089" t="s">
        <v>14</v>
      </c>
      <c r="O3089" t="s">
        <v>1002</v>
      </c>
      <c r="P3089" t="s">
        <v>15</v>
      </c>
    </row>
    <row r="3090" spans="1:16">
      <c r="A3090" t="s">
        <v>495</v>
      </c>
      <c r="B3090" t="s">
        <v>496</v>
      </c>
      <c r="C3090" t="s">
        <v>497</v>
      </c>
      <c r="D3090" t="s">
        <v>11</v>
      </c>
      <c r="E3090" t="s">
        <v>12</v>
      </c>
      <c r="F3090" t="s">
        <v>878</v>
      </c>
      <c r="H3090" t="s">
        <v>16</v>
      </c>
      <c r="I3090">
        <v>432</v>
      </c>
      <c r="J3090" t="s">
        <v>14</v>
      </c>
      <c r="K3090">
        <v>56</v>
      </c>
      <c r="L3090" t="s">
        <v>878</v>
      </c>
      <c r="M3090">
        <v>1</v>
      </c>
      <c r="N3090" t="s">
        <v>14</v>
      </c>
      <c r="O3090" t="s">
        <v>1002</v>
      </c>
      <c r="P3090" t="s">
        <v>15</v>
      </c>
    </row>
    <row r="3091" spans="1:16">
      <c r="A3091" t="s">
        <v>495</v>
      </c>
      <c r="B3091" t="s">
        <v>496</v>
      </c>
      <c r="C3091" t="s">
        <v>497</v>
      </c>
      <c r="D3091" t="s">
        <v>11</v>
      </c>
      <c r="E3091" t="s">
        <v>12</v>
      </c>
      <c r="F3091" t="s">
        <v>998</v>
      </c>
      <c r="H3091" t="s">
        <v>16</v>
      </c>
      <c r="I3091">
        <v>432</v>
      </c>
      <c r="J3091" t="s">
        <v>14</v>
      </c>
      <c r="K3091">
        <v>887.4</v>
      </c>
      <c r="L3091" t="s">
        <v>998</v>
      </c>
      <c r="M3091">
        <v>1</v>
      </c>
      <c r="N3091" t="s">
        <v>14</v>
      </c>
      <c r="O3091" t="s">
        <v>1003</v>
      </c>
      <c r="P3091" t="s">
        <v>15</v>
      </c>
    </row>
    <row r="3092" spans="1:16">
      <c r="A3092" t="s">
        <v>495</v>
      </c>
      <c r="B3092" t="s">
        <v>496</v>
      </c>
      <c r="C3092" t="s">
        <v>497</v>
      </c>
      <c r="D3092" t="s">
        <v>11</v>
      </c>
      <c r="E3092" t="s">
        <v>12</v>
      </c>
      <c r="F3092" t="s">
        <v>879</v>
      </c>
      <c r="H3092" t="s">
        <v>16</v>
      </c>
      <c r="I3092">
        <v>432</v>
      </c>
      <c r="J3092" t="s">
        <v>14</v>
      </c>
      <c r="K3092">
        <v>132.5</v>
      </c>
      <c r="L3092" t="s">
        <v>879</v>
      </c>
      <c r="M3092">
        <v>1</v>
      </c>
      <c r="N3092" t="s">
        <v>14</v>
      </c>
      <c r="O3092" t="s">
        <v>1002</v>
      </c>
      <c r="P3092" t="s">
        <v>15</v>
      </c>
    </row>
    <row r="3093" spans="1:16">
      <c r="A3093" t="s">
        <v>495</v>
      </c>
      <c r="B3093" t="s">
        <v>496</v>
      </c>
      <c r="C3093" t="s">
        <v>497</v>
      </c>
      <c r="D3093" t="s">
        <v>11</v>
      </c>
      <c r="E3093" t="s">
        <v>12</v>
      </c>
      <c r="F3093" t="s">
        <v>880</v>
      </c>
      <c r="H3093" t="s">
        <v>16</v>
      </c>
      <c r="I3093">
        <v>432</v>
      </c>
      <c r="J3093" t="s">
        <v>14</v>
      </c>
      <c r="K3093">
        <v>45.1</v>
      </c>
      <c r="L3093" t="s">
        <v>880</v>
      </c>
      <c r="M3093">
        <v>1</v>
      </c>
      <c r="N3093" t="s">
        <v>14</v>
      </c>
      <c r="O3093" t="s">
        <v>1002</v>
      </c>
      <c r="P3093" t="s">
        <v>15</v>
      </c>
    </row>
    <row r="3094" spans="1:16">
      <c r="A3094" t="s">
        <v>495</v>
      </c>
      <c r="B3094" t="s">
        <v>496</v>
      </c>
      <c r="C3094" t="s">
        <v>497</v>
      </c>
      <c r="D3094" t="s">
        <v>11</v>
      </c>
      <c r="E3094" t="s">
        <v>12</v>
      </c>
      <c r="F3094" t="s">
        <v>881</v>
      </c>
      <c r="H3094" t="s">
        <v>16</v>
      </c>
      <c r="I3094">
        <v>432</v>
      </c>
      <c r="J3094" t="s">
        <v>14</v>
      </c>
      <c r="K3094">
        <v>140.4</v>
      </c>
      <c r="L3094" t="s">
        <v>881</v>
      </c>
      <c r="M3094">
        <v>1</v>
      </c>
      <c r="N3094" t="s">
        <v>14</v>
      </c>
      <c r="O3094" t="s">
        <v>1002</v>
      </c>
      <c r="P3094" t="s">
        <v>15</v>
      </c>
    </row>
    <row r="3095" spans="1:16">
      <c r="A3095" t="s">
        <v>498</v>
      </c>
      <c r="B3095" t="s">
        <v>499</v>
      </c>
      <c r="C3095" t="s">
        <v>500</v>
      </c>
      <c r="D3095" t="s">
        <v>11</v>
      </c>
      <c r="E3095" t="s">
        <v>12</v>
      </c>
      <c r="F3095" t="s">
        <v>13</v>
      </c>
      <c r="I3095">
        <v>1</v>
      </c>
      <c r="K3095" s="4">
        <v>2048.6999999999998</v>
      </c>
      <c r="L3095" t="s">
        <v>13</v>
      </c>
      <c r="M3095">
        <v>1</v>
      </c>
      <c r="N3095" t="s">
        <v>14</v>
      </c>
      <c r="O3095" t="s">
        <v>1002</v>
      </c>
      <c r="P3095" t="s">
        <v>15</v>
      </c>
    </row>
    <row r="3096" spans="1:16">
      <c r="A3096" t="s">
        <v>498</v>
      </c>
      <c r="B3096" t="s">
        <v>499</v>
      </c>
      <c r="C3096" t="s">
        <v>500</v>
      </c>
      <c r="D3096" t="s">
        <v>11</v>
      </c>
      <c r="E3096" t="s">
        <v>12</v>
      </c>
      <c r="F3096" t="s">
        <v>873</v>
      </c>
      <c r="I3096">
        <v>1</v>
      </c>
      <c r="K3096">
        <v>595.70000000000005</v>
      </c>
      <c r="L3096" t="s">
        <v>873</v>
      </c>
      <c r="M3096">
        <v>1</v>
      </c>
      <c r="N3096" t="s">
        <v>14</v>
      </c>
      <c r="O3096" t="s">
        <v>1002</v>
      </c>
      <c r="P3096" t="s">
        <v>15</v>
      </c>
    </row>
    <row r="3097" spans="1:16">
      <c r="A3097" t="s">
        <v>498</v>
      </c>
      <c r="B3097" t="s">
        <v>499</v>
      </c>
      <c r="C3097" t="s">
        <v>500</v>
      </c>
      <c r="D3097" t="s">
        <v>11</v>
      </c>
      <c r="E3097" t="s">
        <v>12</v>
      </c>
      <c r="F3097" t="s">
        <v>874</v>
      </c>
      <c r="I3097">
        <v>1</v>
      </c>
      <c r="K3097">
        <v>82</v>
      </c>
      <c r="L3097" t="s">
        <v>874</v>
      </c>
      <c r="M3097">
        <v>1</v>
      </c>
      <c r="N3097" t="s">
        <v>14</v>
      </c>
      <c r="O3097" t="s">
        <v>1002</v>
      </c>
      <c r="P3097" t="s">
        <v>15</v>
      </c>
    </row>
    <row r="3098" spans="1:16">
      <c r="A3098" t="s">
        <v>498</v>
      </c>
      <c r="B3098" t="s">
        <v>499</v>
      </c>
      <c r="C3098" t="s">
        <v>500</v>
      </c>
      <c r="D3098" t="s">
        <v>11</v>
      </c>
      <c r="E3098" t="s">
        <v>12</v>
      </c>
      <c r="F3098" t="s">
        <v>875</v>
      </c>
      <c r="I3098">
        <v>1</v>
      </c>
      <c r="K3098">
        <v>54.4</v>
      </c>
      <c r="L3098" t="s">
        <v>875</v>
      </c>
      <c r="M3098">
        <v>1</v>
      </c>
      <c r="N3098" t="s">
        <v>14</v>
      </c>
      <c r="O3098" t="s">
        <v>1002</v>
      </c>
      <c r="P3098" t="s">
        <v>15</v>
      </c>
    </row>
    <row r="3099" spans="1:16">
      <c r="A3099" t="s">
        <v>498</v>
      </c>
      <c r="B3099" t="s">
        <v>499</v>
      </c>
      <c r="C3099" t="s">
        <v>500</v>
      </c>
      <c r="D3099" t="s">
        <v>11</v>
      </c>
      <c r="E3099" t="s">
        <v>12</v>
      </c>
      <c r="F3099" t="s">
        <v>876</v>
      </c>
      <c r="I3099">
        <v>1</v>
      </c>
      <c r="K3099" s="3">
        <v>20788</v>
      </c>
      <c r="L3099" t="s">
        <v>876</v>
      </c>
      <c r="M3099">
        <v>1</v>
      </c>
      <c r="N3099" t="s">
        <v>14</v>
      </c>
      <c r="O3099" t="s">
        <v>1002</v>
      </c>
      <c r="P3099" t="s">
        <v>15</v>
      </c>
    </row>
    <row r="3100" spans="1:16">
      <c r="A3100" t="s">
        <v>498</v>
      </c>
      <c r="B3100" t="s">
        <v>499</v>
      </c>
      <c r="C3100" t="s">
        <v>500</v>
      </c>
      <c r="D3100" t="s">
        <v>11</v>
      </c>
      <c r="E3100" t="s">
        <v>12</v>
      </c>
      <c r="F3100" t="s">
        <v>877</v>
      </c>
      <c r="I3100">
        <v>1</v>
      </c>
      <c r="K3100">
        <v>639.70000000000005</v>
      </c>
      <c r="L3100" t="s">
        <v>877</v>
      </c>
      <c r="M3100">
        <v>1</v>
      </c>
      <c r="N3100" t="s">
        <v>14</v>
      </c>
      <c r="O3100" t="s">
        <v>1002</v>
      </c>
      <c r="P3100" t="s">
        <v>15</v>
      </c>
    </row>
    <row r="3101" spans="1:16">
      <c r="A3101" t="s">
        <v>498</v>
      </c>
      <c r="B3101" t="s">
        <v>499</v>
      </c>
      <c r="C3101" t="s">
        <v>500</v>
      </c>
      <c r="D3101" t="s">
        <v>11</v>
      </c>
      <c r="E3101" t="s">
        <v>12</v>
      </c>
      <c r="F3101" t="s">
        <v>878</v>
      </c>
      <c r="I3101">
        <v>1</v>
      </c>
      <c r="K3101">
        <v>303.89999999999998</v>
      </c>
      <c r="L3101" t="s">
        <v>878</v>
      </c>
      <c r="M3101">
        <v>1</v>
      </c>
      <c r="N3101" t="s">
        <v>14</v>
      </c>
      <c r="O3101" t="s">
        <v>1002</v>
      </c>
      <c r="P3101" t="s">
        <v>15</v>
      </c>
    </row>
    <row r="3102" spans="1:16">
      <c r="A3102" t="s">
        <v>498</v>
      </c>
      <c r="B3102" t="s">
        <v>499</v>
      </c>
      <c r="C3102" t="s">
        <v>500</v>
      </c>
      <c r="D3102" t="s">
        <v>11</v>
      </c>
      <c r="E3102" t="s">
        <v>12</v>
      </c>
      <c r="F3102" t="s">
        <v>998</v>
      </c>
      <c r="I3102">
        <v>1</v>
      </c>
      <c r="K3102" s="4">
        <v>4837.3999999999996</v>
      </c>
      <c r="L3102" t="s">
        <v>998</v>
      </c>
      <c r="M3102">
        <v>1</v>
      </c>
      <c r="N3102" t="s">
        <v>14</v>
      </c>
      <c r="O3102" t="s">
        <v>1003</v>
      </c>
      <c r="P3102" t="s">
        <v>15</v>
      </c>
    </row>
    <row r="3103" spans="1:16">
      <c r="A3103" t="s">
        <v>498</v>
      </c>
      <c r="B3103" t="s">
        <v>499</v>
      </c>
      <c r="C3103" t="s">
        <v>500</v>
      </c>
      <c r="D3103" t="s">
        <v>11</v>
      </c>
      <c r="E3103" t="s">
        <v>12</v>
      </c>
      <c r="F3103" t="s">
        <v>879</v>
      </c>
      <c r="I3103">
        <v>1</v>
      </c>
      <c r="K3103">
        <v>719.6</v>
      </c>
      <c r="L3103" t="s">
        <v>879</v>
      </c>
      <c r="M3103">
        <v>1</v>
      </c>
      <c r="N3103" t="s">
        <v>14</v>
      </c>
      <c r="O3103" t="s">
        <v>1002</v>
      </c>
      <c r="P3103" t="s">
        <v>15</v>
      </c>
    </row>
    <row r="3104" spans="1:16">
      <c r="A3104" t="s">
        <v>498</v>
      </c>
      <c r="B3104" t="s">
        <v>499</v>
      </c>
      <c r="C3104" t="s">
        <v>500</v>
      </c>
      <c r="D3104" t="s">
        <v>11</v>
      </c>
      <c r="E3104" t="s">
        <v>12</v>
      </c>
      <c r="F3104" t="s">
        <v>880</v>
      </c>
      <c r="I3104">
        <v>1</v>
      </c>
      <c r="K3104">
        <v>245.9</v>
      </c>
      <c r="L3104" t="s">
        <v>880</v>
      </c>
      <c r="M3104">
        <v>1</v>
      </c>
      <c r="N3104" t="s">
        <v>14</v>
      </c>
      <c r="O3104" t="s">
        <v>1002</v>
      </c>
      <c r="P3104" t="s">
        <v>15</v>
      </c>
    </row>
    <row r="3105" spans="1:16">
      <c r="A3105" t="s">
        <v>498</v>
      </c>
      <c r="B3105" t="s">
        <v>499</v>
      </c>
      <c r="C3105" t="s">
        <v>500</v>
      </c>
      <c r="D3105" t="s">
        <v>11</v>
      </c>
      <c r="E3105" t="s">
        <v>12</v>
      </c>
      <c r="F3105" t="s">
        <v>881</v>
      </c>
      <c r="I3105">
        <v>1</v>
      </c>
      <c r="K3105">
        <v>779.3</v>
      </c>
      <c r="L3105" t="s">
        <v>881</v>
      </c>
      <c r="M3105">
        <v>1</v>
      </c>
      <c r="N3105" t="s">
        <v>14</v>
      </c>
      <c r="O3105" t="s">
        <v>1002</v>
      </c>
      <c r="P3105" t="s">
        <v>15</v>
      </c>
    </row>
    <row r="3106" spans="1:16">
      <c r="A3106" t="s">
        <v>501</v>
      </c>
      <c r="B3106" t="s">
        <v>502</v>
      </c>
      <c r="C3106" t="s">
        <v>503</v>
      </c>
      <c r="D3106" t="s">
        <v>11</v>
      </c>
      <c r="E3106" t="s">
        <v>12</v>
      </c>
      <c r="F3106" t="s">
        <v>13</v>
      </c>
      <c r="I3106">
        <v>1</v>
      </c>
      <c r="K3106" s="4">
        <v>3650.9</v>
      </c>
      <c r="L3106" t="s">
        <v>13</v>
      </c>
      <c r="M3106">
        <v>1</v>
      </c>
      <c r="N3106" t="s">
        <v>14</v>
      </c>
      <c r="O3106" t="s">
        <v>1002</v>
      </c>
      <c r="P3106" t="s">
        <v>15</v>
      </c>
    </row>
    <row r="3107" spans="1:16">
      <c r="A3107" t="s">
        <v>501</v>
      </c>
      <c r="B3107" t="s">
        <v>502</v>
      </c>
      <c r="C3107" t="s">
        <v>503</v>
      </c>
      <c r="D3107" t="s">
        <v>11</v>
      </c>
      <c r="E3107" t="s">
        <v>12</v>
      </c>
      <c r="F3107" t="s">
        <v>873</v>
      </c>
      <c r="I3107">
        <v>1</v>
      </c>
      <c r="K3107" s="4">
        <v>1064.5999999999999</v>
      </c>
      <c r="L3107" t="s">
        <v>873</v>
      </c>
      <c r="M3107">
        <v>1</v>
      </c>
      <c r="N3107" t="s">
        <v>14</v>
      </c>
      <c r="O3107" t="s">
        <v>1002</v>
      </c>
      <c r="P3107" t="s">
        <v>15</v>
      </c>
    </row>
    <row r="3108" spans="1:16">
      <c r="A3108" t="s">
        <v>501</v>
      </c>
      <c r="B3108" t="s">
        <v>502</v>
      </c>
      <c r="C3108" t="s">
        <v>503</v>
      </c>
      <c r="D3108" t="s">
        <v>11</v>
      </c>
      <c r="E3108" t="s">
        <v>12</v>
      </c>
      <c r="F3108" t="s">
        <v>874</v>
      </c>
      <c r="I3108">
        <v>1</v>
      </c>
      <c r="K3108">
        <v>146.1</v>
      </c>
      <c r="L3108" t="s">
        <v>874</v>
      </c>
      <c r="M3108">
        <v>1</v>
      </c>
      <c r="N3108" t="s">
        <v>14</v>
      </c>
      <c r="O3108" t="s">
        <v>1002</v>
      </c>
      <c r="P3108" t="s">
        <v>15</v>
      </c>
    </row>
    <row r="3109" spans="1:16">
      <c r="A3109" t="s">
        <v>501</v>
      </c>
      <c r="B3109" t="s">
        <v>502</v>
      </c>
      <c r="C3109" t="s">
        <v>503</v>
      </c>
      <c r="D3109" t="s">
        <v>11</v>
      </c>
      <c r="E3109" t="s">
        <v>12</v>
      </c>
      <c r="F3109" t="s">
        <v>875</v>
      </c>
      <c r="I3109">
        <v>1</v>
      </c>
      <c r="K3109">
        <v>97.1</v>
      </c>
      <c r="L3109" t="s">
        <v>875</v>
      </c>
      <c r="M3109">
        <v>1</v>
      </c>
      <c r="N3109" t="s">
        <v>14</v>
      </c>
      <c r="O3109" t="s">
        <v>1002</v>
      </c>
      <c r="P3109" t="s">
        <v>15</v>
      </c>
    </row>
    <row r="3110" spans="1:16">
      <c r="A3110" t="s">
        <v>501</v>
      </c>
      <c r="B3110" t="s">
        <v>502</v>
      </c>
      <c r="C3110" t="s">
        <v>503</v>
      </c>
      <c r="D3110" t="s">
        <v>11</v>
      </c>
      <c r="E3110" t="s">
        <v>12</v>
      </c>
      <c r="F3110" t="s">
        <v>876</v>
      </c>
      <c r="I3110">
        <v>1</v>
      </c>
      <c r="K3110" s="3">
        <v>37149</v>
      </c>
      <c r="L3110" t="s">
        <v>876</v>
      </c>
      <c r="M3110">
        <v>1</v>
      </c>
      <c r="N3110" t="s">
        <v>14</v>
      </c>
      <c r="O3110" t="s">
        <v>1002</v>
      </c>
      <c r="P3110" t="s">
        <v>15</v>
      </c>
    </row>
    <row r="3111" spans="1:16">
      <c r="A3111" t="s">
        <v>501</v>
      </c>
      <c r="B3111" t="s">
        <v>502</v>
      </c>
      <c r="C3111" t="s">
        <v>503</v>
      </c>
      <c r="D3111" t="s">
        <v>11</v>
      </c>
      <c r="E3111" t="s">
        <v>12</v>
      </c>
      <c r="F3111" t="s">
        <v>877</v>
      </c>
      <c r="I3111">
        <v>1</v>
      </c>
      <c r="K3111" s="4">
        <v>1143.0999999999999</v>
      </c>
      <c r="L3111" t="s">
        <v>877</v>
      </c>
      <c r="M3111">
        <v>1</v>
      </c>
      <c r="N3111" t="s">
        <v>14</v>
      </c>
      <c r="O3111" t="s">
        <v>1002</v>
      </c>
      <c r="P3111" t="s">
        <v>15</v>
      </c>
    </row>
    <row r="3112" spans="1:16">
      <c r="A3112" t="s">
        <v>501</v>
      </c>
      <c r="B3112" t="s">
        <v>502</v>
      </c>
      <c r="C3112" t="s">
        <v>503</v>
      </c>
      <c r="D3112" t="s">
        <v>11</v>
      </c>
      <c r="E3112" t="s">
        <v>12</v>
      </c>
      <c r="F3112" t="s">
        <v>878</v>
      </c>
      <c r="I3112">
        <v>1</v>
      </c>
      <c r="K3112">
        <v>543.1</v>
      </c>
      <c r="L3112" t="s">
        <v>878</v>
      </c>
      <c r="M3112">
        <v>1</v>
      </c>
      <c r="N3112" t="s">
        <v>14</v>
      </c>
      <c r="O3112" t="s">
        <v>1002</v>
      </c>
      <c r="P3112" t="s">
        <v>15</v>
      </c>
    </row>
    <row r="3113" spans="1:16">
      <c r="A3113" t="s">
        <v>501</v>
      </c>
      <c r="B3113" t="s">
        <v>502</v>
      </c>
      <c r="C3113" t="s">
        <v>503</v>
      </c>
      <c r="D3113" t="s">
        <v>11</v>
      </c>
      <c r="E3113" t="s">
        <v>12</v>
      </c>
      <c r="F3113" t="s">
        <v>998</v>
      </c>
      <c r="I3113">
        <v>1</v>
      </c>
      <c r="K3113" s="4">
        <v>8617.2999999999993</v>
      </c>
      <c r="L3113" t="s">
        <v>998</v>
      </c>
      <c r="M3113">
        <v>1</v>
      </c>
      <c r="N3113" t="s">
        <v>14</v>
      </c>
      <c r="O3113" t="s">
        <v>1003</v>
      </c>
      <c r="P3113" t="s">
        <v>15</v>
      </c>
    </row>
    <row r="3114" spans="1:16">
      <c r="A3114" t="s">
        <v>501</v>
      </c>
      <c r="B3114" t="s">
        <v>502</v>
      </c>
      <c r="C3114" t="s">
        <v>503</v>
      </c>
      <c r="D3114" t="s">
        <v>11</v>
      </c>
      <c r="E3114" t="s">
        <v>12</v>
      </c>
      <c r="F3114" t="s">
        <v>879</v>
      </c>
      <c r="I3114">
        <v>1</v>
      </c>
      <c r="K3114" s="4">
        <v>1286</v>
      </c>
      <c r="L3114" t="s">
        <v>879</v>
      </c>
      <c r="M3114">
        <v>1</v>
      </c>
      <c r="N3114" t="s">
        <v>14</v>
      </c>
      <c r="O3114" t="s">
        <v>1002</v>
      </c>
      <c r="P3114" t="s">
        <v>15</v>
      </c>
    </row>
    <row r="3115" spans="1:16">
      <c r="A3115" t="s">
        <v>501</v>
      </c>
      <c r="B3115" t="s">
        <v>502</v>
      </c>
      <c r="C3115" t="s">
        <v>503</v>
      </c>
      <c r="D3115" t="s">
        <v>11</v>
      </c>
      <c r="E3115" t="s">
        <v>12</v>
      </c>
      <c r="F3115" t="s">
        <v>880</v>
      </c>
      <c r="I3115">
        <v>1</v>
      </c>
      <c r="K3115">
        <v>438.2</v>
      </c>
      <c r="L3115" t="s">
        <v>880</v>
      </c>
      <c r="M3115">
        <v>1</v>
      </c>
      <c r="N3115" t="s">
        <v>14</v>
      </c>
      <c r="O3115" t="s">
        <v>1002</v>
      </c>
      <c r="P3115" t="s">
        <v>15</v>
      </c>
    </row>
    <row r="3116" spans="1:16">
      <c r="A3116" t="s">
        <v>501</v>
      </c>
      <c r="B3116" t="s">
        <v>502</v>
      </c>
      <c r="C3116" t="s">
        <v>503</v>
      </c>
      <c r="D3116" t="s">
        <v>11</v>
      </c>
      <c r="E3116" t="s">
        <v>12</v>
      </c>
      <c r="F3116" t="s">
        <v>881</v>
      </c>
      <c r="I3116">
        <v>1</v>
      </c>
      <c r="K3116" s="4">
        <v>1389.3</v>
      </c>
      <c r="L3116" t="s">
        <v>881</v>
      </c>
      <c r="M3116">
        <v>1</v>
      </c>
      <c r="N3116" t="s">
        <v>14</v>
      </c>
      <c r="O3116" t="s">
        <v>1002</v>
      </c>
      <c r="P3116" t="s">
        <v>15</v>
      </c>
    </row>
    <row r="3117" spans="1:16">
      <c r="A3117" t="s">
        <v>504</v>
      </c>
      <c r="B3117" t="s">
        <v>505</v>
      </c>
      <c r="C3117" t="s">
        <v>506</v>
      </c>
      <c r="D3117" t="s">
        <v>11</v>
      </c>
      <c r="E3117" t="s">
        <v>12</v>
      </c>
      <c r="F3117" t="s">
        <v>13</v>
      </c>
      <c r="I3117">
        <v>1</v>
      </c>
      <c r="K3117" s="4">
        <v>5673.3</v>
      </c>
      <c r="L3117" t="s">
        <v>13</v>
      </c>
      <c r="M3117">
        <v>1</v>
      </c>
      <c r="N3117" t="s">
        <v>14</v>
      </c>
      <c r="O3117" t="s">
        <v>1002</v>
      </c>
      <c r="P3117" t="s">
        <v>15</v>
      </c>
    </row>
    <row r="3118" spans="1:16">
      <c r="A3118" t="s">
        <v>504</v>
      </c>
      <c r="B3118" t="s">
        <v>505</v>
      </c>
      <c r="C3118" t="s">
        <v>506</v>
      </c>
      <c r="D3118" t="s">
        <v>11</v>
      </c>
      <c r="E3118" t="s">
        <v>12</v>
      </c>
      <c r="F3118" t="s">
        <v>873</v>
      </c>
      <c r="I3118">
        <v>1</v>
      </c>
      <c r="K3118" s="4">
        <v>1659.4</v>
      </c>
      <c r="L3118" t="s">
        <v>873</v>
      </c>
      <c r="M3118">
        <v>1</v>
      </c>
      <c r="N3118" t="s">
        <v>14</v>
      </c>
      <c r="O3118" t="s">
        <v>1002</v>
      </c>
      <c r="P3118" t="s">
        <v>15</v>
      </c>
    </row>
    <row r="3119" spans="1:16">
      <c r="A3119" t="s">
        <v>504</v>
      </c>
      <c r="B3119" t="s">
        <v>505</v>
      </c>
      <c r="C3119" t="s">
        <v>506</v>
      </c>
      <c r="D3119" t="s">
        <v>11</v>
      </c>
      <c r="E3119" t="s">
        <v>12</v>
      </c>
      <c r="F3119" t="s">
        <v>874</v>
      </c>
      <c r="I3119">
        <v>1</v>
      </c>
      <c r="K3119">
        <v>227.1</v>
      </c>
      <c r="L3119" t="s">
        <v>874</v>
      </c>
      <c r="M3119">
        <v>1</v>
      </c>
      <c r="N3119" t="s">
        <v>14</v>
      </c>
      <c r="O3119" t="s">
        <v>1002</v>
      </c>
      <c r="P3119" t="s">
        <v>15</v>
      </c>
    </row>
    <row r="3120" spans="1:16">
      <c r="A3120" t="s">
        <v>504</v>
      </c>
      <c r="B3120" t="s">
        <v>505</v>
      </c>
      <c r="C3120" t="s">
        <v>506</v>
      </c>
      <c r="D3120" t="s">
        <v>11</v>
      </c>
      <c r="E3120" t="s">
        <v>12</v>
      </c>
      <c r="F3120" t="s">
        <v>875</v>
      </c>
      <c r="I3120">
        <v>1</v>
      </c>
      <c r="K3120">
        <v>151.4</v>
      </c>
      <c r="L3120" t="s">
        <v>875</v>
      </c>
      <c r="M3120">
        <v>1</v>
      </c>
      <c r="N3120" t="s">
        <v>14</v>
      </c>
      <c r="O3120" t="s">
        <v>1002</v>
      </c>
      <c r="P3120" t="s">
        <v>15</v>
      </c>
    </row>
    <row r="3121" spans="1:16">
      <c r="A3121" t="s">
        <v>504</v>
      </c>
      <c r="B3121" t="s">
        <v>505</v>
      </c>
      <c r="C3121" t="s">
        <v>506</v>
      </c>
      <c r="D3121" t="s">
        <v>11</v>
      </c>
      <c r="E3121" t="s">
        <v>12</v>
      </c>
      <c r="F3121" t="s">
        <v>876</v>
      </c>
      <c r="I3121">
        <v>1</v>
      </c>
      <c r="K3121" s="3">
        <v>57909</v>
      </c>
      <c r="L3121" t="s">
        <v>876</v>
      </c>
      <c r="M3121">
        <v>1</v>
      </c>
      <c r="N3121" t="s">
        <v>14</v>
      </c>
      <c r="O3121" t="s">
        <v>1002</v>
      </c>
      <c r="P3121" t="s">
        <v>15</v>
      </c>
    </row>
    <row r="3122" spans="1:16">
      <c r="A3122" t="s">
        <v>504</v>
      </c>
      <c r="B3122" t="s">
        <v>505</v>
      </c>
      <c r="C3122" t="s">
        <v>506</v>
      </c>
      <c r="D3122" t="s">
        <v>11</v>
      </c>
      <c r="E3122" t="s">
        <v>12</v>
      </c>
      <c r="F3122" t="s">
        <v>877</v>
      </c>
      <c r="I3122">
        <v>1</v>
      </c>
      <c r="K3122" s="4">
        <v>1781.9</v>
      </c>
      <c r="L3122" t="s">
        <v>877</v>
      </c>
      <c r="M3122">
        <v>1</v>
      </c>
      <c r="N3122" t="s">
        <v>14</v>
      </c>
      <c r="O3122" t="s">
        <v>1002</v>
      </c>
      <c r="P3122" t="s">
        <v>15</v>
      </c>
    </row>
    <row r="3123" spans="1:16">
      <c r="A3123" t="s">
        <v>504</v>
      </c>
      <c r="B3123" t="s">
        <v>505</v>
      </c>
      <c r="C3123" t="s">
        <v>506</v>
      </c>
      <c r="D3123" t="s">
        <v>11</v>
      </c>
      <c r="E3123" t="s">
        <v>12</v>
      </c>
      <c r="F3123" t="s">
        <v>878</v>
      </c>
      <c r="I3123">
        <v>1</v>
      </c>
      <c r="K3123">
        <v>846.5</v>
      </c>
      <c r="L3123" t="s">
        <v>878</v>
      </c>
      <c r="M3123">
        <v>1</v>
      </c>
      <c r="N3123" t="s">
        <v>14</v>
      </c>
      <c r="O3123" t="s">
        <v>1002</v>
      </c>
      <c r="P3123" t="s">
        <v>15</v>
      </c>
    </row>
    <row r="3124" spans="1:16">
      <c r="A3124" t="s">
        <v>504</v>
      </c>
      <c r="B3124" t="s">
        <v>505</v>
      </c>
      <c r="C3124" t="s">
        <v>506</v>
      </c>
      <c r="D3124" t="s">
        <v>11</v>
      </c>
      <c r="E3124" t="s">
        <v>12</v>
      </c>
      <c r="F3124" t="s">
        <v>998</v>
      </c>
      <c r="I3124">
        <v>1</v>
      </c>
      <c r="K3124" s="4">
        <v>13393.8</v>
      </c>
      <c r="L3124" t="s">
        <v>998</v>
      </c>
      <c r="M3124">
        <v>1</v>
      </c>
      <c r="N3124" t="s">
        <v>14</v>
      </c>
      <c r="O3124" t="s">
        <v>1003</v>
      </c>
      <c r="P3124" t="s">
        <v>15</v>
      </c>
    </row>
    <row r="3125" spans="1:16">
      <c r="A3125" t="s">
        <v>504</v>
      </c>
      <c r="B3125" t="s">
        <v>505</v>
      </c>
      <c r="C3125" t="s">
        <v>506</v>
      </c>
      <c r="D3125" t="s">
        <v>11</v>
      </c>
      <c r="E3125" t="s">
        <v>12</v>
      </c>
      <c r="F3125" t="s">
        <v>879</v>
      </c>
      <c r="I3125">
        <v>1</v>
      </c>
      <c r="K3125" s="4">
        <v>2004.6</v>
      </c>
      <c r="L3125" t="s">
        <v>879</v>
      </c>
      <c r="M3125">
        <v>1</v>
      </c>
      <c r="N3125" t="s">
        <v>14</v>
      </c>
      <c r="O3125" t="s">
        <v>1002</v>
      </c>
      <c r="P3125" t="s">
        <v>15</v>
      </c>
    </row>
    <row r="3126" spans="1:16">
      <c r="A3126" t="s">
        <v>504</v>
      </c>
      <c r="B3126" t="s">
        <v>505</v>
      </c>
      <c r="C3126" t="s">
        <v>506</v>
      </c>
      <c r="D3126" t="s">
        <v>11</v>
      </c>
      <c r="E3126" t="s">
        <v>12</v>
      </c>
      <c r="F3126" t="s">
        <v>880</v>
      </c>
      <c r="I3126">
        <v>1</v>
      </c>
      <c r="K3126">
        <v>680.9</v>
      </c>
      <c r="L3126" t="s">
        <v>880</v>
      </c>
      <c r="M3126">
        <v>1</v>
      </c>
      <c r="N3126" t="s">
        <v>14</v>
      </c>
      <c r="O3126" t="s">
        <v>1002</v>
      </c>
      <c r="P3126" t="s">
        <v>15</v>
      </c>
    </row>
    <row r="3127" spans="1:16">
      <c r="A3127" t="s">
        <v>504</v>
      </c>
      <c r="B3127" t="s">
        <v>505</v>
      </c>
      <c r="C3127" t="s">
        <v>506</v>
      </c>
      <c r="D3127" t="s">
        <v>11</v>
      </c>
      <c r="E3127" t="s">
        <v>12</v>
      </c>
      <c r="F3127" t="s">
        <v>881</v>
      </c>
      <c r="I3127">
        <v>1</v>
      </c>
      <c r="K3127" s="4">
        <v>2159.4</v>
      </c>
      <c r="L3127" t="s">
        <v>881</v>
      </c>
      <c r="M3127">
        <v>1</v>
      </c>
      <c r="N3127" t="s">
        <v>14</v>
      </c>
      <c r="O3127" t="s">
        <v>1002</v>
      </c>
      <c r="P3127" t="s">
        <v>15</v>
      </c>
    </row>
    <row r="3128" spans="1:16">
      <c r="A3128" t="s">
        <v>507</v>
      </c>
      <c r="B3128" t="s">
        <v>508</v>
      </c>
      <c r="C3128" t="s">
        <v>509</v>
      </c>
      <c r="D3128" t="s">
        <v>11</v>
      </c>
      <c r="E3128" t="s">
        <v>12</v>
      </c>
      <c r="F3128" t="s">
        <v>13</v>
      </c>
      <c r="H3128" t="s">
        <v>16</v>
      </c>
      <c r="I3128">
        <v>1</v>
      </c>
      <c r="J3128" t="s">
        <v>14</v>
      </c>
      <c r="K3128">
        <v>139.1</v>
      </c>
      <c r="L3128" t="s">
        <v>13</v>
      </c>
      <c r="M3128">
        <v>1</v>
      </c>
      <c r="N3128" t="s">
        <v>14</v>
      </c>
      <c r="O3128" t="s">
        <v>1002</v>
      </c>
      <c r="P3128" t="s">
        <v>15</v>
      </c>
    </row>
    <row r="3129" spans="1:16">
      <c r="A3129" t="s">
        <v>507</v>
      </c>
      <c r="B3129" t="s">
        <v>508</v>
      </c>
      <c r="C3129" t="s">
        <v>509</v>
      </c>
      <c r="D3129" t="s">
        <v>11</v>
      </c>
      <c r="E3129" t="s">
        <v>12</v>
      </c>
      <c r="F3129" t="s">
        <v>873</v>
      </c>
      <c r="H3129" t="s">
        <v>16</v>
      </c>
      <c r="I3129">
        <v>1</v>
      </c>
      <c r="J3129" t="s">
        <v>14</v>
      </c>
      <c r="K3129">
        <v>41.6</v>
      </c>
      <c r="L3129" t="s">
        <v>873</v>
      </c>
      <c r="M3129">
        <v>1</v>
      </c>
      <c r="N3129" t="s">
        <v>14</v>
      </c>
      <c r="O3129" t="s">
        <v>1002</v>
      </c>
      <c r="P3129" t="s">
        <v>15</v>
      </c>
    </row>
    <row r="3130" spans="1:16">
      <c r="A3130" t="s">
        <v>507</v>
      </c>
      <c r="B3130" t="s">
        <v>508</v>
      </c>
      <c r="C3130" t="s">
        <v>509</v>
      </c>
      <c r="D3130" t="s">
        <v>11</v>
      </c>
      <c r="E3130" t="s">
        <v>12</v>
      </c>
      <c r="F3130" t="s">
        <v>874</v>
      </c>
      <c r="H3130" t="s">
        <v>16</v>
      </c>
      <c r="I3130">
        <v>1</v>
      </c>
      <c r="J3130" t="s">
        <v>14</v>
      </c>
      <c r="K3130">
        <v>5.6</v>
      </c>
      <c r="L3130" t="s">
        <v>874</v>
      </c>
      <c r="M3130">
        <v>1</v>
      </c>
      <c r="N3130" t="s">
        <v>14</v>
      </c>
      <c r="O3130" t="s">
        <v>1002</v>
      </c>
      <c r="P3130" t="s">
        <v>15</v>
      </c>
    </row>
    <row r="3131" spans="1:16">
      <c r="A3131" t="s">
        <v>507</v>
      </c>
      <c r="B3131" t="s">
        <v>508</v>
      </c>
      <c r="C3131" t="s">
        <v>509</v>
      </c>
      <c r="D3131" t="s">
        <v>11</v>
      </c>
      <c r="E3131" t="s">
        <v>12</v>
      </c>
      <c r="F3131" t="s">
        <v>875</v>
      </c>
      <c r="H3131" t="s">
        <v>16</v>
      </c>
      <c r="I3131">
        <v>1</v>
      </c>
      <c r="J3131" t="s">
        <v>14</v>
      </c>
      <c r="K3131">
        <v>4.3</v>
      </c>
      <c r="L3131" t="s">
        <v>875</v>
      </c>
      <c r="M3131">
        <v>1</v>
      </c>
      <c r="N3131" t="s">
        <v>14</v>
      </c>
      <c r="O3131" t="s">
        <v>1002</v>
      </c>
      <c r="P3131" t="s">
        <v>15</v>
      </c>
    </row>
    <row r="3132" spans="1:16">
      <c r="A3132" t="s">
        <v>507</v>
      </c>
      <c r="B3132" t="s">
        <v>508</v>
      </c>
      <c r="C3132" t="s">
        <v>509</v>
      </c>
      <c r="D3132" t="s">
        <v>11</v>
      </c>
      <c r="E3132" t="s">
        <v>12</v>
      </c>
      <c r="F3132" t="s">
        <v>876</v>
      </c>
      <c r="H3132" t="s">
        <v>16</v>
      </c>
      <c r="I3132">
        <v>1</v>
      </c>
      <c r="J3132" t="s">
        <v>14</v>
      </c>
      <c r="K3132" s="3">
        <v>1447</v>
      </c>
      <c r="L3132" t="s">
        <v>876</v>
      </c>
      <c r="M3132">
        <v>1</v>
      </c>
      <c r="N3132" t="s">
        <v>14</v>
      </c>
      <c r="O3132" t="s">
        <v>1002</v>
      </c>
      <c r="P3132" t="s">
        <v>15</v>
      </c>
    </row>
    <row r="3133" spans="1:16">
      <c r="A3133" t="s">
        <v>507</v>
      </c>
      <c r="B3133" t="s">
        <v>508</v>
      </c>
      <c r="C3133" t="s">
        <v>509</v>
      </c>
      <c r="D3133" t="s">
        <v>11</v>
      </c>
      <c r="E3133" t="s">
        <v>12</v>
      </c>
      <c r="F3133" t="s">
        <v>877</v>
      </c>
      <c r="H3133" t="s">
        <v>16</v>
      </c>
      <c r="I3133">
        <v>1</v>
      </c>
      <c r="J3133" t="s">
        <v>14</v>
      </c>
      <c r="K3133">
        <v>47.3</v>
      </c>
      <c r="L3133" t="s">
        <v>877</v>
      </c>
      <c r="M3133">
        <v>1</v>
      </c>
      <c r="N3133" t="s">
        <v>14</v>
      </c>
      <c r="O3133" t="s">
        <v>1002</v>
      </c>
      <c r="P3133" t="s">
        <v>15</v>
      </c>
    </row>
    <row r="3134" spans="1:16">
      <c r="A3134" t="s">
        <v>507</v>
      </c>
      <c r="B3134" t="s">
        <v>508</v>
      </c>
      <c r="C3134" t="s">
        <v>509</v>
      </c>
      <c r="D3134" t="s">
        <v>11</v>
      </c>
      <c r="E3134" t="s">
        <v>12</v>
      </c>
      <c r="F3134" t="s">
        <v>878</v>
      </c>
      <c r="H3134" t="s">
        <v>16</v>
      </c>
      <c r="I3134">
        <v>1</v>
      </c>
      <c r="J3134" t="s">
        <v>14</v>
      </c>
      <c r="K3134">
        <v>20.100000000000001</v>
      </c>
      <c r="L3134" t="s">
        <v>878</v>
      </c>
      <c r="M3134">
        <v>1</v>
      </c>
      <c r="N3134" t="s">
        <v>14</v>
      </c>
      <c r="O3134" t="s">
        <v>1002</v>
      </c>
      <c r="P3134" t="s">
        <v>15</v>
      </c>
    </row>
    <row r="3135" spans="1:16">
      <c r="A3135" t="s">
        <v>507</v>
      </c>
      <c r="B3135" t="s">
        <v>508</v>
      </c>
      <c r="C3135" t="s">
        <v>509</v>
      </c>
      <c r="D3135" t="s">
        <v>11</v>
      </c>
      <c r="E3135" t="s">
        <v>12</v>
      </c>
      <c r="F3135" t="s">
        <v>998</v>
      </c>
      <c r="H3135" t="s">
        <v>16</v>
      </c>
      <c r="I3135">
        <v>1</v>
      </c>
      <c r="J3135" t="s">
        <v>14</v>
      </c>
      <c r="K3135">
        <v>328.3</v>
      </c>
      <c r="L3135" t="s">
        <v>998</v>
      </c>
      <c r="M3135">
        <v>1</v>
      </c>
      <c r="N3135" t="s">
        <v>14</v>
      </c>
      <c r="O3135" t="s">
        <v>1003</v>
      </c>
      <c r="P3135" t="s">
        <v>15</v>
      </c>
    </row>
    <row r="3136" spans="1:16">
      <c r="A3136" t="s">
        <v>507</v>
      </c>
      <c r="B3136" t="s">
        <v>508</v>
      </c>
      <c r="C3136" t="s">
        <v>509</v>
      </c>
      <c r="D3136" t="s">
        <v>11</v>
      </c>
      <c r="E3136" t="s">
        <v>12</v>
      </c>
      <c r="F3136" t="s">
        <v>879</v>
      </c>
      <c r="H3136" t="s">
        <v>16</v>
      </c>
      <c r="I3136">
        <v>1</v>
      </c>
      <c r="J3136" t="s">
        <v>14</v>
      </c>
      <c r="K3136">
        <v>53.5</v>
      </c>
      <c r="L3136" t="s">
        <v>879</v>
      </c>
      <c r="M3136">
        <v>1</v>
      </c>
      <c r="N3136" t="s">
        <v>14</v>
      </c>
      <c r="O3136" t="s">
        <v>1002</v>
      </c>
      <c r="P3136" t="s">
        <v>15</v>
      </c>
    </row>
    <row r="3137" spans="1:16">
      <c r="A3137" t="s">
        <v>507</v>
      </c>
      <c r="B3137" t="s">
        <v>508</v>
      </c>
      <c r="C3137" t="s">
        <v>509</v>
      </c>
      <c r="D3137" t="s">
        <v>11</v>
      </c>
      <c r="E3137" t="s">
        <v>12</v>
      </c>
      <c r="F3137" t="s">
        <v>880</v>
      </c>
      <c r="H3137" t="s">
        <v>16</v>
      </c>
      <c r="I3137">
        <v>1</v>
      </c>
      <c r="J3137" t="s">
        <v>14</v>
      </c>
      <c r="K3137">
        <v>16.7</v>
      </c>
      <c r="L3137" t="s">
        <v>880</v>
      </c>
      <c r="M3137">
        <v>1</v>
      </c>
      <c r="N3137" t="s">
        <v>14</v>
      </c>
      <c r="O3137" t="s">
        <v>1002</v>
      </c>
      <c r="P3137" t="s">
        <v>15</v>
      </c>
    </row>
    <row r="3138" spans="1:16">
      <c r="A3138" t="s">
        <v>507</v>
      </c>
      <c r="B3138" t="s">
        <v>508</v>
      </c>
      <c r="C3138" t="s">
        <v>509</v>
      </c>
      <c r="D3138" t="s">
        <v>11</v>
      </c>
      <c r="E3138" t="s">
        <v>12</v>
      </c>
      <c r="F3138" t="s">
        <v>881</v>
      </c>
      <c r="H3138" t="s">
        <v>16</v>
      </c>
      <c r="I3138">
        <v>1</v>
      </c>
      <c r="J3138" t="s">
        <v>14</v>
      </c>
      <c r="K3138">
        <v>52.7</v>
      </c>
      <c r="L3138" t="s">
        <v>881</v>
      </c>
      <c r="M3138">
        <v>1</v>
      </c>
      <c r="N3138" t="s">
        <v>14</v>
      </c>
      <c r="O3138" t="s">
        <v>1002</v>
      </c>
      <c r="P3138" t="s">
        <v>15</v>
      </c>
    </row>
    <row r="3139" spans="1:16">
      <c r="A3139" t="s">
        <v>507</v>
      </c>
      <c r="B3139" t="s">
        <v>508</v>
      </c>
      <c r="C3139" t="s">
        <v>509</v>
      </c>
      <c r="D3139" t="s">
        <v>11</v>
      </c>
      <c r="E3139" t="s">
        <v>12</v>
      </c>
      <c r="F3139" t="s">
        <v>13</v>
      </c>
      <c r="H3139" t="s">
        <v>16</v>
      </c>
      <c r="I3139">
        <v>120</v>
      </c>
      <c r="J3139" t="s">
        <v>14</v>
      </c>
      <c r="K3139">
        <v>110.8</v>
      </c>
      <c r="L3139" t="s">
        <v>13</v>
      </c>
      <c r="M3139">
        <v>1</v>
      </c>
      <c r="N3139" t="s">
        <v>14</v>
      </c>
      <c r="O3139" t="s">
        <v>1002</v>
      </c>
      <c r="P3139" t="s">
        <v>15</v>
      </c>
    </row>
    <row r="3140" spans="1:16">
      <c r="A3140" t="s">
        <v>507</v>
      </c>
      <c r="B3140" t="s">
        <v>508</v>
      </c>
      <c r="C3140" t="s">
        <v>509</v>
      </c>
      <c r="D3140" t="s">
        <v>11</v>
      </c>
      <c r="E3140" t="s">
        <v>12</v>
      </c>
      <c r="F3140" t="s">
        <v>873</v>
      </c>
      <c r="H3140" t="s">
        <v>16</v>
      </c>
      <c r="I3140">
        <v>120</v>
      </c>
      <c r="J3140" t="s">
        <v>14</v>
      </c>
      <c r="K3140">
        <v>33.1</v>
      </c>
      <c r="L3140" t="s">
        <v>873</v>
      </c>
      <c r="M3140">
        <v>1</v>
      </c>
      <c r="N3140" t="s">
        <v>14</v>
      </c>
      <c r="O3140" t="s">
        <v>1002</v>
      </c>
      <c r="P3140" t="s">
        <v>15</v>
      </c>
    </row>
    <row r="3141" spans="1:16">
      <c r="A3141" t="s">
        <v>507</v>
      </c>
      <c r="B3141" t="s">
        <v>508</v>
      </c>
      <c r="C3141" t="s">
        <v>509</v>
      </c>
      <c r="D3141" t="s">
        <v>11</v>
      </c>
      <c r="E3141" t="s">
        <v>12</v>
      </c>
      <c r="F3141" t="s">
        <v>874</v>
      </c>
      <c r="H3141" t="s">
        <v>16</v>
      </c>
      <c r="I3141">
        <v>120</v>
      </c>
      <c r="J3141" t="s">
        <v>14</v>
      </c>
      <c r="K3141">
        <v>4.5</v>
      </c>
      <c r="L3141" t="s">
        <v>874</v>
      </c>
      <c r="M3141">
        <v>1</v>
      </c>
      <c r="N3141" t="s">
        <v>14</v>
      </c>
      <c r="O3141" t="s">
        <v>1002</v>
      </c>
      <c r="P3141" t="s">
        <v>15</v>
      </c>
    </row>
    <row r="3142" spans="1:16">
      <c r="A3142" t="s">
        <v>507</v>
      </c>
      <c r="B3142" t="s">
        <v>508</v>
      </c>
      <c r="C3142" t="s">
        <v>509</v>
      </c>
      <c r="D3142" t="s">
        <v>11</v>
      </c>
      <c r="E3142" t="s">
        <v>12</v>
      </c>
      <c r="F3142" t="s">
        <v>875</v>
      </c>
      <c r="H3142" t="s">
        <v>16</v>
      </c>
      <c r="I3142">
        <v>120</v>
      </c>
      <c r="J3142" t="s">
        <v>14</v>
      </c>
      <c r="K3142">
        <v>3.4</v>
      </c>
      <c r="L3142" t="s">
        <v>875</v>
      </c>
      <c r="M3142">
        <v>1</v>
      </c>
      <c r="N3142" t="s">
        <v>14</v>
      </c>
      <c r="O3142" t="s">
        <v>1002</v>
      </c>
      <c r="P3142" t="s">
        <v>15</v>
      </c>
    </row>
    <row r="3143" spans="1:16">
      <c r="A3143" t="s">
        <v>507</v>
      </c>
      <c r="B3143" t="s">
        <v>508</v>
      </c>
      <c r="C3143" t="s">
        <v>509</v>
      </c>
      <c r="D3143" t="s">
        <v>11</v>
      </c>
      <c r="E3143" t="s">
        <v>12</v>
      </c>
      <c r="F3143" t="s">
        <v>876</v>
      </c>
      <c r="H3143" t="s">
        <v>16</v>
      </c>
      <c r="I3143">
        <v>120</v>
      </c>
      <c r="J3143" t="s">
        <v>14</v>
      </c>
      <c r="K3143" s="3">
        <v>1153</v>
      </c>
      <c r="L3143" t="s">
        <v>876</v>
      </c>
      <c r="M3143">
        <v>1</v>
      </c>
      <c r="N3143" t="s">
        <v>14</v>
      </c>
      <c r="O3143" t="s">
        <v>1002</v>
      </c>
      <c r="P3143" t="s">
        <v>15</v>
      </c>
    </row>
    <row r="3144" spans="1:16">
      <c r="A3144" t="s">
        <v>507</v>
      </c>
      <c r="B3144" t="s">
        <v>508</v>
      </c>
      <c r="C3144" t="s">
        <v>509</v>
      </c>
      <c r="D3144" t="s">
        <v>11</v>
      </c>
      <c r="E3144" t="s">
        <v>12</v>
      </c>
      <c r="F3144" t="s">
        <v>877</v>
      </c>
      <c r="H3144" t="s">
        <v>16</v>
      </c>
      <c r="I3144">
        <v>120</v>
      </c>
      <c r="J3144" t="s">
        <v>14</v>
      </c>
      <c r="K3144">
        <v>37.700000000000003</v>
      </c>
      <c r="L3144" t="s">
        <v>877</v>
      </c>
      <c r="M3144">
        <v>1</v>
      </c>
      <c r="N3144" t="s">
        <v>14</v>
      </c>
      <c r="O3144" t="s">
        <v>1002</v>
      </c>
      <c r="P3144" t="s">
        <v>15</v>
      </c>
    </row>
    <row r="3145" spans="1:16">
      <c r="A3145" t="s">
        <v>507</v>
      </c>
      <c r="B3145" t="s">
        <v>508</v>
      </c>
      <c r="C3145" t="s">
        <v>509</v>
      </c>
      <c r="D3145" t="s">
        <v>11</v>
      </c>
      <c r="E3145" t="s">
        <v>12</v>
      </c>
      <c r="F3145" t="s">
        <v>878</v>
      </c>
      <c r="H3145" t="s">
        <v>16</v>
      </c>
      <c r="I3145">
        <v>120</v>
      </c>
      <c r="J3145" t="s">
        <v>14</v>
      </c>
      <c r="K3145">
        <v>16</v>
      </c>
      <c r="L3145" t="s">
        <v>878</v>
      </c>
      <c r="M3145">
        <v>1</v>
      </c>
      <c r="N3145" t="s">
        <v>14</v>
      </c>
      <c r="O3145" t="s">
        <v>1002</v>
      </c>
      <c r="P3145" t="s">
        <v>15</v>
      </c>
    </row>
    <row r="3146" spans="1:16">
      <c r="A3146" t="s">
        <v>507</v>
      </c>
      <c r="B3146" t="s">
        <v>508</v>
      </c>
      <c r="C3146" t="s">
        <v>509</v>
      </c>
      <c r="D3146" t="s">
        <v>11</v>
      </c>
      <c r="E3146" t="s">
        <v>12</v>
      </c>
      <c r="F3146" t="s">
        <v>998</v>
      </c>
      <c r="H3146" t="s">
        <v>16</v>
      </c>
      <c r="I3146">
        <v>120</v>
      </c>
      <c r="J3146" t="s">
        <v>14</v>
      </c>
      <c r="K3146">
        <v>261.39999999999998</v>
      </c>
      <c r="L3146" t="s">
        <v>998</v>
      </c>
      <c r="M3146">
        <v>1</v>
      </c>
      <c r="N3146" t="s">
        <v>14</v>
      </c>
      <c r="O3146" t="s">
        <v>1003</v>
      </c>
      <c r="P3146" t="s">
        <v>15</v>
      </c>
    </row>
    <row r="3147" spans="1:16">
      <c r="A3147" t="s">
        <v>507</v>
      </c>
      <c r="B3147" t="s">
        <v>508</v>
      </c>
      <c r="C3147" t="s">
        <v>509</v>
      </c>
      <c r="D3147" t="s">
        <v>11</v>
      </c>
      <c r="E3147" t="s">
        <v>12</v>
      </c>
      <c r="F3147" t="s">
        <v>879</v>
      </c>
      <c r="H3147" t="s">
        <v>16</v>
      </c>
      <c r="I3147">
        <v>120</v>
      </c>
      <c r="J3147" t="s">
        <v>14</v>
      </c>
      <c r="K3147">
        <v>42.6</v>
      </c>
      <c r="L3147" t="s">
        <v>879</v>
      </c>
      <c r="M3147">
        <v>1</v>
      </c>
      <c r="N3147" t="s">
        <v>14</v>
      </c>
      <c r="O3147" t="s">
        <v>1002</v>
      </c>
      <c r="P3147" t="s">
        <v>15</v>
      </c>
    </row>
    <row r="3148" spans="1:16">
      <c r="A3148" t="s">
        <v>507</v>
      </c>
      <c r="B3148" t="s">
        <v>508</v>
      </c>
      <c r="C3148" t="s">
        <v>509</v>
      </c>
      <c r="D3148" t="s">
        <v>11</v>
      </c>
      <c r="E3148" t="s">
        <v>12</v>
      </c>
      <c r="F3148" t="s">
        <v>880</v>
      </c>
      <c r="H3148" t="s">
        <v>16</v>
      </c>
      <c r="I3148">
        <v>120</v>
      </c>
      <c r="J3148" t="s">
        <v>14</v>
      </c>
      <c r="K3148">
        <v>13.3</v>
      </c>
      <c r="L3148" t="s">
        <v>880</v>
      </c>
      <c r="M3148">
        <v>1</v>
      </c>
      <c r="N3148" t="s">
        <v>14</v>
      </c>
      <c r="O3148" t="s">
        <v>1002</v>
      </c>
      <c r="P3148" t="s">
        <v>15</v>
      </c>
    </row>
    <row r="3149" spans="1:16">
      <c r="A3149" t="s">
        <v>507</v>
      </c>
      <c r="B3149" t="s">
        <v>508</v>
      </c>
      <c r="C3149" t="s">
        <v>509</v>
      </c>
      <c r="D3149" t="s">
        <v>11</v>
      </c>
      <c r="E3149" t="s">
        <v>12</v>
      </c>
      <c r="F3149" t="s">
        <v>881</v>
      </c>
      <c r="H3149" t="s">
        <v>16</v>
      </c>
      <c r="I3149">
        <v>120</v>
      </c>
      <c r="J3149" t="s">
        <v>14</v>
      </c>
      <c r="K3149">
        <v>42</v>
      </c>
      <c r="L3149" t="s">
        <v>881</v>
      </c>
      <c r="M3149">
        <v>1</v>
      </c>
      <c r="N3149" t="s">
        <v>14</v>
      </c>
      <c r="O3149" t="s">
        <v>1002</v>
      </c>
      <c r="P3149" t="s">
        <v>15</v>
      </c>
    </row>
    <row r="3150" spans="1:16">
      <c r="A3150" t="s">
        <v>510</v>
      </c>
      <c r="B3150" t="s">
        <v>511</v>
      </c>
      <c r="C3150" t="s">
        <v>512</v>
      </c>
      <c r="D3150" t="s">
        <v>11</v>
      </c>
      <c r="E3150" t="s">
        <v>12</v>
      </c>
      <c r="F3150" t="s">
        <v>13</v>
      </c>
      <c r="I3150">
        <v>1</v>
      </c>
      <c r="K3150">
        <v>131.4</v>
      </c>
      <c r="L3150" t="s">
        <v>13</v>
      </c>
      <c r="M3150">
        <v>1</v>
      </c>
      <c r="N3150" t="s">
        <v>14</v>
      </c>
      <c r="O3150" t="s">
        <v>1002</v>
      </c>
      <c r="P3150" t="s">
        <v>15</v>
      </c>
    </row>
    <row r="3151" spans="1:16">
      <c r="A3151" t="s">
        <v>510</v>
      </c>
      <c r="B3151" t="s">
        <v>511</v>
      </c>
      <c r="C3151" t="s">
        <v>512</v>
      </c>
      <c r="D3151" t="s">
        <v>11</v>
      </c>
      <c r="E3151" t="s">
        <v>12</v>
      </c>
      <c r="F3151" t="s">
        <v>873</v>
      </c>
      <c r="I3151">
        <v>1</v>
      </c>
      <c r="K3151">
        <v>39.200000000000003</v>
      </c>
      <c r="L3151" t="s">
        <v>873</v>
      </c>
      <c r="M3151">
        <v>1</v>
      </c>
      <c r="N3151" t="s">
        <v>14</v>
      </c>
      <c r="O3151" t="s">
        <v>1002</v>
      </c>
      <c r="P3151" t="s">
        <v>15</v>
      </c>
    </row>
    <row r="3152" spans="1:16">
      <c r="A3152" t="s">
        <v>510</v>
      </c>
      <c r="B3152" t="s">
        <v>511</v>
      </c>
      <c r="C3152" t="s">
        <v>512</v>
      </c>
      <c r="D3152" t="s">
        <v>11</v>
      </c>
      <c r="E3152" t="s">
        <v>12</v>
      </c>
      <c r="F3152" t="s">
        <v>874</v>
      </c>
      <c r="I3152">
        <v>1</v>
      </c>
      <c r="K3152">
        <v>5.3</v>
      </c>
      <c r="L3152" t="s">
        <v>874</v>
      </c>
      <c r="M3152">
        <v>1</v>
      </c>
      <c r="N3152" t="s">
        <v>14</v>
      </c>
      <c r="O3152" t="s">
        <v>1002</v>
      </c>
      <c r="P3152" t="s">
        <v>15</v>
      </c>
    </row>
    <row r="3153" spans="1:16">
      <c r="A3153" t="s">
        <v>510</v>
      </c>
      <c r="B3153" t="s">
        <v>511</v>
      </c>
      <c r="C3153" t="s">
        <v>512</v>
      </c>
      <c r="D3153" t="s">
        <v>11</v>
      </c>
      <c r="E3153" t="s">
        <v>12</v>
      </c>
      <c r="F3153" t="s">
        <v>875</v>
      </c>
      <c r="I3153">
        <v>1</v>
      </c>
      <c r="K3153">
        <v>4</v>
      </c>
      <c r="L3153" t="s">
        <v>875</v>
      </c>
      <c r="M3153">
        <v>1</v>
      </c>
      <c r="N3153" t="s">
        <v>14</v>
      </c>
      <c r="O3153" t="s">
        <v>1002</v>
      </c>
      <c r="P3153" t="s">
        <v>15</v>
      </c>
    </row>
    <row r="3154" spans="1:16">
      <c r="A3154" t="s">
        <v>510</v>
      </c>
      <c r="B3154" t="s">
        <v>511</v>
      </c>
      <c r="C3154" t="s">
        <v>512</v>
      </c>
      <c r="D3154" t="s">
        <v>11</v>
      </c>
      <c r="E3154" t="s">
        <v>12</v>
      </c>
      <c r="F3154" t="s">
        <v>876</v>
      </c>
      <c r="I3154">
        <v>1</v>
      </c>
      <c r="K3154" s="3">
        <v>1366</v>
      </c>
      <c r="L3154" t="s">
        <v>876</v>
      </c>
      <c r="M3154">
        <v>1</v>
      </c>
      <c r="N3154" t="s">
        <v>14</v>
      </c>
      <c r="O3154" t="s">
        <v>1002</v>
      </c>
      <c r="P3154" t="s">
        <v>15</v>
      </c>
    </row>
    <row r="3155" spans="1:16">
      <c r="A3155" t="s">
        <v>510</v>
      </c>
      <c r="B3155" t="s">
        <v>511</v>
      </c>
      <c r="C3155" t="s">
        <v>512</v>
      </c>
      <c r="D3155" t="s">
        <v>11</v>
      </c>
      <c r="E3155" t="s">
        <v>12</v>
      </c>
      <c r="F3155" t="s">
        <v>877</v>
      </c>
      <c r="I3155">
        <v>1</v>
      </c>
      <c r="K3155">
        <v>44.8</v>
      </c>
      <c r="L3155" t="s">
        <v>877</v>
      </c>
      <c r="M3155">
        <v>1</v>
      </c>
      <c r="N3155" t="s">
        <v>14</v>
      </c>
      <c r="O3155" t="s">
        <v>1002</v>
      </c>
      <c r="P3155" t="s">
        <v>15</v>
      </c>
    </row>
    <row r="3156" spans="1:16">
      <c r="A3156" t="s">
        <v>510</v>
      </c>
      <c r="B3156" t="s">
        <v>511</v>
      </c>
      <c r="C3156" t="s">
        <v>512</v>
      </c>
      <c r="D3156" t="s">
        <v>11</v>
      </c>
      <c r="E3156" t="s">
        <v>12</v>
      </c>
      <c r="F3156" t="s">
        <v>878</v>
      </c>
      <c r="I3156">
        <v>1</v>
      </c>
      <c r="K3156">
        <v>19</v>
      </c>
      <c r="L3156" t="s">
        <v>878</v>
      </c>
      <c r="M3156">
        <v>1</v>
      </c>
      <c r="N3156" t="s">
        <v>14</v>
      </c>
      <c r="O3156" t="s">
        <v>1002</v>
      </c>
      <c r="P3156" t="s">
        <v>15</v>
      </c>
    </row>
    <row r="3157" spans="1:16">
      <c r="A3157" t="s">
        <v>510</v>
      </c>
      <c r="B3157" t="s">
        <v>511</v>
      </c>
      <c r="C3157" t="s">
        <v>512</v>
      </c>
      <c r="D3157" t="s">
        <v>11</v>
      </c>
      <c r="E3157" t="s">
        <v>12</v>
      </c>
      <c r="F3157" t="s">
        <v>998</v>
      </c>
      <c r="I3157">
        <v>1</v>
      </c>
      <c r="K3157">
        <v>310</v>
      </c>
      <c r="L3157" t="s">
        <v>998</v>
      </c>
      <c r="M3157">
        <v>1</v>
      </c>
      <c r="N3157" t="s">
        <v>14</v>
      </c>
      <c r="O3157" t="s">
        <v>1003</v>
      </c>
      <c r="P3157" t="s">
        <v>15</v>
      </c>
    </row>
    <row r="3158" spans="1:16">
      <c r="A3158" t="s">
        <v>510</v>
      </c>
      <c r="B3158" t="s">
        <v>511</v>
      </c>
      <c r="C3158" t="s">
        <v>512</v>
      </c>
      <c r="D3158" t="s">
        <v>11</v>
      </c>
      <c r="E3158" t="s">
        <v>12</v>
      </c>
      <c r="F3158" t="s">
        <v>879</v>
      </c>
      <c r="I3158">
        <v>1</v>
      </c>
      <c r="K3158">
        <v>50.5</v>
      </c>
      <c r="L3158" t="s">
        <v>879</v>
      </c>
      <c r="M3158">
        <v>1</v>
      </c>
      <c r="N3158" t="s">
        <v>14</v>
      </c>
      <c r="O3158" t="s">
        <v>1002</v>
      </c>
      <c r="P3158" t="s">
        <v>15</v>
      </c>
    </row>
    <row r="3159" spans="1:16">
      <c r="A3159" t="s">
        <v>510</v>
      </c>
      <c r="B3159" t="s">
        <v>511</v>
      </c>
      <c r="C3159" t="s">
        <v>512</v>
      </c>
      <c r="D3159" t="s">
        <v>11</v>
      </c>
      <c r="E3159" t="s">
        <v>12</v>
      </c>
      <c r="F3159" t="s">
        <v>880</v>
      </c>
      <c r="I3159">
        <v>1</v>
      </c>
      <c r="K3159">
        <v>15.8</v>
      </c>
      <c r="L3159" t="s">
        <v>880</v>
      </c>
      <c r="M3159">
        <v>1</v>
      </c>
      <c r="N3159" t="s">
        <v>14</v>
      </c>
      <c r="O3159" t="s">
        <v>1002</v>
      </c>
      <c r="P3159" t="s">
        <v>15</v>
      </c>
    </row>
    <row r="3160" spans="1:16">
      <c r="A3160" t="s">
        <v>510</v>
      </c>
      <c r="B3160" t="s">
        <v>511</v>
      </c>
      <c r="C3160" t="s">
        <v>512</v>
      </c>
      <c r="D3160" t="s">
        <v>11</v>
      </c>
      <c r="E3160" t="s">
        <v>12</v>
      </c>
      <c r="F3160" t="s">
        <v>881</v>
      </c>
      <c r="I3160">
        <v>1</v>
      </c>
      <c r="K3160">
        <v>50</v>
      </c>
      <c r="L3160" t="s">
        <v>881</v>
      </c>
      <c r="M3160">
        <v>1</v>
      </c>
      <c r="N3160" t="s">
        <v>14</v>
      </c>
      <c r="O3160" t="s">
        <v>1002</v>
      </c>
      <c r="P3160" t="s">
        <v>15</v>
      </c>
    </row>
    <row r="3161" spans="1:16">
      <c r="A3161" t="s">
        <v>513</v>
      </c>
      <c r="B3161" t="s">
        <v>514</v>
      </c>
      <c r="C3161" t="s">
        <v>515</v>
      </c>
      <c r="D3161" t="s">
        <v>11</v>
      </c>
      <c r="E3161" t="s">
        <v>12</v>
      </c>
      <c r="F3161" t="s">
        <v>13</v>
      </c>
      <c r="I3161">
        <v>1</v>
      </c>
      <c r="K3161">
        <v>262.7</v>
      </c>
      <c r="L3161" t="s">
        <v>13</v>
      </c>
      <c r="M3161">
        <v>1</v>
      </c>
      <c r="N3161" t="s">
        <v>14</v>
      </c>
      <c r="O3161" t="s">
        <v>1002</v>
      </c>
      <c r="P3161" t="s">
        <v>15</v>
      </c>
    </row>
    <row r="3162" spans="1:16">
      <c r="A3162" t="s">
        <v>513</v>
      </c>
      <c r="B3162" t="s">
        <v>514</v>
      </c>
      <c r="C3162" t="s">
        <v>515</v>
      </c>
      <c r="D3162" t="s">
        <v>11</v>
      </c>
      <c r="E3162" t="s">
        <v>12</v>
      </c>
      <c r="F3162" t="s">
        <v>873</v>
      </c>
      <c r="I3162">
        <v>1</v>
      </c>
      <c r="K3162">
        <v>78.3</v>
      </c>
      <c r="L3162" t="s">
        <v>873</v>
      </c>
      <c r="M3162">
        <v>1</v>
      </c>
      <c r="N3162" t="s">
        <v>14</v>
      </c>
      <c r="O3162" t="s">
        <v>1002</v>
      </c>
      <c r="P3162" t="s">
        <v>15</v>
      </c>
    </row>
    <row r="3163" spans="1:16">
      <c r="A3163" t="s">
        <v>513</v>
      </c>
      <c r="B3163" t="s">
        <v>514</v>
      </c>
      <c r="C3163" t="s">
        <v>515</v>
      </c>
      <c r="D3163" t="s">
        <v>11</v>
      </c>
      <c r="E3163" t="s">
        <v>12</v>
      </c>
      <c r="F3163" t="s">
        <v>874</v>
      </c>
      <c r="I3163">
        <v>1</v>
      </c>
      <c r="K3163">
        <v>10.6</v>
      </c>
      <c r="L3163" t="s">
        <v>874</v>
      </c>
      <c r="M3163">
        <v>1</v>
      </c>
      <c r="N3163" t="s">
        <v>14</v>
      </c>
      <c r="O3163" t="s">
        <v>1002</v>
      </c>
      <c r="P3163" t="s">
        <v>15</v>
      </c>
    </row>
    <row r="3164" spans="1:16">
      <c r="A3164" t="s">
        <v>513</v>
      </c>
      <c r="B3164" t="s">
        <v>514</v>
      </c>
      <c r="C3164" t="s">
        <v>515</v>
      </c>
      <c r="D3164" t="s">
        <v>11</v>
      </c>
      <c r="E3164" t="s">
        <v>12</v>
      </c>
      <c r="F3164" t="s">
        <v>875</v>
      </c>
      <c r="I3164">
        <v>1</v>
      </c>
      <c r="K3164">
        <v>8</v>
      </c>
      <c r="L3164" t="s">
        <v>875</v>
      </c>
      <c r="M3164">
        <v>1</v>
      </c>
      <c r="N3164" t="s">
        <v>14</v>
      </c>
      <c r="O3164" t="s">
        <v>1002</v>
      </c>
      <c r="P3164" t="s">
        <v>15</v>
      </c>
    </row>
    <row r="3165" spans="1:16">
      <c r="A3165" t="s">
        <v>513</v>
      </c>
      <c r="B3165" t="s">
        <v>514</v>
      </c>
      <c r="C3165" t="s">
        <v>515</v>
      </c>
      <c r="D3165" t="s">
        <v>11</v>
      </c>
      <c r="E3165" t="s">
        <v>12</v>
      </c>
      <c r="F3165" t="s">
        <v>876</v>
      </c>
      <c r="I3165">
        <v>1</v>
      </c>
      <c r="K3165" s="3">
        <v>2732</v>
      </c>
      <c r="L3165" t="s">
        <v>876</v>
      </c>
      <c r="M3165">
        <v>1</v>
      </c>
      <c r="N3165" t="s">
        <v>14</v>
      </c>
      <c r="O3165" t="s">
        <v>1002</v>
      </c>
      <c r="P3165" t="s">
        <v>15</v>
      </c>
    </row>
    <row r="3166" spans="1:16">
      <c r="A3166" t="s">
        <v>513</v>
      </c>
      <c r="B3166" t="s">
        <v>514</v>
      </c>
      <c r="C3166" t="s">
        <v>515</v>
      </c>
      <c r="D3166" t="s">
        <v>11</v>
      </c>
      <c r="E3166" t="s">
        <v>12</v>
      </c>
      <c r="F3166" t="s">
        <v>877</v>
      </c>
      <c r="I3166">
        <v>1</v>
      </c>
      <c r="K3166">
        <v>89.4</v>
      </c>
      <c r="L3166" t="s">
        <v>877</v>
      </c>
      <c r="M3166">
        <v>1</v>
      </c>
      <c r="N3166" t="s">
        <v>14</v>
      </c>
      <c r="O3166" t="s">
        <v>1002</v>
      </c>
      <c r="P3166" t="s">
        <v>15</v>
      </c>
    </row>
    <row r="3167" spans="1:16">
      <c r="A3167" t="s">
        <v>513</v>
      </c>
      <c r="B3167" t="s">
        <v>514</v>
      </c>
      <c r="C3167" t="s">
        <v>515</v>
      </c>
      <c r="D3167" t="s">
        <v>11</v>
      </c>
      <c r="E3167" t="s">
        <v>12</v>
      </c>
      <c r="F3167" t="s">
        <v>878</v>
      </c>
      <c r="I3167">
        <v>1</v>
      </c>
      <c r="K3167">
        <v>38</v>
      </c>
      <c r="L3167" t="s">
        <v>878</v>
      </c>
      <c r="M3167">
        <v>1</v>
      </c>
      <c r="N3167" t="s">
        <v>14</v>
      </c>
      <c r="O3167" t="s">
        <v>1002</v>
      </c>
      <c r="P3167" t="s">
        <v>15</v>
      </c>
    </row>
    <row r="3168" spans="1:16">
      <c r="A3168" t="s">
        <v>513</v>
      </c>
      <c r="B3168" t="s">
        <v>514</v>
      </c>
      <c r="C3168" t="s">
        <v>515</v>
      </c>
      <c r="D3168" t="s">
        <v>11</v>
      </c>
      <c r="E3168" t="s">
        <v>12</v>
      </c>
      <c r="F3168" t="s">
        <v>998</v>
      </c>
      <c r="I3168">
        <v>1</v>
      </c>
      <c r="K3168">
        <v>620</v>
      </c>
      <c r="L3168" t="s">
        <v>998</v>
      </c>
      <c r="M3168">
        <v>1</v>
      </c>
      <c r="N3168" t="s">
        <v>14</v>
      </c>
      <c r="O3168" t="s">
        <v>1003</v>
      </c>
      <c r="P3168" t="s">
        <v>15</v>
      </c>
    </row>
    <row r="3169" spans="1:16">
      <c r="A3169" t="s">
        <v>513</v>
      </c>
      <c r="B3169" t="s">
        <v>514</v>
      </c>
      <c r="C3169" t="s">
        <v>515</v>
      </c>
      <c r="D3169" t="s">
        <v>11</v>
      </c>
      <c r="E3169" t="s">
        <v>12</v>
      </c>
      <c r="F3169" t="s">
        <v>879</v>
      </c>
      <c r="I3169">
        <v>1</v>
      </c>
      <c r="K3169">
        <v>101</v>
      </c>
      <c r="L3169" t="s">
        <v>879</v>
      </c>
      <c r="M3169">
        <v>1</v>
      </c>
      <c r="N3169" t="s">
        <v>14</v>
      </c>
      <c r="O3169" t="s">
        <v>1002</v>
      </c>
      <c r="P3169" t="s">
        <v>15</v>
      </c>
    </row>
    <row r="3170" spans="1:16">
      <c r="A3170" t="s">
        <v>513</v>
      </c>
      <c r="B3170" t="s">
        <v>514</v>
      </c>
      <c r="C3170" t="s">
        <v>515</v>
      </c>
      <c r="D3170" t="s">
        <v>11</v>
      </c>
      <c r="E3170" t="s">
        <v>12</v>
      </c>
      <c r="F3170" t="s">
        <v>880</v>
      </c>
      <c r="I3170">
        <v>1</v>
      </c>
      <c r="K3170">
        <v>31.6</v>
      </c>
      <c r="L3170" t="s">
        <v>880</v>
      </c>
      <c r="M3170">
        <v>1</v>
      </c>
      <c r="N3170" t="s">
        <v>14</v>
      </c>
      <c r="O3170" t="s">
        <v>1002</v>
      </c>
      <c r="P3170" t="s">
        <v>15</v>
      </c>
    </row>
    <row r="3171" spans="1:16">
      <c r="A3171" t="s">
        <v>513</v>
      </c>
      <c r="B3171" t="s">
        <v>514</v>
      </c>
      <c r="C3171" t="s">
        <v>515</v>
      </c>
      <c r="D3171" t="s">
        <v>11</v>
      </c>
      <c r="E3171" t="s">
        <v>12</v>
      </c>
      <c r="F3171" t="s">
        <v>881</v>
      </c>
      <c r="I3171">
        <v>1</v>
      </c>
      <c r="K3171">
        <v>100</v>
      </c>
      <c r="L3171" t="s">
        <v>881</v>
      </c>
      <c r="M3171">
        <v>1</v>
      </c>
      <c r="N3171" t="s">
        <v>14</v>
      </c>
      <c r="O3171" t="s">
        <v>1002</v>
      </c>
      <c r="P3171" t="s">
        <v>15</v>
      </c>
    </row>
    <row r="3172" spans="1:16">
      <c r="A3172" t="s">
        <v>516</v>
      </c>
      <c r="B3172" t="s">
        <v>517</v>
      </c>
      <c r="C3172" t="s">
        <v>518</v>
      </c>
      <c r="D3172" t="s">
        <v>11</v>
      </c>
      <c r="E3172" t="s">
        <v>12</v>
      </c>
      <c r="F3172" t="s">
        <v>13</v>
      </c>
      <c r="H3172" t="s">
        <v>16</v>
      </c>
      <c r="I3172">
        <v>1</v>
      </c>
      <c r="J3172" t="s">
        <v>14</v>
      </c>
      <c r="K3172">
        <v>446.6</v>
      </c>
      <c r="L3172" t="s">
        <v>13</v>
      </c>
      <c r="M3172">
        <v>1</v>
      </c>
      <c r="N3172" t="s">
        <v>14</v>
      </c>
      <c r="O3172" t="s">
        <v>1002</v>
      </c>
      <c r="P3172" t="s">
        <v>15</v>
      </c>
    </row>
    <row r="3173" spans="1:16">
      <c r="A3173" t="s">
        <v>516</v>
      </c>
      <c r="B3173" t="s">
        <v>517</v>
      </c>
      <c r="C3173" t="s">
        <v>518</v>
      </c>
      <c r="D3173" t="s">
        <v>11</v>
      </c>
      <c r="E3173" t="s">
        <v>12</v>
      </c>
      <c r="F3173" t="s">
        <v>873</v>
      </c>
      <c r="H3173" t="s">
        <v>16</v>
      </c>
      <c r="I3173">
        <v>1</v>
      </c>
      <c r="J3173" t="s">
        <v>14</v>
      </c>
      <c r="K3173">
        <v>133.1</v>
      </c>
      <c r="L3173" t="s">
        <v>873</v>
      </c>
      <c r="M3173">
        <v>1</v>
      </c>
      <c r="N3173" t="s">
        <v>14</v>
      </c>
      <c r="O3173" t="s">
        <v>1002</v>
      </c>
      <c r="P3173" t="s">
        <v>15</v>
      </c>
    </row>
    <row r="3174" spans="1:16">
      <c r="A3174" t="s">
        <v>516</v>
      </c>
      <c r="B3174" t="s">
        <v>517</v>
      </c>
      <c r="C3174" t="s">
        <v>518</v>
      </c>
      <c r="D3174" t="s">
        <v>11</v>
      </c>
      <c r="E3174" t="s">
        <v>12</v>
      </c>
      <c r="F3174" t="s">
        <v>874</v>
      </c>
      <c r="H3174" t="s">
        <v>16</v>
      </c>
      <c r="I3174">
        <v>1</v>
      </c>
      <c r="J3174" t="s">
        <v>14</v>
      </c>
      <c r="K3174">
        <v>18</v>
      </c>
      <c r="L3174" t="s">
        <v>874</v>
      </c>
      <c r="M3174">
        <v>1</v>
      </c>
      <c r="N3174" t="s">
        <v>14</v>
      </c>
      <c r="O3174" t="s">
        <v>1002</v>
      </c>
      <c r="P3174" t="s">
        <v>15</v>
      </c>
    </row>
    <row r="3175" spans="1:16">
      <c r="A3175" t="s">
        <v>516</v>
      </c>
      <c r="B3175" t="s">
        <v>517</v>
      </c>
      <c r="C3175" t="s">
        <v>518</v>
      </c>
      <c r="D3175" t="s">
        <v>11</v>
      </c>
      <c r="E3175" t="s">
        <v>12</v>
      </c>
      <c r="F3175" t="s">
        <v>875</v>
      </c>
      <c r="H3175" t="s">
        <v>16</v>
      </c>
      <c r="I3175">
        <v>1</v>
      </c>
      <c r="J3175" t="s">
        <v>14</v>
      </c>
      <c r="K3175">
        <v>13.6</v>
      </c>
      <c r="L3175" t="s">
        <v>875</v>
      </c>
      <c r="M3175">
        <v>1</v>
      </c>
      <c r="N3175" t="s">
        <v>14</v>
      </c>
      <c r="O3175" t="s">
        <v>1002</v>
      </c>
      <c r="P3175" t="s">
        <v>15</v>
      </c>
    </row>
    <row r="3176" spans="1:16">
      <c r="A3176" t="s">
        <v>516</v>
      </c>
      <c r="B3176" t="s">
        <v>517</v>
      </c>
      <c r="C3176" t="s">
        <v>518</v>
      </c>
      <c r="D3176" t="s">
        <v>11</v>
      </c>
      <c r="E3176" t="s">
        <v>12</v>
      </c>
      <c r="F3176" t="s">
        <v>876</v>
      </c>
      <c r="H3176" t="s">
        <v>16</v>
      </c>
      <c r="I3176">
        <v>1</v>
      </c>
      <c r="J3176" t="s">
        <v>14</v>
      </c>
      <c r="K3176" s="3">
        <v>4643</v>
      </c>
      <c r="L3176" t="s">
        <v>876</v>
      </c>
      <c r="M3176">
        <v>1</v>
      </c>
      <c r="N3176" t="s">
        <v>14</v>
      </c>
      <c r="O3176" t="s">
        <v>1002</v>
      </c>
      <c r="P3176" t="s">
        <v>15</v>
      </c>
    </row>
    <row r="3177" spans="1:16">
      <c r="A3177" t="s">
        <v>516</v>
      </c>
      <c r="B3177" t="s">
        <v>517</v>
      </c>
      <c r="C3177" t="s">
        <v>518</v>
      </c>
      <c r="D3177" t="s">
        <v>11</v>
      </c>
      <c r="E3177" t="s">
        <v>12</v>
      </c>
      <c r="F3177" t="s">
        <v>877</v>
      </c>
      <c r="H3177" t="s">
        <v>16</v>
      </c>
      <c r="I3177">
        <v>1</v>
      </c>
      <c r="J3177" t="s">
        <v>14</v>
      </c>
      <c r="K3177">
        <v>151.9</v>
      </c>
      <c r="L3177" t="s">
        <v>877</v>
      </c>
      <c r="M3177">
        <v>1</v>
      </c>
      <c r="N3177" t="s">
        <v>14</v>
      </c>
      <c r="O3177" t="s">
        <v>1002</v>
      </c>
      <c r="P3177" t="s">
        <v>15</v>
      </c>
    </row>
    <row r="3178" spans="1:16">
      <c r="A3178" t="s">
        <v>516</v>
      </c>
      <c r="B3178" t="s">
        <v>517</v>
      </c>
      <c r="C3178" t="s">
        <v>518</v>
      </c>
      <c r="D3178" t="s">
        <v>11</v>
      </c>
      <c r="E3178" t="s">
        <v>12</v>
      </c>
      <c r="F3178" t="s">
        <v>878</v>
      </c>
      <c r="H3178" t="s">
        <v>16</v>
      </c>
      <c r="I3178">
        <v>1</v>
      </c>
      <c r="J3178" t="s">
        <v>14</v>
      </c>
      <c r="K3178">
        <v>64.400000000000006</v>
      </c>
      <c r="L3178" t="s">
        <v>878</v>
      </c>
      <c r="M3178">
        <v>1</v>
      </c>
      <c r="N3178" t="s">
        <v>14</v>
      </c>
      <c r="O3178" t="s">
        <v>1002</v>
      </c>
      <c r="P3178" t="s">
        <v>15</v>
      </c>
    </row>
    <row r="3179" spans="1:16">
      <c r="A3179" t="s">
        <v>516</v>
      </c>
      <c r="B3179" t="s">
        <v>517</v>
      </c>
      <c r="C3179" t="s">
        <v>518</v>
      </c>
      <c r="D3179" t="s">
        <v>11</v>
      </c>
      <c r="E3179" t="s">
        <v>12</v>
      </c>
      <c r="F3179" t="s">
        <v>998</v>
      </c>
      <c r="H3179" t="s">
        <v>16</v>
      </c>
      <c r="I3179">
        <v>1</v>
      </c>
      <c r="J3179" t="s">
        <v>14</v>
      </c>
      <c r="K3179" s="4">
        <v>1057.5</v>
      </c>
      <c r="L3179" t="s">
        <v>998</v>
      </c>
      <c r="M3179">
        <v>1</v>
      </c>
      <c r="N3179" t="s">
        <v>14</v>
      </c>
      <c r="O3179" t="s">
        <v>1003</v>
      </c>
      <c r="P3179" t="s">
        <v>15</v>
      </c>
    </row>
    <row r="3180" spans="1:16">
      <c r="A3180" t="s">
        <v>516</v>
      </c>
      <c r="B3180" t="s">
        <v>517</v>
      </c>
      <c r="C3180" t="s">
        <v>518</v>
      </c>
      <c r="D3180" t="s">
        <v>11</v>
      </c>
      <c r="E3180" t="s">
        <v>12</v>
      </c>
      <c r="F3180" t="s">
        <v>879</v>
      </c>
      <c r="H3180" t="s">
        <v>16</v>
      </c>
      <c r="I3180">
        <v>1</v>
      </c>
      <c r="J3180" t="s">
        <v>14</v>
      </c>
      <c r="K3180">
        <v>171.5</v>
      </c>
      <c r="L3180" t="s">
        <v>879</v>
      </c>
      <c r="M3180">
        <v>1</v>
      </c>
      <c r="N3180" t="s">
        <v>14</v>
      </c>
      <c r="O3180" t="s">
        <v>1002</v>
      </c>
      <c r="P3180" t="s">
        <v>15</v>
      </c>
    </row>
    <row r="3181" spans="1:16">
      <c r="A3181" t="s">
        <v>516</v>
      </c>
      <c r="B3181" t="s">
        <v>517</v>
      </c>
      <c r="C3181" t="s">
        <v>518</v>
      </c>
      <c r="D3181" t="s">
        <v>11</v>
      </c>
      <c r="E3181" t="s">
        <v>12</v>
      </c>
      <c r="F3181" t="s">
        <v>880</v>
      </c>
      <c r="H3181" t="s">
        <v>16</v>
      </c>
      <c r="I3181">
        <v>1</v>
      </c>
      <c r="J3181" t="s">
        <v>14</v>
      </c>
      <c r="K3181">
        <v>53.7</v>
      </c>
      <c r="L3181" t="s">
        <v>880</v>
      </c>
      <c r="M3181">
        <v>1</v>
      </c>
      <c r="N3181" t="s">
        <v>14</v>
      </c>
      <c r="O3181" t="s">
        <v>1002</v>
      </c>
      <c r="P3181" t="s">
        <v>15</v>
      </c>
    </row>
    <row r="3182" spans="1:16">
      <c r="A3182" t="s">
        <v>516</v>
      </c>
      <c r="B3182" t="s">
        <v>517</v>
      </c>
      <c r="C3182" t="s">
        <v>518</v>
      </c>
      <c r="D3182" t="s">
        <v>11</v>
      </c>
      <c r="E3182" t="s">
        <v>12</v>
      </c>
      <c r="F3182" t="s">
        <v>881</v>
      </c>
      <c r="H3182" t="s">
        <v>16</v>
      </c>
      <c r="I3182">
        <v>1</v>
      </c>
      <c r="J3182" t="s">
        <v>14</v>
      </c>
      <c r="K3182">
        <v>208.1</v>
      </c>
      <c r="L3182" t="s">
        <v>881</v>
      </c>
      <c r="M3182">
        <v>1</v>
      </c>
      <c r="N3182" t="s">
        <v>14</v>
      </c>
      <c r="O3182" t="s">
        <v>1002</v>
      </c>
      <c r="P3182" t="s">
        <v>15</v>
      </c>
    </row>
    <row r="3183" spans="1:16">
      <c r="A3183" t="s">
        <v>516</v>
      </c>
      <c r="B3183" t="s">
        <v>517</v>
      </c>
      <c r="C3183" t="s">
        <v>518</v>
      </c>
      <c r="D3183" t="s">
        <v>11</v>
      </c>
      <c r="E3183" t="s">
        <v>12</v>
      </c>
      <c r="F3183" t="s">
        <v>13</v>
      </c>
      <c r="H3183" t="s">
        <v>16</v>
      </c>
      <c r="I3183">
        <v>120</v>
      </c>
      <c r="J3183" t="s">
        <v>14</v>
      </c>
      <c r="K3183">
        <v>357.3</v>
      </c>
      <c r="L3183" t="s">
        <v>13</v>
      </c>
      <c r="M3183">
        <v>1</v>
      </c>
      <c r="N3183" t="s">
        <v>14</v>
      </c>
      <c r="O3183" t="s">
        <v>1002</v>
      </c>
      <c r="P3183" t="s">
        <v>15</v>
      </c>
    </row>
    <row r="3184" spans="1:16">
      <c r="A3184" t="s">
        <v>516</v>
      </c>
      <c r="B3184" t="s">
        <v>517</v>
      </c>
      <c r="C3184" t="s">
        <v>518</v>
      </c>
      <c r="D3184" t="s">
        <v>11</v>
      </c>
      <c r="E3184" t="s">
        <v>12</v>
      </c>
      <c r="F3184" t="s">
        <v>873</v>
      </c>
      <c r="H3184" t="s">
        <v>16</v>
      </c>
      <c r="I3184">
        <v>120</v>
      </c>
      <c r="J3184" t="s">
        <v>14</v>
      </c>
      <c r="K3184">
        <v>106.6</v>
      </c>
      <c r="L3184" t="s">
        <v>873</v>
      </c>
      <c r="M3184">
        <v>1</v>
      </c>
      <c r="N3184" t="s">
        <v>14</v>
      </c>
      <c r="O3184" t="s">
        <v>1002</v>
      </c>
      <c r="P3184" t="s">
        <v>15</v>
      </c>
    </row>
    <row r="3185" spans="1:16">
      <c r="A3185" t="s">
        <v>516</v>
      </c>
      <c r="B3185" t="s">
        <v>517</v>
      </c>
      <c r="C3185" t="s">
        <v>518</v>
      </c>
      <c r="D3185" t="s">
        <v>11</v>
      </c>
      <c r="E3185" t="s">
        <v>12</v>
      </c>
      <c r="F3185" t="s">
        <v>874</v>
      </c>
      <c r="H3185" t="s">
        <v>16</v>
      </c>
      <c r="I3185">
        <v>120</v>
      </c>
      <c r="J3185" t="s">
        <v>14</v>
      </c>
      <c r="K3185">
        <v>14.4</v>
      </c>
      <c r="L3185" t="s">
        <v>874</v>
      </c>
      <c r="M3185">
        <v>1</v>
      </c>
      <c r="N3185" t="s">
        <v>14</v>
      </c>
      <c r="O3185" t="s">
        <v>1002</v>
      </c>
      <c r="P3185" t="s">
        <v>15</v>
      </c>
    </row>
    <row r="3186" spans="1:16">
      <c r="A3186" t="s">
        <v>516</v>
      </c>
      <c r="B3186" t="s">
        <v>517</v>
      </c>
      <c r="C3186" t="s">
        <v>518</v>
      </c>
      <c r="D3186" t="s">
        <v>11</v>
      </c>
      <c r="E3186" t="s">
        <v>12</v>
      </c>
      <c r="F3186" t="s">
        <v>875</v>
      </c>
      <c r="H3186" t="s">
        <v>16</v>
      </c>
      <c r="I3186">
        <v>120</v>
      </c>
      <c r="J3186" t="s">
        <v>14</v>
      </c>
      <c r="K3186">
        <v>10.9</v>
      </c>
      <c r="L3186" t="s">
        <v>875</v>
      </c>
      <c r="M3186">
        <v>1</v>
      </c>
      <c r="N3186" t="s">
        <v>14</v>
      </c>
      <c r="O3186" t="s">
        <v>1002</v>
      </c>
      <c r="P3186" t="s">
        <v>15</v>
      </c>
    </row>
    <row r="3187" spans="1:16">
      <c r="A3187" t="s">
        <v>516</v>
      </c>
      <c r="B3187" t="s">
        <v>517</v>
      </c>
      <c r="C3187" t="s">
        <v>518</v>
      </c>
      <c r="D3187" t="s">
        <v>11</v>
      </c>
      <c r="E3187" t="s">
        <v>12</v>
      </c>
      <c r="F3187" t="s">
        <v>876</v>
      </c>
      <c r="H3187" t="s">
        <v>16</v>
      </c>
      <c r="I3187">
        <v>120</v>
      </c>
      <c r="J3187" t="s">
        <v>14</v>
      </c>
      <c r="K3187" s="3">
        <v>3715</v>
      </c>
      <c r="L3187" t="s">
        <v>876</v>
      </c>
      <c r="M3187">
        <v>1</v>
      </c>
      <c r="N3187" t="s">
        <v>14</v>
      </c>
      <c r="O3187" t="s">
        <v>1002</v>
      </c>
      <c r="P3187" t="s">
        <v>15</v>
      </c>
    </row>
    <row r="3188" spans="1:16">
      <c r="A3188" t="s">
        <v>516</v>
      </c>
      <c r="B3188" t="s">
        <v>517</v>
      </c>
      <c r="C3188" t="s">
        <v>518</v>
      </c>
      <c r="D3188" t="s">
        <v>11</v>
      </c>
      <c r="E3188" t="s">
        <v>12</v>
      </c>
      <c r="F3188" t="s">
        <v>877</v>
      </c>
      <c r="H3188" t="s">
        <v>16</v>
      </c>
      <c r="I3188">
        <v>120</v>
      </c>
      <c r="J3188" t="s">
        <v>14</v>
      </c>
      <c r="K3188">
        <v>121.6</v>
      </c>
      <c r="L3188" t="s">
        <v>877</v>
      </c>
      <c r="M3188">
        <v>1</v>
      </c>
      <c r="N3188" t="s">
        <v>14</v>
      </c>
      <c r="O3188" t="s">
        <v>1002</v>
      </c>
      <c r="P3188" t="s">
        <v>15</v>
      </c>
    </row>
    <row r="3189" spans="1:16">
      <c r="A3189" t="s">
        <v>516</v>
      </c>
      <c r="B3189" t="s">
        <v>517</v>
      </c>
      <c r="C3189" t="s">
        <v>518</v>
      </c>
      <c r="D3189" t="s">
        <v>11</v>
      </c>
      <c r="E3189" t="s">
        <v>12</v>
      </c>
      <c r="F3189" t="s">
        <v>878</v>
      </c>
      <c r="H3189" t="s">
        <v>16</v>
      </c>
      <c r="I3189">
        <v>120</v>
      </c>
      <c r="J3189" t="s">
        <v>14</v>
      </c>
      <c r="K3189">
        <v>51.5</v>
      </c>
      <c r="L3189" t="s">
        <v>878</v>
      </c>
      <c r="M3189">
        <v>1</v>
      </c>
      <c r="N3189" t="s">
        <v>14</v>
      </c>
      <c r="O3189" t="s">
        <v>1002</v>
      </c>
      <c r="P3189" t="s">
        <v>15</v>
      </c>
    </row>
    <row r="3190" spans="1:16">
      <c r="A3190" t="s">
        <v>516</v>
      </c>
      <c r="B3190" t="s">
        <v>517</v>
      </c>
      <c r="C3190" t="s">
        <v>518</v>
      </c>
      <c r="D3190" t="s">
        <v>11</v>
      </c>
      <c r="E3190" t="s">
        <v>12</v>
      </c>
      <c r="F3190" t="s">
        <v>998</v>
      </c>
      <c r="H3190" t="s">
        <v>16</v>
      </c>
      <c r="I3190">
        <v>120</v>
      </c>
      <c r="J3190" t="s">
        <v>14</v>
      </c>
      <c r="K3190">
        <v>844.8</v>
      </c>
      <c r="L3190" t="s">
        <v>998</v>
      </c>
      <c r="M3190">
        <v>1</v>
      </c>
      <c r="N3190" t="s">
        <v>14</v>
      </c>
      <c r="O3190" t="s">
        <v>1003</v>
      </c>
      <c r="P3190" t="s">
        <v>15</v>
      </c>
    </row>
    <row r="3191" spans="1:16">
      <c r="A3191" t="s">
        <v>516</v>
      </c>
      <c r="B3191" t="s">
        <v>517</v>
      </c>
      <c r="C3191" t="s">
        <v>518</v>
      </c>
      <c r="D3191" t="s">
        <v>11</v>
      </c>
      <c r="E3191" t="s">
        <v>12</v>
      </c>
      <c r="F3191" t="s">
        <v>879</v>
      </c>
      <c r="H3191" t="s">
        <v>16</v>
      </c>
      <c r="I3191">
        <v>120</v>
      </c>
      <c r="J3191" t="s">
        <v>14</v>
      </c>
      <c r="K3191">
        <v>137.19999999999999</v>
      </c>
      <c r="L3191" t="s">
        <v>879</v>
      </c>
      <c r="M3191">
        <v>1</v>
      </c>
      <c r="N3191" t="s">
        <v>14</v>
      </c>
      <c r="O3191" t="s">
        <v>1002</v>
      </c>
      <c r="P3191" t="s">
        <v>15</v>
      </c>
    </row>
    <row r="3192" spans="1:16">
      <c r="A3192" t="s">
        <v>516</v>
      </c>
      <c r="B3192" t="s">
        <v>517</v>
      </c>
      <c r="C3192" t="s">
        <v>518</v>
      </c>
      <c r="D3192" t="s">
        <v>11</v>
      </c>
      <c r="E3192" t="s">
        <v>12</v>
      </c>
      <c r="F3192" t="s">
        <v>880</v>
      </c>
      <c r="H3192" t="s">
        <v>16</v>
      </c>
      <c r="I3192">
        <v>120</v>
      </c>
      <c r="J3192" t="s">
        <v>14</v>
      </c>
      <c r="K3192">
        <v>43</v>
      </c>
      <c r="L3192" t="s">
        <v>880</v>
      </c>
      <c r="M3192">
        <v>1</v>
      </c>
      <c r="N3192" t="s">
        <v>14</v>
      </c>
      <c r="O3192" t="s">
        <v>1002</v>
      </c>
      <c r="P3192" t="s">
        <v>15</v>
      </c>
    </row>
    <row r="3193" spans="1:16">
      <c r="A3193" t="s">
        <v>516</v>
      </c>
      <c r="B3193" t="s">
        <v>517</v>
      </c>
      <c r="C3193" t="s">
        <v>518</v>
      </c>
      <c r="D3193" t="s">
        <v>11</v>
      </c>
      <c r="E3193" t="s">
        <v>12</v>
      </c>
      <c r="F3193" t="s">
        <v>881</v>
      </c>
      <c r="H3193" t="s">
        <v>16</v>
      </c>
      <c r="I3193">
        <v>120</v>
      </c>
      <c r="J3193" t="s">
        <v>14</v>
      </c>
      <c r="K3193">
        <v>166.3</v>
      </c>
      <c r="L3193" t="s">
        <v>881</v>
      </c>
      <c r="M3193">
        <v>1</v>
      </c>
      <c r="N3193" t="s">
        <v>14</v>
      </c>
      <c r="O3193" t="s">
        <v>1002</v>
      </c>
      <c r="P3193" t="s">
        <v>15</v>
      </c>
    </row>
    <row r="3194" spans="1:16">
      <c r="A3194" t="s">
        <v>519</v>
      </c>
      <c r="B3194" t="s">
        <v>520</v>
      </c>
      <c r="C3194" t="s">
        <v>521</v>
      </c>
      <c r="D3194" t="s">
        <v>11</v>
      </c>
      <c r="E3194" t="s">
        <v>12</v>
      </c>
      <c r="F3194" t="s">
        <v>13</v>
      </c>
      <c r="I3194">
        <v>1</v>
      </c>
      <c r="K3194">
        <v>78.8</v>
      </c>
      <c r="L3194" t="s">
        <v>13</v>
      </c>
      <c r="M3194">
        <v>1</v>
      </c>
      <c r="N3194" t="s">
        <v>14</v>
      </c>
      <c r="O3194" t="s">
        <v>1002</v>
      </c>
      <c r="P3194" t="s">
        <v>15</v>
      </c>
    </row>
    <row r="3195" spans="1:16">
      <c r="A3195" t="s">
        <v>519</v>
      </c>
      <c r="B3195" t="s">
        <v>520</v>
      </c>
      <c r="C3195" t="s">
        <v>521</v>
      </c>
      <c r="D3195" t="s">
        <v>11</v>
      </c>
      <c r="E3195" t="s">
        <v>12</v>
      </c>
      <c r="F3195" t="s">
        <v>873</v>
      </c>
      <c r="I3195">
        <v>1</v>
      </c>
      <c r="K3195">
        <v>23.5</v>
      </c>
      <c r="L3195" t="s">
        <v>873</v>
      </c>
      <c r="M3195">
        <v>1</v>
      </c>
      <c r="N3195" t="s">
        <v>14</v>
      </c>
      <c r="O3195" t="s">
        <v>1002</v>
      </c>
      <c r="P3195" t="s">
        <v>15</v>
      </c>
    </row>
    <row r="3196" spans="1:16">
      <c r="A3196" t="s">
        <v>519</v>
      </c>
      <c r="B3196" t="s">
        <v>520</v>
      </c>
      <c r="C3196" t="s">
        <v>521</v>
      </c>
      <c r="D3196" t="s">
        <v>11</v>
      </c>
      <c r="E3196" t="s">
        <v>12</v>
      </c>
      <c r="F3196" t="s">
        <v>874</v>
      </c>
      <c r="I3196">
        <v>1</v>
      </c>
      <c r="K3196">
        <v>3.2</v>
      </c>
      <c r="L3196" t="s">
        <v>874</v>
      </c>
      <c r="M3196">
        <v>1</v>
      </c>
      <c r="N3196" t="s">
        <v>14</v>
      </c>
      <c r="O3196" t="s">
        <v>1002</v>
      </c>
      <c r="P3196" t="s">
        <v>15</v>
      </c>
    </row>
    <row r="3197" spans="1:16">
      <c r="A3197" t="s">
        <v>519</v>
      </c>
      <c r="B3197" t="s">
        <v>520</v>
      </c>
      <c r="C3197" t="s">
        <v>521</v>
      </c>
      <c r="D3197" t="s">
        <v>11</v>
      </c>
      <c r="E3197" t="s">
        <v>12</v>
      </c>
      <c r="F3197" t="s">
        <v>875</v>
      </c>
      <c r="I3197">
        <v>1</v>
      </c>
      <c r="K3197">
        <v>2.4</v>
      </c>
      <c r="L3197" t="s">
        <v>875</v>
      </c>
      <c r="M3197">
        <v>1</v>
      </c>
      <c r="N3197" t="s">
        <v>14</v>
      </c>
      <c r="O3197" t="s">
        <v>1002</v>
      </c>
      <c r="P3197" t="s">
        <v>15</v>
      </c>
    </row>
    <row r="3198" spans="1:16">
      <c r="A3198" t="s">
        <v>519</v>
      </c>
      <c r="B3198" t="s">
        <v>520</v>
      </c>
      <c r="C3198" t="s">
        <v>521</v>
      </c>
      <c r="D3198" t="s">
        <v>11</v>
      </c>
      <c r="E3198" t="s">
        <v>12</v>
      </c>
      <c r="F3198" t="s">
        <v>876</v>
      </c>
      <c r="I3198">
        <v>1</v>
      </c>
      <c r="K3198">
        <v>820</v>
      </c>
      <c r="L3198" t="s">
        <v>876</v>
      </c>
      <c r="M3198">
        <v>1</v>
      </c>
      <c r="N3198" t="s">
        <v>14</v>
      </c>
      <c r="O3198" t="s">
        <v>1002</v>
      </c>
      <c r="P3198" t="s">
        <v>15</v>
      </c>
    </row>
    <row r="3199" spans="1:16">
      <c r="A3199" t="s">
        <v>519</v>
      </c>
      <c r="B3199" t="s">
        <v>520</v>
      </c>
      <c r="C3199" t="s">
        <v>521</v>
      </c>
      <c r="D3199" t="s">
        <v>11</v>
      </c>
      <c r="E3199" t="s">
        <v>12</v>
      </c>
      <c r="F3199" t="s">
        <v>877</v>
      </c>
      <c r="I3199">
        <v>1</v>
      </c>
      <c r="K3199">
        <v>26.9</v>
      </c>
      <c r="L3199" t="s">
        <v>877</v>
      </c>
      <c r="M3199">
        <v>1</v>
      </c>
      <c r="N3199" t="s">
        <v>14</v>
      </c>
      <c r="O3199" t="s">
        <v>1002</v>
      </c>
      <c r="P3199" t="s">
        <v>15</v>
      </c>
    </row>
    <row r="3200" spans="1:16">
      <c r="A3200" t="s">
        <v>519</v>
      </c>
      <c r="B3200" t="s">
        <v>520</v>
      </c>
      <c r="C3200" t="s">
        <v>521</v>
      </c>
      <c r="D3200" t="s">
        <v>11</v>
      </c>
      <c r="E3200" t="s">
        <v>12</v>
      </c>
      <c r="F3200" t="s">
        <v>878</v>
      </c>
      <c r="I3200">
        <v>1</v>
      </c>
      <c r="K3200">
        <v>11.5</v>
      </c>
      <c r="L3200" t="s">
        <v>878</v>
      </c>
      <c r="M3200">
        <v>1</v>
      </c>
      <c r="N3200" t="s">
        <v>14</v>
      </c>
      <c r="O3200" t="s">
        <v>1002</v>
      </c>
      <c r="P3200" t="s">
        <v>15</v>
      </c>
    </row>
    <row r="3201" spans="1:16">
      <c r="A3201" t="s">
        <v>519</v>
      </c>
      <c r="B3201" t="s">
        <v>520</v>
      </c>
      <c r="C3201" t="s">
        <v>521</v>
      </c>
      <c r="D3201" t="s">
        <v>11</v>
      </c>
      <c r="E3201" t="s">
        <v>12</v>
      </c>
      <c r="F3201" t="s">
        <v>998</v>
      </c>
      <c r="I3201">
        <v>1</v>
      </c>
      <c r="K3201">
        <v>188.5</v>
      </c>
      <c r="L3201" t="s">
        <v>998</v>
      </c>
      <c r="M3201">
        <v>1</v>
      </c>
      <c r="N3201" t="s">
        <v>14</v>
      </c>
      <c r="O3201" t="s">
        <v>1003</v>
      </c>
      <c r="P3201" t="s">
        <v>15</v>
      </c>
    </row>
    <row r="3202" spans="1:16">
      <c r="A3202" t="s">
        <v>519</v>
      </c>
      <c r="B3202" t="s">
        <v>520</v>
      </c>
      <c r="C3202" t="s">
        <v>521</v>
      </c>
      <c r="D3202" t="s">
        <v>11</v>
      </c>
      <c r="E3202" t="s">
        <v>12</v>
      </c>
      <c r="F3202" t="s">
        <v>879</v>
      </c>
      <c r="I3202">
        <v>1</v>
      </c>
      <c r="K3202">
        <v>30.3</v>
      </c>
      <c r="L3202" t="s">
        <v>879</v>
      </c>
      <c r="M3202">
        <v>1</v>
      </c>
      <c r="N3202" t="s">
        <v>14</v>
      </c>
      <c r="O3202" t="s">
        <v>1002</v>
      </c>
      <c r="P3202" t="s">
        <v>15</v>
      </c>
    </row>
    <row r="3203" spans="1:16">
      <c r="A3203" t="s">
        <v>519</v>
      </c>
      <c r="B3203" t="s">
        <v>520</v>
      </c>
      <c r="C3203" t="s">
        <v>521</v>
      </c>
      <c r="D3203" t="s">
        <v>11</v>
      </c>
      <c r="E3203" t="s">
        <v>12</v>
      </c>
      <c r="F3203" t="s">
        <v>880</v>
      </c>
      <c r="I3203">
        <v>1</v>
      </c>
      <c r="K3203">
        <v>9.5</v>
      </c>
      <c r="L3203" t="s">
        <v>880</v>
      </c>
      <c r="M3203">
        <v>1</v>
      </c>
      <c r="N3203" t="s">
        <v>14</v>
      </c>
      <c r="O3203" t="s">
        <v>1002</v>
      </c>
      <c r="P3203" t="s">
        <v>15</v>
      </c>
    </row>
    <row r="3204" spans="1:16">
      <c r="A3204" t="s">
        <v>519</v>
      </c>
      <c r="B3204" t="s">
        <v>520</v>
      </c>
      <c r="C3204" t="s">
        <v>521</v>
      </c>
      <c r="D3204" t="s">
        <v>11</v>
      </c>
      <c r="E3204" t="s">
        <v>12</v>
      </c>
      <c r="F3204" t="s">
        <v>881</v>
      </c>
      <c r="I3204">
        <v>1</v>
      </c>
      <c r="K3204">
        <v>29.6</v>
      </c>
      <c r="L3204" t="s">
        <v>881</v>
      </c>
      <c r="M3204">
        <v>1</v>
      </c>
      <c r="N3204" t="s">
        <v>14</v>
      </c>
      <c r="O3204" t="s">
        <v>1002</v>
      </c>
      <c r="P3204" t="s">
        <v>15</v>
      </c>
    </row>
    <row r="3205" spans="1:16">
      <c r="A3205" t="s">
        <v>522</v>
      </c>
      <c r="B3205" t="s">
        <v>523</v>
      </c>
      <c r="C3205" t="s">
        <v>17</v>
      </c>
      <c r="D3205" t="s">
        <v>11</v>
      </c>
      <c r="E3205" t="s">
        <v>12</v>
      </c>
      <c r="F3205" t="s">
        <v>13</v>
      </c>
      <c r="I3205">
        <v>1</v>
      </c>
      <c r="K3205">
        <v>262.7</v>
      </c>
      <c r="L3205" t="s">
        <v>13</v>
      </c>
      <c r="M3205">
        <v>1</v>
      </c>
      <c r="N3205" t="s">
        <v>14</v>
      </c>
      <c r="O3205" t="s">
        <v>1002</v>
      </c>
      <c r="P3205" t="s">
        <v>15</v>
      </c>
    </row>
    <row r="3206" spans="1:16">
      <c r="A3206" t="s">
        <v>522</v>
      </c>
      <c r="B3206" t="s">
        <v>523</v>
      </c>
      <c r="C3206" t="s">
        <v>17</v>
      </c>
      <c r="D3206" t="s">
        <v>11</v>
      </c>
      <c r="E3206" t="s">
        <v>12</v>
      </c>
      <c r="F3206" t="s">
        <v>873</v>
      </c>
      <c r="I3206">
        <v>1</v>
      </c>
      <c r="K3206">
        <v>78.3</v>
      </c>
      <c r="L3206" t="s">
        <v>873</v>
      </c>
      <c r="M3206">
        <v>1</v>
      </c>
      <c r="N3206" t="s">
        <v>14</v>
      </c>
      <c r="O3206" t="s">
        <v>1002</v>
      </c>
      <c r="P3206" t="s">
        <v>15</v>
      </c>
    </row>
    <row r="3207" spans="1:16">
      <c r="A3207" t="s">
        <v>522</v>
      </c>
      <c r="B3207" t="s">
        <v>523</v>
      </c>
      <c r="C3207" t="s">
        <v>17</v>
      </c>
      <c r="D3207" t="s">
        <v>11</v>
      </c>
      <c r="E3207" t="s">
        <v>12</v>
      </c>
      <c r="F3207" t="s">
        <v>874</v>
      </c>
      <c r="I3207">
        <v>1</v>
      </c>
      <c r="K3207">
        <v>10.6</v>
      </c>
      <c r="L3207" t="s">
        <v>874</v>
      </c>
      <c r="M3207">
        <v>1</v>
      </c>
      <c r="N3207" t="s">
        <v>14</v>
      </c>
      <c r="O3207" t="s">
        <v>1002</v>
      </c>
      <c r="P3207" t="s">
        <v>15</v>
      </c>
    </row>
    <row r="3208" spans="1:16">
      <c r="A3208" t="s">
        <v>522</v>
      </c>
      <c r="B3208" t="s">
        <v>523</v>
      </c>
      <c r="C3208" t="s">
        <v>17</v>
      </c>
      <c r="D3208" t="s">
        <v>11</v>
      </c>
      <c r="E3208" t="s">
        <v>12</v>
      </c>
      <c r="F3208" t="s">
        <v>875</v>
      </c>
      <c r="I3208">
        <v>1</v>
      </c>
      <c r="K3208">
        <v>8.6</v>
      </c>
      <c r="L3208" t="s">
        <v>875</v>
      </c>
      <c r="M3208">
        <v>1</v>
      </c>
      <c r="N3208" t="s">
        <v>14</v>
      </c>
      <c r="O3208" t="s">
        <v>1002</v>
      </c>
      <c r="P3208" t="s">
        <v>15</v>
      </c>
    </row>
    <row r="3209" spans="1:16">
      <c r="A3209" t="s">
        <v>522</v>
      </c>
      <c r="B3209" t="s">
        <v>523</v>
      </c>
      <c r="C3209" t="s">
        <v>17</v>
      </c>
      <c r="D3209" t="s">
        <v>11</v>
      </c>
      <c r="E3209" t="s">
        <v>12</v>
      </c>
      <c r="F3209" t="s">
        <v>876</v>
      </c>
      <c r="I3209">
        <v>1</v>
      </c>
      <c r="K3209" s="3">
        <v>2752</v>
      </c>
      <c r="L3209" t="s">
        <v>876</v>
      </c>
      <c r="M3209">
        <v>1</v>
      </c>
      <c r="N3209" t="s">
        <v>14</v>
      </c>
      <c r="O3209" t="s">
        <v>1002</v>
      </c>
      <c r="P3209" t="s">
        <v>15</v>
      </c>
    </row>
    <row r="3210" spans="1:16">
      <c r="A3210" t="s">
        <v>522</v>
      </c>
      <c r="B3210" t="s">
        <v>523</v>
      </c>
      <c r="C3210" t="s">
        <v>17</v>
      </c>
      <c r="D3210" t="s">
        <v>11</v>
      </c>
      <c r="E3210" t="s">
        <v>12</v>
      </c>
      <c r="F3210" t="s">
        <v>877</v>
      </c>
      <c r="I3210">
        <v>1</v>
      </c>
      <c r="K3210">
        <v>93.5</v>
      </c>
      <c r="L3210" t="s">
        <v>877</v>
      </c>
      <c r="M3210">
        <v>1</v>
      </c>
      <c r="N3210" t="s">
        <v>14</v>
      </c>
      <c r="O3210" t="s">
        <v>1002</v>
      </c>
      <c r="P3210" t="s">
        <v>15</v>
      </c>
    </row>
    <row r="3211" spans="1:16">
      <c r="A3211" t="s">
        <v>522</v>
      </c>
      <c r="B3211" t="s">
        <v>523</v>
      </c>
      <c r="C3211" t="s">
        <v>17</v>
      </c>
      <c r="D3211" t="s">
        <v>11</v>
      </c>
      <c r="E3211" t="s">
        <v>12</v>
      </c>
      <c r="F3211" t="s">
        <v>878</v>
      </c>
      <c r="I3211">
        <v>1</v>
      </c>
      <c r="K3211">
        <v>40.4</v>
      </c>
      <c r="L3211" t="s">
        <v>878</v>
      </c>
      <c r="M3211">
        <v>1</v>
      </c>
      <c r="N3211" t="s">
        <v>14</v>
      </c>
      <c r="O3211" t="s">
        <v>1002</v>
      </c>
      <c r="P3211" t="s">
        <v>15</v>
      </c>
    </row>
    <row r="3212" spans="1:16">
      <c r="A3212" t="s">
        <v>522</v>
      </c>
      <c r="B3212" t="s">
        <v>523</v>
      </c>
      <c r="C3212" t="s">
        <v>17</v>
      </c>
      <c r="D3212" t="s">
        <v>11</v>
      </c>
      <c r="E3212" t="s">
        <v>12</v>
      </c>
      <c r="F3212" t="s">
        <v>998</v>
      </c>
      <c r="I3212">
        <v>1</v>
      </c>
      <c r="K3212">
        <v>620</v>
      </c>
      <c r="L3212" t="s">
        <v>998</v>
      </c>
      <c r="M3212">
        <v>1</v>
      </c>
      <c r="N3212" t="s">
        <v>14</v>
      </c>
      <c r="O3212" t="s">
        <v>1003</v>
      </c>
      <c r="P3212" t="s">
        <v>15</v>
      </c>
    </row>
    <row r="3213" spans="1:16">
      <c r="A3213" t="s">
        <v>522</v>
      </c>
      <c r="B3213" t="s">
        <v>523</v>
      </c>
      <c r="C3213" t="s">
        <v>17</v>
      </c>
      <c r="D3213" t="s">
        <v>11</v>
      </c>
      <c r="E3213" t="s">
        <v>12</v>
      </c>
      <c r="F3213" t="s">
        <v>879</v>
      </c>
      <c r="I3213">
        <v>1</v>
      </c>
      <c r="K3213">
        <v>108.9</v>
      </c>
      <c r="L3213" t="s">
        <v>879</v>
      </c>
      <c r="M3213">
        <v>1</v>
      </c>
      <c r="N3213" t="s">
        <v>14</v>
      </c>
      <c r="O3213" t="s">
        <v>1002</v>
      </c>
      <c r="P3213" t="s">
        <v>15</v>
      </c>
    </row>
    <row r="3214" spans="1:16">
      <c r="A3214" t="s">
        <v>522</v>
      </c>
      <c r="B3214" t="s">
        <v>523</v>
      </c>
      <c r="C3214" t="s">
        <v>17</v>
      </c>
      <c r="D3214" t="s">
        <v>11</v>
      </c>
      <c r="E3214" t="s">
        <v>12</v>
      </c>
      <c r="F3214" t="s">
        <v>880</v>
      </c>
      <c r="I3214">
        <v>1</v>
      </c>
      <c r="K3214">
        <v>31.6</v>
      </c>
      <c r="L3214" t="s">
        <v>880</v>
      </c>
      <c r="M3214">
        <v>1</v>
      </c>
      <c r="N3214" t="s">
        <v>14</v>
      </c>
      <c r="O3214" t="s">
        <v>1002</v>
      </c>
      <c r="P3214" t="s">
        <v>15</v>
      </c>
    </row>
    <row r="3215" spans="1:16">
      <c r="A3215" t="s">
        <v>522</v>
      </c>
      <c r="B3215" t="s">
        <v>523</v>
      </c>
      <c r="C3215" t="s">
        <v>17</v>
      </c>
      <c r="D3215" t="s">
        <v>11</v>
      </c>
      <c r="E3215" t="s">
        <v>12</v>
      </c>
      <c r="F3215" t="s">
        <v>881</v>
      </c>
      <c r="I3215">
        <v>1</v>
      </c>
      <c r="K3215">
        <v>100</v>
      </c>
      <c r="L3215" t="s">
        <v>881</v>
      </c>
      <c r="M3215">
        <v>1</v>
      </c>
      <c r="N3215" t="s">
        <v>14</v>
      </c>
      <c r="O3215" t="s">
        <v>1002</v>
      </c>
      <c r="P3215" t="s">
        <v>15</v>
      </c>
    </row>
    <row r="3216" spans="1:16">
      <c r="A3216" t="s">
        <v>524</v>
      </c>
      <c r="B3216" t="s">
        <v>525</v>
      </c>
      <c r="C3216" t="s">
        <v>526</v>
      </c>
      <c r="D3216" t="s">
        <v>11</v>
      </c>
      <c r="E3216" t="s">
        <v>12</v>
      </c>
      <c r="F3216" t="s">
        <v>13</v>
      </c>
      <c r="I3216">
        <v>1</v>
      </c>
      <c r="K3216" s="4">
        <v>1418.4</v>
      </c>
      <c r="L3216" t="s">
        <v>13</v>
      </c>
      <c r="M3216">
        <v>1</v>
      </c>
      <c r="N3216" t="s">
        <v>14</v>
      </c>
      <c r="O3216" t="s">
        <v>1002</v>
      </c>
      <c r="P3216" t="s">
        <v>15</v>
      </c>
    </row>
    <row r="3217" spans="1:16">
      <c r="A3217" t="s">
        <v>524</v>
      </c>
      <c r="B3217" t="s">
        <v>525</v>
      </c>
      <c r="C3217" t="s">
        <v>526</v>
      </c>
      <c r="D3217" t="s">
        <v>11</v>
      </c>
      <c r="E3217" t="s">
        <v>12</v>
      </c>
      <c r="F3217" t="s">
        <v>873</v>
      </c>
      <c r="I3217">
        <v>1</v>
      </c>
      <c r="K3217">
        <v>422.8</v>
      </c>
      <c r="L3217" t="s">
        <v>873</v>
      </c>
      <c r="M3217">
        <v>1</v>
      </c>
      <c r="N3217" t="s">
        <v>14</v>
      </c>
      <c r="O3217" t="s">
        <v>1002</v>
      </c>
      <c r="P3217" t="s">
        <v>15</v>
      </c>
    </row>
    <row r="3218" spans="1:16">
      <c r="A3218" t="s">
        <v>524</v>
      </c>
      <c r="B3218" t="s">
        <v>525</v>
      </c>
      <c r="C3218" t="s">
        <v>526</v>
      </c>
      <c r="D3218" t="s">
        <v>11</v>
      </c>
      <c r="E3218" t="s">
        <v>12</v>
      </c>
      <c r="F3218" t="s">
        <v>874</v>
      </c>
      <c r="I3218">
        <v>1</v>
      </c>
      <c r="K3218">
        <v>56.8</v>
      </c>
      <c r="L3218" t="s">
        <v>874</v>
      </c>
      <c r="M3218">
        <v>1</v>
      </c>
      <c r="N3218" t="s">
        <v>14</v>
      </c>
      <c r="O3218" t="s">
        <v>1002</v>
      </c>
      <c r="P3218" t="s">
        <v>15</v>
      </c>
    </row>
    <row r="3219" spans="1:16">
      <c r="A3219" t="s">
        <v>524</v>
      </c>
      <c r="B3219" t="s">
        <v>525</v>
      </c>
      <c r="C3219" t="s">
        <v>526</v>
      </c>
      <c r="D3219" t="s">
        <v>11</v>
      </c>
      <c r="E3219" t="s">
        <v>12</v>
      </c>
      <c r="F3219" t="s">
        <v>875</v>
      </c>
      <c r="I3219">
        <v>1</v>
      </c>
      <c r="K3219">
        <v>43</v>
      </c>
      <c r="L3219" t="s">
        <v>875</v>
      </c>
      <c r="M3219">
        <v>1</v>
      </c>
      <c r="N3219" t="s">
        <v>14</v>
      </c>
      <c r="O3219" t="s">
        <v>1002</v>
      </c>
      <c r="P3219" t="s">
        <v>15</v>
      </c>
    </row>
    <row r="3220" spans="1:16">
      <c r="A3220" t="s">
        <v>524</v>
      </c>
      <c r="B3220" t="s">
        <v>525</v>
      </c>
      <c r="C3220" t="s">
        <v>526</v>
      </c>
      <c r="D3220" t="s">
        <v>11</v>
      </c>
      <c r="E3220" t="s">
        <v>12</v>
      </c>
      <c r="F3220" t="s">
        <v>876</v>
      </c>
      <c r="I3220">
        <v>1</v>
      </c>
      <c r="K3220" s="3">
        <v>14751</v>
      </c>
      <c r="L3220" t="s">
        <v>876</v>
      </c>
      <c r="M3220">
        <v>1</v>
      </c>
      <c r="N3220" t="s">
        <v>14</v>
      </c>
      <c r="O3220" t="s">
        <v>1002</v>
      </c>
      <c r="P3220" t="s">
        <v>15</v>
      </c>
    </row>
    <row r="3221" spans="1:16">
      <c r="A3221" t="s">
        <v>524</v>
      </c>
      <c r="B3221" t="s">
        <v>525</v>
      </c>
      <c r="C3221" t="s">
        <v>526</v>
      </c>
      <c r="D3221" t="s">
        <v>11</v>
      </c>
      <c r="E3221" t="s">
        <v>12</v>
      </c>
      <c r="F3221" t="s">
        <v>877</v>
      </c>
      <c r="I3221">
        <v>1</v>
      </c>
      <c r="K3221">
        <v>482.3</v>
      </c>
      <c r="L3221" t="s">
        <v>877</v>
      </c>
      <c r="M3221">
        <v>1</v>
      </c>
      <c r="N3221" t="s">
        <v>14</v>
      </c>
      <c r="O3221" t="s">
        <v>1002</v>
      </c>
      <c r="P3221" t="s">
        <v>15</v>
      </c>
    </row>
    <row r="3222" spans="1:16">
      <c r="A3222" t="s">
        <v>524</v>
      </c>
      <c r="B3222" t="s">
        <v>525</v>
      </c>
      <c r="C3222" t="s">
        <v>526</v>
      </c>
      <c r="D3222" t="s">
        <v>11</v>
      </c>
      <c r="E3222" t="s">
        <v>12</v>
      </c>
      <c r="F3222" t="s">
        <v>878</v>
      </c>
      <c r="I3222">
        <v>1</v>
      </c>
      <c r="K3222">
        <v>204.3</v>
      </c>
      <c r="L3222" t="s">
        <v>878</v>
      </c>
      <c r="M3222">
        <v>1</v>
      </c>
      <c r="N3222" t="s">
        <v>14</v>
      </c>
      <c r="O3222" t="s">
        <v>1002</v>
      </c>
      <c r="P3222" t="s">
        <v>15</v>
      </c>
    </row>
    <row r="3223" spans="1:16">
      <c r="A3223" t="s">
        <v>524</v>
      </c>
      <c r="B3223" t="s">
        <v>525</v>
      </c>
      <c r="C3223" t="s">
        <v>526</v>
      </c>
      <c r="D3223" t="s">
        <v>11</v>
      </c>
      <c r="E3223" t="s">
        <v>12</v>
      </c>
      <c r="F3223" t="s">
        <v>998</v>
      </c>
      <c r="I3223">
        <v>1</v>
      </c>
      <c r="K3223" s="4">
        <v>3348.6</v>
      </c>
      <c r="L3223" t="s">
        <v>998</v>
      </c>
      <c r="M3223">
        <v>1</v>
      </c>
      <c r="N3223" t="s">
        <v>14</v>
      </c>
      <c r="O3223" t="s">
        <v>1003</v>
      </c>
      <c r="P3223" t="s">
        <v>15</v>
      </c>
    </row>
    <row r="3224" spans="1:16">
      <c r="A3224" t="s">
        <v>524</v>
      </c>
      <c r="B3224" t="s">
        <v>525</v>
      </c>
      <c r="C3224" t="s">
        <v>526</v>
      </c>
      <c r="D3224" t="s">
        <v>11</v>
      </c>
      <c r="E3224" t="s">
        <v>12</v>
      </c>
      <c r="F3224" t="s">
        <v>879</v>
      </c>
      <c r="I3224">
        <v>1</v>
      </c>
      <c r="K3224">
        <v>544.70000000000005</v>
      </c>
      <c r="L3224" t="s">
        <v>879</v>
      </c>
      <c r="M3224">
        <v>1</v>
      </c>
      <c r="N3224" t="s">
        <v>14</v>
      </c>
      <c r="O3224" t="s">
        <v>1002</v>
      </c>
      <c r="P3224" t="s">
        <v>15</v>
      </c>
    </row>
    <row r="3225" spans="1:16">
      <c r="A3225" t="s">
        <v>524</v>
      </c>
      <c r="B3225" t="s">
        <v>525</v>
      </c>
      <c r="C3225" t="s">
        <v>526</v>
      </c>
      <c r="D3225" t="s">
        <v>11</v>
      </c>
      <c r="E3225" t="s">
        <v>12</v>
      </c>
      <c r="F3225" t="s">
        <v>880</v>
      </c>
      <c r="I3225">
        <v>1</v>
      </c>
      <c r="K3225">
        <v>170.3</v>
      </c>
      <c r="L3225" t="s">
        <v>880</v>
      </c>
      <c r="M3225">
        <v>1</v>
      </c>
      <c r="N3225" t="s">
        <v>14</v>
      </c>
      <c r="O3225" t="s">
        <v>1002</v>
      </c>
      <c r="P3225" t="s">
        <v>15</v>
      </c>
    </row>
    <row r="3226" spans="1:16">
      <c r="A3226" t="s">
        <v>524</v>
      </c>
      <c r="B3226" t="s">
        <v>525</v>
      </c>
      <c r="C3226" t="s">
        <v>526</v>
      </c>
      <c r="D3226" t="s">
        <v>11</v>
      </c>
      <c r="E3226" t="s">
        <v>12</v>
      </c>
      <c r="F3226" t="s">
        <v>881</v>
      </c>
      <c r="I3226">
        <v>1</v>
      </c>
      <c r="K3226">
        <v>539.6</v>
      </c>
      <c r="L3226" t="s">
        <v>881</v>
      </c>
      <c r="M3226">
        <v>1</v>
      </c>
      <c r="N3226" t="s">
        <v>14</v>
      </c>
      <c r="O3226" t="s">
        <v>1002</v>
      </c>
      <c r="P3226" t="s">
        <v>15</v>
      </c>
    </row>
    <row r="3227" spans="1:16">
      <c r="A3227" t="s">
        <v>527</v>
      </c>
      <c r="B3227" t="s">
        <v>528</v>
      </c>
      <c r="C3227" t="s">
        <v>529</v>
      </c>
      <c r="D3227" t="s">
        <v>11</v>
      </c>
      <c r="E3227" t="s">
        <v>12</v>
      </c>
      <c r="F3227" t="s">
        <v>13</v>
      </c>
      <c r="H3227" t="s">
        <v>16</v>
      </c>
      <c r="I3227">
        <v>1</v>
      </c>
      <c r="J3227" t="s">
        <v>14</v>
      </c>
      <c r="K3227">
        <v>840.5</v>
      </c>
      <c r="L3227" t="s">
        <v>13</v>
      </c>
      <c r="M3227">
        <v>1</v>
      </c>
      <c r="N3227" t="s">
        <v>14</v>
      </c>
      <c r="O3227" t="s">
        <v>1002</v>
      </c>
      <c r="P3227" t="s">
        <v>15</v>
      </c>
    </row>
    <row r="3228" spans="1:16">
      <c r="A3228" t="s">
        <v>527</v>
      </c>
      <c r="B3228" t="s">
        <v>528</v>
      </c>
      <c r="C3228" t="s">
        <v>529</v>
      </c>
      <c r="D3228" t="s">
        <v>11</v>
      </c>
      <c r="E3228" t="s">
        <v>12</v>
      </c>
      <c r="F3228" t="s">
        <v>873</v>
      </c>
      <c r="H3228" t="s">
        <v>16</v>
      </c>
      <c r="I3228">
        <v>1</v>
      </c>
      <c r="J3228" t="s">
        <v>14</v>
      </c>
      <c r="K3228">
        <v>250.5</v>
      </c>
      <c r="L3228" t="s">
        <v>873</v>
      </c>
      <c r="M3228">
        <v>1</v>
      </c>
      <c r="N3228" t="s">
        <v>14</v>
      </c>
      <c r="O3228" t="s">
        <v>1002</v>
      </c>
      <c r="P3228" t="s">
        <v>15</v>
      </c>
    </row>
    <row r="3229" spans="1:16">
      <c r="A3229" t="s">
        <v>527</v>
      </c>
      <c r="B3229" t="s">
        <v>528</v>
      </c>
      <c r="C3229" t="s">
        <v>529</v>
      </c>
      <c r="D3229" t="s">
        <v>11</v>
      </c>
      <c r="E3229" t="s">
        <v>12</v>
      </c>
      <c r="F3229" t="s">
        <v>874</v>
      </c>
      <c r="H3229" t="s">
        <v>16</v>
      </c>
      <c r="I3229">
        <v>1</v>
      </c>
      <c r="J3229" t="s">
        <v>14</v>
      </c>
      <c r="K3229">
        <v>33.700000000000003</v>
      </c>
      <c r="L3229" t="s">
        <v>874</v>
      </c>
      <c r="M3229">
        <v>1</v>
      </c>
      <c r="N3229" t="s">
        <v>14</v>
      </c>
      <c r="O3229" t="s">
        <v>1002</v>
      </c>
      <c r="P3229" t="s">
        <v>15</v>
      </c>
    </row>
    <row r="3230" spans="1:16">
      <c r="A3230" t="s">
        <v>527</v>
      </c>
      <c r="B3230" t="s">
        <v>528</v>
      </c>
      <c r="C3230" t="s">
        <v>529</v>
      </c>
      <c r="D3230" t="s">
        <v>11</v>
      </c>
      <c r="E3230" t="s">
        <v>12</v>
      </c>
      <c r="F3230" t="s">
        <v>875</v>
      </c>
      <c r="H3230" t="s">
        <v>16</v>
      </c>
      <c r="I3230">
        <v>1</v>
      </c>
      <c r="J3230" t="s">
        <v>14</v>
      </c>
      <c r="K3230">
        <v>25.5</v>
      </c>
      <c r="L3230" t="s">
        <v>875</v>
      </c>
      <c r="M3230">
        <v>1</v>
      </c>
      <c r="N3230" t="s">
        <v>14</v>
      </c>
      <c r="O3230" t="s">
        <v>1002</v>
      </c>
      <c r="P3230" t="s">
        <v>15</v>
      </c>
    </row>
    <row r="3231" spans="1:16">
      <c r="A3231" t="s">
        <v>527</v>
      </c>
      <c r="B3231" t="s">
        <v>528</v>
      </c>
      <c r="C3231" t="s">
        <v>529</v>
      </c>
      <c r="D3231" t="s">
        <v>11</v>
      </c>
      <c r="E3231" t="s">
        <v>12</v>
      </c>
      <c r="F3231" t="s">
        <v>876</v>
      </c>
      <c r="H3231" t="s">
        <v>16</v>
      </c>
      <c r="I3231">
        <v>1</v>
      </c>
      <c r="J3231" t="s">
        <v>14</v>
      </c>
      <c r="K3231" s="3">
        <v>8741</v>
      </c>
      <c r="L3231" t="s">
        <v>876</v>
      </c>
      <c r="M3231">
        <v>1</v>
      </c>
      <c r="N3231" t="s">
        <v>14</v>
      </c>
      <c r="O3231" t="s">
        <v>1002</v>
      </c>
      <c r="P3231" t="s">
        <v>15</v>
      </c>
    </row>
    <row r="3232" spans="1:16">
      <c r="A3232" t="s">
        <v>527</v>
      </c>
      <c r="B3232" t="s">
        <v>528</v>
      </c>
      <c r="C3232" t="s">
        <v>529</v>
      </c>
      <c r="D3232" t="s">
        <v>11</v>
      </c>
      <c r="E3232" t="s">
        <v>12</v>
      </c>
      <c r="F3232" t="s">
        <v>877</v>
      </c>
      <c r="H3232" t="s">
        <v>16</v>
      </c>
      <c r="I3232">
        <v>1</v>
      </c>
      <c r="J3232" t="s">
        <v>14</v>
      </c>
      <c r="K3232">
        <v>285.89999999999998</v>
      </c>
      <c r="L3232" t="s">
        <v>877</v>
      </c>
      <c r="M3232">
        <v>1</v>
      </c>
      <c r="N3232" t="s">
        <v>14</v>
      </c>
      <c r="O3232" t="s">
        <v>1002</v>
      </c>
      <c r="P3232" t="s">
        <v>15</v>
      </c>
    </row>
    <row r="3233" spans="1:16">
      <c r="A3233" t="s">
        <v>527</v>
      </c>
      <c r="B3233" t="s">
        <v>528</v>
      </c>
      <c r="C3233" t="s">
        <v>529</v>
      </c>
      <c r="D3233" t="s">
        <v>11</v>
      </c>
      <c r="E3233" t="s">
        <v>12</v>
      </c>
      <c r="F3233" t="s">
        <v>878</v>
      </c>
      <c r="H3233" t="s">
        <v>16</v>
      </c>
      <c r="I3233">
        <v>1</v>
      </c>
      <c r="J3233" t="s">
        <v>14</v>
      </c>
      <c r="K3233">
        <v>121.1</v>
      </c>
      <c r="L3233" t="s">
        <v>878</v>
      </c>
      <c r="M3233">
        <v>1</v>
      </c>
      <c r="N3233" t="s">
        <v>14</v>
      </c>
      <c r="O3233" t="s">
        <v>1002</v>
      </c>
      <c r="P3233" t="s">
        <v>15</v>
      </c>
    </row>
    <row r="3234" spans="1:16">
      <c r="A3234" t="s">
        <v>527</v>
      </c>
      <c r="B3234" t="s">
        <v>528</v>
      </c>
      <c r="C3234" t="s">
        <v>529</v>
      </c>
      <c r="D3234" t="s">
        <v>11</v>
      </c>
      <c r="E3234" t="s">
        <v>12</v>
      </c>
      <c r="F3234" t="s">
        <v>998</v>
      </c>
      <c r="H3234" t="s">
        <v>16</v>
      </c>
      <c r="I3234">
        <v>1</v>
      </c>
      <c r="J3234" t="s">
        <v>14</v>
      </c>
      <c r="K3234" s="4">
        <v>1987.3</v>
      </c>
      <c r="L3234" t="s">
        <v>998</v>
      </c>
      <c r="M3234">
        <v>1</v>
      </c>
      <c r="N3234" t="s">
        <v>14</v>
      </c>
      <c r="O3234" t="s">
        <v>1003</v>
      </c>
      <c r="P3234" t="s">
        <v>15</v>
      </c>
    </row>
    <row r="3235" spans="1:16">
      <c r="A3235" t="s">
        <v>527</v>
      </c>
      <c r="B3235" t="s">
        <v>528</v>
      </c>
      <c r="C3235" t="s">
        <v>529</v>
      </c>
      <c r="D3235" t="s">
        <v>11</v>
      </c>
      <c r="E3235" t="s">
        <v>12</v>
      </c>
      <c r="F3235" t="s">
        <v>879</v>
      </c>
      <c r="H3235" t="s">
        <v>16</v>
      </c>
      <c r="I3235">
        <v>1</v>
      </c>
      <c r="J3235" t="s">
        <v>14</v>
      </c>
      <c r="K3235">
        <v>322.89999999999998</v>
      </c>
      <c r="L3235" t="s">
        <v>879</v>
      </c>
      <c r="M3235">
        <v>1</v>
      </c>
      <c r="N3235" t="s">
        <v>14</v>
      </c>
      <c r="O3235" t="s">
        <v>1002</v>
      </c>
      <c r="P3235" t="s">
        <v>15</v>
      </c>
    </row>
    <row r="3236" spans="1:16">
      <c r="A3236" t="s">
        <v>527</v>
      </c>
      <c r="B3236" t="s">
        <v>528</v>
      </c>
      <c r="C3236" t="s">
        <v>529</v>
      </c>
      <c r="D3236" t="s">
        <v>11</v>
      </c>
      <c r="E3236" t="s">
        <v>12</v>
      </c>
      <c r="F3236" t="s">
        <v>880</v>
      </c>
      <c r="H3236" t="s">
        <v>16</v>
      </c>
      <c r="I3236">
        <v>1</v>
      </c>
      <c r="J3236" t="s">
        <v>14</v>
      </c>
      <c r="K3236">
        <v>101</v>
      </c>
      <c r="L3236" t="s">
        <v>880</v>
      </c>
      <c r="M3236">
        <v>1</v>
      </c>
      <c r="N3236" t="s">
        <v>14</v>
      </c>
      <c r="O3236" t="s">
        <v>1002</v>
      </c>
      <c r="P3236" t="s">
        <v>15</v>
      </c>
    </row>
    <row r="3237" spans="1:16">
      <c r="A3237" t="s">
        <v>527</v>
      </c>
      <c r="B3237" t="s">
        <v>528</v>
      </c>
      <c r="C3237" t="s">
        <v>529</v>
      </c>
      <c r="D3237" t="s">
        <v>11</v>
      </c>
      <c r="E3237" t="s">
        <v>12</v>
      </c>
      <c r="F3237" t="s">
        <v>881</v>
      </c>
      <c r="H3237" t="s">
        <v>16</v>
      </c>
      <c r="I3237">
        <v>1</v>
      </c>
      <c r="J3237" t="s">
        <v>14</v>
      </c>
      <c r="K3237">
        <v>391.7</v>
      </c>
      <c r="L3237" t="s">
        <v>881</v>
      </c>
      <c r="M3237">
        <v>1</v>
      </c>
      <c r="N3237" t="s">
        <v>14</v>
      </c>
      <c r="O3237" t="s">
        <v>1002</v>
      </c>
      <c r="P3237" t="s">
        <v>15</v>
      </c>
    </row>
    <row r="3238" spans="1:16">
      <c r="A3238" t="s">
        <v>527</v>
      </c>
      <c r="B3238" t="s">
        <v>528</v>
      </c>
      <c r="C3238" t="s">
        <v>529</v>
      </c>
      <c r="D3238" t="s">
        <v>11</v>
      </c>
      <c r="E3238" t="s">
        <v>12</v>
      </c>
      <c r="F3238" t="s">
        <v>13</v>
      </c>
      <c r="H3238" t="s">
        <v>16</v>
      </c>
      <c r="I3238">
        <v>120</v>
      </c>
      <c r="J3238" t="s">
        <v>14</v>
      </c>
      <c r="K3238">
        <v>672.4</v>
      </c>
      <c r="L3238" t="s">
        <v>13</v>
      </c>
      <c r="M3238">
        <v>1</v>
      </c>
      <c r="N3238" t="s">
        <v>14</v>
      </c>
      <c r="O3238" t="s">
        <v>1002</v>
      </c>
      <c r="P3238" t="s">
        <v>15</v>
      </c>
    </row>
    <row r="3239" spans="1:16">
      <c r="A3239" t="s">
        <v>527</v>
      </c>
      <c r="B3239" t="s">
        <v>528</v>
      </c>
      <c r="C3239" t="s">
        <v>529</v>
      </c>
      <c r="D3239" t="s">
        <v>11</v>
      </c>
      <c r="E3239" t="s">
        <v>12</v>
      </c>
      <c r="F3239" t="s">
        <v>873</v>
      </c>
      <c r="H3239" t="s">
        <v>16</v>
      </c>
      <c r="I3239">
        <v>120</v>
      </c>
      <c r="J3239" t="s">
        <v>14</v>
      </c>
      <c r="K3239">
        <v>200.5</v>
      </c>
      <c r="L3239" t="s">
        <v>873</v>
      </c>
      <c r="M3239">
        <v>1</v>
      </c>
      <c r="N3239" t="s">
        <v>14</v>
      </c>
      <c r="O3239" t="s">
        <v>1002</v>
      </c>
      <c r="P3239" t="s">
        <v>15</v>
      </c>
    </row>
    <row r="3240" spans="1:16">
      <c r="A3240" t="s">
        <v>527</v>
      </c>
      <c r="B3240" t="s">
        <v>528</v>
      </c>
      <c r="C3240" t="s">
        <v>529</v>
      </c>
      <c r="D3240" t="s">
        <v>11</v>
      </c>
      <c r="E3240" t="s">
        <v>12</v>
      </c>
      <c r="F3240" t="s">
        <v>874</v>
      </c>
      <c r="H3240" t="s">
        <v>16</v>
      </c>
      <c r="I3240">
        <v>120</v>
      </c>
      <c r="J3240" t="s">
        <v>14</v>
      </c>
      <c r="K3240">
        <v>27</v>
      </c>
      <c r="L3240" t="s">
        <v>874</v>
      </c>
      <c r="M3240">
        <v>1</v>
      </c>
      <c r="N3240" t="s">
        <v>14</v>
      </c>
      <c r="O3240" t="s">
        <v>1002</v>
      </c>
      <c r="P3240" t="s">
        <v>15</v>
      </c>
    </row>
    <row r="3241" spans="1:16">
      <c r="A3241" t="s">
        <v>527</v>
      </c>
      <c r="B3241" t="s">
        <v>528</v>
      </c>
      <c r="C3241" t="s">
        <v>529</v>
      </c>
      <c r="D3241" t="s">
        <v>11</v>
      </c>
      <c r="E3241" t="s">
        <v>12</v>
      </c>
      <c r="F3241" t="s">
        <v>875</v>
      </c>
      <c r="H3241" t="s">
        <v>16</v>
      </c>
      <c r="I3241">
        <v>120</v>
      </c>
      <c r="J3241" t="s">
        <v>14</v>
      </c>
      <c r="K3241">
        <v>20.399999999999999</v>
      </c>
      <c r="L3241" t="s">
        <v>875</v>
      </c>
      <c r="M3241">
        <v>1</v>
      </c>
      <c r="N3241" t="s">
        <v>14</v>
      </c>
      <c r="O3241" t="s">
        <v>1002</v>
      </c>
      <c r="P3241" t="s">
        <v>15</v>
      </c>
    </row>
    <row r="3242" spans="1:16">
      <c r="A3242" t="s">
        <v>527</v>
      </c>
      <c r="B3242" t="s">
        <v>528</v>
      </c>
      <c r="C3242" t="s">
        <v>529</v>
      </c>
      <c r="D3242" t="s">
        <v>11</v>
      </c>
      <c r="E3242" t="s">
        <v>12</v>
      </c>
      <c r="F3242" t="s">
        <v>876</v>
      </c>
      <c r="H3242" t="s">
        <v>16</v>
      </c>
      <c r="I3242">
        <v>120</v>
      </c>
      <c r="J3242" t="s">
        <v>14</v>
      </c>
      <c r="K3242" s="3">
        <v>6993</v>
      </c>
      <c r="L3242" t="s">
        <v>876</v>
      </c>
      <c r="M3242">
        <v>1</v>
      </c>
      <c r="N3242" t="s">
        <v>14</v>
      </c>
      <c r="O3242" t="s">
        <v>1002</v>
      </c>
      <c r="P3242" t="s">
        <v>15</v>
      </c>
    </row>
    <row r="3243" spans="1:16">
      <c r="A3243" t="s">
        <v>527</v>
      </c>
      <c r="B3243" t="s">
        <v>528</v>
      </c>
      <c r="C3243" t="s">
        <v>529</v>
      </c>
      <c r="D3243" t="s">
        <v>11</v>
      </c>
      <c r="E3243" t="s">
        <v>12</v>
      </c>
      <c r="F3243" t="s">
        <v>877</v>
      </c>
      <c r="H3243" t="s">
        <v>16</v>
      </c>
      <c r="I3243">
        <v>120</v>
      </c>
      <c r="J3243" t="s">
        <v>14</v>
      </c>
      <c r="K3243">
        <v>228.7</v>
      </c>
      <c r="L3243" t="s">
        <v>877</v>
      </c>
      <c r="M3243">
        <v>1</v>
      </c>
      <c r="N3243" t="s">
        <v>14</v>
      </c>
      <c r="O3243" t="s">
        <v>1002</v>
      </c>
      <c r="P3243" t="s">
        <v>15</v>
      </c>
    </row>
    <row r="3244" spans="1:16">
      <c r="A3244" t="s">
        <v>527</v>
      </c>
      <c r="B3244" t="s">
        <v>528</v>
      </c>
      <c r="C3244" t="s">
        <v>529</v>
      </c>
      <c r="D3244" t="s">
        <v>11</v>
      </c>
      <c r="E3244" t="s">
        <v>12</v>
      </c>
      <c r="F3244" t="s">
        <v>878</v>
      </c>
      <c r="H3244" t="s">
        <v>16</v>
      </c>
      <c r="I3244">
        <v>120</v>
      </c>
      <c r="J3244" t="s">
        <v>14</v>
      </c>
      <c r="K3244">
        <v>96.9</v>
      </c>
      <c r="L3244" t="s">
        <v>878</v>
      </c>
      <c r="M3244">
        <v>1</v>
      </c>
      <c r="N3244" t="s">
        <v>14</v>
      </c>
      <c r="O3244" t="s">
        <v>1002</v>
      </c>
      <c r="P3244" t="s">
        <v>15</v>
      </c>
    </row>
    <row r="3245" spans="1:16">
      <c r="A3245" t="s">
        <v>527</v>
      </c>
      <c r="B3245" t="s">
        <v>528</v>
      </c>
      <c r="C3245" t="s">
        <v>529</v>
      </c>
      <c r="D3245" t="s">
        <v>11</v>
      </c>
      <c r="E3245" t="s">
        <v>12</v>
      </c>
      <c r="F3245" t="s">
        <v>998</v>
      </c>
      <c r="H3245" t="s">
        <v>16</v>
      </c>
      <c r="I3245">
        <v>120</v>
      </c>
      <c r="J3245" t="s">
        <v>14</v>
      </c>
      <c r="K3245" s="4">
        <v>1592.3</v>
      </c>
      <c r="L3245" t="s">
        <v>998</v>
      </c>
      <c r="M3245">
        <v>1</v>
      </c>
      <c r="N3245" t="s">
        <v>14</v>
      </c>
      <c r="O3245" t="s">
        <v>1003</v>
      </c>
      <c r="P3245" t="s">
        <v>15</v>
      </c>
    </row>
    <row r="3246" spans="1:16">
      <c r="A3246" t="s">
        <v>527</v>
      </c>
      <c r="B3246" t="s">
        <v>528</v>
      </c>
      <c r="C3246" t="s">
        <v>529</v>
      </c>
      <c r="D3246" t="s">
        <v>11</v>
      </c>
      <c r="E3246" t="s">
        <v>12</v>
      </c>
      <c r="F3246" t="s">
        <v>879</v>
      </c>
      <c r="H3246" t="s">
        <v>16</v>
      </c>
      <c r="I3246">
        <v>120</v>
      </c>
      <c r="J3246" t="s">
        <v>14</v>
      </c>
      <c r="K3246">
        <v>258.3</v>
      </c>
      <c r="L3246" t="s">
        <v>879</v>
      </c>
      <c r="M3246">
        <v>1</v>
      </c>
      <c r="N3246" t="s">
        <v>14</v>
      </c>
      <c r="O3246" t="s">
        <v>1002</v>
      </c>
      <c r="P3246" t="s">
        <v>15</v>
      </c>
    </row>
    <row r="3247" spans="1:16">
      <c r="A3247" t="s">
        <v>527</v>
      </c>
      <c r="B3247" t="s">
        <v>528</v>
      </c>
      <c r="C3247" t="s">
        <v>529</v>
      </c>
      <c r="D3247" t="s">
        <v>11</v>
      </c>
      <c r="E3247" t="s">
        <v>12</v>
      </c>
      <c r="F3247" t="s">
        <v>880</v>
      </c>
      <c r="H3247" t="s">
        <v>16</v>
      </c>
      <c r="I3247">
        <v>120</v>
      </c>
      <c r="J3247" t="s">
        <v>14</v>
      </c>
      <c r="K3247">
        <v>80.8</v>
      </c>
      <c r="L3247" t="s">
        <v>880</v>
      </c>
      <c r="M3247">
        <v>1</v>
      </c>
      <c r="N3247" t="s">
        <v>14</v>
      </c>
      <c r="O3247" t="s">
        <v>1002</v>
      </c>
      <c r="P3247" t="s">
        <v>15</v>
      </c>
    </row>
    <row r="3248" spans="1:16">
      <c r="A3248" t="s">
        <v>527</v>
      </c>
      <c r="B3248" t="s">
        <v>528</v>
      </c>
      <c r="C3248" t="s">
        <v>529</v>
      </c>
      <c r="D3248" t="s">
        <v>11</v>
      </c>
      <c r="E3248" t="s">
        <v>12</v>
      </c>
      <c r="F3248" t="s">
        <v>881</v>
      </c>
      <c r="H3248" t="s">
        <v>16</v>
      </c>
      <c r="I3248">
        <v>120</v>
      </c>
      <c r="J3248" t="s">
        <v>14</v>
      </c>
      <c r="K3248">
        <v>313.2</v>
      </c>
      <c r="L3248" t="s">
        <v>881</v>
      </c>
      <c r="M3248">
        <v>1</v>
      </c>
      <c r="N3248" t="s">
        <v>14</v>
      </c>
      <c r="O3248" t="s">
        <v>1002</v>
      </c>
      <c r="P3248" t="s">
        <v>15</v>
      </c>
    </row>
    <row r="3249" spans="1:16">
      <c r="A3249" t="s">
        <v>530</v>
      </c>
      <c r="B3249" t="s">
        <v>531</v>
      </c>
      <c r="C3249" t="s">
        <v>532</v>
      </c>
      <c r="D3249" t="s">
        <v>11</v>
      </c>
      <c r="E3249" t="s">
        <v>12</v>
      </c>
      <c r="F3249" t="s">
        <v>13</v>
      </c>
      <c r="H3249" t="s">
        <v>16</v>
      </c>
      <c r="I3249">
        <v>1</v>
      </c>
      <c r="J3249" t="s">
        <v>14</v>
      </c>
      <c r="K3249" s="4">
        <v>1182</v>
      </c>
      <c r="L3249" t="s">
        <v>13</v>
      </c>
      <c r="M3249">
        <v>1</v>
      </c>
      <c r="N3249" t="s">
        <v>14</v>
      </c>
      <c r="O3249" t="s">
        <v>1002</v>
      </c>
      <c r="P3249" t="s">
        <v>15</v>
      </c>
    </row>
    <row r="3250" spans="1:16">
      <c r="A3250" t="s">
        <v>530</v>
      </c>
      <c r="B3250" t="s">
        <v>531</v>
      </c>
      <c r="C3250" t="s">
        <v>532</v>
      </c>
      <c r="D3250" t="s">
        <v>11</v>
      </c>
      <c r="E3250" t="s">
        <v>12</v>
      </c>
      <c r="F3250" t="s">
        <v>873</v>
      </c>
      <c r="H3250" t="s">
        <v>16</v>
      </c>
      <c r="I3250">
        <v>1</v>
      </c>
      <c r="J3250" t="s">
        <v>14</v>
      </c>
      <c r="K3250">
        <v>352.3</v>
      </c>
      <c r="L3250" t="s">
        <v>873</v>
      </c>
      <c r="M3250">
        <v>1</v>
      </c>
      <c r="N3250" t="s">
        <v>14</v>
      </c>
      <c r="O3250" t="s">
        <v>1002</v>
      </c>
      <c r="P3250" t="s">
        <v>15</v>
      </c>
    </row>
    <row r="3251" spans="1:16">
      <c r="A3251" t="s">
        <v>530</v>
      </c>
      <c r="B3251" t="s">
        <v>531</v>
      </c>
      <c r="C3251" t="s">
        <v>532</v>
      </c>
      <c r="D3251" t="s">
        <v>11</v>
      </c>
      <c r="E3251" t="s">
        <v>12</v>
      </c>
      <c r="F3251" t="s">
        <v>874</v>
      </c>
      <c r="H3251" t="s">
        <v>16</v>
      </c>
      <c r="I3251">
        <v>1</v>
      </c>
      <c r="J3251" t="s">
        <v>14</v>
      </c>
      <c r="K3251">
        <v>47.3</v>
      </c>
      <c r="L3251" t="s">
        <v>874</v>
      </c>
      <c r="M3251">
        <v>1</v>
      </c>
      <c r="N3251" t="s">
        <v>14</v>
      </c>
      <c r="O3251" t="s">
        <v>1002</v>
      </c>
      <c r="P3251" t="s">
        <v>15</v>
      </c>
    </row>
    <row r="3252" spans="1:16">
      <c r="A3252" t="s">
        <v>530</v>
      </c>
      <c r="B3252" t="s">
        <v>531</v>
      </c>
      <c r="C3252" t="s">
        <v>532</v>
      </c>
      <c r="D3252" t="s">
        <v>11</v>
      </c>
      <c r="E3252" t="s">
        <v>12</v>
      </c>
      <c r="F3252" t="s">
        <v>875</v>
      </c>
      <c r="H3252" t="s">
        <v>16</v>
      </c>
      <c r="I3252">
        <v>1</v>
      </c>
      <c r="J3252" t="s">
        <v>14</v>
      </c>
      <c r="K3252">
        <v>35.799999999999997</v>
      </c>
      <c r="L3252" t="s">
        <v>875</v>
      </c>
      <c r="M3252">
        <v>1</v>
      </c>
      <c r="N3252" t="s">
        <v>14</v>
      </c>
      <c r="O3252" t="s">
        <v>1002</v>
      </c>
      <c r="P3252" t="s">
        <v>15</v>
      </c>
    </row>
    <row r="3253" spans="1:16">
      <c r="A3253" t="s">
        <v>530</v>
      </c>
      <c r="B3253" t="s">
        <v>531</v>
      </c>
      <c r="C3253" t="s">
        <v>532</v>
      </c>
      <c r="D3253" t="s">
        <v>11</v>
      </c>
      <c r="E3253" t="s">
        <v>12</v>
      </c>
      <c r="F3253" t="s">
        <v>876</v>
      </c>
      <c r="H3253" t="s">
        <v>16</v>
      </c>
      <c r="I3253">
        <v>1</v>
      </c>
      <c r="J3253" t="s">
        <v>14</v>
      </c>
      <c r="K3253" s="3">
        <v>12292</v>
      </c>
      <c r="L3253" t="s">
        <v>876</v>
      </c>
      <c r="M3253">
        <v>1</v>
      </c>
      <c r="N3253" t="s">
        <v>14</v>
      </c>
      <c r="O3253" t="s">
        <v>1002</v>
      </c>
      <c r="P3253" t="s">
        <v>15</v>
      </c>
    </row>
    <row r="3254" spans="1:16">
      <c r="A3254" t="s">
        <v>530</v>
      </c>
      <c r="B3254" t="s">
        <v>531</v>
      </c>
      <c r="C3254" t="s">
        <v>532</v>
      </c>
      <c r="D3254" t="s">
        <v>11</v>
      </c>
      <c r="E3254" t="s">
        <v>12</v>
      </c>
      <c r="F3254" t="s">
        <v>877</v>
      </c>
      <c r="H3254" t="s">
        <v>16</v>
      </c>
      <c r="I3254">
        <v>1</v>
      </c>
      <c r="J3254" t="s">
        <v>14</v>
      </c>
      <c r="K3254">
        <v>402</v>
      </c>
      <c r="L3254" t="s">
        <v>877</v>
      </c>
      <c r="M3254">
        <v>1</v>
      </c>
      <c r="N3254" t="s">
        <v>14</v>
      </c>
      <c r="O3254" t="s">
        <v>1002</v>
      </c>
      <c r="P3254" t="s">
        <v>15</v>
      </c>
    </row>
    <row r="3255" spans="1:16">
      <c r="A3255" t="s">
        <v>530</v>
      </c>
      <c r="B3255" t="s">
        <v>531</v>
      </c>
      <c r="C3255" t="s">
        <v>532</v>
      </c>
      <c r="D3255" t="s">
        <v>11</v>
      </c>
      <c r="E3255" t="s">
        <v>12</v>
      </c>
      <c r="F3255" t="s">
        <v>878</v>
      </c>
      <c r="H3255" t="s">
        <v>16</v>
      </c>
      <c r="I3255">
        <v>1</v>
      </c>
      <c r="J3255" t="s">
        <v>14</v>
      </c>
      <c r="K3255">
        <v>170.3</v>
      </c>
      <c r="L3255" t="s">
        <v>878</v>
      </c>
      <c r="M3255">
        <v>1</v>
      </c>
      <c r="N3255" t="s">
        <v>14</v>
      </c>
      <c r="O3255" t="s">
        <v>1002</v>
      </c>
      <c r="P3255" t="s">
        <v>15</v>
      </c>
    </row>
    <row r="3256" spans="1:16">
      <c r="A3256" t="s">
        <v>530</v>
      </c>
      <c r="B3256" t="s">
        <v>531</v>
      </c>
      <c r="C3256" t="s">
        <v>532</v>
      </c>
      <c r="D3256" t="s">
        <v>11</v>
      </c>
      <c r="E3256" t="s">
        <v>12</v>
      </c>
      <c r="F3256" t="s">
        <v>998</v>
      </c>
      <c r="H3256" t="s">
        <v>16</v>
      </c>
      <c r="I3256">
        <v>1</v>
      </c>
      <c r="J3256" t="s">
        <v>14</v>
      </c>
      <c r="K3256" s="4">
        <v>2789.5</v>
      </c>
      <c r="L3256" t="s">
        <v>998</v>
      </c>
      <c r="M3256">
        <v>1</v>
      </c>
      <c r="N3256" t="s">
        <v>14</v>
      </c>
      <c r="O3256" t="s">
        <v>1003</v>
      </c>
      <c r="P3256" t="s">
        <v>15</v>
      </c>
    </row>
    <row r="3257" spans="1:16">
      <c r="A3257" t="s">
        <v>530</v>
      </c>
      <c r="B3257" t="s">
        <v>531</v>
      </c>
      <c r="C3257" t="s">
        <v>532</v>
      </c>
      <c r="D3257" t="s">
        <v>11</v>
      </c>
      <c r="E3257" t="s">
        <v>12</v>
      </c>
      <c r="F3257" t="s">
        <v>879</v>
      </c>
      <c r="H3257" t="s">
        <v>16</v>
      </c>
      <c r="I3257">
        <v>1</v>
      </c>
      <c r="J3257" t="s">
        <v>14</v>
      </c>
      <c r="K3257">
        <v>454</v>
      </c>
      <c r="L3257" t="s">
        <v>879</v>
      </c>
      <c r="M3257">
        <v>1</v>
      </c>
      <c r="N3257" t="s">
        <v>14</v>
      </c>
      <c r="O3257" t="s">
        <v>1002</v>
      </c>
      <c r="P3257" t="s">
        <v>15</v>
      </c>
    </row>
    <row r="3258" spans="1:16">
      <c r="A3258" t="s">
        <v>530</v>
      </c>
      <c r="B3258" t="s">
        <v>531</v>
      </c>
      <c r="C3258" t="s">
        <v>532</v>
      </c>
      <c r="D3258" t="s">
        <v>11</v>
      </c>
      <c r="E3258" t="s">
        <v>12</v>
      </c>
      <c r="F3258" t="s">
        <v>880</v>
      </c>
      <c r="H3258" t="s">
        <v>16</v>
      </c>
      <c r="I3258">
        <v>1</v>
      </c>
      <c r="J3258" t="s">
        <v>14</v>
      </c>
      <c r="K3258">
        <v>141.9</v>
      </c>
      <c r="L3258" t="s">
        <v>880</v>
      </c>
      <c r="M3258">
        <v>1</v>
      </c>
      <c r="N3258" t="s">
        <v>14</v>
      </c>
      <c r="O3258" t="s">
        <v>1002</v>
      </c>
      <c r="P3258" t="s">
        <v>15</v>
      </c>
    </row>
    <row r="3259" spans="1:16">
      <c r="A3259" t="s">
        <v>530</v>
      </c>
      <c r="B3259" t="s">
        <v>531</v>
      </c>
      <c r="C3259" t="s">
        <v>532</v>
      </c>
      <c r="D3259" t="s">
        <v>11</v>
      </c>
      <c r="E3259" t="s">
        <v>12</v>
      </c>
      <c r="F3259" t="s">
        <v>881</v>
      </c>
      <c r="H3259" t="s">
        <v>16</v>
      </c>
      <c r="I3259">
        <v>1</v>
      </c>
      <c r="J3259" t="s">
        <v>14</v>
      </c>
      <c r="K3259">
        <v>550.79999999999995</v>
      </c>
      <c r="L3259" t="s">
        <v>881</v>
      </c>
      <c r="M3259">
        <v>1</v>
      </c>
      <c r="N3259" t="s">
        <v>14</v>
      </c>
      <c r="O3259" t="s">
        <v>1002</v>
      </c>
      <c r="P3259" t="s">
        <v>15</v>
      </c>
    </row>
    <row r="3260" spans="1:16">
      <c r="A3260" t="s">
        <v>530</v>
      </c>
      <c r="B3260" t="s">
        <v>531</v>
      </c>
      <c r="C3260" t="s">
        <v>532</v>
      </c>
      <c r="D3260" t="s">
        <v>11</v>
      </c>
      <c r="E3260" t="s">
        <v>12</v>
      </c>
      <c r="F3260" t="s">
        <v>13</v>
      </c>
      <c r="H3260" t="s">
        <v>16</v>
      </c>
      <c r="I3260">
        <v>120</v>
      </c>
      <c r="J3260" t="s">
        <v>14</v>
      </c>
      <c r="K3260">
        <v>945.6</v>
      </c>
      <c r="L3260" t="s">
        <v>13</v>
      </c>
      <c r="M3260">
        <v>1</v>
      </c>
      <c r="N3260" t="s">
        <v>14</v>
      </c>
      <c r="O3260" t="s">
        <v>1002</v>
      </c>
      <c r="P3260" t="s">
        <v>15</v>
      </c>
    </row>
    <row r="3261" spans="1:16">
      <c r="A3261" t="s">
        <v>530</v>
      </c>
      <c r="B3261" t="s">
        <v>531</v>
      </c>
      <c r="C3261" t="s">
        <v>532</v>
      </c>
      <c r="D3261" t="s">
        <v>11</v>
      </c>
      <c r="E3261" t="s">
        <v>12</v>
      </c>
      <c r="F3261" t="s">
        <v>873</v>
      </c>
      <c r="H3261" t="s">
        <v>16</v>
      </c>
      <c r="I3261">
        <v>120</v>
      </c>
      <c r="J3261" t="s">
        <v>14</v>
      </c>
      <c r="K3261">
        <v>281.89999999999998</v>
      </c>
      <c r="L3261" t="s">
        <v>873</v>
      </c>
      <c r="M3261">
        <v>1</v>
      </c>
      <c r="N3261" t="s">
        <v>14</v>
      </c>
      <c r="O3261" t="s">
        <v>1002</v>
      </c>
      <c r="P3261" t="s">
        <v>15</v>
      </c>
    </row>
    <row r="3262" spans="1:16">
      <c r="A3262" t="s">
        <v>530</v>
      </c>
      <c r="B3262" t="s">
        <v>531</v>
      </c>
      <c r="C3262" t="s">
        <v>532</v>
      </c>
      <c r="D3262" t="s">
        <v>11</v>
      </c>
      <c r="E3262" t="s">
        <v>12</v>
      </c>
      <c r="F3262" t="s">
        <v>874</v>
      </c>
      <c r="H3262" t="s">
        <v>16</v>
      </c>
      <c r="I3262">
        <v>120</v>
      </c>
      <c r="J3262" t="s">
        <v>14</v>
      </c>
      <c r="K3262">
        <v>38</v>
      </c>
      <c r="L3262" t="s">
        <v>874</v>
      </c>
      <c r="M3262">
        <v>1</v>
      </c>
      <c r="N3262" t="s">
        <v>14</v>
      </c>
      <c r="O3262" t="s">
        <v>1002</v>
      </c>
      <c r="P3262" t="s">
        <v>15</v>
      </c>
    </row>
    <row r="3263" spans="1:16">
      <c r="A3263" t="s">
        <v>530</v>
      </c>
      <c r="B3263" t="s">
        <v>531</v>
      </c>
      <c r="C3263" t="s">
        <v>532</v>
      </c>
      <c r="D3263" t="s">
        <v>11</v>
      </c>
      <c r="E3263" t="s">
        <v>12</v>
      </c>
      <c r="F3263" t="s">
        <v>875</v>
      </c>
      <c r="H3263" t="s">
        <v>16</v>
      </c>
      <c r="I3263">
        <v>120</v>
      </c>
      <c r="J3263" t="s">
        <v>14</v>
      </c>
      <c r="K3263">
        <v>28.7</v>
      </c>
      <c r="L3263" t="s">
        <v>875</v>
      </c>
      <c r="M3263">
        <v>1</v>
      </c>
      <c r="N3263" t="s">
        <v>14</v>
      </c>
      <c r="O3263" t="s">
        <v>1002</v>
      </c>
      <c r="P3263" t="s">
        <v>15</v>
      </c>
    </row>
    <row r="3264" spans="1:16">
      <c r="A3264" t="s">
        <v>530</v>
      </c>
      <c r="B3264" t="s">
        <v>531</v>
      </c>
      <c r="C3264" t="s">
        <v>532</v>
      </c>
      <c r="D3264" t="s">
        <v>11</v>
      </c>
      <c r="E3264" t="s">
        <v>12</v>
      </c>
      <c r="F3264" t="s">
        <v>876</v>
      </c>
      <c r="H3264" t="s">
        <v>16</v>
      </c>
      <c r="I3264">
        <v>120</v>
      </c>
      <c r="J3264" t="s">
        <v>14</v>
      </c>
      <c r="K3264" s="3">
        <v>9834</v>
      </c>
      <c r="L3264" t="s">
        <v>876</v>
      </c>
      <c r="M3264">
        <v>1</v>
      </c>
      <c r="N3264" t="s">
        <v>14</v>
      </c>
      <c r="O3264" t="s">
        <v>1002</v>
      </c>
      <c r="P3264" t="s">
        <v>15</v>
      </c>
    </row>
    <row r="3265" spans="1:16">
      <c r="A3265" t="s">
        <v>530</v>
      </c>
      <c r="B3265" t="s">
        <v>531</v>
      </c>
      <c r="C3265" t="s">
        <v>532</v>
      </c>
      <c r="D3265" t="s">
        <v>11</v>
      </c>
      <c r="E3265" t="s">
        <v>12</v>
      </c>
      <c r="F3265" t="s">
        <v>877</v>
      </c>
      <c r="H3265" t="s">
        <v>16</v>
      </c>
      <c r="I3265">
        <v>120</v>
      </c>
      <c r="J3265" t="s">
        <v>14</v>
      </c>
      <c r="K3265">
        <v>321.60000000000002</v>
      </c>
      <c r="L3265" t="s">
        <v>877</v>
      </c>
      <c r="M3265">
        <v>1</v>
      </c>
      <c r="N3265" t="s">
        <v>14</v>
      </c>
      <c r="O3265" t="s">
        <v>1002</v>
      </c>
      <c r="P3265" t="s">
        <v>15</v>
      </c>
    </row>
    <row r="3266" spans="1:16">
      <c r="A3266" t="s">
        <v>530</v>
      </c>
      <c r="B3266" t="s">
        <v>531</v>
      </c>
      <c r="C3266" t="s">
        <v>532</v>
      </c>
      <c r="D3266" t="s">
        <v>11</v>
      </c>
      <c r="E3266" t="s">
        <v>12</v>
      </c>
      <c r="F3266" t="s">
        <v>878</v>
      </c>
      <c r="H3266" t="s">
        <v>16</v>
      </c>
      <c r="I3266">
        <v>120</v>
      </c>
      <c r="J3266" t="s">
        <v>14</v>
      </c>
      <c r="K3266">
        <v>136.19999999999999</v>
      </c>
      <c r="L3266" t="s">
        <v>878</v>
      </c>
      <c r="M3266">
        <v>1</v>
      </c>
      <c r="N3266" t="s">
        <v>14</v>
      </c>
      <c r="O3266" t="s">
        <v>1002</v>
      </c>
      <c r="P3266" t="s">
        <v>15</v>
      </c>
    </row>
    <row r="3267" spans="1:16">
      <c r="A3267" t="s">
        <v>530</v>
      </c>
      <c r="B3267" t="s">
        <v>531</v>
      </c>
      <c r="C3267" t="s">
        <v>532</v>
      </c>
      <c r="D3267" t="s">
        <v>11</v>
      </c>
      <c r="E3267" t="s">
        <v>12</v>
      </c>
      <c r="F3267" t="s">
        <v>998</v>
      </c>
      <c r="H3267" t="s">
        <v>16</v>
      </c>
      <c r="I3267">
        <v>120</v>
      </c>
      <c r="J3267" t="s">
        <v>14</v>
      </c>
      <c r="K3267" s="4">
        <v>2236.4</v>
      </c>
      <c r="L3267" t="s">
        <v>998</v>
      </c>
      <c r="M3267">
        <v>1</v>
      </c>
      <c r="N3267" t="s">
        <v>14</v>
      </c>
      <c r="O3267" t="s">
        <v>1003</v>
      </c>
      <c r="P3267" t="s">
        <v>15</v>
      </c>
    </row>
    <row r="3268" spans="1:16">
      <c r="A3268" t="s">
        <v>530</v>
      </c>
      <c r="B3268" t="s">
        <v>531</v>
      </c>
      <c r="C3268" t="s">
        <v>532</v>
      </c>
      <c r="D3268" t="s">
        <v>11</v>
      </c>
      <c r="E3268" t="s">
        <v>12</v>
      </c>
      <c r="F3268" t="s">
        <v>879</v>
      </c>
      <c r="H3268" t="s">
        <v>16</v>
      </c>
      <c r="I3268">
        <v>120</v>
      </c>
      <c r="J3268" t="s">
        <v>14</v>
      </c>
      <c r="K3268">
        <v>363.2</v>
      </c>
      <c r="L3268" t="s">
        <v>879</v>
      </c>
      <c r="M3268">
        <v>1</v>
      </c>
      <c r="N3268" t="s">
        <v>14</v>
      </c>
      <c r="O3268" t="s">
        <v>1002</v>
      </c>
      <c r="P3268" t="s">
        <v>15</v>
      </c>
    </row>
    <row r="3269" spans="1:16">
      <c r="A3269" t="s">
        <v>530</v>
      </c>
      <c r="B3269" t="s">
        <v>531</v>
      </c>
      <c r="C3269" t="s">
        <v>532</v>
      </c>
      <c r="D3269" t="s">
        <v>11</v>
      </c>
      <c r="E3269" t="s">
        <v>12</v>
      </c>
      <c r="F3269" t="s">
        <v>880</v>
      </c>
      <c r="H3269" t="s">
        <v>16</v>
      </c>
      <c r="I3269">
        <v>120</v>
      </c>
      <c r="J3269" t="s">
        <v>14</v>
      </c>
      <c r="K3269">
        <v>113.6</v>
      </c>
      <c r="L3269" t="s">
        <v>880</v>
      </c>
      <c r="M3269">
        <v>1</v>
      </c>
      <c r="N3269" t="s">
        <v>14</v>
      </c>
      <c r="O3269" t="s">
        <v>1002</v>
      </c>
      <c r="P3269" t="s">
        <v>15</v>
      </c>
    </row>
    <row r="3270" spans="1:16">
      <c r="A3270" t="s">
        <v>530</v>
      </c>
      <c r="B3270" t="s">
        <v>531</v>
      </c>
      <c r="C3270" t="s">
        <v>532</v>
      </c>
      <c r="D3270" t="s">
        <v>11</v>
      </c>
      <c r="E3270" t="s">
        <v>12</v>
      </c>
      <c r="F3270" t="s">
        <v>881</v>
      </c>
      <c r="H3270" t="s">
        <v>16</v>
      </c>
      <c r="I3270">
        <v>120</v>
      </c>
      <c r="J3270" t="s">
        <v>14</v>
      </c>
      <c r="K3270">
        <v>440.7</v>
      </c>
      <c r="L3270" t="s">
        <v>881</v>
      </c>
      <c r="M3270">
        <v>1</v>
      </c>
      <c r="N3270" t="s">
        <v>14</v>
      </c>
      <c r="O3270" t="s">
        <v>1002</v>
      </c>
      <c r="P3270" t="s">
        <v>15</v>
      </c>
    </row>
    <row r="3271" spans="1:16">
      <c r="A3271" t="s">
        <v>533</v>
      </c>
      <c r="B3271" t="s">
        <v>534</v>
      </c>
      <c r="C3271" t="s">
        <v>535</v>
      </c>
      <c r="D3271" t="s">
        <v>11</v>
      </c>
      <c r="E3271" t="s">
        <v>12</v>
      </c>
      <c r="F3271" t="s">
        <v>13</v>
      </c>
      <c r="H3271" t="s">
        <v>16</v>
      </c>
      <c r="I3271">
        <v>1</v>
      </c>
      <c r="J3271" t="s">
        <v>14</v>
      </c>
      <c r="K3271" s="4">
        <v>1707.3</v>
      </c>
      <c r="L3271" t="s">
        <v>13</v>
      </c>
      <c r="M3271">
        <v>1</v>
      </c>
      <c r="N3271" t="s">
        <v>14</v>
      </c>
      <c r="O3271" t="s">
        <v>1002</v>
      </c>
      <c r="P3271" t="s">
        <v>15</v>
      </c>
    </row>
    <row r="3272" spans="1:16">
      <c r="A3272" t="s">
        <v>533</v>
      </c>
      <c r="B3272" t="s">
        <v>534</v>
      </c>
      <c r="C3272" t="s">
        <v>535</v>
      </c>
      <c r="D3272" t="s">
        <v>11</v>
      </c>
      <c r="E3272" t="s">
        <v>12</v>
      </c>
      <c r="F3272" t="s">
        <v>873</v>
      </c>
      <c r="H3272" t="s">
        <v>16</v>
      </c>
      <c r="I3272">
        <v>1</v>
      </c>
      <c r="J3272" t="s">
        <v>14</v>
      </c>
      <c r="K3272">
        <v>508.9</v>
      </c>
      <c r="L3272" t="s">
        <v>873</v>
      </c>
      <c r="M3272">
        <v>1</v>
      </c>
      <c r="N3272" t="s">
        <v>14</v>
      </c>
      <c r="O3272" t="s">
        <v>1002</v>
      </c>
      <c r="P3272" t="s">
        <v>15</v>
      </c>
    </row>
    <row r="3273" spans="1:16">
      <c r="A3273" t="s">
        <v>533</v>
      </c>
      <c r="B3273" t="s">
        <v>534</v>
      </c>
      <c r="C3273" t="s">
        <v>535</v>
      </c>
      <c r="D3273" t="s">
        <v>11</v>
      </c>
      <c r="E3273" t="s">
        <v>12</v>
      </c>
      <c r="F3273" t="s">
        <v>874</v>
      </c>
      <c r="H3273" t="s">
        <v>16</v>
      </c>
      <c r="I3273">
        <v>1</v>
      </c>
      <c r="J3273" t="s">
        <v>14</v>
      </c>
      <c r="K3273">
        <v>68.3</v>
      </c>
      <c r="L3273" t="s">
        <v>874</v>
      </c>
      <c r="M3273">
        <v>1</v>
      </c>
      <c r="N3273" t="s">
        <v>14</v>
      </c>
      <c r="O3273" t="s">
        <v>1002</v>
      </c>
      <c r="P3273" t="s">
        <v>15</v>
      </c>
    </row>
    <row r="3274" spans="1:16">
      <c r="A3274" t="s">
        <v>533</v>
      </c>
      <c r="B3274" t="s">
        <v>534</v>
      </c>
      <c r="C3274" t="s">
        <v>535</v>
      </c>
      <c r="D3274" t="s">
        <v>11</v>
      </c>
      <c r="E3274" t="s">
        <v>12</v>
      </c>
      <c r="F3274" t="s">
        <v>875</v>
      </c>
      <c r="H3274" t="s">
        <v>16</v>
      </c>
      <c r="I3274">
        <v>1</v>
      </c>
      <c r="J3274" t="s">
        <v>14</v>
      </c>
      <c r="K3274">
        <v>51.8</v>
      </c>
      <c r="L3274" t="s">
        <v>875</v>
      </c>
      <c r="M3274">
        <v>1</v>
      </c>
      <c r="N3274" t="s">
        <v>14</v>
      </c>
      <c r="O3274" t="s">
        <v>1002</v>
      </c>
      <c r="P3274" t="s">
        <v>15</v>
      </c>
    </row>
    <row r="3275" spans="1:16">
      <c r="A3275" t="s">
        <v>533</v>
      </c>
      <c r="B3275" t="s">
        <v>534</v>
      </c>
      <c r="C3275" t="s">
        <v>535</v>
      </c>
      <c r="D3275" t="s">
        <v>11</v>
      </c>
      <c r="E3275" t="s">
        <v>12</v>
      </c>
      <c r="F3275" t="s">
        <v>876</v>
      </c>
      <c r="H3275" t="s">
        <v>16</v>
      </c>
      <c r="I3275">
        <v>1</v>
      </c>
      <c r="J3275" t="s">
        <v>14</v>
      </c>
      <c r="K3275" s="3">
        <v>17755</v>
      </c>
      <c r="L3275" t="s">
        <v>876</v>
      </c>
      <c r="M3275">
        <v>1</v>
      </c>
      <c r="N3275" t="s">
        <v>14</v>
      </c>
      <c r="O3275" t="s">
        <v>1002</v>
      </c>
      <c r="P3275" t="s">
        <v>15</v>
      </c>
    </row>
    <row r="3276" spans="1:16">
      <c r="A3276" t="s">
        <v>533</v>
      </c>
      <c r="B3276" t="s">
        <v>534</v>
      </c>
      <c r="C3276" t="s">
        <v>535</v>
      </c>
      <c r="D3276" t="s">
        <v>11</v>
      </c>
      <c r="E3276" t="s">
        <v>12</v>
      </c>
      <c r="F3276" t="s">
        <v>877</v>
      </c>
      <c r="H3276" t="s">
        <v>16</v>
      </c>
      <c r="I3276">
        <v>1</v>
      </c>
      <c r="J3276" t="s">
        <v>14</v>
      </c>
      <c r="K3276">
        <v>580.6</v>
      </c>
      <c r="L3276" t="s">
        <v>877</v>
      </c>
      <c r="M3276">
        <v>1</v>
      </c>
      <c r="N3276" t="s">
        <v>14</v>
      </c>
      <c r="O3276" t="s">
        <v>1002</v>
      </c>
      <c r="P3276" t="s">
        <v>15</v>
      </c>
    </row>
    <row r="3277" spans="1:16">
      <c r="A3277" t="s">
        <v>533</v>
      </c>
      <c r="B3277" t="s">
        <v>534</v>
      </c>
      <c r="C3277" t="s">
        <v>535</v>
      </c>
      <c r="D3277" t="s">
        <v>11</v>
      </c>
      <c r="E3277" t="s">
        <v>12</v>
      </c>
      <c r="F3277" t="s">
        <v>878</v>
      </c>
      <c r="H3277" t="s">
        <v>16</v>
      </c>
      <c r="I3277">
        <v>1</v>
      </c>
      <c r="J3277" t="s">
        <v>14</v>
      </c>
      <c r="K3277">
        <v>245.9</v>
      </c>
      <c r="L3277" t="s">
        <v>878</v>
      </c>
      <c r="M3277">
        <v>1</v>
      </c>
      <c r="N3277" t="s">
        <v>14</v>
      </c>
      <c r="O3277" t="s">
        <v>1002</v>
      </c>
      <c r="P3277" t="s">
        <v>15</v>
      </c>
    </row>
    <row r="3278" spans="1:16">
      <c r="A3278" t="s">
        <v>533</v>
      </c>
      <c r="B3278" t="s">
        <v>534</v>
      </c>
      <c r="C3278" t="s">
        <v>535</v>
      </c>
      <c r="D3278" t="s">
        <v>11</v>
      </c>
      <c r="E3278" t="s">
        <v>12</v>
      </c>
      <c r="F3278" t="s">
        <v>998</v>
      </c>
      <c r="H3278" t="s">
        <v>16</v>
      </c>
      <c r="I3278">
        <v>1</v>
      </c>
      <c r="J3278" t="s">
        <v>14</v>
      </c>
      <c r="K3278" s="4">
        <v>4029.2</v>
      </c>
      <c r="L3278" t="s">
        <v>998</v>
      </c>
      <c r="M3278">
        <v>1</v>
      </c>
      <c r="N3278" t="s">
        <v>14</v>
      </c>
      <c r="O3278" t="s">
        <v>1003</v>
      </c>
      <c r="P3278" t="s">
        <v>15</v>
      </c>
    </row>
    <row r="3279" spans="1:16">
      <c r="A3279" t="s">
        <v>533</v>
      </c>
      <c r="B3279" t="s">
        <v>534</v>
      </c>
      <c r="C3279" t="s">
        <v>535</v>
      </c>
      <c r="D3279" t="s">
        <v>11</v>
      </c>
      <c r="E3279" t="s">
        <v>12</v>
      </c>
      <c r="F3279" t="s">
        <v>879</v>
      </c>
      <c r="H3279" t="s">
        <v>16</v>
      </c>
      <c r="I3279">
        <v>1</v>
      </c>
      <c r="J3279" t="s">
        <v>14</v>
      </c>
      <c r="K3279">
        <v>655.6</v>
      </c>
      <c r="L3279" t="s">
        <v>879</v>
      </c>
      <c r="M3279">
        <v>1</v>
      </c>
      <c r="N3279" t="s">
        <v>14</v>
      </c>
      <c r="O3279" t="s">
        <v>1002</v>
      </c>
      <c r="P3279" t="s">
        <v>15</v>
      </c>
    </row>
    <row r="3280" spans="1:16">
      <c r="A3280" t="s">
        <v>533</v>
      </c>
      <c r="B3280" t="s">
        <v>534</v>
      </c>
      <c r="C3280" t="s">
        <v>535</v>
      </c>
      <c r="D3280" t="s">
        <v>11</v>
      </c>
      <c r="E3280" t="s">
        <v>12</v>
      </c>
      <c r="F3280" t="s">
        <v>880</v>
      </c>
      <c r="H3280" t="s">
        <v>16</v>
      </c>
      <c r="I3280">
        <v>1</v>
      </c>
      <c r="J3280" t="s">
        <v>14</v>
      </c>
      <c r="K3280">
        <v>204.9</v>
      </c>
      <c r="L3280" t="s">
        <v>880</v>
      </c>
      <c r="M3280">
        <v>1</v>
      </c>
      <c r="N3280" t="s">
        <v>14</v>
      </c>
      <c r="O3280" t="s">
        <v>1002</v>
      </c>
      <c r="P3280" t="s">
        <v>15</v>
      </c>
    </row>
    <row r="3281" spans="1:16">
      <c r="A3281" t="s">
        <v>533</v>
      </c>
      <c r="B3281" t="s">
        <v>534</v>
      </c>
      <c r="C3281" t="s">
        <v>535</v>
      </c>
      <c r="D3281" t="s">
        <v>11</v>
      </c>
      <c r="E3281" t="s">
        <v>12</v>
      </c>
      <c r="F3281" t="s">
        <v>881</v>
      </c>
      <c r="H3281" t="s">
        <v>16</v>
      </c>
      <c r="I3281">
        <v>1</v>
      </c>
      <c r="J3281" t="s">
        <v>14</v>
      </c>
      <c r="K3281">
        <v>795.6</v>
      </c>
      <c r="L3281" t="s">
        <v>881</v>
      </c>
      <c r="M3281">
        <v>1</v>
      </c>
      <c r="N3281" t="s">
        <v>14</v>
      </c>
      <c r="O3281" t="s">
        <v>1002</v>
      </c>
      <c r="P3281" t="s">
        <v>15</v>
      </c>
    </row>
    <row r="3282" spans="1:16">
      <c r="A3282" t="s">
        <v>533</v>
      </c>
      <c r="B3282" t="s">
        <v>534</v>
      </c>
      <c r="C3282" t="s">
        <v>535</v>
      </c>
      <c r="D3282" t="s">
        <v>11</v>
      </c>
      <c r="E3282" t="s">
        <v>12</v>
      </c>
      <c r="F3282" t="s">
        <v>13</v>
      </c>
      <c r="H3282" t="s">
        <v>16</v>
      </c>
      <c r="I3282">
        <v>120</v>
      </c>
      <c r="J3282" t="s">
        <v>14</v>
      </c>
      <c r="K3282" s="4">
        <v>1365.8</v>
      </c>
      <c r="L3282" t="s">
        <v>13</v>
      </c>
      <c r="M3282">
        <v>1</v>
      </c>
      <c r="N3282" t="s">
        <v>14</v>
      </c>
      <c r="O3282" t="s">
        <v>1002</v>
      </c>
      <c r="P3282" t="s">
        <v>15</v>
      </c>
    </row>
    <row r="3283" spans="1:16">
      <c r="A3283" t="s">
        <v>533</v>
      </c>
      <c r="B3283" t="s">
        <v>534</v>
      </c>
      <c r="C3283" t="s">
        <v>535</v>
      </c>
      <c r="D3283" t="s">
        <v>11</v>
      </c>
      <c r="E3283" t="s">
        <v>12</v>
      </c>
      <c r="F3283" t="s">
        <v>873</v>
      </c>
      <c r="H3283" t="s">
        <v>16</v>
      </c>
      <c r="I3283">
        <v>120</v>
      </c>
      <c r="J3283" t="s">
        <v>14</v>
      </c>
      <c r="K3283">
        <v>407.1</v>
      </c>
      <c r="L3283" t="s">
        <v>873</v>
      </c>
      <c r="M3283">
        <v>1</v>
      </c>
      <c r="N3283" t="s">
        <v>14</v>
      </c>
      <c r="O3283" t="s">
        <v>1002</v>
      </c>
      <c r="P3283" t="s">
        <v>15</v>
      </c>
    </row>
    <row r="3284" spans="1:16">
      <c r="A3284" t="s">
        <v>533</v>
      </c>
      <c r="B3284" t="s">
        <v>534</v>
      </c>
      <c r="C3284" t="s">
        <v>535</v>
      </c>
      <c r="D3284" t="s">
        <v>11</v>
      </c>
      <c r="E3284" t="s">
        <v>12</v>
      </c>
      <c r="F3284" t="s">
        <v>874</v>
      </c>
      <c r="H3284" t="s">
        <v>16</v>
      </c>
      <c r="I3284">
        <v>120</v>
      </c>
      <c r="J3284" t="s">
        <v>14</v>
      </c>
      <c r="K3284">
        <v>54.7</v>
      </c>
      <c r="L3284" t="s">
        <v>874</v>
      </c>
      <c r="M3284">
        <v>1</v>
      </c>
      <c r="N3284" t="s">
        <v>14</v>
      </c>
      <c r="O3284" t="s">
        <v>1002</v>
      </c>
      <c r="P3284" t="s">
        <v>15</v>
      </c>
    </row>
    <row r="3285" spans="1:16">
      <c r="A3285" t="s">
        <v>533</v>
      </c>
      <c r="B3285" t="s">
        <v>534</v>
      </c>
      <c r="C3285" t="s">
        <v>535</v>
      </c>
      <c r="D3285" t="s">
        <v>11</v>
      </c>
      <c r="E3285" t="s">
        <v>12</v>
      </c>
      <c r="F3285" t="s">
        <v>875</v>
      </c>
      <c r="H3285" t="s">
        <v>16</v>
      </c>
      <c r="I3285">
        <v>120</v>
      </c>
      <c r="J3285" t="s">
        <v>14</v>
      </c>
      <c r="K3285">
        <v>41.4</v>
      </c>
      <c r="L3285" t="s">
        <v>875</v>
      </c>
      <c r="M3285">
        <v>1</v>
      </c>
      <c r="N3285" t="s">
        <v>14</v>
      </c>
      <c r="O3285" t="s">
        <v>1002</v>
      </c>
      <c r="P3285" t="s">
        <v>15</v>
      </c>
    </row>
    <row r="3286" spans="1:16">
      <c r="A3286" t="s">
        <v>533</v>
      </c>
      <c r="B3286" t="s">
        <v>534</v>
      </c>
      <c r="C3286" t="s">
        <v>535</v>
      </c>
      <c r="D3286" t="s">
        <v>11</v>
      </c>
      <c r="E3286" t="s">
        <v>12</v>
      </c>
      <c r="F3286" t="s">
        <v>876</v>
      </c>
      <c r="H3286" t="s">
        <v>16</v>
      </c>
      <c r="I3286">
        <v>120</v>
      </c>
      <c r="J3286" t="s">
        <v>14</v>
      </c>
      <c r="K3286" s="3">
        <v>14204</v>
      </c>
      <c r="L3286" t="s">
        <v>876</v>
      </c>
      <c r="M3286">
        <v>1</v>
      </c>
      <c r="N3286" t="s">
        <v>14</v>
      </c>
      <c r="O3286" t="s">
        <v>1002</v>
      </c>
      <c r="P3286" t="s">
        <v>15</v>
      </c>
    </row>
    <row r="3287" spans="1:16">
      <c r="A3287" t="s">
        <v>533</v>
      </c>
      <c r="B3287" t="s">
        <v>534</v>
      </c>
      <c r="C3287" t="s">
        <v>535</v>
      </c>
      <c r="D3287" t="s">
        <v>11</v>
      </c>
      <c r="E3287" t="s">
        <v>12</v>
      </c>
      <c r="F3287" t="s">
        <v>877</v>
      </c>
      <c r="H3287" t="s">
        <v>16</v>
      </c>
      <c r="I3287">
        <v>120</v>
      </c>
      <c r="J3287" t="s">
        <v>14</v>
      </c>
      <c r="K3287">
        <v>464.5</v>
      </c>
      <c r="L3287" t="s">
        <v>877</v>
      </c>
      <c r="M3287">
        <v>1</v>
      </c>
      <c r="N3287" t="s">
        <v>14</v>
      </c>
      <c r="O3287" t="s">
        <v>1002</v>
      </c>
      <c r="P3287" t="s">
        <v>15</v>
      </c>
    </row>
    <row r="3288" spans="1:16">
      <c r="A3288" t="s">
        <v>533</v>
      </c>
      <c r="B3288" t="s">
        <v>534</v>
      </c>
      <c r="C3288" t="s">
        <v>535</v>
      </c>
      <c r="D3288" t="s">
        <v>11</v>
      </c>
      <c r="E3288" t="s">
        <v>12</v>
      </c>
      <c r="F3288" t="s">
        <v>878</v>
      </c>
      <c r="H3288" t="s">
        <v>16</v>
      </c>
      <c r="I3288">
        <v>120</v>
      </c>
      <c r="J3288" t="s">
        <v>14</v>
      </c>
      <c r="K3288">
        <v>196.8</v>
      </c>
      <c r="L3288" t="s">
        <v>878</v>
      </c>
      <c r="M3288">
        <v>1</v>
      </c>
      <c r="N3288" t="s">
        <v>14</v>
      </c>
      <c r="O3288" t="s">
        <v>1002</v>
      </c>
      <c r="P3288" t="s">
        <v>15</v>
      </c>
    </row>
    <row r="3289" spans="1:16">
      <c r="A3289" t="s">
        <v>533</v>
      </c>
      <c r="B3289" t="s">
        <v>534</v>
      </c>
      <c r="C3289" t="s">
        <v>535</v>
      </c>
      <c r="D3289" t="s">
        <v>11</v>
      </c>
      <c r="E3289" t="s">
        <v>12</v>
      </c>
      <c r="F3289" t="s">
        <v>998</v>
      </c>
      <c r="H3289" t="s">
        <v>16</v>
      </c>
      <c r="I3289">
        <v>120</v>
      </c>
      <c r="J3289" t="s">
        <v>14</v>
      </c>
      <c r="K3289" s="4">
        <v>3227</v>
      </c>
      <c r="L3289" t="s">
        <v>998</v>
      </c>
      <c r="M3289">
        <v>1</v>
      </c>
      <c r="N3289" t="s">
        <v>14</v>
      </c>
      <c r="O3289" t="s">
        <v>1003</v>
      </c>
      <c r="P3289" t="s">
        <v>15</v>
      </c>
    </row>
    <row r="3290" spans="1:16">
      <c r="A3290" t="s">
        <v>533</v>
      </c>
      <c r="B3290" t="s">
        <v>534</v>
      </c>
      <c r="C3290" t="s">
        <v>535</v>
      </c>
      <c r="D3290" t="s">
        <v>11</v>
      </c>
      <c r="E3290" t="s">
        <v>12</v>
      </c>
      <c r="F3290" t="s">
        <v>879</v>
      </c>
      <c r="H3290" t="s">
        <v>16</v>
      </c>
      <c r="I3290">
        <v>120</v>
      </c>
      <c r="J3290" t="s">
        <v>14</v>
      </c>
      <c r="K3290">
        <v>524.5</v>
      </c>
      <c r="L3290" t="s">
        <v>879</v>
      </c>
      <c r="M3290">
        <v>1</v>
      </c>
      <c r="N3290" t="s">
        <v>14</v>
      </c>
      <c r="O3290" t="s">
        <v>1002</v>
      </c>
      <c r="P3290" t="s">
        <v>15</v>
      </c>
    </row>
    <row r="3291" spans="1:16">
      <c r="A3291" t="s">
        <v>533</v>
      </c>
      <c r="B3291" t="s">
        <v>534</v>
      </c>
      <c r="C3291" t="s">
        <v>535</v>
      </c>
      <c r="D3291" t="s">
        <v>11</v>
      </c>
      <c r="E3291" t="s">
        <v>12</v>
      </c>
      <c r="F3291" t="s">
        <v>880</v>
      </c>
      <c r="H3291" t="s">
        <v>16</v>
      </c>
      <c r="I3291">
        <v>120</v>
      </c>
      <c r="J3291" t="s">
        <v>14</v>
      </c>
      <c r="K3291">
        <v>164</v>
      </c>
      <c r="L3291" t="s">
        <v>880</v>
      </c>
      <c r="M3291">
        <v>1</v>
      </c>
      <c r="N3291" t="s">
        <v>14</v>
      </c>
      <c r="O3291" t="s">
        <v>1002</v>
      </c>
      <c r="P3291" t="s">
        <v>15</v>
      </c>
    </row>
    <row r="3292" spans="1:16">
      <c r="A3292" t="s">
        <v>533</v>
      </c>
      <c r="B3292" t="s">
        <v>534</v>
      </c>
      <c r="C3292" t="s">
        <v>535</v>
      </c>
      <c r="D3292" t="s">
        <v>11</v>
      </c>
      <c r="E3292" t="s">
        <v>12</v>
      </c>
      <c r="F3292" t="s">
        <v>881</v>
      </c>
      <c r="H3292" t="s">
        <v>16</v>
      </c>
      <c r="I3292">
        <v>120</v>
      </c>
      <c r="J3292" t="s">
        <v>14</v>
      </c>
      <c r="K3292">
        <v>636.5</v>
      </c>
      <c r="L3292" t="s">
        <v>881</v>
      </c>
      <c r="M3292">
        <v>1</v>
      </c>
      <c r="N3292" t="s">
        <v>14</v>
      </c>
      <c r="O3292" t="s">
        <v>1002</v>
      </c>
      <c r="P3292" t="s">
        <v>15</v>
      </c>
    </row>
    <row r="3293" spans="1:16">
      <c r="A3293" t="s">
        <v>536</v>
      </c>
      <c r="B3293" t="s">
        <v>537</v>
      </c>
      <c r="C3293" t="s">
        <v>538</v>
      </c>
      <c r="D3293" t="s">
        <v>11</v>
      </c>
      <c r="E3293" t="s">
        <v>12</v>
      </c>
      <c r="F3293" t="s">
        <v>13</v>
      </c>
      <c r="H3293" t="s">
        <v>16</v>
      </c>
      <c r="I3293">
        <v>1</v>
      </c>
      <c r="J3293" t="s">
        <v>14</v>
      </c>
      <c r="K3293">
        <v>788</v>
      </c>
      <c r="L3293" t="s">
        <v>13</v>
      </c>
      <c r="M3293">
        <v>1</v>
      </c>
      <c r="N3293" t="s">
        <v>14</v>
      </c>
      <c r="O3293" t="s">
        <v>1002</v>
      </c>
      <c r="P3293" t="s">
        <v>15</v>
      </c>
    </row>
    <row r="3294" spans="1:16">
      <c r="A3294" t="s">
        <v>536</v>
      </c>
      <c r="B3294" t="s">
        <v>537</v>
      </c>
      <c r="C3294" t="s">
        <v>538</v>
      </c>
      <c r="D3294" t="s">
        <v>11</v>
      </c>
      <c r="E3294" t="s">
        <v>12</v>
      </c>
      <c r="F3294" t="s">
        <v>873</v>
      </c>
      <c r="H3294" t="s">
        <v>16</v>
      </c>
      <c r="I3294">
        <v>1</v>
      </c>
      <c r="J3294" t="s">
        <v>14</v>
      </c>
      <c r="K3294">
        <v>234.9</v>
      </c>
      <c r="L3294" t="s">
        <v>873</v>
      </c>
      <c r="M3294">
        <v>1</v>
      </c>
      <c r="N3294" t="s">
        <v>14</v>
      </c>
      <c r="O3294" t="s">
        <v>1002</v>
      </c>
      <c r="P3294" t="s">
        <v>15</v>
      </c>
    </row>
    <row r="3295" spans="1:16">
      <c r="A3295" t="s">
        <v>536</v>
      </c>
      <c r="B3295" t="s">
        <v>537</v>
      </c>
      <c r="C3295" t="s">
        <v>538</v>
      </c>
      <c r="D3295" t="s">
        <v>11</v>
      </c>
      <c r="E3295" t="s">
        <v>12</v>
      </c>
      <c r="F3295" t="s">
        <v>874</v>
      </c>
      <c r="H3295" t="s">
        <v>16</v>
      </c>
      <c r="I3295">
        <v>1</v>
      </c>
      <c r="J3295" t="s">
        <v>14</v>
      </c>
      <c r="K3295">
        <v>31.6</v>
      </c>
      <c r="L3295" t="s">
        <v>874</v>
      </c>
      <c r="M3295">
        <v>1</v>
      </c>
      <c r="N3295" t="s">
        <v>14</v>
      </c>
      <c r="O3295" t="s">
        <v>1002</v>
      </c>
      <c r="P3295" t="s">
        <v>15</v>
      </c>
    </row>
    <row r="3296" spans="1:16">
      <c r="A3296" t="s">
        <v>536</v>
      </c>
      <c r="B3296" t="s">
        <v>537</v>
      </c>
      <c r="C3296" t="s">
        <v>538</v>
      </c>
      <c r="D3296" t="s">
        <v>11</v>
      </c>
      <c r="E3296" t="s">
        <v>12</v>
      </c>
      <c r="F3296" t="s">
        <v>875</v>
      </c>
      <c r="H3296" t="s">
        <v>16</v>
      </c>
      <c r="I3296">
        <v>1</v>
      </c>
      <c r="J3296" t="s">
        <v>14</v>
      </c>
      <c r="K3296">
        <v>26.1</v>
      </c>
      <c r="L3296" t="s">
        <v>875</v>
      </c>
      <c r="M3296">
        <v>1</v>
      </c>
      <c r="N3296" t="s">
        <v>14</v>
      </c>
      <c r="O3296" t="s">
        <v>1002</v>
      </c>
      <c r="P3296" t="s">
        <v>15</v>
      </c>
    </row>
    <row r="3297" spans="1:16">
      <c r="A3297" t="s">
        <v>536</v>
      </c>
      <c r="B3297" t="s">
        <v>537</v>
      </c>
      <c r="C3297" t="s">
        <v>538</v>
      </c>
      <c r="D3297" t="s">
        <v>11</v>
      </c>
      <c r="E3297" t="s">
        <v>12</v>
      </c>
      <c r="F3297" t="s">
        <v>876</v>
      </c>
      <c r="H3297" t="s">
        <v>16</v>
      </c>
      <c r="I3297">
        <v>1</v>
      </c>
      <c r="J3297" t="s">
        <v>14</v>
      </c>
      <c r="K3297" s="3">
        <v>8195</v>
      </c>
      <c r="L3297" t="s">
        <v>876</v>
      </c>
      <c r="M3297">
        <v>1</v>
      </c>
      <c r="N3297" t="s">
        <v>14</v>
      </c>
      <c r="O3297" t="s">
        <v>1002</v>
      </c>
      <c r="P3297" t="s">
        <v>15</v>
      </c>
    </row>
    <row r="3298" spans="1:16">
      <c r="A3298" t="s">
        <v>536</v>
      </c>
      <c r="B3298" t="s">
        <v>537</v>
      </c>
      <c r="C3298" t="s">
        <v>538</v>
      </c>
      <c r="D3298" t="s">
        <v>11</v>
      </c>
      <c r="E3298" t="s">
        <v>12</v>
      </c>
      <c r="F3298" t="s">
        <v>877</v>
      </c>
      <c r="H3298" t="s">
        <v>16</v>
      </c>
      <c r="I3298">
        <v>1</v>
      </c>
      <c r="J3298" t="s">
        <v>14</v>
      </c>
      <c r="K3298">
        <v>245.9</v>
      </c>
      <c r="L3298" t="s">
        <v>877</v>
      </c>
      <c r="M3298">
        <v>1</v>
      </c>
      <c r="N3298" t="s">
        <v>14</v>
      </c>
      <c r="O3298" t="s">
        <v>1002</v>
      </c>
      <c r="P3298" t="s">
        <v>15</v>
      </c>
    </row>
    <row r="3299" spans="1:16">
      <c r="A3299" t="s">
        <v>536</v>
      </c>
      <c r="B3299" t="s">
        <v>537</v>
      </c>
      <c r="C3299" t="s">
        <v>538</v>
      </c>
      <c r="D3299" t="s">
        <v>11</v>
      </c>
      <c r="E3299" t="s">
        <v>12</v>
      </c>
      <c r="F3299" t="s">
        <v>878</v>
      </c>
      <c r="H3299" t="s">
        <v>16</v>
      </c>
      <c r="I3299">
        <v>1</v>
      </c>
      <c r="J3299" t="s">
        <v>14</v>
      </c>
      <c r="K3299">
        <v>119.8</v>
      </c>
      <c r="L3299" t="s">
        <v>878</v>
      </c>
      <c r="M3299">
        <v>1</v>
      </c>
      <c r="N3299" t="s">
        <v>14</v>
      </c>
      <c r="O3299" t="s">
        <v>1002</v>
      </c>
      <c r="P3299" t="s">
        <v>15</v>
      </c>
    </row>
    <row r="3300" spans="1:16">
      <c r="A3300" t="s">
        <v>536</v>
      </c>
      <c r="B3300" t="s">
        <v>537</v>
      </c>
      <c r="C3300" t="s">
        <v>538</v>
      </c>
      <c r="D3300" t="s">
        <v>11</v>
      </c>
      <c r="E3300" t="s">
        <v>12</v>
      </c>
      <c r="F3300" t="s">
        <v>998</v>
      </c>
      <c r="H3300" t="s">
        <v>16</v>
      </c>
      <c r="I3300">
        <v>1</v>
      </c>
      <c r="J3300" t="s">
        <v>14</v>
      </c>
      <c r="K3300" s="4">
        <v>1859.7</v>
      </c>
      <c r="L3300" t="s">
        <v>998</v>
      </c>
      <c r="M3300">
        <v>1</v>
      </c>
      <c r="N3300" t="s">
        <v>14</v>
      </c>
      <c r="O3300" t="s">
        <v>1003</v>
      </c>
      <c r="P3300" t="s">
        <v>15</v>
      </c>
    </row>
    <row r="3301" spans="1:16">
      <c r="A3301" t="s">
        <v>536</v>
      </c>
      <c r="B3301" t="s">
        <v>537</v>
      </c>
      <c r="C3301" t="s">
        <v>538</v>
      </c>
      <c r="D3301" t="s">
        <v>11</v>
      </c>
      <c r="E3301" t="s">
        <v>12</v>
      </c>
      <c r="F3301" t="s">
        <v>879</v>
      </c>
      <c r="H3301" t="s">
        <v>16</v>
      </c>
      <c r="I3301">
        <v>1</v>
      </c>
      <c r="J3301" t="s">
        <v>14</v>
      </c>
      <c r="K3301">
        <v>283.7</v>
      </c>
      <c r="L3301" t="s">
        <v>879</v>
      </c>
      <c r="M3301">
        <v>1</v>
      </c>
      <c r="N3301" t="s">
        <v>14</v>
      </c>
      <c r="O3301" t="s">
        <v>1002</v>
      </c>
      <c r="P3301" t="s">
        <v>15</v>
      </c>
    </row>
    <row r="3302" spans="1:16">
      <c r="A3302" t="s">
        <v>536</v>
      </c>
      <c r="B3302" t="s">
        <v>537</v>
      </c>
      <c r="C3302" t="s">
        <v>538</v>
      </c>
      <c r="D3302" t="s">
        <v>11</v>
      </c>
      <c r="E3302" t="s">
        <v>12</v>
      </c>
      <c r="F3302" t="s">
        <v>880</v>
      </c>
      <c r="H3302" t="s">
        <v>16</v>
      </c>
      <c r="I3302">
        <v>1</v>
      </c>
      <c r="J3302" t="s">
        <v>14</v>
      </c>
      <c r="K3302">
        <v>94.6</v>
      </c>
      <c r="L3302" t="s">
        <v>880</v>
      </c>
      <c r="M3302">
        <v>1</v>
      </c>
      <c r="N3302" t="s">
        <v>14</v>
      </c>
      <c r="O3302" t="s">
        <v>1002</v>
      </c>
      <c r="P3302" t="s">
        <v>15</v>
      </c>
    </row>
    <row r="3303" spans="1:16">
      <c r="A3303" t="s">
        <v>536</v>
      </c>
      <c r="B3303" t="s">
        <v>537</v>
      </c>
      <c r="C3303" t="s">
        <v>538</v>
      </c>
      <c r="D3303" t="s">
        <v>11</v>
      </c>
      <c r="E3303" t="s">
        <v>12</v>
      </c>
      <c r="F3303" t="s">
        <v>881</v>
      </c>
      <c r="H3303" t="s">
        <v>16</v>
      </c>
      <c r="I3303">
        <v>1</v>
      </c>
      <c r="J3303" t="s">
        <v>14</v>
      </c>
      <c r="K3303">
        <v>306</v>
      </c>
      <c r="L3303" t="s">
        <v>881</v>
      </c>
      <c r="M3303">
        <v>1</v>
      </c>
      <c r="N3303" t="s">
        <v>14</v>
      </c>
      <c r="O3303" t="s">
        <v>1002</v>
      </c>
      <c r="P3303" t="s">
        <v>15</v>
      </c>
    </row>
    <row r="3304" spans="1:16">
      <c r="A3304" t="s">
        <v>536</v>
      </c>
      <c r="B3304" t="s">
        <v>537</v>
      </c>
      <c r="C3304" t="s">
        <v>538</v>
      </c>
      <c r="D3304" t="s">
        <v>11</v>
      </c>
      <c r="E3304" t="s">
        <v>12</v>
      </c>
      <c r="F3304" t="s">
        <v>13</v>
      </c>
      <c r="H3304" t="s">
        <v>16</v>
      </c>
      <c r="I3304">
        <v>120</v>
      </c>
      <c r="J3304" t="s">
        <v>14</v>
      </c>
      <c r="K3304">
        <v>630.4</v>
      </c>
      <c r="L3304" t="s">
        <v>13</v>
      </c>
      <c r="M3304">
        <v>1</v>
      </c>
      <c r="N3304" t="s">
        <v>14</v>
      </c>
      <c r="O3304" t="s">
        <v>1002</v>
      </c>
      <c r="P3304" t="s">
        <v>15</v>
      </c>
    </row>
    <row r="3305" spans="1:16">
      <c r="A3305" t="s">
        <v>536</v>
      </c>
      <c r="B3305" t="s">
        <v>537</v>
      </c>
      <c r="C3305" t="s">
        <v>538</v>
      </c>
      <c r="D3305" t="s">
        <v>11</v>
      </c>
      <c r="E3305" t="s">
        <v>12</v>
      </c>
      <c r="F3305" t="s">
        <v>873</v>
      </c>
      <c r="H3305" t="s">
        <v>16</v>
      </c>
      <c r="I3305">
        <v>120</v>
      </c>
      <c r="J3305" t="s">
        <v>14</v>
      </c>
      <c r="K3305">
        <v>187.9</v>
      </c>
      <c r="L3305" t="s">
        <v>873</v>
      </c>
      <c r="M3305">
        <v>1</v>
      </c>
      <c r="N3305" t="s">
        <v>14</v>
      </c>
      <c r="O3305" t="s">
        <v>1002</v>
      </c>
      <c r="P3305" t="s">
        <v>15</v>
      </c>
    </row>
    <row r="3306" spans="1:16">
      <c r="A3306" t="s">
        <v>536</v>
      </c>
      <c r="B3306" t="s">
        <v>537</v>
      </c>
      <c r="C3306" t="s">
        <v>538</v>
      </c>
      <c r="D3306" t="s">
        <v>11</v>
      </c>
      <c r="E3306" t="s">
        <v>12</v>
      </c>
      <c r="F3306" t="s">
        <v>874</v>
      </c>
      <c r="H3306" t="s">
        <v>16</v>
      </c>
      <c r="I3306">
        <v>120</v>
      </c>
      <c r="J3306" t="s">
        <v>14</v>
      </c>
      <c r="K3306">
        <v>25.3</v>
      </c>
      <c r="L3306" t="s">
        <v>874</v>
      </c>
      <c r="M3306">
        <v>1</v>
      </c>
      <c r="N3306" t="s">
        <v>14</v>
      </c>
      <c r="O3306" t="s">
        <v>1002</v>
      </c>
      <c r="P3306" t="s">
        <v>15</v>
      </c>
    </row>
    <row r="3307" spans="1:16">
      <c r="A3307" t="s">
        <v>536</v>
      </c>
      <c r="B3307" t="s">
        <v>537</v>
      </c>
      <c r="C3307" t="s">
        <v>538</v>
      </c>
      <c r="D3307" t="s">
        <v>11</v>
      </c>
      <c r="E3307" t="s">
        <v>12</v>
      </c>
      <c r="F3307" t="s">
        <v>875</v>
      </c>
      <c r="H3307" t="s">
        <v>16</v>
      </c>
      <c r="I3307">
        <v>120</v>
      </c>
      <c r="J3307" t="s">
        <v>14</v>
      </c>
      <c r="K3307">
        <v>20.9</v>
      </c>
      <c r="L3307" t="s">
        <v>875</v>
      </c>
      <c r="M3307">
        <v>1</v>
      </c>
      <c r="N3307" t="s">
        <v>14</v>
      </c>
      <c r="O3307" t="s">
        <v>1002</v>
      </c>
      <c r="P3307" t="s">
        <v>15</v>
      </c>
    </row>
    <row r="3308" spans="1:16">
      <c r="A3308" t="s">
        <v>536</v>
      </c>
      <c r="B3308" t="s">
        <v>537</v>
      </c>
      <c r="C3308" t="s">
        <v>538</v>
      </c>
      <c r="D3308" t="s">
        <v>11</v>
      </c>
      <c r="E3308" t="s">
        <v>12</v>
      </c>
      <c r="F3308" t="s">
        <v>876</v>
      </c>
      <c r="H3308" t="s">
        <v>16</v>
      </c>
      <c r="I3308">
        <v>120</v>
      </c>
      <c r="J3308" t="s">
        <v>14</v>
      </c>
      <c r="K3308" s="3">
        <v>6556</v>
      </c>
      <c r="L3308" t="s">
        <v>876</v>
      </c>
      <c r="M3308">
        <v>1</v>
      </c>
      <c r="N3308" t="s">
        <v>14</v>
      </c>
      <c r="O3308" t="s">
        <v>1002</v>
      </c>
      <c r="P3308" t="s">
        <v>15</v>
      </c>
    </row>
    <row r="3309" spans="1:16">
      <c r="A3309" t="s">
        <v>536</v>
      </c>
      <c r="B3309" t="s">
        <v>537</v>
      </c>
      <c r="C3309" t="s">
        <v>538</v>
      </c>
      <c r="D3309" t="s">
        <v>11</v>
      </c>
      <c r="E3309" t="s">
        <v>12</v>
      </c>
      <c r="F3309" t="s">
        <v>877</v>
      </c>
      <c r="H3309" t="s">
        <v>16</v>
      </c>
      <c r="I3309">
        <v>120</v>
      </c>
      <c r="J3309" t="s">
        <v>14</v>
      </c>
      <c r="K3309">
        <v>196.8</v>
      </c>
      <c r="L3309" t="s">
        <v>877</v>
      </c>
      <c r="M3309">
        <v>1</v>
      </c>
      <c r="N3309" t="s">
        <v>14</v>
      </c>
      <c r="O3309" t="s">
        <v>1002</v>
      </c>
      <c r="P3309" t="s">
        <v>15</v>
      </c>
    </row>
    <row r="3310" spans="1:16">
      <c r="A3310" t="s">
        <v>536</v>
      </c>
      <c r="B3310" t="s">
        <v>537</v>
      </c>
      <c r="C3310" t="s">
        <v>538</v>
      </c>
      <c r="D3310" t="s">
        <v>11</v>
      </c>
      <c r="E3310" t="s">
        <v>12</v>
      </c>
      <c r="F3310" t="s">
        <v>878</v>
      </c>
      <c r="H3310" t="s">
        <v>16</v>
      </c>
      <c r="I3310">
        <v>120</v>
      </c>
      <c r="J3310" t="s">
        <v>14</v>
      </c>
      <c r="K3310">
        <v>95.9</v>
      </c>
      <c r="L3310" t="s">
        <v>878</v>
      </c>
      <c r="M3310">
        <v>1</v>
      </c>
      <c r="N3310" t="s">
        <v>14</v>
      </c>
      <c r="O3310" t="s">
        <v>1002</v>
      </c>
      <c r="P3310" t="s">
        <v>15</v>
      </c>
    </row>
    <row r="3311" spans="1:16">
      <c r="A3311" t="s">
        <v>536</v>
      </c>
      <c r="B3311" t="s">
        <v>537</v>
      </c>
      <c r="C3311" t="s">
        <v>538</v>
      </c>
      <c r="D3311" t="s">
        <v>11</v>
      </c>
      <c r="E3311" t="s">
        <v>12</v>
      </c>
      <c r="F3311" t="s">
        <v>998</v>
      </c>
      <c r="H3311" t="s">
        <v>16</v>
      </c>
      <c r="I3311">
        <v>120</v>
      </c>
      <c r="J3311" t="s">
        <v>14</v>
      </c>
      <c r="K3311" s="4">
        <v>1489</v>
      </c>
      <c r="L3311" t="s">
        <v>998</v>
      </c>
      <c r="M3311">
        <v>1</v>
      </c>
      <c r="N3311" t="s">
        <v>14</v>
      </c>
      <c r="O3311" t="s">
        <v>1003</v>
      </c>
      <c r="P3311" t="s">
        <v>15</v>
      </c>
    </row>
    <row r="3312" spans="1:16">
      <c r="A3312" t="s">
        <v>536</v>
      </c>
      <c r="B3312" t="s">
        <v>537</v>
      </c>
      <c r="C3312" t="s">
        <v>538</v>
      </c>
      <c r="D3312" t="s">
        <v>11</v>
      </c>
      <c r="E3312" t="s">
        <v>12</v>
      </c>
      <c r="F3312" t="s">
        <v>879</v>
      </c>
      <c r="H3312" t="s">
        <v>16</v>
      </c>
      <c r="I3312">
        <v>120</v>
      </c>
      <c r="J3312" t="s">
        <v>14</v>
      </c>
      <c r="K3312">
        <v>227.1</v>
      </c>
      <c r="L3312" t="s">
        <v>879</v>
      </c>
      <c r="M3312">
        <v>1</v>
      </c>
      <c r="N3312" t="s">
        <v>14</v>
      </c>
      <c r="O3312" t="s">
        <v>1002</v>
      </c>
      <c r="P3312" t="s">
        <v>15</v>
      </c>
    </row>
    <row r="3313" spans="1:16">
      <c r="A3313" t="s">
        <v>536</v>
      </c>
      <c r="B3313" t="s">
        <v>537</v>
      </c>
      <c r="C3313" t="s">
        <v>538</v>
      </c>
      <c r="D3313" t="s">
        <v>11</v>
      </c>
      <c r="E3313" t="s">
        <v>12</v>
      </c>
      <c r="F3313" t="s">
        <v>880</v>
      </c>
      <c r="H3313" t="s">
        <v>16</v>
      </c>
      <c r="I3313">
        <v>120</v>
      </c>
      <c r="J3313" t="s">
        <v>14</v>
      </c>
      <c r="K3313">
        <v>75.8</v>
      </c>
      <c r="L3313" t="s">
        <v>880</v>
      </c>
      <c r="M3313">
        <v>1</v>
      </c>
      <c r="N3313" t="s">
        <v>14</v>
      </c>
      <c r="O3313" t="s">
        <v>1002</v>
      </c>
      <c r="P3313" t="s">
        <v>15</v>
      </c>
    </row>
    <row r="3314" spans="1:16">
      <c r="A3314" t="s">
        <v>536</v>
      </c>
      <c r="B3314" t="s">
        <v>537</v>
      </c>
      <c r="C3314" t="s">
        <v>538</v>
      </c>
      <c r="D3314" t="s">
        <v>11</v>
      </c>
      <c r="E3314" t="s">
        <v>12</v>
      </c>
      <c r="F3314" t="s">
        <v>881</v>
      </c>
      <c r="H3314" t="s">
        <v>16</v>
      </c>
      <c r="I3314">
        <v>120</v>
      </c>
      <c r="J3314" t="s">
        <v>14</v>
      </c>
      <c r="K3314">
        <v>244.8</v>
      </c>
      <c r="L3314" t="s">
        <v>881</v>
      </c>
      <c r="M3314">
        <v>1</v>
      </c>
      <c r="N3314" t="s">
        <v>14</v>
      </c>
      <c r="O3314" t="s">
        <v>1002</v>
      </c>
      <c r="P3314" t="s">
        <v>15</v>
      </c>
    </row>
    <row r="3315" spans="1:16">
      <c r="A3315" t="s">
        <v>539</v>
      </c>
      <c r="B3315" t="s">
        <v>540</v>
      </c>
      <c r="C3315" t="s">
        <v>529</v>
      </c>
      <c r="D3315" t="s">
        <v>11</v>
      </c>
      <c r="E3315" t="s">
        <v>12</v>
      </c>
      <c r="F3315" t="s">
        <v>13</v>
      </c>
      <c r="H3315" t="s">
        <v>16</v>
      </c>
      <c r="I3315">
        <v>1</v>
      </c>
      <c r="J3315" t="s">
        <v>14</v>
      </c>
      <c r="K3315">
        <v>842.1</v>
      </c>
      <c r="L3315" t="s">
        <v>13</v>
      </c>
      <c r="M3315">
        <v>1</v>
      </c>
      <c r="N3315" t="s">
        <v>14</v>
      </c>
      <c r="O3315" t="s">
        <v>1002</v>
      </c>
      <c r="P3315" t="s">
        <v>15</v>
      </c>
    </row>
    <row r="3316" spans="1:16">
      <c r="A3316" t="s">
        <v>539</v>
      </c>
      <c r="B3316" t="s">
        <v>540</v>
      </c>
      <c r="C3316" t="s">
        <v>529</v>
      </c>
      <c r="D3316" t="s">
        <v>11</v>
      </c>
      <c r="E3316" t="s">
        <v>12</v>
      </c>
      <c r="F3316" t="s">
        <v>873</v>
      </c>
      <c r="H3316" t="s">
        <v>16</v>
      </c>
      <c r="I3316">
        <v>1</v>
      </c>
      <c r="J3316" t="s">
        <v>14</v>
      </c>
      <c r="K3316">
        <v>251.1</v>
      </c>
      <c r="L3316" t="s">
        <v>873</v>
      </c>
      <c r="M3316">
        <v>1</v>
      </c>
      <c r="N3316" t="s">
        <v>14</v>
      </c>
      <c r="O3316" t="s">
        <v>1002</v>
      </c>
      <c r="P3316" t="s">
        <v>15</v>
      </c>
    </row>
    <row r="3317" spans="1:16">
      <c r="A3317" t="s">
        <v>539</v>
      </c>
      <c r="B3317" t="s">
        <v>540</v>
      </c>
      <c r="C3317" t="s">
        <v>529</v>
      </c>
      <c r="D3317" t="s">
        <v>11</v>
      </c>
      <c r="E3317" t="s">
        <v>12</v>
      </c>
      <c r="F3317" t="s">
        <v>874</v>
      </c>
      <c r="H3317" t="s">
        <v>16</v>
      </c>
      <c r="I3317">
        <v>1</v>
      </c>
      <c r="J3317" t="s">
        <v>14</v>
      </c>
      <c r="K3317">
        <v>33.700000000000003</v>
      </c>
      <c r="L3317" t="s">
        <v>874</v>
      </c>
      <c r="M3317">
        <v>1</v>
      </c>
      <c r="N3317" t="s">
        <v>14</v>
      </c>
      <c r="O3317" t="s">
        <v>1002</v>
      </c>
      <c r="P3317" t="s">
        <v>15</v>
      </c>
    </row>
    <row r="3318" spans="1:16">
      <c r="A3318" t="s">
        <v>539</v>
      </c>
      <c r="B3318" t="s">
        <v>540</v>
      </c>
      <c r="C3318" t="s">
        <v>529</v>
      </c>
      <c r="D3318" t="s">
        <v>11</v>
      </c>
      <c r="E3318" t="s">
        <v>12</v>
      </c>
      <c r="F3318" t="s">
        <v>875</v>
      </c>
      <c r="H3318" t="s">
        <v>16</v>
      </c>
      <c r="I3318">
        <v>1</v>
      </c>
      <c r="J3318" t="s">
        <v>14</v>
      </c>
      <c r="K3318">
        <v>25.6</v>
      </c>
      <c r="L3318" t="s">
        <v>875</v>
      </c>
      <c r="M3318">
        <v>1</v>
      </c>
      <c r="N3318" t="s">
        <v>14</v>
      </c>
      <c r="O3318" t="s">
        <v>1002</v>
      </c>
      <c r="P3318" t="s">
        <v>15</v>
      </c>
    </row>
    <row r="3319" spans="1:16">
      <c r="A3319" t="s">
        <v>539</v>
      </c>
      <c r="B3319" t="s">
        <v>540</v>
      </c>
      <c r="C3319" t="s">
        <v>529</v>
      </c>
      <c r="D3319" t="s">
        <v>11</v>
      </c>
      <c r="E3319" t="s">
        <v>12</v>
      </c>
      <c r="F3319" t="s">
        <v>876</v>
      </c>
      <c r="H3319" t="s">
        <v>16</v>
      </c>
      <c r="I3319">
        <v>1</v>
      </c>
      <c r="J3319" t="s">
        <v>14</v>
      </c>
      <c r="K3319" s="3">
        <v>8757</v>
      </c>
      <c r="L3319" t="s">
        <v>876</v>
      </c>
      <c r="M3319">
        <v>1</v>
      </c>
      <c r="N3319" t="s">
        <v>14</v>
      </c>
      <c r="O3319" t="s">
        <v>1002</v>
      </c>
      <c r="P3319" t="s">
        <v>15</v>
      </c>
    </row>
    <row r="3320" spans="1:16">
      <c r="A3320" t="s">
        <v>539</v>
      </c>
      <c r="B3320" t="s">
        <v>540</v>
      </c>
      <c r="C3320" t="s">
        <v>529</v>
      </c>
      <c r="D3320" t="s">
        <v>11</v>
      </c>
      <c r="E3320" t="s">
        <v>12</v>
      </c>
      <c r="F3320" t="s">
        <v>877</v>
      </c>
      <c r="H3320" t="s">
        <v>16</v>
      </c>
      <c r="I3320">
        <v>1</v>
      </c>
      <c r="J3320" t="s">
        <v>14</v>
      </c>
      <c r="K3320">
        <v>286.39999999999998</v>
      </c>
      <c r="L3320" t="s">
        <v>877</v>
      </c>
      <c r="M3320">
        <v>1</v>
      </c>
      <c r="N3320" t="s">
        <v>14</v>
      </c>
      <c r="O3320" t="s">
        <v>1002</v>
      </c>
      <c r="P3320" t="s">
        <v>15</v>
      </c>
    </row>
    <row r="3321" spans="1:16">
      <c r="A3321" t="s">
        <v>539</v>
      </c>
      <c r="B3321" t="s">
        <v>540</v>
      </c>
      <c r="C3321" t="s">
        <v>529</v>
      </c>
      <c r="D3321" t="s">
        <v>11</v>
      </c>
      <c r="E3321" t="s">
        <v>12</v>
      </c>
      <c r="F3321" t="s">
        <v>878</v>
      </c>
      <c r="H3321" t="s">
        <v>16</v>
      </c>
      <c r="I3321">
        <v>1</v>
      </c>
      <c r="J3321" t="s">
        <v>14</v>
      </c>
      <c r="K3321">
        <v>121.4</v>
      </c>
      <c r="L3321" t="s">
        <v>878</v>
      </c>
      <c r="M3321">
        <v>1</v>
      </c>
      <c r="N3321" t="s">
        <v>14</v>
      </c>
      <c r="O3321" t="s">
        <v>1002</v>
      </c>
      <c r="P3321" t="s">
        <v>15</v>
      </c>
    </row>
    <row r="3322" spans="1:16">
      <c r="A3322" t="s">
        <v>539</v>
      </c>
      <c r="B3322" t="s">
        <v>540</v>
      </c>
      <c r="C3322" t="s">
        <v>529</v>
      </c>
      <c r="D3322" t="s">
        <v>11</v>
      </c>
      <c r="E3322" t="s">
        <v>12</v>
      </c>
      <c r="F3322" t="s">
        <v>998</v>
      </c>
      <c r="H3322" t="s">
        <v>16</v>
      </c>
      <c r="I3322">
        <v>1</v>
      </c>
      <c r="J3322" t="s">
        <v>14</v>
      </c>
      <c r="K3322" s="4">
        <v>1987.3</v>
      </c>
      <c r="L3322" t="s">
        <v>998</v>
      </c>
      <c r="M3322">
        <v>1</v>
      </c>
      <c r="N3322" t="s">
        <v>14</v>
      </c>
      <c r="O3322" t="s">
        <v>1003</v>
      </c>
      <c r="P3322" t="s">
        <v>15</v>
      </c>
    </row>
    <row r="3323" spans="1:16">
      <c r="A3323" t="s">
        <v>539</v>
      </c>
      <c r="B3323" t="s">
        <v>540</v>
      </c>
      <c r="C3323" t="s">
        <v>529</v>
      </c>
      <c r="D3323" t="s">
        <v>11</v>
      </c>
      <c r="E3323" t="s">
        <v>12</v>
      </c>
      <c r="F3323" t="s">
        <v>879</v>
      </c>
      <c r="H3323" t="s">
        <v>16</v>
      </c>
      <c r="I3323">
        <v>1</v>
      </c>
      <c r="J3323" t="s">
        <v>14</v>
      </c>
      <c r="K3323">
        <v>323.5</v>
      </c>
      <c r="L3323" t="s">
        <v>879</v>
      </c>
      <c r="M3323">
        <v>1</v>
      </c>
      <c r="N3323" t="s">
        <v>14</v>
      </c>
      <c r="O3323" t="s">
        <v>1002</v>
      </c>
      <c r="P3323" t="s">
        <v>15</v>
      </c>
    </row>
    <row r="3324" spans="1:16">
      <c r="A3324" t="s">
        <v>539</v>
      </c>
      <c r="B3324" t="s">
        <v>540</v>
      </c>
      <c r="C3324" t="s">
        <v>529</v>
      </c>
      <c r="D3324" t="s">
        <v>11</v>
      </c>
      <c r="E3324" t="s">
        <v>12</v>
      </c>
      <c r="F3324" t="s">
        <v>880</v>
      </c>
      <c r="H3324" t="s">
        <v>16</v>
      </c>
      <c r="I3324">
        <v>1</v>
      </c>
      <c r="J3324" t="s">
        <v>14</v>
      </c>
      <c r="K3324">
        <v>101.1</v>
      </c>
      <c r="L3324" t="s">
        <v>880</v>
      </c>
      <c r="M3324">
        <v>1</v>
      </c>
      <c r="N3324" t="s">
        <v>14</v>
      </c>
      <c r="O3324" t="s">
        <v>1002</v>
      </c>
      <c r="P3324" t="s">
        <v>15</v>
      </c>
    </row>
    <row r="3325" spans="1:16">
      <c r="A3325" t="s">
        <v>539</v>
      </c>
      <c r="B3325" t="s">
        <v>540</v>
      </c>
      <c r="C3325" t="s">
        <v>529</v>
      </c>
      <c r="D3325" t="s">
        <v>11</v>
      </c>
      <c r="E3325" t="s">
        <v>12</v>
      </c>
      <c r="F3325" t="s">
        <v>881</v>
      </c>
      <c r="H3325" t="s">
        <v>16</v>
      </c>
      <c r="I3325">
        <v>1</v>
      </c>
      <c r="J3325" t="s">
        <v>14</v>
      </c>
      <c r="K3325">
        <v>392.4</v>
      </c>
      <c r="L3325" t="s">
        <v>881</v>
      </c>
      <c r="M3325">
        <v>1</v>
      </c>
      <c r="N3325" t="s">
        <v>14</v>
      </c>
      <c r="O3325" t="s">
        <v>1002</v>
      </c>
      <c r="P3325" t="s">
        <v>15</v>
      </c>
    </row>
    <row r="3326" spans="1:16">
      <c r="A3326" t="s">
        <v>539</v>
      </c>
      <c r="B3326" t="s">
        <v>540</v>
      </c>
      <c r="C3326" t="s">
        <v>529</v>
      </c>
      <c r="D3326" t="s">
        <v>11</v>
      </c>
      <c r="E3326" t="s">
        <v>12</v>
      </c>
      <c r="F3326" t="s">
        <v>13</v>
      </c>
      <c r="H3326" t="s">
        <v>16</v>
      </c>
      <c r="I3326">
        <v>120</v>
      </c>
      <c r="J3326" t="s">
        <v>14</v>
      </c>
      <c r="K3326">
        <v>674.8</v>
      </c>
      <c r="L3326" t="s">
        <v>13</v>
      </c>
      <c r="M3326">
        <v>1</v>
      </c>
      <c r="N3326" t="s">
        <v>14</v>
      </c>
      <c r="O3326" t="s">
        <v>1002</v>
      </c>
      <c r="P3326" t="s">
        <v>15</v>
      </c>
    </row>
    <row r="3327" spans="1:16">
      <c r="A3327" t="s">
        <v>539</v>
      </c>
      <c r="B3327" t="s">
        <v>540</v>
      </c>
      <c r="C3327" t="s">
        <v>529</v>
      </c>
      <c r="D3327" t="s">
        <v>11</v>
      </c>
      <c r="E3327" t="s">
        <v>12</v>
      </c>
      <c r="F3327" t="s">
        <v>873</v>
      </c>
      <c r="H3327" t="s">
        <v>16</v>
      </c>
      <c r="I3327">
        <v>120</v>
      </c>
      <c r="J3327" t="s">
        <v>14</v>
      </c>
      <c r="K3327">
        <v>201.2</v>
      </c>
      <c r="L3327" t="s">
        <v>873</v>
      </c>
      <c r="M3327">
        <v>1</v>
      </c>
      <c r="N3327" t="s">
        <v>14</v>
      </c>
      <c r="O3327" t="s">
        <v>1002</v>
      </c>
      <c r="P3327" t="s">
        <v>15</v>
      </c>
    </row>
    <row r="3328" spans="1:16">
      <c r="A3328" t="s">
        <v>539</v>
      </c>
      <c r="B3328" t="s">
        <v>540</v>
      </c>
      <c r="C3328" t="s">
        <v>529</v>
      </c>
      <c r="D3328" t="s">
        <v>11</v>
      </c>
      <c r="E3328" t="s">
        <v>12</v>
      </c>
      <c r="F3328" t="s">
        <v>874</v>
      </c>
      <c r="H3328" t="s">
        <v>16</v>
      </c>
      <c r="I3328">
        <v>120</v>
      </c>
      <c r="J3328" t="s">
        <v>14</v>
      </c>
      <c r="K3328">
        <v>27</v>
      </c>
      <c r="L3328" t="s">
        <v>874</v>
      </c>
      <c r="M3328">
        <v>1</v>
      </c>
      <c r="N3328" t="s">
        <v>14</v>
      </c>
      <c r="O3328" t="s">
        <v>1002</v>
      </c>
      <c r="P3328" t="s">
        <v>15</v>
      </c>
    </row>
    <row r="3329" spans="1:17">
      <c r="A3329" t="s">
        <v>539</v>
      </c>
      <c r="B3329" t="s">
        <v>540</v>
      </c>
      <c r="C3329" t="s">
        <v>529</v>
      </c>
      <c r="D3329" t="s">
        <v>11</v>
      </c>
      <c r="E3329" t="s">
        <v>12</v>
      </c>
      <c r="F3329" t="s">
        <v>875</v>
      </c>
      <c r="H3329" t="s">
        <v>16</v>
      </c>
      <c r="I3329">
        <v>120</v>
      </c>
      <c r="J3329" t="s">
        <v>14</v>
      </c>
      <c r="K3329">
        <v>20.5</v>
      </c>
      <c r="L3329" t="s">
        <v>875</v>
      </c>
      <c r="M3329">
        <v>1</v>
      </c>
      <c r="N3329" t="s">
        <v>14</v>
      </c>
      <c r="O3329" t="s">
        <v>1002</v>
      </c>
      <c r="P3329" t="s">
        <v>15</v>
      </c>
    </row>
    <row r="3330" spans="1:17">
      <c r="A3330" t="s">
        <v>539</v>
      </c>
      <c r="B3330" t="s">
        <v>540</v>
      </c>
      <c r="C3330" t="s">
        <v>529</v>
      </c>
      <c r="D3330" t="s">
        <v>11</v>
      </c>
      <c r="E3330" t="s">
        <v>12</v>
      </c>
      <c r="F3330" t="s">
        <v>876</v>
      </c>
      <c r="H3330" t="s">
        <v>16</v>
      </c>
      <c r="I3330">
        <v>120</v>
      </c>
      <c r="J3330" t="s">
        <v>14</v>
      </c>
      <c r="K3330" s="3">
        <v>7017</v>
      </c>
      <c r="L3330" t="s">
        <v>876</v>
      </c>
      <c r="M3330">
        <v>1</v>
      </c>
      <c r="N3330" t="s">
        <v>14</v>
      </c>
      <c r="O3330" t="s">
        <v>1002</v>
      </c>
      <c r="P3330" t="s">
        <v>15</v>
      </c>
    </row>
    <row r="3331" spans="1:17">
      <c r="A3331" t="s">
        <v>539</v>
      </c>
      <c r="B3331" t="s">
        <v>540</v>
      </c>
      <c r="C3331" t="s">
        <v>529</v>
      </c>
      <c r="D3331" t="s">
        <v>11</v>
      </c>
      <c r="E3331" t="s">
        <v>12</v>
      </c>
      <c r="F3331" t="s">
        <v>877</v>
      </c>
      <c r="H3331" t="s">
        <v>16</v>
      </c>
      <c r="I3331">
        <v>120</v>
      </c>
      <c r="J3331" t="s">
        <v>14</v>
      </c>
      <c r="K3331">
        <v>229.5</v>
      </c>
      <c r="L3331" t="s">
        <v>877</v>
      </c>
      <c r="M3331">
        <v>1</v>
      </c>
      <c r="N3331" t="s">
        <v>14</v>
      </c>
      <c r="O3331" t="s">
        <v>1002</v>
      </c>
      <c r="P3331" t="s">
        <v>15</v>
      </c>
    </row>
    <row r="3332" spans="1:17">
      <c r="A3332" t="s">
        <v>539</v>
      </c>
      <c r="B3332" t="s">
        <v>540</v>
      </c>
      <c r="C3332" t="s">
        <v>529</v>
      </c>
      <c r="D3332" t="s">
        <v>11</v>
      </c>
      <c r="E3332" t="s">
        <v>12</v>
      </c>
      <c r="F3332" t="s">
        <v>878</v>
      </c>
      <c r="H3332" t="s">
        <v>16</v>
      </c>
      <c r="I3332">
        <v>120</v>
      </c>
      <c r="J3332" t="s">
        <v>14</v>
      </c>
      <c r="K3332">
        <v>97.3</v>
      </c>
      <c r="L3332" t="s">
        <v>878</v>
      </c>
      <c r="M3332">
        <v>1</v>
      </c>
      <c r="N3332" t="s">
        <v>14</v>
      </c>
      <c r="O3332" t="s">
        <v>1002</v>
      </c>
      <c r="P3332" t="s">
        <v>15</v>
      </c>
    </row>
    <row r="3333" spans="1:17">
      <c r="A3333" t="s">
        <v>539</v>
      </c>
      <c r="B3333" t="s">
        <v>540</v>
      </c>
      <c r="C3333" t="s">
        <v>529</v>
      </c>
      <c r="D3333" t="s">
        <v>11</v>
      </c>
      <c r="E3333" t="s">
        <v>12</v>
      </c>
      <c r="F3333" t="s">
        <v>998</v>
      </c>
      <c r="H3333" t="s">
        <v>16</v>
      </c>
      <c r="I3333">
        <v>120</v>
      </c>
      <c r="J3333" t="s">
        <v>14</v>
      </c>
      <c r="K3333" s="4">
        <v>1592.3</v>
      </c>
      <c r="L3333" t="s">
        <v>998</v>
      </c>
      <c r="M3333">
        <v>1</v>
      </c>
      <c r="N3333" t="s">
        <v>14</v>
      </c>
      <c r="O3333" t="s">
        <v>1003</v>
      </c>
      <c r="P3333" t="s">
        <v>15</v>
      </c>
    </row>
    <row r="3334" spans="1:17">
      <c r="A3334" t="s">
        <v>539</v>
      </c>
      <c r="B3334" t="s">
        <v>540</v>
      </c>
      <c r="C3334" t="s">
        <v>529</v>
      </c>
      <c r="D3334" t="s">
        <v>11</v>
      </c>
      <c r="E3334" t="s">
        <v>12</v>
      </c>
      <c r="F3334" t="s">
        <v>879</v>
      </c>
      <c r="H3334" t="s">
        <v>16</v>
      </c>
      <c r="I3334">
        <v>120</v>
      </c>
      <c r="J3334" t="s">
        <v>14</v>
      </c>
      <c r="K3334">
        <v>259.2</v>
      </c>
      <c r="L3334" t="s">
        <v>879</v>
      </c>
      <c r="M3334">
        <v>1</v>
      </c>
      <c r="N3334" t="s">
        <v>14</v>
      </c>
      <c r="O3334" t="s">
        <v>1002</v>
      </c>
      <c r="P3334" t="s">
        <v>15</v>
      </c>
    </row>
    <row r="3335" spans="1:17">
      <c r="A3335" t="s">
        <v>539</v>
      </c>
      <c r="B3335" t="s">
        <v>540</v>
      </c>
      <c r="C3335" t="s">
        <v>529</v>
      </c>
      <c r="D3335" t="s">
        <v>11</v>
      </c>
      <c r="E3335" t="s">
        <v>12</v>
      </c>
      <c r="F3335" t="s">
        <v>880</v>
      </c>
      <c r="H3335" t="s">
        <v>16</v>
      </c>
      <c r="I3335">
        <v>120</v>
      </c>
      <c r="J3335" t="s">
        <v>14</v>
      </c>
      <c r="K3335">
        <v>81</v>
      </c>
      <c r="L3335" t="s">
        <v>880</v>
      </c>
      <c r="M3335">
        <v>1</v>
      </c>
      <c r="N3335" t="s">
        <v>14</v>
      </c>
      <c r="O3335" t="s">
        <v>1002</v>
      </c>
      <c r="P3335" t="s">
        <v>15</v>
      </c>
    </row>
    <row r="3336" spans="1:17">
      <c r="A3336" t="s">
        <v>539</v>
      </c>
      <c r="B3336" t="s">
        <v>540</v>
      </c>
      <c r="C3336" t="s">
        <v>529</v>
      </c>
      <c r="D3336" t="s">
        <v>11</v>
      </c>
      <c r="E3336" t="s">
        <v>12</v>
      </c>
      <c r="F3336" t="s">
        <v>881</v>
      </c>
      <c r="H3336" t="s">
        <v>16</v>
      </c>
      <c r="I3336">
        <v>120</v>
      </c>
      <c r="J3336" t="s">
        <v>14</v>
      </c>
      <c r="K3336">
        <v>314.2</v>
      </c>
      <c r="L3336" t="s">
        <v>881</v>
      </c>
      <c r="M3336">
        <v>1</v>
      </c>
      <c r="N3336" t="s">
        <v>14</v>
      </c>
      <c r="O3336" t="s">
        <v>1002</v>
      </c>
      <c r="P3336" t="s">
        <v>15</v>
      </c>
    </row>
    <row r="3337" spans="1:17">
      <c r="A3337" s="5" t="s">
        <v>945</v>
      </c>
      <c r="B3337" s="5" t="s">
        <v>944</v>
      </c>
      <c r="C3337" s="5" t="s">
        <v>1013</v>
      </c>
      <c r="D3337" s="5"/>
      <c r="E3337" s="5" t="s">
        <v>12</v>
      </c>
      <c r="F3337" s="5" t="s">
        <v>1005</v>
      </c>
      <c r="G3337" s="5"/>
      <c r="H3337" s="5"/>
      <c r="I3337" s="5">
        <v>1</v>
      </c>
      <c r="J3337" s="5"/>
      <c r="K3337" s="59">
        <v>613.77</v>
      </c>
      <c r="L3337" s="5" t="s">
        <v>1005</v>
      </c>
      <c r="M3337" s="5">
        <v>1</v>
      </c>
      <c r="N3337" s="5" t="s">
        <v>14</v>
      </c>
      <c r="O3337" s="5" t="s">
        <v>1003</v>
      </c>
      <c r="P3337" s="5" t="s">
        <v>1014</v>
      </c>
      <c r="Q3337" s="5"/>
    </row>
    <row r="3338" spans="1:17">
      <c r="A3338" s="5" t="s">
        <v>945</v>
      </c>
      <c r="B3338" s="5" t="s">
        <v>944</v>
      </c>
      <c r="C3338" s="5" t="s">
        <v>1013</v>
      </c>
      <c r="D3338" s="5"/>
      <c r="E3338" s="5" t="s">
        <v>12</v>
      </c>
      <c r="F3338" s="5" t="s">
        <v>13</v>
      </c>
      <c r="G3338" s="5"/>
      <c r="H3338" s="5"/>
      <c r="I3338" s="5">
        <v>1</v>
      </c>
      <c r="J3338" s="5"/>
      <c r="K3338" s="59">
        <v>13473</v>
      </c>
      <c r="L3338" s="5" t="s">
        <v>13</v>
      </c>
      <c r="M3338" s="5">
        <v>1</v>
      </c>
      <c r="N3338" s="5" t="s">
        <v>14</v>
      </c>
      <c r="O3338" s="5" t="s">
        <v>1003</v>
      </c>
      <c r="P3338" s="5" t="s">
        <v>1014</v>
      </c>
      <c r="Q3338" s="5"/>
    </row>
    <row r="3339" spans="1:17">
      <c r="A3339" s="5" t="s">
        <v>945</v>
      </c>
      <c r="B3339" s="5" t="s">
        <v>944</v>
      </c>
      <c r="C3339" s="5" t="s">
        <v>1013</v>
      </c>
      <c r="D3339" s="5"/>
      <c r="E3339" s="5" t="s">
        <v>12</v>
      </c>
      <c r="F3339" s="5" t="s">
        <v>873</v>
      </c>
      <c r="G3339" s="5"/>
      <c r="H3339" s="5"/>
      <c r="I3339" s="5">
        <v>1</v>
      </c>
      <c r="J3339" s="5"/>
      <c r="K3339" s="59">
        <v>3717.55</v>
      </c>
      <c r="L3339" s="5" t="s">
        <v>873</v>
      </c>
      <c r="M3339" s="5">
        <v>1</v>
      </c>
      <c r="N3339" s="5" t="s">
        <v>14</v>
      </c>
      <c r="O3339" s="5" t="s">
        <v>1003</v>
      </c>
      <c r="P3339" s="5" t="s">
        <v>1014</v>
      </c>
      <c r="Q3339" s="5"/>
    </row>
    <row r="3340" spans="1:17">
      <c r="A3340" s="5" t="s">
        <v>945</v>
      </c>
      <c r="B3340" s="5" t="s">
        <v>944</v>
      </c>
      <c r="C3340" s="5" t="s">
        <v>1013</v>
      </c>
      <c r="D3340" s="5"/>
      <c r="E3340" s="5" t="s">
        <v>12</v>
      </c>
      <c r="F3340" s="5" t="s">
        <v>874</v>
      </c>
      <c r="G3340" s="5"/>
      <c r="H3340" s="5"/>
      <c r="I3340" s="5">
        <v>1</v>
      </c>
      <c r="J3340" s="5"/>
      <c r="K3340" s="59">
        <v>499</v>
      </c>
      <c r="L3340" s="5" t="s">
        <v>874</v>
      </c>
      <c r="M3340" s="5">
        <v>1</v>
      </c>
      <c r="N3340" s="5" t="s">
        <v>14</v>
      </c>
      <c r="O3340" s="5" t="s">
        <v>1003</v>
      </c>
      <c r="P3340" s="5" t="s">
        <v>1014</v>
      </c>
      <c r="Q3340" s="5"/>
    </row>
    <row r="3341" spans="1:17">
      <c r="A3341" s="5" t="s">
        <v>945</v>
      </c>
      <c r="B3341" s="5" t="s">
        <v>944</v>
      </c>
      <c r="C3341" s="5" t="s">
        <v>1013</v>
      </c>
      <c r="D3341" s="5"/>
      <c r="E3341" s="5" t="s">
        <v>12</v>
      </c>
      <c r="F3341" s="5" t="s">
        <v>875</v>
      </c>
      <c r="G3341" s="5"/>
      <c r="H3341" s="5"/>
      <c r="I3341" s="5">
        <v>1</v>
      </c>
      <c r="J3341" s="5"/>
      <c r="K3341" s="59">
        <v>399.2</v>
      </c>
      <c r="L3341" s="5" t="s">
        <v>875</v>
      </c>
      <c r="M3341" s="5">
        <v>1</v>
      </c>
      <c r="N3341" s="5" t="s">
        <v>14</v>
      </c>
      <c r="O3341" s="5" t="s">
        <v>1003</v>
      </c>
      <c r="P3341" s="5" t="s">
        <v>1014</v>
      </c>
      <c r="Q3341" s="5"/>
    </row>
    <row r="3342" spans="1:17">
      <c r="A3342" s="5" t="s">
        <v>945</v>
      </c>
      <c r="B3342" s="5" t="s">
        <v>944</v>
      </c>
      <c r="C3342" s="5" t="s">
        <v>1013</v>
      </c>
      <c r="D3342" s="5"/>
      <c r="E3342" s="5" t="s">
        <v>12</v>
      </c>
      <c r="F3342" s="5" t="s">
        <v>876</v>
      </c>
      <c r="G3342" s="5"/>
      <c r="H3342" s="5"/>
      <c r="I3342" s="5">
        <v>1</v>
      </c>
      <c r="J3342" s="5"/>
      <c r="K3342" s="59">
        <v>149700</v>
      </c>
      <c r="L3342" s="5" t="s">
        <v>876</v>
      </c>
      <c r="M3342" s="5">
        <v>1</v>
      </c>
      <c r="N3342" s="5" t="s">
        <v>14</v>
      </c>
      <c r="O3342" s="5" t="s">
        <v>1003</v>
      </c>
      <c r="P3342" s="5" t="s">
        <v>1014</v>
      </c>
      <c r="Q3342" s="5"/>
    </row>
    <row r="3343" spans="1:17">
      <c r="A3343" s="5" t="s">
        <v>945</v>
      </c>
      <c r="B3343" s="5" t="s">
        <v>944</v>
      </c>
      <c r="C3343" s="5" t="s">
        <v>1013</v>
      </c>
      <c r="D3343" s="5"/>
      <c r="E3343" s="5" t="s">
        <v>12</v>
      </c>
      <c r="F3343" s="5" t="s">
        <v>877</v>
      </c>
      <c r="G3343" s="5"/>
      <c r="H3343" s="5"/>
      <c r="I3343" s="5">
        <v>1</v>
      </c>
      <c r="J3343" s="5"/>
      <c r="K3343" s="59">
        <v>3992</v>
      </c>
      <c r="L3343" s="5" t="s">
        <v>877</v>
      </c>
      <c r="M3343" s="5">
        <v>1</v>
      </c>
      <c r="N3343" s="5" t="s">
        <v>14</v>
      </c>
      <c r="O3343" s="5" t="s">
        <v>1003</v>
      </c>
      <c r="P3343" s="5" t="s">
        <v>1014</v>
      </c>
      <c r="Q3343" s="5"/>
    </row>
    <row r="3344" spans="1:17">
      <c r="A3344" s="5" t="s">
        <v>945</v>
      </c>
      <c r="B3344" s="5" t="s">
        <v>944</v>
      </c>
      <c r="C3344" s="5" t="s">
        <v>1013</v>
      </c>
      <c r="D3344" s="5"/>
      <c r="E3344" s="5" t="s">
        <v>12</v>
      </c>
      <c r="F3344" s="5" t="s">
        <v>878</v>
      </c>
      <c r="G3344" s="5"/>
      <c r="H3344" s="5"/>
      <c r="I3344" s="5">
        <v>1</v>
      </c>
      <c r="J3344" s="5"/>
      <c r="K3344" s="59">
        <v>2070.85</v>
      </c>
      <c r="L3344" s="5" t="s">
        <v>878</v>
      </c>
      <c r="M3344" s="5">
        <v>1</v>
      </c>
      <c r="N3344" s="5" t="s">
        <v>14</v>
      </c>
      <c r="O3344" s="5" t="s">
        <v>1003</v>
      </c>
      <c r="P3344" s="5" t="s">
        <v>1014</v>
      </c>
      <c r="Q3344" s="5"/>
    </row>
    <row r="3345" spans="1:17">
      <c r="A3345" s="5" t="s">
        <v>945</v>
      </c>
      <c r="B3345" s="5" t="s">
        <v>944</v>
      </c>
      <c r="C3345" s="5" t="s">
        <v>1013</v>
      </c>
      <c r="D3345" s="5"/>
      <c r="E3345" s="5" t="s">
        <v>12</v>
      </c>
      <c r="F3345" s="5" t="s">
        <v>998</v>
      </c>
      <c r="G3345" s="5"/>
      <c r="H3345" s="5"/>
      <c r="I3345" s="5">
        <v>1</v>
      </c>
      <c r="J3345" s="5"/>
      <c r="K3345" s="59">
        <v>29441</v>
      </c>
      <c r="L3345" s="5" t="s">
        <v>998</v>
      </c>
      <c r="M3345" s="5">
        <v>1</v>
      </c>
      <c r="N3345" s="5" t="s">
        <v>14</v>
      </c>
      <c r="O3345" s="5" t="s">
        <v>1003</v>
      </c>
      <c r="P3345" s="5" t="s">
        <v>1014</v>
      </c>
      <c r="Q3345" s="5"/>
    </row>
    <row r="3346" spans="1:17">
      <c r="A3346" s="5" t="s">
        <v>945</v>
      </c>
      <c r="B3346" s="5" t="s">
        <v>944</v>
      </c>
      <c r="C3346" s="5" t="s">
        <v>1013</v>
      </c>
      <c r="D3346" s="5"/>
      <c r="E3346" s="5" t="s">
        <v>12</v>
      </c>
      <c r="F3346" s="5" t="s">
        <v>879</v>
      </c>
      <c r="G3346" s="5"/>
      <c r="H3346" s="5"/>
      <c r="I3346" s="5">
        <v>1</v>
      </c>
      <c r="J3346" s="5"/>
      <c r="K3346" s="59">
        <v>4491</v>
      </c>
      <c r="L3346" s="5" t="s">
        <v>879</v>
      </c>
      <c r="M3346" s="5">
        <v>1</v>
      </c>
      <c r="N3346" s="5" t="s">
        <v>14</v>
      </c>
      <c r="O3346" s="5" t="s">
        <v>1003</v>
      </c>
      <c r="P3346" s="5" t="s">
        <v>1014</v>
      </c>
      <c r="Q3346" s="5"/>
    </row>
    <row r="3347" spans="1:17">
      <c r="A3347" s="5" t="s">
        <v>945</v>
      </c>
      <c r="B3347" s="5" t="s">
        <v>944</v>
      </c>
      <c r="C3347" s="5" t="s">
        <v>1013</v>
      </c>
      <c r="D3347" s="5"/>
      <c r="E3347" s="5" t="s">
        <v>12</v>
      </c>
      <c r="F3347" s="5" t="s">
        <v>880</v>
      </c>
      <c r="G3347" s="5"/>
      <c r="H3347" s="5"/>
      <c r="I3347" s="5">
        <v>1</v>
      </c>
      <c r="J3347" s="5"/>
      <c r="K3347" s="59">
        <v>1397.2</v>
      </c>
      <c r="L3347" s="5" t="s">
        <v>880</v>
      </c>
      <c r="M3347" s="5">
        <v>1</v>
      </c>
      <c r="N3347" s="5" t="s">
        <v>14</v>
      </c>
      <c r="O3347" s="5" t="s">
        <v>1003</v>
      </c>
      <c r="P3347" s="5" t="s">
        <v>1014</v>
      </c>
      <c r="Q3347" s="5"/>
    </row>
    <row r="3348" spans="1:17">
      <c r="A3348" s="5" t="s">
        <v>945</v>
      </c>
      <c r="B3348" s="5" t="s">
        <v>944</v>
      </c>
      <c r="C3348" s="5" t="s">
        <v>1013</v>
      </c>
      <c r="D3348" s="5"/>
      <c r="E3348" s="5" t="s">
        <v>12</v>
      </c>
      <c r="F3348" s="5" t="s">
        <v>1007</v>
      </c>
      <c r="G3348" s="5"/>
      <c r="H3348" s="5"/>
      <c r="I3348" s="5">
        <v>1</v>
      </c>
      <c r="J3348" s="5"/>
      <c r="K3348" s="59">
        <v>673.65</v>
      </c>
      <c r="L3348" s="5" t="s">
        <v>1007</v>
      </c>
      <c r="M3348" s="5">
        <v>1</v>
      </c>
      <c r="N3348" s="5" t="s">
        <v>14</v>
      </c>
      <c r="O3348" s="5" t="s">
        <v>1003</v>
      </c>
      <c r="P3348" s="5" t="s">
        <v>1014</v>
      </c>
      <c r="Q3348" s="5"/>
    </row>
    <row r="3349" spans="1:17">
      <c r="A3349" s="5" t="s">
        <v>945</v>
      </c>
      <c r="B3349" s="5" t="s">
        <v>944</v>
      </c>
      <c r="C3349" s="5" t="s">
        <v>1013</v>
      </c>
      <c r="D3349" s="5"/>
      <c r="E3349" s="5" t="s">
        <v>12</v>
      </c>
      <c r="F3349" s="5" t="s">
        <v>881</v>
      </c>
      <c r="G3349" s="5"/>
      <c r="H3349" s="5"/>
      <c r="I3349" s="5">
        <v>1</v>
      </c>
      <c r="J3349" s="5"/>
      <c r="K3349" s="59">
        <v>6986</v>
      </c>
      <c r="L3349" s="5" t="s">
        <v>881</v>
      </c>
      <c r="M3349" s="5">
        <v>1</v>
      </c>
      <c r="N3349" s="5" t="s">
        <v>14</v>
      </c>
      <c r="O3349" s="5" t="s">
        <v>1003</v>
      </c>
      <c r="P3349" s="5" t="s">
        <v>1014</v>
      </c>
      <c r="Q3349" s="5"/>
    </row>
    <row r="3350" spans="1:17">
      <c r="A3350" s="5" t="s">
        <v>947</v>
      </c>
      <c r="B3350" s="5" t="s">
        <v>946</v>
      </c>
      <c r="C3350" s="5" t="s">
        <v>1015</v>
      </c>
      <c r="D3350" s="5"/>
      <c r="E3350" s="5" t="s">
        <v>12</v>
      </c>
      <c r="F3350" s="5" t="s">
        <v>1005</v>
      </c>
      <c r="G3350" s="5"/>
      <c r="H3350" s="5"/>
      <c r="I3350" s="5">
        <v>1</v>
      </c>
      <c r="J3350" s="5"/>
      <c r="K3350" s="59">
        <v>783.51</v>
      </c>
      <c r="L3350" s="5" t="s">
        <v>1005</v>
      </c>
      <c r="M3350" s="5">
        <v>1</v>
      </c>
      <c r="N3350" s="5" t="s">
        <v>14</v>
      </c>
      <c r="O3350" s="5" t="s">
        <v>1003</v>
      </c>
      <c r="P3350" s="5" t="s">
        <v>1014</v>
      </c>
      <c r="Q3350" s="5"/>
    </row>
    <row r="3351" spans="1:17">
      <c r="A3351" s="5" t="s">
        <v>947</v>
      </c>
      <c r="B3351" s="5" t="s">
        <v>946</v>
      </c>
      <c r="C3351" s="5" t="s">
        <v>1015</v>
      </c>
      <c r="D3351" s="5"/>
      <c r="E3351" s="5" t="s">
        <v>12</v>
      </c>
      <c r="F3351" s="5" t="s">
        <v>13</v>
      </c>
      <c r="G3351" s="5"/>
      <c r="H3351" s="5"/>
      <c r="I3351" s="5">
        <v>1</v>
      </c>
      <c r="J3351" s="5"/>
      <c r="K3351" s="59">
        <v>17199</v>
      </c>
      <c r="L3351" s="5" t="s">
        <v>13</v>
      </c>
      <c r="M3351" s="5">
        <v>1</v>
      </c>
      <c r="N3351" s="5" t="s">
        <v>14</v>
      </c>
      <c r="O3351" s="5" t="s">
        <v>1003</v>
      </c>
      <c r="P3351" s="5" t="s">
        <v>1014</v>
      </c>
      <c r="Q3351" s="5"/>
    </row>
    <row r="3352" spans="1:17">
      <c r="A3352" s="5" t="s">
        <v>947</v>
      </c>
      <c r="B3352" s="5" t="s">
        <v>946</v>
      </c>
      <c r="C3352" s="5" t="s">
        <v>1015</v>
      </c>
      <c r="D3352" s="5"/>
      <c r="E3352" s="5" t="s">
        <v>12</v>
      </c>
      <c r="F3352" s="5" t="s">
        <v>873</v>
      </c>
      <c r="G3352" s="5"/>
      <c r="H3352" s="5"/>
      <c r="I3352" s="5">
        <v>1</v>
      </c>
      <c r="J3352" s="5"/>
      <c r="K3352" s="59">
        <v>4745.6499999999996</v>
      </c>
      <c r="L3352" s="5" t="s">
        <v>873</v>
      </c>
      <c r="M3352" s="5">
        <v>1</v>
      </c>
      <c r="N3352" s="5" t="s">
        <v>14</v>
      </c>
      <c r="O3352" s="5" t="s">
        <v>1003</v>
      </c>
      <c r="P3352" s="5" t="s">
        <v>1014</v>
      </c>
      <c r="Q3352" s="5"/>
    </row>
    <row r="3353" spans="1:17">
      <c r="A3353" s="5" t="s">
        <v>947</v>
      </c>
      <c r="B3353" s="5" t="s">
        <v>946</v>
      </c>
      <c r="C3353" s="5" t="s">
        <v>1015</v>
      </c>
      <c r="D3353" s="5"/>
      <c r="E3353" s="5" t="s">
        <v>12</v>
      </c>
      <c r="F3353" s="5" t="s">
        <v>874</v>
      </c>
      <c r="G3353" s="5"/>
      <c r="H3353" s="5"/>
      <c r="I3353" s="5">
        <v>1</v>
      </c>
      <c r="J3353" s="5"/>
      <c r="K3353" s="59">
        <v>637</v>
      </c>
      <c r="L3353" s="5" t="s">
        <v>874</v>
      </c>
      <c r="M3353" s="5">
        <v>1</v>
      </c>
      <c r="N3353" s="5" t="s">
        <v>14</v>
      </c>
      <c r="O3353" s="5" t="s">
        <v>1003</v>
      </c>
      <c r="P3353" s="5" t="s">
        <v>1014</v>
      </c>
      <c r="Q3353" s="5"/>
    </row>
    <row r="3354" spans="1:17">
      <c r="A3354" s="5" t="s">
        <v>947</v>
      </c>
      <c r="B3354" s="5" t="s">
        <v>946</v>
      </c>
      <c r="C3354" s="5" t="s">
        <v>1015</v>
      </c>
      <c r="D3354" s="5"/>
      <c r="E3354" s="5" t="s">
        <v>12</v>
      </c>
      <c r="F3354" s="5" t="s">
        <v>875</v>
      </c>
      <c r="G3354" s="5"/>
      <c r="H3354" s="5"/>
      <c r="I3354" s="5">
        <v>1</v>
      </c>
      <c r="J3354" s="5"/>
      <c r="K3354" s="59">
        <v>509.6</v>
      </c>
      <c r="L3354" s="5" t="s">
        <v>875</v>
      </c>
      <c r="M3354" s="5">
        <v>1</v>
      </c>
      <c r="N3354" s="5" t="s">
        <v>14</v>
      </c>
      <c r="O3354" s="5" t="s">
        <v>1003</v>
      </c>
      <c r="P3354" s="5" t="s">
        <v>1014</v>
      </c>
      <c r="Q3354" s="5"/>
    </row>
    <row r="3355" spans="1:17">
      <c r="A3355" s="5" t="s">
        <v>947</v>
      </c>
      <c r="B3355" s="5" t="s">
        <v>946</v>
      </c>
      <c r="C3355" s="5" t="s">
        <v>1015</v>
      </c>
      <c r="D3355" s="5"/>
      <c r="E3355" s="5" t="s">
        <v>12</v>
      </c>
      <c r="F3355" s="5" t="s">
        <v>876</v>
      </c>
      <c r="G3355" s="5"/>
      <c r="H3355" s="5"/>
      <c r="I3355" s="5">
        <v>1</v>
      </c>
      <c r="J3355" s="5"/>
      <c r="K3355" s="59">
        <v>191100</v>
      </c>
      <c r="L3355" s="5" t="s">
        <v>876</v>
      </c>
      <c r="M3355" s="5">
        <v>1</v>
      </c>
      <c r="N3355" s="5" t="s">
        <v>14</v>
      </c>
      <c r="O3355" s="5" t="s">
        <v>1003</v>
      </c>
      <c r="P3355" s="5" t="s">
        <v>1014</v>
      </c>
      <c r="Q3355" s="5"/>
    </row>
    <row r="3356" spans="1:17">
      <c r="A3356" s="5" t="s">
        <v>947</v>
      </c>
      <c r="B3356" s="5" t="s">
        <v>946</v>
      </c>
      <c r="C3356" s="5" t="s">
        <v>1015</v>
      </c>
      <c r="D3356" s="5"/>
      <c r="E3356" s="5" t="s">
        <v>12</v>
      </c>
      <c r="F3356" s="5" t="s">
        <v>877</v>
      </c>
      <c r="G3356" s="5"/>
      <c r="H3356" s="5"/>
      <c r="I3356" s="5">
        <v>1</v>
      </c>
      <c r="J3356" s="5"/>
      <c r="K3356" s="59">
        <v>5096</v>
      </c>
      <c r="L3356" s="5" t="s">
        <v>877</v>
      </c>
      <c r="M3356" s="5">
        <v>1</v>
      </c>
      <c r="N3356" s="5" t="s">
        <v>14</v>
      </c>
      <c r="O3356" s="5" t="s">
        <v>1003</v>
      </c>
      <c r="P3356" s="5" t="s">
        <v>1014</v>
      </c>
      <c r="Q3356" s="5"/>
    </row>
    <row r="3357" spans="1:17">
      <c r="A3357" s="5" t="s">
        <v>947</v>
      </c>
      <c r="B3357" s="5" t="s">
        <v>946</v>
      </c>
      <c r="C3357" s="5" t="s">
        <v>1015</v>
      </c>
      <c r="D3357" s="5"/>
      <c r="E3357" s="5" t="s">
        <v>12</v>
      </c>
      <c r="F3357" s="5" t="s">
        <v>878</v>
      </c>
      <c r="G3357" s="5"/>
      <c r="H3357" s="5"/>
      <c r="I3357" s="5">
        <v>1</v>
      </c>
      <c r="J3357" s="5"/>
      <c r="K3357" s="59">
        <v>2643.55</v>
      </c>
      <c r="L3357" s="5" t="s">
        <v>878</v>
      </c>
      <c r="M3357" s="5">
        <v>1</v>
      </c>
      <c r="N3357" s="5" t="s">
        <v>14</v>
      </c>
      <c r="O3357" s="5" t="s">
        <v>1003</v>
      </c>
      <c r="P3357" s="5" t="s">
        <v>1014</v>
      </c>
      <c r="Q3357" s="5"/>
    </row>
    <row r="3358" spans="1:17">
      <c r="A3358" s="5" t="s">
        <v>947</v>
      </c>
      <c r="B3358" s="5" t="s">
        <v>946</v>
      </c>
      <c r="C3358" s="5" t="s">
        <v>1015</v>
      </c>
      <c r="D3358" s="5"/>
      <c r="E3358" s="5" t="s">
        <v>12</v>
      </c>
      <c r="F3358" s="5" t="s">
        <v>998</v>
      </c>
      <c r="G3358" s="5"/>
      <c r="H3358" s="5"/>
      <c r="I3358" s="5">
        <v>1</v>
      </c>
      <c r="J3358" s="5"/>
      <c r="K3358" s="59">
        <v>37583</v>
      </c>
      <c r="L3358" s="5" t="s">
        <v>998</v>
      </c>
      <c r="M3358" s="5">
        <v>1</v>
      </c>
      <c r="N3358" s="5" t="s">
        <v>14</v>
      </c>
      <c r="O3358" s="5" t="s">
        <v>1003</v>
      </c>
      <c r="P3358" s="5" t="s">
        <v>1014</v>
      </c>
      <c r="Q3358" s="5"/>
    </row>
    <row r="3359" spans="1:17">
      <c r="A3359" s="5" t="s">
        <v>947</v>
      </c>
      <c r="B3359" s="5" t="s">
        <v>946</v>
      </c>
      <c r="C3359" s="5" t="s">
        <v>1015</v>
      </c>
      <c r="D3359" s="5"/>
      <c r="E3359" s="5" t="s">
        <v>12</v>
      </c>
      <c r="F3359" s="5" t="s">
        <v>879</v>
      </c>
      <c r="G3359" s="5"/>
      <c r="H3359" s="5"/>
      <c r="I3359" s="5">
        <v>1</v>
      </c>
      <c r="J3359" s="5"/>
      <c r="K3359" s="59">
        <v>5733</v>
      </c>
      <c r="L3359" s="5" t="s">
        <v>879</v>
      </c>
      <c r="M3359" s="5">
        <v>1</v>
      </c>
      <c r="N3359" s="5" t="s">
        <v>14</v>
      </c>
      <c r="O3359" s="5" t="s">
        <v>1003</v>
      </c>
      <c r="P3359" s="5" t="s">
        <v>1014</v>
      </c>
      <c r="Q3359" s="5"/>
    </row>
    <row r="3360" spans="1:17">
      <c r="A3360" s="5" t="s">
        <v>947</v>
      </c>
      <c r="B3360" s="5" t="s">
        <v>946</v>
      </c>
      <c r="C3360" s="5" t="s">
        <v>1015</v>
      </c>
      <c r="D3360" s="5"/>
      <c r="E3360" s="5" t="s">
        <v>12</v>
      </c>
      <c r="F3360" s="5" t="s">
        <v>880</v>
      </c>
      <c r="G3360" s="5"/>
      <c r="H3360" s="5"/>
      <c r="I3360" s="5">
        <v>1</v>
      </c>
      <c r="J3360" s="5"/>
      <c r="K3360" s="59">
        <v>1783.6</v>
      </c>
      <c r="L3360" s="5" t="s">
        <v>880</v>
      </c>
      <c r="M3360" s="5">
        <v>1</v>
      </c>
      <c r="N3360" s="5" t="s">
        <v>14</v>
      </c>
      <c r="O3360" s="5" t="s">
        <v>1003</v>
      </c>
      <c r="P3360" s="5" t="s">
        <v>1014</v>
      </c>
      <c r="Q3360" s="5"/>
    </row>
    <row r="3361" spans="1:17">
      <c r="A3361" s="5" t="s">
        <v>947</v>
      </c>
      <c r="B3361" s="5" t="s">
        <v>946</v>
      </c>
      <c r="C3361" s="5" t="s">
        <v>1015</v>
      </c>
      <c r="D3361" s="5"/>
      <c r="E3361" s="5" t="s">
        <v>12</v>
      </c>
      <c r="F3361" s="5" t="s">
        <v>1007</v>
      </c>
      <c r="G3361" s="5"/>
      <c r="H3361" s="5"/>
      <c r="I3361" s="5">
        <v>1</v>
      </c>
      <c r="J3361" s="5"/>
      <c r="K3361" s="59">
        <v>859.95</v>
      </c>
      <c r="L3361" s="5" t="s">
        <v>1007</v>
      </c>
      <c r="M3361" s="5">
        <v>1</v>
      </c>
      <c r="N3361" s="5" t="s">
        <v>14</v>
      </c>
      <c r="O3361" s="5" t="s">
        <v>1003</v>
      </c>
      <c r="P3361" s="5" t="s">
        <v>1014</v>
      </c>
      <c r="Q3361" s="5"/>
    </row>
    <row r="3362" spans="1:17">
      <c r="A3362" s="5" t="s">
        <v>947</v>
      </c>
      <c r="B3362" s="5" t="s">
        <v>946</v>
      </c>
      <c r="C3362" s="5" t="s">
        <v>1015</v>
      </c>
      <c r="D3362" s="5"/>
      <c r="E3362" s="5" t="s">
        <v>12</v>
      </c>
      <c r="F3362" s="5" t="s">
        <v>881</v>
      </c>
      <c r="G3362" s="5"/>
      <c r="H3362" s="5"/>
      <c r="I3362" s="5">
        <v>1</v>
      </c>
      <c r="J3362" s="5"/>
      <c r="K3362" s="59">
        <v>8918</v>
      </c>
      <c r="L3362" s="5" t="s">
        <v>881</v>
      </c>
      <c r="M3362" s="5">
        <v>1</v>
      </c>
      <c r="N3362" s="5" t="s">
        <v>14</v>
      </c>
      <c r="O3362" s="5" t="s">
        <v>1003</v>
      </c>
      <c r="P3362" s="5" t="s">
        <v>1014</v>
      </c>
      <c r="Q3362" s="5"/>
    </row>
    <row r="3363" spans="1:17">
      <c r="A3363" t="s">
        <v>541</v>
      </c>
      <c r="B3363" t="s">
        <v>542</v>
      </c>
      <c r="C3363" t="s">
        <v>543</v>
      </c>
      <c r="D3363" t="s">
        <v>11</v>
      </c>
      <c r="E3363" t="s">
        <v>12</v>
      </c>
      <c r="F3363" t="s">
        <v>13</v>
      </c>
      <c r="I3363">
        <v>1</v>
      </c>
      <c r="K3363" s="4">
        <v>4622.7</v>
      </c>
      <c r="L3363" t="s">
        <v>13</v>
      </c>
      <c r="M3363">
        <v>1</v>
      </c>
      <c r="N3363" t="s">
        <v>14</v>
      </c>
      <c r="O3363" t="s">
        <v>1002</v>
      </c>
      <c r="P3363" t="s">
        <v>15</v>
      </c>
    </row>
    <row r="3364" spans="1:17">
      <c r="A3364" t="s">
        <v>541</v>
      </c>
      <c r="B3364" t="s">
        <v>542</v>
      </c>
      <c r="C3364" t="s">
        <v>543</v>
      </c>
      <c r="D3364" t="s">
        <v>11</v>
      </c>
      <c r="E3364" t="s">
        <v>12</v>
      </c>
      <c r="F3364" t="s">
        <v>873</v>
      </c>
      <c r="I3364">
        <v>1</v>
      </c>
      <c r="K3364" s="4">
        <v>1377.7</v>
      </c>
      <c r="L3364" t="s">
        <v>873</v>
      </c>
      <c r="M3364">
        <v>1</v>
      </c>
      <c r="N3364" t="s">
        <v>14</v>
      </c>
      <c r="O3364" t="s">
        <v>1002</v>
      </c>
      <c r="P3364" t="s">
        <v>15</v>
      </c>
    </row>
    <row r="3365" spans="1:17">
      <c r="A3365" t="s">
        <v>541</v>
      </c>
      <c r="B3365" t="s">
        <v>542</v>
      </c>
      <c r="C3365" t="s">
        <v>543</v>
      </c>
      <c r="D3365" t="s">
        <v>11</v>
      </c>
      <c r="E3365" t="s">
        <v>12</v>
      </c>
      <c r="F3365" t="s">
        <v>874</v>
      </c>
      <c r="I3365">
        <v>1</v>
      </c>
      <c r="K3365">
        <v>185</v>
      </c>
      <c r="L3365" t="s">
        <v>874</v>
      </c>
      <c r="M3365">
        <v>1</v>
      </c>
      <c r="N3365" t="s">
        <v>14</v>
      </c>
      <c r="O3365" t="s">
        <v>1002</v>
      </c>
      <c r="P3365" t="s">
        <v>15</v>
      </c>
    </row>
    <row r="3366" spans="1:17">
      <c r="A3366" t="s">
        <v>541</v>
      </c>
      <c r="B3366" t="s">
        <v>542</v>
      </c>
      <c r="C3366" t="s">
        <v>543</v>
      </c>
      <c r="D3366" t="s">
        <v>11</v>
      </c>
      <c r="E3366" t="s">
        <v>12</v>
      </c>
      <c r="F3366" t="s">
        <v>875</v>
      </c>
      <c r="I3366">
        <v>1</v>
      </c>
      <c r="K3366">
        <v>140.1</v>
      </c>
      <c r="L3366" t="s">
        <v>875</v>
      </c>
      <c r="M3366">
        <v>1</v>
      </c>
      <c r="N3366" t="s">
        <v>14</v>
      </c>
      <c r="O3366" t="s">
        <v>1002</v>
      </c>
      <c r="P3366" t="s">
        <v>15</v>
      </c>
    </row>
    <row r="3367" spans="1:17">
      <c r="A3367" t="s">
        <v>541</v>
      </c>
      <c r="B3367" t="s">
        <v>542</v>
      </c>
      <c r="C3367" t="s">
        <v>543</v>
      </c>
      <c r="D3367" t="s">
        <v>11</v>
      </c>
      <c r="E3367" t="s">
        <v>12</v>
      </c>
      <c r="F3367" t="s">
        <v>876</v>
      </c>
      <c r="I3367">
        <v>1</v>
      </c>
      <c r="K3367" s="3">
        <v>48075</v>
      </c>
      <c r="L3367" t="s">
        <v>876</v>
      </c>
      <c r="M3367">
        <v>1</v>
      </c>
      <c r="N3367" t="s">
        <v>14</v>
      </c>
      <c r="O3367" t="s">
        <v>1002</v>
      </c>
      <c r="P3367" t="s">
        <v>15</v>
      </c>
    </row>
    <row r="3368" spans="1:17">
      <c r="A3368" t="s">
        <v>541</v>
      </c>
      <c r="B3368" t="s">
        <v>542</v>
      </c>
      <c r="C3368" t="s">
        <v>543</v>
      </c>
      <c r="D3368" t="s">
        <v>11</v>
      </c>
      <c r="E3368" t="s">
        <v>12</v>
      </c>
      <c r="F3368" t="s">
        <v>877</v>
      </c>
      <c r="I3368">
        <v>1</v>
      </c>
      <c r="K3368" s="4">
        <v>1571.8</v>
      </c>
      <c r="L3368" t="s">
        <v>877</v>
      </c>
      <c r="M3368">
        <v>1</v>
      </c>
      <c r="N3368" t="s">
        <v>14</v>
      </c>
      <c r="O3368" t="s">
        <v>1002</v>
      </c>
      <c r="P3368" t="s">
        <v>15</v>
      </c>
    </row>
    <row r="3369" spans="1:17">
      <c r="A3369" t="s">
        <v>541</v>
      </c>
      <c r="B3369" t="s">
        <v>542</v>
      </c>
      <c r="C3369" t="s">
        <v>543</v>
      </c>
      <c r="D3369" t="s">
        <v>11</v>
      </c>
      <c r="E3369" t="s">
        <v>12</v>
      </c>
      <c r="F3369" t="s">
        <v>878</v>
      </c>
      <c r="I3369">
        <v>1</v>
      </c>
      <c r="K3369">
        <v>665.7</v>
      </c>
      <c r="L3369" t="s">
        <v>878</v>
      </c>
      <c r="M3369">
        <v>1</v>
      </c>
      <c r="N3369" t="s">
        <v>14</v>
      </c>
      <c r="O3369" t="s">
        <v>1002</v>
      </c>
      <c r="P3369" t="s">
        <v>15</v>
      </c>
    </row>
    <row r="3370" spans="1:17">
      <c r="A3370" t="s">
        <v>541</v>
      </c>
      <c r="B3370" t="s">
        <v>542</v>
      </c>
      <c r="C3370" t="s">
        <v>543</v>
      </c>
      <c r="D3370" t="s">
        <v>11</v>
      </c>
      <c r="E3370" t="s">
        <v>12</v>
      </c>
      <c r="F3370" t="s">
        <v>998</v>
      </c>
      <c r="I3370">
        <v>1</v>
      </c>
      <c r="K3370" s="4">
        <v>10914.4</v>
      </c>
      <c r="L3370" t="s">
        <v>998</v>
      </c>
      <c r="M3370">
        <v>1</v>
      </c>
      <c r="N3370" t="s">
        <v>14</v>
      </c>
      <c r="O3370" t="s">
        <v>1003</v>
      </c>
      <c r="P3370" t="s">
        <v>15</v>
      </c>
    </row>
    <row r="3371" spans="1:17">
      <c r="A3371" t="s">
        <v>541</v>
      </c>
      <c r="B3371" t="s">
        <v>542</v>
      </c>
      <c r="C3371" t="s">
        <v>543</v>
      </c>
      <c r="D3371" t="s">
        <v>11</v>
      </c>
      <c r="E3371" t="s">
        <v>12</v>
      </c>
      <c r="F3371" t="s">
        <v>879</v>
      </c>
      <c r="I3371">
        <v>1</v>
      </c>
      <c r="K3371" s="4">
        <v>1775.2</v>
      </c>
      <c r="L3371" t="s">
        <v>879</v>
      </c>
      <c r="M3371">
        <v>1</v>
      </c>
      <c r="N3371" t="s">
        <v>14</v>
      </c>
      <c r="O3371" t="s">
        <v>1002</v>
      </c>
      <c r="P3371" t="s">
        <v>15</v>
      </c>
    </row>
    <row r="3372" spans="1:17">
      <c r="A3372" t="s">
        <v>541</v>
      </c>
      <c r="B3372" t="s">
        <v>542</v>
      </c>
      <c r="C3372" t="s">
        <v>543</v>
      </c>
      <c r="D3372" t="s">
        <v>11</v>
      </c>
      <c r="E3372" t="s">
        <v>12</v>
      </c>
      <c r="F3372" t="s">
        <v>880</v>
      </c>
      <c r="I3372">
        <v>1</v>
      </c>
      <c r="K3372">
        <v>554.79999999999995</v>
      </c>
      <c r="L3372" t="s">
        <v>880</v>
      </c>
      <c r="M3372">
        <v>1</v>
      </c>
      <c r="N3372" t="s">
        <v>14</v>
      </c>
      <c r="O3372" t="s">
        <v>1002</v>
      </c>
      <c r="P3372" t="s">
        <v>15</v>
      </c>
    </row>
    <row r="3373" spans="1:17">
      <c r="A3373" t="s">
        <v>541</v>
      </c>
      <c r="B3373" t="s">
        <v>542</v>
      </c>
      <c r="C3373" t="s">
        <v>543</v>
      </c>
      <c r="D3373" t="s">
        <v>11</v>
      </c>
      <c r="E3373" t="s">
        <v>12</v>
      </c>
      <c r="F3373" t="s">
        <v>881</v>
      </c>
      <c r="I3373">
        <v>1</v>
      </c>
      <c r="K3373" s="4">
        <v>1759.5</v>
      </c>
      <c r="L3373" t="s">
        <v>881</v>
      </c>
      <c r="M3373">
        <v>1</v>
      </c>
      <c r="N3373" t="s">
        <v>14</v>
      </c>
      <c r="O3373" t="s">
        <v>1002</v>
      </c>
      <c r="P3373" t="s">
        <v>15</v>
      </c>
    </row>
    <row r="3374" spans="1:17">
      <c r="A3374" t="s">
        <v>544</v>
      </c>
      <c r="B3374" t="s">
        <v>545</v>
      </c>
      <c r="C3374" t="s">
        <v>546</v>
      </c>
      <c r="D3374" t="s">
        <v>11</v>
      </c>
      <c r="E3374" t="s">
        <v>12</v>
      </c>
      <c r="F3374" t="s">
        <v>13</v>
      </c>
      <c r="I3374">
        <v>1</v>
      </c>
      <c r="K3374" s="4">
        <v>5725.8</v>
      </c>
      <c r="L3374" t="s">
        <v>13</v>
      </c>
      <c r="M3374">
        <v>1</v>
      </c>
      <c r="N3374" t="s">
        <v>14</v>
      </c>
      <c r="O3374" t="s">
        <v>1002</v>
      </c>
      <c r="P3374" t="s">
        <v>15</v>
      </c>
    </row>
    <row r="3375" spans="1:17">
      <c r="A3375" t="s">
        <v>544</v>
      </c>
      <c r="B3375" t="s">
        <v>545</v>
      </c>
      <c r="C3375" t="s">
        <v>546</v>
      </c>
      <c r="D3375" t="s">
        <v>11</v>
      </c>
      <c r="E3375" t="s">
        <v>12</v>
      </c>
      <c r="F3375" t="s">
        <v>873</v>
      </c>
      <c r="I3375">
        <v>1</v>
      </c>
      <c r="K3375" s="4">
        <v>1706.3</v>
      </c>
      <c r="L3375" t="s">
        <v>873</v>
      </c>
      <c r="M3375">
        <v>1</v>
      </c>
      <c r="N3375" t="s">
        <v>14</v>
      </c>
      <c r="O3375" t="s">
        <v>1002</v>
      </c>
      <c r="P3375" t="s">
        <v>15</v>
      </c>
    </row>
    <row r="3376" spans="1:17">
      <c r="A3376" t="s">
        <v>544</v>
      </c>
      <c r="B3376" t="s">
        <v>545</v>
      </c>
      <c r="C3376" t="s">
        <v>546</v>
      </c>
      <c r="D3376" t="s">
        <v>11</v>
      </c>
      <c r="E3376" t="s">
        <v>12</v>
      </c>
      <c r="F3376" t="s">
        <v>874</v>
      </c>
      <c r="I3376">
        <v>1</v>
      </c>
      <c r="K3376">
        <v>229.1</v>
      </c>
      <c r="L3376" t="s">
        <v>874</v>
      </c>
      <c r="M3376">
        <v>1</v>
      </c>
      <c r="N3376" t="s">
        <v>14</v>
      </c>
      <c r="O3376" t="s">
        <v>1002</v>
      </c>
      <c r="P3376" t="s">
        <v>15</v>
      </c>
    </row>
    <row r="3377" spans="1:16">
      <c r="A3377" t="s">
        <v>544</v>
      </c>
      <c r="B3377" t="s">
        <v>545</v>
      </c>
      <c r="C3377" t="s">
        <v>546</v>
      </c>
      <c r="D3377" t="s">
        <v>11</v>
      </c>
      <c r="E3377" t="s">
        <v>12</v>
      </c>
      <c r="F3377" t="s">
        <v>875</v>
      </c>
      <c r="I3377">
        <v>1</v>
      </c>
      <c r="K3377">
        <v>173.5</v>
      </c>
      <c r="L3377" t="s">
        <v>875</v>
      </c>
      <c r="M3377">
        <v>1</v>
      </c>
      <c r="N3377" t="s">
        <v>14</v>
      </c>
      <c r="O3377" t="s">
        <v>1002</v>
      </c>
      <c r="P3377" t="s">
        <v>15</v>
      </c>
    </row>
    <row r="3378" spans="1:16">
      <c r="A3378" t="s">
        <v>544</v>
      </c>
      <c r="B3378" t="s">
        <v>545</v>
      </c>
      <c r="C3378" t="s">
        <v>546</v>
      </c>
      <c r="D3378" t="s">
        <v>11</v>
      </c>
      <c r="E3378" t="s">
        <v>12</v>
      </c>
      <c r="F3378" t="s">
        <v>876</v>
      </c>
      <c r="I3378">
        <v>1</v>
      </c>
      <c r="K3378" s="3">
        <v>59549</v>
      </c>
      <c r="L3378" t="s">
        <v>876</v>
      </c>
      <c r="M3378">
        <v>1</v>
      </c>
      <c r="N3378" t="s">
        <v>14</v>
      </c>
      <c r="O3378" t="s">
        <v>1002</v>
      </c>
      <c r="P3378" t="s">
        <v>15</v>
      </c>
    </row>
    <row r="3379" spans="1:16">
      <c r="A3379" t="s">
        <v>544</v>
      </c>
      <c r="B3379" t="s">
        <v>545</v>
      </c>
      <c r="C3379" t="s">
        <v>546</v>
      </c>
      <c r="D3379" t="s">
        <v>11</v>
      </c>
      <c r="E3379" t="s">
        <v>12</v>
      </c>
      <c r="F3379" t="s">
        <v>877</v>
      </c>
      <c r="I3379">
        <v>1</v>
      </c>
      <c r="K3379" s="4">
        <v>1946.9</v>
      </c>
      <c r="L3379" t="s">
        <v>877</v>
      </c>
      <c r="M3379">
        <v>1</v>
      </c>
      <c r="N3379" t="s">
        <v>14</v>
      </c>
      <c r="O3379" t="s">
        <v>1002</v>
      </c>
      <c r="P3379" t="s">
        <v>15</v>
      </c>
    </row>
    <row r="3380" spans="1:16">
      <c r="A3380" t="s">
        <v>544</v>
      </c>
      <c r="B3380" t="s">
        <v>545</v>
      </c>
      <c r="C3380" t="s">
        <v>546</v>
      </c>
      <c r="D3380" t="s">
        <v>11</v>
      </c>
      <c r="E3380" t="s">
        <v>12</v>
      </c>
      <c r="F3380" t="s">
        <v>878</v>
      </c>
      <c r="I3380">
        <v>1</v>
      </c>
      <c r="K3380">
        <v>824.6</v>
      </c>
      <c r="L3380" t="s">
        <v>878</v>
      </c>
      <c r="M3380">
        <v>1</v>
      </c>
      <c r="N3380" t="s">
        <v>14</v>
      </c>
      <c r="O3380" t="s">
        <v>1002</v>
      </c>
      <c r="P3380" t="s">
        <v>15</v>
      </c>
    </row>
    <row r="3381" spans="1:16">
      <c r="A3381" t="s">
        <v>544</v>
      </c>
      <c r="B3381" t="s">
        <v>545</v>
      </c>
      <c r="C3381" t="s">
        <v>546</v>
      </c>
      <c r="D3381" t="s">
        <v>11</v>
      </c>
      <c r="E3381" t="s">
        <v>12</v>
      </c>
      <c r="F3381" t="s">
        <v>998</v>
      </c>
      <c r="I3381">
        <v>1</v>
      </c>
      <c r="K3381" s="4">
        <v>13515.3</v>
      </c>
      <c r="L3381" t="s">
        <v>998</v>
      </c>
      <c r="M3381">
        <v>1</v>
      </c>
      <c r="N3381" t="s">
        <v>14</v>
      </c>
      <c r="O3381" t="s">
        <v>1003</v>
      </c>
      <c r="P3381" t="s">
        <v>15</v>
      </c>
    </row>
    <row r="3382" spans="1:16">
      <c r="A3382" t="s">
        <v>544</v>
      </c>
      <c r="B3382" t="s">
        <v>545</v>
      </c>
      <c r="C3382" t="s">
        <v>546</v>
      </c>
      <c r="D3382" t="s">
        <v>11</v>
      </c>
      <c r="E3382" t="s">
        <v>12</v>
      </c>
      <c r="F3382" t="s">
        <v>879</v>
      </c>
      <c r="I3382">
        <v>1</v>
      </c>
      <c r="K3382" s="4">
        <v>2198.8000000000002</v>
      </c>
      <c r="L3382" t="s">
        <v>879</v>
      </c>
      <c r="M3382">
        <v>1</v>
      </c>
      <c r="N3382" t="s">
        <v>14</v>
      </c>
      <c r="O3382" t="s">
        <v>1002</v>
      </c>
      <c r="P3382" t="s">
        <v>15</v>
      </c>
    </row>
    <row r="3383" spans="1:16">
      <c r="A3383" t="s">
        <v>544</v>
      </c>
      <c r="B3383" t="s">
        <v>545</v>
      </c>
      <c r="C3383" t="s">
        <v>546</v>
      </c>
      <c r="D3383" t="s">
        <v>11</v>
      </c>
      <c r="E3383" t="s">
        <v>12</v>
      </c>
      <c r="F3383" t="s">
        <v>880</v>
      </c>
      <c r="I3383">
        <v>1</v>
      </c>
      <c r="K3383">
        <v>687.2</v>
      </c>
      <c r="L3383" t="s">
        <v>880</v>
      </c>
      <c r="M3383">
        <v>1</v>
      </c>
      <c r="N3383" t="s">
        <v>14</v>
      </c>
      <c r="O3383" t="s">
        <v>1002</v>
      </c>
      <c r="P3383" t="s">
        <v>15</v>
      </c>
    </row>
    <row r="3384" spans="1:16">
      <c r="A3384" t="s">
        <v>544</v>
      </c>
      <c r="B3384" t="s">
        <v>545</v>
      </c>
      <c r="C3384" t="s">
        <v>546</v>
      </c>
      <c r="D3384" t="s">
        <v>11</v>
      </c>
      <c r="E3384" t="s">
        <v>12</v>
      </c>
      <c r="F3384" t="s">
        <v>881</v>
      </c>
      <c r="I3384">
        <v>1</v>
      </c>
      <c r="K3384" s="4">
        <v>2178.8000000000002</v>
      </c>
      <c r="L3384" t="s">
        <v>881</v>
      </c>
      <c r="M3384">
        <v>1</v>
      </c>
      <c r="N3384" t="s">
        <v>14</v>
      </c>
      <c r="O3384" t="s">
        <v>1002</v>
      </c>
      <c r="P3384" t="s">
        <v>15</v>
      </c>
    </row>
    <row r="3385" spans="1:16">
      <c r="A3385" t="s">
        <v>547</v>
      </c>
      <c r="B3385" t="s">
        <v>548</v>
      </c>
      <c r="C3385" t="s">
        <v>546</v>
      </c>
      <c r="D3385" t="s">
        <v>11</v>
      </c>
      <c r="E3385" t="s">
        <v>12</v>
      </c>
      <c r="F3385" t="s">
        <v>13</v>
      </c>
      <c r="I3385">
        <v>1</v>
      </c>
      <c r="K3385" s="4">
        <v>5725.8</v>
      </c>
      <c r="L3385" t="s">
        <v>13</v>
      </c>
      <c r="M3385">
        <v>1</v>
      </c>
      <c r="N3385" t="s">
        <v>14</v>
      </c>
      <c r="O3385" t="s">
        <v>1002</v>
      </c>
      <c r="P3385" t="s">
        <v>15</v>
      </c>
    </row>
    <row r="3386" spans="1:16">
      <c r="A3386" t="s">
        <v>547</v>
      </c>
      <c r="B3386" t="s">
        <v>548</v>
      </c>
      <c r="C3386" t="s">
        <v>546</v>
      </c>
      <c r="D3386" t="s">
        <v>11</v>
      </c>
      <c r="E3386" t="s">
        <v>12</v>
      </c>
      <c r="F3386" t="s">
        <v>873</v>
      </c>
      <c r="I3386">
        <v>1</v>
      </c>
      <c r="K3386" s="4">
        <v>1706.3</v>
      </c>
      <c r="L3386" t="s">
        <v>873</v>
      </c>
      <c r="M3386">
        <v>1</v>
      </c>
      <c r="N3386" t="s">
        <v>14</v>
      </c>
      <c r="O3386" t="s">
        <v>1002</v>
      </c>
      <c r="P3386" t="s">
        <v>15</v>
      </c>
    </row>
    <row r="3387" spans="1:16">
      <c r="A3387" t="s">
        <v>547</v>
      </c>
      <c r="B3387" t="s">
        <v>548</v>
      </c>
      <c r="C3387" t="s">
        <v>546</v>
      </c>
      <c r="D3387" t="s">
        <v>11</v>
      </c>
      <c r="E3387" t="s">
        <v>12</v>
      </c>
      <c r="F3387" t="s">
        <v>874</v>
      </c>
      <c r="I3387">
        <v>1</v>
      </c>
      <c r="K3387">
        <v>229.1</v>
      </c>
      <c r="L3387" t="s">
        <v>874</v>
      </c>
      <c r="M3387">
        <v>1</v>
      </c>
      <c r="N3387" t="s">
        <v>14</v>
      </c>
      <c r="O3387" t="s">
        <v>1002</v>
      </c>
      <c r="P3387" t="s">
        <v>15</v>
      </c>
    </row>
    <row r="3388" spans="1:16">
      <c r="A3388" t="s">
        <v>547</v>
      </c>
      <c r="B3388" t="s">
        <v>548</v>
      </c>
      <c r="C3388" t="s">
        <v>546</v>
      </c>
      <c r="D3388" t="s">
        <v>11</v>
      </c>
      <c r="E3388" t="s">
        <v>12</v>
      </c>
      <c r="F3388" t="s">
        <v>875</v>
      </c>
      <c r="I3388">
        <v>1</v>
      </c>
      <c r="K3388">
        <v>173.5</v>
      </c>
      <c r="L3388" t="s">
        <v>875</v>
      </c>
      <c r="M3388">
        <v>1</v>
      </c>
      <c r="N3388" t="s">
        <v>14</v>
      </c>
      <c r="O3388" t="s">
        <v>1002</v>
      </c>
      <c r="P3388" t="s">
        <v>15</v>
      </c>
    </row>
    <row r="3389" spans="1:16">
      <c r="A3389" t="s">
        <v>547</v>
      </c>
      <c r="B3389" t="s">
        <v>548</v>
      </c>
      <c r="C3389" t="s">
        <v>546</v>
      </c>
      <c r="D3389" t="s">
        <v>11</v>
      </c>
      <c r="E3389" t="s">
        <v>12</v>
      </c>
      <c r="F3389" t="s">
        <v>876</v>
      </c>
      <c r="I3389">
        <v>1</v>
      </c>
      <c r="K3389" s="3">
        <v>59549</v>
      </c>
      <c r="L3389" t="s">
        <v>876</v>
      </c>
      <c r="M3389">
        <v>1</v>
      </c>
      <c r="N3389" t="s">
        <v>14</v>
      </c>
      <c r="O3389" t="s">
        <v>1002</v>
      </c>
      <c r="P3389" t="s">
        <v>15</v>
      </c>
    </row>
    <row r="3390" spans="1:16">
      <c r="A3390" t="s">
        <v>547</v>
      </c>
      <c r="B3390" t="s">
        <v>548</v>
      </c>
      <c r="C3390" t="s">
        <v>546</v>
      </c>
      <c r="D3390" t="s">
        <v>11</v>
      </c>
      <c r="E3390" t="s">
        <v>12</v>
      </c>
      <c r="F3390" t="s">
        <v>877</v>
      </c>
      <c r="I3390">
        <v>1</v>
      </c>
      <c r="K3390" s="4">
        <v>1946.9</v>
      </c>
      <c r="L3390" t="s">
        <v>877</v>
      </c>
      <c r="M3390">
        <v>1</v>
      </c>
      <c r="N3390" t="s">
        <v>14</v>
      </c>
      <c r="O3390" t="s">
        <v>1002</v>
      </c>
      <c r="P3390" t="s">
        <v>15</v>
      </c>
    </row>
    <row r="3391" spans="1:16">
      <c r="A3391" t="s">
        <v>547</v>
      </c>
      <c r="B3391" t="s">
        <v>548</v>
      </c>
      <c r="C3391" t="s">
        <v>546</v>
      </c>
      <c r="D3391" t="s">
        <v>11</v>
      </c>
      <c r="E3391" t="s">
        <v>12</v>
      </c>
      <c r="F3391" t="s">
        <v>878</v>
      </c>
      <c r="I3391">
        <v>1</v>
      </c>
      <c r="K3391">
        <v>824.6</v>
      </c>
      <c r="L3391" t="s">
        <v>878</v>
      </c>
      <c r="M3391">
        <v>1</v>
      </c>
      <c r="N3391" t="s">
        <v>14</v>
      </c>
      <c r="O3391" t="s">
        <v>1002</v>
      </c>
      <c r="P3391" t="s">
        <v>15</v>
      </c>
    </row>
    <row r="3392" spans="1:16">
      <c r="A3392" t="s">
        <v>547</v>
      </c>
      <c r="B3392" t="s">
        <v>548</v>
      </c>
      <c r="C3392" t="s">
        <v>546</v>
      </c>
      <c r="D3392" t="s">
        <v>11</v>
      </c>
      <c r="E3392" t="s">
        <v>12</v>
      </c>
      <c r="F3392" t="s">
        <v>998</v>
      </c>
      <c r="I3392">
        <v>1</v>
      </c>
      <c r="K3392" s="4">
        <v>13515.3</v>
      </c>
      <c r="L3392" t="s">
        <v>998</v>
      </c>
      <c r="M3392">
        <v>1</v>
      </c>
      <c r="N3392" t="s">
        <v>14</v>
      </c>
      <c r="O3392" t="s">
        <v>1003</v>
      </c>
      <c r="P3392" t="s">
        <v>15</v>
      </c>
    </row>
    <row r="3393" spans="1:16">
      <c r="A3393" t="s">
        <v>547</v>
      </c>
      <c r="B3393" t="s">
        <v>548</v>
      </c>
      <c r="C3393" t="s">
        <v>546</v>
      </c>
      <c r="D3393" t="s">
        <v>11</v>
      </c>
      <c r="E3393" t="s">
        <v>12</v>
      </c>
      <c r="F3393" t="s">
        <v>879</v>
      </c>
      <c r="I3393">
        <v>1</v>
      </c>
      <c r="K3393" s="4">
        <v>2198.8000000000002</v>
      </c>
      <c r="L3393" t="s">
        <v>879</v>
      </c>
      <c r="M3393">
        <v>1</v>
      </c>
      <c r="N3393" t="s">
        <v>14</v>
      </c>
      <c r="O3393" t="s">
        <v>1002</v>
      </c>
      <c r="P3393" t="s">
        <v>15</v>
      </c>
    </row>
    <row r="3394" spans="1:16">
      <c r="A3394" t="s">
        <v>547</v>
      </c>
      <c r="B3394" t="s">
        <v>548</v>
      </c>
      <c r="C3394" t="s">
        <v>546</v>
      </c>
      <c r="D3394" t="s">
        <v>11</v>
      </c>
      <c r="E3394" t="s">
        <v>12</v>
      </c>
      <c r="F3394" t="s">
        <v>880</v>
      </c>
      <c r="I3394">
        <v>1</v>
      </c>
      <c r="K3394">
        <v>687.2</v>
      </c>
      <c r="L3394" t="s">
        <v>880</v>
      </c>
      <c r="M3394">
        <v>1</v>
      </c>
      <c r="N3394" t="s">
        <v>14</v>
      </c>
      <c r="O3394" t="s">
        <v>1002</v>
      </c>
      <c r="P3394" t="s">
        <v>15</v>
      </c>
    </row>
    <row r="3395" spans="1:16">
      <c r="A3395" t="s">
        <v>547</v>
      </c>
      <c r="B3395" t="s">
        <v>548</v>
      </c>
      <c r="C3395" t="s">
        <v>546</v>
      </c>
      <c r="D3395" t="s">
        <v>11</v>
      </c>
      <c r="E3395" t="s">
        <v>12</v>
      </c>
      <c r="F3395" t="s">
        <v>881</v>
      </c>
      <c r="I3395">
        <v>1</v>
      </c>
      <c r="K3395" s="4">
        <v>2178.8000000000002</v>
      </c>
      <c r="L3395" t="s">
        <v>881</v>
      </c>
      <c r="M3395">
        <v>1</v>
      </c>
      <c r="N3395" t="s">
        <v>14</v>
      </c>
      <c r="O3395" t="s">
        <v>1002</v>
      </c>
      <c r="P3395" t="s">
        <v>15</v>
      </c>
    </row>
    <row r="3396" spans="1:16">
      <c r="A3396" t="s">
        <v>549</v>
      </c>
      <c r="B3396" t="s">
        <v>550</v>
      </c>
      <c r="C3396" t="s">
        <v>551</v>
      </c>
      <c r="D3396" t="s">
        <v>11</v>
      </c>
      <c r="E3396" t="s">
        <v>12</v>
      </c>
      <c r="F3396" t="s">
        <v>13</v>
      </c>
      <c r="I3396">
        <v>1</v>
      </c>
      <c r="K3396" s="4">
        <v>8273.5</v>
      </c>
      <c r="L3396" t="s">
        <v>13</v>
      </c>
      <c r="M3396">
        <v>1</v>
      </c>
      <c r="N3396" t="s">
        <v>14</v>
      </c>
      <c r="O3396" t="s">
        <v>1002</v>
      </c>
      <c r="P3396" t="s">
        <v>15</v>
      </c>
    </row>
    <row r="3397" spans="1:16">
      <c r="A3397" t="s">
        <v>549</v>
      </c>
      <c r="B3397" t="s">
        <v>550</v>
      </c>
      <c r="C3397" t="s">
        <v>551</v>
      </c>
      <c r="D3397" t="s">
        <v>11</v>
      </c>
      <c r="E3397" t="s">
        <v>12</v>
      </c>
      <c r="F3397" t="s">
        <v>873</v>
      </c>
      <c r="I3397">
        <v>1</v>
      </c>
      <c r="K3397" s="4">
        <v>2465.6</v>
      </c>
      <c r="L3397" t="s">
        <v>873</v>
      </c>
      <c r="M3397">
        <v>1</v>
      </c>
      <c r="N3397" t="s">
        <v>14</v>
      </c>
      <c r="O3397" t="s">
        <v>1002</v>
      </c>
      <c r="P3397" t="s">
        <v>15</v>
      </c>
    </row>
    <row r="3398" spans="1:16">
      <c r="A3398" t="s">
        <v>549</v>
      </c>
      <c r="B3398" t="s">
        <v>550</v>
      </c>
      <c r="C3398" t="s">
        <v>551</v>
      </c>
      <c r="D3398" t="s">
        <v>11</v>
      </c>
      <c r="E3398" t="s">
        <v>12</v>
      </c>
      <c r="F3398" t="s">
        <v>874</v>
      </c>
      <c r="I3398">
        <v>1</v>
      </c>
      <c r="K3398">
        <v>331</v>
      </c>
      <c r="L3398" t="s">
        <v>874</v>
      </c>
      <c r="M3398">
        <v>1</v>
      </c>
      <c r="N3398" t="s">
        <v>14</v>
      </c>
      <c r="O3398" t="s">
        <v>1002</v>
      </c>
      <c r="P3398" t="s">
        <v>15</v>
      </c>
    </row>
    <row r="3399" spans="1:16">
      <c r="A3399" t="s">
        <v>549</v>
      </c>
      <c r="B3399" t="s">
        <v>550</v>
      </c>
      <c r="C3399" t="s">
        <v>551</v>
      </c>
      <c r="D3399" t="s">
        <v>11</v>
      </c>
      <c r="E3399" t="s">
        <v>12</v>
      </c>
      <c r="F3399" t="s">
        <v>875</v>
      </c>
      <c r="I3399">
        <v>1</v>
      </c>
      <c r="K3399">
        <v>250.7</v>
      </c>
      <c r="L3399" t="s">
        <v>875</v>
      </c>
      <c r="M3399">
        <v>1</v>
      </c>
      <c r="N3399" t="s">
        <v>14</v>
      </c>
      <c r="O3399" t="s">
        <v>1002</v>
      </c>
      <c r="P3399" t="s">
        <v>15</v>
      </c>
    </row>
    <row r="3400" spans="1:16">
      <c r="A3400" t="s">
        <v>549</v>
      </c>
      <c r="B3400" t="s">
        <v>550</v>
      </c>
      <c r="C3400" t="s">
        <v>551</v>
      </c>
      <c r="D3400" t="s">
        <v>11</v>
      </c>
      <c r="E3400" t="s">
        <v>12</v>
      </c>
      <c r="F3400" t="s">
        <v>876</v>
      </c>
      <c r="I3400">
        <v>1</v>
      </c>
      <c r="K3400" s="3">
        <v>86044</v>
      </c>
      <c r="L3400" t="s">
        <v>876</v>
      </c>
      <c r="M3400">
        <v>1</v>
      </c>
      <c r="N3400" t="s">
        <v>14</v>
      </c>
      <c r="O3400" t="s">
        <v>1002</v>
      </c>
      <c r="P3400" t="s">
        <v>15</v>
      </c>
    </row>
    <row r="3401" spans="1:16">
      <c r="A3401" t="s">
        <v>549</v>
      </c>
      <c r="B3401" t="s">
        <v>550</v>
      </c>
      <c r="C3401" t="s">
        <v>551</v>
      </c>
      <c r="D3401" t="s">
        <v>11</v>
      </c>
      <c r="E3401" t="s">
        <v>12</v>
      </c>
      <c r="F3401" t="s">
        <v>877</v>
      </c>
      <c r="I3401">
        <v>1</v>
      </c>
      <c r="K3401" s="4">
        <v>2813.1</v>
      </c>
      <c r="L3401" t="s">
        <v>877</v>
      </c>
      <c r="M3401">
        <v>1</v>
      </c>
      <c r="N3401" t="s">
        <v>14</v>
      </c>
      <c r="O3401" t="s">
        <v>1002</v>
      </c>
      <c r="P3401" t="s">
        <v>15</v>
      </c>
    </row>
    <row r="3402" spans="1:16">
      <c r="A3402" t="s">
        <v>549</v>
      </c>
      <c r="B3402" t="s">
        <v>550</v>
      </c>
      <c r="C3402" t="s">
        <v>551</v>
      </c>
      <c r="D3402" t="s">
        <v>11</v>
      </c>
      <c r="E3402" t="s">
        <v>12</v>
      </c>
      <c r="F3402" t="s">
        <v>878</v>
      </c>
      <c r="I3402">
        <v>1</v>
      </c>
      <c r="K3402" s="4">
        <v>1191.5</v>
      </c>
      <c r="L3402" t="s">
        <v>878</v>
      </c>
      <c r="M3402">
        <v>1</v>
      </c>
      <c r="N3402" t="s">
        <v>14</v>
      </c>
      <c r="O3402" t="s">
        <v>1002</v>
      </c>
      <c r="P3402" t="s">
        <v>15</v>
      </c>
    </row>
    <row r="3403" spans="1:16">
      <c r="A3403" t="s">
        <v>549</v>
      </c>
      <c r="B3403" t="s">
        <v>550</v>
      </c>
      <c r="C3403" t="s">
        <v>551</v>
      </c>
      <c r="D3403" t="s">
        <v>11</v>
      </c>
      <c r="E3403" t="s">
        <v>12</v>
      </c>
      <c r="F3403" t="s">
        <v>998</v>
      </c>
      <c r="I3403">
        <v>1</v>
      </c>
      <c r="K3403" s="4">
        <v>19525.5</v>
      </c>
      <c r="L3403" t="s">
        <v>998</v>
      </c>
      <c r="M3403">
        <v>1</v>
      </c>
      <c r="N3403" t="s">
        <v>14</v>
      </c>
      <c r="O3403" t="s">
        <v>1003</v>
      </c>
      <c r="P3403" t="s">
        <v>15</v>
      </c>
    </row>
    <row r="3404" spans="1:16">
      <c r="A3404" t="s">
        <v>549</v>
      </c>
      <c r="B3404" t="s">
        <v>550</v>
      </c>
      <c r="C3404" t="s">
        <v>551</v>
      </c>
      <c r="D3404" t="s">
        <v>11</v>
      </c>
      <c r="E3404" t="s">
        <v>12</v>
      </c>
      <c r="F3404" t="s">
        <v>879</v>
      </c>
      <c r="I3404">
        <v>1</v>
      </c>
      <c r="K3404" s="4">
        <v>3177.1</v>
      </c>
      <c r="L3404" t="s">
        <v>879</v>
      </c>
      <c r="M3404">
        <v>1</v>
      </c>
      <c r="N3404" t="s">
        <v>14</v>
      </c>
      <c r="O3404" t="s">
        <v>1002</v>
      </c>
      <c r="P3404" t="s">
        <v>15</v>
      </c>
    </row>
    <row r="3405" spans="1:16">
      <c r="A3405" t="s">
        <v>549</v>
      </c>
      <c r="B3405" t="s">
        <v>550</v>
      </c>
      <c r="C3405" t="s">
        <v>551</v>
      </c>
      <c r="D3405" t="s">
        <v>11</v>
      </c>
      <c r="E3405" t="s">
        <v>12</v>
      </c>
      <c r="F3405" t="s">
        <v>880</v>
      </c>
      <c r="I3405">
        <v>1</v>
      </c>
      <c r="K3405">
        <v>992.9</v>
      </c>
      <c r="L3405" t="s">
        <v>880</v>
      </c>
      <c r="M3405">
        <v>1</v>
      </c>
      <c r="N3405" t="s">
        <v>14</v>
      </c>
      <c r="O3405" t="s">
        <v>1002</v>
      </c>
      <c r="P3405" t="s">
        <v>15</v>
      </c>
    </row>
    <row r="3406" spans="1:16">
      <c r="A3406" t="s">
        <v>549</v>
      </c>
      <c r="B3406" t="s">
        <v>550</v>
      </c>
      <c r="C3406" t="s">
        <v>551</v>
      </c>
      <c r="D3406" t="s">
        <v>11</v>
      </c>
      <c r="E3406" t="s">
        <v>12</v>
      </c>
      <c r="F3406" t="s">
        <v>881</v>
      </c>
      <c r="I3406">
        <v>1</v>
      </c>
      <c r="K3406" s="4">
        <v>3148.8</v>
      </c>
      <c r="L3406" t="s">
        <v>881</v>
      </c>
      <c r="M3406">
        <v>1</v>
      </c>
      <c r="N3406" t="s">
        <v>14</v>
      </c>
      <c r="O3406" t="s">
        <v>1002</v>
      </c>
      <c r="P3406" t="s">
        <v>15</v>
      </c>
    </row>
    <row r="3407" spans="1:16">
      <c r="A3407" t="s">
        <v>552</v>
      </c>
      <c r="B3407" t="s">
        <v>553</v>
      </c>
      <c r="C3407" t="s">
        <v>554</v>
      </c>
      <c r="D3407" t="s">
        <v>11</v>
      </c>
      <c r="E3407" t="s">
        <v>12</v>
      </c>
      <c r="F3407" t="s">
        <v>13</v>
      </c>
      <c r="I3407">
        <v>1</v>
      </c>
      <c r="K3407" s="4">
        <v>9035.2000000000007</v>
      </c>
      <c r="L3407" t="s">
        <v>13</v>
      </c>
      <c r="M3407">
        <v>1</v>
      </c>
      <c r="N3407" t="s">
        <v>14</v>
      </c>
      <c r="O3407" t="s">
        <v>1002</v>
      </c>
      <c r="P3407" t="s">
        <v>15</v>
      </c>
    </row>
    <row r="3408" spans="1:16">
      <c r="A3408" t="s">
        <v>552</v>
      </c>
      <c r="B3408" t="s">
        <v>553</v>
      </c>
      <c r="C3408" t="s">
        <v>554</v>
      </c>
      <c r="D3408" t="s">
        <v>11</v>
      </c>
      <c r="E3408" t="s">
        <v>12</v>
      </c>
      <c r="F3408" t="s">
        <v>873</v>
      </c>
      <c r="I3408">
        <v>1</v>
      </c>
      <c r="K3408" s="4">
        <v>2692.6</v>
      </c>
      <c r="L3408" t="s">
        <v>873</v>
      </c>
      <c r="M3408">
        <v>1</v>
      </c>
      <c r="N3408" t="s">
        <v>14</v>
      </c>
      <c r="O3408" t="s">
        <v>1002</v>
      </c>
      <c r="P3408" t="s">
        <v>15</v>
      </c>
    </row>
    <row r="3409" spans="1:16">
      <c r="A3409" t="s">
        <v>552</v>
      </c>
      <c r="B3409" t="s">
        <v>553</v>
      </c>
      <c r="C3409" t="s">
        <v>554</v>
      </c>
      <c r="D3409" t="s">
        <v>11</v>
      </c>
      <c r="E3409" t="s">
        <v>12</v>
      </c>
      <c r="F3409" t="s">
        <v>874</v>
      </c>
      <c r="I3409">
        <v>1</v>
      </c>
      <c r="K3409">
        <v>361.5</v>
      </c>
      <c r="L3409" t="s">
        <v>874</v>
      </c>
      <c r="M3409">
        <v>1</v>
      </c>
      <c r="N3409" t="s">
        <v>14</v>
      </c>
      <c r="O3409" t="s">
        <v>1002</v>
      </c>
      <c r="P3409" t="s">
        <v>15</v>
      </c>
    </row>
    <row r="3410" spans="1:16">
      <c r="A3410" t="s">
        <v>552</v>
      </c>
      <c r="B3410" t="s">
        <v>553</v>
      </c>
      <c r="C3410" t="s">
        <v>554</v>
      </c>
      <c r="D3410" t="s">
        <v>11</v>
      </c>
      <c r="E3410" t="s">
        <v>12</v>
      </c>
      <c r="F3410" t="s">
        <v>875</v>
      </c>
      <c r="I3410">
        <v>1</v>
      </c>
      <c r="K3410">
        <v>273.7</v>
      </c>
      <c r="L3410" t="s">
        <v>875</v>
      </c>
      <c r="M3410">
        <v>1</v>
      </c>
      <c r="N3410" t="s">
        <v>14</v>
      </c>
      <c r="O3410" t="s">
        <v>1002</v>
      </c>
      <c r="P3410" t="s">
        <v>15</v>
      </c>
    </row>
    <row r="3411" spans="1:16">
      <c r="A3411" t="s">
        <v>552</v>
      </c>
      <c r="B3411" t="s">
        <v>553</v>
      </c>
      <c r="C3411" t="s">
        <v>554</v>
      </c>
      <c r="D3411" t="s">
        <v>11</v>
      </c>
      <c r="E3411" t="s">
        <v>12</v>
      </c>
      <c r="F3411" t="s">
        <v>876</v>
      </c>
      <c r="I3411">
        <v>1</v>
      </c>
      <c r="K3411" s="3">
        <v>93966</v>
      </c>
      <c r="L3411" t="s">
        <v>876</v>
      </c>
      <c r="M3411">
        <v>1</v>
      </c>
      <c r="N3411" t="s">
        <v>14</v>
      </c>
      <c r="O3411" t="s">
        <v>1002</v>
      </c>
      <c r="P3411" t="s">
        <v>15</v>
      </c>
    </row>
    <row r="3412" spans="1:16">
      <c r="A3412" t="s">
        <v>552</v>
      </c>
      <c r="B3412" t="s">
        <v>553</v>
      </c>
      <c r="C3412" t="s">
        <v>554</v>
      </c>
      <c r="D3412" t="s">
        <v>11</v>
      </c>
      <c r="E3412" t="s">
        <v>12</v>
      </c>
      <c r="F3412" t="s">
        <v>877</v>
      </c>
      <c r="I3412">
        <v>1</v>
      </c>
      <c r="K3412" s="4">
        <v>3072</v>
      </c>
      <c r="L3412" t="s">
        <v>877</v>
      </c>
      <c r="M3412">
        <v>1</v>
      </c>
      <c r="N3412" t="s">
        <v>14</v>
      </c>
      <c r="O3412" t="s">
        <v>1002</v>
      </c>
      <c r="P3412" t="s">
        <v>15</v>
      </c>
    </row>
    <row r="3413" spans="1:16">
      <c r="A3413" t="s">
        <v>552</v>
      </c>
      <c r="B3413" t="s">
        <v>553</v>
      </c>
      <c r="C3413" t="s">
        <v>554</v>
      </c>
      <c r="D3413" t="s">
        <v>11</v>
      </c>
      <c r="E3413" t="s">
        <v>12</v>
      </c>
      <c r="F3413" t="s">
        <v>878</v>
      </c>
      <c r="I3413">
        <v>1</v>
      </c>
      <c r="K3413" s="4">
        <v>1301.0999999999999</v>
      </c>
      <c r="L3413" t="s">
        <v>878</v>
      </c>
      <c r="M3413">
        <v>1</v>
      </c>
      <c r="N3413" t="s">
        <v>14</v>
      </c>
      <c r="O3413" t="s">
        <v>1002</v>
      </c>
      <c r="P3413" t="s">
        <v>15</v>
      </c>
    </row>
    <row r="3414" spans="1:16">
      <c r="A3414" t="s">
        <v>552</v>
      </c>
      <c r="B3414" t="s">
        <v>553</v>
      </c>
      <c r="C3414" t="s">
        <v>554</v>
      </c>
      <c r="D3414" t="s">
        <v>11</v>
      </c>
      <c r="E3414" t="s">
        <v>12</v>
      </c>
      <c r="F3414" t="s">
        <v>998</v>
      </c>
      <c r="I3414">
        <v>1</v>
      </c>
      <c r="K3414" s="4">
        <v>21324.3</v>
      </c>
      <c r="L3414" t="s">
        <v>998</v>
      </c>
      <c r="M3414">
        <v>1</v>
      </c>
      <c r="N3414" t="s">
        <v>14</v>
      </c>
      <c r="O3414" t="s">
        <v>1003</v>
      </c>
      <c r="P3414" t="s">
        <v>15</v>
      </c>
    </row>
    <row r="3415" spans="1:16">
      <c r="A3415" t="s">
        <v>552</v>
      </c>
      <c r="B3415" t="s">
        <v>553</v>
      </c>
      <c r="C3415" t="s">
        <v>554</v>
      </c>
      <c r="D3415" t="s">
        <v>11</v>
      </c>
      <c r="E3415" t="s">
        <v>12</v>
      </c>
      <c r="F3415" t="s">
        <v>879</v>
      </c>
      <c r="I3415">
        <v>1</v>
      </c>
      <c r="K3415" s="4">
        <v>3469.6</v>
      </c>
      <c r="L3415" t="s">
        <v>879</v>
      </c>
      <c r="M3415">
        <v>1</v>
      </c>
      <c r="N3415" t="s">
        <v>14</v>
      </c>
      <c r="O3415" t="s">
        <v>1002</v>
      </c>
      <c r="P3415" t="s">
        <v>15</v>
      </c>
    </row>
    <row r="3416" spans="1:16">
      <c r="A3416" t="s">
        <v>552</v>
      </c>
      <c r="B3416" t="s">
        <v>553</v>
      </c>
      <c r="C3416" t="s">
        <v>554</v>
      </c>
      <c r="D3416" t="s">
        <v>11</v>
      </c>
      <c r="E3416" t="s">
        <v>12</v>
      </c>
      <c r="F3416" t="s">
        <v>880</v>
      </c>
      <c r="I3416">
        <v>1</v>
      </c>
      <c r="K3416" s="4">
        <v>1084.3</v>
      </c>
      <c r="L3416" t="s">
        <v>880</v>
      </c>
      <c r="M3416">
        <v>1</v>
      </c>
      <c r="N3416" t="s">
        <v>14</v>
      </c>
      <c r="O3416" t="s">
        <v>1002</v>
      </c>
      <c r="P3416" t="s">
        <v>15</v>
      </c>
    </row>
    <row r="3417" spans="1:16">
      <c r="A3417" t="s">
        <v>552</v>
      </c>
      <c r="B3417" t="s">
        <v>553</v>
      </c>
      <c r="C3417" t="s">
        <v>554</v>
      </c>
      <c r="D3417" t="s">
        <v>11</v>
      </c>
      <c r="E3417" t="s">
        <v>12</v>
      </c>
      <c r="F3417" t="s">
        <v>881</v>
      </c>
      <c r="I3417">
        <v>1</v>
      </c>
      <c r="K3417" s="4">
        <v>3438.5</v>
      </c>
      <c r="L3417" t="s">
        <v>881</v>
      </c>
      <c r="M3417">
        <v>1</v>
      </c>
      <c r="N3417" t="s">
        <v>14</v>
      </c>
      <c r="O3417" t="s">
        <v>1002</v>
      </c>
      <c r="P3417" t="s">
        <v>15</v>
      </c>
    </row>
    <row r="3418" spans="1:16">
      <c r="A3418" t="s">
        <v>555</v>
      </c>
      <c r="B3418" t="s">
        <v>556</v>
      </c>
      <c r="C3418" t="s">
        <v>557</v>
      </c>
      <c r="D3418" t="s">
        <v>11</v>
      </c>
      <c r="E3418" t="s">
        <v>12</v>
      </c>
      <c r="F3418" t="s">
        <v>13</v>
      </c>
      <c r="I3418">
        <v>1</v>
      </c>
      <c r="K3418" s="4">
        <v>8037.1</v>
      </c>
      <c r="L3418" t="s">
        <v>13</v>
      </c>
      <c r="M3418">
        <v>1</v>
      </c>
      <c r="N3418" t="s">
        <v>14</v>
      </c>
      <c r="O3418" t="s">
        <v>1002</v>
      </c>
      <c r="P3418" t="s">
        <v>15</v>
      </c>
    </row>
    <row r="3419" spans="1:16">
      <c r="A3419" t="s">
        <v>555</v>
      </c>
      <c r="B3419" t="s">
        <v>556</v>
      </c>
      <c r="C3419" t="s">
        <v>557</v>
      </c>
      <c r="D3419" t="s">
        <v>11</v>
      </c>
      <c r="E3419" t="s">
        <v>12</v>
      </c>
      <c r="F3419" t="s">
        <v>873</v>
      </c>
      <c r="I3419">
        <v>1</v>
      </c>
      <c r="K3419" s="4">
        <v>2395.1</v>
      </c>
      <c r="L3419" t="s">
        <v>873</v>
      </c>
      <c r="M3419">
        <v>1</v>
      </c>
      <c r="N3419" t="s">
        <v>14</v>
      </c>
      <c r="O3419" t="s">
        <v>1002</v>
      </c>
      <c r="P3419" t="s">
        <v>15</v>
      </c>
    </row>
    <row r="3420" spans="1:16">
      <c r="A3420" t="s">
        <v>555</v>
      </c>
      <c r="B3420" t="s">
        <v>556</v>
      </c>
      <c r="C3420" t="s">
        <v>557</v>
      </c>
      <c r="D3420" t="s">
        <v>11</v>
      </c>
      <c r="E3420" t="s">
        <v>12</v>
      </c>
      <c r="F3420" t="s">
        <v>874</v>
      </c>
      <c r="I3420">
        <v>1</v>
      </c>
      <c r="K3420">
        <v>321.60000000000002</v>
      </c>
      <c r="L3420" t="s">
        <v>874</v>
      </c>
      <c r="M3420">
        <v>1</v>
      </c>
      <c r="N3420" t="s">
        <v>14</v>
      </c>
      <c r="O3420" t="s">
        <v>1002</v>
      </c>
      <c r="P3420" t="s">
        <v>15</v>
      </c>
    </row>
    <row r="3421" spans="1:16">
      <c r="A3421" t="s">
        <v>555</v>
      </c>
      <c r="B3421" t="s">
        <v>556</v>
      </c>
      <c r="C3421" t="s">
        <v>557</v>
      </c>
      <c r="D3421" t="s">
        <v>11</v>
      </c>
      <c r="E3421" t="s">
        <v>12</v>
      </c>
      <c r="F3421" t="s">
        <v>875</v>
      </c>
      <c r="I3421">
        <v>1</v>
      </c>
      <c r="K3421">
        <v>243.5</v>
      </c>
      <c r="L3421" t="s">
        <v>875</v>
      </c>
      <c r="M3421">
        <v>1</v>
      </c>
      <c r="N3421" t="s">
        <v>14</v>
      </c>
      <c r="O3421" t="s">
        <v>1002</v>
      </c>
      <c r="P3421" t="s">
        <v>15</v>
      </c>
    </row>
    <row r="3422" spans="1:16">
      <c r="A3422" t="s">
        <v>555</v>
      </c>
      <c r="B3422" t="s">
        <v>556</v>
      </c>
      <c r="C3422" t="s">
        <v>557</v>
      </c>
      <c r="D3422" t="s">
        <v>11</v>
      </c>
      <c r="E3422" t="s">
        <v>12</v>
      </c>
      <c r="F3422" t="s">
        <v>876</v>
      </c>
      <c r="I3422">
        <v>1</v>
      </c>
      <c r="K3422" s="3">
        <v>83586</v>
      </c>
      <c r="L3422" t="s">
        <v>876</v>
      </c>
      <c r="M3422">
        <v>1</v>
      </c>
      <c r="N3422" t="s">
        <v>14</v>
      </c>
      <c r="O3422" t="s">
        <v>1002</v>
      </c>
      <c r="P3422" t="s">
        <v>15</v>
      </c>
    </row>
    <row r="3423" spans="1:16">
      <c r="A3423" t="s">
        <v>555</v>
      </c>
      <c r="B3423" t="s">
        <v>556</v>
      </c>
      <c r="C3423" t="s">
        <v>557</v>
      </c>
      <c r="D3423" t="s">
        <v>11</v>
      </c>
      <c r="E3423" t="s">
        <v>12</v>
      </c>
      <c r="F3423" t="s">
        <v>877</v>
      </c>
      <c r="I3423">
        <v>1</v>
      </c>
      <c r="K3423" s="4">
        <v>2732.7</v>
      </c>
      <c r="L3423" t="s">
        <v>877</v>
      </c>
      <c r="M3423">
        <v>1</v>
      </c>
      <c r="N3423" t="s">
        <v>14</v>
      </c>
      <c r="O3423" t="s">
        <v>1002</v>
      </c>
      <c r="P3423" t="s">
        <v>15</v>
      </c>
    </row>
    <row r="3424" spans="1:16">
      <c r="A3424" t="s">
        <v>555</v>
      </c>
      <c r="B3424" t="s">
        <v>556</v>
      </c>
      <c r="C3424" t="s">
        <v>557</v>
      </c>
      <c r="D3424" t="s">
        <v>11</v>
      </c>
      <c r="E3424" t="s">
        <v>12</v>
      </c>
      <c r="F3424" t="s">
        <v>878</v>
      </c>
      <c r="I3424">
        <v>1</v>
      </c>
      <c r="K3424" s="4">
        <v>1157.5</v>
      </c>
      <c r="L3424" t="s">
        <v>878</v>
      </c>
      <c r="M3424">
        <v>1</v>
      </c>
      <c r="N3424" t="s">
        <v>14</v>
      </c>
      <c r="O3424" t="s">
        <v>1002</v>
      </c>
      <c r="P3424" t="s">
        <v>15</v>
      </c>
    </row>
    <row r="3425" spans="1:16">
      <c r="A3425" t="s">
        <v>555</v>
      </c>
      <c r="B3425" t="s">
        <v>556</v>
      </c>
      <c r="C3425" t="s">
        <v>557</v>
      </c>
      <c r="D3425" t="s">
        <v>11</v>
      </c>
      <c r="E3425" t="s">
        <v>12</v>
      </c>
      <c r="F3425" t="s">
        <v>998</v>
      </c>
      <c r="I3425">
        <v>1</v>
      </c>
      <c r="K3425" s="4">
        <v>18972.5</v>
      </c>
      <c r="L3425" t="s">
        <v>998</v>
      </c>
      <c r="M3425">
        <v>1</v>
      </c>
      <c r="N3425" t="s">
        <v>14</v>
      </c>
      <c r="O3425" t="s">
        <v>1003</v>
      </c>
      <c r="P3425" t="s">
        <v>15</v>
      </c>
    </row>
    <row r="3426" spans="1:16">
      <c r="A3426" t="s">
        <v>555</v>
      </c>
      <c r="B3426" t="s">
        <v>556</v>
      </c>
      <c r="C3426" t="s">
        <v>557</v>
      </c>
      <c r="D3426" t="s">
        <v>11</v>
      </c>
      <c r="E3426" t="s">
        <v>12</v>
      </c>
      <c r="F3426" t="s">
        <v>879</v>
      </c>
      <c r="I3426">
        <v>1</v>
      </c>
      <c r="K3426" s="4">
        <v>3086.3</v>
      </c>
      <c r="L3426" t="s">
        <v>879</v>
      </c>
      <c r="M3426">
        <v>1</v>
      </c>
      <c r="N3426" t="s">
        <v>14</v>
      </c>
      <c r="O3426" t="s">
        <v>1002</v>
      </c>
      <c r="P3426" t="s">
        <v>15</v>
      </c>
    </row>
    <row r="3427" spans="1:16">
      <c r="A3427" t="s">
        <v>555</v>
      </c>
      <c r="B3427" t="s">
        <v>556</v>
      </c>
      <c r="C3427" t="s">
        <v>557</v>
      </c>
      <c r="D3427" t="s">
        <v>11</v>
      </c>
      <c r="E3427" t="s">
        <v>12</v>
      </c>
      <c r="F3427" t="s">
        <v>880</v>
      </c>
      <c r="I3427">
        <v>1</v>
      </c>
      <c r="K3427">
        <v>964.5</v>
      </c>
      <c r="L3427" t="s">
        <v>880</v>
      </c>
      <c r="M3427">
        <v>1</v>
      </c>
      <c r="N3427" t="s">
        <v>14</v>
      </c>
      <c r="O3427" t="s">
        <v>1002</v>
      </c>
      <c r="P3427" t="s">
        <v>15</v>
      </c>
    </row>
    <row r="3428" spans="1:16">
      <c r="A3428" t="s">
        <v>555</v>
      </c>
      <c r="B3428" t="s">
        <v>556</v>
      </c>
      <c r="C3428" t="s">
        <v>557</v>
      </c>
      <c r="D3428" t="s">
        <v>11</v>
      </c>
      <c r="E3428" t="s">
        <v>12</v>
      </c>
      <c r="F3428" t="s">
        <v>881</v>
      </c>
      <c r="I3428">
        <v>1</v>
      </c>
      <c r="K3428" s="4">
        <v>3059</v>
      </c>
      <c r="L3428" t="s">
        <v>881</v>
      </c>
      <c r="M3428">
        <v>1</v>
      </c>
      <c r="N3428" t="s">
        <v>14</v>
      </c>
      <c r="O3428" t="s">
        <v>1002</v>
      </c>
      <c r="P3428" t="s">
        <v>15</v>
      </c>
    </row>
    <row r="3429" spans="1:16">
      <c r="A3429" t="s">
        <v>869</v>
      </c>
      <c r="B3429" t="s">
        <v>870</v>
      </c>
      <c r="C3429" t="s">
        <v>565</v>
      </c>
      <c r="D3429" t="s">
        <v>11</v>
      </c>
      <c r="E3429" t="s">
        <v>12</v>
      </c>
      <c r="F3429" t="s">
        <v>13</v>
      </c>
      <c r="H3429" t="s">
        <v>16</v>
      </c>
      <c r="I3429">
        <v>16</v>
      </c>
      <c r="J3429" t="s">
        <v>14</v>
      </c>
      <c r="K3429">
        <v>139.30000000000001</v>
      </c>
      <c r="L3429" t="s">
        <v>13</v>
      </c>
      <c r="M3429">
        <v>1</v>
      </c>
      <c r="N3429" t="s">
        <v>14</v>
      </c>
      <c r="O3429" t="s">
        <v>1002</v>
      </c>
      <c r="P3429" t="s">
        <v>15</v>
      </c>
    </row>
    <row r="3430" spans="1:16">
      <c r="A3430" t="s">
        <v>869</v>
      </c>
      <c r="B3430" t="s">
        <v>870</v>
      </c>
      <c r="C3430" t="s">
        <v>565</v>
      </c>
      <c r="D3430" t="s">
        <v>11</v>
      </c>
      <c r="E3430" t="s">
        <v>12</v>
      </c>
      <c r="F3430" t="s">
        <v>873</v>
      </c>
      <c r="H3430" t="s">
        <v>16</v>
      </c>
      <c r="I3430">
        <v>16</v>
      </c>
      <c r="J3430" t="s">
        <v>14</v>
      </c>
      <c r="K3430">
        <v>41.5</v>
      </c>
      <c r="L3430" t="s">
        <v>873</v>
      </c>
      <c r="M3430">
        <v>1</v>
      </c>
      <c r="N3430" t="s">
        <v>14</v>
      </c>
      <c r="O3430" t="s">
        <v>1002</v>
      </c>
      <c r="P3430" t="s">
        <v>15</v>
      </c>
    </row>
    <row r="3431" spans="1:16">
      <c r="A3431" t="s">
        <v>869</v>
      </c>
      <c r="B3431" t="s">
        <v>870</v>
      </c>
      <c r="C3431" t="s">
        <v>565</v>
      </c>
      <c r="D3431" t="s">
        <v>11</v>
      </c>
      <c r="E3431" t="s">
        <v>12</v>
      </c>
      <c r="F3431" t="s">
        <v>874</v>
      </c>
      <c r="H3431" t="s">
        <v>16</v>
      </c>
      <c r="I3431">
        <v>16</v>
      </c>
      <c r="J3431" t="s">
        <v>14</v>
      </c>
      <c r="K3431">
        <v>5.7</v>
      </c>
      <c r="L3431" t="s">
        <v>874</v>
      </c>
      <c r="M3431">
        <v>1</v>
      </c>
      <c r="N3431" t="s">
        <v>14</v>
      </c>
      <c r="O3431" t="s">
        <v>1002</v>
      </c>
      <c r="P3431" t="s">
        <v>15</v>
      </c>
    </row>
    <row r="3432" spans="1:16">
      <c r="A3432" t="s">
        <v>869</v>
      </c>
      <c r="B3432" t="s">
        <v>870</v>
      </c>
      <c r="C3432" t="s">
        <v>565</v>
      </c>
      <c r="D3432" t="s">
        <v>11</v>
      </c>
      <c r="E3432" t="s">
        <v>12</v>
      </c>
      <c r="F3432" t="s">
        <v>875</v>
      </c>
      <c r="H3432" t="s">
        <v>16</v>
      </c>
      <c r="I3432">
        <v>16</v>
      </c>
      <c r="J3432" t="s">
        <v>14</v>
      </c>
      <c r="K3432">
        <v>4.5999999999999996</v>
      </c>
      <c r="L3432" t="s">
        <v>875</v>
      </c>
      <c r="M3432">
        <v>1</v>
      </c>
      <c r="N3432" t="s">
        <v>14</v>
      </c>
      <c r="O3432" t="s">
        <v>1002</v>
      </c>
      <c r="P3432" t="s">
        <v>15</v>
      </c>
    </row>
    <row r="3433" spans="1:16">
      <c r="A3433" t="s">
        <v>869</v>
      </c>
      <c r="B3433" t="s">
        <v>870</v>
      </c>
      <c r="C3433" t="s">
        <v>565</v>
      </c>
      <c r="D3433" t="s">
        <v>11</v>
      </c>
      <c r="E3433" t="s">
        <v>12</v>
      </c>
      <c r="F3433" t="s">
        <v>876</v>
      </c>
      <c r="H3433" t="s">
        <v>16</v>
      </c>
      <c r="I3433">
        <v>16</v>
      </c>
      <c r="J3433" t="s">
        <v>14</v>
      </c>
      <c r="K3433" s="3">
        <v>1443</v>
      </c>
      <c r="L3433" t="s">
        <v>876</v>
      </c>
      <c r="M3433">
        <v>1</v>
      </c>
      <c r="N3433" t="s">
        <v>14</v>
      </c>
      <c r="O3433" t="s">
        <v>1002</v>
      </c>
      <c r="P3433" t="s">
        <v>15</v>
      </c>
    </row>
    <row r="3434" spans="1:16">
      <c r="A3434" t="s">
        <v>869</v>
      </c>
      <c r="B3434" t="s">
        <v>870</v>
      </c>
      <c r="C3434" t="s">
        <v>565</v>
      </c>
      <c r="D3434" t="s">
        <v>11</v>
      </c>
      <c r="E3434" t="s">
        <v>12</v>
      </c>
      <c r="F3434" t="s">
        <v>877</v>
      </c>
      <c r="H3434" t="s">
        <v>16</v>
      </c>
      <c r="I3434">
        <v>16</v>
      </c>
      <c r="J3434" t="s">
        <v>14</v>
      </c>
      <c r="K3434">
        <v>43.1</v>
      </c>
      <c r="L3434" t="s">
        <v>877</v>
      </c>
      <c r="M3434">
        <v>1</v>
      </c>
      <c r="N3434" t="s">
        <v>14</v>
      </c>
      <c r="O3434" t="s">
        <v>1002</v>
      </c>
      <c r="P3434" t="s">
        <v>15</v>
      </c>
    </row>
    <row r="3435" spans="1:16">
      <c r="A3435" t="s">
        <v>869</v>
      </c>
      <c r="B3435" t="s">
        <v>870</v>
      </c>
      <c r="C3435" t="s">
        <v>565</v>
      </c>
      <c r="D3435" t="s">
        <v>11</v>
      </c>
      <c r="E3435" t="s">
        <v>12</v>
      </c>
      <c r="F3435" t="s">
        <v>878</v>
      </c>
      <c r="H3435" t="s">
        <v>16</v>
      </c>
      <c r="I3435">
        <v>16</v>
      </c>
      <c r="J3435" t="s">
        <v>14</v>
      </c>
      <c r="K3435">
        <v>21.8</v>
      </c>
      <c r="L3435" t="s">
        <v>878</v>
      </c>
      <c r="M3435">
        <v>1</v>
      </c>
      <c r="N3435" t="s">
        <v>14</v>
      </c>
      <c r="O3435" t="s">
        <v>1002</v>
      </c>
      <c r="P3435" t="s">
        <v>15</v>
      </c>
    </row>
    <row r="3436" spans="1:16">
      <c r="A3436" t="s">
        <v>869</v>
      </c>
      <c r="B3436" t="s">
        <v>870</v>
      </c>
      <c r="C3436" t="s">
        <v>565</v>
      </c>
      <c r="D3436" t="s">
        <v>11</v>
      </c>
      <c r="E3436" t="s">
        <v>12</v>
      </c>
      <c r="F3436" t="s">
        <v>998</v>
      </c>
      <c r="H3436" t="s">
        <v>16</v>
      </c>
      <c r="I3436">
        <v>16</v>
      </c>
      <c r="J3436" t="s">
        <v>14</v>
      </c>
      <c r="K3436">
        <v>334.3</v>
      </c>
      <c r="L3436" t="s">
        <v>998</v>
      </c>
      <c r="M3436">
        <v>1</v>
      </c>
      <c r="N3436" t="s">
        <v>14</v>
      </c>
      <c r="O3436" t="s">
        <v>1003</v>
      </c>
      <c r="P3436" t="s">
        <v>15</v>
      </c>
    </row>
    <row r="3437" spans="1:16">
      <c r="A3437" t="s">
        <v>869</v>
      </c>
      <c r="B3437" t="s">
        <v>870</v>
      </c>
      <c r="C3437" t="s">
        <v>565</v>
      </c>
      <c r="D3437" t="s">
        <v>11</v>
      </c>
      <c r="E3437" t="s">
        <v>12</v>
      </c>
      <c r="F3437" t="s">
        <v>879</v>
      </c>
      <c r="H3437" t="s">
        <v>16</v>
      </c>
      <c r="I3437">
        <v>16</v>
      </c>
      <c r="J3437" t="s">
        <v>14</v>
      </c>
      <c r="K3437">
        <v>52.9</v>
      </c>
      <c r="L3437" t="s">
        <v>879</v>
      </c>
      <c r="M3437">
        <v>1</v>
      </c>
      <c r="N3437" t="s">
        <v>14</v>
      </c>
      <c r="O3437" t="s">
        <v>1002</v>
      </c>
      <c r="P3437" t="s">
        <v>15</v>
      </c>
    </row>
    <row r="3438" spans="1:16">
      <c r="A3438" t="s">
        <v>869</v>
      </c>
      <c r="B3438" t="s">
        <v>870</v>
      </c>
      <c r="C3438" t="s">
        <v>565</v>
      </c>
      <c r="D3438" t="s">
        <v>11</v>
      </c>
      <c r="E3438" t="s">
        <v>12</v>
      </c>
      <c r="F3438" t="s">
        <v>880</v>
      </c>
      <c r="H3438" t="s">
        <v>16</v>
      </c>
      <c r="I3438">
        <v>16</v>
      </c>
      <c r="J3438" t="s">
        <v>14</v>
      </c>
      <c r="K3438">
        <v>16.8</v>
      </c>
      <c r="L3438" t="s">
        <v>880</v>
      </c>
      <c r="M3438">
        <v>1</v>
      </c>
      <c r="N3438" t="s">
        <v>14</v>
      </c>
      <c r="O3438" t="s">
        <v>1002</v>
      </c>
      <c r="P3438" t="s">
        <v>15</v>
      </c>
    </row>
    <row r="3439" spans="1:16">
      <c r="A3439" t="s">
        <v>869</v>
      </c>
      <c r="B3439" t="s">
        <v>870</v>
      </c>
      <c r="C3439" t="s">
        <v>565</v>
      </c>
      <c r="D3439" t="s">
        <v>11</v>
      </c>
      <c r="E3439" t="s">
        <v>12</v>
      </c>
      <c r="F3439" t="s">
        <v>881</v>
      </c>
      <c r="H3439" t="s">
        <v>16</v>
      </c>
      <c r="I3439">
        <v>16</v>
      </c>
      <c r="J3439" t="s">
        <v>14</v>
      </c>
      <c r="K3439">
        <v>55.7</v>
      </c>
      <c r="L3439" t="s">
        <v>881</v>
      </c>
      <c r="M3439">
        <v>1</v>
      </c>
      <c r="N3439" t="s">
        <v>14</v>
      </c>
      <c r="O3439" t="s">
        <v>1002</v>
      </c>
      <c r="P3439" t="s">
        <v>15</v>
      </c>
    </row>
    <row r="3440" spans="1:16">
      <c r="A3440" t="s">
        <v>869</v>
      </c>
      <c r="B3440" t="s">
        <v>870</v>
      </c>
      <c r="C3440" t="s">
        <v>565</v>
      </c>
      <c r="D3440" t="s">
        <v>11</v>
      </c>
      <c r="E3440" t="s">
        <v>12</v>
      </c>
      <c r="F3440" t="s">
        <v>13</v>
      </c>
      <c r="H3440" t="s">
        <v>16</v>
      </c>
      <c r="I3440">
        <v>160</v>
      </c>
      <c r="J3440" t="s">
        <v>14</v>
      </c>
      <c r="K3440">
        <v>113</v>
      </c>
      <c r="L3440" t="s">
        <v>13</v>
      </c>
      <c r="M3440">
        <v>1</v>
      </c>
      <c r="N3440" t="s">
        <v>14</v>
      </c>
      <c r="O3440" t="s">
        <v>1002</v>
      </c>
      <c r="P3440" t="s">
        <v>15</v>
      </c>
    </row>
    <row r="3441" spans="1:16">
      <c r="A3441" t="s">
        <v>869</v>
      </c>
      <c r="B3441" t="s">
        <v>870</v>
      </c>
      <c r="C3441" t="s">
        <v>565</v>
      </c>
      <c r="D3441" t="s">
        <v>11</v>
      </c>
      <c r="E3441" t="s">
        <v>12</v>
      </c>
      <c r="F3441" t="s">
        <v>873</v>
      </c>
      <c r="H3441" t="s">
        <v>16</v>
      </c>
      <c r="I3441">
        <v>160</v>
      </c>
      <c r="J3441" t="s">
        <v>14</v>
      </c>
      <c r="K3441">
        <v>33.6</v>
      </c>
      <c r="L3441" t="s">
        <v>873</v>
      </c>
      <c r="M3441">
        <v>1</v>
      </c>
      <c r="N3441" t="s">
        <v>14</v>
      </c>
      <c r="O3441" t="s">
        <v>1002</v>
      </c>
      <c r="P3441" t="s">
        <v>15</v>
      </c>
    </row>
    <row r="3442" spans="1:16">
      <c r="A3442" t="s">
        <v>869</v>
      </c>
      <c r="B3442" t="s">
        <v>870</v>
      </c>
      <c r="C3442" t="s">
        <v>565</v>
      </c>
      <c r="D3442" t="s">
        <v>11</v>
      </c>
      <c r="E3442" t="s">
        <v>12</v>
      </c>
      <c r="F3442" t="s">
        <v>874</v>
      </c>
      <c r="H3442" t="s">
        <v>16</v>
      </c>
      <c r="I3442">
        <v>160</v>
      </c>
      <c r="J3442" t="s">
        <v>14</v>
      </c>
      <c r="K3442">
        <v>4.5999999999999996</v>
      </c>
      <c r="L3442" t="s">
        <v>874</v>
      </c>
      <c r="M3442">
        <v>1</v>
      </c>
      <c r="N3442" t="s">
        <v>14</v>
      </c>
      <c r="O3442" t="s">
        <v>1002</v>
      </c>
      <c r="P3442" t="s">
        <v>15</v>
      </c>
    </row>
    <row r="3443" spans="1:16">
      <c r="A3443" t="s">
        <v>869</v>
      </c>
      <c r="B3443" t="s">
        <v>870</v>
      </c>
      <c r="C3443" t="s">
        <v>565</v>
      </c>
      <c r="D3443" t="s">
        <v>11</v>
      </c>
      <c r="E3443" t="s">
        <v>12</v>
      </c>
      <c r="F3443" t="s">
        <v>875</v>
      </c>
      <c r="H3443" t="s">
        <v>16</v>
      </c>
      <c r="I3443">
        <v>160</v>
      </c>
      <c r="J3443" t="s">
        <v>14</v>
      </c>
      <c r="K3443">
        <v>3.8</v>
      </c>
      <c r="L3443" t="s">
        <v>875</v>
      </c>
      <c r="M3443">
        <v>1</v>
      </c>
      <c r="N3443" t="s">
        <v>14</v>
      </c>
      <c r="O3443" t="s">
        <v>1002</v>
      </c>
      <c r="P3443" t="s">
        <v>15</v>
      </c>
    </row>
    <row r="3444" spans="1:16">
      <c r="A3444" t="s">
        <v>869</v>
      </c>
      <c r="B3444" t="s">
        <v>870</v>
      </c>
      <c r="C3444" t="s">
        <v>565</v>
      </c>
      <c r="D3444" t="s">
        <v>11</v>
      </c>
      <c r="E3444" t="s">
        <v>12</v>
      </c>
      <c r="F3444" t="s">
        <v>876</v>
      </c>
      <c r="H3444" t="s">
        <v>16</v>
      </c>
      <c r="I3444">
        <v>160</v>
      </c>
      <c r="J3444" t="s">
        <v>14</v>
      </c>
      <c r="K3444" s="3">
        <v>1171</v>
      </c>
      <c r="L3444" t="s">
        <v>876</v>
      </c>
      <c r="M3444">
        <v>1</v>
      </c>
      <c r="N3444" t="s">
        <v>14</v>
      </c>
      <c r="O3444" t="s">
        <v>1002</v>
      </c>
      <c r="P3444" t="s">
        <v>15</v>
      </c>
    </row>
    <row r="3445" spans="1:16">
      <c r="A3445" t="s">
        <v>869</v>
      </c>
      <c r="B3445" t="s">
        <v>870</v>
      </c>
      <c r="C3445" t="s">
        <v>565</v>
      </c>
      <c r="D3445" t="s">
        <v>11</v>
      </c>
      <c r="E3445" t="s">
        <v>12</v>
      </c>
      <c r="F3445" t="s">
        <v>877</v>
      </c>
      <c r="H3445" t="s">
        <v>16</v>
      </c>
      <c r="I3445">
        <v>160</v>
      </c>
      <c r="J3445" t="s">
        <v>14</v>
      </c>
      <c r="K3445">
        <v>35</v>
      </c>
      <c r="L3445" t="s">
        <v>877</v>
      </c>
      <c r="M3445">
        <v>1</v>
      </c>
      <c r="N3445" t="s">
        <v>14</v>
      </c>
      <c r="O3445" t="s">
        <v>1002</v>
      </c>
      <c r="P3445" t="s">
        <v>15</v>
      </c>
    </row>
    <row r="3446" spans="1:16">
      <c r="A3446" t="s">
        <v>869</v>
      </c>
      <c r="B3446" t="s">
        <v>870</v>
      </c>
      <c r="C3446" t="s">
        <v>565</v>
      </c>
      <c r="D3446" t="s">
        <v>11</v>
      </c>
      <c r="E3446" t="s">
        <v>12</v>
      </c>
      <c r="F3446" t="s">
        <v>878</v>
      </c>
      <c r="H3446" t="s">
        <v>16</v>
      </c>
      <c r="I3446">
        <v>160</v>
      </c>
      <c r="J3446" t="s">
        <v>14</v>
      </c>
      <c r="K3446">
        <v>17.7</v>
      </c>
      <c r="L3446" t="s">
        <v>878</v>
      </c>
      <c r="M3446">
        <v>1</v>
      </c>
      <c r="N3446" t="s">
        <v>14</v>
      </c>
      <c r="O3446" t="s">
        <v>1002</v>
      </c>
      <c r="P3446" t="s">
        <v>15</v>
      </c>
    </row>
    <row r="3447" spans="1:16">
      <c r="A3447" t="s">
        <v>869</v>
      </c>
      <c r="B3447" t="s">
        <v>870</v>
      </c>
      <c r="C3447" t="s">
        <v>565</v>
      </c>
      <c r="D3447" t="s">
        <v>11</v>
      </c>
      <c r="E3447" t="s">
        <v>12</v>
      </c>
      <c r="F3447" t="s">
        <v>998</v>
      </c>
      <c r="H3447" t="s">
        <v>16</v>
      </c>
      <c r="I3447">
        <v>160</v>
      </c>
      <c r="J3447" t="s">
        <v>14</v>
      </c>
      <c r="K3447">
        <v>267.5</v>
      </c>
      <c r="L3447" t="s">
        <v>998</v>
      </c>
      <c r="M3447">
        <v>1</v>
      </c>
      <c r="N3447" t="s">
        <v>14</v>
      </c>
      <c r="O3447" t="s">
        <v>1003</v>
      </c>
      <c r="P3447" t="s">
        <v>15</v>
      </c>
    </row>
    <row r="3448" spans="1:16">
      <c r="A3448" t="s">
        <v>869</v>
      </c>
      <c r="B3448" t="s">
        <v>870</v>
      </c>
      <c r="C3448" t="s">
        <v>565</v>
      </c>
      <c r="D3448" t="s">
        <v>11</v>
      </c>
      <c r="E3448" t="s">
        <v>12</v>
      </c>
      <c r="F3448" t="s">
        <v>879</v>
      </c>
      <c r="H3448" t="s">
        <v>16</v>
      </c>
      <c r="I3448">
        <v>160</v>
      </c>
      <c r="J3448" t="s">
        <v>14</v>
      </c>
      <c r="K3448">
        <v>42.9</v>
      </c>
      <c r="L3448" t="s">
        <v>879</v>
      </c>
      <c r="M3448">
        <v>1</v>
      </c>
      <c r="N3448" t="s">
        <v>14</v>
      </c>
      <c r="O3448" t="s">
        <v>1002</v>
      </c>
      <c r="P3448" t="s">
        <v>15</v>
      </c>
    </row>
    <row r="3449" spans="1:16">
      <c r="A3449" t="s">
        <v>869</v>
      </c>
      <c r="B3449" t="s">
        <v>870</v>
      </c>
      <c r="C3449" t="s">
        <v>565</v>
      </c>
      <c r="D3449" t="s">
        <v>11</v>
      </c>
      <c r="E3449" t="s">
        <v>12</v>
      </c>
      <c r="F3449" t="s">
        <v>880</v>
      </c>
      <c r="H3449" t="s">
        <v>16</v>
      </c>
      <c r="I3449">
        <v>160</v>
      </c>
      <c r="J3449" t="s">
        <v>14</v>
      </c>
      <c r="K3449">
        <v>13.6</v>
      </c>
      <c r="L3449" t="s">
        <v>880</v>
      </c>
      <c r="M3449">
        <v>1</v>
      </c>
      <c r="N3449" t="s">
        <v>14</v>
      </c>
      <c r="O3449" t="s">
        <v>1002</v>
      </c>
      <c r="P3449" t="s">
        <v>15</v>
      </c>
    </row>
    <row r="3450" spans="1:16">
      <c r="A3450" t="s">
        <v>869</v>
      </c>
      <c r="B3450" t="s">
        <v>870</v>
      </c>
      <c r="C3450" t="s">
        <v>565</v>
      </c>
      <c r="D3450" t="s">
        <v>11</v>
      </c>
      <c r="E3450" t="s">
        <v>12</v>
      </c>
      <c r="F3450" t="s">
        <v>881</v>
      </c>
      <c r="H3450" t="s">
        <v>16</v>
      </c>
      <c r="I3450">
        <v>160</v>
      </c>
      <c r="J3450" t="s">
        <v>14</v>
      </c>
      <c r="K3450">
        <v>45.2</v>
      </c>
      <c r="L3450" t="s">
        <v>881</v>
      </c>
      <c r="M3450">
        <v>1</v>
      </c>
      <c r="N3450" t="s">
        <v>14</v>
      </c>
      <c r="O3450" t="s">
        <v>1002</v>
      </c>
      <c r="P3450" t="s">
        <v>15</v>
      </c>
    </row>
    <row r="3451" spans="1:16">
      <c r="A3451" t="s">
        <v>869</v>
      </c>
      <c r="B3451" t="s">
        <v>870</v>
      </c>
      <c r="C3451" t="s">
        <v>565</v>
      </c>
      <c r="D3451" t="s">
        <v>11</v>
      </c>
      <c r="E3451" t="s">
        <v>12</v>
      </c>
      <c r="F3451" t="s">
        <v>13</v>
      </c>
      <c r="H3451" t="s">
        <v>16</v>
      </c>
      <c r="I3451">
        <v>480</v>
      </c>
      <c r="J3451" t="s">
        <v>14</v>
      </c>
      <c r="K3451">
        <v>78.8</v>
      </c>
      <c r="L3451" t="s">
        <v>13</v>
      </c>
      <c r="M3451">
        <v>1</v>
      </c>
      <c r="N3451" t="s">
        <v>14</v>
      </c>
      <c r="O3451" t="s">
        <v>1002</v>
      </c>
      <c r="P3451" t="s">
        <v>15</v>
      </c>
    </row>
    <row r="3452" spans="1:16">
      <c r="A3452" t="s">
        <v>869</v>
      </c>
      <c r="B3452" t="s">
        <v>870</v>
      </c>
      <c r="C3452" t="s">
        <v>565</v>
      </c>
      <c r="D3452" t="s">
        <v>11</v>
      </c>
      <c r="E3452" t="s">
        <v>12</v>
      </c>
      <c r="F3452" t="s">
        <v>873</v>
      </c>
      <c r="H3452" t="s">
        <v>16</v>
      </c>
      <c r="I3452">
        <v>480</v>
      </c>
      <c r="J3452" t="s">
        <v>14</v>
      </c>
      <c r="K3452">
        <v>23.5</v>
      </c>
      <c r="L3452" t="s">
        <v>873</v>
      </c>
      <c r="M3452">
        <v>1</v>
      </c>
      <c r="N3452" t="s">
        <v>14</v>
      </c>
      <c r="O3452" t="s">
        <v>1002</v>
      </c>
      <c r="P3452" t="s">
        <v>15</v>
      </c>
    </row>
    <row r="3453" spans="1:16">
      <c r="A3453" t="s">
        <v>869</v>
      </c>
      <c r="B3453" t="s">
        <v>870</v>
      </c>
      <c r="C3453" t="s">
        <v>565</v>
      </c>
      <c r="D3453" t="s">
        <v>11</v>
      </c>
      <c r="E3453" t="s">
        <v>12</v>
      </c>
      <c r="F3453" t="s">
        <v>874</v>
      </c>
      <c r="H3453" t="s">
        <v>16</v>
      </c>
      <c r="I3453">
        <v>480</v>
      </c>
      <c r="J3453" t="s">
        <v>14</v>
      </c>
      <c r="K3453">
        <v>3.8</v>
      </c>
      <c r="L3453" t="s">
        <v>874</v>
      </c>
      <c r="M3453">
        <v>1</v>
      </c>
      <c r="N3453" t="s">
        <v>14</v>
      </c>
      <c r="O3453" t="s">
        <v>1002</v>
      </c>
      <c r="P3453" t="s">
        <v>15</v>
      </c>
    </row>
    <row r="3454" spans="1:16">
      <c r="A3454" t="s">
        <v>869</v>
      </c>
      <c r="B3454" t="s">
        <v>870</v>
      </c>
      <c r="C3454" t="s">
        <v>565</v>
      </c>
      <c r="D3454" t="s">
        <v>11</v>
      </c>
      <c r="E3454" t="s">
        <v>12</v>
      </c>
      <c r="F3454" t="s">
        <v>875</v>
      </c>
      <c r="H3454" t="s">
        <v>16</v>
      </c>
      <c r="I3454">
        <v>480</v>
      </c>
      <c r="J3454" t="s">
        <v>14</v>
      </c>
      <c r="K3454">
        <v>2.6</v>
      </c>
      <c r="L3454" t="s">
        <v>875</v>
      </c>
      <c r="M3454">
        <v>1</v>
      </c>
      <c r="N3454" t="s">
        <v>14</v>
      </c>
      <c r="O3454" t="s">
        <v>1002</v>
      </c>
      <c r="P3454" t="s">
        <v>15</v>
      </c>
    </row>
    <row r="3455" spans="1:16">
      <c r="A3455" t="s">
        <v>869</v>
      </c>
      <c r="B3455" t="s">
        <v>870</v>
      </c>
      <c r="C3455" t="s">
        <v>565</v>
      </c>
      <c r="D3455" t="s">
        <v>11</v>
      </c>
      <c r="E3455" t="s">
        <v>12</v>
      </c>
      <c r="F3455" t="s">
        <v>876</v>
      </c>
      <c r="H3455" t="s">
        <v>16</v>
      </c>
      <c r="I3455">
        <v>480</v>
      </c>
      <c r="J3455" t="s">
        <v>14</v>
      </c>
      <c r="K3455">
        <v>818</v>
      </c>
      <c r="L3455" t="s">
        <v>876</v>
      </c>
      <c r="M3455">
        <v>1</v>
      </c>
      <c r="N3455" t="s">
        <v>14</v>
      </c>
      <c r="O3455" t="s">
        <v>1002</v>
      </c>
      <c r="P3455" t="s">
        <v>15</v>
      </c>
    </row>
    <row r="3456" spans="1:16">
      <c r="A3456" t="s">
        <v>869</v>
      </c>
      <c r="B3456" t="s">
        <v>870</v>
      </c>
      <c r="C3456" t="s">
        <v>565</v>
      </c>
      <c r="D3456" t="s">
        <v>11</v>
      </c>
      <c r="E3456" t="s">
        <v>12</v>
      </c>
      <c r="F3456" t="s">
        <v>877</v>
      </c>
      <c r="H3456" t="s">
        <v>16</v>
      </c>
      <c r="I3456">
        <v>480</v>
      </c>
      <c r="J3456" t="s">
        <v>14</v>
      </c>
      <c r="K3456">
        <v>24.5</v>
      </c>
      <c r="L3456" t="s">
        <v>877</v>
      </c>
      <c r="M3456">
        <v>1</v>
      </c>
      <c r="N3456" t="s">
        <v>14</v>
      </c>
      <c r="O3456" t="s">
        <v>1002</v>
      </c>
      <c r="P3456" t="s">
        <v>15</v>
      </c>
    </row>
    <row r="3457" spans="1:16">
      <c r="A3457" t="s">
        <v>869</v>
      </c>
      <c r="B3457" t="s">
        <v>870</v>
      </c>
      <c r="C3457" t="s">
        <v>565</v>
      </c>
      <c r="D3457" t="s">
        <v>11</v>
      </c>
      <c r="E3457" t="s">
        <v>12</v>
      </c>
      <c r="F3457" t="s">
        <v>878</v>
      </c>
      <c r="H3457" t="s">
        <v>16</v>
      </c>
      <c r="I3457">
        <v>480</v>
      </c>
      <c r="J3457" t="s">
        <v>14</v>
      </c>
      <c r="K3457">
        <v>12.3</v>
      </c>
      <c r="L3457" t="s">
        <v>878</v>
      </c>
      <c r="M3457">
        <v>1</v>
      </c>
      <c r="N3457" t="s">
        <v>14</v>
      </c>
      <c r="O3457" t="s">
        <v>1002</v>
      </c>
      <c r="P3457" t="s">
        <v>15</v>
      </c>
    </row>
    <row r="3458" spans="1:16">
      <c r="A3458" t="s">
        <v>869</v>
      </c>
      <c r="B3458" t="s">
        <v>870</v>
      </c>
      <c r="C3458" t="s">
        <v>565</v>
      </c>
      <c r="D3458" t="s">
        <v>11</v>
      </c>
      <c r="E3458" t="s">
        <v>12</v>
      </c>
      <c r="F3458" t="s">
        <v>998</v>
      </c>
      <c r="H3458" t="s">
        <v>16</v>
      </c>
      <c r="I3458">
        <v>480</v>
      </c>
      <c r="J3458" t="s">
        <v>14</v>
      </c>
      <c r="K3458">
        <v>218.9</v>
      </c>
      <c r="L3458" t="s">
        <v>998</v>
      </c>
      <c r="M3458">
        <v>1</v>
      </c>
      <c r="N3458" t="s">
        <v>14</v>
      </c>
      <c r="O3458" t="s">
        <v>1003</v>
      </c>
      <c r="P3458" t="s">
        <v>15</v>
      </c>
    </row>
    <row r="3459" spans="1:16">
      <c r="A3459" t="s">
        <v>869</v>
      </c>
      <c r="B3459" t="s">
        <v>870</v>
      </c>
      <c r="C3459" t="s">
        <v>565</v>
      </c>
      <c r="D3459" t="s">
        <v>11</v>
      </c>
      <c r="E3459" t="s">
        <v>12</v>
      </c>
      <c r="F3459" t="s">
        <v>879</v>
      </c>
      <c r="H3459" t="s">
        <v>16</v>
      </c>
      <c r="I3459">
        <v>480</v>
      </c>
      <c r="J3459" t="s">
        <v>14</v>
      </c>
      <c r="K3459">
        <v>29.9</v>
      </c>
      <c r="L3459" t="s">
        <v>879</v>
      </c>
      <c r="M3459">
        <v>1</v>
      </c>
      <c r="N3459" t="s">
        <v>14</v>
      </c>
      <c r="O3459" t="s">
        <v>1002</v>
      </c>
      <c r="P3459" t="s">
        <v>15</v>
      </c>
    </row>
    <row r="3460" spans="1:16">
      <c r="A3460" t="s">
        <v>869</v>
      </c>
      <c r="B3460" t="s">
        <v>870</v>
      </c>
      <c r="C3460" t="s">
        <v>565</v>
      </c>
      <c r="D3460" t="s">
        <v>11</v>
      </c>
      <c r="E3460" t="s">
        <v>12</v>
      </c>
      <c r="F3460" t="s">
        <v>880</v>
      </c>
      <c r="H3460" t="s">
        <v>16</v>
      </c>
      <c r="I3460">
        <v>480</v>
      </c>
      <c r="J3460" t="s">
        <v>14</v>
      </c>
      <c r="K3460">
        <v>11.2</v>
      </c>
      <c r="L3460" t="s">
        <v>880</v>
      </c>
      <c r="M3460">
        <v>1</v>
      </c>
      <c r="N3460" t="s">
        <v>14</v>
      </c>
      <c r="O3460" t="s">
        <v>1002</v>
      </c>
      <c r="P3460" t="s">
        <v>15</v>
      </c>
    </row>
    <row r="3461" spans="1:16">
      <c r="A3461" t="s">
        <v>869</v>
      </c>
      <c r="B3461" t="s">
        <v>870</v>
      </c>
      <c r="C3461" t="s">
        <v>565</v>
      </c>
      <c r="D3461" t="s">
        <v>11</v>
      </c>
      <c r="E3461" t="s">
        <v>12</v>
      </c>
      <c r="F3461" t="s">
        <v>881</v>
      </c>
      <c r="H3461" t="s">
        <v>16</v>
      </c>
      <c r="I3461">
        <v>480</v>
      </c>
      <c r="J3461" t="s">
        <v>14</v>
      </c>
      <c r="K3461">
        <v>31.6</v>
      </c>
      <c r="L3461" t="s">
        <v>881</v>
      </c>
      <c r="M3461">
        <v>1</v>
      </c>
      <c r="N3461" t="s">
        <v>14</v>
      </c>
      <c r="O3461" t="s">
        <v>1002</v>
      </c>
      <c r="P3461" t="s">
        <v>15</v>
      </c>
    </row>
    <row r="3462" spans="1:16">
      <c r="A3462" t="s">
        <v>869</v>
      </c>
      <c r="B3462" t="s">
        <v>870</v>
      </c>
      <c r="C3462" t="s">
        <v>565</v>
      </c>
      <c r="D3462" t="s">
        <v>11</v>
      </c>
      <c r="E3462" t="s">
        <v>12</v>
      </c>
      <c r="F3462" t="s">
        <v>13</v>
      </c>
      <c r="H3462" t="s">
        <v>16</v>
      </c>
      <c r="I3462" s="3">
        <v>1440</v>
      </c>
      <c r="J3462" t="s">
        <v>14</v>
      </c>
      <c r="K3462">
        <v>66.599999999999994</v>
      </c>
      <c r="L3462" t="s">
        <v>13</v>
      </c>
      <c r="M3462">
        <v>1</v>
      </c>
      <c r="N3462" t="s">
        <v>14</v>
      </c>
      <c r="O3462" t="s">
        <v>1002</v>
      </c>
      <c r="P3462" t="s">
        <v>15</v>
      </c>
    </row>
    <row r="3463" spans="1:16">
      <c r="A3463" t="s">
        <v>869</v>
      </c>
      <c r="B3463" t="s">
        <v>870</v>
      </c>
      <c r="C3463" t="s">
        <v>565</v>
      </c>
      <c r="D3463" t="s">
        <v>11</v>
      </c>
      <c r="E3463" t="s">
        <v>12</v>
      </c>
      <c r="F3463" t="s">
        <v>873</v>
      </c>
      <c r="H3463" t="s">
        <v>16</v>
      </c>
      <c r="I3463" s="3">
        <v>1440</v>
      </c>
      <c r="J3463" t="s">
        <v>14</v>
      </c>
      <c r="K3463">
        <v>19.8</v>
      </c>
      <c r="L3463" t="s">
        <v>873</v>
      </c>
      <c r="M3463">
        <v>1</v>
      </c>
      <c r="N3463" t="s">
        <v>14</v>
      </c>
      <c r="O3463" t="s">
        <v>1002</v>
      </c>
      <c r="P3463" t="s">
        <v>15</v>
      </c>
    </row>
    <row r="3464" spans="1:16">
      <c r="A3464" t="s">
        <v>869</v>
      </c>
      <c r="B3464" t="s">
        <v>870</v>
      </c>
      <c r="C3464" t="s">
        <v>565</v>
      </c>
      <c r="D3464" t="s">
        <v>11</v>
      </c>
      <c r="E3464" t="s">
        <v>12</v>
      </c>
      <c r="F3464" t="s">
        <v>874</v>
      </c>
      <c r="H3464" t="s">
        <v>16</v>
      </c>
      <c r="I3464" s="3">
        <v>1440</v>
      </c>
      <c r="J3464" t="s">
        <v>14</v>
      </c>
      <c r="K3464">
        <v>2.7</v>
      </c>
      <c r="L3464" t="s">
        <v>874</v>
      </c>
      <c r="M3464">
        <v>1</v>
      </c>
      <c r="N3464" t="s">
        <v>14</v>
      </c>
      <c r="O3464" t="s">
        <v>1002</v>
      </c>
      <c r="P3464" t="s">
        <v>15</v>
      </c>
    </row>
    <row r="3465" spans="1:16">
      <c r="A3465" t="s">
        <v>869</v>
      </c>
      <c r="B3465" t="s">
        <v>870</v>
      </c>
      <c r="C3465" t="s">
        <v>565</v>
      </c>
      <c r="D3465" t="s">
        <v>11</v>
      </c>
      <c r="E3465" t="s">
        <v>12</v>
      </c>
      <c r="F3465" t="s">
        <v>875</v>
      </c>
      <c r="H3465" t="s">
        <v>16</v>
      </c>
      <c r="I3465" s="3">
        <v>1440</v>
      </c>
      <c r="J3465" t="s">
        <v>14</v>
      </c>
      <c r="K3465">
        <v>2.2000000000000002</v>
      </c>
      <c r="L3465" t="s">
        <v>875</v>
      </c>
      <c r="M3465">
        <v>1</v>
      </c>
      <c r="N3465" t="s">
        <v>14</v>
      </c>
      <c r="O3465" t="s">
        <v>1002</v>
      </c>
      <c r="P3465" t="s">
        <v>15</v>
      </c>
    </row>
    <row r="3466" spans="1:16">
      <c r="A3466" t="s">
        <v>869</v>
      </c>
      <c r="B3466" t="s">
        <v>870</v>
      </c>
      <c r="C3466" t="s">
        <v>565</v>
      </c>
      <c r="D3466" t="s">
        <v>11</v>
      </c>
      <c r="E3466" t="s">
        <v>12</v>
      </c>
      <c r="F3466" t="s">
        <v>876</v>
      </c>
      <c r="H3466" t="s">
        <v>16</v>
      </c>
      <c r="I3466" s="3">
        <v>1440</v>
      </c>
      <c r="J3466" t="s">
        <v>14</v>
      </c>
      <c r="K3466">
        <v>689</v>
      </c>
      <c r="L3466" t="s">
        <v>876</v>
      </c>
      <c r="M3466">
        <v>1</v>
      </c>
      <c r="N3466" t="s">
        <v>14</v>
      </c>
      <c r="O3466" t="s">
        <v>1002</v>
      </c>
      <c r="P3466" t="s">
        <v>15</v>
      </c>
    </row>
    <row r="3467" spans="1:16">
      <c r="A3467" t="s">
        <v>869</v>
      </c>
      <c r="B3467" t="s">
        <v>870</v>
      </c>
      <c r="C3467" t="s">
        <v>565</v>
      </c>
      <c r="D3467" t="s">
        <v>11</v>
      </c>
      <c r="E3467" t="s">
        <v>12</v>
      </c>
      <c r="F3467" t="s">
        <v>877</v>
      </c>
      <c r="H3467" t="s">
        <v>16</v>
      </c>
      <c r="I3467" s="3">
        <v>1440</v>
      </c>
      <c r="J3467" t="s">
        <v>14</v>
      </c>
      <c r="K3467">
        <v>20.6</v>
      </c>
      <c r="L3467" t="s">
        <v>877</v>
      </c>
      <c r="M3467">
        <v>1</v>
      </c>
      <c r="N3467" t="s">
        <v>14</v>
      </c>
      <c r="O3467" t="s">
        <v>1002</v>
      </c>
      <c r="P3467" t="s">
        <v>15</v>
      </c>
    </row>
    <row r="3468" spans="1:16">
      <c r="A3468" t="s">
        <v>869</v>
      </c>
      <c r="B3468" t="s">
        <v>870</v>
      </c>
      <c r="C3468" t="s">
        <v>565</v>
      </c>
      <c r="D3468" t="s">
        <v>11</v>
      </c>
      <c r="E3468" t="s">
        <v>12</v>
      </c>
      <c r="F3468" t="s">
        <v>878</v>
      </c>
      <c r="H3468" t="s">
        <v>16</v>
      </c>
      <c r="I3468" s="3">
        <v>1440</v>
      </c>
      <c r="J3468" t="s">
        <v>14</v>
      </c>
      <c r="K3468">
        <v>10.5</v>
      </c>
      <c r="L3468" t="s">
        <v>878</v>
      </c>
      <c r="M3468">
        <v>1</v>
      </c>
      <c r="N3468" t="s">
        <v>14</v>
      </c>
      <c r="O3468" t="s">
        <v>1002</v>
      </c>
      <c r="P3468" t="s">
        <v>15</v>
      </c>
    </row>
    <row r="3469" spans="1:16">
      <c r="A3469" t="s">
        <v>869</v>
      </c>
      <c r="B3469" t="s">
        <v>870</v>
      </c>
      <c r="C3469" t="s">
        <v>565</v>
      </c>
      <c r="D3469" t="s">
        <v>11</v>
      </c>
      <c r="E3469" t="s">
        <v>12</v>
      </c>
      <c r="F3469" t="s">
        <v>998</v>
      </c>
      <c r="H3469" t="s">
        <v>16</v>
      </c>
      <c r="I3469" s="3">
        <v>1440</v>
      </c>
      <c r="J3469" t="s">
        <v>14</v>
      </c>
      <c r="K3469">
        <v>158.1</v>
      </c>
      <c r="L3469" t="s">
        <v>998</v>
      </c>
      <c r="M3469">
        <v>1</v>
      </c>
      <c r="N3469" t="s">
        <v>14</v>
      </c>
      <c r="O3469" t="s">
        <v>1003</v>
      </c>
      <c r="P3469" t="s">
        <v>15</v>
      </c>
    </row>
    <row r="3470" spans="1:16">
      <c r="A3470" t="s">
        <v>869</v>
      </c>
      <c r="B3470" t="s">
        <v>870</v>
      </c>
      <c r="C3470" t="s">
        <v>565</v>
      </c>
      <c r="D3470" t="s">
        <v>11</v>
      </c>
      <c r="E3470" t="s">
        <v>12</v>
      </c>
      <c r="F3470" t="s">
        <v>879</v>
      </c>
      <c r="H3470" t="s">
        <v>16</v>
      </c>
      <c r="I3470" s="3">
        <v>1440</v>
      </c>
      <c r="J3470" t="s">
        <v>14</v>
      </c>
      <c r="K3470">
        <v>25.3</v>
      </c>
      <c r="L3470" t="s">
        <v>879</v>
      </c>
      <c r="M3470">
        <v>1</v>
      </c>
      <c r="N3470" t="s">
        <v>14</v>
      </c>
      <c r="O3470" t="s">
        <v>1002</v>
      </c>
      <c r="P3470" t="s">
        <v>15</v>
      </c>
    </row>
    <row r="3471" spans="1:16">
      <c r="A3471" t="s">
        <v>869</v>
      </c>
      <c r="B3471" t="s">
        <v>870</v>
      </c>
      <c r="C3471" t="s">
        <v>565</v>
      </c>
      <c r="D3471" t="s">
        <v>11</v>
      </c>
      <c r="E3471" t="s">
        <v>12</v>
      </c>
      <c r="F3471" t="s">
        <v>880</v>
      </c>
      <c r="H3471" t="s">
        <v>16</v>
      </c>
      <c r="I3471" s="3">
        <v>1440</v>
      </c>
      <c r="J3471" t="s">
        <v>14</v>
      </c>
      <c r="K3471">
        <v>8.1</v>
      </c>
      <c r="L3471" t="s">
        <v>880</v>
      </c>
      <c r="M3471">
        <v>1</v>
      </c>
      <c r="N3471" t="s">
        <v>14</v>
      </c>
      <c r="O3471" t="s">
        <v>1002</v>
      </c>
      <c r="P3471" t="s">
        <v>15</v>
      </c>
    </row>
    <row r="3472" spans="1:16">
      <c r="A3472" t="s">
        <v>869</v>
      </c>
      <c r="B3472" t="s">
        <v>870</v>
      </c>
      <c r="C3472" t="s">
        <v>565</v>
      </c>
      <c r="D3472" t="s">
        <v>11</v>
      </c>
      <c r="E3472" t="s">
        <v>12</v>
      </c>
      <c r="F3472" t="s">
        <v>881</v>
      </c>
      <c r="H3472" t="s">
        <v>16</v>
      </c>
      <c r="I3472" s="3">
        <v>1440</v>
      </c>
      <c r="J3472" t="s">
        <v>14</v>
      </c>
      <c r="K3472">
        <v>26.6</v>
      </c>
      <c r="L3472" t="s">
        <v>881</v>
      </c>
      <c r="M3472">
        <v>1</v>
      </c>
      <c r="N3472" t="s">
        <v>14</v>
      </c>
      <c r="O3472" t="s">
        <v>1002</v>
      </c>
      <c r="P3472" t="s">
        <v>15</v>
      </c>
    </row>
    <row r="3473" spans="1:16">
      <c r="A3473" t="s">
        <v>558</v>
      </c>
      <c r="B3473" t="s">
        <v>559</v>
      </c>
      <c r="C3473" t="s">
        <v>560</v>
      </c>
      <c r="D3473" t="s">
        <v>11</v>
      </c>
      <c r="E3473" t="s">
        <v>12</v>
      </c>
      <c r="F3473" t="s">
        <v>13</v>
      </c>
      <c r="H3473" t="s">
        <v>16</v>
      </c>
      <c r="I3473">
        <v>1</v>
      </c>
      <c r="J3473" t="s">
        <v>14</v>
      </c>
      <c r="K3473">
        <v>370.7</v>
      </c>
      <c r="L3473" t="s">
        <v>13</v>
      </c>
      <c r="M3473">
        <v>1</v>
      </c>
      <c r="N3473" t="s">
        <v>14</v>
      </c>
      <c r="O3473" t="s">
        <v>1002</v>
      </c>
      <c r="P3473" t="s">
        <v>15</v>
      </c>
    </row>
    <row r="3474" spans="1:16">
      <c r="A3474" t="s">
        <v>558</v>
      </c>
      <c r="B3474" t="s">
        <v>559</v>
      </c>
      <c r="C3474" t="s">
        <v>560</v>
      </c>
      <c r="D3474" t="s">
        <v>11</v>
      </c>
      <c r="E3474" t="s">
        <v>12</v>
      </c>
      <c r="F3474" t="s">
        <v>873</v>
      </c>
      <c r="H3474" t="s">
        <v>16</v>
      </c>
      <c r="I3474">
        <v>1</v>
      </c>
      <c r="J3474" t="s">
        <v>14</v>
      </c>
      <c r="K3474">
        <v>110.5</v>
      </c>
      <c r="L3474" t="s">
        <v>873</v>
      </c>
      <c r="M3474">
        <v>1</v>
      </c>
      <c r="N3474" t="s">
        <v>14</v>
      </c>
      <c r="O3474" t="s">
        <v>1002</v>
      </c>
      <c r="P3474" t="s">
        <v>15</v>
      </c>
    </row>
    <row r="3475" spans="1:16">
      <c r="A3475" t="s">
        <v>558</v>
      </c>
      <c r="B3475" t="s">
        <v>559</v>
      </c>
      <c r="C3475" t="s">
        <v>560</v>
      </c>
      <c r="D3475" t="s">
        <v>11</v>
      </c>
      <c r="E3475" t="s">
        <v>12</v>
      </c>
      <c r="F3475" t="s">
        <v>874</v>
      </c>
      <c r="H3475" t="s">
        <v>16</v>
      </c>
      <c r="I3475">
        <v>1</v>
      </c>
      <c r="J3475" t="s">
        <v>14</v>
      </c>
      <c r="K3475">
        <v>14.9</v>
      </c>
      <c r="L3475" t="s">
        <v>874</v>
      </c>
      <c r="M3475">
        <v>1</v>
      </c>
      <c r="N3475" t="s">
        <v>14</v>
      </c>
      <c r="O3475" t="s">
        <v>1002</v>
      </c>
      <c r="P3475" t="s">
        <v>15</v>
      </c>
    </row>
    <row r="3476" spans="1:16">
      <c r="A3476" t="s">
        <v>558</v>
      </c>
      <c r="B3476" t="s">
        <v>559</v>
      </c>
      <c r="C3476" t="s">
        <v>560</v>
      </c>
      <c r="D3476" t="s">
        <v>11</v>
      </c>
      <c r="E3476" t="s">
        <v>12</v>
      </c>
      <c r="F3476" t="s">
        <v>875</v>
      </c>
      <c r="H3476" t="s">
        <v>16</v>
      </c>
      <c r="I3476">
        <v>1</v>
      </c>
      <c r="J3476" t="s">
        <v>14</v>
      </c>
      <c r="K3476">
        <v>12.3</v>
      </c>
      <c r="L3476" t="s">
        <v>875</v>
      </c>
      <c r="M3476">
        <v>1</v>
      </c>
      <c r="N3476" t="s">
        <v>14</v>
      </c>
      <c r="O3476" t="s">
        <v>1002</v>
      </c>
      <c r="P3476" t="s">
        <v>15</v>
      </c>
    </row>
    <row r="3477" spans="1:16">
      <c r="A3477" t="s">
        <v>558</v>
      </c>
      <c r="B3477" t="s">
        <v>559</v>
      </c>
      <c r="C3477" t="s">
        <v>560</v>
      </c>
      <c r="D3477" t="s">
        <v>11</v>
      </c>
      <c r="E3477" t="s">
        <v>12</v>
      </c>
      <c r="F3477" t="s">
        <v>876</v>
      </c>
      <c r="H3477" t="s">
        <v>16</v>
      </c>
      <c r="I3477">
        <v>1</v>
      </c>
      <c r="J3477" t="s">
        <v>14</v>
      </c>
      <c r="K3477" s="3">
        <v>3853</v>
      </c>
      <c r="L3477" t="s">
        <v>876</v>
      </c>
      <c r="M3477">
        <v>1</v>
      </c>
      <c r="N3477" t="s">
        <v>14</v>
      </c>
      <c r="O3477" t="s">
        <v>1002</v>
      </c>
      <c r="P3477" t="s">
        <v>15</v>
      </c>
    </row>
    <row r="3478" spans="1:16">
      <c r="A3478" t="s">
        <v>558</v>
      </c>
      <c r="B3478" t="s">
        <v>559</v>
      </c>
      <c r="C3478" t="s">
        <v>560</v>
      </c>
      <c r="D3478" t="s">
        <v>11</v>
      </c>
      <c r="E3478" t="s">
        <v>12</v>
      </c>
      <c r="F3478" t="s">
        <v>877</v>
      </c>
      <c r="H3478" t="s">
        <v>16</v>
      </c>
      <c r="I3478">
        <v>1</v>
      </c>
      <c r="J3478" t="s">
        <v>14</v>
      </c>
      <c r="K3478">
        <v>114.9</v>
      </c>
      <c r="L3478" t="s">
        <v>877</v>
      </c>
      <c r="M3478">
        <v>1</v>
      </c>
      <c r="N3478" t="s">
        <v>14</v>
      </c>
      <c r="O3478" t="s">
        <v>1002</v>
      </c>
      <c r="P3478" t="s">
        <v>15</v>
      </c>
    </row>
    <row r="3479" spans="1:16">
      <c r="A3479" t="s">
        <v>558</v>
      </c>
      <c r="B3479" t="s">
        <v>559</v>
      </c>
      <c r="C3479" t="s">
        <v>560</v>
      </c>
      <c r="D3479" t="s">
        <v>11</v>
      </c>
      <c r="E3479" t="s">
        <v>12</v>
      </c>
      <c r="F3479" t="s">
        <v>878</v>
      </c>
      <c r="H3479" t="s">
        <v>16</v>
      </c>
      <c r="I3479">
        <v>1</v>
      </c>
      <c r="J3479" t="s">
        <v>14</v>
      </c>
      <c r="K3479">
        <v>57.9</v>
      </c>
      <c r="L3479" t="s">
        <v>878</v>
      </c>
      <c r="M3479">
        <v>1</v>
      </c>
      <c r="N3479" t="s">
        <v>14</v>
      </c>
      <c r="O3479" t="s">
        <v>1002</v>
      </c>
      <c r="P3479" t="s">
        <v>15</v>
      </c>
    </row>
    <row r="3480" spans="1:16">
      <c r="A3480" t="s">
        <v>558</v>
      </c>
      <c r="B3480" t="s">
        <v>559</v>
      </c>
      <c r="C3480" t="s">
        <v>560</v>
      </c>
      <c r="D3480" t="s">
        <v>11</v>
      </c>
      <c r="E3480" t="s">
        <v>12</v>
      </c>
      <c r="F3480" t="s">
        <v>998</v>
      </c>
      <c r="H3480" t="s">
        <v>16</v>
      </c>
      <c r="I3480">
        <v>1</v>
      </c>
      <c r="J3480" t="s">
        <v>14</v>
      </c>
      <c r="K3480">
        <v>875.2</v>
      </c>
      <c r="L3480" t="s">
        <v>998</v>
      </c>
      <c r="M3480">
        <v>1</v>
      </c>
      <c r="N3480" t="s">
        <v>14</v>
      </c>
      <c r="O3480" t="s">
        <v>1003</v>
      </c>
      <c r="P3480" t="s">
        <v>15</v>
      </c>
    </row>
    <row r="3481" spans="1:16">
      <c r="A3481" t="s">
        <v>558</v>
      </c>
      <c r="B3481" t="s">
        <v>559</v>
      </c>
      <c r="C3481" t="s">
        <v>560</v>
      </c>
      <c r="D3481" t="s">
        <v>11</v>
      </c>
      <c r="E3481" t="s">
        <v>12</v>
      </c>
      <c r="F3481" t="s">
        <v>879</v>
      </c>
      <c r="H3481" t="s">
        <v>16</v>
      </c>
      <c r="I3481">
        <v>1</v>
      </c>
      <c r="J3481" t="s">
        <v>14</v>
      </c>
      <c r="K3481">
        <v>140.9</v>
      </c>
      <c r="L3481" t="s">
        <v>879</v>
      </c>
      <c r="M3481">
        <v>1</v>
      </c>
      <c r="N3481" t="s">
        <v>14</v>
      </c>
      <c r="O3481" t="s">
        <v>1002</v>
      </c>
      <c r="P3481" t="s">
        <v>15</v>
      </c>
    </row>
    <row r="3482" spans="1:16">
      <c r="A3482" t="s">
        <v>558</v>
      </c>
      <c r="B3482" t="s">
        <v>559</v>
      </c>
      <c r="C3482" t="s">
        <v>560</v>
      </c>
      <c r="D3482" t="s">
        <v>11</v>
      </c>
      <c r="E3482" t="s">
        <v>12</v>
      </c>
      <c r="F3482" t="s">
        <v>880</v>
      </c>
      <c r="H3482" t="s">
        <v>16</v>
      </c>
      <c r="I3482">
        <v>1</v>
      </c>
      <c r="J3482" t="s">
        <v>14</v>
      </c>
      <c r="K3482">
        <v>44.5</v>
      </c>
      <c r="L3482" t="s">
        <v>880</v>
      </c>
      <c r="M3482">
        <v>1</v>
      </c>
      <c r="N3482" t="s">
        <v>14</v>
      </c>
      <c r="O3482" t="s">
        <v>1002</v>
      </c>
      <c r="P3482" t="s">
        <v>15</v>
      </c>
    </row>
    <row r="3483" spans="1:16">
      <c r="A3483" t="s">
        <v>558</v>
      </c>
      <c r="B3483" t="s">
        <v>559</v>
      </c>
      <c r="C3483" t="s">
        <v>560</v>
      </c>
      <c r="D3483" t="s">
        <v>11</v>
      </c>
      <c r="E3483" t="s">
        <v>12</v>
      </c>
      <c r="F3483" t="s">
        <v>881</v>
      </c>
      <c r="H3483" t="s">
        <v>16</v>
      </c>
      <c r="I3483">
        <v>1</v>
      </c>
      <c r="J3483" t="s">
        <v>14</v>
      </c>
      <c r="K3483">
        <v>143.9</v>
      </c>
      <c r="L3483" t="s">
        <v>881</v>
      </c>
      <c r="M3483">
        <v>1</v>
      </c>
      <c r="N3483" t="s">
        <v>14</v>
      </c>
      <c r="O3483" t="s">
        <v>1002</v>
      </c>
      <c r="P3483" t="s">
        <v>15</v>
      </c>
    </row>
    <row r="3484" spans="1:16">
      <c r="A3484" t="s">
        <v>558</v>
      </c>
      <c r="B3484" t="s">
        <v>559</v>
      </c>
      <c r="C3484" t="s">
        <v>560</v>
      </c>
      <c r="D3484" t="s">
        <v>11</v>
      </c>
      <c r="E3484" t="s">
        <v>12</v>
      </c>
      <c r="F3484" t="s">
        <v>13</v>
      </c>
      <c r="H3484" t="s">
        <v>16</v>
      </c>
      <c r="I3484">
        <v>160</v>
      </c>
      <c r="J3484" t="s">
        <v>14</v>
      </c>
      <c r="K3484">
        <v>339.3</v>
      </c>
      <c r="L3484" t="s">
        <v>13</v>
      </c>
      <c r="M3484">
        <v>1</v>
      </c>
      <c r="N3484" t="s">
        <v>14</v>
      </c>
      <c r="O3484" t="s">
        <v>1002</v>
      </c>
      <c r="P3484" t="s">
        <v>15</v>
      </c>
    </row>
    <row r="3485" spans="1:16">
      <c r="A3485" t="s">
        <v>558</v>
      </c>
      <c r="B3485" t="s">
        <v>559</v>
      </c>
      <c r="C3485" t="s">
        <v>560</v>
      </c>
      <c r="D3485" t="s">
        <v>11</v>
      </c>
      <c r="E3485" t="s">
        <v>12</v>
      </c>
      <c r="F3485" t="s">
        <v>873</v>
      </c>
      <c r="H3485" t="s">
        <v>16</v>
      </c>
      <c r="I3485">
        <v>160</v>
      </c>
      <c r="J3485" t="s">
        <v>14</v>
      </c>
      <c r="K3485">
        <v>101.1</v>
      </c>
      <c r="L3485" t="s">
        <v>873</v>
      </c>
      <c r="M3485">
        <v>1</v>
      </c>
      <c r="N3485" t="s">
        <v>14</v>
      </c>
      <c r="O3485" t="s">
        <v>1002</v>
      </c>
      <c r="P3485" t="s">
        <v>15</v>
      </c>
    </row>
    <row r="3486" spans="1:16">
      <c r="A3486" t="s">
        <v>558</v>
      </c>
      <c r="B3486" t="s">
        <v>559</v>
      </c>
      <c r="C3486" t="s">
        <v>560</v>
      </c>
      <c r="D3486" t="s">
        <v>11</v>
      </c>
      <c r="E3486" t="s">
        <v>12</v>
      </c>
      <c r="F3486" t="s">
        <v>874</v>
      </c>
      <c r="H3486" t="s">
        <v>16</v>
      </c>
      <c r="I3486">
        <v>160</v>
      </c>
      <c r="J3486" t="s">
        <v>14</v>
      </c>
      <c r="K3486">
        <v>13.6</v>
      </c>
      <c r="L3486" t="s">
        <v>874</v>
      </c>
      <c r="M3486">
        <v>1</v>
      </c>
      <c r="N3486" t="s">
        <v>14</v>
      </c>
      <c r="O3486" t="s">
        <v>1002</v>
      </c>
      <c r="P3486" t="s">
        <v>15</v>
      </c>
    </row>
    <row r="3487" spans="1:16">
      <c r="A3487" t="s">
        <v>558</v>
      </c>
      <c r="B3487" t="s">
        <v>559</v>
      </c>
      <c r="C3487" t="s">
        <v>560</v>
      </c>
      <c r="D3487" t="s">
        <v>11</v>
      </c>
      <c r="E3487" t="s">
        <v>12</v>
      </c>
      <c r="F3487" t="s">
        <v>875</v>
      </c>
      <c r="H3487" t="s">
        <v>16</v>
      </c>
      <c r="I3487">
        <v>160</v>
      </c>
      <c r="J3487" t="s">
        <v>14</v>
      </c>
      <c r="K3487">
        <v>11.3</v>
      </c>
      <c r="L3487" t="s">
        <v>875</v>
      </c>
      <c r="M3487">
        <v>1</v>
      </c>
      <c r="N3487" t="s">
        <v>14</v>
      </c>
      <c r="O3487" t="s">
        <v>1002</v>
      </c>
      <c r="P3487" t="s">
        <v>15</v>
      </c>
    </row>
    <row r="3488" spans="1:16">
      <c r="A3488" t="s">
        <v>558</v>
      </c>
      <c r="B3488" t="s">
        <v>559</v>
      </c>
      <c r="C3488" t="s">
        <v>560</v>
      </c>
      <c r="D3488" t="s">
        <v>11</v>
      </c>
      <c r="E3488" t="s">
        <v>12</v>
      </c>
      <c r="F3488" t="s">
        <v>876</v>
      </c>
      <c r="H3488" t="s">
        <v>16</v>
      </c>
      <c r="I3488">
        <v>160</v>
      </c>
      <c r="J3488" t="s">
        <v>14</v>
      </c>
      <c r="K3488" s="3">
        <v>3525</v>
      </c>
      <c r="L3488" t="s">
        <v>876</v>
      </c>
      <c r="M3488">
        <v>1</v>
      </c>
      <c r="N3488" t="s">
        <v>14</v>
      </c>
      <c r="O3488" t="s">
        <v>1002</v>
      </c>
      <c r="P3488" t="s">
        <v>15</v>
      </c>
    </row>
    <row r="3489" spans="1:16">
      <c r="A3489" t="s">
        <v>558</v>
      </c>
      <c r="B3489" t="s">
        <v>559</v>
      </c>
      <c r="C3489" t="s">
        <v>560</v>
      </c>
      <c r="D3489" t="s">
        <v>11</v>
      </c>
      <c r="E3489" t="s">
        <v>12</v>
      </c>
      <c r="F3489" t="s">
        <v>877</v>
      </c>
      <c r="H3489" t="s">
        <v>16</v>
      </c>
      <c r="I3489">
        <v>160</v>
      </c>
      <c r="J3489" t="s">
        <v>14</v>
      </c>
      <c r="K3489">
        <v>105.1</v>
      </c>
      <c r="L3489" t="s">
        <v>877</v>
      </c>
      <c r="M3489">
        <v>1</v>
      </c>
      <c r="N3489" t="s">
        <v>14</v>
      </c>
      <c r="O3489" t="s">
        <v>1002</v>
      </c>
      <c r="P3489" t="s">
        <v>15</v>
      </c>
    </row>
    <row r="3490" spans="1:16">
      <c r="A3490" t="s">
        <v>558</v>
      </c>
      <c r="B3490" t="s">
        <v>559</v>
      </c>
      <c r="C3490" t="s">
        <v>560</v>
      </c>
      <c r="D3490" t="s">
        <v>11</v>
      </c>
      <c r="E3490" t="s">
        <v>12</v>
      </c>
      <c r="F3490" t="s">
        <v>878</v>
      </c>
      <c r="H3490" t="s">
        <v>16</v>
      </c>
      <c r="I3490">
        <v>160</v>
      </c>
      <c r="J3490" t="s">
        <v>14</v>
      </c>
      <c r="K3490">
        <v>53</v>
      </c>
      <c r="L3490" t="s">
        <v>878</v>
      </c>
      <c r="M3490">
        <v>1</v>
      </c>
      <c r="N3490" t="s">
        <v>14</v>
      </c>
      <c r="O3490" t="s">
        <v>1002</v>
      </c>
      <c r="P3490" t="s">
        <v>15</v>
      </c>
    </row>
    <row r="3491" spans="1:16">
      <c r="A3491" t="s">
        <v>558</v>
      </c>
      <c r="B3491" t="s">
        <v>559</v>
      </c>
      <c r="C3491" t="s">
        <v>560</v>
      </c>
      <c r="D3491" t="s">
        <v>11</v>
      </c>
      <c r="E3491" t="s">
        <v>12</v>
      </c>
      <c r="F3491" t="s">
        <v>998</v>
      </c>
      <c r="H3491" t="s">
        <v>16</v>
      </c>
      <c r="I3491">
        <v>160</v>
      </c>
      <c r="J3491" t="s">
        <v>14</v>
      </c>
      <c r="K3491">
        <v>802.2</v>
      </c>
      <c r="L3491" t="s">
        <v>998</v>
      </c>
      <c r="M3491">
        <v>1</v>
      </c>
      <c r="N3491" t="s">
        <v>14</v>
      </c>
      <c r="O3491" t="s">
        <v>1003</v>
      </c>
      <c r="P3491" t="s">
        <v>15</v>
      </c>
    </row>
    <row r="3492" spans="1:16">
      <c r="A3492" t="s">
        <v>558</v>
      </c>
      <c r="B3492" t="s">
        <v>559</v>
      </c>
      <c r="C3492" t="s">
        <v>560</v>
      </c>
      <c r="D3492" t="s">
        <v>11</v>
      </c>
      <c r="E3492" t="s">
        <v>12</v>
      </c>
      <c r="F3492" t="s">
        <v>879</v>
      </c>
      <c r="H3492" t="s">
        <v>16</v>
      </c>
      <c r="I3492">
        <v>160</v>
      </c>
      <c r="J3492" t="s">
        <v>14</v>
      </c>
      <c r="K3492">
        <v>128.9</v>
      </c>
      <c r="L3492" t="s">
        <v>879</v>
      </c>
      <c r="M3492">
        <v>1</v>
      </c>
      <c r="N3492" t="s">
        <v>14</v>
      </c>
      <c r="O3492" t="s">
        <v>1002</v>
      </c>
      <c r="P3492" t="s">
        <v>15</v>
      </c>
    </row>
    <row r="3493" spans="1:16">
      <c r="A3493" t="s">
        <v>558</v>
      </c>
      <c r="B3493" t="s">
        <v>559</v>
      </c>
      <c r="C3493" t="s">
        <v>560</v>
      </c>
      <c r="D3493" t="s">
        <v>11</v>
      </c>
      <c r="E3493" t="s">
        <v>12</v>
      </c>
      <c r="F3493" t="s">
        <v>880</v>
      </c>
      <c r="H3493" t="s">
        <v>16</v>
      </c>
      <c r="I3493">
        <v>160</v>
      </c>
      <c r="J3493" t="s">
        <v>14</v>
      </c>
      <c r="K3493">
        <v>40.799999999999997</v>
      </c>
      <c r="L3493" t="s">
        <v>880</v>
      </c>
      <c r="M3493">
        <v>1</v>
      </c>
      <c r="N3493" t="s">
        <v>14</v>
      </c>
      <c r="O3493" t="s">
        <v>1002</v>
      </c>
      <c r="P3493" t="s">
        <v>15</v>
      </c>
    </row>
    <row r="3494" spans="1:16">
      <c r="A3494" t="s">
        <v>558</v>
      </c>
      <c r="B3494" t="s">
        <v>559</v>
      </c>
      <c r="C3494" t="s">
        <v>560</v>
      </c>
      <c r="D3494" t="s">
        <v>11</v>
      </c>
      <c r="E3494" t="s">
        <v>12</v>
      </c>
      <c r="F3494" t="s">
        <v>881</v>
      </c>
      <c r="H3494" t="s">
        <v>16</v>
      </c>
      <c r="I3494">
        <v>160</v>
      </c>
      <c r="J3494" t="s">
        <v>14</v>
      </c>
      <c r="K3494">
        <v>131.69999999999999</v>
      </c>
      <c r="L3494" t="s">
        <v>881</v>
      </c>
      <c r="M3494">
        <v>1</v>
      </c>
      <c r="N3494" t="s">
        <v>14</v>
      </c>
      <c r="O3494" t="s">
        <v>1002</v>
      </c>
      <c r="P3494" t="s">
        <v>15</v>
      </c>
    </row>
    <row r="3495" spans="1:16">
      <c r="A3495" t="s">
        <v>558</v>
      </c>
      <c r="B3495" t="s">
        <v>559</v>
      </c>
      <c r="C3495" t="s">
        <v>560</v>
      </c>
      <c r="D3495" t="s">
        <v>11</v>
      </c>
      <c r="E3495" t="s">
        <v>12</v>
      </c>
      <c r="F3495" t="s">
        <v>13</v>
      </c>
      <c r="H3495" t="s">
        <v>16</v>
      </c>
      <c r="I3495">
        <v>480</v>
      </c>
      <c r="J3495" t="s">
        <v>14</v>
      </c>
      <c r="K3495">
        <v>264.89999999999998</v>
      </c>
      <c r="L3495" t="s">
        <v>13</v>
      </c>
      <c r="M3495">
        <v>1</v>
      </c>
      <c r="N3495" t="s">
        <v>14</v>
      </c>
      <c r="O3495" t="s">
        <v>1002</v>
      </c>
      <c r="P3495" t="s">
        <v>15</v>
      </c>
    </row>
    <row r="3496" spans="1:16">
      <c r="A3496" t="s">
        <v>558</v>
      </c>
      <c r="B3496" t="s">
        <v>559</v>
      </c>
      <c r="C3496" t="s">
        <v>560</v>
      </c>
      <c r="D3496" t="s">
        <v>11</v>
      </c>
      <c r="E3496" t="s">
        <v>12</v>
      </c>
      <c r="F3496" t="s">
        <v>873</v>
      </c>
      <c r="H3496" t="s">
        <v>16</v>
      </c>
      <c r="I3496">
        <v>480</v>
      </c>
      <c r="J3496" t="s">
        <v>14</v>
      </c>
      <c r="K3496">
        <v>78.900000000000006</v>
      </c>
      <c r="L3496" t="s">
        <v>873</v>
      </c>
      <c r="M3496">
        <v>1</v>
      </c>
      <c r="N3496" t="s">
        <v>14</v>
      </c>
      <c r="O3496" t="s">
        <v>1002</v>
      </c>
      <c r="P3496" t="s">
        <v>15</v>
      </c>
    </row>
    <row r="3497" spans="1:16">
      <c r="A3497" t="s">
        <v>558</v>
      </c>
      <c r="B3497" t="s">
        <v>559</v>
      </c>
      <c r="C3497" t="s">
        <v>560</v>
      </c>
      <c r="D3497" t="s">
        <v>11</v>
      </c>
      <c r="E3497" t="s">
        <v>12</v>
      </c>
      <c r="F3497" t="s">
        <v>874</v>
      </c>
      <c r="H3497" t="s">
        <v>16</v>
      </c>
      <c r="I3497">
        <v>480</v>
      </c>
      <c r="J3497" t="s">
        <v>14</v>
      </c>
      <c r="K3497">
        <v>10.7</v>
      </c>
      <c r="L3497" t="s">
        <v>874</v>
      </c>
      <c r="M3497">
        <v>1</v>
      </c>
      <c r="N3497" t="s">
        <v>14</v>
      </c>
      <c r="O3497" t="s">
        <v>1002</v>
      </c>
      <c r="P3497" t="s">
        <v>15</v>
      </c>
    </row>
    <row r="3498" spans="1:16">
      <c r="A3498" t="s">
        <v>558</v>
      </c>
      <c r="B3498" t="s">
        <v>559</v>
      </c>
      <c r="C3498" t="s">
        <v>560</v>
      </c>
      <c r="D3498" t="s">
        <v>11</v>
      </c>
      <c r="E3498" t="s">
        <v>12</v>
      </c>
      <c r="F3498" t="s">
        <v>875</v>
      </c>
      <c r="H3498" t="s">
        <v>16</v>
      </c>
      <c r="I3498">
        <v>480</v>
      </c>
      <c r="J3498" t="s">
        <v>14</v>
      </c>
      <c r="K3498">
        <v>8.8000000000000007</v>
      </c>
      <c r="L3498" t="s">
        <v>875</v>
      </c>
      <c r="M3498">
        <v>1</v>
      </c>
      <c r="N3498" t="s">
        <v>14</v>
      </c>
      <c r="O3498" t="s">
        <v>1002</v>
      </c>
      <c r="P3498" t="s">
        <v>15</v>
      </c>
    </row>
    <row r="3499" spans="1:16">
      <c r="A3499" t="s">
        <v>558</v>
      </c>
      <c r="B3499" t="s">
        <v>559</v>
      </c>
      <c r="C3499" t="s">
        <v>560</v>
      </c>
      <c r="D3499" t="s">
        <v>11</v>
      </c>
      <c r="E3499" t="s">
        <v>12</v>
      </c>
      <c r="F3499" t="s">
        <v>876</v>
      </c>
      <c r="H3499" t="s">
        <v>16</v>
      </c>
      <c r="I3499">
        <v>480</v>
      </c>
      <c r="J3499" t="s">
        <v>14</v>
      </c>
      <c r="K3499" s="3">
        <v>2752</v>
      </c>
      <c r="L3499" t="s">
        <v>876</v>
      </c>
      <c r="M3499">
        <v>1</v>
      </c>
      <c r="N3499" t="s">
        <v>14</v>
      </c>
      <c r="O3499" t="s">
        <v>1002</v>
      </c>
      <c r="P3499" t="s">
        <v>15</v>
      </c>
    </row>
    <row r="3500" spans="1:16">
      <c r="A3500" t="s">
        <v>558</v>
      </c>
      <c r="B3500" t="s">
        <v>559</v>
      </c>
      <c r="C3500" t="s">
        <v>560</v>
      </c>
      <c r="D3500" t="s">
        <v>11</v>
      </c>
      <c r="E3500" t="s">
        <v>12</v>
      </c>
      <c r="F3500" t="s">
        <v>877</v>
      </c>
      <c r="H3500" t="s">
        <v>16</v>
      </c>
      <c r="I3500">
        <v>480</v>
      </c>
      <c r="J3500" t="s">
        <v>14</v>
      </c>
      <c r="K3500">
        <v>82.1</v>
      </c>
      <c r="L3500" t="s">
        <v>877</v>
      </c>
      <c r="M3500">
        <v>1</v>
      </c>
      <c r="N3500" t="s">
        <v>14</v>
      </c>
      <c r="O3500" t="s">
        <v>1002</v>
      </c>
      <c r="P3500" t="s">
        <v>15</v>
      </c>
    </row>
    <row r="3501" spans="1:16">
      <c r="A3501" t="s">
        <v>558</v>
      </c>
      <c r="B3501" t="s">
        <v>559</v>
      </c>
      <c r="C3501" t="s">
        <v>560</v>
      </c>
      <c r="D3501" t="s">
        <v>11</v>
      </c>
      <c r="E3501" t="s">
        <v>12</v>
      </c>
      <c r="F3501" t="s">
        <v>878</v>
      </c>
      <c r="H3501" t="s">
        <v>16</v>
      </c>
      <c r="I3501">
        <v>480</v>
      </c>
      <c r="J3501" t="s">
        <v>14</v>
      </c>
      <c r="K3501">
        <v>41.4</v>
      </c>
      <c r="L3501" t="s">
        <v>878</v>
      </c>
      <c r="M3501">
        <v>1</v>
      </c>
      <c r="N3501" t="s">
        <v>14</v>
      </c>
      <c r="O3501" t="s">
        <v>1002</v>
      </c>
      <c r="P3501" t="s">
        <v>15</v>
      </c>
    </row>
    <row r="3502" spans="1:16">
      <c r="A3502" t="s">
        <v>558</v>
      </c>
      <c r="B3502" t="s">
        <v>559</v>
      </c>
      <c r="C3502" t="s">
        <v>560</v>
      </c>
      <c r="D3502" t="s">
        <v>11</v>
      </c>
      <c r="E3502" t="s">
        <v>12</v>
      </c>
      <c r="F3502" t="s">
        <v>998</v>
      </c>
      <c r="H3502" t="s">
        <v>16</v>
      </c>
      <c r="I3502">
        <v>480</v>
      </c>
      <c r="J3502" t="s">
        <v>14</v>
      </c>
      <c r="K3502">
        <v>626</v>
      </c>
      <c r="L3502" t="s">
        <v>998</v>
      </c>
      <c r="M3502">
        <v>1</v>
      </c>
      <c r="N3502" t="s">
        <v>14</v>
      </c>
      <c r="O3502" t="s">
        <v>1003</v>
      </c>
      <c r="P3502" t="s">
        <v>15</v>
      </c>
    </row>
    <row r="3503" spans="1:16">
      <c r="A3503" t="s">
        <v>558</v>
      </c>
      <c r="B3503" t="s">
        <v>559</v>
      </c>
      <c r="C3503" t="s">
        <v>560</v>
      </c>
      <c r="D3503" t="s">
        <v>11</v>
      </c>
      <c r="E3503" t="s">
        <v>12</v>
      </c>
      <c r="F3503" t="s">
        <v>879</v>
      </c>
      <c r="H3503" t="s">
        <v>16</v>
      </c>
      <c r="I3503">
        <v>480</v>
      </c>
      <c r="J3503" t="s">
        <v>14</v>
      </c>
      <c r="K3503">
        <v>100.6</v>
      </c>
      <c r="L3503" t="s">
        <v>879</v>
      </c>
      <c r="M3503">
        <v>1</v>
      </c>
      <c r="N3503" t="s">
        <v>14</v>
      </c>
      <c r="O3503" t="s">
        <v>1002</v>
      </c>
      <c r="P3503" t="s">
        <v>15</v>
      </c>
    </row>
    <row r="3504" spans="1:16">
      <c r="A3504" t="s">
        <v>558</v>
      </c>
      <c r="B3504" t="s">
        <v>559</v>
      </c>
      <c r="C3504" t="s">
        <v>560</v>
      </c>
      <c r="D3504" t="s">
        <v>11</v>
      </c>
      <c r="E3504" t="s">
        <v>12</v>
      </c>
      <c r="F3504" t="s">
        <v>880</v>
      </c>
      <c r="H3504" t="s">
        <v>16</v>
      </c>
      <c r="I3504">
        <v>480</v>
      </c>
      <c r="J3504" t="s">
        <v>14</v>
      </c>
      <c r="K3504">
        <v>31.9</v>
      </c>
      <c r="L3504" t="s">
        <v>880</v>
      </c>
      <c r="M3504">
        <v>1</v>
      </c>
      <c r="N3504" t="s">
        <v>14</v>
      </c>
      <c r="O3504" t="s">
        <v>1002</v>
      </c>
      <c r="P3504" t="s">
        <v>15</v>
      </c>
    </row>
    <row r="3505" spans="1:16">
      <c r="A3505" t="s">
        <v>558</v>
      </c>
      <c r="B3505" t="s">
        <v>559</v>
      </c>
      <c r="C3505" t="s">
        <v>560</v>
      </c>
      <c r="D3505" t="s">
        <v>11</v>
      </c>
      <c r="E3505" t="s">
        <v>12</v>
      </c>
      <c r="F3505" t="s">
        <v>881</v>
      </c>
      <c r="H3505" t="s">
        <v>16</v>
      </c>
      <c r="I3505">
        <v>480</v>
      </c>
      <c r="J3505" t="s">
        <v>14</v>
      </c>
      <c r="K3505">
        <v>102.8</v>
      </c>
      <c r="L3505" t="s">
        <v>881</v>
      </c>
      <c r="M3505">
        <v>1</v>
      </c>
      <c r="N3505" t="s">
        <v>14</v>
      </c>
      <c r="O3505" t="s">
        <v>1002</v>
      </c>
      <c r="P3505" t="s">
        <v>15</v>
      </c>
    </row>
    <row r="3506" spans="1:16">
      <c r="A3506" t="s">
        <v>558</v>
      </c>
      <c r="B3506" t="s">
        <v>559</v>
      </c>
      <c r="C3506" t="s">
        <v>560</v>
      </c>
      <c r="D3506" t="s">
        <v>11</v>
      </c>
      <c r="E3506" t="s">
        <v>12</v>
      </c>
      <c r="F3506" t="s">
        <v>13</v>
      </c>
      <c r="H3506" t="s">
        <v>16</v>
      </c>
      <c r="I3506" s="3">
        <v>1440</v>
      </c>
      <c r="J3506" t="s">
        <v>14</v>
      </c>
      <c r="K3506">
        <v>234.5</v>
      </c>
      <c r="L3506" t="s">
        <v>13</v>
      </c>
      <c r="M3506">
        <v>1</v>
      </c>
      <c r="N3506" t="s">
        <v>14</v>
      </c>
      <c r="O3506" t="s">
        <v>1002</v>
      </c>
      <c r="P3506" t="s">
        <v>15</v>
      </c>
    </row>
    <row r="3507" spans="1:16">
      <c r="A3507" t="s">
        <v>558</v>
      </c>
      <c r="B3507" t="s">
        <v>559</v>
      </c>
      <c r="C3507" t="s">
        <v>560</v>
      </c>
      <c r="D3507" t="s">
        <v>11</v>
      </c>
      <c r="E3507" t="s">
        <v>12</v>
      </c>
      <c r="F3507" t="s">
        <v>873</v>
      </c>
      <c r="H3507" t="s">
        <v>16</v>
      </c>
      <c r="I3507" s="3">
        <v>1440</v>
      </c>
      <c r="J3507" t="s">
        <v>14</v>
      </c>
      <c r="K3507">
        <v>69.900000000000006</v>
      </c>
      <c r="L3507" t="s">
        <v>873</v>
      </c>
      <c r="M3507">
        <v>1</v>
      </c>
      <c r="N3507" t="s">
        <v>14</v>
      </c>
      <c r="O3507" t="s">
        <v>1002</v>
      </c>
      <c r="P3507" t="s">
        <v>15</v>
      </c>
    </row>
    <row r="3508" spans="1:16">
      <c r="A3508" t="s">
        <v>558</v>
      </c>
      <c r="B3508" t="s">
        <v>559</v>
      </c>
      <c r="C3508" t="s">
        <v>560</v>
      </c>
      <c r="D3508" t="s">
        <v>11</v>
      </c>
      <c r="E3508" t="s">
        <v>12</v>
      </c>
      <c r="F3508" t="s">
        <v>874</v>
      </c>
      <c r="H3508" t="s">
        <v>16</v>
      </c>
      <c r="I3508" s="3">
        <v>1440</v>
      </c>
      <c r="J3508" t="s">
        <v>14</v>
      </c>
      <c r="K3508">
        <v>9.5</v>
      </c>
      <c r="L3508" t="s">
        <v>874</v>
      </c>
      <c r="M3508">
        <v>1</v>
      </c>
      <c r="N3508" t="s">
        <v>14</v>
      </c>
      <c r="O3508" t="s">
        <v>1002</v>
      </c>
      <c r="P3508" t="s">
        <v>15</v>
      </c>
    </row>
    <row r="3509" spans="1:16">
      <c r="A3509" t="s">
        <v>558</v>
      </c>
      <c r="B3509" t="s">
        <v>559</v>
      </c>
      <c r="C3509" t="s">
        <v>560</v>
      </c>
      <c r="D3509" t="s">
        <v>11</v>
      </c>
      <c r="E3509" t="s">
        <v>12</v>
      </c>
      <c r="F3509" t="s">
        <v>875</v>
      </c>
      <c r="H3509" t="s">
        <v>16</v>
      </c>
      <c r="I3509" s="3">
        <v>1440</v>
      </c>
      <c r="J3509" t="s">
        <v>14</v>
      </c>
      <c r="K3509">
        <v>7.8</v>
      </c>
      <c r="L3509" t="s">
        <v>875</v>
      </c>
      <c r="M3509">
        <v>1</v>
      </c>
      <c r="N3509" t="s">
        <v>14</v>
      </c>
      <c r="O3509" t="s">
        <v>1002</v>
      </c>
      <c r="P3509" t="s">
        <v>15</v>
      </c>
    </row>
    <row r="3510" spans="1:16">
      <c r="A3510" t="s">
        <v>558</v>
      </c>
      <c r="B3510" t="s">
        <v>559</v>
      </c>
      <c r="C3510" t="s">
        <v>560</v>
      </c>
      <c r="D3510" t="s">
        <v>11</v>
      </c>
      <c r="E3510" t="s">
        <v>12</v>
      </c>
      <c r="F3510" t="s">
        <v>876</v>
      </c>
      <c r="H3510" t="s">
        <v>16</v>
      </c>
      <c r="I3510" s="3">
        <v>1440</v>
      </c>
      <c r="J3510" t="s">
        <v>14</v>
      </c>
      <c r="K3510" s="3">
        <v>2437</v>
      </c>
      <c r="L3510" t="s">
        <v>876</v>
      </c>
      <c r="M3510">
        <v>1</v>
      </c>
      <c r="N3510" t="s">
        <v>14</v>
      </c>
      <c r="O3510" t="s">
        <v>1002</v>
      </c>
      <c r="P3510" t="s">
        <v>15</v>
      </c>
    </row>
    <row r="3511" spans="1:16">
      <c r="A3511" t="s">
        <v>558</v>
      </c>
      <c r="B3511" t="s">
        <v>559</v>
      </c>
      <c r="C3511" t="s">
        <v>560</v>
      </c>
      <c r="D3511" t="s">
        <v>11</v>
      </c>
      <c r="E3511" t="s">
        <v>12</v>
      </c>
      <c r="F3511" t="s">
        <v>877</v>
      </c>
      <c r="H3511" t="s">
        <v>16</v>
      </c>
      <c r="I3511" s="3">
        <v>1440</v>
      </c>
      <c r="J3511" t="s">
        <v>14</v>
      </c>
      <c r="K3511">
        <v>72.7</v>
      </c>
      <c r="L3511" t="s">
        <v>877</v>
      </c>
      <c r="M3511">
        <v>1</v>
      </c>
      <c r="N3511" t="s">
        <v>14</v>
      </c>
      <c r="O3511" t="s">
        <v>1002</v>
      </c>
      <c r="P3511" t="s">
        <v>15</v>
      </c>
    </row>
    <row r="3512" spans="1:16">
      <c r="A3512" t="s">
        <v>558</v>
      </c>
      <c r="B3512" t="s">
        <v>559</v>
      </c>
      <c r="C3512" t="s">
        <v>560</v>
      </c>
      <c r="D3512" t="s">
        <v>11</v>
      </c>
      <c r="E3512" t="s">
        <v>12</v>
      </c>
      <c r="F3512" t="s">
        <v>878</v>
      </c>
      <c r="H3512" t="s">
        <v>16</v>
      </c>
      <c r="I3512" s="3">
        <v>1440</v>
      </c>
      <c r="J3512" t="s">
        <v>14</v>
      </c>
      <c r="K3512">
        <v>36.6</v>
      </c>
      <c r="L3512" t="s">
        <v>878</v>
      </c>
      <c r="M3512">
        <v>1</v>
      </c>
      <c r="N3512" t="s">
        <v>14</v>
      </c>
      <c r="O3512" t="s">
        <v>1002</v>
      </c>
      <c r="P3512" t="s">
        <v>15</v>
      </c>
    </row>
    <row r="3513" spans="1:16">
      <c r="A3513" t="s">
        <v>558</v>
      </c>
      <c r="B3513" t="s">
        <v>559</v>
      </c>
      <c r="C3513" t="s">
        <v>560</v>
      </c>
      <c r="D3513" t="s">
        <v>11</v>
      </c>
      <c r="E3513" t="s">
        <v>12</v>
      </c>
      <c r="F3513" t="s">
        <v>998</v>
      </c>
      <c r="H3513" t="s">
        <v>16</v>
      </c>
      <c r="I3513" s="3">
        <v>1440</v>
      </c>
      <c r="J3513" t="s">
        <v>14</v>
      </c>
      <c r="K3513">
        <v>559.1</v>
      </c>
      <c r="L3513" t="s">
        <v>998</v>
      </c>
      <c r="M3513">
        <v>1</v>
      </c>
      <c r="N3513" t="s">
        <v>14</v>
      </c>
      <c r="O3513" t="s">
        <v>1003</v>
      </c>
      <c r="P3513" t="s">
        <v>15</v>
      </c>
    </row>
    <row r="3514" spans="1:16">
      <c r="A3514" t="s">
        <v>558</v>
      </c>
      <c r="B3514" t="s">
        <v>559</v>
      </c>
      <c r="C3514" t="s">
        <v>560</v>
      </c>
      <c r="D3514" t="s">
        <v>11</v>
      </c>
      <c r="E3514" t="s">
        <v>12</v>
      </c>
      <c r="F3514" t="s">
        <v>879</v>
      </c>
      <c r="H3514" t="s">
        <v>16</v>
      </c>
      <c r="I3514" s="3">
        <v>1440</v>
      </c>
      <c r="J3514" t="s">
        <v>14</v>
      </c>
      <c r="K3514">
        <v>89</v>
      </c>
      <c r="L3514" t="s">
        <v>879</v>
      </c>
      <c r="M3514">
        <v>1</v>
      </c>
      <c r="N3514" t="s">
        <v>14</v>
      </c>
      <c r="O3514" t="s">
        <v>1002</v>
      </c>
      <c r="P3514" t="s">
        <v>15</v>
      </c>
    </row>
    <row r="3515" spans="1:16">
      <c r="A3515" t="s">
        <v>558</v>
      </c>
      <c r="B3515" t="s">
        <v>559</v>
      </c>
      <c r="C3515" t="s">
        <v>560</v>
      </c>
      <c r="D3515" t="s">
        <v>11</v>
      </c>
      <c r="E3515" t="s">
        <v>12</v>
      </c>
      <c r="F3515" t="s">
        <v>880</v>
      </c>
      <c r="H3515" t="s">
        <v>16</v>
      </c>
      <c r="I3515" s="3">
        <v>1440</v>
      </c>
      <c r="J3515" t="s">
        <v>14</v>
      </c>
      <c r="K3515">
        <v>28.3</v>
      </c>
      <c r="L3515" t="s">
        <v>880</v>
      </c>
      <c r="M3515">
        <v>1</v>
      </c>
      <c r="N3515" t="s">
        <v>14</v>
      </c>
      <c r="O3515" t="s">
        <v>1002</v>
      </c>
      <c r="P3515" t="s">
        <v>15</v>
      </c>
    </row>
    <row r="3516" spans="1:16">
      <c r="A3516" t="s">
        <v>558</v>
      </c>
      <c r="B3516" t="s">
        <v>559</v>
      </c>
      <c r="C3516" t="s">
        <v>560</v>
      </c>
      <c r="D3516" t="s">
        <v>11</v>
      </c>
      <c r="E3516" t="s">
        <v>12</v>
      </c>
      <c r="F3516" t="s">
        <v>881</v>
      </c>
      <c r="H3516" t="s">
        <v>16</v>
      </c>
      <c r="I3516" s="3">
        <v>1440</v>
      </c>
      <c r="J3516" t="s">
        <v>14</v>
      </c>
      <c r="K3516">
        <v>91</v>
      </c>
      <c r="L3516" t="s">
        <v>881</v>
      </c>
      <c r="M3516">
        <v>1</v>
      </c>
      <c r="N3516" t="s">
        <v>14</v>
      </c>
      <c r="O3516" t="s">
        <v>1002</v>
      </c>
      <c r="P3516" t="s">
        <v>15</v>
      </c>
    </row>
    <row r="3517" spans="1:16">
      <c r="A3517" t="s">
        <v>871</v>
      </c>
      <c r="B3517" t="s">
        <v>872</v>
      </c>
      <c r="C3517" t="s">
        <v>560</v>
      </c>
      <c r="D3517" t="s">
        <v>11</v>
      </c>
      <c r="E3517" t="s">
        <v>12</v>
      </c>
      <c r="F3517" t="s">
        <v>13</v>
      </c>
      <c r="H3517" t="s">
        <v>16</v>
      </c>
      <c r="I3517">
        <v>16</v>
      </c>
      <c r="J3517" t="s">
        <v>14</v>
      </c>
      <c r="K3517">
        <v>450.6</v>
      </c>
      <c r="L3517" t="s">
        <v>13</v>
      </c>
      <c r="M3517">
        <v>1</v>
      </c>
      <c r="N3517" t="s">
        <v>14</v>
      </c>
      <c r="O3517" t="s">
        <v>1002</v>
      </c>
      <c r="P3517" t="s">
        <v>15</v>
      </c>
    </row>
    <row r="3518" spans="1:16">
      <c r="A3518" t="s">
        <v>871</v>
      </c>
      <c r="B3518" t="s">
        <v>872</v>
      </c>
      <c r="C3518" t="s">
        <v>560</v>
      </c>
      <c r="D3518" t="s">
        <v>11</v>
      </c>
      <c r="E3518" t="s">
        <v>12</v>
      </c>
      <c r="F3518" t="s">
        <v>873</v>
      </c>
      <c r="H3518" t="s">
        <v>16</v>
      </c>
      <c r="I3518">
        <v>16</v>
      </c>
      <c r="J3518" t="s">
        <v>14</v>
      </c>
      <c r="K3518">
        <v>137</v>
      </c>
      <c r="L3518" t="s">
        <v>873</v>
      </c>
      <c r="M3518">
        <v>1</v>
      </c>
      <c r="N3518" t="s">
        <v>14</v>
      </c>
      <c r="O3518" t="s">
        <v>1002</v>
      </c>
      <c r="P3518" t="s">
        <v>15</v>
      </c>
    </row>
    <row r="3519" spans="1:16">
      <c r="A3519" t="s">
        <v>871</v>
      </c>
      <c r="B3519" t="s">
        <v>872</v>
      </c>
      <c r="C3519" t="s">
        <v>560</v>
      </c>
      <c r="D3519" t="s">
        <v>11</v>
      </c>
      <c r="E3519" t="s">
        <v>12</v>
      </c>
      <c r="F3519" t="s">
        <v>874</v>
      </c>
      <c r="H3519" t="s">
        <v>16</v>
      </c>
      <c r="I3519">
        <v>16</v>
      </c>
      <c r="J3519" t="s">
        <v>14</v>
      </c>
      <c r="K3519">
        <v>18.5</v>
      </c>
      <c r="L3519" t="s">
        <v>874</v>
      </c>
      <c r="M3519">
        <v>1</v>
      </c>
      <c r="N3519" t="s">
        <v>14</v>
      </c>
      <c r="O3519" t="s">
        <v>1002</v>
      </c>
      <c r="P3519" t="s">
        <v>15</v>
      </c>
    </row>
    <row r="3520" spans="1:16">
      <c r="A3520" t="s">
        <v>871</v>
      </c>
      <c r="B3520" t="s">
        <v>872</v>
      </c>
      <c r="C3520" t="s">
        <v>560</v>
      </c>
      <c r="D3520" t="s">
        <v>11</v>
      </c>
      <c r="E3520" t="s">
        <v>12</v>
      </c>
      <c r="F3520" t="s">
        <v>875</v>
      </c>
      <c r="H3520" t="s">
        <v>16</v>
      </c>
      <c r="I3520">
        <v>16</v>
      </c>
      <c r="J3520" t="s">
        <v>14</v>
      </c>
      <c r="K3520">
        <v>14.3</v>
      </c>
      <c r="L3520" t="s">
        <v>875</v>
      </c>
      <c r="M3520">
        <v>1</v>
      </c>
      <c r="N3520" t="s">
        <v>14</v>
      </c>
      <c r="O3520" t="s">
        <v>1002</v>
      </c>
      <c r="P3520" t="s">
        <v>15</v>
      </c>
    </row>
    <row r="3521" spans="1:16">
      <c r="A3521" t="s">
        <v>871</v>
      </c>
      <c r="B3521" t="s">
        <v>872</v>
      </c>
      <c r="C3521" t="s">
        <v>560</v>
      </c>
      <c r="D3521" t="s">
        <v>11</v>
      </c>
      <c r="E3521" t="s">
        <v>12</v>
      </c>
      <c r="F3521" t="s">
        <v>876</v>
      </c>
      <c r="H3521" t="s">
        <v>16</v>
      </c>
      <c r="I3521">
        <v>16</v>
      </c>
      <c r="J3521" t="s">
        <v>14</v>
      </c>
      <c r="K3521" s="3">
        <v>5332</v>
      </c>
      <c r="L3521" t="s">
        <v>876</v>
      </c>
      <c r="M3521">
        <v>1</v>
      </c>
      <c r="N3521" t="s">
        <v>14</v>
      </c>
      <c r="O3521" t="s">
        <v>1002</v>
      </c>
      <c r="P3521" t="s">
        <v>15</v>
      </c>
    </row>
    <row r="3522" spans="1:16">
      <c r="A3522" t="s">
        <v>871</v>
      </c>
      <c r="B3522" t="s">
        <v>872</v>
      </c>
      <c r="C3522" t="s">
        <v>560</v>
      </c>
      <c r="D3522" t="s">
        <v>11</v>
      </c>
      <c r="E3522" t="s">
        <v>12</v>
      </c>
      <c r="F3522" t="s">
        <v>877</v>
      </c>
      <c r="H3522" t="s">
        <v>16</v>
      </c>
      <c r="I3522">
        <v>16</v>
      </c>
      <c r="J3522" t="s">
        <v>14</v>
      </c>
      <c r="K3522">
        <v>143.5</v>
      </c>
      <c r="L3522" t="s">
        <v>877</v>
      </c>
      <c r="M3522">
        <v>1</v>
      </c>
      <c r="N3522" t="s">
        <v>14</v>
      </c>
      <c r="O3522" t="s">
        <v>1002</v>
      </c>
      <c r="P3522" t="s">
        <v>15</v>
      </c>
    </row>
    <row r="3523" spans="1:16">
      <c r="A3523" t="s">
        <v>871</v>
      </c>
      <c r="B3523" t="s">
        <v>872</v>
      </c>
      <c r="C3523" t="s">
        <v>560</v>
      </c>
      <c r="D3523" t="s">
        <v>11</v>
      </c>
      <c r="E3523" t="s">
        <v>12</v>
      </c>
      <c r="F3523" t="s">
        <v>878</v>
      </c>
      <c r="H3523" t="s">
        <v>16</v>
      </c>
      <c r="I3523">
        <v>16</v>
      </c>
      <c r="J3523" t="s">
        <v>14</v>
      </c>
      <c r="K3523">
        <v>75.400000000000006</v>
      </c>
      <c r="L3523" t="s">
        <v>878</v>
      </c>
      <c r="M3523">
        <v>1</v>
      </c>
      <c r="N3523" t="s">
        <v>14</v>
      </c>
      <c r="O3523" t="s">
        <v>1002</v>
      </c>
      <c r="P3523" t="s">
        <v>15</v>
      </c>
    </row>
    <row r="3524" spans="1:16">
      <c r="A3524" t="s">
        <v>871</v>
      </c>
      <c r="B3524" t="s">
        <v>872</v>
      </c>
      <c r="C3524" t="s">
        <v>560</v>
      </c>
      <c r="D3524" t="s">
        <v>11</v>
      </c>
      <c r="E3524" t="s">
        <v>12</v>
      </c>
      <c r="F3524" t="s">
        <v>998</v>
      </c>
      <c r="H3524" t="s">
        <v>16</v>
      </c>
      <c r="I3524">
        <v>16</v>
      </c>
      <c r="J3524" t="s">
        <v>14</v>
      </c>
      <c r="K3524" s="4">
        <v>1087.9000000000001</v>
      </c>
      <c r="L3524" t="s">
        <v>998</v>
      </c>
      <c r="M3524">
        <v>1</v>
      </c>
      <c r="N3524" t="s">
        <v>14</v>
      </c>
      <c r="O3524" t="s">
        <v>1003</v>
      </c>
      <c r="P3524" t="s">
        <v>15</v>
      </c>
    </row>
    <row r="3525" spans="1:16">
      <c r="A3525" t="s">
        <v>871</v>
      </c>
      <c r="B3525" t="s">
        <v>872</v>
      </c>
      <c r="C3525" t="s">
        <v>560</v>
      </c>
      <c r="D3525" t="s">
        <v>11</v>
      </c>
      <c r="E3525" t="s">
        <v>12</v>
      </c>
      <c r="F3525" t="s">
        <v>879</v>
      </c>
      <c r="H3525" t="s">
        <v>16</v>
      </c>
      <c r="I3525">
        <v>16</v>
      </c>
      <c r="J3525" t="s">
        <v>14</v>
      </c>
      <c r="K3525">
        <v>165.6</v>
      </c>
      <c r="L3525" t="s">
        <v>879</v>
      </c>
      <c r="M3525">
        <v>1</v>
      </c>
      <c r="N3525" t="s">
        <v>14</v>
      </c>
      <c r="O3525" t="s">
        <v>1002</v>
      </c>
      <c r="P3525" t="s">
        <v>15</v>
      </c>
    </row>
    <row r="3526" spans="1:16">
      <c r="A3526" t="s">
        <v>871</v>
      </c>
      <c r="B3526" t="s">
        <v>872</v>
      </c>
      <c r="C3526" t="s">
        <v>560</v>
      </c>
      <c r="D3526" t="s">
        <v>11</v>
      </c>
      <c r="E3526" t="s">
        <v>12</v>
      </c>
      <c r="F3526" t="s">
        <v>880</v>
      </c>
      <c r="H3526" t="s">
        <v>16</v>
      </c>
      <c r="I3526">
        <v>16</v>
      </c>
      <c r="J3526" t="s">
        <v>14</v>
      </c>
      <c r="K3526">
        <v>56.4</v>
      </c>
      <c r="L3526" t="s">
        <v>880</v>
      </c>
      <c r="M3526">
        <v>1</v>
      </c>
      <c r="N3526" t="s">
        <v>14</v>
      </c>
      <c r="O3526" t="s">
        <v>1002</v>
      </c>
      <c r="P3526" t="s">
        <v>15</v>
      </c>
    </row>
    <row r="3527" spans="1:16">
      <c r="A3527" t="s">
        <v>871</v>
      </c>
      <c r="B3527" t="s">
        <v>872</v>
      </c>
      <c r="C3527" t="s">
        <v>560</v>
      </c>
      <c r="D3527" t="s">
        <v>11</v>
      </c>
      <c r="E3527" t="s">
        <v>12</v>
      </c>
      <c r="F3527" t="s">
        <v>881</v>
      </c>
      <c r="H3527" t="s">
        <v>16</v>
      </c>
      <c r="I3527">
        <v>16</v>
      </c>
      <c r="J3527" t="s">
        <v>14</v>
      </c>
      <c r="K3527">
        <v>187.5</v>
      </c>
      <c r="L3527" t="s">
        <v>881</v>
      </c>
      <c r="M3527">
        <v>1</v>
      </c>
      <c r="N3527" t="s">
        <v>14</v>
      </c>
      <c r="O3527" t="s">
        <v>1002</v>
      </c>
      <c r="P3527" t="s">
        <v>15</v>
      </c>
    </row>
    <row r="3528" spans="1:16">
      <c r="A3528" t="s">
        <v>871</v>
      </c>
      <c r="B3528" t="s">
        <v>872</v>
      </c>
      <c r="C3528" t="s">
        <v>560</v>
      </c>
      <c r="D3528" t="s">
        <v>11</v>
      </c>
      <c r="E3528" t="s">
        <v>12</v>
      </c>
      <c r="F3528" t="s">
        <v>13</v>
      </c>
      <c r="H3528" t="s">
        <v>16</v>
      </c>
      <c r="I3528">
        <v>160</v>
      </c>
      <c r="J3528" t="s">
        <v>14</v>
      </c>
      <c r="K3528">
        <v>424</v>
      </c>
      <c r="L3528" t="s">
        <v>13</v>
      </c>
      <c r="M3528">
        <v>1</v>
      </c>
      <c r="N3528" t="s">
        <v>14</v>
      </c>
      <c r="O3528" t="s">
        <v>1002</v>
      </c>
      <c r="P3528" t="s">
        <v>15</v>
      </c>
    </row>
    <row r="3529" spans="1:16">
      <c r="A3529" t="s">
        <v>871</v>
      </c>
      <c r="B3529" t="s">
        <v>872</v>
      </c>
      <c r="C3529" t="s">
        <v>560</v>
      </c>
      <c r="D3529" t="s">
        <v>11</v>
      </c>
      <c r="E3529" t="s">
        <v>12</v>
      </c>
      <c r="F3529" t="s">
        <v>873</v>
      </c>
      <c r="H3529" t="s">
        <v>16</v>
      </c>
      <c r="I3529">
        <v>160</v>
      </c>
      <c r="J3529" t="s">
        <v>14</v>
      </c>
      <c r="K3529">
        <v>129</v>
      </c>
      <c r="L3529" t="s">
        <v>873</v>
      </c>
      <c r="M3529">
        <v>1</v>
      </c>
      <c r="N3529" t="s">
        <v>14</v>
      </c>
      <c r="O3529" t="s">
        <v>1002</v>
      </c>
      <c r="P3529" t="s">
        <v>15</v>
      </c>
    </row>
    <row r="3530" spans="1:16">
      <c r="A3530" t="s">
        <v>871</v>
      </c>
      <c r="B3530" t="s">
        <v>872</v>
      </c>
      <c r="C3530" t="s">
        <v>560</v>
      </c>
      <c r="D3530" t="s">
        <v>11</v>
      </c>
      <c r="E3530" t="s">
        <v>12</v>
      </c>
      <c r="F3530" t="s">
        <v>874</v>
      </c>
      <c r="H3530" t="s">
        <v>16</v>
      </c>
      <c r="I3530">
        <v>160</v>
      </c>
      <c r="J3530" t="s">
        <v>14</v>
      </c>
      <c r="K3530">
        <v>17.399999999999999</v>
      </c>
      <c r="L3530" t="s">
        <v>874</v>
      </c>
      <c r="M3530">
        <v>1</v>
      </c>
      <c r="N3530" t="s">
        <v>14</v>
      </c>
      <c r="O3530" t="s">
        <v>1002</v>
      </c>
      <c r="P3530" t="s">
        <v>15</v>
      </c>
    </row>
    <row r="3531" spans="1:16">
      <c r="A3531" t="s">
        <v>871</v>
      </c>
      <c r="B3531" t="s">
        <v>872</v>
      </c>
      <c r="C3531" t="s">
        <v>560</v>
      </c>
      <c r="D3531" t="s">
        <v>11</v>
      </c>
      <c r="E3531" t="s">
        <v>12</v>
      </c>
      <c r="F3531" t="s">
        <v>875</v>
      </c>
      <c r="H3531" t="s">
        <v>16</v>
      </c>
      <c r="I3531">
        <v>160</v>
      </c>
      <c r="J3531" t="s">
        <v>14</v>
      </c>
      <c r="K3531">
        <v>13.5</v>
      </c>
      <c r="L3531" t="s">
        <v>875</v>
      </c>
      <c r="M3531">
        <v>1</v>
      </c>
      <c r="N3531" t="s">
        <v>14</v>
      </c>
      <c r="O3531" t="s">
        <v>1002</v>
      </c>
      <c r="P3531" t="s">
        <v>15</v>
      </c>
    </row>
    <row r="3532" spans="1:16">
      <c r="A3532" t="s">
        <v>871</v>
      </c>
      <c r="B3532" t="s">
        <v>872</v>
      </c>
      <c r="C3532" t="s">
        <v>560</v>
      </c>
      <c r="D3532" t="s">
        <v>11</v>
      </c>
      <c r="E3532" t="s">
        <v>12</v>
      </c>
      <c r="F3532" t="s">
        <v>876</v>
      </c>
      <c r="H3532" t="s">
        <v>16</v>
      </c>
      <c r="I3532">
        <v>160</v>
      </c>
      <c r="J3532" t="s">
        <v>14</v>
      </c>
      <c r="K3532" s="3">
        <v>5018</v>
      </c>
      <c r="L3532" t="s">
        <v>876</v>
      </c>
      <c r="M3532">
        <v>1</v>
      </c>
      <c r="N3532" t="s">
        <v>14</v>
      </c>
      <c r="O3532" t="s">
        <v>1002</v>
      </c>
      <c r="P3532" t="s">
        <v>15</v>
      </c>
    </row>
    <row r="3533" spans="1:16">
      <c r="A3533" t="s">
        <v>871</v>
      </c>
      <c r="B3533" t="s">
        <v>872</v>
      </c>
      <c r="C3533" t="s">
        <v>560</v>
      </c>
      <c r="D3533" t="s">
        <v>11</v>
      </c>
      <c r="E3533" t="s">
        <v>12</v>
      </c>
      <c r="F3533" t="s">
        <v>877</v>
      </c>
      <c r="H3533" t="s">
        <v>16</v>
      </c>
      <c r="I3533">
        <v>160</v>
      </c>
      <c r="J3533" t="s">
        <v>14</v>
      </c>
      <c r="K3533">
        <v>135.1</v>
      </c>
      <c r="L3533" t="s">
        <v>877</v>
      </c>
      <c r="M3533">
        <v>1</v>
      </c>
      <c r="N3533" t="s">
        <v>14</v>
      </c>
      <c r="O3533" t="s">
        <v>1002</v>
      </c>
      <c r="P3533" t="s">
        <v>15</v>
      </c>
    </row>
    <row r="3534" spans="1:16">
      <c r="A3534" t="s">
        <v>871</v>
      </c>
      <c r="B3534" t="s">
        <v>872</v>
      </c>
      <c r="C3534" t="s">
        <v>560</v>
      </c>
      <c r="D3534" t="s">
        <v>11</v>
      </c>
      <c r="E3534" t="s">
        <v>12</v>
      </c>
      <c r="F3534" t="s">
        <v>878</v>
      </c>
      <c r="H3534" t="s">
        <v>16</v>
      </c>
      <c r="I3534">
        <v>160</v>
      </c>
      <c r="J3534" t="s">
        <v>14</v>
      </c>
      <c r="K3534">
        <v>71</v>
      </c>
      <c r="L3534" t="s">
        <v>878</v>
      </c>
      <c r="M3534">
        <v>1</v>
      </c>
      <c r="N3534" t="s">
        <v>14</v>
      </c>
      <c r="O3534" t="s">
        <v>1002</v>
      </c>
      <c r="P3534" t="s">
        <v>15</v>
      </c>
    </row>
    <row r="3535" spans="1:16">
      <c r="A3535" t="s">
        <v>871</v>
      </c>
      <c r="B3535" t="s">
        <v>872</v>
      </c>
      <c r="C3535" t="s">
        <v>560</v>
      </c>
      <c r="D3535" t="s">
        <v>11</v>
      </c>
      <c r="E3535" t="s">
        <v>12</v>
      </c>
      <c r="F3535" t="s">
        <v>998</v>
      </c>
      <c r="H3535" t="s">
        <v>16</v>
      </c>
      <c r="I3535">
        <v>160</v>
      </c>
      <c r="J3535" t="s">
        <v>14</v>
      </c>
      <c r="K3535" s="4">
        <v>1021</v>
      </c>
      <c r="L3535" t="s">
        <v>998</v>
      </c>
      <c r="M3535">
        <v>1</v>
      </c>
      <c r="N3535" t="s">
        <v>14</v>
      </c>
      <c r="O3535" t="s">
        <v>1003</v>
      </c>
      <c r="P3535" t="s">
        <v>15</v>
      </c>
    </row>
    <row r="3536" spans="1:16">
      <c r="A3536" t="s">
        <v>871</v>
      </c>
      <c r="B3536" t="s">
        <v>872</v>
      </c>
      <c r="C3536" t="s">
        <v>560</v>
      </c>
      <c r="D3536" t="s">
        <v>11</v>
      </c>
      <c r="E3536" t="s">
        <v>12</v>
      </c>
      <c r="F3536" t="s">
        <v>879</v>
      </c>
      <c r="H3536" t="s">
        <v>16</v>
      </c>
      <c r="I3536">
        <v>160</v>
      </c>
      <c r="J3536" t="s">
        <v>14</v>
      </c>
      <c r="K3536">
        <v>155.80000000000001</v>
      </c>
      <c r="L3536" t="s">
        <v>879</v>
      </c>
      <c r="M3536">
        <v>1</v>
      </c>
      <c r="N3536" t="s">
        <v>14</v>
      </c>
      <c r="O3536" t="s">
        <v>1002</v>
      </c>
      <c r="P3536" t="s">
        <v>15</v>
      </c>
    </row>
    <row r="3537" spans="1:16">
      <c r="A3537" t="s">
        <v>871</v>
      </c>
      <c r="B3537" t="s">
        <v>872</v>
      </c>
      <c r="C3537" t="s">
        <v>560</v>
      </c>
      <c r="D3537" t="s">
        <v>11</v>
      </c>
      <c r="E3537" t="s">
        <v>12</v>
      </c>
      <c r="F3537" t="s">
        <v>880</v>
      </c>
      <c r="H3537" t="s">
        <v>16</v>
      </c>
      <c r="I3537">
        <v>160</v>
      </c>
      <c r="J3537" t="s">
        <v>14</v>
      </c>
      <c r="K3537">
        <v>53.1</v>
      </c>
      <c r="L3537" t="s">
        <v>880</v>
      </c>
      <c r="M3537">
        <v>1</v>
      </c>
      <c r="N3537" t="s">
        <v>14</v>
      </c>
      <c r="O3537" t="s">
        <v>1002</v>
      </c>
      <c r="P3537" t="s">
        <v>15</v>
      </c>
    </row>
    <row r="3538" spans="1:16">
      <c r="A3538" t="s">
        <v>871</v>
      </c>
      <c r="B3538" t="s">
        <v>872</v>
      </c>
      <c r="C3538" t="s">
        <v>560</v>
      </c>
      <c r="D3538" t="s">
        <v>11</v>
      </c>
      <c r="E3538" t="s">
        <v>12</v>
      </c>
      <c r="F3538" t="s">
        <v>881</v>
      </c>
      <c r="H3538" t="s">
        <v>16</v>
      </c>
      <c r="I3538">
        <v>160</v>
      </c>
      <c r="J3538" t="s">
        <v>14</v>
      </c>
      <c r="K3538">
        <v>176.4</v>
      </c>
      <c r="L3538" t="s">
        <v>881</v>
      </c>
      <c r="M3538">
        <v>1</v>
      </c>
      <c r="N3538" t="s">
        <v>14</v>
      </c>
      <c r="O3538" t="s">
        <v>1002</v>
      </c>
      <c r="P3538" t="s">
        <v>15</v>
      </c>
    </row>
    <row r="3539" spans="1:16">
      <c r="A3539" t="s">
        <v>871</v>
      </c>
      <c r="B3539" t="s">
        <v>872</v>
      </c>
      <c r="C3539" t="s">
        <v>560</v>
      </c>
      <c r="D3539" t="s">
        <v>11</v>
      </c>
      <c r="E3539" t="s">
        <v>12</v>
      </c>
      <c r="F3539" t="s">
        <v>13</v>
      </c>
      <c r="H3539" t="s">
        <v>16</v>
      </c>
      <c r="I3539">
        <v>480</v>
      </c>
      <c r="J3539" t="s">
        <v>14</v>
      </c>
      <c r="K3539">
        <v>405.5</v>
      </c>
      <c r="L3539" t="s">
        <v>13</v>
      </c>
      <c r="M3539">
        <v>1</v>
      </c>
      <c r="N3539" t="s">
        <v>14</v>
      </c>
      <c r="O3539" t="s">
        <v>1002</v>
      </c>
      <c r="P3539" t="s">
        <v>15</v>
      </c>
    </row>
    <row r="3540" spans="1:16">
      <c r="A3540" t="s">
        <v>871</v>
      </c>
      <c r="B3540" t="s">
        <v>872</v>
      </c>
      <c r="C3540" t="s">
        <v>560</v>
      </c>
      <c r="D3540" t="s">
        <v>11</v>
      </c>
      <c r="E3540" t="s">
        <v>12</v>
      </c>
      <c r="F3540" t="s">
        <v>873</v>
      </c>
      <c r="H3540" t="s">
        <v>16</v>
      </c>
      <c r="I3540">
        <v>480</v>
      </c>
      <c r="J3540" t="s">
        <v>14</v>
      </c>
      <c r="K3540">
        <v>123.3</v>
      </c>
      <c r="L3540" t="s">
        <v>873</v>
      </c>
      <c r="M3540">
        <v>1</v>
      </c>
      <c r="N3540" t="s">
        <v>14</v>
      </c>
      <c r="O3540" t="s">
        <v>1002</v>
      </c>
      <c r="P3540" t="s">
        <v>15</v>
      </c>
    </row>
    <row r="3541" spans="1:16">
      <c r="A3541" t="s">
        <v>871</v>
      </c>
      <c r="B3541" t="s">
        <v>872</v>
      </c>
      <c r="C3541" t="s">
        <v>560</v>
      </c>
      <c r="D3541" t="s">
        <v>11</v>
      </c>
      <c r="E3541" t="s">
        <v>12</v>
      </c>
      <c r="F3541" t="s">
        <v>874</v>
      </c>
      <c r="H3541" t="s">
        <v>16</v>
      </c>
      <c r="I3541">
        <v>480</v>
      </c>
      <c r="J3541" t="s">
        <v>14</v>
      </c>
      <c r="K3541">
        <v>16.600000000000001</v>
      </c>
      <c r="L3541" t="s">
        <v>874</v>
      </c>
      <c r="M3541">
        <v>1</v>
      </c>
      <c r="N3541" t="s">
        <v>14</v>
      </c>
      <c r="O3541" t="s">
        <v>1002</v>
      </c>
      <c r="P3541" t="s">
        <v>15</v>
      </c>
    </row>
    <row r="3542" spans="1:16">
      <c r="A3542" t="s">
        <v>871</v>
      </c>
      <c r="B3542" t="s">
        <v>872</v>
      </c>
      <c r="C3542" t="s">
        <v>560</v>
      </c>
      <c r="D3542" t="s">
        <v>11</v>
      </c>
      <c r="E3542" t="s">
        <v>12</v>
      </c>
      <c r="F3542" t="s">
        <v>875</v>
      </c>
      <c r="H3542" t="s">
        <v>16</v>
      </c>
      <c r="I3542">
        <v>480</v>
      </c>
      <c r="J3542" t="s">
        <v>14</v>
      </c>
      <c r="K3542">
        <v>12.9</v>
      </c>
      <c r="L3542" t="s">
        <v>875</v>
      </c>
      <c r="M3542">
        <v>1</v>
      </c>
      <c r="N3542" t="s">
        <v>14</v>
      </c>
      <c r="O3542" t="s">
        <v>1002</v>
      </c>
      <c r="P3542" t="s">
        <v>15</v>
      </c>
    </row>
    <row r="3543" spans="1:16">
      <c r="A3543" t="s">
        <v>871</v>
      </c>
      <c r="B3543" t="s">
        <v>872</v>
      </c>
      <c r="C3543" t="s">
        <v>560</v>
      </c>
      <c r="D3543" t="s">
        <v>11</v>
      </c>
      <c r="E3543" t="s">
        <v>12</v>
      </c>
      <c r="F3543" t="s">
        <v>876</v>
      </c>
      <c r="H3543" t="s">
        <v>16</v>
      </c>
      <c r="I3543">
        <v>480</v>
      </c>
      <c r="J3543" t="s">
        <v>14</v>
      </c>
      <c r="K3543" s="3">
        <v>4799</v>
      </c>
      <c r="L3543" t="s">
        <v>876</v>
      </c>
      <c r="M3543">
        <v>1</v>
      </c>
      <c r="N3543" t="s">
        <v>14</v>
      </c>
      <c r="O3543" t="s">
        <v>1002</v>
      </c>
      <c r="P3543" t="s">
        <v>15</v>
      </c>
    </row>
    <row r="3544" spans="1:16">
      <c r="A3544" t="s">
        <v>871</v>
      </c>
      <c r="B3544" t="s">
        <v>872</v>
      </c>
      <c r="C3544" t="s">
        <v>560</v>
      </c>
      <c r="D3544" t="s">
        <v>11</v>
      </c>
      <c r="E3544" t="s">
        <v>12</v>
      </c>
      <c r="F3544" t="s">
        <v>877</v>
      </c>
      <c r="H3544" t="s">
        <v>16</v>
      </c>
      <c r="I3544">
        <v>480</v>
      </c>
      <c r="J3544" t="s">
        <v>14</v>
      </c>
      <c r="K3544">
        <v>129.19999999999999</v>
      </c>
      <c r="L3544" t="s">
        <v>877</v>
      </c>
      <c r="M3544">
        <v>1</v>
      </c>
      <c r="N3544" t="s">
        <v>14</v>
      </c>
      <c r="O3544" t="s">
        <v>1002</v>
      </c>
      <c r="P3544" t="s">
        <v>15</v>
      </c>
    </row>
    <row r="3545" spans="1:16">
      <c r="A3545" t="s">
        <v>871</v>
      </c>
      <c r="B3545" t="s">
        <v>872</v>
      </c>
      <c r="C3545" t="s">
        <v>560</v>
      </c>
      <c r="D3545" t="s">
        <v>11</v>
      </c>
      <c r="E3545" t="s">
        <v>12</v>
      </c>
      <c r="F3545" t="s">
        <v>878</v>
      </c>
      <c r="H3545" t="s">
        <v>16</v>
      </c>
      <c r="I3545">
        <v>480</v>
      </c>
      <c r="J3545" t="s">
        <v>14</v>
      </c>
      <c r="K3545">
        <v>67.900000000000006</v>
      </c>
      <c r="L3545" t="s">
        <v>878</v>
      </c>
      <c r="M3545">
        <v>1</v>
      </c>
      <c r="N3545" t="s">
        <v>14</v>
      </c>
      <c r="O3545" t="s">
        <v>1002</v>
      </c>
      <c r="P3545" t="s">
        <v>15</v>
      </c>
    </row>
    <row r="3546" spans="1:16">
      <c r="A3546" t="s">
        <v>871</v>
      </c>
      <c r="B3546" t="s">
        <v>872</v>
      </c>
      <c r="C3546" t="s">
        <v>560</v>
      </c>
      <c r="D3546" t="s">
        <v>11</v>
      </c>
      <c r="E3546" t="s">
        <v>12</v>
      </c>
      <c r="F3546" t="s">
        <v>998</v>
      </c>
      <c r="H3546" t="s">
        <v>16</v>
      </c>
      <c r="I3546">
        <v>480</v>
      </c>
      <c r="J3546" t="s">
        <v>14</v>
      </c>
      <c r="K3546">
        <v>978.5</v>
      </c>
      <c r="L3546" t="s">
        <v>998</v>
      </c>
      <c r="M3546">
        <v>1</v>
      </c>
      <c r="N3546" t="s">
        <v>14</v>
      </c>
      <c r="O3546" t="s">
        <v>1003</v>
      </c>
      <c r="P3546" t="s">
        <v>15</v>
      </c>
    </row>
    <row r="3547" spans="1:16">
      <c r="A3547" t="s">
        <v>871</v>
      </c>
      <c r="B3547" t="s">
        <v>872</v>
      </c>
      <c r="C3547" t="s">
        <v>560</v>
      </c>
      <c r="D3547" t="s">
        <v>11</v>
      </c>
      <c r="E3547" t="s">
        <v>12</v>
      </c>
      <c r="F3547" t="s">
        <v>879</v>
      </c>
      <c r="H3547" t="s">
        <v>16</v>
      </c>
      <c r="I3547">
        <v>480</v>
      </c>
      <c r="J3547" t="s">
        <v>14</v>
      </c>
      <c r="K3547">
        <v>149</v>
      </c>
      <c r="L3547" t="s">
        <v>879</v>
      </c>
      <c r="M3547">
        <v>1</v>
      </c>
      <c r="N3547" t="s">
        <v>14</v>
      </c>
      <c r="O3547" t="s">
        <v>1002</v>
      </c>
      <c r="P3547" t="s">
        <v>15</v>
      </c>
    </row>
    <row r="3548" spans="1:16">
      <c r="A3548" t="s">
        <v>871</v>
      </c>
      <c r="B3548" t="s">
        <v>872</v>
      </c>
      <c r="C3548" t="s">
        <v>560</v>
      </c>
      <c r="D3548" t="s">
        <v>11</v>
      </c>
      <c r="E3548" t="s">
        <v>12</v>
      </c>
      <c r="F3548" t="s">
        <v>880</v>
      </c>
      <c r="H3548" t="s">
        <v>16</v>
      </c>
      <c r="I3548">
        <v>480</v>
      </c>
      <c r="J3548" t="s">
        <v>14</v>
      </c>
      <c r="K3548">
        <v>50.7</v>
      </c>
      <c r="L3548" t="s">
        <v>880</v>
      </c>
      <c r="M3548">
        <v>1</v>
      </c>
      <c r="N3548" t="s">
        <v>14</v>
      </c>
      <c r="O3548" t="s">
        <v>1002</v>
      </c>
      <c r="P3548" t="s">
        <v>15</v>
      </c>
    </row>
    <row r="3549" spans="1:16">
      <c r="A3549" t="s">
        <v>871</v>
      </c>
      <c r="B3549" t="s">
        <v>872</v>
      </c>
      <c r="C3549" t="s">
        <v>560</v>
      </c>
      <c r="D3549" t="s">
        <v>11</v>
      </c>
      <c r="E3549" t="s">
        <v>12</v>
      </c>
      <c r="F3549" t="s">
        <v>881</v>
      </c>
      <c r="H3549" t="s">
        <v>16</v>
      </c>
      <c r="I3549">
        <v>480</v>
      </c>
      <c r="J3549" t="s">
        <v>14</v>
      </c>
      <c r="K3549">
        <v>168.7</v>
      </c>
      <c r="L3549" t="s">
        <v>881</v>
      </c>
      <c r="M3549">
        <v>1</v>
      </c>
      <c r="N3549" t="s">
        <v>14</v>
      </c>
      <c r="O3549" t="s">
        <v>1002</v>
      </c>
      <c r="P3549" t="s">
        <v>15</v>
      </c>
    </row>
    <row r="3550" spans="1:16">
      <c r="A3550" t="s">
        <v>561</v>
      </c>
      <c r="B3550" t="s">
        <v>562</v>
      </c>
      <c r="C3550" t="s">
        <v>560</v>
      </c>
      <c r="D3550" t="s">
        <v>11</v>
      </c>
      <c r="E3550" t="s">
        <v>12</v>
      </c>
      <c r="F3550" t="s">
        <v>13</v>
      </c>
      <c r="H3550" t="s">
        <v>16</v>
      </c>
      <c r="I3550">
        <v>1</v>
      </c>
      <c r="J3550" t="s">
        <v>14</v>
      </c>
      <c r="K3550">
        <v>247.2</v>
      </c>
      <c r="L3550" t="s">
        <v>13</v>
      </c>
      <c r="M3550">
        <v>1</v>
      </c>
      <c r="N3550" t="s">
        <v>14</v>
      </c>
      <c r="O3550" t="s">
        <v>1002</v>
      </c>
      <c r="P3550" t="s">
        <v>15</v>
      </c>
    </row>
    <row r="3551" spans="1:16">
      <c r="A3551" t="s">
        <v>561</v>
      </c>
      <c r="B3551" t="s">
        <v>562</v>
      </c>
      <c r="C3551" t="s">
        <v>560</v>
      </c>
      <c r="D3551" t="s">
        <v>11</v>
      </c>
      <c r="E3551" t="s">
        <v>12</v>
      </c>
      <c r="F3551" t="s">
        <v>873</v>
      </c>
      <c r="H3551" t="s">
        <v>16</v>
      </c>
      <c r="I3551">
        <v>1</v>
      </c>
      <c r="J3551" t="s">
        <v>14</v>
      </c>
      <c r="K3551">
        <v>73.599999999999994</v>
      </c>
      <c r="L3551" t="s">
        <v>873</v>
      </c>
      <c r="M3551">
        <v>1</v>
      </c>
      <c r="N3551" t="s">
        <v>14</v>
      </c>
      <c r="O3551" t="s">
        <v>1002</v>
      </c>
      <c r="P3551" t="s">
        <v>15</v>
      </c>
    </row>
    <row r="3552" spans="1:16">
      <c r="A3552" t="s">
        <v>561</v>
      </c>
      <c r="B3552" t="s">
        <v>562</v>
      </c>
      <c r="C3552" t="s">
        <v>560</v>
      </c>
      <c r="D3552" t="s">
        <v>11</v>
      </c>
      <c r="E3552" t="s">
        <v>12</v>
      </c>
      <c r="F3552" t="s">
        <v>874</v>
      </c>
      <c r="H3552" t="s">
        <v>16</v>
      </c>
      <c r="I3552">
        <v>1</v>
      </c>
      <c r="J3552" t="s">
        <v>14</v>
      </c>
      <c r="K3552">
        <v>9.9</v>
      </c>
      <c r="L3552" t="s">
        <v>874</v>
      </c>
      <c r="M3552">
        <v>1</v>
      </c>
      <c r="N3552" t="s">
        <v>14</v>
      </c>
      <c r="O3552" t="s">
        <v>1002</v>
      </c>
      <c r="P3552" t="s">
        <v>15</v>
      </c>
    </row>
    <row r="3553" spans="1:16">
      <c r="A3553" t="s">
        <v>561</v>
      </c>
      <c r="B3553" t="s">
        <v>562</v>
      </c>
      <c r="C3553" t="s">
        <v>560</v>
      </c>
      <c r="D3553" t="s">
        <v>11</v>
      </c>
      <c r="E3553" t="s">
        <v>12</v>
      </c>
      <c r="F3553" t="s">
        <v>875</v>
      </c>
      <c r="H3553" t="s">
        <v>16</v>
      </c>
      <c r="I3553">
        <v>1</v>
      </c>
      <c r="J3553" t="s">
        <v>14</v>
      </c>
      <c r="K3553">
        <v>8.1999999999999993</v>
      </c>
      <c r="L3553" t="s">
        <v>875</v>
      </c>
      <c r="M3553">
        <v>1</v>
      </c>
      <c r="N3553" t="s">
        <v>14</v>
      </c>
      <c r="O3553" t="s">
        <v>1002</v>
      </c>
      <c r="P3553" t="s">
        <v>15</v>
      </c>
    </row>
    <row r="3554" spans="1:16">
      <c r="A3554" t="s">
        <v>561</v>
      </c>
      <c r="B3554" t="s">
        <v>562</v>
      </c>
      <c r="C3554" t="s">
        <v>560</v>
      </c>
      <c r="D3554" t="s">
        <v>11</v>
      </c>
      <c r="E3554" t="s">
        <v>12</v>
      </c>
      <c r="F3554" t="s">
        <v>876</v>
      </c>
      <c r="H3554" t="s">
        <v>16</v>
      </c>
      <c r="I3554">
        <v>1</v>
      </c>
      <c r="J3554" t="s">
        <v>14</v>
      </c>
      <c r="K3554" s="3">
        <v>2568</v>
      </c>
      <c r="L3554" t="s">
        <v>876</v>
      </c>
      <c r="M3554">
        <v>1</v>
      </c>
      <c r="N3554" t="s">
        <v>14</v>
      </c>
      <c r="O3554" t="s">
        <v>1002</v>
      </c>
      <c r="P3554" t="s">
        <v>15</v>
      </c>
    </row>
    <row r="3555" spans="1:16">
      <c r="A3555" t="s">
        <v>561</v>
      </c>
      <c r="B3555" t="s">
        <v>562</v>
      </c>
      <c r="C3555" t="s">
        <v>560</v>
      </c>
      <c r="D3555" t="s">
        <v>11</v>
      </c>
      <c r="E3555" t="s">
        <v>12</v>
      </c>
      <c r="F3555" t="s">
        <v>877</v>
      </c>
      <c r="H3555" t="s">
        <v>16</v>
      </c>
      <c r="I3555">
        <v>1</v>
      </c>
      <c r="J3555" t="s">
        <v>14</v>
      </c>
      <c r="K3555">
        <v>76.599999999999994</v>
      </c>
      <c r="L3555" t="s">
        <v>877</v>
      </c>
      <c r="M3555">
        <v>1</v>
      </c>
      <c r="N3555" t="s">
        <v>14</v>
      </c>
      <c r="O3555" t="s">
        <v>1002</v>
      </c>
      <c r="P3555" t="s">
        <v>15</v>
      </c>
    </row>
    <row r="3556" spans="1:16">
      <c r="A3556" t="s">
        <v>561</v>
      </c>
      <c r="B3556" t="s">
        <v>562</v>
      </c>
      <c r="C3556" t="s">
        <v>560</v>
      </c>
      <c r="D3556" t="s">
        <v>11</v>
      </c>
      <c r="E3556" t="s">
        <v>12</v>
      </c>
      <c r="F3556" t="s">
        <v>878</v>
      </c>
      <c r="H3556" t="s">
        <v>16</v>
      </c>
      <c r="I3556">
        <v>1</v>
      </c>
      <c r="J3556" t="s">
        <v>14</v>
      </c>
      <c r="K3556">
        <v>38.6</v>
      </c>
      <c r="L3556" t="s">
        <v>878</v>
      </c>
      <c r="M3556">
        <v>1</v>
      </c>
      <c r="N3556" t="s">
        <v>14</v>
      </c>
      <c r="O3556" t="s">
        <v>1002</v>
      </c>
      <c r="P3556" t="s">
        <v>15</v>
      </c>
    </row>
    <row r="3557" spans="1:16">
      <c r="A3557" t="s">
        <v>561</v>
      </c>
      <c r="B3557" t="s">
        <v>562</v>
      </c>
      <c r="C3557" t="s">
        <v>560</v>
      </c>
      <c r="D3557" t="s">
        <v>11</v>
      </c>
      <c r="E3557" t="s">
        <v>12</v>
      </c>
      <c r="F3557" t="s">
        <v>998</v>
      </c>
      <c r="H3557" t="s">
        <v>16</v>
      </c>
      <c r="I3557">
        <v>1</v>
      </c>
      <c r="J3557" t="s">
        <v>14</v>
      </c>
      <c r="K3557">
        <v>583.5</v>
      </c>
      <c r="L3557" t="s">
        <v>998</v>
      </c>
      <c r="M3557">
        <v>1</v>
      </c>
      <c r="N3557" t="s">
        <v>14</v>
      </c>
      <c r="O3557" t="s">
        <v>1003</v>
      </c>
      <c r="P3557" t="s">
        <v>15</v>
      </c>
    </row>
    <row r="3558" spans="1:16">
      <c r="A3558" t="s">
        <v>561</v>
      </c>
      <c r="B3558" t="s">
        <v>562</v>
      </c>
      <c r="C3558" t="s">
        <v>560</v>
      </c>
      <c r="D3558" t="s">
        <v>11</v>
      </c>
      <c r="E3558" t="s">
        <v>12</v>
      </c>
      <c r="F3558" t="s">
        <v>879</v>
      </c>
      <c r="H3558" t="s">
        <v>16</v>
      </c>
      <c r="I3558">
        <v>1</v>
      </c>
      <c r="J3558" t="s">
        <v>14</v>
      </c>
      <c r="K3558">
        <v>93.9</v>
      </c>
      <c r="L3558" t="s">
        <v>879</v>
      </c>
      <c r="M3558">
        <v>1</v>
      </c>
      <c r="N3558" t="s">
        <v>14</v>
      </c>
      <c r="O3558" t="s">
        <v>1002</v>
      </c>
      <c r="P3558" t="s">
        <v>15</v>
      </c>
    </row>
    <row r="3559" spans="1:16">
      <c r="A3559" t="s">
        <v>561</v>
      </c>
      <c r="B3559" t="s">
        <v>562</v>
      </c>
      <c r="C3559" t="s">
        <v>560</v>
      </c>
      <c r="D3559" t="s">
        <v>11</v>
      </c>
      <c r="E3559" t="s">
        <v>12</v>
      </c>
      <c r="F3559" t="s">
        <v>880</v>
      </c>
      <c r="H3559" t="s">
        <v>16</v>
      </c>
      <c r="I3559">
        <v>1</v>
      </c>
      <c r="J3559" t="s">
        <v>14</v>
      </c>
      <c r="K3559">
        <v>29.7</v>
      </c>
      <c r="L3559" t="s">
        <v>880</v>
      </c>
      <c r="M3559">
        <v>1</v>
      </c>
      <c r="N3559" t="s">
        <v>14</v>
      </c>
      <c r="O3559" t="s">
        <v>1002</v>
      </c>
      <c r="P3559" t="s">
        <v>15</v>
      </c>
    </row>
    <row r="3560" spans="1:16">
      <c r="A3560" t="s">
        <v>561</v>
      </c>
      <c r="B3560" t="s">
        <v>562</v>
      </c>
      <c r="C3560" t="s">
        <v>560</v>
      </c>
      <c r="D3560" t="s">
        <v>11</v>
      </c>
      <c r="E3560" t="s">
        <v>12</v>
      </c>
      <c r="F3560" t="s">
        <v>881</v>
      </c>
      <c r="H3560" t="s">
        <v>16</v>
      </c>
      <c r="I3560">
        <v>1</v>
      </c>
      <c r="J3560" t="s">
        <v>14</v>
      </c>
      <c r="K3560">
        <v>95.9</v>
      </c>
      <c r="L3560" t="s">
        <v>881</v>
      </c>
      <c r="M3560">
        <v>1</v>
      </c>
      <c r="N3560" t="s">
        <v>14</v>
      </c>
      <c r="O3560" t="s">
        <v>1002</v>
      </c>
      <c r="P3560" t="s">
        <v>15</v>
      </c>
    </row>
    <row r="3561" spans="1:16">
      <c r="A3561" t="s">
        <v>561</v>
      </c>
      <c r="B3561" t="s">
        <v>562</v>
      </c>
      <c r="C3561" t="s">
        <v>560</v>
      </c>
      <c r="D3561" t="s">
        <v>11</v>
      </c>
      <c r="E3561" t="s">
        <v>12</v>
      </c>
      <c r="F3561" t="s">
        <v>13</v>
      </c>
      <c r="H3561" t="s">
        <v>16</v>
      </c>
      <c r="I3561">
        <v>160</v>
      </c>
      <c r="J3561" t="s">
        <v>14</v>
      </c>
      <c r="K3561">
        <v>212.8</v>
      </c>
      <c r="L3561" t="s">
        <v>13</v>
      </c>
      <c r="M3561">
        <v>1</v>
      </c>
      <c r="N3561" t="s">
        <v>14</v>
      </c>
      <c r="O3561" t="s">
        <v>1002</v>
      </c>
      <c r="P3561" t="s">
        <v>15</v>
      </c>
    </row>
    <row r="3562" spans="1:16">
      <c r="A3562" t="s">
        <v>561</v>
      </c>
      <c r="B3562" t="s">
        <v>562</v>
      </c>
      <c r="C3562" t="s">
        <v>560</v>
      </c>
      <c r="D3562" t="s">
        <v>11</v>
      </c>
      <c r="E3562" t="s">
        <v>12</v>
      </c>
      <c r="F3562" t="s">
        <v>873</v>
      </c>
      <c r="H3562" t="s">
        <v>16</v>
      </c>
      <c r="I3562">
        <v>160</v>
      </c>
      <c r="J3562" t="s">
        <v>14</v>
      </c>
      <c r="K3562">
        <v>63.4</v>
      </c>
      <c r="L3562" t="s">
        <v>873</v>
      </c>
      <c r="M3562">
        <v>1</v>
      </c>
      <c r="N3562" t="s">
        <v>14</v>
      </c>
      <c r="O3562" t="s">
        <v>1002</v>
      </c>
      <c r="P3562" t="s">
        <v>15</v>
      </c>
    </row>
    <row r="3563" spans="1:16">
      <c r="A3563" t="s">
        <v>561</v>
      </c>
      <c r="B3563" t="s">
        <v>562</v>
      </c>
      <c r="C3563" t="s">
        <v>560</v>
      </c>
      <c r="D3563" t="s">
        <v>11</v>
      </c>
      <c r="E3563" t="s">
        <v>12</v>
      </c>
      <c r="F3563" t="s">
        <v>874</v>
      </c>
      <c r="H3563" t="s">
        <v>16</v>
      </c>
      <c r="I3563">
        <v>160</v>
      </c>
      <c r="J3563" t="s">
        <v>14</v>
      </c>
      <c r="K3563">
        <v>8.6</v>
      </c>
      <c r="L3563" t="s">
        <v>874</v>
      </c>
      <c r="M3563">
        <v>1</v>
      </c>
      <c r="N3563" t="s">
        <v>14</v>
      </c>
      <c r="O3563" t="s">
        <v>1002</v>
      </c>
      <c r="P3563" t="s">
        <v>15</v>
      </c>
    </row>
    <row r="3564" spans="1:16">
      <c r="A3564" t="s">
        <v>561</v>
      </c>
      <c r="B3564" t="s">
        <v>562</v>
      </c>
      <c r="C3564" t="s">
        <v>560</v>
      </c>
      <c r="D3564" t="s">
        <v>11</v>
      </c>
      <c r="E3564" t="s">
        <v>12</v>
      </c>
      <c r="F3564" t="s">
        <v>875</v>
      </c>
      <c r="H3564" t="s">
        <v>16</v>
      </c>
      <c r="I3564">
        <v>160</v>
      </c>
      <c r="J3564" t="s">
        <v>14</v>
      </c>
      <c r="K3564">
        <v>7.1</v>
      </c>
      <c r="L3564" t="s">
        <v>875</v>
      </c>
      <c r="M3564">
        <v>1</v>
      </c>
      <c r="N3564" t="s">
        <v>14</v>
      </c>
      <c r="O3564" t="s">
        <v>1002</v>
      </c>
      <c r="P3564" t="s">
        <v>15</v>
      </c>
    </row>
    <row r="3565" spans="1:16">
      <c r="A3565" t="s">
        <v>561</v>
      </c>
      <c r="B3565" t="s">
        <v>562</v>
      </c>
      <c r="C3565" t="s">
        <v>560</v>
      </c>
      <c r="D3565" t="s">
        <v>11</v>
      </c>
      <c r="E3565" t="s">
        <v>12</v>
      </c>
      <c r="F3565" t="s">
        <v>876</v>
      </c>
      <c r="H3565" t="s">
        <v>16</v>
      </c>
      <c r="I3565">
        <v>160</v>
      </c>
      <c r="J3565" t="s">
        <v>14</v>
      </c>
      <c r="K3565" s="3">
        <v>2209</v>
      </c>
      <c r="L3565" t="s">
        <v>876</v>
      </c>
      <c r="M3565">
        <v>1</v>
      </c>
      <c r="N3565" t="s">
        <v>14</v>
      </c>
      <c r="O3565" t="s">
        <v>1002</v>
      </c>
      <c r="P3565" t="s">
        <v>15</v>
      </c>
    </row>
    <row r="3566" spans="1:16">
      <c r="A3566" t="s">
        <v>561</v>
      </c>
      <c r="B3566" t="s">
        <v>562</v>
      </c>
      <c r="C3566" t="s">
        <v>560</v>
      </c>
      <c r="D3566" t="s">
        <v>11</v>
      </c>
      <c r="E3566" t="s">
        <v>12</v>
      </c>
      <c r="F3566" t="s">
        <v>877</v>
      </c>
      <c r="H3566" t="s">
        <v>16</v>
      </c>
      <c r="I3566">
        <v>160</v>
      </c>
      <c r="J3566" t="s">
        <v>14</v>
      </c>
      <c r="K3566">
        <v>66</v>
      </c>
      <c r="L3566" t="s">
        <v>877</v>
      </c>
      <c r="M3566">
        <v>1</v>
      </c>
      <c r="N3566" t="s">
        <v>14</v>
      </c>
      <c r="O3566" t="s">
        <v>1002</v>
      </c>
      <c r="P3566" t="s">
        <v>15</v>
      </c>
    </row>
    <row r="3567" spans="1:16">
      <c r="A3567" t="s">
        <v>561</v>
      </c>
      <c r="B3567" t="s">
        <v>562</v>
      </c>
      <c r="C3567" t="s">
        <v>560</v>
      </c>
      <c r="D3567" t="s">
        <v>11</v>
      </c>
      <c r="E3567" t="s">
        <v>12</v>
      </c>
      <c r="F3567" t="s">
        <v>878</v>
      </c>
      <c r="H3567" t="s">
        <v>16</v>
      </c>
      <c r="I3567">
        <v>160</v>
      </c>
      <c r="J3567" t="s">
        <v>14</v>
      </c>
      <c r="K3567">
        <v>33.200000000000003</v>
      </c>
      <c r="L3567" t="s">
        <v>878</v>
      </c>
      <c r="M3567">
        <v>1</v>
      </c>
      <c r="N3567" t="s">
        <v>14</v>
      </c>
      <c r="O3567" t="s">
        <v>1002</v>
      </c>
      <c r="P3567" t="s">
        <v>15</v>
      </c>
    </row>
    <row r="3568" spans="1:16">
      <c r="A3568" t="s">
        <v>561</v>
      </c>
      <c r="B3568" t="s">
        <v>562</v>
      </c>
      <c r="C3568" t="s">
        <v>560</v>
      </c>
      <c r="D3568" t="s">
        <v>11</v>
      </c>
      <c r="E3568" t="s">
        <v>12</v>
      </c>
      <c r="F3568" t="s">
        <v>998</v>
      </c>
      <c r="H3568" t="s">
        <v>16</v>
      </c>
      <c r="I3568">
        <v>160</v>
      </c>
      <c r="J3568" t="s">
        <v>14</v>
      </c>
      <c r="K3568">
        <v>504.4</v>
      </c>
      <c r="L3568" t="s">
        <v>998</v>
      </c>
      <c r="M3568">
        <v>1</v>
      </c>
      <c r="N3568" t="s">
        <v>14</v>
      </c>
      <c r="O3568" t="s">
        <v>1003</v>
      </c>
      <c r="P3568" t="s">
        <v>15</v>
      </c>
    </row>
    <row r="3569" spans="1:16">
      <c r="A3569" t="s">
        <v>561</v>
      </c>
      <c r="B3569" t="s">
        <v>562</v>
      </c>
      <c r="C3569" t="s">
        <v>560</v>
      </c>
      <c r="D3569" t="s">
        <v>11</v>
      </c>
      <c r="E3569" t="s">
        <v>12</v>
      </c>
      <c r="F3569" t="s">
        <v>879</v>
      </c>
      <c r="H3569" t="s">
        <v>16</v>
      </c>
      <c r="I3569">
        <v>160</v>
      </c>
      <c r="J3569" t="s">
        <v>14</v>
      </c>
      <c r="K3569">
        <v>80.8</v>
      </c>
      <c r="L3569" t="s">
        <v>879</v>
      </c>
      <c r="M3569">
        <v>1</v>
      </c>
      <c r="N3569" t="s">
        <v>14</v>
      </c>
      <c r="O3569" t="s">
        <v>1002</v>
      </c>
      <c r="P3569" t="s">
        <v>15</v>
      </c>
    </row>
    <row r="3570" spans="1:16">
      <c r="A3570" t="s">
        <v>561</v>
      </c>
      <c r="B3570" t="s">
        <v>562</v>
      </c>
      <c r="C3570" t="s">
        <v>560</v>
      </c>
      <c r="D3570" t="s">
        <v>11</v>
      </c>
      <c r="E3570" t="s">
        <v>12</v>
      </c>
      <c r="F3570" t="s">
        <v>880</v>
      </c>
      <c r="H3570" t="s">
        <v>16</v>
      </c>
      <c r="I3570">
        <v>160</v>
      </c>
      <c r="J3570" t="s">
        <v>14</v>
      </c>
      <c r="K3570">
        <v>25.6</v>
      </c>
      <c r="L3570" t="s">
        <v>880</v>
      </c>
      <c r="M3570">
        <v>1</v>
      </c>
      <c r="N3570" t="s">
        <v>14</v>
      </c>
      <c r="O3570" t="s">
        <v>1002</v>
      </c>
      <c r="P3570" t="s">
        <v>15</v>
      </c>
    </row>
    <row r="3571" spans="1:16">
      <c r="A3571" t="s">
        <v>561</v>
      </c>
      <c r="B3571" t="s">
        <v>562</v>
      </c>
      <c r="C3571" t="s">
        <v>560</v>
      </c>
      <c r="D3571" t="s">
        <v>11</v>
      </c>
      <c r="E3571" t="s">
        <v>12</v>
      </c>
      <c r="F3571" t="s">
        <v>881</v>
      </c>
      <c r="H3571" t="s">
        <v>16</v>
      </c>
      <c r="I3571">
        <v>160</v>
      </c>
      <c r="J3571" t="s">
        <v>14</v>
      </c>
      <c r="K3571">
        <v>82.6</v>
      </c>
      <c r="L3571" t="s">
        <v>881</v>
      </c>
      <c r="M3571">
        <v>1</v>
      </c>
      <c r="N3571" t="s">
        <v>14</v>
      </c>
      <c r="O3571" t="s">
        <v>1002</v>
      </c>
      <c r="P3571" t="s">
        <v>15</v>
      </c>
    </row>
    <row r="3572" spans="1:16">
      <c r="A3572" t="s">
        <v>561</v>
      </c>
      <c r="B3572" t="s">
        <v>562</v>
      </c>
      <c r="C3572" t="s">
        <v>560</v>
      </c>
      <c r="D3572" t="s">
        <v>11</v>
      </c>
      <c r="E3572" t="s">
        <v>12</v>
      </c>
      <c r="F3572" t="s">
        <v>13</v>
      </c>
      <c r="H3572" t="s">
        <v>16</v>
      </c>
      <c r="I3572">
        <v>480</v>
      </c>
      <c r="J3572" t="s">
        <v>14</v>
      </c>
      <c r="K3572">
        <v>176.6</v>
      </c>
      <c r="L3572" t="s">
        <v>13</v>
      </c>
      <c r="M3572">
        <v>1</v>
      </c>
      <c r="N3572" t="s">
        <v>14</v>
      </c>
      <c r="O3572" t="s">
        <v>1002</v>
      </c>
      <c r="P3572" t="s">
        <v>15</v>
      </c>
    </row>
    <row r="3573" spans="1:16">
      <c r="A3573" t="s">
        <v>561</v>
      </c>
      <c r="B3573" t="s">
        <v>562</v>
      </c>
      <c r="C3573" t="s">
        <v>560</v>
      </c>
      <c r="D3573" t="s">
        <v>11</v>
      </c>
      <c r="E3573" t="s">
        <v>12</v>
      </c>
      <c r="F3573" t="s">
        <v>873</v>
      </c>
      <c r="H3573" t="s">
        <v>16</v>
      </c>
      <c r="I3573">
        <v>480</v>
      </c>
      <c r="J3573" t="s">
        <v>14</v>
      </c>
      <c r="K3573">
        <v>52.6</v>
      </c>
      <c r="L3573" t="s">
        <v>873</v>
      </c>
      <c r="M3573">
        <v>1</v>
      </c>
      <c r="N3573" t="s">
        <v>14</v>
      </c>
      <c r="O3573" t="s">
        <v>1002</v>
      </c>
      <c r="P3573" t="s">
        <v>15</v>
      </c>
    </row>
    <row r="3574" spans="1:16">
      <c r="A3574" t="s">
        <v>561</v>
      </c>
      <c r="B3574" t="s">
        <v>562</v>
      </c>
      <c r="C3574" t="s">
        <v>560</v>
      </c>
      <c r="D3574" t="s">
        <v>11</v>
      </c>
      <c r="E3574" t="s">
        <v>12</v>
      </c>
      <c r="F3574" t="s">
        <v>874</v>
      </c>
      <c r="H3574" t="s">
        <v>16</v>
      </c>
      <c r="I3574">
        <v>480</v>
      </c>
      <c r="J3574" t="s">
        <v>14</v>
      </c>
      <c r="K3574">
        <v>7.2</v>
      </c>
      <c r="L3574" t="s">
        <v>874</v>
      </c>
      <c r="M3574">
        <v>1</v>
      </c>
      <c r="N3574" t="s">
        <v>14</v>
      </c>
      <c r="O3574" t="s">
        <v>1002</v>
      </c>
      <c r="P3574" t="s">
        <v>15</v>
      </c>
    </row>
    <row r="3575" spans="1:16">
      <c r="A3575" t="s">
        <v>561</v>
      </c>
      <c r="B3575" t="s">
        <v>562</v>
      </c>
      <c r="C3575" t="s">
        <v>560</v>
      </c>
      <c r="D3575" t="s">
        <v>11</v>
      </c>
      <c r="E3575" t="s">
        <v>12</v>
      </c>
      <c r="F3575" t="s">
        <v>875</v>
      </c>
      <c r="H3575" t="s">
        <v>16</v>
      </c>
      <c r="I3575">
        <v>480</v>
      </c>
      <c r="J3575" t="s">
        <v>14</v>
      </c>
      <c r="K3575">
        <v>5.9</v>
      </c>
      <c r="L3575" t="s">
        <v>875</v>
      </c>
      <c r="M3575">
        <v>1</v>
      </c>
      <c r="N3575" t="s">
        <v>14</v>
      </c>
      <c r="O3575" t="s">
        <v>1002</v>
      </c>
      <c r="P3575" t="s">
        <v>15</v>
      </c>
    </row>
    <row r="3576" spans="1:16">
      <c r="A3576" t="s">
        <v>561</v>
      </c>
      <c r="B3576" t="s">
        <v>562</v>
      </c>
      <c r="C3576" t="s">
        <v>560</v>
      </c>
      <c r="D3576" t="s">
        <v>11</v>
      </c>
      <c r="E3576" t="s">
        <v>12</v>
      </c>
      <c r="F3576" t="s">
        <v>876</v>
      </c>
      <c r="H3576" t="s">
        <v>16</v>
      </c>
      <c r="I3576">
        <v>480</v>
      </c>
      <c r="J3576" t="s">
        <v>14</v>
      </c>
      <c r="K3576" s="3">
        <v>1833</v>
      </c>
      <c r="L3576" t="s">
        <v>876</v>
      </c>
      <c r="M3576">
        <v>1</v>
      </c>
      <c r="N3576" t="s">
        <v>14</v>
      </c>
      <c r="O3576" t="s">
        <v>1002</v>
      </c>
      <c r="P3576" t="s">
        <v>15</v>
      </c>
    </row>
    <row r="3577" spans="1:16">
      <c r="A3577" t="s">
        <v>561</v>
      </c>
      <c r="B3577" t="s">
        <v>562</v>
      </c>
      <c r="C3577" t="s">
        <v>560</v>
      </c>
      <c r="D3577" t="s">
        <v>11</v>
      </c>
      <c r="E3577" t="s">
        <v>12</v>
      </c>
      <c r="F3577" t="s">
        <v>877</v>
      </c>
      <c r="H3577" t="s">
        <v>16</v>
      </c>
      <c r="I3577">
        <v>480</v>
      </c>
      <c r="J3577" t="s">
        <v>14</v>
      </c>
      <c r="K3577">
        <v>54.7</v>
      </c>
      <c r="L3577" t="s">
        <v>877</v>
      </c>
      <c r="M3577">
        <v>1</v>
      </c>
      <c r="N3577" t="s">
        <v>14</v>
      </c>
      <c r="O3577" t="s">
        <v>1002</v>
      </c>
      <c r="P3577" t="s">
        <v>15</v>
      </c>
    </row>
    <row r="3578" spans="1:16">
      <c r="A3578" t="s">
        <v>561</v>
      </c>
      <c r="B3578" t="s">
        <v>562</v>
      </c>
      <c r="C3578" t="s">
        <v>560</v>
      </c>
      <c r="D3578" t="s">
        <v>11</v>
      </c>
      <c r="E3578" t="s">
        <v>12</v>
      </c>
      <c r="F3578" t="s">
        <v>878</v>
      </c>
      <c r="H3578" t="s">
        <v>16</v>
      </c>
      <c r="I3578">
        <v>480</v>
      </c>
      <c r="J3578" t="s">
        <v>14</v>
      </c>
      <c r="K3578">
        <v>27.6</v>
      </c>
      <c r="L3578" t="s">
        <v>878</v>
      </c>
      <c r="M3578">
        <v>1</v>
      </c>
      <c r="N3578" t="s">
        <v>14</v>
      </c>
      <c r="O3578" t="s">
        <v>1002</v>
      </c>
      <c r="P3578" t="s">
        <v>15</v>
      </c>
    </row>
    <row r="3579" spans="1:16">
      <c r="A3579" t="s">
        <v>561</v>
      </c>
      <c r="B3579" t="s">
        <v>562</v>
      </c>
      <c r="C3579" t="s">
        <v>560</v>
      </c>
      <c r="D3579" t="s">
        <v>11</v>
      </c>
      <c r="E3579" t="s">
        <v>12</v>
      </c>
      <c r="F3579" t="s">
        <v>998</v>
      </c>
      <c r="H3579" t="s">
        <v>16</v>
      </c>
      <c r="I3579">
        <v>480</v>
      </c>
      <c r="J3579" t="s">
        <v>14</v>
      </c>
      <c r="K3579">
        <v>419.4</v>
      </c>
      <c r="L3579" t="s">
        <v>998</v>
      </c>
      <c r="M3579">
        <v>1</v>
      </c>
      <c r="N3579" t="s">
        <v>14</v>
      </c>
      <c r="O3579" t="s">
        <v>1003</v>
      </c>
      <c r="P3579" t="s">
        <v>15</v>
      </c>
    </row>
    <row r="3580" spans="1:16">
      <c r="A3580" t="s">
        <v>561</v>
      </c>
      <c r="B3580" t="s">
        <v>562</v>
      </c>
      <c r="C3580" t="s">
        <v>560</v>
      </c>
      <c r="D3580" t="s">
        <v>11</v>
      </c>
      <c r="E3580" t="s">
        <v>12</v>
      </c>
      <c r="F3580" t="s">
        <v>879</v>
      </c>
      <c r="H3580" t="s">
        <v>16</v>
      </c>
      <c r="I3580">
        <v>480</v>
      </c>
      <c r="J3580" t="s">
        <v>14</v>
      </c>
      <c r="K3580">
        <v>67.099999999999994</v>
      </c>
      <c r="L3580" t="s">
        <v>879</v>
      </c>
      <c r="M3580">
        <v>1</v>
      </c>
      <c r="N3580" t="s">
        <v>14</v>
      </c>
      <c r="O3580" t="s">
        <v>1002</v>
      </c>
      <c r="P3580" t="s">
        <v>15</v>
      </c>
    </row>
    <row r="3581" spans="1:16">
      <c r="A3581" t="s">
        <v>561</v>
      </c>
      <c r="B3581" t="s">
        <v>562</v>
      </c>
      <c r="C3581" t="s">
        <v>560</v>
      </c>
      <c r="D3581" t="s">
        <v>11</v>
      </c>
      <c r="E3581" t="s">
        <v>12</v>
      </c>
      <c r="F3581" t="s">
        <v>880</v>
      </c>
      <c r="H3581" t="s">
        <v>16</v>
      </c>
      <c r="I3581">
        <v>480</v>
      </c>
      <c r="J3581" t="s">
        <v>14</v>
      </c>
      <c r="K3581">
        <v>21.3</v>
      </c>
      <c r="L3581" t="s">
        <v>880</v>
      </c>
      <c r="M3581">
        <v>1</v>
      </c>
      <c r="N3581" t="s">
        <v>14</v>
      </c>
      <c r="O3581" t="s">
        <v>1002</v>
      </c>
      <c r="P3581" t="s">
        <v>15</v>
      </c>
    </row>
    <row r="3582" spans="1:16">
      <c r="A3582" t="s">
        <v>561</v>
      </c>
      <c r="B3582" t="s">
        <v>562</v>
      </c>
      <c r="C3582" t="s">
        <v>560</v>
      </c>
      <c r="D3582" t="s">
        <v>11</v>
      </c>
      <c r="E3582" t="s">
        <v>12</v>
      </c>
      <c r="F3582" t="s">
        <v>881</v>
      </c>
      <c r="H3582" t="s">
        <v>16</v>
      </c>
      <c r="I3582">
        <v>480</v>
      </c>
      <c r="J3582" t="s">
        <v>14</v>
      </c>
      <c r="K3582">
        <v>68.5</v>
      </c>
      <c r="L3582" t="s">
        <v>881</v>
      </c>
      <c r="M3582">
        <v>1</v>
      </c>
      <c r="N3582" t="s">
        <v>14</v>
      </c>
      <c r="O3582" t="s">
        <v>1002</v>
      </c>
      <c r="P3582" t="s">
        <v>15</v>
      </c>
    </row>
    <row r="3583" spans="1:16">
      <c r="A3583" t="s">
        <v>561</v>
      </c>
      <c r="B3583" t="s">
        <v>562</v>
      </c>
      <c r="C3583" t="s">
        <v>560</v>
      </c>
      <c r="D3583" t="s">
        <v>11</v>
      </c>
      <c r="E3583" t="s">
        <v>12</v>
      </c>
      <c r="F3583" t="s">
        <v>13</v>
      </c>
      <c r="H3583" t="s">
        <v>16</v>
      </c>
      <c r="I3583" s="3">
        <v>1440</v>
      </c>
      <c r="J3583" t="s">
        <v>14</v>
      </c>
      <c r="K3583">
        <v>156.4</v>
      </c>
      <c r="L3583" t="s">
        <v>13</v>
      </c>
      <c r="M3583">
        <v>1</v>
      </c>
      <c r="N3583" t="s">
        <v>14</v>
      </c>
      <c r="O3583" t="s">
        <v>1002</v>
      </c>
      <c r="P3583" t="s">
        <v>15</v>
      </c>
    </row>
    <row r="3584" spans="1:16">
      <c r="A3584" t="s">
        <v>561</v>
      </c>
      <c r="B3584" t="s">
        <v>562</v>
      </c>
      <c r="C3584" t="s">
        <v>560</v>
      </c>
      <c r="D3584" t="s">
        <v>11</v>
      </c>
      <c r="E3584" t="s">
        <v>12</v>
      </c>
      <c r="F3584" t="s">
        <v>873</v>
      </c>
      <c r="H3584" t="s">
        <v>16</v>
      </c>
      <c r="I3584" s="3">
        <v>1440</v>
      </c>
      <c r="J3584" t="s">
        <v>14</v>
      </c>
      <c r="K3584">
        <v>46.6</v>
      </c>
      <c r="L3584" t="s">
        <v>873</v>
      </c>
      <c r="M3584">
        <v>1</v>
      </c>
      <c r="N3584" t="s">
        <v>14</v>
      </c>
      <c r="O3584" t="s">
        <v>1002</v>
      </c>
      <c r="P3584" t="s">
        <v>15</v>
      </c>
    </row>
    <row r="3585" spans="1:16">
      <c r="A3585" t="s">
        <v>561</v>
      </c>
      <c r="B3585" t="s">
        <v>562</v>
      </c>
      <c r="C3585" t="s">
        <v>560</v>
      </c>
      <c r="D3585" t="s">
        <v>11</v>
      </c>
      <c r="E3585" t="s">
        <v>12</v>
      </c>
      <c r="F3585" t="s">
        <v>874</v>
      </c>
      <c r="H3585" t="s">
        <v>16</v>
      </c>
      <c r="I3585" s="3">
        <v>1440</v>
      </c>
      <c r="J3585" t="s">
        <v>14</v>
      </c>
      <c r="K3585">
        <v>6.3</v>
      </c>
      <c r="L3585" t="s">
        <v>874</v>
      </c>
      <c r="M3585">
        <v>1</v>
      </c>
      <c r="N3585" t="s">
        <v>14</v>
      </c>
      <c r="O3585" t="s">
        <v>1002</v>
      </c>
      <c r="P3585" t="s">
        <v>15</v>
      </c>
    </row>
    <row r="3586" spans="1:16">
      <c r="A3586" t="s">
        <v>561</v>
      </c>
      <c r="B3586" t="s">
        <v>562</v>
      </c>
      <c r="C3586" t="s">
        <v>560</v>
      </c>
      <c r="D3586" t="s">
        <v>11</v>
      </c>
      <c r="E3586" t="s">
        <v>12</v>
      </c>
      <c r="F3586" t="s">
        <v>875</v>
      </c>
      <c r="H3586" t="s">
        <v>16</v>
      </c>
      <c r="I3586" s="3">
        <v>1440</v>
      </c>
      <c r="J3586" t="s">
        <v>14</v>
      </c>
      <c r="K3586">
        <v>5.2</v>
      </c>
      <c r="L3586" t="s">
        <v>875</v>
      </c>
      <c r="M3586">
        <v>1</v>
      </c>
      <c r="N3586" t="s">
        <v>14</v>
      </c>
      <c r="O3586" t="s">
        <v>1002</v>
      </c>
      <c r="P3586" t="s">
        <v>15</v>
      </c>
    </row>
    <row r="3587" spans="1:16">
      <c r="A3587" t="s">
        <v>561</v>
      </c>
      <c r="B3587" t="s">
        <v>562</v>
      </c>
      <c r="C3587" t="s">
        <v>560</v>
      </c>
      <c r="D3587" t="s">
        <v>11</v>
      </c>
      <c r="E3587" t="s">
        <v>12</v>
      </c>
      <c r="F3587" t="s">
        <v>876</v>
      </c>
      <c r="H3587" t="s">
        <v>16</v>
      </c>
      <c r="I3587" s="3">
        <v>1440</v>
      </c>
      <c r="J3587" t="s">
        <v>14</v>
      </c>
      <c r="K3587" s="3">
        <v>1623</v>
      </c>
      <c r="L3587" t="s">
        <v>876</v>
      </c>
      <c r="M3587">
        <v>1</v>
      </c>
      <c r="N3587" t="s">
        <v>14</v>
      </c>
      <c r="O3587" t="s">
        <v>1002</v>
      </c>
      <c r="P3587" t="s">
        <v>15</v>
      </c>
    </row>
    <row r="3588" spans="1:16">
      <c r="A3588" t="s">
        <v>561</v>
      </c>
      <c r="B3588" t="s">
        <v>562</v>
      </c>
      <c r="C3588" t="s">
        <v>560</v>
      </c>
      <c r="D3588" t="s">
        <v>11</v>
      </c>
      <c r="E3588" t="s">
        <v>12</v>
      </c>
      <c r="F3588" t="s">
        <v>877</v>
      </c>
      <c r="H3588" t="s">
        <v>16</v>
      </c>
      <c r="I3588" s="3">
        <v>1440</v>
      </c>
      <c r="J3588" t="s">
        <v>14</v>
      </c>
      <c r="K3588">
        <v>48.5</v>
      </c>
      <c r="L3588" t="s">
        <v>877</v>
      </c>
      <c r="M3588">
        <v>1</v>
      </c>
      <c r="N3588" t="s">
        <v>14</v>
      </c>
      <c r="O3588" t="s">
        <v>1002</v>
      </c>
      <c r="P3588" t="s">
        <v>15</v>
      </c>
    </row>
    <row r="3589" spans="1:16">
      <c r="A3589" t="s">
        <v>561</v>
      </c>
      <c r="B3589" t="s">
        <v>562</v>
      </c>
      <c r="C3589" t="s">
        <v>560</v>
      </c>
      <c r="D3589" t="s">
        <v>11</v>
      </c>
      <c r="E3589" t="s">
        <v>12</v>
      </c>
      <c r="F3589" t="s">
        <v>878</v>
      </c>
      <c r="H3589" t="s">
        <v>16</v>
      </c>
      <c r="I3589" s="3">
        <v>1440</v>
      </c>
      <c r="J3589" t="s">
        <v>14</v>
      </c>
      <c r="K3589">
        <v>24.5</v>
      </c>
      <c r="L3589" t="s">
        <v>878</v>
      </c>
      <c r="M3589">
        <v>1</v>
      </c>
      <c r="N3589" t="s">
        <v>14</v>
      </c>
      <c r="O3589" t="s">
        <v>1002</v>
      </c>
      <c r="P3589" t="s">
        <v>15</v>
      </c>
    </row>
    <row r="3590" spans="1:16">
      <c r="A3590" t="s">
        <v>561</v>
      </c>
      <c r="B3590" t="s">
        <v>562</v>
      </c>
      <c r="C3590" t="s">
        <v>560</v>
      </c>
      <c r="D3590" t="s">
        <v>11</v>
      </c>
      <c r="E3590" t="s">
        <v>12</v>
      </c>
      <c r="F3590" t="s">
        <v>998</v>
      </c>
      <c r="H3590" t="s">
        <v>16</v>
      </c>
      <c r="I3590" s="3">
        <v>1440</v>
      </c>
      <c r="J3590" t="s">
        <v>14</v>
      </c>
      <c r="K3590">
        <v>370.8</v>
      </c>
      <c r="L3590" t="s">
        <v>998</v>
      </c>
      <c r="M3590">
        <v>1</v>
      </c>
      <c r="N3590" t="s">
        <v>14</v>
      </c>
      <c r="O3590" t="s">
        <v>1003</v>
      </c>
      <c r="P3590" t="s">
        <v>15</v>
      </c>
    </row>
    <row r="3591" spans="1:16">
      <c r="A3591" t="s">
        <v>561</v>
      </c>
      <c r="B3591" t="s">
        <v>562</v>
      </c>
      <c r="C3591" t="s">
        <v>560</v>
      </c>
      <c r="D3591" t="s">
        <v>11</v>
      </c>
      <c r="E3591" t="s">
        <v>12</v>
      </c>
      <c r="F3591" t="s">
        <v>879</v>
      </c>
      <c r="H3591" t="s">
        <v>16</v>
      </c>
      <c r="I3591" s="3">
        <v>1440</v>
      </c>
      <c r="J3591" t="s">
        <v>14</v>
      </c>
      <c r="K3591">
        <v>59.4</v>
      </c>
      <c r="L3591" t="s">
        <v>879</v>
      </c>
      <c r="M3591">
        <v>1</v>
      </c>
      <c r="N3591" t="s">
        <v>14</v>
      </c>
      <c r="O3591" t="s">
        <v>1002</v>
      </c>
      <c r="P3591" t="s">
        <v>15</v>
      </c>
    </row>
    <row r="3592" spans="1:16">
      <c r="A3592" t="s">
        <v>561</v>
      </c>
      <c r="B3592" t="s">
        <v>562</v>
      </c>
      <c r="C3592" t="s">
        <v>560</v>
      </c>
      <c r="D3592" t="s">
        <v>11</v>
      </c>
      <c r="E3592" t="s">
        <v>12</v>
      </c>
      <c r="F3592" t="s">
        <v>880</v>
      </c>
      <c r="H3592" t="s">
        <v>16</v>
      </c>
      <c r="I3592" s="3">
        <v>1440</v>
      </c>
      <c r="J3592" t="s">
        <v>14</v>
      </c>
      <c r="K3592">
        <v>18.899999999999999</v>
      </c>
      <c r="L3592" t="s">
        <v>880</v>
      </c>
      <c r="M3592">
        <v>1</v>
      </c>
      <c r="N3592" t="s">
        <v>14</v>
      </c>
      <c r="O3592" t="s">
        <v>1002</v>
      </c>
      <c r="P3592" t="s">
        <v>15</v>
      </c>
    </row>
    <row r="3593" spans="1:16">
      <c r="A3593" t="s">
        <v>561</v>
      </c>
      <c r="B3593" t="s">
        <v>562</v>
      </c>
      <c r="C3593" t="s">
        <v>560</v>
      </c>
      <c r="D3593" t="s">
        <v>11</v>
      </c>
      <c r="E3593" t="s">
        <v>12</v>
      </c>
      <c r="F3593" t="s">
        <v>881</v>
      </c>
      <c r="H3593" t="s">
        <v>16</v>
      </c>
      <c r="I3593" s="3">
        <v>1440</v>
      </c>
      <c r="J3593" t="s">
        <v>14</v>
      </c>
      <c r="K3593">
        <v>60.7</v>
      </c>
      <c r="L3593" t="s">
        <v>881</v>
      </c>
      <c r="M3593">
        <v>1</v>
      </c>
      <c r="N3593" t="s">
        <v>14</v>
      </c>
      <c r="O3593" t="s">
        <v>1002</v>
      </c>
      <c r="P3593" t="s">
        <v>15</v>
      </c>
    </row>
    <row r="3594" spans="1:16">
      <c r="A3594" t="s">
        <v>563</v>
      </c>
      <c r="B3594" t="s">
        <v>564</v>
      </c>
      <c r="C3594" t="s">
        <v>565</v>
      </c>
      <c r="D3594" t="s">
        <v>11</v>
      </c>
      <c r="E3594" t="s">
        <v>12</v>
      </c>
      <c r="F3594" t="s">
        <v>13</v>
      </c>
      <c r="I3594">
        <v>1</v>
      </c>
      <c r="K3594">
        <v>262.7</v>
      </c>
      <c r="L3594" t="s">
        <v>13</v>
      </c>
      <c r="M3594">
        <v>1</v>
      </c>
      <c r="N3594" t="s">
        <v>14</v>
      </c>
      <c r="O3594" t="s">
        <v>1002</v>
      </c>
      <c r="P3594" t="s">
        <v>15</v>
      </c>
    </row>
    <row r="3595" spans="1:16">
      <c r="A3595" t="s">
        <v>563</v>
      </c>
      <c r="B3595" t="s">
        <v>564</v>
      </c>
      <c r="C3595" t="s">
        <v>565</v>
      </c>
      <c r="D3595" t="s">
        <v>11</v>
      </c>
      <c r="E3595" t="s">
        <v>12</v>
      </c>
      <c r="F3595" t="s">
        <v>873</v>
      </c>
      <c r="I3595">
        <v>1</v>
      </c>
      <c r="K3595">
        <v>78.3</v>
      </c>
      <c r="L3595" t="s">
        <v>873</v>
      </c>
      <c r="M3595">
        <v>1</v>
      </c>
      <c r="N3595" t="s">
        <v>14</v>
      </c>
      <c r="O3595" t="s">
        <v>1002</v>
      </c>
      <c r="P3595" t="s">
        <v>15</v>
      </c>
    </row>
    <row r="3596" spans="1:16">
      <c r="A3596" t="s">
        <v>563</v>
      </c>
      <c r="B3596" t="s">
        <v>564</v>
      </c>
      <c r="C3596" t="s">
        <v>565</v>
      </c>
      <c r="D3596" t="s">
        <v>11</v>
      </c>
      <c r="E3596" t="s">
        <v>12</v>
      </c>
      <c r="F3596" t="s">
        <v>874</v>
      </c>
      <c r="I3596">
        <v>1</v>
      </c>
      <c r="K3596">
        <v>10.6</v>
      </c>
      <c r="L3596" t="s">
        <v>874</v>
      </c>
      <c r="M3596">
        <v>1</v>
      </c>
      <c r="N3596" t="s">
        <v>14</v>
      </c>
      <c r="O3596" t="s">
        <v>1002</v>
      </c>
      <c r="P3596" t="s">
        <v>15</v>
      </c>
    </row>
    <row r="3597" spans="1:16">
      <c r="A3597" t="s">
        <v>563</v>
      </c>
      <c r="B3597" t="s">
        <v>564</v>
      </c>
      <c r="C3597" t="s">
        <v>565</v>
      </c>
      <c r="D3597" t="s">
        <v>11</v>
      </c>
      <c r="E3597" t="s">
        <v>12</v>
      </c>
      <c r="F3597" t="s">
        <v>875</v>
      </c>
      <c r="I3597">
        <v>1</v>
      </c>
      <c r="K3597">
        <v>8.6999999999999993</v>
      </c>
      <c r="L3597" t="s">
        <v>875</v>
      </c>
      <c r="M3597">
        <v>1</v>
      </c>
      <c r="N3597" t="s">
        <v>14</v>
      </c>
      <c r="O3597" t="s">
        <v>1002</v>
      </c>
      <c r="P3597" t="s">
        <v>15</v>
      </c>
    </row>
    <row r="3598" spans="1:16">
      <c r="A3598" t="s">
        <v>563</v>
      </c>
      <c r="B3598" t="s">
        <v>564</v>
      </c>
      <c r="C3598" t="s">
        <v>565</v>
      </c>
      <c r="D3598" t="s">
        <v>11</v>
      </c>
      <c r="E3598" t="s">
        <v>12</v>
      </c>
      <c r="F3598" t="s">
        <v>876</v>
      </c>
      <c r="I3598">
        <v>1</v>
      </c>
      <c r="K3598" s="3">
        <v>2732</v>
      </c>
      <c r="L3598" t="s">
        <v>876</v>
      </c>
      <c r="M3598">
        <v>1</v>
      </c>
      <c r="N3598" t="s">
        <v>14</v>
      </c>
      <c r="O3598" t="s">
        <v>1002</v>
      </c>
      <c r="P3598" t="s">
        <v>15</v>
      </c>
    </row>
    <row r="3599" spans="1:16">
      <c r="A3599" t="s">
        <v>563</v>
      </c>
      <c r="B3599" t="s">
        <v>564</v>
      </c>
      <c r="C3599" t="s">
        <v>565</v>
      </c>
      <c r="D3599" t="s">
        <v>11</v>
      </c>
      <c r="E3599" t="s">
        <v>12</v>
      </c>
      <c r="F3599" t="s">
        <v>877</v>
      </c>
      <c r="I3599">
        <v>1</v>
      </c>
      <c r="K3599">
        <v>81.5</v>
      </c>
      <c r="L3599" t="s">
        <v>877</v>
      </c>
      <c r="M3599">
        <v>1</v>
      </c>
      <c r="N3599" t="s">
        <v>14</v>
      </c>
      <c r="O3599" t="s">
        <v>1002</v>
      </c>
      <c r="P3599" t="s">
        <v>15</v>
      </c>
    </row>
    <row r="3600" spans="1:16">
      <c r="A3600" t="s">
        <v>563</v>
      </c>
      <c r="B3600" t="s">
        <v>564</v>
      </c>
      <c r="C3600" t="s">
        <v>565</v>
      </c>
      <c r="D3600" t="s">
        <v>11</v>
      </c>
      <c r="E3600" t="s">
        <v>12</v>
      </c>
      <c r="F3600" t="s">
        <v>878</v>
      </c>
      <c r="I3600">
        <v>1</v>
      </c>
      <c r="K3600">
        <v>41</v>
      </c>
      <c r="L3600" t="s">
        <v>878</v>
      </c>
      <c r="M3600">
        <v>1</v>
      </c>
      <c r="N3600" t="s">
        <v>14</v>
      </c>
      <c r="O3600" t="s">
        <v>1002</v>
      </c>
      <c r="P3600" t="s">
        <v>15</v>
      </c>
    </row>
    <row r="3601" spans="1:16">
      <c r="A3601" t="s">
        <v>563</v>
      </c>
      <c r="B3601" t="s">
        <v>564</v>
      </c>
      <c r="C3601" t="s">
        <v>565</v>
      </c>
      <c r="D3601" t="s">
        <v>11</v>
      </c>
      <c r="E3601" t="s">
        <v>12</v>
      </c>
      <c r="F3601" t="s">
        <v>998</v>
      </c>
      <c r="I3601">
        <v>1</v>
      </c>
      <c r="K3601">
        <v>620</v>
      </c>
      <c r="L3601" t="s">
        <v>998</v>
      </c>
      <c r="M3601">
        <v>1</v>
      </c>
      <c r="N3601" t="s">
        <v>14</v>
      </c>
      <c r="O3601" t="s">
        <v>1003</v>
      </c>
      <c r="P3601" t="s">
        <v>15</v>
      </c>
    </row>
    <row r="3602" spans="1:16">
      <c r="A3602" t="s">
        <v>563</v>
      </c>
      <c r="B3602" t="s">
        <v>564</v>
      </c>
      <c r="C3602" t="s">
        <v>565</v>
      </c>
      <c r="D3602" t="s">
        <v>11</v>
      </c>
      <c r="E3602" t="s">
        <v>12</v>
      </c>
      <c r="F3602" t="s">
        <v>879</v>
      </c>
      <c r="I3602">
        <v>1</v>
      </c>
      <c r="K3602">
        <v>99.9</v>
      </c>
      <c r="L3602" t="s">
        <v>879</v>
      </c>
      <c r="M3602">
        <v>1</v>
      </c>
      <c r="N3602" t="s">
        <v>14</v>
      </c>
      <c r="O3602" t="s">
        <v>1002</v>
      </c>
      <c r="P3602" t="s">
        <v>15</v>
      </c>
    </row>
    <row r="3603" spans="1:16">
      <c r="A3603" t="s">
        <v>563</v>
      </c>
      <c r="B3603" t="s">
        <v>564</v>
      </c>
      <c r="C3603" t="s">
        <v>565</v>
      </c>
      <c r="D3603" t="s">
        <v>11</v>
      </c>
      <c r="E3603" t="s">
        <v>12</v>
      </c>
      <c r="F3603" t="s">
        <v>880</v>
      </c>
      <c r="I3603">
        <v>1</v>
      </c>
      <c r="K3603">
        <v>31.6</v>
      </c>
      <c r="L3603" t="s">
        <v>880</v>
      </c>
      <c r="M3603">
        <v>1</v>
      </c>
      <c r="N3603" t="s">
        <v>14</v>
      </c>
      <c r="O3603" t="s">
        <v>1002</v>
      </c>
      <c r="P3603" t="s">
        <v>15</v>
      </c>
    </row>
    <row r="3604" spans="1:16">
      <c r="A3604" t="s">
        <v>563</v>
      </c>
      <c r="B3604" t="s">
        <v>564</v>
      </c>
      <c r="C3604" t="s">
        <v>565</v>
      </c>
      <c r="D3604" t="s">
        <v>11</v>
      </c>
      <c r="E3604" t="s">
        <v>12</v>
      </c>
      <c r="F3604" t="s">
        <v>881</v>
      </c>
      <c r="I3604">
        <v>1</v>
      </c>
      <c r="K3604">
        <v>102</v>
      </c>
      <c r="L3604" t="s">
        <v>881</v>
      </c>
      <c r="M3604">
        <v>1</v>
      </c>
      <c r="N3604" t="s">
        <v>14</v>
      </c>
      <c r="O3604" t="s">
        <v>1002</v>
      </c>
      <c r="P3604" t="s">
        <v>15</v>
      </c>
    </row>
    <row r="3605" spans="1:16">
      <c r="A3605" t="s">
        <v>566</v>
      </c>
      <c r="B3605" t="s">
        <v>567</v>
      </c>
      <c r="C3605" t="s">
        <v>518</v>
      </c>
      <c r="D3605" t="s">
        <v>11</v>
      </c>
      <c r="E3605" t="s">
        <v>12</v>
      </c>
      <c r="F3605" t="s">
        <v>13</v>
      </c>
      <c r="I3605">
        <v>1</v>
      </c>
      <c r="K3605">
        <v>577.9</v>
      </c>
      <c r="L3605" t="s">
        <v>13</v>
      </c>
      <c r="M3605">
        <v>1</v>
      </c>
      <c r="N3605" t="s">
        <v>14</v>
      </c>
      <c r="O3605" t="s">
        <v>1002</v>
      </c>
      <c r="P3605" t="s">
        <v>15</v>
      </c>
    </row>
    <row r="3606" spans="1:16">
      <c r="A3606" t="s">
        <v>566</v>
      </c>
      <c r="B3606" t="s">
        <v>567</v>
      </c>
      <c r="C3606" t="s">
        <v>518</v>
      </c>
      <c r="D3606" t="s">
        <v>11</v>
      </c>
      <c r="E3606" t="s">
        <v>12</v>
      </c>
      <c r="F3606" t="s">
        <v>873</v>
      </c>
      <c r="I3606">
        <v>1</v>
      </c>
      <c r="K3606">
        <v>172.3</v>
      </c>
      <c r="L3606" t="s">
        <v>873</v>
      </c>
      <c r="M3606">
        <v>1</v>
      </c>
      <c r="N3606" t="s">
        <v>14</v>
      </c>
      <c r="O3606" t="s">
        <v>1002</v>
      </c>
      <c r="P3606" t="s">
        <v>15</v>
      </c>
    </row>
    <row r="3607" spans="1:16">
      <c r="A3607" t="s">
        <v>566</v>
      </c>
      <c r="B3607" t="s">
        <v>567</v>
      </c>
      <c r="C3607" t="s">
        <v>518</v>
      </c>
      <c r="D3607" t="s">
        <v>11</v>
      </c>
      <c r="E3607" t="s">
        <v>12</v>
      </c>
      <c r="F3607" t="s">
        <v>874</v>
      </c>
      <c r="I3607">
        <v>1</v>
      </c>
      <c r="K3607">
        <v>23.2</v>
      </c>
      <c r="L3607" t="s">
        <v>874</v>
      </c>
      <c r="M3607">
        <v>1</v>
      </c>
      <c r="N3607" t="s">
        <v>14</v>
      </c>
      <c r="O3607" t="s">
        <v>1002</v>
      </c>
      <c r="P3607" t="s">
        <v>15</v>
      </c>
    </row>
    <row r="3608" spans="1:16">
      <c r="A3608" t="s">
        <v>566</v>
      </c>
      <c r="B3608" t="s">
        <v>567</v>
      </c>
      <c r="C3608" t="s">
        <v>518</v>
      </c>
      <c r="D3608" t="s">
        <v>11</v>
      </c>
      <c r="E3608" t="s">
        <v>12</v>
      </c>
      <c r="F3608" t="s">
        <v>875</v>
      </c>
      <c r="I3608">
        <v>1</v>
      </c>
      <c r="K3608">
        <v>19.100000000000001</v>
      </c>
      <c r="L3608" t="s">
        <v>875</v>
      </c>
      <c r="M3608">
        <v>1</v>
      </c>
      <c r="N3608" t="s">
        <v>14</v>
      </c>
      <c r="O3608" t="s">
        <v>1002</v>
      </c>
      <c r="P3608" t="s">
        <v>15</v>
      </c>
    </row>
    <row r="3609" spans="1:16">
      <c r="A3609" t="s">
        <v>566</v>
      </c>
      <c r="B3609" t="s">
        <v>567</v>
      </c>
      <c r="C3609" t="s">
        <v>518</v>
      </c>
      <c r="D3609" t="s">
        <v>11</v>
      </c>
      <c r="E3609" t="s">
        <v>12</v>
      </c>
      <c r="F3609" t="s">
        <v>876</v>
      </c>
      <c r="I3609">
        <v>1</v>
      </c>
      <c r="K3609" s="3">
        <v>6009</v>
      </c>
      <c r="L3609" t="s">
        <v>876</v>
      </c>
      <c r="M3609">
        <v>1</v>
      </c>
      <c r="N3609" t="s">
        <v>14</v>
      </c>
      <c r="O3609" t="s">
        <v>1002</v>
      </c>
      <c r="P3609" t="s">
        <v>15</v>
      </c>
    </row>
    <row r="3610" spans="1:16">
      <c r="A3610" t="s">
        <v>566</v>
      </c>
      <c r="B3610" t="s">
        <v>567</v>
      </c>
      <c r="C3610" t="s">
        <v>518</v>
      </c>
      <c r="D3610" t="s">
        <v>11</v>
      </c>
      <c r="E3610" t="s">
        <v>12</v>
      </c>
      <c r="F3610" t="s">
        <v>877</v>
      </c>
      <c r="I3610">
        <v>1</v>
      </c>
      <c r="K3610">
        <v>179.3</v>
      </c>
      <c r="L3610" t="s">
        <v>877</v>
      </c>
      <c r="M3610">
        <v>1</v>
      </c>
      <c r="N3610" t="s">
        <v>14</v>
      </c>
      <c r="O3610" t="s">
        <v>1002</v>
      </c>
      <c r="P3610" t="s">
        <v>15</v>
      </c>
    </row>
    <row r="3611" spans="1:16">
      <c r="A3611" t="s">
        <v>566</v>
      </c>
      <c r="B3611" t="s">
        <v>567</v>
      </c>
      <c r="C3611" t="s">
        <v>518</v>
      </c>
      <c r="D3611" t="s">
        <v>11</v>
      </c>
      <c r="E3611" t="s">
        <v>12</v>
      </c>
      <c r="F3611" t="s">
        <v>878</v>
      </c>
      <c r="I3611">
        <v>1</v>
      </c>
      <c r="K3611">
        <v>90.3</v>
      </c>
      <c r="L3611" t="s">
        <v>878</v>
      </c>
      <c r="M3611">
        <v>1</v>
      </c>
      <c r="N3611" t="s">
        <v>14</v>
      </c>
      <c r="O3611" t="s">
        <v>1002</v>
      </c>
      <c r="P3611" t="s">
        <v>15</v>
      </c>
    </row>
    <row r="3612" spans="1:16">
      <c r="A3612" t="s">
        <v>566</v>
      </c>
      <c r="B3612" t="s">
        <v>567</v>
      </c>
      <c r="C3612" t="s">
        <v>518</v>
      </c>
      <c r="D3612" t="s">
        <v>11</v>
      </c>
      <c r="E3612" t="s">
        <v>12</v>
      </c>
      <c r="F3612" t="s">
        <v>998</v>
      </c>
      <c r="I3612">
        <v>1</v>
      </c>
      <c r="K3612" s="4">
        <v>1367.5</v>
      </c>
      <c r="L3612" t="s">
        <v>998</v>
      </c>
      <c r="M3612">
        <v>1</v>
      </c>
      <c r="N3612" t="s">
        <v>14</v>
      </c>
      <c r="O3612" t="s">
        <v>1003</v>
      </c>
      <c r="P3612" t="s">
        <v>15</v>
      </c>
    </row>
    <row r="3613" spans="1:16">
      <c r="A3613" t="s">
        <v>566</v>
      </c>
      <c r="B3613" t="s">
        <v>567</v>
      </c>
      <c r="C3613" t="s">
        <v>518</v>
      </c>
      <c r="D3613" t="s">
        <v>11</v>
      </c>
      <c r="E3613" t="s">
        <v>12</v>
      </c>
      <c r="F3613" t="s">
        <v>879</v>
      </c>
      <c r="I3613">
        <v>1</v>
      </c>
      <c r="K3613">
        <v>219.6</v>
      </c>
      <c r="L3613" t="s">
        <v>879</v>
      </c>
      <c r="M3613">
        <v>1</v>
      </c>
      <c r="N3613" t="s">
        <v>14</v>
      </c>
      <c r="O3613" t="s">
        <v>1002</v>
      </c>
      <c r="P3613" t="s">
        <v>15</v>
      </c>
    </row>
    <row r="3614" spans="1:16">
      <c r="A3614" t="s">
        <v>566</v>
      </c>
      <c r="B3614" t="s">
        <v>567</v>
      </c>
      <c r="C3614" t="s">
        <v>518</v>
      </c>
      <c r="D3614" t="s">
        <v>11</v>
      </c>
      <c r="E3614" t="s">
        <v>12</v>
      </c>
      <c r="F3614" t="s">
        <v>880</v>
      </c>
      <c r="I3614">
        <v>1</v>
      </c>
      <c r="K3614">
        <v>69.5</v>
      </c>
      <c r="L3614" t="s">
        <v>880</v>
      </c>
      <c r="M3614">
        <v>1</v>
      </c>
      <c r="N3614" t="s">
        <v>14</v>
      </c>
      <c r="O3614" t="s">
        <v>1002</v>
      </c>
      <c r="P3614" t="s">
        <v>15</v>
      </c>
    </row>
    <row r="3615" spans="1:16">
      <c r="A3615" t="s">
        <v>566</v>
      </c>
      <c r="B3615" t="s">
        <v>567</v>
      </c>
      <c r="C3615" t="s">
        <v>518</v>
      </c>
      <c r="D3615" t="s">
        <v>11</v>
      </c>
      <c r="E3615" t="s">
        <v>12</v>
      </c>
      <c r="F3615" t="s">
        <v>881</v>
      </c>
      <c r="I3615">
        <v>1</v>
      </c>
      <c r="K3615">
        <v>224.4</v>
      </c>
      <c r="L3615" t="s">
        <v>881</v>
      </c>
      <c r="M3615">
        <v>1</v>
      </c>
      <c r="N3615" t="s">
        <v>14</v>
      </c>
      <c r="O3615" t="s">
        <v>1002</v>
      </c>
      <c r="P3615" t="s">
        <v>15</v>
      </c>
    </row>
    <row r="3616" spans="1:16">
      <c r="A3616" t="s">
        <v>568</v>
      </c>
      <c r="B3616" t="s">
        <v>569</v>
      </c>
      <c r="C3616" t="s">
        <v>560</v>
      </c>
      <c r="D3616" t="s">
        <v>11</v>
      </c>
      <c r="E3616" t="s">
        <v>12</v>
      </c>
      <c r="F3616" t="s">
        <v>13</v>
      </c>
      <c r="I3616">
        <v>1</v>
      </c>
      <c r="K3616" s="4">
        <v>2048.6999999999998</v>
      </c>
      <c r="L3616" t="s">
        <v>13</v>
      </c>
      <c r="M3616">
        <v>1</v>
      </c>
      <c r="N3616" t="s">
        <v>14</v>
      </c>
      <c r="O3616" t="s">
        <v>1002</v>
      </c>
      <c r="P3616" t="s">
        <v>15</v>
      </c>
    </row>
    <row r="3617" spans="1:16">
      <c r="A3617" t="s">
        <v>568</v>
      </c>
      <c r="B3617" t="s">
        <v>569</v>
      </c>
      <c r="C3617" t="s">
        <v>560</v>
      </c>
      <c r="D3617" t="s">
        <v>11</v>
      </c>
      <c r="E3617" t="s">
        <v>12</v>
      </c>
      <c r="F3617" t="s">
        <v>873</v>
      </c>
      <c r="I3617">
        <v>1</v>
      </c>
      <c r="K3617">
        <v>610.6</v>
      </c>
      <c r="L3617" t="s">
        <v>873</v>
      </c>
      <c r="M3617">
        <v>1</v>
      </c>
      <c r="N3617" t="s">
        <v>14</v>
      </c>
      <c r="O3617" t="s">
        <v>1002</v>
      </c>
      <c r="P3617" t="s">
        <v>15</v>
      </c>
    </row>
    <row r="3618" spans="1:16">
      <c r="A3618" t="s">
        <v>568</v>
      </c>
      <c r="B3618" t="s">
        <v>569</v>
      </c>
      <c r="C3618" t="s">
        <v>560</v>
      </c>
      <c r="D3618" t="s">
        <v>11</v>
      </c>
      <c r="E3618" t="s">
        <v>12</v>
      </c>
      <c r="F3618" t="s">
        <v>874</v>
      </c>
      <c r="I3618">
        <v>1</v>
      </c>
      <c r="K3618">
        <v>82</v>
      </c>
      <c r="L3618" t="s">
        <v>874</v>
      </c>
      <c r="M3618">
        <v>1</v>
      </c>
      <c r="N3618" t="s">
        <v>14</v>
      </c>
      <c r="O3618" t="s">
        <v>1002</v>
      </c>
      <c r="P3618" t="s">
        <v>15</v>
      </c>
    </row>
    <row r="3619" spans="1:16">
      <c r="A3619" t="s">
        <v>568</v>
      </c>
      <c r="B3619" t="s">
        <v>569</v>
      </c>
      <c r="C3619" t="s">
        <v>560</v>
      </c>
      <c r="D3619" t="s">
        <v>11</v>
      </c>
      <c r="E3619" t="s">
        <v>12</v>
      </c>
      <c r="F3619" t="s">
        <v>875</v>
      </c>
      <c r="I3619">
        <v>1</v>
      </c>
      <c r="K3619">
        <v>67.7</v>
      </c>
      <c r="L3619" t="s">
        <v>875</v>
      </c>
      <c r="M3619">
        <v>1</v>
      </c>
      <c r="N3619" t="s">
        <v>14</v>
      </c>
      <c r="O3619" t="s">
        <v>1002</v>
      </c>
      <c r="P3619" t="s">
        <v>15</v>
      </c>
    </row>
    <row r="3620" spans="1:16">
      <c r="A3620" t="s">
        <v>568</v>
      </c>
      <c r="B3620" t="s">
        <v>569</v>
      </c>
      <c r="C3620" t="s">
        <v>560</v>
      </c>
      <c r="D3620" t="s">
        <v>11</v>
      </c>
      <c r="E3620" t="s">
        <v>12</v>
      </c>
      <c r="F3620" t="s">
        <v>876</v>
      </c>
      <c r="I3620">
        <v>1</v>
      </c>
      <c r="K3620" s="3">
        <v>21307</v>
      </c>
      <c r="L3620" t="s">
        <v>876</v>
      </c>
      <c r="M3620">
        <v>1</v>
      </c>
      <c r="N3620" t="s">
        <v>14</v>
      </c>
      <c r="O3620" t="s">
        <v>1002</v>
      </c>
      <c r="P3620" t="s">
        <v>15</v>
      </c>
    </row>
    <row r="3621" spans="1:16">
      <c r="A3621" t="s">
        <v>568</v>
      </c>
      <c r="B3621" t="s">
        <v>569</v>
      </c>
      <c r="C3621" t="s">
        <v>560</v>
      </c>
      <c r="D3621" t="s">
        <v>11</v>
      </c>
      <c r="E3621" t="s">
        <v>12</v>
      </c>
      <c r="F3621" t="s">
        <v>877</v>
      </c>
      <c r="I3621">
        <v>1</v>
      </c>
      <c r="K3621">
        <v>635.1</v>
      </c>
      <c r="L3621" t="s">
        <v>877</v>
      </c>
      <c r="M3621">
        <v>1</v>
      </c>
      <c r="N3621" t="s">
        <v>14</v>
      </c>
      <c r="O3621" t="s">
        <v>1002</v>
      </c>
      <c r="P3621" t="s">
        <v>15</v>
      </c>
    </row>
    <row r="3622" spans="1:16">
      <c r="A3622" t="s">
        <v>568</v>
      </c>
      <c r="B3622" t="s">
        <v>569</v>
      </c>
      <c r="C3622" t="s">
        <v>560</v>
      </c>
      <c r="D3622" t="s">
        <v>11</v>
      </c>
      <c r="E3622" t="s">
        <v>12</v>
      </c>
      <c r="F3622" t="s">
        <v>878</v>
      </c>
      <c r="I3622">
        <v>1</v>
      </c>
      <c r="K3622">
        <v>319.7</v>
      </c>
      <c r="L3622" t="s">
        <v>878</v>
      </c>
      <c r="M3622">
        <v>1</v>
      </c>
      <c r="N3622" t="s">
        <v>14</v>
      </c>
      <c r="O3622" t="s">
        <v>1002</v>
      </c>
      <c r="P3622" t="s">
        <v>15</v>
      </c>
    </row>
    <row r="3623" spans="1:16">
      <c r="A3623" t="s">
        <v>568</v>
      </c>
      <c r="B3623" t="s">
        <v>569</v>
      </c>
      <c r="C3623" t="s">
        <v>560</v>
      </c>
      <c r="D3623" t="s">
        <v>11</v>
      </c>
      <c r="E3623" t="s">
        <v>12</v>
      </c>
      <c r="F3623" t="s">
        <v>998</v>
      </c>
      <c r="I3623">
        <v>1</v>
      </c>
      <c r="K3623" s="4">
        <v>4837.3999999999996</v>
      </c>
      <c r="L3623" t="s">
        <v>998</v>
      </c>
      <c r="M3623">
        <v>1</v>
      </c>
      <c r="N3623" t="s">
        <v>14</v>
      </c>
      <c r="O3623" t="s">
        <v>1003</v>
      </c>
      <c r="P3623" t="s">
        <v>15</v>
      </c>
    </row>
    <row r="3624" spans="1:16">
      <c r="A3624" t="s">
        <v>568</v>
      </c>
      <c r="B3624" t="s">
        <v>569</v>
      </c>
      <c r="C3624" t="s">
        <v>560</v>
      </c>
      <c r="D3624" t="s">
        <v>11</v>
      </c>
      <c r="E3624" t="s">
        <v>12</v>
      </c>
      <c r="F3624" t="s">
        <v>879</v>
      </c>
      <c r="I3624">
        <v>1</v>
      </c>
      <c r="K3624">
        <v>778.6</v>
      </c>
      <c r="L3624" t="s">
        <v>879</v>
      </c>
      <c r="M3624">
        <v>1</v>
      </c>
      <c r="N3624" t="s">
        <v>14</v>
      </c>
      <c r="O3624" t="s">
        <v>1002</v>
      </c>
      <c r="P3624" t="s">
        <v>15</v>
      </c>
    </row>
    <row r="3625" spans="1:16">
      <c r="A3625" t="s">
        <v>568</v>
      </c>
      <c r="B3625" t="s">
        <v>569</v>
      </c>
      <c r="C3625" t="s">
        <v>560</v>
      </c>
      <c r="D3625" t="s">
        <v>11</v>
      </c>
      <c r="E3625" t="s">
        <v>12</v>
      </c>
      <c r="F3625" t="s">
        <v>880</v>
      </c>
      <c r="I3625">
        <v>1</v>
      </c>
      <c r="K3625">
        <v>245.9</v>
      </c>
      <c r="L3625" t="s">
        <v>880</v>
      </c>
      <c r="M3625">
        <v>1</v>
      </c>
      <c r="N3625" t="s">
        <v>14</v>
      </c>
      <c r="O3625" t="s">
        <v>1002</v>
      </c>
      <c r="P3625" t="s">
        <v>15</v>
      </c>
    </row>
    <row r="3626" spans="1:16">
      <c r="A3626" t="s">
        <v>568</v>
      </c>
      <c r="B3626" t="s">
        <v>569</v>
      </c>
      <c r="C3626" t="s">
        <v>560</v>
      </c>
      <c r="D3626" t="s">
        <v>11</v>
      </c>
      <c r="E3626" t="s">
        <v>12</v>
      </c>
      <c r="F3626" t="s">
        <v>881</v>
      </c>
      <c r="I3626">
        <v>1</v>
      </c>
      <c r="K3626">
        <v>795.6</v>
      </c>
      <c r="L3626" t="s">
        <v>881</v>
      </c>
      <c r="M3626">
        <v>1</v>
      </c>
      <c r="N3626" t="s">
        <v>14</v>
      </c>
      <c r="O3626" t="s">
        <v>1002</v>
      </c>
      <c r="P3626" t="s">
        <v>15</v>
      </c>
    </row>
    <row r="3627" spans="1:16">
      <c r="A3627" t="s">
        <v>570</v>
      </c>
      <c r="B3627" t="s">
        <v>571</v>
      </c>
      <c r="C3627" t="s">
        <v>572</v>
      </c>
      <c r="D3627" t="s">
        <v>11</v>
      </c>
      <c r="E3627" t="s">
        <v>12</v>
      </c>
      <c r="F3627" t="s">
        <v>13</v>
      </c>
      <c r="I3627">
        <v>1</v>
      </c>
      <c r="K3627" s="4">
        <v>2442.6999999999998</v>
      </c>
      <c r="L3627" t="s">
        <v>13</v>
      </c>
      <c r="M3627">
        <v>1</v>
      </c>
      <c r="N3627" t="s">
        <v>14</v>
      </c>
      <c r="O3627" t="s">
        <v>1002</v>
      </c>
      <c r="P3627" t="s">
        <v>15</v>
      </c>
    </row>
    <row r="3628" spans="1:16">
      <c r="A3628" t="s">
        <v>570</v>
      </c>
      <c r="B3628" t="s">
        <v>571</v>
      </c>
      <c r="C3628" t="s">
        <v>572</v>
      </c>
      <c r="D3628" t="s">
        <v>11</v>
      </c>
      <c r="E3628" t="s">
        <v>12</v>
      </c>
      <c r="F3628" t="s">
        <v>873</v>
      </c>
      <c r="I3628">
        <v>1</v>
      </c>
      <c r="K3628">
        <v>728.1</v>
      </c>
      <c r="L3628" t="s">
        <v>873</v>
      </c>
      <c r="M3628">
        <v>1</v>
      </c>
      <c r="N3628" t="s">
        <v>14</v>
      </c>
      <c r="O3628" t="s">
        <v>1002</v>
      </c>
      <c r="P3628" t="s">
        <v>15</v>
      </c>
    </row>
    <row r="3629" spans="1:16">
      <c r="A3629" t="s">
        <v>570</v>
      </c>
      <c r="B3629" t="s">
        <v>571</v>
      </c>
      <c r="C3629" t="s">
        <v>572</v>
      </c>
      <c r="D3629" t="s">
        <v>11</v>
      </c>
      <c r="E3629" t="s">
        <v>12</v>
      </c>
      <c r="F3629" t="s">
        <v>874</v>
      </c>
      <c r="I3629">
        <v>1</v>
      </c>
      <c r="K3629">
        <v>97.8</v>
      </c>
      <c r="L3629" t="s">
        <v>874</v>
      </c>
      <c r="M3629">
        <v>1</v>
      </c>
      <c r="N3629" t="s">
        <v>14</v>
      </c>
      <c r="O3629" t="s">
        <v>1002</v>
      </c>
      <c r="P3629" t="s">
        <v>15</v>
      </c>
    </row>
    <row r="3630" spans="1:16">
      <c r="A3630" t="s">
        <v>570</v>
      </c>
      <c r="B3630" t="s">
        <v>571</v>
      </c>
      <c r="C3630" t="s">
        <v>572</v>
      </c>
      <c r="D3630" t="s">
        <v>11</v>
      </c>
      <c r="E3630" t="s">
        <v>12</v>
      </c>
      <c r="F3630" t="s">
        <v>875</v>
      </c>
      <c r="I3630">
        <v>1</v>
      </c>
      <c r="K3630">
        <v>80.7</v>
      </c>
      <c r="L3630" t="s">
        <v>875</v>
      </c>
      <c r="M3630">
        <v>1</v>
      </c>
      <c r="N3630" t="s">
        <v>14</v>
      </c>
      <c r="O3630" t="s">
        <v>1002</v>
      </c>
      <c r="P3630" t="s">
        <v>15</v>
      </c>
    </row>
    <row r="3631" spans="1:16">
      <c r="A3631" t="s">
        <v>570</v>
      </c>
      <c r="B3631" t="s">
        <v>571</v>
      </c>
      <c r="C3631" t="s">
        <v>572</v>
      </c>
      <c r="D3631" t="s">
        <v>11</v>
      </c>
      <c r="E3631" t="s">
        <v>12</v>
      </c>
      <c r="F3631" t="s">
        <v>876</v>
      </c>
      <c r="I3631">
        <v>1</v>
      </c>
      <c r="K3631" s="3">
        <v>25404</v>
      </c>
      <c r="L3631" t="s">
        <v>876</v>
      </c>
      <c r="M3631">
        <v>1</v>
      </c>
      <c r="N3631" t="s">
        <v>14</v>
      </c>
      <c r="O3631" t="s">
        <v>1002</v>
      </c>
      <c r="P3631" t="s">
        <v>15</v>
      </c>
    </row>
    <row r="3632" spans="1:16">
      <c r="A3632" t="s">
        <v>570</v>
      </c>
      <c r="B3632" t="s">
        <v>571</v>
      </c>
      <c r="C3632" t="s">
        <v>572</v>
      </c>
      <c r="D3632" t="s">
        <v>11</v>
      </c>
      <c r="E3632" t="s">
        <v>12</v>
      </c>
      <c r="F3632" t="s">
        <v>877</v>
      </c>
      <c r="I3632">
        <v>1</v>
      </c>
      <c r="K3632">
        <v>757.3</v>
      </c>
      <c r="L3632" t="s">
        <v>877</v>
      </c>
      <c r="M3632">
        <v>1</v>
      </c>
      <c r="N3632" t="s">
        <v>14</v>
      </c>
      <c r="O3632" t="s">
        <v>1002</v>
      </c>
      <c r="P3632" t="s">
        <v>15</v>
      </c>
    </row>
    <row r="3633" spans="1:16">
      <c r="A3633" t="s">
        <v>570</v>
      </c>
      <c r="B3633" t="s">
        <v>571</v>
      </c>
      <c r="C3633" t="s">
        <v>572</v>
      </c>
      <c r="D3633" t="s">
        <v>11</v>
      </c>
      <c r="E3633" t="s">
        <v>12</v>
      </c>
      <c r="F3633" t="s">
        <v>878</v>
      </c>
      <c r="I3633">
        <v>1</v>
      </c>
      <c r="K3633">
        <v>381.1</v>
      </c>
      <c r="L3633" t="s">
        <v>878</v>
      </c>
      <c r="M3633">
        <v>1</v>
      </c>
      <c r="N3633" t="s">
        <v>14</v>
      </c>
      <c r="O3633" t="s">
        <v>1002</v>
      </c>
      <c r="P3633" t="s">
        <v>15</v>
      </c>
    </row>
    <row r="3634" spans="1:16">
      <c r="A3634" t="s">
        <v>570</v>
      </c>
      <c r="B3634" t="s">
        <v>571</v>
      </c>
      <c r="C3634" t="s">
        <v>572</v>
      </c>
      <c r="D3634" t="s">
        <v>11</v>
      </c>
      <c r="E3634" t="s">
        <v>12</v>
      </c>
      <c r="F3634" t="s">
        <v>998</v>
      </c>
      <c r="I3634">
        <v>1</v>
      </c>
      <c r="K3634" s="4">
        <v>5767.2</v>
      </c>
      <c r="L3634" t="s">
        <v>998</v>
      </c>
      <c r="M3634">
        <v>1</v>
      </c>
      <c r="N3634" t="s">
        <v>14</v>
      </c>
      <c r="O3634" t="s">
        <v>1003</v>
      </c>
      <c r="P3634" t="s">
        <v>15</v>
      </c>
    </row>
    <row r="3635" spans="1:16">
      <c r="A3635" t="s">
        <v>570</v>
      </c>
      <c r="B3635" t="s">
        <v>571</v>
      </c>
      <c r="C3635" t="s">
        <v>572</v>
      </c>
      <c r="D3635" t="s">
        <v>11</v>
      </c>
      <c r="E3635" t="s">
        <v>12</v>
      </c>
      <c r="F3635" t="s">
        <v>879</v>
      </c>
      <c r="I3635">
        <v>1</v>
      </c>
      <c r="K3635">
        <v>928.3</v>
      </c>
      <c r="L3635" t="s">
        <v>879</v>
      </c>
      <c r="M3635">
        <v>1</v>
      </c>
      <c r="N3635" t="s">
        <v>14</v>
      </c>
      <c r="O3635" t="s">
        <v>1002</v>
      </c>
      <c r="P3635" t="s">
        <v>15</v>
      </c>
    </row>
    <row r="3636" spans="1:16">
      <c r="A3636" t="s">
        <v>570</v>
      </c>
      <c r="B3636" t="s">
        <v>571</v>
      </c>
      <c r="C3636" t="s">
        <v>572</v>
      </c>
      <c r="D3636" t="s">
        <v>11</v>
      </c>
      <c r="E3636" t="s">
        <v>12</v>
      </c>
      <c r="F3636" t="s">
        <v>880</v>
      </c>
      <c r="I3636">
        <v>1</v>
      </c>
      <c r="K3636">
        <v>293.2</v>
      </c>
      <c r="L3636" t="s">
        <v>880</v>
      </c>
      <c r="M3636">
        <v>1</v>
      </c>
      <c r="N3636" t="s">
        <v>14</v>
      </c>
      <c r="O3636" t="s">
        <v>1002</v>
      </c>
      <c r="P3636" t="s">
        <v>15</v>
      </c>
    </row>
    <row r="3637" spans="1:16">
      <c r="A3637" t="s">
        <v>570</v>
      </c>
      <c r="B3637" t="s">
        <v>571</v>
      </c>
      <c r="C3637" t="s">
        <v>572</v>
      </c>
      <c r="D3637" t="s">
        <v>11</v>
      </c>
      <c r="E3637" t="s">
        <v>12</v>
      </c>
      <c r="F3637" t="s">
        <v>881</v>
      </c>
      <c r="I3637">
        <v>1</v>
      </c>
      <c r="K3637">
        <v>948.6</v>
      </c>
      <c r="L3637" t="s">
        <v>881</v>
      </c>
      <c r="M3637">
        <v>1</v>
      </c>
      <c r="N3637" t="s">
        <v>14</v>
      </c>
      <c r="O3637" t="s">
        <v>1002</v>
      </c>
      <c r="P3637" t="s">
        <v>15</v>
      </c>
    </row>
    <row r="3638" spans="1:16">
      <c r="A3638" t="s">
        <v>573</v>
      </c>
      <c r="B3638" t="s">
        <v>574</v>
      </c>
      <c r="C3638" t="s">
        <v>575</v>
      </c>
      <c r="D3638" t="s">
        <v>11</v>
      </c>
      <c r="E3638" t="s">
        <v>12</v>
      </c>
      <c r="F3638" t="s">
        <v>13</v>
      </c>
      <c r="I3638">
        <v>1</v>
      </c>
      <c r="K3638" s="4">
        <v>2889.2</v>
      </c>
      <c r="L3638" t="s">
        <v>13</v>
      </c>
      <c r="M3638">
        <v>1</v>
      </c>
      <c r="N3638" t="s">
        <v>14</v>
      </c>
      <c r="O3638" t="s">
        <v>1002</v>
      </c>
      <c r="P3638" t="s">
        <v>15</v>
      </c>
    </row>
    <row r="3639" spans="1:16">
      <c r="A3639" t="s">
        <v>573</v>
      </c>
      <c r="B3639" t="s">
        <v>574</v>
      </c>
      <c r="C3639" t="s">
        <v>575</v>
      </c>
      <c r="D3639" t="s">
        <v>11</v>
      </c>
      <c r="E3639" t="s">
        <v>12</v>
      </c>
      <c r="F3639" t="s">
        <v>873</v>
      </c>
      <c r="I3639">
        <v>1</v>
      </c>
      <c r="K3639">
        <v>861</v>
      </c>
      <c r="L3639" t="s">
        <v>873</v>
      </c>
      <c r="M3639">
        <v>1</v>
      </c>
      <c r="N3639" t="s">
        <v>14</v>
      </c>
      <c r="O3639" t="s">
        <v>1002</v>
      </c>
      <c r="P3639" t="s">
        <v>15</v>
      </c>
    </row>
    <row r="3640" spans="1:16">
      <c r="A3640" t="s">
        <v>573</v>
      </c>
      <c r="B3640" t="s">
        <v>574</v>
      </c>
      <c r="C3640" t="s">
        <v>575</v>
      </c>
      <c r="D3640" t="s">
        <v>11</v>
      </c>
      <c r="E3640" t="s">
        <v>12</v>
      </c>
      <c r="F3640" t="s">
        <v>874</v>
      </c>
      <c r="I3640">
        <v>1</v>
      </c>
      <c r="K3640">
        <v>115.6</v>
      </c>
      <c r="L3640" t="s">
        <v>874</v>
      </c>
      <c r="M3640">
        <v>1</v>
      </c>
      <c r="N3640" t="s">
        <v>14</v>
      </c>
      <c r="O3640" t="s">
        <v>1002</v>
      </c>
      <c r="P3640" t="s">
        <v>15</v>
      </c>
    </row>
    <row r="3641" spans="1:16">
      <c r="A3641" t="s">
        <v>573</v>
      </c>
      <c r="B3641" t="s">
        <v>574</v>
      </c>
      <c r="C3641" t="s">
        <v>575</v>
      </c>
      <c r="D3641" t="s">
        <v>11</v>
      </c>
      <c r="E3641" t="s">
        <v>12</v>
      </c>
      <c r="F3641" t="s">
        <v>875</v>
      </c>
      <c r="I3641">
        <v>1</v>
      </c>
      <c r="K3641">
        <v>95.4</v>
      </c>
      <c r="L3641" t="s">
        <v>875</v>
      </c>
      <c r="M3641">
        <v>1</v>
      </c>
      <c r="N3641" t="s">
        <v>14</v>
      </c>
      <c r="O3641" t="s">
        <v>1002</v>
      </c>
      <c r="P3641" t="s">
        <v>15</v>
      </c>
    </row>
    <row r="3642" spans="1:16">
      <c r="A3642" t="s">
        <v>573</v>
      </c>
      <c r="B3642" t="s">
        <v>574</v>
      </c>
      <c r="C3642" t="s">
        <v>575</v>
      </c>
      <c r="D3642" t="s">
        <v>11</v>
      </c>
      <c r="E3642" t="s">
        <v>12</v>
      </c>
      <c r="F3642" t="s">
        <v>876</v>
      </c>
      <c r="I3642">
        <v>1</v>
      </c>
      <c r="K3642" s="3">
        <v>30047</v>
      </c>
      <c r="L3642" t="s">
        <v>876</v>
      </c>
      <c r="M3642">
        <v>1</v>
      </c>
      <c r="N3642" t="s">
        <v>14</v>
      </c>
      <c r="O3642" t="s">
        <v>1002</v>
      </c>
      <c r="P3642" t="s">
        <v>15</v>
      </c>
    </row>
    <row r="3643" spans="1:16">
      <c r="A3643" t="s">
        <v>573</v>
      </c>
      <c r="B3643" t="s">
        <v>574</v>
      </c>
      <c r="C3643" t="s">
        <v>575</v>
      </c>
      <c r="D3643" t="s">
        <v>11</v>
      </c>
      <c r="E3643" t="s">
        <v>12</v>
      </c>
      <c r="F3643" t="s">
        <v>877</v>
      </c>
      <c r="I3643">
        <v>1</v>
      </c>
      <c r="K3643">
        <v>895.7</v>
      </c>
      <c r="L3643" t="s">
        <v>877</v>
      </c>
      <c r="M3643">
        <v>1</v>
      </c>
      <c r="N3643" t="s">
        <v>14</v>
      </c>
      <c r="O3643" t="s">
        <v>1002</v>
      </c>
      <c r="P3643" t="s">
        <v>15</v>
      </c>
    </row>
    <row r="3644" spans="1:16">
      <c r="A3644" t="s">
        <v>573</v>
      </c>
      <c r="B3644" t="s">
        <v>574</v>
      </c>
      <c r="C3644" t="s">
        <v>575</v>
      </c>
      <c r="D3644" t="s">
        <v>11</v>
      </c>
      <c r="E3644" t="s">
        <v>12</v>
      </c>
      <c r="F3644" t="s">
        <v>878</v>
      </c>
      <c r="I3644">
        <v>1</v>
      </c>
      <c r="K3644">
        <v>450.8</v>
      </c>
      <c r="L3644" t="s">
        <v>878</v>
      </c>
      <c r="M3644">
        <v>1</v>
      </c>
      <c r="N3644" t="s">
        <v>14</v>
      </c>
      <c r="O3644" t="s">
        <v>1002</v>
      </c>
      <c r="P3644" t="s">
        <v>15</v>
      </c>
    </row>
    <row r="3645" spans="1:16">
      <c r="A3645" t="s">
        <v>573</v>
      </c>
      <c r="B3645" t="s">
        <v>574</v>
      </c>
      <c r="C3645" t="s">
        <v>575</v>
      </c>
      <c r="D3645" t="s">
        <v>11</v>
      </c>
      <c r="E3645" t="s">
        <v>12</v>
      </c>
      <c r="F3645" t="s">
        <v>998</v>
      </c>
      <c r="I3645">
        <v>1</v>
      </c>
      <c r="K3645" s="4">
        <v>6818.5</v>
      </c>
      <c r="L3645" t="s">
        <v>998</v>
      </c>
      <c r="M3645">
        <v>1</v>
      </c>
      <c r="N3645" t="s">
        <v>14</v>
      </c>
      <c r="O3645" t="s">
        <v>1003</v>
      </c>
      <c r="P3645" t="s">
        <v>15</v>
      </c>
    </row>
    <row r="3646" spans="1:16">
      <c r="A3646" t="s">
        <v>573</v>
      </c>
      <c r="B3646" t="s">
        <v>574</v>
      </c>
      <c r="C3646" t="s">
        <v>575</v>
      </c>
      <c r="D3646" t="s">
        <v>11</v>
      </c>
      <c r="E3646" t="s">
        <v>12</v>
      </c>
      <c r="F3646" t="s">
        <v>879</v>
      </c>
      <c r="I3646">
        <v>1</v>
      </c>
      <c r="K3646" s="4">
        <v>1097.9000000000001</v>
      </c>
      <c r="L3646" t="s">
        <v>879</v>
      </c>
      <c r="M3646">
        <v>1</v>
      </c>
      <c r="N3646" t="s">
        <v>14</v>
      </c>
      <c r="O3646" t="s">
        <v>1002</v>
      </c>
      <c r="P3646" t="s">
        <v>15</v>
      </c>
    </row>
    <row r="3647" spans="1:16">
      <c r="A3647" t="s">
        <v>573</v>
      </c>
      <c r="B3647" t="s">
        <v>574</v>
      </c>
      <c r="C3647" t="s">
        <v>575</v>
      </c>
      <c r="D3647" t="s">
        <v>11</v>
      </c>
      <c r="E3647" t="s">
        <v>12</v>
      </c>
      <c r="F3647" t="s">
        <v>880</v>
      </c>
      <c r="I3647">
        <v>1</v>
      </c>
      <c r="K3647">
        <v>346.7</v>
      </c>
      <c r="L3647" t="s">
        <v>880</v>
      </c>
      <c r="M3647">
        <v>1</v>
      </c>
      <c r="N3647" t="s">
        <v>14</v>
      </c>
      <c r="O3647" t="s">
        <v>1002</v>
      </c>
      <c r="P3647" t="s">
        <v>15</v>
      </c>
    </row>
    <row r="3648" spans="1:16">
      <c r="A3648" t="s">
        <v>573</v>
      </c>
      <c r="B3648" t="s">
        <v>574</v>
      </c>
      <c r="C3648" t="s">
        <v>575</v>
      </c>
      <c r="D3648" t="s">
        <v>11</v>
      </c>
      <c r="E3648" t="s">
        <v>12</v>
      </c>
      <c r="F3648" t="s">
        <v>881</v>
      </c>
      <c r="I3648">
        <v>1</v>
      </c>
      <c r="K3648" s="4">
        <v>1122</v>
      </c>
      <c r="L3648" t="s">
        <v>881</v>
      </c>
      <c r="M3648">
        <v>1</v>
      </c>
      <c r="N3648" t="s">
        <v>14</v>
      </c>
      <c r="O3648" t="s">
        <v>1002</v>
      </c>
      <c r="P3648" t="s">
        <v>15</v>
      </c>
    </row>
    <row r="3649" spans="1:16">
      <c r="A3649" t="s">
        <v>865</v>
      </c>
      <c r="B3649" t="s">
        <v>866</v>
      </c>
      <c r="C3649" t="s">
        <v>509</v>
      </c>
      <c r="D3649" t="s">
        <v>11</v>
      </c>
      <c r="E3649" t="s">
        <v>12</v>
      </c>
      <c r="F3649" t="s">
        <v>13</v>
      </c>
      <c r="H3649" t="s">
        <v>16</v>
      </c>
      <c r="I3649">
        <v>6</v>
      </c>
      <c r="J3649" t="s">
        <v>14</v>
      </c>
      <c r="K3649">
        <v>103</v>
      </c>
      <c r="L3649" t="s">
        <v>13</v>
      </c>
      <c r="M3649">
        <v>1</v>
      </c>
      <c r="N3649" t="s">
        <v>14</v>
      </c>
      <c r="O3649" t="s">
        <v>1002</v>
      </c>
      <c r="P3649" t="s">
        <v>15</v>
      </c>
    </row>
    <row r="3650" spans="1:16">
      <c r="A3650" t="s">
        <v>865</v>
      </c>
      <c r="B3650" t="s">
        <v>866</v>
      </c>
      <c r="C3650" t="s">
        <v>509</v>
      </c>
      <c r="D3650" t="s">
        <v>11</v>
      </c>
      <c r="E3650" t="s">
        <v>12</v>
      </c>
      <c r="F3650" t="s">
        <v>873</v>
      </c>
      <c r="H3650" t="s">
        <v>16</v>
      </c>
      <c r="I3650">
        <v>6</v>
      </c>
      <c r="J3650" t="s">
        <v>14</v>
      </c>
      <c r="K3650">
        <v>30.7</v>
      </c>
      <c r="L3650" t="s">
        <v>873</v>
      </c>
      <c r="M3650">
        <v>1</v>
      </c>
      <c r="N3650" t="s">
        <v>14</v>
      </c>
      <c r="O3650" t="s">
        <v>1002</v>
      </c>
      <c r="P3650" t="s">
        <v>15</v>
      </c>
    </row>
    <row r="3651" spans="1:16">
      <c r="A3651" t="s">
        <v>865</v>
      </c>
      <c r="B3651" t="s">
        <v>866</v>
      </c>
      <c r="C3651" t="s">
        <v>509</v>
      </c>
      <c r="D3651" t="s">
        <v>11</v>
      </c>
      <c r="E3651" t="s">
        <v>12</v>
      </c>
      <c r="F3651" t="s">
        <v>874</v>
      </c>
      <c r="H3651" t="s">
        <v>16</v>
      </c>
      <c r="I3651">
        <v>6</v>
      </c>
      <c r="J3651" t="s">
        <v>14</v>
      </c>
      <c r="K3651">
        <v>4.2</v>
      </c>
      <c r="L3651" t="s">
        <v>874</v>
      </c>
      <c r="M3651">
        <v>1</v>
      </c>
      <c r="N3651" t="s">
        <v>14</v>
      </c>
      <c r="O3651" t="s">
        <v>1002</v>
      </c>
      <c r="P3651" t="s">
        <v>15</v>
      </c>
    </row>
    <row r="3652" spans="1:16">
      <c r="A3652" t="s">
        <v>865</v>
      </c>
      <c r="B3652" t="s">
        <v>866</v>
      </c>
      <c r="C3652" t="s">
        <v>509</v>
      </c>
      <c r="D3652" t="s">
        <v>11</v>
      </c>
      <c r="E3652" t="s">
        <v>12</v>
      </c>
      <c r="F3652" t="s">
        <v>875</v>
      </c>
      <c r="H3652" t="s">
        <v>16</v>
      </c>
      <c r="I3652">
        <v>6</v>
      </c>
      <c r="J3652" t="s">
        <v>14</v>
      </c>
      <c r="K3652">
        <v>3.4</v>
      </c>
      <c r="L3652" t="s">
        <v>875</v>
      </c>
      <c r="M3652">
        <v>1</v>
      </c>
      <c r="N3652" t="s">
        <v>14</v>
      </c>
      <c r="O3652" t="s">
        <v>1002</v>
      </c>
      <c r="P3652" t="s">
        <v>15</v>
      </c>
    </row>
    <row r="3653" spans="1:16">
      <c r="A3653" t="s">
        <v>865</v>
      </c>
      <c r="B3653" t="s">
        <v>866</v>
      </c>
      <c r="C3653" t="s">
        <v>509</v>
      </c>
      <c r="D3653" t="s">
        <v>11</v>
      </c>
      <c r="E3653" t="s">
        <v>12</v>
      </c>
      <c r="F3653" t="s">
        <v>876</v>
      </c>
      <c r="H3653" t="s">
        <v>16</v>
      </c>
      <c r="I3653">
        <v>6</v>
      </c>
      <c r="J3653" t="s">
        <v>14</v>
      </c>
      <c r="K3653" s="3">
        <v>1195</v>
      </c>
      <c r="L3653" t="s">
        <v>876</v>
      </c>
      <c r="M3653">
        <v>1</v>
      </c>
      <c r="N3653" t="s">
        <v>14</v>
      </c>
      <c r="O3653" t="s">
        <v>1002</v>
      </c>
      <c r="P3653" t="s">
        <v>15</v>
      </c>
    </row>
    <row r="3654" spans="1:16">
      <c r="A3654" t="s">
        <v>865</v>
      </c>
      <c r="B3654" t="s">
        <v>866</v>
      </c>
      <c r="C3654" t="s">
        <v>509</v>
      </c>
      <c r="D3654" t="s">
        <v>11</v>
      </c>
      <c r="E3654" t="s">
        <v>12</v>
      </c>
      <c r="F3654" t="s">
        <v>877</v>
      </c>
      <c r="H3654" t="s">
        <v>16</v>
      </c>
      <c r="I3654">
        <v>6</v>
      </c>
      <c r="J3654" t="s">
        <v>14</v>
      </c>
      <c r="K3654">
        <v>30.9</v>
      </c>
      <c r="L3654" t="s">
        <v>877</v>
      </c>
      <c r="M3654">
        <v>1</v>
      </c>
      <c r="N3654" t="s">
        <v>14</v>
      </c>
      <c r="O3654" t="s">
        <v>1002</v>
      </c>
      <c r="P3654" t="s">
        <v>15</v>
      </c>
    </row>
    <row r="3655" spans="1:16">
      <c r="A3655" t="s">
        <v>865</v>
      </c>
      <c r="B3655" t="s">
        <v>866</v>
      </c>
      <c r="C3655" t="s">
        <v>509</v>
      </c>
      <c r="D3655" t="s">
        <v>11</v>
      </c>
      <c r="E3655" t="s">
        <v>12</v>
      </c>
      <c r="F3655" t="s">
        <v>878</v>
      </c>
      <c r="H3655" t="s">
        <v>16</v>
      </c>
      <c r="I3655">
        <v>6</v>
      </c>
      <c r="J3655" t="s">
        <v>14</v>
      </c>
      <c r="K3655">
        <v>16.5</v>
      </c>
      <c r="L3655" t="s">
        <v>878</v>
      </c>
      <c r="M3655">
        <v>1</v>
      </c>
      <c r="N3655" t="s">
        <v>14</v>
      </c>
      <c r="O3655" t="s">
        <v>1002</v>
      </c>
      <c r="P3655" t="s">
        <v>15</v>
      </c>
    </row>
    <row r="3656" spans="1:16">
      <c r="A3656" t="s">
        <v>865</v>
      </c>
      <c r="B3656" t="s">
        <v>866</v>
      </c>
      <c r="C3656" t="s">
        <v>509</v>
      </c>
      <c r="D3656" t="s">
        <v>11</v>
      </c>
      <c r="E3656" t="s">
        <v>12</v>
      </c>
      <c r="F3656" t="s">
        <v>998</v>
      </c>
      <c r="H3656" t="s">
        <v>16</v>
      </c>
      <c r="I3656">
        <v>6</v>
      </c>
      <c r="J3656" t="s">
        <v>14</v>
      </c>
      <c r="K3656">
        <v>247.8</v>
      </c>
      <c r="L3656" t="s">
        <v>998</v>
      </c>
      <c r="M3656">
        <v>1</v>
      </c>
      <c r="N3656" t="s">
        <v>14</v>
      </c>
      <c r="O3656" t="s">
        <v>1003</v>
      </c>
      <c r="P3656" t="s">
        <v>15</v>
      </c>
    </row>
    <row r="3657" spans="1:16">
      <c r="A3657" t="s">
        <v>865</v>
      </c>
      <c r="B3657" t="s">
        <v>866</v>
      </c>
      <c r="C3657" t="s">
        <v>509</v>
      </c>
      <c r="D3657" t="s">
        <v>11</v>
      </c>
      <c r="E3657" t="s">
        <v>12</v>
      </c>
      <c r="F3657" t="s">
        <v>879</v>
      </c>
      <c r="H3657" t="s">
        <v>16</v>
      </c>
      <c r="I3657">
        <v>6</v>
      </c>
      <c r="J3657" t="s">
        <v>14</v>
      </c>
      <c r="K3657">
        <v>35.1</v>
      </c>
      <c r="L3657" t="s">
        <v>879</v>
      </c>
      <c r="M3657">
        <v>1</v>
      </c>
      <c r="N3657" t="s">
        <v>14</v>
      </c>
      <c r="O3657" t="s">
        <v>1002</v>
      </c>
      <c r="P3657" t="s">
        <v>15</v>
      </c>
    </row>
    <row r="3658" spans="1:16">
      <c r="A3658" t="s">
        <v>865</v>
      </c>
      <c r="B3658" t="s">
        <v>866</v>
      </c>
      <c r="C3658" t="s">
        <v>509</v>
      </c>
      <c r="D3658" t="s">
        <v>11</v>
      </c>
      <c r="E3658" t="s">
        <v>12</v>
      </c>
      <c r="F3658" t="s">
        <v>880</v>
      </c>
      <c r="H3658" t="s">
        <v>16</v>
      </c>
      <c r="I3658">
        <v>6</v>
      </c>
      <c r="J3658" t="s">
        <v>14</v>
      </c>
      <c r="K3658">
        <v>12.4</v>
      </c>
      <c r="L3658" t="s">
        <v>880</v>
      </c>
      <c r="M3658">
        <v>1</v>
      </c>
      <c r="N3658" t="s">
        <v>14</v>
      </c>
      <c r="O3658" t="s">
        <v>1002</v>
      </c>
      <c r="P3658" t="s">
        <v>15</v>
      </c>
    </row>
    <row r="3659" spans="1:16">
      <c r="A3659" t="s">
        <v>865</v>
      </c>
      <c r="B3659" t="s">
        <v>866</v>
      </c>
      <c r="C3659" t="s">
        <v>509</v>
      </c>
      <c r="D3659" t="s">
        <v>11</v>
      </c>
      <c r="E3659" t="s">
        <v>12</v>
      </c>
      <c r="F3659" t="s">
        <v>881</v>
      </c>
      <c r="H3659" t="s">
        <v>16</v>
      </c>
      <c r="I3659">
        <v>6</v>
      </c>
      <c r="J3659" t="s">
        <v>14</v>
      </c>
      <c r="K3659">
        <v>50</v>
      </c>
      <c r="L3659" t="s">
        <v>881</v>
      </c>
      <c r="M3659">
        <v>1</v>
      </c>
      <c r="N3659" t="s">
        <v>14</v>
      </c>
      <c r="O3659" t="s">
        <v>1002</v>
      </c>
      <c r="P3659" t="s">
        <v>15</v>
      </c>
    </row>
    <row r="3660" spans="1:16">
      <c r="A3660" t="s">
        <v>865</v>
      </c>
      <c r="B3660" t="s">
        <v>866</v>
      </c>
      <c r="C3660" t="s">
        <v>509</v>
      </c>
      <c r="D3660" t="s">
        <v>11</v>
      </c>
      <c r="E3660" t="s">
        <v>12</v>
      </c>
      <c r="F3660" t="s">
        <v>13</v>
      </c>
      <c r="H3660" t="s">
        <v>16</v>
      </c>
      <c r="I3660">
        <v>48</v>
      </c>
      <c r="J3660" t="s">
        <v>14</v>
      </c>
      <c r="K3660">
        <v>90.2</v>
      </c>
      <c r="L3660" t="s">
        <v>13</v>
      </c>
      <c r="M3660">
        <v>1</v>
      </c>
      <c r="N3660" t="s">
        <v>14</v>
      </c>
      <c r="O3660" t="s">
        <v>1002</v>
      </c>
      <c r="P3660" t="s">
        <v>15</v>
      </c>
    </row>
    <row r="3661" spans="1:16">
      <c r="A3661" t="s">
        <v>865</v>
      </c>
      <c r="B3661" t="s">
        <v>866</v>
      </c>
      <c r="C3661" t="s">
        <v>509</v>
      </c>
      <c r="D3661" t="s">
        <v>11</v>
      </c>
      <c r="E3661" t="s">
        <v>12</v>
      </c>
      <c r="F3661" t="s">
        <v>873</v>
      </c>
      <c r="H3661" t="s">
        <v>16</v>
      </c>
      <c r="I3661">
        <v>48</v>
      </c>
      <c r="J3661" t="s">
        <v>14</v>
      </c>
      <c r="K3661">
        <v>26.9</v>
      </c>
      <c r="L3661" t="s">
        <v>873</v>
      </c>
      <c r="M3661">
        <v>1</v>
      </c>
      <c r="N3661" t="s">
        <v>14</v>
      </c>
      <c r="O3661" t="s">
        <v>1002</v>
      </c>
      <c r="P3661" t="s">
        <v>15</v>
      </c>
    </row>
    <row r="3662" spans="1:16">
      <c r="A3662" t="s">
        <v>865</v>
      </c>
      <c r="B3662" t="s">
        <v>866</v>
      </c>
      <c r="C3662" t="s">
        <v>509</v>
      </c>
      <c r="D3662" t="s">
        <v>11</v>
      </c>
      <c r="E3662" t="s">
        <v>12</v>
      </c>
      <c r="F3662" t="s">
        <v>874</v>
      </c>
      <c r="H3662" t="s">
        <v>16</v>
      </c>
      <c r="I3662">
        <v>48</v>
      </c>
      <c r="J3662" t="s">
        <v>14</v>
      </c>
      <c r="K3662">
        <v>3.7</v>
      </c>
      <c r="L3662" t="s">
        <v>874</v>
      </c>
      <c r="M3662">
        <v>1</v>
      </c>
      <c r="N3662" t="s">
        <v>14</v>
      </c>
      <c r="O3662" t="s">
        <v>1002</v>
      </c>
      <c r="P3662" t="s">
        <v>15</v>
      </c>
    </row>
    <row r="3663" spans="1:16">
      <c r="A3663" t="s">
        <v>865</v>
      </c>
      <c r="B3663" t="s">
        <v>866</v>
      </c>
      <c r="C3663" t="s">
        <v>509</v>
      </c>
      <c r="D3663" t="s">
        <v>11</v>
      </c>
      <c r="E3663" t="s">
        <v>12</v>
      </c>
      <c r="F3663" t="s">
        <v>875</v>
      </c>
      <c r="H3663" t="s">
        <v>16</v>
      </c>
      <c r="I3663">
        <v>48</v>
      </c>
      <c r="J3663" t="s">
        <v>14</v>
      </c>
      <c r="K3663">
        <v>3</v>
      </c>
      <c r="L3663" t="s">
        <v>875</v>
      </c>
      <c r="M3663">
        <v>1</v>
      </c>
      <c r="N3663" t="s">
        <v>14</v>
      </c>
      <c r="O3663" t="s">
        <v>1002</v>
      </c>
      <c r="P3663" t="s">
        <v>15</v>
      </c>
    </row>
    <row r="3664" spans="1:16">
      <c r="A3664" t="s">
        <v>865</v>
      </c>
      <c r="B3664" t="s">
        <v>866</v>
      </c>
      <c r="C3664" t="s">
        <v>509</v>
      </c>
      <c r="D3664" t="s">
        <v>11</v>
      </c>
      <c r="E3664" t="s">
        <v>12</v>
      </c>
      <c r="F3664" t="s">
        <v>876</v>
      </c>
      <c r="H3664" t="s">
        <v>16</v>
      </c>
      <c r="I3664">
        <v>48</v>
      </c>
      <c r="J3664" t="s">
        <v>14</v>
      </c>
      <c r="K3664" s="3">
        <v>1046</v>
      </c>
      <c r="L3664" t="s">
        <v>876</v>
      </c>
      <c r="M3664">
        <v>1</v>
      </c>
      <c r="N3664" t="s">
        <v>14</v>
      </c>
      <c r="O3664" t="s">
        <v>1002</v>
      </c>
      <c r="P3664" t="s">
        <v>15</v>
      </c>
    </row>
    <row r="3665" spans="1:16">
      <c r="A3665" t="s">
        <v>865</v>
      </c>
      <c r="B3665" t="s">
        <v>866</v>
      </c>
      <c r="C3665" t="s">
        <v>509</v>
      </c>
      <c r="D3665" t="s">
        <v>11</v>
      </c>
      <c r="E3665" t="s">
        <v>12</v>
      </c>
      <c r="F3665" t="s">
        <v>877</v>
      </c>
      <c r="H3665" t="s">
        <v>16</v>
      </c>
      <c r="I3665">
        <v>48</v>
      </c>
      <c r="J3665" t="s">
        <v>14</v>
      </c>
      <c r="K3665">
        <v>27.1</v>
      </c>
      <c r="L3665" t="s">
        <v>877</v>
      </c>
      <c r="M3665">
        <v>1</v>
      </c>
      <c r="N3665" t="s">
        <v>14</v>
      </c>
      <c r="O3665" t="s">
        <v>1002</v>
      </c>
      <c r="P3665" t="s">
        <v>15</v>
      </c>
    </row>
    <row r="3666" spans="1:16">
      <c r="A3666" t="s">
        <v>865</v>
      </c>
      <c r="B3666" t="s">
        <v>866</v>
      </c>
      <c r="C3666" t="s">
        <v>509</v>
      </c>
      <c r="D3666" t="s">
        <v>11</v>
      </c>
      <c r="E3666" t="s">
        <v>12</v>
      </c>
      <c r="F3666" t="s">
        <v>878</v>
      </c>
      <c r="H3666" t="s">
        <v>16</v>
      </c>
      <c r="I3666">
        <v>48</v>
      </c>
      <c r="J3666" t="s">
        <v>14</v>
      </c>
      <c r="K3666">
        <v>14.5</v>
      </c>
      <c r="L3666" t="s">
        <v>878</v>
      </c>
      <c r="M3666">
        <v>1</v>
      </c>
      <c r="N3666" t="s">
        <v>14</v>
      </c>
      <c r="O3666" t="s">
        <v>1002</v>
      </c>
      <c r="P3666" t="s">
        <v>15</v>
      </c>
    </row>
    <row r="3667" spans="1:16">
      <c r="A3667" t="s">
        <v>865</v>
      </c>
      <c r="B3667" t="s">
        <v>866</v>
      </c>
      <c r="C3667" t="s">
        <v>509</v>
      </c>
      <c r="D3667" t="s">
        <v>11</v>
      </c>
      <c r="E3667" t="s">
        <v>12</v>
      </c>
      <c r="F3667" t="s">
        <v>998</v>
      </c>
      <c r="H3667" t="s">
        <v>16</v>
      </c>
      <c r="I3667">
        <v>48</v>
      </c>
      <c r="J3667" t="s">
        <v>14</v>
      </c>
      <c r="K3667">
        <v>216.9</v>
      </c>
      <c r="L3667" t="s">
        <v>998</v>
      </c>
      <c r="M3667">
        <v>1</v>
      </c>
      <c r="N3667" t="s">
        <v>14</v>
      </c>
      <c r="O3667" t="s">
        <v>1003</v>
      </c>
      <c r="P3667" t="s">
        <v>15</v>
      </c>
    </row>
    <row r="3668" spans="1:16">
      <c r="A3668" t="s">
        <v>865</v>
      </c>
      <c r="B3668" t="s">
        <v>866</v>
      </c>
      <c r="C3668" t="s">
        <v>509</v>
      </c>
      <c r="D3668" t="s">
        <v>11</v>
      </c>
      <c r="E3668" t="s">
        <v>12</v>
      </c>
      <c r="F3668" t="s">
        <v>879</v>
      </c>
      <c r="H3668" t="s">
        <v>16</v>
      </c>
      <c r="I3668">
        <v>48</v>
      </c>
      <c r="J3668" t="s">
        <v>14</v>
      </c>
      <c r="K3668">
        <v>30.7</v>
      </c>
      <c r="L3668" t="s">
        <v>879</v>
      </c>
      <c r="M3668">
        <v>1</v>
      </c>
      <c r="N3668" t="s">
        <v>14</v>
      </c>
      <c r="O3668" t="s">
        <v>1002</v>
      </c>
      <c r="P3668" t="s">
        <v>15</v>
      </c>
    </row>
    <row r="3669" spans="1:16">
      <c r="A3669" t="s">
        <v>865</v>
      </c>
      <c r="B3669" t="s">
        <v>866</v>
      </c>
      <c r="C3669" t="s">
        <v>509</v>
      </c>
      <c r="D3669" t="s">
        <v>11</v>
      </c>
      <c r="E3669" t="s">
        <v>12</v>
      </c>
      <c r="F3669" t="s">
        <v>880</v>
      </c>
      <c r="H3669" t="s">
        <v>16</v>
      </c>
      <c r="I3669">
        <v>48</v>
      </c>
      <c r="J3669" t="s">
        <v>14</v>
      </c>
      <c r="K3669">
        <v>10.9</v>
      </c>
      <c r="L3669" t="s">
        <v>880</v>
      </c>
      <c r="M3669">
        <v>1</v>
      </c>
      <c r="N3669" t="s">
        <v>14</v>
      </c>
      <c r="O3669" t="s">
        <v>1002</v>
      </c>
      <c r="P3669" t="s">
        <v>15</v>
      </c>
    </row>
    <row r="3670" spans="1:16">
      <c r="A3670" t="s">
        <v>865</v>
      </c>
      <c r="B3670" t="s">
        <v>866</v>
      </c>
      <c r="C3670" t="s">
        <v>509</v>
      </c>
      <c r="D3670" t="s">
        <v>11</v>
      </c>
      <c r="E3670" t="s">
        <v>12</v>
      </c>
      <c r="F3670" t="s">
        <v>881</v>
      </c>
      <c r="H3670" t="s">
        <v>16</v>
      </c>
      <c r="I3670">
        <v>48</v>
      </c>
      <c r="J3670" t="s">
        <v>14</v>
      </c>
      <c r="K3670">
        <v>43.8</v>
      </c>
      <c r="L3670" t="s">
        <v>881</v>
      </c>
      <c r="M3670">
        <v>1</v>
      </c>
      <c r="N3670" t="s">
        <v>14</v>
      </c>
      <c r="O3670" t="s">
        <v>1002</v>
      </c>
      <c r="P3670" t="s">
        <v>15</v>
      </c>
    </row>
    <row r="3671" spans="1:16">
      <c r="A3671" t="s">
        <v>865</v>
      </c>
      <c r="B3671" t="s">
        <v>866</v>
      </c>
      <c r="C3671" t="s">
        <v>509</v>
      </c>
      <c r="D3671" t="s">
        <v>11</v>
      </c>
      <c r="E3671" t="s">
        <v>12</v>
      </c>
      <c r="F3671" t="s">
        <v>13</v>
      </c>
      <c r="H3671" t="s">
        <v>16</v>
      </c>
      <c r="I3671">
        <v>96</v>
      </c>
      <c r="J3671" t="s">
        <v>14</v>
      </c>
      <c r="K3671">
        <v>77.3</v>
      </c>
      <c r="L3671" t="s">
        <v>13</v>
      </c>
      <c r="M3671">
        <v>1</v>
      </c>
      <c r="N3671" t="s">
        <v>14</v>
      </c>
      <c r="O3671" t="s">
        <v>1002</v>
      </c>
      <c r="P3671" t="s">
        <v>15</v>
      </c>
    </row>
    <row r="3672" spans="1:16">
      <c r="A3672" t="s">
        <v>865</v>
      </c>
      <c r="B3672" t="s">
        <v>866</v>
      </c>
      <c r="C3672" t="s">
        <v>509</v>
      </c>
      <c r="D3672" t="s">
        <v>11</v>
      </c>
      <c r="E3672" t="s">
        <v>12</v>
      </c>
      <c r="F3672" t="s">
        <v>873</v>
      </c>
      <c r="H3672" t="s">
        <v>16</v>
      </c>
      <c r="I3672">
        <v>96</v>
      </c>
      <c r="J3672" t="s">
        <v>14</v>
      </c>
      <c r="K3672">
        <v>23.1</v>
      </c>
      <c r="L3672" t="s">
        <v>873</v>
      </c>
      <c r="M3672">
        <v>1</v>
      </c>
      <c r="N3672" t="s">
        <v>14</v>
      </c>
      <c r="O3672" t="s">
        <v>1002</v>
      </c>
      <c r="P3672" t="s">
        <v>15</v>
      </c>
    </row>
    <row r="3673" spans="1:16">
      <c r="A3673" t="s">
        <v>865</v>
      </c>
      <c r="B3673" t="s">
        <v>866</v>
      </c>
      <c r="C3673" t="s">
        <v>509</v>
      </c>
      <c r="D3673" t="s">
        <v>11</v>
      </c>
      <c r="E3673" t="s">
        <v>12</v>
      </c>
      <c r="F3673" t="s">
        <v>874</v>
      </c>
      <c r="H3673" t="s">
        <v>16</v>
      </c>
      <c r="I3673">
        <v>96</v>
      </c>
      <c r="J3673" t="s">
        <v>14</v>
      </c>
      <c r="K3673">
        <v>3.1</v>
      </c>
      <c r="L3673" t="s">
        <v>874</v>
      </c>
      <c r="M3673">
        <v>1</v>
      </c>
      <c r="N3673" t="s">
        <v>14</v>
      </c>
      <c r="O3673" t="s">
        <v>1002</v>
      </c>
      <c r="P3673" t="s">
        <v>15</v>
      </c>
    </row>
    <row r="3674" spans="1:16">
      <c r="A3674" t="s">
        <v>865</v>
      </c>
      <c r="B3674" t="s">
        <v>866</v>
      </c>
      <c r="C3674" t="s">
        <v>509</v>
      </c>
      <c r="D3674" t="s">
        <v>11</v>
      </c>
      <c r="E3674" t="s">
        <v>12</v>
      </c>
      <c r="F3674" t="s">
        <v>875</v>
      </c>
      <c r="H3674" t="s">
        <v>16</v>
      </c>
      <c r="I3674">
        <v>96</v>
      </c>
      <c r="J3674" t="s">
        <v>14</v>
      </c>
      <c r="K3674">
        <v>2.6</v>
      </c>
      <c r="L3674" t="s">
        <v>875</v>
      </c>
      <c r="M3674">
        <v>1</v>
      </c>
      <c r="N3674" t="s">
        <v>14</v>
      </c>
      <c r="O3674" t="s">
        <v>1002</v>
      </c>
      <c r="P3674" t="s">
        <v>15</v>
      </c>
    </row>
    <row r="3675" spans="1:16">
      <c r="A3675" t="s">
        <v>865</v>
      </c>
      <c r="B3675" t="s">
        <v>866</v>
      </c>
      <c r="C3675" t="s">
        <v>509</v>
      </c>
      <c r="D3675" t="s">
        <v>11</v>
      </c>
      <c r="E3675" t="s">
        <v>12</v>
      </c>
      <c r="F3675" t="s">
        <v>876</v>
      </c>
      <c r="H3675" t="s">
        <v>16</v>
      </c>
      <c r="I3675">
        <v>96</v>
      </c>
      <c r="J3675" t="s">
        <v>14</v>
      </c>
      <c r="K3675">
        <v>896</v>
      </c>
      <c r="L3675" t="s">
        <v>876</v>
      </c>
      <c r="M3675">
        <v>1</v>
      </c>
      <c r="N3675" t="s">
        <v>14</v>
      </c>
      <c r="O3675" t="s">
        <v>1002</v>
      </c>
      <c r="P3675" t="s">
        <v>15</v>
      </c>
    </row>
    <row r="3676" spans="1:16">
      <c r="A3676" t="s">
        <v>865</v>
      </c>
      <c r="B3676" t="s">
        <v>866</v>
      </c>
      <c r="C3676" t="s">
        <v>509</v>
      </c>
      <c r="D3676" t="s">
        <v>11</v>
      </c>
      <c r="E3676" t="s">
        <v>12</v>
      </c>
      <c r="F3676" t="s">
        <v>877</v>
      </c>
      <c r="H3676" t="s">
        <v>16</v>
      </c>
      <c r="I3676">
        <v>96</v>
      </c>
      <c r="J3676" t="s">
        <v>14</v>
      </c>
      <c r="K3676">
        <v>23.2</v>
      </c>
      <c r="L3676" t="s">
        <v>877</v>
      </c>
      <c r="M3676">
        <v>1</v>
      </c>
      <c r="N3676" t="s">
        <v>14</v>
      </c>
      <c r="O3676" t="s">
        <v>1002</v>
      </c>
      <c r="P3676" t="s">
        <v>15</v>
      </c>
    </row>
    <row r="3677" spans="1:16">
      <c r="A3677" t="s">
        <v>865</v>
      </c>
      <c r="B3677" t="s">
        <v>866</v>
      </c>
      <c r="C3677" t="s">
        <v>509</v>
      </c>
      <c r="D3677" t="s">
        <v>11</v>
      </c>
      <c r="E3677" t="s">
        <v>12</v>
      </c>
      <c r="F3677" t="s">
        <v>878</v>
      </c>
      <c r="H3677" t="s">
        <v>16</v>
      </c>
      <c r="I3677">
        <v>96</v>
      </c>
      <c r="J3677" t="s">
        <v>14</v>
      </c>
      <c r="K3677">
        <v>12.4</v>
      </c>
      <c r="L3677" t="s">
        <v>878</v>
      </c>
      <c r="M3677">
        <v>1</v>
      </c>
      <c r="N3677" t="s">
        <v>14</v>
      </c>
      <c r="O3677" t="s">
        <v>1002</v>
      </c>
      <c r="P3677" t="s">
        <v>15</v>
      </c>
    </row>
    <row r="3678" spans="1:16">
      <c r="A3678" t="s">
        <v>865</v>
      </c>
      <c r="B3678" t="s">
        <v>866</v>
      </c>
      <c r="C3678" t="s">
        <v>509</v>
      </c>
      <c r="D3678" t="s">
        <v>11</v>
      </c>
      <c r="E3678" t="s">
        <v>12</v>
      </c>
      <c r="F3678" t="s">
        <v>998</v>
      </c>
      <c r="H3678" t="s">
        <v>16</v>
      </c>
      <c r="I3678">
        <v>96</v>
      </c>
      <c r="J3678" t="s">
        <v>14</v>
      </c>
      <c r="K3678">
        <v>185.9</v>
      </c>
      <c r="L3678" t="s">
        <v>998</v>
      </c>
      <c r="M3678">
        <v>1</v>
      </c>
      <c r="N3678" t="s">
        <v>14</v>
      </c>
      <c r="O3678" t="s">
        <v>1003</v>
      </c>
      <c r="P3678" t="s">
        <v>15</v>
      </c>
    </row>
    <row r="3679" spans="1:16">
      <c r="A3679" t="s">
        <v>865</v>
      </c>
      <c r="B3679" t="s">
        <v>866</v>
      </c>
      <c r="C3679" t="s">
        <v>509</v>
      </c>
      <c r="D3679" t="s">
        <v>11</v>
      </c>
      <c r="E3679" t="s">
        <v>12</v>
      </c>
      <c r="F3679" t="s">
        <v>879</v>
      </c>
      <c r="H3679" t="s">
        <v>16</v>
      </c>
      <c r="I3679">
        <v>96</v>
      </c>
      <c r="J3679" t="s">
        <v>14</v>
      </c>
      <c r="K3679">
        <v>26.3</v>
      </c>
      <c r="L3679" t="s">
        <v>879</v>
      </c>
      <c r="M3679">
        <v>1</v>
      </c>
      <c r="N3679" t="s">
        <v>14</v>
      </c>
      <c r="O3679" t="s">
        <v>1002</v>
      </c>
      <c r="P3679" t="s">
        <v>15</v>
      </c>
    </row>
    <row r="3680" spans="1:16">
      <c r="A3680" t="s">
        <v>865</v>
      </c>
      <c r="B3680" t="s">
        <v>866</v>
      </c>
      <c r="C3680" t="s">
        <v>509</v>
      </c>
      <c r="D3680" t="s">
        <v>11</v>
      </c>
      <c r="E3680" t="s">
        <v>12</v>
      </c>
      <c r="F3680" t="s">
        <v>880</v>
      </c>
      <c r="H3680" t="s">
        <v>16</v>
      </c>
      <c r="I3680">
        <v>96</v>
      </c>
      <c r="J3680" t="s">
        <v>14</v>
      </c>
      <c r="K3680">
        <v>9.3000000000000007</v>
      </c>
      <c r="L3680" t="s">
        <v>880</v>
      </c>
      <c r="M3680">
        <v>1</v>
      </c>
      <c r="N3680" t="s">
        <v>14</v>
      </c>
      <c r="O3680" t="s">
        <v>1002</v>
      </c>
      <c r="P3680" t="s">
        <v>15</v>
      </c>
    </row>
    <row r="3681" spans="1:16">
      <c r="A3681" t="s">
        <v>865</v>
      </c>
      <c r="B3681" t="s">
        <v>866</v>
      </c>
      <c r="C3681" t="s">
        <v>509</v>
      </c>
      <c r="D3681" t="s">
        <v>11</v>
      </c>
      <c r="E3681" t="s">
        <v>12</v>
      </c>
      <c r="F3681" t="s">
        <v>881</v>
      </c>
      <c r="H3681" t="s">
        <v>16</v>
      </c>
      <c r="I3681">
        <v>96</v>
      </c>
      <c r="J3681" t="s">
        <v>14</v>
      </c>
      <c r="K3681">
        <v>37.5</v>
      </c>
      <c r="L3681" t="s">
        <v>881</v>
      </c>
      <c r="M3681">
        <v>1</v>
      </c>
      <c r="N3681" t="s">
        <v>14</v>
      </c>
      <c r="O3681" t="s">
        <v>1002</v>
      </c>
      <c r="P3681" t="s">
        <v>15</v>
      </c>
    </row>
    <row r="3682" spans="1:16">
      <c r="A3682" t="s">
        <v>867</v>
      </c>
      <c r="B3682" t="s">
        <v>868</v>
      </c>
      <c r="C3682" t="s">
        <v>560</v>
      </c>
      <c r="D3682" t="s">
        <v>11</v>
      </c>
      <c r="E3682" t="s">
        <v>12</v>
      </c>
      <c r="F3682" t="s">
        <v>13</v>
      </c>
      <c r="H3682" t="s">
        <v>16</v>
      </c>
      <c r="I3682">
        <v>6</v>
      </c>
      <c r="J3682" t="s">
        <v>14</v>
      </c>
      <c r="K3682">
        <v>504.7</v>
      </c>
      <c r="L3682" t="s">
        <v>13</v>
      </c>
      <c r="M3682">
        <v>1</v>
      </c>
      <c r="N3682" t="s">
        <v>14</v>
      </c>
      <c r="O3682" t="s">
        <v>1002</v>
      </c>
      <c r="P3682" t="s">
        <v>15</v>
      </c>
    </row>
    <row r="3683" spans="1:16">
      <c r="A3683" t="s">
        <v>867</v>
      </c>
      <c r="B3683" t="s">
        <v>868</v>
      </c>
      <c r="C3683" t="s">
        <v>560</v>
      </c>
      <c r="D3683" t="s">
        <v>11</v>
      </c>
      <c r="E3683" t="s">
        <v>12</v>
      </c>
      <c r="F3683" t="s">
        <v>873</v>
      </c>
      <c r="H3683" t="s">
        <v>16</v>
      </c>
      <c r="I3683">
        <v>6</v>
      </c>
      <c r="J3683" t="s">
        <v>14</v>
      </c>
      <c r="K3683">
        <v>161.19999999999999</v>
      </c>
      <c r="L3683" t="s">
        <v>873</v>
      </c>
      <c r="M3683">
        <v>1</v>
      </c>
      <c r="N3683" t="s">
        <v>14</v>
      </c>
      <c r="O3683" t="s">
        <v>1002</v>
      </c>
      <c r="P3683" t="s">
        <v>15</v>
      </c>
    </row>
    <row r="3684" spans="1:16">
      <c r="A3684" t="s">
        <v>867</v>
      </c>
      <c r="B3684" t="s">
        <v>868</v>
      </c>
      <c r="C3684" t="s">
        <v>560</v>
      </c>
      <c r="D3684" t="s">
        <v>11</v>
      </c>
      <c r="E3684" t="s">
        <v>12</v>
      </c>
      <c r="F3684" t="s">
        <v>874</v>
      </c>
      <c r="H3684" t="s">
        <v>16</v>
      </c>
      <c r="I3684">
        <v>6</v>
      </c>
      <c r="J3684" t="s">
        <v>14</v>
      </c>
      <c r="K3684">
        <v>21.7</v>
      </c>
      <c r="L3684" t="s">
        <v>874</v>
      </c>
      <c r="M3684">
        <v>1</v>
      </c>
      <c r="N3684" t="s">
        <v>14</v>
      </c>
      <c r="O3684" t="s">
        <v>1002</v>
      </c>
      <c r="P3684" t="s">
        <v>15</v>
      </c>
    </row>
    <row r="3685" spans="1:16">
      <c r="A3685" t="s">
        <v>867</v>
      </c>
      <c r="B3685" t="s">
        <v>868</v>
      </c>
      <c r="C3685" t="s">
        <v>560</v>
      </c>
      <c r="D3685" t="s">
        <v>11</v>
      </c>
      <c r="E3685" t="s">
        <v>12</v>
      </c>
      <c r="F3685" t="s">
        <v>875</v>
      </c>
      <c r="H3685" t="s">
        <v>16</v>
      </c>
      <c r="I3685">
        <v>6</v>
      </c>
      <c r="J3685" t="s">
        <v>14</v>
      </c>
      <c r="K3685">
        <v>17.899999999999999</v>
      </c>
      <c r="L3685" t="s">
        <v>875</v>
      </c>
      <c r="M3685">
        <v>1</v>
      </c>
      <c r="N3685" t="s">
        <v>14</v>
      </c>
      <c r="O3685" t="s">
        <v>1002</v>
      </c>
      <c r="P3685" t="s">
        <v>15</v>
      </c>
    </row>
    <row r="3686" spans="1:16">
      <c r="A3686" t="s">
        <v>867</v>
      </c>
      <c r="B3686" t="s">
        <v>868</v>
      </c>
      <c r="C3686" t="s">
        <v>560</v>
      </c>
      <c r="D3686" t="s">
        <v>11</v>
      </c>
      <c r="E3686" t="s">
        <v>12</v>
      </c>
      <c r="F3686" t="s">
        <v>876</v>
      </c>
      <c r="H3686" t="s">
        <v>16</v>
      </c>
      <c r="I3686">
        <v>6</v>
      </c>
      <c r="J3686" t="s">
        <v>14</v>
      </c>
      <c r="K3686" s="3">
        <v>6273</v>
      </c>
      <c r="L3686" t="s">
        <v>876</v>
      </c>
      <c r="M3686">
        <v>1</v>
      </c>
      <c r="N3686" t="s">
        <v>14</v>
      </c>
      <c r="O3686" t="s">
        <v>1002</v>
      </c>
      <c r="P3686" t="s">
        <v>15</v>
      </c>
    </row>
    <row r="3687" spans="1:16">
      <c r="A3687" t="s">
        <v>867</v>
      </c>
      <c r="B3687" t="s">
        <v>868</v>
      </c>
      <c r="C3687" t="s">
        <v>560</v>
      </c>
      <c r="D3687" t="s">
        <v>11</v>
      </c>
      <c r="E3687" t="s">
        <v>12</v>
      </c>
      <c r="F3687" t="s">
        <v>877</v>
      </c>
      <c r="H3687" t="s">
        <v>16</v>
      </c>
      <c r="I3687">
        <v>6</v>
      </c>
      <c r="J3687" t="s">
        <v>14</v>
      </c>
      <c r="K3687">
        <v>162.30000000000001</v>
      </c>
      <c r="L3687" t="s">
        <v>877</v>
      </c>
      <c r="M3687">
        <v>1</v>
      </c>
      <c r="N3687" t="s">
        <v>14</v>
      </c>
      <c r="O3687" t="s">
        <v>1002</v>
      </c>
      <c r="P3687" t="s">
        <v>15</v>
      </c>
    </row>
    <row r="3688" spans="1:16">
      <c r="A3688" t="s">
        <v>867</v>
      </c>
      <c r="B3688" t="s">
        <v>868</v>
      </c>
      <c r="C3688" t="s">
        <v>560</v>
      </c>
      <c r="D3688" t="s">
        <v>11</v>
      </c>
      <c r="E3688" t="s">
        <v>12</v>
      </c>
      <c r="F3688" t="s">
        <v>878</v>
      </c>
      <c r="H3688" t="s">
        <v>16</v>
      </c>
      <c r="I3688">
        <v>6</v>
      </c>
      <c r="J3688" t="s">
        <v>14</v>
      </c>
      <c r="K3688">
        <v>86.6</v>
      </c>
      <c r="L3688" t="s">
        <v>878</v>
      </c>
      <c r="M3688">
        <v>1</v>
      </c>
      <c r="N3688" t="s">
        <v>14</v>
      </c>
      <c r="O3688" t="s">
        <v>1002</v>
      </c>
      <c r="P3688" t="s">
        <v>15</v>
      </c>
    </row>
    <row r="3689" spans="1:16">
      <c r="A3689" t="s">
        <v>867</v>
      </c>
      <c r="B3689" t="s">
        <v>868</v>
      </c>
      <c r="C3689" t="s">
        <v>560</v>
      </c>
      <c r="D3689" t="s">
        <v>11</v>
      </c>
      <c r="E3689" t="s">
        <v>12</v>
      </c>
      <c r="F3689" t="s">
        <v>998</v>
      </c>
      <c r="H3689" t="s">
        <v>16</v>
      </c>
      <c r="I3689">
        <v>6</v>
      </c>
      <c r="J3689" t="s">
        <v>14</v>
      </c>
      <c r="K3689" s="4">
        <v>1276.3</v>
      </c>
      <c r="L3689" t="s">
        <v>998</v>
      </c>
      <c r="M3689">
        <v>1</v>
      </c>
      <c r="N3689" t="s">
        <v>14</v>
      </c>
      <c r="O3689" t="s">
        <v>1003</v>
      </c>
      <c r="P3689" t="s">
        <v>15</v>
      </c>
    </row>
    <row r="3690" spans="1:16">
      <c r="A3690" t="s">
        <v>867</v>
      </c>
      <c r="B3690" t="s">
        <v>868</v>
      </c>
      <c r="C3690" t="s">
        <v>560</v>
      </c>
      <c r="D3690" t="s">
        <v>11</v>
      </c>
      <c r="E3690" t="s">
        <v>12</v>
      </c>
      <c r="F3690" t="s">
        <v>879</v>
      </c>
      <c r="H3690" t="s">
        <v>16</v>
      </c>
      <c r="I3690">
        <v>6</v>
      </c>
      <c r="J3690" t="s">
        <v>14</v>
      </c>
      <c r="K3690">
        <v>183.9</v>
      </c>
      <c r="L3690" t="s">
        <v>879</v>
      </c>
      <c r="M3690">
        <v>1</v>
      </c>
      <c r="N3690" t="s">
        <v>14</v>
      </c>
      <c r="O3690" t="s">
        <v>1002</v>
      </c>
      <c r="P3690" t="s">
        <v>15</v>
      </c>
    </row>
    <row r="3691" spans="1:16">
      <c r="A3691" t="s">
        <v>867</v>
      </c>
      <c r="B3691" t="s">
        <v>868</v>
      </c>
      <c r="C3691" t="s">
        <v>560</v>
      </c>
      <c r="D3691" t="s">
        <v>11</v>
      </c>
      <c r="E3691" t="s">
        <v>12</v>
      </c>
      <c r="F3691" t="s">
        <v>880</v>
      </c>
      <c r="H3691" t="s">
        <v>16</v>
      </c>
      <c r="I3691">
        <v>6</v>
      </c>
      <c r="J3691" t="s">
        <v>14</v>
      </c>
      <c r="K3691">
        <v>64.900000000000006</v>
      </c>
      <c r="L3691" t="s">
        <v>880</v>
      </c>
      <c r="M3691">
        <v>1</v>
      </c>
      <c r="N3691" t="s">
        <v>14</v>
      </c>
      <c r="O3691" t="s">
        <v>1002</v>
      </c>
      <c r="P3691" t="s">
        <v>15</v>
      </c>
    </row>
    <row r="3692" spans="1:16">
      <c r="A3692" t="s">
        <v>867</v>
      </c>
      <c r="B3692" t="s">
        <v>868</v>
      </c>
      <c r="C3692" t="s">
        <v>560</v>
      </c>
      <c r="D3692" t="s">
        <v>11</v>
      </c>
      <c r="E3692" t="s">
        <v>12</v>
      </c>
      <c r="F3692" t="s">
        <v>881</v>
      </c>
      <c r="H3692" t="s">
        <v>16</v>
      </c>
      <c r="I3692">
        <v>6</v>
      </c>
      <c r="J3692" t="s">
        <v>14</v>
      </c>
      <c r="K3692">
        <v>262.5</v>
      </c>
      <c r="L3692" t="s">
        <v>881</v>
      </c>
      <c r="M3692">
        <v>1</v>
      </c>
      <c r="N3692" t="s">
        <v>14</v>
      </c>
      <c r="O3692" t="s">
        <v>1002</v>
      </c>
      <c r="P3692" t="s">
        <v>15</v>
      </c>
    </row>
    <row r="3693" spans="1:16">
      <c r="A3693" t="s">
        <v>867</v>
      </c>
      <c r="B3693" t="s">
        <v>868</v>
      </c>
      <c r="C3693" t="s">
        <v>560</v>
      </c>
      <c r="D3693" t="s">
        <v>11</v>
      </c>
      <c r="E3693" t="s">
        <v>12</v>
      </c>
      <c r="F3693" t="s">
        <v>13</v>
      </c>
      <c r="H3693" t="s">
        <v>16</v>
      </c>
      <c r="I3693">
        <v>48</v>
      </c>
      <c r="J3693" t="s">
        <v>14</v>
      </c>
      <c r="K3693">
        <v>480.8</v>
      </c>
      <c r="L3693" t="s">
        <v>13</v>
      </c>
      <c r="M3693">
        <v>1</v>
      </c>
      <c r="N3693" t="s">
        <v>14</v>
      </c>
      <c r="O3693" t="s">
        <v>1002</v>
      </c>
      <c r="P3693" t="s">
        <v>15</v>
      </c>
    </row>
    <row r="3694" spans="1:16">
      <c r="A3694" t="s">
        <v>867</v>
      </c>
      <c r="B3694" t="s">
        <v>868</v>
      </c>
      <c r="C3694" t="s">
        <v>560</v>
      </c>
      <c r="D3694" t="s">
        <v>11</v>
      </c>
      <c r="E3694" t="s">
        <v>12</v>
      </c>
      <c r="F3694" t="s">
        <v>873</v>
      </c>
      <c r="H3694" t="s">
        <v>16</v>
      </c>
      <c r="I3694">
        <v>48</v>
      </c>
      <c r="J3694" t="s">
        <v>14</v>
      </c>
      <c r="K3694">
        <v>153.5</v>
      </c>
      <c r="L3694" t="s">
        <v>873</v>
      </c>
      <c r="M3694">
        <v>1</v>
      </c>
      <c r="N3694" t="s">
        <v>14</v>
      </c>
      <c r="O3694" t="s">
        <v>1002</v>
      </c>
      <c r="P3694" t="s">
        <v>15</v>
      </c>
    </row>
    <row r="3695" spans="1:16">
      <c r="A3695" t="s">
        <v>867</v>
      </c>
      <c r="B3695" t="s">
        <v>868</v>
      </c>
      <c r="C3695" t="s">
        <v>560</v>
      </c>
      <c r="D3695" t="s">
        <v>11</v>
      </c>
      <c r="E3695" t="s">
        <v>12</v>
      </c>
      <c r="F3695" t="s">
        <v>874</v>
      </c>
      <c r="H3695" t="s">
        <v>16</v>
      </c>
      <c r="I3695">
        <v>48</v>
      </c>
      <c r="J3695" t="s">
        <v>14</v>
      </c>
      <c r="K3695">
        <v>20.6</v>
      </c>
      <c r="L3695" t="s">
        <v>874</v>
      </c>
      <c r="M3695">
        <v>1</v>
      </c>
      <c r="N3695" t="s">
        <v>14</v>
      </c>
      <c r="O3695" t="s">
        <v>1002</v>
      </c>
      <c r="P3695" t="s">
        <v>15</v>
      </c>
    </row>
    <row r="3696" spans="1:16">
      <c r="A3696" t="s">
        <v>867</v>
      </c>
      <c r="B3696" t="s">
        <v>868</v>
      </c>
      <c r="C3696" t="s">
        <v>560</v>
      </c>
      <c r="D3696" t="s">
        <v>11</v>
      </c>
      <c r="E3696" t="s">
        <v>12</v>
      </c>
      <c r="F3696" t="s">
        <v>875</v>
      </c>
      <c r="H3696" t="s">
        <v>16</v>
      </c>
      <c r="I3696">
        <v>48</v>
      </c>
      <c r="J3696" t="s">
        <v>14</v>
      </c>
      <c r="K3696">
        <v>17</v>
      </c>
      <c r="L3696" t="s">
        <v>875</v>
      </c>
      <c r="M3696">
        <v>1</v>
      </c>
      <c r="N3696" t="s">
        <v>14</v>
      </c>
      <c r="O3696" t="s">
        <v>1002</v>
      </c>
      <c r="P3696" t="s">
        <v>15</v>
      </c>
    </row>
    <row r="3697" spans="1:16">
      <c r="A3697" t="s">
        <v>867</v>
      </c>
      <c r="B3697" t="s">
        <v>868</v>
      </c>
      <c r="C3697" t="s">
        <v>560</v>
      </c>
      <c r="D3697" t="s">
        <v>11</v>
      </c>
      <c r="E3697" t="s">
        <v>12</v>
      </c>
      <c r="F3697" t="s">
        <v>876</v>
      </c>
      <c r="H3697" t="s">
        <v>16</v>
      </c>
      <c r="I3697">
        <v>48</v>
      </c>
      <c r="J3697" t="s">
        <v>14</v>
      </c>
      <c r="K3697" s="3">
        <v>5974</v>
      </c>
      <c r="L3697" t="s">
        <v>876</v>
      </c>
      <c r="M3697">
        <v>1</v>
      </c>
      <c r="N3697" t="s">
        <v>14</v>
      </c>
      <c r="O3697" t="s">
        <v>1002</v>
      </c>
      <c r="P3697" t="s">
        <v>15</v>
      </c>
    </row>
    <row r="3698" spans="1:16">
      <c r="A3698" t="s">
        <v>867</v>
      </c>
      <c r="B3698" t="s">
        <v>868</v>
      </c>
      <c r="C3698" t="s">
        <v>560</v>
      </c>
      <c r="D3698" t="s">
        <v>11</v>
      </c>
      <c r="E3698" t="s">
        <v>12</v>
      </c>
      <c r="F3698" t="s">
        <v>877</v>
      </c>
      <c r="H3698" t="s">
        <v>16</v>
      </c>
      <c r="I3698">
        <v>48</v>
      </c>
      <c r="J3698" t="s">
        <v>14</v>
      </c>
      <c r="K3698">
        <v>154.5</v>
      </c>
      <c r="L3698" t="s">
        <v>877</v>
      </c>
      <c r="M3698">
        <v>1</v>
      </c>
      <c r="N3698" t="s">
        <v>14</v>
      </c>
      <c r="O3698" t="s">
        <v>1002</v>
      </c>
      <c r="P3698" t="s">
        <v>15</v>
      </c>
    </row>
    <row r="3699" spans="1:16">
      <c r="A3699" t="s">
        <v>867</v>
      </c>
      <c r="B3699" t="s">
        <v>868</v>
      </c>
      <c r="C3699" t="s">
        <v>560</v>
      </c>
      <c r="D3699" t="s">
        <v>11</v>
      </c>
      <c r="E3699" t="s">
        <v>12</v>
      </c>
      <c r="F3699" t="s">
        <v>878</v>
      </c>
      <c r="H3699" t="s">
        <v>16</v>
      </c>
      <c r="I3699">
        <v>48</v>
      </c>
      <c r="J3699" t="s">
        <v>14</v>
      </c>
      <c r="K3699">
        <v>82.4</v>
      </c>
      <c r="L3699" t="s">
        <v>878</v>
      </c>
      <c r="M3699">
        <v>1</v>
      </c>
      <c r="N3699" t="s">
        <v>14</v>
      </c>
      <c r="O3699" t="s">
        <v>1002</v>
      </c>
      <c r="P3699" t="s">
        <v>15</v>
      </c>
    </row>
    <row r="3700" spans="1:16">
      <c r="A3700" t="s">
        <v>867</v>
      </c>
      <c r="B3700" t="s">
        <v>868</v>
      </c>
      <c r="C3700" t="s">
        <v>560</v>
      </c>
      <c r="D3700" t="s">
        <v>11</v>
      </c>
      <c r="E3700" t="s">
        <v>12</v>
      </c>
      <c r="F3700" t="s">
        <v>998</v>
      </c>
      <c r="H3700" t="s">
        <v>16</v>
      </c>
      <c r="I3700">
        <v>48</v>
      </c>
      <c r="J3700" t="s">
        <v>14</v>
      </c>
      <c r="K3700" s="4">
        <v>1215.4000000000001</v>
      </c>
      <c r="L3700" t="s">
        <v>998</v>
      </c>
      <c r="M3700">
        <v>1</v>
      </c>
      <c r="N3700" t="s">
        <v>14</v>
      </c>
      <c r="O3700" t="s">
        <v>1003</v>
      </c>
      <c r="P3700" t="s">
        <v>15</v>
      </c>
    </row>
    <row r="3701" spans="1:16">
      <c r="A3701" t="s">
        <v>867</v>
      </c>
      <c r="B3701" t="s">
        <v>868</v>
      </c>
      <c r="C3701" t="s">
        <v>560</v>
      </c>
      <c r="D3701" t="s">
        <v>11</v>
      </c>
      <c r="E3701" t="s">
        <v>12</v>
      </c>
      <c r="F3701" t="s">
        <v>879</v>
      </c>
      <c r="H3701" t="s">
        <v>16</v>
      </c>
      <c r="I3701">
        <v>48</v>
      </c>
      <c r="J3701" t="s">
        <v>14</v>
      </c>
      <c r="K3701">
        <v>175.1</v>
      </c>
      <c r="L3701" t="s">
        <v>879</v>
      </c>
      <c r="M3701">
        <v>1</v>
      </c>
      <c r="N3701" t="s">
        <v>14</v>
      </c>
      <c r="O3701" t="s">
        <v>1002</v>
      </c>
      <c r="P3701" t="s">
        <v>15</v>
      </c>
    </row>
    <row r="3702" spans="1:16">
      <c r="A3702" t="s">
        <v>867</v>
      </c>
      <c r="B3702" t="s">
        <v>868</v>
      </c>
      <c r="C3702" t="s">
        <v>560</v>
      </c>
      <c r="D3702" t="s">
        <v>11</v>
      </c>
      <c r="E3702" t="s">
        <v>12</v>
      </c>
      <c r="F3702" t="s">
        <v>880</v>
      </c>
      <c r="H3702" t="s">
        <v>16</v>
      </c>
      <c r="I3702">
        <v>48</v>
      </c>
      <c r="J3702" t="s">
        <v>14</v>
      </c>
      <c r="K3702">
        <v>61.8</v>
      </c>
      <c r="L3702" t="s">
        <v>880</v>
      </c>
      <c r="M3702">
        <v>1</v>
      </c>
      <c r="N3702" t="s">
        <v>14</v>
      </c>
      <c r="O3702" t="s">
        <v>1002</v>
      </c>
      <c r="P3702" t="s">
        <v>15</v>
      </c>
    </row>
    <row r="3703" spans="1:16">
      <c r="A3703" t="s">
        <v>867</v>
      </c>
      <c r="B3703" t="s">
        <v>868</v>
      </c>
      <c r="C3703" t="s">
        <v>560</v>
      </c>
      <c r="D3703" t="s">
        <v>11</v>
      </c>
      <c r="E3703" t="s">
        <v>12</v>
      </c>
      <c r="F3703" t="s">
        <v>881</v>
      </c>
      <c r="H3703" t="s">
        <v>16</v>
      </c>
      <c r="I3703">
        <v>48</v>
      </c>
      <c r="J3703" t="s">
        <v>14</v>
      </c>
      <c r="K3703">
        <v>250</v>
      </c>
      <c r="L3703" t="s">
        <v>881</v>
      </c>
      <c r="M3703">
        <v>1</v>
      </c>
      <c r="N3703" t="s">
        <v>14</v>
      </c>
      <c r="O3703" t="s">
        <v>1002</v>
      </c>
      <c r="P3703" t="s">
        <v>15</v>
      </c>
    </row>
    <row r="3704" spans="1:16">
      <c r="A3704" t="s">
        <v>867</v>
      </c>
      <c r="B3704" t="s">
        <v>868</v>
      </c>
      <c r="C3704" t="s">
        <v>560</v>
      </c>
      <c r="D3704" t="s">
        <v>11</v>
      </c>
      <c r="E3704" t="s">
        <v>12</v>
      </c>
      <c r="F3704" t="s">
        <v>13</v>
      </c>
      <c r="H3704" t="s">
        <v>16</v>
      </c>
      <c r="I3704">
        <v>96</v>
      </c>
      <c r="J3704" t="s">
        <v>14</v>
      </c>
      <c r="K3704">
        <v>446.5</v>
      </c>
      <c r="L3704" t="s">
        <v>13</v>
      </c>
      <c r="M3704">
        <v>1</v>
      </c>
      <c r="N3704" t="s">
        <v>14</v>
      </c>
      <c r="O3704" t="s">
        <v>1002</v>
      </c>
      <c r="P3704" t="s">
        <v>15</v>
      </c>
    </row>
    <row r="3705" spans="1:16">
      <c r="A3705" t="s">
        <v>867</v>
      </c>
      <c r="B3705" t="s">
        <v>868</v>
      </c>
      <c r="C3705" t="s">
        <v>560</v>
      </c>
      <c r="D3705" t="s">
        <v>11</v>
      </c>
      <c r="E3705" t="s">
        <v>12</v>
      </c>
      <c r="F3705" t="s">
        <v>873</v>
      </c>
      <c r="H3705" t="s">
        <v>16</v>
      </c>
      <c r="I3705">
        <v>96</v>
      </c>
      <c r="J3705" t="s">
        <v>14</v>
      </c>
      <c r="K3705">
        <v>145.9</v>
      </c>
      <c r="L3705" t="s">
        <v>873</v>
      </c>
      <c r="M3705">
        <v>1</v>
      </c>
      <c r="N3705" t="s">
        <v>14</v>
      </c>
      <c r="O3705" t="s">
        <v>1002</v>
      </c>
      <c r="P3705" t="s">
        <v>15</v>
      </c>
    </row>
    <row r="3706" spans="1:16">
      <c r="A3706" t="s">
        <v>867</v>
      </c>
      <c r="B3706" t="s">
        <v>868</v>
      </c>
      <c r="C3706" t="s">
        <v>560</v>
      </c>
      <c r="D3706" t="s">
        <v>11</v>
      </c>
      <c r="E3706" t="s">
        <v>12</v>
      </c>
      <c r="F3706" t="s">
        <v>874</v>
      </c>
      <c r="H3706" t="s">
        <v>16</v>
      </c>
      <c r="I3706">
        <v>96</v>
      </c>
      <c r="J3706" t="s">
        <v>14</v>
      </c>
      <c r="K3706">
        <v>19.600000000000001</v>
      </c>
      <c r="L3706" t="s">
        <v>874</v>
      </c>
      <c r="M3706">
        <v>1</v>
      </c>
      <c r="N3706" t="s">
        <v>14</v>
      </c>
      <c r="O3706" t="s">
        <v>1002</v>
      </c>
      <c r="P3706" t="s">
        <v>15</v>
      </c>
    </row>
    <row r="3707" spans="1:16">
      <c r="A3707" t="s">
        <v>867</v>
      </c>
      <c r="B3707" t="s">
        <v>868</v>
      </c>
      <c r="C3707" t="s">
        <v>560</v>
      </c>
      <c r="D3707" t="s">
        <v>11</v>
      </c>
      <c r="E3707" t="s">
        <v>12</v>
      </c>
      <c r="F3707" t="s">
        <v>875</v>
      </c>
      <c r="H3707" t="s">
        <v>16</v>
      </c>
      <c r="I3707">
        <v>96</v>
      </c>
      <c r="J3707" t="s">
        <v>14</v>
      </c>
      <c r="K3707">
        <v>16.2</v>
      </c>
      <c r="L3707" t="s">
        <v>875</v>
      </c>
      <c r="M3707">
        <v>1</v>
      </c>
      <c r="N3707" t="s">
        <v>14</v>
      </c>
      <c r="O3707" t="s">
        <v>1002</v>
      </c>
      <c r="P3707" t="s">
        <v>15</v>
      </c>
    </row>
    <row r="3708" spans="1:16">
      <c r="A3708" t="s">
        <v>867</v>
      </c>
      <c r="B3708" t="s">
        <v>868</v>
      </c>
      <c r="C3708" t="s">
        <v>560</v>
      </c>
      <c r="D3708" t="s">
        <v>11</v>
      </c>
      <c r="E3708" t="s">
        <v>12</v>
      </c>
      <c r="F3708" t="s">
        <v>876</v>
      </c>
      <c r="H3708" t="s">
        <v>16</v>
      </c>
      <c r="I3708">
        <v>96</v>
      </c>
      <c r="J3708" t="s">
        <v>14</v>
      </c>
      <c r="K3708" s="3">
        <v>5675</v>
      </c>
      <c r="L3708" t="s">
        <v>876</v>
      </c>
      <c r="M3708">
        <v>1</v>
      </c>
      <c r="N3708" t="s">
        <v>14</v>
      </c>
      <c r="O3708" t="s">
        <v>1002</v>
      </c>
      <c r="P3708" t="s">
        <v>15</v>
      </c>
    </row>
    <row r="3709" spans="1:16">
      <c r="A3709" t="s">
        <v>867</v>
      </c>
      <c r="B3709" t="s">
        <v>868</v>
      </c>
      <c r="C3709" t="s">
        <v>560</v>
      </c>
      <c r="D3709" t="s">
        <v>11</v>
      </c>
      <c r="E3709" t="s">
        <v>12</v>
      </c>
      <c r="F3709" t="s">
        <v>877</v>
      </c>
      <c r="H3709" t="s">
        <v>16</v>
      </c>
      <c r="I3709">
        <v>96</v>
      </c>
      <c r="J3709" t="s">
        <v>14</v>
      </c>
      <c r="K3709">
        <v>146.80000000000001</v>
      </c>
      <c r="L3709" t="s">
        <v>877</v>
      </c>
      <c r="M3709">
        <v>1</v>
      </c>
      <c r="N3709" t="s">
        <v>14</v>
      </c>
      <c r="O3709" t="s">
        <v>1002</v>
      </c>
      <c r="P3709" t="s">
        <v>15</v>
      </c>
    </row>
    <row r="3710" spans="1:16">
      <c r="A3710" t="s">
        <v>867</v>
      </c>
      <c r="B3710" t="s">
        <v>868</v>
      </c>
      <c r="C3710" t="s">
        <v>560</v>
      </c>
      <c r="D3710" t="s">
        <v>11</v>
      </c>
      <c r="E3710" t="s">
        <v>12</v>
      </c>
      <c r="F3710" t="s">
        <v>878</v>
      </c>
      <c r="H3710" t="s">
        <v>16</v>
      </c>
      <c r="I3710">
        <v>96</v>
      </c>
      <c r="J3710" t="s">
        <v>14</v>
      </c>
      <c r="K3710">
        <v>78.3</v>
      </c>
      <c r="L3710" t="s">
        <v>878</v>
      </c>
      <c r="M3710">
        <v>1</v>
      </c>
      <c r="N3710" t="s">
        <v>14</v>
      </c>
      <c r="O3710" t="s">
        <v>1002</v>
      </c>
      <c r="P3710" t="s">
        <v>15</v>
      </c>
    </row>
    <row r="3711" spans="1:16">
      <c r="A3711" t="s">
        <v>867</v>
      </c>
      <c r="B3711" t="s">
        <v>868</v>
      </c>
      <c r="C3711" t="s">
        <v>560</v>
      </c>
      <c r="D3711" t="s">
        <v>11</v>
      </c>
      <c r="E3711" t="s">
        <v>12</v>
      </c>
      <c r="F3711" t="s">
        <v>998</v>
      </c>
      <c r="H3711" t="s">
        <v>16</v>
      </c>
      <c r="I3711">
        <v>96</v>
      </c>
      <c r="J3711" t="s">
        <v>14</v>
      </c>
      <c r="K3711" s="4">
        <v>1154.7</v>
      </c>
      <c r="L3711" t="s">
        <v>998</v>
      </c>
      <c r="M3711">
        <v>1</v>
      </c>
      <c r="N3711" t="s">
        <v>14</v>
      </c>
      <c r="O3711" t="s">
        <v>1003</v>
      </c>
      <c r="P3711" t="s">
        <v>15</v>
      </c>
    </row>
    <row r="3712" spans="1:16">
      <c r="A3712" t="s">
        <v>867</v>
      </c>
      <c r="B3712" t="s">
        <v>868</v>
      </c>
      <c r="C3712" t="s">
        <v>560</v>
      </c>
      <c r="D3712" t="s">
        <v>11</v>
      </c>
      <c r="E3712" t="s">
        <v>12</v>
      </c>
      <c r="F3712" t="s">
        <v>879</v>
      </c>
      <c r="H3712" t="s">
        <v>16</v>
      </c>
      <c r="I3712">
        <v>96</v>
      </c>
      <c r="J3712" t="s">
        <v>14</v>
      </c>
      <c r="K3712">
        <v>166.4</v>
      </c>
      <c r="L3712" t="s">
        <v>879</v>
      </c>
      <c r="M3712">
        <v>1</v>
      </c>
      <c r="N3712" t="s">
        <v>14</v>
      </c>
      <c r="O3712" t="s">
        <v>1002</v>
      </c>
      <c r="P3712" t="s">
        <v>15</v>
      </c>
    </row>
    <row r="3713" spans="1:17">
      <c r="A3713" t="s">
        <v>867</v>
      </c>
      <c r="B3713" t="s">
        <v>868</v>
      </c>
      <c r="C3713" t="s">
        <v>560</v>
      </c>
      <c r="D3713" t="s">
        <v>11</v>
      </c>
      <c r="E3713" t="s">
        <v>12</v>
      </c>
      <c r="F3713" t="s">
        <v>880</v>
      </c>
      <c r="H3713" t="s">
        <v>16</v>
      </c>
      <c r="I3713">
        <v>96</v>
      </c>
      <c r="J3713" t="s">
        <v>14</v>
      </c>
      <c r="K3713">
        <v>58.8</v>
      </c>
      <c r="L3713" t="s">
        <v>880</v>
      </c>
      <c r="M3713">
        <v>1</v>
      </c>
      <c r="N3713" t="s">
        <v>14</v>
      </c>
      <c r="O3713" t="s">
        <v>1002</v>
      </c>
      <c r="P3713" t="s">
        <v>15</v>
      </c>
    </row>
    <row r="3714" spans="1:17">
      <c r="A3714" t="s">
        <v>867</v>
      </c>
      <c r="B3714" t="s">
        <v>868</v>
      </c>
      <c r="C3714" t="s">
        <v>560</v>
      </c>
      <c r="D3714" t="s">
        <v>11</v>
      </c>
      <c r="E3714" t="s">
        <v>12</v>
      </c>
      <c r="F3714" t="s">
        <v>881</v>
      </c>
      <c r="H3714" t="s">
        <v>16</v>
      </c>
      <c r="I3714">
        <v>96</v>
      </c>
      <c r="J3714" t="s">
        <v>14</v>
      </c>
      <c r="K3714">
        <v>237.5</v>
      </c>
      <c r="L3714" t="s">
        <v>881</v>
      </c>
      <c r="M3714">
        <v>1</v>
      </c>
      <c r="N3714" t="s">
        <v>14</v>
      </c>
      <c r="O3714" t="s">
        <v>1002</v>
      </c>
      <c r="P3714" t="s">
        <v>15</v>
      </c>
    </row>
    <row r="3715" spans="1:17">
      <c r="A3715" s="5" t="s">
        <v>928</v>
      </c>
      <c r="B3715" s="5" t="s">
        <v>927</v>
      </c>
      <c r="C3715" s="5" t="s">
        <v>929</v>
      </c>
      <c r="D3715" s="5"/>
      <c r="E3715" s="5" t="s">
        <v>12</v>
      </c>
      <c r="F3715" s="5" t="s">
        <v>874</v>
      </c>
      <c r="G3715" s="5"/>
      <c r="H3715" s="5"/>
      <c r="I3715" s="5">
        <v>1</v>
      </c>
      <c r="J3715" s="5"/>
      <c r="K3715" s="59">
        <v>576</v>
      </c>
      <c r="L3715" s="5" t="s">
        <v>874</v>
      </c>
      <c r="M3715" s="5">
        <v>1</v>
      </c>
      <c r="N3715" s="5" t="s">
        <v>14</v>
      </c>
      <c r="O3715" s="5"/>
      <c r="P3715" s="5" t="s">
        <v>15</v>
      </c>
      <c r="Q3715" s="5" t="s">
        <v>1016</v>
      </c>
    </row>
    <row r="3716" spans="1:17">
      <c r="A3716" s="5" t="s">
        <v>925</v>
      </c>
      <c r="B3716" s="5" t="s">
        <v>924</v>
      </c>
      <c r="C3716" s="5" t="s">
        <v>926</v>
      </c>
      <c r="D3716" s="5"/>
      <c r="E3716" s="5" t="s">
        <v>12</v>
      </c>
      <c r="F3716" s="5" t="s">
        <v>874</v>
      </c>
      <c r="G3716" s="5"/>
      <c r="H3716" s="5"/>
      <c r="I3716" s="5">
        <v>1</v>
      </c>
      <c r="J3716" s="5"/>
      <c r="K3716" s="59">
        <v>115</v>
      </c>
      <c r="L3716" s="5" t="s">
        <v>874</v>
      </c>
      <c r="M3716" s="5">
        <v>1</v>
      </c>
      <c r="N3716" s="5" t="s">
        <v>14</v>
      </c>
      <c r="O3716" s="5"/>
      <c r="P3716" s="5" t="s">
        <v>15</v>
      </c>
      <c r="Q3716" s="5" t="s">
        <v>1016</v>
      </c>
    </row>
    <row r="3717" spans="1:17">
      <c r="A3717" s="5" t="s">
        <v>919</v>
      </c>
      <c r="B3717" s="5" t="s">
        <v>918</v>
      </c>
      <c r="C3717" s="5" t="s">
        <v>920</v>
      </c>
      <c r="D3717" s="5"/>
      <c r="E3717" s="5" t="s">
        <v>12</v>
      </c>
      <c r="F3717" s="5" t="s">
        <v>874</v>
      </c>
      <c r="G3717" s="5"/>
      <c r="H3717" s="5"/>
      <c r="I3717" s="5">
        <v>1</v>
      </c>
      <c r="J3717" s="5"/>
      <c r="K3717" s="59">
        <v>346</v>
      </c>
      <c r="L3717" s="5" t="s">
        <v>874</v>
      </c>
      <c r="M3717" s="5">
        <v>1</v>
      </c>
      <c r="N3717" s="5" t="s">
        <v>14</v>
      </c>
      <c r="O3717" s="5"/>
      <c r="P3717" s="5" t="s">
        <v>15</v>
      </c>
      <c r="Q3717" s="5" t="s">
        <v>1016</v>
      </c>
    </row>
    <row r="3718" spans="1:17">
      <c r="A3718" t="s">
        <v>576</v>
      </c>
      <c r="B3718" t="s">
        <v>577</v>
      </c>
      <c r="C3718" t="s">
        <v>578</v>
      </c>
      <c r="D3718" t="s">
        <v>11</v>
      </c>
      <c r="E3718" t="s">
        <v>12</v>
      </c>
      <c r="F3718" t="s">
        <v>13</v>
      </c>
      <c r="H3718" t="s">
        <v>16</v>
      </c>
      <c r="I3718">
        <v>1</v>
      </c>
      <c r="J3718" t="s">
        <v>14</v>
      </c>
      <c r="K3718" s="4">
        <v>1733.5</v>
      </c>
      <c r="L3718" t="s">
        <v>13</v>
      </c>
      <c r="M3718">
        <v>1</v>
      </c>
      <c r="N3718" t="s">
        <v>14</v>
      </c>
      <c r="O3718" t="s">
        <v>1002</v>
      </c>
      <c r="P3718" t="s">
        <v>15</v>
      </c>
    </row>
    <row r="3719" spans="1:17">
      <c r="A3719" t="s">
        <v>576</v>
      </c>
      <c r="B3719" t="s">
        <v>577</v>
      </c>
      <c r="C3719" t="s">
        <v>578</v>
      </c>
      <c r="D3719" t="s">
        <v>11</v>
      </c>
      <c r="E3719" t="s">
        <v>12</v>
      </c>
      <c r="F3719" t="s">
        <v>873</v>
      </c>
      <c r="H3719" t="s">
        <v>16</v>
      </c>
      <c r="I3719">
        <v>1</v>
      </c>
      <c r="J3719" t="s">
        <v>14</v>
      </c>
      <c r="K3719">
        <v>508.9</v>
      </c>
      <c r="L3719" t="s">
        <v>873</v>
      </c>
      <c r="M3719">
        <v>1</v>
      </c>
      <c r="N3719" t="s">
        <v>14</v>
      </c>
      <c r="O3719" t="s">
        <v>1002</v>
      </c>
      <c r="P3719" t="s">
        <v>15</v>
      </c>
    </row>
    <row r="3720" spans="1:17">
      <c r="A3720" t="s">
        <v>576</v>
      </c>
      <c r="B3720" t="s">
        <v>577</v>
      </c>
      <c r="C3720" t="s">
        <v>578</v>
      </c>
      <c r="D3720" t="s">
        <v>11</v>
      </c>
      <c r="E3720" t="s">
        <v>12</v>
      </c>
      <c r="F3720" t="s">
        <v>874</v>
      </c>
      <c r="H3720" t="s">
        <v>16</v>
      </c>
      <c r="I3720">
        <v>1</v>
      </c>
      <c r="J3720" t="s">
        <v>14</v>
      </c>
      <c r="K3720">
        <v>69.5</v>
      </c>
      <c r="L3720" t="s">
        <v>874</v>
      </c>
      <c r="M3720">
        <v>1</v>
      </c>
      <c r="N3720" t="s">
        <v>14</v>
      </c>
      <c r="O3720" t="s">
        <v>1002</v>
      </c>
      <c r="P3720" t="s">
        <v>15</v>
      </c>
    </row>
    <row r="3721" spans="1:17">
      <c r="A3721" t="s">
        <v>576</v>
      </c>
      <c r="B3721" t="s">
        <v>577</v>
      </c>
      <c r="C3721" t="s">
        <v>578</v>
      </c>
      <c r="D3721" t="s">
        <v>11</v>
      </c>
      <c r="E3721" t="s">
        <v>12</v>
      </c>
      <c r="F3721" t="s">
        <v>875</v>
      </c>
      <c r="H3721" t="s">
        <v>16</v>
      </c>
      <c r="I3721">
        <v>1</v>
      </c>
      <c r="J3721" t="s">
        <v>14</v>
      </c>
      <c r="K3721">
        <v>45.1</v>
      </c>
      <c r="L3721" t="s">
        <v>875</v>
      </c>
      <c r="M3721">
        <v>1</v>
      </c>
      <c r="N3721" t="s">
        <v>14</v>
      </c>
      <c r="O3721" t="s">
        <v>1002</v>
      </c>
      <c r="P3721" t="s">
        <v>15</v>
      </c>
    </row>
    <row r="3722" spans="1:17">
      <c r="A3722" t="s">
        <v>576</v>
      </c>
      <c r="B3722" t="s">
        <v>577</v>
      </c>
      <c r="C3722" t="s">
        <v>578</v>
      </c>
      <c r="D3722" t="s">
        <v>11</v>
      </c>
      <c r="E3722" t="s">
        <v>12</v>
      </c>
      <c r="F3722" t="s">
        <v>876</v>
      </c>
      <c r="H3722" t="s">
        <v>16</v>
      </c>
      <c r="I3722">
        <v>1</v>
      </c>
      <c r="J3722" t="s">
        <v>14</v>
      </c>
      <c r="K3722" s="3">
        <v>18028</v>
      </c>
      <c r="L3722" t="s">
        <v>876</v>
      </c>
      <c r="M3722">
        <v>1</v>
      </c>
      <c r="N3722" t="s">
        <v>14</v>
      </c>
      <c r="O3722" t="s">
        <v>1002</v>
      </c>
      <c r="P3722" t="s">
        <v>15</v>
      </c>
    </row>
    <row r="3723" spans="1:17">
      <c r="A3723" t="s">
        <v>576</v>
      </c>
      <c r="B3723" t="s">
        <v>577</v>
      </c>
      <c r="C3723" t="s">
        <v>578</v>
      </c>
      <c r="D3723" t="s">
        <v>11</v>
      </c>
      <c r="E3723" t="s">
        <v>12</v>
      </c>
      <c r="F3723" t="s">
        <v>877</v>
      </c>
      <c r="H3723" t="s">
        <v>16</v>
      </c>
      <c r="I3723">
        <v>1</v>
      </c>
      <c r="J3723" t="s">
        <v>14</v>
      </c>
      <c r="K3723">
        <v>546.4</v>
      </c>
      <c r="L3723" t="s">
        <v>877</v>
      </c>
      <c r="M3723">
        <v>1</v>
      </c>
      <c r="N3723" t="s">
        <v>14</v>
      </c>
      <c r="O3723" t="s">
        <v>1002</v>
      </c>
      <c r="P3723" t="s">
        <v>15</v>
      </c>
    </row>
    <row r="3724" spans="1:17">
      <c r="A3724" t="s">
        <v>576</v>
      </c>
      <c r="B3724" t="s">
        <v>577</v>
      </c>
      <c r="C3724" t="s">
        <v>578</v>
      </c>
      <c r="D3724" t="s">
        <v>11</v>
      </c>
      <c r="E3724" t="s">
        <v>12</v>
      </c>
      <c r="F3724" t="s">
        <v>878</v>
      </c>
      <c r="H3724" t="s">
        <v>16</v>
      </c>
      <c r="I3724">
        <v>1</v>
      </c>
      <c r="J3724" t="s">
        <v>14</v>
      </c>
      <c r="K3724">
        <v>259.60000000000002</v>
      </c>
      <c r="L3724" t="s">
        <v>878</v>
      </c>
      <c r="M3724">
        <v>1</v>
      </c>
      <c r="N3724" t="s">
        <v>14</v>
      </c>
      <c r="O3724" t="s">
        <v>1002</v>
      </c>
      <c r="P3724" t="s">
        <v>15</v>
      </c>
    </row>
    <row r="3725" spans="1:17">
      <c r="A3725" t="s">
        <v>576</v>
      </c>
      <c r="B3725" t="s">
        <v>577</v>
      </c>
      <c r="C3725" t="s">
        <v>578</v>
      </c>
      <c r="D3725" t="s">
        <v>11</v>
      </c>
      <c r="E3725" t="s">
        <v>12</v>
      </c>
      <c r="F3725" t="s">
        <v>998</v>
      </c>
      <c r="H3725" t="s">
        <v>16</v>
      </c>
      <c r="I3725">
        <v>1</v>
      </c>
      <c r="J3725" t="s">
        <v>14</v>
      </c>
      <c r="K3725" s="4">
        <v>4096</v>
      </c>
      <c r="L3725" t="s">
        <v>998</v>
      </c>
      <c r="M3725">
        <v>1</v>
      </c>
      <c r="N3725" t="s">
        <v>14</v>
      </c>
      <c r="O3725" t="s">
        <v>1003</v>
      </c>
      <c r="P3725" t="s">
        <v>15</v>
      </c>
    </row>
    <row r="3726" spans="1:17">
      <c r="A3726" t="s">
        <v>576</v>
      </c>
      <c r="B3726" t="s">
        <v>577</v>
      </c>
      <c r="C3726" t="s">
        <v>578</v>
      </c>
      <c r="D3726" t="s">
        <v>11</v>
      </c>
      <c r="E3726" t="s">
        <v>12</v>
      </c>
      <c r="F3726" t="s">
        <v>879</v>
      </c>
      <c r="H3726" t="s">
        <v>16</v>
      </c>
      <c r="I3726">
        <v>1</v>
      </c>
      <c r="J3726" t="s">
        <v>14</v>
      </c>
      <c r="K3726">
        <v>614.70000000000005</v>
      </c>
      <c r="L3726" t="s">
        <v>879</v>
      </c>
      <c r="M3726">
        <v>1</v>
      </c>
      <c r="N3726" t="s">
        <v>14</v>
      </c>
      <c r="O3726" t="s">
        <v>1002</v>
      </c>
      <c r="P3726" t="s">
        <v>15</v>
      </c>
    </row>
    <row r="3727" spans="1:17">
      <c r="A3727" t="s">
        <v>576</v>
      </c>
      <c r="B3727" t="s">
        <v>577</v>
      </c>
      <c r="C3727" t="s">
        <v>578</v>
      </c>
      <c r="D3727" t="s">
        <v>11</v>
      </c>
      <c r="E3727" t="s">
        <v>12</v>
      </c>
      <c r="F3727" t="s">
        <v>880</v>
      </c>
      <c r="H3727" t="s">
        <v>16</v>
      </c>
      <c r="I3727">
        <v>1</v>
      </c>
      <c r="J3727" t="s">
        <v>14</v>
      </c>
      <c r="K3727">
        <v>208.1</v>
      </c>
      <c r="L3727" t="s">
        <v>880</v>
      </c>
      <c r="M3727">
        <v>1</v>
      </c>
      <c r="N3727" t="s">
        <v>14</v>
      </c>
      <c r="O3727" t="s">
        <v>1002</v>
      </c>
      <c r="P3727" t="s">
        <v>15</v>
      </c>
    </row>
    <row r="3728" spans="1:17">
      <c r="A3728" t="s">
        <v>576</v>
      </c>
      <c r="B3728" t="s">
        <v>577</v>
      </c>
      <c r="C3728" t="s">
        <v>578</v>
      </c>
      <c r="D3728" t="s">
        <v>11</v>
      </c>
      <c r="E3728" t="s">
        <v>12</v>
      </c>
      <c r="F3728" t="s">
        <v>881</v>
      </c>
      <c r="H3728" t="s">
        <v>16</v>
      </c>
      <c r="I3728">
        <v>1</v>
      </c>
      <c r="J3728" t="s">
        <v>14</v>
      </c>
      <c r="K3728">
        <v>659.8</v>
      </c>
      <c r="L3728" t="s">
        <v>881</v>
      </c>
      <c r="M3728">
        <v>1</v>
      </c>
      <c r="N3728" t="s">
        <v>14</v>
      </c>
      <c r="O3728" t="s">
        <v>1002</v>
      </c>
      <c r="P3728" t="s">
        <v>15</v>
      </c>
    </row>
    <row r="3729" spans="1:16">
      <c r="A3729" t="s">
        <v>576</v>
      </c>
      <c r="B3729" t="s">
        <v>577</v>
      </c>
      <c r="C3729" t="s">
        <v>578</v>
      </c>
      <c r="D3729" t="s">
        <v>11</v>
      </c>
      <c r="E3729" t="s">
        <v>12</v>
      </c>
      <c r="F3729" t="s">
        <v>13</v>
      </c>
      <c r="H3729" t="s">
        <v>16</v>
      </c>
      <c r="I3729">
        <v>94</v>
      </c>
      <c r="J3729" t="s">
        <v>14</v>
      </c>
      <c r="K3729" s="4">
        <v>1386.8</v>
      </c>
      <c r="L3729" t="s">
        <v>13</v>
      </c>
      <c r="M3729">
        <v>1</v>
      </c>
      <c r="N3729" t="s">
        <v>14</v>
      </c>
      <c r="O3729" t="s">
        <v>1002</v>
      </c>
      <c r="P3729" t="s">
        <v>15</v>
      </c>
    </row>
    <row r="3730" spans="1:16">
      <c r="A3730" t="s">
        <v>576</v>
      </c>
      <c r="B3730" t="s">
        <v>577</v>
      </c>
      <c r="C3730" t="s">
        <v>578</v>
      </c>
      <c r="D3730" t="s">
        <v>11</v>
      </c>
      <c r="E3730" t="s">
        <v>12</v>
      </c>
      <c r="F3730" t="s">
        <v>873</v>
      </c>
      <c r="H3730" t="s">
        <v>16</v>
      </c>
      <c r="I3730">
        <v>94</v>
      </c>
      <c r="J3730" t="s">
        <v>14</v>
      </c>
      <c r="K3730">
        <v>407.1</v>
      </c>
      <c r="L3730" t="s">
        <v>873</v>
      </c>
      <c r="M3730">
        <v>1</v>
      </c>
      <c r="N3730" t="s">
        <v>14</v>
      </c>
      <c r="O3730" t="s">
        <v>1002</v>
      </c>
      <c r="P3730" t="s">
        <v>15</v>
      </c>
    </row>
    <row r="3731" spans="1:16">
      <c r="A3731" t="s">
        <v>576</v>
      </c>
      <c r="B3731" t="s">
        <v>577</v>
      </c>
      <c r="C3731" t="s">
        <v>578</v>
      </c>
      <c r="D3731" t="s">
        <v>11</v>
      </c>
      <c r="E3731" t="s">
        <v>12</v>
      </c>
      <c r="F3731" t="s">
        <v>874</v>
      </c>
      <c r="H3731" t="s">
        <v>16</v>
      </c>
      <c r="I3731">
        <v>94</v>
      </c>
      <c r="J3731" t="s">
        <v>14</v>
      </c>
      <c r="K3731">
        <v>55.6</v>
      </c>
      <c r="L3731" t="s">
        <v>874</v>
      </c>
      <c r="M3731">
        <v>1</v>
      </c>
      <c r="N3731" t="s">
        <v>14</v>
      </c>
      <c r="O3731" t="s">
        <v>1002</v>
      </c>
      <c r="P3731" t="s">
        <v>15</v>
      </c>
    </row>
    <row r="3732" spans="1:16">
      <c r="A3732" t="s">
        <v>576</v>
      </c>
      <c r="B3732" t="s">
        <v>577</v>
      </c>
      <c r="C3732" t="s">
        <v>578</v>
      </c>
      <c r="D3732" t="s">
        <v>11</v>
      </c>
      <c r="E3732" t="s">
        <v>12</v>
      </c>
      <c r="F3732" t="s">
        <v>875</v>
      </c>
      <c r="H3732" t="s">
        <v>16</v>
      </c>
      <c r="I3732">
        <v>94</v>
      </c>
      <c r="J3732" t="s">
        <v>14</v>
      </c>
      <c r="K3732">
        <v>36.1</v>
      </c>
      <c r="L3732" t="s">
        <v>875</v>
      </c>
      <c r="M3732">
        <v>1</v>
      </c>
      <c r="N3732" t="s">
        <v>14</v>
      </c>
      <c r="O3732" t="s">
        <v>1002</v>
      </c>
      <c r="P3732" t="s">
        <v>15</v>
      </c>
    </row>
    <row r="3733" spans="1:16">
      <c r="A3733" t="s">
        <v>576</v>
      </c>
      <c r="B3733" t="s">
        <v>577</v>
      </c>
      <c r="C3733" t="s">
        <v>578</v>
      </c>
      <c r="D3733" t="s">
        <v>11</v>
      </c>
      <c r="E3733" t="s">
        <v>12</v>
      </c>
      <c r="F3733" t="s">
        <v>876</v>
      </c>
      <c r="H3733" t="s">
        <v>16</v>
      </c>
      <c r="I3733">
        <v>94</v>
      </c>
      <c r="J3733" t="s">
        <v>14</v>
      </c>
      <c r="K3733" s="3">
        <v>14423</v>
      </c>
      <c r="L3733" t="s">
        <v>876</v>
      </c>
      <c r="M3733">
        <v>1</v>
      </c>
      <c r="N3733" t="s">
        <v>14</v>
      </c>
      <c r="O3733" t="s">
        <v>1002</v>
      </c>
      <c r="P3733" t="s">
        <v>15</v>
      </c>
    </row>
    <row r="3734" spans="1:16">
      <c r="A3734" t="s">
        <v>576</v>
      </c>
      <c r="B3734" t="s">
        <v>577</v>
      </c>
      <c r="C3734" t="s">
        <v>578</v>
      </c>
      <c r="D3734" t="s">
        <v>11</v>
      </c>
      <c r="E3734" t="s">
        <v>12</v>
      </c>
      <c r="F3734" t="s">
        <v>877</v>
      </c>
      <c r="H3734" t="s">
        <v>16</v>
      </c>
      <c r="I3734">
        <v>94</v>
      </c>
      <c r="J3734" t="s">
        <v>14</v>
      </c>
      <c r="K3734">
        <v>437.2</v>
      </c>
      <c r="L3734" t="s">
        <v>877</v>
      </c>
      <c r="M3734">
        <v>1</v>
      </c>
      <c r="N3734" t="s">
        <v>14</v>
      </c>
      <c r="O3734" t="s">
        <v>1002</v>
      </c>
      <c r="P3734" t="s">
        <v>15</v>
      </c>
    </row>
    <row r="3735" spans="1:16">
      <c r="A3735" t="s">
        <v>576</v>
      </c>
      <c r="B3735" t="s">
        <v>577</v>
      </c>
      <c r="C3735" t="s">
        <v>578</v>
      </c>
      <c r="D3735" t="s">
        <v>11</v>
      </c>
      <c r="E3735" t="s">
        <v>12</v>
      </c>
      <c r="F3735" t="s">
        <v>878</v>
      </c>
      <c r="H3735" t="s">
        <v>16</v>
      </c>
      <c r="I3735">
        <v>94</v>
      </c>
      <c r="J3735" t="s">
        <v>14</v>
      </c>
      <c r="K3735">
        <v>207.7</v>
      </c>
      <c r="L3735" t="s">
        <v>878</v>
      </c>
      <c r="M3735">
        <v>1</v>
      </c>
      <c r="N3735" t="s">
        <v>14</v>
      </c>
      <c r="O3735" t="s">
        <v>1002</v>
      </c>
      <c r="P3735" t="s">
        <v>15</v>
      </c>
    </row>
    <row r="3736" spans="1:16">
      <c r="A3736" t="s">
        <v>576</v>
      </c>
      <c r="B3736" t="s">
        <v>577</v>
      </c>
      <c r="C3736" t="s">
        <v>578</v>
      </c>
      <c r="D3736" t="s">
        <v>11</v>
      </c>
      <c r="E3736" t="s">
        <v>12</v>
      </c>
      <c r="F3736" t="s">
        <v>998</v>
      </c>
      <c r="H3736" t="s">
        <v>16</v>
      </c>
      <c r="I3736">
        <v>94</v>
      </c>
      <c r="J3736" t="s">
        <v>14</v>
      </c>
      <c r="K3736" s="4">
        <v>3275.6</v>
      </c>
      <c r="L3736" t="s">
        <v>998</v>
      </c>
      <c r="M3736">
        <v>1</v>
      </c>
      <c r="N3736" t="s">
        <v>14</v>
      </c>
      <c r="O3736" t="s">
        <v>1003</v>
      </c>
      <c r="P3736" t="s">
        <v>15</v>
      </c>
    </row>
    <row r="3737" spans="1:16">
      <c r="A3737" t="s">
        <v>576</v>
      </c>
      <c r="B3737" t="s">
        <v>577</v>
      </c>
      <c r="C3737" t="s">
        <v>578</v>
      </c>
      <c r="D3737" t="s">
        <v>11</v>
      </c>
      <c r="E3737" t="s">
        <v>12</v>
      </c>
      <c r="F3737" t="s">
        <v>879</v>
      </c>
      <c r="H3737" t="s">
        <v>16</v>
      </c>
      <c r="I3737">
        <v>94</v>
      </c>
      <c r="J3737" t="s">
        <v>14</v>
      </c>
      <c r="K3737">
        <v>491.8</v>
      </c>
      <c r="L3737" t="s">
        <v>879</v>
      </c>
      <c r="M3737">
        <v>1</v>
      </c>
      <c r="N3737" t="s">
        <v>14</v>
      </c>
      <c r="O3737" t="s">
        <v>1002</v>
      </c>
      <c r="P3737" t="s">
        <v>15</v>
      </c>
    </row>
    <row r="3738" spans="1:16">
      <c r="A3738" t="s">
        <v>576</v>
      </c>
      <c r="B3738" t="s">
        <v>577</v>
      </c>
      <c r="C3738" t="s">
        <v>578</v>
      </c>
      <c r="D3738" t="s">
        <v>11</v>
      </c>
      <c r="E3738" t="s">
        <v>12</v>
      </c>
      <c r="F3738" t="s">
        <v>880</v>
      </c>
      <c r="H3738" t="s">
        <v>16</v>
      </c>
      <c r="I3738">
        <v>94</v>
      </c>
      <c r="J3738" t="s">
        <v>14</v>
      </c>
      <c r="K3738">
        <v>166.5</v>
      </c>
      <c r="L3738" t="s">
        <v>880</v>
      </c>
      <c r="M3738">
        <v>1</v>
      </c>
      <c r="N3738" t="s">
        <v>14</v>
      </c>
      <c r="O3738" t="s">
        <v>1002</v>
      </c>
      <c r="P3738" t="s">
        <v>15</v>
      </c>
    </row>
    <row r="3739" spans="1:16">
      <c r="A3739" t="s">
        <v>576</v>
      </c>
      <c r="B3739" t="s">
        <v>577</v>
      </c>
      <c r="C3739" t="s">
        <v>578</v>
      </c>
      <c r="D3739" t="s">
        <v>11</v>
      </c>
      <c r="E3739" t="s">
        <v>12</v>
      </c>
      <c r="F3739" t="s">
        <v>881</v>
      </c>
      <c r="H3739" t="s">
        <v>16</v>
      </c>
      <c r="I3739">
        <v>94</v>
      </c>
      <c r="J3739" t="s">
        <v>14</v>
      </c>
      <c r="K3739">
        <v>527.79999999999995</v>
      </c>
      <c r="L3739" t="s">
        <v>881</v>
      </c>
      <c r="M3739">
        <v>1</v>
      </c>
      <c r="N3739" t="s">
        <v>14</v>
      </c>
      <c r="O3739" t="s">
        <v>1002</v>
      </c>
      <c r="P3739" t="s">
        <v>15</v>
      </c>
    </row>
    <row r="3740" spans="1:16">
      <c r="A3740" t="s">
        <v>579</v>
      </c>
      <c r="B3740" t="s">
        <v>580</v>
      </c>
      <c r="C3740" t="s">
        <v>581</v>
      </c>
      <c r="D3740" t="s">
        <v>11</v>
      </c>
      <c r="E3740" t="s">
        <v>12</v>
      </c>
      <c r="F3740" t="s">
        <v>13</v>
      </c>
      <c r="I3740">
        <v>1</v>
      </c>
      <c r="K3740" s="4">
        <v>4004.2</v>
      </c>
      <c r="L3740" t="s">
        <v>13</v>
      </c>
      <c r="M3740">
        <v>1</v>
      </c>
      <c r="N3740" t="s">
        <v>14</v>
      </c>
      <c r="O3740" t="s">
        <v>1002</v>
      </c>
      <c r="P3740" t="s">
        <v>15</v>
      </c>
    </row>
    <row r="3741" spans="1:16">
      <c r="A3741" t="s">
        <v>579</v>
      </c>
      <c r="B3741" t="s">
        <v>580</v>
      </c>
      <c r="C3741" t="s">
        <v>581</v>
      </c>
      <c r="D3741" t="s">
        <v>11</v>
      </c>
      <c r="E3741" t="s">
        <v>12</v>
      </c>
      <c r="F3741" t="s">
        <v>873</v>
      </c>
      <c r="I3741">
        <v>1</v>
      </c>
      <c r="K3741" s="4">
        <v>1169.0999999999999</v>
      </c>
      <c r="L3741" t="s">
        <v>873</v>
      </c>
      <c r="M3741">
        <v>1</v>
      </c>
      <c r="N3741" t="s">
        <v>14</v>
      </c>
      <c r="O3741" t="s">
        <v>1002</v>
      </c>
      <c r="P3741" t="s">
        <v>15</v>
      </c>
    </row>
    <row r="3742" spans="1:16">
      <c r="A3742" t="s">
        <v>579</v>
      </c>
      <c r="B3742" t="s">
        <v>580</v>
      </c>
      <c r="C3742" t="s">
        <v>581</v>
      </c>
      <c r="D3742" t="s">
        <v>11</v>
      </c>
      <c r="E3742" t="s">
        <v>12</v>
      </c>
      <c r="F3742" t="s">
        <v>874</v>
      </c>
      <c r="I3742">
        <v>1</v>
      </c>
      <c r="K3742">
        <v>160.19999999999999</v>
      </c>
      <c r="L3742" t="s">
        <v>874</v>
      </c>
      <c r="M3742">
        <v>1</v>
      </c>
      <c r="N3742" t="s">
        <v>14</v>
      </c>
      <c r="O3742" t="s">
        <v>1002</v>
      </c>
      <c r="P3742" t="s">
        <v>15</v>
      </c>
    </row>
    <row r="3743" spans="1:16">
      <c r="A3743" t="s">
        <v>579</v>
      </c>
      <c r="B3743" t="s">
        <v>580</v>
      </c>
      <c r="C3743" t="s">
        <v>581</v>
      </c>
      <c r="D3743" t="s">
        <v>11</v>
      </c>
      <c r="E3743" t="s">
        <v>12</v>
      </c>
      <c r="F3743" t="s">
        <v>875</v>
      </c>
      <c r="I3743">
        <v>1</v>
      </c>
      <c r="K3743">
        <v>106.7</v>
      </c>
      <c r="L3743" t="s">
        <v>875</v>
      </c>
      <c r="M3743">
        <v>1</v>
      </c>
      <c r="N3743" t="s">
        <v>14</v>
      </c>
      <c r="O3743" t="s">
        <v>1002</v>
      </c>
      <c r="P3743" t="s">
        <v>15</v>
      </c>
    </row>
    <row r="3744" spans="1:16">
      <c r="A3744" t="s">
        <v>579</v>
      </c>
      <c r="B3744" t="s">
        <v>580</v>
      </c>
      <c r="C3744" t="s">
        <v>581</v>
      </c>
      <c r="D3744" t="s">
        <v>11</v>
      </c>
      <c r="E3744" t="s">
        <v>12</v>
      </c>
      <c r="F3744" t="s">
        <v>876</v>
      </c>
      <c r="I3744">
        <v>1</v>
      </c>
      <c r="K3744" s="3">
        <v>40799</v>
      </c>
      <c r="L3744" t="s">
        <v>876</v>
      </c>
      <c r="M3744">
        <v>1</v>
      </c>
      <c r="N3744" t="s">
        <v>14</v>
      </c>
      <c r="O3744" t="s">
        <v>1002</v>
      </c>
      <c r="P3744" t="s">
        <v>15</v>
      </c>
    </row>
    <row r="3745" spans="1:17">
      <c r="A3745" t="s">
        <v>579</v>
      </c>
      <c r="B3745" t="s">
        <v>580</v>
      </c>
      <c r="C3745" t="s">
        <v>581</v>
      </c>
      <c r="D3745" t="s">
        <v>11</v>
      </c>
      <c r="E3745" t="s">
        <v>12</v>
      </c>
      <c r="F3745" t="s">
        <v>877</v>
      </c>
      <c r="I3745">
        <v>1</v>
      </c>
      <c r="K3745" s="4">
        <v>1255.4000000000001</v>
      </c>
      <c r="L3745" t="s">
        <v>877</v>
      </c>
      <c r="M3745">
        <v>1</v>
      </c>
      <c r="N3745" t="s">
        <v>14</v>
      </c>
      <c r="O3745" t="s">
        <v>1002</v>
      </c>
      <c r="P3745" t="s">
        <v>15</v>
      </c>
    </row>
    <row r="3746" spans="1:17">
      <c r="A3746" t="s">
        <v>579</v>
      </c>
      <c r="B3746" t="s">
        <v>580</v>
      </c>
      <c r="C3746" t="s">
        <v>581</v>
      </c>
      <c r="D3746" t="s">
        <v>11</v>
      </c>
      <c r="E3746" t="s">
        <v>12</v>
      </c>
      <c r="F3746" t="s">
        <v>878</v>
      </c>
      <c r="I3746">
        <v>1</v>
      </c>
      <c r="K3746">
        <v>596.4</v>
      </c>
      <c r="L3746" t="s">
        <v>878</v>
      </c>
      <c r="M3746">
        <v>1</v>
      </c>
      <c r="N3746" t="s">
        <v>14</v>
      </c>
      <c r="O3746" t="s">
        <v>1002</v>
      </c>
      <c r="P3746" t="s">
        <v>15</v>
      </c>
    </row>
    <row r="3747" spans="1:17">
      <c r="A3747" t="s">
        <v>579</v>
      </c>
      <c r="B3747" t="s">
        <v>580</v>
      </c>
      <c r="C3747" t="s">
        <v>581</v>
      </c>
      <c r="D3747" t="s">
        <v>11</v>
      </c>
      <c r="E3747" t="s">
        <v>12</v>
      </c>
      <c r="F3747" t="s">
        <v>998</v>
      </c>
      <c r="I3747">
        <v>1</v>
      </c>
      <c r="K3747" s="4">
        <v>9449.9</v>
      </c>
      <c r="L3747" t="s">
        <v>998</v>
      </c>
      <c r="M3747">
        <v>1</v>
      </c>
      <c r="N3747" t="s">
        <v>14</v>
      </c>
      <c r="O3747" t="s">
        <v>1003</v>
      </c>
      <c r="P3747" t="s">
        <v>15</v>
      </c>
    </row>
    <row r="3748" spans="1:17">
      <c r="A3748" t="s">
        <v>579</v>
      </c>
      <c r="B3748" t="s">
        <v>580</v>
      </c>
      <c r="C3748" t="s">
        <v>581</v>
      </c>
      <c r="D3748" t="s">
        <v>11</v>
      </c>
      <c r="E3748" t="s">
        <v>12</v>
      </c>
      <c r="F3748" t="s">
        <v>879</v>
      </c>
      <c r="I3748">
        <v>1</v>
      </c>
      <c r="K3748" s="4">
        <v>1412.4</v>
      </c>
      <c r="L3748" t="s">
        <v>879</v>
      </c>
      <c r="M3748">
        <v>1</v>
      </c>
      <c r="N3748" t="s">
        <v>14</v>
      </c>
      <c r="O3748" t="s">
        <v>1002</v>
      </c>
      <c r="P3748" t="s">
        <v>15</v>
      </c>
    </row>
    <row r="3749" spans="1:17">
      <c r="A3749" t="s">
        <v>579</v>
      </c>
      <c r="B3749" t="s">
        <v>580</v>
      </c>
      <c r="C3749" t="s">
        <v>581</v>
      </c>
      <c r="D3749" t="s">
        <v>11</v>
      </c>
      <c r="E3749" t="s">
        <v>12</v>
      </c>
      <c r="F3749" t="s">
        <v>880</v>
      </c>
      <c r="I3749">
        <v>1</v>
      </c>
      <c r="K3749">
        <v>480.5</v>
      </c>
      <c r="L3749" t="s">
        <v>880</v>
      </c>
      <c r="M3749">
        <v>1</v>
      </c>
      <c r="N3749" t="s">
        <v>14</v>
      </c>
      <c r="O3749" t="s">
        <v>1002</v>
      </c>
      <c r="P3749" t="s">
        <v>15</v>
      </c>
    </row>
    <row r="3750" spans="1:17">
      <c r="A3750" t="s">
        <v>579</v>
      </c>
      <c r="B3750" t="s">
        <v>580</v>
      </c>
      <c r="C3750" t="s">
        <v>581</v>
      </c>
      <c r="D3750" t="s">
        <v>11</v>
      </c>
      <c r="E3750" t="s">
        <v>12</v>
      </c>
      <c r="F3750" t="s">
        <v>881</v>
      </c>
      <c r="I3750">
        <v>1</v>
      </c>
      <c r="K3750" s="4">
        <v>1523.5</v>
      </c>
      <c r="L3750" t="s">
        <v>881</v>
      </c>
      <c r="M3750">
        <v>1</v>
      </c>
      <c r="N3750" t="s">
        <v>14</v>
      </c>
      <c r="O3750" t="s">
        <v>1002</v>
      </c>
      <c r="P3750" t="s">
        <v>15</v>
      </c>
    </row>
    <row r="3751" spans="1:17">
      <c r="A3751" s="5" t="s">
        <v>951</v>
      </c>
      <c r="B3751" s="5" t="s">
        <v>950</v>
      </c>
      <c r="C3751" s="5" t="s">
        <v>1017</v>
      </c>
      <c r="D3751" s="5"/>
      <c r="E3751" s="5" t="s">
        <v>12</v>
      </c>
      <c r="F3751" s="5" t="s">
        <v>1005</v>
      </c>
      <c r="G3751" s="5"/>
      <c r="H3751" s="5"/>
      <c r="I3751" s="5">
        <v>1</v>
      </c>
      <c r="J3751" s="5"/>
      <c r="K3751" s="59">
        <v>86.1</v>
      </c>
      <c r="L3751" s="5" t="s">
        <v>1005</v>
      </c>
      <c r="M3751" s="5">
        <v>1</v>
      </c>
      <c r="N3751" s="5" t="s">
        <v>14</v>
      </c>
      <c r="O3751" s="5" t="s">
        <v>1006</v>
      </c>
      <c r="P3751" s="5" t="s">
        <v>15</v>
      </c>
      <c r="Q3751" s="5"/>
    </row>
    <row r="3752" spans="1:17">
      <c r="A3752" s="5" t="s">
        <v>951</v>
      </c>
      <c r="B3752" s="5" t="s">
        <v>950</v>
      </c>
      <c r="C3752" s="5" t="s">
        <v>1017</v>
      </c>
      <c r="D3752" s="5"/>
      <c r="E3752" s="5" t="s">
        <v>12</v>
      </c>
      <c r="F3752" s="5" t="s">
        <v>13</v>
      </c>
      <c r="G3752" s="5"/>
      <c r="H3752" s="5"/>
      <c r="I3752" s="5">
        <v>1</v>
      </c>
      <c r="J3752" s="5"/>
      <c r="K3752" s="59">
        <v>1890</v>
      </c>
      <c r="L3752" s="5" t="s">
        <v>13</v>
      </c>
      <c r="M3752" s="5">
        <v>1</v>
      </c>
      <c r="N3752" s="5" t="s">
        <v>14</v>
      </c>
      <c r="O3752" s="5" t="s">
        <v>1006</v>
      </c>
      <c r="P3752" s="5" t="s">
        <v>15</v>
      </c>
      <c r="Q3752" s="5"/>
    </row>
    <row r="3753" spans="1:17">
      <c r="A3753" s="5" t="s">
        <v>951</v>
      </c>
      <c r="B3753" s="5" t="s">
        <v>950</v>
      </c>
      <c r="C3753" s="5" t="s">
        <v>1017</v>
      </c>
      <c r="D3753" s="5"/>
      <c r="E3753" s="5" t="s">
        <v>12</v>
      </c>
      <c r="F3753" s="5" t="s">
        <v>873</v>
      </c>
      <c r="G3753" s="5"/>
      <c r="H3753" s="5"/>
      <c r="I3753" s="5">
        <v>1</v>
      </c>
      <c r="J3753" s="5"/>
      <c r="K3753" s="59">
        <v>521.5</v>
      </c>
      <c r="L3753" s="5" t="s">
        <v>873</v>
      </c>
      <c r="M3753" s="5">
        <v>1</v>
      </c>
      <c r="N3753" s="5" t="s">
        <v>14</v>
      </c>
      <c r="O3753" s="5" t="s">
        <v>1006</v>
      </c>
      <c r="P3753" s="5" t="s">
        <v>15</v>
      </c>
      <c r="Q3753" s="5"/>
    </row>
    <row r="3754" spans="1:17">
      <c r="A3754" s="5" t="s">
        <v>951</v>
      </c>
      <c r="B3754" s="5" t="s">
        <v>950</v>
      </c>
      <c r="C3754" s="5" t="s">
        <v>1017</v>
      </c>
      <c r="D3754" s="5"/>
      <c r="E3754" s="5" t="s">
        <v>12</v>
      </c>
      <c r="F3754" s="5" t="s">
        <v>874</v>
      </c>
      <c r="G3754" s="5"/>
      <c r="H3754" s="5"/>
      <c r="I3754" s="5">
        <v>1</v>
      </c>
      <c r="J3754" s="5"/>
      <c r="K3754" s="59">
        <v>70</v>
      </c>
      <c r="L3754" s="5" t="s">
        <v>874</v>
      </c>
      <c r="M3754" s="5">
        <v>1</v>
      </c>
      <c r="N3754" s="5" t="s">
        <v>14</v>
      </c>
      <c r="O3754" s="5" t="s">
        <v>1006</v>
      </c>
      <c r="P3754" s="5" t="s">
        <v>15</v>
      </c>
      <c r="Q3754" s="5"/>
    </row>
    <row r="3755" spans="1:17">
      <c r="A3755" s="5" t="s">
        <v>951</v>
      </c>
      <c r="B3755" s="5" t="s">
        <v>950</v>
      </c>
      <c r="C3755" s="5" t="s">
        <v>1017</v>
      </c>
      <c r="D3755" s="5"/>
      <c r="E3755" s="5" t="s">
        <v>12</v>
      </c>
      <c r="F3755" s="5" t="s">
        <v>875</v>
      </c>
      <c r="G3755" s="5"/>
      <c r="H3755" s="5"/>
      <c r="I3755" s="5">
        <v>1</v>
      </c>
      <c r="J3755" s="5"/>
      <c r="K3755" s="59">
        <v>56</v>
      </c>
      <c r="L3755" s="5" t="s">
        <v>875</v>
      </c>
      <c r="M3755" s="5">
        <v>1</v>
      </c>
      <c r="N3755" s="5" t="s">
        <v>14</v>
      </c>
      <c r="O3755" s="5" t="s">
        <v>1006</v>
      </c>
      <c r="P3755" s="5" t="s">
        <v>15</v>
      </c>
      <c r="Q3755" s="5"/>
    </row>
    <row r="3756" spans="1:17">
      <c r="A3756" s="5" t="s">
        <v>951</v>
      </c>
      <c r="B3756" s="5" t="s">
        <v>950</v>
      </c>
      <c r="C3756" s="5" t="s">
        <v>1017</v>
      </c>
      <c r="D3756" s="5"/>
      <c r="E3756" s="5" t="s">
        <v>12</v>
      </c>
      <c r="F3756" s="5" t="s">
        <v>876</v>
      </c>
      <c r="G3756" s="5"/>
      <c r="H3756" s="5"/>
      <c r="I3756" s="5">
        <v>1</v>
      </c>
      <c r="J3756" s="5"/>
      <c r="K3756" s="59">
        <v>21000</v>
      </c>
      <c r="L3756" s="5" t="s">
        <v>876</v>
      </c>
      <c r="M3756" s="5">
        <v>1</v>
      </c>
      <c r="N3756" s="5" t="s">
        <v>14</v>
      </c>
      <c r="O3756" s="5" t="s">
        <v>1006</v>
      </c>
      <c r="P3756" s="5" t="s">
        <v>15</v>
      </c>
      <c r="Q3756" s="5"/>
    </row>
    <row r="3757" spans="1:17">
      <c r="A3757" s="5" t="s">
        <v>951</v>
      </c>
      <c r="B3757" s="5" t="s">
        <v>950</v>
      </c>
      <c r="C3757" s="5" t="s">
        <v>1017</v>
      </c>
      <c r="D3757" s="5"/>
      <c r="E3757" s="5" t="s">
        <v>12</v>
      </c>
      <c r="F3757" s="5" t="s">
        <v>877</v>
      </c>
      <c r="G3757" s="5"/>
      <c r="H3757" s="5"/>
      <c r="I3757" s="5">
        <v>1</v>
      </c>
      <c r="J3757" s="5"/>
      <c r="K3757" s="59">
        <v>560</v>
      </c>
      <c r="L3757" s="5" t="s">
        <v>877</v>
      </c>
      <c r="M3757" s="5">
        <v>1</v>
      </c>
      <c r="N3757" s="5" t="s">
        <v>14</v>
      </c>
      <c r="O3757" s="5" t="s">
        <v>1006</v>
      </c>
      <c r="P3757" s="5" t="s">
        <v>15</v>
      </c>
      <c r="Q3757" s="5"/>
    </row>
    <row r="3758" spans="1:17">
      <c r="A3758" s="5" t="s">
        <v>951</v>
      </c>
      <c r="B3758" s="5" t="s">
        <v>950</v>
      </c>
      <c r="C3758" s="5" t="s">
        <v>1017</v>
      </c>
      <c r="D3758" s="5"/>
      <c r="E3758" s="5" t="s">
        <v>12</v>
      </c>
      <c r="F3758" s="5" t="s">
        <v>878</v>
      </c>
      <c r="G3758" s="5"/>
      <c r="H3758" s="5"/>
      <c r="I3758" s="5">
        <v>1</v>
      </c>
      <c r="J3758" s="5"/>
      <c r="K3758" s="59">
        <v>290.5</v>
      </c>
      <c r="L3758" s="5" t="s">
        <v>878</v>
      </c>
      <c r="M3758" s="5">
        <v>1</v>
      </c>
      <c r="N3758" s="5" t="s">
        <v>14</v>
      </c>
      <c r="O3758" s="5" t="s">
        <v>1006</v>
      </c>
      <c r="P3758" s="5" t="s">
        <v>15</v>
      </c>
      <c r="Q3758" s="5"/>
    </row>
    <row r="3759" spans="1:17">
      <c r="A3759" s="5" t="s">
        <v>951</v>
      </c>
      <c r="B3759" s="5" t="s">
        <v>950</v>
      </c>
      <c r="C3759" s="5" t="s">
        <v>1017</v>
      </c>
      <c r="D3759" s="5"/>
      <c r="E3759" s="5" t="s">
        <v>12</v>
      </c>
      <c r="F3759" s="5" t="s">
        <v>998</v>
      </c>
      <c r="G3759" s="5"/>
      <c r="H3759" s="5"/>
      <c r="I3759" s="5">
        <v>1</v>
      </c>
      <c r="J3759" s="5"/>
      <c r="K3759" s="59">
        <v>4130</v>
      </c>
      <c r="L3759" s="5" t="s">
        <v>998</v>
      </c>
      <c r="M3759" s="5">
        <v>1</v>
      </c>
      <c r="N3759" s="5" t="s">
        <v>14</v>
      </c>
      <c r="O3759" s="5" t="s">
        <v>1006</v>
      </c>
      <c r="P3759" s="5" t="s">
        <v>15</v>
      </c>
      <c r="Q3759" s="5"/>
    </row>
    <row r="3760" spans="1:17">
      <c r="A3760" s="5" t="s">
        <v>951</v>
      </c>
      <c r="B3760" s="5" t="s">
        <v>950</v>
      </c>
      <c r="C3760" s="5" t="s">
        <v>1017</v>
      </c>
      <c r="D3760" s="5"/>
      <c r="E3760" s="5" t="s">
        <v>12</v>
      </c>
      <c r="F3760" s="5" t="s">
        <v>879</v>
      </c>
      <c r="G3760" s="5"/>
      <c r="H3760" s="5"/>
      <c r="I3760" s="5">
        <v>1</v>
      </c>
      <c r="J3760" s="5"/>
      <c r="K3760" s="59">
        <v>630</v>
      </c>
      <c r="L3760" s="5" t="s">
        <v>879</v>
      </c>
      <c r="M3760" s="5">
        <v>1</v>
      </c>
      <c r="N3760" s="5" t="s">
        <v>14</v>
      </c>
      <c r="O3760" s="5" t="s">
        <v>1006</v>
      </c>
      <c r="P3760" s="5" t="s">
        <v>15</v>
      </c>
      <c r="Q3760" s="5"/>
    </row>
    <row r="3761" spans="1:17">
      <c r="A3761" s="5" t="s">
        <v>951</v>
      </c>
      <c r="B3761" s="5" t="s">
        <v>950</v>
      </c>
      <c r="C3761" s="5" t="s">
        <v>1017</v>
      </c>
      <c r="D3761" s="5"/>
      <c r="E3761" s="5" t="s">
        <v>12</v>
      </c>
      <c r="F3761" s="5" t="s">
        <v>880</v>
      </c>
      <c r="G3761" s="5"/>
      <c r="H3761" s="5"/>
      <c r="I3761" s="5">
        <v>1</v>
      </c>
      <c r="J3761" s="5"/>
      <c r="K3761" s="59">
        <v>196</v>
      </c>
      <c r="L3761" s="5" t="s">
        <v>880</v>
      </c>
      <c r="M3761" s="5">
        <v>1</v>
      </c>
      <c r="N3761" s="5" t="s">
        <v>14</v>
      </c>
      <c r="O3761" s="5" t="s">
        <v>1006</v>
      </c>
      <c r="P3761" s="5" t="s">
        <v>15</v>
      </c>
      <c r="Q3761" s="5"/>
    </row>
    <row r="3762" spans="1:17">
      <c r="A3762" s="5" t="s">
        <v>951</v>
      </c>
      <c r="B3762" s="5" t="s">
        <v>950</v>
      </c>
      <c r="C3762" s="5" t="s">
        <v>1017</v>
      </c>
      <c r="D3762" s="5"/>
      <c r="E3762" s="5" t="s">
        <v>12</v>
      </c>
      <c r="F3762" s="5" t="s">
        <v>1007</v>
      </c>
      <c r="G3762" s="5"/>
      <c r="H3762" s="5"/>
      <c r="I3762" s="5">
        <v>1</v>
      </c>
      <c r="J3762" s="5"/>
      <c r="K3762" s="59">
        <v>94.5</v>
      </c>
      <c r="L3762" s="5" t="s">
        <v>1007</v>
      </c>
      <c r="M3762" s="5">
        <v>1</v>
      </c>
      <c r="N3762" s="5" t="s">
        <v>14</v>
      </c>
      <c r="O3762" s="5" t="s">
        <v>1006</v>
      </c>
      <c r="P3762" s="5" t="s">
        <v>15</v>
      </c>
      <c r="Q3762" s="5"/>
    </row>
    <row r="3763" spans="1:17">
      <c r="A3763" s="5" t="s">
        <v>951</v>
      </c>
      <c r="B3763" s="5" t="s">
        <v>950</v>
      </c>
      <c r="C3763" s="5" t="s">
        <v>1017</v>
      </c>
      <c r="D3763" s="5"/>
      <c r="E3763" s="5" t="s">
        <v>12</v>
      </c>
      <c r="F3763" s="5" t="s">
        <v>881</v>
      </c>
      <c r="G3763" s="5"/>
      <c r="H3763" s="5"/>
      <c r="I3763" s="5">
        <v>1</v>
      </c>
      <c r="J3763" s="5"/>
      <c r="K3763" s="59">
        <v>980</v>
      </c>
      <c r="L3763" s="5" t="s">
        <v>881</v>
      </c>
      <c r="M3763" s="5">
        <v>1</v>
      </c>
      <c r="N3763" s="5" t="s">
        <v>14</v>
      </c>
      <c r="O3763" s="5" t="s">
        <v>1006</v>
      </c>
      <c r="P3763" s="5" t="s">
        <v>15</v>
      </c>
      <c r="Q3763" s="5"/>
    </row>
    <row r="3764" spans="1:17">
      <c r="A3764" t="s">
        <v>582</v>
      </c>
      <c r="B3764" t="s">
        <v>583</v>
      </c>
      <c r="C3764" t="s">
        <v>584</v>
      </c>
      <c r="D3764" t="s">
        <v>11</v>
      </c>
      <c r="E3764" t="s">
        <v>12</v>
      </c>
      <c r="F3764" t="s">
        <v>13</v>
      </c>
      <c r="H3764" t="s">
        <v>16</v>
      </c>
      <c r="I3764">
        <v>1</v>
      </c>
      <c r="J3764" t="s">
        <v>14</v>
      </c>
      <c r="K3764">
        <v>404.5</v>
      </c>
      <c r="L3764" t="s">
        <v>13</v>
      </c>
      <c r="M3764">
        <v>1</v>
      </c>
      <c r="N3764" t="s">
        <v>14</v>
      </c>
      <c r="O3764" t="s">
        <v>1002</v>
      </c>
      <c r="P3764" t="s">
        <v>15</v>
      </c>
    </row>
    <row r="3765" spans="1:17">
      <c r="A3765" t="s">
        <v>582</v>
      </c>
      <c r="B3765" t="s">
        <v>583</v>
      </c>
      <c r="C3765" t="s">
        <v>584</v>
      </c>
      <c r="D3765" t="s">
        <v>11</v>
      </c>
      <c r="E3765" t="s">
        <v>12</v>
      </c>
      <c r="F3765" t="s">
        <v>873</v>
      </c>
      <c r="H3765" t="s">
        <v>16</v>
      </c>
      <c r="I3765">
        <v>1</v>
      </c>
      <c r="J3765" t="s">
        <v>14</v>
      </c>
      <c r="K3765">
        <v>110.4</v>
      </c>
      <c r="L3765" t="s">
        <v>873</v>
      </c>
      <c r="M3765">
        <v>1</v>
      </c>
      <c r="N3765" t="s">
        <v>14</v>
      </c>
      <c r="O3765" t="s">
        <v>1002</v>
      </c>
      <c r="P3765" t="s">
        <v>15</v>
      </c>
    </row>
    <row r="3766" spans="1:17">
      <c r="A3766" t="s">
        <v>582</v>
      </c>
      <c r="B3766" t="s">
        <v>583</v>
      </c>
      <c r="C3766" t="s">
        <v>584</v>
      </c>
      <c r="D3766" t="s">
        <v>11</v>
      </c>
      <c r="E3766" t="s">
        <v>12</v>
      </c>
      <c r="F3766" t="s">
        <v>874</v>
      </c>
      <c r="H3766" t="s">
        <v>16</v>
      </c>
      <c r="I3766">
        <v>1</v>
      </c>
      <c r="J3766" t="s">
        <v>14</v>
      </c>
      <c r="K3766">
        <v>16.3</v>
      </c>
      <c r="L3766" t="s">
        <v>874</v>
      </c>
      <c r="M3766">
        <v>1</v>
      </c>
      <c r="N3766" t="s">
        <v>14</v>
      </c>
      <c r="O3766" t="s">
        <v>1002</v>
      </c>
      <c r="P3766" t="s">
        <v>15</v>
      </c>
    </row>
    <row r="3767" spans="1:17">
      <c r="A3767" t="s">
        <v>582</v>
      </c>
      <c r="B3767" t="s">
        <v>583</v>
      </c>
      <c r="C3767" t="s">
        <v>584</v>
      </c>
      <c r="D3767" t="s">
        <v>11</v>
      </c>
      <c r="E3767" t="s">
        <v>12</v>
      </c>
      <c r="F3767" t="s">
        <v>875</v>
      </c>
      <c r="H3767" t="s">
        <v>16</v>
      </c>
      <c r="I3767">
        <v>1</v>
      </c>
      <c r="J3767" t="s">
        <v>14</v>
      </c>
      <c r="K3767">
        <v>9.8000000000000007</v>
      </c>
      <c r="L3767" t="s">
        <v>875</v>
      </c>
      <c r="M3767">
        <v>1</v>
      </c>
      <c r="N3767" t="s">
        <v>14</v>
      </c>
      <c r="O3767" t="s">
        <v>1002</v>
      </c>
      <c r="P3767" t="s">
        <v>15</v>
      </c>
    </row>
    <row r="3768" spans="1:17">
      <c r="A3768" t="s">
        <v>582</v>
      </c>
      <c r="B3768" t="s">
        <v>583</v>
      </c>
      <c r="C3768" t="s">
        <v>584</v>
      </c>
      <c r="D3768" t="s">
        <v>11</v>
      </c>
      <c r="E3768" t="s">
        <v>12</v>
      </c>
      <c r="F3768" t="s">
        <v>876</v>
      </c>
      <c r="H3768" t="s">
        <v>16</v>
      </c>
      <c r="I3768">
        <v>1</v>
      </c>
      <c r="J3768" t="s">
        <v>14</v>
      </c>
      <c r="K3768" s="3">
        <v>3847</v>
      </c>
      <c r="L3768" t="s">
        <v>876</v>
      </c>
      <c r="M3768">
        <v>1</v>
      </c>
      <c r="N3768" t="s">
        <v>14</v>
      </c>
      <c r="O3768" t="s">
        <v>1002</v>
      </c>
      <c r="P3768" t="s">
        <v>15</v>
      </c>
    </row>
    <row r="3769" spans="1:17">
      <c r="A3769" t="s">
        <v>582</v>
      </c>
      <c r="B3769" t="s">
        <v>583</v>
      </c>
      <c r="C3769" t="s">
        <v>584</v>
      </c>
      <c r="D3769" t="s">
        <v>11</v>
      </c>
      <c r="E3769" t="s">
        <v>12</v>
      </c>
      <c r="F3769" t="s">
        <v>877</v>
      </c>
      <c r="H3769" t="s">
        <v>16</v>
      </c>
      <c r="I3769">
        <v>1</v>
      </c>
      <c r="J3769" t="s">
        <v>14</v>
      </c>
      <c r="K3769">
        <v>118.5</v>
      </c>
      <c r="L3769" t="s">
        <v>877</v>
      </c>
      <c r="M3769">
        <v>1</v>
      </c>
      <c r="N3769" t="s">
        <v>14</v>
      </c>
      <c r="O3769" t="s">
        <v>1002</v>
      </c>
      <c r="P3769" t="s">
        <v>15</v>
      </c>
    </row>
    <row r="3770" spans="1:17">
      <c r="A3770" t="s">
        <v>582</v>
      </c>
      <c r="B3770" t="s">
        <v>583</v>
      </c>
      <c r="C3770" t="s">
        <v>584</v>
      </c>
      <c r="D3770" t="s">
        <v>11</v>
      </c>
      <c r="E3770" t="s">
        <v>12</v>
      </c>
      <c r="F3770" t="s">
        <v>878</v>
      </c>
      <c r="H3770" t="s">
        <v>16</v>
      </c>
      <c r="I3770">
        <v>1</v>
      </c>
      <c r="J3770" t="s">
        <v>14</v>
      </c>
      <c r="K3770">
        <v>56.3</v>
      </c>
      <c r="L3770" t="s">
        <v>878</v>
      </c>
      <c r="M3770">
        <v>1</v>
      </c>
      <c r="N3770" t="s">
        <v>14</v>
      </c>
      <c r="O3770" t="s">
        <v>1002</v>
      </c>
      <c r="P3770" t="s">
        <v>15</v>
      </c>
    </row>
    <row r="3771" spans="1:17">
      <c r="A3771" t="s">
        <v>582</v>
      </c>
      <c r="B3771" t="s">
        <v>583</v>
      </c>
      <c r="C3771" t="s">
        <v>584</v>
      </c>
      <c r="D3771" t="s">
        <v>11</v>
      </c>
      <c r="E3771" t="s">
        <v>12</v>
      </c>
      <c r="F3771" t="s">
        <v>998</v>
      </c>
      <c r="H3771" t="s">
        <v>16</v>
      </c>
      <c r="I3771">
        <v>1</v>
      </c>
      <c r="J3771" t="s">
        <v>14</v>
      </c>
      <c r="K3771">
        <v>960.3</v>
      </c>
      <c r="L3771" t="s">
        <v>998</v>
      </c>
      <c r="M3771">
        <v>1</v>
      </c>
      <c r="N3771" t="s">
        <v>14</v>
      </c>
      <c r="O3771" t="s">
        <v>1003</v>
      </c>
      <c r="P3771" t="s">
        <v>15</v>
      </c>
    </row>
    <row r="3772" spans="1:17">
      <c r="A3772" t="s">
        <v>582</v>
      </c>
      <c r="B3772" t="s">
        <v>583</v>
      </c>
      <c r="C3772" t="s">
        <v>584</v>
      </c>
      <c r="D3772" t="s">
        <v>11</v>
      </c>
      <c r="E3772" t="s">
        <v>12</v>
      </c>
      <c r="F3772" t="s">
        <v>879</v>
      </c>
      <c r="H3772" t="s">
        <v>16</v>
      </c>
      <c r="I3772">
        <v>1</v>
      </c>
      <c r="J3772" t="s">
        <v>14</v>
      </c>
      <c r="K3772">
        <v>133.30000000000001</v>
      </c>
      <c r="L3772" t="s">
        <v>879</v>
      </c>
      <c r="M3772">
        <v>1</v>
      </c>
      <c r="N3772" t="s">
        <v>14</v>
      </c>
      <c r="O3772" t="s">
        <v>1002</v>
      </c>
      <c r="P3772" t="s">
        <v>15</v>
      </c>
    </row>
    <row r="3773" spans="1:17">
      <c r="A3773" t="s">
        <v>582</v>
      </c>
      <c r="B3773" t="s">
        <v>583</v>
      </c>
      <c r="C3773" t="s">
        <v>584</v>
      </c>
      <c r="D3773" t="s">
        <v>11</v>
      </c>
      <c r="E3773" t="s">
        <v>12</v>
      </c>
      <c r="F3773" t="s">
        <v>880</v>
      </c>
      <c r="H3773" t="s">
        <v>16</v>
      </c>
      <c r="I3773">
        <v>1</v>
      </c>
      <c r="J3773" t="s">
        <v>14</v>
      </c>
      <c r="K3773">
        <v>48.7</v>
      </c>
      <c r="L3773" t="s">
        <v>880</v>
      </c>
      <c r="M3773">
        <v>1</v>
      </c>
      <c r="N3773" t="s">
        <v>14</v>
      </c>
      <c r="O3773" t="s">
        <v>1002</v>
      </c>
      <c r="P3773" t="s">
        <v>15</v>
      </c>
    </row>
    <row r="3774" spans="1:17">
      <c r="A3774" t="s">
        <v>582</v>
      </c>
      <c r="B3774" t="s">
        <v>583</v>
      </c>
      <c r="C3774" t="s">
        <v>584</v>
      </c>
      <c r="D3774" t="s">
        <v>11</v>
      </c>
      <c r="E3774" t="s">
        <v>12</v>
      </c>
      <c r="F3774" t="s">
        <v>881</v>
      </c>
      <c r="H3774" t="s">
        <v>16</v>
      </c>
      <c r="I3774">
        <v>1</v>
      </c>
      <c r="J3774" t="s">
        <v>14</v>
      </c>
      <c r="K3774">
        <v>154</v>
      </c>
      <c r="L3774" t="s">
        <v>881</v>
      </c>
      <c r="M3774">
        <v>1</v>
      </c>
      <c r="N3774" t="s">
        <v>14</v>
      </c>
      <c r="O3774" t="s">
        <v>1002</v>
      </c>
      <c r="P3774" t="s">
        <v>15</v>
      </c>
    </row>
    <row r="3775" spans="1:17">
      <c r="A3775" t="s">
        <v>582</v>
      </c>
      <c r="B3775" t="s">
        <v>583</v>
      </c>
      <c r="C3775" t="s">
        <v>584</v>
      </c>
      <c r="D3775" t="s">
        <v>11</v>
      </c>
      <c r="E3775" t="s">
        <v>12</v>
      </c>
      <c r="F3775" t="s">
        <v>13</v>
      </c>
      <c r="H3775" t="s">
        <v>16</v>
      </c>
      <c r="I3775">
        <v>160</v>
      </c>
      <c r="J3775" t="s">
        <v>14</v>
      </c>
      <c r="K3775">
        <v>354.7</v>
      </c>
      <c r="L3775" t="s">
        <v>13</v>
      </c>
      <c r="M3775">
        <v>1</v>
      </c>
      <c r="N3775" t="s">
        <v>14</v>
      </c>
      <c r="O3775" t="s">
        <v>1002</v>
      </c>
      <c r="P3775" t="s">
        <v>15</v>
      </c>
    </row>
    <row r="3776" spans="1:17">
      <c r="A3776" t="s">
        <v>582</v>
      </c>
      <c r="B3776" t="s">
        <v>583</v>
      </c>
      <c r="C3776" t="s">
        <v>584</v>
      </c>
      <c r="D3776" t="s">
        <v>11</v>
      </c>
      <c r="E3776" t="s">
        <v>12</v>
      </c>
      <c r="F3776" t="s">
        <v>873</v>
      </c>
      <c r="H3776" t="s">
        <v>16</v>
      </c>
      <c r="I3776">
        <v>160</v>
      </c>
      <c r="J3776" t="s">
        <v>14</v>
      </c>
      <c r="K3776">
        <v>96.8</v>
      </c>
      <c r="L3776" t="s">
        <v>873</v>
      </c>
      <c r="M3776">
        <v>1</v>
      </c>
      <c r="N3776" t="s">
        <v>14</v>
      </c>
      <c r="O3776" t="s">
        <v>1002</v>
      </c>
      <c r="P3776" t="s">
        <v>15</v>
      </c>
    </row>
    <row r="3777" spans="1:16">
      <c r="A3777" t="s">
        <v>582</v>
      </c>
      <c r="B3777" t="s">
        <v>583</v>
      </c>
      <c r="C3777" t="s">
        <v>584</v>
      </c>
      <c r="D3777" t="s">
        <v>11</v>
      </c>
      <c r="E3777" t="s">
        <v>12</v>
      </c>
      <c r="F3777" t="s">
        <v>874</v>
      </c>
      <c r="H3777" t="s">
        <v>16</v>
      </c>
      <c r="I3777">
        <v>160</v>
      </c>
      <c r="J3777" t="s">
        <v>14</v>
      </c>
      <c r="K3777">
        <v>14.3</v>
      </c>
      <c r="L3777" t="s">
        <v>874</v>
      </c>
      <c r="M3777">
        <v>1</v>
      </c>
      <c r="N3777" t="s">
        <v>14</v>
      </c>
      <c r="O3777" t="s">
        <v>1002</v>
      </c>
      <c r="P3777" t="s">
        <v>15</v>
      </c>
    </row>
    <row r="3778" spans="1:16">
      <c r="A3778" t="s">
        <v>582</v>
      </c>
      <c r="B3778" t="s">
        <v>583</v>
      </c>
      <c r="C3778" t="s">
        <v>584</v>
      </c>
      <c r="D3778" t="s">
        <v>11</v>
      </c>
      <c r="E3778" t="s">
        <v>12</v>
      </c>
      <c r="F3778" t="s">
        <v>875</v>
      </c>
      <c r="H3778" t="s">
        <v>16</v>
      </c>
      <c r="I3778">
        <v>160</v>
      </c>
      <c r="J3778" t="s">
        <v>14</v>
      </c>
      <c r="K3778">
        <v>8.6</v>
      </c>
      <c r="L3778" t="s">
        <v>875</v>
      </c>
      <c r="M3778">
        <v>1</v>
      </c>
      <c r="N3778" t="s">
        <v>14</v>
      </c>
      <c r="O3778" t="s">
        <v>1002</v>
      </c>
      <c r="P3778" t="s">
        <v>15</v>
      </c>
    </row>
    <row r="3779" spans="1:16">
      <c r="A3779" t="s">
        <v>582</v>
      </c>
      <c r="B3779" t="s">
        <v>583</v>
      </c>
      <c r="C3779" t="s">
        <v>584</v>
      </c>
      <c r="D3779" t="s">
        <v>11</v>
      </c>
      <c r="E3779" t="s">
        <v>12</v>
      </c>
      <c r="F3779" t="s">
        <v>876</v>
      </c>
      <c r="H3779" t="s">
        <v>16</v>
      </c>
      <c r="I3779">
        <v>160</v>
      </c>
      <c r="J3779" t="s">
        <v>14</v>
      </c>
      <c r="K3779" s="3">
        <v>3373</v>
      </c>
      <c r="L3779" t="s">
        <v>876</v>
      </c>
      <c r="M3779">
        <v>1</v>
      </c>
      <c r="N3779" t="s">
        <v>14</v>
      </c>
      <c r="O3779" t="s">
        <v>1002</v>
      </c>
      <c r="P3779" t="s">
        <v>15</v>
      </c>
    </row>
    <row r="3780" spans="1:16">
      <c r="A3780" t="s">
        <v>582</v>
      </c>
      <c r="B3780" t="s">
        <v>583</v>
      </c>
      <c r="C3780" t="s">
        <v>584</v>
      </c>
      <c r="D3780" t="s">
        <v>11</v>
      </c>
      <c r="E3780" t="s">
        <v>12</v>
      </c>
      <c r="F3780" t="s">
        <v>877</v>
      </c>
      <c r="H3780" t="s">
        <v>16</v>
      </c>
      <c r="I3780">
        <v>160</v>
      </c>
      <c r="J3780" t="s">
        <v>14</v>
      </c>
      <c r="K3780">
        <v>103.9</v>
      </c>
      <c r="L3780" t="s">
        <v>877</v>
      </c>
      <c r="M3780">
        <v>1</v>
      </c>
      <c r="N3780" t="s">
        <v>14</v>
      </c>
      <c r="O3780" t="s">
        <v>1002</v>
      </c>
      <c r="P3780" t="s">
        <v>15</v>
      </c>
    </row>
    <row r="3781" spans="1:16">
      <c r="A3781" t="s">
        <v>582</v>
      </c>
      <c r="B3781" t="s">
        <v>583</v>
      </c>
      <c r="C3781" t="s">
        <v>584</v>
      </c>
      <c r="D3781" t="s">
        <v>11</v>
      </c>
      <c r="E3781" t="s">
        <v>12</v>
      </c>
      <c r="F3781" t="s">
        <v>878</v>
      </c>
      <c r="H3781" t="s">
        <v>16</v>
      </c>
      <c r="I3781">
        <v>160</v>
      </c>
      <c r="J3781" t="s">
        <v>14</v>
      </c>
      <c r="K3781">
        <v>49.4</v>
      </c>
      <c r="L3781" t="s">
        <v>878</v>
      </c>
      <c r="M3781">
        <v>1</v>
      </c>
      <c r="N3781" t="s">
        <v>14</v>
      </c>
      <c r="O3781" t="s">
        <v>1002</v>
      </c>
      <c r="P3781" t="s">
        <v>15</v>
      </c>
    </row>
    <row r="3782" spans="1:16">
      <c r="A3782" t="s">
        <v>582</v>
      </c>
      <c r="B3782" t="s">
        <v>583</v>
      </c>
      <c r="C3782" t="s">
        <v>584</v>
      </c>
      <c r="D3782" t="s">
        <v>11</v>
      </c>
      <c r="E3782" t="s">
        <v>12</v>
      </c>
      <c r="F3782" t="s">
        <v>998</v>
      </c>
      <c r="H3782" t="s">
        <v>16</v>
      </c>
      <c r="I3782">
        <v>160</v>
      </c>
      <c r="J3782" t="s">
        <v>14</v>
      </c>
      <c r="K3782">
        <v>838.7</v>
      </c>
      <c r="L3782" t="s">
        <v>998</v>
      </c>
      <c r="M3782">
        <v>1</v>
      </c>
      <c r="N3782" t="s">
        <v>14</v>
      </c>
      <c r="O3782" t="s">
        <v>1003</v>
      </c>
      <c r="P3782" t="s">
        <v>15</v>
      </c>
    </row>
    <row r="3783" spans="1:16">
      <c r="A3783" t="s">
        <v>582</v>
      </c>
      <c r="B3783" t="s">
        <v>583</v>
      </c>
      <c r="C3783" t="s">
        <v>584</v>
      </c>
      <c r="D3783" t="s">
        <v>11</v>
      </c>
      <c r="E3783" t="s">
        <v>12</v>
      </c>
      <c r="F3783" t="s">
        <v>879</v>
      </c>
      <c r="H3783" t="s">
        <v>16</v>
      </c>
      <c r="I3783">
        <v>160</v>
      </c>
      <c r="J3783" t="s">
        <v>14</v>
      </c>
      <c r="K3783">
        <v>116.9</v>
      </c>
      <c r="L3783" t="s">
        <v>879</v>
      </c>
      <c r="M3783">
        <v>1</v>
      </c>
      <c r="N3783" t="s">
        <v>14</v>
      </c>
      <c r="O3783" t="s">
        <v>1002</v>
      </c>
      <c r="P3783" t="s">
        <v>15</v>
      </c>
    </row>
    <row r="3784" spans="1:16">
      <c r="A3784" t="s">
        <v>582</v>
      </c>
      <c r="B3784" t="s">
        <v>583</v>
      </c>
      <c r="C3784" t="s">
        <v>584</v>
      </c>
      <c r="D3784" t="s">
        <v>11</v>
      </c>
      <c r="E3784" t="s">
        <v>12</v>
      </c>
      <c r="F3784" t="s">
        <v>880</v>
      </c>
      <c r="H3784" t="s">
        <v>16</v>
      </c>
      <c r="I3784">
        <v>160</v>
      </c>
      <c r="J3784" t="s">
        <v>14</v>
      </c>
      <c r="K3784">
        <v>42.7</v>
      </c>
      <c r="L3784" t="s">
        <v>880</v>
      </c>
      <c r="M3784">
        <v>1</v>
      </c>
      <c r="N3784" t="s">
        <v>14</v>
      </c>
      <c r="O3784" t="s">
        <v>1002</v>
      </c>
      <c r="P3784" t="s">
        <v>15</v>
      </c>
    </row>
    <row r="3785" spans="1:16">
      <c r="A3785" t="s">
        <v>582</v>
      </c>
      <c r="B3785" t="s">
        <v>583</v>
      </c>
      <c r="C3785" t="s">
        <v>584</v>
      </c>
      <c r="D3785" t="s">
        <v>11</v>
      </c>
      <c r="E3785" t="s">
        <v>12</v>
      </c>
      <c r="F3785" t="s">
        <v>881</v>
      </c>
      <c r="H3785" t="s">
        <v>16</v>
      </c>
      <c r="I3785">
        <v>160</v>
      </c>
      <c r="J3785" t="s">
        <v>14</v>
      </c>
      <c r="K3785">
        <v>135</v>
      </c>
      <c r="L3785" t="s">
        <v>881</v>
      </c>
      <c r="M3785">
        <v>1</v>
      </c>
      <c r="N3785" t="s">
        <v>14</v>
      </c>
      <c r="O3785" t="s">
        <v>1002</v>
      </c>
      <c r="P3785" t="s">
        <v>15</v>
      </c>
    </row>
    <row r="3786" spans="1:16">
      <c r="A3786" t="s">
        <v>582</v>
      </c>
      <c r="B3786" t="s">
        <v>583</v>
      </c>
      <c r="C3786" t="s">
        <v>584</v>
      </c>
      <c r="D3786" t="s">
        <v>11</v>
      </c>
      <c r="E3786" t="s">
        <v>12</v>
      </c>
      <c r="F3786" t="s">
        <v>13</v>
      </c>
      <c r="H3786" t="s">
        <v>16</v>
      </c>
      <c r="I3786">
        <v>480</v>
      </c>
      <c r="J3786" t="s">
        <v>14</v>
      </c>
      <c r="K3786">
        <v>298.2</v>
      </c>
      <c r="L3786" t="s">
        <v>13</v>
      </c>
      <c r="M3786">
        <v>1</v>
      </c>
      <c r="N3786" t="s">
        <v>14</v>
      </c>
      <c r="O3786" t="s">
        <v>1002</v>
      </c>
      <c r="P3786" t="s">
        <v>15</v>
      </c>
    </row>
    <row r="3787" spans="1:16">
      <c r="A3787" t="s">
        <v>582</v>
      </c>
      <c r="B3787" t="s">
        <v>583</v>
      </c>
      <c r="C3787" t="s">
        <v>584</v>
      </c>
      <c r="D3787" t="s">
        <v>11</v>
      </c>
      <c r="E3787" t="s">
        <v>12</v>
      </c>
      <c r="F3787" t="s">
        <v>873</v>
      </c>
      <c r="H3787" t="s">
        <v>16</v>
      </c>
      <c r="I3787">
        <v>480</v>
      </c>
      <c r="J3787" t="s">
        <v>14</v>
      </c>
      <c r="K3787">
        <v>81.3</v>
      </c>
      <c r="L3787" t="s">
        <v>873</v>
      </c>
      <c r="M3787">
        <v>1</v>
      </c>
      <c r="N3787" t="s">
        <v>14</v>
      </c>
      <c r="O3787" t="s">
        <v>1002</v>
      </c>
      <c r="P3787" t="s">
        <v>15</v>
      </c>
    </row>
    <row r="3788" spans="1:16">
      <c r="A3788" t="s">
        <v>582</v>
      </c>
      <c r="B3788" t="s">
        <v>583</v>
      </c>
      <c r="C3788" t="s">
        <v>584</v>
      </c>
      <c r="D3788" t="s">
        <v>11</v>
      </c>
      <c r="E3788" t="s">
        <v>12</v>
      </c>
      <c r="F3788" t="s">
        <v>874</v>
      </c>
      <c r="H3788" t="s">
        <v>16</v>
      </c>
      <c r="I3788">
        <v>480</v>
      </c>
      <c r="J3788" t="s">
        <v>14</v>
      </c>
      <c r="K3788">
        <v>12</v>
      </c>
      <c r="L3788" t="s">
        <v>874</v>
      </c>
      <c r="M3788">
        <v>1</v>
      </c>
      <c r="N3788" t="s">
        <v>14</v>
      </c>
      <c r="O3788" t="s">
        <v>1002</v>
      </c>
      <c r="P3788" t="s">
        <v>15</v>
      </c>
    </row>
    <row r="3789" spans="1:16">
      <c r="A3789" t="s">
        <v>582</v>
      </c>
      <c r="B3789" t="s">
        <v>583</v>
      </c>
      <c r="C3789" t="s">
        <v>584</v>
      </c>
      <c r="D3789" t="s">
        <v>11</v>
      </c>
      <c r="E3789" t="s">
        <v>12</v>
      </c>
      <c r="F3789" t="s">
        <v>875</v>
      </c>
      <c r="H3789" t="s">
        <v>16</v>
      </c>
      <c r="I3789">
        <v>480</v>
      </c>
      <c r="J3789" t="s">
        <v>14</v>
      </c>
      <c r="K3789">
        <v>7.2</v>
      </c>
      <c r="L3789" t="s">
        <v>875</v>
      </c>
      <c r="M3789">
        <v>1</v>
      </c>
      <c r="N3789" t="s">
        <v>14</v>
      </c>
      <c r="O3789" t="s">
        <v>1002</v>
      </c>
      <c r="P3789" t="s">
        <v>15</v>
      </c>
    </row>
    <row r="3790" spans="1:16">
      <c r="A3790" t="s">
        <v>582</v>
      </c>
      <c r="B3790" t="s">
        <v>583</v>
      </c>
      <c r="C3790" t="s">
        <v>584</v>
      </c>
      <c r="D3790" t="s">
        <v>11</v>
      </c>
      <c r="E3790" t="s">
        <v>12</v>
      </c>
      <c r="F3790" t="s">
        <v>876</v>
      </c>
      <c r="H3790" t="s">
        <v>16</v>
      </c>
      <c r="I3790">
        <v>480</v>
      </c>
      <c r="J3790" t="s">
        <v>14</v>
      </c>
      <c r="K3790" s="3">
        <v>2836</v>
      </c>
      <c r="L3790" t="s">
        <v>876</v>
      </c>
      <c r="M3790">
        <v>1</v>
      </c>
      <c r="N3790" t="s">
        <v>14</v>
      </c>
      <c r="O3790" t="s">
        <v>1002</v>
      </c>
      <c r="P3790" t="s">
        <v>15</v>
      </c>
    </row>
    <row r="3791" spans="1:16">
      <c r="A3791" t="s">
        <v>582</v>
      </c>
      <c r="B3791" t="s">
        <v>583</v>
      </c>
      <c r="C3791" t="s">
        <v>584</v>
      </c>
      <c r="D3791" t="s">
        <v>11</v>
      </c>
      <c r="E3791" t="s">
        <v>12</v>
      </c>
      <c r="F3791" t="s">
        <v>877</v>
      </c>
      <c r="H3791" t="s">
        <v>16</v>
      </c>
      <c r="I3791">
        <v>480</v>
      </c>
      <c r="J3791" t="s">
        <v>14</v>
      </c>
      <c r="K3791">
        <v>87.4</v>
      </c>
      <c r="L3791" t="s">
        <v>877</v>
      </c>
      <c r="M3791">
        <v>1</v>
      </c>
      <c r="N3791" t="s">
        <v>14</v>
      </c>
      <c r="O3791" t="s">
        <v>1002</v>
      </c>
      <c r="P3791" t="s">
        <v>15</v>
      </c>
    </row>
    <row r="3792" spans="1:16">
      <c r="A3792" t="s">
        <v>582</v>
      </c>
      <c r="B3792" t="s">
        <v>583</v>
      </c>
      <c r="C3792" t="s">
        <v>584</v>
      </c>
      <c r="D3792" t="s">
        <v>11</v>
      </c>
      <c r="E3792" t="s">
        <v>12</v>
      </c>
      <c r="F3792" t="s">
        <v>878</v>
      </c>
      <c r="H3792" t="s">
        <v>16</v>
      </c>
      <c r="I3792">
        <v>480</v>
      </c>
      <c r="J3792" t="s">
        <v>14</v>
      </c>
      <c r="K3792">
        <v>41.6</v>
      </c>
      <c r="L3792" t="s">
        <v>878</v>
      </c>
      <c r="M3792">
        <v>1</v>
      </c>
      <c r="N3792" t="s">
        <v>14</v>
      </c>
      <c r="O3792" t="s">
        <v>1002</v>
      </c>
      <c r="P3792" t="s">
        <v>15</v>
      </c>
    </row>
    <row r="3793" spans="1:16">
      <c r="A3793" t="s">
        <v>582</v>
      </c>
      <c r="B3793" t="s">
        <v>583</v>
      </c>
      <c r="C3793" t="s">
        <v>584</v>
      </c>
      <c r="D3793" t="s">
        <v>11</v>
      </c>
      <c r="E3793" t="s">
        <v>12</v>
      </c>
      <c r="F3793" t="s">
        <v>998</v>
      </c>
      <c r="H3793" t="s">
        <v>16</v>
      </c>
      <c r="I3793">
        <v>480</v>
      </c>
      <c r="J3793" t="s">
        <v>14</v>
      </c>
      <c r="K3793">
        <v>705</v>
      </c>
      <c r="L3793" t="s">
        <v>998</v>
      </c>
      <c r="M3793">
        <v>1</v>
      </c>
      <c r="N3793" t="s">
        <v>14</v>
      </c>
      <c r="O3793" t="s">
        <v>1003</v>
      </c>
      <c r="P3793" t="s">
        <v>15</v>
      </c>
    </row>
    <row r="3794" spans="1:16">
      <c r="A3794" t="s">
        <v>582</v>
      </c>
      <c r="B3794" t="s">
        <v>583</v>
      </c>
      <c r="C3794" t="s">
        <v>584</v>
      </c>
      <c r="D3794" t="s">
        <v>11</v>
      </c>
      <c r="E3794" t="s">
        <v>12</v>
      </c>
      <c r="F3794" t="s">
        <v>879</v>
      </c>
      <c r="H3794" t="s">
        <v>16</v>
      </c>
      <c r="I3794">
        <v>480</v>
      </c>
      <c r="J3794" t="s">
        <v>14</v>
      </c>
      <c r="K3794">
        <v>98.2</v>
      </c>
      <c r="L3794" t="s">
        <v>879</v>
      </c>
      <c r="M3794">
        <v>1</v>
      </c>
      <c r="N3794" t="s">
        <v>14</v>
      </c>
      <c r="O3794" t="s">
        <v>1002</v>
      </c>
      <c r="P3794" t="s">
        <v>15</v>
      </c>
    </row>
    <row r="3795" spans="1:16">
      <c r="A3795" t="s">
        <v>582</v>
      </c>
      <c r="B3795" t="s">
        <v>583</v>
      </c>
      <c r="C3795" t="s">
        <v>584</v>
      </c>
      <c r="D3795" t="s">
        <v>11</v>
      </c>
      <c r="E3795" t="s">
        <v>12</v>
      </c>
      <c r="F3795" t="s">
        <v>880</v>
      </c>
      <c r="H3795" t="s">
        <v>16</v>
      </c>
      <c r="I3795">
        <v>480</v>
      </c>
      <c r="J3795" t="s">
        <v>14</v>
      </c>
      <c r="K3795">
        <v>35.9</v>
      </c>
      <c r="L3795" t="s">
        <v>880</v>
      </c>
      <c r="M3795">
        <v>1</v>
      </c>
      <c r="N3795" t="s">
        <v>14</v>
      </c>
      <c r="O3795" t="s">
        <v>1002</v>
      </c>
      <c r="P3795" t="s">
        <v>15</v>
      </c>
    </row>
    <row r="3796" spans="1:16">
      <c r="A3796" t="s">
        <v>582</v>
      </c>
      <c r="B3796" t="s">
        <v>583</v>
      </c>
      <c r="C3796" t="s">
        <v>584</v>
      </c>
      <c r="D3796" t="s">
        <v>11</v>
      </c>
      <c r="E3796" t="s">
        <v>12</v>
      </c>
      <c r="F3796" t="s">
        <v>881</v>
      </c>
      <c r="H3796" t="s">
        <v>16</v>
      </c>
      <c r="I3796">
        <v>480</v>
      </c>
      <c r="J3796" t="s">
        <v>14</v>
      </c>
      <c r="K3796">
        <v>113.5</v>
      </c>
      <c r="L3796" t="s">
        <v>881</v>
      </c>
      <c r="M3796">
        <v>1</v>
      </c>
      <c r="N3796" t="s">
        <v>14</v>
      </c>
      <c r="O3796" t="s">
        <v>1002</v>
      </c>
      <c r="P3796" t="s">
        <v>15</v>
      </c>
    </row>
    <row r="3797" spans="1:16">
      <c r="A3797" t="s">
        <v>582</v>
      </c>
      <c r="B3797" t="s">
        <v>583</v>
      </c>
      <c r="C3797" t="s">
        <v>584</v>
      </c>
      <c r="D3797" t="s">
        <v>11</v>
      </c>
      <c r="E3797" t="s">
        <v>12</v>
      </c>
      <c r="F3797" t="s">
        <v>13</v>
      </c>
      <c r="H3797" t="s">
        <v>16</v>
      </c>
      <c r="I3797" s="3">
        <v>1440</v>
      </c>
      <c r="J3797" t="s">
        <v>14</v>
      </c>
      <c r="K3797">
        <v>265.39999999999998</v>
      </c>
      <c r="L3797" t="s">
        <v>13</v>
      </c>
      <c r="M3797">
        <v>1</v>
      </c>
      <c r="N3797" t="s">
        <v>14</v>
      </c>
      <c r="O3797" t="s">
        <v>1002</v>
      </c>
      <c r="P3797" t="s">
        <v>15</v>
      </c>
    </row>
    <row r="3798" spans="1:16">
      <c r="A3798" t="s">
        <v>582</v>
      </c>
      <c r="B3798" t="s">
        <v>583</v>
      </c>
      <c r="C3798" t="s">
        <v>584</v>
      </c>
      <c r="D3798" t="s">
        <v>11</v>
      </c>
      <c r="E3798" t="s">
        <v>12</v>
      </c>
      <c r="F3798" t="s">
        <v>873</v>
      </c>
      <c r="H3798" t="s">
        <v>16</v>
      </c>
      <c r="I3798" s="3">
        <v>1440</v>
      </c>
      <c r="J3798" t="s">
        <v>14</v>
      </c>
      <c r="K3798">
        <v>72.400000000000006</v>
      </c>
      <c r="L3798" t="s">
        <v>873</v>
      </c>
      <c r="M3798">
        <v>1</v>
      </c>
      <c r="N3798" t="s">
        <v>14</v>
      </c>
      <c r="O3798" t="s">
        <v>1002</v>
      </c>
      <c r="P3798" t="s">
        <v>15</v>
      </c>
    </row>
    <row r="3799" spans="1:16">
      <c r="A3799" t="s">
        <v>582</v>
      </c>
      <c r="B3799" t="s">
        <v>583</v>
      </c>
      <c r="C3799" t="s">
        <v>584</v>
      </c>
      <c r="D3799" t="s">
        <v>11</v>
      </c>
      <c r="E3799" t="s">
        <v>12</v>
      </c>
      <c r="F3799" t="s">
        <v>874</v>
      </c>
      <c r="H3799" t="s">
        <v>16</v>
      </c>
      <c r="I3799" s="3">
        <v>1440</v>
      </c>
      <c r="J3799" t="s">
        <v>14</v>
      </c>
      <c r="K3799">
        <v>10.7</v>
      </c>
      <c r="L3799" t="s">
        <v>874</v>
      </c>
      <c r="M3799">
        <v>1</v>
      </c>
      <c r="N3799" t="s">
        <v>14</v>
      </c>
      <c r="O3799" t="s">
        <v>1002</v>
      </c>
      <c r="P3799" t="s">
        <v>15</v>
      </c>
    </row>
    <row r="3800" spans="1:16">
      <c r="A3800" t="s">
        <v>582</v>
      </c>
      <c r="B3800" t="s">
        <v>583</v>
      </c>
      <c r="C3800" t="s">
        <v>584</v>
      </c>
      <c r="D3800" t="s">
        <v>11</v>
      </c>
      <c r="E3800" t="s">
        <v>12</v>
      </c>
      <c r="F3800" t="s">
        <v>875</v>
      </c>
      <c r="H3800" t="s">
        <v>16</v>
      </c>
      <c r="I3800" s="3">
        <v>1440</v>
      </c>
      <c r="J3800" t="s">
        <v>14</v>
      </c>
      <c r="K3800">
        <v>6.5</v>
      </c>
      <c r="L3800" t="s">
        <v>875</v>
      </c>
      <c r="M3800">
        <v>1</v>
      </c>
      <c r="N3800" t="s">
        <v>14</v>
      </c>
      <c r="O3800" t="s">
        <v>1002</v>
      </c>
      <c r="P3800" t="s">
        <v>15</v>
      </c>
    </row>
    <row r="3801" spans="1:16">
      <c r="A3801" t="s">
        <v>582</v>
      </c>
      <c r="B3801" t="s">
        <v>583</v>
      </c>
      <c r="C3801" t="s">
        <v>584</v>
      </c>
      <c r="D3801" t="s">
        <v>11</v>
      </c>
      <c r="E3801" t="s">
        <v>12</v>
      </c>
      <c r="F3801" t="s">
        <v>876</v>
      </c>
      <c r="H3801" t="s">
        <v>16</v>
      </c>
      <c r="I3801" s="3">
        <v>1440</v>
      </c>
      <c r="J3801" t="s">
        <v>14</v>
      </c>
      <c r="K3801" s="3">
        <v>2523</v>
      </c>
      <c r="L3801" t="s">
        <v>876</v>
      </c>
      <c r="M3801">
        <v>1</v>
      </c>
      <c r="N3801" t="s">
        <v>14</v>
      </c>
      <c r="O3801" t="s">
        <v>1002</v>
      </c>
      <c r="P3801" t="s">
        <v>15</v>
      </c>
    </row>
    <row r="3802" spans="1:16">
      <c r="A3802" t="s">
        <v>582</v>
      </c>
      <c r="B3802" t="s">
        <v>583</v>
      </c>
      <c r="C3802" t="s">
        <v>584</v>
      </c>
      <c r="D3802" t="s">
        <v>11</v>
      </c>
      <c r="E3802" t="s">
        <v>12</v>
      </c>
      <c r="F3802" t="s">
        <v>877</v>
      </c>
      <c r="H3802" t="s">
        <v>16</v>
      </c>
      <c r="I3802" s="3">
        <v>1440</v>
      </c>
      <c r="J3802" t="s">
        <v>14</v>
      </c>
      <c r="K3802">
        <v>77.7</v>
      </c>
      <c r="L3802" t="s">
        <v>877</v>
      </c>
      <c r="M3802">
        <v>1</v>
      </c>
      <c r="N3802" t="s">
        <v>14</v>
      </c>
      <c r="O3802" t="s">
        <v>1002</v>
      </c>
      <c r="P3802" t="s">
        <v>15</v>
      </c>
    </row>
    <row r="3803" spans="1:16">
      <c r="A3803" t="s">
        <v>582</v>
      </c>
      <c r="B3803" t="s">
        <v>583</v>
      </c>
      <c r="C3803" t="s">
        <v>584</v>
      </c>
      <c r="D3803" t="s">
        <v>11</v>
      </c>
      <c r="E3803" t="s">
        <v>12</v>
      </c>
      <c r="F3803" t="s">
        <v>878</v>
      </c>
      <c r="H3803" t="s">
        <v>16</v>
      </c>
      <c r="I3803" s="3">
        <v>1440</v>
      </c>
      <c r="J3803" t="s">
        <v>14</v>
      </c>
      <c r="K3803">
        <v>36.9</v>
      </c>
      <c r="L3803" t="s">
        <v>878</v>
      </c>
      <c r="M3803">
        <v>1</v>
      </c>
      <c r="N3803" t="s">
        <v>14</v>
      </c>
      <c r="O3803" t="s">
        <v>1002</v>
      </c>
      <c r="P3803" t="s">
        <v>15</v>
      </c>
    </row>
    <row r="3804" spans="1:16">
      <c r="A3804" t="s">
        <v>582</v>
      </c>
      <c r="B3804" t="s">
        <v>583</v>
      </c>
      <c r="C3804" t="s">
        <v>584</v>
      </c>
      <c r="D3804" t="s">
        <v>11</v>
      </c>
      <c r="E3804" t="s">
        <v>12</v>
      </c>
      <c r="F3804" t="s">
        <v>998</v>
      </c>
      <c r="H3804" t="s">
        <v>16</v>
      </c>
      <c r="I3804" s="3">
        <v>1440</v>
      </c>
      <c r="J3804" t="s">
        <v>14</v>
      </c>
      <c r="K3804">
        <v>626</v>
      </c>
      <c r="L3804" t="s">
        <v>998</v>
      </c>
      <c r="M3804">
        <v>1</v>
      </c>
      <c r="N3804" t="s">
        <v>14</v>
      </c>
      <c r="O3804" t="s">
        <v>1003</v>
      </c>
      <c r="P3804" t="s">
        <v>15</v>
      </c>
    </row>
    <row r="3805" spans="1:16">
      <c r="A3805" t="s">
        <v>582</v>
      </c>
      <c r="B3805" t="s">
        <v>583</v>
      </c>
      <c r="C3805" t="s">
        <v>584</v>
      </c>
      <c r="D3805" t="s">
        <v>11</v>
      </c>
      <c r="E3805" t="s">
        <v>12</v>
      </c>
      <c r="F3805" t="s">
        <v>879</v>
      </c>
      <c r="H3805" t="s">
        <v>16</v>
      </c>
      <c r="I3805" s="3">
        <v>1440</v>
      </c>
      <c r="J3805" t="s">
        <v>14</v>
      </c>
      <c r="K3805">
        <v>87.4</v>
      </c>
      <c r="L3805" t="s">
        <v>879</v>
      </c>
      <c r="M3805">
        <v>1</v>
      </c>
      <c r="N3805" t="s">
        <v>14</v>
      </c>
      <c r="O3805" t="s">
        <v>1002</v>
      </c>
      <c r="P3805" t="s">
        <v>15</v>
      </c>
    </row>
    <row r="3806" spans="1:16">
      <c r="A3806" t="s">
        <v>582</v>
      </c>
      <c r="B3806" t="s">
        <v>583</v>
      </c>
      <c r="C3806" t="s">
        <v>584</v>
      </c>
      <c r="D3806" t="s">
        <v>11</v>
      </c>
      <c r="E3806" t="s">
        <v>12</v>
      </c>
      <c r="F3806" t="s">
        <v>880</v>
      </c>
      <c r="H3806" t="s">
        <v>16</v>
      </c>
      <c r="I3806" s="3">
        <v>1440</v>
      </c>
      <c r="J3806" t="s">
        <v>14</v>
      </c>
      <c r="K3806">
        <v>31.9</v>
      </c>
      <c r="L3806" t="s">
        <v>880</v>
      </c>
      <c r="M3806">
        <v>1</v>
      </c>
      <c r="N3806" t="s">
        <v>14</v>
      </c>
      <c r="O3806" t="s">
        <v>1002</v>
      </c>
      <c r="P3806" t="s">
        <v>15</v>
      </c>
    </row>
    <row r="3807" spans="1:16">
      <c r="A3807" t="s">
        <v>582</v>
      </c>
      <c r="B3807" t="s">
        <v>583</v>
      </c>
      <c r="C3807" t="s">
        <v>584</v>
      </c>
      <c r="D3807" t="s">
        <v>11</v>
      </c>
      <c r="E3807" t="s">
        <v>12</v>
      </c>
      <c r="F3807" t="s">
        <v>881</v>
      </c>
      <c r="H3807" t="s">
        <v>16</v>
      </c>
      <c r="I3807" s="3">
        <v>1440</v>
      </c>
      <c r="J3807" t="s">
        <v>14</v>
      </c>
      <c r="K3807">
        <v>101</v>
      </c>
      <c r="L3807" t="s">
        <v>881</v>
      </c>
      <c r="M3807">
        <v>1</v>
      </c>
      <c r="N3807" t="s">
        <v>14</v>
      </c>
      <c r="O3807" t="s">
        <v>1002</v>
      </c>
      <c r="P3807" t="s">
        <v>15</v>
      </c>
    </row>
    <row r="3808" spans="1:16">
      <c r="A3808" t="s">
        <v>585</v>
      </c>
      <c r="B3808" t="s">
        <v>586</v>
      </c>
      <c r="C3808" t="s">
        <v>587</v>
      </c>
      <c r="D3808" t="s">
        <v>11</v>
      </c>
      <c r="E3808" t="s">
        <v>12</v>
      </c>
      <c r="F3808" t="s">
        <v>13</v>
      </c>
      <c r="H3808" t="s">
        <v>16</v>
      </c>
      <c r="I3808">
        <v>1</v>
      </c>
      <c r="J3808" t="s">
        <v>14</v>
      </c>
      <c r="K3808">
        <v>463.4</v>
      </c>
      <c r="L3808" t="s">
        <v>13</v>
      </c>
      <c r="M3808">
        <v>1</v>
      </c>
      <c r="N3808" t="s">
        <v>14</v>
      </c>
      <c r="O3808" t="s">
        <v>1002</v>
      </c>
      <c r="P3808" t="s">
        <v>15</v>
      </c>
    </row>
    <row r="3809" spans="1:16">
      <c r="A3809" t="s">
        <v>585</v>
      </c>
      <c r="B3809" t="s">
        <v>586</v>
      </c>
      <c r="C3809" t="s">
        <v>587</v>
      </c>
      <c r="D3809" t="s">
        <v>11</v>
      </c>
      <c r="E3809" t="s">
        <v>12</v>
      </c>
      <c r="F3809" t="s">
        <v>873</v>
      </c>
      <c r="H3809" t="s">
        <v>16</v>
      </c>
      <c r="I3809">
        <v>1</v>
      </c>
      <c r="J3809" t="s">
        <v>14</v>
      </c>
      <c r="K3809">
        <v>131.6</v>
      </c>
      <c r="L3809" t="s">
        <v>873</v>
      </c>
      <c r="M3809">
        <v>1</v>
      </c>
      <c r="N3809" t="s">
        <v>14</v>
      </c>
      <c r="O3809" t="s">
        <v>1002</v>
      </c>
      <c r="P3809" t="s">
        <v>15</v>
      </c>
    </row>
    <row r="3810" spans="1:16">
      <c r="A3810" t="s">
        <v>585</v>
      </c>
      <c r="B3810" t="s">
        <v>586</v>
      </c>
      <c r="C3810" t="s">
        <v>587</v>
      </c>
      <c r="D3810" t="s">
        <v>11</v>
      </c>
      <c r="E3810" t="s">
        <v>12</v>
      </c>
      <c r="F3810" t="s">
        <v>874</v>
      </c>
      <c r="H3810" t="s">
        <v>16</v>
      </c>
      <c r="I3810">
        <v>1</v>
      </c>
      <c r="J3810" t="s">
        <v>14</v>
      </c>
      <c r="K3810">
        <v>18.600000000000001</v>
      </c>
      <c r="L3810" t="s">
        <v>874</v>
      </c>
      <c r="M3810">
        <v>1</v>
      </c>
      <c r="N3810" t="s">
        <v>14</v>
      </c>
      <c r="O3810" t="s">
        <v>1002</v>
      </c>
      <c r="P3810" t="s">
        <v>15</v>
      </c>
    </row>
    <row r="3811" spans="1:16">
      <c r="A3811" t="s">
        <v>585</v>
      </c>
      <c r="B3811" t="s">
        <v>586</v>
      </c>
      <c r="C3811" t="s">
        <v>587</v>
      </c>
      <c r="D3811" t="s">
        <v>11</v>
      </c>
      <c r="E3811" t="s">
        <v>12</v>
      </c>
      <c r="F3811" t="s">
        <v>875</v>
      </c>
      <c r="H3811" t="s">
        <v>16</v>
      </c>
      <c r="I3811">
        <v>1</v>
      </c>
      <c r="J3811" t="s">
        <v>14</v>
      </c>
      <c r="K3811">
        <v>12</v>
      </c>
      <c r="L3811" t="s">
        <v>875</v>
      </c>
      <c r="M3811">
        <v>1</v>
      </c>
      <c r="N3811" t="s">
        <v>14</v>
      </c>
      <c r="O3811" t="s">
        <v>1002</v>
      </c>
      <c r="P3811" t="s">
        <v>15</v>
      </c>
    </row>
    <row r="3812" spans="1:16">
      <c r="A3812" t="s">
        <v>585</v>
      </c>
      <c r="B3812" t="s">
        <v>586</v>
      </c>
      <c r="C3812" t="s">
        <v>587</v>
      </c>
      <c r="D3812" t="s">
        <v>11</v>
      </c>
      <c r="E3812" t="s">
        <v>12</v>
      </c>
      <c r="F3812" t="s">
        <v>876</v>
      </c>
      <c r="H3812" t="s">
        <v>16</v>
      </c>
      <c r="I3812">
        <v>1</v>
      </c>
      <c r="J3812" t="s">
        <v>14</v>
      </c>
      <c r="K3812" s="3">
        <v>4588</v>
      </c>
      <c r="L3812" t="s">
        <v>876</v>
      </c>
      <c r="M3812">
        <v>1</v>
      </c>
      <c r="N3812" t="s">
        <v>14</v>
      </c>
      <c r="O3812" t="s">
        <v>1002</v>
      </c>
      <c r="P3812" t="s">
        <v>15</v>
      </c>
    </row>
    <row r="3813" spans="1:16">
      <c r="A3813" t="s">
        <v>585</v>
      </c>
      <c r="B3813" t="s">
        <v>586</v>
      </c>
      <c r="C3813" t="s">
        <v>587</v>
      </c>
      <c r="D3813" t="s">
        <v>11</v>
      </c>
      <c r="E3813" t="s">
        <v>12</v>
      </c>
      <c r="F3813" t="s">
        <v>877</v>
      </c>
      <c r="H3813" t="s">
        <v>16</v>
      </c>
      <c r="I3813">
        <v>1</v>
      </c>
      <c r="J3813" t="s">
        <v>14</v>
      </c>
      <c r="K3813">
        <v>141.30000000000001</v>
      </c>
      <c r="L3813" t="s">
        <v>877</v>
      </c>
      <c r="M3813">
        <v>1</v>
      </c>
      <c r="N3813" t="s">
        <v>14</v>
      </c>
      <c r="O3813" t="s">
        <v>1002</v>
      </c>
      <c r="P3813" t="s">
        <v>15</v>
      </c>
    </row>
    <row r="3814" spans="1:16">
      <c r="A3814" t="s">
        <v>585</v>
      </c>
      <c r="B3814" t="s">
        <v>586</v>
      </c>
      <c r="C3814" t="s">
        <v>587</v>
      </c>
      <c r="D3814" t="s">
        <v>11</v>
      </c>
      <c r="E3814" t="s">
        <v>12</v>
      </c>
      <c r="F3814" t="s">
        <v>878</v>
      </c>
      <c r="H3814" t="s">
        <v>16</v>
      </c>
      <c r="I3814">
        <v>1</v>
      </c>
      <c r="J3814" t="s">
        <v>14</v>
      </c>
      <c r="K3814">
        <v>67.099999999999994</v>
      </c>
      <c r="L3814" t="s">
        <v>878</v>
      </c>
      <c r="M3814">
        <v>1</v>
      </c>
      <c r="N3814" t="s">
        <v>14</v>
      </c>
      <c r="O3814" t="s">
        <v>1002</v>
      </c>
      <c r="P3814" t="s">
        <v>15</v>
      </c>
    </row>
    <row r="3815" spans="1:16">
      <c r="A3815" t="s">
        <v>585</v>
      </c>
      <c r="B3815" t="s">
        <v>586</v>
      </c>
      <c r="C3815" t="s">
        <v>587</v>
      </c>
      <c r="D3815" t="s">
        <v>11</v>
      </c>
      <c r="E3815" t="s">
        <v>12</v>
      </c>
      <c r="F3815" t="s">
        <v>998</v>
      </c>
      <c r="H3815" t="s">
        <v>16</v>
      </c>
      <c r="I3815">
        <v>1</v>
      </c>
      <c r="J3815" t="s">
        <v>14</v>
      </c>
      <c r="K3815" s="4">
        <v>1094</v>
      </c>
      <c r="L3815" t="s">
        <v>998</v>
      </c>
      <c r="M3815">
        <v>1</v>
      </c>
      <c r="N3815" t="s">
        <v>14</v>
      </c>
      <c r="O3815" t="s">
        <v>1003</v>
      </c>
      <c r="P3815" t="s">
        <v>15</v>
      </c>
    </row>
    <row r="3816" spans="1:16">
      <c r="A3816" t="s">
        <v>585</v>
      </c>
      <c r="B3816" t="s">
        <v>586</v>
      </c>
      <c r="C3816" t="s">
        <v>587</v>
      </c>
      <c r="D3816" t="s">
        <v>11</v>
      </c>
      <c r="E3816" t="s">
        <v>12</v>
      </c>
      <c r="F3816" t="s">
        <v>879</v>
      </c>
      <c r="H3816" t="s">
        <v>16</v>
      </c>
      <c r="I3816">
        <v>1</v>
      </c>
      <c r="J3816" t="s">
        <v>14</v>
      </c>
      <c r="K3816">
        <v>158.9</v>
      </c>
      <c r="L3816" t="s">
        <v>879</v>
      </c>
      <c r="M3816">
        <v>1</v>
      </c>
      <c r="N3816" t="s">
        <v>14</v>
      </c>
      <c r="O3816" t="s">
        <v>1002</v>
      </c>
      <c r="P3816" t="s">
        <v>15</v>
      </c>
    </row>
    <row r="3817" spans="1:16">
      <c r="A3817" t="s">
        <v>585</v>
      </c>
      <c r="B3817" t="s">
        <v>586</v>
      </c>
      <c r="C3817" t="s">
        <v>587</v>
      </c>
      <c r="D3817" t="s">
        <v>11</v>
      </c>
      <c r="E3817" t="s">
        <v>12</v>
      </c>
      <c r="F3817" t="s">
        <v>880</v>
      </c>
      <c r="H3817" t="s">
        <v>16</v>
      </c>
      <c r="I3817">
        <v>1</v>
      </c>
      <c r="J3817" t="s">
        <v>14</v>
      </c>
      <c r="K3817">
        <v>55.7</v>
      </c>
      <c r="L3817" t="s">
        <v>880</v>
      </c>
      <c r="M3817">
        <v>1</v>
      </c>
      <c r="N3817" t="s">
        <v>14</v>
      </c>
      <c r="O3817" t="s">
        <v>1002</v>
      </c>
      <c r="P3817" t="s">
        <v>15</v>
      </c>
    </row>
    <row r="3818" spans="1:16">
      <c r="A3818" t="s">
        <v>585</v>
      </c>
      <c r="B3818" t="s">
        <v>586</v>
      </c>
      <c r="C3818" t="s">
        <v>587</v>
      </c>
      <c r="D3818" t="s">
        <v>11</v>
      </c>
      <c r="E3818" t="s">
        <v>12</v>
      </c>
      <c r="F3818" t="s">
        <v>881</v>
      </c>
      <c r="H3818" t="s">
        <v>16</v>
      </c>
      <c r="I3818">
        <v>1</v>
      </c>
      <c r="J3818" t="s">
        <v>14</v>
      </c>
      <c r="K3818">
        <v>176.4</v>
      </c>
      <c r="L3818" t="s">
        <v>881</v>
      </c>
      <c r="M3818">
        <v>1</v>
      </c>
      <c r="N3818" t="s">
        <v>14</v>
      </c>
      <c r="O3818" t="s">
        <v>1002</v>
      </c>
      <c r="P3818" t="s">
        <v>15</v>
      </c>
    </row>
    <row r="3819" spans="1:16">
      <c r="A3819" t="s">
        <v>585</v>
      </c>
      <c r="B3819" t="s">
        <v>586</v>
      </c>
      <c r="C3819" t="s">
        <v>587</v>
      </c>
      <c r="D3819" t="s">
        <v>11</v>
      </c>
      <c r="E3819" t="s">
        <v>12</v>
      </c>
      <c r="F3819" t="s">
        <v>13</v>
      </c>
      <c r="H3819" t="s">
        <v>16</v>
      </c>
      <c r="I3819">
        <v>160</v>
      </c>
      <c r="J3819" t="s">
        <v>14</v>
      </c>
      <c r="K3819">
        <v>406.9</v>
      </c>
      <c r="L3819" t="s">
        <v>13</v>
      </c>
      <c r="M3819">
        <v>1</v>
      </c>
      <c r="N3819" t="s">
        <v>14</v>
      </c>
      <c r="O3819" t="s">
        <v>1002</v>
      </c>
      <c r="P3819" t="s">
        <v>15</v>
      </c>
    </row>
    <row r="3820" spans="1:16">
      <c r="A3820" t="s">
        <v>585</v>
      </c>
      <c r="B3820" t="s">
        <v>586</v>
      </c>
      <c r="C3820" t="s">
        <v>587</v>
      </c>
      <c r="D3820" t="s">
        <v>11</v>
      </c>
      <c r="E3820" t="s">
        <v>12</v>
      </c>
      <c r="F3820" t="s">
        <v>873</v>
      </c>
      <c r="H3820" t="s">
        <v>16</v>
      </c>
      <c r="I3820">
        <v>160</v>
      </c>
      <c r="J3820" t="s">
        <v>14</v>
      </c>
      <c r="K3820">
        <v>115.5</v>
      </c>
      <c r="L3820" t="s">
        <v>873</v>
      </c>
      <c r="M3820">
        <v>1</v>
      </c>
      <c r="N3820" t="s">
        <v>14</v>
      </c>
      <c r="O3820" t="s">
        <v>1002</v>
      </c>
      <c r="P3820" t="s">
        <v>15</v>
      </c>
    </row>
    <row r="3821" spans="1:16">
      <c r="A3821" t="s">
        <v>585</v>
      </c>
      <c r="B3821" t="s">
        <v>586</v>
      </c>
      <c r="C3821" t="s">
        <v>587</v>
      </c>
      <c r="D3821" t="s">
        <v>11</v>
      </c>
      <c r="E3821" t="s">
        <v>12</v>
      </c>
      <c r="F3821" t="s">
        <v>874</v>
      </c>
      <c r="H3821" t="s">
        <v>16</v>
      </c>
      <c r="I3821">
        <v>160</v>
      </c>
      <c r="J3821" t="s">
        <v>14</v>
      </c>
      <c r="K3821">
        <v>16.399999999999999</v>
      </c>
      <c r="L3821" t="s">
        <v>874</v>
      </c>
      <c r="M3821">
        <v>1</v>
      </c>
      <c r="N3821" t="s">
        <v>14</v>
      </c>
      <c r="O3821" t="s">
        <v>1002</v>
      </c>
      <c r="P3821" t="s">
        <v>15</v>
      </c>
    </row>
    <row r="3822" spans="1:16">
      <c r="A3822" t="s">
        <v>585</v>
      </c>
      <c r="B3822" t="s">
        <v>586</v>
      </c>
      <c r="C3822" t="s">
        <v>587</v>
      </c>
      <c r="D3822" t="s">
        <v>11</v>
      </c>
      <c r="E3822" t="s">
        <v>12</v>
      </c>
      <c r="F3822" t="s">
        <v>875</v>
      </c>
      <c r="H3822" t="s">
        <v>16</v>
      </c>
      <c r="I3822">
        <v>160</v>
      </c>
      <c r="J3822" t="s">
        <v>14</v>
      </c>
      <c r="K3822">
        <v>10.6</v>
      </c>
      <c r="L3822" t="s">
        <v>875</v>
      </c>
      <c r="M3822">
        <v>1</v>
      </c>
      <c r="N3822" t="s">
        <v>14</v>
      </c>
      <c r="O3822" t="s">
        <v>1002</v>
      </c>
      <c r="P3822" t="s">
        <v>15</v>
      </c>
    </row>
    <row r="3823" spans="1:16">
      <c r="A3823" t="s">
        <v>585</v>
      </c>
      <c r="B3823" t="s">
        <v>586</v>
      </c>
      <c r="C3823" t="s">
        <v>587</v>
      </c>
      <c r="D3823" t="s">
        <v>11</v>
      </c>
      <c r="E3823" t="s">
        <v>12</v>
      </c>
      <c r="F3823" t="s">
        <v>876</v>
      </c>
      <c r="H3823" t="s">
        <v>16</v>
      </c>
      <c r="I3823">
        <v>160</v>
      </c>
      <c r="J3823" t="s">
        <v>14</v>
      </c>
      <c r="K3823" s="3">
        <v>4028</v>
      </c>
      <c r="L3823" t="s">
        <v>876</v>
      </c>
      <c r="M3823">
        <v>1</v>
      </c>
      <c r="N3823" t="s">
        <v>14</v>
      </c>
      <c r="O3823" t="s">
        <v>1002</v>
      </c>
      <c r="P3823" t="s">
        <v>15</v>
      </c>
    </row>
    <row r="3824" spans="1:16">
      <c r="A3824" t="s">
        <v>585</v>
      </c>
      <c r="B3824" t="s">
        <v>586</v>
      </c>
      <c r="C3824" t="s">
        <v>587</v>
      </c>
      <c r="D3824" t="s">
        <v>11</v>
      </c>
      <c r="E3824" t="s">
        <v>12</v>
      </c>
      <c r="F3824" t="s">
        <v>877</v>
      </c>
      <c r="H3824" t="s">
        <v>16</v>
      </c>
      <c r="I3824">
        <v>160</v>
      </c>
      <c r="J3824" t="s">
        <v>14</v>
      </c>
      <c r="K3824">
        <v>124.1</v>
      </c>
      <c r="L3824" t="s">
        <v>877</v>
      </c>
      <c r="M3824">
        <v>1</v>
      </c>
      <c r="N3824" t="s">
        <v>14</v>
      </c>
      <c r="O3824" t="s">
        <v>1002</v>
      </c>
      <c r="P3824" t="s">
        <v>15</v>
      </c>
    </row>
    <row r="3825" spans="1:16">
      <c r="A3825" t="s">
        <v>585</v>
      </c>
      <c r="B3825" t="s">
        <v>586</v>
      </c>
      <c r="C3825" t="s">
        <v>587</v>
      </c>
      <c r="D3825" t="s">
        <v>11</v>
      </c>
      <c r="E3825" t="s">
        <v>12</v>
      </c>
      <c r="F3825" t="s">
        <v>878</v>
      </c>
      <c r="H3825" t="s">
        <v>16</v>
      </c>
      <c r="I3825">
        <v>160</v>
      </c>
      <c r="J3825" t="s">
        <v>14</v>
      </c>
      <c r="K3825">
        <v>59</v>
      </c>
      <c r="L3825" t="s">
        <v>878</v>
      </c>
      <c r="M3825">
        <v>1</v>
      </c>
      <c r="N3825" t="s">
        <v>14</v>
      </c>
      <c r="O3825" t="s">
        <v>1002</v>
      </c>
      <c r="P3825" t="s">
        <v>15</v>
      </c>
    </row>
    <row r="3826" spans="1:16">
      <c r="A3826" t="s">
        <v>585</v>
      </c>
      <c r="B3826" t="s">
        <v>586</v>
      </c>
      <c r="C3826" t="s">
        <v>587</v>
      </c>
      <c r="D3826" t="s">
        <v>11</v>
      </c>
      <c r="E3826" t="s">
        <v>12</v>
      </c>
      <c r="F3826" t="s">
        <v>998</v>
      </c>
      <c r="H3826" t="s">
        <v>16</v>
      </c>
      <c r="I3826">
        <v>160</v>
      </c>
      <c r="J3826" t="s">
        <v>14</v>
      </c>
      <c r="K3826">
        <v>966.3</v>
      </c>
      <c r="L3826" t="s">
        <v>998</v>
      </c>
      <c r="M3826">
        <v>1</v>
      </c>
      <c r="N3826" t="s">
        <v>14</v>
      </c>
      <c r="O3826" t="s">
        <v>1003</v>
      </c>
      <c r="P3826" t="s">
        <v>15</v>
      </c>
    </row>
    <row r="3827" spans="1:16">
      <c r="A3827" t="s">
        <v>585</v>
      </c>
      <c r="B3827" t="s">
        <v>586</v>
      </c>
      <c r="C3827" t="s">
        <v>587</v>
      </c>
      <c r="D3827" t="s">
        <v>11</v>
      </c>
      <c r="E3827" t="s">
        <v>12</v>
      </c>
      <c r="F3827" t="s">
        <v>879</v>
      </c>
      <c r="H3827" t="s">
        <v>16</v>
      </c>
      <c r="I3827">
        <v>160</v>
      </c>
      <c r="J3827" t="s">
        <v>14</v>
      </c>
      <c r="K3827">
        <v>139.5</v>
      </c>
      <c r="L3827" t="s">
        <v>879</v>
      </c>
      <c r="M3827">
        <v>1</v>
      </c>
      <c r="N3827" t="s">
        <v>14</v>
      </c>
      <c r="O3827" t="s">
        <v>1002</v>
      </c>
      <c r="P3827" t="s">
        <v>15</v>
      </c>
    </row>
    <row r="3828" spans="1:16">
      <c r="A3828" t="s">
        <v>585</v>
      </c>
      <c r="B3828" t="s">
        <v>586</v>
      </c>
      <c r="C3828" t="s">
        <v>587</v>
      </c>
      <c r="D3828" t="s">
        <v>11</v>
      </c>
      <c r="E3828" t="s">
        <v>12</v>
      </c>
      <c r="F3828" t="s">
        <v>880</v>
      </c>
      <c r="H3828" t="s">
        <v>16</v>
      </c>
      <c r="I3828">
        <v>160</v>
      </c>
      <c r="J3828" t="s">
        <v>14</v>
      </c>
      <c r="K3828">
        <v>49</v>
      </c>
      <c r="L3828" t="s">
        <v>880</v>
      </c>
      <c r="M3828">
        <v>1</v>
      </c>
      <c r="N3828" t="s">
        <v>14</v>
      </c>
      <c r="O3828" t="s">
        <v>1002</v>
      </c>
      <c r="P3828" t="s">
        <v>15</v>
      </c>
    </row>
    <row r="3829" spans="1:16">
      <c r="A3829" t="s">
        <v>585</v>
      </c>
      <c r="B3829" t="s">
        <v>586</v>
      </c>
      <c r="C3829" t="s">
        <v>587</v>
      </c>
      <c r="D3829" t="s">
        <v>11</v>
      </c>
      <c r="E3829" t="s">
        <v>12</v>
      </c>
      <c r="F3829" t="s">
        <v>881</v>
      </c>
      <c r="H3829" t="s">
        <v>16</v>
      </c>
      <c r="I3829">
        <v>160</v>
      </c>
      <c r="J3829" t="s">
        <v>14</v>
      </c>
      <c r="K3829">
        <v>154.9</v>
      </c>
      <c r="L3829" t="s">
        <v>881</v>
      </c>
      <c r="M3829">
        <v>1</v>
      </c>
      <c r="N3829" t="s">
        <v>14</v>
      </c>
      <c r="O3829" t="s">
        <v>1002</v>
      </c>
      <c r="P3829" t="s">
        <v>15</v>
      </c>
    </row>
    <row r="3830" spans="1:16">
      <c r="A3830" t="s">
        <v>585</v>
      </c>
      <c r="B3830" t="s">
        <v>586</v>
      </c>
      <c r="C3830" t="s">
        <v>587</v>
      </c>
      <c r="D3830" t="s">
        <v>11</v>
      </c>
      <c r="E3830" t="s">
        <v>12</v>
      </c>
      <c r="F3830" t="s">
        <v>13</v>
      </c>
      <c r="H3830" t="s">
        <v>16</v>
      </c>
      <c r="I3830">
        <v>480</v>
      </c>
      <c r="J3830" t="s">
        <v>14</v>
      </c>
      <c r="K3830">
        <v>340.7</v>
      </c>
      <c r="L3830" t="s">
        <v>13</v>
      </c>
      <c r="M3830">
        <v>1</v>
      </c>
      <c r="N3830" t="s">
        <v>14</v>
      </c>
      <c r="O3830" t="s">
        <v>1002</v>
      </c>
      <c r="P3830" t="s">
        <v>15</v>
      </c>
    </row>
    <row r="3831" spans="1:16">
      <c r="A3831" t="s">
        <v>585</v>
      </c>
      <c r="B3831" t="s">
        <v>586</v>
      </c>
      <c r="C3831" t="s">
        <v>587</v>
      </c>
      <c r="D3831" t="s">
        <v>11</v>
      </c>
      <c r="E3831" t="s">
        <v>12</v>
      </c>
      <c r="F3831" t="s">
        <v>873</v>
      </c>
      <c r="H3831" t="s">
        <v>16</v>
      </c>
      <c r="I3831">
        <v>480</v>
      </c>
      <c r="J3831" t="s">
        <v>14</v>
      </c>
      <c r="K3831">
        <v>96.8</v>
      </c>
      <c r="L3831" t="s">
        <v>873</v>
      </c>
      <c r="M3831">
        <v>1</v>
      </c>
      <c r="N3831" t="s">
        <v>14</v>
      </c>
      <c r="O3831" t="s">
        <v>1002</v>
      </c>
      <c r="P3831" t="s">
        <v>15</v>
      </c>
    </row>
    <row r="3832" spans="1:16">
      <c r="A3832" t="s">
        <v>585</v>
      </c>
      <c r="B3832" t="s">
        <v>586</v>
      </c>
      <c r="C3832" t="s">
        <v>587</v>
      </c>
      <c r="D3832" t="s">
        <v>11</v>
      </c>
      <c r="E3832" t="s">
        <v>12</v>
      </c>
      <c r="F3832" t="s">
        <v>874</v>
      </c>
      <c r="H3832" t="s">
        <v>16</v>
      </c>
      <c r="I3832">
        <v>480</v>
      </c>
      <c r="J3832" t="s">
        <v>14</v>
      </c>
      <c r="K3832">
        <v>13.7</v>
      </c>
      <c r="L3832" t="s">
        <v>874</v>
      </c>
      <c r="M3832">
        <v>1</v>
      </c>
      <c r="N3832" t="s">
        <v>14</v>
      </c>
      <c r="O3832" t="s">
        <v>1002</v>
      </c>
      <c r="P3832" t="s">
        <v>15</v>
      </c>
    </row>
    <row r="3833" spans="1:16">
      <c r="A3833" t="s">
        <v>585</v>
      </c>
      <c r="B3833" t="s">
        <v>586</v>
      </c>
      <c r="C3833" t="s">
        <v>587</v>
      </c>
      <c r="D3833" t="s">
        <v>11</v>
      </c>
      <c r="E3833" t="s">
        <v>12</v>
      </c>
      <c r="F3833" t="s">
        <v>875</v>
      </c>
      <c r="H3833" t="s">
        <v>16</v>
      </c>
      <c r="I3833">
        <v>480</v>
      </c>
      <c r="J3833" t="s">
        <v>14</v>
      </c>
      <c r="K3833">
        <v>8.9</v>
      </c>
      <c r="L3833" t="s">
        <v>875</v>
      </c>
      <c r="M3833">
        <v>1</v>
      </c>
      <c r="N3833" t="s">
        <v>14</v>
      </c>
      <c r="O3833" t="s">
        <v>1002</v>
      </c>
      <c r="P3833" t="s">
        <v>15</v>
      </c>
    </row>
    <row r="3834" spans="1:16">
      <c r="A3834" t="s">
        <v>585</v>
      </c>
      <c r="B3834" t="s">
        <v>586</v>
      </c>
      <c r="C3834" t="s">
        <v>587</v>
      </c>
      <c r="D3834" t="s">
        <v>11</v>
      </c>
      <c r="E3834" t="s">
        <v>12</v>
      </c>
      <c r="F3834" t="s">
        <v>876</v>
      </c>
      <c r="H3834" t="s">
        <v>16</v>
      </c>
      <c r="I3834">
        <v>480</v>
      </c>
      <c r="J3834" t="s">
        <v>14</v>
      </c>
      <c r="K3834" s="3">
        <v>3372</v>
      </c>
      <c r="L3834" t="s">
        <v>876</v>
      </c>
      <c r="M3834">
        <v>1</v>
      </c>
      <c r="N3834" t="s">
        <v>14</v>
      </c>
      <c r="O3834" t="s">
        <v>1002</v>
      </c>
      <c r="P3834" t="s">
        <v>15</v>
      </c>
    </row>
    <row r="3835" spans="1:16">
      <c r="A3835" t="s">
        <v>585</v>
      </c>
      <c r="B3835" t="s">
        <v>586</v>
      </c>
      <c r="C3835" t="s">
        <v>587</v>
      </c>
      <c r="D3835" t="s">
        <v>11</v>
      </c>
      <c r="E3835" t="s">
        <v>12</v>
      </c>
      <c r="F3835" t="s">
        <v>877</v>
      </c>
      <c r="H3835" t="s">
        <v>16</v>
      </c>
      <c r="I3835">
        <v>480</v>
      </c>
      <c r="J3835" t="s">
        <v>14</v>
      </c>
      <c r="K3835">
        <v>103.9</v>
      </c>
      <c r="L3835" t="s">
        <v>877</v>
      </c>
      <c r="M3835">
        <v>1</v>
      </c>
      <c r="N3835" t="s">
        <v>14</v>
      </c>
      <c r="O3835" t="s">
        <v>1002</v>
      </c>
      <c r="P3835" t="s">
        <v>15</v>
      </c>
    </row>
    <row r="3836" spans="1:16">
      <c r="A3836" t="s">
        <v>585</v>
      </c>
      <c r="B3836" t="s">
        <v>586</v>
      </c>
      <c r="C3836" t="s">
        <v>587</v>
      </c>
      <c r="D3836" t="s">
        <v>11</v>
      </c>
      <c r="E3836" t="s">
        <v>12</v>
      </c>
      <c r="F3836" t="s">
        <v>878</v>
      </c>
      <c r="H3836" t="s">
        <v>16</v>
      </c>
      <c r="I3836">
        <v>480</v>
      </c>
      <c r="J3836" t="s">
        <v>14</v>
      </c>
      <c r="K3836">
        <v>49.4</v>
      </c>
      <c r="L3836" t="s">
        <v>878</v>
      </c>
      <c r="M3836">
        <v>1</v>
      </c>
      <c r="N3836" t="s">
        <v>14</v>
      </c>
      <c r="O3836" t="s">
        <v>1002</v>
      </c>
      <c r="P3836" t="s">
        <v>15</v>
      </c>
    </row>
    <row r="3837" spans="1:16">
      <c r="A3837" t="s">
        <v>585</v>
      </c>
      <c r="B3837" t="s">
        <v>586</v>
      </c>
      <c r="C3837" t="s">
        <v>587</v>
      </c>
      <c r="D3837" t="s">
        <v>11</v>
      </c>
      <c r="E3837" t="s">
        <v>12</v>
      </c>
      <c r="F3837" t="s">
        <v>998</v>
      </c>
      <c r="H3837" t="s">
        <v>16</v>
      </c>
      <c r="I3837">
        <v>480</v>
      </c>
      <c r="J3837" t="s">
        <v>14</v>
      </c>
      <c r="K3837">
        <v>808.4</v>
      </c>
      <c r="L3837" t="s">
        <v>998</v>
      </c>
      <c r="M3837">
        <v>1</v>
      </c>
      <c r="N3837" t="s">
        <v>14</v>
      </c>
      <c r="O3837" t="s">
        <v>1003</v>
      </c>
      <c r="P3837" t="s">
        <v>15</v>
      </c>
    </row>
    <row r="3838" spans="1:16">
      <c r="A3838" t="s">
        <v>585</v>
      </c>
      <c r="B3838" t="s">
        <v>586</v>
      </c>
      <c r="C3838" t="s">
        <v>587</v>
      </c>
      <c r="D3838" t="s">
        <v>11</v>
      </c>
      <c r="E3838" t="s">
        <v>12</v>
      </c>
      <c r="F3838" t="s">
        <v>879</v>
      </c>
      <c r="H3838" t="s">
        <v>16</v>
      </c>
      <c r="I3838">
        <v>480</v>
      </c>
      <c r="J3838" t="s">
        <v>14</v>
      </c>
      <c r="K3838">
        <v>116.9</v>
      </c>
      <c r="L3838" t="s">
        <v>879</v>
      </c>
      <c r="M3838">
        <v>1</v>
      </c>
      <c r="N3838" t="s">
        <v>14</v>
      </c>
      <c r="O3838" t="s">
        <v>1002</v>
      </c>
      <c r="P3838" t="s">
        <v>15</v>
      </c>
    </row>
    <row r="3839" spans="1:16">
      <c r="A3839" t="s">
        <v>585</v>
      </c>
      <c r="B3839" t="s">
        <v>586</v>
      </c>
      <c r="C3839" t="s">
        <v>587</v>
      </c>
      <c r="D3839" t="s">
        <v>11</v>
      </c>
      <c r="E3839" t="s">
        <v>12</v>
      </c>
      <c r="F3839" t="s">
        <v>880</v>
      </c>
      <c r="H3839" t="s">
        <v>16</v>
      </c>
      <c r="I3839">
        <v>480</v>
      </c>
      <c r="J3839" t="s">
        <v>14</v>
      </c>
      <c r="K3839">
        <v>40.9</v>
      </c>
      <c r="L3839" t="s">
        <v>880</v>
      </c>
      <c r="M3839">
        <v>1</v>
      </c>
      <c r="N3839" t="s">
        <v>14</v>
      </c>
      <c r="O3839" t="s">
        <v>1002</v>
      </c>
      <c r="P3839" t="s">
        <v>15</v>
      </c>
    </row>
    <row r="3840" spans="1:16">
      <c r="A3840" t="s">
        <v>585</v>
      </c>
      <c r="B3840" t="s">
        <v>586</v>
      </c>
      <c r="C3840" t="s">
        <v>587</v>
      </c>
      <c r="D3840" t="s">
        <v>11</v>
      </c>
      <c r="E3840" t="s">
        <v>12</v>
      </c>
      <c r="F3840" t="s">
        <v>881</v>
      </c>
      <c r="H3840" t="s">
        <v>16</v>
      </c>
      <c r="I3840">
        <v>480</v>
      </c>
      <c r="J3840" t="s">
        <v>14</v>
      </c>
      <c r="K3840">
        <v>129.69999999999999</v>
      </c>
      <c r="L3840" t="s">
        <v>881</v>
      </c>
      <c r="M3840">
        <v>1</v>
      </c>
      <c r="N3840" t="s">
        <v>14</v>
      </c>
      <c r="O3840" t="s">
        <v>1002</v>
      </c>
      <c r="P3840" t="s">
        <v>15</v>
      </c>
    </row>
    <row r="3841" spans="1:16">
      <c r="A3841" t="s">
        <v>585</v>
      </c>
      <c r="B3841" t="s">
        <v>586</v>
      </c>
      <c r="C3841" t="s">
        <v>587</v>
      </c>
      <c r="D3841" t="s">
        <v>11</v>
      </c>
      <c r="E3841" t="s">
        <v>12</v>
      </c>
      <c r="F3841" t="s">
        <v>13</v>
      </c>
      <c r="H3841" t="s">
        <v>16</v>
      </c>
      <c r="I3841" s="3">
        <v>1440</v>
      </c>
      <c r="J3841" t="s">
        <v>14</v>
      </c>
      <c r="K3841">
        <v>303.5</v>
      </c>
      <c r="L3841" t="s">
        <v>13</v>
      </c>
      <c r="M3841">
        <v>1</v>
      </c>
      <c r="N3841" t="s">
        <v>14</v>
      </c>
      <c r="O3841" t="s">
        <v>1002</v>
      </c>
      <c r="P3841" t="s">
        <v>15</v>
      </c>
    </row>
    <row r="3842" spans="1:16">
      <c r="A3842" t="s">
        <v>585</v>
      </c>
      <c r="B3842" t="s">
        <v>586</v>
      </c>
      <c r="C3842" t="s">
        <v>587</v>
      </c>
      <c r="D3842" t="s">
        <v>11</v>
      </c>
      <c r="E3842" t="s">
        <v>12</v>
      </c>
      <c r="F3842" t="s">
        <v>873</v>
      </c>
      <c r="H3842" t="s">
        <v>16</v>
      </c>
      <c r="I3842" s="3">
        <v>1440</v>
      </c>
      <c r="J3842" t="s">
        <v>14</v>
      </c>
      <c r="K3842">
        <v>86.2</v>
      </c>
      <c r="L3842" t="s">
        <v>873</v>
      </c>
      <c r="M3842">
        <v>1</v>
      </c>
      <c r="N3842" t="s">
        <v>14</v>
      </c>
      <c r="O3842" t="s">
        <v>1002</v>
      </c>
      <c r="P3842" t="s">
        <v>15</v>
      </c>
    </row>
    <row r="3843" spans="1:16">
      <c r="A3843" t="s">
        <v>585</v>
      </c>
      <c r="B3843" t="s">
        <v>586</v>
      </c>
      <c r="C3843" t="s">
        <v>587</v>
      </c>
      <c r="D3843" t="s">
        <v>11</v>
      </c>
      <c r="E3843" t="s">
        <v>12</v>
      </c>
      <c r="F3843" t="s">
        <v>874</v>
      </c>
      <c r="H3843" t="s">
        <v>16</v>
      </c>
      <c r="I3843" s="3">
        <v>1440</v>
      </c>
      <c r="J3843" t="s">
        <v>14</v>
      </c>
      <c r="K3843">
        <v>12.2</v>
      </c>
      <c r="L3843" t="s">
        <v>874</v>
      </c>
      <c r="M3843">
        <v>1</v>
      </c>
      <c r="N3843" t="s">
        <v>14</v>
      </c>
      <c r="O3843" t="s">
        <v>1002</v>
      </c>
      <c r="P3843" t="s">
        <v>15</v>
      </c>
    </row>
    <row r="3844" spans="1:16">
      <c r="A3844" t="s">
        <v>585</v>
      </c>
      <c r="B3844" t="s">
        <v>586</v>
      </c>
      <c r="C3844" t="s">
        <v>587</v>
      </c>
      <c r="D3844" t="s">
        <v>11</v>
      </c>
      <c r="E3844" t="s">
        <v>12</v>
      </c>
      <c r="F3844" t="s">
        <v>875</v>
      </c>
      <c r="H3844" t="s">
        <v>16</v>
      </c>
      <c r="I3844" s="3">
        <v>1440</v>
      </c>
      <c r="J3844" t="s">
        <v>14</v>
      </c>
      <c r="K3844">
        <v>7.9</v>
      </c>
      <c r="L3844" t="s">
        <v>875</v>
      </c>
      <c r="M3844">
        <v>1</v>
      </c>
      <c r="N3844" t="s">
        <v>14</v>
      </c>
      <c r="O3844" t="s">
        <v>1002</v>
      </c>
      <c r="P3844" t="s">
        <v>15</v>
      </c>
    </row>
    <row r="3845" spans="1:16">
      <c r="A3845" t="s">
        <v>585</v>
      </c>
      <c r="B3845" t="s">
        <v>586</v>
      </c>
      <c r="C3845" t="s">
        <v>587</v>
      </c>
      <c r="D3845" t="s">
        <v>11</v>
      </c>
      <c r="E3845" t="s">
        <v>12</v>
      </c>
      <c r="F3845" t="s">
        <v>876</v>
      </c>
      <c r="H3845" t="s">
        <v>16</v>
      </c>
      <c r="I3845" s="3">
        <v>1440</v>
      </c>
      <c r="J3845" t="s">
        <v>14</v>
      </c>
      <c r="K3845" s="3">
        <v>3003</v>
      </c>
      <c r="L3845" t="s">
        <v>876</v>
      </c>
      <c r="M3845">
        <v>1</v>
      </c>
      <c r="N3845" t="s">
        <v>14</v>
      </c>
      <c r="O3845" t="s">
        <v>1002</v>
      </c>
      <c r="P3845" t="s">
        <v>15</v>
      </c>
    </row>
    <row r="3846" spans="1:16">
      <c r="A3846" t="s">
        <v>585</v>
      </c>
      <c r="B3846" t="s">
        <v>586</v>
      </c>
      <c r="C3846" t="s">
        <v>587</v>
      </c>
      <c r="D3846" t="s">
        <v>11</v>
      </c>
      <c r="E3846" t="s">
        <v>12</v>
      </c>
      <c r="F3846" t="s">
        <v>877</v>
      </c>
      <c r="H3846" t="s">
        <v>16</v>
      </c>
      <c r="I3846" s="3">
        <v>1440</v>
      </c>
      <c r="J3846" t="s">
        <v>14</v>
      </c>
      <c r="K3846">
        <v>92.5</v>
      </c>
      <c r="L3846" t="s">
        <v>877</v>
      </c>
      <c r="M3846">
        <v>1</v>
      </c>
      <c r="N3846" t="s">
        <v>14</v>
      </c>
      <c r="O3846" t="s">
        <v>1002</v>
      </c>
      <c r="P3846" t="s">
        <v>15</v>
      </c>
    </row>
    <row r="3847" spans="1:16">
      <c r="A3847" t="s">
        <v>585</v>
      </c>
      <c r="B3847" t="s">
        <v>586</v>
      </c>
      <c r="C3847" t="s">
        <v>587</v>
      </c>
      <c r="D3847" t="s">
        <v>11</v>
      </c>
      <c r="E3847" t="s">
        <v>12</v>
      </c>
      <c r="F3847" t="s">
        <v>878</v>
      </c>
      <c r="H3847" t="s">
        <v>16</v>
      </c>
      <c r="I3847" s="3">
        <v>1440</v>
      </c>
      <c r="J3847" t="s">
        <v>14</v>
      </c>
      <c r="K3847">
        <v>44</v>
      </c>
      <c r="L3847" t="s">
        <v>878</v>
      </c>
      <c r="M3847">
        <v>1</v>
      </c>
      <c r="N3847" t="s">
        <v>14</v>
      </c>
      <c r="O3847" t="s">
        <v>1002</v>
      </c>
      <c r="P3847" t="s">
        <v>15</v>
      </c>
    </row>
    <row r="3848" spans="1:16">
      <c r="A3848" t="s">
        <v>585</v>
      </c>
      <c r="B3848" t="s">
        <v>586</v>
      </c>
      <c r="C3848" t="s">
        <v>587</v>
      </c>
      <c r="D3848" t="s">
        <v>11</v>
      </c>
      <c r="E3848" t="s">
        <v>12</v>
      </c>
      <c r="F3848" t="s">
        <v>998</v>
      </c>
      <c r="H3848" t="s">
        <v>16</v>
      </c>
      <c r="I3848" s="3">
        <v>1440</v>
      </c>
      <c r="J3848" t="s">
        <v>14</v>
      </c>
      <c r="K3848">
        <v>717.2</v>
      </c>
      <c r="L3848" t="s">
        <v>998</v>
      </c>
      <c r="M3848">
        <v>1</v>
      </c>
      <c r="N3848" t="s">
        <v>14</v>
      </c>
      <c r="O3848" t="s">
        <v>1003</v>
      </c>
      <c r="P3848" t="s">
        <v>15</v>
      </c>
    </row>
    <row r="3849" spans="1:16">
      <c r="A3849" t="s">
        <v>585</v>
      </c>
      <c r="B3849" t="s">
        <v>586</v>
      </c>
      <c r="C3849" t="s">
        <v>587</v>
      </c>
      <c r="D3849" t="s">
        <v>11</v>
      </c>
      <c r="E3849" t="s">
        <v>12</v>
      </c>
      <c r="F3849" t="s">
        <v>879</v>
      </c>
      <c r="H3849" t="s">
        <v>16</v>
      </c>
      <c r="I3849" s="3">
        <v>1440</v>
      </c>
      <c r="J3849" t="s">
        <v>14</v>
      </c>
      <c r="K3849">
        <v>104.1</v>
      </c>
      <c r="L3849" t="s">
        <v>879</v>
      </c>
      <c r="M3849">
        <v>1</v>
      </c>
      <c r="N3849" t="s">
        <v>14</v>
      </c>
      <c r="O3849" t="s">
        <v>1002</v>
      </c>
      <c r="P3849" t="s">
        <v>15</v>
      </c>
    </row>
    <row r="3850" spans="1:16">
      <c r="A3850" t="s">
        <v>585</v>
      </c>
      <c r="B3850" t="s">
        <v>586</v>
      </c>
      <c r="C3850" t="s">
        <v>587</v>
      </c>
      <c r="D3850" t="s">
        <v>11</v>
      </c>
      <c r="E3850" t="s">
        <v>12</v>
      </c>
      <c r="F3850" t="s">
        <v>880</v>
      </c>
      <c r="H3850" t="s">
        <v>16</v>
      </c>
      <c r="I3850" s="3">
        <v>1440</v>
      </c>
      <c r="J3850" t="s">
        <v>14</v>
      </c>
      <c r="K3850">
        <v>36.5</v>
      </c>
      <c r="L3850" t="s">
        <v>880</v>
      </c>
      <c r="M3850">
        <v>1</v>
      </c>
      <c r="N3850" t="s">
        <v>14</v>
      </c>
      <c r="O3850" t="s">
        <v>1002</v>
      </c>
      <c r="P3850" t="s">
        <v>15</v>
      </c>
    </row>
    <row r="3851" spans="1:16">
      <c r="A3851" t="s">
        <v>585</v>
      </c>
      <c r="B3851" t="s">
        <v>586</v>
      </c>
      <c r="C3851" t="s">
        <v>587</v>
      </c>
      <c r="D3851" t="s">
        <v>11</v>
      </c>
      <c r="E3851" t="s">
        <v>12</v>
      </c>
      <c r="F3851" t="s">
        <v>881</v>
      </c>
      <c r="H3851" t="s">
        <v>16</v>
      </c>
      <c r="I3851" s="3">
        <v>1440</v>
      </c>
      <c r="J3851" t="s">
        <v>14</v>
      </c>
      <c r="K3851">
        <v>115.5</v>
      </c>
      <c r="L3851" t="s">
        <v>881</v>
      </c>
      <c r="M3851">
        <v>1</v>
      </c>
      <c r="N3851" t="s">
        <v>14</v>
      </c>
      <c r="O3851" t="s">
        <v>1002</v>
      </c>
      <c r="P3851" t="s">
        <v>15</v>
      </c>
    </row>
    <row r="3852" spans="1:16">
      <c r="A3852" t="s">
        <v>588</v>
      </c>
      <c r="B3852" t="s">
        <v>589</v>
      </c>
      <c r="C3852" t="s">
        <v>590</v>
      </c>
      <c r="D3852" t="s">
        <v>11</v>
      </c>
      <c r="E3852" t="s">
        <v>12</v>
      </c>
      <c r="F3852" t="s">
        <v>13</v>
      </c>
      <c r="I3852">
        <v>1</v>
      </c>
      <c r="K3852">
        <v>803.8</v>
      </c>
      <c r="L3852" t="s">
        <v>13</v>
      </c>
      <c r="M3852">
        <v>1</v>
      </c>
      <c r="N3852" t="s">
        <v>14</v>
      </c>
      <c r="O3852" t="s">
        <v>1002</v>
      </c>
      <c r="P3852" t="s">
        <v>15</v>
      </c>
    </row>
    <row r="3853" spans="1:16">
      <c r="A3853" t="s">
        <v>588</v>
      </c>
      <c r="B3853" t="s">
        <v>589</v>
      </c>
      <c r="C3853" t="s">
        <v>590</v>
      </c>
      <c r="D3853" t="s">
        <v>11</v>
      </c>
      <c r="E3853" t="s">
        <v>12</v>
      </c>
      <c r="F3853" t="s">
        <v>873</v>
      </c>
      <c r="I3853">
        <v>1</v>
      </c>
      <c r="K3853">
        <v>239.6</v>
      </c>
      <c r="L3853" t="s">
        <v>873</v>
      </c>
      <c r="M3853">
        <v>1</v>
      </c>
      <c r="N3853" t="s">
        <v>14</v>
      </c>
      <c r="O3853" t="s">
        <v>1002</v>
      </c>
      <c r="P3853" t="s">
        <v>15</v>
      </c>
    </row>
    <row r="3854" spans="1:16">
      <c r="A3854" t="s">
        <v>588</v>
      </c>
      <c r="B3854" t="s">
        <v>589</v>
      </c>
      <c r="C3854" t="s">
        <v>590</v>
      </c>
      <c r="D3854" t="s">
        <v>11</v>
      </c>
      <c r="E3854" t="s">
        <v>12</v>
      </c>
      <c r="F3854" t="s">
        <v>874</v>
      </c>
      <c r="I3854">
        <v>1</v>
      </c>
      <c r="K3854">
        <v>32.299999999999997</v>
      </c>
      <c r="L3854" t="s">
        <v>874</v>
      </c>
      <c r="M3854">
        <v>1</v>
      </c>
      <c r="N3854" t="s">
        <v>14</v>
      </c>
      <c r="O3854" t="s">
        <v>1002</v>
      </c>
      <c r="P3854" t="s">
        <v>15</v>
      </c>
    </row>
    <row r="3855" spans="1:16">
      <c r="A3855" t="s">
        <v>588</v>
      </c>
      <c r="B3855" t="s">
        <v>589</v>
      </c>
      <c r="C3855" t="s">
        <v>590</v>
      </c>
      <c r="D3855" t="s">
        <v>11</v>
      </c>
      <c r="E3855" t="s">
        <v>12</v>
      </c>
      <c r="F3855" t="s">
        <v>875</v>
      </c>
      <c r="I3855">
        <v>1</v>
      </c>
      <c r="K3855">
        <v>21.9</v>
      </c>
      <c r="L3855" t="s">
        <v>875</v>
      </c>
      <c r="M3855">
        <v>1</v>
      </c>
      <c r="N3855" t="s">
        <v>14</v>
      </c>
      <c r="O3855" t="s">
        <v>1002</v>
      </c>
      <c r="P3855" t="s">
        <v>15</v>
      </c>
    </row>
    <row r="3856" spans="1:16">
      <c r="A3856" t="s">
        <v>588</v>
      </c>
      <c r="B3856" t="s">
        <v>589</v>
      </c>
      <c r="C3856" t="s">
        <v>590</v>
      </c>
      <c r="D3856" t="s">
        <v>11</v>
      </c>
      <c r="E3856" t="s">
        <v>12</v>
      </c>
      <c r="F3856" t="s">
        <v>876</v>
      </c>
      <c r="I3856">
        <v>1</v>
      </c>
      <c r="K3856" s="3">
        <v>8359</v>
      </c>
      <c r="L3856" t="s">
        <v>876</v>
      </c>
      <c r="M3856">
        <v>1</v>
      </c>
      <c r="N3856" t="s">
        <v>14</v>
      </c>
      <c r="O3856" t="s">
        <v>1002</v>
      </c>
      <c r="P3856" t="s">
        <v>15</v>
      </c>
    </row>
    <row r="3857" spans="1:16">
      <c r="A3857" t="s">
        <v>588</v>
      </c>
      <c r="B3857" t="s">
        <v>589</v>
      </c>
      <c r="C3857" t="s">
        <v>590</v>
      </c>
      <c r="D3857" t="s">
        <v>11</v>
      </c>
      <c r="E3857" t="s">
        <v>12</v>
      </c>
      <c r="F3857" t="s">
        <v>877</v>
      </c>
      <c r="I3857">
        <v>1</v>
      </c>
      <c r="K3857">
        <v>257.2</v>
      </c>
      <c r="L3857" t="s">
        <v>877</v>
      </c>
      <c r="M3857">
        <v>1</v>
      </c>
      <c r="N3857" t="s">
        <v>14</v>
      </c>
      <c r="O3857" t="s">
        <v>1002</v>
      </c>
      <c r="P3857" t="s">
        <v>15</v>
      </c>
    </row>
    <row r="3858" spans="1:16">
      <c r="A3858" t="s">
        <v>588</v>
      </c>
      <c r="B3858" t="s">
        <v>589</v>
      </c>
      <c r="C3858" t="s">
        <v>590</v>
      </c>
      <c r="D3858" t="s">
        <v>11</v>
      </c>
      <c r="E3858" t="s">
        <v>12</v>
      </c>
      <c r="F3858" t="s">
        <v>878</v>
      </c>
      <c r="I3858">
        <v>1</v>
      </c>
      <c r="K3858">
        <v>122.3</v>
      </c>
      <c r="L3858" t="s">
        <v>878</v>
      </c>
      <c r="M3858">
        <v>1</v>
      </c>
      <c r="N3858" t="s">
        <v>14</v>
      </c>
      <c r="O3858" t="s">
        <v>1002</v>
      </c>
      <c r="P3858" t="s">
        <v>15</v>
      </c>
    </row>
    <row r="3859" spans="1:16">
      <c r="A3859" t="s">
        <v>588</v>
      </c>
      <c r="B3859" t="s">
        <v>589</v>
      </c>
      <c r="C3859" t="s">
        <v>590</v>
      </c>
      <c r="D3859" t="s">
        <v>11</v>
      </c>
      <c r="E3859" t="s">
        <v>12</v>
      </c>
      <c r="F3859" t="s">
        <v>998</v>
      </c>
      <c r="I3859">
        <v>1</v>
      </c>
      <c r="K3859" s="4">
        <v>1883.7</v>
      </c>
      <c r="L3859" t="s">
        <v>998</v>
      </c>
      <c r="M3859">
        <v>1</v>
      </c>
      <c r="N3859" t="s">
        <v>14</v>
      </c>
      <c r="O3859" t="s">
        <v>1003</v>
      </c>
      <c r="P3859" t="s">
        <v>15</v>
      </c>
    </row>
    <row r="3860" spans="1:16">
      <c r="A3860" t="s">
        <v>588</v>
      </c>
      <c r="B3860" t="s">
        <v>589</v>
      </c>
      <c r="C3860" t="s">
        <v>590</v>
      </c>
      <c r="D3860" t="s">
        <v>11</v>
      </c>
      <c r="E3860" t="s">
        <v>12</v>
      </c>
      <c r="F3860" t="s">
        <v>879</v>
      </c>
      <c r="I3860">
        <v>1</v>
      </c>
      <c r="K3860">
        <v>289.5</v>
      </c>
      <c r="L3860" t="s">
        <v>879</v>
      </c>
      <c r="M3860">
        <v>1</v>
      </c>
      <c r="N3860" t="s">
        <v>14</v>
      </c>
      <c r="O3860" t="s">
        <v>1002</v>
      </c>
      <c r="P3860" t="s">
        <v>15</v>
      </c>
    </row>
    <row r="3861" spans="1:16">
      <c r="A3861" t="s">
        <v>588</v>
      </c>
      <c r="B3861" t="s">
        <v>589</v>
      </c>
      <c r="C3861" t="s">
        <v>590</v>
      </c>
      <c r="D3861" t="s">
        <v>11</v>
      </c>
      <c r="E3861" t="s">
        <v>12</v>
      </c>
      <c r="F3861" t="s">
        <v>880</v>
      </c>
      <c r="I3861">
        <v>1</v>
      </c>
      <c r="K3861">
        <v>96.6</v>
      </c>
      <c r="L3861" t="s">
        <v>880</v>
      </c>
      <c r="M3861">
        <v>1</v>
      </c>
      <c r="N3861" t="s">
        <v>14</v>
      </c>
      <c r="O3861" t="s">
        <v>1002</v>
      </c>
      <c r="P3861" t="s">
        <v>15</v>
      </c>
    </row>
    <row r="3862" spans="1:16">
      <c r="A3862" t="s">
        <v>588</v>
      </c>
      <c r="B3862" t="s">
        <v>589</v>
      </c>
      <c r="C3862" t="s">
        <v>590</v>
      </c>
      <c r="D3862" t="s">
        <v>11</v>
      </c>
      <c r="E3862" t="s">
        <v>12</v>
      </c>
      <c r="F3862" t="s">
        <v>881</v>
      </c>
      <c r="I3862">
        <v>1</v>
      </c>
      <c r="K3862">
        <v>306</v>
      </c>
      <c r="L3862" t="s">
        <v>881</v>
      </c>
      <c r="M3862">
        <v>1</v>
      </c>
      <c r="N3862" t="s">
        <v>14</v>
      </c>
      <c r="O3862" t="s">
        <v>1002</v>
      </c>
      <c r="P3862" t="s">
        <v>15</v>
      </c>
    </row>
    <row r="3863" spans="1:16">
      <c r="A3863" t="s">
        <v>591</v>
      </c>
      <c r="B3863" t="s">
        <v>592</v>
      </c>
      <c r="C3863" t="s">
        <v>593</v>
      </c>
      <c r="D3863" t="s">
        <v>11</v>
      </c>
      <c r="E3863" t="s">
        <v>12</v>
      </c>
      <c r="F3863" t="s">
        <v>13</v>
      </c>
      <c r="I3863">
        <v>1</v>
      </c>
      <c r="K3863" s="4">
        <v>6303.6</v>
      </c>
      <c r="L3863" t="s">
        <v>13</v>
      </c>
      <c r="M3863">
        <v>1</v>
      </c>
      <c r="N3863" t="s">
        <v>14</v>
      </c>
      <c r="O3863" t="s">
        <v>1002</v>
      </c>
      <c r="P3863" t="s">
        <v>15</v>
      </c>
    </row>
    <row r="3864" spans="1:16">
      <c r="A3864" t="s">
        <v>591</v>
      </c>
      <c r="B3864" t="s">
        <v>592</v>
      </c>
      <c r="C3864" t="s">
        <v>593</v>
      </c>
      <c r="D3864" t="s">
        <v>11</v>
      </c>
      <c r="E3864" t="s">
        <v>12</v>
      </c>
      <c r="F3864" t="s">
        <v>873</v>
      </c>
      <c r="I3864">
        <v>1</v>
      </c>
      <c r="K3864" s="4">
        <v>1878.6</v>
      </c>
      <c r="L3864" t="s">
        <v>873</v>
      </c>
      <c r="M3864">
        <v>1</v>
      </c>
      <c r="N3864" t="s">
        <v>14</v>
      </c>
      <c r="O3864" t="s">
        <v>1002</v>
      </c>
      <c r="P3864" t="s">
        <v>15</v>
      </c>
    </row>
    <row r="3865" spans="1:16">
      <c r="A3865" t="s">
        <v>591</v>
      </c>
      <c r="B3865" t="s">
        <v>592</v>
      </c>
      <c r="C3865" t="s">
        <v>593</v>
      </c>
      <c r="D3865" t="s">
        <v>11</v>
      </c>
      <c r="E3865" t="s">
        <v>12</v>
      </c>
      <c r="F3865" t="s">
        <v>874</v>
      </c>
      <c r="I3865">
        <v>1</v>
      </c>
      <c r="K3865">
        <v>252.2</v>
      </c>
      <c r="L3865" t="s">
        <v>874</v>
      </c>
      <c r="M3865">
        <v>1</v>
      </c>
      <c r="N3865" t="s">
        <v>14</v>
      </c>
      <c r="O3865" t="s">
        <v>1002</v>
      </c>
      <c r="P3865" t="s">
        <v>15</v>
      </c>
    </row>
    <row r="3866" spans="1:16">
      <c r="A3866" t="s">
        <v>591</v>
      </c>
      <c r="B3866" t="s">
        <v>592</v>
      </c>
      <c r="C3866" t="s">
        <v>593</v>
      </c>
      <c r="D3866" t="s">
        <v>11</v>
      </c>
      <c r="E3866" t="s">
        <v>12</v>
      </c>
      <c r="F3866" t="s">
        <v>875</v>
      </c>
      <c r="I3866">
        <v>1</v>
      </c>
      <c r="K3866">
        <v>208.1</v>
      </c>
      <c r="L3866" t="s">
        <v>875</v>
      </c>
      <c r="M3866">
        <v>1</v>
      </c>
      <c r="N3866" t="s">
        <v>14</v>
      </c>
      <c r="O3866" t="s">
        <v>1002</v>
      </c>
      <c r="P3866" t="s">
        <v>15</v>
      </c>
    </row>
    <row r="3867" spans="1:16">
      <c r="A3867" t="s">
        <v>591</v>
      </c>
      <c r="B3867" t="s">
        <v>592</v>
      </c>
      <c r="C3867" t="s">
        <v>593</v>
      </c>
      <c r="D3867" t="s">
        <v>11</v>
      </c>
      <c r="E3867" t="s">
        <v>12</v>
      </c>
      <c r="F3867" t="s">
        <v>876</v>
      </c>
      <c r="I3867">
        <v>1</v>
      </c>
      <c r="K3867" s="3">
        <v>65558</v>
      </c>
      <c r="L3867" t="s">
        <v>876</v>
      </c>
      <c r="M3867">
        <v>1</v>
      </c>
      <c r="N3867" t="s">
        <v>14</v>
      </c>
      <c r="O3867" t="s">
        <v>1002</v>
      </c>
      <c r="P3867" t="s">
        <v>15</v>
      </c>
    </row>
    <row r="3868" spans="1:16">
      <c r="A3868" t="s">
        <v>591</v>
      </c>
      <c r="B3868" t="s">
        <v>592</v>
      </c>
      <c r="C3868" t="s">
        <v>593</v>
      </c>
      <c r="D3868" t="s">
        <v>11</v>
      </c>
      <c r="E3868" t="s">
        <v>12</v>
      </c>
      <c r="F3868" t="s">
        <v>877</v>
      </c>
      <c r="I3868">
        <v>1</v>
      </c>
      <c r="K3868" s="4">
        <v>1954.2</v>
      </c>
      <c r="L3868" t="s">
        <v>877</v>
      </c>
      <c r="M3868">
        <v>1</v>
      </c>
      <c r="N3868" t="s">
        <v>14</v>
      </c>
      <c r="O3868" t="s">
        <v>1002</v>
      </c>
      <c r="P3868" t="s">
        <v>15</v>
      </c>
    </row>
    <row r="3869" spans="1:16">
      <c r="A3869" t="s">
        <v>591</v>
      </c>
      <c r="B3869" t="s">
        <v>592</v>
      </c>
      <c r="C3869" t="s">
        <v>593</v>
      </c>
      <c r="D3869" t="s">
        <v>11</v>
      </c>
      <c r="E3869" t="s">
        <v>12</v>
      </c>
      <c r="F3869" t="s">
        <v>878</v>
      </c>
      <c r="I3869">
        <v>1</v>
      </c>
      <c r="K3869">
        <v>983.5</v>
      </c>
      <c r="L3869" t="s">
        <v>878</v>
      </c>
      <c r="M3869">
        <v>1</v>
      </c>
      <c r="N3869" t="s">
        <v>14</v>
      </c>
      <c r="O3869" t="s">
        <v>1002</v>
      </c>
      <c r="P3869" t="s">
        <v>15</v>
      </c>
    </row>
    <row r="3870" spans="1:16">
      <c r="A3870" t="s">
        <v>591</v>
      </c>
      <c r="B3870" t="s">
        <v>592</v>
      </c>
      <c r="C3870" t="s">
        <v>593</v>
      </c>
      <c r="D3870" t="s">
        <v>11</v>
      </c>
      <c r="E3870" t="s">
        <v>12</v>
      </c>
      <c r="F3870" t="s">
        <v>998</v>
      </c>
      <c r="I3870">
        <v>1</v>
      </c>
      <c r="K3870" s="4">
        <v>14876.6</v>
      </c>
      <c r="L3870" t="s">
        <v>998</v>
      </c>
      <c r="M3870">
        <v>1</v>
      </c>
      <c r="N3870" t="s">
        <v>14</v>
      </c>
      <c r="O3870" t="s">
        <v>1003</v>
      </c>
      <c r="P3870" t="s">
        <v>15</v>
      </c>
    </row>
    <row r="3871" spans="1:16">
      <c r="A3871" t="s">
        <v>591</v>
      </c>
      <c r="B3871" t="s">
        <v>592</v>
      </c>
      <c r="C3871" t="s">
        <v>593</v>
      </c>
      <c r="D3871" t="s">
        <v>11</v>
      </c>
      <c r="E3871" t="s">
        <v>12</v>
      </c>
      <c r="F3871" t="s">
        <v>879</v>
      </c>
      <c r="I3871">
        <v>1</v>
      </c>
      <c r="K3871" s="4">
        <v>2395.4</v>
      </c>
      <c r="L3871" t="s">
        <v>879</v>
      </c>
      <c r="M3871">
        <v>1</v>
      </c>
      <c r="N3871" t="s">
        <v>14</v>
      </c>
      <c r="O3871" t="s">
        <v>1002</v>
      </c>
      <c r="P3871" t="s">
        <v>15</v>
      </c>
    </row>
    <row r="3872" spans="1:16">
      <c r="A3872" t="s">
        <v>591</v>
      </c>
      <c r="B3872" t="s">
        <v>592</v>
      </c>
      <c r="C3872" t="s">
        <v>593</v>
      </c>
      <c r="D3872" t="s">
        <v>11</v>
      </c>
      <c r="E3872" t="s">
        <v>12</v>
      </c>
      <c r="F3872" t="s">
        <v>880</v>
      </c>
      <c r="I3872">
        <v>1</v>
      </c>
      <c r="K3872">
        <v>756.5</v>
      </c>
      <c r="L3872" t="s">
        <v>880</v>
      </c>
      <c r="M3872">
        <v>1</v>
      </c>
      <c r="N3872" t="s">
        <v>14</v>
      </c>
      <c r="O3872" t="s">
        <v>1002</v>
      </c>
      <c r="P3872" t="s">
        <v>15</v>
      </c>
    </row>
    <row r="3873" spans="1:16">
      <c r="A3873" t="s">
        <v>591</v>
      </c>
      <c r="B3873" t="s">
        <v>592</v>
      </c>
      <c r="C3873" t="s">
        <v>593</v>
      </c>
      <c r="D3873" t="s">
        <v>11</v>
      </c>
      <c r="E3873" t="s">
        <v>12</v>
      </c>
      <c r="F3873" t="s">
        <v>881</v>
      </c>
      <c r="I3873">
        <v>1</v>
      </c>
      <c r="K3873" s="4">
        <v>2448</v>
      </c>
      <c r="L3873" t="s">
        <v>881</v>
      </c>
      <c r="M3873">
        <v>1</v>
      </c>
      <c r="N3873" t="s">
        <v>14</v>
      </c>
      <c r="O3873" t="s">
        <v>1002</v>
      </c>
      <c r="P3873" t="s">
        <v>15</v>
      </c>
    </row>
    <row r="3874" spans="1:16">
      <c r="A3874" t="s">
        <v>594</v>
      </c>
      <c r="B3874" t="s">
        <v>595</v>
      </c>
      <c r="C3874" t="s">
        <v>596</v>
      </c>
      <c r="D3874" t="s">
        <v>11</v>
      </c>
      <c r="E3874" t="s">
        <v>12</v>
      </c>
      <c r="F3874" t="s">
        <v>13</v>
      </c>
      <c r="I3874">
        <v>1</v>
      </c>
      <c r="K3874" s="4">
        <v>6566.3</v>
      </c>
      <c r="L3874" t="s">
        <v>13</v>
      </c>
      <c r="M3874">
        <v>1</v>
      </c>
      <c r="N3874" t="s">
        <v>14</v>
      </c>
      <c r="O3874" t="s">
        <v>1002</v>
      </c>
      <c r="P3874" t="s">
        <v>15</v>
      </c>
    </row>
    <row r="3875" spans="1:16">
      <c r="A3875" t="s">
        <v>594</v>
      </c>
      <c r="B3875" t="s">
        <v>595</v>
      </c>
      <c r="C3875" t="s">
        <v>596</v>
      </c>
      <c r="D3875" t="s">
        <v>11</v>
      </c>
      <c r="E3875" t="s">
        <v>12</v>
      </c>
      <c r="F3875" t="s">
        <v>873</v>
      </c>
      <c r="I3875">
        <v>1</v>
      </c>
      <c r="K3875" s="4">
        <v>1956.8</v>
      </c>
      <c r="L3875" t="s">
        <v>873</v>
      </c>
      <c r="M3875">
        <v>1</v>
      </c>
      <c r="N3875" t="s">
        <v>14</v>
      </c>
      <c r="O3875" t="s">
        <v>1002</v>
      </c>
      <c r="P3875" t="s">
        <v>15</v>
      </c>
    </row>
    <row r="3876" spans="1:16">
      <c r="A3876" t="s">
        <v>594</v>
      </c>
      <c r="B3876" t="s">
        <v>595</v>
      </c>
      <c r="C3876" t="s">
        <v>596</v>
      </c>
      <c r="D3876" t="s">
        <v>11</v>
      </c>
      <c r="E3876" t="s">
        <v>12</v>
      </c>
      <c r="F3876" t="s">
        <v>874</v>
      </c>
      <c r="I3876">
        <v>1</v>
      </c>
      <c r="K3876">
        <v>262.7</v>
      </c>
      <c r="L3876" t="s">
        <v>874</v>
      </c>
      <c r="M3876">
        <v>1</v>
      </c>
      <c r="N3876" t="s">
        <v>14</v>
      </c>
      <c r="O3876" t="s">
        <v>1002</v>
      </c>
      <c r="P3876" t="s">
        <v>15</v>
      </c>
    </row>
    <row r="3877" spans="1:16">
      <c r="A3877" t="s">
        <v>594</v>
      </c>
      <c r="B3877" t="s">
        <v>595</v>
      </c>
      <c r="C3877" t="s">
        <v>596</v>
      </c>
      <c r="D3877" t="s">
        <v>11</v>
      </c>
      <c r="E3877" t="s">
        <v>12</v>
      </c>
      <c r="F3877" t="s">
        <v>875</v>
      </c>
      <c r="I3877">
        <v>1</v>
      </c>
      <c r="K3877">
        <v>216.8</v>
      </c>
      <c r="L3877" t="s">
        <v>875</v>
      </c>
      <c r="M3877">
        <v>1</v>
      </c>
      <c r="N3877" t="s">
        <v>14</v>
      </c>
      <c r="O3877" t="s">
        <v>1002</v>
      </c>
      <c r="P3877" t="s">
        <v>15</v>
      </c>
    </row>
    <row r="3878" spans="1:16">
      <c r="A3878" t="s">
        <v>594</v>
      </c>
      <c r="B3878" t="s">
        <v>595</v>
      </c>
      <c r="C3878" t="s">
        <v>596</v>
      </c>
      <c r="D3878" t="s">
        <v>11</v>
      </c>
      <c r="E3878" t="s">
        <v>12</v>
      </c>
      <c r="F3878" t="s">
        <v>876</v>
      </c>
      <c r="I3878">
        <v>1</v>
      </c>
      <c r="K3878" s="3">
        <v>68289</v>
      </c>
      <c r="L3878" t="s">
        <v>876</v>
      </c>
      <c r="M3878">
        <v>1</v>
      </c>
      <c r="N3878" t="s">
        <v>14</v>
      </c>
      <c r="O3878" t="s">
        <v>1002</v>
      </c>
      <c r="P3878" t="s">
        <v>15</v>
      </c>
    </row>
    <row r="3879" spans="1:16">
      <c r="A3879" t="s">
        <v>594</v>
      </c>
      <c r="B3879" t="s">
        <v>595</v>
      </c>
      <c r="C3879" t="s">
        <v>596</v>
      </c>
      <c r="D3879" t="s">
        <v>11</v>
      </c>
      <c r="E3879" t="s">
        <v>12</v>
      </c>
      <c r="F3879" t="s">
        <v>877</v>
      </c>
      <c r="I3879">
        <v>1</v>
      </c>
      <c r="K3879" s="4">
        <v>2035.6</v>
      </c>
      <c r="L3879" t="s">
        <v>877</v>
      </c>
      <c r="M3879">
        <v>1</v>
      </c>
      <c r="N3879" t="s">
        <v>14</v>
      </c>
      <c r="O3879" t="s">
        <v>1002</v>
      </c>
      <c r="P3879" t="s">
        <v>15</v>
      </c>
    </row>
    <row r="3880" spans="1:16">
      <c r="A3880" t="s">
        <v>594</v>
      </c>
      <c r="B3880" t="s">
        <v>595</v>
      </c>
      <c r="C3880" t="s">
        <v>596</v>
      </c>
      <c r="D3880" t="s">
        <v>11</v>
      </c>
      <c r="E3880" t="s">
        <v>12</v>
      </c>
      <c r="F3880" t="s">
        <v>878</v>
      </c>
      <c r="I3880">
        <v>1</v>
      </c>
      <c r="K3880" s="4">
        <v>1024.4000000000001</v>
      </c>
      <c r="L3880" t="s">
        <v>878</v>
      </c>
      <c r="M3880">
        <v>1</v>
      </c>
      <c r="N3880" t="s">
        <v>14</v>
      </c>
      <c r="O3880" t="s">
        <v>1002</v>
      </c>
      <c r="P3880" t="s">
        <v>15</v>
      </c>
    </row>
    <row r="3881" spans="1:16">
      <c r="A3881" t="s">
        <v>594</v>
      </c>
      <c r="B3881" t="s">
        <v>595</v>
      </c>
      <c r="C3881" t="s">
        <v>596</v>
      </c>
      <c r="D3881" t="s">
        <v>11</v>
      </c>
      <c r="E3881" t="s">
        <v>12</v>
      </c>
      <c r="F3881" t="s">
        <v>998</v>
      </c>
      <c r="I3881">
        <v>1</v>
      </c>
      <c r="K3881" s="4">
        <v>15496.4</v>
      </c>
      <c r="L3881" t="s">
        <v>998</v>
      </c>
      <c r="M3881">
        <v>1</v>
      </c>
      <c r="N3881" t="s">
        <v>14</v>
      </c>
      <c r="O3881" t="s">
        <v>1003</v>
      </c>
      <c r="P3881" t="s">
        <v>15</v>
      </c>
    </row>
    <row r="3882" spans="1:16">
      <c r="A3882" t="s">
        <v>594</v>
      </c>
      <c r="B3882" t="s">
        <v>595</v>
      </c>
      <c r="C3882" t="s">
        <v>596</v>
      </c>
      <c r="D3882" t="s">
        <v>11</v>
      </c>
      <c r="E3882" t="s">
        <v>12</v>
      </c>
      <c r="F3882" t="s">
        <v>879</v>
      </c>
      <c r="I3882">
        <v>1</v>
      </c>
      <c r="K3882" s="4">
        <v>2495.1999999999998</v>
      </c>
      <c r="L3882" t="s">
        <v>879</v>
      </c>
      <c r="M3882">
        <v>1</v>
      </c>
      <c r="N3882" t="s">
        <v>14</v>
      </c>
      <c r="O3882" t="s">
        <v>1002</v>
      </c>
      <c r="P3882" t="s">
        <v>15</v>
      </c>
    </row>
    <row r="3883" spans="1:16">
      <c r="A3883" t="s">
        <v>594</v>
      </c>
      <c r="B3883" t="s">
        <v>595</v>
      </c>
      <c r="C3883" t="s">
        <v>596</v>
      </c>
      <c r="D3883" t="s">
        <v>11</v>
      </c>
      <c r="E3883" t="s">
        <v>12</v>
      </c>
      <c r="F3883" t="s">
        <v>880</v>
      </c>
      <c r="I3883">
        <v>1</v>
      </c>
      <c r="K3883">
        <v>788</v>
      </c>
      <c r="L3883" t="s">
        <v>880</v>
      </c>
      <c r="M3883">
        <v>1</v>
      </c>
      <c r="N3883" t="s">
        <v>14</v>
      </c>
      <c r="O3883" t="s">
        <v>1002</v>
      </c>
      <c r="P3883" t="s">
        <v>15</v>
      </c>
    </row>
    <row r="3884" spans="1:16">
      <c r="A3884" t="s">
        <v>594</v>
      </c>
      <c r="B3884" t="s">
        <v>595</v>
      </c>
      <c r="C3884" t="s">
        <v>596</v>
      </c>
      <c r="D3884" t="s">
        <v>11</v>
      </c>
      <c r="E3884" t="s">
        <v>12</v>
      </c>
      <c r="F3884" t="s">
        <v>881</v>
      </c>
      <c r="I3884">
        <v>1</v>
      </c>
      <c r="K3884" s="4">
        <v>2550</v>
      </c>
      <c r="L3884" t="s">
        <v>881</v>
      </c>
      <c r="M3884">
        <v>1</v>
      </c>
      <c r="N3884" t="s">
        <v>14</v>
      </c>
      <c r="O3884" t="s">
        <v>1002</v>
      </c>
      <c r="P3884" t="s">
        <v>15</v>
      </c>
    </row>
    <row r="3885" spans="1:16">
      <c r="A3885" t="s">
        <v>597</v>
      </c>
      <c r="B3885" t="s">
        <v>598</v>
      </c>
      <c r="C3885" t="s">
        <v>599</v>
      </c>
      <c r="D3885" t="s">
        <v>11</v>
      </c>
      <c r="E3885" t="s">
        <v>12</v>
      </c>
      <c r="F3885" t="s">
        <v>13</v>
      </c>
      <c r="I3885">
        <v>1</v>
      </c>
      <c r="K3885" s="4">
        <v>2889.2</v>
      </c>
      <c r="L3885" t="s">
        <v>13</v>
      </c>
      <c r="M3885">
        <v>1</v>
      </c>
      <c r="N3885" t="s">
        <v>14</v>
      </c>
      <c r="O3885" t="s">
        <v>1002</v>
      </c>
      <c r="P3885" t="s">
        <v>15</v>
      </c>
    </row>
    <row r="3886" spans="1:16">
      <c r="A3886" t="s">
        <v>597</v>
      </c>
      <c r="B3886" t="s">
        <v>598</v>
      </c>
      <c r="C3886" t="s">
        <v>599</v>
      </c>
      <c r="D3886" t="s">
        <v>11</v>
      </c>
      <c r="E3886" t="s">
        <v>12</v>
      </c>
      <c r="F3886" t="s">
        <v>873</v>
      </c>
      <c r="I3886">
        <v>1</v>
      </c>
      <c r="K3886">
        <v>861</v>
      </c>
      <c r="L3886" t="s">
        <v>873</v>
      </c>
      <c r="M3886">
        <v>1</v>
      </c>
      <c r="N3886" t="s">
        <v>14</v>
      </c>
      <c r="O3886" t="s">
        <v>1002</v>
      </c>
      <c r="P3886" t="s">
        <v>15</v>
      </c>
    </row>
    <row r="3887" spans="1:16">
      <c r="A3887" t="s">
        <v>597</v>
      </c>
      <c r="B3887" t="s">
        <v>598</v>
      </c>
      <c r="C3887" t="s">
        <v>599</v>
      </c>
      <c r="D3887" t="s">
        <v>11</v>
      </c>
      <c r="E3887" t="s">
        <v>12</v>
      </c>
      <c r="F3887" t="s">
        <v>874</v>
      </c>
      <c r="I3887">
        <v>1</v>
      </c>
      <c r="K3887">
        <v>115.6</v>
      </c>
      <c r="L3887" t="s">
        <v>874</v>
      </c>
      <c r="M3887">
        <v>1</v>
      </c>
      <c r="N3887" t="s">
        <v>14</v>
      </c>
      <c r="O3887" t="s">
        <v>1002</v>
      </c>
      <c r="P3887" t="s">
        <v>15</v>
      </c>
    </row>
    <row r="3888" spans="1:16">
      <c r="A3888" t="s">
        <v>597</v>
      </c>
      <c r="B3888" t="s">
        <v>598</v>
      </c>
      <c r="C3888" t="s">
        <v>599</v>
      </c>
      <c r="D3888" t="s">
        <v>11</v>
      </c>
      <c r="E3888" t="s">
        <v>12</v>
      </c>
      <c r="F3888" t="s">
        <v>875</v>
      </c>
      <c r="I3888">
        <v>1</v>
      </c>
      <c r="K3888">
        <v>95.4</v>
      </c>
      <c r="L3888" t="s">
        <v>875</v>
      </c>
      <c r="M3888">
        <v>1</v>
      </c>
      <c r="N3888" t="s">
        <v>14</v>
      </c>
      <c r="O3888" t="s">
        <v>1002</v>
      </c>
      <c r="P3888" t="s">
        <v>15</v>
      </c>
    </row>
    <row r="3889" spans="1:16">
      <c r="A3889" t="s">
        <v>597</v>
      </c>
      <c r="B3889" t="s">
        <v>598</v>
      </c>
      <c r="C3889" t="s">
        <v>599</v>
      </c>
      <c r="D3889" t="s">
        <v>11</v>
      </c>
      <c r="E3889" t="s">
        <v>12</v>
      </c>
      <c r="F3889" t="s">
        <v>876</v>
      </c>
      <c r="I3889">
        <v>1</v>
      </c>
      <c r="K3889" s="3">
        <v>30047</v>
      </c>
      <c r="L3889" t="s">
        <v>876</v>
      </c>
      <c r="M3889">
        <v>1</v>
      </c>
      <c r="N3889" t="s">
        <v>14</v>
      </c>
      <c r="O3889" t="s">
        <v>1002</v>
      </c>
      <c r="P3889" t="s">
        <v>15</v>
      </c>
    </row>
    <row r="3890" spans="1:16">
      <c r="A3890" t="s">
        <v>597</v>
      </c>
      <c r="B3890" t="s">
        <v>598</v>
      </c>
      <c r="C3890" t="s">
        <v>599</v>
      </c>
      <c r="D3890" t="s">
        <v>11</v>
      </c>
      <c r="E3890" t="s">
        <v>12</v>
      </c>
      <c r="F3890" t="s">
        <v>877</v>
      </c>
      <c r="I3890">
        <v>1</v>
      </c>
      <c r="K3890">
        <v>924.6</v>
      </c>
      <c r="L3890" t="s">
        <v>877</v>
      </c>
      <c r="M3890">
        <v>1</v>
      </c>
      <c r="N3890" t="s">
        <v>14</v>
      </c>
      <c r="O3890" t="s">
        <v>1002</v>
      </c>
      <c r="P3890" t="s">
        <v>15</v>
      </c>
    </row>
    <row r="3891" spans="1:16">
      <c r="A3891" t="s">
        <v>597</v>
      </c>
      <c r="B3891" t="s">
        <v>598</v>
      </c>
      <c r="C3891" t="s">
        <v>599</v>
      </c>
      <c r="D3891" t="s">
        <v>11</v>
      </c>
      <c r="E3891" t="s">
        <v>12</v>
      </c>
      <c r="F3891" t="s">
        <v>878</v>
      </c>
      <c r="I3891">
        <v>1</v>
      </c>
      <c r="K3891">
        <v>439.2</v>
      </c>
      <c r="L3891" t="s">
        <v>878</v>
      </c>
      <c r="M3891">
        <v>1</v>
      </c>
      <c r="N3891" t="s">
        <v>14</v>
      </c>
      <c r="O3891" t="s">
        <v>1002</v>
      </c>
      <c r="P3891" t="s">
        <v>15</v>
      </c>
    </row>
    <row r="3892" spans="1:16">
      <c r="A3892" t="s">
        <v>597</v>
      </c>
      <c r="B3892" t="s">
        <v>598</v>
      </c>
      <c r="C3892" t="s">
        <v>599</v>
      </c>
      <c r="D3892" t="s">
        <v>11</v>
      </c>
      <c r="E3892" t="s">
        <v>12</v>
      </c>
      <c r="F3892" t="s">
        <v>998</v>
      </c>
      <c r="I3892">
        <v>1</v>
      </c>
      <c r="K3892" s="4">
        <v>6818.5</v>
      </c>
      <c r="L3892" t="s">
        <v>998</v>
      </c>
      <c r="M3892">
        <v>1</v>
      </c>
      <c r="N3892" t="s">
        <v>14</v>
      </c>
      <c r="O3892" t="s">
        <v>1003</v>
      </c>
      <c r="P3892" t="s">
        <v>15</v>
      </c>
    </row>
    <row r="3893" spans="1:16">
      <c r="A3893" t="s">
        <v>597</v>
      </c>
      <c r="B3893" t="s">
        <v>598</v>
      </c>
      <c r="C3893" t="s">
        <v>599</v>
      </c>
      <c r="D3893" t="s">
        <v>11</v>
      </c>
      <c r="E3893" t="s">
        <v>12</v>
      </c>
      <c r="F3893" t="s">
        <v>879</v>
      </c>
      <c r="I3893">
        <v>1</v>
      </c>
      <c r="K3893" s="4">
        <v>1040.0999999999999</v>
      </c>
      <c r="L3893" t="s">
        <v>879</v>
      </c>
      <c r="M3893">
        <v>1</v>
      </c>
      <c r="N3893" t="s">
        <v>14</v>
      </c>
      <c r="O3893" t="s">
        <v>1002</v>
      </c>
      <c r="P3893" t="s">
        <v>15</v>
      </c>
    </row>
    <row r="3894" spans="1:16">
      <c r="A3894" t="s">
        <v>597</v>
      </c>
      <c r="B3894" t="s">
        <v>598</v>
      </c>
      <c r="C3894" t="s">
        <v>599</v>
      </c>
      <c r="D3894" t="s">
        <v>11</v>
      </c>
      <c r="E3894" t="s">
        <v>12</v>
      </c>
      <c r="F3894" t="s">
        <v>880</v>
      </c>
      <c r="I3894">
        <v>1</v>
      </c>
      <c r="K3894">
        <v>346.7</v>
      </c>
      <c r="L3894" t="s">
        <v>880</v>
      </c>
      <c r="M3894">
        <v>1</v>
      </c>
      <c r="N3894" t="s">
        <v>14</v>
      </c>
      <c r="O3894" t="s">
        <v>1002</v>
      </c>
      <c r="P3894" t="s">
        <v>15</v>
      </c>
    </row>
    <row r="3895" spans="1:16">
      <c r="A3895" t="s">
        <v>597</v>
      </c>
      <c r="B3895" t="s">
        <v>598</v>
      </c>
      <c r="C3895" t="s">
        <v>599</v>
      </c>
      <c r="D3895" t="s">
        <v>11</v>
      </c>
      <c r="E3895" t="s">
        <v>12</v>
      </c>
      <c r="F3895" t="s">
        <v>881</v>
      </c>
      <c r="I3895">
        <v>1</v>
      </c>
      <c r="K3895" s="4">
        <v>1099.5999999999999</v>
      </c>
      <c r="L3895" t="s">
        <v>881</v>
      </c>
      <c r="M3895">
        <v>1</v>
      </c>
      <c r="N3895" t="s">
        <v>14</v>
      </c>
      <c r="O3895" t="s">
        <v>1002</v>
      </c>
      <c r="P3895" t="s">
        <v>15</v>
      </c>
    </row>
    <row r="3896" spans="1:16">
      <c r="A3896" t="s">
        <v>600</v>
      </c>
      <c r="B3896" t="s">
        <v>601</v>
      </c>
      <c r="C3896" t="s">
        <v>602</v>
      </c>
      <c r="D3896" t="s">
        <v>11</v>
      </c>
      <c r="E3896" t="s">
        <v>12</v>
      </c>
      <c r="F3896" t="s">
        <v>13</v>
      </c>
      <c r="I3896">
        <v>1</v>
      </c>
      <c r="K3896">
        <v>131.4</v>
      </c>
      <c r="L3896" t="s">
        <v>13</v>
      </c>
      <c r="M3896">
        <v>1</v>
      </c>
      <c r="N3896" t="s">
        <v>14</v>
      </c>
      <c r="O3896" t="s">
        <v>1002</v>
      </c>
      <c r="P3896" t="s">
        <v>15</v>
      </c>
    </row>
    <row r="3897" spans="1:16">
      <c r="A3897" t="s">
        <v>600</v>
      </c>
      <c r="B3897" t="s">
        <v>601</v>
      </c>
      <c r="C3897" t="s">
        <v>602</v>
      </c>
      <c r="D3897" t="s">
        <v>11</v>
      </c>
      <c r="E3897" t="s">
        <v>12</v>
      </c>
      <c r="F3897" t="s">
        <v>873</v>
      </c>
      <c r="I3897">
        <v>1</v>
      </c>
      <c r="K3897">
        <v>36.1</v>
      </c>
      <c r="L3897" t="s">
        <v>873</v>
      </c>
      <c r="M3897">
        <v>1</v>
      </c>
      <c r="N3897" t="s">
        <v>14</v>
      </c>
      <c r="O3897" t="s">
        <v>1002</v>
      </c>
      <c r="P3897" t="s">
        <v>15</v>
      </c>
    </row>
    <row r="3898" spans="1:16">
      <c r="A3898" t="s">
        <v>600</v>
      </c>
      <c r="B3898" t="s">
        <v>601</v>
      </c>
      <c r="C3898" t="s">
        <v>602</v>
      </c>
      <c r="D3898" t="s">
        <v>11</v>
      </c>
      <c r="E3898" t="s">
        <v>12</v>
      </c>
      <c r="F3898" t="s">
        <v>874</v>
      </c>
      <c r="I3898">
        <v>1</v>
      </c>
      <c r="K3898">
        <v>5.3</v>
      </c>
      <c r="L3898" t="s">
        <v>874</v>
      </c>
      <c r="M3898">
        <v>1</v>
      </c>
      <c r="N3898" t="s">
        <v>14</v>
      </c>
      <c r="O3898" t="s">
        <v>1002</v>
      </c>
      <c r="P3898" t="s">
        <v>15</v>
      </c>
    </row>
    <row r="3899" spans="1:16">
      <c r="A3899" t="s">
        <v>600</v>
      </c>
      <c r="B3899" t="s">
        <v>601</v>
      </c>
      <c r="C3899" t="s">
        <v>602</v>
      </c>
      <c r="D3899" t="s">
        <v>11</v>
      </c>
      <c r="E3899" t="s">
        <v>12</v>
      </c>
      <c r="F3899" t="s">
        <v>875</v>
      </c>
      <c r="I3899">
        <v>1</v>
      </c>
      <c r="K3899">
        <v>3.3</v>
      </c>
      <c r="L3899" t="s">
        <v>875</v>
      </c>
      <c r="M3899">
        <v>1</v>
      </c>
      <c r="N3899" t="s">
        <v>14</v>
      </c>
      <c r="O3899" t="s">
        <v>1002</v>
      </c>
      <c r="P3899" t="s">
        <v>15</v>
      </c>
    </row>
    <row r="3900" spans="1:16">
      <c r="A3900" t="s">
        <v>600</v>
      </c>
      <c r="B3900" t="s">
        <v>601</v>
      </c>
      <c r="C3900" t="s">
        <v>602</v>
      </c>
      <c r="D3900" t="s">
        <v>11</v>
      </c>
      <c r="E3900" t="s">
        <v>12</v>
      </c>
      <c r="F3900" t="s">
        <v>876</v>
      </c>
      <c r="I3900">
        <v>1</v>
      </c>
      <c r="K3900" s="3">
        <v>1257</v>
      </c>
      <c r="L3900" t="s">
        <v>876</v>
      </c>
      <c r="M3900">
        <v>1</v>
      </c>
      <c r="N3900" t="s">
        <v>14</v>
      </c>
      <c r="O3900" t="s">
        <v>1002</v>
      </c>
      <c r="P3900" t="s">
        <v>15</v>
      </c>
    </row>
    <row r="3901" spans="1:16">
      <c r="A3901" t="s">
        <v>600</v>
      </c>
      <c r="B3901" t="s">
        <v>601</v>
      </c>
      <c r="C3901" t="s">
        <v>602</v>
      </c>
      <c r="D3901" t="s">
        <v>11</v>
      </c>
      <c r="E3901" t="s">
        <v>12</v>
      </c>
      <c r="F3901" t="s">
        <v>877</v>
      </c>
      <c r="I3901">
        <v>1</v>
      </c>
      <c r="K3901">
        <v>38.799999999999997</v>
      </c>
      <c r="L3901" t="s">
        <v>877</v>
      </c>
      <c r="M3901">
        <v>1</v>
      </c>
      <c r="N3901" t="s">
        <v>14</v>
      </c>
      <c r="O3901" t="s">
        <v>1002</v>
      </c>
      <c r="P3901" t="s">
        <v>15</v>
      </c>
    </row>
    <row r="3902" spans="1:16">
      <c r="A3902" t="s">
        <v>600</v>
      </c>
      <c r="B3902" t="s">
        <v>601</v>
      </c>
      <c r="C3902" t="s">
        <v>602</v>
      </c>
      <c r="D3902" t="s">
        <v>11</v>
      </c>
      <c r="E3902" t="s">
        <v>12</v>
      </c>
      <c r="F3902" t="s">
        <v>878</v>
      </c>
      <c r="I3902">
        <v>1</v>
      </c>
      <c r="K3902">
        <v>18.5</v>
      </c>
      <c r="L3902" t="s">
        <v>878</v>
      </c>
      <c r="M3902">
        <v>1</v>
      </c>
      <c r="N3902" t="s">
        <v>14</v>
      </c>
      <c r="O3902" t="s">
        <v>1002</v>
      </c>
      <c r="P3902" t="s">
        <v>15</v>
      </c>
    </row>
    <row r="3903" spans="1:16">
      <c r="A3903" t="s">
        <v>600</v>
      </c>
      <c r="B3903" t="s">
        <v>601</v>
      </c>
      <c r="C3903" t="s">
        <v>602</v>
      </c>
      <c r="D3903" t="s">
        <v>11</v>
      </c>
      <c r="E3903" t="s">
        <v>12</v>
      </c>
      <c r="F3903" t="s">
        <v>998</v>
      </c>
      <c r="I3903">
        <v>1</v>
      </c>
      <c r="K3903">
        <v>310</v>
      </c>
      <c r="L3903" t="s">
        <v>998</v>
      </c>
      <c r="M3903">
        <v>1</v>
      </c>
      <c r="N3903" t="s">
        <v>14</v>
      </c>
      <c r="O3903" t="s">
        <v>1003</v>
      </c>
      <c r="P3903" t="s">
        <v>15</v>
      </c>
    </row>
    <row r="3904" spans="1:16">
      <c r="A3904" t="s">
        <v>600</v>
      </c>
      <c r="B3904" t="s">
        <v>601</v>
      </c>
      <c r="C3904" t="s">
        <v>602</v>
      </c>
      <c r="D3904" t="s">
        <v>11</v>
      </c>
      <c r="E3904" t="s">
        <v>12</v>
      </c>
      <c r="F3904" t="s">
        <v>879</v>
      </c>
      <c r="I3904">
        <v>1</v>
      </c>
      <c r="K3904">
        <v>43.6</v>
      </c>
      <c r="L3904" t="s">
        <v>879</v>
      </c>
      <c r="M3904">
        <v>1</v>
      </c>
      <c r="N3904" t="s">
        <v>14</v>
      </c>
      <c r="O3904" t="s">
        <v>1002</v>
      </c>
      <c r="P3904" t="s">
        <v>15</v>
      </c>
    </row>
    <row r="3905" spans="1:16">
      <c r="A3905" t="s">
        <v>600</v>
      </c>
      <c r="B3905" t="s">
        <v>601</v>
      </c>
      <c r="C3905" t="s">
        <v>602</v>
      </c>
      <c r="D3905" t="s">
        <v>11</v>
      </c>
      <c r="E3905" t="s">
        <v>12</v>
      </c>
      <c r="F3905" t="s">
        <v>880</v>
      </c>
      <c r="I3905">
        <v>1</v>
      </c>
      <c r="K3905">
        <v>15.8</v>
      </c>
      <c r="L3905" t="s">
        <v>880</v>
      </c>
      <c r="M3905">
        <v>1</v>
      </c>
      <c r="N3905" t="s">
        <v>14</v>
      </c>
      <c r="O3905" t="s">
        <v>1002</v>
      </c>
      <c r="P3905" t="s">
        <v>15</v>
      </c>
    </row>
    <row r="3906" spans="1:16">
      <c r="A3906" t="s">
        <v>600</v>
      </c>
      <c r="B3906" t="s">
        <v>601</v>
      </c>
      <c r="C3906" t="s">
        <v>602</v>
      </c>
      <c r="D3906" t="s">
        <v>11</v>
      </c>
      <c r="E3906" t="s">
        <v>12</v>
      </c>
      <c r="F3906" t="s">
        <v>881</v>
      </c>
      <c r="I3906">
        <v>1</v>
      </c>
      <c r="K3906">
        <v>50</v>
      </c>
      <c r="L3906" t="s">
        <v>881</v>
      </c>
      <c r="M3906">
        <v>1</v>
      </c>
      <c r="N3906" t="s">
        <v>14</v>
      </c>
      <c r="O3906" t="s">
        <v>1002</v>
      </c>
      <c r="P3906" t="s">
        <v>15</v>
      </c>
    </row>
    <row r="3907" spans="1:16">
      <c r="A3907" t="s">
        <v>603</v>
      </c>
      <c r="B3907" t="s">
        <v>604</v>
      </c>
      <c r="C3907" t="s">
        <v>605</v>
      </c>
      <c r="D3907" t="s">
        <v>11</v>
      </c>
      <c r="E3907" t="s">
        <v>12</v>
      </c>
      <c r="F3907" t="s">
        <v>13</v>
      </c>
      <c r="I3907">
        <v>1</v>
      </c>
      <c r="K3907">
        <v>131.4</v>
      </c>
      <c r="L3907" t="s">
        <v>13</v>
      </c>
      <c r="M3907">
        <v>1</v>
      </c>
      <c r="N3907" t="s">
        <v>14</v>
      </c>
      <c r="O3907" t="s">
        <v>1002</v>
      </c>
      <c r="P3907" t="s">
        <v>15</v>
      </c>
    </row>
    <row r="3908" spans="1:16">
      <c r="A3908" t="s">
        <v>603</v>
      </c>
      <c r="B3908" t="s">
        <v>604</v>
      </c>
      <c r="C3908" t="s">
        <v>605</v>
      </c>
      <c r="D3908" t="s">
        <v>11</v>
      </c>
      <c r="E3908" t="s">
        <v>12</v>
      </c>
      <c r="F3908" t="s">
        <v>873</v>
      </c>
      <c r="I3908">
        <v>1</v>
      </c>
      <c r="K3908">
        <v>36.1</v>
      </c>
      <c r="L3908" t="s">
        <v>873</v>
      </c>
      <c r="M3908">
        <v>1</v>
      </c>
      <c r="N3908" t="s">
        <v>14</v>
      </c>
      <c r="O3908" t="s">
        <v>1002</v>
      </c>
      <c r="P3908" t="s">
        <v>15</v>
      </c>
    </row>
    <row r="3909" spans="1:16">
      <c r="A3909" t="s">
        <v>603</v>
      </c>
      <c r="B3909" t="s">
        <v>604</v>
      </c>
      <c r="C3909" t="s">
        <v>605</v>
      </c>
      <c r="D3909" t="s">
        <v>11</v>
      </c>
      <c r="E3909" t="s">
        <v>12</v>
      </c>
      <c r="F3909" t="s">
        <v>874</v>
      </c>
      <c r="I3909">
        <v>1</v>
      </c>
      <c r="K3909">
        <v>5.3</v>
      </c>
      <c r="L3909" t="s">
        <v>874</v>
      </c>
      <c r="M3909">
        <v>1</v>
      </c>
      <c r="N3909" t="s">
        <v>14</v>
      </c>
      <c r="O3909" t="s">
        <v>1002</v>
      </c>
      <c r="P3909" t="s">
        <v>15</v>
      </c>
    </row>
    <row r="3910" spans="1:16">
      <c r="A3910" t="s">
        <v>603</v>
      </c>
      <c r="B3910" t="s">
        <v>604</v>
      </c>
      <c r="C3910" t="s">
        <v>605</v>
      </c>
      <c r="D3910" t="s">
        <v>11</v>
      </c>
      <c r="E3910" t="s">
        <v>12</v>
      </c>
      <c r="F3910" t="s">
        <v>875</v>
      </c>
      <c r="I3910">
        <v>1</v>
      </c>
      <c r="K3910">
        <v>3.3</v>
      </c>
      <c r="L3910" t="s">
        <v>875</v>
      </c>
      <c r="M3910">
        <v>1</v>
      </c>
      <c r="N3910" t="s">
        <v>14</v>
      </c>
      <c r="O3910" t="s">
        <v>1002</v>
      </c>
      <c r="P3910" t="s">
        <v>15</v>
      </c>
    </row>
    <row r="3911" spans="1:16">
      <c r="A3911" t="s">
        <v>603</v>
      </c>
      <c r="B3911" t="s">
        <v>604</v>
      </c>
      <c r="C3911" t="s">
        <v>605</v>
      </c>
      <c r="D3911" t="s">
        <v>11</v>
      </c>
      <c r="E3911" t="s">
        <v>12</v>
      </c>
      <c r="F3911" t="s">
        <v>876</v>
      </c>
      <c r="I3911">
        <v>1</v>
      </c>
      <c r="K3911" s="3">
        <v>1257</v>
      </c>
      <c r="L3911" t="s">
        <v>876</v>
      </c>
      <c r="M3911">
        <v>1</v>
      </c>
      <c r="N3911" t="s">
        <v>14</v>
      </c>
      <c r="O3911" t="s">
        <v>1002</v>
      </c>
      <c r="P3911" t="s">
        <v>15</v>
      </c>
    </row>
    <row r="3912" spans="1:16">
      <c r="A3912" t="s">
        <v>603</v>
      </c>
      <c r="B3912" t="s">
        <v>604</v>
      </c>
      <c r="C3912" t="s">
        <v>605</v>
      </c>
      <c r="D3912" t="s">
        <v>11</v>
      </c>
      <c r="E3912" t="s">
        <v>12</v>
      </c>
      <c r="F3912" t="s">
        <v>877</v>
      </c>
      <c r="I3912">
        <v>1</v>
      </c>
      <c r="K3912">
        <v>38.799999999999997</v>
      </c>
      <c r="L3912" t="s">
        <v>877</v>
      </c>
      <c r="M3912">
        <v>1</v>
      </c>
      <c r="N3912" t="s">
        <v>14</v>
      </c>
      <c r="O3912" t="s">
        <v>1002</v>
      </c>
      <c r="P3912" t="s">
        <v>15</v>
      </c>
    </row>
    <row r="3913" spans="1:16">
      <c r="A3913" t="s">
        <v>603</v>
      </c>
      <c r="B3913" t="s">
        <v>604</v>
      </c>
      <c r="C3913" t="s">
        <v>605</v>
      </c>
      <c r="D3913" t="s">
        <v>11</v>
      </c>
      <c r="E3913" t="s">
        <v>12</v>
      </c>
      <c r="F3913" t="s">
        <v>878</v>
      </c>
      <c r="I3913">
        <v>1</v>
      </c>
      <c r="K3913">
        <v>18.5</v>
      </c>
      <c r="L3913" t="s">
        <v>878</v>
      </c>
      <c r="M3913">
        <v>1</v>
      </c>
      <c r="N3913" t="s">
        <v>14</v>
      </c>
      <c r="O3913" t="s">
        <v>1002</v>
      </c>
      <c r="P3913" t="s">
        <v>15</v>
      </c>
    </row>
    <row r="3914" spans="1:16">
      <c r="A3914" t="s">
        <v>603</v>
      </c>
      <c r="B3914" t="s">
        <v>604</v>
      </c>
      <c r="C3914" t="s">
        <v>605</v>
      </c>
      <c r="D3914" t="s">
        <v>11</v>
      </c>
      <c r="E3914" t="s">
        <v>12</v>
      </c>
      <c r="F3914" t="s">
        <v>998</v>
      </c>
      <c r="I3914">
        <v>1</v>
      </c>
      <c r="K3914">
        <v>310</v>
      </c>
      <c r="L3914" t="s">
        <v>998</v>
      </c>
      <c r="M3914">
        <v>1</v>
      </c>
      <c r="N3914" t="s">
        <v>14</v>
      </c>
      <c r="O3914" t="s">
        <v>1003</v>
      </c>
      <c r="P3914" t="s">
        <v>15</v>
      </c>
    </row>
    <row r="3915" spans="1:16">
      <c r="A3915" t="s">
        <v>603</v>
      </c>
      <c r="B3915" t="s">
        <v>604</v>
      </c>
      <c r="C3915" t="s">
        <v>605</v>
      </c>
      <c r="D3915" t="s">
        <v>11</v>
      </c>
      <c r="E3915" t="s">
        <v>12</v>
      </c>
      <c r="F3915" t="s">
        <v>879</v>
      </c>
      <c r="I3915">
        <v>1</v>
      </c>
      <c r="K3915">
        <v>43.6</v>
      </c>
      <c r="L3915" t="s">
        <v>879</v>
      </c>
      <c r="M3915">
        <v>1</v>
      </c>
      <c r="N3915" t="s">
        <v>14</v>
      </c>
      <c r="O3915" t="s">
        <v>1002</v>
      </c>
      <c r="P3915" t="s">
        <v>15</v>
      </c>
    </row>
    <row r="3916" spans="1:16">
      <c r="A3916" t="s">
        <v>603</v>
      </c>
      <c r="B3916" t="s">
        <v>604</v>
      </c>
      <c r="C3916" t="s">
        <v>605</v>
      </c>
      <c r="D3916" t="s">
        <v>11</v>
      </c>
      <c r="E3916" t="s">
        <v>12</v>
      </c>
      <c r="F3916" t="s">
        <v>880</v>
      </c>
      <c r="I3916">
        <v>1</v>
      </c>
      <c r="K3916">
        <v>15.8</v>
      </c>
      <c r="L3916" t="s">
        <v>880</v>
      </c>
      <c r="M3916">
        <v>1</v>
      </c>
      <c r="N3916" t="s">
        <v>14</v>
      </c>
      <c r="O3916" t="s">
        <v>1002</v>
      </c>
      <c r="P3916" t="s">
        <v>15</v>
      </c>
    </row>
    <row r="3917" spans="1:16">
      <c r="A3917" t="s">
        <v>603</v>
      </c>
      <c r="B3917" t="s">
        <v>604</v>
      </c>
      <c r="C3917" t="s">
        <v>605</v>
      </c>
      <c r="D3917" t="s">
        <v>11</v>
      </c>
      <c r="E3917" t="s">
        <v>12</v>
      </c>
      <c r="F3917" t="s">
        <v>881</v>
      </c>
      <c r="I3917">
        <v>1</v>
      </c>
      <c r="K3917">
        <v>50</v>
      </c>
      <c r="L3917" t="s">
        <v>881</v>
      </c>
      <c r="M3917">
        <v>1</v>
      </c>
      <c r="N3917" t="s">
        <v>14</v>
      </c>
      <c r="O3917" t="s">
        <v>1002</v>
      </c>
      <c r="P3917" t="s">
        <v>15</v>
      </c>
    </row>
    <row r="3918" spans="1:16">
      <c r="A3918" t="s">
        <v>606</v>
      </c>
      <c r="B3918" t="s">
        <v>607</v>
      </c>
      <c r="C3918" t="s">
        <v>608</v>
      </c>
      <c r="D3918" t="s">
        <v>11</v>
      </c>
      <c r="E3918" t="s">
        <v>12</v>
      </c>
      <c r="F3918" t="s">
        <v>13</v>
      </c>
      <c r="I3918">
        <v>1</v>
      </c>
      <c r="K3918">
        <v>630.4</v>
      </c>
      <c r="L3918" t="s">
        <v>13</v>
      </c>
      <c r="M3918">
        <v>1</v>
      </c>
      <c r="N3918" t="s">
        <v>14</v>
      </c>
      <c r="O3918" t="s">
        <v>1002</v>
      </c>
      <c r="P3918" t="s">
        <v>15</v>
      </c>
    </row>
    <row r="3919" spans="1:16">
      <c r="A3919" t="s">
        <v>606</v>
      </c>
      <c r="B3919" t="s">
        <v>607</v>
      </c>
      <c r="C3919" t="s">
        <v>608</v>
      </c>
      <c r="D3919" t="s">
        <v>11</v>
      </c>
      <c r="E3919" t="s">
        <v>12</v>
      </c>
      <c r="F3919" t="s">
        <v>873</v>
      </c>
      <c r="I3919">
        <v>1</v>
      </c>
      <c r="K3919">
        <v>187.9</v>
      </c>
      <c r="L3919" t="s">
        <v>873</v>
      </c>
      <c r="M3919">
        <v>1</v>
      </c>
      <c r="N3919" t="s">
        <v>14</v>
      </c>
      <c r="O3919" t="s">
        <v>1002</v>
      </c>
      <c r="P3919" t="s">
        <v>15</v>
      </c>
    </row>
    <row r="3920" spans="1:16">
      <c r="A3920" t="s">
        <v>606</v>
      </c>
      <c r="B3920" t="s">
        <v>607</v>
      </c>
      <c r="C3920" t="s">
        <v>608</v>
      </c>
      <c r="D3920" t="s">
        <v>11</v>
      </c>
      <c r="E3920" t="s">
        <v>12</v>
      </c>
      <c r="F3920" t="s">
        <v>874</v>
      </c>
      <c r="I3920">
        <v>1</v>
      </c>
      <c r="K3920">
        <v>25.3</v>
      </c>
      <c r="L3920" t="s">
        <v>874</v>
      </c>
      <c r="M3920">
        <v>1</v>
      </c>
      <c r="N3920" t="s">
        <v>14</v>
      </c>
      <c r="O3920" t="s">
        <v>1002</v>
      </c>
      <c r="P3920" t="s">
        <v>15</v>
      </c>
    </row>
    <row r="3921" spans="1:16">
      <c r="A3921" t="s">
        <v>606</v>
      </c>
      <c r="B3921" t="s">
        <v>607</v>
      </c>
      <c r="C3921" t="s">
        <v>608</v>
      </c>
      <c r="D3921" t="s">
        <v>11</v>
      </c>
      <c r="E3921" t="s">
        <v>12</v>
      </c>
      <c r="F3921" t="s">
        <v>875</v>
      </c>
      <c r="I3921">
        <v>1</v>
      </c>
      <c r="K3921">
        <v>20.6</v>
      </c>
      <c r="L3921" t="s">
        <v>875</v>
      </c>
      <c r="M3921">
        <v>1</v>
      </c>
      <c r="N3921" t="s">
        <v>14</v>
      </c>
      <c r="O3921" t="s">
        <v>1002</v>
      </c>
      <c r="P3921" t="s">
        <v>15</v>
      </c>
    </row>
    <row r="3922" spans="1:16">
      <c r="A3922" t="s">
        <v>606</v>
      </c>
      <c r="B3922" t="s">
        <v>607</v>
      </c>
      <c r="C3922" t="s">
        <v>608</v>
      </c>
      <c r="D3922" t="s">
        <v>11</v>
      </c>
      <c r="E3922" t="s">
        <v>12</v>
      </c>
      <c r="F3922" t="s">
        <v>876</v>
      </c>
      <c r="I3922">
        <v>1</v>
      </c>
      <c r="K3922" s="3">
        <v>6605</v>
      </c>
      <c r="L3922" t="s">
        <v>876</v>
      </c>
      <c r="M3922">
        <v>1</v>
      </c>
      <c r="N3922" t="s">
        <v>14</v>
      </c>
      <c r="O3922" t="s">
        <v>1002</v>
      </c>
      <c r="P3922" t="s">
        <v>15</v>
      </c>
    </row>
    <row r="3923" spans="1:16">
      <c r="A3923" t="s">
        <v>606</v>
      </c>
      <c r="B3923" t="s">
        <v>607</v>
      </c>
      <c r="C3923" t="s">
        <v>608</v>
      </c>
      <c r="D3923" t="s">
        <v>11</v>
      </c>
      <c r="E3923" t="s">
        <v>12</v>
      </c>
      <c r="F3923" t="s">
        <v>877</v>
      </c>
      <c r="I3923">
        <v>1</v>
      </c>
      <c r="K3923">
        <v>224.3</v>
      </c>
      <c r="L3923" t="s">
        <v>877</v>
      </c>
      <c r="M3923">
        <v>1</v>
      </c>
      <c r="N3923" t="s">
        <v>14</v>
      </c>
      <c r="O3923" t="s">
        <v>1002</v>
      </c>
      <c r="P3923" t="s">
        <v>15</v>
      </c>
    </row>
    <row r="3924" spans="1:16">
      <c r="A3924" t="s">
        <v>606</v>
      </c>
      <c r="B3924" t="s">
        <v>607</v>
      </c>
      <c r="C3924" t="s">
        <v>608</v>
      </c>
      <c r="D3924" t="s">
        <v>11</v>
      </c>
      <c r="E3924" t="s">
        <v>12</v>
      </c>
      <c r="F3924" t="s">
        <v>878</v>
      </c>
      <c r="I3924">
        <v>1</v>
      </c>
      <c r="K3924">
        <v>97</v>
      </c>
      <c r="L3924" t="s">
        <v>878</v>
      </c>
      <c r="M3924">
        <v>1</v>
      </c>
      <c r="N3924" t="s">
        <v>14</v>
      </c>
      <c r="O3924" t="s">
        <v>1002</v>
      </c>
      <c r="P3924" t="s">
        <v>15</v>
      </c>
    </row>
    <row r="3925" spans="1:16">
      <c r="A3925" t="s">
        <v>606</v>
      </c>
      <c r="B3925" t="s">
        <v>607</v>
      </c>
      <c r="C3925" t="s">
        <v>608</v>
      </c>
      <c r="D3925" t="s">
        <v>11</v>
      </c>
      <c r="E3925" t="s">
        <v>12</v>
      </c>
      <c r="F3925" t="s">
        <v>998</v>
      </c>
      <c r="I3925">
        <v>1</v>
      </c>
      <c r="K3925" s="4">
        <v>1489</v>
      </c>
      <c r="L3925" t="s">
        <v>998</v>
      </c>
      <c r="M3925">
        <v>1</v>
      </c>
      <c r="N3925" t="s">
        <v>14</v>
      </c>
      <c r="O3925" t="s">
        <v>1003</v>
      </c>
      <c r="P3925" t="s">
        <v>15</v>
      </c>
    </row>
    <row r="3926" spans="1:16">
      <c r="A3926" t="s">
        <v>606</v>
      </c>
      <c r="B3926" t="s">
        <v>607</v>
      </c>
      <c r="C3926" t="s">
        <v>608</v>
      </c>
      <c r="D3926" t="s">
        <v>11</v>
      </c>
      <c r="E3926" t="s">
        <v>12</v>
      </c>
      <c r="F3926" t="s">
        <v>879</v>
      </c>
      <c r="I3926">
        <v>1</v>
      </c>
      <c r="K3926">
        <v>261.3</v>
      </c>
      <c r="L3926" t="s">
        <v>879</v>
      </c>
      <c r="M3926">
        <v>1</v>
      </c>
      <c r="N3926" t="s">
        <v>14</v>
      </c>
      <c r="O3926" t="s">
        <v>1002</v>
      </c>
      <c r="P3926" t="s">
        <v>15</v>
      </c>
    </row>
    <row r="3927" spans="1:16">
      <c r="A3927" t="s">
        <v>606</v>
      </c>
      <c r="B3927" t="s">
        <v>607</v>
      </c>
      <c r="C3927" t="s">
        <v>608</v>
      </c>
      <c r="D3927" t="s">
        <v>11</v>
      </c>
      <c r="E3927" t="s">
        <v>12</v>
      </c>
      <c r="F3927" t="s">
        <v>880</v>
      </c>
      <c r="I3927">
        <v>1</v>
      </c>
      <c r="K3927">
        <v>75.8</v>
      </c>
      <c r="L3927" t="s">
        <v>880</v>
      </c>
      <c r="M3927">
        <v>1</v>
      </c>
      <c r="N3927" t="s">
        <v>14</v>
      </c>
      <c r="O3927" t="s">
        <v>1002</v>
      </c>
      <c r="P3927" t="s">
        <v>15</v>
      </c>
    </row>
    <row r="3928" spans="1:16">
      <c r="A3928" t="s">
        <v>606</v>
      </c>
      <c r="B3928" t="s">
        <v>607</v>
      </c>
      <c r="C3928" t="s">
        <v>608</v>
      </c>
      <c r="D3928" t="s">
        <v>11</v>
      </c>
      <c r="E3928" t="s">
        <v>12</v>
      </c>
      <c r="F3928" t="s">
        <v>881</v>
      </c>
      <c r="I3928">
        <v>1</v>
      </c>
      <c r="K3928">
        <v>239.7</v>
      </c>
      <c r="L3928" t="s">
        <v>881</v>
      </c>
      <c r="M3928">
        <v>1</v>
      </c>
      <c r="N3928" t="s">
        <v>14</v>
      </c>
      <c r="O3928" t="s">
        <v>1002</v>
      </c>
      <c r="P3928" t="s">
        <v>15</v>
      </c>
    </row>
    <row r="3929" spans="1:16">
      <c r="A3929" t="s">
        <v>609</v>
      </c>
      <c r="B3929" t="s">
        <v>610</v>
      </c>
      <c r="C3929" t="s">
        <v>611</v>
      </c>
      <c r="D3929" t="s">
        <v>11</v>
      </c>
      <c r="E3929" t="s">
        <v>12</v>
      </c>
      <c r="F3929" t="s">
        <v>13</v>
      </c>
      <c r="I3929">
        <v>1</v>
      </c>
      <c r="K3929" s="4">
        <v>2153.8000000000002</v>
      </c>
      <c r="L3929" t="s">
        <v>13</v>
      </c>
      <c r="M3929">
        <v>1</v>
      </c>
      <c r="N3929" t="s">
        <v>14</v>
      </c>
      <c r="O3929" t="s">
        <v>1002</v>
      </c>
      <c r="P3929" t="s">
        <v>15</v>
      </c>
    </row>
    <row r="3930" spans="1:16">
      <c r="A3930" t="s">
        <v>609</v>
      </c>
      <c r="B3930" t="s">
        <v>610</v>
      </c>
      <c r="C3930" t="s">
        <v>611</v>
      </c>
      <c r="D3930" t="s">
        <v>11</v>
      </c>
      <c r="E3930" t="s">
        <v>12</v>
      </c>
      <c r="F3930" t="s">
        <v>873</v>
      </c>
      <c r="I3930">
        <v>1</v>
      </c>
      <c r="K3930">
        <v>720.1</v>
      </c>
      <c r="L3930" t="s">
        <v>873</v>
      </c>
      <c r="M3930">
        <v>1</v>
      </c>
      <c r="N3930" t="s">
        <v>14</v>
      </c>
      <c r="O3930" t="s">
        <v>1002</v>
      </c>
      <c r="P3930" t="s">
        <v>15</v>
      </c>
    </row>
    <row r="3931" spans="1:16">
      <c r="A3931" t="s">
        <v>609</v>
      </c>
      <c r="B3931" t="s">
        <v>610</v>
      </c>
      <c r="C3931" t="s">
        <v>611</v>
      </c>
      <c r="D3931" t="s">
        <v>11</v>
      </c>
      <c r="E3931" t="s">
        <v>12</v>
      </c>
      <c r="F3931" t="s">
        <v>874</v>
      </c>
      <c r="I3931">
        <v>1</v>
      </c>
      <c r="K3931">
        <v>86.3</v>
      </c>
      <c r="L3931" t="s">
        <v>874</v>
      </c>
      <c r="M3931">
        <v>1</v>
      </c>
      <c r="N3931" t="s">
        <v>14</v>
      </c>
      <c r="O3931" t="s">
        <v>1002</v>
      </c>
      <c r="P3931" t="s">
        <v>15</v>
      </c>
    </row>
    <row r="3932" spans="1:16">
      <c r="A3932" t="s">
        <v>609</v>
      </c>
      <c r="B3932" t="s">
        <v>610</v>
      </c>
      <c r="C3932" t="s">
        <v>611</v>
      </c>
      <c r="D3932" t="s">
        <v>11</v>
      </c>
      <c r="E3932" t="s">
        <v>12</v>
      </c>
      <c r="F3932" t="s">
        <v>875</v>
      </c>
      <c r="I3932">
        <v>1</v>
      </c>
      <c r="K3932">
        <v>79</v>
      </c>
      <c r="L3932" t="s">
        <v>875</v>
      </c>
      <c r="M3932">
        <v>1</v>
      </c>
      <c r="N3932" t="s">
        <v>14</v>
      </c>
      <c r="O3932" t="s">
        <v>1002</v>
      </c>
      <c r="P3932" t="s">
        <v>15</v>
      </c>
    </row>
    <row r="3933" spans="1:16">
      <c r="A3933" t="s">
        <v>609</v>
      </c>
      <c r="B3933" t="s">
        <v>610</v>
      </c>
      <c r="C3933" t="s">
        <v>611</v>
      </c>
      <c r="D3933" t="s">
        <v>11</v>
      </c>
      <c r="E3933" t="s">
        <v>12</v>
      </c>
      <c r="F3933" t="s">
        <v>876</v>
      </c>
      <c r="I3933">
        <v>1</v>
      </c>
      <c r="K3933" s="3">
        <v>25319</v>
      </c>
      <c r="L3933" t="s">
        <v>876</v>
      </c>
      <c r="M3933">
        <v>1</v>
      </c>
      <c r="N3933" t="s">
        <v>14</v>
      </c>
      <c r="O3933" t="s">
        <v>1002</v>
      </c>
      <c r="P3933" t="s">
        <v>15</v>
      </c>
    </row>
    <row r="3934" spans="1:16">
      <c r="A3934" t="s">
        <v>609</v>
      </c>
      <c r="B3934" t="s">
        <v>610</v>
      </c>
      <c r="C3934" t="s">
        <v>611</v>
      </c>
      <c r="D3934" t="s">
        <v>11</v>
      </c>
      <c r="E3934" t="s">
        <v>12</v>
      </c>
      <c r="F3934" t="s">
        <v>877</v>
      </c>
      <c r="I3934">
        <v>1</v>
      </c>
      <c r="K3934">
        <v>859.5</v>
      </c>
      <c r="L3934" t="s">
        <v>877</v>
      </c>
      <c r="M3934">
        <v>1</v>
      </c>
      <c r="N3934" t="s">
        <v>14</v>
      </c>
      <c r="O3934" t="s">
        <v>1002</v>
      </c>
      <c r="P3934" t="s">
        <v>15</v>
      </c>
    </row>
    <row r="3935" spans="1:16">
      <c r="A3935" t="s">
        <v>609</v>
      </c>
      <c r="B3935" t="s">
        <v>610</v>
      </c>
      <c r="C3935" t="s">
        <v>611</v>
      </c>
      <c r="D3935" t="s">
        <v>11</v>
      </c>
      <c r="E3935" t="s">
        <v>12</v>
      </c>
      <c r="F3935" t="s">
        <v>878</v>
      </c>
      <c r="I3935">
        <v>1</v>
      </c>
      <c r="K3935">
        <v>371.6</v>
      </c>
      <c r="L3935" t="s">
        <v>878</v>
      </c>
      <c r="M3935">
        <v>1</v>
      </c>
      <c r="N3935" t="s">
        <v>14</v>
      </c>
      <c r="O3935" t="s">
        <v>1002</v>
      </c>
      <c r="P3935" t="s">
        <v>15</v>
      </c>
    </row>
    <row r="3936" spans="1:16">
      <c r="A3936" t="s">
        <v>609</v>
      </c>
      <c r="B3936" t="s">
        <v>610</v>
      </c>
      <c r="C3936" t="s">
        <v>611</v>
      </c>
      <c r="D3936" t="s">
        <v>11</v>
      </c>
      <c r="E3936" t="s">
        <v>12</v>
      </c>
      <c r="F3936" t="s">
        <v>998</v>
      </c>
      <c r="I3936">
        <v>1</v>
      </c>
      <c r="K3936" s="4">
        <v>5086.6000000000004</v>
      </c>
      <c r="L3936" t="s">
        <v>998</v>
      </c>
      <c r="M3936">
        <v>1</v>
      </c>
      <c r="N3936" t="s">
        <v>14</v>
      </c>
      <c r="O3936" t="s">
        <v>1003</v>
      </c>
      <c r="P3936" t="s">
        <v>15</v>
      </c>
    </row>
    <row r="3937" spans="1:16">
      <c r="A3937" t="s">
        <v>609</v>
      </c>
      <c r="B3937" t="s">
        <v>610</v>
      </c>
      <c r="C3937" t="s">
        <v>611</v>
      </c>
      <c r="D3937" t="s">
        <v>11</v>
      </c>
      <c r="E3937" t="s">
        <v>12</v>
      </c>
      <c r="F3937" t="s">
        <v>879</v>
      </c>
      <c r="I3937">
        <v>1</v>
      </c>
      <c r="K3937" s="4">
        <v>1001.3</v>
      </c>
      <c r="L3937" t="s">
        <v>879</v>
      </c>
      <c r="M3937">
        <v>1</v>
      </c>
      <c r="N3937" t="s">
        <v>14</v>
      </c>
      <c r="O3937" t="s">
        <v>1002</v>
      </c>
      <c r="P3937" t="s">
        <v>15</v>
      </c>
    </row>
    <row r="3938" spans="1:16">
      <c r="A3938" t="s">
        <v>609</v>
      </c>
      <c r="B3938" t="s">
        <v>610</v>
      </c>
      <c r="C3938" t="s">
        <v>611</v>
      </c>
      <c r="D3938" t="s">
        <v>11</v>
      </c>
      <c r="E3938" t="s">
        <v>12</v>
      </c>
      <c r="F3938" t="s">
        <v>880</v>
      </c>
      <c r="I3938">
        <v>1</v>
      </c>
      <c r="K3938">
        <v>258.60000000000002</v>
      </c>
      <c r="L3938" t="s">
        <v>880</v>
      </c>
      <c r="M3938">
        <v>1</v>
      </c>
      <c r="N3938" t="s">
        <v>14</v>
      </c>
      <c r="O3938" t="s">
        <v>1002</v>
      </c>
      <c r="P3938" t="s">
        <v>15</v>
      </c>
    </row>
    <row r="3939" spans="1:16">
      <c r="A3939" t="s">
        <v>609</v>
      </c>
      <c r="B3939" t="s">
        <v>610</v>
      </c>
      <c r="C3939" t="s">
        <v>611</v>
      </c>
      <c r="D3939" t="s">
        <v>11</v>
      </c>
      <c r="E3939" t="s">
        <v>12</v>
      </c>
      <c r="F3939" t="s">
        <v>881</v>
      </c>
      <c r="I3939">
        <v>1</v>
      </c>
      <c r="K3939">
        <v>819.7</v>
      </c>
      <c r="L3939" t="s">
        <v>881</v>
      </c>
      <c r="M3939">
        <v>1</v>
      </c>
      <c r="N3939" t="s">
        <v>14</v>
      </c>
      <c r="O3939" t="s">
        <v>1002</v>
      </c>
      <c r="P3939" t="s">
        <v>15</v>
      </c>
    </row>
    <row r="3940" spans="1:16">
      <c r="A3940" t="s">
        <v>612</v>
      </c>
      <c r="B3940" t="s">
        <v>613</v>
      </c>
      <c r="C3940" t="s">
        <v>614</v>
      </c>
      <c r="D3940" t="s">
        <v>11</v>
      </c>
      <c r="E3940" t="s">
        <v>12</v>
      </c>
      <c r="F3940" t="s">
        <v>13</v>
      </c>
      <c r="I3940">
        <v>1</v>
      </c>
      <c r="K3940" s="4">
        <v>1921.4</v>
      </c>
      <c r="L3940" t="s">
        <v>13</v>
      </c>
      <c r="M3940">
        <v>1</v>
      </c>
      <c r="N3940" t="s">
        <v>14</v>
      </c>
      <c r="O3940" t="s">
        <v>1002</v>
      </c>
      <c r="P3940" t="s">
        <v>15</v>
      </c>
    </row>
    <row r="3941" spans="1:16">
      <c r="A3941" t="s">
        <v>612</v>
      </c>
      <c r="B3941" t="s">
        <v>613</v>
      </c>
      <c r="C3941" t="s">
        <v>614</v>
      </c>
      <c r="D3941" t="s">
        <v>11</v>
      </c>
      <c r="E3941" t="s">
        <v>12</v>
      </c>
      <c r="F3941" t="s">
        <v>873</v>
      </c>
      <c r="I3941">
        <v>1</v>
      </c>
      <c r="K3941">
        <v>572.6</v>
      </c>
      <c r="L3941" t="s">
        <v>873</v>
      </c>
      <c r="M3941">
        <v>1</v>
      </c>
      <c r="N3941" t="s">
        <v>14</v>
      </c>
      <c r="O3941" t="s">
        <v>1002</v>
      </c>
      <c r="P3941" t="s">
        <v>15</v>
      </c>
    </row>
    <row r="3942" spans="1:16">
      <c r="A3942" t="s">
        <v>612</v>
      </c>
      <c r="B3942" t="s">
        <v>613</v>
      </c>
      <c r="C3942" t="s">
        <v>614</v>
      </c>
      <c r="D3942" t="s">
        <v>11</v>
      </c>
      <c r="E3942" t="s">
        <v>12</v>
      </c>
      <c r="F3942" t="s">
        <v>874</v>
      </c>
      <c r="I3942">
        <v>1</v>
      </c>
      <c r="K3942">
        <v>77</v>
      </c>
      <c r="L3942" t="s">
        <v>874</v>
      </c>
      <c r="M3942">
        <v>1</v>
      </c>
      <c r="N3942" t="s">
        <v>14</v>
      </c>
      <c r="O3942" t="s">
        <v>1002</v>
      </c>
      <c r="P3942" t="s">
        <v>15</v>
      </c>
    </row>
    <row r="3943" spans="1:16">
      <c r="A3943" t="s">
        <v>612</v>
      </c>
      <c r="B3943" t="s">
        <v>613</v>
      </c>
      <c r="C3943" t="s">
        <v>614</v>
      </c>
      <c r="D3943" t="s">
        <v>11</v>
      </c>
      <c r="E3943" t="s">
        <v>12</v>
      </c>
      <c r="F3943" t="s">
        <v>875</v>
      </c>
      <c r="I3943">
        <v>1</v>
      </c>
      <c r="K3943">
        <v>62.8</v>
      </c>
      <c r="L3943" t="s">
        <v>875</v>
      </c>
      <c r="M3943">
        <v>1</v>
      </c>
      <c r="N3943" t="s">
        <v>14</v>
      </c>
      <c r="O3943" t="s">
        <v>1002</v>
      </c>
      <c r="P3943" t="s">
        <v>15</v>
      </c>
    </row>
    <row r="3944" spans="1:16">
      <c r="A3944" t="s">
        <v>612</v>
      </c>
      <c r="B3944" t="s">
        <v>613</v>
      </c>
      <c r="C3944" t="s">
        <v>614</v>
      </c>
      <c r="D3944" t="s">
        <v>11</v>
      </c>
      <c r="E3944" t="s">
        <v>12</v>
      </c>
      <c r="F3944" t="s">
        <v>876</v>
      </c>
      <c r="I3944">
        <v>1</v>
      </c>
      <c r="K3944" s="3">
        <v>20130</v>
      </c>
      <c r="L3944" t="s">
        <v>876</v>
      </c>
      <c r="M3944">
        <v>1</v>
      </c>
      <c r="N3944" t="s">
        <v>14</v>
      </c>
      <c r="O3944" t="s">
        <v>1002</v>
      </c>
      <c r="P3944" t="s">
        <v>15</v>
      </c>
    </row>
    <row r="3945" spans="1:16">
      <c r="A3945" t="s">
        <v>612</v>
      </c>
      <c r="B3945" t="s">
        <v>613</v>
      </c>
      <c r="C3945" t="s">
        <v>614</v>
      </c>
      <c r="D3945" t="s">
        <v>11</v>
      </c>
      <c r="E3945" t="s">
        <v>12</v>
      </c>
      <c r="F3945" t="s">
        <v>877</v>
      </c>
      <c r="I3945">
        <v>1</v>
      </c>
      <c r="K3945">
        <v>683.5</v>
      </c>
      <c r="L3945" t="s">
        <v>877</v>
      </c>
      <c r="M3945">
        <v>1</v>
      </c>
      <c r="N3945" t="s">
        <v>14</v>
      </c>
      <c r="O3945" t="s">
        <v>1002</v>
      </c>
      <c r="P3945" t="s">
        <v>15</v>
      </c>
    </row>
    <row r="3946" spans="1:16">
      <c r="A3946" t="s">
        <v>612</v>
      </c>
      <c r="B3946" t="s">
        <v>613</v>
      </c>
      <c r="C3946" t="s">
        <v>614</v>
      </c>
      <c r="D3946" t="s">
        <v>11</v>
      </c>
      <c r="E3946" t="s">
        <v>12</v>
      </c>
      <c r="F3946" t="s">
        <v>878</v>
      </c>
      <c r="I3946">
        <v>1</v>
      </c>
      <c r="K3946">
        <v>295.5</v>
      </c>
      <c r="L3946" t="s">
        <v>878</v>
      </c>
      <c r="M3946">
        <v>1</v>
      </c>
      <c r="N3946" t="s">
        <v>14</v>
      </c>
      <c r="O3946" t="s">
        <v>1002</v>
      </c>
      <c r="P3946" t="s">
        <v>15</v>
      </c>
    </row>
    <row r="3947" spans="1:16">
      <c r="A3947" t="s">
        <v>612</v>
      </c>
      <c r="B3947" t="s">
        <v>613</v>
      </c>
      <c r="C3947" t="s">
        <v>614</v>
      </c>
      <c r="D3947" t="s">
        <v>11</v>
      </c>
      <c r="E3947" t="s">
        <v>12</v>
      </c>
      <c r="F3947" t="s">
        <v>998</v>
      </c>
      <c r="I3947">
        <v>1</v>
      </c>
      <c r="K3947" s="4">
        <v>4539.6000000000004</v>
      </c>
      <c r="L3947" t="s">
        <v>998</v>
      </c>
      <c r="M3947">
        <v>1</v>
      </c>
      <c r="N3947" t="s">
        <v>14</v>
      </c>
      <c r="O3947" t="s">
        <v>1003</v>
      </c>
      <c r="P3947" t="s">
        <v>15</v>
      </c>
    </row>
    <row r="3948" spans="1:16">
      <c r="A3948" t="s">
        <v>612</v>
      </c>
      <c r="B3948" t="s">
        <v>613</v>
      </c>
      <c r="C3948" t="s">
        <v>614</v>
      </c>
      <c r="D3948" t="s">
        <v>11</v>
      </c>
      <c r="E3948" t="s">
        <v>12</v>
      </c>
      <c r="F3948" t="s">
        <v>879</v>
      </c>
      <c r="I3948">
        <v>1</v>
      </c>
      <c r="K3948">
        <v>796.1</v>
      </c>
      <c r="L3948" t="s">
        <v>879</v>
      </c>
      <c r="M3948">
        <v>1</v>
      </c>
      <c r="N3948" t="s">
        <v>14</v>
      </c>
      <c r="O3948" t="s">
        <v>1002</v>
      </c>
      <c r="P3948" t="s">
        <v>15</v>
      </c>
    </row>
    <row r="3949" spans="1:16">
      <c r="A3949" t="s">
        <v>612</v>
      </c>
      <c r="B3949" t="s">
        <v>613</v>
      </c>
      <c r="C3949" t="s">
        <v>614</v>
      </c>
      <c r="D3949" t="s">
        <v>11</v>
      </c>
      <c r="E3949" t="s">
        <v>12</v>
      </c>
      <c r="F3949" t="s">
        <v>880</v>
      </c>
      <c r="I3949">
        <v>1</v>
      </c>
      <c r="K3949">
        <v>230.7</v>
      </c>
      <c r="L3949" t="s">
        <v>880</v>
      </c>
      <c r="M3949">
        <v>1</v>
      </c>
      <c r="N3949" t="s">
        <v>14</v>
      </c>
      <c r="O3949" t="s">
        <v>1002</v>
      </c>
      <c r="P3949" t="s">
        <v>15</v>
      </c>
    </row>
    <row r="3950" spans="1:16">
      <c r="A3950" t="s">
        <v>612</v>
      </c>
      <c r="B3950" t="s">
        <v>613</v>
      </c>
      <c r="C3950" t="s">
        <v>614</v>
      </c>
      <c r="D3950" t="s">
        <v>11</v>
      </c>
      <c r="E3950" t="s">
        <v>12</v>
      </c>
      <c r="F3950" t="s">
        <v>881</v>
      </c>
      <c r="I3950">
        <v>1</v>
      </c>
      <c r="K3950">
        <v>731.3</v>
      </c>
      <c r="L3950" t="s">
        <v>881</v>
      </c>
      <c r="M3950">
        <v>1</v>
      </c>
      <c r="N3950" t="s">
        <v>14</v>
      </c>
      <c r="O3950" t="s">
        <v>1002</v>
      </c>
      <c r="P3950" t="s">
        <v>15</v>
      </c>
    </row>
    <row r="3951" spans="1:16">
      <c r="A3951" t="s">
        <v>615</v>
      </c>
      <c r="B3951" t="s">
        <v>616</v>
      </c>
      <c r="C3951" t="s">
        <v>617</v>
      </c>
      <c r="D3951" t="s">
        <v>11</v>
      </c>
      <c r="E3951" t="s">
        <v>12</v>
      </c>
      <c r="F3951" t="s">
        <v>13</v>
      </c>
      <c r="I3951">
        <v>1</v>
      </c>
      <c r="K3951" s="4">
        <v>2416.4</v>
      </c>
      <c r="L3951" t="s">
        <v>13</v>
      </c>
      <c r="M3951">
        <v>1</v>
      </c>
      <c r="N3951" t="s">
        <v>14</v>
      </c>
      <c r="O3951" t="s">
        <v>1002</v>
      </c>
      <c r="P3951" t="s">
        <v>15</v>
      </c>
    </row>
    <row r="3952" spans="1:16">
      <c r="A3952" t="s">
        <v>615</v>
      </c>
      <c r="B3952" t="s">
        <v>616</v>
      </c>
      <c r="C3952" t="s">
        <v>617</v>
      </c>
      <c r="D3952" t="s">
        <v>11</v>
      </c>
      <c r="E3952" t="s">
        <v>12</v>
      </c>
      <c r="F3952" t="s">
        <v>873</v>
      </c>
      <c r="I3952">
        <v>1</v>
      </c>
      <c r="K3952">
        <v>720.1</v>
      </c>
      <c r="L3952" t="s">
        <v>873</v>
      </c>
      <c r="M3952">
        <v>1</v>
      </c>
      <c r="N3952" t="s">
        <v>14</v>
      </c>
      <c r="O3952" t="s">
        <v>1002</v>
      </c>
      <c r="P3952" t="s">
        <v>15</v>
      </c>
    </row>
    <row r="3953" spans="1:17">
      <c r="A3953" t="s">
        <v>615</v>
      </c>
      <c r="B3953" t="s">
        <v>616</v>
      </c>
      <c r="C3953" t="s">
        <v>617</v>
      </c>
      <c r="D3953" t="s">
        <v>11</v>
      </c>
      <c r="E3953" t="s">
        <v>12</v>
      </c>
      <c r="F3953" t="s">
        <v>874</v>
      </c>
      <c r="I3953">
        <v>1</v>
      </c>
      <c r="K3953">
        <v>96.8</v>
      </c>
      <c r="L3953" t="s">
        <v>874</v>
      </c>
      <c r="M3953">
        <v>1</v>
      </c>
      <c r="N3953" t="s">
        <v>14</v>
      </c>
      <c r="O3953" t="s">
        <v>1002</v>
      </c>
      <c r="P3953" t="s">
        <v>15</v>
      </c>
    </row>
    <row r="3954" spans="1:17">
      <c r="A3954" t="s">
        <v>615</v>
      </c>
      <c r="B3954" t="s">
        <v>616</v>
      </c>
      <c r="C3954" t="s">
        <v>617</v>
      </c>
      <c r="D3954" t="s">
        <v>11</v>
      </c>
      <c r="E3954" t="s">
        <v>12</v>
      </c>
      <c r="F3954" t="s">
        <v>875</v>
      </c>
      <c r="I3954">
        <v>1</v>
      </c>
      <c r="K3954">
        <v>79</v>
      </c>
      <c r="L3954" t="s">
        <v>875</v>
      </c>
      <c r="M3954">
        <v>1</v>
      </c>
      <c r="N3954" t="s">
        <v>14</v>
      </c>
      <c r="O3954" t="s">
        <v>1002</v>
      </c>
      <c r="P3954" t="s">
        <v>15</v>
      </c>
    </row>
    <row r="3955" spans="1:17">
      <c r="A3955" t="s">
        <v>615</v>
      </c>
      <c r="B3955" t="s">
        <v>616</v>
      </c>
      <c r="C3955" t="s">
        <v>617</v>
      </c>
      <c r="D3955" t="s">
        <v>11</v>
      </c>
      <c r="E3955" t="s">
        <v>12</v>
      </c>
      <c r="F3955" t="s">
        <v>876</v>
      </c>
      <c r="I3955">
        <v>1</v>
      </c>
      <c r="K3955" s="3">
        <v>25319</v>
      </c>
      <c r="L3955" t="s">
        <v>876</v>
      </c>
      <c r="M3955">
        <v>1</v>
      </c>
      <c r="N3955" t="s">
        <v>14</v>
      </c>
      <c r="O3955" t="s">
        <v>1002</v>
      </c>
      <c r="P3955" t="s">
        <v>15</v>
      </c>
    </row>
    <row r="3956" spans="1:17">
      <c r="A3956" t="s">
        <v>615</v>
      </c>
      <c r="B3956" t="s">
        <v>616</v>
      </c>
      <c r="C3956" t="s">
        <v>617</v>
      </c>
      <c r="D3956" t="s">
        <v>11</v>
      </c>
      <c r="E3956" t="s">
        <v>12</v>
      </c>
      <c r="F3956" t="s">
        <v>877</v>
      </c>
      <c r="I3956">
        <v>1</v>
      </c>
      <c r="K3956">
        <v>859.5</v>
      </c>
      <c r="L3956" t="s">
        <v>877</v>
      </c>
      <c r="M3956">
        <v>1</v>
      </c>
      <c r="N3956" t="s">
        <v>14</v>
      </c>
      <c r="O3956" t="s">
        <v>1002</v>
      </c>
      <c r="P3956" t="s">
        <v>15</v>
      </c>
    </row>
    <row r="3957" spans="1:17">
      <c r="A3957" t="s">
        <v>615</v>
      </c>
      <c r="B3957" t="s">
        <v>616</v>
      </c>
      <c r="C3957" t="s">
        <v>617</v>
      </c>
      <c r="D3957" t="s">
        <v>11</v>
      </c>
      <c r="E3957" t="s">
        <v>12</v>
      </c>
      <c r="F3957" t="s">
        <v>878</v>
      </c>
      <c r="I3957">
        <v>1</v>
      </c>
      <c r="K3957">
        <v>371.6</v>
      </c>
      <c r="L3957" t="s">
        <v>878</v>
      </c>
      <c r="M3957">
        <v>1</v>
      </c>
      <c r="N3957" t="s">
        <v>14</v>
      </c>
      <c r="O3957" t="s">
        <v>1002</v>
      </c>
      <c r="P3957" t="s">
        <v>15</v>
      </c>
    </row>
    <row r="3958" spans="1:17">
      <c r="A3958" t="s">
        <v>615</v>
      </c>
      <c r="B3958" t="s">
        <v>616</v>
      </c>
      <c r="C3958" t="s">
        <v>617</v>
      </c>
      <c r="D3958" t="s">
        <v>11</v>
      </c>
      <c r="E3958" t="s">
        <v>12</v>
      </c>
      <c r="F3958" t="s">
        <v>998</v>
      </c>
      <c r="I3958">
        <v>1</v>
      </c>
      <c r="K3958" s="4">
        <v>5706.4</v>
      </c>
      <c r="L3958" t="s">
        <v>998</v>
      </c>
      <c r="M3958">
        <v>1</v>
      </c>
      <c r="N3958" t="s">
        <v>14</v>
      </c>
      <c r="O3958" t="s">
        <v>1003</v>
      </c>
      <c r="P3958" t="s">
        <v>15</v>
      </c>
    </row>
    <row r="3959" spans="1:17">
      <c r="A3959" t="s">
        <v>615</v>
      </c>
      <c r="B3959" t="s">
        <v>616</v>
      </c>
      <c r="C3959" t="s">
        <v>617</v>
      </c>
      <c r="D3959" t="s">
        <v>11</v>
      </c>
      <c r="E3959" t="s">
        <v>12</v>
      </c>
      <c r="F3959" t="s">
        <v>879</v>
      </c>
      <c r="I3959">
        <v>1</v>
      </c>
      <c r="K3959" s="4">
        <v>1001.3</v>
      </c>
      <c r="L3959" t="s">
        <v>879</v>
      </c>
      <c r="M3959">
        <v>1</v>
      </c>
      <c r="N3959" t="s">
        <v>14</v>
      </c>
      <c r="O3959" t="s">
        <v>1002</v>
      </c>
      <c r="P3959" t="s">
        <v>15</v>
      </c>
    </row>
    <row r="3960" spans="1:17">
      <c r="A3960" t="s">
        <v>615</v>
      </c>
      <c r="B3960" t="s">
        <v>616</v>
      </c>
      <c r="C3960" t="s">
        <v>617</v>
      </c>
      <c r="D3960" t="s">
        <v>11</v>
      </c>
      <c r="E3960" t="s">
        <v>12</v>
      </c>
      <c r="F3960" t="s">
        <v>880</v>
      </c>
      <c r="I3960">
        <v>1</v>
      </c>
      <c r="K3960">
        <v>290.10000000000002</v>
      </c>
      <c r="L3960" t="s">
        <v>880</v>
      </c>
      <c r="M3960">
        <v>1</v>
      </c>
      <c r="N3960" t="s">
        <v>14</v>
      </c>
      <c r="O3960" t="s">
        <v>1002</v>
      </c>
      <c r="P3960" t="s">
        <v>15</v>
      </c>
    </row>
    <row r="3961" spans="1:17">
      <c r="A3961" t="s">
        <v>615</v>
      </c>
      <c r="B3961" t="s">
        <v>616</v>
      </c>
      <c r="C3961" t="s">
        <v>617</v>
      </c>
      <c r="D3961" t="s">
        <v>11</v>
      </c>
      <c r="E3961" t="s">
        <v>12</v>
      </c>
      <c r="F3961" t="s">
        <v>881</v>
      </c>
      <c r="I3961">
        <v>1</v>
      </c>
      <c r="K3961">
        <v>919.7</v>
      </c>
      <c r="L3961" t="s">
        <v>881</v>
      </c>
      <c r="M3961">
        <v>1</v>
      </c>
      <c r="N3961" t="s">
        <v>14</v>
      </c>
      <c r="O3961" t="s">
        <v>1002</v>
      </c>
      <c r="P3961" t="s">
        <v>15</v>
      </c>
    </row>
    <row r="3962" spans="1:17">
      <c r="A3962" s="5" t="s">
        <v>922</v>
      </c>
      <c r="B3962" s="5" t="s">
        <v>921</v>
      </c>
      <c r="C3962" s="5" t="s">
        <v>923</v>
      </c>
      <c r="D3962" s="5"/>
      <c r="E3962" s="5" t="s">
        <v>12</v>
      </c>
      <c r="F3962" s="5" t="s">
        <v>874</v>
      </c>
      <c r="G3962" s="5"/>
      <c r="H3962" s="5"/>
      <c r="I3962" s="5">
        <v>1</v>
      </c>
      <c r="J3962" s="5"/>
      <c r="K3962" s="59">
        <v>135</v>
      </c>
      <c r="L3962" s="5" t="s">
        <v>874</v>
      </c>
      <c r="M3962" s="5">
        <v>1</v>
      </c>
      <c r="N3962" s="5" t="s">
        <v>14</v>
      </c>
      <c r="O3962" s="5"/>
      <c r="P3962" s="5" t="s">
        <v>15</v>
      </c>
      <c r="Q3962" s="5" t="s">
        <v>1016</v>
      </c>
    </row>
    <row r="3963" spans="1:17">
      <c r="A3963" t="s">
        <v>618</v>
      </c>
      <c r="B3963" t="s">
        <v>619</v>
      </c>
      <c r="C3963" t="s">
        <v>620</v>
      </c>
      <c r="D3963" t="s">
        <v>11</v>
      </c>
      <c r="E3963" t="s">
        <v>12</v>
      </c>
      <c r="F3963" t="s">
        <v>13</v>
      </c>
      <c r="I3963">
        <v>1</v>
      </c>
      <c r="K3963" s="4">
        <v>32445</v>
      </c>
      <c r="L3963" t="s">
        <v>13</v>
      </c>
      <c r="M3963">
        <v>1</v>
      </c>
      <c r="N3963" t="s">
        <v>14</v>
      </c>
      <c r="O3963" t="s">
        <v>1002</v>
      </c>
      <c r="P3963" t="s">
        <v>15</v>
      </c>
    </row>
    <row r="3964" spans="1:17">
      <c r="A3964" t="s">
        <v>618</v>
      </c>
      <c r="B3964" t="s">
        <v>619</v>
      </c>
      <c r="C3964" t="s">
        <v>620</v>
      </c>
      <c r="D3964" t="s">
        <v>11</v>
      </c>
      <c r="E3964" t="s">
        <v>12</v>
      </c>
      <c r="F3964" t="s">
        <v>873</v>
      </c>
      <c r="I3964">
        <v>1</v>
      </c>
      <c r="K3964" s="4">
        <v>9668.7999999999993</v>
      </c>
      <c r="L3964" t="s">
        <v>873</v>
      </c>
      <c r="M3964">
        <v>1</v>
      </c>
      <c r="N3964" t="s">
        <v>14</v>
      </c>
      <c r="O3964" t="s">
        <v>1002</v>
      </c>
      <c r="P3964" t="s">
        <v>15</v>
      </c>
    </row>
    <row r="3965" spans="1:17">
      <c r="A3965" t="s">
        <v>618</v>
      </c>
      <c r="B3965" t="s">
        <v>619</v>
      </c>
      <c r="C3965" t="s">
        <v>620</v>
      </c>
      <c r="D3965" t="s">
        <v>11</v>
      </c>
      <c r="E3965" t="s">
        <v>12</v>
      </c>
      <c r="F3965" t="s">
        <v>874</v>
      </c>
      <c r="I3965">
        <v>1</v>
      </c>
      <c r="K3965" s="4">
        <v>1297.8</v>
      </c>
      <c r="L3965" t="s">
        <v>874</v>
      </c>
      <c r="M3965">
        <v>1</v>
      </c>
      <c r="N3965" t="s">
        <v>14</v>
      </c>
      <c r="O3965" t="s">
        <v>1002</v>
      </c>
      <c r="P3965" t="s">
        <v>15</v>
      </c>
    </row>
    <row r="3966" spans="1:17">
      <c r="A3966" t="s">
        <v>618</v>
      </c>
      <c r="B3966" t="s">
        <v>619</v>
      </c>
      <c r="C3966" t="s">
        <v>620</v>
      </c>
      <c r="D3966" t="s">
        <v>11</v>
      </c>
      <c r="E3966" t="s">
        <v>12</v>
      </c>
      <c r="F3966" t="s">
        <v>875</v>
      </c>
      <c r="I3966">
        <v>1</v>
      </c>
      <c r="K3966">
        <v>882</v>
      </c>
      <c r="L3966" t="s">
        <v>875</v>
      </c>
      <c r="M3966">
        <v>1</v>
      </c>
      <c r="N3966" t="s">
        <v>14</v>
      </c>
      <c r="O3966" t="s">
        <v>1002</v>
      </c>
      <c r="P3966" t="s">
        <v>15</v>
      </c>
    </row>
    <row r="3967" spans="1:17">
      <c r="A3967" t="s">
        <v>618</v>
      </c>
      <c r="B3967" t="s">
        <v>619</v>
      </c>
      <c r="C3967" t="s">
        <v>620</v>
      </c>
      <c r="D3967" t="s">
        <v>11</v>
      </c>
      <c r="E3967" t="s">
        <v>12</v>
      </c>
      <c r="F3967" t="s">
        <v>876</v>
      </c>
      <c r="I3967">
        <v>1</v>
      </c>
      <c r="K3967" s="3">
        <v>350406</v>
      </c>
      <c r="L3967" t="s">
        <v>876</v>
      </c>
      <c r="M3967">
        <v>1</v>
      </c>
      <c r="N3967" t="s">
        <v>14</v>
      </c>
      <c r="O3967" t="s">
        <v>1002</v>
      </c>
      <c r="P3967" t="s">
        <v>15</v>
      </c>
    </row>
    <row r="3968" spans="1:17">
      <c r="A3968" t="s">
        <v>618</v>
      </c>
      <c r="B3968" t="s">
        <v>619</v>
      </c>
      <c r="C3968" t="s">
        <v>620</v>
      </c>
      <c r="D3968" t="s">
        <v>11</v>
      </c>
      <c r="E3968" t="s">
        <v>12</v>
      </c>
      <c r="F3968" t="s">
        <v>877</v>
      </c>
      <c r="I3968">
        <v>1</v>
      </c>
      <c r="K3968" s="4">
        <v>10382.4</v>
      </c>
      <c r="L3968" t="s">
        <v>877</v>
      </c>
      <c r="M3968">
        <v>1</v>
      </c>
      <c r="N3968" t="s">
        <v>14</v>
      </c>
      <c r="O3968" t="s">
        <v>1002</v>
      </c>
      <c r="P3968" t="s">
        <v>15</v>
      </c>
    </row>
    <row r="3969" spans="1:16">
      <c r="A3969" t="s">
        <v>618</v>
      </c>
      <c r="B3969" t="s">
        <v>619</v>
      </c>
      <c r="C3969" t="s">
        <v>620</v>
      </c>
      <c r="D3969" t="s">
        <v>11</v>
      </c>
      <c r="E3969" t="s">
        <v>12</v>
      </c>
      <c r="F3969" t="s">
        <v>878</v>
      </c>
      <c r="I3969">
        <v>1</v>
      </c>
      <c r="K3969" s="4">
        <v>4931.7</v>
      </c>
      <c r="L3969" t="s">
        <v>878</v>
      </c>
      <c r="M3969">
        <v>1</v>
      </c>
      <c r="N3969" t="s">
        <v>14</v>
      </c>
      <c r="O3969" t="s">
        <v>1002</v>
      </c>
      <c r="P3969" t="s">
        <v>15</v>
      </c>
    </row>
    <row r="3970" spans="1:16">
      <c r="A3970" t="s">
        <v>618</v>
      </c>
      <c r="B3970" t="s">
        <v>619</v>
      </c>
      <c r="C3970" t="s">
        <v>620</v>
      </c>
      <c r="D3970" t="s">
        <v>11</v>
      </c>
      <c r="E3970" t="s">
        <v>12</v>
      </c>
      <c r="F3970" t="s">
        <v>998</v>
      </c>
      <c r="I3970">
        <v>1</v>
      </c>
      <c r="K3970" s="4">
        <v>76570.2</v>
      </c>
      <c r="L3970" t="s">
        <v>998</v>
      </c>
      <c r="M3970">
        <v>1</v>
      </c>
      <c r="N3970" t="s">
        <v>14</v>
      </c>
      <c r="O3970" t="s">
        <v>1003</v>
      </c>
      <c r="P3970" t="s">
        <v>15</v>
      </c>
    </row>
    <row r="3971" spans="1:16">
      <c r="A3971" t="s">
        <v>618</v>
      </c>
      <c r="B3971" t="s">
        <v>619</v>
      </c>
      <c r="C3971" t="s">
        <v>620</v>
      </c>
      <c r="D3971" t="s">
        <v>11</v>
      </c>
      <c r="E3971" t="s">
        <v>12</v>
      </c>
      <c r="F3971" t="s">
        <v>879</v>
      </c>
      <c r="I3971">
        <v>1</v>
      </c>
      <c r="K3971" s="4">
        <v>11680.2</v>
      </c>
      <c r="L3971" t="s">
        <v>879</v>
      </c>
      <c r="M3971">
        <v>1</v>
      </c>
      <c r="N3971" t="s">
        <v>14</v>
      </c>
      <c r="O3971" t="s">
        <v>1002</v>
      </c>
      <c r="P3971" t="s">
        <v>15</v>
      </c>
    </row>
    <row r="3972" spans="1:16">
      <c r="A3972" t="s">
        <v>618</v>
      </c>
      <c r="B3972" t="s">
        <v>619</v>
      </c>
      <c r="C3972" t="s">
        <v>620</v>
      </c>
      <c r="D3972" t="s">
        <v>11</v>
      </c>
      <c r="E3972" t="s">
        <v>12</v>
      </c>
      <c r="F3972" t="s">
        <v>880</v>
      </c>
      <c r="I3972">
        <v>1</v>
      </c>
      <c r="K3972" s="4">
        <v>3893.4</v>
      </c>
      <c r="L3972" t="s">
        <v>880</v>
      </c>
      <c r="M3972">
        <v>1</v>
      </c>
      <c r="N3972" t="s">
        <v>14</v>
      </c>
      <c r="O3972" t="s">
        <v>1002</v>
      </c>
      <c r="P3972" t="s">
        <v>15</v>
      </c>
    </row>
    <row r="3973" spans="1:16">
      <c r="A3973" t="s">
        <v>618</v>
      </c>
      <c r="B3973" t="s">
        <v>619</v>
      </c>
      <c r="C3973" t="s">
        <v>620</v>
      </c>
      <c r="D3973" t="s">
        <v>11</v>
      </c>
      <c r="E3973" t="s">
        <v>12</v>
      </c>
      <c r="F3973" t="s">
        <v>881</v>
      </c>
      <c r="I3973">
        <v>1</v>
      </c>
      <c r="K3973" s="4">
        <v>12348</v>
      </c>
      <c r="L3973" t="s">
        <v>881</v>
      </c>
      <c r="M3973">
        <v>1</v>
      </c>
      <c r="N3973" t="s">
        <v>14</v>
      </c>
      <c r="O3973" t="s">
        <v>1002</v>
      </c>
      <c r="P3973" t="s">
        <v>15</v>
      </c>
    </row>
    <row r="3974" spans="1:16">
      <c r="A3974" t="s">
        <v>621</v>
      </c>
      <c r="B3974" t="s">
        <v>622</v>
      </c>
      <c r="C3974" t="s">
        <v>623</v>
      </c>
      <c r="D3974" t="s">
        <v>11</v>
      </c>
      <c r="E3974" t="s">
        <v>12</v>
      </c>
      <c r="F3974" t="s">
        <v>13</v>
      </c>
      <c r="H3974" t="s">
        <v>16</v>
      </c>
      <c r="I3974">
        <v>1</v>
      </c>
      <c r="J3974" t="s">
        <v>14</v>
      </c>
      <c r="K3974" s="4">
        <v>2153.8000000000002</v>
      </c>
      <c r="L3974" t="s">
        <v>13</v>
      </c>
      <c r="M3974">
        <v>1</v>
      </c>
      <c r="N3974" t="s">
        <v>14</v>
      </c>
      <c r="O3974" t="s">
        <v>1002</v>
      </c>
      <c r="P3974" t="s">
        <v>15</v>
      </c>
    </row>
    <row r="3975" spans="1:16">
      <c r="A3975" t="s">
        <v>621</v>
      </c>
      <c r="B3975" t="s">
        <v>622</v>
      </c>
      <c r="C3975" t="s">
        <v>623</v>
      </c>
      <c r="D3975" t="s">
        <v>11</v>
      </c>
      <c r="E3975" t="s">
        <v>12</v>
      </c>
      <c r="F3975" t="s">
        <v>873</v>
      </c>
      <c r="H3975" t="s">
        <v>16</v>
      </c>
      <c r="I3975">
        <v>1</v>
      </c>
      <c r="J3975" t="s">
        <v>14</v>
      </c>
      <c r="K3975">
        <v>641.79999999999995</v>
      </c>
      <c r="L3975" t="s">
        <v>873</v>
      </c>
      <c r="M3975">
        <v>1</v>
      </c>
      <c r="N3975" t="s">
        <v>14</v>
      </c>
      <c r="O3975" t="s">
        <v>1002</v>
      </c>
      <c r="P3975" t="s">
        <v>15</v>
      </c>
    </row>
    <row r="3976" spans="1:16">
      <c r="A3976" t="s">
        <v>621</v>
      </c>
      <c r="B3976" t="s">
        <v>622</v>
      </c>
      <c r="C3976" t="s">
        <v>623</v>
      </c>
      <c r="D3976" t="s">
        <v>11</v>
      </c>
      <c r="E3976" t="s">
        <v>12</v>
      </c>
      <c r="F3976" t="s">
        <v>874</v>
      </c>
      <c r="H3976" t="s">
        <v>16</v>
      </c>
      <c r="I3976">
        <v>1</v>
      </c>
      <c r="J3976" t="s">
        <v>14</v>
      </c>
      <c r="K3976">
        <v>86.3</v>
      </c>
      <c r="L3976" t="s">
        <v>874</v>
      </c>
      <c r="M3976">
        <v>1</v>
      </c>
      <c r="N3976" t="s">
        <v>14</v>
      </c>
      <c r="O3976" t="s">
        <v>1002</v>
      </c>
      <c r="P3976" t="s">
        <v>15</v>
      </c>
    </row>
    <row r="3977" spans="1:16">
      <c r="A3977" t="s">
        <v>621</v>
      </c>
      <c r="B3977" t="s">
        <v>622</v>
      </c>
      <c r="C3977" t="s">
        <v>623</v>
      </c>
      <c r="D3977" t="s">
        <v>11</v>
      </c>
      <c r="E3977" t="s">
        <v>12</v>
      </c>
      <c r="F3977" t="s">
        <v>875</v>
      </c>
      <c r="H3977" t="s">
        <v>16</v>
      </c>
      <c r="I3977">
        <v>1</v>
      </c>
      <c r="J3977" t="s">
        <v>14</v>
      </c>
      <c r="K3977">
        <v>70.400000000000006</v>
      </c>
      <c r="L3977" t="s">
        <v>875</v>
      </c>
      <c r="M3977">
        <v>1</v>
      </c>
      <c r="N3977" t="s">
        <v>14</v>
      </c>
      <c r="O3977" t="s">
        <v>1002</v>
      </c>
      <c r="P3977" t="s">
        <v>15</v>
      </c>
    </row>
    <row r="3978" spans="1:16">
      <c r="A3978" t="s">
        <v>621</v>
      </c>
      <c r="B3978" t="s">
        <v>622</v>
      </c>
      <c r="C3978" t="s">
        <v>623</v>
      </c>
      <c r="D3978" t="s">
        <v>11</v>
      </c>
      <c r="E3978" t="s">
        <v>12</v>
      </c>
      <c r="F3978" t="s">
        <v>876</v>
      </c>
      <c r="H3978" t="s">
        <v>16</v>
      </c>
      <c r="I3978">
        <v>1</v>
      </c>
      <c r="J3978" t="s">
        <v>14</v>
      </c>
      <c r="K3978" s="3">
        <v>22567</v>
      </c>
      <c r="L3978" t="s">
        <v>876</v>
      </c>
      <c r="M3978">
        <v>1</v>
      </c>
      <c r="N3978" t="s">
        <v>14</v>
      </c>
      <c r="O3978" t="s">
        <v>1002</v>
      </c>
      <c r="P3978" t="s">
        <v>15</v>
      </c>
    </row>
    <row r="3979" spans="1:16">
      <c r="A3979" t="s">
        <v>621</v>
      </c>
      <c r="B3979" t="s">
        <v>622</v>
      </c>
      <c r="C3979" t="s">
        <v>623</v>
      </c>
      <c r="D3979" t="s">
        <v>11</v>
      </c>
      <c r="E3979" t="s">
        <v>12</v>
      </c>
      <c r="F3979" t="s">
        <v>877</v>
      </c>
      <c r="H3979" t="s">
        <v>16</v>
      </c>
      <c r="I3979">
        <v>1</v>
      </c>
      <c r="J3979" t="s">
        <v>14</v>
      </c>
      <c r="K3979">
        <v>766.1</v>
      </c>
      <c r="L3979" t="s">
        <v>877</v>
      </c>
      <c r="M3979">
        <v>1</v>
      </c>
      <c r="N3979" t="s">
        <v>14</v>
      </c>
      <c r="O3979" t="s">
        <v>1002</v>
      </c>
      <c r="P3979" t="s">
        <v>15</v>
      </c>
    </row>
    <row r="3980" spans="1:16">
      <c r="A3980" t="s">
        <v>621</v>
      </c>
      <c r="B3980" t="s">
        <v>622</v>
      </c>
      <c r="C3980" t="s">
        <v>623</v>
      </c>
      <c r="D3980" t="s">
        <v>11</v>
      </c>
      <c r="E3980" t="s">
        <v>12</v>
      </c>
      <c r="F3980" t="s">
        <v>878</v>
      </c>
      <c r="H3980" t="s">
        <v>16</v>
      </c>
      <c r="I3980">
        <v>1</v>
      </c>
      <c r="J3980" t="s">
        <v>14</v>
      </c>
      <c r="K3980">
        <v>331.2</v>
      </c>
      <c r="L3980" t="s">
        <v>878</v>
      </c>
      <c r="M3980">
        <v>1</v>
      </c>
      <c r="N3980" t="s">
        <v>14</v>
      </c>
      <c r="O3980" t="s">
        <v>1002</v>
      </c>
      <c r="P3980" t="s">
        <v>15</v>
      </c>
    </row>
    <row r="3981" spans="1:16">
      <c r="A3981" t="s">
        <v>621</v>
      </c>
      <c r="B3981" t="s">
        <v>622</v>
      </c>
      <c r="C3981" t="s">
        <v>623</v>
      </c>
      <c r="D3981" t="s">
        <v>11</v>
      </c>
      <c r="E3981" t="s">
        <v>12</v>
      </c>
      <c r="F3981" t="s">
        <v>998</v>
      </c>
      <c r="H3981" t="s">
        <v>16</v>
      </c>
      <c r="I3981">
        <v>1</v>
      </c>
      <c r="J3981" t="s">
        <v>14</v>
      </c>
      <c r="K3981" s="4">
        <v>5086.6000000000004</v>
      </c>
      <c r="L3981" t="s">
        <v>998</v>
      </c>
      <c r="M3981">
        <v>1</v>
      </c>
      <c r="N3981" t="s">
        <v>14</v>
      </c>
      <c r="O3981" t="s">
        <v>1003</v>
      </c>
      <c r="P3981" t="s">
        <v>15</v>
      </c>
    </row>
    <row r="3982" spans="1:16">
      <c r="A3982" t="s">
        <v>621</v>
      </c>
      <c r="B3982" t="s">
        <v>622</v>
      </c>
      <c r="C3982" t="s">
        <v>623</v>
      </c>
      <c r="D3982" t="s">
        <v>11</v>
      </c>
      <c r="E3982" t="s">
        <v>12</v>
      </c>
      <c r="F3982" t="s">
        <v>879</v>
      </c>
      <c r="H3982" t="s">
        <v>16</v>
      </c>
      <c r="I3982">
        <v>1</v>
      </c>
      <c r="J3982" t="s">
        <v>14</v>
      </c>
      <c r="K3982">
        <v>892.5</v>
      </c>
      <c r="L3982" t="s">
        <v>879</v>
      </c>
      <c r="M3982">
        <v>1</v>
      </c>
      <c r="N3982" t="s">
        <v>14</v>
      </c>
      <c r="O3982" t="s">
        <v>1002</v>
      </c>
      <c r="P3982" t="s">
        <v>15</v>
      </c>
    </row>
    <row r="3983" spans="1:16">
      <c r="A3983" t="s">
        <v>621</v>
      </c>
      <c r="B3983" t="s">
        <v>622</v>
      </c>
      <c r="C3983" t="s">
        <v>623</v>
      </c>
      <c r="D3983" t="s">
        <v>11</v>
      </c>
      <c r="E3983" t="s">
        <v>12</v>
      </c>
      <c r="F3983" t="s">
        <v>880</v>
      </c>
      <c r="H3983" t="s">
        <v>16</v>
      </c>
      <c r="I3983">
        <v>1</v>
      </c>
      <c r="J3983" t="s">
        <v>14</v>
      </c>
      <c r="K3983">
        <v>258.60000000000002</v>
      </c>
      <c r="L3983" t="s">
        <v>880</v>
      </c>
      <c r="M3983">
        <v>1</v>
      </c>
      <c r="N3983" t="s">
        <v>14</v>
      </c>
      <c r="O3983" t="s">
        <v>1002</v>
      </c>
      <c r="P3983" t="s">
        <v>15</v>
      </c>
    </row>
    <row r="3984" spans="1:16">
      <c r="A3984" t="s">
        <v>621</v>
      </c>
      <c r="B3984" t="s">
        <v>622</v>
      </c>
      <c r="C3984" t="s">
        <v>623</v>
      </c>
      <c r="D3984" t="s">
        <v>11</v>
      </c>
      <c r="E3984" t="s">
        <v>12</v>
      </c>
      <c r="F3984" t="s">
        <v>881</v>
      </c>
      <c r="H3984" t="s">
        <v>16</v>
      </c>
      <c r="I3984">
        <v>1</v>
      </c>
      <c r="J3984" t="s">
        <v>14</v>
      </c>
      <c r="K3984">
        <v>820.1</v>
      </c>
      <c r="L3984" t="s">
        <v>881</v>
      </c>
      <c r="M3984">
        <v>1</v>
      </c>
      <c r="N3984" t="s">
        <v>14</v>
      </c>
      <c r="O3984" t="s">
        <v>1002</v>
      </c>
      <c r="P3984" t="s">
        <v>15</v>
      </c>
    </row>
    <row r="3985" spans="1:16">
      <c r="A3985" t="s">
        <v>621</v>
      </c>
      <c r="B3985" t="s">
        <v>622</v>
      </c>
      <c r="C3985" t="s">
        <v>623</v>
      </c>
      <c r="D3985" t="s">
        <v>11</v>
      </c>
      <c r="E3985" t="s">
        <v>12</v>
      </c>
      <c r="F3985" t="s">
        <v>13</v>
      </c>
      <c r="H3985" t="s">
        <v>16</v>
      </c>
      <c r="I3985">
        <v>63</v>
      </c>
      <c r="J3985" t="s">
        <v>14</v>
      </c>
      <c r="K3985" s="4">
        <v>1723</v>
      </c>
      <c r="L3985" t="s">
        <v>13</v>
      </c>
      <c r="M3985">
        <v>1</v>
      </c>
      <c r="N3985" t="s">
        <v>14</v>
      </c>
      <c r="O3985" t="s">
        <v>1002</v>
      </c>
      <c r="P3985" t="s">
        <v>15</v>
      </c>
    </row>
    <row r="3986" spans="1:16">
      <c r="A3986" t="s">
        <v>621</v>
      </c>
      <c r="B3986" t="s">
        <v>622</v>
      </c>
      <c r="C3986" t="s">
        <v>623</v>
      </c>
      <c r="D3986" t="s">
        <v>11</v>
      </c>
      <c r="E3986" t="s">
        <v>12</v>
      </c>
      <c r="F3986" t="s">
        <v>873</v>
      </c>
      <c r="H3986" t="s">
        <v>16</v>
      </c>
      <c r="I3986">
        <v>63</v>
      </c>
      <c r="J3986" t="s">
        <v>14</v>
      </c>
      <c r="K3986">
        <v>513.5</v>
      </c>
      <c r="L3986" t="s">
        <v>873</v>
      </c>
      <c r="M3986">
        <v>1</v>
      </c>
      <c r="N3986" t="s">
        <v>14</v>
      </c>
      <c r="O3986" t="s">
        <v>1002</v>
      </c>
      <c r="P3986" t="s">
        <v>15</v>
      </c>
    </row>
    <row r="3987" spans="1:16">
      <c r="A3987" t="s">
        <v>621</v>
      </c>
      <c r="B3987" t="s">
        <v>622</v>
      </c>
      <c r="C3987" t="s">
        <v>623</v>
      </c>
      <c r="D3987" t="s">
        <v>11</v>
      </c>
      <c r="E3987" t="s">
        <v>12</v>
      </c>
      <c r="F3987" t="s">
        <v>874</v>
      </c>
      <c r="H3987" t="s">
        <v>16</v>
      </c>
      <c r="I3987">
        <v>63</v>
      </c>
      <c r="J3987" t="s">
        <v>14</v>
      </c>
      <c r="K3987">
        <v>69.099999999999994</v>
      </c>
      <c r="L3987" t="s">
        <v>874</v>
      </c>
      <c r="M3987">
        <v>1</v>
      </c>
      <c r="N3987" t="s">
        <v>14</v>
      </c>
      <c r="O3987" t="s">
        <v>1002</v>
      </c>
      <c r="P3987" t="s">
        <v>15</v>
      </c>
    </row>
    <row r="3988" spans="1:16">
      <c r="A3988" t="s">
        <v>621</v>
      </c>
      <c r="B3988" t="s">
        <v>622</v>
      </c>
      <c r="C3988" t="s">
        <v>623</v>
      </c>
      <c r="D3988" t="s">
        <v>11</v>
      </c>
      <c r="E3988" t="s">
        <v>12</v>
      </c>
      <c r="F3988" t="s">
        <v>875</v>
      </c>
      <c r="H3988" t="s">
        <v>16</v>
      </c>
      <c r="I3988">
        <v>63</v>
      </c>
      <c r="J3988" t="s">
        <v>14</v>
      </c>
      <c r="K3988">
        <v>56.4</v>
      </c>
      <c r="L3988" t="s">
        <v>875</v>
      </c>
      <c r="M3988">
        <v>1</v>
      </c>
      <c r="N3988" t="s">
        <v>14</v>
      </c>
      <c r="O3988" t="s">
        <v>1002</v>
      </c>
      <c r="P3988" t="s">
        <v>15</v>
      </c>
    </row>
    <row r="3989" spans="1:16">
      <c r="A3989" t="s">
        <v>621</v>
      </c>
      <c r="B3989" t="s">
        <v>622</v>
      </c>
      <c r="C3989" t="s">
        <v>623</v>
      </c>
      <c r="D3989" t="s">
        <v>11</v>
      </c>
      <c r="E3989" t="s">
        <v>12</v>
      </c>
      <c r="F3989" t="s">
        <v>876</v>
      </c>
      <c r="H3989" t="s">
        <v>16</v>
      </c>
      <c r="I3989">
        <v>63</v>
      </c>
      <c r="J3989" t="s">
        <v>14</v>
      </c>
      <c r="K3989" s="3">
        <v>18054</v>
      </c>
      <c r="L3989" t="s">
        <v>876</v>
      </c>
      <c r="M3989">
        <v>1</v>
      </c>
      <c r="N3989" t="s">
        <v>14</v>
      </c>
      <c r="O3989" t="s">
        <v>1002</v>
      </c>
      <c r="P3989" t="s">
        <v>15</v>
      </c>
    </row>
    <row r="3990" spans="1:16">
      <c r="A3990" t="s">
        <v>621</v>
      </c>
      <c r="B3990" t="s">
        <v>622</v>
      </c>
      <c r="C3990" t="s">
        <v>623</v>
      </c>
      <c r="D3990" t="s">
        <v>11</v>
      </c>
      <c r="E3990" t="s">
        <v>12</v>
      </c>
      <c r="F3990" t="s">
        <v>877</v>
      </c>
      <c r="H3990" t="s">
        <v>16</v>
      </c>
      <c r="I3990">
        <v>63</v>
      </c>
      <c r="J3990" t="s">
        <v>14</v>
      </c>
      <c r="K3990">
        <v>612.9</v>
      </c>
      <c r="L3990" t="s">
        <v>877</v>
      </c>
      <c r="M3990">
        <v>1</v>
      </c>
      <c r="N3990" t="s">
        <v>14</v>
      </c>
      <c r="O3990" t="s">
        <v>1002</v>
      </c>
      <c r="P3990" t="s">
        <v>15</v>
      </c>
    </row>
    <row r="3991" spans="1:16">
      <c r="A3991" t="s">
        <v>621</v>
      </c>
      <c r="B3991" t="s">
        <v>622</v>
      </c>
      <c r="C3991" t="s">
        <v>623</v>
      </c>
      <c r="D3991" t="s">
        <v>11</v>
      </c>
      <c r="E3991" t="s">
        <v>12</v>
      </c>
      <c r="F3991" t="s">
        <v>878</v>
      </c>
      <c r="H3991" t="s">
        <v>16</v>
      </c>
      <c r="I3991">
        <v>63</v>
      </c>
      <c r="J3991" t="s">
        <v>14</v>
      </c>
      <c r="K3991">
        <v>265</v>
      </c>
      <c r="L3991" t="s">
        <v>878</v>
      </c>
      <c r="M3991">
        <v>1</v>
      </c>
      <c r="N3991" t="s">
        <v>14</v>
      </c>
      <c r="O3991" t="s">
        <v>1002</v>
      </c>
      <c r="P3991" t="s">
        <v>15</v>
      </c>
    </row>
    <row r="3992" spans="1:16">
      <c r="A3992" t="s">
        <v>621</v>
      </c>
      <c r="B3992" t="s">
        <v>622</v>
      </c>
      <c r="C3992" t="s">
        <v>623</v>
      </c>
      <c r="D3992" t="s">
        <v>11</v>
      </c>
      <c r="E3992" t="s">
        <v>12</v>
      </c>
      <c r="F3992" t="s">
        <v>998</v>
      </c>
      <c r="H3992" t="s">
        <v>16</v>
      </c>
      <c r="I3992">
        <v>63</v>
      </c>
      <c r="J3992" t="s">
        <v>14</v>
      </c>
      <c r="K3992" s="4">
        <v>4071.7</v>
      </c>
      <c r="L3992" t="s">
        <v>998</v>
      </c>
      <c r="M3992">
        <v>1</v>
      </c>
      <c r="N3992" t="s">
        <v>14</v>
      </c>
      <c r="O3992" t="s">
        <v>1003</v>
      </c>
      <c r="P3992" t="s">
        <v>15</v>
      </c>
    </row>
    <row r="3993" spans="1:16">
      <c r="A3993" t="s">
        <v>621</v>
      </c>
      <c r="B3993" t="s">
        <v>622</v>
      </c>
      <c r="C3993" t="s">
        <v>623</v>
      </c>
      <c r="D3993" t="s">
        <v>11</v>
      </c>
      <c r="E3993" t="s">
        <v>12</v>
      </c>
      <c r="F3993" t="s">
        <v>879</v>
      </c>
      <c r="H3993" t="s">
        <v>16</v>
      </c>
      <c r="I3993">
        <v>63</v>
      </c>
      <c r="J3993" t="s">
        <v>14</v>
      </c>
      <c r="K3993">
        <v>714</v>
      </c>
      <c r="L3993" t="s">
        <v>879</v>
      </c>
      <c r="M3993">
        <v>1</v>
      </c>
      <c r="N3993" t="s">
        <v>14</v>
      </c>
      <c r="O3993" t="s">
        <v>1002</v>
      </c>
      <c r="P3993" t="s">
        <v>15</v>
      </c>
    </row>
    <row r="3994" spans="1:16">
      <c r="A3994" t="s">
        <v>621</v>
      </c>
      <c r="B3994" t="s">
        <v>622</v>
      </c>
      <c r="C3994" t="s">
        <v>623</v>
      </c>
      <c r="D3994" t="s">
        <v>11</v>
      </c>
      <c r="E3994" t="s">
        <v>12</v>
      </c>
      <c r="F3994" t="s">
        <v>880</v>
      </c>
      <c r="H3994" t="s">
        <v>16</v>
      </c>
      <c r="I3994">
        <v>63</v>
      </c>
      <c r="J3994" t="s">
        <v>14</v>
      </c>
      <c r="K3994">
        <v>206.9</v>
      </c>
      <c r="L3994" t="s">
        <v>880</v>
      </c>
      <c r="M3994">
        <v>1</v>
      </c>
      <c r="N3994" t="s">
        <v>14</v>
      </c>
      <c r="O3994" t="s">
        <v>1002</v>
      </c>
      <c r="P3994" t="s">
        <v>15</v>
      </c>
    </row>
    <row r="3995" spans="1:16">
      <c r="A3995" t="s">
        <v>621</v>
      </c>
      <c r="B3995" t="s">
        <v>622</v>
      </c>
      <c r="C3995" t="s">
        <v>623</v>
      </c>
      <c r="D3995" t="s">
        <v>11</v>
      </c>
      <c r="E3995" t="s">
        <v>12</v>
      </c>
      <c r="F3995" t="s">
        <v>881</v>
      </c>
      <c r="H3995" t="s">
        <v>16</v>
      </c>
      <c r="I3995">
        <v>63</v>
      </c>
      <c r="J3995" t="s">
        <v>14</v>
      </c>
      <c r="K3995">
        <v>655.9</v>
      </c>
      <c r="L3995" t="s">
        <v>881</v>
      </c>
      <c r="M3995">
        <v>1</v>
      </c>
      <c r="N3995" t="s">
        <v>14</v>
      </c>
      <c r="O3995" t="s">
        <v>1002</v>
      </c>
      <c r="P3995" t="s">
        <v>15</v>
      </c>
    </row>
    <row r="3996" spans="1:16">
      <c r="A3996" t="s">
        <v>624</v>
      </c>
      <c r="B3996" t="s">
        <v>625</v>
      </c>
      <c r="C3996" t="s">
        <v>626</v>
      </c>
      <c r="D3996" t="s">
        <v>11</v>
      </c>
      <c r="E3996" t="s">
        <v>12</v>
      </c>
      <c r="F3996" t="s">
        <v>13</v>
      </c>
      <c r="I3996">
        <v>1</v>
      </c>
      <c r="K3996" s="4">
        <v>2232.6</v>
      </c>
      <c r="L3996" t="s">
        <v>13</v>
      </c>
      <c r="M3996">
        <v>1</v>
      </c>
      <c r="N3996" t="s">
        <v>14</v>
      </c>
      <c r="O3996" t="s">
        <v>1002</v>
      </c>
      <c r="P3996" t="s">
        <v>15</v>
      </c>
    </row>
    <row r="3997" spans="1:16">
      <c r="A3997" t="s">
        <v>624</v>
      </c>
      <c r="B3997" t="s">
        <v>625</v>
      </c>
      <c r="C3997" t="s">
        <v>626</v>
      </c>
      <c r="D3997" t="s">
        <v>11</v>
      </c>
      <c r="E3997" t="s">
        <v>12</v>
      </c>
      <c r="F3997" t="s">
        <v>873</v>
      </c>
      <c r="I3997">
        <v>1</v>
      </c>
      <c r="K3997">
        <v>665.4</v>
      </c>
      <c r="L3997" t="s">
        <v>873</v>
      </c>
      <c r="M3997">
        <v>1</v>
      </c>
      <c r="N3997" t="s">
        <v>14</v>
      </c>
      <c r="O3997" t="s">
        <v>1002</v>
      </c>
      <c r="P3997" t="s">
        <v>15</v>
      </c>
    </row>
    <row r="3998" spans="1:16">
      <c r="A3998" t="s">
        <v>624</v>
      </c>
      <c r="B3998" t="s">
        <v>625</v>
      </c>
      <c r="C3998" t="s">
        <v>626</v>
      </c>
      <c r="D3998" t="s">
        <v>11</v>
      </c>
      <c r="E3998" t="s">
        <v>12</v>
      </c>
      <c r="F3998" t="s">
        <v>874</v>
      </c>
      <c r="I3998">
        <v>1</v>
      </c>
      <c r="K3998">
        <v>89.4</v>
      </c>
      <c r="L3998" t="s">
        <v>874</v>
      </c>
      <c r="M3998">
        <v>1</v>
      </c>
      <c r="N3998" t="s">
        <v>14</v>
      </c>
      <c r="O3998" t="s">
        <v>1002</v>
      </c>
      <c r="P3998" t="s">
        <v>15</v>
      </c>
    </row>
    <row r="3999" spans="1:16">
      <c r="A3999" t="s">
        <v>624</v>
      </c>
      <c r="B3999" t="s">
        <v>625</v>
      </c>
      <c r="C3999" t="s">
        <v>626</v>
      </c>
      <c r="D3999" t="s">
        <v>11</v>
      </c>
      <c r="E3999" t="s">
        <v>12</v>
      </c>
      <c r="F3999" t="s">
        <v>875</v>
      </c>
      <c r="I3999">
        <v>1</v>
      </c>
      <c r="K3999">
        <v>60.7</v>
      </c>
      <c r="L3999" t="s">
        <v>875</v>
      </c>
      <c r="M3999">
        <v>1</v>
      </c>
      <c r="N3999" t="s">
        <v>14</v>
      </c>
      <c r="O3999" t="s">
        <v>1002</v>
      </c>
      <c r="P3999" t="s">
        <v>15</v>
      </c>
    </row>
    <row r="4000" spans="1:16">
      <c r="A4000" t="s">
        <v>624</v>
      </c>
      <c r="B4000" t="s">
        <v>625</v>
      </c>
      <c r="C4000" t="s">
        <v>626</v>
      </c>
      <c r="D4000" t="s">
        <v>11</v>
      </c>
      <c r="E4000" t="s">
        <v>12</v>
      </c>
      <c r="F4000" t="s">
        <v>876</v>
      </c>
      <c r="I4000">
        <v>1</v>
      </c>
      <c r="K4000" s="3">
        <v>23218</v>
      </c>
      <c r="L4000" t="s">
        <v>876</v>
      </c>
      <c r="M4000">
        <v>1</v>
      </c>
      <c r="N4000" t="s">
        <v>14</v>
      </c>
      <c r="O4000" t="s">
        <v>1002</v>
      </c>
      <c r="P4000" t="s">
        <v>15</v>
      </c>
    </row>
    <row r="4001" spans="1:16">
      <c r="A4001" t="s">
        <v>624</v>
      </c>
      <c r="B4001" t="s">
        <v>625</v>
      </c>
      <c r="C4001" t="s">
        <v>626</v>
      </c>
      <c r="D4001" t="s">
        <v>11</v>
      </c>
      <c r="E4001" t="s">
        <v>12</v>
      </c>
      <c r="F4001" t="s">
        <v>877</v>
      </c>
      <c r="I4001">
        <v>1</v>
      </c>
      <c r="K4001">
        <v>714.5</v>
      </c>
      <c r="L4001" t="s">
        <v>877</v>
      </c>
      <c r="M4001">
        <v>1</v>
      </c>
      <c r="N4001" t="s">
        <v>14</v>
      </c>
      <c r="O4001" t="s">
        <v>1002</v>
      </c>
      <c r="P4001" t="s">
        <v>15</v>
      </c>
    </row>
    <row r="4002" spans="1:16">
      <c r="A4002" t="s">
        <v>624</v>
      </c>
      <c r="B4002" t="s">
        <v>625</v>
      </c>
      <c r="C4002" t="s">
        <v>626</v>
      </c>
      <c r="D4002" t="s">
        <v>11</v>
      </c>
      <c r="E4002" t="s">
        <v>12</v>
      </c>
      <c r="F4002" t="s">
        <v>878</v>
      </c>
      <c r="I4002">
        <v>1</v>
      </c>
      <c r="K4002">
        <v>339.4</v>
      </c>
      <c r="L4002" t="s">
        <v>878</v>
      </c>
      <c r="M4002">
        <v>1</v>
      </c>
      <c r="N4002" t="s">
        <v>14</v>
      </c>
      <c r="O4002" t="s">
        <v>1002</v>
      </c>
      <c r="P4002" t="s">
        <v>15</v>
      </c>
    </row>
    <row r="4003" spans="1:16">
      <c r="A4003" t="s">
        <v>624</v>
      </c>
      <c r="B4003" t="s">
        <v>625</v>
      </c>
      <c r="C4003" t="s">
        <v>626</v>
      </c>
      <c r="D4003" t="s">
        <v>11</v>
      </c>
      <c r="E4003" t="s">
        <v>12</v>
      </c>
      <c r="F4003" t="s">
        <v>998</v>
      </c>
      <c r="I4003">
        <v>1</v>
      </c>
      <c r="K4003" s="4">
        <v>5268.8</v>
      </c>
      <c r="L4003" t="s">
        <v>998</v>
      </c>
      <c r="M4003">
        <v>1</v>
      </c>
      <c r="N4003" t="s">
        <v>14</v>
      </c>
      <c r="O4003" t="s">
        <v>1003</v>
      </c>
      <c r="P4003" t="s">
        <v>15</v>
      </c>
    </row>
    <row r="4004" spans="1:16">
      <c r="A4004" t="s">
        <v>624</v>
      </c>
      <c r="B4004" t="s">
        <v>625</v>
      </c>
      <c r="C4004" t="s">
        <v>626</v>
      </c>
      <c r="D4004" t="s">
        <v>11</v>
      </c>
      <c r="E4004" t="s">
        <v>12</v>
      </c>
      <c r="F4004" t="s">
        <v>879</v>
      </c>
      <c r="I4004">
        <v>1</v>
      </c>
      <c r="K4004">
        <v>803.8</v>
      </c>
      <c r="L4004" t="s">
        <v>879</v>
      </c>
      <c r="M4004">
        <v>1</v>
      </c>
      <c r="N4004" t="s">
        <v>14</v>
      </c>
      <c r="O4004" t="s">
        <v>1002</v>
      </c>
      <c r="P4004" t="s">
        <v>15</v>
      </c>
    </row>
    <row r="4005" spans="1:16">
      <c r="A4005" t="s">
        <v>624</v>
      </c>
      <c r="B4005" t="s">
        <v>625</v>
      </c>
      <c r="C4005" t="s">
        <v>626</v>
      </c>
      <c r="D4005" t="s">
        <v>11</v>
      </c>
      <c r="E4005" t="s">
        <v>12</v>
      </c>
      <c r="F4005" t="s">
        <v>880</v>
      </c>
      <c r="I4005">
        <v>1</v>
      </c>
      <c r="K4005">
        <v>268</v>
      </c>
      <c r="L4005" t="s">
        <v>880</v>
      </c>
      <c r="M4005">
        <v>1</v>
      </c>
      <c r="N4005" t="s">
        <v>14</v>
      </c>
      <c r="O4005" t="s">
        <v>1002</v>
      </c>
      <c r="P4005" t="s">
        <v>15</v>
      </c>
    </row>
    <row r="4006" spans="1:16">
      <c r="A4006" t="s">
        <v>624</v>
      </c>
      <c r="B4006" t="s">
        <v>625</v>
      </c>
      <c r="C4006" t="s">
        <v>626</v>
      </c>
      <c r="D4006" t="s">
        <v>11</v>
      </c>
      <c r="E4006" t="s">
        <v>12</v>
      </c>
      <c r="F4006" t="s">
        <v>881</v>
      </c>
      <c r="I4006">
        <v>1</v>
      </c>
      <c r="K4006">
        <v>849.7</v>
      </c>
      <c r="L4006" t="s">
        <v>881</v>
      </c>
      <c r="M4006">
        <v>1</v>
      </c>
      <c r="N4006" t="s">
        <v>14</v>
      </c>
      <c r="O4006" t="s">
        <v>1002</v>
      </c>
      <c r="P4006" t="s">
        <v>15</v>
      </c>
    </row>
    <row r="4007" spans="1:16">
      <c r="A4007" t="s">
        <v>627</v>
      </c>
      <c r="B4007" t="s">
        <v>628</v>
      </c>
      <c r="C4007" t="s">
        <v>629</v>
      </c>
      <c r="D4007" t="s">
        <v>11</v>
      </c>
      <c r="E4007" t="s">
        <v>12</v>
      </c>
      <c r="F4007" t="s">
        <v>13</v>
      </c>
      <c r="I4007">
        <v>1</v>
      </c>
      <c r="K4007" s="4">
        <v>5436.9</v>
      </c>
      <c r="L4007" t="s">
        <v>13</v>
      </c>
      <c r="M4007">
        <v>1</v>
      </c>
      <c r="N4007" t="s">
        <v>14</v>
      </c>
      <c r="O4007" t="s">
        <v>1002</v>
      </c>
      <c r="P4007" t="s">
        <v>15</v>
      </c>
    </row>
    <row r="4008" spans="1:16">
      <c r="A4008" t="s">
        <v>627</v>
      </c>
      <c r="B4008" t="s">
        <v>628</v>
      </c>
      <c r="C4008" t="s">
        <v>629</v>
      </c>
      <c r="D4008" t="s">
        <v>11</v>
      </c>
      <c r="E4008" t="s">
        <v>12</v>
      </c>
      <c r="F4008" t="s">
        <v>873</v>
      </c>
      <c r="I4008">
        <v>1</v>
      </c>
      <c r="K4008" s="4">
        <v>1620.2</v>
      </c>
      <c r="L4008" t="s">
        <v>873</v>
      </c>
      <c r="M4008">
        <v>1</v>
      </c>
      <c r="N4008" t="s">
        <v>14</v>
      </c>
      <c r="O4008" t="s">
        <v>1002</v>
      </c>
      <c r="P4008" t="s">
        <v>15</v>
      </c>
    </row>
    <row r="4009" spans="1:16">
      <c r="A4009" t="s">
        <v>627</v>
      </c>
      <c r="B4009" t="s">
        <v>628</v>
      </c>
      <c r="C4009" t="s">
        <v>629</v>
      </c>
      <c r="D4009" t="s">
        <v>11</v>
      </c>
      <c r="E4009" t="s">
        <v>12</v>
      </c>
      <c r="F4009" t="s">
        <v>874</v>
      </c>
      <c r="I4009">
        <v>1</v>
      </c>
      <c r="K4009">
        <v>217.6</v>
      </c>
      <c r="L4009" t="s">
        <v>874</v>
      </c>
      <c r="M4009">
        <v>1</v>
      </c>
      <c r="N4009" t="s">
        <v>14</v>
      </c>
      <c r="O4009" t="s">
        <v>1002</v>
      </c>
      <c r="P4009" t="s">
        <v>15</v>
      </c>
    </row>
    <row r="4010" spans="1:16">
      <c r="A4010" t="s">
        <v>627</v>
      </c>
      <c r="B4010" t="s">
        <v>628</v>
      </c>
      <c r="C4010" t="s">
        <v>629</v>
      </c>
      <c r="D4010" t="s">
        <v>11</v>
      </c>
      <c r="E4010" t="s">
        <v>12</v>
      </c>
      <c r="F4010" t="s">
        <v>875</v>
      </c>
      <c r="I4010">
        <v>1</v>
      </c>
      <c r="K4010">
        <v>147.80000000000001</v>
      </c>
      <c r="L4010" t="s">
        <v>875</v>
      </c>
      <c r="M4010">
        <v>1</v>
      </c>
      <c r="N4010" t="s">
        <v>14</v>
      </c>
      <c r="O4010" t="s">
        <v>1002</v>
      </c>
      <c r="P4010" t="s">
        <v>15</v>
      </c>
    </row>
    <row r="4011" spans="1:16">
      <c r="A4011" t="s">
        <v>627</v>
      </c>
      <c r="B4011" t="s">
        <v>628</v>
      </c>
      <c r="C4011" t="s">
        <v>629</v>
      </c>
      <c r="D4011" t="s">
        <v>11</v>
      </c>
      <c r="E4011" t="s">
        <v>12</v>
      </c>
      <c r="F4011" t="s">
        <v>876</v>
      </c>
      <c r="I4011">
        <v>1</v>
      </c>
      <c r="K4011" s="3">
        <v>56543</v>
      </c>
      <c r="L4011" t="s">
        <v>876</v>
      </c>
      <c r="M4011">
        <v>1</v>
      </c>
      <c r="N4011" t="s">
        <v>14</v>
      </c>
      <c r="O4011" t="s">
        <v>1002</v>
      </c>
      <c r="P4011" t="s">
        <v>15</v>
      </c>
    </row>
    <row r="4012" spans="1:16">
      <c r="A4012" t="s">
        <v>627</v>
      </c>
      <c r="B4012" t="s">
        <v>628</v>
      </c>
      <c r="C4012" t="s">
        <v>629</v>
      </c>
      <c r="D4012" t="s">
        <v>11</v>
      </c>
      <c r="E4012" t="s">
        <v>12</v>
      </c>
      <c r="F4012" t="s">
        <v>877</v>
      </c>
      <c r="I4012">
        <v>1</v>
      </c>
      <c r="K4012" s="4">
        <v>1739.9</v>
      </c>
      <c r="L4012" t="s">
        <v>877</v>
      </c>
      <c r="M4012">
        <v>1</v>
      </c>
      <c r="N4012" t="s">
        <v>14</v>
      </c>
      <c r="O4012" t="s">
        <v>1002</v>
      </c>
      <c r="P4012" t="s">
        <v>15</v>
      </c>
    </row>
    <row r="4013" spans="1:16">
      <c r="A4013" t="s">
        <v>627</v>
      </c>
      <c r="B4013" t="s">
        <v>628</v>
      </c>
      <c r="C4013" t="s">
        <v>629</v>
      </c>
      <c r="D4013" t="s">
        <v>11</v>
      </c>
      <c r="E4013" t="s">
        <v>12</v>
      </c>
      <c r="F4013" t="s">
        <v>878</v>
      </c>
      <c r="I4013">
        <v>1</v>
      </c>
      <c r="K4013">
        <v>826.5</v>
      </c>
      <c r="L4013" t="s">
        <v>878</v>
      </c>
      <c r="M4013">
        <v>1</v>
      </c>
      <c r="N4013" t="s">
        <v>14</v>
      </c>
      <c r="O4013" t="s">
        <v>1002</v>
      </c>
      <c r="P4013" t="s">
        <v>15</v>
      </c>
    </row>
    <row r="4014" spans="1:16">
      <c r="A4014" t="s">
        <v>627</v>
      </c>
      <c r="B4014" t="s">
        <v>628</v>
      </c>
      <c r="C4014" t="s">
        <v>629</v>
      </c>
      <c r="D4014" t="s">
        <v>11</v>
      </c>
      <c r="E4014" t="s">
        <v>12</v>
      </c>
      <c r="F4014" t="s">
        <v>998</v>
      </c>
      <c r="I4014">
        <v>1</v>
      </c>
      <c r="K4014" s="4">
        <v>12834.7</v>
      </c>
      <c r="L4014" t="s">
        <v>998</v>
      </c>
      <c r="M4014">
        <v>1</v>
      </c>
      <c r="N4014" t="s">
        <v>14</v>
      </c>
      <c r="O4014" t="s">
        <v>1003</v>
      </c>
      <c r="P4014" t="s">
        <v>15</v>
      </c>
    </row>
    <row r="4015" spans="1:16">
      <c r="A4015" t="s">
        <v>627</v>
      </c>
      <c r="B4015" t="s">
        <v>628</v>
      </c>
      <c r="C4015" t="s">
        <v>629</v>
      </c>
      <c r="D4015" t="s">
        <v>11</v>
      </c>
      <c r="E4015" t="s">
        <v>12</v>
      </c>
      <c r="F4015" t="s">
        <v>879</v>
      </c>
      <c r="I4015">
        <v>1</v>
      </c>
      <c r="K4015" s="4">
        <v>1957.4</v>
      </c>
      <c r="L4015" t="s">
        <v>879</v>
      </c>
      <c r="M4015">
        <v>1</v>
      </c>
      <c r="N4015" t="s">
        <v>14</v>
      </c>
      <c r="O4015" t="s">
        <v>1002</v>
      </c>
      <c r="P4015" t="s">
        <v>15</v>
      </c>
    </row>
    <row r="4016" spans="1:16">
      <c r="A4016" t="s">
        <v>627</v>
      </c>
      <c r="B4016" t="s">
        <v>628</v>
      </c>
      <c r="C4016" t="s">
        <v>629</v>
      </c>
      <c r="D4016" t="s">
        <v>11</v>
      </c>
      <c r="E4016" t="s">
        <v>12</v>
      </c>
      <c r="F4016" t="s">
        <v>880</v>
      </c>
      <c r="I4016">
        <v>1</v>
      </c>
      <c r="K4016">
        <v>652.6</v>
      </c>
      <c r="L4016" t="s">
        <v>880</v>
      </c>
      <c r="M4016">
        <v>1</v>
      </c>
      <c r="N4016" t="s">
        <v>14</v>
      </c>
      <c r="O4016" t="s">
        <v>1002</v>
      </c>
      <c r="P4016" t="s">
        <v>15</v>
      </c>
    </row>
    <row r="4017" spans="1:16">
      <c r="A4017" t="s">
        <v>627</v>
      </c>
      <c r="B4017" t="s">
        <v>628</v>
      </c>
      <c r="C4017" t="s">
        <v>629</v>
      </c>
      <c r="D4017" t="s">
        <v>11</v>
      </c>
      <c r="E4017" t="s">
        <v>12</v>
      </c>
      <c r="F4017" t="s">
        <v>881</v>
      </c>
      <c r="I4017">
        <v>1</v>
      </c>
      <c r="K4017" s="4">
        <v>2069.6</v>
      </c>
      <c r="L4017" t="s">
        <v>881</v>
      </c>
      <c r="M4017">
        <v>1</v>
      </c>
      <c r="N4017" t="s">
        <v>14</v>
      </c>
      <c r="O4017" t="s">
        <v>1002</v>
      </c>
      <c r="P4017" t="s">
        <v>15</v>
      </c>
    </row>
    <row r="4018" spans="1:16">
      <c r="A4018" t="s">
        <v>630</v>
      </c>
      <c r="B4018" t="s">
        <v>631</v>
      </c>
      <c r="C4018" t="s">
        <v>632</v>
      </c>
      <c r="D4018" t="s">
        <v>11</v>
      </c>
      <c r="E4018" t="s">
        <v>12</v>
      </c>
      <c r="F4018" t="s">
        <v>13</v>
      </c>
      <c r="I4018">
        <v>1</v>
      </c>
      <c r="K4018" s="4">
        <v>5436.9</v>
      </c>
      <c r="L4018" t="s">
        <v>13</v>
      </c>
      <c r="M4018">
        <v>1</v>
      </c>
      <c r="N4018" t="s">
        <v>14</v>
      </c>
      <c r="O4018" t="s">
        <v>1002</v>
      </c>
      <c r="P4018" t="s">
        <v>15</v>
      </c>
    </row>
    <row r="4019" spans="1:16">
      <c r="A4019" t="s">
        <v>630</v>
      </c>
      <c r="B4019" t="s">
        <v>631</v>
      </c>
      <c r="C4019" t="s">
        <v>632</v>
      </c>
      <c r="D4019" t="s">
        <v>11</v>
      </c>
      <c r="E4019" t="s">
        <v>12</v>
      </c>
      <c r="F4019" t="s">
        <v>873</v>
      </c>
      <c r="I4019">
        <v>1</v>
      </c>
      <c r="K4019" s="4">
        <v>1620.2</v>
      </c>
      <c r="L4019" t="s">
        <v>873</v>
      </c>
      <c r="M4019">
        <v>1</v>
      </c>
      <c r="N4019" t="s">
        <v>14</v>
      </c>
      <c r="O4019" t="s">
        <v>1002</v>
      </c>
      <c r="P4019" t="s">
        <v>15</v>
      </c>
    </row>
    <row r="4020" spans="1:16">
      <c r="A4020" t="s">
        <v>630</v>
      </c>
      <c r="B4020" t="s">
        <v>631</v>
      </c>
      <c r="C4020" t="s">
        <v>632</v>
      </c>
      <c r="D4020" t="s">
        <v>11</v>
      </c>
      <c r="E4020" t="s">
        <v>12</v>
      </c>
      <c r="F4020" t="s">
        <v>874</v>
      </c>
      <c r="I4020">
        <v>1</v>
      </c>
      <c r="K4020">
        <v>217.6</v>
      </c>
      <c r="L4020" t="s">
        <v>874</v>
      </c>
      <c r="M4020">
        <v>1</v>
      </c>
      <c r="N4020" t="s">
        <v>14</v>
      </c>
      <c r="O4020" t="s">
        <v>1002</v>
      </c>
      <c r="P4020" t="s">
        <v>15</v>
      </c>
    </row>
    <row r="4021" spans="1:16">
      <c r="A4021" t="s">
        <v>630</v>
      </c>
      <c r="B4021" t="s">
        <v>631</v>
      </c>
      <c r="C4021" t="s">
        <v>632</v>
      </c>
      <c r="D4021" t="s">
        <v>11</v>
      </c>
      <c r="E4021" t="s">
        <v>12</v>
      </c>
      <c r="F4021" t="s">
        <v>875</v>
      </c>
      <c r="I4021">
        <v>1</v>
      </c>
      <c r="K4021">
        <v>147.80000000000001</v>
      </c>
      <c r="L4021" t="s">
        <v>875</v>
      </c>
      <c r="M4021">
        <v>1</v>
      </c>
      <c r="N4021" t="s">
        <v>14</v>
      </c>
      <c r="O4021" t="s">
        <v>1002</v>
      </c>
      <c r="P4021" t="s">
        <v>15</v>
      </c>
    </row>
    <row r="4022" spans="1:16">
      <c r="A4022" t="s">
        <v>630</v>
      </c>
      <c r="B4022" t="s">
        <v>631</v>
      </c>
      <c r="C4022" t="s">
        <v>632</v>
      </c>
      <c r="D4022" t="s">
        <v>11</v>
      </c>
      <c r="E4022" t="s">
        <v>12</v>
      </c>
      <c r="F4022" t="s">
        <v>876</v>
      </c>
      <c r="I4022">
        <v>1</v>
      </c>
      <c r="K4022" s="3">
        <v>56543</v>
      </c>
      <c r="L4022" t="s">
        <v>876</v>
      </c>
      <c r="M4022">
        <v>1</v>
      </c>
      <c r="N4022" t="s">
        <v>14</v>
      </c>
      <c r="O4022" t="s">
        <v>1002</v>
      </c>
      <c r="P4022" t="s">
        <v>15</v>
      </c>
    </row>
    <row r="4023" spans="1:16">
      <c r="A4023" t="s">
        <v>630</v>
      </c>
      <c r="B4023" t="s">
        <v>631</v>
      </c>
      <c r="C4023" t="s">
        <v>632</v>
      </c>
      <c r="D4023" t="s">
        <v>11</v>
      </c>
      <c r="E4023" t="s">
        <v>12</v>
      </c>
      <c r="F4023" t="s">
        <v>877</v>
      </c>
      <c r="I4023">
        <v>1</v>
      </c>
      <c r="K4023" s="4">
        <v>1739.9</v>
      </c>
      <c r="L4023" t="s">
        <v>877</v>
      </c>
      <c r="M4023">
        <v>1</v>
      </c>
      <c r="N4023" t="s">
        <v>14</v>
      </c>
      <c r="O4023" t="s">
        <v>1002</v>
      </c>
      <c r="P4023" t="s">
        <v>15</v>
      </c>
    </row>
    <row r="4024" spans="1:16">
      <c r="A4024" t="s">
        <v>630</v>
      </c>
      <c r="B4024" t="s">
        <v>631</v>
      </c>
      <c r="C4024" t="s">
        <v>632</v>
      </c>
      <c r="D4024" t="s">
        <v>11</v>
      </c>
      <c r="E4024" t="s">
        <v>12</v>
      </c>
      <c r="F4024" t="s">
        <v>878</v>
      </c>
      <c r="I4024">
        <v>1</v>
      </c>
      <c r="K4024">
        <v>826.5</v>
      </c>
      <c r="L4024" t="s">
        <v>878</v>
      </c>
      <c r="M4024">
        <v>1</v>
      </c>
      <c r="N4024" t="s">
        <v>14</v>
      </c>
      <c r="O4024" t="s">
        <v>1002</v>
      </c>
      <c r="P4024" t="s">
        <v>15</v>
      </c>
    </row>
    <row r="4025" spans="1:16">
      <c r="A4025" t="s">
        <v>630</v>
      </c>
      <c r="B4025" t="s">
        <v>631</v>
      </c>
      <c r="C4025" t="s">
        <v>632</v>
      </c>
      <c r="D4025" t="s">
        <v>11</v>
      </c>
      <c r="E4025" t="s">
        <v>12</v>
      </c>
      <c r="F4025" t="s">
        <v>998</v>
      </c>
      <c r="I4025">
        <v>1</v>
      </c>
      <c r="K4025" s="4">
        <v>12834.7</v>
      </c>
      <c r="L4025" t="s">
        <v>998</v>
      </c>
      <c r="M4025">
        <v>1</v>
      </c>
      <c r="N4025" t="s">
        <v>14</v>
      </c>
      <c r="O4025" t="s">
        <v>1003</v>
      </c>
      <c r="P4025" t="s">
        <v>15</v>
      </c>
    </row>
    <row r="4026" spans="1:16">
      <c r="A4026" t="s">
        <v>630</v>
      </c>
      <c r="B4026" t="s">
        <v>631</v>
      </c>
      <c r="C4026" t="s">
        <v>632</v>
      </c>
      <c r="D4026" t="s">
        <v>11</v>
      </c>
      <c r="E4026" t="s">
        <v>12</v>
      </c>
      <c r="F4026" t="s">
        <v>879</v>
      </c>
      <c r="I4026">
        <v>1</v>
      </c>
      <c r="K4026" s="4">
        <v>1957.4</v>
      </c>
      <c r="L4026" t="s">
        <v>879</v>
      </c>
      <c r="M4026">
        <v>1</v>
      </c>
      <c r="N4026" t="s">
        <v>14</v>
      </c>
      <c r="O4026" t="s">
        <v>1002</v>
      </c>
      <c r="P4026" t="s">
        <v>15</v>
      </c>
    </row>
    <row r="4027" spans="1:16">
      <c r="A4027" t="s">
        <v>630</v>
      </c>
      <c r="B4027" t="s">
        <v>631</v>
      </c>
      <c r="C4027" t="s">
        <v>632</v>
      </c>
      <c r="D4027" t="s">
        <v>11</v>
      </c>
      <c r="E4027" t="s">
        <v>12</v>
      </c>
      <c r="F4027" t="s">
        <v>880</v>
      </c>
      <c r="I4027">
        <v>1</v>
      </c>
      <c r="K4027">
        <v>652.6</v>
      </c>
      <c r="L4027" t="s">
        <v>880</v>
      </c>
      <c r="M4027">
        <v>1</v>
      </c>
      <c r="N4027" t="s">
        <v>14</v>
      </c>
      <c r="O4027" t="s">
        <v>1002</v>
      </c>
      <c r="P4027" t="s">
        <v>15</v>
      </c>
    </row>
    <row r="4028" spans="1:16">
      <c r="A4028" t="s">
        <v>630</v>
      </c>
      <c r="B4028" t="s">
        <v>631</v>
      </c>
      <c r="C4028" t="s">
        <v>632</v>
      </c>
      <c r="D4028" t="s">
        <v>11</v>
      </c>
      <c r="E4028" t="s">
        <v>12</v>
      </c>
      <c r="F4028" t="s">
        <v>881</v>
      </c>
      <c r="I4028">
        <v>1</v>
      </c>
      <c r="K4028" s="4">
        <v>2069.6</v>
      </c>
      <c r="L4028" t="s">
        <v>881</v>
      </c>
      <c r="M4028">
        <v>1</v>
      </c>
      <c r="N4028" t="s">
        <v>14</v>
      </c>
      <c r="O4028" t="s">
        <v>1002</v>
      </c>
      <c r="P4028" t="s">
        <v>15</v>
      </c>
    </row>
    <row r="4029" spans="1:16">
      <c r="A4029" t="s">
        <v>633</v>
      </c>
      <c r="B4029" t="s">
        <v>634</v>
      </c>
      <c r="C4029" t="s">
        <v>635</v>
      </c>
      <c r="D4029" t="s">
        <v>11</v>
      </c>
      <c r="E4029" t="s">
        <v>12</v>
      </c>
      <c r="F4029" t="s">
        <v>13</v>
      </c>
      <c r="I4029">
        <v>1</v>
      </c>
      <c r="K4029">
        <v>866.8</v>
      </c>
      <c r="L4029" t="s">
        <v>13</v>
      </c>
      <c r="M4029">
        <v>1</v>
      </c>
      <c r="N4029" t="s">
        <v>14</v>
      </c>
      <c r="O4029" t="s">
        <v>1002</v>
      </c>
      <c r="P4029" t="s">
        <v>15</v>
      </c>
    </row>
    <row r="4030" spans="1:16">
      <c r="A4030" t="s">
        <v>633</v>
      </c>
      <c r="B4030" t="s">
        <v>634</v>
      </c>
      <c r="C4030" t="s">
        <v>635</v>
      </c>
      <c r="D4030" t="s">
        <v>11</v>
      </c>
      <c r="E4030" t="s">
        <v>12</v>
      </c>
      <c r="F4030" t="s">
        <v>873</v>
      </c>
      <c r="I4030">
        <v>1</v>
      </c>
      <c r="K4030">
        <v>258.39999999999998</v>
      </c>
      <c r="L4030" t="s">
        <v>873</v>
      </c>
      <c r="M4030">
        <v>1</v>
      </c>
      <c r="N4030" t="s">
        <v>14</v>
      </c>
      <c r="O4030" t="s">
        <v>1002</v>
      </c>
      <c r="P4030" t="s">
        <v>15</v>
      </c>
    </row>
    <row r="4031" spans="1:16">
      <c r="A4031" t="s">
        <v>633</v>
      </c>
      <c r="B4031" t="s">
        <v>634</v>
      </c>
      <c r="C4031" t="s">
        <v>635</v>
      </c>
      <c r="D4031" t="s">
        <v>11</v>
      </c>
      <c r="E4031" t="s">
        <v>12</v>
      </c>
      <c r="F4031" t="s">
        <v>874</v>
      </c>
      <c r="I4031">
        <v>1</v>
      </c>
      <c r="K4031">
        <v>34.799999999999997</v>
      </c>
      <c r="L4031" t="s">
        <v>874</v>
      </c>
      <c r="M4031">
        <v>1</v>
      </c>
      <c r="N4031" t="s">
        <v>14</v>
      </c>
      <c r="O4031" t="s">
        <v>1002</v>
      </c>
      <c r="P4031" t="s">
        <v>15</v>
      </c>
    </row>
    <row r="4032" spans="1:16">
      <c r="A4032" t="s">
        <v>633</v>
      </c>
      <c r="B4032" t="s">
        <v>634</v>
      </c>
      <c r="C4032" t="s">
        <v>635</v>
      </c>
      <c r="D4032" t="s">
        <v>11</v>
      </c>
      <c r="E4032" t="s">
        <v>12</v>
      </c>
      <c r="F4032" t="s">
        <v>875</v>
      </c>
      <c r="I4032">
        <v>1</v>
      </c>
      <c r="K4032">
        <v>23.6</v>
      </c>
      <c r="L4032" t="s">
        <v>875</v>
      </c>
      <c r="M4032">
        <v>1</v>
      </c>
      <c r="N4032" t="s">
        <v>14</v>
      </c>
      <c r="O4032" t="s">
        <v>1002</v>
      </c>
      <c r="P4032" t="s">
        <v>15</v>
      </c>
    </row>
    <row r="4033" spans="1:16">
      <c r="A4033" t="s">
        <v>633</v>
      </c>
      <c r="B4033" t="s">
        <v>634</v>
      </c>
      <c r="C4033" t="s">
        <v>635</v>
      </c>
      <c r="D4033" t="s">
        <v>11</v>
      </c>
      <c r="E4033" t="s">
        <v>12</v>
      </c>
      <c r="F4033" t="s">
        <v>876</v>
      </c>
      <c r="I4033">
        <v>1</v>
      </c>
      <c r="K4033" s="3">
        <v>9015</v>
      </c>
      <c r="L4033" t="s">
        <v>876</v>
      </c>
      <c r="M4033">
        <v>1</v>
      </c>
      <c r="N4033" t="s">
        <v>14</v>
      </c>
      <c r="O4033" t="s">
        <v>1002</v>
      </c>
      <c r="P4033" t="s">
        <v>15</v>
      </c>
    </row>
    <row r="4034" spans="1:16">
      <c r="A4034" t="s">
        <v>633</v>
      </c>
      <c r="B4034" t="s">
        <v>634</v>
      </c>
      <c r="C4034" t="s">
        <v>635</v>
      </c>
      <c r="D4034" t="s">
        <v>11</v>
      </c>
      <c r="E4034" t="s">
        <v>12</v>
      </c>
      <c r="F4034" t="s">
        <v>877</v>
      </c>
      <c r="I4034">
        <v>1</v>
      </c>
      <c r="K4034">
        <v>277.39999999999998</v>
      </c>
      <c r="L4034" t="s">
        <v>877</v>
      </c>
      <c r="M4034">
        <v>1</v>
      </c>
      <c r="N4034" t="s">
        <v>14</v>
      </c>
      <c r="O4034" t="s">
        <v>1002</v>
      </c>
      <c r="P4034" t="s">
        <v>15</v>
      </c>
    </row>
    <row r="4035" spans="1:16">
      <c r="A4035" t="s">
        <v>633</v>
      </c>
      <c r="B4035" t="s">
        <v>634</v>
      </c>
      <c r="C4035" t="s">
        <v>635</v>
      </c>
      <c r="D4035" t="s">
        <v>11</v>
      </c>
      <c r="E4035" t="s">
        <v>12</v>
      </c>
      <c r="F4035" t="s">
        <v>878</v>
      </c>
      <c r="I4035">
        <v>1</v>
      </c>
      <c r="K4035">
        <v>131.9</v>
      </c>
      <c r="L4035" t="s">
        <v>878</v>
      </c>
      <c r="M4035">
        <v>1</v>
      </c>
      <c r="N4035" t="s">
        <v>14</v>
      </c>
      <c r="O4035" t="s">
        <v>1002</v>
      </c>
      <c r="P4035" t="s">
        <v>15</v>
      </c>
    </row>
    <row r="4036" spans="1:16">
      <c r="A4036" t="s">
        <v>633</v>
      </c>
      <c r="B4036" t="s">
        <v>634</v>
      </c>
      <c r="C4036" t="s">
        <v>635</v>
      </c>
      <c r="D4036" t="s">
        <v>11</v>
      </c>
      <c r="E4036" t="s">
        <v>12</v>
      </c>
      <c r="F4036" t="s">
        <v>998</v>
      </c>
      <c r="I4036">
        <v>1</v>
      </c>
      <c r="K4036" s="4">
        <v>2048</v>
      </c>
      <c r="L4036" t="s">
        <v>998</v>
      </c>
      <c r="M4036">
        <v>1</v>
      </c>
      <c r="N4036" t="s">
        <v>14</v>
      </c>
      <c r="O4036" t="s">
        <v>1003</v>
      </c>
      <c r="P4036" t="s">
        <v>15</v>
      </c>
    </row>
    <row r="4037" spans="1:16">
      <c r="A4037" t="s">
        <v>633</v>
      </c>
      <c r="B4037" t="s">
        <v>634</v>
      </c>
      <c r="C4037" t="s">
        <v>635</v>
      </c>
      <c r="D4037" t="s">
        <v>11</v>
      </c>
      <c r="E4037" t="s">
        <v>12</v>
      </c>
      <c r="F4037" t="s">
        <v>879</v>
      </c>
      <c r="I4037">
        <v>1</v>
      </c>
      <c r="K4037">
        <v>312.10000000000002</v>
      </c>
      <c r="L4037" t="s">
        <v>879</v>
      </c>
      <c r="M4037">
        <v>1</v>
      </c>
      <c r="N4037" t="s">
        <v>14</v>
      </c>
      <c r="O4037" t="s">
        <v>1002</v>
      </c>
      <c r="P4037" t="s">
        <v>15</v>
      </c>
    </row>
    <row r="4038" spans="1:16">
      <c r="A4038" t="s">
        <v>633</v>
      </c>
      <c r="B4038" t="s">
        <v>634</v>
      </c>
      <c r="C4038" t="s">
        <v>635</v>
      </c>
      <c r="D4038" t="s">
        <v>11</v>
      </c>
      <c r="E4038" t="s">
        <v>12</v>
      </c>
      <c r="F4038" t="s">
        <v>880</v>
      </c>
      <c r="I4038">
        <v>1</v>
      </c>
      <c r="K4038">
        <v>104.1</v>
      </c>
      <c r="L4038" t="s">
        <v>880</v>
      </c>
      <c r="M4038">
        <v>1</v>
      </c>
      <c r="N4038" t="s">
        <v>14</v>
      </c>
      <c r="O4038" t="s">
        <v>1002</v>
      </c>
      <c r="P4038" t="s">
        <v>15</v>
      </c>
    </row>
    <row r="4039" spans="1:16">
      <c r="A4039" t="s">
        <v>633</v>
      </c>
      <c r="B4039" t="s">
        <v>634</v>
      </c>
      <c r="C4039" t="s">
        <v>635</v>
      </c>
      <c r="D4039" t="s">
        <v>11</v>
      </c>
      <c r="E4039" t="s">
        <v>12</v>
      </c>
      <c r="F4039" t="s">
        <v>881</v>
      </c>
      <c r="I4039">
        <v>1</v>
      </c>
      <c r="K4039">
        <v>329.5</v>
      </c>
      <c r="L4039" t="s">
        <v>881</v>
      </c>
      <c r="M4039">
        <v>1</v>
      </c>
      <c r="N4039" t="s">
        <v>14</v>
      </c>
      <c r="O4039" t="s">
        <v>1002</v>
      </c>
      <c r="P4039" t="s">
        <v>15</v>
      </c>
    </row>
    <row r="4040" spans="1:16">
      <c r="A4040" t="s">
        <v>636</v>
      </c>
      <c r="B4040" t="s">
        <v>637</v>
      </c>
      <c r="C4040" t="s">
        <v>638</v>
      </c>
      <c r="D4040" t="s">
        <v>11</v>
      </c>
      <c r="E4040" t="s">
        <v>12</v>
      </c>
      <c r="F4040" t="s">
        <v>13</v>
      </c>
      <c r="I4040">
        <v>1</v>
      </c>
      <c r="K4040" s="4">
        <v>6356.2</v>
      </c>
      <c r="L4040" t="s">
        <v>13</v>
      </c>
      <c r="M4040">
        <v>1</v>
      </c>
      <c r="N4040" t="s">
        <v>14</v>
      </c>
      <c r="O4040" t="s">
        <v>1002</v>
      </c>
      <c r="P4040" t="s">
        <v>15</v>
      </c>
    </row>
    <row r="4041" spans="1:16">
      <c r="A4041" t="s">
        <v>636</v>
      </c>
      <c r="B4041" t="s">
        <v>637</v>
      </c>
      <c r="C4041" t="s">
        <v>638</v>
      </c>
      <c r="D4041" t="s">
        <v>11</v>
      </c>
      <c r="E4041" t="s">
        <v>12</v>
      </c>
      <c r="F4041" t="s">
        <v>873</v>
      </c>
      <c r="I4041">
        <v>1</v>
      </c>
      <c r="K4041" s="4">
        <v>1894.2</v>
      </c>
      <c r="L4041" t="s">
        <v>873</v>
      </c>
      <c r="M4041">
        <v>1</v>
      </c>
      <c r="N4041" t="s">
        <v>14</v>
      </c>
      <c r="O4041" t="s">
        <v>1002</v>
      </c>
      <c r="P4041" t="s">
        <v>15</v>
      </c>
    </row>
    <row r="4042" spans="1:16">
      <c r="A4042" t="s">
        <v>636</v>
      </c>
      <c r="B4042" t="s">
        <v>637</v>
      </c>
      <c r="C4042" t="s">
        <v>638</v>
      </c>
      <c r="D4042" t="s">
        <v>11</v>
      </c>
      <c r="E4042" t="s">
        <v>12</v>
      </c>
      <c r="F4042" t="s">
        <v>874</v>
      </c>
      <c r="I4042">
        <v>1</v>
      </c>
      <c r="K4042">
        <v>254.4</v>
      </c>
      <c r="L4042" t="s">
        <v>874</v>
      </c>
      <c r="M4042">
        <v>1</v>
      </c>
      <c r="N4042" t="s">
        <v>14</v>
      </c>
      <c r="O4042" t="s">
        <v>1002</v>
      </c>
      <c r="P4042" t="s">
        <v>15</v>
      </c>
    </row>
    <row r="4043" spans="1:16">
      <c r="A4043" t="s">
        <v>636</v>
      </c>
      <c r="B4043" t="s">
        <v>637</v>
      </c>
      <c r="C4043" t="s">
        <v>638</v>
      </c>
      <c r="D4043" t="s">
        <v>11</v>
      </c>
      <c r="E4043" t="s">
        <v>12</v>
      </c>
      <c r="F4043" t="s">
        <v>875</v>
      </c>
      <c r="I4043">
        <v>1</v>
      </c>
      <c r="K4043">
        <v>172.8</v>
      </c>
      <c r="L4043" t="s">
        <v>875</v>
      </c>
      <c r="M4043">
        <v>1</v>
      </c>
      <c r="N4043" t="s">
        <v>14</v>
      </c>
      <c r="O4043" t="s">
        <v>1002</v>
      </c>
      <c r="P4043" t="s">
        <v>15</v>
      </c>
    </row>
    <row r="4044" spans="1:16">
      <c r="A4044" t="s">
        <v>636</v>
      </c>
      <c r="B4044" t="s">
        <v>637</v>
      </c>
      <c r="C4044" t="s">
        <v>638</v>
      </c>
      <c r="D4044" t="s">
        <v>11</v>
      </c>
      <c r="E4044" t="s">
        <v>12</v>
      </c>
      <c r="F4044" t="s">
        <v>876</v>
      </c>
      <c r="I4044">
        <v>1</v>
      </c>
      <c r="K4044" s="3">
        <v>66103</v>
      </c>
      <c r="L4044" t="s">
        <v>876</v>
      </c>
      <c r="M4044">
        <v>1</v>
      </c>
      <c r="N4044" t="s">
        <v>14</v>
      </c>
      <c r="O4044" t="s">
        <v>1002</v>
      </c>
      <c r="P4044" t="s">
        <v>15</v>
      </c>
    </row>
    <row r="4045" spans="1:16">
      <c r="A4045" t="s">
        <v>636</v>
      </c>
      <c r="B4045" t="s">
        <v>637</v>
      </c>
      <c r="C4045" t="s">
        <v>638</v>
      </c>
      <c r="D4045" t="s">
        <v>11</v>
      </c>
      <c r="E4045" t="s">
        <v>12</v>
      </c>
      <c r="F4045" t="s">
        <v>877</v>
      </c>
      <c r="I4045">
        <v>1</v>
      </c>
      <c r="K4045" s="4">
        <v>2034.1</v>
      </c>
      <c r="L4045" t="s">
        <v>877</v>
      </c>
      <c r="M4045">
        <v>1</v>
      </c>
      <c r="N4045" t="s">
        <v>14</v>
      </c>
      <c r="O4045" t="s">
        <v>1002</v>
      </c>
      <c r="P4045" t="s">
        <v>15</v>
      </c>
    </row>
    <row r="4046" spans="1:16">
      <c r="A4046" t="s">
        <v>636</v>
      </c>
      <c r="B4046" t="s">
        <v>637</v>
      </c>
      <c r="C4046" t="s">
        <v>638</v>
      </c>
      <c r="D4046" t="s">
        <v>11</v>
      </c>
      <c r="E4046" t="s">
        <v>12</v>
      </c>
      <c r="F4046" t="s">
        <v>878</v>
      </c>
      <c r="I4046">
        <v>1</v>
      </c>
      <c r="K4046">
        <v>966.2</v>
      </c>
      <c r="L4046" t="s">
        <v>878</v>
      </c>
      <c r="M4046">
        <v>1</v>
      </c>
      <c r="N4046" t="s">
        <v>14</v>
      </c>
      <c r="O4046" t="s">
        <v>1002</v>
      </c>
      <c r="P4046" t="s">
        <v>15</v>
      </c>
    </row>
    <row r="4047" spans="1:16">
      <c r="A4047" t="s">
        <v>636</v>
      </c>
      <c r="B4047" t="s">
        <v>637</v>
      </c>
      <c r="C4047" t="s">
        <v>638</v>
      </c>
      <c r="D4047" t="s">
        <v>11</v>
      </c>
      <c r="E4047" t="s">
        <v>12</v>
      </c>
      <c r="F4047" t="s">
        <v>998</v>
      </c>
      <c r="I4047">
        <v>1</v>
      </c>
      <c r="K4047" s="4">
        <v>15004.2</v>
      </c>
      <c r="L4047" t="s">
        <v>998</v>
      </c>
      <c r="M4047">
        <v>1</v>
      </c>
      <c r="N4047" t="s">
        <v>14</v>
      </c>
      <c r="O4047" t="s">
        <v>1003</v>
      </c>
      <c r="P4047" t="s">
        <v>15</v>
      </c>
    </row>
    <row r="4048" spans="1:16">
      <c r="A4048" t="s">
        <v>636</v>
      </c>
      <c r="B4048" t="s">
        <v>637</v>
      </c>
      <c r="C4048" t="s">
        <v>638</v>
      </c>
      <c r="D4048" t="s">
        <v>11</v>
      </c>
      <c r="E4048" t="s">
        <v>12</v>
      </c>
      <c r="F4048" t="s">
        <v>879</v>
      </c>
      <c r="I4048">
        <v>1</v>
      </c>
      <c r="K4048" s="4">
        <v>2288.3000000000002</v>
      </c>
      <c r="L4048" t="s">
        <v>879</v>
      </c>
      <c r="M4048">
        <v>1</v>
      </c>
      <c r="N4048" t="s">
        <v>14</v>
      </c>
      <c r="O4048" t="s">
        <v>1002</v>
      </c>
      <c r="P4048" t="s">
        <v>15</v>
      </c>
    </row>
    <row r="4049" spans="1:16">
      <c r="A4049" t="s">
        <v>636</v>
      </c>
      <c r="B4049" t="s">
        <v>637</v>
      </c>
      <c r="C4049" t="s">
        <v>638</v>
      </c>
      <c r="D4049" t="s">
        <v>11</v>
      </c>
      <c r="E4049" t="s">
        <v>12</v>
      </c>
      <c r="F4049" t="s">
        <v>880</v>
      </c>
      <c r="I4049">
        <v>1</v>
      </c>
      <c r="K4049">
        <v>762.9</v>
      </c>
      <c r="L4049" t="s">
        <v>880</v>
      </c>
      <c r="M4049">
        <v>1</v>
      </c>
      <c r="N4049" t="s">
        <v>14</v>
      </c>
      <c r="O4049" t="s">
        <v>1002</v>
      </c>
      <c r="P4049" t="s">
        <v>15</v>
      </c>
    </row>
    <row r="4050" spans="1:16">
      <c r="A4050" t="s">
        <v>636</v>
      </c>
      <c r="B4050" t="s">
        <v>637</v>
      </c>
      <c r="C4050" t="s">
        <v>638</v>
      </c>
      <c r="D4050" t="s">
        <v>11</v>
      </c>
      <c r="E4050" t="s">
        <v>12</v>
      </c>
      <c r="F4050" t="s">
        <v>881</v>
      </c>
      <c r="I4050">
        <v>1</v>
      </c>
      <c r="K4050" s="4">
        <v>2419.5</v>
      </c>
      <c r="L4050" t="s">
        <v>881</v>
      </c>
      <c r="M4050">
        <v>1</v>
      </c>
      <c r="N4050" t="s">
        <v>14</v>
      </c>
      <c r="O4050" t="s">
        <v>1002</v>
      </c>
      <c r="P4050" t="s">
        <v>15</v>
      </c>
    </row>
    <row r="4051" spans="1:16">
      <c r="A4051" t="s">
        <v>639</v>
      </c>
      <c r="B4051" t="s">
        <v>640</v>
      </c>
      <c r="C4051" t="s">
        <v>641</v>
      </c>
      <c r="D4051" t="s">
        <v>11</v>
      </c>
      <c r="E4051" t="s">
        <v>12</v>
      </c>
      <c r="F4051" t="s">
        <v>13</v>
      </c>
      <c r="I4051">
        <v>1</v>
      </c>
      <c r="K4051" s="4">
        <v>6356.2</v>
      </c>
      <c r="L4051" t="s">
        <v>13</v>
      </c>
      <c r="M4051">
        <v>1</v>
      </c>
      <c r="N4051" t="s">
        <v>14</v>
      </c>
      <c r="O4051" t="s">
        <v>1002</v>
      </c>
      <c r="P4051" t="s">
        <v>15</v>
      </c>
    </row>
    <row r="4052" spans="1:16">
      <c r="A4052" t="s">
        <v>639</v>
      </c>
      <c r="B4052" t="s">
        <v>640</v>
      </c>
      <c r="C4052" t="s">
        <v>641</v>
      </c>
      <c r="D4052" t="s">
        <v>11</v>
      </c>
      <c r="E4052" t="s">
        <v>12</v>
      </c>
      <c r="F4052" t="s">
        <v>873</v>
      </c>
      <c r="I4052">
        <v>1</v>
      </c>
      <c r="K4052" s="4">
        <v>1894.2</v>
      </c>
      <c r="L4052" t="s">
        <v>873</v>
      </c>
      <c r="M4052">
        <v>1</v>
      </c>
      <c r="N4052" t="s">
        <v>14</v>
      </c>
      <c r="O4052" t="s">
        <v>1002</v>
      </c>
      <c r="P4052" t="s">
        <v>15</v>
      </c>
    </row>
    <row r="4053" spans="1:16">
      <c r="A4053" t="s">
        <v>639</v>
      </c>
      <c r="B4053" t="s">
        <v>640</v>
      </c>
      <c r="C4053" t="s">
        <v>641</v>
      </c>
      <c r="D4053" t="s">
        <v>11</v>
      </c>
      <c r="E4053" t="s">
        <v>12</v>
      </c>
      <c r="F4053" t="s">
        <v>874</v>
      </c>
      <c r="I4053">
        <v>1</v>
      </c>
      <c r="K4053">
        <v>254.4</v>
      </c>
      <c r="L4053" t="s">
        <v>874</v>
      </c>
      <c r="M4053">
        <v>1</v>
      </c>
      <c r="N4053" t="s">
        <v>14</v>
      </c>
      <c r="O4053" t="s">
        <v>1002</v>
      </c>
      <c r="P4053" t="s">
        <v>15</v>
      </c>
    </row>
    <row r="4054" spans="1:16">
      <c r="A4054" t="s">
        <v>639</v>
      </c>
      <c r="B4054" t="s">
        <v>640</v>
      </c>
      <c r="C4054" t="s">
        <v>641</v>
      </c>
      <c r="D4054" t="s">
        <v>11</v>
      </c>
      <c r="E4054" t="s">
        <v>12</v>
      </c>
      <c r="F4054" t="s">
        <v>875</v>
      </c>
      <c r="I4054">
        <v>1</v>
      </c>
      <c r="K4054">
        <v>172.8</v>
      </c>
      <c r="L4054" t="s">
        <v>875</v>
      </c>
      <c r="M4054">
        <v>1</v>
      </c>
      <c r="N4054" t="s">
        <v>14</v>
      </c>
      <c r="O4054" t="s">
        <v>1002</v>
      </c>
      <c r="P4054" t="s">
        <v>15</v>
      </c>
    </row>
    <row r="4055" spans="1:16">
      <c r="A4055" t="s">
        <v>639</v>
      </c>
      <c r="B4055" t="s">
        <v>640</v>
      </c>
      <c r="C4055" t="s">
        <v>641</v>
      </c>
      <c r="D4055" t="s">
        <v>11</v>
      </c>
      <c r="E4055" t="s">
        <v>12</v>
      </c>
      <c r="F4055" t="s">
        <v>876</v>
      </c>
      <c r="I4055">
        <v>1</v>
      </c>
      <c r="K4055" s="3">
        <v>66103</v>
      </c>
      <c r="L4055" t="s">
        <v>876</v>
      </c>
      <c r="M4055">
        <v>1</v>
      </c>
      <c r="N4055" t="s">
        <v>14</v>
      </c>
      <c r="O4055" t="s">
        <v>1002</v>
      </c>
      <c r="P4055" t="s">
        <v>15</v>
      </c>
    </row>
    <row r="4056" spans="1:16">
      <c r="A4056" t="s">
        <v>639</v>
      </c>
      <c r="B4056" t="s">
        <v>640</v>
      </c>
      <c r="C4056" t="s">
        <v>641</v>
      </c>
      <c r="D4056" t="s">
        <v>11</v>
      </c>
      <c r="E4056" t="s">
        <v>12</v>
      </c>
      <c r="F4056" t="s">
        <v>877</v>
      </c>
      <c r="I4056">
        <v>1</v>
      </c>
      <c r="K4056" s="4">
        <v>2034.1</v>
      </c>
      <c r="L4056" t="s">
        <v>877</v>
      </c>
      <c r="M4056">
        <v>1</v>
      </c>
      <c r="N4056" t="s">
        <v>14</v>
      </c>
      <c r="O4056" t="s">
        <v>1002</v>
      </c>
      <c r="P4056" t="s">
        <v>15</v>
      </c>
    </row>
    <row r="4057" spans="1:16">
      <c r="A4057" t="s">
        <v>639</v>
      </c>
      <c r="B4057" t="s">
        <v>640</v>
      </c>
      <c r="C4057" t="s">
        <v>641</v>
      </c>
      <c r="D4057" t="s">
        <v>11</v>
      </c>
      <c r="E4057" t="s">
        <v>12</v>
      </c>
      <c r="F4057" t="s">
        <v>878</v>
      </c>
      <c r="I4057">
        <v>1</v>
      </c>
      <c r="K4057">
        <v>966.2</v>
      </c>
      <c r="L4057" t="s">
        <v>878</v>
      </c>
      <c r="M4057">
        <v>1</v>
      </c>
      <c r="N4057" t="s">
        <v>14</v>
      </c>
      <c r="O4057" t="s">
        <v>1002</v>
      </c>
      <c r="P4057" t="s">
        <v>15</v>
      </c>
    </row>
    <row r="4058" spans="1:16">
      <c r="A4058" t="s">
        <v>639</v>
      </c>
      <c r="B4058" t="s">
        <v>640</v>
      </c>
      <c r="C4058" t="s">
        <v>641</v>
      </c>
      <c r="D4058" t="s">
        <v>11</v>
      </c>
      <c r="E4058" t="s">
        <v>12</v>
      </c>
      <c r="F4058" t="s">
        <v>998</v>
      </c>
      <c r="I4058">
        <v>1</v>
      </c>
      <c r="K4058" s="4">
        <v>15004.2</v>
      </c>
      <c r="L4058" t="s">
        <v>998</v>
      </c>
      <c r="M4058">
        <v>1</v>
      </c>
      <c r="N4058" t="s">
        <v>14</v>
      </c>
      <c r="O4058" t="s">
        <v>1003</v>
      </c>
      <c r="P4058" t="s">
        <v>15</v>
      </c>
    </row>
    <row r="4059" spans="1:16">
      <c r="A4059" t="s">
        <v>639</v>
      </c>
      <c r="B4059" t="s">
        <v>640</v>
      </c>
      <c r="C4059" t="s">
        <v>641</v>
      </c>
      <c r="D4059" t="s">
        <v>11</v>
      </c>
      <c r="E4059" t="s">
        <v>12</v>
      </c>
      <c r="F4059" t="s">
        <v>879</v>
      </c>
      <c r="I4059">
        <v>1</v>
      </c>
      <c r="K4059" s="4">
        <v>2288.3000000000002</v>
      </c>
      <c r="L4059" t="s">
        <v>879</v>
      </c>
      <c r="M4059">
        <v>1</v>
      </c>
      <c r="N4059" t="s">
        <v>14</v>
      </c>
      <c r="O4059" t="s">
        <v>1002</v>
      </c>
      <c r="P4059" t="s">
        <v>15</v>
      </c>
    </row>
    <row r="4060" spans="1:16">
      <c r="A4060" t="s">
        <v>639</v>
      </c>
      <c r="B4060" t="s">
        <v>640</v>
      </c>
      <c r="C4060" t="s">
        <v>641</v>
      </c>
      <c r="D4060" t="s">
        <v>11</v>
      </c>
      <c r="E4060" t="s">
        <v>12</v>
      </c>
      <c r="F4060" t="s">
        <v>880</v>
      </c>
      <c r="I4060">
        <v>1</v>
      </c>
      <c r="K4060">
        <v>762.9</v>
      </c>
      <c r="L4060" t="s">
        <v>880</v>
      </c>
      <c r="M4060">
        <v>1</v>
      </c>
      <c r="N4060" t="s">
        <v>14</v>
      </c>
      <c r="O4060" t="s">
        <v>1002</v>
      </c>
      <c r="P4060" t="s">
        <v>15</v>
      </c>
    </row>
    <row r="4061" spans="1:16">
      <c r="A4061" t="s">
        <v>639</v>
      </c>
      <c r="B4061" t="s">
        <v>640</v>
      </c>
      <c r="C4061" t="s">
        <v>641</v>
      </c>
      <c r="D4061" t="s">
        <v>11</v>
      </c>
      <c r="E4061" t="s">
        <v>12</v>
      </c>
      <c r="F4061" t="s">
        <v>881</v>
      </c>
      <c r="I4061">
        <v>1</v>
      </c>
      <c r="K4061" s="4">
        <v>2419.5</v>
      </c>
      <c r="L4061" t="s">
        <v>881</v>
      </c>
      <c r="M4061">
        <v>1</v>
      </c>
      <c r="N4061" t="s">
        <v>14</v>
      </c>
      <c r="O4061" t="s">
        <v>1002</v>
      </c>
      <c r="P4061" t="s">
        <v>15</v>
      </c>
    </row>
    <row r="4062" spans="1:16">
      <c r="A4062" t="s">
        <v>642</v>
      </c>
      <c r="B4062" t="s">
        <v>643</v>
      </c>
      <c r="C4062" t="s">
        <v>644</v>
      </c>
      <c r="D4062" t="s">
        <v>11</v>
      </c>
      <c r="E4062" t="s">
        <v>12</v>
      </c>
      <c r="F4062" t="s">
        <v>13</v>
      </c>
      <c r="I4062">
        <v>1</v>
      </c>
      <c r="K4062">
        <v>788</v>
      </c>
      <c r="L4062" t="s">
        <v>13</v>
      </c>
      <c r="M4062">
        <v>1</v>
      </c>
      <c r="N4062" t="s">
        <v>14</v>
      </c>
      <c r="O4062" t="s">
        <v>1002</v>
      </c>
      <c r="P4062" t="s">
        <v>15</v>
      </c>
    </row>
    <row r="4063" spans="1:16">
      <c r="A4063" t="s">
        <v>642</v>
      </c>
      <c r="B4063" t="s">
        <v>643</v>
      </c>
      <c r="C4063" t="s">
        <v>644</v>
      </c>
      <c r="D4063" t="s">
        <v>11</v>
      </c>
      <c r="E4063" t="s">
        <v>12</v>
      </c>
      <c r="F4063" t="s">
        <v>873</v>
      </c>
      <c r="I4063">
        <v>1</v>
      </c>
      <c r="K4063">
        <v>234.9</v>
      </c>
      <c r="L4063" t="s">
        <v>873</v>
      </c>
      <c r="M4063">
        <v>1</v>
      </c>
      <c r="N4063" t="s">
        <v>14</v>
      </c>
      <c r="O4063" t="s">
        <v>1002</v>
      </c>
      <c r="P4063" t="s">
        <v>15</v>
      </c>
    </row>
    <row r="4064" spans="1:16">
      <c r="A4064" t="s">
        <v>642</v>
      </c>
      <c r="B4064" t="s">
        <v>643</v>
      </c>
      <c r="C4064" t="s">
        <v>644</v>
      </c>
      <c r="D4064" t="s">
        <v>11</v>
      </c>
      <c r="E4064" t="s">
        <v>12</v>
      </c>
      <c r="F4064" t="s">
        <v>874</v>
      </c>
      <c r="I4064">
        <v>1</v>
      </c>
      <c r="K4064">
        <v>31.6</v>
      </c>
      <c r="L4064" t="s">
        <v>874</v>
      </c>
      <c r="M4064">
        <v>1</v>
      </c>
      <c r="N4064" t="s">
        <v>14</v>
      </c>
      <c r="O4064" t="s">
        <v>1002</v>
      </c>
      <c r="P4064" t="s">
        <v>15</v>
      </c>
    </row>
    <row r="4065" spans="1:16">
      <c r="A4065" t="s">
        <v>642</v>
      </c>
      <c r="B4065" t="s">
        <v>643</v>
      </c>
      <c r="C4065" t="s">
        <v>644</v>
      </c>
      <c r="D4065" t="s">
        <v>11</v>
      </c>
      <c r="E4065" t="s">
        <v>12</v>
      </c>
      <c r="F4065" t="s">
        <v>875</v>
      </c>
      <c r="I4065">
        <v>1</v>
      </c>
      <c r="K4065">
        <v>21.5</v>
      </c>
      <c r="L4065" t="s">
        <v>875</v>
      </c>
      <c r="M4065">
        <v>1</v>
      </c>
      <c r="N4065" t="s">
        <v>14</v>
      </c>
      <c r="O4065" t="s">
        <v>1002</v>
      </c>
      <c r="P4065" t="s">
        <v>15</v>
      </c>
    </row>
    <row r="4066" spans="1:16">
      <c r="A4066" t="s">
        <v>642</v>
      </c>
      <c r="B4066" t="s">
        <v>643</v>
      </c>
      <c r="C4066" t="s">
        <v>644</v>
      </c>
      <c r="D4066" t="s">
        <v>11</v>
      </c>
      <c r="E4066" t="s">
        <v>12</v>
      </c>
      <c r="F4066" t="s">
        <v>876</v>
      </c>
      <c r="I4066">
        <v>1</v>
      </c>
      <c r="K4066" s="3">
        <v>8195</v>
      </c>
      <c r="L4066" t="s">
        <v>876</v>
      </c>
      <c r="M4066">
        <v>1</v>
      </c>
      <c r="N4066" t="s">
        <v>14</v>
      </c>
      <c r="O4066" t="s">
        <v>1002</v>
      </c>
      <c r="P4066" t="s">
        <v>15</v>
      </c>
    </row>
    <row r="4067" spans="1:16">
      <c r="A4067" t="s">
        <v>642</v>
      </c>
      <c r="B4067" t="s">
        <v>643</v>
      </c>
      <c r="C4067" t="s">
        <v>644</v>
      </c>
      <c r="D4067" t="s">
        <v>11</v>
      </c>
      <c r="E4067" t="s">
        <v>12</v>
      </c>
      <c r="F4067" t="s">
        <v>877</v>
      </c>
      <c r="I4067">
        <v>1</v>
      </c>
      <c r="K4067">
        <v>252.2</v>
      </c>
      <c r="L4067" t="s">
        <v>877</v>
      </c>
      <c r="M4067">
        <v>1</v>
      </c>
      <c r="N4067" t="s">
        <v>14</v>
      </c>
      <c r="O4067" t="s">
        <v>1002</v>
      </c>
      <c r="P4067" t="s">
        <v>15</v>
      </c>
    </row>
    <row r="4068" spans="1:16">
      <c r="A4068" t="s">
        <v>642</v>
      </c>
      <c r="B4068" t="s">
        <v>643</v>
      </c>
      <c r="C4068" t="s">
        <v>644</v>
      </c>
      <c r="D4068" t="s">
        <v>11</v>
      </c>
      <c r="E4068" t="s">
        <v>12</v>
      </c>
      <c r="F4068" t="s">
        <v>878</v>
      </c>
      <c r="I4068">
        <v>1</v>
      </c>
      <c r="K4068">
        <v>119.8</v>
      </c>
      <c r="L4068" t="s">
        <v>878</v>
      </c>
      <c r="M4068">
        <v>1</v>
      </c>
      <c r="N4068" t="s">
        <v>14</v>
      </c>
      <c r="O4068" t="s">
        <v>1002</v>
      </c>
      <c r="P4068" t="s">
        <v>15</v>
      </c>
    </row>
    <row r="4069" spans="1:16">
      <c r="A4069" t="s">
        <v>642</v>
      </c>
      <c r="B4069" t="s">
        <v>643</v>
      </c>
      <c r="C4069" t="s">
        <v>644</v>
      </c>
      <c r="D4069" t="s">
        <v>11</v>
      </c>
      <c r="E4069" t="s">
        <v>12</v>
      </c>
      <c r="F4069" t="s">
        <v>998</v>
      </c>
      <c r="I4069">
        <v>1</v>
      </c>
      <c r="K4069" s="4">
        <v>1859.7</v>
      </c>
      <c r="L4069" t="s">
        <v>998</v>
      </c>
      <c r="M4069">
        <v>1</v>
      </c>
      <c r="N4069" t="s">
        <v>14</v>
      </c>
      <c r="O4069" t="s">
        <v>1003</v>
      </c>
      <c r="P4069" t="s">
        <v>15</v>
      </c>
    </row>
    <row r="4070" spans="1:16">
      <c r="A4070" t="s">
        <v>642</v>
      </c>
      <c r="B4070" t="s">
        <v>643</v>
      </c>
      <c r="C4070" t="s">
        <v>644</v>
      </c>
      <c r="D4070" t="s">
        <v>11</v>
      </c>
      <c r="E4070" t="s">
        <v>12</v>
      </c>
      <c r="F4070" t="s">
        <v>879</v>
      </c>
      <c r="I4070">
        <v>1</v>
      </c>
      <c r="K4070">
        <v>283.7</v>
      </c>
      <c r="L4070" t="s">
        <v>879</v>
      </c>
      <c r="M4070">
        <v>1</v>
      </c>
      <c r="N4070" t="s">
        <v>14</v>
      </c>
      <c r="O4070" t="s">
        <v>1002</v>
      </c>
      <c r="P4070" t="s">
        <v>15</v>
      </c>
    </row>
    <row r="4071" spans="1:16">
      <c r="A4071" t="s">
        <v>642</v>
      </c>
      <c r="B4071" t="s">
        <v>643</v>
      </c>
      <c r="C4071" t="s">
        <v>644</v>
      </c>
      <c r="D4071" t="s">
        <v>11</v>
      </c>
      <c r="E4071" t="s">
        <v>12</v>
      </c>
      <c r="F4071" t="s">
        <v>880</v>
      </c>
      <c r="I4071">
        <v>1</v>
      </c>
      <c r="K4071">
        <v>94.6</v>
      </c>
      <c r="L4071" t="s">
        <v>880</v>
      </c>
      <c r="M4071">
        <v>1</v>
      </c>
      <c r="N4071" t="s">
        <v>14</v>
      </c>
      <c r="O4071" t="s">
        <v>1002</v>
      </c>
      <c r="P4071" t="s">
        <v>15</v>
      </c>
    </row>
    <row r="4072" spans="1:16">
      <c r="A4072" t="s">
        <v>642</v>
      </c>
      <c r="B4072" t="s">
        <v>643</v>
      </c>
      <c r="C4072" t="s">
        <v>644</v>
      </c>
      <c r="D4072" t="s">
        <v>11</v>
      </c>
      <c r="E4072" t="s">
        <v>12</v>
      </c>
      <c r="F4072" t="s">
        <v>881</v>
      </c>
      <c r="I4072">
        <v>1</v>
      </c>
      <c r="K4072">
        <v>299.89999999999998</v>
      </c>
      <c r="L4072" t="s">
        <v>881</v>
      </c>
      <c r="M4072">
        <v>1</v>
      </c>
      <c r="N4072" t="s">
        <v>14</v>
      </c>
      <c r="O4072" t="s">
        <v>1002</v>
      </c>
      <c r="P4072" t="s">
        <v>15</v>
      </c>
    </row>
    <row r="4073" spans="1:16">
      <c r="A4073" t="s">
        <v>645</v>
      </c>
      <c r="B4073" t="s">
        <v>646</v>
      </c>
      <c r="C4073" t="s">
        <v>647</v>
      </c>
      <c r="D4073" t="s">
        <v>11</v>
      </c>
      <c r="E4073" t="s">
        <v>12</v>
      </c>
      <c r="F4073" t="s">
        <v>13</v>
      </c>
      <c r="I4073">
        <v>1</v>
      </c>
      <c r="K4073" s="4">
        <v>6513.8</v>
      </c>
      <c r="L4073" t="s">
        <v>13</v>
      </c>
      <c r="M4073">
        <v>1</v>
      </c>
      <c r="N4073" t="s">
        <v>14</v>
      </c>
      <c r="O4073" t="s">
        <v>1002</v>
      </c>
      <c r="P4073" t="s">
        <v>15</v>
      </c>
    </row>
    <row r="4074" spans="1:16">
      <c r="A4074" t="s">
        <v>645</v>
      </c>
      <c r="B4074" t="s">
        <v>646</v>
      </c>
      <c r="C4074" t="s">
        <v>647</v>
      </c>
      <c r="D4074" t="s">
        <v>11</v>
      </c>
      <c r="E4074" t="s">
        <v>12</v>
      </c>
      <c r="F4074" t="s">
        <v>873</v>
      </c>
      <c r="I4074">
        <v>1</v>
      </c>
      <c r="K4074" s="4">
        <v>1941.2</v>
      </c>
      <c r="L4074" t="s">
        <v>873</v>
      </c>
      <c r="M4074">
        <v>1</v>
      </c>
      <c r="N4074" t="s">
        <v>14</v>
      </c>
      <c r="O4074" t="s">
        <v>1002</v>
      </c>
      <c r="P4074" t="s">
        <v>15</v>
      </c>
    </row>
    <row r="4075" spans="1:16">
      <c r="A4075" t="s">
        <v>645</v>
      </c>
      <c r="B4075" t="s">
        <v>646</v>
      </c>
      <c r="C4075" t="s">
        <v>647</v>
      </c>
      <c r="D4075" t="s">
        <v>11</v>
      </c>
      <c r="E4075" t="s">
        <v>12</v>
      </c>
      <c r="F4075" t="s">
        <v>874</v>
      </c>
      <c r="I4075">
        <v>1</v>
      </c>
      <c r="K4075">
        <v>260.60000000000002</v>
      </c>
      <c r="L4075" t="s">
        <v>874</v>
      </c>
      <c r="M4075">
        <v>1</v>
      </c>
      <c r="N4075" t="s">
        <v>14</v>
      </c>
      <c r="O4075" t="s">
        <v>1002</v>
      </c>
      <c r="P4075" t="s">
        <v>15</v>
      </c>
    </row>
    <row r="4076" spans="1:16">
      <c r="A4076" t="s">
        <v>645</v>
      </c>
      <c r="B4076" t="s">
        <v>646</v>
      </c>
      <c r="C4076" t="s">
        <v>647</v>
      </c>
      <c r="D4076" t="s">
        <v>11</v>
      </c>
      <c r="E4076" t="s">
        <v>12</v>
      </c>
      <c r="F4076" t="s">
        <v>875</v>
      </c>
      <c r="I4076">
        <v>1</v>
      </c>
      <c r="K4076">
        <v>177.1</v>
      </c>
      <c r="L4076" t="s">
        <v>875</v>
      </c>
      <c r="M4076">
        <v>1</v>
      </c>
      <c r="N4076" t="s">
        <v>14</v>
      </c>
      <c r="O4076" t="s">
        <v>1002</v>
      </c>
      <c r="P4076" t="s">
        <v>15</v>
      </c>
    </row>
    <row r="4077" spans="1:16">
      <c r="A4077" t="s">
        <v>645</v>
      </c>
      <c r="B4077" t="s">
        <v>646</v>
      </c>
      <c r="C4077" t="s">
        <v>647</v>
      </c>
      <c r="D4077" t="s">
        <v>11</v>
      </c>
      <c r="E4077" t="s">
        <v>12</v>
      </c>
      <c r="F4077" t="s">
        <v>876</v>
      </c>
      <c r="I4077">
        <v>1</v>
      </c>
      <c r="K4077" s="3">
        <v>67743</v>
      </c>
      <c r="L4077" t="s">
        <v>876</v>
      </c>
      <c r="M4077">
        <v>1</v>
      </c>
      <c r="N4077" t="s">
        <v>14</v>
      </c>
      <c r="O4077" t="s">
        <v>1002</v>
      </c>
      <c r="P4077" t="s">
        <v>15</v>
      </c>
    </row>
    <row r="4078" spans="1:16">
      <c r="A4078" t="s">
        <v>645</v>
      </c>
      <c r="B4078" t="s">
        <v>646</v>
      </c>
      <c r="C4078" t="s">
        <v>647</v>
      </c>
      <c r="D4078" t="s">
        <v>11</v>
      </c>
      <c r="E4078" t="s">
        <v>12</v>
      </c>
      <c r="F4078" t="s">
        <v>877</v>
      </c>
      <c r="I4078">
        <v>1</v>
      </c>
      <c r="K4078" s="4">
        <v>2084.5</v>
      </c>
      <c r="L4078" t="s">
        <v>877</v>
      </c>
      <c r="M4078">
        <v>1</v>
      </c>
      <c r="N4078" t="s">
        <v>14</v>
      </c>
      <c r="O4078" t="s">
        <v>1002</v>
      </c>
      <c r="P4078" t="s">
        <v>15</v>
      </c>
    </row>
    <row r="4079" spans="1:16">
      <c r="A4079" t="s">
        <v>645</v>
      </c>
      <c r="B4079" t="s">
        <v>646</v>
      </c>
      <c r="C4079" t="s">
        <v>647</v>
      </c>
      <c r="D4079" t="s">
        <v>11</v>
      </c>
      <c r="E4079" t="s">
        <v>12</v>
      </c>
      <c r="F4079" t="s">
        <v>878</v>
      </c>
      <c r="I4079">
        <v>1</v>
      </c>
      <c r="K4079">
        <v>990.2</v>
      </c>
      <c r="L4079" t="s">
        <v>878</v>
      </c>
      <c r="M4079">
        <v>1</v>
      </c>
      <c r="N4079" t="s">
        <v>14</v>
      </c>
      <c r="O4079" t="s">
        <v>1002</v>
      </c>
      <c r="P4079" t="s">
        <v>15</v>
      </c>
    </row>
    <row r="4080" spans="1:16">
      <c r="A4080" t="s">
        <v>645</v>
      </c>
      <c r="B4080" t="s">
        <v>646</v>
      </c>
      <c r="C4080" t="s">
        <v>647</v>
      </c>
      <c r="D4080" t="s">
        <v>11</v>
      </c>
      <c r="E4080" t="s">
        <v>12</v>
      </c>
      <c r="F4080" t="s">
        <v>998</v>
      </c>
      <c r="I4080">
        <v>1</v>
      </c>
      <c r="K4080" s="4">
        <v>15374.9</v>
      </c>
      <c r="L4080" t="s">
        <v>998</v>
      </c>
      <c r="M4080">
        <v>1</v>
      </c>
      <c r="N4080" t="s">
        <v>14</v>
      </c>
      <c r="O4080" t="s">
        <v>1003</v>
      </c>
      <c r="P4080" t="s">
        <v>15</v>
      </c>
    </row>
    <row r="4081" spans="1:16">
      <c r="A4081" t="s">
        <v>645</v>
      </c>
      <c r="B4081" t="s">
        <v>646</v>
      </c>
      <c r="C4081" t="s">
        <v>647</v>
      </c>
      <c r="D4081" t="s">
        <v>11</v>
      </c>
      <c r="E4081" t="s">
        <v>12</v>
      </c>
      <c r="F4081" t="s">
        <v>879</v>
      </c>
      <c r="I4081">
        <v>1</v>
      </c>
      <c r="K4081" s="4">
        <v>2345.1</v>
      </c>
      <c r="L4081" t="s">
        <v>879</v>
      </c>
      <c r="M4081">
        <v>1</v>
      </c>
      <c r="N4081" t="s">
        <v>14</v>
      </c>
      <c r="O4081" t="s">
        <v>1002</v>
      </c>
      <c r="P4081" t="s">
        <v>15</v>
      </c>
    </row>
    <row r="4082" spans="1:16">
      <c r="A4082" t="s">
        <v>645</v>
      </c>
      <c r="B4082" t="s">
        <v>646</v>
      </c>
      <c r="C4082" t="s">
        <v>647</v>
      </c>
      <c r="D4082" t="s">
        <v>11</v>
      </c>
      <c r="E4082" t="s">
        <v>12</v>
      </c>
      <c r="F4082" t="s">
        <v>880</v>
      </c>
      <c r="I4082">
        <v>1</v>
      </c>
      <c r="K4082">
        <v>781.7</v>
      </c>
      <c r="L4082" t="s">
        <v>880</v>
      </c>
      <c r="M4082">
        <v>1</v>
      </c>
      <c r="N4082" t="s">
        <v>14</v>
      </c>
      <c r="O4082" t="s">
        <v>1002</v>
      </c>
      <c r="P4082" t="s">
        <v>15</v>
      </c>
    </row>
    <row r="4083" spans="1:16">
      <c r="A4083" t="s">
        <v>645</v>
      </c>
      <c r="B4083" t="s">
        <v>646</v>
      </c>
      <c r="C4083" t="s">
        <v>647</v>
      </c>
      <c r="D4083" t="s">
        <v>11</v>
      </c>
      <c r="E4083" t="s">
        <v>12</v>
      </c>
      <c r="F4083" t="s">
        <v>881</v>
      </c>
      <c r="I4083">
        <v>1</v>
      </c>
      <c r="K4083" s="4">
        <v>2478.6</v>
      </c>
      <c r="L4083" t="s">
        <v>881</v>
      </c>
      <c r="M4083">
        <v>1</v>
      </c>
      <c r="N4083" t="s">
        <v>14</v>
      </c>
      <c r="O4083" t="s">
        <v>1002</v>
      </c>
      <c r="P4083" t="s">
        <v>15</v>
      </c>
    </row>
    <row r="4084" spans="1:16">
      <c r="A4084" t="s">
        <v>648</v>
      </c>
      <c r="B4084" t="s">
        <v>649</v>
      </c>
      <c r="C4084" t="s">
        <v>650</v>
      </c>
      <c r="D4084" t="s">
        <v>11</v>
      </c>
      <c r="E4084" t="s">
        <v>12</v>
      </c>
      <c r="F4084" t="s">
        <v>13</v>
      </c>
      <c r="I4084">
        <v>1</v>
      </c>
      <c r="K4084" s="4">
        <v>6513.8</v>
      </c>
      <c r="L4084" t="s">
        <v>13</v>
      </c>
      <c r="M4084">
        <v>1</v>
      </c>
      <c r="N4084" t="s">
        <v>14</v>
      </c>
      <c r="O4084" t="s">
        <v>1002</v>
      </c>
      <c r="P4084" t="s">
        <v>15</v>
      </c>
    </row>
    <row r="4085" spans="1:16">
      <c r="A4085" t="s">
        <v>648</v>
      </c>
      <c r="B4085" t="s">
        <v>649</v>
      </c>
      <c r="C4085" t="s">
        <v>650</v>
      </c>
      <c r="D4085" t="s">
        <v>11</v>
      </c>
      <c r="E4085" t="s">
        <v>12</v>
      </c>
      <c r="F4085" t="s">
        <v>873</v>
      </c>
      <c r="I4085">
        <v>1</v>
      </c>
      <c r="K4085" s="4">
        <v>1941.2</v>
      </c>
      <c r="L4085" t="s">
        <v>873</v>
      </c>
      <c r="M4085">
        <v>1</v>
      </c>
      <c r="N4085" t="s">
        <v>14</v>
      </c>
      <c r="O4085" t="s">
        <v>1002</v>
      </c>
      <c r="P4085" t="s">
        <v>15</v>
      </c>
    </row>
    <row r="4086" spans="1:16">
      <c r="A4086" t="s">
        <v>648</v>
      </c>
      <c r="B4086" t="s">
        <v>649</v>
      </c>
      <c r="C4086" t="s">
        <v>650</v>
      </c>
      <c r="D4086" t="s">
        <v>11</v>
      </c>
      <c r="E4086" t="s">
        <v>12</v>
      </c>
      <c r="F4086" t="s">
        <v>874</v>
      </c>
      <c r="I4086">
        <v>1</v>
      </c>
      <c r="K4086">
        <v>260.60000000000002</v>
      </c>
      <c r="L4086" t="s">
        <v>874</v>
      </c>
      <c r="M4086">
        <v>1</v>
      </c>
      <c r="N4086" t="s">
        <v>14</v>
      </c>
      <c r="O4086" t="s">
        <v>1002</v>
      </c>
      <c r="P4086" t="s">
        <v>15</v>
      </c>
    </row>
    <row r="4087" spans="1:16">
      <c r="A4087" t="s">
        <v>648</v>
      </c>
      <c r="B4087" t="s">
        <v>649</v>
      </c>
      <c r="C4087" t="s">
        <v>650</v>
      </c>
      <c r="D4087" t="s">
        <v>11</v>
      </c>
      <c r="E4087" t="s">
        <v>12</v>
      </c>
      <c r="F4087" t="s">
        <v>875</v>
      </c>
      <c r="I4087">
        <v>1</v>
      </c>
      <c r="K4087">
        <v>177.1</v>
      </c>
      <c r="L4087" t="s">
        <v>875</v>
      </c>
      <c r="M4087">
        <v>1</v>
      </c>
      <c r="N4087" t="s">
        <v>14</v>
      </c>
      <c r="O4087" t="s">
        <v>1002</v>
      </c>
      <c r="P4087" t="s">
        <v>15</v>
      </c>
    </row>
    <row r="4088" spans="1:16">
      <c r="A4088" t="s">
        <v>648</v>
      </c>
      <c r="B4088" t="s">
        <v>649</v>
      </c>
      <c r="C4088" t="s">
        <v>650</v>
      </c>
      <c r="D4088" t="s">
        <v>11</v>
      </c>
      <c r="E4088" t="s">
        <v>12</v>
      </c>
      <c r="F4088" t="s">
        <v>876</v>
      </c>
      <c r="I4088">
        <v>1</v>
      </c>
      <c r="K4088" s="3">
        <v>67743</v>
      </c>
      <c r="L4088" t="s">
        <v>876</v>
      </c>
      <c r="M4088">
        <v>1</v>
      </c>
      <c r="N4088" t="s">
        <v>14</v>
      </c>
      <c r="O4088" t="s">
        <v>1002</v>
      </c>
      <c r="P4088" t="s">
        <v>15</v>
      </c>
    </row>
    <row r="4089" spans="1:16">
      <c r="A4089" t="s">
        <v>648</v>
      </c>
      <c r="B4089" t="s">
        <v>649</v>
      </c>
      <c r="C4089" t="s">
        <v>650</v>
      </c>
      <c r="D4089" t="s">
        <v>11</v>
      </c>
      <c r="E4089" t="s">
        <v>12</v>
      </c>
      <c r="F4089" t="s">
        <v>877</v>
      </c>
      <c r="I4089">
        <v>1</v>
      </c>
      <c r="K4089" s="4">
        <v>2084.5</v>
      </c>
      <c r="L4089" t="s">
        <v>877</v>
      </c>
      <c r="M4089">
        <v>1</v>
      </c>
      <c r="N4089" t="s">
        <v>14</v>
      </c>
      <c r="O4089" t="s">
        <v>1002</v>
      </c>
      <c r="P4089" t="s">
        <v>15</v>
      </c>
    </row>
    <row r="4090" spans="1:16">
      <c r="A4090" t="s">
        <v>648</v>
      </c>
      <c r="B4090" t="s">
        <v>649</v>
      </c>
      <c r="C4090" t="s">
        <v>650</v>
      </c>
      <c r="D4090" t="s">
        <v>11</v>
      </c>
      <c r="E4090" t="s">
        <v>12</v>
      </c>
      <c r="F4090" t="s">
        <v>878</v>
      </c>
      <c r="I4090">
        <v>1</v>
      </c>
      <c r="K4090">
        <v>990.2</v>
      </c>
      <c r="L4090" t="s">
        <v>878</v>
      </c>
      <c r="M4090">
        <v>1</v>
      </c>
      <c r="N4090" t="s">
        <v>14</v>
      </c>
      <c r="O4090" t="s">
        <v>1002</v>
      </c>
      <c r="P4090" t="s">
        <v>15</v>
      </c>
    </row>
    <row r="4091" spans="1:16">
      <c r="A4091" t="s">
        <v>648</v>
      </c>
      <c r="B4091" t="s">
        <v>649</v>
      </c>
      <c r="C4091" t="s">
        <v>650</v>
      </c>
      <c r="D4091" t="s">
        <v>11</v>
      </c>
      <c r="E4091" t="s">
        <v>12</v>
      </c>
      <c r="F4091" t="s">
        <v>998</v>
      </c>
      <c r="I4091">
        <v>1</v>
      </c>
      <c r="K4091" s="4">
        <v>15374.9</v>
      </c>
      <c r="L4091" t="s">
        <v>998</v>
      </c>
      <c r="M4091">
        <v>1</v>
      </c>
      <c r="N4091" t="s">
        <v>14</v>
      </c>
      <c r="O4091" t="s">
        <v>1003</v>
      </c>
      <c r="P4091" t="s">
        <v>15</v>
      </c>
    </row>
    <row r="4092" spans="1:16">
      <c r="A4092" t="s">
        <v>648</v>
      </c>
      <c r="B4092" t="s">
        <v>649</v>
      </c>
      <c r="C4092" t="s">
        <v>650</v>
      </c>
      <c r="D4092" t="s">
        <v>11</v>
      </c>
      <c r="E4092" t="s">
        <v>12</v>
      </c>
      <c r="F4092" t="s">
        <v>879</v>
      </c>
      <c r="I4092">
        <v>1</v>
      </c>
      <c r="K4092" s="4">
        <v>2345.1</v>
      </c>
      <c r="L4092" t="s">
        <v>879</v>
      </c>
      <c r="M4092">
        <v>1</v>
      </c>
      <c r="N4092" t="s">
        <v>14</v>
      </c>
      <c r="O4092" t="s">
        <v>1002</v>
      </c>
      <c r="P4092" t="s">
        <v>15</v>
      </c>
    </row>
    <row r="4093" spans="1:16">
      <c r="A4093" t="s">
        <v>648</v>
      </c>
      <c r="B4093" t="s">
        <v>649</v>
      </c>
      <c r="C4093" t="s">
        <v>650</v>
      </c>
      <c r="D4093" t="s">
        <v>11</v>
      </c>
      <c r="E4093" t="s">
        <v>12</v>
      </c>
      <c r="F4093" t="s">
        <v>880</v>
      </c>
      <c r="I4093">
        <v>1</v>
      </c>
      <c r="K4093">
        <v>781.7</v>
      </c>
      <c r="L4093" t="s">
        <v>880</v>
      </c>
      <c r="M4093">
        <v>1</v>
      </c>
      <c r="N4093" t="s">
        <v>14</v>
      </c>
      <c r="O4093" t="s">
        <v>1002</v>
      </c>
      <c r="P4093" t="s">
        <v>15</v>
      </c>
    </row>
    <row r="4094" spans="1:16">
      <c r="A4094" t="s">
        <v>648</v>
      </c>
      <c r="B4094" t="s">
        <v>649</v>
      </c>
      <c r="C4094" t="s">
        <v>650</v>
      </c>
      <c r="D4094" t="s">
        <v>11</v>
      </c>
      <c r="E4094" t="s">
        <v>12</v>
      </c>
      <c r="F4094" t="s">
        <v>881</v>
      </c>
      <c r="I4094">
        <v>1</v>
      </c>
      <c r="K4094" s="4">
        <v>2478.6</v>
      </c>
      <c r="L4094" t="s">
        <v>881</v>
      </c>
      <c r="M4094">
        <v>1</v>
      </c>
      <c r="N4094" t="s">
        <v>14</v>
      </c>
      <c r="O4094" t="s">
        <v>1002</v>
      </c>
      <c r="P4094" t="s">
        <v>15</v>
      </c>
    </row>
    <row r="4095" spans="1:16">
      <c r="A4095" t="s">
        <v>651</v>
      </c>
      <c r="B4095" t="s">
        <v>652</v>
      </c>
      <c r="C4095" t="s">
        <v>653</v>
      </c>
      <c r="D4095" t="s">
        <v>11</v>
      </c>
      <c r="E4095" t="s">
        <v>12</v>
      </c>
      <c r="F4095" t="s">
        <v>13</v>
      </c>
      <c r="I4095">
        <v>1</v>
      </c>
      <c r="K4095" s="4">
        <v>10404</v>
      </c>
      <c r="L4095" t="s">
        <v>13</v>
      </c>
      <c r="M4095">
        <v>1</v>
      </c>
      <c r="N4095" t="s">
        <v>14</v>
      </c>
      <c r="O4095" t="s">
        <v>1002</v>
      </c>
      <c r="P4095" t="s">
        <v>15</v>
      </c>
    </row>
    <row r="4096" spans="1:16">
      <c r="A4096" t="s">
        <v>651</v>
      </c>
      <c r="B4096" t="s">
        <v>652</v>
      </c>
      <c r="C4096" t="s">
        <v>653</v>
      </c>
      <c r="D4096" t="s">
        <v>11</v>
      </c>
      <c r="E4096" t="s">
        <v>12</v>
      </c>
      <c r="F4096" t="s">
        <v>873</v>
      </c>
      <c r="I4096">
        <v>1</v>
      </c>
      <c r="K4096" s="4">
        <v>3101</v>
      </c>
      <c r="L4096" t="s">
        <v>873</v>
      </c>
      <c r="M4096">
        <v>1</v>
      </c>
      <c r="N4096" t="s">
        <v>14</v>
      </c>
      <c r="O4096" t="s">
        <v>1002</v>
      </c>
      <c r="P4096" t="s">
        <v>15</v>
      </c>
    </row>
    <row r="4097" spans="1:16">
      <c r="A4097" t="s">
        <v>651</v>
      </c>
      <c r="B4097" t="s">
        <v>652</v>
      </c>
      <c r="C4097" t="s">
        <v>653</v>
      </c>
      <c r="D4097" t="s">
        <v>11</v>
      </c>
      <c r="E4097" t="s">
        <v>12</v>
      </c>
      <c r="F4097" t="s">
        <v>874</v>
      </c>
      <c r="I4097">
        <v>1</v>
      </c>
      <c r="K4097">
        <v>417</v>
      </c>
      <c r="L4097" t="s">
        <v>874</v>
      </c>
      <c r="M4097">
        <v>1</v>
      </c>
      <c r="N4097" t="s">
        <v>14</v>
      </c>
      <c r="O4097" t="s">
        <v>1002</v>
      </c>
      <c r="P4097" t="s">
        <v>15</v>
      </c>
    </row>
    <row r="4098" spans="1:16">
      <c r="A4098" t="s">
        <v>651</v>
      </c>
      <c r="B4098" t="s">
        <v>652</v>
      </c>
      <c r="C4098" t="s">
        <v>653</v>
      </c>
      <c r="D4098" t="s">
        <v>11</v>
      </c>
      <c r="E4098" t="s">
        <v>12</v>
      </c>
      <c r="F4098" t="s">
        <v>875</v>
      </c>
      <c r="I4098">
        <v>1</v>
      </c>
      <c r="K4098">
        <v>277.5</v>
      </c>
      <c r="L4098" t="s">
        <v>875</v>
      </c>
      <c r="M4098">
        <v>1</v>
      </c>
      <c r="N4098" t="s">
        <v>14</v>
      </c>
      <c r="O4098" t="s">
        <v>1002</v>
      </c>
      <c r="P4098" t="s">
        <v>15</v>
      </c>
    </row>
    <row r="4099" spans="1:16">
      <c r="A4099" t="s">
        <v>651</v>
      </c>
      <c r="B4099" t="s">
        <v>652</v>
      </c>
      <c r="C4099" t="s">
        <v>653</v>
      </c>
      <c r="D4099" t="s">
        <v>11</v>
      </c>
      <c r="E4099" t="s">
        <v>12</v>
      </c>
      <c r="F4099" t="s">
        <v>876</v>
      </c>
      <c r="I4099">
        <v>1</v>
      </c>
      <c r="K4099" s="3">
        <v>108202</v>
      </c>
      <c r="L4099" t="s">
        <v>876</v>
      </c>
      <c r="M4099">
        <v>1</v>
      </c>
      <c r="N4099" t="s">
        <v>14</v>
      </c>
      <c r="O4099" t="s">
        <v>1002</v>
      </c>
      <c r="P4099" t="s">
        <v>15</v>
      </c>
    </row>
    <row r="4100" spans="1:16">
      <c r="A4100" t="s">
        <v>651</v>
      </c>
      <c r="B4100" t="s">
        <v>652</v>
      </c>
      <c r="C4100" t="s">
        <v>653</v>
      </c>
      <c r="D4100" t="s">
        <v>11</v>
      </c>
      <c r="E4100" t="s">
        <v>12</v>
      </c>
      <c r="F4100" t="s">
        <v>877</v>
      </c>
      <c r="I4100">
        <v>1</v>
      </c>
      <c r="K4100" s="4">
        <v>3330</v>
      </c>
      <c r="L4100" t="s">
        <v>877</v>
      </c>
      <c r="M4100">
        <v>1</v>
      </c>
      <c r="N4100" t="s">
        <v>14</v>
      </c>
      <c r="O4100" t="s">
        <v>1002</v>
      </c>
      <c r="P4100" t="s">
        <v>15</v>
      </c>
    </row>
    <row r="4101" spans="1:16">
      <c r="A4101" t="s">
        <v>651</v>
      </c>
      <c r="B4101" t="s">
        <v>652</v>
      </c>
      <c r="C4101" t="s">
        <v>653</v>
      </c>
      <c r="D4101" t="s">
        <v>11</v>
      </c>
      <c r="E4101" t="s">
        <v>12</v>
      </c>
      <c r="F4101" t="s">
        <v>878</v>
      </c>
      <c r="I4101">
        <v>1</v>
      </c>
      <c r="K4101" s="4">
        <v>1582</v>
      </c>
      <c r="L4101" t="s">
        <v>878</v>
      </c>
      <c r="M4101">
        <v>1</v>
      </c>
      <c r="N4101" t="s">
        <v>14</v>
      </c>
      <c r="O4101" t="s">
        <v>1002</v>
      </c>
      <c r="P4101" t="s">
        <v>15</v>
      </c>
    </row>
    <row r="4102" spans="1:16">
      <c r="A4102" t="s">
        <v>651</v>
      </c>
      <c r="B4102" t="s">
        <v>652</v>
      </c>
      <c r="C4102" t="s">
        <v>653</v>
      </c>
      <c r="D4102" t="s">
        <v>11</v>
      </c>
      <c r="E4102" t="s">
        <v>12</v>
      </c>
      <c r="F4102" t="s">
        <v>998</v>
      </c>
      <c r="I4102">
        <v>1</v>
      </c>
      <c r="K4102" s="4">
        <v>24553.5</v>
      </c>
      <c r="L4102" t="s">
        <v>998</v>
      </c>
      <c r="M4102">
        <v>1</v>
      </c>
      <c r="N4102" t="s">
        <v>14</v>
      </c>
      <c r="O4102" t="s">
        <v>1003</v>
      </c>
      <c r="P4102" t="s">
        <v>15</v>
      </c>
    </row>
    <row r="4103" spans="1:16">
      <c r="A4103" t="s">
        <v>651</v>
      </c>
      <c r="B4103" t="s">
        <v>652</v>
      </c>
      <c r="C4103" t="s">
        <v>653</v>
      </c>
      <c r="D4103" t="s">
        <v>11</v>
      </c>
      <c r="E4103" t="s">
        <v>12</v>
      </c>
      <c r="F4103" t="s">
        <v>879</v>
      </c>
      <c r="I4103">
        <v>1</v>
      </c>
      <c r="K4103" s="4">
        <v>3746</v>
      </c>
      <c r="L4103" t="s">
        <v>879</v>
      </c>
      <c r="M4103">
        <v>1</v>
      </c>
      <c r="N4103" t="s">
        <v>14</v>
      </c>
      <c r="O4103" t="s">
        <v>1002</v>
      </c>
      <c r="P4103" t="s">
        <v>15</v>
      </c>
    </row>
    <row r="4104" spans="1:16">
      <c r="A4104" t="s">
        <v>651</v>
      </c>
      <c r="B4104" t="s">
        <v>652</v>
      </c>
      <c r="C4104" t="s">
        <v>653</v>
      </c>
      <c r="D4104" t="s">
        <v>11</v>
      </c>
      <c r="E4104" t="s">
        <v>12</v>
      </c>
      <c r="F4104" t="s">
        <v>880</v>
      </c>
      <c r="I4104">
        <v>1</v>
      </c>
      <c r="K4104" s="4">
        <v>1249</v>
      </c>
      <c r="L4104" t="s">
        <v>880</v>
      </c>
      <c r="M4104">
        <v>1</v>
      </c>
      <c r="N4104" t="s">
        <v>14</v>
      </c>
      <c r="O4104" t="s">
        <v>1002</v>
      </c>
      <c r="P4104" t="s">
        <v>15</v>
      </c>
    </row>
    <row r="4105" spans="1:16">
      <c r="A4105" t="s">
        <v>651</v>
      </c>
      <c r="B4105" t="s">
        <v>652</v>
      </c>
      <c r="C4105" t="s">
        <v>653</v>
      </c>
      <c r="D4105" t="s">
        <v>11</v>
      </c>
      <c r="E4105" t="s">
        <v>12</v>
      </c>
      <c r="F4105" t="s">
        <v>881</v>
      </c>
      <c r="I4105">
        <v>1</v>
      </c>
      <c r="K4105" s="4">
        <v>3998.4</v>
      </c>
      <c r="L4105" t="s">
        <v>881</v>
      </c>
      <c r="M4105">
        <v>1</v>
      </c>
      <c r="N4105" t="s">
        <v>14</v>
      </c>
      <c r="O4105" t="s">
        <v>1002</v>
      </c>
      <c r="P4105" t="s">
        <v>15</v>
      </c>
    </row>
    <row r="4106" spans="1:16">
      <c r="A4106" t="s">
        <v>654</v>
      </c>
      <c r="B4106" t="s">
        <v>655</v>
      </c>
      <c r="C4106" t="s">
        <v>656</v>
      </c>
      <c r="D4106" t="s">
        <v>11</v>
      </c>
      <c r="E4106" t="s">
        <v>12</v>
      </c>
      <c r="F4106" t="s">
        <v>13</v>
      </c>
      <c r="H4106" t="s">
        <v>16</v>
      </c>
      <c r="I4106">
        <v>1</v>
      </c>
      <c r="J4106" t="s">
        <v>14</v>
      </c>
      <c r="K4106" s="4">
        <v>2341</v>
      </c>
      <c r="L4106" t="s">
        <v>13</v>
      </c>
      <c r="M4106">
        <v>1</v>
      </c>
      <c r="N4106" t="s">
        <v>14</v>
      </c>
      <c r="O4106" t="s">
        <v>1002</v>
      </c>
      <c r="P4106" t="s">
        <v>15</v>
      </c>
    </row>
    <row r="4107" spans="1:16">
      <c r="A4107" t="s">
        <v>654</v>
      </c>
      <c r="B4107" t="s">
        <v>655</v>
      </c>
      <c r="C4107" t="s">
        <v>656</v>
      </c>
      <c r="D4107" t="s">
        <v>11</v>
      </c>
      <c r="E4107" t="s">
        <v>12</v>
      </c>
      <c r="F4107" t="s">
        <v>873</v>
      </c>
      <c r="H4107" t="s">
        <v>16</v>
      </c>
      <c r="I4107">
        <v>1</v>
      </c>
      <c r="J4107" t="s">
        <v>14</v>
      </c>
      <c r="K4107">
        <v>698</v>
      </c>
      <c r="L4107" t="s">
        <v>873</v>
      </c>
      <c r="M4107">
        <v>1</v>
      </c>
      <c r="N4107" t="s">
        <v>14</v>
      </c>
      <c r="O4107" t="s">
        <v>1002</v>
      </c>
      <c r="P4107" t="s">
        <v>15</v>
      </c>
    </row>
    <row r="4108" spans="1:16">
      <c r="A4108" t="s">
        <v>654</v>
      </c>
      <c r="B4108" t="s">
        <v>655</v>
      </c>
      <c r="C4108" t="s">
        <v>656</v>
      </c>
      <c r="D4108" t="s">
        <v>11</v>
      </c>
      <c r="E4108" t="s">
        <v>12</v>
      </c>
      <c r="F4108" t="s">
        <v>874</v>
      </c>
      <c r="H4108" t="s">
        <v>16</v>
      </c>
      <c r="I4108">
        <v>1</v>
      </c>
      <c r="J4108" t="s">
        <v>14</v>
      </c>
      <c r="K4108">
        <v>94</v>
      </c>
      <c r="L4108" t="s">
        <v>874</v>
      </c>
      <c r="M4108">
        <v>1</v>
      </c>
      <c r="N4108" t="s">
        <v>14</v>
      </c>
      <c r="O4108" t="s">
        <v>1002</v>
      </c>
      <c r="P4108" t="s">
        <v>15</v>
      </c>
    </row>
    <row r="4109" spans="1:16">
      <c r="A4109" t="s">
        <v>654</v>
      </c>
      <c r="B4109" t="s">
        <v>655</v>
      </c>
      <c r="C4109" t="s">
        <v>656</v>
      </c>
      <c r="D4109" t="s">
        <v>11</v>
      </c>
      <c r="E4109" t="s">
        <v>12</v>
      </c>
      <c r="F4109" t="s">
        <v>875</v>
      </c>
      <c r="H4109" t="s">
        <v>16</v>
      </c>
      <c r="I4109">
        <v>1</v>
      </c>
      <c r="J4109" t="s">
        <v>14</v>
      </c>
      <c r="K4109">
        <v>62.5</v>
      </c>
      <c r="L4109" t="s">
        <v>875</v>
      </c>
      <c r="M4109">
        <v>1</v>
      </c>
      <c r="N4109" t="s">
        <v>14</v>
      </c>
      <c r="O4109" t="s">
        <v>1002</v>
      </c>
      <c r="P4109" t="s">
        <v>15</v>
      </c>
    </row>
    <row r="4110" spans="1:16">
      <c r="A4110" t="s">
        <v>654</v>
      </c>
      <c r="B4110" t="s">
        <v>655</v>
      </c>
      <c r="C4110" t="s">
        <v>656</v>
      </c>
      <c r="D4110" t="s">
        <v>11</v>
      </c>
      <c r="E4110" t="s">
        <v>12</v>
      </c>
      <c r="F4110" t="s">
        <v>876</v>
      </c>
      <c r="H4110" t="s">
        <v>16</v>
      </c>
      <c r="I4110">
        <v>1</v>
      </c>
      <c r="J4110" t="s">
        <v>14</v>
      </c>
      <c r="K4110" s="3">
        <v>24346</v>
      </c>
      <c r="L4110" t="s">
        <v>876</v>
      </c>
      <c r="M4110">
        <v>1</v>
      </c>
      <c r="N4110" t="s">
        <v>14</v>
      </c>
      <c r="O4110" t="s">
        <v>1002</v>
      </c>
      <c r="P4110" t="s">
        <v>15</v>
      </c>
    </row>
    <row r="4111" spans="1:16">
      <c r="A4111" t="s">
        <v>654</v>
      </c>
      <c r="B4111" t="s">
        <v>655</v>
      </c>
      <c r="C4111" t="s">
        <v>656</v>
      </c>
      <c r="D4111" t="s">
        <v>11</v>
      </c>
      <c r="E4111" t="s">
        <v>12</v>
      </c>
      <c r="F4111" t="s">
        <v>877</v>
      </c>
      <c r="H4111" t="s">
        <v>16</v>
      </c>
      <c r="I4111">
        <v>1</v>
      </c>
      <c r="J4111" t="s">
        <v>14</v>
      </c>
      <c r="K4111">
        <v>750</v>
      </c>
      <c r="L4111" t="s">
        <v>877</v>
      </c>
      <c r="M4111">
        <v>1</v>
      </c>
      <c r="N4111" t="s">
        <v>14</v>
      </c>
      <c r="O4111" t="s">
        <v>1002</v>
      </c>
      <c r="P4111" t="s">
        <v>15</v>
      </c>
    </row>
    <row r="4112" spans="1:16">
      <c r="A4112" t="s">
        <v>654</v>
      </c>
      <c r="B4112" t="s">
        <v>655</v>
      </c>
      <c r="C4112" t="s">
        <v>656</v>
      </c>
      <c r="D4112" t="s">
        <v>11</v>
      </c>
      <c r="E4112" t="s">
        <v>12</v>
      </c>
      <c r="F4112" t="s">
        <v>878</v>
      </c>
      <c r="H4112" t="s">
        <v>16</v>
      </c>
      <c r="I4112">
        <v>1</v>
      </c>
      <c r="J4112" t="s">
        <v>14</v>
      </c>
      <c r="K4112">
        <v>356</v>
      </c>
      <c r="L4112" t="s">
        <v>878</v>
      </c>
      <c r="M4112">
        <v>1</v>
      </c>
      <c r="N4112" t="s">
        <v>14</v>
      </c>
      <c r="O4112" t="s">
        <v>1002</v>
      </c>
      <c r="P4112" t="s">
        <v>15</v>
      </c>
    </row>
    <row r="4113" spans="1:16">
      <c r="A4113" t="s">
        <v>654</v>
      </c>
      <c r="B4113" t="s">
        <v>655</v>
      </c>
      <c r="C4113" t="s">
        <v>656</v>
      </c>
      <c r="D4113" t="s">
        <v>11</v>
      </c>
      <c r="E4113" t="s">
        <v>12</v>
      </c>
      <c r="F4113" t="s">
        <v>998</v>
      </c>
      <c r="H4113" t="s">
        <v>16</v>
      </c>
      <c r="I4113">
        <v>1</v>
      </c>
      <c r="J4113" t="s">
        <v>14</v>
      </c>
      <c r="K4113" s="4">
        <v>5524.6</v>
      </c>
      <c r="L4113" t="s">
        <v>998</v>
      </c>
      <c r="M4113">
        <v>1</v>
      </c>
      <c r="N4113" t="s">
        <v>14</v>
      </c>
      <c r="O4113" t="s">
        <v>1003</v>
      </c>
      <c r="P4113" t="s">
        <v>15</v>
      </c>
    </row>
    <row r="4114" spans="1:16">
      <c r="A4114" t="s">
        <v>654</v>
      </c>
      <c r="B4114" t="s">
        <v>655</v>
      </c>
      <c r="C4114" t="s">
        <v>656</v>
      </c>
      <c r="D4114" t="s">
        <v>11</v>
      </c>
      <c r="E4114" t="s">
        <v>12</v>
      </c>
      <c r="F4114" t="s">
        <v>879</v>
      </c>
      <c r="H4114" t="s">
        <v>16</v>
      </c>
      <c r="I4114">
        <v>1</v>
      </c>
      <c r="J4114" t="s">
        <v>14</v>
      </c>
      <c r="K4114">
        <v>843</v>
      </c>
      <c r="L4114" t="s">
        <v>879</v>
      </c>
      <c r="M4114">
        <v>1</v>
      </c>
      <c r="N4114" t="s">
        <v>14</v>
      </c>
      <c r="O4114" t="s">
        <v>1002</v>
      </c>
      <c r="P4114" t="s">
        <v>15</v>
      </c>
    </row>
    <row r="4115" spans="1:16">
      <c r="A4115" t="s">
        <v>654</v>
      </c>
      <c r="B4115" t="s">
        <v>655</v>
      </c>
      <c r="C4115" t="s">
        <v>656</v>
      </c>
      <c r="D4115" t="s">
        <v>11</v>
      </c>
      <c r="E4115" t="s">
        <v>12</v>
      </c>
      <c r="F4115" t="s">
        <v>880</v>
      </c>
      <c r="H4115" t="s">
        <v>16</v>
      </c>
      <c r="I4115">
        <v>1</v>
      </c>
      <c r="J4115" t="s">
        <v>14</v>
      </c>
      <c r="K4115">
        <v>281</v>
      </c>
      <c r="L4115" t="s">
        <v>880</v>
      </c>
      <c r="M4115">
        <v>1</v>
      </c>
      <c r="N4115" t="s">
        <v>14</v>
      </c>
      <c r="O4115" t="s">
        <v>1002</v>
      </c>
      <c r="P4115" t="s">
        <v>15</v>
      </c>
    </row>
    <row r="4116" spans="1:16">
      <c r="A4116" t="s">
        <v>654</v>
      </c>
      <c r="B4116" t="s">
        <v>655</v>
      </c>
      <c r="C4116" t="s">
        <v>656</v>
      </c>
      <c r="D4116" t="s">
        <v>11</v>
      </c>
      <c r="E4116" t="s">
        <v>12</v>
      </c>
      <c r="F4116" t="s">
        <v>881</v>
      </c>
      <c r="H4116" t="s">
        <v>16</v>
      </c>
      <c r="I4116">
        <v>1</v>
      </c>
      <c r="J4116" t="s">
        <v>14</v>
      </c>
      <c r="K4116">
        <v>899.7</v>
      </c>
      <c r="L4116" t="s">
        <v>881</v>
      </c>
      <c r="M4116">
        <v>1</v>
      </c>
      <c r="N4116" t="s">
        <v>14</v>
      </c>
      <c r="O4116" t="s">
        <v>1002</v>
      </c>
      <c r="P4116" t="s">
        <v>15</v>
      </c>
    </row>
    <row r="4117" spans="1:16">
      <c r="A4117" t="s">
        <v>654</v>
      </c>
      <c r="B4117" t="s">
        <v>655</v>
      </c>
      <c r="C4117" t="s">
        <v>656</v>
      </c>
      <c r="D4117" t="s">
        <v>11</v>
      </c>
      <c r="E4117" t="s">
        <v>12</v>
      </c>
      <c r="F4117" t="s">
        <v>13</v>
      </c>
      <c r="H4117" t="s">
        <v>16</v>
      </c>
      <c r="I4117">
        <v>45</v>
      </c>
      <c r="J4117" t="s">
        <v>14</v>
      </c>
      <c r="K4117" s="4">
        <v>1873</v>
      </c>
      <c r="L4117" t="s">
        <v>13</v>
      </c>
      <c r="M4117">
        <v>1</v>
      </c>
      <c r="N4117" t="s">
        <v>14</v>
      </c>
      <c r="O4117" t="s">
        <v>1002</v>
      </c>
      <c r="P4117" t="s">
        <v>15</v>
      </c>
    </row>
    <row r="4118" spans="1:16">
      <c r="A4118" t="s">
        <v>654</v>
      </c>
      <c r="B4118" t="s">
        <v>655</v>
      </c>
      <c r="C4118" t="s">
        <v>656</v>
      </c>
      <c r="D4118" t="s">
        <v>11</v>
      </c>
      <c r="E4118" t="s">
        <v>12</v>
      </c>
      <c r="F4118" t="s">
        <v>873</v>
      </c>
      <c r="H4118" t="s">
        <v>16</v>
      </c>
      <c r="I4118">
        <v>45</v>
      </c>
      <c r="J4118" t="s">
        <v>14</v>
      </c>
      <c r="K4118">
        <v>559</v>
      </c>
      <c r="L4118" t="s">
        <v>873</v>
      </c>
      <c r="M4118">
        <v>1</v>
      </c>
      <c r="N4118" t="s">
        <v>14</v>
      </c>
      <c r="O4118" t="s">
        <v>1002</v>
      </c>
      <c r="P4118" t="s">
        <v>15</v>
      </c>
    </row>
    <row r="4119" spans="1:16">
      <c r="A4119" t="s">
        <v>654</v>
      </c>
      <c r="B4119" t="s">
        <v>655</v>
      </c>
      <c r="C4119" t="s">
        <v>656</v>
      </c>
      <c r="D4119" t="s">
        <v>11</v>
      </c>
      <c r="E4119" t="s">
        <v>12</v>
      </c>
      <c r="F4119" t="s">
        <v>874</v>
      </c>
      <c r="H4119" t="s">
        <v>16</v>
      </c>
      <c r="I4119">
        <v>45</v>
      </c>
      <c r="J4119" t="s">
        <v>14</v>
      </c>
      <c r="K4119">
        <v>75</v>
      </c>
      <c r="L4119" t="s">
        <v>874</v>
      </c>
      <c r="M4119">
        <v>1</v>
      </c>
      <c r="N4119" t="s">
        <v>14</v>
      </c>
      <c r="O4119" t="s">
        <v>1002</v>
      </c>
      <c r="P4119" t="s">
        <v>15</v>
      </c>
    </row>
    <row r="4120" spans="1:16">
      <c r="A4120" t="s">
        <v>654</v>
      </c>
      <c r="B4120" t="s">
        <v>655</v>
      </c>
      <c r="C4120" t="s">
        <v>656</v>
      </c>
      <c r="D4120" t="s">
        <v>11</v>
      </c>
      <c r="E4120" t="s">
        <v>12</v>
      </c>
      <c r="F4120" t="s">
        <v>875</v>
      </c>
      <c r="H4120" t="s">
        <v>16</v>
      </c>
      <c r="I4120">
        <v>45</v>
      </c>
      <c r="J4120" t="s">
        <v>14</v>
      </c>
      <c r="K4120">
        <v>50</v>
      </c>
      <c r="L4120" t="s">
        <v>875</v>
      </c>
      <c r="M4120">
        <v>1</v>
      </c>
      <c r="N4120" t="s">
        <v>14</v>
      </c>
      <c r="O4120" t="s">
        <v>1002</v>
      </c>
      <c r="P4120" t="s">
        <v>15</v>
      </c>
    </row>
    <row r="4121" spans="1:16">
      <c r="A4121" t="s">
        <v>654</v>
      </c>
      <c r="B4121" t="s">
        <v>655</v>
      </c>
      <c r="C4121" t="s">
        <v>656</v>
      </c>
      <c r="D4121" t="s">
        <v>11</v>
      </c>
      <c r="E4121" t="s">
        <v>12</v>
      </c>
      <c r="F4121" t="s">
        <v>876</v>
      </c>
      <c r="H4121" t="s">
        <v>16</v>
      </c>
      <c r="I4121">
        <v>45</v>
      </c>
      <c r="J4121" t="s">
        <v>14</v>
      </c>
      <c r="K4121" s="3">
        <v>19476</v>
      </c>
      <c r="L4121" t="s">
        <v>876</v>
      </c>
      <c r="M4121">
        <v>1</v>
      </c>
      <c r="N4121" t="s">
        <v>14</v>
      </c>
      <c r="O4121" t="s">
        <v>1002</v>
      </c>
      <c r="P4121" t="s">
        <v>15</v>
      </c>
    </row>
    <row r="4122" spans="1:16">
      <c r="A4122" t="s">
        <v>654</v>
      </c>
      <c r="B4122" t="s">
        <v>655</v>
      </c>
      <c r="C4122" t="s">
        <v>656</v>
      </c>
      <c r="D4122" t="s">
        <v>11</v>
      </c>
      <c r="E4122" t="s">
        <v>12</v>
      </c>
      <c r="F4122" t="s">
        <v>877</v>
      </c>
      <c r="H4122" t="s">
        <v>16</v>
      </c>
      <c r="I4122">
        <v>45</v>
      </c>
      <c r="J4122" t="s">
        <v>14</v>
      </c>
      <c r="K4122">
        <v>600</v>
      </c>
      <c r="L4122" t="s">
        <v>877</v>
      </c>
      <c r="M4122">
        <v>1</v>
      </c>
      <c r="N4122" t="s">
        <v>14</v>
      </c>
      <c r="O4122" t="s">
        <v>1002</v>
      </c>
      <c r="P4122" t="s">
        <v>15</v>
      </c>
    </row>
    <row r="4123" spans="1:16">
      <c r="A4123" t="s">
        <v>654</v>
      </c>
      <c r="B4123" t="s">
        <v>655</v>
      </c>
      <c r="C4123" t="s">
        <v>656</v>
      </c>
      <c r="D4123" t="s">
        <v>11</v>
      </c>
      <c r="E4123" t="s">
        <v>12</v>
      </c>
      <c r="F4123" t="s">
        <v>878</v>
      </c>
      <c r="H4123" t="s">
        <v>16</v>
      </c>
      <c r="I4123">
        <v>45</v>
      </c>
      <c r="J4123" t="s">
        <v>14</v>
      </c>
      <c r="K4123">
        <v>285</v>
      </c>
      <c r="L4123" t="s">
        <v>878</v>
      </c>
      <c r="M4123">
        <v>1</v>
      </c>
      <c r="N4123" t="s">
        <v>14</v>
      </c>
      <c r="O4123" t="s">
        <v>1002</v>
      </c>
      <c r="P4123" t="s">
        <v>15</v>
      </c>
    </row>
    <row r="4124" spans="1:16">
      <c r="A4124" t="s">
        <v>654</v>
      </c>
      <c r="B4124" t="s">
        <v>655</v>
      </c>
      <c r="C4124" t="s">
        <v>656</v>
      </c>
      <c r="D4124" t="s">
        <v>11</v>
      </c>
      <c r="E4124" t="s">
        <v>12</v>
      </c>
      <c r="F4124" t="s">
        <v>998</v>
      </c>
      <c r="H4124" t="s">
        <v>16</v>
      </c>
      <c r="I4124">
        <v>45</v>
      </c>
      <c r="J4124" t="s">
        <v>14</v>
      </c>
      <c r="K4124" s="4">
        <v>4423.3</v>
      </c>
      <c r="L4124" t="s">
        <v>998</v>
      </c>
      <c r="M4124">
        <v>1</v>
      </c>
      <c r="N4124" t="s">
        <v>14</v>
      </c>
      <c r="O4124" t="s">
        <v>1003</v>
      </c>
      <c r="P4124" t="s">
        <v>15</v>
      </c>
    </row>
    <row r="4125" spans="1:16">
      <c r="A4125" t="s">
        <v>654</v>
      </c>
      <c r="B4125" t="s">
        <v>655</v>
      </c>
      <c r="C4125" t="s">
        <v>656</v>
      </c>
      <c r="D4125" t="s">
        <v>11</v>
      </c>
      <c r="E4125" t="s">
        <v>12</v>
      </c>
      <c r="F4125" t="s">
        <v>879</v>
      </c>
      <c r="H4125" t="s">
        <v>16</v>
      </c>
      <c r="I4125">
        <v>45</v>
      </c>
      <c r="J4125" t="s">
        <v>14</v>
      </c>
      <c r="K4125">
        <v>675</v>
      </c>
      <c r="L4125" t="s">
        <v>879</v>
      </c>
      <c r="M4125">
        <v>1</v>
      </c>
      <c r="N4125" t="s">
        <v>14</v>
      </c>
      <c r="O4125" t="s">
        <v>1002</v>
      </c>
      <c r="P4125" t="s">
        <v>15</v>
      </c>
    </row>
    <row r="4126" spans="1:16">
      <c r="A4126" t="s">
        <v>654</v>
      </c>
      <c r="B4126" t="s">
        <v>655</v>
      </c>
      <c r="C4126" t="s">
        <v>656</v>
      </c>
      <c r="D4126" t="s">
        <v>11</v>
      </c>
      <c r="E4126" t="s">
        <v>12</v>
      </c>
      <c r="F4126" t="s">
        <v>880</v>
      </c>
      <c r="H4126" t="s">
        <v>16</v>
      </c>
      <c r="I4126">
        <v>45</v>
      </c>
      <c r="J4126" t="s">
        <v>14</v>
      </c>
      <c r="K4126">
        <v>225</v>
      </c>
      <c r="L4126" t="s">
        <v>880</v>
      </c>
      <c r="M4126">
        <v>1</v>
      </c>
      <c r="N4126" t="s">
        <v>14</v>
      </c>
      <c r="O4126" t="s">
        <v>1002</v>
      </c>
      <c r="P4126" t="s">
        <v>15</v>
      </c>
    </row>
    <row r="4127" spans="1:16">
      <c r="A4127" t="s">
        <v>654</v>
      </c>
      <c r="B4127" t="s">
        <v>655</v>
      </c>
      <c r="C4127" t="s">
        <v>656</v>
      </c>
      <c r="D4127" t="s">
        <v>11</v>
      </c>
      <c r="E4127" t="s">
        <v>12</v>
      </c>
      <c r="F4127" t="s">
        <v>881</v>
      </c>
      <c r="H4127" t="s">
        <v>16</v>
      </c>
      <c r="I4127">
        <v>45</v>
      </c>
      <c r="J4127" t="s">
        <v>14</v>
      </c>
      <c r="K4127">
        <v>719.8</v>
      </c>
      <c r="L4127" t="s">
        <v>881</v>
      </c>
      <c r="M4127">
        <v>1</v>
      </c>
      <c r="N4127" t="s">
        <v>14</v>
      </c>
      <c r="O4127" t="s">
        <v>1002</v>
      </c>
      <c r="P4127" t="s">
        <v>15</v>
      </c>
    </row>
    <row r="4128" spans="1:16">
      <c r="A4128" t="s">
        <v>657</v>
      </c>
      <c r="B4128" t="s">
        <v>658</v>
      </c>
      <c r="C4128" t="s">
        <v>659</v>
      </c>
      <c r="D4128" t="s">
        <v>11</v>
      </c>
      <c r="E4128" t="s">
        <v>12</v>
      </c>
      <c r="F4128" t="s">
        <v>13</v>
      </c>
      <c r="H4128" t="s">
        <v>16</v>
      </c>
      <c r="I4128">
        <v>1</v>
      </c>
      <c r="J4128" t="s">
        <v>14</v>
      </c>
      <c r="K4128" s="4">
        <v>5559</v>
      </c>
      <c r="L4128" t="s">
        <v>13</v>
      </c>
      <c r="M4128">
        <v>1</v>
      </c>
      <c r="N4128" t="s">
        <v>14</v>
      </c>
      <c r="O4128" t="s">
        <v>1002</v>
      </c>
      <c r="P4128" t="s">
        <v>15</v>
      </c>
    </row>
    <row r="4129" spans="1:16">
      <c r="A4129" t="s">
        <v>657</v>
      </c>
      <c r="B4129" t="s">
        <v>658</v>
      </c>
      <c r="C4129" t="s">
        <v>659</v>
      </c>
      <c r="D4129" t="s">
        <v>11</v>
      </c>
      <c r="E4129" t="s">
        <v>12</v>
      </c>
      <c r="F4129" t="s">
        <v>873</v>
      </c>
      <c r="H4129" t="s">
        <v>16</v>
      </c>
      <c r="I4129">
        <v>1</v>
      </c>
      <c r="J4129" t="s">
        <v>14</v>
      </c>
      <c r="K4129" s="4">
        <v>1657</v>
      </c>
      <c r="L4129" t="s">
        <v>873</v>
      </c>
      <c r="M4129">
        <v>1</v>
      </c>
      <c r="N4129" t="s">
        <v>14</v>
      </c>
      <c r="O4129" t="s">
        <v>1002</v>
      </c>
      <c r="P4129" t="s">
        <v>15</v>
      </c>
    </row>
    <row r="4130" spans="1:16">
      <c r="A4130" t="s">
        <v>657</v>
      </c>
      <c r="B4130" t="s">
        <v>658</v>
      </c>
      <c r="C4130" t="s">
        <v>659</v>
      </c>
      <c r="D4130" t="s">
        <v>11</v>
      </c>
      <c r="E4130" t="s">
        <v>12</v>
      </c>
      <c r="F4130" t="s">
        <v>874</v>
      </c>
      <c r="H4130" t="s">
        <v>16</v>
      </c>
      <c r="I4130">
        <v>1</v>
      </c>
      <c r="J4130" t="s">
        <v>14</v>
      </c>
      <c r="K4130">
        <v>223</v>
      </c>
      <c r="L4130" t="s">
        <v>874</v>
      </c>
      <c r="M4130">
        <v>1</v>
      </c>
      <c r="N4130" t="s">
        <v>14</v>
      </c>
      <c r="O4130" t="s">
        <v>1002</v>
      </c>
      <c r="P4130" t="s">
        <v>15</v>
      </c>
    </row>
    <row r="4131" spans="1:16">
      <c r="A4131" t="s">
        <v>657</v>
      </c>
      <c r="B4131" t="s">
        <v>658</v>
      </c>
      <c r="C4131" t="s">
        <v>659</v>
      </c>
      <c r="D4131" t="s">
        <v>11</v>
      </c>
      <c r="E4131" t="s">
        <v>12</v>
      </c>
      <c r="F4131" t="s">
        <v>875</v>
      </c>
      <c r="H4131" t="s">
        <v>16</v>
      </c>
      <c r="I4131">
        <v>1</v>
      </c>
      <c r="J4131" t="s">
        <v>14</v>
      </c>
      <c r="K4131">
        <v>148.30000000000001</v>
      </c>
      <c r="L4131" t="s">
        <v>875</v>
      </c>
      <c r="M4131">
        <v>1</v>
      </c>
      <c r="N4131" t="s">
        <v>14</v>
      </c>
      <c r="O4131" t="s">
        <v>1002</v>
      </c>
      <c r="P4131" t="s">
        <v>15</v>
      </c>
    </row>
    <row r="4132" spans="1:16">
      <c r="A4132" t="s">
        <v>657</v>
      </c>
      <c r="B4132" t="s">
        <v>658</v>
      </c>
      <c r="C4132" t="s">
        <v>659</v>
      </c>
      <c r="D4132" t="s">
        <v>11</v>
      </c>
      <c r="E4132" t="s">
        <v>12</v>
      </c>
      <c r="F4132" t="s">
        <v>876</v>
      </c>
      <c r="H4132" t="s">
        <v>16</v>
      </c>
      <c r="I4132">
        <v>1</v>
      </c>
      <c r="J4132" t="s">
        <v>14</v>
      </c>
      <c r="K4132" s="3">
        <v>57814</v>
      </c>
      <c r="L4132" t="s">
        <v>876</v>
      </c>
      <c r="M4132">
        <v>1</v>
      </c>
      <c r="N4132" t="s">
        <v>14</v>
      </c>
      <c r="O4132" t="s">
        <v>1002</v>
      </c>
      <c r="P4132" t="s">
        <v>15</v>
      </c>
    </row>
    <row r="4133" spans="1:16">
      <c r="A4133" t="s">
        <v>657</v>
      </c>
      <c r="B4133" t="s">
        <v>658</v>
      </c>
      <c r="C4133" t="s">
        <v>659</v>
      </c>
      <c r="D4133" t="s">
        <v>11</v>
      </c>
      <c r="E4133" t="s">
        <v>12</v>
      </c>
      <c r="F4133" t="s">
        <v>877</v>
      </c>
      <c r="H4133" t="s">
        <v>16</v>
      </c>
      <c r="I4133">
        <v>1</v>
      </c>
      <c r="J4133" t="s">
        <v>14</v>
      </c>
      <c r="K4133" s="4">
        <v>1779</v>
      </c>
      <c r="L4133" t="s">
        <v>877</v>
      </c>
      <c r="M4133">
        <v>1</v>
      </c>
      <c r="N4133" t="s">
        <v>14</v>
      </c>
      <c r="O4133" t="s">
        <v>1002</v>
      </c>
      <c r="P4133" t="s">
        <v>15</v>
      </c>
    </row>
    <row r="4134" spans="1:16">
      <c r="A4134" t="s">
        <v>657</v>
      </c>
      <c r="B4134" t="s">
        <v>658</v>
      </c>
      <c r="C4134" t="s">
        <v>659</v>
      </c>
      <c r="D4134" t="s">
        <v>11</v>
      </c>
      <c r="E4134" t="s">
        <v>12</v>
      </c>
      <c r="F4134" t="s">
        <v>878</v>
      </c>
      <c r="H4134" t="s">
        <v>16</v>
      </c>
      <c r="I4134">
        <v>1</v>
      </c>
      <c r="J4134" t="s">
        <v>14</v>
      </c>
      <c r="K4134">
        <v>845</v>
      </c>
      <c r="L4134" t="s">
        <v>878</v>
      </c>
      <c r="M4134">
        <v>1</v>
      </c>
      <c r="N4134" t="s">
        <v>14</v>
      </c>
      <c r="O4134" t="s">
        <v>1002</v>
      </c>
      <c r="P4134" t="s">
        <v>15</v>
      </c>
    </row>
    <row r="4135" spans="1:16">
      <c r="A4135" t="s">
        <v>657</v>
      </c>
      <c r="B4135" t="s">
        <v>658</v>
      </c>
      <c r="C4135" t="s">
        <v>659</v>
      </c>
      <c r="D4135" t="s">
        <v>11</v>
      </c>
      <c r="E4135" t="s">
        <v>12</v>
      </c>
      <c r="F4135" t="s">
        <v>998</v>
      </c>
      <c r="H4135" t="s">
        <v>16</v>
      </c>
      <c r="I4135">
        <v>1</v>
      </c>
      <c r="J4135" t="s">
        <v>14</v>
      </c>
      <c r="K4135" s="4">
        <v>13119.3</v>
      </c>
      <c r="L4135" t="s">
        <v>998</v>
      </c>
      <c r="M4135">
        <v>1</v>
      </c>
      <c r="N4135" t="s">
        <v>14</v>
      </c>
      <c r="O4135" t="s">
        <v>1003</v>
      </c>
      <c r="P4135" t="s">
        <v>15</v>
      </c>
    </row>
    <row r="4136" spans="1:16">
      <c r="A4136" t="s">
        <v>657</v>
      </c>
      <c r="B4136" t="s">
        <v>658</v>
      </c>
      <c r="C4136" t="s">
        <v>659</v>
      </c>
      <c r="D4136" t="s">
        <v>11</v>
      </c>
      <c r="E4136" t="s">
        <v>12</v>
      </c>
      <c r="F4136" t="s">
        <v>879</v>
      </c>
      <c r="H4136" t="s">
        <v>16</v>
      </c>
      <c r="I4136">
        <v>1</v>
      </c>
      <c r="J4136" t="s">
        <v>14</v>
      </c>
      <c r="K4136" s="4">
        <v>2002</v>
      </c>
      <c r="L4136" t="s">
        <v>879</v>
      </c>
      <c r="M4136">
        <v>1</v>
      </c>
      <c r="N4136" t="s">
        <v>14</v>
      </c>
      <c r="O4136" t="s">
        <v>1002</v>
      </c>
      <c r="P4136" t="s">
        <v>15</v>
      </c>
    </row>
    <row r="4137" spans="1:16">
      <c r="A4137" t="s">
        <v>657</v>
      </c>
      <c r="B4137" t="s">
        <v>658</v>
      </c>
      <c r="C4137" t="s">
        <v>659</v>
      </c>
      <c r="D4137" t="s">
        <v>11</v>
      </c>
      <c r="E4137" t="s">
        <v>12</v>
      </c>
      <c r="F4137" t="s">
        <v>880</v>
      </c>
      <c r="H4137" t="s">
        <v>16</v>
      </c>
      <c r="I4137">
        <v>1</v>
      </c>
      <c r="J4137" t="s">
        <v>14</v>
      </c>
      <c r="K4137">
        <v>668</v>
      </c>
      <c r="L4137" t="s">
        <v>880</v>
      </c>
      <c r="M4137">
        <v>1</v>
      </c>
      <c r="N4137" t="s">
        <v>14</v>
      </c>
      <c r="O4137" t="s">
        <v>1002</v>
      </c>
      <c r="P4137" t="s">
        <v>15</v>
      </c>
    </row>
    <row r="4138" spans="1:16">
      <c r="A4138" t="s">
        <v>657</v>
      </c>
      <c r="B4138" t="s">
        <v>658</v>
      </c>
      <c r="C4138" t="s">
        <v>659</v>
      </c>
      <c r="D4138" t="s">
        <v>11</v>
      </c>
      <c r="E4138" t="s">
        <v>12</v>
      </c>
      <c r="F4138" t="s">
        <v>881</v>
      </c>
      <c r="H4138" t="s">
        <v>16</v>
      </c>
      <c r="I4138">
        <v>1</v>
      </c>
      <c r="J4138" t="s">
        <v>14</v>
      </c>
      <c r="K4138" s="4">
        <v>2136.3000000000002</v>
      </c>
      <c r="L4138" t="s">
        <v>881</v>
      </c>
      <c r="M4138">
        <v>1</v>
      </c>
      <c r="N4138" t="s">
        <v>14</v>
      </c>
      <c r="O4138" t="s">
        <v>1002</v>
      </c>
      <c r="P4138" t="s">
        <v>15</v>
      </c>
    </row>
    <row r="4139" spans="1:16">
      <c r="A4139" t="s">
        <v>657</v>
      </c>
      <c r="B4139" t="s">
        <v>658</v>
      </c>
      <c r="C4139" t="s">
        <v>659</v>
      </c>
      <c r="D4139" t="s">
        <v>11</v>
      </c>
      <c r="E4139" t="s">
        <v>12</v>
      </c>
      <c r="F4139" t="s">
        <v>13</v>
      </c>
      <c r="H4139" t="s">
        <v>16</v>
      </c>
      <c r="I4139">
        <v>15</v>
      </c>
      <c r="J4139" t="s">
        <v>14</v>
      </c>
      <c r="K4139" s="4">
        <v>4726</v>
      </c>
      <c r="L4139" t="s">
        <v>13</v>
      </c>
      <c r="M4139">
        <v>1</v>
      </c>
      <c r="N4139" t="s">
        <v>14</v>
      </c>
      <c r="O4139" t="s">
        <v>1002</v>
      </c>
      <c r="P4139" t="s">
        <v>15</v>
      </c>
    </row>
    <row r="4140" spans="1:16">
      <c r="A4140" t="s">
        <v>657</v>
      </c>
      <c r="B4140" t="s">
        <v>658</v>
      </c>
      <c r="C4140" t="s">
        <v>659</v>
      </c>
      <c r="D4140" t="s">
        <v>11</v>
      </c>
      <c r="E4140" t="s">
        <v>12</v>
      </c>
      <c r="F4140" t="s">
        <v>873</v>
      </c>
      <c r="H4140" t="s">
        <v>16</v>
      </c>
      <c r="I4140">
        <v>15</v>
      </c>
      <c r="J4140" t="s">
        <v>14</v>
      </c>
      <c r="K4140" s="4">
        <v>1409</v>
      </c>
      <c r="L4140" t="s">
        <v>873</v>
      </c>
      <c r="M4140">
        <v>1</v>
      </c>
      <c r="N4140" t="s">
        <v>14</v>
      </c>
      <c r="O4140" t="s">
        <v>1002</v>
      </c>
      <c r="P4140" t="s">
        <v>15</v>
      </c>
    </row>
    <row r="4141" spans="1:16">
      <c r="A4141" t="s">
        <v>657</v>
      </c>
      <c r="B4141" t="s">
        <v>658</v>
      </c>
      <c r="C4141" t="s">
        <v>659</v>
      </c>
      <c r="D4141" t="s">
        <v>11</v>
      </c>
      <c r="E4141" t="s">
        <v>12</v>
      </c>
      <c r="F4141" t="s">
        <v>874</v>
      </c>
      <c r="H4141" t="s">
        <v>16</v>
      </c>
      <c r="I4141">
        <v>15</v>
      </c>
      <c r="J4141" t="s">
        <v>14</v>
      </c>
      <c r="K4141">
        <v>190</v>
      </c>
      <c r="L4141" t="s">
        <v>874</v>
      </c>
      <c r="M4141">
        <v>1</v>
      </c>
      <c r="N4141" t="s">
        <v>14</v>
      </c>
      <c r="O4141" t="s">
        <v>1002</v>
      </c>
      <c r="P4141" t="s">
        <v>15</v>
      </c>
    </row>
    <row r="4142" spans="1:16">
      <c r="A4142" t="s">
        <v>657</v>
      </c>
      <c r="B4142" t="s">
        <v>658</v>
      </c>
      <c r="C4142" t="s">
        <v>659</v>
      </c>
      <c r="D4142" t="s">
        <v>11</v>
      </c>
      <c r="E4142" t="s">
        <v>12</v>
      </c>
      <c r="F4142" t="s">
        <v>875</v>
      </c>
      <c r="H4142" t="s">
        <v>16</v>
      </c>
      <c r="I4142">
        <v>15</v>
      </c>
      <c r="J4142" t="s">
        <v>14</v>
      </c>
      <c r="K4142">
        <v>126.1</v>
      </c>
      <c r="L4142" t="s">
        <v>875</v>
      </c>
      <c r="M4142">
        <v>1</v>
      </c>
      <c r="N4142" t="s">
        <v>14</v>
      </c>
      <c r="O4142" t="s">
        <v>1002</v>
      </c>
      <c r="P4142" t="s">
        <v>15</v>
      </c>
    </row>
    <row r="4143" spans="1:16">
      <c r="A4143" t="s">
        <v>657</v>
      </c>
      <c r="B4143" t="s">
        <v>658</v>
      </c>
      <c r="C4143" t="s">
        <v>659</v>
      </c>
      <c r="D4143" t="s">
        <v>11</v>
      </c>
      <c r="E4143" t="s">
        <v>12</v>
      </c>
      <c r="F4143" t="s">
        <v>876</v>
      </c>
      <c r="H4143" t="s">
        <v>16</v>
      </c>
      <c r="I4143">
        <v>15</v>
      </c>
      <c r="J4143" t="s">
        <v>14</v>
      </c>
      <c r="K4143" s="3">
        <v>49142</v>
      </c>
      <c r="L4143" t="s">
        <v>876</v>
      </c>
      <c r="M4143">
        <v>1</v>
      </c>
      <c r="N4143" t="s">
        <v>14</v>
      </c>
      <c r="O4143" t="s">
        <v>1002</v>
      </c>
      <c r="P4143" t="s">
        <v>15</v>
      </c>
    </row>
    <row r="4144" spans="1:16">
      <c r="A4144" t="s">
        <v>657</v>
      </c>
      <c r="B4144" t="s">
        <v>658</v>
      </c>
      <c r="C4144" t="s">
        <v>659</v>
      </c>
      <c r="D4144" t="s">
        <v>11</v>
      </c>
      <c r="E4144" t="s">
        <v>12</v>
      </c>
      <c r="F4144" t="s">
        <v>877</v>
      </c>
      <c r="H4144" t="s">
        <v>16</v>
      </c>
      <c r="I4144">
        <v>15</v>
      </c>
      <c r="J4144" t="s">
        <v>14</v>
      </c>
      <c r="K4144" s="4">
        <v>1513</v>
      </c>
      <c r="L4144" t="s">
        <v>877</v>
      </c>
      <c r="M4144">
        <v>1</v>
      </c>
      <c r="N4144" t="s">
        <v>14</v>
      </c>
      <c r="O4144" t="s">
        <v>1002</v>
      </c>
      <c r="P4144" t="s">
        <v>15</v>
      </c>
    </row>
    <row r="4145" spans="1:16">
      <c r="A4145" t="s">
        <v>657</v>
      </c>
      <c r="B4145" t="s">
        <v>658</v>
      </c>
      <c r="C4145" t="s">
        <v>659</v>
      </c>
      <c r="D4145" t="s">
        <v>11</v>
      </c>
      <c r="E4145" t="s">
        <v>12</v>
      </c>
      <c r="F4145" t="s">
        <v>878</v>
      </c>
      <c r="H4145" t="s">
        <v>16</v>
      </c>
      <c r="I4145">
        <v>15</v>
      </c>
      <c r="J4145" t="s">
        <v>14</v>
      </c>
      <c r="K4145">
        <v>719</v>
      </c>
      <c r="L4145" t="s">
        <v>878</v>
      </c>
      <c r="M4145">
        <v>1</v>
      </c>
      <c r="N4145" t="s">
        <v>14</v>
      </c>
      <c r="O4145" t="s">
        <v>1002</v>
      </c>
      <c r="P4145" t="s">
        <v>15</v>
      </c>
    </row>
    <row r="4146" spans="1:16">
      <c r="A4146" t="s">
        <v>657</v>
      </c>
      <c r="B4146" t="s">
        <v>658</v>
      </c>
      <c r="C4146" t="s">
        <v>659</v>
      </c>
      <c r="D4146" t="s">
        <v>11</v>
      </c>
      <c r="E4146" t="s">
        <v>12</v>
      </c>
      <c r="F4146" t="s">
        <v>998</v>
      </c>
      <c r="H4146" t="s">
        <v>16</v>
      </c>
      <c r="I4146">
        <v>15</v>
      </c>
      <c r="J4146" t="s">
        <v>14</v>
      </c>
      <c r="K4146" s="4">
        <v>11151.5</v>
      </c>
      <c r="L4146" t="s">
        <v>998</v>
      </c>
      <c r="M4146">
        <v>1</v>
      </c>
      <c r="N4146" t="s">
        <v>14</v>
      </c>
      <c r="O4146" t="s">
        <v>1003</v>
      </c>
      <c r="P4146" t="s">
        <v>15</v>
      </c>
    </row>
    <row r="4147" spans="1:16">
      <c r="A4147" t="s">
        <v>657</v>
      </c>
      <c r="B4147" t="s">
        <v>658</v>
      </c>
      <c r="C4147" t="s">
        <v>659</v>
      </c>
      <c r="D4147" t="s">
        <v>11</v>
      </c>
      <c r="E4147" t="s">
        <v>12</v>
      </c>
      <c r="F4147" t="s">
        <v>879</v>
      </c>
      <c r="H4147" t="s">
        <v>16</v>
      </c>
      <c r="I4147">
        <v>15</v>
      </c>
      <c r="J4147" t="s">
        <v>14</v>
      </c>
      <c r="K4147" s="4">
        <v>1702</v>
      </c>
      <c r="L4147" t="s">
        <v>879</v>
      </c>
      <c r="M4147">
        <v>1</v>
      </c>
      <c r="N4147" t="s">
        <v>14</v>
      </c>
      <c r="O4147" t="s">
        <v>1002</v>
      </c>
      <c r="P4147" t="s">
        <v>15</v>
      </c>
    </row>
    <row r="4148" spans="1:16">
      <c r="A4148" t="s">
        <v>657</v>
      </c>
      <c r="B4148" t="s">
        <v>658</v>
      </c>
      <c r="C4148" t="s">
        <v>659</v>
      </c>
      <c r="D4148" t="s">
        <v>11</v>
      </c>
      <c r="E4148" t="s">
        <v>12</v>
      </c>
      <c r="F4148" t="s">
        <v>880</v>
      </c>
      <c r="H4148" t="s">
        <v>16</v>
      </c>
      <c r="I4148">
        <v>15</v>
      </c>
      <c r="J4148" t="s">
        <v>14</v>
      </c>
      <c r="K4148">
        <v>568</v>
      </c>
      <c r="L4148" t="s">
        <v>880</v>
      </c>
      <c r="M4148">
        <v>1</v>
      </c>
      <c r="N4148" t="s">
        <v>14</v>
      </c>
      <c r="O4148" t="s">
        <v>1002</v>
      </c>
      <c r="P4148" t="s">
        <v>15</v>
      </c>
    </row>
    <row r="4149" spans="1:16">
      <c r="A4149" t="s">
        <v>657</v>
      </c>
      <c r="B4149" t="s">
        <v>658</v>
      </c>
      <c r="C4149" t="s">
        <v>659</v>
      </c>
      <c r="D4149" t="s">
        <v>11</v>
      </c>
      <c r="E4149" t="s">
        <v>12</v>
      </c>
      <c r="F4149" t="s">
        <v>881</v>
      </c>
      <c r="H4149" t="s">
        <v>16</v>
      </c>
      <c r="I4149">
        <v>15</v>
      </c>
      <c r="J4149" t="s">
        <v>14</v>
      </c>
      <c r="K4149" s="4">
        <v>1815.8</v>
      </c>
      <c r="L4149" t="s">
        <v>881</v>
      </c>
      <c r="M4149">
        <v>1</v>
      </c>
      <c r="N4149" t="s">
        <v>14</v>
      </c>
      <c r="O4149" t="s">
        <v>1002</v>
      </c>
      <c r="P4149" t="s">
        <v>15</v>
      </c>
    </row>
    <row r="4150" spans="1:16">
      <c r="A4150" t="s">
        <v>657</v>
      </c>
      <c r="B4150" t="s">
        <v>658</v>
      </c>
      <c r="C4150" t="s">
        <v>659</v>
      </c>
      <c r="D4150" t="s">
        <v>11</v>
      </c>
      <c r="E4150" t="s">
        <v>12</v>
      </c>
      <c r="F4150" t="s">
        <v>13</v>
      </c>
      <c r="H4150" t="s">
        <v>16</v>
      </c>
      <c r="I4150">
        <v>45</v>
      </c>
      <c r="J4150" t="s">
        <v>14</v>
      </c>
      <c r="K4150" s="4">
        <v>4565</v>
      </c>
      <c r="L4150" t="s">
        <v>13</v>
      </c>
      <c r="M4150">
        <v>1</v>
      </c>
      <c r="N4150" t="s">
        <v>14</v>
      </c>
      <c r="O4150" t="s">
        <v>1002</v>
      </c>
      <c r="P4150" t="s">
        <v>15</v>
      </c>
    </row>
    <row r="4151" spans="1:16">
      <c r="A4151" t="s">
        <v>657</v>
      </c>
      <c r="B4151" t="s">
        <v>658</v>
      </c>
      <c r="C4151" t="s">
        <v>659</v>
      </c>
      <c r="D4151" t="s">
        <v>11</v>
      </c>
      <c r="E4151" t="s">
        <v>12</v>
      </c>
      <c r="F4151" t="s">
        <v>873</v>
      </c>
      <c r="H4151" t="s">
        <v>16</v>
      </c>
      <c r="I4151">
        <v>45</v>
      </c>
      <c r="J4151" t="s">
        <v>14</v>
      </c>
      <c r="K4151" s="4">
        <v>1361</v>
      </c>
      <c r="L4151" t="s">
        <v>873</v>
      </c>
      <c r="M4151">
        <v>1</v>
      </c>
      <c r="N4151" t="s">
        <v>14</v>
      </c>
      <c r="O4151" t="s">
        <v>1002</v>
      </c>
      <c r="P4151" t="s">
        <v>15</v>
      </c>
    </row>
    <row r="4152" spans="1:16">
      <c r="A4152" t="s">
        <v>657</v>
      </c>
      <c r="B4152" t="s">
        <v>658</v>
      </c>
      <c r="C4152" t="s">
        <v>659</v>
      </c>
      <c r="D4152" t="s">
        <v>11</v>
      </c>
      <c r="E4152" t="s">
        <v>12</v>
      </c>
      <c r="F4152" t="s">
        <v>874</v>
      </c>
      <c r="H4152" t="s">
        <v>16</v>
      </c>
      <c r="I4152">
        <v>45</v>
      </c>
      <c r="J4152" t="s">
        <v>14</v>
      </c>
      <c r="K4152">
        <v>183</v>
      </c>
      <c r="L4152" t="s">
        <v>874</v>
      </c>
      <c r="M4152">
        <v>1</v>
      </c>
      <c r="N4152" t="s">
        <v>14</v>
      </c>
      <c r="O4152" t="s">
        <v>1002</v>
      </c>
      <c r="P4152" t="s">
        <v>15</v>
      </c>
    </row>
    <row r="4153" spans="1:16">
      <c r="A4153" t="s">
        <v>657</v>
      </c>
      <c r="B4153" t="s">
        <v>658</v>
      </c>
      <c r="C4153" t="s">
        <v>659</v>
      </c>
      <c r="D4153" t="s">
        <v>11</v>
      </c>
      <c r="E4153" t="s">
        <v>12</v>
      </c>
      <c r="F4153" t="s">
        <v>875</v>
      </c>
      <c r="H4153" t="s">
        <v>16</v>
      </c>
      <c r="I4153">
        <v>45</v>
      </c>
      <c r="J4153" t="s">
        <v>14</v>
      </c>
      <c r="K4153">
        <v>121.8</v>
      </c>
      <c r="L4153" t="s">
        <v>875</v>
      </c>
      <c r="M4153">
        <v>1</v>
      </c>
      <c r="N4153" t="s">
        <v>14</v>
      </c>
      <c r="O4153" t="s">
        <v>1002</v>
      </c>
      <c r="P4153" t="s">
        <v>15</v>
      </c>
    </row>
    <row r="4154" spans="1:16">
      <c r="A4154" t="s">
        <v>657</v>
      </c>
      <c r="B4154" t="s">
        <v>658</v>
      </c>
      <c r="C4154" t="s">
        <v>659</v>
      </c>
      <c r="D4154" t="s">
        <v>11</v>
      </c>
      <c r="E4154" t="s">
        <v>12</v>
      </c>
      <c r="F4154" t="s">
        <v>876</v>
      </c>
      <c r="H4154" t="s">
        <v>16</v>
      </c>
      <c r="I4154">
        <v>45</v>
      </c>
      <c r="J4154" t="s">
        <v>14</v>
      </c>
      <c r="K4154" s="3">
        <v>47472</v>
      </c>
      <c r="L4154" t="s">
        <v>876</v>
      </c>
      <c r="M4154">
        <v>1</v>
      </c>
      <c r="N4154" t="s">
        <v>14</v>
      </c>
      <c r="O4154" t="s">
        <v>1002</v>
      </c>
      <c r="P4154" t="s">
        <v>15</v>
      </c>
    </row>
    <row r="4155" spans="1:16">
      <c r="A4155" t="s">
        <v>657</v>
      </c>
      <c r="B4155" t="s">
        <v>658</v>
      </c>
      <c r="C4155" t="s">
        <v>659</v>
      </c>
      <c r="D4155" t="s">
        <v>11</v>
      </c>
      <c r="E4155" t="s">
        <v>12</v>
      </c>
      <c r="F4155" t="s">
        <v>877</v>
      </c>
      <c r="H4155" t="s">
        <v>16</v>
      </c>
      <c r="I4155">
        <v>45</v>
      </c>
      <c r="J4155" t="s">
        <v>14</v>
      </c>
      <c r="K4155" s="4">
        <v>1461</v>
      </c>
      <c r="L4155" t="s">
        <v>877</v>
      </c>
      <c r="M4155">
        <v>1</v>
      </c>
      <c r="N4155" t="s">
        <v>14</v>
      </c>
      <c r="O4155" t="s">
        <v>1002</v>
      </c>
      <c r="P4155" t="s">
        <v>15</v>
      </c>
    </row>
    <row r="4156" spans="1:16">
      <c r="A4156" t="s">
        <v>657</v>
      </c>
      <c r="B4156" t="s">
        <v>658</v>
      </c>
      <c r="C4156" t="s">
        <v>659</v>
      </c>
      <c r="D4156" t="s">
        <v>11</v>
      </c>
      <c r="E4156" t="s">
        <v>12</v>
      </c>
      <c r="F4156" t="s">
        <v>878</v>
      </c>
      <c r="H4156" t="s">
        <v>16</v>
      </c>
      <c r="I4156">
        <v>45</v>
      </c>
      <c r="J4156" t="s">
        <v>14</v>
      </c>
      <c r="K4156">
        <v>694</v>
      </c>
      <c r="L4156" t="s">
        <v>878</v>
      </c>
      <c r="M4156">
        <v>1</v>
      </c>
      <c r="N4156" t="s">
        <v>14</v>
      </c>
      <c r="O4156" t="s">
        <v>1002</v>
      </c>
      <c r="P4156" t="s">
        <v>15</v>
      </c>
    </row>
    <row r="4157" spans="1:16">
      <c r="A4157" t="s">
        <v>657</v>
      </c>
      <c r="B4157" t="s">
        <v>658</v>
      </c>
      <c r="C4157" t="s">
        <v>659</v>
      </c>
      <c r="D4157" t="s">
        <v>11</v>
      </c>
      <c r="E4157" t="s">
        <v>12</v>
      </c>
      <c r="F4157" t="s">
        <v>998</v>
      </c>
      <c r="H4157" t="s">
        <v>16</v>
      </c>
      <c r="I4157">
        <v>45</v>
      </c>
      <c r="J4157" t="s">
        <v>14</v>
      </c>
      <c r="K4157" s="4">
        <v>10772.3</v>
      </c>
      <c r="L4157" t="s">
        <v>998</v>
      </c>
      <c r="M4157">
        <v>1</v>
      </c>
      <c r="N4157" t="s">
        <v>14</v>
      </c>
      <c r="O4157" t="s">
        <v>1003</v>
      </c>
      <c r="P4157" t="s">
        <v>15</v>
      </c>
    </row>
    <row r="4158" spans="1:16">
      <c r="A4158" t="s">
        <v>657</v>
      </c>
      <c r="B4158" t="s">
        <v>658</v>
      </c>
      <c r="C4158" t="s">
        <v>659</v>
      </c>
      <c r="D4158" t="s">
        <v>11</v>
      </c>
      <c r="E4158" t="s">
        <v>12</v>
      </c>
      <c r="F4158" t="s">
        <v>879</v>
      </c>
      <c r="H4158" t="s">
        <v>16</v>
      </c>
      <c r="I4158">
        <v>45</v>
      </c>
      <c r="J4158" t="s">
        <v>14</v>
      </c>
      <c r="K4158" s="4">
        <v>1644</v>
      </c>
      <c r="L4158" t="s">
        <v>879</v>
      </c>
      <c r="M4158">
        <v>1</v>
      </c>
      <c r="N4158" t="s">
        <v>14</v>
      </c>
      <c r="O4158" t="s">
        <v>1002</v>
      </c>
      <c r="P4158" t="s">
        <v>15</v>
      </c>
    </row>
    <row r="4159" spans="1:16">
      <c r="A4159" t="s">
        <v>657</v>
      </c>
      <c r="B4159" t="s">
        <v>658</v>
      </c>
      <c r="C4159" t="s">
        <v>659</v>
      </c>
      <c r="D4159" t="s">
        <v>11</v>
      </c>
      <c r="E4159" t="s">
        <v>12</v>
      </c>
      <c r="F4159" t="s">
        <v>880</v>
      </c>
      <c r="H4159" t="s">
        <v>16</v>
      </c>
      <c r="I4159">
        <v>45</v>
      </c>
      <c r="J4159" t="s">
        <v>14</v>
      </c>
      <c r="K4159">
        <v>548</v>
      </c>
      <c r="L4159" t="s">
        <v>880</v>
      </c>
      <c r="M4159">
        <v>1</v>
      </c>
      <c r="N4159" t="s">
        <v>14</v>
      </c>
      <c r="O4159" t="s">
        <v>1002</v>
      </c>
      <c r="P4159" t="s">
        <v>15</v>
      </c>
    </row>
    <row r="4160" spans="1:16">
      <c r="A4160" t="s">
        <v>657</v>
      </c>
      <c r="B4160" t="s">
        <v>658</v>
      </c>
      <c r="C4160" t="s">
        <v>659</v>
      </c>
      <c r="D4160" t="s">
        <v>11</v>
      </c>
      <c r="E4160" t="s">
        <v>12</v>
      </c>
      <c r="F4160" t="s">
        <v>881</v>
      </c>
      <c r="H4160" t="s">
        <v>16</v>
      </c>
      <c r="I4160">
        <v>45</v>
      </c>
      <c r="J4160" t="s">
        <v>14</v>
      </c>
      <c r="K4160" s="4">
        <v>1754.1</v>
      </c>
      <c r="L4160" t="s">
        <v>881</v>
      </c>
      <c r="M4160">
        <v>1</v>
      </c>
      <c r="N4160" t="s">
        <v>14</v>
      </c>
      <c r="O4160" t="s">
        <v>1002</v>
      </c>
      <c r="P4160" t="s">
        <v>15</v>
      </c>
    </row>
    <row r="4161" spans="1:16">
      <c r="A4161" t="s">
        <v>660</v>
      </c>
      <c r="B4161" t="s">
        <v>661</v>
      </c>
      <c r="C4161" t="s">
        <v>662</v>
      </c>
      <c r="D4161" t="s">
        <v>11</v>
      </c>
      <c r="E4161" t="s">
        <v>12</v>
      </c>
      <c r="F4161" t="s">
        <v>13</v>
      </c>
      <c r="H4161" t="s">
        <v>16</v>
      </c>
      <c r="I4161">
        <v>1</v>
      </c>
      <c r="J4161" t="s">
        <v>14</v>
      </c>
      <c r="K4161" s="4">
        <v>6860</v>
      </c>
      <c r="L4161" t="s">
        <v>13</v>
      </c>
      <c r="M4161">
        <v>1</v>
      </c>
      <c r="N4161" t="s">
        <v>14</v>
      </c>
      <c r="O4161" t="s">
        <v>1002</v>
      </c>
      <c r="P4161" t="s">
        <v>15</v>
      </c>
    </row>
    <row r="4162" spans="1:16">
      <c r="A4162" t="s">
        <v>660</v>
      </c>
      <c r="B4162" t="s">
        <v>661</v>
      </c>
      <c r="C4162" t="s">
        <v>662</v>
      </c>
      <c r="D4162" t="s">
        <v>11</v>
      </c>
      <c r="E4162" t="s">
        <v>12</v>
      </c>
      <c r="F4162" t="s">
        <v>873</v>
      </c>
      <c r="H4162" t="s">
        <v>16</v>
      </c>
      <c r="I4162">
        <v>1</v>
      </c>
      <c r="J4162" t="s">
        <v>14</v>
      </c>
      <c r="K4162" s="4">
        <v>2045</v>
      </c>
      <c r="L4162" t="s">
        <v>873</v>
      </c>
      <c r="M4162">
        <v>1</v>
      </c>
      <c r="N4162" t="s">
        <v>14</v>
      </c>
      <c r="O4162" t="s">
        <v>1002</v>
      </c>
      <c r="P4162" t="s">
        <v>15</v>
      </c>
    </row>
    <row r="4163" spans="1:16">
      <c r="A4163" t="s">
        <v>660</v>
      </c>
      <c r="B4163" t="s">
        <v>661</v>
      </c>
      <c r="C4163" t="s">
        <v>662</v>
      </c>
      <c r="D4163" t="s">
        <v>11</v>
      </c>
      <c r="E4163" t="s">
        <v>12</v>
      </c>
      <c r="F4163" t="s">
        <v>874</v>
      </c>
      <c r="H4163" t="s">
        <v>16</v>
      </c>
      <c r="I4163">
        <v>1</v>
      </c>
      <c r="J4163" t="s">
        <v>14</v>
      </c>
      <c r="K4163">
        <v>275</v>
      </c>
      <c r="L4163" t="s">
        <v>874</v>
      </c>
      <c r="M4163">
        <v>1</v>
      </c>
      <c r="N4163" t="s">
        <v>14</v>
      </c>
      <c r="O4163" t="s">
        <v>1002</v>
      </c>
      <c r="P4163" t="s">
        <v>15</v>
      </c>
    </row>
    <row r="4164" spans="1:16">
      <c r="A4164" t="s">
        <v>660</v>
      </c>
      <c r="B4164" t="s">
        <v>661</v>
      </c>
      <c r="C4164" t="s">
        <v>662</v>
      </c>
      <c r="D4164" t="s">
        <v>11</v>
      </c>
      <c r="E4164" t="s">
        <v>12</v>
      </c>
      <c r="F4164" t="s">
        <v>875</v>
      </c>
      <c r="H4164" t="s">
        <v>16</v>
      </c>
      <c r="I4164">
        <v>1</v>
      </c>
      <c r="J4164" t="s">
        <v>14</v>
      </c>
      <c r="K4164">
        <v>183</v>
      </c>
      <c r="L4164" t="s">
        <v>875</v>
      </c>
      <c r="M4164">
        <v>1</v>
      </c>
      <c r="N4164" t="s">
        <v>14</v>
      </c>
      <c r="O4164" t="s">
        <v>1002</v>
      </c>
      <c r="P4164" t="s">
        <v>15</v>
      </c>
    </row>
    <row r="4165" spans="1:16">
      <c r="A4165" t="s">
        <v>660</v>
      </c>
      <c r="B4165" t="s">
        <v>661</v>
      </c>
      <c r="C4165" t="s">
        <v>662</v>
      </c>
      <c r="D4165" t="s">
        <v>11</v>
      </c>
      <c r="E4165" t="s">
        <v>12</v>
      </c>
      <c r="F4165" t="s">
        <v>876</v>
      </c>
      <c r="H4165" t="s">
        <v>16</v>
      </c>
      <c r="I4165">
        <v>1</v>
      </c>
      <c r="J4165" t="s">
        <v>14</v>
      </c>
      <c r="K4165" s="3">
        <v>71340</v>
      </c>
      <c r="L4165" t="s">
        <v>876</v>
      </c>
      <c r="M4165">
        <v>1</v>
      </c>
      <c r="N4165" t="s">
        <v>14</v>
      </c>
      <c r="O4165" t="s">
        <v>1002</v>
      </c>
      <c r="P4165" t="s">
        <v>15</v>
      </c>
    </row>
    <row r="4166" spans="1:16">
      <c r="A4166" t="s">
        <v>660</v>
      </c>
      <c r="B4166" t="s">
        <v>661</v>
      </c>
      <c r="C4166" t="s">
        <v>662</v>
      </c>
      <c r="D4166" t="s">
        <v>11</v>
      </c>
      <c r="E4166" t="s">
        <v>12</v>
      </c>
      <c r="F4166" t="s">
        <v>877</v>
      </c>
      <c r="H4166" t="s">
        <v>16</v>
      </c>
      <c r="I4166">
        <v>1</v>
      </c>
      <c r="J4166" t="s">
        <v>14</v>
      </c>
      <c r="K4166" s="4">
        <v>2196</v>
      </c>
      <c r="L4166" t="s">
        <v>877</v>
      </c>
      <c r="M4166">
        <v>1</v>
      </c>
      <c r="N4166" t="s">
        <v>14</v>
      </c>
      <c r="O4166" t="s">
        <v>1002</v>
      </c>
      <c r="P4166" t="s">
        <v>15</v>
      </c>
    </row>
    <row r="4167" spans="1:16">
      <c r="A4167" t="s">
        <v>660</v>
      </c>
      <c r="B4167" t="s">
        <v>661</v>
      </c>
      <c r="C4167" t="s">
        <v>662</v>
      </c>
      <c r="D4167" t="s">
        <v>11</v>
      </c>
      <c r="E4167" t="s">
        <v>12</v>
      </c>
      <c r="F4167" t="s">
        <v>878</v>
      </c>
      <c r="H4167" t="s">
        <v>16</v>
      </c>
      <c r="I4167">
        <v>1</v>
      </c>
      <c r="J4167" t="s">
        <v>14</v>
      </c>
      <c r="K4167" s="4">
        <v>1043</v>
      </c>
      <c r="L4167" t="s">
        <v>878</v>
      </c>
      <c r="M4167">
        <v>1</v>
      </c>
      <c r="N4167" t="s">
        <v>14</v>
      </c>
      <c r="O4167" t="s">
        <v>1002</v>
      </c>
      <c r="P4167" t="s">
        <v>15</v>
      </c>
    </row>
    <row r="4168" spans="1:16">
      <c r="A4168" t="s">
        <v>660</v>
      </c>
      <c r="B4168" t="s">
        <v>661</v>
      </c>
      <c r="C4168" t="s">
        <v>662</v>
      </c>
      <c r="D4168" t="s">
        <v>11</v>
      </c>
      <c r="E4168" t="s">
        <v>12</v>
      </c>
      <c r="F4168" t="s">
        <v>998</v>
      </c>
      <c r="H4168" t="s">
        <v>16</v>
      </c>
      <c r="I4168">
        <v>1</v>
      </c>
      <c r="J4168" t="s">
        <v>14</v>
      </c>
      <c r="K4168" s="4">
        <v>16188.5</v>
      </c>
      <c r="L4168" t="s">
        <v>998</v>
      </c>
      <c r="M4168">
        <v>1</v>
      </c>
      <c r="N4168" t="s">
        <v>14</v>
      </c>
      <c r="O4168" t="s">
        <v>1003</v>
      </c>
      <c r="P4168" t="s">
        <v>15</v>
      </c>
    </row>
    <row r="4169" spans="1:16">
      <c r="A4169" t="s">
        <v>660</v>
      </c>
      <c r="B4169" t="s">
        <v>661</v>
      </c>
      <c r="C4169" t="s">
        <v>662</v>
      </c>
      <c r="D4169" t="s">
        <v>11</v>
      </c>
      <c r="E4169" t="s">
        <v>12</v>
      </c>
      <c r="F4169" t="s">
        <v>879</v>
      </c>
      <c r="H4169" t="s">
        <v>16</v>
      </c>
      <c r="I4169">
        <v>1</v>
      </c>
      <c r="J4169" t="s">
        <v>14</v>
      </c>
      <c r="K4169" s="4">
        <v>2470</v>
      </c>
      <c r="L4169" t="s">
        <v>879</v>
      </c>
      <c r="M4169">
        <v>1</v>
      </c>
      <c r="N4169" t="s">
        <v>14</v>
      </c>
      <c r="O4169" t="s">
        <v>1002</v>
      </c>
      <c r="P4169" t="s">
        <v>15</v>
      </c>
    </row>
    <row r="4170" spans="1:16">
      <c r="A4170" t="s">
        <v>660</v>
      </c>
      <c r="B4170" t="s">
        <v>661</v>
      </c>
      <c r="C4170" t="s">
        <v>662</v>
      </c>
      <c r="D4170" t="s">
        <v>11</v>
      </c>
      <c r="E4170" t="s">
        <v>12</v>
      </c>
      <c r="F4170" t="s">
        <v>880</v>
      </c>
      <c r="H4170" t="s">
        <v>16</v>
      </c>
      <c r="I4170">
        <v>1</v>
      </c>
      <c r="J4170" t="s">
        <v>14</v>
      </c>
      <c r="K4170">
        <v>824</v>
      </c>
      <c r="L4170" t="s">
        <v>880</v>
      </c>
      <c r="M4170">
        <v>1</v>
      </c>
      <c r="N4170" t="s">
        <v>14</v>
      </c>
      <c r="O4170" t="s">
        <v>1002</v>
      </c>
      <c r="P4170" t="s">
        <v>15</v>
      </c>
    </row>
    <row r="4171" spans="1:16">
      <c r="A4171" t="s">
        <v>660</v>
      </c>
      <c r="B4171" t="s">
        <v>661</v>
      </c>
      <c r="C4171" t="s">
        <v>662</v>
      </c>
      <c r="D4171" t="s">
        <v>11</v>
      </c>
      <c r="E4171" t="s">
        <v>12</v>
      </c>
      <c r="F4171" t="s">
        <v>881</v>
      </c>
      <c r="H4171" t="s">
        <v>16</v>
      </c>
      <c r="I4171">
        <v>1</v>
      </c>
      <c r="J4171" t="s">
        <v>14</v>
      </c>
      <c r="K4171" s="4">
        <v>2636.1</v>
      </c>
      <c r="L4171" t="s">
        <v>881</v>
      </c>
      <c r="M4171">
        <v>1</v>
      </c>
      <c r="N4171" t="s">
        <v>14</v>
      </c>
      <c r="O4171" t="s">
        <v>1002</v>
      </c>
      <c r="P4171" t="s">
        <v>15</v>
      </c>
    </row>
    <row r="4172" spans="1:16">
      <c r="A4172" t="s">
        <v>660</v>
      </c>
      <c r="B4172" t="s">
        <v>661</v>
      </c>
      <c r="C4172" t="s">
        <v>662</v>
      </c>
      <c r="D4172" t="s">
        <v>11</v>
      </c>
      <c r="E4172" t="s">
        <v>12</v>
      </c>
      <c r="F4172" t="s">
        <v>13</v>
      </c>
      <c r="H4172" t="s">
        <v>16</v>
      </c>
      <c r="I4172">
        <v>15</v>
      </c>
      <c r="J4172" t="s">
        <v>14</v>
      </c>
      <c r="K4172" s="4">
        <v>5965</v>
      </c>
      <c r="L4172" t="s">
        <v>13</v>
      </c>
      <c r="M4172">
        <v>1</v>
      </c>
      <c r="N4172" t="s">
        <v>14</v>
      </c>
      <c r="O4172" t="s">
        <v>1002</v>
      </c>
      <c r="P4172" t="s">
        <v>15</v>
      </c>
    </row>
    <row r="4173" spans="1:16">
      <c r="A4173" t="s">
        <v>660</v>
      </c>
      <c r="B4173" t="s">
        <v>661</v>
      </c>
      <c r="C4173" t="s">
        <v>662</v>
      </c>
      <c r="D4173" t="s">
        <v>11</v>
      </c>
      <c r="E4173" t="s">
        <v>12</v>
      </c>
      <c r="F4173" t="s">
        <v>873</v>
      </c>
      <c r="H4173" t="s">
        <v>16</v>
      </c>
      <c r="I4173">
        <v>15</v>
      </c>
      <c r="J4173" t="s">
        <v>14</v>
      </c>
      <c r="K4173" s="4">
        <v>1778</v>
      </c>
      <c r="L4173" t="s">
        <v>873</v>
      </c>
      <c r="M4173">
        <v>1</v>
      </c>
      <c r="N4173" t="s">
        <v>14</v>
      </c>
      <c r="O4173" t="s">
        <v>1002</v>
      </c>
      <c r="P4173" t="s">
        <v>15</v>
      </c>
    </row>
    <row r="4174" spans="1:16">
      <c r="A4174" t="s">
        <v>660</v>
      </c>
      <c r="B4174" t="s">
        <v>661</v>
      </c>
      <c r="C4174" t="s">
        <v>662</v>
      </c>
      <c r="D4174" t="s">
        <v>11</v>
      </c>
      <c r="E4174" t="s">
        <v>12</v>
      </c>
      <c r="F4174" t="s">
        <v>874</v>
      </c>
      <c r="H4174" t="s">
        <v>16</v>
      </c>
      <c r="I4174">
        <v>15</v>
      </c>
      <c r="J4174" t="s">
        <v>14</v>
      </c>
      <c r="K4174">
        <v>239</v>
      </c>
      <c r="L4174" t="s">
        <v>874</v>
      </c>
      <c r="M4174">
        <v>1</v>
      </c>
      <c r="N4174" t="s">
        <v>14</v>
      </c>
      <c r="O4174" t="s">
        <v>1002</v>
      </c>
      <c r="P4174" t="s">
        <v>15</v>
      </c>
    </row>
    <row r="4175" spans="1:16">
      <c r="A4175" t="s">
        <v>660</v>
      </c>
      <c r="B4175" t="s">
        <v>661</v>
      </c>
      <c r="C4175" t="s">
        <v>662</v>
      </c>
      <c r="D4175" t="s">
        <v>11</v>
      </c>
      <c r="E4175" t="s">
        <v>12</v>
      </c>
      <c r="F4175" t="s">
        <v>875</v>
      </c>
      <c r="H4175" t="s">
        <v>16</v>
      </c>
      <c r="I4175">
        <v>15</v>
      </c>
      <c r="J4175" t="s">
        <v>14</v>
      </c>
      <c r="K4175">
        <v>159.1</v>
      </c>
      <c r="L4175" t="s">
        <v>875</v>
      </c>
      <c r="M4175">
        <v>1</v>
      </c>
      <c r="N4175" t="s">
        <v>14</v>
      </c>
      <c r="O4175" t="s">
        <v>1002</v>
      </c>
      <c r="P4175" t="s">
        <v>15</v>
      </c>
    </row>
    <row r="4176" spans="1:16">
      <c r="A4176" t="s">
        <v>660</v>
      </c>
      <c r="B4176" t="s">
        <v>661</v>
      </c>
      <c r="C4176" t="s">
        <v>662</v>
      </c>
      <c r="D4176" t="s">
        <v>11</v>
      </c>
      <c r="E4176" t="s">
        <v>12</v>
      </c>
      <c r="F4176" t="s">
        <v>876</v>
      </c>
      <c r="H4176" t="s">
        <v>16</v>
      </c>
      <c r="I4176">
        <v>15</v>
      </c>
      <c r="J4176" t="s">
        <v>14</v>
      </c>
      <c r="K4176" s="3">
        <v>62031</v>
      </c>
      <c r="L4176" t="s">
        <v>876</v>
      </c>
      <c r="M4176">
        <v>1</v>
      </c>
      <c r="N4176" t="s">
        <v>14</v>
      </c>
      <c r="O4176" t="s">
        <v>1002</v>
      </c>
      <c r="P4176" t="s">
        <v>15</v>
      </c>
    </row>
    <row r="4177" spans="1:16">
      <c r="A4177" t="s">
        <v>660</v>
      </c>
      <c r="B4177" t="s">
        <v>661</v>
      </c>
      <c r="C4177" t="s">
        <v>662</v>
      </c>
      <c r="D4177" t="s">
        <v>11</v>
      </c>
      <c r="E4177" t="s">
        <v>12</v>
      </c>
      <c r="F4177" t="s">
        <v>877</v>
      </c>
      <c r="H4177" t="s">
        <v>16</v>
      </c>
      <c r="I4177">
        <v>15</v>
      </c>
      <c r="J4177" t="s">
        <v>14</v>
      </c>
      <c r="K4177" s="4">
        <v>1909</v>
      </c>
      <c r="L4177" t="s">
        <v>877</v>
      </c>
      <c r="M4177">
        <v>1</v>
      </c>
      <c r="N4177" t="s">
        <v>14</v>
      </c>
      <c r="O4177" t="s">
        <v>1002</v>
      </c>
      <c r="P4177" t="s">
        <v>15</v>
      </c>
    </row>
    <row r="4178" spans="1:16">
      <c r="A4178" t="s">
        <v>660</v>
      </c>
      <c r="B4178" t="s">
        <v>661</v>
      </c>
      <c r="C4178" t="s">
        <v>662</v>
      </c>
      <c r="D4178" t="s">
        <v>11</v>
      </c>
      <c r="E4178" t="s">
        <v>12</v>
      </c>
      <c r="F4178" t="s">
        <v>878</v>
      </c>
      <c r="H4178" t="s">
        <v>16</v>
      </c>
      <c r="I4178">
        <v>15</v>
      </c>
      <c r="J4178" t="s">
        <v>14</v>
      </c>
      <c r="K4178">
        <v>907</v>
      </c>
      <c r="L4178" t="s">
        <v>878</v>
      </c>
      <c r="M4178">
        <v>1</v>
      </c>
      <c r="N4178" t="s">
        <v>14</v>
      </c>
      <c r="O4178" t="s">
        <v>1002</v>
      </c>
      <c r="P4178" t="s">
        <v>15</v>
      </c>
    </row>
    <row r="4179" spans="1:16">
      <c r="A4179" t="s">
        <v>660</v>
      </c>
      <c r="B4179" t="s">
        <v>661</v>
      </c>
      <c r="C4179" t="s">
        <v>662</v>
      </c>
      <c r="D4179" t="s">
        <v>11</v>
      </c>
      <c r="E4179" t="s">
        <v>12</v>
      </c>
      <c r="F4179" t="s">
        <v>998</v>
      </c>
      <c r="H4179" t="s">
        <v>16</v>
      </c>
      <c r="I4179">
        <v>15</v>
      </c>
      <c r="J4179" t="s">
        <v>14</v>
      </c>
      <c r="K4179" s="4">
        <v>14076.2</v>
      </c>
      <c r="L4179" t="s">
        <v>998</v>
      </c>
      <c r="M4179">
        <v>1</v>
      </c>
      <c r="N4179" t="s">
        <v>14</v>
      </c>
      <c r="O4179" t="s">
        <v>1003</v>
      </c>
      <c r="P4179" t="s">
        <v>15</v>
      </c>
    </row>
    <row r="4180" spans="1:16">
      <c r="A4180" t="s">
        <v>660</v>
      </c>
      <c r="B4180" t="s">
        <v>661</v>
      </c>
      <c r="C4180" t="s">
        <v>662</v>
      </c>
      <c r="D4180" t="s">
        <v>11</v>
      </c>
      <c r="E4180" t="s">
        <v>12</v>
      </c>
      <c r="F4180" t="s">
        <v>879</v>
      </c>
      <c r="H4180" t="s">
        <v>16</v>
      </c>
      <c r="I4180">
        <v>15</v>
      </c>
      <c r="J4180" t="s">
        <v>14</v>
      </c>
      <c r="K4180" s="4">
        <v>2148</v>
      </c>
      <c r="L4180" t="s">
        <v>879</v>
      </c>
      <c r="M4180">
        <v>1</v>
      </c>
      <c r="N4180" t="s">
        <v>14</v>
      </c>
      <c r="O4180" t="s">
        <v>1002</v>
      </c>
      <c r="P4180" t="s">
        <v>15</v>
      </c>
    </row>
    <row r="4181" spans="1:16">
      <c r="A4181" t="s">
        <v>660</v>
      </c>
      <c r="B4181" t="s">
        <v>661</v>
      </c>
      <c r="C4181" t="s">
        <v>662</v>
      </c>
      <c r="D4181" t="s">
        <v>11</v>
      </c>
      <c r="E4181" t="s">
        <v>12</v>
      </c>
      <c r="F4181" t="s">
        <v>880</v>
      </c>
      <c r="H4181" t="s">
        <v>16</v>
      </c>
      <c r="I4181">
        <v>15</v>
      </c>
      <c r="J4181" t="s">
        <v>14</v>
      </c>
      <c r="K4181">
        <v>716</v>
      </c>
      <c r="L4181" t="s">
        <v>880</v>
      </c>
      <c r="M4181">
        <v>1</v>
      </c>
      <c r="N4181" t="s">
        <v>14</v>
      </c>
      <c r="O4181" t="s">
        <v>1002</v>
      </c>
      <c r="P4181" t="s">
        <v>15</v>
      </c>
    </row>
    <row r="4182" spans="1:16">
      <c r="A4182" t="s">
        <v>660</v>
      </c>
      <c r="B4182" t="s">
        <v>661</v>
      </c>
      <c r="C4182" t="s">
        <v>662</v>
      </c>
      <c r="D4182" t="s">
        <v>11</v>
      </c>
      <c r="E4182" t="s">
        <v>12</v>
      </c>
      <c r="F4182" t="s">
        <v>881</v>
      </c>
      <c r="H4182" t="s">
        <v>16</v>
      </c>
      <c r="I4182">
        <v>15</v>
      </c>
      <c r="J4182" t="s">
        <v>14</v>
      </c>
      <c r="K4182" s="4">
        <v>2292.1</v>
      </c>
      <c r="L4182" t="s">
        <v>881</v>
      </c>
      <c r="M4182">
        <v>1</v>
      </c>
      <c r="N4182" t="s">
        <v>14</v>
      </c>
      <c r="O4182" t="s">
        <v>1002</v>
      </c>
      <c r="P4182" t="s">
        <v>15</v>
      </c>
    </row>
    <row r="4183" spans="1:16">
      <c r="A4183" t="s">
        <v>660</v>
      </c>
      <c r="B4183" t="s">
        <v>661</v>
      </c>
      <c r="C4183" t="s">
        <v>662</v>
      </c>
      <c r="D4183" t="s">
        <v>11</v>
      </c>
      <c r="E4183" t="s">
        <v>12</v>
      </c>
      <c r="F4183" t="s">
        <v>13</v>
      </c>
      <c r="H4183" t="s">
        <v>16</v>
      </c>
      <c r="I4183">
        <v>45</v>
      </c>
      <c r="J4183" t="s">
        <v>14</v>
      </c>
      <c r="K4183" s="4">
        <v>5830</v>
      </c>
      <c r="L4183" t="s">
        <v>13</v>
      </c>
      <c r="M4183">
        <v>1</v>
      </c>
      <c r="N4183" t="s">
        <v>14</v>
      </c>
      <c r="O4183" t="s">
        <v>1002</v>
      </c>
      <c r="P4183" t="s">
        <v>15</v>
      </c>
    </row>
    <row r="4184" spans="1:16">
      <c r="A4184" t="s">
        <v>660</v>
      </c>
      <c r="B4184" t="s">
        <v>661</v>
      </c>
      <c r="C4184" t="s">
        <v>662</v>
      </c>
      <c r="D4184" t="s">
        <v>11</v>
      </c>
      <c r="E4184" t="s">
        <v>12</v>
      </c>
      <c r="F4184" t="s">
        <v>873</v>
      </c>
      <c r="H4184" t="s">
        <v>16</v>
      </c>
      <c r="I4184">
        <v>45</v>
      </c>
      <c r="J4184" t="s">
        <v>14</v>
      </c>
      <c r="K4184" s="4">
        <v>1738</v>
      </c>
      <c r="L4184" t="s">
        <v>873</v>
      </c>
      <c r="M4184">
        <v>1</v>
      </c>
      <c r="N4184" t="s">
        <v>14</v>
      </c>
      <c r="O4184" t="s">
        <v>1002</v>
      </c>
      <c r="P4184" t="s">
        <v>15</v>
      </c>
    </row>
    <row r="4185" spans="1:16">
      <c r="A4185" t="s">
        <v>660</v>
      </c>
      <c r="B4185" t="s">
        <v>661</v>
      </c>
      <c r="C4185" t="s">
        <v>662</v>
      </c>
      <c r="D4185" t="s">
        <v>11</v>
      </c>
      <c r="E4185" t="s">
        <v>12</v>
      </c>
      <c r="F4185" t="s">
        <v>874</v>
      </c>
      <c r="H4185" t="s">
        <v>16</v>
      </c>
      <c r="I4185">
        <v>45</v>
      </c>
      <c r="J4185" t="s">
        <v>14</v>
      </c>
      <c r="K4185">
        <v>234</v>
      </c>
      <c r="L4185" t="s">
        <v>874</v>
      </c>
      <c r="M4185">
        <v>1</v>
      </c>
      <c r="N4185" t="s">
        <v>14</v>
      </c>
      <c r="O4185" t="s">
        <v>1002</v>
      </c>
      <c r="P4185" t="s">
        <v>15</v>
      </c>
    </row>
    <row r="4186" spans="1:16">
      <c r="A4186" t="s">
        <v>660</v>
      </c>
      <c r="B4186" t="s">
        <v>661</v>
      </c>
      <c r="C4186" t="s">
        <v>662</v>
      </c>
      <c r="D4186" t="s">
        <v>11</v>
      </c>
      <c r="E4186" t="s">
        <v>12</v>
      </c>
      <c r="F4186" t="s">
        <v>875</v>
      </c>
      <c r="H4186" t="s">
        <v>16</v>
      </c>
      <c r="I4186">
        <v>45</v>
      </c>
      <c r="J4186" t="s">
        <v>14</v>
      </c>
      <c r="K4186">
        <v>155.5</v>
      </c>
      <c r="L4186" t="s">
        <v>875</v>
      </c>
      <c r="M4186">
        <v>1</v>
      </c>
      <c r="N4186" t="s">
        <v>14</v>
      </c>
      <c r="O4186" t="s">
        <v>1002</v>
      </c>
      <c r="P4186" t="s">
        <v>15</v>
      </c>
    </row>
    <row r="4187" spans="1:16">
      <c r="A4187" t="s">
        <v>660</v>
      </c>
      <c r="B4187" t="s">
        <v>661</v>
      </c>
      <c r="C4187" t="s">
        <v>662</v>
      </c>
      <c r="D4187" t="s">
        <v>11</v>
      </c>
      <c r="E4187" t="s">
        <v>12</v>
      </c>
      <c r="F4187" t="s">
        <v>876</v>
      </c>
      <c r="H4187" t="s">
        <v>16</v>
      </c>
      <c r="I4187">
        <v>45</v>
      </c>
      <c r="J4187" t="s">
        <v>14</v>
      </c>
      <c r="K4187" s="3">
        <v>60626</v>
      </c>
      <c r="L4187" t="s">
        <v>876</v>
      </c>
      <c r="M4187">
        <v>1</v>
      </c>
      <c r="N4187" t="s">
        <v>14</v>
      </c>
      <c r="O4187" t="s">
        <v>1002</v>
      </c>
      <c r="P4187" t="s">
        <v>15</v>
      </c>
    </row>
    <row r="4188" spans="1:16">
      <c r="A4188" t="s">
        <v>660</v>
      </c>
      <c r="B4188" t="s">
        <v>661</v>
      </c>
      <c r="C4188" t="s">
        <v>662</v>
      </c>
      <c r="D4188" t="s">
        <v>11</v>
      </c>
      <c r="E4188" t="s">
        <v>12</v>
      </c>
      <c r="F4188" t="s">
        <v>877</v>
      </c>
      <c r="H4188" t="s">
        <v>16</v>
      </c>
      <c r="I4188">
        <v>45</v>
      </c>
      <c r="J4188" t="s">
        <v>14</v>
      </c>
      <c r="K4188" s="4">
        <v>1866</v>
      </c>
      <c r="L4188" t="s">
        <v>877</v>
      </c>
      <c r="M4188">
        <v>1</v>
      </c>
      <c r="N4188" t="s">
        <v>14</v>
      </c>
      <c r="O4188" t="s">
        <v>1002</v>
      </c>
      <c r="P4188" t="s">
        <v>15</v>
      </c>
    </row>
    <row r="4189" spans="1:16">
      <c r="A4189" t="s">
        <v>660</v>
      </c>
      <c r="B4189" t="s">
        <v>661</v>
      </c>
      <c r="C4189" t="s">
        <v>662</v>
      </c>
      <c r="D4189" t="s">
        <v>11</v>
      </c>
      <c r="E4189" t="s">
        <v>12</v>
      </c>
      <c r="F4189" t="s">
        <v>878</v>
      </c>
      <c r="H4189" t="s">
        <v>16</v>
      </c>
      <c r="I4189">
        <v>45</v>
      </c>
      <c r="J4189" t="s">
        <v>14</v>
      </c>
      <c r="K4189">
        <v>887</v>
      </c>
      <c r="L4189" t="s">
        <v>878</v>
      </c>
      <c r="M4189">
        <v>1</v>
      </c>
      <c r="N4189" t="s">
        <v>14</v>
      </c>
      <c r="O4189" t="s">
        <v>1002</v>
      </c>
      <c r="P4189" t="s">
        <v>15</v>
      </c>
    </row>
    <row r="4190" spans="1:16">
      <c r="A4190" t="s">
        <v>660</v>
      </c>
      <c r="B4190" t="s">
        <v>661</v>
      </c>
      <c r="C4190" t="s">
        <v>662</v>
      </c>
      <c r="D4190" t="s">
        <v>11</v>
      </c>
      <c r="E4190" t="s">
        <v>12</v>
      </c>
      <c r="F4190" t="s">
        <v>998</v>
      </c>
      <c r="H4190" t="s">
        <v>16</v>
      </c>
      <c r="I4190">
        <v>45</v>
      </c>
      <c r="J4190" t="s">
        <v>14</v>
      </c>
      <c r="K4190" s="4">
        <v>13757.2</v>
      </c>
      <c r="L4190" t="s">
        <v>998</v>
      </c>
      <c r="M4190">
        <v>1</v>
      </c>
      <c r="N4190" t="s">
        <v>14</v>
      </c>
      <c r="O4190" t="s">
        <v>1003</v>
      </c>
      <c r="P4190" t="s">
        <v>15</v>
      </c>
    </row>
    <row r="4191" spans="1:16">
      <c r="A4191" t="s">
        <v>660</v>
      </c>
      <c r="B4191" t="s">
        <v>661</v>
      </c>
      <c r="C4191" t="s">
        <v>662</v>
      </c>
      <c r="D4191" t="s">
        <v>11</v>
      </c>
      <c r="E4191" t="s">
        <v>12</v>
      </c>
      <c r="F4191" t="s">
        <v>879</v>
      </c>
      <c r="H4191" t="s">
        <v>16</v>
      </c>
      <c r="I4191">
        <v>45</v>
      </c>
      <c r="J4191" t="s">
        <v>14</v>
      </c>
      <c r="K4191" s="4">
        <v>2099</v>
      </c>
      <c r="L4191" t="s">
        <v>879</v>
      </c>
      <c r="M4191">
        <v>1</v>
      </c>
      <c r="N4191" t="s">
        <v>14</v>
      </c>
      <c r="O4191" t="s">
        <v>1002</v>
      </c>
      <c r="P4191" t="s">
        <v>15</v>
      </c>
    </row>
    <row r="4192" spans="1:16">
      <c r="A4192" t="s">
        <v>660</v>
      </c>
      <c r="B4192" t="s">
        <v>661</v>
      </c>
      <c r="C4192" t="s">
        <v>662</v>
      </c>
      <c r="D4192" t="s">
        <v>11</v>
      </c>
      <c r="E4192" t="s">
        <v>12</v>
      </c>
      <c r="F4192" t="s">
        <v>880</v>
      </c>
      <c r="H4192" t="s">
        <v>16</v>
      </c>
      <c r="I4192">
        <v>45</v>
      </c>
      <c r="J4192" t="s">
        <v>14</v>
      </c>
      <c r="K4192">
        <v>700</v>
      </c>
      <c r="L4192" t="s">
        <v>880</v>
      </c>
      <c r="M4192">
        <v>1</v>
      </c>
      <c r="N4192" t="s">
        <v>14</v>
      </c>
      <c r="O4192" t="s">
        <v>1002</v>
      </c>
      <c r="P4192" t="s">
        <v>15</v>
      </c>
    </row>
    <row r="4193" spans="1:16">
      <c r="A4193" t="s">
        <v>660</v>
      </c>
      <c r="B4193" t="s">
        <v>661</v>
      </c>
      <c r="C4193" t="s">
        <v>662</v>
      </c>
      <c r="D4193" t="s">
        <v>11</v>
      </c>
      <c r="E4193" t="s">
        <v>12</v>
      </c>
      <c r="F4193" t="s">
        <v>881</v>
      </c>
      <c r="H4193" t="s">
        <v>16</v>
      </c>
      <c r="I4193">
        <v>45</v>
      </c>
      <c r="J4193" t="s">
        <v>14</v>
      </c>
      <c r="K4193" s="4">
        <v>2240.1999999999998</v>
      </c>
      <c r="L4193" t="s">
        <v>881</v>
      </c>
      <c r="M4193">
        <v>1</v>
      </c>
      <c r="N4193" t="s">
        <v>14</v>
      </c>
      <c r="O4193" t="s">
        <v>1002</v>
      </c>
      <c r="P4193" t="s">
        <v>15</v>
      </c>
    </row>
    <row r="4194" spans="1:16">
      <c r="A4194" t="s">
        <v>663</v>
      </c>
      <c r="B4194" t="s">
        <v>664</v>
      </c>
      <c r="C4194" t="s">
        <v>665</v>
      </c>
      <c r="D4194" t="s">
        <v>11</v>
      </c>
      <c r="E4194" t="s">
        <v>12</v>
      </c>
      <c r="F4194" t="s">
        <v>13</v>
      </c>
      <c r="H4194" t="s">
        <v>16</v>
      </c>
      <c r="I4194">
        <v>1</v>
      </c>
      <c r="J4194" t="s">
        <v>14</v>
      </c>
      <c r="K4194" s="4">
        <v>8900</v>
      </c>
      <c r="L4194" t="s">
        <v>13</v>
      </c>
      <c r="M4194">
        <v>1</v>
      </c>
      <c r="N4194" t="s">
        <v>14</v>
      </c>
      <c r="O4194" t="s">
        <v>1002</v>
      </c>
      <c r="P4194" t="s">
        <v>15</v>
      </c>
    </row>
    <row r="4195" spans="1:16">
      <c r="A4195" t="s">
        <v>663</v>
      </c>
      <c r="B4195" t="s">
        <v>664</v>
      </c>
      <c r="C4195" t="s">
        <v>665</v>
      </c>
      <c r="D4195" t="s">
        <v>11</v>
      </c>
      <c r="E4195" t="s">
        <v>12</v>
      </c>
      <c r="F4195" t="s">
        <v>873</v>
      </c>
      <c r="H4195" t="s">
        <v>16</v>
      </c>
      <c r="I4195">
        <v>1</v>
      </c>
      <c r="J4195" t="s">
        <v>14</v>
      </c>
      <c r="K4195" s="4">
        <v>2653</v>
      </c>
      <c r="L4195" t="s">
        <v>873</v>
      </c>
      <c r="M4195">
        <v>1</v>
      </c>
      <c r="N4195" t="s">
        <v>14</v>
      </c>
      <c r="O4195" t="s">
        <v>1002</v>
      </c>
      <c r="P4195" t="s">
        <v>15</v>
      </c>
    </row>
    <row r="4196" spans="1:16">
      <c r="A4196" t="s">
        <v>663</v>
      </c>
      <c r="B4196" t="s">
        <v>664</v>
      </c>
      <c r="C4196" t="s">
        <v>665</v>
      </c>
      <c r="D4196" t="s">
        <v>11</v>
      </c>
      <c r="E4196" t="s">
        <v>12</v>
      </c>
      <c r="F4196" t="s">
        <v>874</v>
      </c>
      <c r="H4196" t="s">
        <v>16</v>
      </c>
      <c r="I4196">
        <v>1</v>
      </c>
      <c r="J4196" t="s">
        <v>14</v>
      </c>
      <c r="K4196">
        <v>356</v>
      </c>
      <c r="L4196" t="s">
        <v>874</v>
      </c>
      <c r="M4196">
        <v>1</v>
      </c>
      <c r="N4196" t="s">
        <v>14</v>
      </c>
      <c r="O4196" t="s">
        <v>1002</v>
      </c>
      <c r="P4196" t="s">
        <v>15</v>
      </c>
    </row>
    <row r="4197" spans="1:16">
      <c r="A4197" t="s">
        <v>663</v>
      </c>
      <c r="B4197" t="s">
        <v>664</v>
      </c>
      <c r="C4197" t="s">
        <v>665</v>
      </c>
      <c r="D4197" t="s">
        <v>11</v>
      </c>
      <c r="E4197" t="s">
        <v>12</v>
      </c>
      <c r="F4197" t="s">
        <v>875</v>
      </c>
      <c r="H4197" t="s">
        <v>16</v>
      </c>
      <c r="I4197">
        <v>1</v>
      </c>
      <c r="J4197" t="s">
        <v>14</v>
      </c>
      <c r="K4197">
        <v>237.4</v>
      </c>
      <c r="L4197" t="s">
        <v>875</v>
      </c>
      <c r="M4197">
        <v>1</v>
      </c>
      <c r="N4197" t="s">
        <v>14</v>
      </c>
      <c r="O4197" t="s">
        <v>1002</v>
      </c>
      <c r="P4197" t="s">
        <v>15</v>
      </c>
    </row>
    <row r="4198" spans="1:16">
      <c r="A4198" t="s">
        <v>663</v>
      </c>
      <c r="B4198" t="s">
        <v>664</v>
      </c>
      <c r="C4198" t="s">
        <v>665</v>
      </c>
      <c r="D4198" t="s">
        <v>11</v>
      </c>
      <c r="E4198" t="s">
        <v>12</v>
      </c>
      <c r="F4198" t="s">
        <v>876</v>
      </c>
      <c r="H4198" t="s">
        <v>16</v>
      </c>
      <c r="I4198">
        <v>1</v>
      </c>
      <c r="J4198" t="s">
        <v>14</v>
      </c>
      <c r="K4198" s="3">
        <v>92557</v>
      </c>
      <c r="L4198" t="s">
        <v>876</v>
      </c>
      <c r="M4198">
        <v>1</v>
      </c>
      <c r="N4198" t="s">
        <v>14</v>
      </c>
      <c r="O4198" t="s">
        <v>1002</v>
      </c>
      <c r="P4198" t="s">
        <v>15</v>
      </c>
    </row>
    <row r="4199" spans="1:16">
      <c r="A4199" t="s">
        <v>663</v>
      </c>
      <c r="B4199" t="s">
        <v>664</v>
      </c>
      <c r="C4199" t="s">
        <v>665</v>
      </c>
      <c r="D4199" t="s">
        <v>11</v>
      </c>
      <c r="E4199" t="s">
        <v>12</v>
      </c>
      <c r="F4199" t="s">
        <v>877</v>
      </c>
      <c r="H4199" t="s">
        <v>16</v>
      </c>
      <c r="I4199">
        <v>1</v>
      </c>
      <c r="J4199" t="s">
        <v>14</v>
      </c>
      <c r="K4199" s="4">
        <v>2848</v>
      </c>
      <c r="L4199" t="s">
        <v>877</v>
      </c>
      <c r="M4199">
        <v>1</v>
      </c>
      <c r="N4199" t="s">
        <v>14</v>
      </c>
      <c r="O4199" t="s">
        <v>1002</v>
      </c>
      <c r="P4199" t="s">
        <v>15</v>
      </c>
    </row>
    <row r="4200" spans="1:16">
      <c r="A4200" t="s">
        <v>663</v>
      </c>
      <c r="B4200" t="s">
        <v>664</v>
      </c>
      <c r="C4200" t="s">
        <v>665</v>
      </c>
      <c r="D4200" t="s">
        <v>11</v>
      </c>
      <c r="E4200" t="s">
        <v>12</v>
      </c>
      <c r="F4200" t="s">
        <v>878</v>
      </c>
      <c r="H4200" t="s">
        <v>16</v>
      </c>
      <c r="I4200">
        <v>1</v>
      </c>
      <c r="J4200" t="s">
        <v>14</v>
      </c>
      <c r="K4200" s="4">
        <v>1353</v>
      </c>
      <c r="L4200" t="s">
        <v>878</v>
      </c>
      <c r="M4200">
        <v>1</v>
      </c>
      <c r="N4200" t="s">
        <v>14</v>
      </c>
      <c r="O4200" t="s">
        <v>1002</v>
      </c>
      <c r="P4200" t="s">
        <v>15</v>
      </c>
    </row>
    <row r="4201" spans="1:16">
      <c r="A4201" t="s">
        <v>663</v>
      </c>
      <c r="B4201" t="s">
        <v>664</v>
      </c>
      <c r="C4201" t="s">
        <v>665</v>
      </c>
      <c r="D4201" t="s">
        <v>11</v>
      </c>
      <c r="E4201" t="s">
        <v>12</v>
      </c>
      <c r="F4201" t="s">
        <v>998</v>
      </c>
      <c r="H4201" t="s">
        <v>16</v>
      </c>
      <c r="I4201">
        <v>1</v>
      </c>
      <c r="J4201" t="s">
        <v>14</v>
      </c>
      <c r="K4201" s="4">
        <v>21002.9</v>
      </c>
      <c r="L4201" t="s">
        <v>998</v>
      </c>
      <c r="M4201">
        <v>1</v>
      </c>
      <c r="N4201" t="s">
        <v>14</v>
      </c>
      <c r="O4201" t="s">
        <v>1003</v>
      </c>
      <c r="P4201" t="s">
        <v>15</v>
      </c>
    </row>
    <row r="4202" spans="1:16">
      <c r="A4202" t="s">
        <v>663</v>
      </c>
      <c r="B4202" t="s">
        <v>664</v>
      </c>
      <c r="C4202" t="s">
        <v>665</v>
      </c>
      <c r="D4202" t="s">
        <v>11</v>
      </c>
      <c r="E4202" t="s">
        <v>12</v>
      </c>
      <c r="F4202" t="s">
        <v>879</v>
      </c>
      <c r="H4202" t="s">
        <v>16</v>
      </c>
      <c r="I4202">
        <v>1</v>
      </c>
      <c r="J4202" t="s">
        <v>14</v>
      </c>
      <c r="K4202" s="4">
        <v>3204</v>
      </c>
      <c r="L4202" t="s">
        <v>879</v>
      </c>
      <c r="M4202">
        <v>1</v>
      </c>
      <c r="N4202" t="s">
        <v>14</v>
      </c>
      <c r="O4202" t="s">
        <v>1002</v>
      </c>
      <c r="P4202" t="s">
        <v>15</v>
      </c>
    </row>
    <row r="4203" spans="1:16">
      <c r="A4203" t="s">
        <v>663</v>
      </c>
      <c r="B4203" t="s">
        <v>664</v>
      </c>
      <c r="C4203" t="s">
        <v>665</v>
      </c>
      <c r="D4203" t="s">
        <v>11</v>
      </c>
      <c r="E4203" t="s">
        <v>12</v>
      </c>
      <c r="F4203" t="s">
        <v>880</v>
      </c>
      <c r="H4203" t="s">
        <v>16</v>
      </c>
      <c r="I4203">
        <v>1</v>
      </c>
      <c r="J4203" t="s">
        <v>14</v>
      </c>
      <c r="K4203" s="4">
        <v>1068</v>
      </c>
      <c r="L4203" t="s">
        <v>880</v>
      </c>
      <c r="M4203">
        <v>1</v>
      </c>
      <c r="N4203" t="s">
        <v>14</v>
      </c>
      <c r="O4203" t="s">
        <v>1002</v>
      </c>
      <c r="P4203" t="s">
        <v>15</v>
      </c>
    </row>
    <row r="4204" spans="1:16">
      <c r="A4204" t="s">
        <v>663</v>
      </c>
      <c r="B4204" t="s">
        <v>664</v>
      </c>
      <c r="C4204" t="s">
        <v>665</v>
      </c>
      <c r="D4204" t="s">
        <v>11</v>
      </c>
      <c r="E4204" t="s">
        <v>12</v>
      </c>
      <c r="F4204" t="s">
        <v>881</v>
      </c>
      <c r="H4204" t="s">
        <v>16</v>
      </c>
      <c r="I4204">
        <v>1</v>
      </c>
      <c r="J4204" t="s">
        <v>14</v>
      </c>
      <c r="K4204" s="4">
        <v>3420.5</v>
      </c>
      <c r="L4204" t="s">
        <v>881</v>
      </c>
      <c r="M4204">
        <v>1</v>
      </c>
      <c r="N4204" t="s">
        <v>14</v>
      </c>
      <c r="O4204" t="s">
        <v>1002</v>
      </c>
      <c r="P4204" t="s">
        <v>15</v>
      </c>
    </row>
    <row r="4205" spans="1:16">
      <c r="A4205" t="s">
        <v>663</v>
      </c>
      <c r="B4205" t="s">
        <v>664</v>
      </c>
      <c r="C4205" t="s">
        <v>665</v>
      </c>
      <c r="D4205" t="s">
        <v>11</v>
      </c>
      <c r="E4205" t="s">
        <v>12</v>
      </c>
      <c r="F4205" t="s">
        <v>13</v>
      </c>
      <c r="H4205" t="s">
        <v>16</v>
      </c>
      <c r="I4205">
        <v>15</v>
      </c>
      <c r="J4205" t="s">
        <v>14</v>
      </c>
      <c r="K4205" s="4">
        <v>8033</v>
      </c>
      <c r="L4205" t="s">
        <v>13</v>
      </c>
      <c r="M4205">
        <v>1</v>
      </c>
      <c r="N4205" t="s">
        <v>14</v>
      </c>
      <c r="O4205" t="s">
        <v>1002</v>
      </c>
      <c r="P4205" t="s">
        <v>15</v>
      </c>
    </row>
    <row r="4206" spans="1:16">
      <c r="A4206" t="s">
        <v>663</v>
      </c>
      <c r="B4206" t="s">
        <v>664</v>
      </c>
      <c r="C4206" t="s">
        <v>665</v>
      </c>
      <c r="D4206" t="s">
        <v>11</v>
      </c>
      <c r="E4206" t="s">
        <v>12</v>
      </c>
      <c r="F4206" t="s">
        <v>873</v>
      </c>
      <c r="H4206" t="s">
        <v>16</v>
      </c>
      <c r="I4206">
        <v>15</v>
      </c>
      <c r="J4206" t="s">
        <v>14</v>
      </c>
      <c r="K4206" s="4">
        <v>2394</v>
      </c>
      <c r="L4206" t="s">
        <v>873</v>
      </c>
      <c r="M4206">
        <v>1</v>
      </c>
      <c r="N4206" t="s">
        <v>14</v>
      </c>
      <c r="O4206" t="s">
        <v>1002</v>
      </c>
      <c r="P4206" t="s">
        <v>15</v>
      </c>
    </row>
    <row r="4207" spans="1:16">
      <c r="A4207" t="s">
        <v>663</v>
      </c>
      <c r="B4207" t="s">
        <v>664</v>
      </c>
      <c r="C4207" t="s">
        <v>665</v>
      </c>
      <c r="D4207" t="s">
        <v>11</v>
      </c>
      <c r="E4207" t="s">
        <v>12</v>
      </c>
      <c r="F4207" t="s">
        <v>874</v>
      </c>
      <c r="H4207" t="s">
        <v>16</v>
      </c>
      <c r="I4207">
        <v>15</v>
      </c>
      <c r="J4207" t="s">
        <v>14</v>
      </c>
      <c r="K4207">
        <v>322</v>
      </c>
      <c r="L4207" t="s">
        <v>874</v>
      </c>
      <c r="M4207">
        <v>1</v>
      </c>
      <c r="N4207" t="s">
        <v>14</v>
      </c>
      <c r="O4207" t="s">
        <v>1002</v>
      </c>
      <c r="P4207" t="s">
        <v>15</v>
      </c>
    </row>
    <row r="4208" spans="1:16">
      <c r="A4208" t="s">
        <v>663</v>
      </c>
      <c r="B4208" t="s">
        <v>664</v>
      </c>
      <c r="C4208" t="s">
        <v>665</v>
      </c>
      <c r="D4208" t="s">
        <v>11</v>
      </c>
      <c r="E4208" t="s">
        <v>12</v>
      </c>
      <c r="F4208" t="s">
        <v>875</v>
      </c>
      <c r="H4208" t="s">
        <v>16</v>
      </c>
      <c r="I4208">
        <v>15</v>
      </c>
      <c r="J4208" t="s">
        <v>14</v>
      </c>
      <c r="K4208">
        <v>214.3</v>
      </c>
      <c r="L4208" t="s">
        <v>875</v>
      </c>
      <c r="M4208">
        <v>1</v>
      </c>
      <c r="N4208" t="s">
        <v>14</v>
      </c>
      <c r="O4208" t="s">
        <v>1002</v>
      </c>
      <c r="P4208" t="s">
        <v>15</v>
      </c>
    </row>
    <row r="4209" spans="1:16">
      <c r="A4209" t="s">
        <v>663</v>
      </c>
      <c r="B4209" t="s">
        <v>664</v>
      </c>
      <c r="C4209" t="s">
        <v>665</v>
      </c>
      <c r="D4209" t="s">
        <v>11</v>
      </c>
      <c r="E4209" t="s">
        <v>12</v>
      </c>
      <c r="F4209" t="s">
        <v>876</v>
      </c>
      <c r="H4209" t="s">
        <v>16</v>
      </c>
      <c r="I4209">
        <v>15</v>
      </c>
      <c r="J4209" t="s">
        <v>14</v>
      </c>
      <c r="K4209" s="3">
        <v>83537</v>
      </c>
      <c r="L4209" t="s">
        <v>876</v>
      </c>
      <c r="M4209">
        <v>1</v>
      </c>
      <c r="N4209" t="s">
        <v>14</v>
      </c>
      <c r="O4209" t="s">
        <v>1002</v>
      </c>
      <c r="P4209" t="s">
        <v>15</v>
      </c>
    </row>
    <row r="4210" spans="1:16">
      <c r="A4210" t="s">
        <v>663</v>
      </c>
      <c r="B4210" t="s">
        <v>664</v>
      </c>
      <c r="C4210" t="s">
        <v>665</v>
      </c>
      <c r="D4210" t="s">
        <v>11</v>
      </c>
      <c r="E4210" t="s">
        <v>12</v>
      </c>
      <c r="F4210" t="s">
        <v>877</v>
      </c>
      <c r="H4210" t="s">
        <v>16</v>
      </c>
      <c r="I4210">
        <v>15</v>
      </c>
      <c r="J4210" t="s">
        <v>14</v>
      </c>
      <c r="K4210" s="4">
        <v>2571</v>
      </c>
      <c r="L4210" t="s">
        <v>877</v>
      </c>
      <c r="M4210">
        <v>1</v>
      </c>
      <c r="N4210" t="s">
        <v>14</v>
      </c>
      <c r="O4210" t="s">
        <v>1002</v>
      </c>
      <c r="P4210" t="s">
        <v>15</v>
      </c>
    </row>
    <row r="4211" spans="1:16">
      <c r="A4211" t="s">
        <v>663</v>
      </c>
      <c r="B4211" t="s">
        <v>664</v>
      </c>
      <c r="C4211" t="s">
        <v>665</v>
      </c>
      <c r="D4211" t="s">
        <v>11</v>
      </c>
      <c r="E4211" t="s">
        <v>12</v>
      </c>
      <c r="F4211" t="s">
        <v>878</v>
      </c>
      <c r="H4211" t="s">
        <v>16</v>
      </c>
      <c r="I4211">
        <v>15</v>
      </c>
      <c r="J4211" t="s">
        <v>14</v>
      </c>
      <c r="K4211" s="4">
        <v>1221</v>
      </c>
      <c r="L4211" t="s">
        <v>878</v>
      </c>
      <c r="M4211">
        <v>1</v>
      </c>
      <c r="N4211" t="s">
        <v>14</v>
      </c>
      <c r="O4211" t="s">
        <v>1002</v>
      </c>
      <c r="P4211" t="s">
        <v>15</v>
      </c>
    </row>
    <row r="4212" spans="1:16">
      <c r="A4212" t="s">
        <v>663</v>
      </c>
      <c r="B4212" t="s">
        <v>664</v>
      </c>
      <c r="C4212" t="s">
        <v>665</v>
      </c>
      <c r="D4212" t="s">
        <v>11</v>
      </c>
      <c r="E4212" t="s">
        <v>12</v>
      </c>
      <c r="F4212" t="s">
        <v>998</v>
      </c>
      <c r="H4212" t="s">
        <v>16</v>
      </c>
      <c r="I4212">
        <v>15</v>
      </c>
      <c r="J4212" t="s">
        <v>14</v>
      </c>
      <c r="K4212" s="4">
        <v>18956.8</v>
      </c>
      <c r="L4212" t="s">
        <v>998</v>
      </c>
      <c r="M4212">
        <v>1</v>
      </c>
      <c r="N4212" t="s">
        <v>14</v>
      </c>
      <c r="O4212" t="s">
        <v>1003</v>
      </c>
      <c r="P4212" t="s">
        <v>15</v>
      </c>
    </row>
    <row r="4213" spans="1:16">
      <c r="A4213" t="s">
        <v>663</v>
      </c>
      <c r="B4213" t="s">
        <v>664</v>
      </c>
      <c r="C4213" t="s">
        <v>665</v>
      </c>
      <c r="D4213" t="s">
        <v>11</v>
      </c>
      <c r="E4213" t="s">
        <v>12</v>
      </c>
      <c r="F4213" t="s">
        <v>879</v>
      </c>
      <c r="H4213" t="s">
        <v>16</v>
      </c>
      <c r="I4213">
        <v>15</v>
      </c>
      <c r="J4213" t="s">
        <v>14</v>
      </c>
      <c r="K4213" s="4">
        <v>2892</v>
      </c>
      <c r="L4213" t="s">
        <v>879</v>
      </c>
      <c r="M4213">
        <v>1</v>
      </c>
      <c r="N4213" t="s">
        <v>14</v>
      </c>
      <c r="O4213" t="s">
        <v>1002</v>
      </c>
      <c r="P4213" t="s">
        <v>15</v>
      </c>
    </row>
    <row r="4214" spans="1:16">
      <c r="A4214" t="s">
        <v>663</v>
      </c>
      <c r="B4214" t="s">
        <v>664</v>
      </c>
      <c r="C4214" t="s">
        <v>665</v>
      </c>
      <c r="D4214" t="s">
        <v>11</v>
      </c>
      <c r="E4214" t="s">
        <v>12</v>
      </c>
      <c r="F4214" t="s">
        <v>880</v>
      </c>
      <c r="H4214" t="s">
        <v>16</v>
      </c>
      <c r="I4214">
        <v>15</v>
      </c>
      <c r="J4214" t="s">
        <v>14</v>
      </c>
      <c r="K4214">
        <v>964</v>
      </c>
      <c r="L4214" t="s">
        <v>880</v>
      </c>
      <c r="M4214">
        <v>1</v>
      </c>
      <c r="N4214" t="s">
        <v>14</v>
      </c>
      <c r="O4214" t="s">
        <v>1002</v>
      </c>
      <c r="P4214" t="s">
        <v>15</v>
      </c>
    </row>
    <row r="4215" spans="1:16">
      <c r="A4215" t="s">
        <v>663</v>
      </c>
      <c r="B4215" t="s">
        <v>664</v>
      </c>
      <c r="C4215" t="s">
        <v>665</v>
      </c>
      <c r="D4215" t="s">
        <v>11</v>
      </c>
      <c r="E4215" t="s">
        <v>12</v>
      </c>
      <c r="F4215" t="s">
        <v>881</v>
      </c>
      <c r="H4215" t="s">
        <v>16</v>
      </c>
      <c r="I4215">
        <v>15</v>
      </c>
      <c r="J4215" t="s">
        <v>14</v>
      </c>
      <c r="K4215" s="4">
        <v>3087.2</v>
      </c>
      <c r="L4215" t="s">
        <v>881</v>
      </c>
      <c r="M4215">
        <v>1</v>
      </c>
      <c r="N4215" t="s">
        <v>14</v>
      </c>
      <c r="O4215" t="s">
        <v>1002</v>
      </c>
      <c r="P4215" t="s">
        <v>15</v>
      </c>
    </row>
    <row r="4216" spans="1:16">
      <c r="A4216" t="s">
        <v>663</v>
      </c>
      <c r="B4216" t="s">
        <v>664</v>
      </c>
      <c r="C4216" t="s">
        <v>665</v>
      </c>
      <c r="D4216" t="s">
        <v>11</v>
      </c>
      <c r="E4216" t="s">
        <v>12</v>
      </c>
      <c r="F4216" t="s">
        <v>13</v>
      </c>
      <c r="H4216" t="s">
        <v>16</v>
      </c>
      <c r="I4216">
        <v>45</v>
      </c>
      <c r="J4216" t="s">
        <v>14</v>
      </c>
      <c r="K4216" s="4">
        <v>7880</v>
      </c>
      <c r="L4216" t="s">
        <v>13</v>
      </c>
      <c r="M4216">
        <v>1</v>
      </c>
      <c r="N4216" t="s">
        <v>14</v>
      </c>
      <c r="O4216" t="s">
        <v>1002</v>
      </c>
      <c r="P4216" t="s">
        <v>15</v>
      </c>
    </row>
    <row r="4217" spans="1:16">
      <c r="A4217" t="s">
        <v>663</v>
      </c>
      <c r="B4217" t="s">
        <v>664</v>
      </c>
      <c r="C4217" t="s">
        <v>665</v>
      </c>
      <c r="D4217" t="s">
        <v>11</v>
      </c>
      <c r="E4217" t="s">
        <v>12</v>
      </c>
      <c r="F4217" t="s">
        <v>873</v>
      </c>
      <c r="H4217" t="s">
        <v>16</v>
      </c>
      <c r="I4217">
        <v>45</v>
      </c>
      <c r="J4217" t="s">
        <v>14</v>
      </c>
      <c r="K4217" s="4">
        <v>2349</v>
      </c>
      <c r="L4217" t="s">
        <v>873</v>
      </c>
      <c r="M4217">
        <v>1</v>
      </c>
      <c r="N4217" t="s">
        <v>14</v>
      </c>
      <c r="O4217" t="s">
        <v>1002</v>
      </c>
      <c r="P4217" t="s">
        <v>15</v>
      </c>
    </row>
    <row r="4218" spans="1:16">
      <c r="A4218" t="s">
        <v>663</v>
      </c>
      <c r="B4218" t="s">
        <v>664</v>
      </c>
      <c r="C4218" t="s">
        <v>665</v>
      </c>
      <c r="D4218" t="s">
        <v>11</v>
      </c>
      <c r="E4218" t="s">
        <v>12</v>
      </c>
      <c r="F4218" t="s">
        <v>874</v>
      </c>
      <c r="H4218" t="s">
        <v>16</v>
      </c>
      <c r="I4218">
        <v>45</v>
      </c>
      <c r="J4218" t="s">
        <v>14</v>
      </c>
      <c r="K4218">
        <v>316</v>
      </c>
      <c r="L4218" t="s">
        <v>874</v>
      </c>
      <c r="M4218">
        <v>1</v>
      </c>
      <c r="N4218" t="s">
        <v>14</v>
      </c>
      <c r="O4218" t="s">
        <v>1002</v>
      </c>
      <c r="P4218" t="s">
        <v>15</v>
      </c>
    </row>
    <row r="4219" spans="1:16">
      <c r="A4219" t="s">
        <v>663</v>
      </c>
      <c r="B4219" t="s">
        <v>664</v>
      </c>
      <c r="C4219" t="s">
        <v>665</v>
      </c>
      <c r="D4219" t="s">
        <v>11</v>
      </c>
      <c r="E4219" t="s">
        <v>12</v>
      </c>
      <c r="F4219" t="s">
        <v>875</v>
      </c>
      <c r="H4219" t="s">
        <v>16</v>
      </c>
      <c r="I4219">
        <v>45</v>
      </c>
      <c r="J4219" t="s">
        <v>14</v>
      </c>
      <c r="K4219">
        <v>210.2</v>
      </c>
      <c r="L4219" t="s">
        <v>875</v>
      </c>
      <c r="M4219">
        <v>1</v>
      </c>
      <c r="N4219" t="s">
        <v>14</v>
      </c>
      <c r="O4219" t="s">
        <v>1002</v>
      </c>
      <c r="P4219" t="s">
        <v>15</v>
      </c>
    </row>
    <row r="4220" spans="1:16">
      <c r="A4220" t="s">
        <v>663</v>
      </c>
      <c r="B4220" t="s">
        <v>664</v>
      </c>
      <c r="C4220" t="s">
        <v>665</v>
      </c>
      <c r="D4220" t="s">
        <v>11</v>
      </c>
      <c r="E4220" t="s">
        <v>12</v>
      </c>
      <c r="F4220" t="s">
        <v>876</v>
      </c>
      <c r="H4220" t="s">
        <v>16</v>
      </c>
      <c r="I4220">
        <v>45</v>
      </c>
      <c r="J4220" t="s">
        <v>14</v>
      </c>
      <c r="K4220" s="3">
        <v>81948</v>
      </c>
      <c r="L4220" t="s">
        <v>876</v>
      </c>
      <c r="M4220">
        <v>1</v>
      </c>
      <c r="N4220" t="s">
        <v>14</v>
      </c>
      <c r="O4220" t="s">
        <v>1002</v>
      </c>
      <c r="P4220" t="s">
        <v>15</v>
      </c>
    </row>
    <row r="4221" spans="1:16">
      <c r="A4221" t="s">
        <v>663</v>
      </c>
      <c r="B4221" t="s">
        <v>664</v>
      </c>
      <c r="C4221" t="s">
        <v>665</v>
      </c>
      <c r="D4221" t="s">
        <v>11</v>
      </c>
      <c r="E4221" t="s">
        <v>12</v>
      </c>
      <c r="F4221" t="s">
        <v>877</v>
      </c>
      <c r="H4221" t="s">
        <v>16</v>
      </c>
      <c r="I4221">
        <v>45</v>
      </c>
      <c r="J4221" t="s">
        <v>14</v>
      </c>
      <c r="K4221" s="4">
        <v>2522</v>
      </c>
      <c r="L4221" t="s">
        <v>877</v>
      </c>
      <c r="M4221">
        <v>1</v>
      </c>
      <c r="N4221" t="s">
        <v>14</v>
      </c>
      <c r="O4221" t="s">
        <v>1002</v>
      </c>
      <c r="P4221" t="s">
        <v>15</v>
      </c>
    </row>
    <row r="4222" spans="1:16">
      <c r="A4222" t="s">
        <v>663</v>
      </c>
      <c r="B4222" t="s">
        <v>664</v>
      </c>
      <c r="C4222" t="s">
        <v>665</v>
      </c>
      <c r="D4222" t="s">
        <v>11</v>
      </c>
      <c r="E4222" t="s">
        <v>12</v>
      </c>
      <c r="F4222" t="s">
        <v>878</v>
      </c>
      <c r="H4222" t="s">
        <v>16</v>
      </c>
      <c r="I4222">
        <v>45</v>
      </c>
      <c r="J4222" t="s">
        <v>14</v>
      </c>
      <c r="K4222" s="4">
        <v>1198</v>
      </c>
      <c r="L4222" t="s">
        <v>878</v>
      </c>
      <c r="M4222">
        <v>1</v>
      </c>
      <c r="N4222" t="s">
        <v>14</v>
      </c>
      <c r="O4222" t="s">
        <v>1002</v>
      </c>
      <c r="P4222" t="s">
        <v>15</v>
      </c>
    </row>
    <row r="4223" spans="1:16">
      <c r="A4223" t="s">
        <v>663</v>
      </c>
      <c r="B4223" t="s">
        <v>664</v>
      </c>
      <c r="C4223" t="s">
        <v>665</v>
      </c>
      <c r="D4223" t="s">
        <v>11</v>
      </c>
      <c r="E4223" t="s">
        <v>12</v>
      </c>
      <c r="F4223" t="s">
        <v>998</v>
      </c>
      <c r="H4223" t="s">
        <v>16</v>
      </c>
      <c r="I4223">
        <v>45</v>
      </c>
      <c r="J4223" t="s">
        <v>14</v>
      </c>
      <c r="K4223" s="4">
        <v>18595.7</v>
      </c>
      <c r="L4223" t="s">
        <v>998</v>
      </c>
      <c r="M4223">
        <v>1</v>
      </c>
      <c r="N4223" t="s">
        <v>14</v>
      </c>
      <c r="O4223" t="s">
        <v>1003</v>
      </c>
      <c r="P4223" t="s">
        <v>15</v>
      </c>
    </row>
    <row r="4224" spans="1:16">
      <c r="A4224" t="s">
        <v>663</v>
      </c>
      <c r="B4224" t="s">
        <v>664</v>
      </c>
      <c r="C4224" t="s">
        <v>665</v>
      </c>
      <c r="D4224" t="s">
        <v>11</v>
      </c>
      <c r="E4224" t="s">
        <v>12</v>
      </c>
      <c r="F4224" t="s">
        <v>879</v>
      </c>
      <c r="H4224" t="s">
        <v>16</v>
      </c>
      <c r="I4224">
        <v>45</v>
      </c>
      <c r="J4224" t="s">
        <v>14</v>
      </c>
      <c r="K4224" s="4">
        <v>2837</v>
      </c>
      <c r="L4224" t="s">
        <v>879</v>
      </c>
      <c r="M4224">
        <v>1</v>
      </c>
      <c r="N4224" t="s">
        <v>14</v>
      </c>
      <c r="O4224" t="s">
        <v>1002</v>
      </c>
      <c r="P4224" t="s">
        <v>15</v>
      </c>
    </row>
    <row r="4225" spans="1:16">
      <c r="A4225" t="s">
        <v>663</v>
      </c>
      <c r="B4225" t="s">
        <v>664</v>
      </c>
      <c r="C4225" t="s">
        <v>665</v>
      </c>
      <c r="D4225" t="s">
        <v>11</v>
      </c>
      <c r="E4225" t="s">
        <v>12</v>
      </c>
      <c r="F4225" t="s">
        <v>880</v>
      </c>
      <c r="H4225" t="s">
        <v>16</v>
      </c>
      <c r="I4225">
        <v>45</v>
      </c>
      <c r="J4225" t="s">
        <v>14</v>
      </c>
      <c r="K4225">
        <v>946</v>
      </c>
      <c r="L4225" t="s">
        <v>880</v>
      </c>
      <c r="M4225">
        <v>1</v>
      </c>
      <c r="N4225" t="s">
        <v>14</v>
      </c>
      <c r="O4225" t="s">
        <v>1002</v>
      </c>
      <c r="P4225" t="s">
        <v>15</v>
      </c>
    </row>
    <row r="4226" spans="1:16">
      <c r="A4226" t="s">
        <v>663</v>
      </c>
      <c r="B4226" t="s">
        <v>664</v>
      </c>
      <c r="C4226" t="s">
        <v>665</v>
      </c>
      <c r="D4226" t="s">
        <v>11</v>
      </c>
      <c r="E4226" t="s">
        <v>12</v>
      </c>
      <c r="F4226" t="s">
        <v>881</v>
      </c>
      <c r="H4226" t="s">
        <v>16</v>
      </c>
      <c r="I4226">
        <v>45</v>
      </c>
      <c r="J4226" t="s">
        <v>14</v>
      </c>
      <c r="K4226" s="4">
        <v>3028.4</v>
      </c>
      <c r="L4226" t="s">
        <v>881</v>
      </c>
      <c r="M4226">
        <v>1</v>
      </c>
      <c r="N4226" t="s">
        <v>14</v>
      </c>
      <c r="O4226" t="s">
        <v>1002</v>
      </c>
      <c r="P4226" t="s">
        <v>15</v>
      </c>
    </row>
    <row r="4227" spans="1:16">
      <c r="A4227" t="s">
        <v>666</v>
      </c>
      <c r="B4227" t="s">
        <v>667</v>
      </c>
      <c r="C4227" t="s">
        <v>668</v>
      </c>
      <c r="D4227" t="s">
        <v>11</v>
      </c>
      <c r="E4227" t="s">
        <v>12</v>
      </c>
      <c r="F4227" t="s">
        <v>13</v>
      </c>
      <c r="H4227" t="s">
        <v>16</v>
      </c>
      <c r="I4227">
        <v>1</v>
      </c>
      <c r="J4227" t="s">
        <v>14</v>
      </c>
      <c r="K4227" s="4">
        <v>5697</v>
      </c>
      <c r="L4227" t="s">
        <v>13</v>
      </c>
      <c r="M4227">
        <v>1</v>
      </c>
      <c r="N4227" t="s">
        <v>14</v>
      </c>
      <c r="O4227" t="s">
        <v>1002</v>
      </c>
      <c r="P4227" t="s">
        <v>15</v>
      </c>
    </row>
    <row r="4228" spans="1:16">
      <c r="A4228" t="s">
        <v>666</v>
      </c>
      <c r="B4228" t="s">
        <v>667</v>
      </c>
      <c r="C4228" t="s">
        <v>668</v>
      </c>
      <c r="D4228" t="s">
        <v>11</v>
      </c>
      <c r="E4228" t="s">
        <v>12</v>
      </c>
      <c r="F4228" t="s">
        <v>873</v>
      </c>
      <c r="H4228" t="s">
        <v>16</v>
      </c>
      <c r="I4228">
        <v>1</v>
      </c>
      <c r="J4228" t="s">
        <v>14</v>
      </c>
      <c r="K4228" s="4">
        <v>1698</v>
      </c>
      <c r="L4228" t="s">
        <v>873</v>
      </c>
      <c r="M4228">
        <v>1</v>
      </c>
      <c r="N4228" t="s">
        <v>14</v>
      </c>
      <c r="O4228" t="s">
        <v>1002</v>
      </c>
      <c r="P4228" t="s">
        <v>15</v>
      </c>
    </row>
    <row r="4229" spans="1:16">
      <c r="A4229" t="s">
        <v>666</v>
      </c>
      <c r="B4229" t="s">
        <v>667</v>
      </c>
      <c r="C4229" t="s">
        <v>668</v>
      </c>
      <c r="D4229" t="s">
        <v>11</v>
      </c>
      <c r="E4229" t="s">
        <v>12</v>
      </c>
      <c r="F4229" t="s">
        <v>874</v>
      </c>
      <c r="H4229" t="s">
        <v>16</v>
      </c>
      <c r="I4229">
        <v>1</v>
      </c>
      <c r="J4229" t="s">
        <v>14</v>
      </c>
      <c r="K4229">
        <v>228</v>
      </c>
      <c r="L4229" t="s">
        <v>874</v>
      </c>
      <c r="M4229">
        <v>1</v>
      </c>
      <c r="N4229" t="s">
        <v>14</v>
      </c>
      <c r="O4229" t="s">
        <v>1002</v>
      </c>
      <c r="P4229" t="s">
        <v>15</v>
      </c>
    </row>
    <row r="4230" spans="1:16">
      <c r="A4230" t="s">
        <v>666</v>
      </c>
      <c r="B4230" t="s">
        <v>667</v>
      </c>
      <c r="C4230" t="s">
        <v>668</v>
      </c>
      <c r="D4230" t="s">
        <v>11</v>
      </c>
      <c r="E4230" t="s">
        <v>12</v>
      </c>
      <c r="F4230" t="s">
        <v>875</v>
      </c>
      <c r="H4230" t="s">
        <v>16</v>
      </c>
      <c r="I4230">
        <v>1</v>
      </c>
      <c r="J4230" t="s">
        <v>14</v>
      </c>
      <c r="K4230">
        <v>190.4</v>
      </c>
      <c r="L4230" t="s">
        <v>875</v>
      </c>
      <c r="M4230">
        <v>1</v>
      </c>
      <c r="N4230" t="s">
        <v>14</v>
      </c>
      <c r="O4230" t="s">
        <v>1002</v>
      </c>
      <c r="P4230" t="s">
        <v>15</v>
      </c>
    </row>
    <row r="4231" spans="1:16">
      <c r="A4231" t="s">
        <v>666</v>
      </c>
      <c r="B4231" t="s">
        <v>667</v>
      </c>
      <c r="C4231" t="s">
        <v>668</v>
      </c>
      <c r="D4231" t="s">
        <v>11</v>
      </c>
      <c r="E4231" t="s">
        <v>12</v>
      </c>
      <c r="F4231" t="s">
        <v>876</v>
      </c>
      <c r="H4231" t="s">
        <v>16</v>
      </c>
      <c r="I4231">
        <v>1</v>
      </c>
      <c r="J4231" t="s">
        <v>14</v>
      </c>
      <c r="K4231" s="3">
        <v>59247</v>
      </c>
      <c r="L4231" t="s">
        <v>876</v>
      </c>
      <c r="M4231">
        <v>1</v>
      </c>
      <c r="N4231" t="s">
        <v>14</v>
      </c>
      <c r="O4231" t="s">
        <v>1002</v>
      </c>
      <c r="P4231" t="s">
        <v>15</v>
      </c>
    </row>
    <row r="4232" spans="1:16">
      <c r="A4232" t="s">
        <v>666</v>
      </c>
      <c r="B4232" t="s">
        <v>667</v>
      </c>
      <c r="C4232" t="s">
        <v>668</v>
      </c>
      <c r="D4232" t="s">
        <v>11</v>
      </c>
      <c r="E4232" t="s">
        <v>12</v>
      </c>
      <c r="F4232" t="s">
        <v>877</v>
      </c>
      <c r="H4232" t="s">
        <v>16</v>
      </c>
      <c r="I4232">
        <v>1</v>
      </c>
      <c r="J4232" t="s">
        <v>14</v>
      </c>
      <c r="K4232" s="4">
        <v>1767</v>
      </c>
      <c r="L4232" t="s">
        <v>877</v>
      </c>
      <c r="M4232">
        <v>1</v>
      </c>
      <c r="N4232" t="s">
        <v>14</v>
      </c>
      <c r="O4232" t="s">
        <v>1002</v>
      </c>
      <c r="P4232" t="s">
        <v>15</v>
      </c>
    </row>
    <row r="4233" spans="1:16">
      <c r="A4233" t="s">
        <v>666</v>
      </c>
      <c r="B4233" t="s">
        <v>667</v>
      </c>
      <c r="C4233" t="s">
        <v>668</v>
      </c>
      <c r="D4233" t="s">
        <v>11</v>
      </c>
      <c r="E4233" t="s">
        <v>12</v>
      </c>
      <c r="F4233" t="s">
        <v>878</v>
      </c>
      <c r="H4233" t="s">
        <v>16</v>
      </c>
      <c r="I4233">
        <v>1</v>
      </c>
      <c r="J4233" t="s">
        <v>14</v>
      </c>
      <c r="K4233">
        <v>890</v>
      </c>
      <c r="L4233" t="s">
        <v>878</v>
      </c>
      <c r="M4233">
        <v>1</v>
      </c>
      <c r="N4233" t="s">
        <v>14</v>
      </c>
      <c r="O4233" t="s">
        <v>1002</v>
      </c>
      <c r="P4233" t="s">
        <v>15</v>
      </c>
    </row>
    <row r="4234" spans="1:16">
      <c r="A4234" t="s">
        <v>666</v>
      </c>
      <c r="B4234" t="s">
        <v>667</v>
      </c>
      <c r="C4234" t="s">
        <v>668</v>
      </c>
      <c r="D4234" t="s">
        <v>11</v>
      </c>
      <c r="E4234" t="s">
        <v>12</v>
      </c>
      <c r="F4234" t="s">
        <v>998</v>
      </c>
      <c r="H4234" t="s">
        <v>16</v>
      </c>
      <c r="I4234">
        <v>1</v>
      </c>
      <c r="J4234" t="s">
        <v>14</v>
      </c>
      <c r="K4234" s="4">
        <v>13444.4</v>
      </c>
      <c r="L4234" t="s">
        <v>998</v>
      </c>
      <c r="M4234">
        <v>1</v>
      </c>
      <c r="N4234" t="s">
        <v>14</v>
      </c>
      <c r="O4234" t="s">
        <v>1003</v>
      </c>
      <c r="P4234" t="s">
        <v>15</v>
      </c>
    </row>
    <row r="4235" spans="1:16">
      <c r="A4235" t="s">
        <v>666</v>
      </c>
      <c r="B4235" t="s">
        <v>667</v>
      </c>
      <c r="C4235" t="s">
        <v>668</v>
      </c>
      <c r="D4235" t="s">
        <v>11</v>
      </c>
      <c r="E4235" t="s">
        <v>12</v>
      </c>
      <c r="F4235" t="s">
        <v>879</v>
      </c>
      <c r="H4235" t="s">
        <v>16</v>
      </c>
      <c r="I4235">
        <v>1</v>
      </c>
      <c r="J4235" t="s">
        <v>14</v>
      </c>
      <c r="K4235" s="4">
        <v>2053</v>
      </c>
      <c r="L4235" t="s">
        <v>879</v>
      </c>
      <c r="M4235">
        <v>1</v>
      </c>
      <c r="N4235" t="s">
        <v>14</v>
      </c>
      <c r="O4235" t="s">
        <v>1002</v>
      </c>
      <c r="P4235" t="s">
        <v>15</v>
      </c>
    </row>
    <row r="4236" spans="1:16">
      <c r="A4236" t="s">
        <v>666</v>
      </c>
      <c r="B4236" t="s">
        <v>667</v>
      </c>
      <c r="C4236" t="s">
        <v>668</v>
      </c>
      <c r="D4236" t="s">
        <v>11</v>
      </c>
      <c r="E4236" t="s">
        <v>12</v>
      </c>
      <c r="F4236" t="s">
        <v>880</v>
      </c>
      <c r="H4236" t="s">
        <v>16</v>
      </c>
      <c r="I4236">
        <v>1</v>
      </c>
      <c r="J4236" t="s">
        <v>14</v>
      </c>
      <c r="K4236">
        <v>684</v>
      </c>
      <c r="L4236" t="s">
        <v>880</v>
      </c>
      <c r="M4236">
        <v>1</v>
      </c>
      <c r="N4236" t="s">
        <v>14</v>
      </c>
      <c r="O4236" t="s">
        <v>1002</v>
      </c>
      <c r="P4236" t="s">
        <v>15</v>
      </c>
    </row>
    <row r="4237" spans="1:16">
      <c r="A4237" t="s">
        <v>666</v>
      </c>
      <c r="B4237" t="s">
        <v>667</v>
      </c>
      <c r="C4237" t="s">
        <v>668</v>
      </c>
      <c r="D4237" t="s">
        <v>11</v>
      </c>
      <c r="E4237" t="s">
        <v>12</v>
      </c>
      <c r="F4237" t="s">
        <v>881</v>
      </c>
      <c r="H4237" t="s">
        <v>16</v>
      </c>
      <c r="I4237">
        <v>1</v>
      </c>
      <c r="J4237" t="s">
        <v>14</v>
      </c>
      <c r="K4237" s="4">
        <v>2234</v>
      </c>
      <c r="L4237" t="s">
        <v>881</v>
      </c>
      <c r="M4237">
        <v>1</v>
      </c>
      <c r="N4237" t="s">
        <v>14</v>
      </c>
      <c r="O4237" t="s">
        <v>1002</v>
      </c>
      <c r="P4237" t="s">
        <v>15</v>
      </c>
    </row>
    <row r="4238" spans="1:16">
      <c r="A4238" t="s">
        <v>666</v>
      </c>
      <c r="B4238" t="s">
        <v>667</v>
      </c>
      <c r="C4238" t="s">
        <v>668</v>
      </c>
      <c r="D4238" t="s">
        <v>11</v>
      </c>
      <c r="E4238" t="s">
        <v>12</v>
      </c>
      <c r="F4238" t="s">
        <v>13</v>
      </c>
      <c r="H4238" t="s">
        <v>16</v>
      </c>
      <c r="I4238">
        <v>15</v>
      </c>
      <c r="J4238" t="s">
        <v>14</v>
      </c>
      <c r="K4238" s="4">
        <v>4843</v>
      </c>
      <c r="L4238" t="s">
        <v>13</v>
      </c>
      <c r="M4238">
        <v>1</v>
      </c>
      <c r="N4238" t="s">
        <v>14</v>
      </c>
      <c r="O4238" t="s">
        <v>1002</v>
      </c>
      <c r="P4238" t="s">
        <v>15</v>
      </c>
    </row>
    <row r="4239" spans="1:16">
      <c r="A4239" t="s">
        <v>666</v>
      </c>
      <c r="B4239" t="s">
        <v>667</v>
      </c>
      <c r="C4239" t="s">
        <v>668</v>
      </c>
      <c r="D4239" t="s">
        <v>11</v>
      </c>
      <c r="E4239" t="s">
        <v>12</v>
      </c>
      <c r="F4239" t="s">
        <v>873</v>
      </c>
      <c r="H4239" t="s">
        <v>16</v>
      </c>
      <c r="I4239">
        <v>15</v>
      </c>
      <c r="J4239" t="s">
        <v>14</v>
      </c>
      <c r="K4239" s="4">
        <v>1444</v>
      </c>
      <c r="L4239" t="s">
        <v>873</v>
      </c>
      <c r="M4239">
        <v>1</v>
      </c>
      <c r="N4239" t="s">
        <v>14</v>
      </c>
      <c r="O4239" t="s">
        <v>1002</v>
      </c>
      <c r="P4239" t="s">
        <v>15</v>
      </c>
    </row>
    <row r="4240" spans="1:16">
      <c r="A4240" t="s">
        <v>666</v>
      </c>
      <c r="B4240" t="s">
        <v>667</v>
      </c>
      <c r="C4240" t="s">
        <v>668</v>
      </c>
      <c r="D4240" t="s">
        <v>11</v>
      </c>
      <c r="E4240" t="s">
        <v>12</v>
      </c>
      <c r="F4240" t="s">
        <v>874</v>
      </c>
      <c r="H4240" t="s">
        <v>16</v>
      </c>
      <c r="I4240">
        <v>15</v>
      </c>
      <c r="J4240" t="s">
        <v>14</v>
      </c>
      <c r="K4240">
        <v>194</v>
      </c>
      <c r="L4240" t="s">
        <v>874</v>
      </c>
      <c r="M4240">
        <v>1</v>
      </c>
      <c r="N4240" t="s">
        <v>14</v>
      </c>
      <c r="O4240" t="s">
        <v>1002</v>
      </c>
      <c r="P4240" t="s">
        <v>15</v>
      </c>
    </row>
    <row r="4241" spans="1:16">
      <c r="A4241" t="s">
        <v>666</v>
      </c>
      <c r="B4241" t="s">
        <v>667</v>
      </c>
      <c r="C4241" t="s">
        <v>668</v>
      </c>
      <c r="D4241" t="s">
        <v>11</v>
      </c>
      <c r="E4241" t="s">
        <v>12</v>
      </c>
      <c r="F4241" t="s">
        <v>875</v>
      </c>
      <c r="H4241" t="s">
        <v>16</v>
      </c>
      <c r="I4241">
        <v>15</v>
      </c>
      <c r="J4241" t="s">
        <v>14</v>
      </c>
      <c r="K4241">
        <v>161.9</v>
      </c>
      <c r="L4241" t="s">
        <v>875</v>
      </c>
      <c r="M4241">
        <v>1</v>
      </c>
      <c r="N4241" t="s">
        <v>14</v>
      </c>
      <c r="O4241" t="s">
        <v>1002</v>
      </c>
      <c r="P4241" t="s">
        <v>15</v>
      </c>
    </row>
    <row r="4242" spans="1:16">
      <c r="A4242" t="s">
        <v>666</v>
      </c>
      <c r="B4242" t="s">
        <v>667</v>
      </c>
      <c r="C4242" t="s">
        <v>668</v>
      </c>
      <c r="D4242" t="s">
        <v>11</v>
      </c>
      <c r="E4242" t="s">
        <v>12</v>
      </c>
      <c r="F4242" t="s">
        <v>876</v>
      </c>
      <c r="H4242" t="s">
        <v>16</v>
      </c>
      <c r="I4242">
        <v>15</v>
      </c>
      <c r="J4242" t="s">
        <v>14</v>
      </c>
      <c r="K4242" s="3">
        <v>50363</v>
      </c>
      <c r="L4242" t="s">
        <v>876</v>
      </c>
      <c r="M4242">
        <v>1</v>
      </c>
      <c r="N4242" t="s">
        <v>14</v>
      </c>
      <c r="O4242" t="s">
        <v>1002</v>
      </c>
      <c r="P4242" t="s">
        <v>15</v>
      </c>
    </row>
    <row r="4243" spans="1:16">
      <c r="A4243" t="s">
        <v>666</v>
      </c>
      <c r="B4243" t="s">
        <v>667</v>
      </c>
      <c r="C4243" t="s">
        <v>668</v>
      </c>
      <c r="D4243" t="s">
        <v>11</v>
      </c>
      <c r="E4243" t="s">
        <v>12</v>
      </c>
      <c r="F4243" t="s">
        <v>877</v>
      </c>
      <c r="H4243" t="s">
        <v>16</v>
      </c>
      <c r="I4243">
        <v>15</v>
      </c>
      <c r="J4243" t="s">
        <v>14</v>
      </c>
      <c r="K4243" s="4">
        <v>1502</v>
      </c>
      <c r="L4243" t="s">
        <v>877</v>
      </c>
      <c r="M4243">
        <v>1</v>
      </c>
      <c r="N4243" t="s">
        <v>14</v>
      </c>
      <c r="O4243" t="s">
        <v>1002</v>
      </c>
      <c r="P4243" t="s">
        <v>15</v>
      </c>
    </row>
    <row r="4244" spans="1:16">
      <c r="A4244" t="s">
        <v>666</v>
      </c>
      <c r="B4244" t="s">
        <v>667</v>
      </c>
      <c r="C4244" t="s">
        <v>668</v>
      </c>
      <c r="D4244" t="s">
        <v>11</v>
      </c>
      <c r="E4244" t="s">
        <v>12</v>
      </c>
      <c r="F4244" t="s">
        <v>878</v>
      </c>
      <c r="H4244" t="s">
        <v>16</v>
      </c>
      <c r="I4244">
        <v>15</v>
      </c>
      <c r="J4244" t="s">
        <v>14</v>
      </c>
      <c r="K4244">
        <v>756</v>
      </c>
      <c r="L4244" t="s">
        <v>878</v>
      </c>
      <c r="M4244">
        <v>1</v>
      </c>
      <c r="N4244" t="s">
        <v>14</v>
      </c>
      <c r="O4244" t="s">
        <v>1002</v>
      </c>
      <c r="P4244" t="s">
        <v>15</v>
      </c>
    </row>
    <row r="4245" spans="1:16">
      <c r="A4245" t="s">
        <v>666</v>
      </c>
      <c r="B4245" t="s">
        <v>667</v>
      </c>
      <c r="C4245" t="s">
        <v>668</v>
      </c>
      <c r="D4245" t="s">
        <v>11</v>
      </c>
      <c r="E4245" t="s">
        <v>12</v>
      </c>
      <c r="F4245" t="s">
        <v>998</v>
      </c>
      <c r="H4245" t="s">
        <v>16</v>
      </c>
      <c r="I4245">
        <v>15</v>
      </c>
      <c r="J4245" t="s">
        <v>14</v>
      </c>
      <c r="K4245" s="4">
        <v>11428.3</v>
      </c>
      <c r="L4245" t="s">
        <v>998</v>
      </c>
      <c r="M4245">
        <v>1</v>
      </c>
      <c r="N4245" t="s">
        <v>14</v>
      </c>
      <c r="O4245" t="s">
        <v>1003</v>
      </c>
      <c r="P4245" t="s">
        <v>15</v>
      </c>
    </row>
    <row r="4246" spans="1:16">
      <c r="A4246" t="s">
        <v>666</v>
      </c>
      <c r="B4246" t="s">
        <v>667</v>
      </c>
      <c r="C4246" t="s">
        <v>668</v>
      </c>
      <c r="D4246" t="s">
        <v>11</v>
      </c>
      <c r="E4246" t="s">
        <v>12</v>
      </c>
      <c r="F4246" t="s">
        <v>879</v>
      </c>
      <c r="H4246" t="s">
        <v>16</v>
      </c>
      <c r="I4246">
        <v>15</v>
      </c>
      <c r="J4246" t="s">
        <v>14</v>
      </c>
      <c r="K4246" s="4">
        <v>1745</v>
      </c>
      <c r="L4246" t="s">
        <v>879</v>
      </c>
      <c r="M4246">
        <v>1</v>
      </c>
      <c r="N4246" t="s">
        <v>14</v>
      </c>
      <c r="O4246" t="s">
        <v>1002</v>
      </c>
      <c r="P4246" t="s">
        <v>15</v>
      </c>
    </row>
    <row r="4247" spans="1:16">
      <c r="A4247" t="s">
        <v>666</v>
      </c>
      <c r="B4247" t="s">
        <v>667</v>
      </c>
      <c r="C4247" t="s">
        <v>668</v>
      </c>
      <c r="D4247" t="s">
        <v>11</v>
      </c>
      <c r="E4247" t="s">
        <v>12</v>
      </c>
      <c r="F4247" t="s">
        <v>880</v>
      </c>
      <c r="H4247" t="s">
        <v>16</v>
      </c>
      <c r="I4247">
        <v>15</v>
      </c>
      <c r="J4247" t="s">
        <v>14</v>
      </c>
      <c r="K4247">
        <v>582</v>
      </c>
      <c r="L4247" t="s">
        <v>880</v>
      </c>
      <c r="M4247">
        <v>1</v>
      </c>
      <c r="N4247" t="s">
        <v>14</v>
      </c>
      <c r="O4247" t="s">
        <v>1002</v>
      </c>
      <c r="P4247" t="s">
        <v>15</v>
      </c>
    </row>
    <row r="4248" spans="1:16">
      <c r="A4248" t="s">
        <v>666</v>
      </c>
      <c r="B4248" t="s">
        <v>667</v>
      </c>
      <c r="C4248" t="s">
        <v>668</v>
      </c>
      <c r="D4248" t="s">
        <v>11</v>
      </c>
      <c r="E4248" t="s">
        <v>12</v>
      </c>
      <c r="F4248" t="s">
        <v>881</v>
      </c>
      <c r="H4248" t="s">
        <v>16</v>
      </c>
      <c r="I4248">
        <v>15</v>
      </c>
      <c r="J4248" t="s">
        <v>14</v>
      </c>
      <c r="K4248" s="4">
        <v>1899</v>
      </c>
      <c r="L4248" t="s">
        <v>881</v>
      </c>
      <c r="M4248">
        <v>1</v>
      </c>
      <c r="N4248" t="s">
        <v>14</v>
      </c>
      <c r="O4248" t="s">
        <v>1002</v>
      </c>
      <c r="P4248" t="s">
        <v>15</v>
      </c>
    </row>
    <row r="4249" spans="1:16">
      <c r="A4249" t="s">
        <v>666</v>
      </c>
      <c r="B4249" t="s">
        <v>667</v>
      </c>
      <c r="C4249" t="s">
        <v>668</v>
      </c>
      <c r="D4249" t="s">
        <v>11</v>
      </c>
      <c r="E4249" t="s">
        <v>12</v>
      </c>
      <c r="F4249" t="s">
        <v>13</v>
      </c>
      <c r="H4249" t="s">
        <v>16</v>
      </c>
      <c r="I4249">
        <v>45</v>
      </c>
      <c r="J4249" t="s">
        <v>14</v>
      </c>
      <c r="K4249" s="4">
        <v>4659</v>
      </c>
      <c r="L4249" t="s">
        <v>13</v>
      </c>
      <c r="M4249">
        <v>1</v>
      </c>
      <c r="N4249" t="s">
        <v>14</v>
      </c>
      <c r="O4249" t="s">
        <v>1002</v>
      </c>
      <c r="P4249" t="s">
        <v>15</v>
      </c>
    </row>
    <row r="4250" spans="1:16">
      <c r="A4250" t="s">
        <v>666</v>
      </c>
      <c r="B4250" t="s">
        <v>667</v>
      </c>
      <c r="C4250" t="s">
        <v>668</v>
      </c>
      <c r="D4250" t="s">
        <v>11</v>
      </c>
      <c r="E4250" t="s">
        <v>12</v>
      </c>
      <c r="F4250" t="s">
        <v>873</v>
      </c>
      <c r="H4250" t="s">
        <v>16</v>
      </c>
      <c r="I4250">
        <v>45</v>
      </c>
      <c r="J4250" t="s">
        <v>14</v>
      </c>
      <c r="K4250" s="4">
        <v>1389</v>
      </c>
      <c r="L4250" t="s">
        <v>873</v>
      </c>
      <c r="M4250">
        <v>1</v>
      </c>
      <c r="N4250" t="s">
        <v>14</v>
      </c>
      <c r="O4250" t="s">
        <v>1002</v>
      </c>
      <c r="P4250" t="s">
        <v>15</v>
      </c>
    </row>
    <row r="4251" spans="1:16">
      <c r="A4251" t="s">
        <v>666</v>
      </c>
      <c r="B4251" t="s">
        <v>667</v>
      </c>
      <c r="C4251" t="s">
        <v>668</v>
      </c>
      <c r="D4251" t="s">
        <v>11</v>
      </c>
      <c r="E4251" t="s">
        <v>12</v>
      </c>
      <c r="F4251" t="s">
        <v>874</v>
      </c>
      <c r="H4251" t="s">
        <v>16</v>
      </c>
      <c r="I4251">
        <v>45</v>
      </c>
      <c r="J4251" t="s">
        <v>14</v>
      </c>
      <c r="K4251">
        <v>187</v>
      </c>
      <c r="L4251" t="s">
        <v>874</v>
      </c>
      <c r="M4251">
        <v>1</v>
      </c>
      <c r="N4251" t="s">
        <v>14</v>
      </c>
      <c r="O4251" t="s">
        <v>1002</v>
      </c>
      <c r="P4251" t="s">
        <v>15</v>
      </c>
    </row>
    <row r="4252" spans="1:16">
      <c r="A4252" t="s">
        <v>666</v>
      </c>
      <c r="B4252" t="s">
        <v>667</v>
      </c>
      <c r="C4252" t="s">
        <v>668</v>
      </c>
      <c r="D4252" t="s">
        <v>11</v>
      </c>
      <c r="E4252" t="s">
        <v>12</v>
      </c>
      <c r="F4252" t="s">
        <v>875</v>
      </c>
      <c r="H4252" t="s">
        <v>16</v>
      </c>
      <c r="I4252">
        <v>45</v>
      </c>
      <c r="J4252" t="s">
        <v>14</v>
      </c>
      <c r="K4252">
        <v>155.69999999999999</v>
      </c>
      <c r="L4252" t="s">
        <v>875</v>
      </c>
      <c r="M4252">
        <v>1</v>
      </c>
      <c r="N4252" t="s">
        <v>14</v>
      </c>
      <c r="O4252" t="s">
        <v>1002</v>
      </c>
      <c r="P4252" t="s">
        <v>15</v>
      </c>
    </row>
    <row r="4253" spans="1:16">
      <c r="A4253" t="s">
        <v>666</v>
      </c>
      <c r="B4253" t="s">
        <v>667</v>
      </c>
      <c r="C4253" t="s">
        <v>668</v>
      </c>
      <c r="D4253" t="s">
        <v>11</v>
      </c>
      <c r="E4253" t="s">
        <v>12</v>
      </c>
      <c r="F4253" t="s">
        <v>876</v>
      </c>
      <c r="H4253" t="s">
        <v>16</v>
      </c>
      <c r="I4253">
        <v>45</v>
      </c>
      <c r="J4253" t="s">
        <v>14</v>
      </c>
      <c r="K4253" s="3">
        <v>48454</v>
      </c>
      <c r="L4253" t="s">
        <v>876</v>
      </c>
      <c r="M4253">
        <v>1</v>
      </c>
      <c r="N4253" t="s">
        <v>14</v>
      </c>
      <c r="O4253" t="s">
        <v>1002</v>
      </c>
      <c r="P4253" t="s">
        <v>15</v>
      </c>
    </row>
    <row r="4254" spans="1:16">
      <c r="A4254" t="s">
        <v>666</v>
      </c>
      <c r="B4254" t="s">
        <v>667</v>
      </c>
      <c r="C4254" t="s">
        <v>668</v>
      </c>
      <c r="D4254" t="s">
        <v>11</v>
      </c>
      <c r="E4254" t="s">
        <v>12</v>
      </c>
      <c r="F4254" t="s">
        <v>877</v>
      </c>
      <c r="H4254" t="s">
        <v>16</v>
      </c>
      <c r="I4254">
        <v>45</v>
      </c>
      <c r="J4254" t="s">
        <v>14</v>
      </c>
      <c r="K4254" s="4">
        <v>1445</v>
      </c>
      <c r="L4254" t="s">
        <v>877</v>
      </c>
      <c r="M4254">
        <v>1</v>
      </c>
      <c r="N4254" t="s">
        <v>14</v>
      </c>
      <c r="O4254" t="s">
        <v>1002</v>
      </c>
      <c r="P4254" t="s">
        <v>15</v>
      </c>
    </row>
    <row r="4255" spans="1:16">
      <c r="A4255" t="s">
        <v>666</v>
      </c>
      <c r="B4255" t="s">
        <v>667</v>
      </c>
      <c r="C4255" t="s">
        <v>668</v>
      </c>
      <c r="D4255" t="s">
        <v>11</v>
      </c>
      <c r="E4255" t="s">
        <v>12</v>
      </c>
      <c r="F4255" t="s">
        <v>878</v>
      </c>
      <c r="H4255" t="s">
        <v>16</v>
      </c>
      <c r="I4255">
        <v>45</v>
      </c>
      <c r="J4255" t="s">
        <v>14</v>
      </c>
      <c r="K4255">
        <v>728</v>
      </c>
      <c r="L4255" t="s">
        <v>878</v>
      </c>
      <c r="M4255">
        <v>1</v>
      </c>
      <c r="N4255" t="s">
        <v>14</v>
      </c>
      <c r="O4255" t="s">
        <v>1002</v>
      </c>
      <c r="P4255" t="s">
        <v>15</v>
      </c>
    </row>
    <row r="4256" spans="1:16">
      <c r="A4256" t="s">
        <v>666</v>
      </c>
      <c r="B4256" t="s">
        <v>667</v>
      </c>
      <c r="C4256" t="s">
        <v>668</v>
      </c>
      <c r="D4256" t="s">
        <v>11</v>
      </c>
      <c r="E4256" t="s">
        <v>12</v>
      </c>
      <c r="F4256" t="s">
        <v>998</v>
      </c>
      <c r="H4256" t="s">
        <v>16</v>
      </c>
      <c r="I4256">
        <v>45</v>
      </c>
      <c r="J4256" t="s">
        <v>14</v>
      </c>
      <c r="K4256" s="4">
        <v>10995</v>
      </c>
      <c r="L4256" t="s">
        <v>998</v>
      </c>
      <c r="M4256">
        <v>1</v>
      </c>
      <c r="N4256" t="s">
        <v>14</v>
      </c>
      <c r="O4256" t="s">
        <v>1003</v>
      </c>
      <c r="P4256" t="s">
        <v>15</v>
      </c>
    </row>
    <row r="4257" spans="1:16">
      <c r="A4257" t="s">
        <v>666</v>
      </c>
      <c r="B4257" t="s">
        <v>667</v>
      </c>
      <c r="C4257" t="s">
        <v>668</v>
      </c>
      <c r="D4257" t="s">
        <v>11</v>
      </c>
      <c r="E4257" t="s">
        <v>12</v>
      </c>
      <c r="F4257" t="s">
        <v>879</v>
      </c>
      <c r="H4257" t="s">
        <v>16</v>
      </c>
      <c r="I4257">
        <v>45</v>
      </c>
      <c r="J4257" t="s">
        <v>14</v>
      </c>
      <c r="K4257" s="4">
        <v>1679</v>
      </c>
      <c r="L4257" t="s">
        <v>879</v>
      </c>
      <c r="M4257">
        <v>1</v>
      </c>
      <c r="N4257" t="s">
        <v>14</v>
      </c>
      <c r="O4257" t="s">
        <v>1002</v>
      </c>
      <c r="P4257" t="s">
        <v>15</v>
      </c>
    </row>
    <row r="4258" spans="1:16">
      <c r="A4258" t="s">
        <v>666</v>
      </c>
      <c r="B4258" t="s">
        <v>667</v>
      </c>
      <c r="C4258" t="s">
        <v>668</v>
      </c>
      <c r="D4258" t="s">
        <v>11</v>
      </c>
      <c r="E4258" t="s">
        <v>12</v>
      </c>
      <c r="F4258" t="s">
        <v>880</v>
      </c>
      <c r="H4258" t="s">
        <v>16</v>
      </c>
      <c r="I4258">
        <v>45</v>
      </c>
      <c r="J4258" t="s">
        <v>14</v>
      </c>
      <c r="K4258">
        <v>560</v>
      </c>
      <c r="L4258" t="s">
        <v>880</v>
      </c>
      <c r="M4258">
        <v>1</v>
      </c>
      <c r="N4258" t="s">
        <v>14</v>
      </c>
      <c r="O4258" t="s">
        <v>1002</v>
      </c>
      <c r="P4258" t="s">
        <v>15</v>
      </c>
    </row>
    <row r="4259" spans="1:16">
      <c r="A4259" t="s">
        <v>666</v>
      </c>
      <c r="B4259" t="s">
        <v>667</v>
      </c>
      <c r="C4259" t="s">
        <v>668</v>
      </c>
      <c r="D4259" t="s">
        <v>11</v>
      </c>
      <c r="E4259" t="s">
        <v>12</v>
      </c>
      <c r="F4259" t="s">
        <v>881</v>
      </c>
      <c r="H4259" t="s">
        <v>16</v>
      </c>
      <c r="I4259">
        <v>45</v>
      </c>
      <c r="J4259" t="s">
        <v>14</v>
      </c>
      <c r="K4259" s="4">
        <v>1827</v>
      </c>
      <c r="L4259" t="s">
        <v>881</v>
      </c>
      <c r="M4259">
        <v>1</v>
      </c>
      <c r="N4259" t="s">
        <v>14</v>
      </c>
      <c r="O4259" t="s">
        <v>1002</v>
      </c>
      <c r="P4259" t="s">
        <v>15</v>
      </c>
    </row>
    <row r="4260" spans="1:16">
      <c r="A4260" t="s">
        <v>669</v>
      </c>
      <c r="B4260" t="s">
        <v>670</v>
      </c>
      <c r="C4260" t="s">
        <v>671</v>
      </c>
      <c r="D4260" t="s">
        <v>11</v>
      </c>
      <c r="E4260" t="s">
        <v>12</v>
      </c>
      <c r="F4260" t="s">
        <v>13</v>
      </c>
      <c r="H4260" t="s">
        <v>16</v>
      </c>
      <c r="I4260">
        <v>1</v>
      </c>
      <c r="J4260" t="s">
        <v>14</v>
      </c>
      <c r="K4260" s="4">
        <v>7905</v>
      </c>
      <c r="L4260" t="s">
        <v>13</v>
      </c>
      <c r="M4260">
        <v>1</v>
      </c>
      <c r="N4260" t="s">
        <v>14</v>
      </c>
      <c r="O4260" t="s">
        <v>1002</v>
      </c>
      <c r="P4260" t="s">
        <v>15</v>
      </c>
    </row>
    <row r="4261" spans="1:16">
      <c r="A4261" t="s">
        <v>669</v>
      </c>
      <c r="B4261" t="s">
        <v>670</v>
      </c>
      <c r="C4261" t="s">
        <v>671</v>
      </c>
      <c r="D4261" t="s">
        <v>11</v>
      </c>
      <c r="E4261" t="s">
        <v>12</v>
      </c>
      <c r="F4261" t="s">
        <v>873</v>
      </c>
      <c r="H4261" t="s">
        <v>16</v>
      </c>
      <c r="I4261">
        <v>1</v>
      </c>
      <c r="J4261" t="s">
        <v>14</v>
      </c>
      <c r="K4261" s="4">
        <v>2356</v>
      </c>
      <c r="L4261" t="s">
        <v>873</v>
      </c>
      <c r="M4261">
        <v>1</v>
      </c>
      <c r="N4261" t="s">
        <v>14</v>
      </c>
      <c r="O4261" t="s">
        <v>1002</v>
      </c>
      <c r="P4261" t="s">
        <v>15</v>
      </c>
    </row>
    <row r="4262" spans="1:16">
      <c r="A4262" t="s">
        <v>669</v>
      </c>
      <c r="B4262" t="s">
        <v>670</v>
      </c>
      <c r="C4262" t="s">
        <v>671</v>
      </c>
      <c r="D4262" t="s">
        <v>11</v>
      </c>
      <c r="E4262" t="s">
        <v>12</v>
      </c>
      <c r="F4262" t="s">
        <v>874</v>
      </c>
      <c r="H4262" t="s">
        <v>16</v>
      </c>
      <c r="I4262">
        <v>1</v>
      </c>
      <c r="J4262" t="s">
        <v>14</v>
      </c>
      <c r="K4262">
        <v>317</v>
      </c>
      <c r="L4262" t="s">
        <v>874</v>
      </c>
      <c r="M4262">
        <v>1</v>
      </c>
      <c r="N4262" t="s">
        <v>14</v>
      </c>
      <c r="O4262" t="s">
        <v>1002</v>
      </c>
      <c r="P4262" t="s">
        <v>15</v>
      </c>
    </row>
    <row r="4263" spans="1:16">
      <c r="A4263" t="s">
        <v>669</v>
      </c>
      <c r="B4263" t="s">
        <v>670</v>
      </c>
      <c r="C4263" t="s">
        <v>671</v>
      </c>
      <c r="D4263" t="s">
        <v>11</v>
      </c>
      <c r="E4263" t="s">
        <v>12</v>
      </c>
      <c r="F4263" t="s">
        <v>875</v>
      </c>
      <c r="H4263" t="s">
        <v>16</v>
      </c>
      <c r="I4263">
        <v>1</v>
      </c>
      <c r="J4263" t="s">
        <v>14</v>
      </c>
      <c r="K4263">
        <v>263.5</v>
      </c>
      <c r="L4263" t="s">
        <v>875</v>
      </c>
      <c r="M4263">
        <v>1</v>
      </c>
      <c r="N4263" t="s">
        <v>14</v>
      </c>
      <c r="O4263" t="s">
        <v>1002</v>
      </c>
      <c r="P4263" t="s">
        <v>15</v>
      </c>
    </row>
    <row r="4264" spans="1:16">
      <c r="A4264" t="s">
        <v>669</v>
      </c>
      <c r="B4264" t="s">
        <v>670</v>
      </c>
      <c r="C4264" t="s">
        <v>671</v>
      </c>
      <c r="D4264" t="s">
        <v>11</v>
      </c>
      <c r="E4264" t="s">
        <v>12</v>
      </c>
      <c r="F4264" t="s">
        <v>876</v>
      </c>
      <c r="H4264" t="s">
        <v>16</v>
      </c>
      <c r="I4264">
        <v>1</v>
      </c>
      <c r="J4264" t="s">
        <v>14</v>
      </c>
      <c r="K4264" s="3">
        <v>82212</v>
      </c>
      <c r="L4264" t="s">
        <v>876</v>
      </c>
      <c r="M4264">
        <v>1</v>
      </c>
      <c r="N4264" t="s">
        <v>14</v>
      </c>
      <c r="O4264" t="s">
        <v>1002</v>
      </c>
      <c r="P4264" t="s">
        <v>15</v>
      </c>
    </row>
    <row r="4265" spans="1:16">
      <c r="A4265" t="s">
        <v>669</v>
      </c>
      <c r="B4265" t="s">
        <v>670</v>
      </c>
      <c r="C4265" t="s">
        <v>671</v>
      </c>
      <c r="D4265" t="s">
        <v>11</v>
      </c>
      <c r="E4265" t="s">
        <v>12</v>
      </c>
      <c r="F4265" t="s">
        <v>877</v>
      </c>
      <c r="H4265" t="s">
        <v>16</v>
      </c>
      <c r="I4265">
        <v>1</v>
      </c>
      <c r="J4265" t="s">
        <v>14</v>
      </c>
      <c r="K4265" s="4">
        <v>2451</v>
      </c>
      <c r="L4265" t="s">
        <v>877</v>
      </c>
      <c r="M4265">
        <v>1</v>
      </c>
      <c r="N4265" t="s">
        <v>14</v>
      </c>
      <c r="O4265" t="s">
        <v>1002</v>
      </c>
      <c r="P4265" t="s">
        <v>15</v>
      </c>
    </row>
    <row r="4266" spans="1:16">
      <c r="A4266" t="s">
        <v>669</v>
      </c>
      <c r="B4266" t="s">
        <v>670</v>
      </c>
      <c r="C4266" t="s">
        <v>671</v>
      </c>
      <c r="D4266" t="s">
        <v>11</v>
      </c>
      <c r="E4266" t="s">
        <v>12</v>
      </c>
      <c r="F4266" t="s">
        <v>878</v>
      </c>
      <c r="H4266" t="s">
        <v>16</v>
      </c>
      <c r="I4266">
        <v>1</v>
      </c>
      <c r="J4266" t="s">
        <v>14</v>
      </c>
      <c r="K4266" s="4">
        <v>1234</v>
      </c>
      <c r="L4266" t="s">
        <v>878</v>
      </c>
      <c r="M4266">
        <v>1</v>
      </c>
      <c r="N4266" t="s">
        <v>14</v>
      </c>
      <c r="O4266" t="s">
        <v>1002</v>
      </c>
      <c r="P4266" t="s">
        <v>15</v>
      </c>
    </row>
    <row r="4267" spans="1:16">
      <c r="A4267" t="s">
        <v>669</v>
      </c>
      <c r="B4267" t="s">
        <v>670</v>
      </c>
      <c r="C4267" t="s">
        <v>671</v>
      </c>
      <c r="D4267" t="s">
        <v>11</v>
      </c>
      <c r="E4267" t="s">
        <v>12</v>
      </c>
      <c r="F4267" t="s">
        <v>998</v>
      </c>
      <c r="H4267" t="s">
        <v>16</v>
      </c>
      <c r="I4267">
        <v>1</v>
      </c>
      <c r="J4267" t="s">
        <v>14</v>
      </c>
      <c r="K4267" s="4">
        <v>18655.900000000001</v>
      </c>
      <c r="L4267" t="s">
        <v>998</v>
      </c>
      <c r="M4267">
        <v>1</v>
      </c>
      <c r="N4267" t="s">
        <v>14</v>
      </c>
      <c r="O4267" t="s">
        <v>1003</v>
      </c>
      <c r="P4267" t="s">
        <v>15</v>
      </c>
    </row>
    <row r="4268" spans="1:16">
      <c r="A4268" t="s">
        <v>669</v>
      </c>
      <c r="B4268" t="s">
        <v>670</v>
      </c>
      <c r="C4268" t="s">
        <v>671</v>
      </c>
      <c r="D4268" t="s">
        <v>11</v>
      </c>
      <c r="E4268" t="s">
        <v>12</v>
      </c>
      <c r="F4268" t="s">
        <v>879</v>
      </c>
      <c r="H4268" t="s">
        <v>16</v>
      </c>
      <c r="I4268">
        <v>1</v>
      </c>
      <c r="J4268" t="s">
        <v>14</v>
      </c>
      <c r="K4268" s="4">
        <v>2842</v>
      </c>
      <c r="L4268" t="s">
        <v>879</v>
      </c>
      <c r="M4268">
        <v>1</v>
      </c>
      <c r="N4268" t="s">
        <v>14</v>
      </c>
      <c r="O4268" t="s">
        <v>1002</v>
      </c>
      <c r="P4268" t="s">
        <v>15</v>
      </c>
    </row>
    <row r="4269" spans="1:16">
      <c r="A4269" t="s">
        <v>669</v>
      </c>
      <c r="B4269" t="s">
        <v>670</v>
      </c>
      <c r="C4269" t="s">
        <v>671</v>
      </c>
      <c r="D4269" t="s">
        <v>11</v>
      </c>
      <c r="E4269" t="s">
        <v>12</v>
      </c>
      <c r="F4269" t="s">
        <v>880</v>
      </c>
      <c r="H4269" t="s">
        <v>16</v>
      </c>
      <c r="I4269">
        <v>1</v>
      </c>
      <c r="J4269" t="s">
        <v>14</v>
      </c>
      <c r="K4269">
        <v>949</v>
      </c>
      <c r="L4269" t="s">
        <v>880</v>
      </c>
      <c r="M4269">
        <v>1</v>
      </c>
      <c r="N4269" t="s">
        <v>14</v>
      </c>
      <c r="O4269" t="s">
        <v>1002</v>
      </c>
      <c r="P4269" t="s">
        <v>15</v>
      </c>
    </row>
    <row r="4270" spans="1:16">
      <c r="A4270" t="s">
        <v>669</v>
      </c>
      <c r="B4270" t="s">
        <v>670</v>
      </c>
      <c r="C4270" t="s">
        <v>671</v>
      </c>
      <c r="D4270" t="s">
        <v>11</v>
      </c>
      <c r="E4270" t="s">
        <v>12</v>
      </c>
      <c r="F4270" t="s">
        <v>881</v>
      </c>
      <c r="H4270" t="s">
        <v>16</v>
      </c>
      <c r="I4270">
        <v>1</v>
      </c>
      <c r="J4270" t="s">
        <v>14</v>
      </c>
      <c r="K4270" s="4">
        <v>3100</v>
      </c>
      <c r="L4270" t="s">
        <v>881</v>
      </c>
      <c r="M4270">
        <v>1</v>
      </c>
      <c r="N4270" t="s">
        <v>14</v>
      </c>
      <c r="O4270" t="s">
        <v>1002</v>
      </c>
      <c r="P4270" t="s">
        <v>15</v>
      </c>
    </row>
    <row r="4271" spans="1:16">
      <c r="A4271" t="s">
        <v>669</v>
      </c>
      <c r="B4271" t="s">
        <v>670</v>
      </c>
      <c r="C4271" t="s">
        <v>671</v>
      </c>
      <c r="D4271" t="s">
        <v>11</v>
      </c>
      <c r="E4271" t="s">
        <v>12</v>
      </c>
      <c r="F4271" t="s">
        <v>13</v>
      </c>
      <c r="H4271" t="s">
        <v>16</v>
      </c>
      <c r="I4271">
        <v>15</v>
      </c>
      <c r="J4271" t="s">
        <v>14</v>
      </c>
      <c r="K4271" s="4">
        <v>7054</v>
      </c>
      <c r="L4271" t="s">
        <v>13</v>
      </c>
      <c r="M4271">
        <v>1</v>
      </c>
      <c r="N4271" t="s">
        <v>14</v>
      </c>
      <c r="O4271" t="s">
        <v>1002</v>
      </c>
      <c r="P4271" t="s">
        <v>15</v>
      </c>
    </row>
    <row r="4272" spans="1:16">
      <c r="A4272" t="s">
        <v>669</v>
      </c>
      <c r="B4272" t="s">
        <v>670</v>
      </c>
      <c r="C4272" t="s">
        <v>671</v>
      </c>
      <c r="D4272" t="s">
        <v>11</v>
      </c>
      <c r="E4272" t="s">
        <v>12</v>
      </c>
      <c r="F4272" t="s">
        <v>873</v>
      </c>
      <c r="H4272" t="s">
        <v>16</v>
      </c>
      <c r="I4272">
        <v>15</v>
      </c>
      <c r="J4272" t="s">
        <v>14</v>
      </c>
      <c r="K4272" s="4">
        <v>2102</v>
      </c>
      <c r="L4272" t="s">
        <v>873</v>
      </c>
      <c r="M4272">
        <v>1</v>
      </c>
      <c r="N4272" t="s">
        <v>14</v>
      </c>
      <c r="O4272" t="s">
        <v>1002</v>
      </c>
      <c r="P4272" t="s">
        <v>15</v>
      </c>
    </row>
    <row r="4273" spans="1:16">
      <c r="A4273" t="s">
        <v>669</v>
      </c>
      <c r="B4273" t="s">
        <v>670</v>
      </c>
      <c r="C4273" t="s">
        <v>671</v>
      </c>
      <c r="D4273" t="s">
        <v>11</v>
      </c>
      <c r="E4273" t="s">
        <v>12</v>
      </c>
      <c r="F4273" t="s">
        <v>874</v>
      </c>
      <c r="H4273" t="s">
        <v>16</v>
      </c>
      <c r="I4273">
        <v>15</v>
      </c>
      <c r="J4273" t="s">
        <v>14</v>
      </c>
      <c r="K4273">
        <v>283</v>
      </c>
      <c r="L4273" t="s">
        <v>874</v>
      </c>
      <c r="M4273">
        <v>1</v>
      </c>
      <c r="N4273" t="s">
        <v>14</v>
      </c>
      <c r="O4273" t="s">
        <v>1002</v>
      </c>
      <c r="P4273" t="s">
        <v>15</v>
      </c>
    </row>
    <row r="4274" spans="1:16">
      <c r="A4274" t="s">
        <v>669</v>
      </c>
      <c r="B4274" t="s">
        <v>670</v>
      </c>
      <c r="C4274" t="s">
        <v>671</v>
      </c>
      <c r="D4274" t="s">
        <v>11</v>
      </c>
      <c r="E4274" t="s">
        <v>12</v>
      </c>
      <c r="F4274" t="s">
        <v>875</v>
      </c>
      <c r="H4274" t="s">
        <v>16</v>
      </c>
      <c r="I4274">
        <v>15</v>
      </c>
      <c r="J4274" t="s">
        <v>14</v>
      </c>
      <c r="K4274">
        <v>235.2</v>
      </c>
      <c r="L4274" t="s">
        <v>875</v>
      </c>
      <c r="M4274">
        <v>1</v>
      </c>
      <c r="N4274" t="s">
        <v>14</v>
      </c>
      <c r="O4274" t="s">
        <v>1002</v>
      </c>
      <c r="P4274" t="s">
        <v>15</v>
      </c>
    </row>
    <row r="4275" spans="1:16">
      <c r="A4275" t="s">
        <v>669</v>
      </c>
      <c r="B4275" t="s">
        <v>670</v>
      </c>
      <c r="C4275" t="s">
        <v>671</v>
      </c>
      <c r="D4275" t="s">
        <v>11</v>
      </c>
      <c r="E4275" t="s">
        <v>12</v>
      </c>
      <c r="F4275" t="s">
        <v>876</v>
      </c>
      <c r="H4275" t="s">
        <v>16</v>
      </c>
      <c r="I4275">
        <v>15</v>
      </c>
      <c r="J4275" t="s">
        <v>14</v>
      </c>
      <c r="K4275" s="3">
        <v>73356</v>
      </c>
      <c r="L4275" t="s">
        <v>876</v>
      </c>
      <c r="M4275">
        <v>1</v>
      </c>
      <c r="N4275" t="s">
        <v>14</v>
      </c>
      <c r="O4275" t="s">
        <v>1002</v>
      </c>
      <c r="P4275" t="s">
        <v>15</v>
      </c>
    </row>
    <row r="4276" spans="1:16">
      <c r="A4276" t="s">
        <v>669</v>
      </c>
      <c r="B4276" t="s">
        <v>670</v>
      </c>
      <c r="C4276" t="s">
        <v>671</v>
      </c>
      <c r="D4276" t="s">
        <v>11</v>
      </c>
      <c r="E4276" t="s">
        <v>12</v>
      </c>
      <c r="F4276" t="s">
        <v>877</v>
      </c>
      <c r="H4276" t="s">
        <v>16</v>
      </c>
      <c r="I4276">
        <v>15</v>
      </c>
      <c r="J4276" t="s">
        <v>14</v>
      </c>
      <c r="K4276" s="4">
        <v>2187</v>
      </c>
      <c r="L4276" t="s">
        <v>877</v>
      </c>
      <c r="M4276">
        <v>1</v>
      </c>
      <c r="N4276" t="s">
        <v>14</v>
      </c>
      <c r="O4276" t="s">
        <v>1002</v>
      </c>
      <c r="P4276" t="s">
        <v>15</v>
      </c>
    </row>
    <row r="4277" spans="1:16">
      <c r="A4277" t="s">
        <v>669</v>
      </c>
      <c r="B4277" t="s">
        <v>670</v>
      </c>
      <c r="C4277" t="s">
        <v>671</v>
      </c>
      <c r="D4277" t="s">
        <v>11</v>
      </c>
      <c r="E4277" t="s">
        <v>12</v>
      </c>
      <c r="F4277" t="s">
        <v>878</v>
      </c>
      <c r="H4277" t="s">
        <v>16</v>
      </c>
      <c r="I4277">
        <v>15</v>
      </c>
      <c r="J4277" t="s">
        <v>14</v>
      </c>
      <c r="K4277" s="4">
        <v>1101</v>
      </c>
      <c r="L4277" t="s">
        <v>878</v>
      </c>
      <c r="M4277">
        <v>1</v>
      </c>
      <c r="N4277" t="s">
        <v>14</v>
      </c>
      <c r="O4277" t="s">
        <v>1002</v>
      </c>
      <c r="P4277" t="s">
        <v>15</v>
      </c>
    </row>
    <row r="4278" spans="1:16">
      <c r="A4278" t="s">
        <v>669</v>
      </c>
      <c r="B4278" t="s">
        <v>670</v>
      </c>
      <c r="C4278" t="s">
        <v>671</v>
      </c>
      <c r="D4278" t="s">
        <v>11</v>
      </c>
      <c r="E4278" t="s">
        <v>12</v>
      </c>
      <c r="F4278" t="s">
        <v>998</v>
      </c>
      <c r="H4278" t="s">
        <v>16</v>
      </c>
      <c r="I4278">
        <v>15</v>
      </c>
      <c r="J4278" t="s">
        <v>14</v>
      </c>
      <c r="K4278" s="4">
        <v>16645.8</v>
      </c>
      <c r="L4278" t="s">
        <v>998</v>
      </c>
      <c r="M4278">
        <v>1</v>
      </c>
      <c r="N4278" t="s">
        <v>14</v>
      </c>
      <c r="O4278" t="s">
        <v>1003</v>
      </c>
      <c r="P4278" t="s">
        <v>15</v>
      </c>
    </row>
    <row r="4279" spans="1:16">
      <c r="A4279" t="s">
        <v>669</v>
      </c>
      <c r="B4279" t="s">
        <v>670</v>
      </c>
      <c r="C4279" t="s">
        <v>671</v>
      </c>
      <c r="D4279" t="s">
        <v>11</v>
      </c>
      <c r="E4279" t="s">
        <v>12</v>
      </c>
      <c r="F4279" t="s">
        <v>879</v>
      </c>
      <c r="H4279" t="s">
        <v>16</v>
      </c>
      <c r="I4279">
        <v>15</v>
      </c>
      <c r="J4279" t="s">
        <v>14</v>
      </c>
      <c r="K4279" s="4">
        <v>2536</v>
      </c>
      <c r="L4279" t="s">
        <v>879</v>
      </c>
      <c r="M4279">
        <v>1</v>
      </c>
      <c r="N4279" t="s">
        <v>14</v>
      </c>
      <c r="O4279" t="s">
        <v>1002</v>
      </c>
      <c r="P4279" t="s">
        <v>15</v>
      </c>
    </row>
    <row r="4280" spans="1:16">
      <c r="A4280" t="s">
        <v>669</v>
      </c>
      <c r="B4280" t="s">
        <v>670</v>
      </c>
      <c r="C4280" t="s">
        <v>671</v>
      </c>
      <c r="D4280" t="s">
        <v>11</v>
      </c>
      <c r="E4280" t="s">
        <v>12</v>
      </c>
      <c r="F4280" t="s">
        <v>880</v>
      </c>
      <c r="H4280" t="s">
        <v>16</v>
      </c>
      <c r="I4280">
        <v>15</v>
      </c>
      <c r="J4280" t="s">
        <v>14</v>
      </c>
      <c r="K4280">
        <v>847</v>
      </c>
      <c r="L4280" t="s">
        <v>880</v>
      </c>
      <c r="M4280">
        <v>1</v>
      </c>
      <c r="N4280" t="s">
        <v>14</v>
      </c>
      <c r="O4280" t="s">
        <v>1002</v>
      </c>
      <c r="P4280" t="s">
        <v>15</v>
      </c>
    </row>
    <row r="4281" spans="1:16">
      <c r="A4281" t="s">
        <v>669</v>
      </c>
      <c r="B4281" t="s">
        <v>670</v>
      </c>
      <c r="C4281" t="s">
        <v>671</v>
      </c>
      <c r="D4281" t="s">
        <v>11</v>
      </c>
      <c r="E4281" t="s">
        <v>12</v>
      </c>
      <c r="F4281" t="s">
        <v>881</v>
      </c>
      <c r="H4281" t="s">
        <v>16</v>
      </c>
      <c r="I4281">
        <v>15</v>
      </c>
      <c r="J4281" t="s">
        <v>14</v>
      </c>
      <c r="K4281" s="4">
        <v>2766</v>
      </c>
      <c r="L4281" t="s">
        <v>881</v>
      </c>
      <c r="M4281">
        <v>1</v>
      </c>
      <c r="N4281" t="s">
        <v>14</v>
      </c>
      <c r="O4281" t="s">
        <v>1002</v>
      </c>
      <c r="P4281" t="s">
        <v>15</v>
      </c>
    </row>
    <row r="4282" spans="1:16">
      <c r="A4282" t="s">
        <v>669</v>
      </c>
      <c r="B4282" t="s">
        <v>670</v>
      </c>
      <c r="C4282" t="s">
        <v>671</v>
      </c>
      <c r="D4282" t="s">
        <v>11</v>
      </c>
      <c r="E4282" t="s">
        <v>12</v>
      </c>
      <c r="F4282" t="s">
        <v>13</v>
      </c>
      <c r="H4282" t="s">
        <v>16</v>
      </c>
      <c r="I4282">
        <v>45</v>
      </c>
      <c r="J4282" t="s">
        <v>14</v>
      </c>
      <c r="K4282" s="4">
        <v>7000</v>
      </c>
      <c r="L4282" t="s">
        <v>13</v>
      </c>
      <c r="M4282">
        <v>1</v>
      </c>
      <c r="N4282" t="s">
        <v>14</v>
      </c>
      <c r="O4282" t="s">
        <v>1002</v>
      </c>
      <c r="P4282" t="s">
        <v>15</v>
      </c>
    </row>
    <row r="4283" spans="1:16">
      <c r="A4283" t="s">
        <v>669</v>
      </c>
      <c r="B4283" t="s">
        <v>670</v>
      </c>
      <c r="C4283" t="s">
        <v>671</v>
      </c>
      <c r="D4283" t="s">
        <v>11</v>
      </c>
      <c r="E4283" t="s">
        <v>12</v>
      </c>
      <c r="F4283" t="s">
        <v>873</v>
      </c>
      <c r="H4283" t="s">
        <v>16</v>
      </c>
      <c r="I4283">
        <v>45</v>
      </c>
      <c r="J4283" t="s">
        <v>14</v>
      </c>
      <c r="K4283" s="4">
        <v>2087</v>
      </c>
      <c r="L4283" t="s">
        <v>873</v>
      </c>
      <c r="M4283">
        <v>1</v>
      </c>
      <c r="N4283" t="s">
        <v>14</v>
      </c>
      <c r="O4283" t="s">
        <v>1002</v>
      </c>
      <c r="P4283" t="s">
        <v>15</v>
      </c>
    </row>
    <row r="4284" spans="1:16">
      <c r="A4284" t="s">
        <v>669</v>
      </c>
      <c r="B4284" t="s">
        <v>670</v>
      </c>
      <c r="C4284" t="s">
        <v>671</v>
      </c>
      <c r="D4284" t="s">
        <v>11</v>
      </c>
      <c r="E4284" t="s">
        <v>12</v>
      </c>
      <c r="F4284" t="s">
        <v>874</v>
      </c>
      <c r="H4284" t="s">
        <v>16</v>
      </c>
      <c r="I4284">
        <v>45</v>
      </c>
      <c r="J4284" t="s">
        <v>14</v>
      </c>
      <c r="K4284">
        <v>280</v>
      </c>
      <c r="L4284" t="s">
        <v>874</v>
      </c>
      <c r="M4284">
        <v>1</v>
      </c>
      <c r="N4284" t="s">
        <v>14</v>
      </c>
      <c r="O4284" t="s">
        <v>1002</v>
      </c>
      <c r="P4284" t="s">
        <v>15</v>
      </c>
    </row>
    <row r="4285" spans="1:16">
      <c r="A4285" t="s">
        <v>669</v>
      </c>
      <c r="B4285" t="s">
        <v>670</v>
      </c>
      <c r="C4285" t="s">
        <v>671</v>
      </c>
      <c r="D4285" t="s">
        <v>11</v>
      </c>
      <c r="E4285" t="s">
        <v>12</v>
      </c>
      <c r="F4285" t="s">
        <v>875</v>
      </c>
      <c r="H4285" t="s">
        <v>16</v>
      </c>
      <c r="I4285">
        <v>45</v>
      </c>
      <c r="J4285" t="s">
        <v>14</v>
      </c>
      <c r="K4285">
        <v>233.4</v>
      </c>
      <c r="L4285" t="s">
        <v>875</v>
      </c>
      <c r="M4285">
        <v>1</v>
      </c>
      <c r="N4285" t="s">
        <v>14</v>
      </c>
      <c r="O4285" t="s">
        <v>1002</v>
      </c>
      <c r="P4285" t="s">
        <v>15</v>
      </c>
    </row>
    <row r="4286" spans="1:16">
      <c r="A4286" t="s">
        <v>669</v>
      </c>
      <c r="B4286" t="s">
        <v>670</v>
      </c>
      <c r="C4286" t="s">
        <v>671</v>
      </c>
      <c r="D4286" t="s">
        <v>11</v>
      </c>
      <c r="E4286" t="s">
        <v>12</v>
      </c>
      <c r="F4286" t="s">
        <v>876</v>
      </c>
      <c r="H4286" t="s">
        <v>16</v>
      </c>
      <c r="I4286">
        <v>45</v>
      </c>
      <c r="J4286" t="s">
        <v>14</v>
      </c>
      <c r="K4286" s="3">
        <v>72799</v>
      </c>
      <c r="L4286" t="s">
        <v>876</v>
      </c>
      <c r="M4286">
        <v>1</v>
      </c>
      <c r="N4286" t="s">
        <v>14</v>
      </c>
      <c r="O4286" t="s">
        <v>1002</v>
      </c>
      <c r="P4286" t="s">
        <v>15</v>
      </c>
    </row>
    <row r="4287" spans="1:16">
      <c r="A4287" t="s">
        <v>669</v>
      </c>
      <c r="B4287" t="s">
        <v>670</v>
      </c>
      <c r="C4287" t="s">
        <v>671</v>
      </c>
      <c r="D4287" t="s">
        <v>11</v>
      </c>
      <c r="E4287" t="s">
        <v>12</v>
      </c>
      <c r="F4287" t="s">
        <v>877</v>
      </c>
      <c r="H4287" t="s">
        <v>16</v>
      </c>
      <c r="I4287">
        <v>45</v>
      </c>
      <c r="J4287" t="s">
        <v>14</v>
      </c>
      <c r="K4287" s="4">
        <v>2170</v>
      </c>
      <c r="L4287" t="s">
        <v>877</v>
      </c>
      <c r="M4287">
        <v>1</v>
      </c>
      <c r="N4287" t="s">
        <v>14</v>
      </c>
      <c r="O4287" t="s">
        <v>1002</v>
      </c>
      <c r="P4287" t="s">
        <v>15</v>
      </c>
    </row>
    <row r="4288" spans="1:16">
      <c r="A4288" t="s">
        <v>669</v>
      </c>
      <c r="B4288" t="s">
        <v>670</v>
      </c>
      <c r="C4288" t="s">
        <v>671</v>
      </c>
      <c r="D4288" t="s">
        <v>11</v>
      </c>
      <c r="E4288" t="s">
        <v>12</v>
      </c>
      <c r="F4288" t="s">
        <v>878</v>
      </c>
      <c r="H4288" t="s">
        <v>16</v>
      </c>
      <c r="I4288">
        <v>45</v>
      </c>
      <c r="J4288" t="s">
        <v>14</v>
      </c>
      <c r="K4288" s="4">
        <v>1093</v>
      </c>
      <c r="L4288" t="s">
        <v>878</v>
      </c>
      <c r="M4288">
        <v>1</v>
      </c>
      <c r="N4288" t="s">
        <v>14</v>
      </c>
      <c r="O4288" t="s">
        <v>1002</v>
      </c>
      <c r="P4288" t="s">
        <v>15</v>
      </c>
    </row>
    <row r="4289" spans="1:16">
      <c r="A4289" t="s">
        <v>669</v>
      </c>
      <c r="B4289" t="s">
        <v>670</v>
      </c>
      <c r="C4289" t="s">
        <v>671</v>
      </c>
      <c r="D4289" t="s">
        <v>11</v>
      </c>
      <c r="E4289" t="s">
        <v>12</v>
      </c>
      <c r="F4289" t="s">
        <v>998</v>
      </c>
      <c r="H4289" t="s">
        <v>16</v>
      </c>
      <c r="I4289">
        <v>45</v>
      </c>
      <c r="J4289" t="s">
        <v>14</v>
      </c>
      <c r="K4289" s="4">
        <v>16519.599999999999</v>
      </c>
      <c r="L4289" t="s">
        <v>998</v>
      </c>
      <c r="M4289">
        <v>1</v>
      </c>
      <c r="N4289" t="s">
        <v>14</v>
      </c>
      <c r="O4289" t="s">
        <v>1003</v>
      </c>
      <c r="P4289" t="s">
        <v>15</v>
      </c>
    </row>
    <row r="4290" spans="1:16">
      <c r="A4290" t="s">
        <v>669</v>
      </c>
      <c r="B4290" t="s">
        <v>670</v>
      </c>
      <c r="C4290" t="s">
        <v>671</v>
      </c>
      <c r="D4290" t="s">
        <v>11</v>
      </c>
      <c r="E4290" t="s">
        <v>12</v>
      </c>
      <c r="F4290" t="s">
        <v>879</v>
      </c>
      <c r="H4290" t="s">
        <v>16</v>
      </c>
      <c r="I4290">
        <v>45</v>
      </c>
      <c r="J4290" t="s">
        <v>14</v>
      </c>
      <c r="K4290" s="4">
        <v>2517</v>
      </c>
      <c r="L4290" t="s">
        <v>879</v>
      </c>
      <c r="M4290">
        <v>1</v>
      </c>
      <c r="N4290" t="s">
        <v>14</v>
      </c>
      <c r="O4290" t="s">
        <v>1002</v>
      </c>
      <c r="P4290" t="s">
        <v>15</v>
      </c>
    </row>
    <row r="4291" spans="1:16">
      <c r="A4291" t="s">
        <v>669</v>
      </c>
      <c r="B4291" t="s">
        <v>670</v>
      </c>
      <c r="C4291" t="s">
        <v>671</v>
      </c>
      <c r="D4291" t="s">
        <v>11</v>
      </c>
      <c r="E4291" t="s">
        <v>12</v>
      </c>
      <c r="F4291" t="s">
        <v>880</v>
      </c>
      <c r="H4291" t="s">
        <v>16</v>
      </c>
      <c r="I4291">
        <v>45</v>
      </c>
      <c r="J4291" t="s">
        <v>14</v>
      </c>
      <c r="K4291">
        <v>840</v>
      </c>
      <c r="L4291" t="s">
        <v>880</v>
      </c>
      <c r="M4291">
        <v>1</v>
      </c>
      <c r="N4291" t="s">
        <v>14</v>
      </c>
      <c r="O4291" t="s">
        <v>1002</v>
      </c>
      <c r="P4291" t="s">
        <v>15</v>
      </c>
    </row>
    <row r="4292" spans="1:16">
      <c r="A4292" t="s">
        <v>669</v>
      </c>
      <c r="B4292" t="s">
        <v>670</v>
      </c>
      <c r="C4292" t="s">
        <v>671</v>
      </c>
      <c r="D4292" t="s">
        <v>11</v>
      </c>
      <c r="E4292" t="s">
        <v>12</v>
      </c>
      <c r="F4292" t="s">
        <v>881</v>
      </c>
      <c r="H4292" t="s">
        <v>16</v>
      </c>
      <c r="I4292">
        <v>45</v>
      </c>
      <c r="J4292" t="s">
        <v>14</v>
      </c>
      <c r="K4292" s="4">
        <v>2745</v>
      </c>
      <c r="L4292" t="s">
        <v>881</v>
      </c>
      <c r="M4292">
        <v>1</v>
      </c>
      <c r="N4292" t="s">
        <v>14</v>
      </c>
      <c r="O4292" t="s">
        <v>1002</v>
      </c>
      <c r="P4292" t="s">
        <v>15</v>
      </c>
    </row>
    <row r="4293" spans="1:16">
      <c r="A4293" t="s">
        <v>672</v>
      </c>
      <c r="B4293" t="s">
        <v>673</v>
      </c>
      <c r="C4293" t="s">
        <v>674</v>
      </c>
      <c r="D4293" t="s">
        <v>11</v>
      </c>
      <c r="E4293" t="s">
        <v>12</v>
      </c>
      <c r="F4293" t="s">
        <v>13</v>
      </c>
      <c r="H4293" t="s">
        <v>16</v>
      </c>
      <c r="I4293">
        <v>1</v>
      </c>
      <c r="J4293" t="s">
        <v>14</v>
      </c>
      <c r="K4293" s="4">
        <v>9690</v>
      </c>
      <c r="L4293" t="s">
        <v>13</v>
      </c>
      <c r="M4293">
        <v>1</v>
      </c>
      <c r="N4293" t="s">
        <v>14</v>
      </c>
      <c r="O4293" t="s">
        <v>1002</v>
      </c>
      <c r="P4293" t="s">
        <v>15</v>
      </c>
    </row>
    <row r="4294" spans="1:16">
      <c r="A4294" t="s">
        <v>672</v>
      </c>
      <c r="B4294" t="s">
        <v>673</v>
      </c>
      <c r="C4294" t="s">
        <v>674</v>
      </c>
      <c r="D4294" t="s">
        <v>11</v>
      </c>
      <c r="E4294" t="s">
        <v>12</v>
      </c>
      <c r="F4294" t="s">
        <v>873</v>
      </c>
      <c r="H4294" t="s">
        <v>16</v>
      </c>
      <c r="I4294">
        <v>1</v>
      </c>
      <c r="J4294" t="s">
        <v>14</v>
      </c>
      <c r="K4294" s="4">
        <v>2888</v>
      </c>
      <c r="L4294" t="s">
        <v>873</v>
      </c>
      <c r="M4294">
        <v>1</v>
      </c>
      <c r="N4294" t="s">
        <v>14</v>
      </c>
      <c r="O4294" t="s">
        <v>1002</v>
      </c>
      <c r="P4294" t="s">
        <v>15</v>
      </c>
    </row>
    <row r="4295" spans="1:16">
      <c r="A4295" t="s">
        <v>672</v>
      </c>
      <c r="B4295" t="s">
        <v>673</v>
      </c>
      <c r="C4295" t="s">
        <v>674</v>
      </c>
      <c r="D4295" t="s">
        <v>11</v>
      </c>
      <c r="E4295" t="s">
        <v>12</v>
      </c>
      <c r="F4295" t="s">
        <v>874</v>
      </c>
      <c r="H4295" t="s">
        <v>16</v>
      </c>
      <c r="I4295">
        <v>1</v>
      </c>
      <c r="J4295" t="s">
        <v>14</v>
      </c>
      <c r="K4295">
        <v>388</v>
      </c>
      <c r="L4295" t="s">
        <v>874</v>
      </c>
      <c r="M4295">
        <v>1</v>
      </c>
      <c r="N4295" t="s">
        <v>14</v>
      </c>
      <c r="O4295" t="s">
        <v>1002</v>
      </c>
      <c r="P4295" t="s">
        <v>15</v>
      </c>
    </row>
    <row r="4296" spans="1:16">
      <c r="A4296" t="s">
        <v>672</v>
      </c>
      <c r="B4296" t="s">
        <v>673</v>
      </c>
      <c r="C4296" t="s">
        <v>674</v>
      </c>
      <c r="D4296" t="s">
        <v>11</v>
      </c>
      <c r="E4296" t="s">
        <v>12</v>
      </c>
      <c r="F4296" t="s">
        <v>875</v>
      </c>
      <c r="H4296" t="s">
        <v>16</v>
      </c>
      <c r="I4296">
        <v>1</v>
      </c>
      <c r="J4296" t="s">
        <v>14</v>
      </c>
      <c r="K4296">
        <v>323</v>
      </c>
      <c r="L4296" t="s">
        <v>875</v>
      </c>
      <c r="M4296">
        <v>1</v>
      </c>
      <c r="N4296" t="s">
        <v>14</v>
      </c>
      <c r="O4296" t="s">
        <v>1002</v>
      </c>
      <c r="P4296" t="s">
        <v>15</v>
      </c>
    </row>
    <row r="4297" spans="1:16">
      <c r="A4297" t="s">
        <v>672</v>
      </c>
      <c r="B4297" t="s">
        <v>673</v>
      </c>
      <c r="C4297" t="s">
        <v>674</v>
      </c>
      <c r="D4297" t="s">
        <v>11</v>
      </c>
      <c r="E4297" t="s">
        <v>12</v>
      </c>
      <c r="F4297" t="s">
        <v>876</v>
      </c>
      <c r="H4297" t="s">
        <v>16</v>
      </c>
      <c r="I4297">
        <v>1</v>
      </c>
      <c r="J4297" t="s">
        <v>14</v>
      </c>
      <c r="K4297" s="3">
        <v>100776</v>
      </c>
      <c r="L4297" t="s">
        <v>876</v>
      </c>
      <c r="M4297">
        <v>1</v>
      </c>
      <c r="N4297" t="s">
        <v>14</v>
      </c>
      <c r="O4297" t="s">
        <v>1002</v>
      </c>
      <c r="P4297" t="s">
        <v>15</v>
      </c>
    </row>
    <row r="4298" spans="1:16">
      <c r="A4298" t="s">
        <v>672</v>
      </c>
      <c r="B4298" t="s">
        <v>673</v>
      </c>
      <c r="C4298" t="s">
        <v>674</v>
      </c>
      <c r="D4298" t="s">
        <v>11</v>
      </c>
      <c r="E4298" t="s">
        <v>12</v>
      </c>
      <c r="F4298" t="s">
        <v>877</v>
      </c>
      <c r="H4298" t="s">
        <v>16</v>
      </c>
      <c r="I4298">
        <v>1</v>
      </c>
      <c r="J4298" t="s">
        <v>14</v>
      </c>
      <c r="K4298" s="4">
        <v>3004</v>
      </c>
      <c r="L4298" t="s">
        <v>877</v>
      </c>
      <c r="M4298">
        <v>1</v>
      </c>
      <c r="N4298" t="s">
        <v>14</v>
      </c>
      <c r="O4298" t="s">
        <v>1002</v>
      </c>
      <c r="P4298" t="s">
        <v>15</v>
      </c>
    </row>
    <row r="4299" spans="1:16">
      <c r="A4299" t="s">
        <v>672</v>
      </c>
      <c r="B4299" t="s">
        <v>673</v>
      </c>
      <c r="C4299" t="s">
        <v>674</v>
      </c>
      <c r="D4299" t="s">
        <v>11</v>
      </c>
      <c r="E4299" t="s">
        <v>12</v>
      </c>
      <c r="F4299" t="s">
        <v>878</v>
      </c>
      <c r="H4299" t="s">
        <v>16</v>
      </c>
      <c r="I4299">
        <v>1</v>
      </c>
      <c r="J4299" t="s">
        <v>14</v>
      </c>
      <c r="K4299" s="4">
        <v>1469</v>
      </c>
      <c r="L4299" t="s">
        <v>878</v>
      </c>
      <c r="M4299">
        <v>1</v>
      </c>
      <c r="N4299" t="s">
        <v>14</v>
      </c>
      <c r="O4299" t="s">
        <v>1002</v>
      </c>
      <c r="P4299" t="s">
        <v>15</v>
      </c>
    </row>
    <row r="4300" spans="1:16">
      <c r="A4300" t="s">
        <v>672</v>
      </c>
      <c r="B4300" t="s">
        <v>673</v>
      </c>
      <c r="C4300" t="s">
        <v>674</v>
      </c>
      <c r="D4300" t="s">
        <v>11</v>
      </c>
      <c r="E4300" t="s">
        <v>12</v>
      </c>
      <c r="F4300" t="s">
        <v>998</v>
      </c>
      <c r="H4300" t="s">
        <v>16</v>
      </c>
      <c r="I4300">
        <v>1</v>
      </c>
      <c r="J4300" t="s">
        <v>14</v>
      </c>
      <c r="K4300" s="4">
        <v>22868.400000000001</v>
      </c>
      <c r="L4300" t="s">
        <v>998</v>
      </c>
      <c r="M4300">
        <v>1</v>
      </c>
      <c r="N4300" t="s">
        <v>14</v>
      </c>
      <c r="O4300" t="s">
        <v>1003</v>
      </c>
      <c r="P4300" t="s">
        <v>15</v>
      </c>
    </row>
    <row r="4301" spans="1:16">
      <c r="A4301" t="s">
        <v>672</v>
      </c>
      <c r="B4301" t="s">
        <v>673</v>
      </c>
      <c r="C4301" t="s">
        <v>674</v>
      </c>
      <c r="D4301" t="s">
        <v>11</v>
      </c>
      <c r="E4301" t="s">
        <v>12</v>
      </c>
      <c r="F4301" t="s">
        <v>879</v>
      </c>
      <c r="H4301" t="s">
        <v>16</v>
      </c>
      <c r="I4301">
        <v>1</v>
      </c>
      <c r="J4301" t="s">
        <v>14</v>
      </c>
      <c r="K4301" s="4">
        <v>3485</v>
      </c>
      <c r="L4301" t="s">
        <v>879</v>
      </c>
      <c r="M4301">
        <v>1</v>
      </c>
      <c r="N4301" t="s">
        <v>14</v>
      </c>
      <c r="O4301" t="s">
        <v>1002</v>
      </c>
      <c r="P4301" t="s">
        <v>15</v>
      </c>
    </row>
    <row r="4302" spans="1:16">
      <c r="A4302" t="s">
        <v>672</v>
      </c>
      <c r="B4302" t="s">
        <v>673</v>
      </c>
      <c r="C4302" t="s">
        <v>674</v>
      </c>
      <c r="D4302" t="s">
        <v>11</v>
      </c>
      <c r="E4302" t="s">
        <v>12</v>
      </c>
      <c r="F4302" t="s">
        <v>880</v>
      </c>
      <c r="H4302" t="s">
        <v>16</v>
      </c>
      <c r="I4302">
        <v>1</v>
      </c>
      <c r="J4302" t="s">
        <v>14</v>
      </c>
      <c r="K4302" s="4">
        <v>1163</v>
      </c>
      <c r="L4302" t="s">
        <v>880</v>
      </c>
      <c r="M4302">
        <v>1</v>
      </c>
      <c r="N4302" t="s">
        <v>14</v>
      </c>
      <c r="O4302" t="s">
        <v>1002</v>
      </c>
      <c r="P4302" t="s">
        <v>15</v>
      </c>
    </row>
    <row r="4303" spans="1:16">
      <c r="A4303" t="s">
        <v>672</v>
      </c>
      <c r="B4303" t="s">
        <v>673</v>
      </c>
      <c r="C4303" t="s">
        <v>674</v>
      </c>
      <c r="D4303" t="s">
        <v>11</v>
      </c>
      <c r="E4303" t="s">
        <v>12</v>
      </c>
      <c r="F4303" t="s">
        <v>881</v>
      </c>
      <c r="H4303" t="s">
        <v>16</v>
      </c>
      <c r="I4303">
        <v>1</v>
      </c>
      <c r="J4303" t="s">
        <v>14</v>
      </c>
      <c r="K4303" s="4">
        <v>3719.9</v>
      </c>
      <c r="L4303" t="s">
        <v>881</v>
      </c>
      <c r="M4303">
        <v>1</v>
      </c>
      <c r="N4303" t="s">
        <v>14</v>
      </c>
      <c r="O4303" t="s">
        <v>1002</v>
      </c>
      <c r="P4303" t="s">
        <v>15</v>
      </c>
    </row>
    <row r="4304" spans="1:16">
      <c r="A4304" t="s">
        <v>672</v>
      </c>
      <c r="B4304" t="s">
        <v>673</v>
      </c>
      <c r="C4304" t="s">
        <v>674</v>
      </c>
      <c r="D4304" t="s">
        <v>11</v>
      </c>
      <c r="E4304" t="s">
        <v>12</v>
      </c>
      <c r="F4304" t="s">
        <v>13</v>
      </c>
      <c r="H4304" t="s">
        <v>16</v>
      </c>
      <c r="I4304">
        <v>15</v>
      </c>
      <c r="J4304" t="s">
        <v>14</v>
      </c>
      <c r="K4304" s="4">
        <v>8900</v>
      </c>
      <c r="L4304" t="s">
        <v>13</v>
      </c>
      <c r="M4304">
        <v>1</v>
      </c>
      <c r="N4304" t="s">
        <v>14</v>
      </c>
      <c r="O4304" t="s">
        <v>1002</v>
      </c>
      <c r="P4304" t="s">
        <v>15</v>
      </c>
    </row>
    <row r="4305" spans="1:16">
      <c r="A4305" t="s">
        <v>672</v>
      </c>
      <c r="B4305" t="s">
        <v>673</v>
      </c>
      <c r="C4305" t="s">
        <v>674</v>
      </c>
      <c r="D4305" t="s">
        <v>11</v>
      </c>
      <c r="E4305" t="s">
        <v>12</v>
      </c>
      <c r="F4305" t="s">
        <v>873</v>
      </c>
      <c r="H4305" t="s">
        <v>16</v>
      </c>
      <c r="I4305">
        <v>15</v>
      </c>
      <c r="J4305" t="s">
        <v>14</v>
      </c>
      <c r="K4305" s="4">
        <v>2653</v>
      </c>
      <c r="L4305" t="s">
        <v>873</v>
      </c>
      <c r="M4305">
        <v>1</v>
      </c>
      <c r="N4305" t="s">
        <v>14</v>
      </c>
      <c r="O4305" t="s">
        <v>1002</v>
      </c>
      <c r="P4305" t="s">
        <v>15</v>
      </c>
    </row>
    <row r="4306" spans="1:16">
      <c r="A4306" t="s">
        <v>672</v>
      </c>
      <c r="B4306" t="s">
        <v>673</v>
      </c>
      <c r="C4306" t="s">
        <v>674</v>
      </c>
      <c r="D4306" t="s">
        <v>11</v>
      </c>
      <c r="E4306" t="s">
        <v>12</v>
      </c>
      <c r="F4306" t="s">
        <v>874</v>
      </c>
      <c r="H4306" t="s">
        <v>16</v>
      </c>
      <c r="I4306">
        <v>15</v>
      </c>
      <c r="J4306" t="s">
        <v>14</v>
      </c>
      <c r="K4306">
        <v>356</v>
      </c>
      <c r="L4306" t="s">
        <v>874</v>
      </c>
      <c r="M4306">
        <v>1</v>
      </c>
      <c r="N4306" t="s">
        <v>14</v>
      </c>
      <c r="O4306" t="s">
        <v>1002</v>
      </c>
      <c r="P4306" t="s">
        <v>15</v>
      </c>
    </row>
    <row r="4307" spans="1:16">
      <c r="A4307" t="s">
        <v>672</v>
      </c>
      <c r="B4307" t="s">
        <v>673</v>
      </c>
      <c r="C4307" t="s">
        <v>674</v>
      </c>
      <c r="D4307" t="s">
        <v>11</v>
      </c>
      <c r="E4307" t="s">
        <v>12</v>
      </c>
      <c r="F4307" t="s">
        <v>875</v>
      </c>
      <c r="H4307" t="s">
        <v>16</v>
      </c>
      <c r="I4307">
        <v>15</v>
      </c>
      <c r="J4307" t="s">
        <v>14</v>
      </c>
      <c r="K4307">
        <v>296.7</v>
      </c>
      <c r="L4307" t="s">
        <v>875</v>
      </c>
      <c r="M4307">
        <v>1</v>
      </c>
      <c r="N4307" t="s">
        <v>14</v>
      </c>
      <c r="O4307" t="s">
        <v>1002</v>
      </c>
      <c r="P4307" t="s">
        <v>15</v>
      </c>
    </row>
    <row r="4308" spans="1:16">
      <c r="A4308" t="s">
        <v>672</v>
      </c>
      <c r="B4308" t="s">
        <v>673</v>
      </c>
      <c r="C4308" t="s">
        <v>674</v>
      </c>
      <c r="D4308" t="s">
        <v>11</v>
      </c>
      <c r="E4308" t="s">
        <v>12</v>
      </c>
      <c r="F4308" t="s">
        <v>876</v>
      </c>
      <c r="H4308" t="s">
        <v>16</v>
      </c>
      <c r="I4308">
        <v>15</v>
      </c>
      <c r="J4308" t="s">
        <v>14</v>
      </c>
      <c r="K4308" s="3">
        <v>92556</v>
      </c>
      <c r="L4308" t="s">
        <v>876</v>
      </c>
      <c r="M4308">
        <v>1</v>
      </c>
      <c r="N4308" t="s">
        <v>14</v>
      </c>
      <c r="O4308" t="s">
        <v>1002</v>
      </c>
      <c r="P4308" t="s">
        <v>15</v>
      </c>
    </row>
    <row r="4309" spans="1:16">
      <c r="A4309" t="s">
        <v>672</v>
      </c>
      <c r="B4309" t="s">
        <v>673</v>
      </c>
      <c r="C4309" t="s">
        <v>674</v>
      </c>
      <c r="D4309" t="s">
        <v>11</v>
      </c>
      <c r="E4309" t="s">
        <v>12</v>
      </c>
      <c r="F4309" t="s">
        <v>877</v>
      </c>
      <c r="H4309" t="s">
        <v>16</v>
      </c>
      <c r="I4309">
        <v>15</v>
      </c>
      <c r="J4309" t="s">
        <v>14</v>
      </c>
      <c r="K4309" s="4">
        <v>2759</v>
      </c>
      <c r="L4309" t="s">
        <v>877</v>
      </c>
      <c r="M4309">
        <v>1</v>
      </c>
      <c r="N4309" t="s">
        <v>14</v>
      </c>
      <c r="O4309" t="s">
        <v>1002</v>
      </c>
      <c r="P4309" t="s">
        <v>15</v>
      </c>
    </row>
    <row r="4310" spans="1:16">
      <c r="A4310" t="s">
        <v>672</v>
      </c>
      <c r="B4310" t="s">
        <v>673</v>
      </c>
      <c r="C4310" t="s">
        <v>674</v>
      </c>
      <c r="D4310" t="s">
        <v>11</v>
      </c>
      <c r="E4310" t="s">
        <v>12</v>
      </c>
      <c r="F4310" t="s">
        <v>878</v>
      </c>
      <c r="H4310" t="s">
        <v>16</v>
      </c>
      <c r="I4310">
        <v>15</v>
      </c>
      <c r="J4310" t="s">
        <v>14</v>
      </c>
      <c r="K4310" s="4">
        <v>1349</v>
      </c>
      <c r="L4310" t="s">
        <v>878</v>
      </c>
      <c r="M4310">
        <v>1</v>
      </c>
      <c r="N4310" t="s">
        <v>14</v>
      </c>
      <c r="O4310" t="s">
        <v>1002</v>
      </c>
      <c r="P4310" t="s">
        <v>15</v>
      </c>
    </row>
    <row r="4311" spans="1:16">
      <c r="A4311" t="s">
        <v>672</v>
      </c>
      <c r="B4311" t="s">
        <v>673</v>
      </c>
      <c r="C4311" t="s">
        <v>674</v>
      </c>
      <c r="D4311" t="s">
        <v>11</v>
      </c>
      <c r="E4311" t="s">
        <v>12</v>
      </c>
      <c r="F4311" t="s">
        <v>998</v>
      </c>
      <c r="H4311" t="s">
        <v>16</v>
      </c>
      <c r="I4311">
        <v>15</v>
      </c>
      <c r="J4311" t="s">
        <v>14</v>
      </c>
      <c r="K4311" s="4">
        <v>21002.9</v>
      </c>
      <c r="L4311" t="s">
        <v>998</v>
      </c>
      <c r="M4311">
        <v>1</v>
      </c>
      <c r="N4311" t="s">
        <v>14</v>
      </c>
      <c r="O4311" t="s">
        <v>1003</v>
      </c>
      <c r="P4311" t="s">
        <v>15</v>
      </c>
    </row>
    <row r="4312" spans="1:16">
      <c r="A4312" t="s">
        <v>672</v>
      </c>
      <c r="B4312" t="s">
        <v>673</v>
      </c>
      <c r="C4312" t="s">
        <v>674</v>
      </c>
      <c r="D4312" t="s">
        <v>11</v>
      </c>
      <c r="E4312" t="s">
        <v>12</v>
      </c>
      <c r="F4312" t="s">
        <v>879</v>
      </c>
      <c r="H4312" t="s">
        <v>16</v>
      </c>
      <c r="I4312">
        <v>15</v>
      </c>
      <c r="J4312" t="s">
        <v>14</v>
      </c>
      <c r="K4312" s="4">
        <v>3201</v>
      </c>
      <c r="L4312" t="s">
        <v>879</v>
      </c>
      <c r="M4312">
        <v>1</v>
      </c>
      <c r="N4312" t="s">
        <v>14</v>
      </c>
      <c r="O4312" t="s">
        <v>1002</v>
      </c>
      <c r="P4312" t="s">
        <v>15</v>
      </c>
    </row>
    <row r="4313" spans="1:16">
      <c r="A4313" t="s">
        <v>672</v>
      </c>
      <c r="B4313" t="s">
        <v>673</v>
      </c>
      <c r="C4313" t="s">
        <v>674</v>
      </c>
      <c r="D4313" t="s">
        <v>11</v>
      </c>
      <c r="E4313" t="s">
        <v>12</v>
      </c>
      <c r="F4313" t="s">
        <v>880</v>
      </c>
      <c r="H4313" t="s">
        <v>16</v>
      </c>
      <c r="I4313">
        <v>15</v>
      </c>
      <c r="J4313" t="s">
        <v>14</v>
      </c>
      <c r="K4313" s="4">
        <v>1068</v>
      </c>
      <c r="L4313" t="s">
        <v>880</v>
      </c>
      <c r="M4313">
        <v>1</v>
      </c>
      <c r="N4313" t="s">
        <v>14</v>
      </c>
      <c r="O4313" t="s">
        <v>1002</v>
      </c>
      <c r="P4313" t="s">
        <v>15</v>
      </c>
    </row>
    <row r="4314" spans="1:16">
      <c r="A4314" t="s">
        <v>672</v>
      </c>
      <c r="B4314" t="s">
        <v>673</v>
      </c>
      <c r="C4314" t="s">
        <v>674</v>
      </c>
      <c r="D4314" t="s">
        <v>11</v>
      </c>
      <c r="E4314" t="s">
        <v>12</v>
      </c>
      <c r="F4314" t="s">
        <v>881</v>
      </c>
      <c r="H4314" t="s">
        <v>16</v>
      </c>
      <c r="I4314">
        <v>15</v>
      </c>
      <c r="J4314" t="s">
        <v>14</v>
      </c>
      <c r="K4314" s="4">
        <v>3416.5</v>
      </c>
      <c r="L4314" t="s">
        <v>881</v>
      </c>
      <c r="M4314">
        <v>1</v>
      </c>
      <c r="N4314" t="s">
        <v>14</v>
      </c>
      <c r="O4314" t="s">
        <v>1002</v>
      </c>
      <c r="P4314" t="s">
        <v>15</v>
      </c>
    </row>
    <row r="4315" spans="1:16">
      <c r="A4315" t="s">
        <v>672</v>
      </c>
      <c r="B4315" t="s">
        <v>673</v>
      </c>
      <c r="C4315" t="s">
        <v>674</v>
      </c>
      <c r="D4315" t="s">
        <v>11</v>
      </c>
      <c r="E4315" t="s">
        <v>12</v>
      </c>
      <c r="F4315" t="s">
        <v>13</v>
      </c>
      <c r="H4315" t="s">
        <v>16</v>
      </c>
      <c r="I4315">
        <v>45</v>
      </c>
      <c r="J4315" t="s">
        <v>14</v>
      </c>
      <c r="K4315" s="4">
        <v>8663</v>
      </c>
      <c r="L4315" t="s">
        <v>13</v>
      </c>
      <c r="M4315">
        <v>1</v>
      </c>
      <c r="N4315" t="s">
        <v>14</v>
      </c>
      <c r="O4315" t="s">
        <v>1002</v>
      </c>
      <c r="P4315" t="s">
        <v>15</v>
      </c>
    </row>
    <row r="4316" spans="1:16">
      <c r="A4316" t="s">
        <v>672</v>
      </c>
      <c r="B4316" t="s">
        <v>673</v>
      </c>
      <c r="C4316" t="s">
        <v>674</v>
      </c>
      <c r="D4316" t="s">
        <v>11</v>
      </c>
      <c r="E4316" t="s">
        <v>12</v>
      </c>
      <c r="F4316" t="s">
        <v>873</v>
      </c>
      <c r="H4316" t="s">
        <v>16</v>
      </c>
      <c r="I4316">
        <v>45</v>
      </c>
      <c r="J4316" t="s">
        <v>14</v>
      </c>
      <c r="K4316" s="4">
        <v>2582</v>
      </c>
      <c r="L4316" t="s">
        <v>873</v>
      </c>
      <c r="M4316">
        <v>1</v>
      </c>
      <c r="N4316" t="s">
        <v>14</v>
      </c>
      <c r="O4316" t="s">
        <v>1002</v>
      </c>
      <c r="P4316" t="s">
        <v>15</v>
      </c>
    </row>
    <row r="4317" spans="1:16">
      <c r="A4317" t="s">
        <v>672</v>
      </c>
      <c r="B4317" t="s">
        <v>673</v>
      </c>
      <c r="C4317" t="s">
        <v>674</v>
      </c>
      <c r="D4317" t="s">
        <v>11</v>
      </c>
      <c r="E4317" t="s">
        <v>12</v>
      </c>
      <c r="F4317" t="s">
        <v>874</v>
      </c>
      <c r="H4317" t="s">
        <v>16</v>
      </c>
      <c r="I4317">
        <v>45</v>
      </c>
      <c r="J4317" t="s">
        <v>14</v>
      </c>
      <c r="K4317">
        <v>347</v>
      </c>
      <c r="L4317" t="s">
        <v>874</v>
      </c>
      <c r="M4317">
        <v>1</v>
      </c>
      <c r="N4317" t="s">
        <v>14</v>
      </c>
      <c r="O4317" t="s">
        <v>1002</v>
      </c>
      <c r="P4317" t="s">
        <v>15</v>
      </c>
    </row>
    <row r="4318" spans="1:16">
      <c r="A4318" t="s">
        <v>672</v>
      </c>
      <c r="B4318" t="s">
        <v>673</v>
      </c>
      <c r="C4318" t="s">
        <v>674</v>
      </c>
      <c r="D4318" t="s">
        <v>11</v>
      </c>
      <c r="E4318" t="s">
        <v>12</v>
      </c>
      <c r="F4318" t="s">
        <v>875</v>
      </c>
      <c r="H4318" t="s">
        <v>16</v>
      </c>
      <c r="I4318">
        <v>45</v>
      </c>
      <c r="J4318" t="s">
        <v>14</v>
      </c>
      <c r="K4318">
        <v>288.8</v>
      </c>
      <c r="L4318" t="s">
        <v>875</v>
      </c>
      <c r="M4318">
        <v>1</v>
      </c>
      <c r="N4318" t="s">
        <v>14</v>
      </c>
      <c r="O4318" t="s">
        <v>1002</v>
      </c>
      <c r="P4318" t="s">
        <v>15</v>
      </c>
    </row>
    <row r="4319" spans="1:16">
      <c r="A4319" t="s">
        <v>672</v>
      </c>
      <c r="B4319" t="s">
        <v>673</v>
      </c>
      <c r="C4319" t="s">
        <v>674</v>
      </c>
      <c r="D4319" t="s">
        <v>11</v>
      </c>
      <c r="E4319" t="s">
        <v>12</v>
      </c>
      <c r="F4319" t="s">
        <v>876</v>
      </c>
      <c r="H4319" t="s">
        <v>16</v>
      </c>
      <c r="I4319">
        <v>45</v>
      </c>
      <c r="J4319" t="s">
        <v>14</v>
      </c>
      <c r="K4319" s="3">
        <v>90089</v>
      </c>
      <c r="L4319" t="s">
        <v>876</v>
      </c>
      <c r="M4319">
        <v>1</v>
      </c>
      <c r="N4319" t="s">
        <v>14</v>
      </c>
      <c r="O4319" t="s">
        <v>1002</v>
      </c>
      <c r="P4319" t="s">
        <v>15</v>
      </c>
    </row>
    <row r="4320" spans="1:16">
      <c r="A4320" t="s">
        <v>672</v>
      </c>
      <c r="B4320" t="s">
        <v>673</v>
      </c>
      <c r="C4320" t="s">
        <v>674</v>
      </c>
      <c r="D4320" t="s">
        <v>11</v>
      </c>
      <c r="E4320" t="s">
        <v>12</v>
      </c>
      <c r="F4320" t="s">
        <v>877</v>
      </c>
      <c r="H4320" t="s">
        <v>16</v>
      </c>
      <c r="I4320">
        <v>45</v>
      </c>
      <c r="J4320" t="s">
        <v>14</v>
      </c>
      <c r="K4320" s="4">
        <v>2686</v>
      </c>
      <c r="L4320" t="s">
        <v>877</v>
      </c>
      <c r="M4320">
        <v>1</v>
      </c>
      <c r="N4320" t="s">
        <v>14</v>
      </c>
      <c r="O4320" t="s">
        <v>1002</v>
      </c>
      <c r="P4320" t="s">
        <v>15</v>
      </c>
    </row>
    <row r="4321" spans="1:16">
      <c r="A4321" t="s">
        <v>672</v>
      </c>
      <c r="B4321" t="s">
        <v>673</v>
      </c>
      <c r="C4321" t="s">
        <v>674</v>
      </c>
      <c r="D4321" t="s">
        <v>11</v>
      </c>
      <c r="E4321" t="s">
        <v>12</v>
      </c>
      <c r="F4321" t="s">
        <v>878</v>
      </c>
      <c r="H4321" t="s">
        <v>16</v>
      </c>
      <c r="I4321">
        <v>45</v>
      </c>
      <c r="J4321" t="s">
        <v>14</v>
      </c>
      <c r="K4321" s="4">
        <v>1313</v>
      </c>
      <c r="L4321" t="s">
        <v>878</v>
      </c>
      <c r="M4321">
        <v>1</v>
      </c>
      <c r="N4321" t="s">
        <v>14</v>
      </c>
      <c r="O4321" t="s">
        <v>1002</v>
      </c>
      <c r="P4321" t="s">
        <v>15</v>
      </c>
    </row>
    <row r="4322" spans="1:16">
      <c r="A4322" t="s">
        <v>672</v>
      </c>
      <c r="B4322" t="s">
        <v>673</v>
      </c>
      <c r="C4322" t="s">
        <v>674</v>
      </c>
      <c r="D4322" t="s">
        <v>11</v>
      </c>
      <c r="E4322" t="s">
        <v>12</v>
      </c>
      <c r="F4322" t="s">
        <v>998</v>
      </c>
      <c r="H4322" t="s">
        <v>16</v>
      </c>
      <c r="I4322">
        <v>45</v>
      </c>
      <c r="J4322" t="s">
        <v>14</v>
      </c>
      <c r="K4322" s="4">
        <v>20443.3</v>
      </c>
      <c r="L4322" t="s">
        <v>998</v>
      </c>
      <c r="M4322">
        <v>1</v>
      </c>
      <c r="N4322" t="s">
        <v>14</v>
      </c>
      <c r="O4322" t="s">
        <v>1003</v>
      </c>
      <c r="P4322" t="s">
        <v>15</v>
      </c>
    </row>
    <row r="4323" spans="1:16">
      <c r="A4323" t="s">
        <v>672</v>
      </c>
      <c r="B4323" t="s">
        <v>673</v>
      </c>
      <c r="C4323" t="s">
        <v>674</v>
      </c>
      <c r="D4323" t="s">
        <v>11</v>
      </c>
      <c r="E4323" t="s">
        <v>12</v>
      </c>
      <c r="F4323" t="s">
        <v>879</v>
      </c>
      <c r="H4323" t="s">
        <v>16</v>
      </c>
      <c r="I4323">
        <v>45</v>
      </c>
      <c r="J4323" t="s">
        <v>14</v>
      </c>
      <c r="K4323" s="4">
        <v>3115</v>
      </c>
      <c r="L4323" t="s">
        <v>879</v>
      </c>
      <c r="M4323">
        <v>1</v>
      </c>
      <c r="N4323" t="s">
        <v>14</v>
      </c>
      <c r="O4323" t="s">
        <v>1002</v>
      </c>
      <c r="P4323" t="s">
        <v>15</v>
      </c>
    </row>
    <row r="4324" spans="1:16">
      <c r="A4324" t="s">
        <v>672</v>
      </c>
      <c r="B4324" t="s">
        <v>673</v>
      </c>
      <c r="C4324" t="s">
        <v>674</v>
      </c>
      <c r="D4324" t="s">
        <v>11</v>
      </c>
      <c r="E4324" t="s">
        <v>12</v>
      </c>
      <c r="F4324" t="s">
        <v>880</v>
      </c>
      <c r="H4324" t="s">
        <v>16</v>
      </c>
      <c r="I4324">
        <v>45</v>
      </c>
      <c r="J4324" t="s">
        <v>14</v>
      </c>
      <c r="K4324" s="4">
        <v>1040</v>
      </c>
      <c r="L4324" t="s">
        <v>880</v>
      </c>
      <c r="M4324">
        <v>1</v>
      </c>
      <c r="N4324" t="s">
        <v>14</v>
      </c>
      <c r="O4324" t="s">
        <v>1002</v>
      </c>
      <c r="P4324" t="s">
        <v>15</v>
      </c>
    </row>
    <row r="4325" spans="1:16">
      <c r="A4325" t="s">
        <v>672</v>
      </c>
      <c r="B4325" t="s">
        <v>673</v>
      </c>
      <c r="C4325" t="s">
        <v>674</v>
      </c>
      <c r="D4325" t="s">
        <v>11</v>
      </c>
      <c r="E4325" t="s">
        <v>12</v>
      </c>
      <c r="F4325" t="s">
        <v>881</v>
      </c>
      <c r="H4325" t="s">
        <v>16</v>
      </c>
      <c r="I4325">
        <v>45</v>
      </c>
      <c r="J4325" t="s">
        <v>14</v>
      </c>
      <c r="K4325" s="4">
        <v>3325.4</v>
      </c>
      <c r="L4325" t="s">
        <v>881</v>
      </c>
      <c r="M4325">
        <v>1</v>
      </c>
      <c r="N4325" t="s">
        <v>14</v>
      </c>
      <c r="O4325" t="s">
        <v>1002</v>
      </c>
      <c r="P4325" t="s">
        <v>15</v>
      </c>
    </row>
    <row r="4326" spans="1:16">
      <c r="A4326" t="s">
        <v>675</v>
      </c>
      <c r="B4326" t="s">
        <v>676</v>
      </c>
      <c r="C4326" t="s">
        <v>677</v>
      </c>
      <c r="D4326" t="s">
        <v>11</v>
      </c>
      <c r="E4326" t="s">
        <v>12</v>
      </c>
      <c r="F4326" t="s">
        <v>13</v>
      </c>
      <c r="I4326">
        <v>1</v>
      </c>
      <c r="K4326" s="4">
        <v>8740</v>
      </c>
      <c r="L4326" t="s">
        <v>13</v>
      </c>
      <c r="M4326">
        <v>1</v>
      </c>
      <c r="N4326" t="s">
        <v>14</v>
      </c>
      <c r="O4326" t="s">
        <v>1002</v>
      </c>
      <c r="P4326" t="s">
        <v>15</v>
      </c>
    </row>
    <row r="4327" spans="1:16">
      <c r="A4327" t="s">
        <v>675</v>
      </c>
      <c r="B4327" t="s">
        <v>676</v>
      </c>
      <c r="C4327" t="s">
        <v>677</v>
      </c>
      <c r="D4327" t="s">
        <v>11</v>
      </c>
      <c r="E4327" t="s">
        <v>12</v>
      </c>
      <c r="F4327" t="s">
        <v>873</v>
      </c>
      <c r="I4327">
        <v>1</v>
      </c>
      <c r="K4327" s="4">
        <v>2605</v>
      </c>
      <c r="L4327" t="s">
        <v>873</v>
      </c>
      <c r="M4327">
        <v>1</v>
      </c>
      <c r="N4327" t="s">
        <v>14</v>
      </c>
      <c r="O4327" t="s">
        <v>1002</v>
      </c>
      <c r="P4327" t="s">
        <v>15</v>
      </c>
    </row>
    <row r="4328" spans="1:16">
      <c r="A4328" t="s">
        <v>675</v>
      </c>
      <c r="B4328" t="s">
        <v>676</v>
      </c>
      <c r="C4328" t="s">
        <v>677</v>
      </c>
      <c r="D4328" t="s">
        <v>11</v>
      </c>
      <c r="E4328" t="s">
        <v>12</v>
      </c>
      <c r="F4328" t="s">
        <v>874</v>
      </c>
      <c r="I4328">
        <v>1</v>
      </c>
      <c r="K4328">
        <v>350</v>
      </c>
      <c r="L4328" t="s">
        <v>874</v>
      </c>
      <c r="M4328">
        <v>1</v>
      </c>
      <c r="N4328" t="s">
        <v>14</v>
      </c>
      <c r="O4328" t="s">
        <v>1002</v>
      </c>
      <c r="P4328" t="s">
        <v>15</v>
      </c>
    </row>
    <row r="4329" spans="1:16">
      <c r="A4329" t="s">
        <v>675</v>
      </c>
      <c r="B4329" t="s">
        <v>676</v>
      </c>
      <c r="C4329" t="s">
        <v>677</v>
      </c>
      <c r="D4329" t="s">
        <v>11</v>
      </c>
      <c r="E4329" t="s">
        <v>12</v>
      </c>
      <c r="F4329" t="s">
        <v>875</v>
      </c>
      <c r="I4329">
        <v>1</v>
      </c>
      <c r="K4329">
        <v>233.1</v>
      </c>
      <c r="L4329" t="s">
        <v>875</v>
      </c>
      <c r="M4329">
        <v>1</v>
      </c>
      <c r="N4329" t="s">
        <v>14</v>
      </c>
      <c r="O4329" t="s">
        <v>1002</v>
      </c>
      <c r="P4329" t="s">
        <v>15</v>
      </c>
    </row>
    <row r="4330" spans="1:16">
      <c r="A4330" t="s">
        <v>675</v>
      </c>
      <c r="B4330" t="s">
        <v>676</v>
      </c>
      <c r="C4330" t="s">
        <v>677</v>
      </c>
      <c r="D4330" t="s">
        <v>11</v>
      </c>
      <c r="E4330" t="s">
        <v>12</v>
      </c>
      <c r="F4330" t="s">
        <v>876</v>
      </c>
      <c r="I4330">
        <v>1</v>
      </c>
      <c r="K4330" s="3">
        <v>90890</v>
      </c>
      <c r="L4330" t="s">
        <v>876</v>
      </c>
      <c r="M4330">
        <v>1</v>
      </c>
      <c r="N4330" t="s">
        <v>14</v>
      </c>
      <c r="O4330" t="s">
        <v>1002</v>
      </c>
      <c r="P4330" t="s">
        <v>15</v>
      </c>
    </row>
    <row r="4331" spans="1:16">
      <c r="A4331" t="s">
        <v>675</v>
      </c>
      <c r="B4331" t="s">
        <v>676</v>
      </c>
      <c r="C4331" t="s">
        <v>677</v>
      </c>
      <c r="D4331" t="s">
        <v>11</v>
      </c>
      <c r="E4331" t="s">
        <v>12</v>
      </c>
      <c r="F4331" t="s">
        <v>877</v>
      </c>
      <c r="I4331">
        <v>1</v>
      </c>
      <c r="K4331" s="4">
        <v>2797</v>
      </c>
      <c r="L4331" t="s">
        <v>877</v>
      </c>
      <c r="M4331">
        <v>1</v>
      </c>
      <c r="N4331" t="s">
        <v>14</v>
      </c>
      <c r="O4331" t="s">
        <v>1002</v>
      </c>
      <c r="P4331" t="s">
        <v>15</v>
      </c>
    </row>
    <row r="4332" spans="1:16">
      <c r="A4332" t="s">
        <v>675</v>
      </c>
      <c r="B4332" t="s">
        <v>676</v>
      </c>
      <c r="C4332" t="s">
        <v>677</v>
      </c>
      <c r="D4332" t="s">
        <v>11</v>
      </c>
      <c r="E4332" t="s">
        <v>12</v>
      </c>
      <c r="F4332" t="s">
        <v>878</v>
      </c>
      <c r="I4332">
        <v>1</v>
      </c>
      <c r="K4332" s="4">
        <v>1329</v>
      </c>
      <c r="L4332" t="s">
        <v>878</v>
      </c>
      <c r="M4332">
        <v>1</v>
      </c>
      <c r="N4332" t="s">
        <v>14</v>
      </c>
      <c r="O4332" t="s">
        <v>1002</v>
      </c>
      <c r="P4332" t="s">
        <v>15</v>
      </c>
    </row>
    <row r="4333" spans="1:16">
      <c r="A4333" t="s">
        <v>675</v>
      </c>
      <c r="B4333" t="s">
        <v>676</v>
      </c>
      <c r="C4333" t="s">
        <v>677</v>
      </c>
      <c r="D4333" t="s">
        <v>11</v>
      </c>
      <c r="E4333" t="s">
        <v>12</v>
      </c>
      <c r="F4333" t="s">
        <v>998</v>
      </c>
      <c r="I4333">
        <v>1</v>
      </c>
      <c r="K4333" s="4">
        <v>20629.8</v>
      </c>
      <c r="L4333" t="s">
        <v>998</v>
      </c>
      <c r="M4333">
        <v>1</v>
      </c>
      <c r="N4333" t="s">
        <v>14</v>
      </c>
      <c r="O4333" t="s">
        <v>1003</v>
      </c>
      <c r="P4333" t="s">
        <v>15</v>
      </c>
    </row>
    <row r="4334" spans="1:16">
      <c r="A4334" t="s">
        <v>675</v>
      </c>
      <c r="B4334" t="s">
        <v>676</v>
      </c>
      <c r="C4334" t="s">
        <v>677</v>
      </c>
      <c r="D4334" t="s">
        <v>11</v>
      </c>
      <c r="E4334" t="s">
        <v>12</v>
      </c>
      <c r="F4334" t="s">
        <v>879</v>
      </c>
      <c r="I4334">
        <v>1</v>
      </c>
      <c r="K4334" s="4">
        <v>3147</v>
      </c>
      <c r="L4334" t="s">
        <v>879</v>
      </c>
      <c r="M4334">
        <v>1</v>
      </c>
      <c r="N4334" t="s">
        <v>14</v>
      </c>
      <c r="O4334" t="s">
        <v>1002</v>
      </c>
      <c r="P4334" t="s">
        <v>15</v>
      </c>
    </row>
    <row r="4335" spans="1:16">
      <c r="A4335" t="s">
        <v>675</v>
      </c>
      <c r="B4335" t="s">
        <v>676</v>
      </c>
      <c r="C4335" t="s">
        <v>677</v>
      </c>
      <c r="D4335" t="s">
        <v>11</v>
      </c>
      <c r="E4335" t="s">
        <v>12</v>
      </c>
      <c r="F4335" t="s">
        <v>880</v>
      </c>
      <c r="I4335">
        <v>1</v>
      </c>
      <c r="K4335" s="4">
        <v>1049</v>
      </c>
      <c r="L4335" t="s">
        <v>880</v>
      </c>
      <c r="M4335">
        <v>1</v>
      </c>
      <c r="N4335" t="s">
        <v>14</v>
      </c>
      <c r="O4335" t="s">
        <v>1002</v>
      </c>
      <c r="P4335" t="s">
        <v>15</v>
      </c>
    </row>
    <row r="4336" spans="1:16">
      <c r="A4336" t="s">
        <v>675</v>
      </c>
      <c r="B4336" t="s">
        <v>676</v>
      </c>
      <c r="C4336" t="s">
        <v>677</v>
      </c>
      <c r="D4336" t="s">
        <v>11</v>
      </c>
      <c r="E4336" t="s">
        <v>12</v>
      </c>
      <c r="F4336" t="s">
        <v>881</v>
      </c>
      <c r="I4336">
        <v>1</v>
      </c>
      <c r="K4336" s="4">
        <v>3358.9</v>
      </c>
      <c r="L4336" t="s">
        <v>881</v>
      </c>
      <c r="M4336">
        <v>1</v>
      </c>
      <c r="N4336" t="s">
        <v>14</v>
      </c>
      <c r="O4336" t="s">
        <v>1002</v>
      </c>
      <c r="P4336" t="s">
        <v>15</v>
      </c>
    </row>
    <row r="4337" spans="1:16">
      <c r="A4337" t="s">
        <v>678</v>
      </c>
      <c r="B4337" t="s">
        <v>679</v>
      </c>
      <c r="C4337" t="s">
        <v>680</v>
      </c>
      <c r="D4337" t="s">
        <v>11</v>
      </c>
      <c r="E4337" t="s">
        <v>12</v>
      </c>
      <c r="F4337" t="s">
        <v>13</v>
      </c>
      <c r="I4337">
        <v>1</v>
      </c>
      <c r="K4337" s="4">
        <v>13708</v>
      </c>
      <c r="L4337" t="s">
        <v>13</v>
      </c>
      <c r="M4337">
        <v>1</v>
      </c>
      <c r="N4337" t="s">
        <v>14</v>
      </c>
      <c r="O4337" t="s">
        <v>1002</v>
      </c>
      <c r="P4337" t="s">
        <v>15</v>
      </c>
    </row>
    <row r="4338" spans="1:16">
      <c r="A4338" t="s">
        <v>678</v>
      </c>
      <c r="B4338" t="s">
        <v>679</v>
      </c>
      <c r="C4338" t="s">
        <v>680</v>
      </c>
      <c r="D4338" t="s">
        <v>11</v>
      </c>
      <c r="E4338" t="s">
        <v>12</v>
      </c>
      <c r="F4338" t="s">
        <v>873</v>
      </c>
      <c r="I4338">
        <v>1</v>
      </c>
      <c r="K4338" s="4">
        <v>4085</v>
      </c>
      <c r="L4338" t="s">
        <v>873</v>
      </c>
      <c r="M4338">
        <v>1</v>
      </c>
      <c r="N4338" t="s">
        <v>14</v>
      </c>
      <c r="O4338" t="s">
        <v>1002</v>
      </c>
      <c r="P4338" t="s">
        <v>15</v>
      </c>
    </row>
    <row r="4339" spans="1:16">
      <c r="A4339" t="s">
        <v>678</v>
      </c>
      <c r="B4339" t="s">
        <v>679</v>
      </c>
      <c r="C4339" t="s">
        <v>680</v>
      </c>
      <c r="D4339" t="s">
        <v>11</v>
      </c>
      <c r="E4339" t="s">
        <v>12</v>
      </c>
      <c r="F4339" t="s">
        <v>874</v>
      </c>
      <c r="I4339">
        <v>1</v>
      </c>
      <c r="K4339">
        <v>549</v>
      </c>
      <c r="L4339" t="s">
        <v>874</v>
      </c>
      <c r="M4339">
        <v>1</v>
      </c>
      <c r="N4339" t="s">
        <v>14</v>
      </c>
      <c r="O4339" t="s">
        <v>1002</v>
      </c>
      <c r="P4339" t="s">
        <v>15</v>
      </c>
    </row>
    <row r="4340" spans="1:16">
      <c r="A4340" t="s">
        <v>678</v>
      </c>
      <c r="B4340" t="s">
        <v>679</v>
      </c>
      <c r="C4340" t="s">
        <v>680</v>
      </c>
      <c r="D4340" t="s">
        <v>11</v>
      </c>
      <c r="E4340" t="s">
        <v>12</v>
      </c>
      <c r="F4340" t="s">
        <v>875</v>
      </c>
      <c r="I4340">
        <v>1</v>
      </c>
      <c r="K4340">
        <v>365.6</v>
      </c>
      <c r="L4340" t="s">
        <v>875</v>
      </c>
      <c r="M4340">
        <v>1</v>
      </c>
      <c r="N4340" t="s">
        <v>14</v>
      </c>
      <c r="O4340" t="s">
        <v>1002</v>
      </c>
      <c r="P4340" t="s">
        <v>15</v>
      </c>
    </row>
    <row r="4341" spans="1:16">
      <c r="A4341" t="s">
        <v>678</v>
      </c>
      <c r="B4341" t="s">
        <v>679</v>
      </c>
      <c r="C4341" t="s">
        <v>680</v>
      </c>
      <c r="D4341" t="s">
        <v>11</v>
      </c>
      <c r="E4341" t="s">
        <v>12</v>
      </c>
      <c r="F4341" t="s">
        <v>876</v>
      </c>
      <c r="I4341">
        <v>1</v>
      </c>
      <c r="K4341" s="3">
        <v>142556</v>
      </c>
      <c r="L4341" t="s">
        <v>876</v>
      </c>
      <c r="M4341">
        <v>1</v>
      </c>
      <c r="N4341" t="s">
        <v>14</v>
      </c>
      <c r="O4341" t="s">
        <v>1002</v>
      </c>
      <c r="P4341" t="s">
        <v>15</v>
      </c>
    </row>
    <row r="4342" spans="1:16">
      <c r="A4342" t="s">
        <v>678</v>
      </c>
      <c r="B4342" t="s">
        <v>679</v>
      </c>
      <c r="C4342" t="s">
        <v>680</v>
      </c>
      <c r="D4342" t="s">
        <v>11</v>
      </c>
      <c r="E4342" t="s">
        <v>12</v>
      </c>
      <c r="F4342" t="s">
        <v>877</v>
      </c>
      <c r="I4342">
        <v>1</v>
      </c>
      <c r="K4342" s="4">
        <v>4387</v>
      </c>
      <c r="L4342" t="s">
        <v>877</v>
      </c>
      <c r="M4342">
        <v>1</v>
      </c>
      <c r="N4342" t="s">
        <v>14</v>
      </c>
      <c r="O4342" t="s">
        <v>1002</v>
      </c>
      <c r="P4342" t="s">
        <v>15</v>
      </c>
    </row>
    <row r="4343" spans="1:16">
      <c r="A4343" t="s">
        <v>678</v>
      </c>
      <c r="B4343" t="s">
        <v>679</v>
      </c>
      <c r="C4343" t="s">
        <v>680</v>
      </c>
      <c r="D4343" t="s">
        <v>11</v>
      </c>
      <c r="E4343" t="s">
        <v>12</v>
      </c>
      <c r="F4343" t="s">
        <v>878</v>
      </c>
      <c r="I4343">
        <v>1</v>
      </c>
      <c r="K4343" s="4">
        <v>2084</v>
      </c>
      <c r="L4343" t="s">
        <v>878</v>
      </c>
      <c r="M4343">
        <v>1</v>
      </c>
      <c r="N4343" t="s">
        <v>14</v>
      </c>
      <c r="O4343" t="s">
        <v>1002</v>
      </c>
      <c r="P4343" t="s">
        <v>15</v>
      </c>
    </row>
    <row r="4344" spans="1:16">
      <c r="A4344" t="s">
        <v>678</v>
      </c>
      <c r="B4344" t="s">
        <v>679</v>
      </c>
      <c r="C4344" t="s">
        <v>680</v>
      </c>
      <c r="D4344" t="s">
        <v>11</v>
      </c>
      <c r="E4344" t="s">
        <v>12</v>
      </c>
      <c r="F4344" t="s">
        <v>998</v>
      </c>
      <c r="I4344">
        <v>1</v>
      </c>
      <c r="K4344" s="4">
        <v>32352.9</v>
      </c>
      <c r="L4344" t="s">
        <v>998</v>
      </c>
      <c r="M4344">
        <v>1</v>
      </c>
      <c r="N4344" t="s">
        <v>14</v>
      </c>
      <c r="O4344" t="s">
        <v>1003</v>
      </c>
      <c r="P4344" t="s">
        <v>15</v>
      </c>
    </row>
    <row r="4345" spans="1:16">
      <c r="A4345" t="s">
        <v>678</v>
      </c>
      <c r="B4345" t="s">
        <v>679</v>
      </c>
      <c r="C4345" t="s">
        <v>680</v>
      </c>
      <c r="D4345" t="s">
        <v>11</v>
      </c>
      <c r="E4345" t="s">
        <v>12</v>
      </c>
      <c r="F4345" t="s">
        <v>879</v>
      </c>
      <c r="I4345">
        <v>1</v>
      </c>
      <c r="K4345" s="4">
        <v>4935</v>
      </c>
      <c r="L4345" t="s">
        <v>879</v>
      </c>
      <c r="M4345">
        <v>1</v>
      </c>
      <c r="N4345" t="s">
        <v>14</v>
      </c>
      <c r="O4345" t="s">
        <v>1002</v>
      </c>
      <c r="P4345" t="s">
        <v>15</v>
      </c>
    </row>
    <row r="4346" spans="1:16">
      <c r="A4346" t="s">
        <v>678</v>
      </c>
      <c r="B4346" t="s">
        <v>679</v>
      </c>
      <c r="C4346" t="s">
        <v>680</v>
      </c>
      <c r="D4346" t="s">
        <v>11</v>
      </c>
      <c r="E4346" t="s">
        <v>12</v>
      </c>
      <c r="F4346" t="s">
        <v>880</v>
      </c>
      <c r="I4346">
        <v>1</v>
      </c>
      <c r="K4346" s="4">
        <v>1645</v>
      </c>
      <c r="L4346" t="s">
        <v>880</v>
      </c>
      <c r="M4346">
        <v>1</v>
      </c>
      <c r="N4346" t="s">
        <v>14</v>
      </c>
      <c r="O4346" t="s">
        <v>1002</v>
      </c>
      <c r="P4346" t="s">
        <v>15</v>
      </c>
    </row>
    <row r="4347" spans="1:16">
      <c r="A4347" t="s">
        <v>678</v>
      </c>
      <c r="B4347" t="s">
        <v>679</v>
      </c>
      <c r="C4347" t="s">
        <v>680</v>
      </c>
      <c r="D4347" t="s">
        <v>11</v>
      </c>
      <c r="E4347" t="s">
        <v>12</v>
      </c>
      <c r="F4347" t="s">
        <v>881</v>
      </c>
      <c r="I4347">
        <v>1</v>
      </c>
      <c r="K4347" s="4">
        <v>5268.3</v>
      </c>
      <c r="L4347" t="s">
        <v>881</v>
      </c>
      <c r="M4347">
        <v>1</v>
      </c>
      <c r="N4347" t="s">
        <v>14</v>
      </c>
      <c r="O4347" t="s">
        <v>1002</v>
      </c>
      <c r="P4347" t="s">
        <v>15</v>
      </c>
    </row>
    <row r="4348" spans="1:16">
      <c r="A4348" t="s">
        <v>681</v>
      </c>
      <c r="B4348" t="s">
        <v>682</v>
      </c>
      <c r="C4348" t="s">
        <v>683</v>
      </c>
      <c r="D4348" t="s">
        <v>11</v>
      </c>
      <c r="E4348" t="s">
        <v>12</v>
      </c>
      <c r="F4348" t="s">
        <v>13</v>
      </c>
      <c r="H4348" t="s">
        <v>16</v>
      </c>
      <c r="I4348">
        <v>1</v>
      </c>
      <c r="J4348" t="s">
        <v>14</v>
      </c>
      <c r="K4348" s="4">
        <v>2341</v>
      </c>
      <c r="L4348" t="s">
        <v>13</v>
      </c>
      <c r="M4348">
        <v>1</v>
      </c>
      <c r="N4348" t="s">
        <v>14</v>
      </c>
      <c r="O4348" t="s">
        <v>1002</v>
      </c>
      <c r="P4348" t="s">
        <v>15</v>
      </c>
    </row>
    <row r="4349" spans="1:16">
      <c r="A4349" t="s">
        <v>681</v>
      </c>
      <c r="B4349" t="s">
        <v>682</v>
      </c>
      <c r="C4349" t="s">
        <v>683</v>
      </c>
      <c r="D4349" t="s">
        <v>11</v>
      </c>
      <c r="E4349" t="s">
        <v>12</v>
      </c>
      <c r="F4349" t="s">
        <v>873</v>
      </c>
      <c r="H4349" t="s">
        <v>16</v>
      </c>
      <c r="I4349">
        <v>1</v>
      </c>
      <c r="J4349" t="s">
        <v>14</v>
      </c>
      <c r="K4349">
        <v>698</v>
      </c>
      <c r="L4349" t="s">
        <v>873</v>
      </c>
      <c r="M4349">
        <v>1</v>
      </c>
      <c r="N4349" t="s">
        <v>14</v>
      </c>
      <c r="O4349" t="s">
        <v>1002</v>
      </c>
      <c r="P4349" t="s">
        <v>15</v>
      </c>
    </row>
    <row r="4350" spans="1:16">
      <c r="A4350" t="s">
        <v>681</v>
      </c>
      <c r="B4350" t="s">
        <v>682</v>
      </c>
      <c r="C4350" t="s">
        <v>683</v>
      </c>
      <c r="D4350" t="s">
        <v>11</v>
      </c>
      <c r="E4350" t="s">
        <v>12</v>
      </c>
      <c r="F4350" t="s">
        <v>874</v>
      </c>
      <c r="H4350" t="s">
        <v>16</v>
      </c>
      <c r="I4350">
        <v>1</v>
      </c>
      <c r="J4350" t="s">
        <v>14</v>
      </c>
      <c r="K4350">
        <v>94</v>
      </c>
      <c r="L4350" t="s">
        <v>874</v>
      </c>
      <c r="M4350">
        <v>1</v>
      </c>
      <c r="N4350" t="s">
        <v>14</v>
      </c>
      <c r="O4350" t="s">
        <v>1002</v>
      </c>
      <c r="P4350" t="s">
        <v>15</v>
      </c>
    </row>
    <row r="4351" spans="1:16">
      <c r="A4351" t="s">
        <v>681</v>
      </c>
      <c r="B4351" t="s">
        <v>682</v>
      </c>
      <c r="C4351" t="s">
        <v>683</v>
      </c>
      <c r="D4351" t="s">
        <v>11</v>
      </c>
      <c r="E4351" t="s">
        <v>12</v>
      </c>
      <c r="F4351" t="s">
        <v>875</v>
      </c>
      <c r="H4351" t="s">
        <v>16</v>
      </c>
      <c r="I4351">
        <v>1</v>
      </c>
      <c r="J4351" t="s">
        <v>14</v>
      </c>
      <c r="K4351">
        <v>78.099999999999994</v>
      </c>
      <c r="L4351" t="s">
        <v>875</v>
      </c>
      <c r="M4351">
        <v>1</v>
      </c>
      <c r="N4351" t="s">
        <v>14</v>
      </c>
      <c r="O4351" t="s">
        <v>1002</v>
      </c>
      <c r="P4351" t="s">
        <v>15</v>
      </c>
    </row>
    <row r="4352" spans="1:16">
      <c r="A4352" t="s">
        <v>681</v>
      </c>
      <c r="B4352" t="s">
        <v>682</v>
      </c>
      <c r="C4352" t="s">
        <v>683</v>
      </c>
      <c r="D4352" t="s">
        <v>11</v>
      </c>
      <c r="E4352" t="s">
        <v>12</v>
      </c>
      <c r="F4352" t="s">
        <v>876</v>
      </c>
      <c r="H4352" t="s">
        <v>16</v>
      </c>
      <c r="I4352">
        <v>1</v>
      </c>
      <c r="J4352" t="s">
        <v>14</v>
      </c>
      <c r="K4352" s="3">
        <v>24346</v>
      </c>
      <c r="L4352" t="s">
        <v>876</v>
      </c>
      <c r="M4352">
        <v>1</v>
      </c>
      <c r="N4352" t="s">
        <v>14</v>
      </c>
      <c r="O4352" t="s">
        <v>1002</v>
      </c>
      <c r="P4352" t="s">
        <v>15</v>
      </c>
    </row>
    <row r="4353" spans="1:16">
      <c r="A4353" t="s">
        <v>681</v>
      </c>
      <c r="B4353" t="s">
        <v>682</v>
      </c>
      <c r="C4353" t="s">
        <v>683</v>
      </c>
      <c r="D4353" t="s">
        <v>11</v>
      </c>
      <c r="E4353" t="s">
        <v>12</v>
      </c>
      <c r="F4353" t="s">
        <v>877</v>
      </c>
      <c r="H4353" t="s">
        <v>16</v>
      </c>
      <c r="I4353">
        <v>1</v>
      </c>
      <c r="J4353" t="s">
        <v>14</v>
      </c>
      <c r="K4353">
        <v>726</v>
      </c>
      <c r="L4353" t="s">
        <v>877</v>
      </c>
      <c r="M4353">
        <v>1</v>
      </c>
      <c r="N4353" t="s">
        <v>14</v>
      </c>
      <c r="O4353" t="s">
        <v>1002</v>
      </c>
      <c r="P4353" t="s">
        <v>15</v>
      </c>
    </row>
    <row r="4354" spans="1:16">
      <c r="A4354" t="s">
        <v>681</v>
      </c>
      <c r="B4354" t="s">
        <v>682</v>
      </c>
      <c r="C4354" t="s">
        <v>683</v>
      </c>
      <c r="D4354" t="s">
        <v>11</v>
      </c>
      <c r="E4354" t="s">
        <v>12</v>
      </c>
      <c r="F4354" t="s">
        <v>878</v>
      </c>
      <c r="H4354" t="s">
        <v>16</v>
      </c>
      <c r="I4354">
        <v>1</v>
      </c>
      <c r="J4354" t="s">
        <v>14</v>
      </c>
      <c r="K4354">
        <v>366</v>
      </c>
      <c r="L4354" t="s">
        <v>878</v>
      </c>
      <c r="M4354">
        <v>1</v>
      </c>
      <c r="N4354" t="s">
        <v>14</v>
      </c>
      <c r="O4354" t="s">
        <v>1002</v>
      </c>
      <c r="P4354" t="s">
        <v>15</v>
      </c>
    </row>
    <row r="4355" spans="1:16">
      <c r="A4355" t="s">
        <v>681</v>
      </c>
      <c r="B4355" t="s">
        <v>682</v>
      </c>
      <c r="C4355" t="s">
        <v>683</v>
      </c>
      <c r="D4355" t="s">
        <v>11</v>
      </c>
      <c r="E4355" t="s">
        <v>12</v>
      </c>
      <c r="F4355" t="s">
        <v>998</v>
      </c>
      <c r="H4355" t="s">
        <v>16</v>
      </c>
      <c r="I4355">
        <v>1</v>
      </c>
      <c r="J4355" t="s">
        <v>14</v>
      </c>
      <c r="K4355" s="4">
        <v>5524.6</v>
      </c>
      <c r="L4355" t="s">
        <v>998</v>
      </c>
      <c r="M4355">
        <v>1</v>
      </c>
      <c r="N4355" t="s">
        <v>14</v>
      </c>
      <c r="O4355" t="s">
        <v>1003</v>
      </c>
      <c r="P4355" t="s">
        <v>15</v>
      </c>
    </row>
    <row r="4356" spans="1:16">
      <c r="A4356" t="s">
        <v>681</v>
      </c>
      <c r="B4356" t="s">
        <v>682</v>
      </c>
      <c r="C4356" t="s">
        <v>683</v>
      </c>
      <c r="D4356" t="s">
        <v>11</v>
      </c>
      <c r="E4356" t="s">
        <v>12</v>
      </c>
      <c r="F4356" t="s">
        <v>879</v>
      </c>
      <c r="H4356" t="s">
        <v>16</v>
      </c>
      <c r="I4356">
        <v>1</v>
      </c>
      <c r="J4356" t="s">
        <v>14</v>
      </c>
      <c r="K4356">
        <v>890</v>
      </c>
      <c r="L4356" t="s">
        <v>879</v>
      </c>
      <c r="M4356">
        <v>1</v>
      </c>
      <c r="N4356" t="s">
        <v>14</v>
      </c>
      <c r="O4356" t="s">
        <v>1002</v>
      </c>
      <c r="P4356" t="s">
        <v>15</v>
      </c>
    </row>
    <row r="4357" spans="1:16">
      <c r="A4357" t="s">
        <v>681</v>
      </c>
      <c r="B4357" t="s">
        <v>682</v>
      </c>
      <c r="C4357" t="s">
        <v>683</v>
      </c>
      <c r="D4357" t="s">
        <v>11</v>
      </c>
      <c r="E4357" t="s">
        <v>12</v>
      </c>
      <c r="F4357" t="s">
        <v>880</v>
      </c>
      <c r="H4357" t="s">
        <v>16</v>
      </c>
      <c r="I4357">
        <v>1</v>
      </c>
      <c r="J4357" t="s">
        <v>14</v>
      </c>
      <c r="K4357">
        <v>281</v>
      </c>
      <c r="L4357" t="s">
        <v>880</v>
      </c>
      <c r="M4357">
        <v>1</v>
      </c>
      <c r="N4357" t="s">
        <v>14</v>
      </c>
      <c r="O4357" t="s">
        <v>1002</v>
      </c>
      <c r="P4357" t="s">
        <v>15</v>
      </c>
    </row>
    <row r="4358" spans="1:16">
      <c r="A4358" t="s">
        <v>681</v>
      </c>
      <c r="B4358" t="s">
        <v>682</v>
      </c>
      <c r="C4358" t="s">
        <v>683</v>
      </c>
      <c r="D4358" t="s">
        <v>11</v>
      </c>
      <c r="E4358" t="s">
        <v>12</v>
      </c>
      <c r="F4358" t="s">
        <v>881</v>
      </c>
      <c r="H4358" t="s">
        <v>16</v>
      </c>
      <c r="I4358">
        <v>1</v>
      </c>
      <c r="J4358" t="s">
        <v>14</v>
      </c>
      <c r="K4358">
        <v>918</v>
      </c>
      <c r="L4358" t="s">
        <v>881</v>
      </c>
      <c r="M4358">
        <v>1</v>
      </c>
      <c r="N4358" t="s">
        <v>14</v>
      </c>
      <c r="O4358" t="s">
        <v>1002</v>
      </c>
      <c r="P4358" t="s">
        <v>15</v>
      </c>
    </row>
    <row r="4359" spans="1:16">
      <c r="A4359" t="s">
        <v>681</v>
      </c>
      <c r="B4359" t="s">
        <v>682</v>
      </c>
      <c r="C4359" t="s">
        <v>683</v>
      </c>
      <c r="D4359" t="s">
        <v>11</v>
      </c>
      <c r="E4359" t="s">
        <v>12</v>
      </c>
      <c r="F4359" t="s">
        <v>13</v>
      </c>
      <c r="H4359" t="s">
        <v>16</v>
      </c>
      <c r="I4359">
        <v>45</v>
      </c>
      <c r="J4359" t="s">
        <v>14</v>
      </c>
      <c r="K4359" s="4">
        <v>1873</v>
      </c>
      <c r="L4359" t="s">
        <v>13</v>
      </c>
      <c r="M4359">
        <v>1</v>
      </c>
      <c r="N4359" t="s">
        <v>14</v>
      </c>
      <c r="O4359" t="s">
        <v>1002</v>
      </c>
      <c r="P4359" t="s">
        <v>15</v>
      </c>
    </row>
    <row r="4360" spans="1:16">
      <c r="A4360" t="s">
        <v>681</v>
      </c>
      <c r="B4360" t="s">
        <v>682</v>
      </c>
      <c r="C4360" t="s">
        <v>683</v>
      </c>
      <c r="D4360" t="s">
        <v>11</v>
      </c>
      <c r="E4360" t="s">
        <v>12</v>
      </c>
      <c r="F4360" t="s">
        <v>873</v>
      </c>
      <c r="H4360" t="s">
        <v>16</v>
      </c>
      <c r="I4360">
        <v>45</v>
      </c>
      <c r="J4360" t="s">
        <v>14</v>
      </c>
      <c r="K4360">
        <v>559</v>
      </c>
      <c r="L4360" t="s">
        <v>873</v>
      </c>
      <c r="M4360">
        <v>1</v>
      </c>
      <c r="N4360" t="s">
        <v>14</v>
      </c>
      <c r="O4360" t="s">
        <v>1002</v>
      </c>
      <c r="P4360" t="s">
        <v>15</v>
      </c>
    </row>
    <row r="4361" spans="1:16">
      <c r="A4361" t="s">
        <v>681</v>
      </c>
      <c r="B4361" t="s">
        <v>682</v>
      </c>
      <c r="C4361" t="s">
        <v>683</v>
      </c>
      <c r="D4361" t="s">
        <v>11</v>
      </c>
      <c r="E4361" t="s">
        <v>12</v>
      </c>
      <c r="F4361" t="s">
        <v>874</v>
      </c>
      <c r="H4361" t="s">
        <v>16</v>
      </c>
      <c r="I4361">
        <v>45</v>
      </c>
      <c r="J4361" t="s">
        <v>14</v>
      </c>
      <c r="K4361">
        <v>75</v>
      </c>
      <c r="L4361" t="s">
        <v>874</v>
      </c>
      <c r="M4361">
        <v>1</v>
      </c>
      <c r="N4361" t="s">
        <v>14</v>
      </c>
      <c r="O4361" t="s">
        <v>1002</v>
      </c>
      <c r="P4361" t="s">
        <v>15</v>
      </c>
    </row>
    <row r="4362" spans="1:16">
      <c r="A4362" t="s">
        <v>681</v>
      </c>
      <c r="B4362" t="s">
        <v>682</v>
      </c>
      <c r="C4362" t="s">
        <v>683</v>
      </c>
      <c r="D4362" t="s">
        <v>11</v>
      </c>
      <c r="E4362" t="s">
        <v>12</v>
      </c>
      <c r="F4362" t="s">
        <v>875</v>
      </c>
      <c r="H4362" t="s">
        <v>16</v>
      </c>
      <c r="I4362">
        <v>45</v>
      </c>
      <c r="J4362" t="s">
        <v>14</v>
      </c>
      <c r="K4362">
        <v>62.5</v>
      </c>
      <c r="L4362" t="s">
        <v>875</v>
      </c>
      <c r="M4362">
        <v>1</v>
      </c>
      <c r="N4362" t="s">
        <v>14</v>
      </c>
      <c r="O4362" t="s">
        <v>1002</v>
      </c>
      <c r="P4362" t="s">
        <v>15</v>
      </c>
    </row>
    <row r="4363" spans="1:16">
      <c r="A4363" t="s">
        <v>681</v>
      </c>
      <c r="B4363" t="s">
        <v>682</v>
      </c>
      <c r="C4363" t="s">
        <v>683</v>
      </c>
      <c r="D4363" t="s">
        <v>11</v>
      </c>
      <c r="E4363" t="s">
        <v>12</v>
      </c>
      <c r="F4363" t="s">
        <v>876</v>
      </c>
      <c r="H4363" t="s">
        <v>16</v>
      </c>
      <c r="I4363">
        <v>45</v>
      </c>
      <c r="J4363" t="s">
        <v>14</v>
      </c>
      <c r="K4363" s="3">
        <v>19476</v>
      </c>
      <c r="L4363" t="s">
        <v>876</v>
      </c>
      <c r="M4363">
        <v>1</v>
      </c>
      <c r="N4363" t="s">
        <v>14</v>
      </c>
      <c r="O4363" t="s">
        <v>1002</v>
      </c>
      <c r="P4363" t="s">
        <v>15</v>
      </c>
    </row>
    <row r="4364" spans="1:16">
      <c r="A4364" t="s">
        <v>681</v>
      </c>
      <c r="B4364" t="s">
        <v>682</v>
      </c>
      <c r="C4364" t="s">
        <v>683</v>
      </c>
      <c r="D4364" t="s">
        <v>11</v>
      </c>
      <c r="E4364" t="s">
        <v>12</v>
      </c>
      <c r="F4364" t="s">
        <v>877</v>
      </c>
      <c r="H4364" t="s">
        <v>16</v>
      </c>
      <c r="I4364">
        <v>45</v>
      </c>
      <c r="J4364" t="s">
        <v>14</v>
      </c>
      <c r="K4364">
        <v>581</v>
      </c>
      <c r="L4364" t="s">
        <v>877</v>
      </c>
      <c r="M4364">
        <v>1</v>
      </c>
      <c r="N4364" t="s">
        <v>14</v>
      </c>
      <c r="O4364" t="s">
        <v>1002</v>
      </c>
      <c r="P4364" t="s">
        <v>15</v>
      </c>
    </row>
    <row r="4365" spans="1:16">
      <c r="A4365" t="s">
        <v>681</v>
      </c>
      <c r="B4365" t="s">
        <v>682</v>
      </c>
      <c r="C4365" t="s">
        <v>683</v>
      </c>
      <c r="D4365" t="s">
        <v>11</v>
      </c>
      <c r="E4365" t="s">
        <v>12</v>
      </c>
      <c r="F4365" t="s">
        <v>878</v>
      </c>
      <c r="H4365" t="s">
        <v>16</v>
      </c>
      <c r="I4365">
        <v>45</v>
      </c>
      <c r="J4365" t="s">
        <v>14</v>
      </c>
      <c r="K4365">
        <v>293</v>
      </c>
      <c r="L4365" t="s">
        <v>878</v>
      </c>
      <c r="M4365">
        <v>1</v>
      </c>
      <c r="N4365" t="s">
        <v>14</v>
      </c>
      <c r="O4365" t="s">
        <v>1002</v>
      </c>
      <c r="P4365" t="s">
        <v>15</v>
      </c>
    </row>
    <row r="4366" spans="1:16">
      <c r="A4366" t="s">
        <v>681</v>
      </c>
      <c r="B4366" t="s">
        <v>682</v>
      </c>
      <c r="C4366" t="s">
        <v>683</v>
      </c>
      <c r="D4366" t="s">
        <v>11</v>
      </c>
      <c r="E4366" t="s">
        <v>12</v>
      </c>
      <c r="F4366" t="s">
        <v>998</v>
      </c>
      <c r="H4366" t="s">
        <v>16</v>
      </c>
      <c r="I4366">
        <v>45</v>
      </c>
      <c r="J4366" t="s">
        <v>14</v>
      </c>
      <c r="K4366" s="4">
        <v>4423.3</v>
      </c>
      <c r="L4366" t="s">
        <v>998</v>
      </c>
      <c r="M4366">
        <v>1</v>
      </c>
      <c r="N4366" t="s">
        <v>14</v>
      </c>
      <c r="O4366" t="s">
        <v>1003</v>
      </c>
      <c r="P4366" t="s">
        <v>15</v>
      </c>
    </row>
    <row r="4367" spans="1:16">
      <c r="A4367" t="s">
        <v>681</v>
      </c>
      <c r="B4367" t="s">
        <v>682</v>
      </c>
      <c r="C4367" t="s">
        <v>683</v>
      </c>
      <c r="D4367" t="s">
        <v>11</v>
      </c>
      <c r="E4367" t="s">
        <v>12</v>
      </c>
      <c r="F4367" t="s">
        <v>879</v>
      </c>
      <c r="H4367" t="s">
        <v>16</v>
      </c>
      <c r="I4367">
        <v>45</v>
      </c>
      <c r="J4367" t="s">
        <v>14</v>
      </c>
      <c r="K4367">
        <v>712</v>
      </c>
      <c r="L4367" t="s">
        <v>879</v>
      </c>
      <c r="M4367">
        <v>1</v>
      </c>
      <c r="N4367" t="s">
        <v>14</v>
      </c>
      <c r="O4367" t="s">
        <v>1002</v>
      </c>
      <c r="P4367" t="s">
        <v>15</v>
      </c>
    </row>
    <row r="4368" spans="1:16">
      <c r="A4368" t="s">
        <v>681</v>
      </c>
      <c r="B4368" t="s">
        <v>682</v>
      </c>
      <c r="C4368" t="s">
        <v>683</v>
      </c>
      <c r="D4368" t="s">
        <v>11</v>
      </c>
      <c r="E4368" t="s">
        <v>12</v>
      </c>
      <c r="F4368" t="s">
        <v>880</v>
      </c>
      <c r="H4368" t="s">
        <v>16</v>
      </c>
      <c r="I4368">
        <v>45</v>
      </c>
      <c r="J4368" t="s">
        <v>14</v>
      </c>
      <c r="K4368">
        <v>225</v>
      </c>
      <c r="L4368" t="s">
        <v>880</v>
      </c>
      <c r="M4368">
        <v>1</v>
      </c>
      <c r="N4368" t="s">
        <v>14</v>
      </c>
      <c r="O4368" t="s">
        <v>1002</v>
      </c>
      <c r="P4368" t="s">
        <v>15</v>
      </c>
    </row>
    <row r="4369" spans="1:16">
      <c r="A4369" t="s">
        <v>681</v>
      </c>
      <c r="B4369" t="s">
        <v>682</v>
      </c>
      <c r="C4369" t="s">
        <v>683</v>
      </c>
      <c r="D4369" t="s">
        <v>11</v>
      </c>
      <c r="E4369" t="s">
        <v>12</v>
      </c>
      <c r="F4369" t="s">
        <v>881</v>
      </c>
      <c r="H4369" t="s">
        <v>16</v>
      </c>
      <c r="I4369">
        <v>45</v>
      </c>
      <c r="J4369" t="s">
        <v>14</v>
      </c>
      <c r="K4369">
        <v>734.4</v>
      </c>
      <c r="L4369" t="s">
        <v>881</v>
      </c>
      <c r="M4369">
        <v>1</v>
      </c>
      <c r="N4369" t="s">
        <v>14</v>
      </c>
      <c r="O4369" t="s">
        <v>1002</v>
      </c>
      <c r="P4369" t="s">
        <v>15</v>
      </c>
    </row>
    <row r="4370" spans="1:16">
      <c r="A4370" t="s">
        <v>684</v>
      </c>
      <c r="B4370" t="s">
        <v>685</v>
      </c>
      <c r="C4370" t="s">
        <v>686</v>
      </c>
      <c r="D4370" t="s">
        <v>11</v>
      </c>
      <c r="E4370" t="s">
        <v>12</v>
      </c>
      <c r="F4370" t="s">
        <v>13</v>
      </c>
      <c r="I4370">
        <v>1</v>
      </c>
      <c r="K4370" s="4">
        <v>4292</v>
      </c>
      <c r="L4370" t="s">
        <v>13</v>
      </c>
      <c r="M4370">
        <v>1</v>
      </c>
      <c r="N4370" t="s">
        <v>14</v>
      </c>
      <c r="O4370" t="s">
        <v>1002</v>
      </c>
      <c r="P4370" t="s">
        <v>15</v>
      </c>
    </row>
    <row r="4371" spans="1:16">
      <c r="A4371" t="s">
        <v>684</v>
      </c>
      <c r="B4371" t="s">
        <v>685</v>
      </c>
      <c r="C4371" t="s">
        <v>686</v>
      </c>
      <c r="D4371" t="s">
        <v>11</v>
      </c>
      <c r="E4371" t="s">
        <v>12</v>
      </c>
      <c r="F4371" t="s">
        <v>873</v>
      </c>
      <c r="I4371">
        <v>1</v>
      </c>
      <c r="K4371" s="4">
        <v>1279</v>
      </c>
      <c r="L4371" t="s">
        <v>873</v>
      </c>
      <c r="M4371">
        <v>1</v>
      </c>
      <c r="N4371" t="s">
        <v>14</v>
      </c>
      <c r="O4371" t="s">
        <v>1002</v>
      </c>
      <c r="P4371" t="s">
        <v>15</v>
      </c>
    </row>
    <row r="4372" spans="1:16">
      <c r="A4372" t="s">
        <v>684</v>
      </c>
      <c r="B4372" t="s">
        <v>685</v>
      </c>
      <c r="C4372" t="s">
        <v>686</v>
      </c>
      <c r="D4372" t="s">
        <v>11</v>
      </c>
      <c r="E4372" t="s">
        <v>12</v>
      </c>
      <c r="F4372" t="s">
        <v>874</v>
      </c>
      <c r="I4372">
        <v>1</v>
      </c>
      <c r="K4372">
        <v>172</v>
      </c>
      <c r="L4372" t="s">
        <v>874</v>
      </c>
      <c r="M4372">
        <v>1</v>
      </c>
      <c r="N4372" t="s">
        <v>14</v>
      </c>
      <c r="O4372" t="s">
        <v>1002</v>
      </c>
      <c r="P4372" t="s">
        <v>15</v>
      </c>
    </row>
    <row r="4373" spans="1:16">
      <c r="A4373" t="s">
        <v>684</v>
      </c>
      <c r="B4373" t="s">
        <v>685</v>
      </c>
      <c r="C4373" t="s">
        <v>686</v>
      </c>
      <c r="D4373" t="s">
        <v>11</v>
      </c>
      <c r="E4373" t="s">
        <v>12</v>
      </c>
      <c r="F4373" t="s">
        <v>875</v>
      </c>
      <c r="I4373">
        <v>1</v>
      </c>
      <c r="K4373">
        <v>114.5</v>
      </c>
      <c r="L4373" t="s">
        <v>875</v>
      </c>
      <c r="M4373">
        <v>1</v>
      </c>
      <c r="N4373" t="s">
        <v>14</v>
      </c>
      <c r="O4373" t="s">
        <v>1002</v>
      </c>
      <c r="P4373" t="s">
        <v>15</v>
      </c>
    </row>
    <row r="4374" spans="1:16">
      <c r="A4374" t="s">
        <v>684</v>
      </c>
      <c r="B4374" t="s">
        <v>685</v>
      </c>
      <c r="C4374" t="s">
        <v>686</v>
      </c>
      <c r="D4374" t="s">
        <v>11</v>
      </c>
      <c r="E4374" t="s">
        <v>12</v>
      </c>
      <c r="F4374" t="s">
        <v>876</v>
      </c>
      <c r="I4374">
        <v>1</v>
      </c>
      <c r="K4374" s="3">
        <v>44634</v>
      </c>
      <c r="L4374" t="s">
        <v>876</v>
      </c>
      <c r="M4374">
        <v>1</v>
      </c>
      <c r="N4374" t="s">
        <v>14</v>
      </c>
      <c r="O4374" t="s">
        <v>1002</v>
      </c>
      <c r="P4374" t="s">
        <v>15</v>
      </c>
    </row>
    <row r="4375" spans="1:16">
      <c r="A4375" t="s">
        <v>684</v>
      </c>
      <c r="B4375" t="s">
        <v>685</v>
      </c>
      <c r="C4375" t="s">
        <v>686</v>
      </c>
      <c r="D4375" t="s">
        <v>11</v>
      </c>
      <c r="E4375" t="s">
        <v>12</v>
      </c>
      <c r="F4375" t="s">
        <v>877</v>
      </c>
      <c r="I4375">
        <v>1</v>
      </c>
      <c r="K4375" s="4">
        <v>1374</v>
      </c>
      <c r="L4375" t="s">
        <v>877</v>
      </c>
      <c r="M4375">
        <v>1</v>
      </c>
      <c r="N4375" t="s">
        <v>14</v>
      </c>
      <c r="O4375" t="s">
        <v>1002</v>
      </c>
      <c r="P4375" t="s">
        <v>15</v>
      </c>
    </row>
    <row r="4376" spans="1:16">
      <c r="A4376" t="s">
        <v>684</v>
      </c>
      <c r="B4376" t="s">
        <v>685</v>
      </c>
      <c r="C4376" t="s">
        <v>686</v>
      </c>
      <c r="D4376" t="s">
        <v>11</v>
      </c>
      <c r="E4376" t="s">
        <v>12</v>
      </c>
      <c r="F4376" t="s">
        <v>878</v>
      </c>
      <c r="I4376">
        <v>1</v>
      </c>
      <c r="K4376">
        <v>653</v>
      </c>
      <c r="L4376" t="s">
        <v>878</v>
      </c>
      <c r="M4376">
        <v>1</v>
      </c>
      <c r="N4376" t="s">
        <v>14</v>
      </c>
      <c r="O4376" t="s">
        <v>1002</v>
      </c>
      <c r="P4376" t="s">
        <v>15</v>
      </c>
    </row>
    <row r="4377" spans="1:16">
      <c r="A4377" t="s">
        <v>684</v>
      </c>
      <c r="B4377" t="s">
        <v>685</v>
      </c>
      <c r="C4377" t="s">
        <v>686</v>
      </c>
      <c r="D4377" t="s">
        <v>11</v>
      </c>
      <c r="E4377" t="s">
        <v>12</v>
      </c>
      <c r="F4377" t="s">
        <v>998</v>
      </c>
      <c r="I4377">
        <v>1</v>
      </c>
      <c r="K4377" s="4">
        <v>10128.299999999999</v>
      </c>
      <c r="L4377" t="s">
        <v>998</v>
      </c>
      <c r="M4377">
        <v>1</v>
      </c>
      <c r="N4377" t="s">
        <v>14</v>
      </c>
      <c r="O4377" t="s">
        <v>1003</v>
      </c>
      <c r="P4377" t="s">
        <v>15</v>
      </c>
    </row>
    <row r="4378" spans="1:16">
      <c r="A4378" t="s">
        <v>684</v>
      </c>
      <c r="B4378" t="s">
        <v>685</v>
      </c>
      <c r="C4378" t="s">
        <v>686</v>
      </c>
      <c r="D4378" t="s">
        <v>11</v>
      </c>
      <c r="E4378" t="s">
        <v>12</v>
      </c>
      <c r="F4378" t="s">
        <v>879</v>
      </c>
      <c r="I4378">
        <v>1</v>
      </c>
      <c r="K4378" s="4">
        <v>1545</v>
      </c>
      <c r="L4378" t="s">
        <v>879</v>
      </c>
      <c r="M4378">
        <v>1</v>
      </c>
      <c r="N4378" t="s">
        <v>14</v>
      </c>
      <c r="O4378" t="s">
        <v>1002</v>
      </c>
      <c r="P4378" t="s">
        <v>15</v>
      </c>
    </row>
    <row r="4379" spans="1:16">
      <c r="A4379" t="s">
        <v>684</v>
      </c>
      <c r="B4379" t="s">
        <v>685</v>
      </c>
      <c r="C4379" t="s">
        <v>686</v>
      </c>
      <c r="D4379" t="s">
        <v>11</v>
      </c>
      <c r="E4379" t="s">
        <v>12</v>
      </c>
      <c r="F4379" t="s">
        <v>880</v>
      </c>
      <c r="I4379">
        <v>1</v>
      </c>
      <c r="K4379">
        <v>515</v>
      </c>
      <c r="L4379" t="s">
        <v>880</v>
      </c>
      <c r="M4379">
        <v>1</v>
      </c>
      <c r="N4379" t="s">
        <v>14</v>
      </c>
      <c r="O4379" t="s">
        <v>1002</v>
      </c>
      <c r="P4379" t="s">
        <v>15</v>
      </c>
    </row>
    <row r="4380" spans="1:16">
      <c r="A4380" t="s">
        <v>684</v>
      </c>
      <c r="B4380" t="s">
        <v>685</v>
      </c>
      <c r="C4380" t="s">
        <v>686</v>
      </c>
      <c r="D4380" t="s">
        <v>11</v>
      </c>
      <c r="E4380" t="s">
        <v>12</v>
      </c>
      <c r="F4380" t="s">
        <v>881</v>
      </c>
      <c r="I4380">
        <v>1</v>
      </c>
      <c r="K4380" s="4">
        <v>1649.4</v>
      </c>
      <c r="L4380" t="s">
        <v>881</v>
      </c>
      <c r="M4380">
        <v>1</v>
      </c>
      <c r="N4380" t="s">
        <v>14</v>
      </c>
      <c r="O4380" t="s">
        <v>1002</v>
      </c>
      <c r="P4380" t="s">
        <v>15</v>
      </c>
    </row>
    <row r="4381" spans="1:16">
      <c r="A4381" t="s">
        <v>687</v>
      </c>
      <c r="B4381" t="s">
        <v>688</v>
      </c>
      <c r="C4381" t="s">
        <v>689</v>
      </c>
      <c r="D4381" t="s">
        <v>11</v>
      </c>
      <c r="E4381" t="s">
        <v>12</v>
      </c>
      <c r="F4381" t="s">
        <v>13</v>
      </c>
      <c r="H4381" t="s">
        <v>16</v>
      </c>
      <c r="I4381">
        <v>1</v>
      </c>
      <c r="J4381" t="s">
        <v>14</v>
      </c>
      <c r="K4381" s="4">
        <v>11575</v>
      </c>
      <c r="L4381" t="s">
        <v>13</v>
      </c>
      <c r="M4381">
        <v>1</v>
      </c>
      <c r="N4381" t="s">
        <v>14</v>
      </c>
      <c r="O4381" t="s">
        <v>1002</v>
      </c>
      <c r="P4381" t="s">
        <v>15</v>
      </c>
    </row>
    <row r="4382" spans="1:16">
      <c r="A4382" t="s">
        <v>687</v>
      </c>
      <c r="B4382" t="s">
        <v>688</v>
      </c>
      <c r="C4382" t="s">
        <v>689</v>
      </c>
      <c r="D4382" t="s">
        <v>11</v>
      </c>
      <c r="E4382" t="s">
        <v>12</v>
      </c>
      <c r="F4382" t="s">
        <v>873</v>
      </c>
      <c r="H4382" t="s">
        <v>16</v>
      </c>
      <c r="I4382">
        <v>1</v>
      </c>
      <c r="J4382" t="s">
        <v>14</v>
      </c>
      <c r="K4382" s="4">
        <v>3450</v>
      </c>
      <c r="L4382" t="s">
        <v>873</v>
      </c>
      <c r="M4382">
        <v>1</v>
      </c>
      <c r="N4382" t="s">
        <v>14</v>
      </c>
      <c r="O4382" t="s">
        <v>1002</v>
      </c>
      <c r="P4382" t="s">
        <v>15</v>
      </c>
    </row>
    <row r="4383" spans="1:16">
      <c r="A4383" t="s">
        <v>687</v>
      </c>
      <c r="B4383" t="s">
        <v>688</v>
      </c>
      <c r="C4383" t="s">
        <v>689</v>
      </c>
      <c r="D4383" t="s">
        <v>11</v>
      </c>
      <c r="E4383" t="s">
        <v>12</v>
      </c>
      <c r="F4383" t="s">
        <v>874</v>
      </c>
      <c r="H4383" t="s">
        <v>16</v>
      </c>
      <c r="I4383">
        <v>1</v>
      </c>
      <c r="J4383" t="s">
        <v>14</v>
      </c>
      <c r="K4383">
        <v>463</v>
      </c>
      <c r="L4383" t="s">
        <v>874</v>
      </c>
      <c r="M4383">
        <v>1</v>
      </c>
      <c r="N4383" t="s">
        <v>14</v>
      </c>
      <c r="O4383" t="s">
        <v>1002</v>
      </c>
      <c r="P4383" t="s">
        <v>15</v>
      </c>
    </row>
    <row r="4384" spans="1:16">
      <c r="A4384" t="s">
        <v>687</v>
      </c>
      <c r="B4384" t="s">
        <v>688</v>
      </c>
      <c r="C4384" t="s">
        <v>689</v>
      </c>
      <c r="D4384" t="s">
        <v>11</v>
      </c>
      <c r="E4384" t="s">
        <v>12</v>
      </c>
      <c r="F4384" t="s">
        <v>875</v>
      </c>
      <c r="H4384" t="s">
        <v>16</v>
      </c>
      <c r="I4384">
        <v>1</v>
      </c>
      <c r="J4384" t="s">
        <v>14</v>
      </c>
      <c r="K4384">
        <v>308.7</v>
      </c>
      <c r="L4384" t="s">
        <v>875</v>
      </c>
      <c r="M4384">
        <v>1</v>
      </c>
      <c r="N4384" t="s">
        <v>14</v>
      </c>
      <c r="O4384" t="s">
        <v>1002</v>
      </c>
      <c r="P4384" t="s">
        <v>15</v>
      </c>
    </row>
    <row r="4385" spans="1:16">
      <c r="A4385" t="s">
        <v>687</v>
      </c>
      <c r="B4385" t="s">
        <v>688</v>
      </c>
      <c r="C4385" t="s">
        <v>689</v>
      </c>
      <c r="D4385" t="s">
        <v>11</v>
      </c>
      <c r="E4385" t="s">
        <v>12</v>
      </c>
      <c r="F4385" t="s">
        <v>876</v>
      </c>
      <c r="H4385" t="s">
        <v>16</v>
      </c>
      <c r="I4385">
        <v>1</v>
      </c>
      <c r="J4385" t="s">
        <v>14</v>
      </c>
      <c r="K4385" s="3">
        <v>120375</v>
      </c>
      <c r="L4385" t="s">
        <v>876</v>
      </c>
      <c r="M4385">
        <v>1</v>
      </c>
      <c r="N4385" t="s">
        <v>14</v>
      </c>
      <c r="O4385" t="s">
        <v>1002</v>
      </c>
      <c r="P4385" t="s">
        <v>15</v>
      </c>
    </row>
    <row r="4386" spans="1:16">
      <c r="A4386" t="s">
        <v>687</v>
      </c>
      <c r="B4386" t="s">
        <v>688</v>
      </c>
      <c r="C4386" t="s">
        <v>689</v>
      </c>
      <c r="D4386" t="s">
        <v>11</v>
      </c>
      <c r="E4386" t="s">
        <v>12</v>
      </c>
      <c r="F4386" t="s">
        <v>877</v>
      </c>
      <c r="H4386" t="s">
        <v>16</v>
      </c>
      <c r="I4386">
        <v>1</v>
      </c>
      <c r="J4386" t="s">
        <v>14</v>
      </c>
      <c r="K4386" s="4">
        <v>3704</v>
      </c>
      <c r="L4386" t="s">
        <v>877</v>
      </c>
      <c r="M4386">
        <v>1</v>
      </c>
      <c r="N4386" t="s">
        <v>14</v>
      </c>
      <c r="O4386" t="s">
        <v>1002</v>
      </c>
      <c r="P4386" t="s">
        <v>15</v>
      </c>
    </row>
    <row r="4387" spans="1:16">
      <c r="A4387" t="s">
        <v>687</v>
      </c>
      <c r="B4387" t="s">
        <v>688</v>
      </c>
      <c r="C4387" t="s">
        <v>689</v>
      </c>
      <c r="D4387" t="s">
        <v>11</v>
      </c>
      <c r="E4387" t="s">
        <v>12</v>
      </c>
      <c r="F4387" t="s">
        <v>878</v>
      </c>
      <c r="H4387" t="s">
        <v>16</v>
      </c>
      <c r="I4387">
        <v>1</v>
      </c>
      <c r="J4387" t="s">
        <v>14</v>
      </c>
      <c r="K4387" s="4">
        <v>1760</v>
      </c>
      <c r="L4387" t="s">
        <v>878</v>
      </c>
      <c r="M4387">
        <v>1</v>
      </c>
      <c r="N4387" t="s">
        <v>14</v>
      </c>
      <c r="O4387" t="s">
        <v>1002</v>
      </c>
      <c r="P4387" t="s">
        <v>15</v>
      </c>
    </row>
    <row r="4388" spans="1:16">
      <c r="A4388" t="s">
        <v>687</v>
      </c>
      <c r="B4388" t="s">
        <v>688</v>
      </c>
      <c r="C4388" t="s">
        <v>689</v>
      </c>
      <c r="D4388" t="s">
        <v>11</v>
      </c>
      <c r="E4388" t="s">
        <v>12</v>
      </c>
      <c r="F4388" t="s">
        <v>998</v>
      </c>
      <c r="H4388" t="s">
        <v>16</v>
      </c>
      <c r="I4388">
        <v>1</v>
      </c>
      <c r="J4388" t="s">
        <v>14</v>
      </c>
      <c r="K4388" s="4">
        <v>27315.8</v>
      </c>
      <c r="L4388" t="s">
        <v>998</v>
      </c>
      <c r="M4388">
        <v>1</v>
      </c>
      <c r="N4388" t="s">
        <v>14</v>
      </c>
      <c r="O4388" t="s">
        <v>1003</v>
      </c>
      <c r="P4388" t="s">
        <v>15</v>
      </c>
    </row>
    <row r="4389" spans="1:16">
      <c r="A4389" t="s">
        <v>687</v>
      </c>
      <c r="B4389" t="s">
        <v>688</v>
      </c>
      <c r="C4389" t="s">
        <v>689</v>
      </c>
      <c r="D4389" t="s">
        <v>11</v>
      </c>
      <c r="E4389" t="s">
        <v>12</v>
      </c>
      <c r="F4389" t="s">
        <v>879</v>
      </c>
      <c r="H4389" t="s">
        <v>16</v>
      </c>
      <c r="I4389">
        <v>1</v>
      </c>
      <c r="J4389" t="s">
        <v>14</v>
      </c>
      <c r="K4389" s="4">
        <v>4167</v>
      </c>
      <c r="L4389" t="s">
        <v>879</v>
      </c>
      <c r="M4389">
        <v>1</v>
      </c>
      <c r="N4389" t="s">
        <v>14</v>
      </c>
      <c r="O4389" t="s">
        <v>1002</v>
      </c>
      <c r="P4389" t="s">
        <v>15</v>
      </c>
    </row>
    <row r="4390" spans="1:16">
      <c r="A4390" t="s">
        <v>687</v>
      </c>
      <c r="B4390" t="s">
        <v>688</v>
      </c>
      <c r="C4390" t="s">
        <v>689</v>
      </c>
      <c r="D4390" t="s">
        <v>11</v>
      </c>
      <c r="E4390" t="s">
        <v>12</v>
      </c>
      <c r="F4390" t="s">
        <v>880</v>
      </c>
      <c r="H4390" t="s">
        <v>16</v>
      </c>
      <c r="I4390">
        <v>1</v>
      </c>
      <c r="J4390" t="s">
        <v>14</v>
      </c>
      <c r="K4390" s="4">
        <v>1389</v>
      </c>
      <c r="L4390" t="s">
        <v>880</v>
      </c>
      <c r="M4390">
        <v>1</v>
      </c>
      <c r="N4390" t="s">
        <v>14</v>
      </c>
      <c r="O4390" t="s">
        <v>1002</v>
      </c>
      <c r="P4390" t="s">
        <v>15</v>
      </c>
    </row>
    <row r="4391" spans="1:16">
      <c r="A4391" t="s">
        <v>687</v>
      </c>
      <c r="B4391" t="s">
        <v>688</v>
      </c>
      <c r="C4391" t="s">
        <v>689</v>
      </c>
      <c r="D4391" t="s">
        <v>11</v>
      </c>
      <c r="E4391" t="s">
        <v>12</v>
      </c>
      <c r="F4391" t="s">
        <v>881</v>
      </c>
      <c r="H4391" t="s">
        <v>16</v>
      </c>
      <c r="I4391">
        <v>1</v>
      </c>
      <c r="J4391" t="s">
        <v>14</v>
      </c>
      <c r="K4391" s="4">
        <v>4448.3</v>
      </c>
      <c r="L4391" t="s">
        <v>881</v>
      </c>
      <c r="M4391">
        <v>1</v>
      </c>
      <c r="N4391" t="s">
        <v>14</v>
      </c>
      <c r="O4391" t="s">
        <v>1002</v>
      </c>
      <c r="P4391" t="s">
        <v>15</v>
      </c>
    </row>
    <row r="4392" spans="1:16">
      <c r="A4392" t="s">
        <v>687</v>
      </c>
      <c r="B4392" t="s">
        <v>688</v>
      </c>
      <c r="C4392" t="s">
        <v>689</v>
      </c>
      <c r="D4392" t="s">
        <v>11</v>
      </c>
      <c r="E4392" t="s">
        <v>12</v>
      </c>
      <c r="F4392" t="s">
        <v>13</v>
      </c>
      <c r="H4392" t="s">
        <v>16</v>
      </c>
      <c r="I4392">
        <v>36</v>
      </c>
      <c r="J4392" t="s">
        <v>14</v>
      </c>
      <c r="K4392" s="4">
        <v>10378</v>
      </c>
      <c r="L4392" t="s">
        <v>13</v>
      </c>
      <c r="M4392">
        <v>1</v>
      </c>
      <c r="N4392" t="s">
        <v>14</v>
      </c>
      <c r="O4392" t="s">
        <v>1002</v>
      </c>
      <c r="P4392" t="s">
        <v>15</v>
      </c>
    </row>
    <row r="4393" spans="1:16">
      <c r="A4393" t="s">
        <v>687</v>
      </c>
      <c r="B4393" t="s">
        <v>688</v>
      </c>
      <c r="C4393" t="s">
        <v>689</v>
      </c>
      <c r="D4393" t="s">
        <v>11</v>
      </c>
      <c r="E4393" t="s">
        <v>12</v>
      </c>
      <c r="F4393" t="s">
        <v>873</v>
      </c>
      <c r="H4393" t="s">
        <v>16</v>
      </c>
      <c r="I4393">
        <v>36</v>
      </c>
      <c r="J4393" t="s">
        <v>14</v>
      </c>
      <c r="K4393" s="4">
        <v>3093</v>
      </c>
      <c r="L4393" t="s">
        <v>873</v>
      </c>
      <c r="M4393">
        <v>1</v>
      </c>
      <c r="N4393" t="s">
        <v>14</v>
      </c>
      <c r="O4393" t="s">
        <v>1002</v>
      </c>
      <c r="P4393" t="s">
        <v>15</v>
      </c>
    </row>
    <row r="4394" spans="1:16">
      <c r="A4394" t="s">
        <v>687</v>
      </c>
      <c r="B4394" t="s">
        <v>688</v>
      </c>
      <c r="C4394" t="s">
        <v>689</v>
      </c>
      <c r="D4394" t="s">
        <v>11</v>
      </c>
      <c r="E4394" t="s">
        <v>12</v>
      </c>
      <c r="F4394" t="s">
        <v>874</v>
      </c>
      <c r="H4394" t="s">
        <v>16</v>
      </c>
      <c r="I4394">
        <v>36</v>
      </c>
      <c r="J4394" t="s">
        <v>14</v>
      </c>
      <c r="K4394">
        <v>416</v>
      </c>
      <c r="L4394" t="s">
        <v>874</v>
      </c>
      <c r="M4394">
        <v>1</v>
      </c>
      <c r="N4394" t="s">
        <v>14</v>
      </c>
      <c r="O4394" t="s">
        <v>1002</v>
      </c>
      <c r="P4394" t="s">
        <v>15</v>
      </c>
    </row>
    <row r="4395" spans="1:16">
      <c r="A4395" t="s">
        <v>687</v>
      </c>
      <c r="B4395" t="s">
        <v>688</v>
      </c>
      <c r="C4395" t="s">
        <v>689</v>
      </c>
      <c r="D4395" t="s">
        <v>11</v>
      </c>
      <c r="E4395" t="s">
        <v>12</v>
      </c>
      <c r="F4395" t="s">
        <v>875</v>
      </c>
      <c r="H4395" t="s">
        <v>16</v>
      </c>
      <c r="I4395">
        <v>36</v>
      </c>
      <c r="J4395" t="s">
        <v>14</v>
      </c>
      <c r="K4395">
        <v>276.8</v>
      </c>
      <c r="L4395" t="s">
        <v>875</v>
      </c>
      <c r="M4395">
        <v>1</v>
      </c>
      <c r="N4395" t="s">
        <v>14</v>
      </c>
      <c r="O4395" t="s">
        <v>1002</v>
      </c>
      <c r="P4395" t="s">
        <v>15</v>
      </c>
    </row>
    <row r="4396" spans="1:16">
      <c r="A4396" t="s">
        <v>687</v>
      </c>
      <c r="B4396" t="s">
        <v>688</v>
      </c>
      <c r="C4396" t="s">
        <v>689</v>
      </c>
      <c r="D4396" t="s">
        <v>11</v>
      </c>
      <c r="E4396" t="s">
        <v>12</v>
      </c>
      <c r="F4396" t="s">
        <v>876</v>
      </c>
      <c r="H4396" t="s">
        <v>16</v>
      </c>
      <c r="I4396">
        <v>36</v>
      </c>
      <c r="J4396" t="s">
        <v>14</v>
      </c>
      <c r="K4396" s="3">
        <v>107940</v>
      </c>
      <c r="L4396" t="s">
        <v>876</v>
      </c>
      <c r="M4396">
        <v>1</v>
      </c>
      <c r="N4396" t="s">
        <v>14</v>
      </c>
      <c r="O4396" t="s">
        <v>1002</v>
      </c>
      <c r="P4396" t="s">
        <v>15</v>
      </c>
    </row>
    <row r="4397" spans="1:16">
      <c r="A4397" t="s">
        <v>687</v>
      </c>
      <c r="B4397" t="s">
        <v>688</v>
      </c>
      <c r="C4397" t="s">
        <v>689</v>
      </c>
      <c r="D4397" t="s">
        <v>11</v>
      </c>
      <c r="E4397" t="s">
        <v>12</v>
      </c>
      <c r="F4397" t="s">
        <v>877</v>
      </c>
      <c r="H4397" t="s">
        <v>16</v>
      </c>
      <c r="I4397">
        <v>36</v>
      </c>
      <c r="J4397" t="s">
        <v>14</v>
      </c>
      <c r="K4397" s="4">
        <v>3322</v>
      </c>
      <c r="L4397" t="s">
        <v>877</v>
      </c>
      <c r="M4397">
        <v>1</v>
      </c>
      <c r="N4397" t="s">
        <v>14</v>
      </c>
      <c r="O4397" t="s">
        <v>1002</v>
      </c>
      <c r="P4397" t="s">
        <v>15</v>
      </c>
    </row>
    <row r="4398" spans="1:16">
      <c r="A4398" t="s">
        <v>687</v>
      </c>
      <c r="B4398" t="s">
        <v>688</v>
      </c>
      <c r="C4398" t="s">
        <v>689</v>
      </c>
      <c r="D4398" t="s">
        <v>11</v>
      </c>
      <c r="E4398" t="s">
        <v>12</v>
      </c>
      <c r="F4398" t="s">
        <v>878</v>
      </c>
      <c r="H4398" t="s">
        <v>16</v>
      </c>
      <c r="I4398">
        <v>36</v>
      </c>
      <c r="J4398" t="s">
        <v>14</v>
      </c>
      <c r="K4398" s="4">
        <v>1578</v>
      </c>
      <c r="L4398" t="s">
        <v>878</v>
      </c>
      <c r="M4398">
        <v>1</v>
      </c>
      <c r="N4398" t="s">
        <v>14</v>
      </c>
      <c r="O4398" t="s">
        <v>1002</v>
      </c>
      <c r="P4398" t="s">
        <v>15</v>
      </c>
    </row>
    <row r="4399" spans="1:16">
      <c r="A4399" t="s">
        <v>687</v>
      </c>
      <c r="B4399" t="s">
        <v>688</v>
      </c>
      <c r="C4399" t="s">
        <v>689</v>
      </c>
      <c r="D4399" t="s">
        <v>11</v>
      </c>
      <c r="E4399" t="s">
        <v>12</v>
      </c>
      <c r="F4399" t="s">
        <v>998</v>
      </c>
      <c r="H4399" t="s">
        <v>16</v>
      </c>
      <c r="I4399">
        <v>36</v>
      </c>
      <c r="J4399" t="s">
        <v>14</v>
      </c>
      <c r="K4399" s="4">
        <v>24493.3</v>
      </c>
      <c r="L4399" t="s">
        <v>998</v>
      </c>
      <c r="M4399">
        <v>1</v>
      </c>
      <c r="N4399" t="s">
        <v>14</v>
      </c>
      <c r="O4399" t="s">
        <v>1003</v>
      </c>
      <c r="P4399" t="s">
        <v>15</v>
      </c>
    </row>
    <row r="4400" spans="1:16">
      <c r="A4400" t="s">
        <v>687</v>
      </c>
      <c r="B4400" t="s">
        <v>688</v>
      </c>
      <c r="C4400" t="s">
        <v>689</v>
      </c>
      <c r="D4400" t="s">
        <v>11</v>
      </c>
      <c r="E4400" t="s">
        <v>12</v>
      </c>
      <c r="F4400" t="s">
        <v>879</v>
      </c>
      <c r="H4400" t="s">
        <v>16</v>
      </c>
      <c r="I4400">
        <v>36</v>
      </c>
      <c r="J4400" t="s">
        <v>14</v>
      </c>
      <c r="K4400" s="4">
        <v>3737</v>
      </c>
      <c r="L4400" t="s">
        <v>879</v>
      </c>
      <c r="M4400">
        <v>1</v>
      </c>
      <c r="N4400" t="s">
        <v>14</v>
      </c>
      <c r="O4400" t="s">
        <v>1002</v>
      </c>
      <c r="P4400" t="s">
        <v>15</v>
      </c>
    </row>
    <row r="4401" spans="1:16">
      <c r="A4401" t="s">
        <v>687</v>
      </c>
      <c r="B4401" t="s">
        <v>688</v>
      </c>
      <c r="C4401" t="s">
        <v>689</v>
      </c>
      <c r="D4401" t="s">
        <v>11</v>
      </c>
      <c r="E4401" t="s">
        <v>12</v>
      </c>
      <c r="F4401" t="s">
        <v>880</v>
      </c>
      <c r="H4401" t="s">
        <v>16</v>
      </c>
      <c r="I4401">
        <v>36</v>
      </c>
      <c r="J4401" t="s">
        <v>14</v>
      </c>
      <c r="K4401" s="4">
        <v>1246</v>
      </c>
      <c r="L4401" t="s">
        <v>880</v>
      </c>
      <c r="M4401">
        <v>1</v>
      </c>
      <c r="N4401" t="s">
        <v>14</v>
      </c>
      <c r="O4401" t="s">
        <v>1002</v>
      </c>
      <c r="P4401" t="s">
        <v>15</v>
      </c>
    </row>
    <row r="4402" spans="1:16">
      <c r="A4402" t="s">
        <v>687</v>
      </c>
      <c r="B4402" t="s">
        <v>688</v>
      </c>
      <c r="C4402" t="s">
        <v>689</v>
      </c>
      <c r="D4402" t="s">
        <v>11</v>
      </c>
      <c r="E4402" t="s">
        <v>12</v>
      </c>
      <c r="F4402" t="s">
        <v>881</v>
      </c>
      <c r="H4402" t="s">
        <v>16</v>
      </c>
      <c r="I4402">
        <v>36</v>
      </c>
      <c r="J4402" t="s">
        <v>14</v>
      </c>
      <c r="K4402" s="4">
        <v>3989.3</v>
      </c>
      <c r="L4402" t="s">
        <v>881</v>
      </c>
      <c r="M4402">
        <v>1</v>
      </c>
      <c r="N4402" t="s">
        <v>14</v>
      </c>
      <c r="O4402" t="s">
        <v>1002</v>
      </c>
      <c r="P4402" t="s">
        <v>15</v>
      </c>
    </row>
    <row r="4403" spans="1:16">
      <c r="A4403" t="s">
        <v>690</v>
      </c>
      <c r="B4403" t="s">
        <v>691</v>
      </c>
      <c r="C4403" t="s">
        <v>692</v>
      </c>
      <c r="D4403" t="s">
        <v>11</v>
      </c>
      <c r="E4403" t="s">
        <v>12</v>
      </c>
      <c r="F4403" t="s">
        <v>13</v>
      </c>
      <c r="H4403" t="s">
        <v>16</v>
      </c>
      <c r="I4403">
        <v>1</v>
      </c>
      <c r="J4403" t="s">
        <v>14</v>
      </c>
      <c r="K4403" s="4">
        <v>17895</v>
      </c>
      <c r="L4403" t="s">
        <v>13</v>
      </c>
      <c r="M4403">
        <v>1</v>
      </c>
      <c r="N4403" t="s">
        <v>14</v>
      </c>
      <c r="O4403" t="s">
        <v>1002</v>
      </c>
      <c r="P4403" t="s">
        <v>15</v>
      </c>
    </row>
    <row r="4404" spans="1:16">
      <c r="A4404" t="s">
        <v>690</v>
      </c>
      <c r="B4404" t="s">
        <v>691</v>
      </c>
      <c r="C4404" t="s">
        <v>692</v>
      </c>
      <c r="D4404" t="s">
        <v>11</v>
      </c>
      <c r="E4404" t="s">
        <v>12</v>
      </c>
      <c r="F4404" t="s">
        <v>873</v>
      </c>
      <c r="H4404" t="s">
        <v>16</v>
      </c>
      <c r="I4404">
        <v>1</v>
      </c>
      <c r="J4404" t="s">
        <v>14</v>
      </c>
      <c r="K4404" s="4">
        <v>5333</v>
      </c>
      <c r="L4404" t="s">
        <v>873</v>
      </c>
      <c r="M4404">
        <v>1</v>
      </c>
      <c r="N4404" t="s">
        <v>14</v>
      </c>
      <c r="O4404" t="s">
        <v>1002</v>
      </c>
      <c r="P4404" t="s">
        <v>15</v>
      </c>
    </row>
    <row r="4405" spans="1:16">
      <c r="A4405" t="s">
        <v>690</v>
      </c>
      <c r="B4405" t="s">
        <v>691</v>
      </c>
      <c r="C4405" t="s">
        <v>692</v>
      </c>
      <c r="D4405" t="s">
        <v>11</v>
      </c>
      <c r="E4405" t="s">
        <v>12</v>
      </c>
      <c r="F4405" t="s">
        <v>874</v>
      </c>
      <c r="H4405" t="s">
        <v>16</v>
      </c>
      <c r="I4405">
        <v>1</v>
      </c>
      <c r="J4405" t="s">
        <v>14</v>
      </c>
      <c r="K4405">
        <v>716</v>
      </c>
      <c r="L4405" t="s">
        <v>874</v>
      </c>
      <c r="M4405">
        <v>1</v>
      </c>
      <c r="N4405" t="s">
        <v>14</v>
      </c>
      <c r="O4405" t="s">
        <v>1002</v>
      </c>
      <c r="P4405" t="s">
        <v>15</v>
      </c>
    </row>
    <row r="4406" spans="1:16">
      <c r="A4406" t="s">
        <v>690</v>
      </c>
      <c r="B4406" t="s">
        <v>691</v>
      </c>
      <c r="C4406" t="s">
        <v>692</v>
      </c>
      <c r="D4406" t="s">
        <v>11</v>
      </c>
      <c r="E4406" t="s">
        <v>12</v>
      </c>
      <c r="F4406" t="s">
        <v>875</v>
      </c>
      <c r="H4406" t="s">
        <v>16</v>
      </c>
      <c r="I4406">
        <v>1</v>
      </c>
      <c r="J4406" t="s">
        <v>14</v>
      </c>
      <c r="K4406">
        <v>477.2</v>
      </c>
      <c r="L4406" t="s">
        <v>875</v>
      </c>
      <c r="M4406">
        <v>1</v>
      </c>
      <c r="N4406" t="s">
        <v>14</v>
      </c>
      <c r="O4406" t="s">
        <v>1002</v>
      </c>
      <c r="P4406" t="s">
        <v>15</v>
      </c>
    </row>
    <row r="4407" spans="1:16">
      <c r="A4407" t="s">
        <v>690</v>
      </c>
      <c r="B4407" t="s">
        <v>691</v>
      </c>
      <c r="C4407" t="s">
        <v>692</v>
      </c>
      <c r="D4407" t="s">
        <v>11</v>
      </c>
      <c r="E4407" t="s">
        <v>12</v>
      </c>
      <c r="F4407" t="s">
        <v>876</v>
      </c>
      <c r="H4407" t="s">
        <v>16</v>
      </c>
      <c r="I4407">
        <v>1</v>
      </c>
      <c r="J4407" t="s">
        <v>14</v>
      </c>
      <c r="K4407" s="3">
        <v>186108</v>
      </c>
      <c r="L4407" t="s">
        <v>876</v>
      </c>
      <c r="M4407">
        <v>1</v>
      </c>
      <c r="N4407" t="s">
        <v>14</v>
      </c>
      <c r="O4407" t="s">
        <v>1002</v>
      </c>
      <c r="P4407" t="s">
        <v>15</v>
      </c>
    </row>
    <row r="4408" spans="1:16">
      <c r="A4408" t="s">
        <v>690</v>
      </c>
      <c r="B4408" t="s">
        <v>691</v>
      </c>
      <c r="C4408" t="s">
        <v>692</v>
      </c>
      <c r="D4408" t="s">
        <v>11</v>
      </c>
      <c r="E4408" t="s">
        <v>12</v>
      </c>
      <c r="F4408" t="s">
        <v>877</v>
      </c>
      <c r="H4408" t="s">
        <v>16</v>
      </c>
      <c r="I4408">
        <v>1</v>
      </c>
      <c r="J4408" t="s">
        <v>14</v>
      </c>
      <c r="K4408" s="4">
        <v>5727</v>
      </c>
      <c r="L4408" t="s">
        <v>877</v>
      </c>
      <c r="M4408">
        <v>1</v>
      </c>
      <c r="N4408" t="s">
        <v>14</v>
      </c>
      <c r="O4408" t="s">
        <v>1002</v>
      </c>
      <c r="P4408" t="s">
        <v>15</v>
      </c>
    </row>
    <row r="4409" spans="1:16">
      <c r="A4409" t="s">
        <v>690</v>
      </c>
      <c r="B4409" t="s">
        <v>691</v>
      </c>
      <c r="C4409" t="s">
        <v>692</v>
      </c>
      <c r="D4409" t="s">
        <v>11</v>
      </c>
      <c r="E4409" t="s">
        <v>12</v>
      </c>
      <c r="F4409" t="s">
        <v>878</v>
      </c>
      <c r="H4409" t="s">
        <v>16</v>
      </c>
      <c r="I4409">
        <v>1</v>
      </c>
      <c r="J4409" t="s">
        <v>14</v>
      </c>
      <c r="K4409" s="4">
        <v>2721</v>
      </c>
      <c r="L4409" t="s">
        <v>878</v>
      </c>
      <c r="M4409">
        <v>1</v>
      </c>
      <c r="N4409" t="s">
        <v>14</v>
      </c>
      <c r="O4409" t="s">
        <v>1002</v>
      </c>
      <c r="P4409" t="s">
        <v>15</v>
      </c>
    </row>
    <row r="4410" spans="1:16">
      <c r="A4410" t="s">
        <v>690</v>
      </c>
      <c r="B4410" t="s">
        <v>691</v>
      </c>
      <c r="C4410" t="s">
        <v>692</v>
      </c>
      <c r="D4410" t="s">
        <v>11</v>
      </c>
      <c r="E4410" t="s">
        <v>12</v>
      </c>
      <c r="F4410" t="s">
        <v>998</v>
      </c>
      <c r="H4410" t="s">
        <v>16</v>
      </c>
      <c r="I4410">
        <v>1</v>
      </c>
      <c r="J4410" t="s">
        <v>14</v>
      </c>
      <c r="K4410" s="4">
        <v>42234.400000000001</v>
      </c>
      <c r="L4410" t="s">
        <v>998</v>
      </c>
      <c r="M4410">
        <v>1</v>
      </c>
      <c r="N4410" t="s">
        <v>14</v>
      </c>
      <c r="O4410" t="s">
        <v>1003</v>
      </c>
      <c r="P4410" t="s">
        <v>15</v>
      </c>
    </row>
    <row r="4411" spans="1:16">
      <c r="A4411" t="s">
        <v>690</v>
      </c>
      <c r="B4411" t="s">
        <v>691</v>
      </c>
      <c r="C4411" t="s">
        <v>692</v>
      </c>
      <c r="D4411" t="s">
        <v>11</v>
      </c>
      <c r="E4411" t="s">
        <v>12</v>
      </c>
      <c r="F4411" t="s">
        <v>879</v>
      </c>
      <c r="H4411" t="s">
        <v>16</v>
      </c>
      <c r="I4411">
        <v>1</v>
      </c>
      <c r="J4411" t="s">
        <v>14</v>
      </c>
      <c r="K4411" s="4">
        <v>6443</v>
      </c>
      <c r="L4411" t="s">
        <v>879</v>
      </c>
      <c r="M4411">
        <v>1</v>
      </c>
      <c r="N4411" t="s">
        <v>14</v>
      </c>
      <c r="O4411" t="s">
        <v>1002</v>
      </c>
      <c r="P4411" t="s">
        <v>15</v>
      </c>
    </row>
    <row r="4412" spans="1:16">
      <c r="A4412" t="s">
        <v>690</v>
      </c>
      <c r="B4412" t="s">
        <v>691</v>
      </c>
      <c r="C4412" t="s">
        <v>692</v>
      </c>
      <c r="D4412" t="s">
        <v>11</v>
      </c>
      <c r="E4412" t="s">
        <v>12</v>
      </c>
      <c r="F4412" t="s">
        <v>880</v>
      </c>
      <c r="H4412" t="s">
        <v>16</v>
      </c>
      <c r="I4412">
        <v>1</v>
      </c>
      <c r="J4412" t="s">
        <v>14</v>
      </c>
      <c r="K4412" s="4">
        <v>2148</v>
      </c>
      <c r="L4412" t="s">
        <v>880</v>
      </c>
      <c r="M4412">
        <v>1</v>
      </c>
      <c r="N4412" t="s">
        <v>14</v>
      </c>
      <c r="O4412" t="s">
        <v>1002</v>
      </c>
      <c r="P4412" t="s">
        <v>15</v>
      </c>
    </row>
    <row r="4413" spans="1:16">
      <c r="A4413" t="s">
        <v>690</v>
      </c>
      <c r="B4413" t="s">
        <v>691</v>
      </c>
      <c r="C4413" t="s">
        <v>692</v>
      </c>
      <c r="D4413" t="s">
        <v>11</v>
      </c>
      <c r="E4413" t="s">
        <v>12</v>
      </c>
      <c r="F4413" t="s">
        <v>881</v>
      </c>
      <c r="H4413" t="s">
        <v>16</v>
      </c>
      <c r="I4413">
        <v>1</v>
      </c>
      <c r="J4413" t="s">
        <v>14</v>
      </c>
      <c r="K4413" s="4">
        <v>6876.9</v>
      </c>
      <c r="L4413" t="s">
        <v>881</v>
      </c>
      <c r="M4413">
        <v>1</v>
      </c>
      <c r="N4413" t="s">
        <v>14</v>
      </c>
      <c r="O4413" t="s">
        <v>1002</v>
      </c>
      <c r="P4413" t="s">
        <v>15</v>
      </c>
    </row>
    <row r="4414" spans="1:16">
      <c r="A4414" t="s">
        <v>690</v>
      </c>
      <c r="B4414" t="s">
        <v>691</v>
      </c>
      <c r="C4414" t="s">
        <v>692</v>
      </c>
      <c r="D4414" t="s">
        <v>11</v>
      </c>
      <c r="E4414" t="s">
        <v>12</v>
      </c>
      <c r="F4414" t="s">
        <v>13</v>
      </c>
      <c r="H4414" t="s">
        <v>16</v>
      </c>
      <c r="I4414">
        <v>36</v>
      </c>
      <c r="J4414" t="s">
        <v>14</v>
      </c>
      <c r="K4414" s="4">
        <v>16049</v>
      </c>
      <c r="L4414" t="s">
        <v>13</v>
      </c>
      <c r="M4414">
        <v>1</v>
      </c>
      <c r="N4414" t="s">
        <v>14</v>
      </c>
      <c r="O4414" t="s">
        <v>1002</v>
      </c>
      <c r="P4414" t="s">
        <v>15</v>
      </c>
    </row>
    <row r="4415" spans="1:16">
      <c r="A4415" t="s">
        <v>690</v>
      </c>
      <c r="B4415" t="s">
        <v>691</v>
      </c>
      <c r="C4415" t="s">
        <v>692</v>
      </c>
      <c r="D4415" t="s">
        <v>11</v>
      </c>
      <c r="E4415" t="s">
        <v>12</v>
      </c>
      <c r="F4415" t="s">
        <v>873</v>
      </c>
      <c r="H4415" t="s">
        <v>16</v>
      </c>
      <c r="I4415">
        <v>36</v>
      </c>
      <c r="J4415" t="s">
        <v>14</v>
      </c>
      <c r="K4415" s="4">
        <v>4782</v>
      </c>
      <c r="L4415" t="s">
        <v>873</v>
      </c>
      <c r="M4415">
        <v>1</v>
      </c>
      <c r="N4415" t="s">
        <v>14</v>
      </c>
      <c r="O4415" t="s">
        <v>1002</v>
      </c>
      <c r="P4415" t="s">
        <v>15</v>
      </c>
    </row>
    <row r="4416" spans="1:16">
      <c r="A4416" t="s">
        <v>690</v>
      </c>
      <c r="B4416" t="s">
        <v>691</v>
      </c>
      <c r="C4416" t="s">
        <v>692</v>
      </c>
      <c r="D4416" t="s">
        <v>11</v>
      </c>
      <c r="E4416" t="s">
        <v>12</v>
      </c>
      <c r="F4416" t="s">
        <v>874</v>
      </c>
      <c r="H4416" t="s">
        <v>16</v>
      </c>
      <c r="I4416">
        <v>36</v>
      </c>
      <c r="J4416" t="s">
        <v>14</v>
      </c>
      <c r="K4416">
        <v>642</v>
      </c>
      <c r="L4416" t="s">
        <v>874</v>
      </c>
      <c r="M4416">
        <v>1</v>
      </c>
      <c r="N4416" t="s">
        <v>14</v>
      </c>
      <c r="O4416" t="s">
        <v>1002</v>
      </c>
      <c r="P4416" t="s">
        <v>15</v>
      </c>
    </row>
    <row r="4417" spans="1:16">
      <c r="A4417" t="s">
        <v>690</v>
      </c>
      <c r="B4417" t="s">
        <v>691</v>
      </c>
      <c r="C4417" t="s">
        <v>692</v>
      </c>
      <c r="D4417" t="s">
        <v>11</v>
      </c>
      <c r="E4417" t="s">
        <v>12</v>
      </c>
      <c r="F4417" t="s">
        <v>875</v>
      </c>
      <c r="H4417" t="s">
        <v>16</v>
      </c>
      <c r="I4417">
        <v>36</v>
      </c>
      <c r="J4417" t="s">
        <v>14</v>
      </c>
      <c r="K4417">
        <v>428</v>
      </c>
      <c r="L4417" t="s">
        <v>875</v>
      </c>
      <c r="M4417">
        <v>1</v>
      </c>
      <c r="N4417" t="s">
        <v>14</v>
      </c>
      <c r="O4417" t="s">
        <v>1002</v>
      </c>
      <c r="P4417" t="s">
        <v>15</v>
      </c>
    </row>
    <row r="4418" spans="1:16">
      <c r="A4418" t="s">
        <v>690</v>
      </c>
      <c r="B4418" t="s">
        <v>691</v>
      </c>
      <c r="C4418" t="s">
        <v>692</v>
      </c>
      <c r="D4418" t="s">
        <v>11</v>
      </c>
      <c r="E4418" t="s">
        <v>12</v>
      </c>
      <c r="F4418" t="s">
        <v>876</v>
      </c>
      <c r="H4418" t="s">
        <v>16</v>
      </c>
      <c r="I4418">
        <v>36</v>
      </c>
      <c r="J4418" t="s">
        <v>14</v>
      </c>
      <c r="K4418" s="3">
        <v>166881</v>
      </c>
      <c r="L4418" t="s">
        <v>876</v>
      </c>
      <c r="M4418">
        <v>1</v>
      </c>
      <c r="N4418" t="s">
        <v>14</v>
      </c>
      <c r="O4418" t="s">
        <v>1002</v>
      </c>
      <c r="P4418" t="s">
        <v>15</v>
      </c>
    </row>
    <row r="4419" spans="1:16">
      <c r="A4419" t="s">
        <v>690</v>
      </c>
      <c r="B4419" t="s">
        <v>691</v>
      </c>
      <c r="C4419" t="s">
        <v>692</v>
      </c>
      <c r="D4419" t="s">
        <v>11</v>
      </c>
      <c r="E4419" t="s">
        <v>12</v>
      </c>
      <c r="F4419" t="s">
        <v>877</v>
      </c>
      <c r="H4419" t="s">
        <v>16</v>
      </c>
      <c r="I4419">
        <v>36</v>
      </c>
      <c r="J4419" t="s">
        <v>14</v>
      </c>
      <c r="K4419" s="4">
        <v>5135</v>
      </c>
      <c r="L4419" t="s">
        <v>877</v>
      </c>
      <c r="M4419">
        <v>1</v>
      </c>
      <c r="N4419" t="s">
        <v>14</v>
      </c>
      <c r="O4419" t="s">
        <v>1002</v>
      </c>
      <c r="P4419" t="s">
        <v>15</v>
      </c>
    </row>
    <row r="4420" spans="1:16">
      <c r="A4420" t="s">
        <v>690</v>
      </c>
      <c r="B4420" t="s">
        <v>691</v>
      </c>
      <c r="C4420" t="s">
        <v>692</v>
      </c>
      <c r="D4420" t="s">
        <v>11</v>
      </c>
      <c r="E4420" t="s">
        <v>12</v>
      </c>
      <c r="F4420" t="s">
        <v>878</v>
      </c>
      <c r="H4420" t="s">
        <v>16</v>
      </c>
      <c r="I4420">
        <v>36</v>
      </c>
      <c r="J4420" t="s">
        <v>14</v>
      </c>
      <c r="K4420" s="4">
        <v>2440</v>
      </c>
      <c r="L4420" t="s">
        <v>878</v>
      </c>
      <c r="M4420">
        <v>1</v>
      </c>
      <c r="N4420" t="s">
        <v>14</v>
      </c>
      <c r="O4420" t="s">
        <v>1002</v>
      </c>
      <c r="P4420" t="s">
        <v>15</v>
      </c>
    </row>
    <row r="4421" spans="1:16">
      <c r="A4421" t="s">
        <v>690</v>
      </c>
      <c r="B4421" t="s">
        <v>691</v>
      </c>
      <c r="C4421" t="s">
        <v>692</v>
      </c>
      <c r="D4421" t="s">
        <v>11</v>
      </c>
      <c r="E4421" t="s">
        <v>12</v>
      </c>
      <c r="F4421" t="s">
        <v>998</v>
      </c>
      <c r="H4421" t="s">
        <v>16</v>
      </c>
      <c r="I4421">
        <v>36</v>
      </c>
      <c r="J4421" t="s">
        <v>14</v>
      </c>
      <c r="K4421" s="4">
        <v>37877.4</v>
      </c>
      <c r="L4421" t="s">
        <v>998</v>
      </c>
      <c r="M4421">
        <v>1</v>
      </c>
      <c r="N4421" t="s">
        <v>14</v>
      </c>
      <c r="O4421" t="s">
        <v>1003</v>
      </c>
      <c r="P4421" t="s">
        <v>15</v>
      </c>
    </row>
    <row r="4422" spans="1:16">
      <c r="A4422" t="s">
        <v>690</v>
      </c>
      <c r="B4422" t="s">
        <v>691</v>
      </c>
      <c r="C4422" t="s">
        <v>692</v>
      </c>
      <c r="D4422" t="s">
        <v>11</v>
      </c>
      <c r="E4422" t="s">
        <v>12</v>
      </c>
      <c r="F4422" t="s">
        <v>879</v>
      </c>
      <c r="H4422" t="s">
        <v>16</v>
      </c>
      <c r="I4422">
        <v>36</v>
      </c>
      <c r="J4422" t="s">
        <v>14</v>
      </c>
      <c r="K4422" s="4">
        <v>5777</v>
      </c>
      <c r="L4422" t="s">
        <v>879</v>
      </c>
      <c r="M4422">
        <v>1</v>
      </c>
      <c r="N4422" t="s">
        <v>14</v>
      </c>
      <c r="O4422" t="s">
        <v>1002</v>
      </c>
      <c r="P4422" t="s">
        <v>15</v>
      </c>
    </row>
    <row r="4423" spans="1:16">
      <c r="A4423" t="s">
        <v>690</v>
      </c>
      <c r="B4423" t="s">
        <v>691</v>
      </c>
      <c r="C4423" t="s">
        <v>692</v>
      </c>
      <c r="D4423" t="s">
        <v>11</v>
      </c>
      <c r="E4423" t="s">
        <v>12</v>
      </c>
      <c r="F4423" t="s">
        <v>880</v>
      </c>
      <c r="H4423" t="s">
        <v>16</v>
      </c>
      <c r="I4423">
        <v>36</v>
      </c>
      <c r="J4423" t="s">
        <v>14</v>
      </c>
      <c r="K4423" s="4">
        <v>1926</v>
      </c>
      <c r="L4423" t="s">
        <v>880</v>
      </c>
      <c r="M4423">
        <v>1</v>
      </c>
      <c r="N4423" t="s">
        <v>14</v>
      </c>
      <c r="O4423" t="s">
        <v>1002</v>
      </c>
      <c r="P4423" t="s">
        <v>15</v>
      </c>
    </row>
    <row r="4424" spans="1:16">
      <c r="A4424" t="s">
        <v>690</v>
      </c>
      <c r="B4424" t="s">
        <v>691</v>
      </c>
      <c r="C4424" t="s">
        <v>692</v>
      </c>
      <c r="D4424" t="s">
        <v>11</v>
      </c>
      <c r="E4424" t="s">
        <v>12</v>
      </c>
      <c r="F4424" t="s">
        <v>881</v>
      </c>
      <c r="H4424" t="s">
        <v>16</v>
      </c>
      <c r="I4424">
        <v>36</v>
      </c>
      <c r="J4424" t="s">
        <v>14</v>
      </c>
      <c r="K4424" s="4">
        <v>6166.3</v>
      </c>
      <c r="L4424" t="s">
        <v>881</v>
      </c>
      <c r="M4424">
        <v>1</v>
      </c>
      <c r="N4424" t="s">
        <v>14</v>
      </c>
      <c r="O4424" t="s">
        <v>1002</v>
      </c>
      <c r="P4424" t="s">
        <v>15</v>
      </c>
    </row>
    <row r="4425" spans="1:16">
      <c r="A4425" t="s">
        <v>693</v>
      </c>
      <c r="B4425" t="s">
        <v>694</v>
      </c>
      <c r="C4425" t="s">
        <v>695</v>
      </c>
      <c r="D4425" t="s">
        <v>11</v>
      </c>
      <c r="E4425" t="s">
        <v>12</v>
      </c>
      <c r="F4425" t="s">
        <v>13</v>
      </c>
      <c r="H4425" t="s">
        <v>16</v>
      </c>
      <c r="I4425">
        <v>1</v>
      </c>
      <c r="J4425" t="s">
        <v>14</v>
      </c>
      <c r="K4425" s="4">
        <v>11315</v>
      </c>
      <c r="L4425" t="s">
        <v>13</v>
      </c>
      <c r="M4425">
        <v>1</v>
      </c>
      <c r="N4425" t="s">
        <v>14</v>
      </c>
      <c r="O4425" t="s">
        <v>1002</v>
      </c>
      <c r="P4425" t="s">
        <v>15</v>
      </c>
    </row>
    <row r="4426" spans="1:16">
      <c r="A4426" t="s">
        <v>693</v>
      </c>
      <c r="B4426" t="s">
        <v>694</v>
      </c>
      <c r="C4426" t="s">
        <v>695</v>
      </c>
      <c r="D4426" t="s">
        <v>11</v>
      </c>
      <c r="E4426" t="s">
        <v>12</v>
      </c>
      <c r="F4426" t="s">
        <v>873</v>
      </c>
      <c r="H4426" t="s">
        <v>16</v>
      </c>
      <c r="I4426">
        <v>1</v>
      </c>
      <c r="J4426" t="s">
        <v>14</v>
      </c>
      <c r="K4426" s="4">
        <v>3382</v>
      </c>
      <c r="L4426" t="s">
        <v>873</v>
      </c>
      <c r="M4426">
        <v>1</v>
      </c>
      <c r="N4426" t="s">
        <v>14</v>
      </c>
      <c r="O4426" t="s">
        <v>1002</v>
      </c>
      <c r="P4426" t="s">
        <v>15</v>
      </c>
    </row>
    <row r="4427" spans="1:16">
      <c r="A4427" t="s">
        <v>693</v>
      </c>
      <c r="B4427" t="s">
        <v>694</v>
      </c>
      <c r="C4427" t="s">
        <v>695</v>
      </c>
      <c r="D4427" t="s">
        <v>11</v>
      </c>
      <c r="E4427" t="s">
        <v>12</v>
      </c>
      <c r="F4427" t="s">
        <v>874</v>
      </c>
      <c r="H4427" t="s">
        <v>16</v>
      </c>
      <c r="I4427">
        <v>1</v>
      </c>
      <c r="J4427" t="s">
        <v>14</v>
      </c>
      <c r="K4427">
        <v>453</v>
      </c>
      <c r="L4427" t="s">
        <v>874</v>
      </c>
      <c r="M4427">
        <v>1</v>
      </c>
      <c r="N4427" t="s">
        <v>14</v>
      </c>
      <c r="O4427" t="s">
        <v>1002</v>
      </c>
      <c r="P4427" t="s">
        <v>15</v>
      </c>
    </row>
    <row r="4428" spans="1:16">
      <c r="A4428" t="s">
        <v>693</v>
      </c>
      <c r="B4428" t="s">
        <v>694</v>
      </c>
      <c r="C4428" t="s">
        <v>695</v>
      </c>
      <c r="D4428" t="s">
        <v>11</v>
      </c>
      <c r="E4428" t="s">
        <v>12</v>
      </c>
      <c r="F4428" t="s">
        <v>875</v>
      </c>
      <c r="H4428" t="s">
        <v>16</v>
      </c>
      <c r="I4428">
        <v>1</v>
      </c>
      <c r="J4428" t="s">
        <v>14</v>
      </c>
      <c r="K4428">
        <v>341.7</v>
      </c>
      <c r="L4428" t="s">
        <v>875</v>
      </c>
      <c r="M4428">
        <v>1</v>
      </c>
      <c r="N4428" t="s">
        <v>14</v>
      </c>
      <c r="O4428" t="s">
        <v>1002</v>
      </c>
      <c r="P4428" t="s">
        <v>15</v>
      </c>
    </row>
    <row r="4429" spans="1:16">
      <c r="A4429" t="s">
        <v>693</v>
      </c>
      <c r="B4429" t="s">
        <v>694</v>
      </c>
      <c r="C4429" t="s">
        <v>695</v>
      </c>
      <c r="D4429" t="s">
        <v>11</v>
      </c>
      <c r="E4429" t="s">
        <v>12</v>
      </c>
      <c r="F4429" t="s">
        <v>876</v>
      </c>
      <c r="H4429" t="s">
        <v>16</v>
      </c>
      <c r="I4429">
        <v>1</v>
      </c>
      <c r="J4429" t="s">
        <v>14</v>
      </c>
      <c r="K4429" s="3">
        <v>117566</v>
      </c>
      <c r="L4429" t="s">
        <v>876</v>
      </c>
      <c r="M4429">
        <v>1</v>
      </c>
      <c r="N4429" t="s">
        <v>14</v>
      </c>
      <c r="O4429" t="s">
        <v>1002</v>
      </c>
      <c r="P4429" t="s">
        <v>15</v>
      </c>
    </row>
    <row r="4430" spans="1:16">
      <c r="A4430" t="s">
        <v>693</v>
      </c>
      <c r="B4430" t="s">
        <v>694</v>
      </c>
      <c r="C4430" t="s">
        <v>695</v>
      </c>
      <c r="D4430" t="s">
        <v>11</v>
      </c>
      <c r="E4430" t="s">
        <v>12</v>
      </c>
      <c r="F4430" t="s">
        <v>877</v>
      </c>
      <c r="H4430" t="s">
        <v>16</v>
      </c>
      <c r="I4430">
        <v>1</v>
      </c>
      <c r="J4430" t="s">
        <v>14</v>
      </c>
      <c r="K4430" s="4">
        <v>3621</v>
      </c>
      <c r="L4430" t="s">
        <v>877</v>
      </c>
      <c r="M4430">
        <v>1</v>
      </c>
      <c r="N4430" t="s">
        <v>14</v>
      </c>
      <c r="O4430" t="s">
        <v>1002</v>
      </c>
      <c r="P4430" t="s">
        <v>15</v>
      </c>
    </row>
    <row r="4431" spans="1:16">
      <c r="A4431" t="s">
        <v>693</v>
      </c>
      <c r="B4431" t="s">
        <v>694</v>
      </c>
      <c r="C4431" t="s">
        <v>695</v>
      </c>
      <c r="D4431" t="s">
        <v>11</v>
      </c>
      <c r="E4431" t="s">
        <v>12</v>
      </c>
      <c r="F4431" t="s">
        <v>878</v>
      </c>
      <c r="H4431" t="s">
        <v>16</v>
      </c>
      <c r="I4431">
        <v>1</v>
      </c>
      <c r="J4431" t="s">
        <v>14</v>
      </c>
      <c r="K4431" s="4">
        <v>1769</v>
      </c>
      <c r="L4431" t="s">
        <v>878</v>
      </c>
      <c r="M4431">
        <v>1</v>
      </c>
      <c r="N4431" t="s">
        <v>14</v>
      </c>
      <c r="O4431" t="s">
        <v>1002</v>
      </c>
      <c r="P4431" t="s">
        <v>15</v>
      </c>
    </row>
    <row r="4432" spans="1:16">
      <c r="A4432" t="s">
        <v>693</v>
      </c>
      <c r="B4432" t="s">
        <v>694</v>
      </c>
      <c r="C4432" t="s">
        <v>695</v>
      </c>
      <c r="D4432" t="s">
        <v>11</v>
      </c>
      <c r="E4432" t="s">
        <v>12</v>
      </c>
      <c r="F4432" t="s">
        <v>998</v>
      </c>
      <c r="H4432" t="s">
        <v>16</v>
      </c>
      <c r="I4432">
        <v>1</v>
      </c>
      <c r="J4432" t="s">
        <v>14</v>
      </c>
      <c r="K4432" s="4">
        <v>26702</v>
      </c>
      <c r="L4432" t="s">
        <v>998</v>
      </c>
      <c r="M4432">
        <v>1</v>
      </c>
      <c r="N4432" t="s">
        <v>14</v>
      </c>
      <c r="O4432" t="s">
        <v>1003</v>
      </c>
      <c r="P4432" t="s">
        <v>15</v>
      </c>
    </row>
    <row r="4433" spans="1:16">
      <c r="A4433" t="s">
        <v>693</v>
      </c>
      <c r="B4433" t="s">
        <v>694</v>
      </c>
      <c r="C4433" t="s">
        <v>695</v>
      </c>
      <c r="D4433" t="s">
        <v>11</v>
      </c>
      <c r="E4433" t="s">
        <v>12</v>
      </c>
      <c r="F4433" t="s">
        <v>879</v>
      </c>
      <c r="H4433" t="s">
        <v>16</v>
      </c>
      <c r="I4433">
        <v>1</v>
      </c>
      <c r="J4433" t="s">
        <v>14</v>
      </c>
      <c r="K4433" s="4">
        <v>4162</v>
      </c>
      <c r="L4433" t="s">
        <v>879</v>
      </c>
      <c r="M4433">
        <v>1</v>
      </c>
      <c r="N4433" t="s">
        <v>14</v>
      </c>
      <c r="O4433" t="s">
        <v>1002</v>
      </c>
      <c r="P4433" t="s">
        <v>15</v>
      </c>
    </row>
    <row r="4434" spans="1:16">
      <c r="A4434" t="s">
        <v>693</v>
      </c>
      <c r="B4434" t="s">
        <v>694</v>
      </c>
      <c r="C4434" t="s">
        <v>695</v>
      </c>
      <c r="D4434" t="s">
        <v>11</v>
      </c>
      <c r="E4434" t="s">
        <v>12</v>
      </c>
      <c r="F4434" t="s">
        <v>880</v>
      </c>
      <c r="H4434" t="s">
        <v>16</v>
      </c>
      <c r="I4434">
        <v>1</v>
      </c>
      <c r="J4434" t="s">
        <v>14</v>
      </c>
      <c r="K4434" s="4">
        <v>1358</v>
      </c>
      <c r="L4434" t="s">
        <v>880</v>
      </c>
      <c r="M4434">
        <v>1</v>
      </c>
      <c r="N4434" t="s">
        <v>14</v>
      </c>
      <c r="O4434" t="s">
        <v>1002</v>
      </c>
      <c r="P4434" t="s">
        <v>15</v>
      </c>
    </row>
    <row r="4435" spans="1:16">
      <c r="A4435" t="s">
        <v>693</v>
      </c>
      <c r="B4435" t="s">
        <v>694</v>
      </c>
      <c r="C4435" t="s">
        <v>695</v>
      </c>
      <c r="D4435" t="s">
        <v>11</v>
      </c>
      <c r="E4435" t="s">
        <v>12</v>
      </c>
      <c r="F4435" t="s">
        <v>881</v>
      </c>
      <c r="H4435" t="s">
        <v>16</v>
      </c>
      <c r="I4435">
        <v>1</v>
      </c>
      <c r="J4435" t="s">
        <v>14</v>
      </c>
      <c r="K4435" s="4">
        <v>4437</v>
      </c>
      <c r="L4435" t="s">
        <v>881</v>
      </c>
      <c r="M4435">
        <v>1</v>
      </c>
      <c r="N4435" t="s">
        <v>14</v>
      </c>
      <c r="O4435" t="s">
        <v>1002</v>
      </c>
      <c r="P4435" t="s">
        <v>15</v>
      </c>
    </row>
    <row r="4436" spans="1:16">
      <c r="A4436" t="s">
        <v>693</v>
      </c>
      <c r="B4436" t="s">
        <v>694</v>
      </c>
      <c r="C4436" t="s">
        <v>695</v>
      </c>
      <c r="D4436" t="s">
        <v>11</v>
      </c>
      <c r="E4436" t="s">
        <v>12</v>
      </c>
      <c r="F4436" t="s">
        <v>13</v>
      </c>
      <c r="H4436" t="s">
        <v>16</v>
      </c>
      <c r="I4436">
        <v>15</v>
      </c>
      <c r="J4436" t="s">
        <v>14</v>
      </c>
      <c r="K4436" s="4">
        <v>10749</v>
      </c>
      <c r="L4436" t="s">
        <v>13</v>
      </c>
      <c r="M4436">
        <v>1</v>
      </c>
      <c r="N4436" t="s">
        <v>14</v>
      </c>
      <c r="O4436" t="s">
        <v>1002</v>
      </c>
      <c r="P4436" t="s">
        <v>15</v>
      </c>
    </row>
    <row r="4437" spans="1:16">
      <c r="A4437" t="s">
        <v>693</v>
      </c>
      <c r="B4437" t="s">
        <v>694</v>
      </c>
      <c r="C4437" t="s">
        <v>695</v>
      </c>
      <c r="D4437" t="s">
        <v>11</v>
      </c>
      <c r="E4437" t="s">
        <v>12</v>
      </c>
      <c r="F4437" t="s">
        <v>873</v>
      </c>
      <c r="H4437" t="s">
        <v>16</v>
      </c>
      <c r="I4437">
        <v>15</v>
      </c>
      <c r="J4437" t="s">
        <v>14</v>
      </c>
      <c r="K4437" s="4">
        <v>3213</v>
      </c>
      <c r="L4437" t="s">
        <v>873</v>
      </c>
      <c r="M4437">
        <v>1</v>
      </c>
      <c r="N4437" t="s">
        <v>14</v>
      </c>
      <c r="O4437" t="s">
        <v>1002</v>
      </c>
      <c r="P4437" t="s">
        <v>15</v>
      </c>
    </row>
    <row r="4438" spans="1:16">
      <c r="A4438" t="s">
        <v>693</v>
      </c>
      <c r="B4438" t="s">
        <v>694</v>
      </c>
      <c r="C4438" t="s">
        <v>695</v>
      </c>
      <c r="D4438" t="s">
        <v>11</v>
      </c>
      <c r="E4438" t="s">
        <v>12</v>
      </c>
      <c r="F4438" t="s">
        <v>874</v>
      </c>
      <c r="H4438" t="s">
        <v>16</v>
      </c>
      <c r="I4438">
        <v>15</v>
      </c>
      <c r="J4438" t="s">
        <v>14</v>
      </c>
      <c r="K4438">
        <v>431</v>
      </c>
      <c r="L4438" t="s">
        <v>874</v>
      </c>
      <c r="M4438">
        <v>1</v>
      </c>
      <c r="N4438" t="s">
        <v>14</v>
      </c>
      <c r="O4438" t="s">
        <v>1002</v>
      </c>
      <c r="P4438" t="s">
        <v>15</v>
      </c>
    </row>
    <row r="4439" spans="1:16">
      <c r="A4439" t="s">
        <v>693</v>
      </c>
      <c r="B4439" t="s">
        <v>694</v>
      </c>
      <c r="C4439" t="s">
        <v>695</v>
      </c>
      <c r="D4439" t="s">
        <v>11</v>
      </c>
      <c r="E4439" t="s">
        <v>12</v>
      </c>
      <c r="F4439" t="s">
        <v>875</v>
      </c>
      <c r="H4439" t="s">
        <v>16</v>
      </c>
      <c r="I4439">
        <v>15</v>
      </c>
      <c r="J4439" t="s">
        <v>14</v>
      </c>
      <c r="K4439">
        <v>324.7</v>
      </c>
      <c r="L4439" t="s">
        <v>875</v>
      </c>
      <c r="M4439">
        <v>1</v>
      </c>
      <c r="N4439" t="s">
        <v>14</v>
      </c>
      <c r="O4439" t="s">
        <v>1002</v>
      </c>
      <c r="P4439" t="s">
        <v>15</v>
      </c>
    </row>
    <row r="4440" spans="1:16">
      <c r="A4440" t="s">
        <v>693</v>
      </c>
      <c r="B4440" t="s">
        <v>694</v>
      </c>
      <c r="C4440" t="s">
        <v>695</v>
      </c>
      <c r="D4440" t="s">
        <v>11</v>
      </c>
      <c r="E4440" t="s">
        <v>12</v>
      </c>
      <c r="F4440" t="s">
        <v>876</v>
      </c>
      <c r="H4440" t="s">
        <v>16</v>
      </c>
      <c r="I4440">
        <v>15</v>
      </c>
      <c r="J4440" t="s">
        <v>14</v>
      </c>
      <c r="K4440" s="3">
        <v>111687</v>
      </c>
      <c r="L4440" t="s">
        <v>876</v>
      </c>
      <c r="M4440">
        <v>1</v>
      </c>
      <c r="N4440" t="s">
        <v>14</v>
      </c>
      <c r="O4440" t="s">
        <v>1002</v>
      </c>
      <c r="P4440" t="s">
        <v>15</v>
      </c>
    </row>
    <row r="4441" spans="1:16">
      <c r="A4441" t="s">
        <v>693</v>
      </c>
      <c r="B4441" t="s">
        <v>694</v>
      </c>
      <c r="C4441" t="s">
        <v>695</v>
      </c>
      <c r="D4441" t="s">
        <v>11</v>
      </c>
      <c r="E4441" t="s">
        <v>12</v>
      </c>
      <c r="F4441" t="s">
        <v>877</v>
      </c>
      <c r="H4441" t="s">
        <v>16</v>
      </c>
      <c r="I4441">
        <v>15</v>
      </c>
      <c r="J4441" t="s">
        <v>14</v>
      </c>
      <c r="K4441" s="4">
        <v>3440</v>
      </c>
      <c r="L4441" t="s">
        <v>877</v>
      </c>
      <c r="M4441">
        <v>1</v>
      </c>
      <c r="N4441" t="s">
        <v>14</v>
      </c>
      <c r="O4441" t="s">
        <v>1002</v>
      </c>
      <c r="P4441" t="s">
        <v>15</v>
      </c>
    </row>
    <row r="4442" spans="1:16">
      <c r="A4442" t="s">
        <v>693</v>
      </c>
      <c r="B4442" t="s">
        <v>694</v>
      </c>
      <c r="C4442" t="s">
        <v>695</v>
      </c>
      <c r="D4442" t="s">
        <v>11</v>
      </c>
      <c r="E4442" t="s">
        <v>12</v>
      </c>
      <c r="F4442" t="s">
        <v>878</v>
      </c>
      <c r="H4442" t="s">
        <v>16</v>
      </c>
      <c r="I4442">
        <v>15</v>
      </c>
      <c r="J4442" t="s">
        <v>14</v>
      </c>
      <c r="K4442" s="4">
        <v>1681</v>
      </c>
      <c r="L4442" t="s">
        <v>878</v>
      </c>
      <c r="M4442">
        <v>1</v>
      </c>
      <c r="N4442" t="s">
        <v>14</v>
      </c>
      <c r="O4442" t="s">
        <v>1002</v>
      </c>
      <c r="P4442" t="s">
        <v>15</v>
      </c>
    </row>
    <row r="4443" spans="1:16">
      <c r="A4443" t="s">
        <v>693</v>
      </c>
      <c r="B4443" t="s">
        <v>694</v>
      </c>
      <c r="C4443" t="s">
        <v>695</v>
      </c>
      <c r="D4443" t="s">
        <v>11</v>
      </c>
      <c r="E4443" t="s">
        <v>12</v>
      </c>
      <c r="F4443" t="s">
        <v>998</v>
      </c>
      <c r="H4443" t="s">
        <v>16</v>
      </c>
      <c r="I4443">
        <v>15</v>
      </c>
      <c r="J4443" t="s">
        <v>14</v>
      </c>
      <c r="K4443" s="4">
        <v>25372</v>
      </c>
      <c r="L4443" t="s">
        <v>998</v>
      </c>
      <c r="M4443">
        <v>1</v>
      </c>
      <c r="N4443" t="s">
        <v>14</v>
      </c>
      <c r="O4443" t="s">
        <v>1003</v>
      </c>
      <c r="P4443" t="s">
        <v>15</v>
      </c>
    </row>
    <row r="4444" spans="1:16">
      <c r="A4444" t="s">
        <v>693</v>
      </c>
      <c r="B4444" t="s">
        <v>694</v>
      </c>
      <c r="C4444" t="s">
        <v>695</v>
      </c>
      <c r="D4444" t="s">
        <v>11</v>
      </c>
      <c r="E4444" t="s">
        <v>12</v>
      </c>
      <c r="F4444" t="s">
        <v>879</v>
      </c>
      <c r="H4444" t="s">
        <v>16</v>
      </c>
      <c r="I4444">
        <v>15</v>
      </c>
      <c r="J4444" t="s">
        <v>14</v>
      </c>
      <c r="K4444" s="4">
        <v>3954</v>
      </c>
      <c r="L4444" t="s">
        <v>879</v>
      </c>
      <c r="M4444">
        <v>1</v>
      </c>
      <c r="N4444" t="s">
        <v>14</v>
      </c>
      <c r="O4444" t="s">
        <v>1002</v>
      </c>
      <c r="P4444" t="s">
        <v>15</v>
      </c>
    </row>
    <row r="4445" spans="1:16">
      <c r="A4445" t="s">
        <v>693</v>
      </c>
      <c r="B4445" t="s">
        <v>694</v>
      </c>
      <c r="C4445" t="s">
        <v>695</v>
      </c>
      <c r="D4445" t="s">
        <v>11</v>
      </c>
      <c r="E4445" t="s">
        <v>12</v>
      </c>
      <c r="F4445" t="s">
        <v>880</v>
      </c>
      <c r="H4445" t="s">
        <v>16</v>
      </c>
      <c r="I4445">
        <v>15</v>
      </c>
      <c r="J4445" t="s">
        <v>14</v>
      </c>
      <c r="K4445" s="4">
        <v>1290</v>
      </c>
      <c r="L4445" t="s">
        <v>880</v>
      </c>
      <c r="M4445">
        <v>1</v>
      </c>
      <c r="N4445" t="s">
        <v>14</v>
      </c>
      <c r="O4445" t="s">
        <v>1002</v>
      </c>
      <c r="P4445" t="s">
        <v>15</v>
      </c>
    </row>
    <row r="4446" spans="1:16">
      <c r="A4446" t="s">
        <v>693</v>
      </c>
      <c r="B4446" t="s">
        <v>694</v>
      </c>
      <c r="C4446" t="s">
        <v>695</v>
      </c>
      <c r="D4446" t="s">
        <v>11</v>
      </c>
      <c r="E4446" t="s">
        <v>12</v>
      </c>
      <c r="F4446" t="s">
        <v>881</v>
      </c>
      <c r="H4446" t="s">
        <v>16</v>
      </c>
      <c r="I4446">
        <v>15</v>
      </c>
      <c r="J4446" t="s">
        <v>14</v>
      </c>
      <c r="K4446" s="4">
        <v>4215.2</v>
      </c>
      <c r="L4446" t="s">
        <v>881</v>
      </c>
      <c r="M4446">
        <v>1</v>
      </c>
      <c r="N4446" t="s">
        <v>14</v>
      </c>
      <c r="O4446" t="s">
        <v>1002</v>
      </c>
      <c r="P4446" t="s">
        <v>15</v>
      </c>
    </row>
    <row r="4447" spans="1:16">
      <c r="A4447" t="s">
        <v>693</v>
      </c>
      <c r="B4447" t="s">
        <v>694</v>
      </c>
      <c r="C4447" t="s">
        <v>695</v>
      </c>
      <c r="D4447" t="s">
        <v>11</v>
      </c>
      <c r="E4447" t="s">
        <v>12</v>
      </c>
      <c r="F4447" t="s">
        <v>13</v>
      </c>
      <c r="H4447" t="s">
        <v>16</v>
      </c>
      <c r="I4447">
        <v>45</v>
      </c>
      <c r="J4447" t="s">
        <v>14</v>
      </c>
      <c r="K4447" s="4">
        <v>9754</v>
      </c>
      <c r="L4447" t="s">
        <v>13</v>
      </c>
      <c r="M4447">
        <v>1</v>
      </c>
      <c r="N4447" t="s">
        <v>14</v>
      </c>
      <c r="O4447" t="s">
        <v>1002</v>
      </c>
      <c r="P4447" t="s">
        <v>15</v>
      </c>
    </row>
    <row r="4448" spans="1:16">
      <c r="A4448" t="s">
        <v>693</v>
      </c>
      <c r="B4448" t="s">
        <v>694</v>
      </c>
      <c r="C4448" t="s">
        <v>695</v>
      </c>
      <c r="D4448" t="s">
        <v>11</v>
      </c>
      <c r="E4448" t="s">
        <v>12</v>
      </c>
      <c r="F4448" t="s">
        <v>873</v>
      </c>
      <c r="H4448" t="s">
        <v>16</v>
      </c>
      <c r="I4448">
        <v>45</v>
      </c>
      <c r="J4448" t="s">
        <v>14</v>
      </c>
      <c r="K4448" s="4">
        <v>2915</v>
      </c>
      <c r="L4448" t="s">
        <v>873</v>
      </c>
      <c r="M4448">
        <v>1</v>
      </c>
      <c r="N4448" t="s">
        <v>14</v>
      </c>
      <c r="O4448" t="s">
        <v>1002</v>
      </c>
      <c r="P4448" t="s">
        <v>15</v>
      </c>
    </row>
    <row r="4449" spans="1:16">
      <c r="A4449" t="s">
        <v>693</v>
      </c>
      <c r="B4449" t="s">
        <v>694</v>
      </c>
      <c r="C4449" t="s">
        <v>695</v>
      </c>
      <c r="D4449" t="s">
        <v>11</v>
      </c>
      <c r="E4449" t="s">
        <v>12</v>
      </c>
      <c r="F4449" t="s">
        <v>874</v>
      </c>
      <c r="H4449" t="s">
        <v>16</v>
      </c>
      <c r="I4449">
        <v>45</v>
      </c>
      <c r="J4449" t="s">
        <v>14</v>
      </c>
      <c r="K4449">
        <v>391</v>
      </c>
      <c r="L4449" t="s">
        <v>874</v>
      </c>
      <c r="M4449">
        <v>1</v>
      </c>
      <c r="N4449" t="s">
        <v>14</v>
      </c>
      <c r="O4449" t="s">
        <v>1002</v>
      </c>
      <c r="P4449" t="s">
        <v>15</v>
      </c>
    </row>
    <row r="4450" spans="1:16">
      <c r="A4450" t="s">
        <v>693</v>
      </c>
      <c r="B4450" t="s">
        <v>694</v>
      </c>
      <c r="C4450" t="s">
        <v>695</v>
      </c>
      <c r="D4450" t="s">
        <v>11</v>
      </c>
      <c r="E4450" t="s">
        <v>12</v>
      </c>
      <c r="F4450" t="s">
        <v>875</v>
      </c>
      <c r="H4450" t="s">
        <v>16</v>
      </c>
      <c r="I4450">
        <v>45</v>
      </c>
      <c r="J4450" t="s">
        <v>14</v>
      </c>
      <c r="K4450">
        <v>294.60000000000002</v>
      </c>
      <c r="L4450" t="s">
        <v>875</v>
      </c>
      <c r="M4450">
        <v>1</v>
      </c>
      <c r="N4450" t="s">
        <v>14</v>
      </c>
      <c r="O4450" t="s">
        <v>1002</v>
      </c>
      <c r="P4450" t="s">
        <v>15</v>
      </c>
    </row>
    <row r="4451" spans="1:16">
      <c r="A4451" t="s">
        <v>693</v>
      </c>
      <c r="B4451" t="s">
        <v>694</v>
      </c>
      <c r="C4451" t="s">
        <v>695</v>
      </c>
      <c r="D4451" t="s">
        <v>11</v>
      </c>
      <c r="E4451" t="s">
        <v>12</v>
      </c>
      <c r="F4451" t="s">
        <v>876</v>
      </c>
      <c r="H4451" t="s">
        <v>16</v>
      </c>
      <c r="I4451">
        <v>45</v>
      </c>
      <c r="J4451" t="s">
        <v>14</v>
      </c>
      <c r="K4451" s="3">
        <v>101350</v>
      </c>
      <c r="L4451" t="s">
        <v>876</v>
      </c>
      <c r="M4451">
        <v>1</v>
      </c>
      <c r="N4451" t="s">
        <v>14</v>
      </c>
      <c r="O4451" t="s">
        <v>1002</v>
      </c>
      <c r="P4451" t="s">
        <v>15</v>
      </c>
    </row>
    <row r="4452" spans="1:16">
      <c r="A4452" t="s">
        <v>693</v>
      </c>
      <c r="B4452" t="s">
        <v>694</v>
      </c>
      <c r="C4452" t="s">
        <v>695</v>
      </c>
      <c r="D4452" t="s">
        <v>11</v>
      </c>
      <c r="E4452" t="s">
        <v>12</v>
      </c>
      <c r="F4452" t="s">
        <v>877</v>
      </c>
      <c r="H4452" t="s">
        <v>16</v>
      </c>
      <c r="I4452">
        <v>45</v>
      </c>
      <c r="J4452" t="s">
        <v>14</v>
      </c>
      <c r="K4452" s="4">
        <v>3122</v>
      </c>
      <c r="L4452" t="s">
        <v>877</v>
      </c>
      <c r="M4452">
        <v>1</v>
      </c>
      <c r="N4452" t="s">
        <v>14</v>
      </c>
      <c r="O4452" t="s">
        <v>1002</v>
      </c>
      <c r="P4452" t="s">
        <v>15</v>
      </c>
    </row>
    <row r="4453" spans="1:16">
      <c r="A4453" t="s">
        <v>693</v>
      </c>
      <c r="B4453" t="s">
        <v>694</v>
      </c>
      <c r="C4453" t="s">
        <v>695</v>
      </c>
      <c r="D4453" t="s">
        <v>11</v>
      </c>
      <c r="E4453" t="s">
        <v>12</v>
      </c>
      <c r="F4453" t="s">
        <v>878</v>
      </c>
      <c r="H4453" t="s">
        <v>16</v>
      </c>
      <c r="I4453">
        <v>45</v>
      </c>
      <c r="J4453" t="s">
        <v>14</v>
      </c>
      <c r="K4453" s="4">
        <v>1525</v>
      </c>
      <c r="L4453" t="s">
        <v>878</v>
      </c>
      <c r="M4453">
        <v>1</v>
      </c>
      <c r="N4453" t="s">
        <v>14</v>
      </c>
      <c r="O4453" t="s">
        <v>1002</v>
      </c>
      <c r="P4453" t="s">
        <v>15</v>
      </c>
    </row>
    <row r="4454" spans="1:16">
      <c r="A4454" t="s">
        <v>693</v>
      </c>
      <c r="B4454" t="s">
        <v>694</v>
      </c>
      <c r="C4454" t="s">
        <v>695</v>
      </c>
      <c r="D4454" t="s">
        <v>11</v>
      </c>
      <c r="E4454" t="s">
        <v>12</v>
      </c>
      <c r="F4454" t="s">
        <v>998</v>
      </c>
      <c r="H4454" t="s">
        <v>16</v>
      </c>
      <c r="I4454">
        <v>45</v>
      </c>
      <c r="J4454" t="s">
        <v>14</v>
      </c>
      <c r="K4454" s="4">
        <v>23019</v>
      </c>
      <c r="L4454" t="s">
        <v>998</v>
      </c>
      <c r="M4454">
        <v>1</v>
      </c>
      <c r="N4454" t="s">
        <v>14</v>
      </c>
      <c r="O4454" t="s">
        <v>1003</v>
      </c>
      <c r="P4454" t="s">
        <v>15</v>
      </c>
    </row>
    <row r="4455" spans="1:16">
      <c r="A4455" t="s">
        <v>693</v>
      </c>
      <c r="B4455" t="s">
        <v>694</v>
      </c>
      <c r="C4455" t="s">
        <v>695</v>
      </c>
      <c r="D4455" t="s">
        <v>11</v>
      </c>
      <c r="E4455" t="s">
        <v>12</v>
      </c>
      <c r="F4455" t="s">
        <v>879</v>
      </c>
      <c r="H4455" t="s">
        <v>16</v>
      </c>
      <c r="I4455">
        <v>45</v>
      </c>
      <c r="J4455" t="s">
        <v>14</v>
      </c>
      <c r="K4455" s="4">
        <v>3588</v>
      </c>
      <c r="L4455" t="s">
        <v>879</v>
      </c>
      <c r="M4455">
        <v>1</v>
      </c>
      <c r="N4455" t="s">
        <v>14</v>
      </c>
      <c r="O4455" t="s">
        <v>1002</v>
      </c>
      <c r="P4455" t="s">
        <v>15</v>
      </c>
    </row>
    <row r="4456" spans="1:16">
      <c r="A4456" t="s">
        <v>693</v>
      </c>
      <c r="B4456" t="s">
        <v>694</v>
      </c>
      <c r="C4456" t="s">
        <v>695</v>
      </c>
      <c r="D4456" t="s">
        <v>11</v>
      </c>
      <c r="E4456" t="s">
        <v>12</v>
      </c>
      <c r="F4456" t="s">
        <v>880</v>
      </c>
      <c r="H4456" t="s">
        <v>16</v>
      </c>
      <c r="I4456">
        <v>45</v>
      </c>
      <c r="J4456" t="s">
        <v>14</v>
      </c>
      <c r="K4456" s="4">
        <v>1171</v>
      </c>
      <c r="L4456" t="s">
        <v>880</v>
      </c>
      <c r="M4456">
        <v>1</v>
      </c>
      <c r="N4456" t="s">
        <v>14</v>
      </c>
      <c r="O4456" t="s">
        <v>1002</v>
      </c>
      <c r="P4456" t="s">
        <v>15</v>
      </c>
    </row>
    <row r="4457" spans="1:16">
      <c r="A4457" t="s">
        <v>693</v>
      </c>
      <c r="B4457" t="s">
        <v>694</v>
      </c>
      <c r="C4457" t="s">
        <v>695</v>
      </c>
      <c r="D4457" t="s">
        <v>11</v>
      </c>
      <c r="E4457" t="s">
        <v>12</v>
      </c>
      <c r="F4457" t="s">
        <v>881</v>
      </c>
      <c r="H4457" t="s">
        <v>16</v>
      </c>
      <c r="I4457">
        <v>45</v>
      </c>
      <c r="J4457" t="s">
        <v>14</v>
      </c>
      <c r="K4457" s="4">
        <v>3825</v>
      </c>
      <c r="L4457" t="s">
        <v>881</v>
      </c>
      <c r="M4457">
        <v>1</v>
      </c>
      <c r="N4457" t="s">
        <v>14</v>
      </c>
      <c r="O4457" t="s">
        <v>1002</v>
      </c>
      <c r="P4457" t="s">
        <v>15</v>
      </c>
    </row>
    <row r="4458" spans="1:16">
      <c r="A4458" t="s">
        <v>696</v>
      </c>
      <c r="B4458" t="s">
        <v>697</v>
      </c>
      <c r="C4458" t="s">
        <v>698</v>
      </c>
      <c r="D4458" t="s">
        <v>11</v>
      </c>
      <c r="E4458" t="s">
        <v>12</v>
      </c>
      <c r="F4458" t="s">
        <v>13</v>
      </c>
      <c r="I4458">
        <v>1</v>
      </c>
      <c r="K4458" s="4">
        <v>1301</v>
      </c>
      <c r="L4458" t="s">
        <v>13</v>
      </c>
      <c r="M4458">
        <v>1</v>
      </c>
      <c r="N4458" t="s">
        <v>14</v>
      </c>
      <c r="O4458" t="s">
        <v>1002</v>
      </c>
      <c r="P4458" t="s">
        <v>15</v>
      </c>
    </row>
    <row r="4459" spans="1:16">
      <c r="A4459" t="s">
        <v>696</v>
      </c>
      <c r="B4459" t="s">
        <v>697</v>
      </c>
      <c r="C4459" t="s">
        <v>698</v>
      </c>
      <c r="D4459" t="s">
        <v>11</v>
      </c>
      <c r="E4459" t="s">
        <v>12</v>
      </c>
      <c r="F4459" t="s">
        <v>873</v>
      </c>
      <c r="I4459">
        <v>1</v>
      </c>
      <c r="K4459">
        <v>388</v>
      </c>
      <c r="L4459" t="s">
        <v>873</v>
      </c>
      <c r="M4459">
        <v>1</v>
      </c>
      <c r="N4459" t="s">
        <v>14</v>
      </c>
      <c r="O4459" t="s">
        <v>1002</v>
      </c>
      <c r="P4459" t="s">
        <v>15</v>
      </c>
    </row>
    <row r="4460" spans="1:16">
      <c r="A4460" t="s">
        <v>696</v>
      </c>
      <c r="B4460" t="s">
        <v>697</v>
      </c>
      <c r="C4460" t="s">
        <v>698</v>
      </c>
      <c r="D4460" t="s">
        <v>11</v>
      </c>
      <c r="E4460" t="s">
        <v>12</v>
      </c>
      <c r="F4460" t="s">
        <v>874</v>
      </c>
      <c r="I4460">
        <v>1</v>
      </c>
      <c r="K4460">
        <v>53</v>
      </c>
      <c r="L4460" t="s">
        <v>874</v>
      </c>
      <c r="M4460">
        <v>1</v>
      </c>
      <c r="N4460" t="s">
        <v>14</v>
      </c>
      <c r="O4460" t="s">
        <v>1002</v>
      </c>
      <c r="P4460" t="s">
        <v>15</v>
      </c>
    </row>
    <row r="4461" spans="1:16">
      <c r="A4461" t="s">
        <v>696</v>
      </c>
      <c r="B4461" t="s">
        <v>697</v>
      </c>
      <c r="C4461" t="s">
        <v>698</v>
      </c>
      <c r="D4461" t="s">
        <v>11</v>
      </c>
      <c r="E4461" t="s">
        <v>12</v>
      </c>
      <c r="F4461" t="s">
        <v>875</v>
      </c>
      <c r="I4461">
        <v>1</v>
      </c>
      <c r="K4461">
        <v>34.700000000000003</v>
      </c>
      <c r="L4461" t="s">
        <v>875</v>
      </c>
      <c r="M4461">
        <v>1</v>
      </c>
      <c r="N4461" t="s">
        <v>14</v>
      </c>
      <c r="O4461" t="s">
        <v>1002</v>
      </c>
      <c r="P4461" t="s">
        <v>15</v>
      </c>
    </row>
    <row r="4462" spans="1:16">
      <c r="A4462" t="s">
        <v>696</v>
      </c>
      <c r="B4462" t="s">
        <v>697</v>
      </c>
      <c r="C4462" t="s">
        <v>698</v>
      </c>
      <c r="D4462" t="s">
        <v>11</v>
      </c>
      <c r="E4462" t="s">
        <v>12</v>
      </c>
      <c r="F4462" t="s">
        <v>876</v>
      </c>
      <c r="I4462">
        <v>1</v>
      </c>
      <c r="K4462" s="3">
        <v>13526</v>
      </c>
      <c r="L4462" t="s">
        <v>876</v>
      </c>
      <c r="M4462">
        <v>1</v>
      </c>
      <c r="N4462" t="s">
        <v>14</v>
      </c>
      <c r="O4462" t="s">
        <v>1002</v>
      </c>
      <c r="P4462" t="s">
        <v>15</v>
      </c>
    </row>
    <row r="4463" spans="1:16">
      <c r="A4463" t="s">
        <v>696</v>
      </c>
      <c r="B4463" t="s">
        <v>697</v>
      </c>
      <c r="C4463" t="s">
        <v>698</v>
      </c>
      <c r="D4463" t="s">
        <v>11</v>
      </c>
      <c r="E4463" t="s">
        <v>12</v>
      </c>
      <c r="F4463" t="s">
        <v>877</v>
      </c>
      <c r="I4463">
        <v>1</v>
      </c>
      <c r="K4463">
        <v>417</v>
      </c>
      <c r="L4463" t="s">
        <v>877</v>
      </c>
      <c r="M4463">
        <v>1</v>
      </c>
      <c r="N4463" t="s">
        <v>14</v>
      </c>
      <c r="O4463" t="s">
        <v>1002</v>
      </c>
      <c r="P4463" t="s">
        <v>15</v>
      </c>
    </row>
    <row r="4464" spans="1:16">
      <c r="A4464" t="s">
        <v>696</v>
      </c>
      <c r="B4464" t="s">
        <v>697</v>
      </c>
      <c r="C4464" t="s">
        <v>698</v>
      </c>
      <c r="D4464" t="s">
        <v>11</v>
      </c>
      <c r="E4464" t="s">
        <v>12</v>
      </c>
      <c r="F4464" t="s">
        <v>878</v>
      </c>
      <c r="I4464">
        <v>1</v>
      </c>
      <c r="K4464">
        <v>198</v>
      </c>
      <c r="L4464" t="s">
        <v>878</v>
      </c>
      <c r="M4464">
        <v>1</v>
      </c>
      <c r="N4464" t="s">
        <v>14</v>
      </c>
      <c r="O4464" t="s">
        <v>1002</v>
      </c>
      <c r="P4464" t="s">
        <v>15</v>
      </c>
    </row>
    <row r="4465" spans="1:16">
      <c r="A4465" t="s">
        <v>696</v>
      </c>
      <c r="B4465" t="s">
        <v>697</v>
      </c>
      <c r="C4465" t="s">
        <v>698</v>
      </c>
      <c r="D4465" t="s">
        <v>11</v>
      </c>
      <c r="E4465" t="s">
        <v>12</v>
      </c>
      <c r="F4465" t="s">
        <v>998</v>
      </c>
      <c r="I4465">
        <v>1</v>
      </c>
      <c r="K4465" s="4">
        <v>3099.3</v>
      </c>
      <c r="L4465" t="s">
        <v>998</v>
      </c>
      <c r="M4465">
        <v>1</v>
      </c>
      <c r="N4465" t="s">
        <v>14</v>
      </c>
      <c r="O4465" t="s">
        <v>1003</v>
      </c>
      <c r="P4465" t="s">
        <v>15</v>
      </c>
    </row>
    <row r="4466" spans="1:16">
      <c r="A4466" t="s">
        <v>696</v>
      </c>
      <c r="B4466" t="s">
        <v>697</v>
      </c>
      <c r="C4466" t="s">
        <v>698</v>
      </c>
      <c r="D4466" t="s">
        <v>11</v>
      </c>
      <c r="E4466" t="s">
        <v>12</v>
      </c>
      <c r="F4466" t="s">
        <v>879</v>
      </c>
      <c r="I4466">
        <v>1</v>
      </c>
      <c r="K4466">
        <v>469</v>
      </c>
      <c r="L4466" t="s">
        <v>879</v>
      </c>
      <c r="M4466">
        <v>1</v>
      </c>
      <c r="N4466" t="s">
        <v>14</v>
      </c>
      <c r="O4466" t="s">
        <v>1002</v>
      </c>
      <c r="P4466" t="s">
        <v>15</v>
      </c>
    </row>
    <row r="4467" spans="1:16">
      <c r="A4467" t="s">
        <v>696</v>
      </c>
      <c r="B4467" t="s">
        <v>697</v>
      </c>
      <c r="C4467" t="s">
        <v>698</v>
      </c>
      <c r="D4467" t="s">
        <v>11</v>
      </c>
      <c r="E4467" t="s">
        <v>12</v>
      </c>
      <c r="F4467" t="s">
        <v>880</v>
      </c>
      <c r="I4467">
        <v>1</v>
      </c>
      <c r="K4467">
        <v>157</v>
      </c>
      <c r="L4467" t="s">
        <v>880</v>
      </c>
      <c r="M4467">
        <v>1</v>
      </c>
      <c r="N4467" t="s">
        <v>14</v>
      </c>
      <c r="O4467" t="s">
        <v>1002</v>
      </c>
      <c r="P4467" t="s">
        <v>15</v>
      </c>
    </row>
    <row r="4468" spans="1:16">
      <c r="A4468" t="s">
        <v>696</v>
      </c>
      <c r="B4468" t="s">
        <v>697</v>
      </c>
      <c r="C4468" t="s">
        <v>698</v>
      </c>
      <c r="D4468" t="s">
        <v>11</v>
      </c>
      <c r="E4468" t="s">
        <v>12</v>
      </c>
      <c r="F4468" t="s">
        <v>881</v>
      </c>
      <c r="I4468">
        <v>1</v>
      </c>
      <c r="K4468">
        <v>499.8</v>
      </c>
      <c r="L4468" t="s">
        <v>881</v>
      </c>
      <c r="M4468">
        <v>1</v>
      </c>
      <c r="N4468" t="s">
        <v>14</v>
      </c>
      <c r="O4468" t="s">
        <v>1002</v>
      </c>
      <c r="P4468" t="s">
        <v>15</v>
      </c>
    </row>
    <row r="4469" spans="1:16">
      <c r="A4469" t="s">
        <v>699</v>
      </c>
      <c r="B4469" t="s">
        <v>700</v>
      </c>
      <c r="C4469" t="s">
        <v>701</v>
      </c>
      <c r="D4469" t="s">
        <v>11</v>
      </c>
      <c r="E4469" t="s">
        <v>12</v>
      </c>
      <c r="F4469" t="s">
        <v>13</v>
      </c>
      <c r="I4469">
        <v>1</v>
      </c>
      <c r="K4469" s="4">
        <v>30218</v>
      </c>
      <c r="L4469" t="s">
        <v>13</v>
      </c>
      <c r="M4469">
        <v>1</v>
      </c>
      <c r="N4469" t="s">
        <v>14</v>
      </c>
      <c r="O4469" t="s">
        <v>1002</v>
      </c>
      <c r="P4469" t="s">
        <v>15</v>
      </c>
    </row>
    <row r="4470" spans="1:16">
      <c r="A4470" t="s">
        <v>699</v>
      </c>
      <c r="B4470" t="s">
        <v>700</v>
      </c>
      <c r="C4470" t="s">
        <v>701</v>
      </c>
      <c r="D4470" t="s">
        <v>11</v>
      </c>
      <c r="E4470" t="s">
        <v>12</v>
      </c>
      <c r="F4470" t="s">
        <v>873</v>
      </c>
      <c r="I4470">
        <v>1</v>
      </c>
      <c r="K4470" s="4">
        <v>9005</v>
      </c>
      <c r="L4470" t="s">
        <v>873</v>
      </c>
      <c r="M4470">
        <v>1</v>
      </c>
      <c r="N4470" t="s">
        <v>14</v>
      </c>
      <c r="O4470" t="s">
        <v>1002</v>
      </c>
      <c r="P4470" t="s">
        <v>15</v>
      </c>
    </row>
    <row r="4471" spans="1:16">
      <c r="A4471" t="s">
        <v>699</v>
      </c>
      <c r="B4471" t="s">
        <v>700</v>
      </c>
      <c r="C4471" t="s">
        <v>701</v>
      </c>
      <c r="D4471" t="s">
        <v>11</v>
      </c>
      <c r="E4471" t="s">
        <v>12</v>
      </c>
      <c r="F4471" t="s">
        <v>874</v>
      </c>
      <c r="I4471">
        <v>1</v>
      </c>
      <c r="K4471" s="4">
        <v>1209</v>
      </c>
      <c r="L4471" t="s">
        <v>874</v>
      </c>
      <c r="M4471">
        <v>1</v>
      </c>
      <c r="N4471" t="s">
        <v>14</v>
      </c>
      <c r="O4471" t="s">
        <v>1002</v>
      </c>
      <c r="P4471" t="s">
        <v>15</v>
      </c>
    </row>
    <row r="4472" spans="1:16">
      <c r="A4472" t="s">
        <v>699</v>
      </c>
      <c r="B4472" t="s">
        <v>700</v>
      </c>
      <c r="C4472" t="s">
        <v>701</v>
      </c>
      <c r="D4472" t="s">
        <v>11</v>
      </c>
      <c r="E4472" t="s">
        <v>12</v>
      </c>
      <c r="F4472" t="s">
        <v>875</v>
      </c>
      <c r="I4472">
        <v>1</v>
      </c>
      <c r="K4472">
        <v>959.9</v>
      </c>
      <c r="L4472" t="s">
        <v>875</v>
      </c>
      <c r="M4472">
        <v>1</v>
      </c>
      <c r="N4472" t="s">
        <v>14</v>
      </c>
      <c r="O4472" t="s">
        <v>1002</v>
      </c>
      <c r="P4472" t="s">
        <v>15</v>
      </c>
    </row>
    <row r="4473" spans="1:16">
      <c r="A4473" t="s">
        <v>699</v>
      </c>
      <c r="B4473" t="s">
        <v>700</v>
      </c>
      <c r="C4473" t="s">
        <v>701</v>
      </c>
      <c r="D4473" t="s">
        <v>11</v>
      </c>
      <c r="E4473" t="s">
        <v>12</v>
      </c>
      <c r="F4473" t="s">
        <v>876</v>
      </c>
      <c r="I4473">
        <v>1</v>
      </c>
      <c r="K4473" s="3">
        <v>362610</v>
      </c>
      <c r="L4473" t="s">
        <v>876</v>
      </c>
      <c r="M4473">
        <v>1</v>
      </c>
      <c r="N4473" t="s">
        <v>14</v>
      </c>
      <c r="O4473" t="s">
        <v>1002</v>
      </c>
      <c r="P4473" t="s">
        <v>15</v>
      </c>
    </row>
    <row r="4474" spans="1:16">
      <c r="A4474" t="s">
        <v>699</v>
      </c>
      <c r="B4474" t="s">
        <v>700</v>
      </c>
      <c r="C4474" t="s">
        <v>701</v>
      </c>
      <c r="D4474" t="s">
        <v>11</v>
      </c>
      <c r="E4474" t="s">
        <v>12</v>
      </c>
      <c r="F4474" t="s">
        <v>877</v>
      </c>
      <c r="I4474">
        <v>1</v>
      </c>
      <c r="K4474" s="4">
        <v>9187</v>
      </c>
      <c r="L4474" t="s">
        <v>877</v>
      </c>
      <c r="M4474">
        <v>1</v>
      </c>
      <c r="N4474" t="s">
        <v>14</v>
      </c>
      <c r="O4474" t="s">
        <v>1002</v>
      </c>
      <c r="P4474" t="s">
        <v>15</v>
      </c>
    </row>
    <row r="4475" spans="1:16">
      <c r="A4475" t="s">
        <v>699</v>
      </c>
      <c r="B4475" t="s">
        <v>700</v>
      </c>
      <c r="C4475" t="s">
        <v>701</v>
      </c>
      <c r="D4475" t="s">
        <v>11</v>
      </c>
      <c r="E4475" t="s">
        <v>12</v>
      </c>
      <c r="F4475" t="s">
        <v>878</v>
      </c>
      <c r="I4475">
        <v>1</v>
      </c>
      <c r="K4475" s="4">
        <v>5198</v>
      </c>
      <c r="L4475" t="s">
        <v>878</v>
      </c>
      <c r="M4475">
        <v>1</v>
      </c>
      <c r="N4475" t="s">
        <v>14</v>
      </c>
      <c r="O4475" t="s">
        <v>1002</v>
      </c>
      <c r="P4475" t="s">
        <v>15</v>
      </c>
    </row>
    <row r="4476" spans="1:16">
      <c r="A4476" t="s">
        <v>699</v>
      </c>
      <c r="B4476" t="s">
        <v>700</v>
      </c>
      <c r="C4476" t="s">
        <v>701</v>
      </c>
      <c r="D4476" t="s">
        <v>11</v>
      </c>
      <c r="E4476" t="s">
        <v>12</v>
      </c>
      <c r="F4476" t="s">
        <v>998</v>
      </c>
      <c r="I4476">
        <v>1</v>
      </c>
      <c r="K4476" s="4">
        <v>71313.399999999994</v>
      </c>
      <c r="L4476" t="s">
        <v>998</v>
      </c>
      <c r="M4476">
        <v>1</v>
      </c>
      <c r="N4476" t="s">
        <v>14</v>
      </c>
      <c r="O4476" t="s">
        <v>1003</v>
      </c>
      <c r="P4476" t="s">
        <v>15</v>
      </c>
    </row>
    <row r="4477" spans="1:16">
      <c r="A4477" t="s">
        <v>699</v>
      </c>
      <c r="B4477" t="s">
        <v>700</v>
      </c>
      <c r="C4477" t="s">
        <v>701</v>
      </c>
      <c r="D4477" t="s">
        <v>11</v>
      </c>
      <c r="E4477" t="s">
        <v>12</v>
      </c>
      <c r="F4477" t="s">
        <v>879</v>
      </c>
      <c r="I4477">
        <v>1</v>
      </c>
      <c r="K4477" s="4">
        <v>10879</v>
      </c>
      <c r="L4477" t="s">
        <v>879</v>
      </c>
      <c r="M4477">
        <v>1</v>
      </c>
      <c r="N4477" t="s">
        <v>14</v>
      </c>
      <c r="O4477" t="s">
        <v>1002</v>
      </c>
      <c r="P4477" t="s">
        <v>15</v>
      </c>
    </row>
    <row r="4478" spans="1:16">
      <c r="A4478" t="s">
        <v>699</v>
      </c>
      <c r="B4478" t="s">
        <v>700</v>
      </c>
      <c r="C4478" t="s">
        <v>701</v>
      </c>
      <c r="D4478" t="s">
        <v>11</v>
      </c>
      <c r="E4478" t="s">
        <v>12</v>
      </c>
      <c r="F4478" t="s">
        <v>880</v>
      </c>
      <c r="I4478">
        <v>1</v>
      </c>
      <c r="K4478" s="4">
        <v>3627</v>
      </c>
      <c r="L4478" t="s">
        <v>880</v>
      </c>
      <c r="M4478">
        <v>1</v>
      </c>
      <c r="N4478" t="s">
        <v>14</v>
      </c>
      <c r="O4478" t="s">
        <v>1002</v>
      </c>
      <c r="P4478" t="s">
        <v>15</v>
      </c>
    </row>
    <row r="4479" spans="1:16">
      <c r="A4479" t="s">
        <v>699</v>
      </c>
      <c r="B4479" t="s">
        <v>700</v>
      </c>
      <c r="C4479" t="s">
        <v>701</v>
      </c>
      <c r="D4479" t="s">
        <v>11</v>
      </c>
      <c r="E4479" t="s">
        <v>12</v>
      </c>
      <c r="F4479" t="s">
        <v>881</v>
      </c>
      <c r="I4479">
        <v>1</v>
      </c>
      <c r="K4479" s="4">
        <v>12442.5</v>
      </c>
      <c r="L4479" t="s">
        <v>881</v>
      </c>
      <c r="M4479">
        <v>1</v>
      </c>
      <c r="N4479" t="s">
        <v>14</v>
      </c>
      <c r="O4479" t="s">
        <v>1002</v>
      </c>
      <c r="P4479" t="s">
        <v>15</v>
      </c>
    </row>
    <row r="4480" spans="1:16">
      <c r="A4480" t="s">
        <v>702</v>
      </c>
      <c r="B4480" t="s">
        <v>703</v>
      </c>
      <c r="C4480" t="s">
        <v>704</v>
      </c>
      <c r="D4480" t="s">
        <v>11</v>
      </c>
      <c r="E4480" t="s">
        <v>12</v>
      </c>
      <c r="F4480" t="s">
        <v>13</v>
      </c>
      <c r="I4480">
        <v>1</v>
      </c>
      <c r="K4480" s="4">
        <v>39347</v>
      </c>
      <c r="L4480" t="s">
        <v>13</v>
      </c>
      <c r="M4480">
        <v>1</v>
      </c>
      <c r="N4480" t="s">
        <v>14</v>
      </c>
      <c r="O4480" t="s">
        <v>1002</v>
      </c>
      <c r="P4480" t="s">
        <v>15</v>
      </c>
    </row>
    <row r="4481" spans="1:16">
      <c r="A4481" t="s">
        <v>702</v>
      </c>
      <c r="B4481" t="s">
        <v>703</v>
      </c>
      <c r="C4481" t="s">
        <v>704</v>
      </c>
      <c r="D4481" t="s">
        <v>11</v>
      </c>
      <c r="E4481" t="s">
        <v>12</v>
      </c>
      <c r="F4481" t="s">
        <v>873</v>
      </c>
      <c r="I4481">
        <v>1</v>
      </c>
      <c r="K4481" s="4">
        <v>11726</v>
      </c>
      <c r="L4481" t="s">
        <v>873</v>
      </c>
      <c r="M4481">
        <v>1</v>
      </c>
      <c r="N4481" t="s">
        <v>14</v>
      </c>
      <c r="O4481" t="s">
        <v>1002</v>
      </c>
      <c r="P4481" t="s">
        <v>15</v>
      </c>
    </row>
    <row r="4482" spans="1:16">
      <c r="A4482" t="s">
        <v>702</v>
      </c>
      <c r="B4482" t="s">
        <v>703</v>
      </c>
      <c r="C4482" t="s">
        <v>704</v>
      </c>
      <c r="D4482" t="s">
        <v>11</v>
      </c>
      <c r="E4482" t="s">
        <v>12</v>
      </c>
      <c r="F4482" t="s">
        <v>874</v>
      </c>
      <c r="I4482">
        <v>1</v>
      </c>
      <c r="K4482" s="4">
        <v>1574</v>
      </c>
      <c r="L4482" t="s">
        <v>874</v>
      </c>
      <c r="M4482">
        <v>1</v>
      </c>
      <c r="N4482" t="s">
        <v>14</v>
      </c>
      <c r="O4482" t="s">
        <v>1002</v>
      </c>
      <c r="P4482" t="s">
        <v>15</v>
      </c>
    </row>
    <row r="4483" spans="1:16">
      <c r="A4483" t="s">
        <v>702</v>
      </c>
      <c r="B4483" t="s">
        <v>703</v>
      </c>
      <c r="C4483" t="s">
        <v>704</v>
      </c>
      <c r="D4483" t="s">
        <v>11</v>
      </c>
      <c r="E4483" t="s">
        <v>12</v>
      </c>
      <c r="F4483" t="s">
        <v>875</v>
      </c>
      <c r="I4483">
        <v>1</v>
      </c>
      <c r="K4483" s="4">
        <v>1249.9000000000001</v>
      </c>
      <c r="L4483" t="s">
        <v>875</v>
      </c>
      <c r="M4483">
        <v>1</v>
      </c>
      <c r="N4483" t="s">
        <v>14</v>
      </c>
      <c r="O4483" t="s">
        <v>1002</v>
      </c>
      <c r="P4483" t="s">
        <v>15</v>
      </c>
    </row>
    <row r="4484" spans="1:16">
      <c r="A4484" t="s">
        <v>702</v>
      </c>
      <c r="B4484" t="s">
        <v>703</v>
      </c>
      <c r="C4484" t="s">
        <v>704</v>
      </c>
      <c r="D4484" t="s">
        <v>11</v>
      </c>
      <c r="E4484" t="s">
        <v>12</v>
      </c>
      <c r="F4484" t="s">
        <v>876</v>
      </c>
      <c r="I4484">
        <v>1</v>
      </c>
      <c r="K4484" s="3">
        <v>472158</v>
      </c>
      <c r="L4484" t="s">
        <v>876</v>
      </c>
      <c r="M4484">
        <v>1</v>
      </c>
      <c r="N4484" t="s">
        <v>14</v>
      </c>
      <c r="O4484" t="s">
        <v>1002</v>
      </c>
      <c r="P4484" t="s">
        <v>15</v>
      </c>
    </row>
    <row r="4485" spans="1:16">
      <c r="A4485" t="s">
        <v>702</v>
      </c>
      <c r="B4485" t="s">
        <v>703</v>
      </c>
      <c r="C4485" t="s">
        <v>704</v>
      </c>
      <c r="D4485" t="s">
        <v>11</v>
      </c>
      <c r="E4485" t="s">
        <v>12</v>
      </c>
      <c r="F4485" t="s">
        <v>877</v>
      </c>
      <c r="I4485">
        <v>1</v>
      </c>
      <c r="K4485" s="4">
        <v>11962</v>
      </c>
      <c r="L4485" t="s">
        <v>877</v>
      </c>
      <c r="M4485">
        <v>1</v>
      </c>
      <c r="N4485" t="s">
        <v>14</v>
      </c>
      <c r="O4485" t="s">
        <v>1002</v>
      </c>
      <c r="P4485" t="s">
        <v>15</v>
      </c>
    </row>
    <row r="4486" spans="1:16">
      <c r="A4486" t="s">
        <v>702</v>
      </c>
      <c r="B4486" t="s">
        <v>703</v>
      </c>
      <c r="C4486" t="s">
        <v>704</v>
      </c>
      <c r="D4486" t="s">
        <v>11</v>
      </c>
      <c r="E4486" t="s">
        <v>12</v>
      </c>
      <c r="F4486" t="s">
        <v>878</v>
      </c>
      <c r="I4486">
        <v>1</v>
      </c>
      <c r="K4486" s="4">
        <v>6768</v>
      </c>
      <c r="L4486" t="s">
        <v>878</v>
      </c>
      <c r="M4486">
        <v>1</v>
      </c>
      <c r="N4486" t="s">
        <v>14</v>
      </c>
      <c r="O4486" t="s">
        <v>1002</v>
      </c>
      <c r="P4486" t="s">
        <v>15</v>
      </c>
    </row>
    <row r="4487" spans="1:16">
      <c r="A4487" t="s">
        <v>702</v>
      </c>
      <c r="B4487" t="s">
        <v>703</v>
      </c>
      <c r="C4487" t="s">
        <v>704</v>
      </c>
      <c r="D4487" t="s">
        <v>11</v>
      </c>
      <c r="E4487" t="s">
        <v>12</v>
      </c>
      <c r="F4487" t="s">
        <v>998</v>
      </c>
      <c r="I4487">
        <v>1</v>
      </c>
      <c r="K4487" s="4">
        <v>92857.8</v>
      </c>
      <c r="L4487" t="s">
        <v>998</v>
      </c>
      <c r="M4487">
        <v>1</v>
      </c>
      <c r="N4487" t="s">
        <v>14</v>
      </c>
      <c r="O4487" t="s">
        <v>1003</v>
      </c>
      <c r="P4487" t="s">
        <v>15</v>
      </c>
    </row>
    <row r="4488" spans="1:16">
      <c r="A4488" t="s">
        <v>702</v>
      </c>
      <c r="B4488" t="s">
        <v>703</v>
      </c>
      <c r="C4488" t="s">
        <v>704</v>
      </c>
      <c r="D4488" t="s">
        <v>11</v>
      </c>
      <c r="E4488" t="s">
        <v>12</v>
      </c>
      <c r="F4488" t="s">
        <v>879</v>
      </c>
      <c r="I4488">
        <v>1</v>
      </c>
      <c r="K4488" s="4">
        <v>14165</v>
      </c>
      <c r="L4488" t="s">
        <v>879</v>
      </c>
      <c r="M4488">
        <v>1</v>
      </c>
      <c r="N4488" t="s">
        <v>14</v>
      </c>
      <c r="O4488" t="s">
        <v>1002</v>
      </c>
      <c r="P4488" t="s">
        <v>15</v>
      </c>
    </row>
    <row r="4489" spans="1:16">
      <c r="A4489" t="s">
        <v>702</v>
      </c>
      <c r="B4489" t="s">
        <v>703</v>
      </c>
      <c r="C4489" t="s">
        <v>704</v>
      </c>
      <c r="D4489" t="s">
        <v>11</v>
      </c>
      <c r="E4489" t="s">
        <v>12</v>
      </c>
      <c r="F4489" t="s">
        <v>880</v>
      </c>
      <c r="I4489">
        <v>1</v>
      </c>
      <c r="K4489" s="4">
        <v>4722</v>
      </c>
      <c r="L4489" t="s">
        <v>880</v>
      </c>
      <c r="M4489">
        <v>1</v>
      </c>
      <c r="N4489" t="s">
        <v>14</v>
      </c>
      <c r="O4489" t="s">
        <v>1002</v>
      </c>
      <c r="P4489" t="s">
        <v>15</v>
      </c>
    </row>
    <row r="4490" spans="1:16">
      <c r="A4490" t="s">
        <v>702</v>
      </c>
      <c r="B4490" t="s">
        <v>703</v>
      </c>
      <c r="C4490" t="s">
        <v>704</v>
      </c>
      <c r="D4490" t="s">
        <v>11</v>
      </c>
      <c r="E4490" t="s">
        <v>12</v>
      </c>
      <c r="F4490" t="s">
        <v>881</v>
      </c>
      <c r="I4490">
        <v>1</v>
      </c>
      <c r="K4490" s="4">
        <v>16201.5</v>
      </c>
      <c r="L4490" t="s">
        <v>881</v>
      </c>
      <c r="M4490">
        <v>1</v>
      </c>
      <c r="N4490" t="s">
        <v>14</v>
      </c>
      <c r="O4490" t="s">
        <v>1002</v>
      </c>
      <c r="P4490" t="s">
        <v>15</v>
      </c>
    </row>
    <row r="4491" spans="1:16">
      <c r="A4491" t="s">
        <v>705</v>
      </c>
      <c r="B4491" t="s">
        <v>706</v>
      </c>
      <c r="C4491" t="s">
        <v>707</v>
      </c>
      <c r="D4491" t="s">
        <v>11</v>
      </c>
      <c r="E4491" t="s">
        <v>12</v>
      </c>
      <c r="F4491" t="s">
        <v>13</v>
      </c>
      <c r="I4491">
        <v>1</v>
      </c>
      <c r="K4491" s="4">
        <v>12348</v>
      </c>
      <c r="L4491" t="s">
        <v>13</v>
      </c>
      <c r="M4491">
        <v>1</v>
      </c>
      <c r="N4491" t="s">
        <v>14</v>
      </c>
      <c r="O4491" t="s">
        <v>1002</v>
      </c>
      <c r="P4491" t="s">
        <v>15</v>
      </c>
    </row>
    <row r="4492" spans="1:16">
      <c r="A4492" t="s">
        <v>705</v>
      </c>
      <c r="B4492" t="s">
        <v>706</v>
      </c>
      <c r="C4492" t="s">
        <v>707</v>
      </c>
      <c r="D4492" t="s">
        <v>11</v>
      </c>
      <c r="E4492" t="s">
        <v>12</v>
      </c>
      <c r="F4492" t="s">
        <v>873</v>
      </c>
      <c r="I4492">
        <v>1</v>
      </c>
      <c r="K4492" s="4">
        <v>3680</v>
      </c>
      <c r="L4492" t="s">
        <v>873</v>
      </c>
      <c r="M4492">
        <v>1</v>
      </c>
      <c r="N4492" t="s">
        <v>14</v>
      </c>
      <c r="O4492" t="s">
        <v>1002</v>
      </c>
      <c r="P4492" t="s">
        <v>15</v>
      </c>
    </row>
    <row r="4493" spans="1:16">
      <c r="A4493" t="s">
        <v>705</v>
      </c>
      <c r="B4493" t="s">
        <v>706</v>
      </c>
      <c r="C4493" t="s">
        <v>707</v>
      </c>
      <c r="D4493" t="s">
        <v>11</v>
      </c>
      <c r="E4493" t="s">
        <v>12</v>
      </c>
      <c r="F4493" t="s">
        <v>874</v>
      </c>
      <c r="I4493">
        <v>1</v>
      </c>
      <c r="K4493">
        <v>494</v>
      </c>
      <c r="L4493" t="s">
        <v>874</v>
      </c>
      <c r="M4493">
        <v>1</v>
      </c>
      <c r="N4493" t="s">
        <v>14</v>
      </c>
      <c r="O4493" t="s">
        <v>1002</v>
      </c>
      <c r="P4493" t="s">
        <v>15</v>
      </c>
    </row>
    <row r="4494" spans="1:16">
      <c r="A4494" t="s">
        <v>705</v>
      </c>
      <c r="B4494" t="s">
        <v>706</v>
      </c>
      <c r="C4494" t="s">
        <v>707</v>
      </c>
      <c r="D4494" t="s">
        <v>11</v>
      </c>
      <c r="E4494" t="s">
        <v>12</v>
      </c>
      <c r="F4494" t="s">
        <v>875</v>
      </c>
      <c r="I4494">
        <v>1</v>
      </c>
      <c r="K4494">
        <v>392.3</v>
      </c>
      <c r="L4494" t="s">
        <v>875</v>
      </c>
      <c r="M4494">
        <v>1</v>
      </c>
      <c r="N4494" t="s">
        <v>14</v>
      </c>
      <c r="O4494" t="s">
        <v>1002</v>
      </c>
      <c r="P4494" t="s">
        <v>15</v>
      </c>
    </row>
    <row r="4495" spans="1:16">
      <c r="A4495" t="s">
        <v>705</v>
      </c>
      <c r="B4495" t="s">
        <v>706</v>
      </c>
      <c r="C4495" t="s">
        <v>707</v>
      </c>
      <c r="D4495" t="s">
        <v>11</v>
      </c>
      <c r="E4495" t="s">
        <v>12</v>
      </c>
      <c r="F4495" t="s">
        <v>876</v>
      </c>
      <c r="I4495">
        <v>1</v>
      </c>
      <c r="K4495" s="3">
        <v>148166</v>
      </c>
      <c r="L4495" t="s">
        <v>876</v>
      </c>
      <c r="M4495">
        <v>1</v>
      </c>
      <c r="N4495" t="s">
        <v>14</v>
      </c>
      <c r="O4495" t="s">
        <v>1002</v>
      </c>
      <c r="P4495" t="s">
        <v>15</v>
      </c>
    </row>
    <row r="4496" spans="1:16">
      <c r="A4496" t="s">
        <v>705</v>
      </c>
      <c r="B4496" t="s">
        <v>706</v>
      </c>
      <c r="C4496" t="s">
        <v>707</v>
      </c>
      <c r="D4496" t="s">
        <v>11</v>
      </c>
      <c r="E4496" t="s">
        <v>12</v>
      </c>
      <c r="F4496" t="s">
        <v>877</v>
      </c>
      <c r="I4496">
        <v>1</v>
      </c>
      <c r="K4496" s="4">
        <v>3754</v>
      </c>
      <c r="L4496" t="s">
        <v>877</v>
      </c>
      <c r="M4496">
        <v>1</v>
      </c>
      <c r="N4496" t="s">
        <v>14</v>
      </c>
      <c r="O4496" t="s">
        <v>1002</v>
      </c>
      <c r="P4496" t="s">
        <v>15</v>
      </c>
    </row>
    <row r="4497" spans="1:16">
      <c r="A4497" t="s">
        <v>705</v>
      </c>
      <c r="B4497" t="s">
        <v>706</v>
      </c>
      <c r="C4497" t="s">
        <v>707</v>
      </c>
      <c r="D4497" t="s">
        <v>11</v>
      </c>
      <c r="E4497" t="s">
        <v>12</v>
      </c>
      <c r="F4497" t="s">
        <v>878</v>
      </c>
      <c r="I4497">
        <v>1</v>
      </c>
      <c r="K4497" s="4">
        <v>2124</v>
      </c>
      <c r="L4497" t="s">
        <v>878</v>
      </c>
      <c r="M4497">
        <v>1</v>
      </c>
      <c r="N4497" t="s">
        <v>14</v>
      </c>
      <c r="O4497" t="s">
        <v>1002</v>
      </c>
      <c r="P4497" t="s">
        <v>15</v>
      </c>
    </row>
    <row r="4498" spans="1:16">
      <c r="A4498" t="s">
        <v>705</v>
      </c>
      <c r="B4498" t="s">
        <v>706</v>
      </c>
      <c r="C4498" t="s">
        <v>707</v>
      </c>
      <c r="D4498" t="s">
        <v>11</v>
      </c>
      <c r="E4498" t="s">
        <v>12</v>
      </c>
      <c r="F4498" t="s">
        <v>998</v>
      </c>
      <c r="I4498">
        <v>1</v>
      </c>
      <c r="K4498" s="4">
        <v>29139.200000000001</v>
      </c>
      <c r="L4498" t="s">
        <v>998</v>
      </c>
      <c r="M4498">
        <v>1</v>
      </c>
      <c r="N4498" t="s">
        <v>14</v>
      </c>
      <c r="O4498" t="s">
        <v>1003</v>
      </c>
      <c r="P4498" t="s">
        <v>15</v>
      </c>
    </row>
    <row r="4499" spans="1:16">
      <c r="A4499" t="s">
        <v>705</v>
      </c>
      <c r="B4499" t="s">
        <v>706</v>
      </c>
      <c r="C4499" t="s">
        <v>707</v>
      </c>
      <c r="D4499" t="s">
        <v>11</v>
      </c>
      <c r="E4499" t="s">
        <v>12</v>
      </c>
      <c r="F4499" t="s">
        <v>879</v>
      </c>
      <c r="I4499">
        <v>1</v>
      </c>
      <c r="K4499" s="4">
        <v>4445</v>
      </c>
      <c r="L4499" t="s">
        <v>879</v>
      </c>
      <c r="M4499">
        <v>1</v>
      </c>
      <c r="N4499" t="s">
        <v>14</v>
      </c>
      <c r="O4499" t="s">
        <v>1002</v>
      </c>
      <c r="P4499" t="s">
        <v>15</v>
      </c>
    </row>
    <row r="4500" spans="1:16">
      <c r="A4500" t="s">
        <v>705</v>
      </c>
      <c r="B4500" t="s">
        <v>706</v>
      </c>
      <c r="C4500" t="s">
        <v>707</v>
      </c>
      <c r="D4500" t="s">
        <v>11</v>
      </c>
      <c r="E4500" t="s">
        <v>12</v>
      </c>
      <c r="F4500" t="s">
        <v>880</v>
      </c>
      <c r="I4500">
        <v>1</v>
      </c>
      <c r="K4500" s="4">
        <v>1482</v>
      </c>
      <c r="L4500" t="s">
        <v>880</v>
      </c>
      <c r="M4500">
        <v>1</v>
      </c>
      <c r="N4500" t="s">
        <v>14</v>
      </c>
      <c r="O4500" t="s">
        <v>1002</v>
      </c>
      <c r="P4500" t="s">
        <v>15</v>
      </c>
    </row>
    <row r="4501" spans="1:16">
      <c r="A4501" t="s">
        <v>705</v>
      </c>
      <c r="B4501" t="s">
        <v>706</v>
      </c>
      <c r="C4501" t="s">
        <v>707</v>
      </c>
      <c r="D4501" t="s">
        <v>11</v>
      </c>
      <c r="E4501" t="s">
        <v>12</v>
      </c>
      <c r="F4501" t="s">
        <v>881</v>
      </c>
      <c r="I4501">
        <v>1</v>
      </c>
      <c r="K4501" s="4">
        <v>5084.1000000000004</v>
      </c>
      <c r="L4501" t="s">
        <v>881</v>
      </c>
      <c r="M4501">
        <v>1</v>
      </c>
      <c r="N4501" t="s">
        <v>14</v>
      </c>
      <c r="O4501" t="s">
        <v>1002</v>
      </c>
      <c r="P4501" t="s">
        <v>15</v>
      </c>
    </row>
    <row r="4502" spans="1:16">
      <c r="A4502" t="s">
        <v>708</v>
      </c>
      <c r="B4502" t="s">
        <v>709</v>
      </c>
      <c r="C4502" t="s">
        <v>710</v>
      </c>
      <c r="D4502" t="s">
        <v>11</v>
      </c>
      <c r="E4502" t="s">
        <v>12</v>
      </c>
      <c r="F4502" t="s">
        <v>13</v>
      </c>
      <c r="I4502">
        <v>1</v>
      </c>
      <c r="K4502" s="4">
        <v>29325</v>
      </c>
      <c r="L4502" t="s">
        <v>13</v>
      </c>
      <c r="M4502">
        <v>1</v>
      </c>
      <c r="N4502" t="s">
        <v>14</v>
      </c>
      <c r="O4502" t="s">
        <v>1002</v>
      </c>
      <c r="P4502" t="s">
        <v>15</v>
      </c>
    </row>
    <row r="4503" spans="1:16">
      <c r="A4503" t="s">
        <v>708</v>
      </c>
      <c r="B4503" t="s">
        <v>709</v>
      </c>
      <c r="C4503" t="s">
        <v>710</v>
      </c>
      <c r="D4503" t="s">
        <v>11</v>
      </c>
      <c r="E4503" t="s">
        <v>12</v>
      </c>
      <c r="F4503" t="s">
        <v>873</v>
      </c>
      <c r="I4503">
        <v>1</v>
      </c>
      <c r="K4503" s="4">
        <v>8739</v>
      </c>
      <c r="L4503" t="s">
        <v>873</v>
      </c>
      <c r="M4503">
        <v>1</v>
      </c>
      <c r="N4503" t="s">
        <v>14</v>
      </c>
      <c r="O4503" t="s">
        <v>1002</v>
      </c>
      <c r="P4503" t="s">
        <v>15</v>
      </c>
    </row>
    <row r="4504" spans="1:16">
      <c r="A4504" t="s">
        <v>708</v>
      </c>
      <c r="B4504" t="s">
        <v>709</v>
      </c>
      <c r="C4504" t="s">
        <v>710</v>
      </c>
      <c r="D4504" t="s">
        <v>11</v>
      </c>
      <c r="E4504" t="s">
        <v>12</v>
      </c>
      <c r="F4504" t="s">
        <v>874</v>
      </c>
      <c r="I4504">
        <v>1</v>
      </c>
      <c r="K4504" s="4">
        <v>1173</v>
      </c>
      <c r="L4504" t="s">
        <v>874</v>
      </c>
      <c r="M4504">
        <v>1</v>
      </c>
      <c r="N4504" t="s">
        <v>14</v>
      </c>
      <c r="O4504" t="s">
        <v>1002</v>
      </c>
      <c r="P4504" t="s">
        <v>15</v>
      </c>
    </row>
    <row r="4505" spans="1:16">
      <c r="A4505" t="s">
        <v>708</v>
      </c>
      <c r="B4505" t="s">
        <v>709</v>
      </c>
      <c r="C4505" t="s">
        <v>710</v>
      </c>
      <c r="D4505" t="s">
        <v>11</v>
      </c>
      <c r="E4505" t="s">
        <v>12</v>
      </c>
      <c r="F4505" t="s">
        <v>875</v>
      </c>
      <c r="I4505">
        <v>1</v>
      </c>
      <c r="K4505">
        <v>931.5</v>
      </c>
      <c r="L4505" t="s">
        <v>875</v>
      </c>
      <c r="M4505">
        <v>1</v>
      </c>
      <c r="N4505" t="s">
        <v>14</v>
      </c>
      <c r="O4505" t="s">
        <v>1002</v>
      </c>
      <c r="P4505" t="s">
        <v>15</v>
      </c>
    </row>
    <row r="4506" spans="1:16">
      <c r="A4506" t="s">
        <v>708</v>
      </c>
      <c r="B4506" t="s">
        <v>709</v>
      </c>
      <c r="C4506" t="s">
        <v>710</v>
      </c>
      <c r="D4506" t="s">
        <v>11</v>
      </c>
      <c r="E4506" t="s">
        <v>12</v>
      </c>
      <c r="F4506" t="s">
        <v>876</v>
      </c>
      <c r="I4506">
        <v>1</v>
      </c>
      <c r="K4506" s="3">
        <v>351900</v>
      </c>
      <c r="L4506" t="s">
        <v>876</v>
      </c>
      <c r="M4506">
        <v>1</v>
      </c>
      <c r="N4506" t="s">
        <v>14</v>
      </c>
      <c r="O4506" t="s">
        <v>1002</v>
      </c>
      <c r="P4506" t="s">
        <v>15</v>
      </c>
    </row>
    <row r="4507" spans="1:16">
      <c r="A4507" t="s">
        <v>708</v>
      </c>
      <c r="B4507" t="s">
        <v>709</v>
      </c>
      <c r="C4507" t="s">
        <v>710</v>
      </c>
      <c r="D4507" t="s">
        <v>11</v>
      </c>
      <c r="E4507" t="s">
        <v>12</v>
      </c>
      <c r="F4507" t="s">
        <v>877</v>
      </c>
      <c r="I4507">
        <v>1</v>
      </c>
      <c r="K4507" s="4">
        <v>8915</v>
      </c>
      <c r="L4507" t="s">
        <v>877</v>
      </c>
      <c r="M4507">
        <v>1</v>
      </c>
      <c r="N4507" t="s">
        <v>14</v>
      </c>
      <c r="O4507" t="s">
        <v>1002</v>
      </c>
      <c r="P4507" t="s">
        <v>15</v>
      </c>
    </row>
    <row r="4508" spans="1:16">
      <c r="A4508" t="s">
        <v>708</v>
      </c>
      <c r="B4508" t="s">
        <v>709</v>
      </c>
      <c r="C4508" t="s">
        <v>710</v>
      </c>
      <c r="D4508" t="s">
        <v>11</v>
      </c>
      <c r="E4508" t="s">
        <v>12</v>
      </c>
      <c r="F4508" t="s">
        <v>878</v>
      </c>
      <c r="I4508">
        <v>1</v>
      </c>
      <c r="K4508" s="4">
        <v>5044</v>
      </c>
      <c r="L4508" t="s">
        <v>878</v>
      </c>
      <c r="M4508">
        <v>1</v>
      </c>
      <c r="N4508" t="s">
        <v>14</v>
      </c>
      <c r="O4508" t="s">
        <v>1002</v>
      </c>
      <c r="P4508" t="s">
        <v>15</v>
      </c>
    </row>
    <row r="4509" spans="1:16">
      <c r="A4509" t="s">
        <v>708</v>
      </c>
      <c r="B4509" t="s">
        <v>709</v>
      </c>
      <c r="C4509" t="s">
        <v>710</v>
      </c>
      <c r="D4509" t="s">
        <v>11</v>
      </c>
      <c r="E4509" t="s">
        <v>12</v>
      </c>
      <c r="F4509" t="s">
        <v>998</v>
      </c>
      <c r="I4509">
        <v>1</v>
      </c>
      <c r="K4509" s="4">
        <v>69207.100000000006</v>
      </c>
      <c r="L4509" t="s">
        <v>998</v>
      </c>
      <c r="M4509">
        <v>1</v>
      </c>
      <c r="N4509" t="s">
        <v>14</v>
      </c>
      <c r="O4509" t="s">
        <v>1003</v>
      </c>
      <c r="P4509" t="s">
        <v>15</v>
      </c>
    </row>
    <row r="4510" spans="1:16">
      <c r="A4510" t="s">
        <v>708</v>
      </c>
      <c r="B4510" t="s">
        <v>709</v>
      </c>
      <c r="C4510" t="s">
        <v>710</v>
      </c>
      <c r="D4510" t="s">
        <v>11</v>
      </c>
      <c r="E4510" t="s">
        <v>12</v>
      </c>
      <c r="F4510" t="s">
        <v>879</v>
      </c>
      <c r="I4510">
        <v>1</v>
      </c>
      <c r="K4510" s="4">
        <v>10557</v>
      </c>
      <c r="L4510" t="s">
        <v>879</v>
      </c>
      <c r="M4510">
        <v>1</v>
      </c>
      <c r="N4510" t="s">
        <v>14</v>
      </c>
      <c r="O4510" t="s">
        <v>1002</v>
      </c>
      <c r="P4510" t="s">
        <v>15</v>
      </c>
    </row>
    <row r="4511" spans="1:16">
      <c r="A4511" t="s">
        <v>708</v>
      </c>
      <c r="B4511" t="s">
        <v>709</v>
      </c>
      <c r="C4511" t="s">
        <v>710</v>
      </c>
      <c r="D4511" t="s">
        <v>11</v>
      </c>
      <c r="E4511" t="s">
        <v>12</v>
      </c>
      <c r="F4511" t="s">
        <v>880</v>
      </c>
      <c r="I4511">
        <v>1</v>
      </c>
      <c r="K4511" s="4">
        <v>3519</v>
      </c>
      <c r="L4511" t="s">
        <v>880</v>
      </c>
      <c r="M4511">
        <v>1</v>
      </c>
      <c r="N4511" t="s">
        <v>14</v>
      </c>
      <c r="O4511" t="s">
        <v>1002</v>
      </c>
      <c r="P4511" t="s">
        <v>15</v>
      </c>
    </row>
    <row r="4512" spans="1:16">
      <c r="A4512" t="s">
        <v>708</v>
      </c>
      <c r="B4512" t="s">
        <v>709</v>
      </c>
      <c r="C4512" t="s">
        <v>710</v>
      </c>
      <c r="D4512" t="s">
        <v>11</v>
      </c>
      <c r="E4512" t="s">
        <v>12</v>
      </c>
      <c r="F4512" t="s">
        <v>881</v>
      </c>
      <c r="I4512">
        <v>1</v>
      </c>
      <c r="K4512" s="4">
        <v>12075</v>
      </c>
      <c r="L4512" t="s">
        <v>881</v>
      </c>
      <c r="M4512">
        <v>1</v>
      </c>
      <c r="N4512" t="s">
        <v>14</v>
      </c>
      <c r="O4512" t="s">
        <v>1002</v>
      </c>
      <c r="P4512" t="s">
        <v>15</v>
      </c>
    </row>
    <row r="4513" spans="1:16">
      <c r="A4513" t="s">
        <v>711</v>
      </c>
      <c r="B4513" t="s">
        <v>712</v>
      </c>
      <c r="C4513" t="s">
        <v>713</v>
      </c>
      <c r="D4513" t="s">
        <v>11</v>
      </c>
      <c r="E4513" t="s">
        <v>12</v>
      </c>
      <c r="F4513" t="s">
        <v>13</v>
      </c>
      <c r="I4513">
        <v>1</v>
      </c>
      <c r="K4513" s="4">
        <v>5187</v>
      </c>
      <c r="L4513" t="s">
        <v>13</v>
      </c>
      <c r="M4513">
        <v>1</v>
      </c>
      <c r="N4513" t="s">
        <v>14</v>
      </c>
      <c r="O4513" t="s">
        <v>1002</v>
      </c>
      <c r="P4513" t="s">
        <v>15</v>
      </c>
    </row>
    <row r="4514" spans="1:16">
      <c r="A4514" t="s">
        <v>711</v>
      </c>
      <c r="B4514" t="s">
        <v>712</v>
      </c>
      <c r="C4514" t="s">
        <v>713</v>
      </c>
      <c r="D4514" t="s">
        <v>11</v>
      </c>
      <c r="E4514" t="s">
        <v>12</v>
      </c>
      <c r="F4514" t="s">
        <v>873</v>
      </c>
      <c r="I4514">
        <v>1</v>
      </c>
      <c r="K4514" s="4">
        <v>1546</v>
      </c>
      <c r="L4514" t="s">
        <v>873</v>
      </c>
      <c r="M4514">
        <v>1</v>
      </c>
      <c r="N4514" t="s">
        <v>14</v>
      </c>
      <c r="O4514" t="s">
        <v>1002</v>
      </c>
      <c r="P4514" t="s">
        <v>15</v>
      </c>
    </row>
    <row r="4515" spans="1:16">
      <c r="A4515" t="s">
        <v>711</v>
      </c>
      <c r="B4515" t="s">
        <v>712</v>
      </c>
      <c r="C4515" t="s">
        <v>713</v>
      </c>
      <c r="D4515" t="s">
        <v>11</v>
      </c>
      <c r="E4515" t="s">
        <v>12</v>
      </c>
      <c r="F4515" t="s">
        <v>874</v>
      </c>
      <c r="I4515">
        <v>1</v>
      </c>
      <c r="K4515">
        <v>208</v>
      </c>
      <c r="L4515" t="s">
        <v>874</v>
      </c>
      <c r="M4515">
        <v>1</v>
      </c>
      <c r="N4515" t="s">
        <v>14</v>
      </c>
      <c r="O4515" t="s">
        <v>1002</v>
      </c>
      <c r="P4515" t="s">
        <v>15</v>
      </c>
    </row>
    <row r="4516" spans="1:16">
      <c r="A4516" t="s">
        <v>711</v>
      </c>
      <c r="B4516" t="s">
        <v>712</v>
      </c>
      <c r="C4516" t="s">
        <v>713</v>
      </c>
      <c r="D4516" t="s">
        <v>11</v>
      </c>
      <c r="E4516" t="s">
        <v>12</v>
      </c>
      <c r="F4516" t="s">
        <v>875</v>
      </c>
      <c r="I4516">
        <v>1</v>
      </c>
      <c r="K4516">
        <v>164.8</v>
      </c>
      <c r="L4516" t="s">
        <v>875</v>
      </c>
      <c r="M4516">
        <v>1</v>
      </c>
      <c r="N4516" t="s">
        <v>14</v>
      </c>
      <c r="O4516" t="s">
        <v>1002</v>
      </c>
      <c r="P4516" t="s">
        <v>15</v>
      </c>
    </row>
    <row r="4517" spans="1:16">
      <c r="A4517" t="s">
        <v>711</v>
      </c>
      <c r="B4517" t="s">
        <v>712</v>
      </c>
      <c r="C4517" t="s">
        <v>713</v>
      </c>
      <c r="D4517" t="s">
        <v>11</v>
      </c>
      <c r="E4517" t="s">
        <v>12</v>
      </c>
      <c r="F4517" t="s">
        <v>876</v>
      </c>
      <c r="I4517">
        <v>1</v>
      </c>
      <c r="K4517" s="3">
        <v>62241</v>
      </c>
      <c r="L4517" t="s">
        <v>876</v>
      </c>
      <c r="M4517">
        <v>1</v>
      </c>
      <c r="N4517" t="s">
        <v>14</v>
      </c>
      <c r="O4517" t="s">
        <v>1002</v>
      </c>
      <c r="P4517" t="s">
        <v>15</v>
      </c>
    </row>
    <row r="4518" spans="1:16">
      <c r="A4518" t="s">
        <v>711</v>
      </c>
      <c r="B4518" t="s">
        <v>712</v>
      </c>
      <c r="C4518" t="s">
        <v>713</v>
      </c>
      <c r="D4518" t="s">
        <v>11</v>
      </c>
      <c r="E4518" t="s">
        <v>12</v>
      </c>
      <c r="F4518" t="s">
        <v>877</v>
      </c>
      <c r="I4518">
        <v>1</v>
      </c>
      <c r="K4518" s="4">
        <v>1577</v>
      </c>
      <c r="L4518" t="s">
        <v>877</v>
      </c>
      <c r="M4518">
        <v>1</v>
      </c>
      <c r="N4518" t="s">
        <v>14</v>
      </c>
      <c r="O4518" t="s">
        <v>1002</v>
      </c>
      <c r="P4518" t="s">
        <v>15</v>
      </c>
    </row>
    <row r="4519" spans="1:16">
      <c r="A4519" t="s">
        <v>711</v>
      </c>
      <c r="B4519" t="s">
        <v>712</v>
      </c>
      <c r="C4519" t="s">
        <v>713</v>
      </c>
      <c r="D4519" t="s">
        <v>11</v>
      </c>
      <c r="E4519" t="s">
        <v>12</v>
      </c>
      <c r="F4519" t="s">
        <v>878</v>
      </c>
      <c r="I4519">
        <v>1</v>
      </c>
      <c r="K4519">
        <v>893</v>
      </c>
      <c r="L4519" t="s">
        <v>878</v>
      </c>
      <c r="M4519">
        <v>1</v>
      </c>
      <c r="N4519" t="s">
        <v>14</v>
      </c>
      <c r="O4519" t="s">
        <v>1002</v>
      </c>
      <c r="P4519" t="s">
        <v>15</v>
      </c>
    </row>
    <row r="4520" spans="1:16">
      <c r="A4520" t="s">
        <v>711</v>
      </c>
      <c r="B4520" t="s">
        <v>712</v>
      </c>
      <c r="C4520" t="s">
        <v>713</v>
      </c>
      <c r="D4520" t="s">
        <v>11</v>
      </c>
      <c r="E4520" t="s">
        <v>12</v>
      </c>
      <c r="F4520" t="s">
        <v>998</v>
      </c>
      <c r="I4520">
        <v>1</v>
      </c>
      <c r="K4520" s="4">
        <v>12240.8</v>
      </c>
      <c r="L4520" t="s">
        <v>998</v>
      </c>
      <c r="M4520">
        <v>1</v>
      </c>
      <c r="N4520" t="s">
        <v>14</v>
      </c>
      <c r="O4520" t="s">
        <v>1003</v>
      </c>
      <c r="P4520" t="s">
        <v>15</v>
      </c>
    </row>
    <row r="4521" spans="1:16">
      <c r="A4521" t="s">
        <v>711</v>
      </c>
      <c r="B4521" t="s">
        <v>712</v>
      </c>
      <c r="C4521" t="s">
        <v>713</v>
      </c>
      <c r="D4521" t="s">
        <v>11</v>
      </c>
      <c r="E4521" t="s">
        <v>12</v>
      </c>
      <c r="F4521" t="s">
        <v>879</v>
      </c>
      <c r="I4521">
        <v>1</v>
      </c>
      <c r="K4521" s="4">
        <v>1868</v>
      </c>
      <c r="L4521" t="s">
        <v>879</v>
      </c>
      <c r="M4521">
        <v>1</v>
      </c>
      <c r="N4521" t="s">
        <v>14</v>
      </c>
      <c r="O4521" t="s">
        <v>1002</v>
      </c>
      <c r="P4521" t="s">
        <v>15</v>
      </c>
    </row>
    <row r="4522" spans="1:16">
      <c r="A4522" t="s">
        <v>711</v>
      </c>
      <c r="B4522" t="s">
        <v>712</v>
      </c>
      <c r="C4522" t="s">
        <v>713</v>
      </c>
      <c r="D4522" t="s">
        <v>11</v>
      </c>
      <c r="E4522" t="s">
        <v>12</v>
      </c>
      <c r="F4522" t="s">
        <v>880</v>
      </c>
      <c r="I4522">
        <v>1</v>
      </c>
      <c r="K4522">
        <v>623</v>
      </c>
      <c r="L4522" t="s">
        <v>880</v>
      </c>
      <c r="M4522">
        <v>1</v>
      </c>
      <c r="N4522" t="s">
        <v>14</v>
      </c>
      <c r="O4522" t="s">
        <v>1002</v>
      </c>
      <c r="P4522" t="s">
        <v>15</v>
      </c>
    </row>
    <row r="4523" spans="1:16">
      <c r="A4523" t="s">
        <v>711</v>
      </c>
      <c r="B4523" t="s">
        <v>712</v>
      </c>
      <c r="C4523" t="s">
        <v>713</v>
      </c>
      <c r="D4523" t="s">
        <v>11</v>
      </c>
      <c r="E4523" t="s">
        <v>12</v>
      </c>
      <c r="F4523" t="s">
        <v>881</v>
      </c>
      <c r="I4523">
        <v>1</v>
      </c>
      <c r="K4523" s="4">
        <v>2135.6999999999998</v>
      </c>
      <c r="L4523" t="s">
        <v>881</v>
      </c>
      <c r="M4523">
        <v>1</v>
      </c>
      <c r="N4523" t="s">
        <v>14</v>
      </c>
      <c r="O4523" t="s">
        <v>1002</v>
      </c>
      <c r="P4523" t="s">
        <v>15</v>
      </c>
    </row>
    <row r="4524" spans="1:16">
      <c r="A4524" t="s">
        <v>714</v>
      </c>
      <c r="B4524" t="s">
        <v>715</v>
      </c>
      <c r="C4524" t="s">
        <v>716</v>
      </c>
      <c r="D4524" t="s">
        <v>11</v>
      </c>
      <c r="E4524" t="s">
        <v>12</v>
      </c>
      <c r="F4524" t="s">
        <v>13</v>
      </c>
      <c r="I4524">
        <v>1</v>
      </c>
      <c r="K4524" s="4">
        <v>3940</v>
      </c>
      <c r="L4524" t="s">
        <v>13</v>
      </c>
      <c r="M4524">
        <v>1</v>
      </c>
      <c r="N4524" t="s">
        <v>14</v>
      </c>
      <c r="O4524" t="s">
        <v>1002</v>
      </c>
      <c r="P4524" t="s">
        <v>15</v>
      </c>
    </row>
    <row r="4525" spans="1:16">
      <c r="A4525" t="s">
        <v>714</v>
      </c>
      <c r="B4525" t="s">
        <v>715</v>
      </c>
      <c r="C4525" t="s">
        <v>716</v>
      </c>
      <c r="D4525" t="s">
        <v>11</v>
      </c>
      <c r="E4525" t="s">
        <v>12</v>
      </c>
      <c r="F4525" t="s">
        <v>873</v>
      </c>
      <c r="I4525">
        <v>1</v>
      </c>
      <c r="K4525" s="4">
        <v>1175</v>
      </c>
      <c r="L4525" t="s">
        <v>873</v>
      </c>
      <c r="M4525">
        <v>1</v>
      </c>
      <c r="N4525" t="s">
        <v>14</v>
      </c>
      <c r="O4525" t="s">
        <v>1002</v>
      </c>
      <c r="P4525" t="s">
        <v>15</v>
      </c>
    </row>
    <row r="4526" spans="1:16">
      <c r="A4526" t="s">
        <v>714</v>
      </c>
      <c r="B4526" t="s">
        <v>715</v>
      </c>
      <c r="C4526" t="s">
        <v>716</v>
      </c>
      <c r="D4526" t="s">
        <v>11</v>
      </c>
      <c r="E4526" t="s">
        <v>12</v>
      </c>
      <c r="F4526" t="s">
        <v>874</v>
      </c>
      <c r="I4526">
        <v>1</v>
      </c>
      <c r="K4526">
        <v>158</v>
      </c>
      <c r="L4526" t="s">
        <v>874</v>
      </c>
      <c r="M4526">
        <v>1</v>
      </c>
      <c r="N4526" t="s">
        <v>14</v>
      </c>
      <c r="O4526" t="s">
        <v>1002</v>
      </c>
      <c r="P4526" t="s">
        <v>15</v>
      </c>
    </row>
    <row r="4527" spans="1:16">
      <c r="A4527" t="s">
        <v>714</v>
      </c>
      <c r="B4527" t="s">
        <v>715</v>
      </c>
      <c r="C4527" t="s">
        <v>716</v>
      </c>
      <c r="D4527" t="s">
        <v>11</v>
      </c>
      <c r="E4527" t="s">
        <v>12</v>
      </c>
      <c r="F4527" t="s">
        <v>875</v>
      </c>
      <c r="I4527">
        <v>1</v>
      </c>
      <c r="K4527">
        <v>107.1</v>
      </c>
      <c r="L4527" t="s">
        <v>875</v>
      </c>
      <c r="M4527">
        <v>1</v>
      </c>
      <c r="N4527" t="s">
        <v>14</v>
      </c>
      <c r="O4527" t="s">
        <v>1002</v>
      </c>
      <c r="P4527" t="s">
        <v>15</v>
      </c>
    </row>
    <row r="4528" spans="1:16">
      <c r="A4528" t="s">
        <v>714</v>
      </c>
      <c r="B4528" t="s">
        <v>715</v>
      </c>
      <c r="C4528" t="s">
        <v>716</v>
      </c>
      <c r="D4528" t="s">
        <v>11</v>
      </c>
      <c r="E4528" t="s">
        <v>12</v>
      </c>
      <c r="F4528" t="s">
        <v>876</v>
      </c>
      <c r="I4528">
        <v>1</v>
      </c>
      <c r="K4528" s="3">
        <v>40974</v>
      </c>
      <c r="L4528" t="s">
        <v>876</v>
      </c>
      <c r="M4528">
        <v>1</v>
      </c>
      <c r="N4528" t="s">
        <v>14</v>
      </c>
      <c r="O4528" t="s">
        <v>1002</v>
      </c>
      <c r="P4528" t="s">
        <v>15</v>
      </c>
    </row>
    <row r="4529" spans="1:16">
      <c r="A4529" t="s">
        <v>714</v>
      </c>
      <c r="B4529" t="s">
        <v>715</v>
      </c>
      <c r="C4529" t="s">
        <v>716</v>
      </c>
      <c r="D4529" t="s">
        <v>11</v>
      </c>
      <c r="E4529" t="s">
        <v>12</v>
      </c>
      <c r="F4529" t="s">
        <v>877</v>
      </c>
      <c r="I4529">
        <v>1</v>
      </c>
      <c r="K4529" s="4">
        <v>1261</v>
      </c>
      <c r="L4529" t="s">
        <v>877</v>
      </c>
      <c r="M4529">
        <v>1</v>
      </c>
      <c r="N4529" t="s">
        <v>14</v>
      </c>
      <c r="O4529" t="s">
        <v>1002</v>
      </c>
      <c r="P4529" t="s">
        <v>15</v>
      </c>
    </row>
    <row r="4530" spans="1:16">
      <c r="A4530" t="s">
        <v>714</v>
      </c>
      <c r="B4530" t="s">
        <v>715</v>
      </c>
      <c r="C4530" t="s">
        <v>716</v>
      </c>
      <c r="D4530" t="s">
        <v>11</v>
      </c>
      <c r="E4530" t="s">
        <v>12</v>
      </c>
      <c r="F4530" t="s">
        <v>878</v>
      </c>
      <c r="I4530">
        <v>1</v>
      </c>
      <c r="K4530">
        <v>599</v>
      </c>
      <c r="L4530" t="s">
        <v>878</v>
      </c>
      <c r="M4530">
        <v>1</v>
      </c>
      <c r="N4530" t="s">
        <v>14</v>
      </c>
      <c r="O4530" t="s">
        <v>1002</v>
      </c>
      <c r="P4530" t="s">
        <v>15</v>
      </c>
    </row>
    <row r="4531" spans="1:16">
      <c r="A4531" t="s">
        <v>714</v>
      </c>
      <c r="B4531" t="s">
        <v>715</v>
      </c>
      <c r="C4531" t="s">
        <v>716</v>
      </c>
      <c r="D4531" t="s">
        <v>11</v>
      </c>
      <c r="E4531" t="s">
        <v>12</v>
      </c>
      <c r="F4531" t="s">
        <v>998</v>
      </c>
      <c r="I4531">
        <v>1</v>
      </c>
      <c r="K4531" s="4">
        <v>9297.9</v>
      </c>
      <c r="L4531" t="s">
        <v>998</v>
      </c>
      <c r="M4531">
        <v>1</v>
      </c>
      <c r="N4531" t="s">
        <v>14</v>
      </c>
      <c r="O4531" t="s">
        <v>1003</v>
      </c>
      <c r="P4531" t="s">
        <v>15</v>
      </c>
    </row>
    <row r="4532" spans="1:16">
      <c r="A4532" t="s">
        <v>714</v>
      </c>
      <c r="B4532" t="s">
        <v>715</v>
      </c>
      <c r="C4532" t="s">
        <v>716</v>
      </c>
      <c r="D4532" t="s">
        <v>11</v>
      </c>
      <c r="E4532" t="s">
        <v>12</v>
      </c>
      <c r="F4532" t="s">
        <v>879</v>
      </c>
      <c r="I4532">
        <v>1</v>
      </c>
      <c r="K4532" s="4">
        <v>1419</v>
      </c>
      <c r="L4532" t="s">
        <v>879</v>
      </c>
      <c r="M4532">
        <v>1</v>
      </c>
      <c r="N4532" t="s">
        <v>14</v>
      </c>
      <c r="O4532" t="s">
        <v>1002</v>
      </c>
      <c r="P4532" t="s">
        <v>15</v>
      </c>
    </row>
    <row r="4533" spans="1:16">
      <c r="A4533" t="s">
        <v>714</v>
      </c>
      <c r="B4533" t="s">
        <v>715</v>
      </c>
      <c r="C4533" t="s">
        <v>716</v>
      </c>
      <c r="D4533" t="s">
        <v>11</v>
      </c>
      <c r="E4533" t="s">
        <v>12</v>
      </c>
      <c r="F4533" t="s">
        <v>880</v>
      </c>
      <c r="I4533">
        <v>1</v>
      </c>
      <c r="K4533">
        <v>532</v>
      </c>
      <c r="L4533" t="s">
        <v>880</v>
      </c>
      <c r="M4533">
        <v>1</v>
      </c>
      <c r="N4533" t="s">
        <v>14</v>
      </c>
      <c r="O4533" t="s">
        <v>1002</v>
      </c>
      <c r="P4533" t="s">
        <v>15</v>
      </c>
    </row>
    <row r="4534" spans="1:16">
      <c r="A4534" t="s">
        <v>714</v>
      </c>
      <c r="B4534" t="s">
        <v>715</v>
      </c>
      <c r="C4534" t="s">
        <v>716</v>
      </c>
      <c r="D4534" t="s">
        <v>11</v>
      </c>
      <c r="E4534" t="s">
        <v>12</v>
      </c>
      <c r="F4534" t="s">
        <v>881</v>
      </c>
      <c r="I4534">
        <v>1</v>
      </c>
      <c r="K4534" s="4">
        <v>1499.4</v>
      </c>
      <c r="L4534" t="s">
        <v>881</v>
      </c>
      <c r="M4534">
        <v>1</v>
      </c>
      <c r="N4534" t="s">
        <v>14</v>
      </c>
      <c r="O4534" t="s">
        <v>1002</v>
      </c>
      <c r="P4534" t="s">
        <v>15</v>
      </c>
    </row>
    <row r="4535" spans="1:16">
      <c r="A4535" t="s">
        <v>717</v>
      </c>
      <c r="B4535" t="s">
        <v>718</v>
      </c>
      <c r="C4535" t="s">
        <v>719</v>
      </c>
      <c r="D4535" t="s">
        <v>11</v>
      </c>
      <c r="E4535" t="s">
        <v>12</v>
      </c>
      <c r="F4535" t="s">
        <v>13</v>
      </c>
      <c r="I4535">
        <v>1</v>
      </c>
      <c r="K4535" s="4">
        <v>15476</v>
      </c>
      <c r="L4535" t="s">
        <v>13</v>
      </c>
      <c r="M4535">
        <v>1</v>
      </c>
      <c r="N4535" t="s">
        <v>14</v>
      </c>
      <c r="O4535" t="s">
        <v>1002</v>
      </c>
      <c r="P4535" t="s">
        <v>15</v>
      </c>
    </row>
    <row r="4536" spans="1:16">
      <c r="A4536" t="s">
        <v>717</v>
      </c>
      <c r="B4536" t="s">
        <v>718</v>
      </c>
      <c r="C4536" t="s">
        <v>719</v>
      </c>
      <c r="D4536" t="s">
        <v>11</v>
      </c>
      <c r="E4536" t="s">
        <v>12</v>
      </c>
      <c r="F4536" t="s">
        <v>873</v>
      </c>
      <c r="I4536">
        <v>1</v>
      </c>
      <c r="K4536" s="4">
        <v>4612</v>
      </c>
      <c r="L4536" t="s">
        <v>873</v>
      </c>
      <c r="M4536">
        <v>1</v>
      </c>
      <c r="N4536" t="s">
        <v>14</v>
      </c>
      <c r="O4536" t="s">
        <v>1002</v>
      </c>
      <c r="P4536" t="s">
        <v>15</v>
      </c>
    </row>
    <row r="4537" spans="1:16">
      <c r="A4537" t="s">
        <v>717</v>
      </c>
      <c r="B4537" t="s">
        <v>718</v>
      </c>
      <c r="C4537" t="s">
        <v>719</v>
      </c>
      <c r="D4537" t="s">
        <v>11</v>
      </c>
      <c r="E4537" t="s">
        <v>12</v>
      </c>
      <c r="F4537" t="s">
        <v>874</v>
      </c>
      <c r="I4537">
        <v>1</v>
      </c>
      <c r="K4537">
        <v>620</v>
      </c>
      <c r="L4537" t="s">
        <v>874</v>
      </c>
      <c r="M4537">
        <v>1</v>
      </c>
      <c r="N4537" t="s">
        <v>14</v>
      </c>
      <c r="O4537" t="s">
        <v>1002</v>
      </c>
      <c r="P4537" t="s">
        <v>15</v>
      </c>
    </row>
    <row r="4538" spans="1:16">
      <c r="A4538" t="s">
        <v>717</v>
      </c>
      <c r="B4538" t="s">
        <v>718</v>
      </c>
      <c r="C4538" t="s">
        <v>719</v>
      </c>
      <c r="D4538" t="s">
        <v>11</v>
      </c>
      <c r="E4538" t="s">
        <v>12</v>
      </c>
      <c r="F4538" t="s">
        <v>875</v>
      </c>
      <c r="I4538">
        <v>1</v>
      </c>
      <c r="K4538">
        <v>424.9</v>
      </c>
      <c r="L4538" t="s">
        <v>875</v>
      </c>
      <c r="M4538">
        <v>1</v>
      </c>
      <c r="N4538" t="s">
        <v>14</v>
      </c>
      <c r="O4538" t="s">
        <v>1002</v>
      </c>
      <c r="P4538" t="s">
        <v>15</v>
      </c>
    </row>
    <row r="4539" spans="1:16">
      <c r="A4539" t="s">
        <v>717</v>
      </c>
      <c r="B4539" t="s">
        <v>718</v>
      </c>
      <c r="C4539" t="s">
        <v>719</v>
      </c>
      <c r="D4539" t="s">
        <v>11</v>
      </c>
      <c r="E4539" t="s">
        <v>12</v>
      </c>
      <c r="F4539" t="s">
        <v>876</v>
      </c>
      <c r="I4539">
        <v>1</v>
      </c>
      <c r="K4539" s="3">
        <v>160950</v>
      </c>
      <c r="L4539" t="s">
        <v>876</v>
      </c>
      <c r="M4539">
        <v>1</v>
      </c>
      <c r="N4539" t="s">
        <v>14</v>
      </c>
      <c r="O4539" t="s">
        <v>1002</v>
      </c>
      <c r="P4539" t="s">
        <v>15</v>
      </c>
    </row>
    <row r="4540" spans="1:16">
      <c r="A4540" t="s">
        <v>717</v>
      </c>
      <c r="B4540" t="s">
        <v>718</v>
      </c>
      <c r="C4540" t="s">
        <v>719</v>
      </c>
      <c r="D4540" t="s">
        <v>11</v>
      </c>
      <c r="E4540" t="s">
        <v>12</v>
      </c>
      <c r="F4540" t="s">
        <v>877</v>
      </c>
      <c r="I4540">
        <v>1</v>
      </c>
      <c r="K4540" s="4">
        <v>4953</v>
      </c>
      <c r="L4540" t="s">
        <v>877</v>
      </c>
      <c r="M4540">
        <v>1</v>
      </c>
      <c r="N4540" t="s">
        <v>14</v>
      </c>
      <c r="O4540" t="s">
        <v>1002</v>
      </c>
      <c r="P4540" t="s">
        <v>15</v>
      </c>
    </row>
    <row r="4541" spans="1:16">
      <c r="A4541" t="s">
        <v>717</v>
      </c>
      <c r="B4541" t="s">
        <v>718</v>
      </c>
      <c r="C4541" t="s">
        <v>719</v>
      </c>
      <c r="D4541" t="s">
        <v>11</v>
      </c>
      <c r="E4541" t="s">
        <v>12</v>
      </c>
      <c r="F4541" t="s">
        <v>878</v>
      </c>
      <c r="I4541">
        <v>1</v>
      </c>
      <c r="K4541" s="4">
        <v>2353</v>
      </c>
      <c r="L4541" t="s">
        <v>878</v>
      </c>
      <c r="M4541">
        <v>1</v>
      </c>
      <c r="N4541" t="s">
        <v>14</v>
      </c>
      <c r="O4541" t="s">
        <v>1002</v>
      </c>
      <c r="P4541" t="s">
        <v>15</v>
      </c>
    </row>
    <row r="4542" spans="1:16">
      <c r="A4542" t="s">
        <v>717</v>
      </c>
      <c r="B4542" t="s">
        <v>718</v>
      </c>
      <c r="C4542" t="s">
        <v>719</v>
      </c>
      <c r="D4542" t="s">
        <v>11</v>
      </c>
      <c r="E4542" t="s">
        <v>12</v>
      </c>
      <c r="F4542" t="s">
        <v>998</v>
      </c>
      <c r="I4542">
        <v>1</v>
      </c>
      <c r="K4542" s="4">
        <v>36523.4</v>
      </c>
      <c r="L4542" t="s">
        <v>998</v>
      </c>
      <c r="M4542">
        <v>1</v>
      </c>
      <c r="N4542" t="s">
        <v>14</v>
      </c>
      <c r="O4542" t="s">
        <v>1003</v>
      </c>
      <c r="P4542" t="s">
        <v>15</v>
      </c>
    </row>
    <row r="4543" spans="1:16">
      <c r="A4543" t="s">
        <v>717</v>
      </c>
      <c r="B4543" t="s">
        <v>718</v>
      </c>
      <c r="C4543" t="s">
        <v>719</v>
      </c>
      <c r="D4543" t="s">
        <v>11</v>
      </c>
      <c r="E4543" t="s">
        <v>12</v>
      </c>
      <c r="F4543" t="s">
        <v>879</v>
      </c>
      <c r="I4543">
        <v>1</v>
      </c>
      <c r="K4543" s="4">
        <v>5572</v>
      </c>
      <c r="L4543" t="s">
        <v>879</v>
      </c>
      <c r="M4543">
        <v>1</v>
      </c>
      <c r="N4543" t="s">
        <v>14</v>
      </c>
      <c r="O4543" t="s">
        <v>1002</v>
      </c>
      <c r="P4543" t="s">
        <v>15</v>
      </c>
    </row>
    <row r="4544" spans="1:16">
      <c r="A4544" t="s">
        <v>717</v>
      </c>
      <c r="B4544" t="s">
        <v>718</v>
      </c>
      <c r="C4544" t="s">
        <v>719</v>
      </c>
      <c r="D4544" t="s">
        <v>11</v>
      </c>
      <c r="E4544" t="s">
        <v>12</v>
      </c>
      <c r="F4544" t="s">
        <v>880</v>
      </c>
      <c r="I4544">
        <v>1</v>
      </c>
      <c r="K4544" s="4">
        <v>1858</v>
      </c>
      <c r="L4544" t="s">
        <v>880</v>
      </c>
      <c r="M4544">
        <v>1</v>
      </c>
      <c r="N4544" t="s">
        <v>14</v>
      </c>
      <c r="O4544" t="s">
        <v>1002</v>
      </c>
      <c r="P4544" t="s">
        <v>15</v>
      </c>
    </row>
    <row r="4545" spans="1:16">
      <c r="A4545" t="s">
        <v>717</v>
      </c>
      <c r="B4545" t="s">
        <v>718</v>
      </c>
      <c r="C4545" t="s">
        <v>719</v>
      </c>
      <c r="D4545" t="s">
        <v>11</v>
      </c>
      <c r="E4545" t="s">
        <v>12</v>
      </c>
      <c r="F4545" t="s">
        <v>881</v>
      </c>
      <c r="I4545">
        <v>1</v>
      </c>
      <c r="K4545" s="4">
        <v>5947.7</v>
      </c>
      <c r="L4545" t="s">
        <v>881</v>
      </c>
      <c r="M4545">
        <v>1</v>
      </c>
      <c r="N4545" t="s">
        <v>14</v>
      </c>
      <c r="O4545" t="s">
        <v>1002</v>
      </c>
      <c r="P4545" t="s">
        <v>15</v>
      </c>
    </row>
    <row r="4546" spans="1:16">
      <c r="A4546" t="s">
        <v>720</v>
      </c>
      <c r="B4546" t="s">
        <v>721</v>
      </c>
      <c r="C4546" t="s">
        <v>722</v>
      </c>
      <c r="D4546" t="s">
        <v>11</v>
      </c>
      <c r="E4546" t="s">
        <v>12</v>
      </c>
      <c r="F4546" t="s">
        <v>13</v>
      </c>
      <c r="I4546">
        <v>1</v>
      </c>
      <c r="K4546" s="4">
        <v>35114</v>
      </c>
      <c r="L4546" t="s">
        <v>13</v>
      </c>
      <c r="M4546">
        <v>1</v>
      </c>
      <c r="N4546" t="s">
        <v>14</v>
      </c>
      <c r="O4546" t="s">
        <v>1002</v>
      </c>
      <c r="P4546" t="s">
        <v>15</v>
      </c>
    </row>
    <row r="4547" spans="1:16">
      <c r="A4547" t="s">
        <v>720</v>
      </c>
      <c r="B4547" t="s">
        <v>721</v>
      </c>
      <c r="C4547" t="s">
        <v>722</v>
      </c>
      <c r="D4547" t="s">
        <v>11</v>
      </c>
      <c r="E4547" t="s">
        <v>12</v>
      </c>
      <c r="F4547" t="s">
        <v>873</v>
      </c>
      <c r="I4547">
        <v>1</v>
      </c>
      <c r="K4547" s="4">
        <v>10464</v>
      </c>
      <c r="L4547" t="s">
        <v>873</v>
      </c>
      <c r="M4547">
        <v>1</v>
      </c>
      <c r="N4547" t="s">
        <v>14</v>
      </c>
      <c r="O4547" t="s">
        <v>1002</v>
      </c>
      <c r="P4547" t="s">
        <v>15</v>
      </c>
    </row>
    <row r="4548" spans="1:16">
      <c r="A4548" t="s">
        <v>720</v>
      </c>
      <c r="B4548" t="s">
        <v>721</v>
      </c>
      <c r="C4548" t="s">
        <v>722</v>
      </c>
      <c r="D4548" t="s">
        <v>11</v>
      </c>
      <c r="E4548" t="s">
        <v>12</v>
      </c>
      <c r="F4548" t="s">
        <v>874</v>
      </c>
      <c r="I4548">
        <v>1</v>
      </c>
      <c r="K4548" s="4">
        <v>1405</v>
      </c>
      <c r="L4548" t="s">
        <v>874</v>
      </c>
      <c r="M4548">
        <v>1</v>
      </c>
      <c r="N4548" t="s">
        <v>14</v>
      </c>
      <c r="O4548" t="s">
        <v>1002</v>
      </c>
      <c r="P4548" t="s">
        <v>15</v>
      </c>
    </row>
    <row r="4549" spans="1:16">
      <c r="A4549" t="s">
        <v>720</v>
      </c>
      <c r="B4549" t="s">
        <v>721</v>
      </c>
      <c r="C4549" t="s">
        <v>722</v>
      </c>
      <c r="D4549" t="s">
        <v>11</v>
      </c>
      <c r="E4549" t="s">
        <v>12</v>
      </c>
      <c r="F4549" t="s">
        <v>875</v>
      </c>
      <c r="I4549">
        <v>1</v>
      </c>
      <c r="K4549">
        <v>963.9</v>
      </c>
      <c r="L4549" t="s">
        <v>875</v>
      </c>
      <c r="M4549">
        <v>1</v>
      </c>
      <c r="N4549" t="s">
        <v>14</v>
      </c>
      <c r="O4549" t="s">
        <v>1002</v>
      </c>
      <c r="P4549" t="s">
        <v>15</v>
      </c>
    </row>
    <row r="4550" spans="1:16">
      <c r="A4550" t="s">
        <v>720</v>
      </c>
      <c r="B4550" t="s">
        <v>721</v>
      </c>
      <c r="C4550" t="s">
        <v>722</v>
      </c>
      <c r="D4550" t="s">
        <v>11</v>
      </c>
      <c r="E4550" t="s">
        <v>12</v>
      </c>
      <c r="F4550" t="s">
        <v>876</v>
      </c>
      <c r="I4550">
        <v>1</v>
      </c>
      <c r="K4550" s="3">
        <v>365181</v>
      </c>
      <c r="L4550" t="s">
        <v>876</v>
      </c>
      <c r="M4550">
        <v>1</v>
      </c>
      <c r="N4550" t="s">
        <v>14</v>
      </c>
      <c r="O4550" t="s">
        <v>1002</v>
      </c>
      <c r="P4550" t="s">
        <v>15</v>
      </c>
    </row>
    <row r="4551" spans="1:16">
      <c r="A4551" t="s">
        <v>720</v>
      </c>
      <c r="B4551" t="s">
        <v>721</v>
      </c>
      <c r="C4551" t="s">
        <v>722</v>
      </c>
      <c r="D4551" t="s">
        <v>11</v>
      </c>
      <c r="E4551" t="s">
        <v>12</v>
      </c>
      <c r="F4551" t="s">
        <v>877</v>
      </c>
      <c r="I4551">
        <v>1</v>
      </c>
      <c r="K4551" s="4">
        <v>11237</v>
      </c>
      <c r="L4551" t="s">
        <v>877</v>
      </c>
      <c r="M4551">
        <v>1</v>
      </c>
      <c r="N4551" t="s">
        <v>14</v>
      </c>
      <c r="O4551" t="s">
        <v>1002</v>
      </c>
      <c r="P4551" t="s">
        <v>15</v>
      </c>
    </row>
    <row r="4552" spans="1:16">
      <c r="A4552" t="s">
        <v>720</v>
      </c>
      <c r="B4552" t="s">
        <v>721</v>
      </c>
      <c r="C4552" t="s">
        <v>722</v>
      </c>
      <c r="D4552" t="s">
        <v>11</v>
      </c>
      <c r="E4552" t="s">
        <v>12</v>
      </c>
      <c r="F4552" t="s">
        <v>878</v>
      </c>
      <c r="I4552">
        <v>1</v>
      </c>
      <c r="K4552" s="4">
        <v>5338</v>
      </c>
      <c r="L4552" t="s">
        <v>878</v>
      </c>
      <c r="M4552">
        <v>1</v>
      </c>
      <c r="N4552" t="s">
        <v>14</v>
      </c>
      <c r="O4552" t="s">
        <v>1002</v>
      </c>
      <c r="P4552" t="s">
        <v>15</v>
      </c>
    </row>
    <row r="4553" spans="1:16">
      <c r="A4553" t="s">
        <v>720</v>
      </c>
      <c r="B4553" t="s">
        <v>721</v>
      </c>
      <c r="C4553" t="s">
        <v>722</v>
      </c>
      <c r="D4553" t="s">
        <v>11</v>
      </c>
      <c r="E4553" t="s">
        <v>12</v>
      </c>
      <c r="F4553" t="s">
        <v>998</v>
      </c>
      <c r="I4553">
        <v>1</v>
      </c>
      <c r="K4553" s="4">
        <v>82868</v>
      </c>
      <c r="L4553" t="s">
        <v>998</v>
      </c>
      <c r="M4553">
        <v>1</v>
      </c>
      <c r="N4553" t="s">
        <v>14</v>
      </c>
      <c r="O4553" t="s">
        <v>1003</v>
      </c>
      <c r="P4553" t="s">
        <v>15</v>
      </c>
    </row>
    <row r="4554" spans="1:16">
      <c r="A4554" t="s">
        <v>720</v>
      </c>
      <c r="B4554" t="s">
        <v>721</v>
      </c>
      <c r="C4554" t="s">
        <v>722</v>
      </c>
      <c r="D4554" t="s">
        <v>11</v>
      </c>
      <c r="E4554" t="s">
        <v>12</v>
      </c>
      <c r="F4554" t="s">
        <v>879</v>
      </c>
      <c r="I4554">
        <v>1</v>
      </c>
      <c r="K4554" s="4">
        <v>12641</v>
      </c>
      <c r="L4554" t="s">
        <v>879</v>
      </c>
      <c r="M4554">
        <v>1</v>
      </c>
      <c r="N4554" t="s">
        <v>14</v>
      </c>
      <c r="O4554" t="s">
        <v>1002</v>
      </c>
      <c r="P4554" t="s">
        <v>15</v>
      </c>
    </row>
    <row r="4555" spans="1:16">
      <c r="A4555" t="s">
        <v>720</v>
      </c>
      <c r="B4555" t="s">
        <v>721</v>
      </c>
      <c r="C4555" t="s">
        <v>722</v>
      </c>
      <c r="D4555" t="s">
        <v>11</v>
      </c>
      <c r="E4555" t="s">
        <v>12</v>
      </c>
      <c r="F4555" t="s">
        <v>880</v>
      </c>
      <c r="I4555">
        <v>1</v>
      </c>
      <c r="K4555" s="4">
        <v>4214</v>
      </c>
      <c r="L4555" t="s">
        <v>880</v>
      </c>
      <c r="M4555">
        <v>1</v>
      </c>
      <c r="N4555" t="s">
        <v>14</v>
      </c>
      <c r="O4555" t="s">
        <v>1002</v>
      </c>
      <c r="P4555" t="s">
        <v>15</v>
      </c>
    </row>
    <row r="4556" spans="1:16">
      <c r="A4556" t="s">
        <v>720</v>
      </c>
      <c r="B4556" t="s">
        <v>721</v>
      </c>
      <c r="C4556" t="s">
        <v>722</v>
      </c>
      <c r="D4556" t="s">
        <v>11</v>
      </c>
      <c r="E4556" t="s">
        <v>12</v>
      </c>
      <c r="F4556" t="s">
        <v>881</v>
      </c>
      <c r="I4556">
        <v>1</v>
      </c>
      <c r="K4556" s="4">
        <v>13494.6</v>
      </c>
      <c r="L4556" t="s">
        <v>881</v>
      </c>
      <c r="M4556">
        <v>1</v>
      </c>
      <c r="N4556" t="s">
        <v>14</v>
      </c>
      <c r="O4556" t="s">
        <v>1002</v>
      </c>
      <c r="P4556" t="s">
        <v>15</v>
      </c>
    </row>
    <row r="4557" spans="1:16">
      <c r="A4557" t="s">
        <v>723</v>
      </c>
      <c r="B4557" t="s">
        <v>724</v>
      </c>
      <c r="C4557" t="s">
        <v>725</v>
      </c>
      <c r="D4557" t="s">
        <v>11</v>
      </c>
      <c r="E4557" t="s">
        <v>12</v>
      </c>
      <c r="F4557" t="s">
        <v>13</v>
      </c>
      <c r="I4557">
        <v>1</v>
      </c>
      <c r="K4557" s="4">
        <v>30205</v>
      </c>
      <c r="L4557" t="s">
        <v>13</v>
      </c>
      <c r="M4557">
        <v>1</v>
      </c>
      <c r="N4557" t="s">
        <v>14</v>
      </c>
      <c r="O4557" t="s">
        <v>1002</v>
      </c>
      <c r="P4557" t="s">
        <v>15</v>
      </c>
    </row>
    <row r="4558" spans="1:16">
      <c r="A4558" t="s">
        <v>723</v>
      </c>
      <c r="B4558" t="s">
        <v>724</v>
      </c>
      <c r="C4558" t="s">
        <v>725</v>
      </c>
      <c r="D4558" t="s">
        <v>11</v>
      </c>
      <c r="E4558" t="s">
        <v>12</v>
      </c>
      <c r="F4558" t="s">
        <v>873</v>
      </c>
      <c r="I4558">
        <v>1</v>
      </c>
      <c r="K4558" s="4">
        <v>9002</v>
      </c>
      <c r="L4558" t="s">
        <v>873</v>
      </c>
      <c r="M4558">
        <v>1</v>
      </c>
      <c r="N4558" t="s">
        <v>14</v>
      </c>
      <c r="O4558" t="s">
        <v>1002</v>
      </c>
      <c r="P4558" t="s">
        <v>15</v>
      </c>
    </row>
    <row r="4559" spans="1:16">
      <c r="A4559" t="s">
        <v>723</v>
      </c>
      <c r="B4559" t="s">
        <v>724</v>
      </c>
      <c r="C4559" t="s">
        <v>725</v>
      </c>
      <c r="D4559" t="s">
        <v>11</v>
      </c>
      <c r="E4559" t="s">
        <v>12</v>
      </c>
      <c r="F4559" t="s">
        <v>874</v>
      </c>
      <c r="I4559">
        <v>1</v>
      </c>
      <c r="K4559" s="4">
        <v>1209</v>
      </c>
      <c r="L4559" t="s">
        <v>874</v>
      </c>
      <c r="M4559">
        <v>1</v>
      </c>
      <c r="N4559" t="s">
        <v>14</v>
      </c>
      <c r="O4559" t="s">
        <v>1002</v>
      </c>
      <c r="P4559" t="s">
        <v>15</v>
      </c>
    </row>
    <row r="4560" spans="1:16">
      <c r="A4560" t="s">
        <v>723</v>
      </c>
      <c r="B4560" t="s">
        <v>724</v>
      </c>
      <c r="C4560" t="s">
        <v>725</v>
      </c>
      <c r="D4560" t="s">
        <v>11</v>
      </c>
      <c r="E4560" t="s">
        <v>12</v>
      </c>
      <c r="F4560" t="s">
        <v>875</v>
      </c>
      <c r="I4560">
        <v>1</v>
      </c>
      <c r="K4560">
        <v>997.1</v>
      </c>
      <c r="L4560" t="s">
        <v>875</v>
      </c>
      <c r="M4560">
        <v>1</v>
      </c>
      <c r="N4560" t="s">
        <v>14</v>
      </c>
      <c r="O4560" t="s">
        <v>1002</v>
      </c>
      <c r="P4560" t="s">
        <v>15</v>
      </c>
    </row>
    <row r="4561" spans="1:16">
      <c r="A4561" t="s">
        <v>723</v>
      </c>
      <c r="B4561" t="s">
        <v>724</v>
      </c>
      <c r="C4561" t="s">
        <v>725</v>
      </c>
      <c r="D4561" t="s">
        <v>11</v>
      </c>
      <c r="E4561" t="s">
        <v>12</v>
      </c>
      <c r="F4561" t="s">
        <v>876</v>
      </c>
      <c r="I4561">
        <v>1</v>
      </c>
      <c r="K4561" s="3">
        <v>314130</v>
      </c>
      <c r="L4561" t="s">
        <v>876</v>
      </c>
      <c r="M4561">
        <v>1</v>
      </c>
      <c r="N4561" t="s">
        <v>14</v>
      </c>
      <c r="O4561" t="s">
        <v>1002</v>
      </c>
      <c r="P4561" t="s">
        <v>15</v>
      </c>
    </row>
    <row r="4562" spans="1:16">
      <c r="A4562" t="s">
        <v>723</v>
      </c>
      <c r="B4562" t="s">
        <v>724</v>
      </c>
      <c r="C4562" t="s">
        <v>725</v>
      </c>
      <c r="D4562" t="s">
        <v>11</v>
      </c>
      <c r="E4562" t="s">
        <v>12</v>
      </c>
      <c r="F4562" t="s">
        <v>877</v>
      </c>
      <c r="I4562">
        <v>1</v>
      </c>
      <c r="K4562" s="4">
        <v>9364</v>
      </c>
      <c r="L4562" t="s">
        <v>877</v>
      </c>
      <c r="M4562">
        <v>1</v>
      </c>
      <c r="N4562" t="s">
        <v>14</v>
      </c>
      <c r="O4562" t="s">
        <v>1002</v>
      </c>
      <c r="P4562" t="s">
        <v>15</v>
      </c>
    </row>
    <row r="4563" spans="1:16">
      <c r="A4563" t="s">
        <v>723</v>
      </c>
      <c r="B4563" t="s">
        <v>724</v>
      </c>
      <c r="C4563" t="s">
        <v>725</v>
      </c>
      <c r="D4563" t="s">
        <v>11</v>
      </c>
      <c r="E4563" t="s">
        <v>12</v>
      </c>
      <c r="F4563" t="s">
        <v>878</v>
      </c>
      <c r="I4563">
        <v>1</v>
      </c>
      <c r="K4563" s="4">
        <v>4712</v>
      </c>
      <c r="L4563" t="s">
        <v>878</v>
      </c>
      <c r="M4563">
        <v>1</v>
      </c>
      <c r="N4563" t="s">
        <v>14</v>
      </c>
      <c r="O4563" t="s">
        <v>1002</v>
      </c>
      <c r="P4563" t="s">
        <v>15</v>
      </c>
    </row>
    <row r="4564" spans="1:16">
      <c r="A4564" t="s">
        <v>723</v>
      </c>
      <c r="B4564" t="s">
        <v>724</v>
      </c>
      <c r="C4564" t="s">
        <v>725</v>
      </c>
      <c r="D4564" t="s">
        <v>11</v>
      </c>
      <c r="E4564" t="s">
        <v>12</v>
      </c>
      <c r="F4564" t="s">
        <v>998</v>
      </c>
      <c r="I4564">
        <v>1</v>
      </c>
      <c r="K4564" s="4">
        <v>71283.3</v>
      </c>
      <c r="L4564" t="s">
        <v>998</v>
      </c>
      <c r="M4564">
        <v>1</v>
      </c>
      <c r="N4564" t="s">
        <v>14</v>
      </c>
      <c r="O4564" t="s">
        <v>1003</v>
      </c>
      <c r="P4564" t="s">
        <v>15</v>
      </c>
    </row>
    <row r="4565" spans="1:16">
      <c r="A4565" t="s">
        <v>723</v>
      </c>
      <c r="B4565" t="s">
        <v>724</v>
      </c>
      <c r="C4565" t="s">
        <v>725</v>
      </c>
      <c r="D4565" t="s">
        <v>11</v>
      </c>
      <c r="E4565" t="s">
        <v>12</v>
      </c>
      <c r="F4565" t="s">
        <v>879</v>
      </c>
      <c r="I4565">
        <v>1</v>
      </c>
      <c r="K4565" s="4">
        <v>11478</v>
      </c>
      <c r="L4565" t="s">
        <v>879</v>
      </c>
      <c r="M4565">
        <v>1</v>
      </c>
      <c r="N4565" t="s">
        <v>14</v>
      </c>
      <c r="O4565" t="s">
        <v>1002</v>
      </c>
      <c r="P4565" t="s">
        <v>15</v>
      </c>
    </row>
    <row r="4566" spans="1:16">
      <c r="A4566" t="s">
        <v>723</v>
      </c>
      <c r="B4566" t="s">
        <v>724</v>
      </c>
      <c r="C4566" t="s">
        <v>725</v>
      </c>
      <c r="D4566" t="s">
        <v>11</v>
      </c>
      <c r="E4566" t="s">
        <v>12</v>
      </c>
      <c r="F4566" t="s">
        <v>880</v>
      </c>
      <c r="I4566">
        <v>1</v>
      </c>
      <c r="K4566" s="4">
        <v>3625</v>
      </c>
      <c r="L4566" t="s">
        <v>880</v>
      </c>
      <c r="M4566">
        <v>1</v>
      </c>
      <c r="N4566" t="s">
        <v>14</v>
      </c>
      <c r="O4566" t="s">
        <v>1002</v>
      </c>
      <c r="P4566" t="s">
        <v>15</v>
      </c>
    </row>
    <row r="4567" spans="1:16">
      <c r="A4567" t="s">
        <v>723</v>
      </c>
      <c r="B4567" t="s">
        <v>724</v>
      </c>
      <c r="C4567" t="s">
        <v>725</v>
      </c>
      <c r="D4567" t="s">
        <v>11</v>
      </c>
      <c r="E4567" t="s">
        <v>12</v>
      </c>
      <c r="F4567" t="s">
        <v>881</v>
      </c>
      <c r="I4567">
        <v>1</v>
      </c>
      <c r="K4567" s="4">
        <v>11730</v>
      </c>
      <c r="L4567" t="s">
        <v>881</v>
      </c>
      <c r="M4567">
        <v>1</v>
      </c>
      <c r="N4567" t="s">
        <v>14</v>
      </c>
      <c r="O4567" t="s">
        <v>1002</v>
      </c>
      <c r="P4567" t="s">
        <v>15</v>
      </c>
    </row>
    <row r="4568" spans="1:16">
      <c r="A4568" t="s">
        <v>726</v>
      </c>
      <c r="B4568" t="s">
        <v>727</v>
      </c>
      <c r="C4568" t="s">
        <v>728</v>
      </c>
      <c r="D4568" t="s">
        <v>11</v>
      </c>
      <c r="E4568" t="s">
        <v>12</v>
      </c>
      <c r="F4568" t="s">
        <v>13</v>
      </c>
      <c r="H4568" t="s">
        <v>16</v>
      </c>
      <c r="I4568">
        <v>1</v>
      </c>
      <c r="J4568" t="s">
        <v>14</v>
      </c>
      <c r="K4568" s="4">
        <v>18624</v>
      </c>
      <c r="L4568" t="s">
        <v>13</v>
      </c>
      <c r="M4568">
        <v>1</v>
      </c>
      <c r="N4568" t="s">
        <v>14</v>
      </c>
      <c r="O4568" t="s">
        <v>1002</v>
      </c>
      <c r="P4568" t="s">
        <v>15</v>
      </c>
    </row>
    <row r="4569" spans="1:16">
      <c r="A4569" t="s">
        <v>726</v>
      </c>
      <c r="B4569" t="s">
        <v>727</v>
      </c>
      <c r="C4569" t="s">
        <v>728</v>
      </c>
      <c r="D4569" t="s">
        <v>11</v>
      </c>
      <c r="E4569" t="s">
        <v>12</v>
      </c>
      <c r="F4569" t="s">
        <v>873</v>
      </c>
      <c r="H4569" t="s">
        <v>16</v>
      </c>
      <c r="I4569">
        <v>1</v>
      </c>
      <c r="J4569" t="s">
        <v>14</v>
      </c>
      <c r="K4569" s="4">
        <v>5550</v>
      </c>
      <c r="L4569" t="s">
        <v>873</v>
      </c>
      <c r="M4569">
        <v>1</v>
      </c>
      <c r="N4569" t="s">
        <v>14</v>
      </c>
      <c r="O4569" t="s">
        <v>1002</v>
      </c>
      <c r="P4569" t="s">
        <v>15</v>
      </c>
    </row>
    <row r="4570" spans="1:16">
      <c r="A4570" t="s">
        <v>726</v>
      </c>
      <c r="B4570" t="s">
        <v>727</v>
      </c>
      <c r="C4570" t="s">
        <v>728</v>
      </c>
      <c r="D4570" t="s">
        <v>11</v>
      </c>
      <c r="E4570" t="s">
        <v>12</v>
      </c>
      <c r="F4570" t="s">
        <v>874</v>
      </c>
      <c r="H4570" t="s">
        <v>16</v>
      </c>
      <c r="I4570">
        <v>1</v>
      </c>
      <c r="J4570" t="s">
        <v>14</v>
      </c>
      <c r="K4570">
        <v>746</v>
      </c>
      <c r="L4570" t="s">
        <v>874</v>
      </c>
      <c r="M4570">
        <v>1</v>
      </c>
      <c r="N4570" t="s">
        <v>14</v>
      </c>
      <c r="O4570" t="s">
        <v>1002</v>
      </c>
      <c r="P4570" t="s">
        <v>15</v>
      </c>
    </row>
    <row r="4571" spans="1:16">
      <c r="A4571" t="s">
        <v>726</v>
      </c>
      <c r="B4571" t="s">
        <v>727</v>
      </c>
      <c r="C4571" t="s">
        <v>728</v>
      </c>
      <c r="D4571" t="s">
        <v>11</v>
      </c>
      <c r="E4571" t="s">
        <v>12</v>
      </c>
      <c r="F4571" t="s">
        <v>875</v>
      </c>
      <c r="H4571" t="s">
        <v>16</v>
      </c>
      <c r="I4571">
        <v>1</v>
      </c>
      <c r="J4571" t="s">
        <v>14</v>
      </c>
      <c r="K4571">
        <v>511.3</v>
      </c>
      <c r="L4571" t="s">
        <v>875</v>
      </c>
      <c r="M4571">
        <v>1</v>
      </c>
      <c r="N4571" t="s">
        <v>14</v>
      </c>
      <c r="O4571" t="s">
        <v>1002</v>
      </c>
      <c r="P4571" t="s">
        <v>15</v>
      </c>
    </row>
    <row r="4572" spans="1:16">
      <c r="A4572" t="s">
        <v>726</v>
      </c>
      <c r="B4572" t="s">
        <v>727</v>
      </c>
      <c r="C4572" t="s">
        <v>728</v>
      </c>
      <c r="D4572" t="s">
        <v>11</v>
      </c>
      <c r="E4572" t="s">
        <v>12</v>
      </c>
      <c r="F4572" t="s">
        <v>876</v>
      </c>
      <c r="H4572" t="s">
        <v>16</v>
      </c>
      <c r="I4572">
        <v>1</v>
      </c>
      <c r="J4572" t="s">
        <v>14</v>
      </c>
      <c r="K4572" s="3">
        <v>193681</v>
      </c>
      <c r="L4572" t="s">
        <v>876</v>
      </c>
      <c r="M4572">
        <v>1</v>
      </c>
      <c r="N4572" t="s">
        <v>14</v>
      </c>
      <c r="O4572" t="s">
        <v>1002</v>
      </c>
      <c r="P4572" t="s">
        <v>15</v>
      </c>
    </row>
    <row r="4573" spans="1:16">
      <c r="A4573" t="s">
        <v>726</v>
      </c>
      <c r="B4573" t="s">
        <v>727</v>
      </c>
      <c r="C4573" t="s">
        <v>728</v>
      </c>
      <c r="D4573" t="s">
        <v>11</v>
      </c>
      <c r="E4573" t="s">
        <v>12</v>
      </c>
      <c r="F4573" t="s">
        <v>877</v>
      </c>
      <c r="H4573" t="s">
        <v>16</v>
      </c>
      <c r="I4573">
        <v>1</v>
      </c>
      <c r="J4573" t="s">
        <v>14</v>
      </c>
      <c r="K4573" s="4">
        <v>5960</v>
      </c>
      <c r="L4573" t="s">
        <v>877</v>
      </c>
      <c r="M4573">
        <v>1</v>
      </c>
      <c r="N4573" t="s">
        <v>14</v>
      </c>
      <c r="O4573" t="s">
        <v>1002</v>
      </c>
      <c r="P4573" t="s">
        <v>15</v>
      </c>
    </row>
    <row r="4574" spans="1:16">
      <c r="A4574" t="s">
        <v>726</v>
      </c>
      <c r="B4574" t="s">
        <v>727</v>
      </c>
      <c r="C4574" t="s">
        <v>728</v>
      </c>
      <c r="D4574" t="s">
        <v>11</v>
      </c>
      <c r="E4574" t="s">
        <v>12</v>
      </c>
      <c r="F4574" t="s">
        <v>878</v>
      </c>
      <c r="H4574" t="s">
        <v>16</v>
      </c>
      <c r="I4574">
        <v>1</v>
      </c>
      <c r="J4574" t="s">
        <v>14</v>
      </c>
      <c r="K4574" s="4">
        <v>2831</v>
      </c>
      <c r="L4574" t="s">
        <v>878</v>
      </c>
      <c r="M4574">
        <v>1</v>
      </c>
      <c r="N4574" t="s">
        <v>14</v>
      </c>
      <c r="O4574" t="s">
        <v>1002</v>
      </c>
      <c r="P4574" t="s">
        <v>15</v>
      </c>
    </row>
    <row r="4575" spans="1:16">
      <c r="A4575" t="s">
        <v>726</v>
      </c>
      <c r="B4575" t="s">
        <v>727</v>
      </c>
      <c r="C4575" t="s">
        <v>728</v>
      </c>
      <c r="D4575" t="s">
        <v>11</v>
      </c>
      <c r="E4575" t="s">
        <v>12</v>
      </c>
      <c r="F4575" t="s">
        <v>998</v>
      </c>
      <c r="H4575" t="s">
        <v>16</v>
      </c>
      <c r="I4575">
        <v>1</v>
      </c>
      <c r="J4575" t="s">
        <v>14</v>
      </c>
      <c r="K4575" s="4">
        <v>43955.5</v>
      </c>
      <c r="L4575" t="s">
        <v>998</v>
      </c>
      <c r="M4575">
        <v>1</v>
      </c>
      <c r="N4575" t="s">
        <v>14</v>
      </c>
      <c r="O4575" t="s">
        <v>1003</v>
      </c>
      <c r="P4575" t="s">
        <v>15</v>
      </c>
    </row>
    <row r="4576" spans="1:16">
      <c r="A4576" t="s">
        <v>726</v>
      </c>
      <c r="B4576" t="s">
        <v>727</v>
      </c>
      <c r="C4576" t="s">
        <v>728</v>
      </c>
      <c r="D4576" t="s">
        <v>11</v>
      </c>
      <c r="E4576" t="s">
        <v>12</v>
      </c>
      <c r="F4576" t="s">
        <v>879</v>
      </c>
      <c r="H4576" t="s">
        <v>16</v>
      </c>
      <c r="I4576">
        <v>1</v>
      </c>
      <c r="J4576" t="s">
        <v>14</v>
      </c>
      <c r="K4576" s="4">
        <v>6705</v>
      </c>
      <c r="L4576" t="s">
        <v>879</v>
      </c>
      <c r="M4576">
        <v>1</v>
      </c>
      <c r="N4576" t="s">
        <v>14</v>
      </c>
      <c r="O4576" t="s">
        <v>1002</v>
      </c>
      <c r="P4576" t="s">
        <v>15</v>
      </c>
    </row>
    <row r="4577" spans="1:16">
      <c r="A4577" t="s">
        <v>726</v>
      </c>
      <c r="B4577" t="s">
        <v>727</v>
      </c>
      <c r="C4577" t="s">
        <v>728</v>
      </c>
      <c r="D4577" t="s">
        <v>11</v>
      </c>
      <c r="E4577" t="s">
        <v>12</v>
      </c>
      <c r="F4577" t="s">
        <v>880</v>
      </c>
      <c r="H4577" t="s">
        <v>16</v>
      </c>
      <c r="I4577">
        <v>1</v>
      </c>
      <c r="J4577" t="s">
        <v>14</v>
      </c>
      <c r="K4577" s="4">
        <v>2235</v>
      </c>
      <c r="L4577" t="s">
        <v>880</v>
      </c>
      <c r="M4577">
        <v>1</v>
      </c>
      <c r="N4577" t="s">
        <v>14</v>
      </c>
      <c r="O4577" t="s">
        <v>1002</v>
      </c>
      <c r="P4577" t="s">
        <v>15</v>
      </c>
    </row>
    <row r="4578" spans="1:16">
      <c r="A4578" t="s">
        <v>726</v>
      </c>
      <c r="B4578" t="s">
        <v>727</v>
      </c>
      <c r="C4578" t="s">
        <v>728</v>
      </c>
      <c r="D4578" t="s">
        <v>11</v>
      </c>
      <c r="E4578" t="s">
        <v>12</v>
      </c>
      <c r="F4578" t="s">
        <v>881</v>
      </c>
      <c r="H4578" t="s">
        <v>16</v>
      </c>
      <c r="I4578">
        <v>1</v>
      </c>
      <c r="J4578" t="s">
        <v>14</v>
      </c>
      <c r="K4578" s="4">
        <v>7157.2</v>
      </c>
      <c r="L4578" t="s">
        <v>881</v>
      </c>
      <c r="M4578">
        <v>1</v>
      </c>
      <c r="N4578" t="s">
        <v>14</v>
      </c>
      <c r="O4578" t="s">
        <v>1002</v>
      </c>
      <c r="P4578" t="s">
        <v>15</v>
      </c>
    </row>
    <row r="4579" spans="1:16">
      <c r="A4579" t="s">
        <v>726</v>
      </c>
      <c r="B4579" t="s">
        <v>727</v>
      </c>
      <c r="C4579" t="s">
        <v>728</v>
      </c>
      <c r="D4579" t="s">
        <v>11</v>
      </c>
      <c r="E4579" t="s">
        <v>12</v>
      </c>
      <c r="F4579" t="s">
        <v>13</v>
      </c>
      <c r="H4579" t="s">
        <v>16</v>
      </c>
      <c r="I4579">
        <v>28</v>
      </c>
      <c r="J4579" t="s">
        <v>14</v>
      </c>
      <c r="K4579" s="4">
        <v>14904</v>
      </c>
      <c r="L4579" t="s">
        <v>13</v>
      </c>
      <c r="M4579">
        <v>1</v>
      </c>
      <c r="N4579" t="s">
        <v>14</v>
      </c>
      <c r="O4579" t="s">
        <v>1002</v>
      </c>
      <c r="P4579" t="s">
        <v>15</v>
      </c>
    </row>
    <row r="4580" spans="1:16">
      <c r="A4580" t="s">
        <v>726</v>
      </c>
      <c r="B4580" t="s">
        <v>727</v>
      </c>
      <c r="C4580" t="s">
        <v>728</v>
      </c>
      <c r="D4580" t="s">
        <v>11</v>
      </c>
      <c r="E4580" t="s">
        <v>12</v>
      </c>
      <c r="F4580" t="s">
        <v>873</v>
      </c>
      <c r="H4580" t="s">
        <v>16</v>
      </c>
      <c r="I4580">
        <v>28</v>
      </c>
      <c r="J4580" t="s">
        <v>14</v>
      </c>
      <c r="K4580" s="4">
        <v>4442</v>
      </c>
      <c r="L4580" t="s">
        <v>873</v>
      </c>
      <c r="M4580">
        <v>1</v>
      </c>
      <c r="N4580" t="s">
        <v>14</v>
      </c>
      <c r="O4580" t="s">
        <v>1002</v>
      </c>
      <c r="P4580" t="s">
        <v>15</v>
      </c>
    </row>
    <row r="4581" spans="1:16">
      <c r="A4581" t="s">
        <v>726</v>
      </c>
      <c r="B4581" t="s">
        <v>727</v>
      </c>
      <c r="C4581" t="s">
        <v>728</v>
      </c>
      <c r="D4581" t="s">
        <v>11</v>
      </c>
      <c r="E4581" t="s">
        <v>12</v>
      </c>
      <c r="F4581" t="s">
        <v>874</v>
      </c>
      <c r="H4581" t="s">
        <v>16</v>
      </c>
      <c r="I4581">
        <v>28</v>
      </c>
      <c r="J4581" t="s">
        <v>14</v>
      </c>
      <c r="K4581">
        <v>597</v>
      </c>
      <c r="L4581" t="s">
        <v>874</v>
      </c>
      <c r="M4581">
        <v>1</v>
      </c>
      <c r="N4581" t="s">
        <v>14</v>
      </c>
      <c r="O4581" t="s">
        <v>1002</v>
      </c>
      <c r="P4581" t="s">
        <v>15</v>
      </c>
    </row>
    <row r="4582" spans="1:16">
      <c r="A4582" t="s">
        <v>726</v>
      </c>
      <c r="B4582" t="s">
        <v>727</v>
      </c>
      <c r="C4582" t="s">
        <v>728</v>
      </c>
      <c r="D4582" t="s">
        <v>11</v>
      </c>
      <c r="E4582" t="s">
        <v>12</v>
      </c>
      <c r="F4582" t="s">
        <v>875</v>
      </c>
      <c r="H4582" t="s">
        <v>16</v>
      </c>
      <c r="I4582">
        <v>28</v>
      </c>
      <c r="J4582" t="s">
        <v>14</v>
      </c>
      <c r="K4582">
        <v>409.2</v>
      </c>
      <c r="L4582" t="s">
        <v>875</v>
      </c>
      <c r="M4582">
        <v>1</v>
      </c>
      <c r="N4582" t="s">
        <v>14</v>
      </c>
      <c r="O4582" t="s">
        <v>1002</v>
      </c>
      <c r="P4582" t="s">
        <v>15</v>
      </c>
    </row>
    <row r="4583" spans="1:16">
      <c r="A4583" t="s">
        <v>726</v>
      </c>
      <c r="B4583" t="s">
        <v>727</v>
      </c>
      <c r="C4583" t="s">
        <v>728</v>
      </c>
      <c r="D4583" t="s">
        <v>11</v>
      </c>
      <c r="E4583" t="s">
        <v>12</v>
      </c>
      <c r="F4583" t="s">
        <v>876</v>
      </c>
      <c r="H4583" t="s">
        <v>16</v>
      </c>
      <c r="I4583">
        <v>28</v>
      </c>
      <c r="J4583" t="s">
        <v>14</v>
      </c>
      <c r="K4583" s="3">
        <v>155000</v>
      </c>
      <c r="L4583" t="s">
        <v>876</v>
      </c>
      <c r="M4583">
        <v>1</v>
      </c>
      <c r="N4583" t="s">
        <v>14</v>
      </c>
      <c r="O4583" t="s">
        <v>1002</v>
      </c>
      <c r="P4583" t="s">
        <v>15</v>
      </c>
    </row>
    <row r="4584" spans="1:16">
      <c r="A4584" t="s">
        <v>726</v>
      </c>
      <c r="B4584" t="s">
        <v>727</v>
      </c>
      <c r="C4584" t="s">
        <v>728</v>
      </c>
      <c r="D4584" t="s">
        <v>11</v>
      </c>
      <c r="E4584" t="s">
        <v>12</v>
      </c>
      <c r="F4584" t="s">
        <v>877</v>
      </c>
      <c r="H4584" t="s">
        <v>16</v>
      </c>
      <c r="I4584">
        <v>28</v>
      </c>
      <c r="J4584" t="s">
        <v>14</v>
      </c>
      <c r="K4584" s="4">
        <v>4770</v>
      </c>
      <c r="L4584" t="s">
        <v>877</v>
      </c>
      <c r="M4584">
        <v>1</v>
      </c>
      <c r="N4584" t="s">
        <v>14</v>
      </c>
      <c r="O4584" t="s">
        <v>1002</v>
      </c>
      <c r="P4584" t="s">
        <v>15</v>
      </c>
    </row>
    <row r="4585" spans="1:16">
      <c r="A4585" t="s">
        <v>726</v>
      </c>
      <c r="B4585" t="s">
        <v>727</v>
      </c>
      <c r="C4585" t="s">
        <v>728</v>
      </c>
      <c r="D4585" t="s">
        <v>11</v>
      </c>
      <c r="E4585" t="s">
        <v>12</v>
      </c>
      <c r="F4585" t="s">
        <v>878</v>
      </c>
      <c r="H4585" t="s">
        <v>16</v>
      </c>
      <c r="I4585">
        <v>28</v>
      </c>
      <c r="J4585" t="s">
        <v>14</v>
      </c>
      <c r="K4585" s="4">
        <v>2266</v>
      </c>
      <c r="L4585" t="s">
        <v>878</v>
      </c>
      <c r="M4585">
        <v>1</v>
      </c>
      <c r="N4585" t="s">
        <v>14</v>
      </c>
      <c r="O4585" t="s">
        <v>1002</v>
      </c>
      <c r="P4585" t="s">
        <v>15</v>
      </c>
    </row>
    <row r="4586" spans="1:16">
      <c r="A4586" t="s">
        <v>726</v>
      </c>
      <c r="B4586" t="s">
        <v>727</v>
      </c>
      <c r="C4586" t="s">
        <v>728</v>
      </c>
      <c r="D4586" t="s">
        <v>11</v>
      </c>
      <c r="E4586" t="s">
        <v>12</v>
      </c>
      <c r="F4586" t="s">
        <v>998</v>
      </c>
      <c r="H4586" t="s">
        <v>16</v>
      </c>
      <c r="I4586">
        <v>28</v>
      </c>
      <c r="J4586" t="s">
        <v>14</v>
      </c>
      <c r="K4586" s="4">
        <v>35175.300000000003</v>
      </c>
      <c r="L4586" t="s">
        <v>998</v>
      </c>
      <c r="M4586">
        <v>1</v>
      </c>
      <c r="N4586" t="s">
        <v>14</v>
      </c>
      <c r="O4586" t="s">
        <v>1003</v>
      </c>
      <c r="P4586" t="s">
        <v>15</v>
      </c>
    </row>
    <row r="4587" spans="1:16">
      <c r="A4587" t="s">
        <v>726</v>
      </c>
      <c r="B4587" t="s">
        <v>727</v>
      </c>
      <c r="C4587" t="s">
        <v>728</v>
      </c>
      <c r="D4587" t="s">
        <v>11</v>
      </c>
      <c r="E4587" t="s">
        <v>12</v>
      </c>
      <c r="F4587" t="s">
        <v>879</v>
      </c>
      <c r="H4587" t="s">
        <v>16</v>
      </c>
      <c r="I4587">
        <v>28</v>
      </c>
      <c r="J4587" t="s">
        <v>14</v>
      </c>
      <c r="K4587" s="4">
        <v>5366</v>
      </c>
      <c r="L4587" t="s">
        <v>879</v>
      </c>
      <c r="M4587">
        <v>1</v>
      </c>
      <c r="N4587" t="s">
        <v>14</v>
      </c>
      <c r="O4587" t="s">
        <v>1002</v>
      </c>
      <c r="P4587" t="s">
        <v>15</v>
      </c>
    </row>
    <row r="4588" spans="1:16">
      <c r="A4588" t="s">
        <v>726</v>
      </c>
      <c r="B4588" t="s">
        <v>727</v>
      </c>
      <c r="C4588" t="s">
        <v>728</v>
      </c>
      <c r="D4588" t="s">
        <v>11</v>
      </c>
      <c r="E4588" t="s">
        <v>12</v>
      </c>
      <c r="F4588" t="s">
        <v>880</v>
      </c>
      <c r="H4588" t="s">
        <v>16</v>
      </c>
      <c r="I4588">
        <v>28</v>
      </c>
      <c r="J4588" t="s">
        <v>14</v>
      </c>
      <c r="K4588" s="4">
        <v>1789</v>
      </c>
      <c r="L4588" t="s">
        <v>880</v>
      </c>
      <c r="M4588">
        <v>1</v>
      </c>
      <c r="N4588" t="s">
        <v>14</v>
      </c>
      <c r="O4588" t="s">
        <v>1002</v>
      </c>
      <c r="P4588" t="s">
        <v>15</v>
      </c>
    </row>
    <row r="4589" spans="1:16">
      <c r="A4589" t="s">
        <v>726</v>
      </c>
      <c r="B4589" t="s">
        <v>727</v>
      </c>
      <c r="C4589" t="s">
        <v>728</v>
      </c>
      <c r="D4589" t="s">
        <v>11</v>
      </c>
      <c r="E4589" t="s">
        <v>12</v>
      </c>
      <c r="F4589" t="s">
        <v>881</v>
      </c>
      <c r="H4589" t="s">
        <v>16</v>
      </c>
      <c r="I4589">
        <v>28</v>
      </c>
      <c r="J4589" t="s">
        <v>14</v>
      </c>
      <c r="K4589" s="4">
        <v>5727.8</v>
      </c>
      <c r="L4589" t="s">
        <v>881</v>
      </c>
      <c r="M4589">
        <v>1</v>
      </c>
      <c r="N4589" t="s">
        <v>14</v>
      </c>
      <c r="O4589" t="s">
        <v>1002</v>
      </c>
      <c r="P4589" t="s">
        <v>15</v>
      </c>
    </row>
    <row r="4590" spans="1:16">
      <c r="A4590" t="s">
        <v>729</v>
      </c>
      <c r="B4590" t="s">
        <v>730</v>
      </c>
      <c r="C4590" t="s">
        <v>731</v>
      </c>
      <c r="D4590" t="s">
        <v>11</v>
      </c>
      <c r="E4590" t="s">
        <v>12</v>
      </c>
      <c r="F4590" t="s">
        <v>13</v>
      </c>
      <c r="I4590">
        <v>1</v>
      </c>
      <c r="K4590" s="4">
        <v>2375</v>
      </c>
      <c r="L4590" t="s">
        <v>13</v>
      </c>
      <c r="M4590">
        <v>1</v>
      </c>
      <c r="N4590" t="s">
        <v>14</v>
      </c>
      <c r="O4590" t="s">
        <v>1002</v>
      </c>
      <c r="P4590" t="s">
        <v>15</v>
      </c>
    </row>
    <row r="4591" spans="1:16">
      <c r="A4591" t="s">
        <v>729</v>
      </c>
      <c r="B4591" t="s">
        <v>730</v>
      </c>
      <c r="C4591" t="s">
        <v>731</v>
      </c>
      <c r="D4591" t="s">
        <v>11</v>
      </c>
      <c r="E4591" t="s">
        <v>12</v>
      </c>
      <c r="F4591" t="s">
        <v>873</v>
      </c>
      <c r="I4591">
        <v>1</v>
      </c>
      <c r="K4591">
        <v>722</v>
      </c>
      <c r="L4591" t="s">
        <v>873</v>
      </c>
      <c r="M4591">
        <v>1</v>
      </c>
      <c r="N4591" t="s">
        <v>14</v>
      </c>
      <c r="O4591" t="s">
        <v>1002</v>
      </c>
      <c r="P4591" t="s">
        <v>15</v>
      </c>
    </row>
    <row r="4592" spans="1:16">
      <c r="A4592" t="s">
        <v>729</v>
      </c>
      <c r="B4592" t="s">
        <v>730</v>
      </c>
      <c r="C4592" t="s">
        <v>731</v>
      </c>
      <c r="D4592" t="s">
        <v>11</v>
      </c>
      <c r="E4592" t="s">
        <v>12</v>
      </c>
      <c r="F4592" t="s">
        <v>874</v>
      </c>
      <c r="I4592">
        <v>1</v>
      </c>
      <c r="K4592">
        <v>97</v>
      </c>
      <c r="L4592" t="s">
        <v>874</v>
      </c>
      <c r="M4592">
        <v>1</v>
      </c>
      <c r="N4592" t="s">
        <v>14</v>
      </c>
      <c r="O4592" t="s">
        <v>1002</v>
      </c>
      <c r="P4592" t="s">
        <v>15</v>
      </c>
    </row>
    <row r="4593" spans="1:16">
      <c r="A4593" t="s">
        <v>729</v>
      </c>
      <c r="B4593" t="s">
        <v>730</v>
      </c>
      <c r="C4593" t="s">
        <v>731</v>
      </c>
      <c r="D4593" t="s">
        <v>11</v>
      </c>
      <c r="E4593" t="s">
        <v>12</v>
      </c>
      <c r="F4593" t="s">
        <v>875</v>
      </c>
      <c r="I4593">
        <v>1</v>
      </c>
      <c r="K4593">
        <v>76</v>
      </c>
      <c r="L4593" t="s">
        <v>875</v>
      </c>
      <c r="M4593">
        <v>1</v>
      </c>
      <c r="N4593" t="s">
        <v>14</v>
      </c>
      <c r="O4593" t="s">
        <v>1002</v>
      </c>
      <c r="P4593" t="s">
        <v>15</v>
      </c>
    </row>
    <row r="4594" spans="1:16">
      <c r="A4594" t="s">
        <v>729</v>
      </c>
      <c r="B4594" t="s">
        <v>730</v>
      </c>
      <c r="C4594" t="s">
        <v>731</v>
      </c>
      <c r="D4594" t="s">
        <v>11</v>
      </c>
      <c r="E4594" t="s">
        <v>12</v>
      </c>
      <c r="F4594" t="s">
        <v>876</v>
      </c>
      <c r="I4594">
        <v>1</v>
      </c>
      <c r="K4594" s="3">
        <v>28101</v>
      </c>
      <c r="L4594" t="s">
        <v>876</v>
      </c>
      <c r="M4594">
        <v>1</v>
      </c>
      <c r="N4594" t="s">
        <v>14</v>
      </c>
      <c r="O4594" t="s">
        <v>1002</v>
      </c>
      <c r="P4594" t="s">
        <v>15</v>
      </c>
    </row>
    <row r="4595" spans="1:16">
      <c r="A4595" t="s">
        <v>729</v>
      </c>
      <c r="B4595" t="s">
        <v>730</v>
      </c>
      <c r="C4595" t="s">
        <v>731</v>
      </c>
      <c r="D4595" t="s">
        <v>11</v>
      </c>
      <c r="E4595" t="s">
        <v>12</v>
      </c>
      <c r="F4595" t="s">
        <v>877</v>
      </c>
      <c r="I4595">
        <v>1</v>
      </c>
      <c r="K4595">
        <v>756</v>
      </c>
      <c r="L4595" t="s">
        <v>877</v>
      </c>
      <c r="M4595">
        <v>1</v>
      </c>
      <c r="N4595" t="s">
        <v>14</v>
      </c>
      <c r="O4595" t="s">
        <v>1002</v>
      </c>
      <c r="P4595" t="s">
        <v>15</v>
      </c>
    </row>
    <row r="4596" spans="1:16">
      <c r="A4596" t="s">
        <v>729</v>
      </c>
      <c r="B4596" t="s">
        <v>730</v>
      </c>
      <c r="C4596" t="s">
        <v>731</v>
      </c>
      <c r="D4596" t="s">
        <v>11</v>
      </c>
      <c r="E4596" t="s">
        <v>12</v>
      </c>
      <c r="F4596" t="s">
        <v>878</v>
      </c>
      <c r="I4596">
        <v>1</v>
      </c>
      <c r="K4596">
        <v>398</v>
      </c>
      <c r="L4596" t="s">
        <v>878</v>
      </c>
      <c r="M4596">
        <v>1</v>
      </c>
      <c r="N4596" t="s">
        <v>14</v>
      </c>
      <c r="O4596" t="s">
        <v>1002</v>
      </c>
      <c r="P4596" t="s">
        <v>15</v>
      </c>
    </row>
    <row r="4597" spans="1:16">
      <c r="A4597" t="s">
        <v>729</v>
      </c>
      <c r="B4597" t="s">
        <v>730</v>
      </c>
      <c r="C4597" t="s">
        <v>731</v>
      </c>
      <c r="D4597" t="s">
        <v>11</v>
      </c>
      <c r="E4597" t="s">
        <v>12</v>
      </c>
      <c r="F4597" t="s">
        <v>998</v>
      </c>
      <c r="I4597">
        <v>1</v>
      </c>
      <c r="K4597" s="4">
        <v>5717.2</v>
      </c>
      <c r="L4597" t="s">
        <v>998</v>
      </c>
      <c r="M4597">
        <v>1</v>
      </c>
      <c r="N4597" t="s">
        <v>14</v>
      </c>
      <c r="O4597" t="s">
        <v>1003</v>
      </c>
      <c r="P4597" t="s">
        <v>15</v>
      </c>
    </row>
    <row r="4598" spans="1:16">
      <c r="A4598" t="s">
        <v>729</v>
      </c>
      <c r="B4598" t="s">
        <v>730</v>
      </c>
      <c r="C4598" t="s">
        <v>731</v>
      </c>
      <c r="D4598" t="s">
        <v>11</v>
      </c>
      <c r="E4598" t="s">
        <v>12</v>
      </c>
      <c r="F4598" t="s">
        <v>879</v>
      </c>
      <c r="I4598">
        <v>1</v>
      </c>
      <c r="K4598">
        <v>873</v>
      </c>
      <c r="L4598" t="s">
        <v>879</v>
      </c>
      <c r="M4598">
        <v>1</v>
      </c>
      <c r="N4598" t="s">
        <v>14</v>
      </c>
      <c r="O4598" t="s">
        <v>1002</v>
      </c>
      <c r="P4598" t="s">
        <v>15</v>
      </c>
    </row>
    <row r="4599" spans="1:16">
      <c r="A4599" t="s">
        <v>729</v>
      </c>
      <c r="B4599" t="s">
        <v>730</v>
      </c>
      <c r="C4599" t="s">
        <v>731</v>
      </c>
      <c r="D4599" t="s">
        <v>11</v>
      </c>
      <c r="E4599" t="s">
        <v>12</v>
      </c>
      <c r="F4599" t="s">
        <v>880</v>
      </c>
      <c r="I4599">
        <v>1</v>
      </c>
      <c r="K4599">
        <v>266.75</v>
      </c>
      <c r="L4599" t="s">
        <v>880</v>
      </c>
      <c r="M4599">
        <v>1</v>
      </c>
      <c r="N4599" t="s">
        <v>14</v>
      </c>
      <c r="O4599" t="s">
        <v>1002</v>
      </c>
      <c r="P4599" t="s">
        <v>15</v>
      </c>
    </row>
    <row r="4600" spans="1:16">
      <c r="A4600" t="s">
        <v>729</v>
      </c>
      <c r="B4600" t="s">
        <v>730</v>
      </c>
      <c r="C4600" t="s">
        <v>731</v>
      </c>
      <c r="D4600" t="s">
        <v>11</v>
      </c>
      <c r="E4600" t="s">
        <v>12</v>
      </c>
      <c r="F4600" t="s">
        <v>881</v>
      </c>
      <c r="I4600">
        <v>1</v>
      </c>
      <c r="K4600">
        <v>997.5</v>
      </c>
      <c r="L4600" t="s">
        <v>881</v>
      </c>
      <c r="M4600">
        <v>1</v>
      </c>
      <c r="N4600" t="s">
        <v>14</v>
      </c>
      <c r="O4600" t="s">
        <v>1002</v>
      </c>
      <c r="P4600" t="s">
        <v>15</v>
      </c>
    </row>
    <row r="4601" spans="1:16">
      <c r="A4601" t="s">
        <v>732</v>
      </c>
      <c r="B4601" t="s">
        <v>733</v>
      </c>
      <c r="C4601" t="s">
        <v>734</v>
      </c>
      <c r="D4601" t="s">
        <v>11</v>
      </c>
      <c r="E4601" t="s">
        <v>12</v>
      </c>
      <c r="F4601" t="s">
        <v>13</v>
      </c>
      <c r="I4601">
        <v>1</v>
      </c>
      <c r="K4601" s="4">
        <v>29864</v>
      </c>
      <c r="L4601" t="s">
        <v>13</v>
      </c>
      <c r="M4601">
        <v>1</v>
      </c>
      <c r="N4601" t="s">
        <v>14</v>
      </c>
      <c r="O4601" t="s">
        <v>1002</v>
      </c>
      <c r="P4601" t="s">
        <v>15</v>
      </c>
    </row>
    <row r="4602" spans="1:16">
      <c r="A4602" t="s">
        <v>732</v>
      </c>
      <c r="B4602" t="s">
        <v>733</v>
      </c>
      <c r="C4602" t="s">
        <v>734</v>
      </c>
      <c r="D4602" t="s">
        <v>11</v>
      </c>
      <c r="E4602" t="s">
        <v>12</v>
      </c>
      <c r="F4602" t="s">
        <v>873</v>
      </c>
      <c r="I4602">
        <v>1</v>
      </c>
      <c r="K4602" s="4">
        <v>9081</v>
      </c>
      <c r="L4602" t="s">
        <v>873</v>
      </c>
      <c r="M4602">
        <v>1</v>
      </c>
      <c r="N4602" t="s">
        <v>14</v>
      </c>
      <c r="O4602" t="s">
        <v>1002</v>
      </c>
      <c r="P4602" t="s">
        <v>15</v>
      </c>
    </row>
    <row r="4603" spans="1:16">
      <c r="A4603" t="s">
        <v>732</v>
      </c>
      <c r="B4603" t="s">
        <v>733</v>
      </c>
      <c r="C4603" t="s">
        <v>734</v>
      </c>
      <c r="D4603" t="s">
        <v>11</v>
      </c>
      <c r="E4603" t="s">
        <v>12</v>
      </c>
      <c r="F4603" t="s">
        <v>874</v>
      </c>
      <c r="I4603">
        <v>1</v>
      </c>
      <c r="K4603" s="4">
        <v>1219</v>
      </c>
      <c r="L4603" t="s">
        <v>874</v>
      </c>
      <c r="M4603">
        <v>1</v>
      </c>
      <c r="N4603" t="s">
        <v>14</v>
      </c>
      <c r="O4603" t="s">
        <v>1002</v>
      </c>
      <c r="P4603" t="s">
        <v>15</v>
      </c>
    </row>
    <row r="4604" spans="1:16">
      <c r="A4604" t="s">
        <v>732</v>
      </c>
      <c r="B4604" t="s">
        <v>733</v>
      </c>
      <c r="C4604" t="s">
        <v>734</v>
      </c>
      <c r="D4604" t="s">
        <v>11</v>
      </c>
      <c r="E4604" t="s">
        <v>12</v>
      </c>
      <c r="F4604" t="s">
        <v>875</v>
      </c>
      <c r="I4604">
        <v>1</v>
      </c>
      <c r="K4604">
        <v>956</v>
      </c>
      <c r="L4604" t="s">
        <v>875</v>
      </c>
      <c r="M4604">
        <v>1</v>
      </c>
      <c r="N4604" t="s">
        <v>14</v>
      </c>
      <c r="O4604" t="s">
        <v>1002</v>
      </c>
      <c r="P4604" t="s">
        <v>15</v>
      </c>
    </row>
    <row r="4605" spans="1:16">
      <c r="A4605" t="s">
        <v>732</v>
      </c>
      <c r="B4605" t="s">
        <v>733</v>
      </c>
      <c r="C4605" t="s">
        <v>734</v>
      </c>
      <c r="D4605" t="s">
        <v>11</v>
      </c>
      <c r="E4605" t="s">
        <v>12</v>
      </c>
      <c r="F4605" t="s">
        <v>876</v>
      </c>
      <c r="I4605">
        <v>1</v>
      </c>
      <c r="K4605" s="3">
        <v>353481</v>
      </c>
      <c r="L4605" t="s">
        <v>876</v>
      </c>
      <c r="M4605">
        <v>1</v>
      </c>
      <c r="N4605" t="s">
        <v>14</v>
      </c>
      <c r="O4605" t="s">
        <v>1002</v>
      </c>
      <c r="P4605" t="s">
        <v>15</v>
      </c>
    </row>
    <row r="4606" spans="1:16">
      <c r="A4606" t="s">
        <v>732</v>
      </c>
      <c r="B4606" t="s">
        <v>733</v>
      </c>
      <c r="C4606" t="s">
        <v>734</v>
      </c>
      <c r="D4606" t="s">
        <v>11</v>
      </c>
      <c r="E4606" t="s">
        <v>12</v>
      </c>
      <c r="F4606" t="s">
        <v>877</v>
      </c>
      <c r="I4606">
        <v>1</v>
      </c>
      <c r="K4606" s="4">
        <v>9508</v>
      </c>
      <c r="L4606" t="s">
        <v>877</v>
      </c>
      <c r="M4606">
        <v>1</v>
      </c>
      <c r="N4606" t="s">
        <v>14</v>
      </c>
      <c r="O4606" t="s">
        <v>1002</v>
      </c>
      <c r="P4606" t="s">
        <v>15</v>
      </c>
    </row>
    <row r="4607" spans="1:16">
      <c r="A4607" t="s">
        <v>732</v>
      </c>
      <c r="B4607" t="s">
        <v>733</v>
      </c>
      <c r="C4607" t="s">
        <v>734</v>
      </c>
      <c r="D4607" t="s">
        <v>11</v>
      </c>
      <c r="E4607" t="s">
        <v>12</v>
      </c>
      <c r="F4607" t="s">
        <v>878</v>
      </c>
      <c r="I4607">
        <v>1</v>
      </c>
      <c r="K4607" s="4">
        <v>4998</v>
      </c>
      <c r="L4607" t="s">
        <v>878</v>
      </c>
      <c r="M4607">
        <v>1</v>
      </c>
      <c r="N4607" t="s">
        <v>14</v>
      </c>
      <c r="O4607" t="s">
        <v>1002</v>
      </c>
      <c r="P4607" t="s">
        <v>15</v>
      </c>
    </row>
    <row r="4608" spans="1:16">
      <c r="A4608" t="s">
        <v>732</v>
      </c>
      <c r="B4608" t="s">
        <v>733</v>
      </c>
      <c r="C4608" t="s">
        <v>734</v>
      </c>
      <c r="D4608" t="s">
        <v>11</v>
      </c>
      <c r="E4608" t="s">
        <v>12</v>
      </c>
      <c r="F4608" t="s">
        <v>998</v>
      </c>
      <c r="I4608">
        <v>1</v>
      </c>
      <c r="K4608" s="4">
        <v>71915.199999999997</v>
      </c>
      <c r="L4608" t="s">
        <v>998</v>
      </c>
      <c r="M4608">
        <v>1</v>
      </c>
      <c r="N4608" t="s">
        <v>14</v>
      </c>
      <c r="O4608" t="s">
        <v>1003</v>
      </c>
      <c r="P4608" t="s">
        <v>15</v>
      </c>
    </row>
    <row r="4609" spans="1:16">
      <c r="A4609" t="s">
        <v>732</v>
      </c>
      <c r="B4609" t="s">
        <v>733</v>
      </c>
      <c r="C4609" t="s">
        <v>734</v>
      </c>
      <c r="D4609" t="s">
        <v>11</v>
      </c>
      <c r="E4609" t="s">
        <v>12</v>
      </c>
      <c r="F4609" t="s">
        <v>879</v>
      </c>
      <c r="I4609">
        <v>1</v>
      </c>
      <c r="K4609" s="4">
        <v>10971</v>
      </c>
      <c r="L4609" t="s">
        <v>879</v>
      </c>
      <c r="M4609">
        <v>1</v>
      </c>
      <c r="N4609" t="s">
        <v>14</v>
      </c>
      <c r="O4609" t="s">
        <v>1002</v>
      </c>
      <c r="P4609" t="s">
        <v>15</v>
      </c>
    </row>
    <row r="4610" spans="1:16">
      <c r="A4610" t="s">
        <v>732</v>
      </c>
      <c r="B4610" t="s">
        <v>733</v>
      </c>
      <c r="C4610" t="s">
        <v>734</v>
      </c>
      <c r="D4610" t="s">
        <v>11</v>
      </c>
      <c r="E4610" t="s">
        <v>12</v>
      </c>
      <c r="F4610" t="s">
        <v>880</v>
      </c>
      <c r="I4610">
        <v>1</v>
      </c>
      <c r="K4610" s="4">
        <v>3352.25</v>
      </c>
      <c r="L4610" t="s">
        <v>880</v>
      </c>
      <c r="M4610">
        <v>1</v>
      </c>
      <c r="N4610" t="s">
        <v>14</v>
      </c>
      <c r="O4610" t="s">
        <v>1002</v>
      </c>
      <c r="P4610" t="s">
        <v>15</v>
      </c>
    </row>
    <row r="4611" spans="1:16">
      <c r="A4611" t="s">
        <v>732</v>
      </c>
      <c r="B4611" t="s">
        <v>733</v>
      </c>
      <c r="C4611" t="s">
        <v>734</v>
      </c>
      <c r="D4611" t="s">
        <v>11</v>
      </c>
      <c r="E4611" t="s">
        <v>12</v>
      </c>
      <c r="F4611" t="s">
        <v>881</v>
      </c>
      <c r="I4611">
        <v>1</v>
      </c>
      <c r="K4611" s="4">
        <v>12547.5</v>
      </c>
      <c r="L4611" t="s">
        <v>881</v>
      </c>
      <c r="M4611">
        <v>1</v>
      </c>
      <c r="N4611" t="s">
        <v>14</v>
      </c>
      <c r="O4611" t="s">
        <v>1002</v>
      </c>
      <c r="P4611" t="s">
        <v>15</v>
      </c>
    </row>
    <row r="4612" spans="1:16">
      <c r="A4612" t="s">
        <v>735</v>
      </c>
      <c r="B4612" t="s">
        <v>736</v>
      </c>
      <c r="C4612" t="s">
        <v>737</v>
      </c>
      <c r="D4612" t="s">
        <v>11</v>
      </c>
      <c r="E4612" t="s">
        <v>12</v>
      </c>
      <c r="F4612" t="s">
        <v>13</v>
      </c>
      <c r="I4612">
        <v>1</v>
      </c>
      <c r="K4612" s="4">
        <v>4374</v>
      </c>
      <c r="L4612" t="s">
        <v>13</v>
      </c>
      <c r="M4612">
        <v>1</v>
      </c>
      <c r="N4612" t="s">
        <v>14</v>
      </c>
      <c r="O4612" t="s">
        <v>1002</v>
      </c>
      <c r="P4612" t="s">
        <v>15</v>
      </c>
    </row>
    <row r="4613" spans="1:16">
      <c r="A4613" t="s">
        <v>735</v>
      </c>
      <c r="B4613" t="s">
        <v>736</v>
      </c>
      <c r="C4613" t="s">
        <v>737</v>
      </c>
      <c r="D4613" t="s">
        <v>11</v>
      </c>
      <c r="E4613" t="s">
        <v>12</v>
      </c>
      <c r="F4613" t="s">
        <v>873</v>
      </c>
      <c r="I4613">
        <v>1</v>
      </c>
      <c r="K4613" s="4">
        <v>1330</v>
      </c>
      <c r="L4613" t="s">
        <v>873</v>
      </c>
      <c r="M4613">
        <v>1</v>
      </c>
      <c r="N4613" t="s">
        <v>14</v>
      </c>
      <c r="O4613" t="s">
        <v>1002</v>
      </c>
      <c r="P4613" t="s">
        <v>15</v>
      </c>
    </row>
    <row r="4614" spans="1:16">
      <c r="A4614" t="s">
        <v>735</v>
      </c>
      <c r="B4614" t="s">
        <v>736</v>
      </c>
      <c r="C4614" t="s">
        <v>737</v>
      </c>
      <c r="D4614" t="s">
        <v>11</v>
      </c>
      <c r="E4614" t="s">
        <v>12</v>
      </c>
      <c r="F4614" t="s">
        <v>874</v>
      </c>
      <c r="I4614">
        <v>1</v>
      </c>
      <c r="K4614">
        <v>179</v>
      </c>
      <c r="L4614" t="s">
        <v>874</v>
      </c>
      <c r="M4614">
        <v>1</v>
      </c>
      <c r="N4614" t="s">
        <v>14</v>
      </c>
      <c r="O4614" t="s">
        <v>1002</v>
      </c>
      <c r="P4614" t="s">
        <v>15</v>
      </c>
    </row>
    <row r="4615" spans="1:16">
      <c r="A4615" t="s">
        <v>735</v>
      </c>
      <c r="B4615" t="s">
        <v>736</v>
      </c>
      <c r="C4615" t="s">
        <v>737</v>
      </c>
      <c r="D4615" t="s">
        <v>11</v>
      </c>
      <c r="E4615" t="s">
        <v>12</v>
      </c>
      <c r="F4615" t="s">
        <v>875</v>
      </c>
      <c r="I4615">
        <v>1</v>
      </c>
      <c r="K4615">
        <v>140</v>
      </c>
      <c r="L4615" t="s">
        <v>875</v>
      </c>
      <c r="M4615">
        <v>1</v>
      </c>
      <c r="N4615" t="s">
        <v>14</v>
      </c>
      <c r="O4615" t="s">
        <v>1002</v>
      </c>
      <c r="P4615" t="s">
        <v>15</v>
      </c>
    </row>
    <row r="4616" spans="1:16">
      <c r="A4616" t="s">
        <v>735</v>
      </c>
      <c r="B4616" t="s">
        <v>736</v>
      </c>
      <c r="C4616" t="s">
        <v>737</v>
      </c>
      <c r="D4616" t="s">
        <v>11</v>
      </c>
      <c r="E4616" t="s">
        <v>12</v>
      </c>
      <c r="F4616" t="s">
        <v>876</v>
      </c>
      <c r="I4616">
        <v>1</v>
      </c>
      <c r="K4616" s="3">
        <v>51765</v>
      </c>
      <c r="L4616" t="s">
        <v>876</v>
      </c>
      <c r="M4616">
        <v>1</v>
      </c>
      <c r="N4616" t="s">
        <v>14</v>
      </c>
      <c r="O4616" t="s">
        <v>1002</v>
      </c>
      <c r="P4616" t="s">
        <v>15</v>
      </c>
    </row>
    <row r="4617" spans="1:16">
      <c r="A4617" t="s">
        <v>735</v>
      </c>
      <c r="B4617" t="s">
        <v>736</v>
      </c>
      <c r="C4617" t="s">
        <v>737</v>
      </c>
      <c r="D4617" t="s">
        <v>11</v>
      </c>
      <c r="E4617" t="s">
        <v>12</v>
      </c>
      <c r="F4617" t="s">
        <v>877</v>
      </c>
      <c r="I4617">
        <v>1</v>
      </c>
      <c r="K4617" s="4">
        <v>1393</v>
      </c>
      <c r="L4617" t="s">
        <v>877</v>
      </c>
      <c r="M4617">
        <v>1</v>
      </c>
      <c r="N4617" t="s">
        <v>14</v>
      </c>
      <c r="O4617" t="s">
        <v>1002</v>
      </c>
      <c r="P4617" t="s">
        <v>15</v>
      </c>
    </row>
    <row r="4618" spans="1:16">
      <c r="A4618" t="s">
        <v>735</v>
      </c>
      <c r="B4618" t="s">
        <v>736</v>
      </c>
      <c r="C4618" t="s">
        <v>737</v>
      </c>
      <c r="D4618" t="s">
        <v>11</v>
      </c>
      <c r="E4618" t="s">
        <v>12</v>
      </c>
      <c r="F4618" t="s">
        <v>878</v>
      </c>
      <c r="I4618">
        <v>1</v>
      </c>
      <c r="K4618">
        <v>732</v>
      </c>
      <c r="L4618" t="s">
        <v>878</v>
      </c>
      <c r="M4618">
        <v>1</v>
      </c>
      <c r="N4618" t="s">
        <v>14</v>
      </c>
      <c r="O4618" t="s">
        <v>1002</v>
      </c>
      <c r="P4618" t="s">
        <v>15</v>
      </c>
    </row>
    <row r="4619" spans="1:16">
      <c r="A4619" t="s">
        <v>735</v>
      </c>
      <c r="B4619" t="s">
        <v>736</v>
      </c>
      <c r="C4619" t="s">
        <v>737</v>
      </c>
      <c r="D4619" t="s">
        <v>11</v>
      </c>
      <c r="E4619" t="s">
        <v>12</v>
      </c>
      <c r="F4619" t="s">
        <v>998</v>
      </c>
      <c r="I4619">
        <v>1</v>
      </c>
      <c r="K4619" s="4">
        <v>10531.6</v>
      </c>
      <c r="L4619" t="s">
        <v>998</v>
      </c>
      <c r="M4619">
        <v>1</v>
      </c>
      <c r="N4619" t="s">
        <v>14</v>
      </c>
      <c r="O4619" t="s">
        <v>1003</v>
      </c>
      <c r="P4619" t="s">
        <v>15</v>
      </c>
    </row>
    <row r="4620" spans="1:16">
      <c r="A4620" t="s">
        <v>735</v>
      </c>
      <c r="B4620" t="s">
        <v>736</v>
      </c>
      <c r="C4620" t="s">
        <v>737</v>
      </c>
      <c r="D4620" t="s">
        <v>11</v>
      </c>
      <c r="E4620" t="s">
        <v>12</v>
      </c>
      <c r="F4620" t="s">
        <v>879</v>
      </c>
      <c r="I4620">
        <v>1</v>
      </c>
      <c r="K4620" s="4">
        <v>1607</v>
      </c>
      <c r="L4620" t="s">
        <v>879</v>
      </c>
      <c r="M4620">
        <v>1</v>
      </c>
      <c r="N4620" t="s">
        <v>14</v>
      </c>
      <c r="O4620" t="s">
        <v>1002</v>
      </c>
      <c r="P4620" t="s">
        <v>15</v>
      </c>
    </row>
    <row r="4621" spans="1:16">
      <c r="A4621" t="s">
        <v>735</v>
      </c>
      <c r="B4621" t="s">
        <v>736</v>
      </c>
      <c r="C4621" t="s">
        <v>737</v>
      </c>
      <c r="D4621" t="s">
        <v>11</v>
      </c>
      <c r="E4621" t="s">
        <v>12</v>
      </c>
      <c r="F4621" t="s">
        <v>880</v>
      </c>
      <c r="I4621">
        <v>1</v>
      </c>
      <c r="K4621">
        <v>492.25</v>
      </c>
      <c r="L4621" t="s">
        <v>880</v>
      </c>
      <c r="M4621">
        <v>1</v>
      </c>
      <c r="N4621" t="s">
        <v>14</v>
      </c>
      <c r="O4621" t="s">
        <v>1002</v>
      </c>
      <c r="P4621" t="s">
        <v>15</v>
      </c>
    </row>
    <row r="4622" spans="1:16">
      <c r="A4622" t="s">
        <v>735</v>
      </c>
      <c r="B4622" t="s">
        <v>736</v>
      </c>
      <c r="C4622" t="s">
        <v>737</v>
      </c>
      <c r="D4622" t="s">
        <v>11</v>
      </c>
      <c r="E4622" t="s">
        <v>12</v>
      </c>
      <c r="F4622" t="s">
        <v>881</v>
      </c>
      <c r="I4622">
        <v>1</v>
      </c>
      <c r="K4622" s="4">
        <v>1837.5</v>
      </c>
      <c r="L4622" t="s">
        <v>881</v>
      </c>
      <c r="M4622">
        <v>1</v>
      </c>
      <c r="N4622" t="s">
        <v>14</v>
      </c>
      <c r="O4622" t="s">
        <v>1002</v>
      </c>
      <c r="P4622" t="s">
        <v>15</v>
      </c>
    </row>
    <row r="4623" spans="1:16">
      <c r="A4623" t="s">
        <v>738</v>
      </c>
      <c r="B4623" t="s">
        <v>739</v>
      </c>
      <c r="C4623" t="s">
        <v>740</v>
      </c>
      <c r="D4623" t="s">
        <v>11</v>
      </c>
      <c r="E4623" t="s">
        <v>12</v>
      </c>
      <c r="F4623" t="s">
        <v>13</v>
      </c>
      <c r="I4623">
        <v>1</v>
      </c>
      <c r="K4623" s="4">
        <v>19508</v>
      </c>
      <c r="L4623" t="s">
        <v>13</v>
      </c>
      <c r="M4623">
        <v>1</v>
      </c>
      <c r="N4623" t="s">
        <v>14</v>
      </c>
      <c r="O4623" t="s">
        <v>1002</v>
      </c>
      <c r="P4623" t="s">
        <v>15</v>
      </c>
    </row>
    <row r="4624" spans="1:16">
      <c r="A4624" t="s">
        <v>738</v>
      </c>
      <c r="B4624" t="s">
        <v>739</v>
      </c>
      <c r="C4624" t="s">
        <v>740</v>
      </c>
      <c r="D4624" t="s">
        <v>11</v>
      </c>
      <c r="E4624" t="s">
        <v>12</v>
      </c>
      <c r="F4624" t="s">
        <v>873</v>
      </c>
      <c r="I4624">
        <v>1</v>
      </c>
      <c r="K4624" s="4">
        <v>5814</v>
      </c>
      <c r="L4624" t="s">
        <v>873</v>
      </c>
      <c r="M4624">
        <v>1</v>
      </c>
      <c r="N4624" t="s">
        <v>14</v>
      </c>
      <c r="O4624" t="s">
        <v>1002</v>
      </c>
      <c r="P4624" t="s">
        <v>15</v>
      </c>
    </row>
    <row r="4625" spans="1:16">
      <c r="A4625" t="s">
        <v>738</v>
      </c>
      <c r="B4625" t="s">
        <v>739</v>
      </c>
      <c r="C4625" t="s">
        <v>740</v>
      </c>
      <c r="D4625" t="s">
        <v>11</v>
      </c>
      <c r="E4625" t="s">
        <v>12</v>
      </c>
      <c r="F4625" t="s">
        <v>874</v>
      </c>
      <c r="I4625">
        <v>1</v>
      </c>
      <c r="K4625">
        <v>781</v>
      </c>
      <c r="L4625" t="s">
        <v>874</v>
      </c>
      <c r="M4625">
        <v>1</v>
      </c>
      <c r="N4625" t="s">
        <v>14</v>
      </c>
      <c r="O4625" t="s">
        <v>1002</v>
      </c>
      <c r="P4625" t="s">
        <v>15</v>
      </c>
    </row>
    <row r="4626" spans="1:16">
      <c r="A4626" t="s">
        <v>738</v>
      </c>
      <c r="B4626" t="s">
        <v>739</v>
      </c>
      <c r="C4626" t="s">
        <v>740</v>
      </c>
      <c r="D4626" t="s">
        <v>11</v>
      </c>
      <c r="E4626" t="s">
        <v>12</v>
      </c>
      <c r="F4626" t="s">
        <v>875</v>
      </c>
      <c r="I4626">
        <v>1</v>
      </c>
      <c r="K4626">
        <v>535.5</v>
      </c>
      <c r="L4626" t="s">
        <v>875</v>
      </c>
      <c r="M4626">
        <v>1</v>
      </c>
      <c r="N4626" t="s">
        <v>14</v>
      </c>
      <c r="O4626" t="s">
        <v>1002</v>
      </c>
      <c r="P4626" t="s">
        <v>15</v>
      </c>
    </row>
    <row r="4627" spans="1:16">
      <c r="A4627" t="s">
        <v>738</v>
      </c>
      <c r="B4627" t="s">
        <v>739</v>
      </c>
      <c r="C4627" t="s">
        <v>740</v>
      </c>
      <c r="D4627" t="s">
        <v>11</v>
      </c>
      <c r="E4627" t="s">
        <v>12</v>
      </c>
      <c r="F4627" t="s">
        <v>876</v>
      </c>
      <c r="I4627">
        <v>1</v>
      </c>
      <c r="K4627" s="3">
        <v>202878</v>
      </c>
      <c r="L4627" t="s">
        <v>876</v>
      </c>
      <c r="M4627">
        <v>1</v>
      </c>
      <c r="N4627" t="s">
        <v>14</v>
      </c>
      <c r="O4627" t="s">
        <v>1002</v>
      </c>
      <c r="P4627" t="s">
        <v>15</v>
      </c>
    </row>
    <row r="4628" spans="1:16">
      <c r="A4628" t="s">
        <v>738</v>
      </c>
      <c r="B4628" t="s">
        <v>739</v>
      </c>
      <c r="C4628" t="s">
        <v>740</v>
      </c>
      <c r="D4628" t="s">
        <v>11</v>
      </c>
      <c r="E4628" t="s">
        <v>12</v>
      </c>
      <c r="F4628" t="s">
        <v>877</v>
      </c>
      <c r="I4628">
        <v>1</v>
      </c>
      <c r="K4628" s="4">
        <v>6243</v>
      </c>
      <c r="L4628" t="s">
        <v>877</v>
      </c>
      <c r="M4628">
        <v>1</v>
      </c>
      <c r="N4628" t="s">
        <v>14</v>
      </c>
      <c r="O4628" t="s">
        <v>1002</v>
      </c>
      <c r="P4628" t="s">
        <v>15</v>
      </c>
    </row>
    <row r="4629" spans="1:16">
      <c r="A4629" t="s">
        <v>738</v>
      </c>
      <c r="B4629" t="s">
        <v>739</v>
      </c>
      <c r="C4629" t="s">
        <v>740</v>
      </c>
      <c r="D4629" t="s">
        <v>11</v>
      </c>
      <c r="E4629" t="s">
        <v>12</v>
      </c>
      <c r="F4629" t="s">
        <v>878</v>
      </c>
      <c r="I4629">
        <v>1</v>
      </c>
      <c r="K4629" s="4">
        <v>2966</v>
      </c>
      <c r="L4629" t="s">
        <v>878</v>
      </c>
      <c r="M4629">
        <v>1</v>
      </c>
      <c r="N4629" t="s">
        <v>14</v>
      </c>
      <c r="O4629" t="s">
        <v>1002</v>
      </c>
      <c r="P4629" t="s">
        <v>15</v>
      </c>
    </row>
    <row r="4630" spans="1:16">
      <c r="A4630" t="s">
        <v>738</v>
      </c>
      <c r="B4630" t="s">
        <v>739</v>
      </c>
      <c r="C4630" t="s">
        <v>740</v>
      </c>
      <c r="D4630" t="s">
        <v>11</v>
      </c>
      <c r="E4630" t="s">
        <v>12</v>
      </c>
      <c r="F4630" t="s">
        <v>998</v>
      </c>
      <c r="I4630">
        <v>1</v>
      </c>
      <c r="K4630" s="4">
        <v>46037.8</v>
      </c>
      <c r="L4630" t="s">
        <v>998</v>
      </c>
      <c r="M4630">
        <v>1</v>
      </c>
      <c r="N4630" t="s">
        <v>14</v>
      </c>
      <c r="O4630" t="s">
        <v>1003</v>
      </c>
      <c r="P4630" t="s">
        <v>15</v>
      </c>
    </row>
    <row r="4631" spans="1:16">
      <c r="A4631" t="s">
        <v>738</v>
      </c>
      <c r="B4631" t="s">
        <v>739</v>
      </c>
      <c r="C4631" t="s">
        <v>740</v>
      </c>
      <c r="D4631" t="s">
        <v>11</v>
      </c>
      <c r="E4631" t="s">
        <v>12</v>
      </c>
      <c r="F4631" t="s">
        <v>879</v>
      </c>
      <c r="I4631">
        <v>1</v>
      </c>
      <c r="K4631" s="4">
        <v>7023</v>
      </c>
      <c r="L4631" t="s">
        <v>879</v>
      </c>
      <c r="M4631">
        <v>1</v>
      </c>
      <c r="N4631" t="s">
        <v>14</v>
      </c>
      <c r="O4631" t="s">
        <v>1002</v>
      </c>
      <c r="P4631" t="s">
        <v>15</v>
      </c>
    </row>
    <row r="4632" spans="1:16">
      <c r="A4632" t="s">
        <v>738</v>
      </c>
      <c r="B4632" t="s">
        <v>739</v>
      </c>
      <c r="C4632" t="s">
        <v>740</v>
      </c>
      <c r="D4632" t="s">
        <v>11</v>
      </c>
      <c r="E4632" t="s">
        <v>12</v>
      </c>
      <c r="F4632" t="s">
        <v>880</v>
      </c>
      <c r="I4632">
        <v>1</v>
      </c>
      <c r="K4632" s="4">
        <v>2341</v>
      </c>
      <c r="L4632" t="s">
        <v>880</v>
      </c>
      <c r="M4632">
        <v>1</v>
      </c>
      <c r="N4632" t="s">
        <v>14</v>
      </c>
      <c r="O4632" t="s">
        <v>1002</v>
      </c>
      <c r="P4632" t="s">
        <v>15</v>
      </c>
    </row>
    <row r="4633" spans="1:16">
      <c r="A4633" t="s">
        <v>738</v>
      </c>
      <c r="B4633" t="s">
        <v>739</v>
      </c>
      <c r="C4633" t="s">
        <v>740</v>
      </c>
      <c r="D4633" t="s">
        <v>11</v>
      </c>
      <c r="E4633" t="s">
        <v>12</v>
      </c>
      <c r="F4633" t="s">
        <v>881</v>
      </c>
      <c r="I4633">
        <v>1</v>
      </c>
      <c r="K4633" s="4">
        <v>7497</v>
      </c>
      <c r="L4633" t="s">
        <v>881</v>
      </c>
      <c r="M4633">
        <v>1</v>
      </c>
      <c r="N4633" t="s">
        <v>14</v>
      </c>
      <c r="O4633" t="s">
        <v>1002</v>
      </c>
      <c r="P4633" t="s">
        <v>15</v>
      </c>
    </row>
    <row r="4634" spans="1:16">
      <c r="A4634" t="s">
        <v>741</v>
      </c>
      <c r="B4634" t="s">
        <v>742</v>
      </c>
      <c r="C4634" t="s">
        <v>743</v>
      </c>
      <c r="D4634" t="s">
        <v>11</v>
      </c>
      <c r="E4634" t="s">
        <v>12</v>
      </c>
      <c r="F4634" t="s">
        <v>13</v>
      </c>
      <c r="I4634">
        <v>1</v>
      </c>
      <c r="K4634" s="4">
        <v>4728</v>
      </c>
      <c r="L4634" t="s">
        <v>13</v>
      </c>
      <c r="M4634">
        <v>1</v>
      </c>
      <c r="N4634" t="s">
        <v>14</v>
      </c>
      <c r="O4634" t="s">
        <v>1002</v>
      </c>
      <c r="P4634" t="s">
        <v>15</v>
      </c>
    </row>
    <row r="4635" spans="1:16">
      <c r="A4635" t="s">
        <v>741</v>
      </c>
      <c r="B4635" t="s">
        <v>742</v>
      </c>
      <c r="C4635" t="s">
        <v>743</v>
      </c>
      <c r="D4635" t="s">
        <v>11</v>
      </c>
      <c r="E4635" t="s">
        <v>12</v>
      </c>
      <c r="F4635" t="s">
        <v>873</v>
      </c>
      <c r="I4635">
        <v>1</v>
      </c>
      <c r="K4635" s="4">
        <v>1409</v>
      </c>
      <c r="L4635" t="s">
        <v>873</v>
      </c>
      <c r="M4635">
        <v>1</v>
      </c>
      <c r="N4635" t="s">
        <v>14</v>
      </c>
      <c r="O4635" t="s">
        <v>1002</v>
      </c>
      <c r="P4635" t="s">
        <v>15</v>
      </c>
    </row>
    <row r="4636" spans="1:16">
      <c r="A4636" t="s">
        <v>741</v>
      </c>
      <c r="B4636" t="s">
        <v>742</v>
      </c>
      <c r="C4636" t="s">
        <v>743</v>
      </c>
      <c r="D4636" t="s">
        <v>11</v>
      </c>
      <c r="E4636" t="s">
        <v>12</v>
      </c>
      <c r="F4636" t="s">
        <v>874</v>
      </c>
      <c r="I4636">
        <v>1</v>
      </c>
      <c r="K4636">
        <v>190</v>
      </c>
      <c r="L4636" t="s">
        <v>874</v>
      </c>
      <c r="M4636">
        <v>1</v>
      </c>
      <c r="N4636" t="s">
        <v>14</v>
      </c>
      <c r="O4636" t="s">
        <v>1002</v>
      </c>
      <c r="P4636" t="s">
        <v>15</v>
      </c>
    </row>
    <row r="4637" spans="1:16">
      <c r="A4637" t="s">
        <v>741</v>
      </c>
      <c r="B4637" t="s">
        <v>742</v>
      </c>
      <c r="C4637" t="s">
        <v>743</v>
      </c>
      <c r="D4637" t="s">
        <v>11</v>
      </c>
      <c r="E4637" t="s">
        <v>12</v>
      </c>
      <c r="F4637" t="s">
        <v>875</v>
      </c>
      <c r="I4637">
        <v>1</v>
      </c>
      <c r="K4637">
        <v>128.6</v>
      </c>
      <c r="L4637" t="s">
        <v>875</v>
      </c>
      <c r="M4637">
        <v>1</v>
      </c>
      <c r="N4637" t="s">
        <v>14</v>
      </c>
      <c r="O4637" t="s">
        <v>1002</v>
      </c>
      <c r="P4637" t="s">
        <v>15</v>
      </c>
    </row>
    <row r="4638" spans="1:16">
      <c r="A4638" t="s">
        <v>741</v>
      </c>
      <c r="B4638" t="s">
        <v>742</v>
      </c>
      <c r="C4638" t="s">
        <v>743</v>
      </c>
      <c r="D4638" t="s">
        <v>11</v>
      </c>
      <c r="E4638" t="s">
        <v>12</v>
      </c>
      <c r="F4638" t="s">
        <v>876</v>
      </c>
      <c r="I4638">
        <v>1</v>
      </c>
      <c r="K4638" s="3">
        <v>49169</v>
      </c>
      <c r="L4638" t="s">
        <v>876</v>
      </c>
      <c r="M4638">
        <v>1</v>
      </c>
      <c r="N4638" t="s">
        <v>14</v>
      </c>
      <c r="O4638" t="s">
        <v>1002</v>
      </c>
      <c r="P4638" t="s">
        <v>15</v>
      </c>
    </row>
    <row r="4639" spans="1:16">
      <c r="A4639" t="s">
        <v>741</v>
      </c>
      <c r="B4639" t="s">
        <v>742</v>
      </c>
      <c r="C4639" t="s">
        <v>743</v>
      </c>
      <c r="D4639" t="s">
        <v>11</v>
      </c>
      <c r="E4639" t="s">
        <v>12</v>
      </c>
      <c r="F4639" t="s">
        <v>877</v>
      </c>
      <c r="I4639">
        <v>1</v>
      </c>
      <c r="K4639" s="4">
        <v>1513</v>
      </c>
      <c r="L4639" t="s">
        <v>877</v>
      </c>
      <c r="M4639">
        <v>1</v>
      </c>
      <c r="N4639" t="s">
        <v>14</v>
      </c>
      <c r="O4639" t="s">
        <v>1002</v>
      </c>
      <c r="P4639" t="s">
        <v>15</v>
      </c>
    </row>
    <row r="4640" spans="1:16">
      <c r="A4640" t="s">
        <v>741</v>
      </c>
      <c r="B4640" t="s">
        <v>742</v>
      </c>
      <c r="C4640" t="s">
        <v>743</v>
      </c>
      <c r="D4640" t="s">
        <v>11</v>
      </c>
      <c r="E4640" t="s">
        <v>12</v>
      </c>
      <c r="F4640" t="s">
        <v>878</v>
      </c>
      <c r="I4640">
        <v>1</v>
      </c>
      <c r="K4640">
        <v>719</v>
      </c>
      <c r="L4640" t="s">
        <v>878</v>
      </c>
      <c r="M4640">
        <v>1</v>
      </c>
      <c r="N4640" t="s">
        <v>14</v>
      </c>
      <c r="O4640" t="s">
        <v>1002</v>
      </c>
      <c r="P4640" t="s">
        <v>15</v>
      </c>
    </row>
    <row r="4641" spans="1:16">
      <c r="A4641" t="s">
        <v>741</v>
      </c>
      <c r="B4641" t="s">
        <v>742</v>
      </c>
      <c r="C4641" t="s">
        <v>743</v>
      </c>
      <c r="D4641" t="s">
        <v>11</v>
      </c>
      <c r="E4641" t="s">
        <v>12</v>
      </c>
      <c r="F4641" t="s">
        <v>998</v>
      </c>
      <c r="I4641">
        <v>1</v>
      </c>
      <c r="K4641" s="4">
        <v>11157.5</v>
      </c>
      <c r="L4641" t="s">
        <v>998</v>
      </c>
      <c r="M4641">
        <v>1</v>
      </c>
      <c r="N4641" t="s">
        <v>14</v>
      </c>
      <c r="O4641" t="s">
        <v>1003</v>
      </c>
      <c r="P4641" t="s">
        <v>15</v>
      </c>
    </row>
    <row r="4642" spans="1:16">
      <c r="A4642" t="s">
        <v>741</v>
      </c>
      <c r="B4642" t="s">
        <v>742</v>
      </c>
      <c r="C4642" t="s">
        <v>743</v>
      </c>
      <c r="D4642" t="s">
        <v>11</v>
      </c>
      <c r="E4642" t="s">
        <v>12</v>
      </c>
      <c r="F4642" t="s">
        <v>879</v>
      </c>
      <c r="I4642">
        <v>1</v>
      </c>
      <c r="K4642" s="4">
        <v>1702</v>
      </c>
      <c r="L4642" t="s">
        <v>879</v>
      </c>
      <c r="M4642">
        <v>1</v>
      </c>
      <c r="N4642" t="s">
        <v>14</v>
      </c>
      <c r="O4642" t="s">
        <v>1002</v>
      </c>
      <c r="P4642" t="s">
        <v>15</v>
      </c>
    </row>
    <row r="4643" spans="1:16">
      <c r="A4643" t="s">
        <v>741</v>
      </c>
      <c r="B4643" t="s">
        <v>742</v>
      </c>
      <c r="C4643" t="s">
        <v>743</v>
      </c>
      <c r="D4643" t="s">
        <v>11</v>
      </c>
      <c r="E4643" t="s">
        <v>12</v>
      </c>
      <c r="F4643" t="s">
        <v>880</v>
      </c>
      <c r="I4643">
        <v>1</v>
      </c>
      <c r="K4643">
        <v>568</v>
      </c>
      <c r="L4643" t="s">
        <v>880</v>
      </c>
      <c r="M4643">
        <v>1</v>
      </c>
      <c r="N4643" t="s">
        <v>14</v>
      </c>
      <c r="O4643" t="s">
        <v>1002</v>
      </c>
      <c r="P4643" t="s">
        <v>15</v>
      </c>
    </row>
    <row r="4644" spans="1:16">
      <c r="A4644" t="s">
        <v>741</v>
      </c>
      <c r="B4644" t="s">
        <v>742</v>
      </c>
      <c r="C4644" t="s">
        <v>743</v>
      </c>
      <c r="D4644" t="s">
        <v>11</v>
      </c>
      <c r="E4644" t="s">
        <v>12</v>
      </c>
      <c r="F4644" t="s">
        <v>881</v>
      </c>
      <c r="I4644">
        <v>1</v>
      </c>
      <c r="K4644" s="4">
        <v>1799.3</v>
      </c>
      <c r="L4644" t="s">
        <v>881</v>
      </c>
      <c r="M4644">
        <v>1</v>
      </c>
      <c r="N4644" t="s">
        <v>14</v>
      </c>
      <c r="O4644" t="s">
        <v>1002</v>
      </c>
      <c r="P4644" t="s">
        <v>15</v>
      </c>
    </row>
    <row r="4645" spans="1:16">
      <c r="A4645" t="s">
        <v>744</v>
      </c>
      <c r="B4645" t="s">
        <v>745</v>
      </c>
      <c r="C4645" t="s">
        <v>746</v>
      </c>
      <c r="D4645" t="s">
        <v>11</v>
      </c>
      <c r="E4645" t="s">
        <v>12</v>
      </c>
      <c r="F4645" t="s">
        <v>13</v>
      </c>
      <c r="I4645">
        <v>1</v>
      </c>
      <c r="K4645" s="4">
        <v>1275</v>
      </c>
      <c r="L4645" t="s">
        <v>13</v>
      </c>
      <c r="M4645">
        <v>1</v>
      </c>
      <c r="N4645" t="s">
        <v>14</v>
      </c>
      <c r="O4645" t="s">
        <v>1002</v>
      </c>
      <c r="P4645" t="s">
        <v>15</v>
      </c>
    </row>
    <row r="4646" spans="1:16">
      <c r="A4646" t="s">
        <v>744</v>
      </c>
      <c r="B4646" t="s">
        <v>745</v>
      </c>
      <c r="C4646" t="s">
        <v>746</v>
      </c>
      <c r="D4646" t="s">
        <v>11</v>
      </c>
      <c r="E4646" t="s">
        <v>12</v>
      </c>
      <c r="F4646" t="s">
        <v>873</v>
      </c>
      <c r="I4646">
        <v>1</v>
      </c>
      <c r="K4646">
        <v>380</v>
      </c>
      <c r="L4646" t="s">
        <v>873</v>
      </c>
      <c r="M4646">
        <v>1</v>
      </c>
      <c r="N4646" t="s">
        <v>14</v>
      </c>
      <c r="O4646" t="s">
        <v>1002</v>
      </c>
      <c r="P4646" t="s">
        <v>15</v>
      </c>
    </row>
    <row r="4647" spans="1:16">
      <c r="A4647" t="s">
        <v>744</v>
      </c>
      <c r="B4647" t="s">
        <v>745</v>
      </c>
      <c r="C4647" t="s">
        <v>746</v>
      </c>
      <c r="D4647" t="s">
        <v>11</v>
      </c>
      <c r="E4647" t="s">
        <v>12</v>
      </c>
      <c r="F4647" t="s">
        <v>874</v>
      </c>
      <c r="I4647">
        <v>1</v>
      </c>
      <c r="K4647">
        <v>51</v>
      </c>
      <c r="L4647" t="s">
        <v>874</v>
      </c>
      <c r="M4647">
        <v>1</v>
      </c>
      <c r="N4647" t="s">
        <v>14</v>
      </c>
      <c r="O4647" t="s">
        <v>1002</v>
      </c>
      <c r="P4647" t="s">
        <v>15</v>
      </c>
    </row>
    <row r="4648" spans="1:16">
      <c r="A4648" t="s">
        <v>744</v>
      </c>
      <c r="B4648" t="s">
        <v>745</v>
      </c>
      <c r="C4648" t="s">
        <v>746</v>
      </c>
      <c r="D4648" t="s">
        <v>11</v>
      </c>
      <c r="E4648" t="s">
        <v>12</v>
      </c>
      <c r="F4648" t="s">
        <v>875</v>
      </c>
      <c r="I4648">
        <v>1</v>
      </c>
      <c r="K4648">
        <v>39</v>
      </c>
      <c r="L4648" t="s">
        <v>875</v>
      </c>
      <c r="M4648">
        <v>1</v>
      </c>
      <c r="N4648" t="s">
        <v>14</v>
      </c>
      <c r="O4648" t="s">
        <v>1002</v>
      </c>
      <c r="P4648" t="s">
        <v>15</v>
      </c>
    </row>
    <row r="4649" spans="1:16">
      <c r="A4649" t="s">
        <v>744</v>
      </c>
      <c r="B4649" t="s">
        <v>745</v>
      </c>
      <c r="C4649" t="s">
        <v>746</v>
      </c>
      <c r="D4649" t="s">
        <v>11</v>
      </c>
      <c r="E4649" t="s">
        <v>12</v>
      </c>
      <c r="F4649" t="s">
        <v>876</v>
      </c>
      <c r="I4649">
        <v>1</v>
      </c>
      <c r="K4649" s="3">
        <v>13255</v>
      </c>
      <c r="L4649" t="s">
        <v>876</v>
      </c>
      <c r="M4649">
        <v>1</v>
      </c>
      <c r="N4649" t="s">
        <v>14</v>
      </c>
      <c r="O4649" t="s">
        <v>1002</v>
      </c>
      <c r="P4649" t="s">
        <v>15</v>
      </c>
    </row>
    <row r="4650" spans="1:16">
      <c r="A4650" t="s">
        <v>744</v>
      </c>
      <c r="B4650" t="s">
        <v>745</v>
      </c>
      <c r="C4650" t="s">
        <v>746</v>
      </c>
      <c r="D4650" t="s">
        <v>11</v>
      </c>
      <c r="E4650" t="s">
        <v>12</v>
      </c>
      <c r="F4650" t="s">
        <v>877</v>
      </c>
      <c r="I4650">
        <v>1</v>
      </c>
      <c r="K4650">
        <v>434</v>
      </c>
      <c r="L4650" t="s">
        <v>877</v>
      </c>
      <c r="M4650">
        <v>1</v>
      </c>
      <c r="N4650" t="s">
        <v>14</v>
      </c>
      <c r="O4650" t="s">
        <v>1002</v>
      </c>
      <c r="P4650" t="s">
        <v>15</v>
      </c>
    </row>
    <row r="4651" spans="1:16">
      <c r="A4651" t="s">
        <v>744</v>
      </c>
      <c r="B4651" t="s">
        <v>745</v>
      </c>
      <c r="C4651" t="s">
        <v>746</v>
      </c>
      <c r="D4651" t="s">
        <v>11</v>
      </c>
      <c r="E4651" t="s">
        <v>12</v>
      </c>
      <c r="F4651" t="s">
        <v>878</v>
      </c>
      <c r="I4651">
        <v>1</v>
      </c>
      <c r="K4651">
        <v>184</v>
      </c>
      <c r="L4651" t="s">
        <v>878</v>
      </c>
      <c r="M4651">
        <v>1</v>
      </c>
      <c r="N4651" t="s">
        <v>14</v>
      </c>
      <c r="O4651" t="s">
        <v>1002</v>
      </c>
      <c r="P4651" t="s">
        <v>15</v>
      </c>
    </row>
    <row r="4652" spans="1:16">
      <c r="A4652" t="s">
        <v>744</v>
      </c>
      <c r="B4652" t="s">
        <v>745</v>
      </c>
      <c r="C4652" t="s">
        <v>746</v>
      </c>
      <c r="D4652" t="s">
        <v>11</v>
      </c>
      <c r="E4652" t="s">
        <v>12</v>
      </c>
      <c r="F4652" t="s">
        <v>998</v>
      </c>
      <c r="I4652">
        <v>1</v>
      </c>
      <c r="K4652" s="4">
        <v>3009.1</v>
      </c>
      <c r="L4652" t="s">
        <v>998</v>
      </c>
      <c r="M4652">
        <v>1</v>
      </c>
      <c r="N4652" t="s">
        <v>14</v>
      </c>
      <c r="O4652" t="s">
        <v>1003</v>
      </c>
      <c r="P4652" t="s">
        <v>15</v>
      </c>
    </row>
    <row r="4653" spans="1:16">
      <c r="A4653" t="s">
        <v>744</v>
      </c>
      <c r="B4653" t="s">
        <v>745</v>
      </c>
      <c r="C4653" t="s">
        <v>746</v>
      </c>
      <c r="D4653" t="s">
        <v>11</v>
      </c>
      <c r="E4653" t="s">
        <v>12</v>
      </c>
      <c r="F4653" t="s">
        <v>879</v>
      </c>
      <c r="I4653">
        <v>1</v>
      </c>
      <c r="K4653">
        <v>490</v>
      </c>
      <c r="L4653" t="s">
        <v>879</v>
      </c>
      <c r="M4653">
        <v>1</v>
      </c>
      <c r="N4653" t="s">
        <v>14</v>
      </c>
      <c r="O4653" t="s">
        <v>1002</v>
      </c>
      <c r="P4653" t="s">
        <v>15</v>
      </c>
    </row>
    <row r="4654" spans="1:16">
      <c r="A4654" t="s">
        <v>744</v>
      </c>
      <c r="B4654" t="s">
        <v>745</v>
      </c>
      <c r="C4654" t="s">
        <v>746</v>
      </c>
      <c r="D4654" t="s">
        <v>11</v>
      </c>
      <c r="E4654" t="s">
        <v>12</v>
      </c>
      <c r="F4654" t="s">
        <v>880</v>
      </c>
      <c r="I4654">
        <v>1</v>
      </c>
      <c r="K4654">
        <v>153</v>
      </c>
      <c r="L4654" t="s">
        <v>880</v>
      </c>
      <c r="M4654">
        <v>1</v>
      </c>
      <c r="N4654" t="s">
        <v>14</v>
      </c>
      <c r="O4654" t="s">
        <v>1002</v>
      </c>
      <c r="P4654" t="s">
        <v>15</v>
      </c>
    </row>
    <row r="4655" spans="1:16">
      <c r="A4655" t="s">
        <v>744</v>
      </c>
      <c r="B4655" t="s">
        <v>745</v>
      </c>
      <c r="C4655" t="s">
        <v>746</v>
      </c>
      <c r="D4655" t="s">
        <v>11</v>
      </c>
      <c r="E4655" t="s">
        <v>12</v>
      </c>
      <c r="F4655" t="s">
        <v>881</v>
      </c>
      <c r="I4655">
        <v>1</v>
      </c>
      <c r="K4655">
        <v>489.6</v>
      </c>
      <c r="L4655" t="s">
        <v>881</v>
      </c>
      <c r="M4655">
        <v>1</v>
      </c>
      <c r="N4655" t="s">
        <v>14</v>
      </c>
      <c r="O4655" t="s">
        <v>1002</v>
      </c>
      <c r="P4655" t="s">
        <v>15</v>
      </c>
    </row>
    <row r="4656" spans="1:16">
      <c r="A4656" t="s">
        <v>747</v>
      </c>
      <c r="B4656" t="s">
        <v>748</v>
      </c>
      <c r="C4656" t="s">
        <v>749</v>
      </c>
      <c r="D4656" t="s">
        <v>11</v>
      </c>
      <c r="E4656" t="s">
        <v>12</v>
      </c>
      <c r="F4656" t="s">
        <v>13</v>
      </c>
      <c r="I4656">
        <v>1</v>
      </c>
      <c r="K4656" s="4">
        <v>7880</v>
      </c>
      <c r="L4656" t="s">
        <v>13</v>
      </c>
      <c r="M4656">
        <v>1</v>
      </c>
      <c r="N4656" t="s">
        <v>14</v>
      </c>
      <c r="O4656" t="s">
        <v>1002</v>
      </c>
      <c r="P4656" t="s">
        <v>15</v>
      </c>
    </row>
    <row r="4657" spans="1:16">
      <c r="A4657" t="s">
        <v>747</v>
      </c>
      <c r="B4657" t="s">
        <v>748</v>
      </c>
      <c r="C4657" t="s">
        <v>749</v>
      </c>
      <c r="D4657" t="s">
        <v>11</v>
      </c>
      <c r="E4657" t="s">
        <v>12</v>
      </c>
      <c r="F4657" t="s">
        <v>873</v>
      </c>
      <c r="I4657">
        <v>1</v>
      </c>
      <c r="K4657" s="4">
        <v>2349</v>
      </c>
      <c r="L4657" t="s">
        <v>873</v>
      </c>
      <c r="M4657">
        <v>1</v>
      </c>
      <c r="N4657" t="s">
        <v>14</v>
      </c>
      <c r="O4657" t="s">
        <v>1002</v>
      </c>
      <c r="P4657" t="s">
        <v>15</v>
      </c>
    </row>
    <row r="4658" spans="1:16">
      <c r="A4658" t="s">
        <v>747</v>
      </c>
      <c r="B4658" t="s">
        <v>748</v>
      </c>
      <c r="C4658" t="s">
        <v>749</v>
      </c>
      <c r="D4658" t="s">
        <v>11</v>
      </c>
      <c r="E4658" t="s">
        <v>12</v>
      </c>
      <c r="F4658" t="s">
        <v>874</v>
      </c>
      <c r="I4658">
        <v>1</v>
      </c>
      <c r="K4658">
        <v>316</v>
      </c>
      <c r="L4658" t="s">
        <v>874</v>
      </c>
      <c r="M4658">
        <v>1</v>
      </c>
      <c r="N4658" t="s">
        <v>14</v>
      </c>
      <c r="O4658" t="s">
        <v>1002</v>
      </c>
      <c r="P4658" t="s">
        <v>15</v>
      </c>
    </row>
    <row r="4659" spans="1:16">
      <c r="A4659" t="s">
        <v>747</v>
      </c>
      <c r="B4659" t="s">
        <v>748</v>
      </c>
      <c r="C4659" t="s">
        <v>749</v>
      </c>
      <c r="D4659" t="s">
        <v>11</v>
      </c>
      <c r="E4659" t="s">
        <v>12</v>
      </c>
      <c r="F4659" t="s">
        <v>875</v>
      </c>
      <c r="I4659">
        <v>1</v>
      </c>
      <c r="K4659">
        <v>214.2</v>
      </c>
      <c r="L4659" t="s">
        <v>875</v>
      </c>
      <c r="M4659">
        <v>1</v>
      </c>
      <c r="N4659" t="s">
        <v>14</v>
      </c>
      <c r="O4659" t="s">
        <v>1002</v>
      </c>
      <c r="P4659" t="s">
        <v>15</v>
      </c>
    </row>
    <row r="4660" spans="1:16">
      <c r="A4660" t="s">
        <v>747</v>
      </c>
      <c r="B4660" t="s">
        <v>748</v>
      </c>
      <c r="C4660" t="s">
        <v>749</v>
      </c>
      <c r="D4660" t="s">
        <v>11</v>
      </c>
      <c r="E4660" t="s">
        <v>12</v>
      </c>
      <c r="F4660" t="s">
        <v>876</v>
      </c>
      <c r="I4660">
        <v>1</v>
      </c>
      <c r="K4660" s="3">
        <v>97960</v>
      </c>
      <c r="L4660" t="s">
        <v>876</v>
      </c>
      <c r="M4660">
        <v>1</v>
      </c>
      <c r="N4660" t="s">
        <v>14</v>
      </c>
      <c r="O4660" t="s">
        <v>1002</v>
      </c>
      <c r="P4660" t="s">
        <v>15</v>
      </c>
    </row>
    <row r="4661" spans="1:16">
      <c r="A4661" t="s">
        <v>747</v>
      </c>
      <c r="B4661" t="s">
        <v>748</v>
      </c>
      <c r="C4661" t="s">
        <v>749</v>
      </c>
      <c r="D4661" t="s">
        <v>11</v>
      </c>
      <c r="E4661" t="s">
        <v>12</v>
      </c>
      <c r="F4661" t="s">
        <v>877</v>
      </c>
      <c r="I4661">
        <v>1</v>
      </c>
      <c r="K4661" s="4">
        <v>2522</v>
      </c>
      <c r="L4661" t="s">
        <v>877</v>
      </c>
      <c r="M4661">
        <v>1</v>
      </c>
      <c r="N4661" t="s">
        <v>14</v>
      </c>
      <c r="O4661" t="s">
        <v>1002</v>
      </c>
      <c r="P4661" t="s">
        <v>15</v>
      </c>
    </row>
    <row r="4662" spans="1:16">
      <c r="A4662" t="s">
        <v>747</v>
      </c>
      <c r="B4662" t="s">
        <v>748</v>
      </c>
      <c r="C4662" t="s">
        <v>749</v>
      </c>
      <c r="D4662" t="s">
        <v>11</v>
      </c>
      <c r="E4662" t="s">
        <v>12</v>
      </c>
      <c r="F4662" t="s">
        <v>878</v>
      </c>
      <c r="I4662">
        <v>1</v>
      </c>
      <c r="K4662" s="4">
        <v>1198</v>
      </c>
      <c r="L4662" t="s">
        <v>878</v>
      </c>
      <c r="M4662">
        <v>1</v>
      </c>
      <c r="N4662" t="s">
        <v>14</v>
      </c>
      <c r="O4662" t="s">
        <v>1002</v>
      </c>
      <c r="P4662" t="s">
        <v>15</v>
      </c>
    </row>
    <row r="4663" spans="1:16">
      <c r="A4663" t="s">
        <v>747</v>
      </c>
      <c r="B4663" t="s">
        <v>748</v>
      </c>
      <c r="C4663" t="s">
        <v>749</v>
      </c>
      <c r="D4663" t="s">
        <v>11</v>
      </c>
      <c r="E4663" t="s">
        <v>12</v>
      </c>
      <c r="F4663" t="s">
        <v>998</v>
      </c>
      <c r="I4663">
        <v>1</v>
      </c>
      <c r="K4663" s="4">
        <v>18595.7</v>
      </c>
      <c r="L4663" t="s">
        <v>998</v>
      </c>
      <c r="M4663">
        <v>1</v>
      </c>
      <c r="N4663" t="s">
        <v>14</v>
      </c>
      <c r="O4663" t="s">
        <v>1003</v>
      </c>
      <c r="P4663" t="s">
        <v>15</v>
      </c>
    </row>
    <row r="4664" spans="1:16">
      <c r="A4664" t="s">
        <v>747</v>
      </c>
      <c r="B4664" t="s">
        <v>748</v>
      </c>
      <c r="C4664" t="s">
        <v>749</v>
      </c>
      <c r="D4664" t="s">
        <v>11</v>
      </c>
      <c r="E4664" t="s">
        <v>12</v>
      </c>
      <c r="F4664" t="s">
        <v>879</v>
      </c>
      <c r="I4664">
        <v>1</v>
      </c>
      <c r="K4664" s="4">
        <v>2837</v>
      </c>
      <c r="L4664" t="s">
        <v>879</v>
      </c>
      <c r="M4664">
        <v>1</v>
      </c>
      <c r="N4664" t="s">
        <v>14</v>
      </c>
      <c r="O4664" t="s">
        <v>1002</v>
      </c>
      <c r="P4664" t="s">
        <v>15</v>
      </c>
    </row>
    <row r="4665" spans="1:16">
      <c r="A4665" t="s">
        <v>747</v>
      </c>
      <c r="B4665" t="s">
        <v>748</v>
      </c>
      <c r="C4665" t="s">
        <v>749</v>
      </c>
      <c r="D4665" t="s">
        <v>11</v>
      </c>
      <c r="E4665" t="s">
        <v>12</v>
      </c>
      <c r="F4665" t="s">
        <v>880</v>
      </c>
      <c r="I4665">
        <v>1</v>
      </c>
      <c r="K4665">
        <v>946</v>
      </c>
      <c r="L4665" t="s">
        <v>880</v>
      </c>
      <c r="M4665">
        <v>1</v>
      </c>
      <c r="N4665" t="s">
        <v>14</v>
      </c>
      <c r="O4665" t="s">
        <v>1002</v>
      </c>
      <c r="P4665" t="s">
        <v>15</v>
      </c>
    </row>
    <row r="4666" spans="1:16">
      <c r="A4666" t="s">
        <v>747</v>
      </c>
      <c r="B4666" t="s">
        <v>748</v>
      </c>
      <c r="C4666" t="s">
        <v>749</v>
      </c>
      <c r="D4666" t="s">
        <v>11</v>
      </c>
      <c r="E4666" t="s">
        <v>12</v>
      </c>
      <c r="F4666" t="s">
        <v>881</v>
      </c>
      <c r="I4666">
        <v>1</v>
      </c>
      <c r="K4666" s="4">
        <v>2998.8</v>
      </c>
      <c r="L4666" t="s">
        <v>881</v>
      </c>
      <c r="M4666">
        <v>1</v>
      </c>
      <c r="N4666" t="s">
        <v>14</v>
      </c>
      <c r="O4666" t="s">
        <v>1002</v>
      </c>
      <c r="P4666" t="s">
        <v>15</v>
      </c>
    </row>
    <row r="4667" spans="1:16">
      <c r="A4667" t="s">
        <v>750</v>
      </c>
      <c r="B4667" t="s">
        <v>751</v>
      </c>
      <c r="C4667" t="s">
        <v>752</v>
      </c>
      <c r="D4667" t="s">
        <v>11</v>
      </c>
      <c r="E4667" t="s">
        <v>12</v>
      </c>
      <c r="F4667" t="s">
        <v>13</v>
      </c>
      <c r="I4667">
        <v>1</v>
      </c>
      <c r="K4667" s="4">
        <v>7880</v>
      </c>
      <c r="L4667" t="s">
        <v>13</v>
      </c>
      <c r="M4667">
        <v>1</v>
      </c>
      <c r="N4667" t="s">
        <v>14</v>
      </c>
      <c r="O4667" t="s">
        <v>1002</v>
      </c>
      <c r="P4667" t="s">
        <v>15</v>
      </c>
    </row>
    <row r="4668" spans="1:16">
      <c r="A4668" t="s">
        <v>750</v>
      </c>
      <c r="B4668" t="s">
        <v>751</v>
      </c>
      <c r="C4668" t="s">
        <v>752</v>
      </c>
      <c r="D4668" t="s">
        <v>11</v>
      </c>
      <c r="E4668" t="s">
        <v>12</v>
      </c>
      <c r="F4668" t="s">
        <v>873</v>
      </c>
      <c r="I4668">
        <v>1</v>
      </c>
      <c r="K4668" s="4">
        <v>2349</v>
      </c>
      <c r="L4668" t="s">
        <v>873</v>
      </c>
      <c r="M4668">
        <v>1</v>
      </c>
      <c r="N4668" t="s">
        <v>14</v>
      </c>
      <c r="O4668" t="s">
        <v>1002</v>
      </c>
      <c r="P4668" t="s">
        <v>15</v>
      </c>
    </row>
    <row r="4669" spans="1:16">
      <c r="A4669" t="s">
        <v>750</v>
      </c>
      <c r="B4669" t="s">
        <v>751</v>
      </c>
      <c r="C4669" t="s">
        <v>752</v>
      </c>
      <c r="D4669" t="s">
        <v>11</v>
      </c>
      <c r="E4669" t="s">
        <v>12</v>
      </c>
      <c r="F4669" t="s">
        <v>874</v>
      </c>
      <c r="I4669">
        <v>1</v>
      </c>
      <c r="K4669">
        <v>316</v>
      </c>
      <c r="L4669" t="s">
        <v>874</v>
      </c>
      <c r="M4669">
        <v>1</v>
      </c>
      <c r="N4669" t="s">
        <v>14</v>
      </c>
      <c r="O4669" t="s">
        <v>1002</v>
      </c>
      <c r="P4669" t="s">
        <v>15</v>
      </c>
    </row>
    <row r="4670" spans="1:16">
      <c r="A4670" t="s">
        <v>750</v>
      </c>
      <c r="B4670" t="s">
        <v>751</v>
      </c>
      <c r="C4670" t="s">
        <v>752</v>
      </c>
      <c r="D4670" t="s">
        <v>11</v>
      </c>
      <c r="E4670" t="s">
        <v>12</v>
      </c>
      <c r="F4670" t="s">
        <v>875</v>
      </c>
      <c r="I4670">
        <v>1</v>
      </c>
      <c r="K4670">
        <v>214.2</v>
      </c>
      <c r="L4670" t="s">
        <v>875</v>
      </c>
      <c r="M4670">
        <v>1</v>
      </c>
      <c r="N4670" t="s">
        <v>14</v>
      </c>
      <c r="O4670" t="s">
        <v>1002</v>
      </c>
      <c r="P4670" t="s">
        <v>15</v>
      </c>
    </row>
    <row r="4671" spans="1:16">
      <c r="A4671" t="s">
        <v>750</v>
      </c>
      <c r="B4671" t="s">
        <v>751</v>
      </c>
      <c r="C4671" t="s">
        <v>752</v>
      </c>
      <c r="D4671" t="s">
        <v>11</v>
      </c>
      <c r="E4671" t="s">
        <v>12</v>
      </c>
      <c r="F4671" t="s">
        <v>876</v>
      </c>
      <c r="I4671">
        <v>1</v>
      </c>
      <c r="K4671" s="3">
        <v>97960</v>
      </c>
      <c r="L4671" t="s">
        <v>876</v>
      </c>
      <c r="M4671">
        <v>1</v>
      </c>
      <c r="N4671" t="s">
        <v>14</v>
      </c>
      <c r="O4671" t="s">
        <v>1002</v>
      </c>
      <c r="P4671" t="s">
        <v>15</v>
      </c>
    </row>
    <row r="4672" spans="1:16">
      <c r="A4672" t="s">
        <v>750</v>
      </c>
      <c r="B4672" t="s">
        <v>751</v>
      </c>
      <c r="C4672" t="s">
        <v>752</v>
      </c>
      <c r="D4672" t="s">
        <v>11</v>
      </c>
      <c r="E4672" t="s">
        <v>12</v>
      </c>
      <c r="F4672" t="s">
        <v>877</v>
      </c>
      <c r="I4672">
        <v>1</v>
      </c>
      <c r="K4672" s="4">
        <v>2522</v>
      </c>
      <c r="L4672" t="s">
        <v>877</v>
      </c>
      <c r="M4672">
        <v>1</v>
      </c>
      <c r="N4672" t="s">
        <v>14</v>
      </c>
      <c r="O4672" t="s">
        <v>1002</v>
      </c>
      <c r="P4672" t="s">
        <v>15</v>
      </c>
    </row>
    <row r="4673" spans="1:16">
      <c r="A4673" t="s">
        <v>750</v>
      </c>
      <c r="B4673" t="s">
        <v>751</v>
      </c>
      <c r="C4673" t="s">
        <v>752</v>
      </c>
      <c r="D4673" t="s">
        <v>11</v>
      </c>
      <c r="E4673" t="s">
        <v>12</v>
      </c>
      <c r="F4673" t="s">
        <v>878</v>
      </c>
      <c r="I4673">
        <v>1</v>
      </c>
      <c r="K4673" s="4">
        <v>1198</v>
      </c>
      <c r="L4673" t="s">
        <v>878</v>
      </c>
      <c r="M4673">
        <v>1</v>
      </c>
      <c r="N4673" t="s">
        <v>14</v>
      </c>
      <c r="O4673" t="s">
        <v>1002</v>
      </c>
      <c r="P4673" t="s">
        <v>15</v>
      </c>
    </row>
    <row r="4674" spans="1:16">
      <c r="A4674" t="s">
        <v>750</v>
      </c>
      <c r="B4674" t="s">
        <v>751</v>
      </c>
      <c r="C4674" t="s">
        <v>752</v>
      </c>
      <c r="D4674" t="s">
        <v>11</v>
      </c>
      <c r="E4674" t="s">
        <v>12</v>
      </c>
      <c r="F4674" t="s">
        <v>998</v>
      </c>
      <c r="I4674">
        <v>1</v>
      </c>
      <c r="K4674" s="4">
        <v>18595.7</v>
      </c>
      <c r="L4674" t="s">
        <v>998</v>
      </c>
      <c r="M4674">
        <v>1</v>
      </c>
      <c r="N4674" t="s">
        <v>14</v>
      </c>
      <c r="O4674" t="s">
        <v>1003</v>
      </c>
      <c r="P4674" t="s">
        <v>15</v>
      </c>
    </row>
    <row r="4675" spans="1:16">
      <c r="A4675" t="s">
        <v>750</v>
      </c>
      <c r="B4675" t="s">
        <v>751</v>
      </c>
      <c r="C4675" t="s">
        <v>752</v>
      </c>
      <c r="D4675" t="s">
        <v>11</v>
      </c>
      <c r="E4675" t="s">
        <v>12</v>
      </c>
      <c r="F4675" t="s">
        <v>879</v>
      </c>
      <c r="I4675">
        <v>1</v>
      </c>
      <c r="K4675" s="4">
        <v>2837</v>
      </c>
      <c r="L4675" t="s">
        <v>879</v>
      </c>
      <c r="M4675">
        <v>1</v>
      </c>
      <c r="N4675" t="s">
        <v>14</v>
      </c>
      <c r="O4675" t="s">
        <v>1002</v>
      </c>
      <c r="P4675" t="s">
        <v>15</v>
      </c>
    </row>
    <row r="4676" spans="1:16">
      <c r="A4676" t="s">
        <v>750</v>
      </c>
      <c r="B4676" t="s">
        <v>751</v>
      </c>
      <c r="C4676" t="s">
        <v>752</v>
      </c>
      <c r="D4676" t="s">
        <v>11</v>
      </c>
      <c r="E4676" t="s">
        <v>12</v>
      </c>
      <c r="F4676" t="s">
        <v>880</v>
      </c>
      <c r="I4676">
        <v>1</v>
      </c>
      <c r="K4676">
        <v>946</v>
      </c>
      <c r="L4676" t="s">
        <v>880</v>
      </c>
      <c r="M4676">
        <v>1</v>
      </c>
      <c r="N4676" t="s">
        <v>14</v>
      </c>
      <c r="O4676" t="s">
        <v>1002</v>
      </c>
      <c r="P4676" t="s">
        <v>15</v>
      </c>
    </row>
    <row r="4677" spans="1:16">
      <c r="A4677" t="s">
        <v>750</v>
      </c>
      <c r="B4677" t="s">
        <v>751</v>
      </c>
      <c r="C4677" t="s">
        <v>752</v>
      </c>
      <c r="D4677" t="s">
        <v>11</v>
      </c>
      <c r="E4677" t="s">
        <v>12</v>
      </c>
      <c r="F4677" t="s">
        <v>881</v>
      </c>
      <c r="I4677">
        <v>1</v>
      </c>
      <c r="K4677" s="4">
        <v>2998.8</v>
      </c>
      <c r="L4677" t="s">
        <v>881</v>
      </c>
      <c r="M4677">
        <v>1</v>
      </c>
      <c r="N4677" t="s">
        <v>14</v>
      </c>
      <c r="O4677" t="s">
        <v>1002</v>
      </c>
      <c r="P4677" t="s">
        <v>15</v>
      </c>
    </row>
    <row r="4678" spans="1:16">
      <c r="A4678" t="s">
        <v>753</v>
      </c>
      <c r="B4678" t="s">
        <v>754</v>
      </c>
      <c r="C4678" t="s">
        <v>755</v>
      </c>
      <c r="D4678" t="s">
        <v>11</v>
      </c>
      <c r="E4678" t="s">
        <v>12</v>
      </c>
      <c r="F4678" t="s">
        <v>13</v>
      </c>
      <c r="I4678">
        <v>1</v>
      </c>
      <c r="K4678" s="4">
        <v>7880</v>
      </c>
      <c r="L4678" t="s">
        <v>13</v>
      </c>
      <c r="M4678">
        <v>1</v>
      </c>
      <c r="N4678" t="s">
        <v>14</v>
      </c>
      <c r="O4678" t="s">
        <v>1002</v>
      </c>
      <c r="P4678" t="s">
        <v>15</v>
      </c>
    </row>
    <row r="4679" spans="1:16">
      <c r="A4679" t="s">
        <v>753</v>
      </c>
      <c r="B4679" t="s">
        <v>754</v>
      </c>
      <c r="C4679" t="s">
        <v>755</v>
      </c>
      <c r="D4679" t="s">
        <v>11</v>
      </c>
      <c r="E4679" t="s">
        <v>12</v>
      </c>
      <c r="F4679" t="s">
        <v>873</v>
      </c>
      <c r="I4679">
        <v>1</v>
      </c>
      <c r="K4679" s="4">
        <v>2349</v>
      </c>
      <c r="L4679" t="s">
        <v>873</v>
      </c>
      <c r="M4679">
        <v>1</v>
      </c>
      <c r="N4679" t="s">
        <v>14</v>
      </c>
      <c r="O4679" t="s">
        <v>1002</v>
      </c>
      <c r="P4679" t="s">
        <v>15</v>
      </c>
    </row>
    <row r="4680" spans="1:16">
      <c r="A4680" t="s">
        <v>753</v>
      </c>
      <c r="B4680" t="s">
        <v>754</v>
      </c>
      <c r="C4680" t="s">
        <v>755</v>
      </c>
      <c r="D4680" t="s">
        <v>11</v>
      </c>
      <c r="E4680" t="s">
        <v>12</v>
      </c>
      <c r="F4680" t="s">
        <v>874</v>
      </c>
      <c r="I4680">
        <v>1</v>
      </c>
      <c r="K4680">
        <v>316</v>
      </c>
      <c r="L4680" t="s">
        <v>874</v>
      </c>
      <c r="M4680">
        <v>1</v>
      </c>
      <c r="N4680" t="s">
        <v>14</v>
      </c>
      <c r="O4680" t="s">
        <v>1002</v>
      </c>
      <c r="P4680" t="s">
        <v>15</v>
      </c>
    </row>
    <row r="4681" spans="1:16">
      <c r="A4681" t="s">
        <v>753</v>
      </c>
      <c r="B4681" t="s">
        <v>754</v>
      </c>
      <c r="C4681" t="s">
        <v>755</v>
      </c>
      <c r="D4681" t="s">
        <v>11</v>
      </c>
      <c r="E4681" t="s">
        <v>12</v>
      </c>
      <c r="F4681" t="s">
        <v>875</v>
      </c>
      <c r="I4681">
        <v>1</v>
      </c>
      <c r="K4681">
        <v>214.2</v>
      </c>
      <c r="L4681" t="s">
        <v>875</v>
      </c>
      <c r="M4681">
        <v>1</v>
      </c>
      <c r="N4681" t="s">
        <v>14</v>
      </c>
      <c r="O4681" t="s">
        <v>1002</v>
      </c>
      <c r="P4681" t="s">
        <v>15</v>
      </c>
    </row>
    <row r="4682" spans="1:16">
      <c r="A4682" t="s">
        <v>753</v>
      </c>
      <c r="B4682" t="s">
        <v>754</v>
      </c>
      <c r="C4682" t="s">
        <v>755</v>
      </c>
      <c r="D4682" t="s">
        <v>11</v>
      </c>
      <c r="E4682" t="s">
        <v>12</v>
      </c>
      <c r="F4682" t="s">
        <v>876</v>
      </c>
      <c r="I4682">
        <v>1</v>
      </c>
      <c r="K4682" s="3">
        <v>97960</v>
      </c>
      <c r="L4682" t="s">
        <v>876</v>
      </c>
      <c r="M4682">
        <v>1</v>
      </c>
      <c r="N4682" t="s">
        <v>14</v>
      </c>
      <c r="O4682" t="s">
        <v>1002</v>
      </c>
      <c r="P4682" t="s">
        <v>15</v>
      </c>
    </row>
    <row r="4683" spans="1:16">
      <c r="A4683" t="s">
        <v>753</v>
      </c>
      <c r="B4683" t="s">
        <v>754</v>
      </c>
      <c r="C4683" t="s">
        <v>755</v>
      </c>
      <c r="D4683" t="s">
        <v>11</v>
      </c>
      <c r="E4683" t="s">
        <v>12</v>
      </c>
      <c r="F4683" t="s">
        <v>877</v>
      </c>
      <c r="I4683">
        <v>1</v>
      </c>
      <c r="K4683" s="4">
        <v>2522</v>
      </c>
      <c r="L4683" t="s">
        <v>877</v>
      </c>
      <c r="M4683">
        <v>1</v>
      </c>
      <c r="N4683" t="s">
        <v>14</v>
      </c>
      <c r="O4683" t="s">
        <v>1002</v>
      </c>
      <c r="P4683" t="s">
        <v>15</v>
      </c>
    </row>
    <row r="4684" spans="1:16">
      <c r="A4684" t="s">
        <v>753</v>
      </c>
      <c r="B4684" t="s">
        <v>754</v>
      </c>
      <c r="C4684" t="s">
        <v>755</v>
      </c>
      <c r="D4684" t="s">
        <v>11</v>
      </c>
      <c r="E4684" t="s">
        <v>12</v>
      </c>
      <c r="F4684" t="s">
        <v>878</v>
      </c>
      <c r="I4684">
        <v>1</v>
      </c>
      <c r="K4684" s="4">
        <v>1198</v>
      </c>
      <c r="L4684" t="s">
        <v>878</v>
      </c>
      <c r="M4684">
        <v>1</v>
      </c>
      <c r="N4684" t="s">
        <v>14</v>
      </c>
      <c r="O4684" t="s">
        <v>1002</v>
      </c>
      <c r="P4684" t="s">
        <v>15</v>
      </c>
    </row>
    <row r="4685" spans="1:16">
      <c r="A4685" t="s">
        <v>753</v>
      </c>
      <c r="B4685" t="s">
        <v>754</v>
      </c>
      <c r="C4685" t="s">
        <v>755</v>
      </c>
      <c r="D4685" t="s">
        <v>11</v>
      </c>
      <c r="E4685" t="s">
        <v>12</v>
      </c>
      <c r="F4685" t="s">
        <v>998</v>
      </c>
      <c r="I4685">
        <v>1</v>
      </c>
      <c r="K4685" s="4">
        <v>18595.7</v>
      </c>
      <c r="L4685" t="s">
        <v>998</v>
      </c>
      <c r="M4685">
        <v>1</v>
      </c>
      <c r="N4685" t="s">
        <v>14</v>
      </c>
      <c r="O4685" t="s">
        <v>1003</v>
      </c>
      <c r="P4685" t="s">
        <v>15</v>
      </c>
    </row>
    <row r="4686" spans="1:16">
      <c r="A4686" t="s">
        <v>753</v>
      </c>
      <c r="B4686" t="s">
        <v>754</v>
      </c>
      <c r="C4686" t="s">
        <v>755</v>
      </c>
      <c r="D4686" t="s">
        <v>11</v>
      </c>
      <c r="E4686" t="s">
        <v>12</v>
      </c>
      <c r="F4686" t="s">
        <v>879</v>
      </c>
      <c r="I4686">
        <v>1</v>
      </c>
      <c r="K4686" s="4">
        <v>2837</v>
      </c>
      <c r="L4686" t="s">
        <v>879</v>
      </c>
      <c r="M4686">
        <v>1</v>
      </c>
      <c r="N4686" t="s">
        <v>14</v>
      </c>
      <c r="O4686" t="s">
        <v>1002</v>
      </c>
      <c r="P4686" t="s">
        <v>15</v>
      </c>
    </row>
    <row r="4687" spans="1:16">
      <c r="A4687" t="s">
        <v>753</v>
      </c>
      <c r="B4687" t="s">
        <v>754</v>
      </c>
      <c r="C4687" t="s">
        <v>755</v>
      </c>
      <c r="D4687" t="s">
        <v>11</v>
      </c>
      <c r="E4687" t="s">
        <v>12</v>
      </c>
      <c r="F4687" t="s">
        <v>880</v>
      </c>
      <c r="I4687">
        <v>1</v>
      </c>
      <c r="K4687">
        <v>946</v>
      </c>
      <c r="L4687" t="s">
        <v>880</v>
      </c>
      <c r="M4687">
        <v>1</v>
      </c>
      <c r="N4687" t="s">
        <v>14</v>
      </c>
      <c r="O4687" t="s">
        <v>1002</v>
      </c>
      <c r="P4687" t="s">
        <v>15</v>
      </c>
    </row>
    <row r="4688" spans="1:16">
      <c r="A4688" t="s">
        <v>753</v>
      </c>
      <c r="B4688" t="s">
        <v>754</v>
      </c>
      <c r="C4688" t="s">
        <v>755</v>
      </c>
      <c r="D4688" t="s">
        <v>11</v>
      </c>
      <c r="E4688" t="s">
        <v>12</v>
      </c>
      <c r="F4688" t="s">
        <v>881</v>
      </c>
      <c r="I4688">
        <v>1</v>
      </c>
      <c r="K4688" s="4">
        <v>2998.8</v>
      </c>
      <c r="L4688" t="s">
        <v>881</v>
      </c>
      <c r="M4688">
        <v>1</v>
      </c>
      <c r="N4688" t="s">
        <v>14</v>
      </c>
      <c r="O4688" t="s">
        <v>1002</v>
      </c>
      <c r="P4688" t="s">
        <v>15</v>
      </c>
    </row>
    <row r="4689" spans="1:16">
      <c r="A4689" t="s">
        <v>756</v>
      </c>
      <c r="B4689" t="s">
        <v>757</v>
      </c>
      <c r="C4689" t="s">
        <v>758</v>
      </c>
      <c r="D4689" t="s">
        <v>11</v>
      </c>
      <c r="E4689" t="s">
        <v>12</v>
      </c>
      <c r="F4689" t="s">
        <v>13</v>
      </c>
      <c r="I4689">
        <v>1</v>
      </c>
      <c r="K4689" s="4">
        <v>7880</v>
      </c>
      <c r="L4689" t="s">
        <v>13</v>
      </c>
      <c r="M4689">
        <v>1</v>
      </c>
      <c r="N4689" t="s">
        <v>14</v>
      </c>
      <c r="O4689" t="s">
        <v>1002</v>
      </c>
      <c r="P4689" t="s">
        <v>15</v>
      </c>
    </row>
    <row r="4690" spans="1:16">
      <c r="A4690" t="s">
        <v>756</v>
      </c>
      <c r="B4690" t="s">
        <v>757</v>
      </c>
      <c r="C4690" t="s">
        <v>758</v>
      </c>
      <c r="D4690" t="s">
        <v>11</v>
      </c>
      <c r="E4690" t="s">
        <v>12</v>
      </c>
      <c r="F4690" t="s">
        <v>873</v>
      </c>
      <c r="I4690">
        <v>1</v>
      </c>
      <c r="K4690" s="4">
        <v>2349</v>
      </c>
      <c r="L4690" t="s">
        <v>873</v>
      </c>
      <c r="M4690">
        <v>1</v>
      </c>
      <c r="N4690" t="s">
        <v>14</v>
      </c>
      <c r="O4690" t="s">
        <v>1002</v>
      </c>
      <c r="P4690" t="s">
        <v>15</v>
      </c>
    </row>
    <row r="4691" spans="1:16">
      <c r="A4691" t="s">
        <v>756</v>
      </c>
      <c r="B4691" t="s">
        <v>757</v>
      </c>
      <c r="C4691" t="s">
        <v>758</v>
      </c>
      <c r="D4691" t="s">
        <v>11</v>
      </c>
      <c r="E4691" t="s">
        <v>12</v>
      </c>
      <c r="F4691" t="s">
        <v>874</v>
      </c>
      <c r="I4691">
        <v>1</v>
      </c>
      <c r="K4691">
        <v>316</v>
      </c>
      <c r="L4691" t="s">
        <v>874</v>
      </c>
      <c r="M4691">
        <v>1</v>
      </c>
      <c r="N4691" t="s">
        <v>14</v>
      </c>
      <c r="O4691" t="s">
        <v>1002</v>
      </c>
      <c r="P4691" t="s">
        <v>15</v>
      </c>
    </row>
    <row r="4692" spans="1:16">
      <c r="A4692" t="s">
        <v>756</v>
      </c>
      <c r="B4692" t="s">
        <v>757</v>
      </c>
      <c r="C4692" t="s">
        <v>758</v>
      </c>
      <c r="D4692" t="s">
        <v>11</v>
      </c>
      <c r="E4692" t="s">
        <v>12</v>
      </c>
      <c r="F4692" t="s">
        <v>875</v>
      </c>
      <c r="I4692">
        <v>1</v>
      </c>
      <c r="K4692">
        <v>214.2</v>
      </c>
      <c r="L4692" t="s">
        <v>875</v>
      </c>
      <c r="M4692">
        <v>1</v>
      </c>
      <c r="N4692" t="s">
        <v>14</v>
      </c>
      <c r="O4692" t="s">
        <v>1002</v>
      </c>
      <c r="P4692" t="s">
        <v>15</v>
      </c>
    </row>
    <row r="4693" spans="1:16">
      <c r="A4693" t="s">
        <v>756</v>
      </c>
      <c r="B4693" t="s">
        <v>757</v>
      </c>
      <c r="C4693" t="s">
        <v>758</v>
      </c>
      <c r="D4693" t="s">
        <v>11</v>
      </c>
      <c r="E4693" t="s">
        <v>12</v>
      </c>
      <c r="F4693" t="s">
        <v>876</v>
      </c>
      <c r="I4693">
        <v>1</v>
      </c>
      <c r="K4693" s="3">
        <v>97960</v>
      </c>
      <c r="L4693" t="s">
        <v>876</v>
      </c>
      <c r="M4693">
        <v>1</v>
      </c>
      <c r="N4693" t="s">
        <v>14</v>
      </c>
      <c r="O4693" t="s">
        <v>1002</v>
      </c>
      <c r="P4693" t="s">
        <v>15</v>
      </c>
    </row>
    <row r="4694" spans="1:16">
      <c r="A4694" t="s">
        <v>756</v>
      </c>
      <c r="B4694" t="s">
        <v>757</v>
      </c>
      <c r="C4694" t="s">
        <v>758</v>
      </c>
      <c r="D4694" t="s">
        <v>11</v>
      </c>
      <c r="E4694" t="s">
        <v>12</v>
      </c>
      <c r="F4694" t="s">
        <v>877</v>
      </c>
      <c r="I4694">
        <v>1</v>
      </c>
      <c r="K4694" s="4">
        <v>2522</v>
      </c>
      <c r="L4694" t="s">
        <v>877</v>
      </c>
      <c r="M4694">
        <v>1</v>
      </c>
      <c r="N4694" t="s">
        <v>14</v>
      </c>
      <c r="O4694" t="s">
        <v>1002</v>
      </c>
      <c r="P4694" t="s">
        <v>15</v>
      </c>
    </row>
    <row r="4695" spans="1:16">
      <c r="A4695" t="s">
        <v>756</v>
      </c>
      <c r="B4695" t="s">
        <v>757</v>
      </c>
      <c r="C4695" t="s">
        <v>758</v>
      </c>
      <c r="D4695" t="s">
        <v>11</v>
      </c>
      <c r="E4695" t="s">
        <v>12</v>
      </c>
      <c r="F4695" t="s">
        <v>878</v>
      </c>
      <c r="I4695">
        <v>1</v>
      </c>
      <c r="K4695" s="4">
        <v>1198</v>
      </c>
      <c r="L4695" t="s">
        <v>878</v>
      </c>
      <c r="M4695">
        <v>1</v>
      </c>
      <c r="N4695" t="s">
        <v>14</v>
      </c>
      <c r="O4695" t="s">
        <v>1002</v>
      </c>
      <c r="P4695" t="s">
        <v>15</v>
      </c>
    </row>
    <row r="4696" spans="1:16">
      <c r="A4696" t="s">
        <v>756</v>
      </c>
      <c r="B4696" t="s">
        <v>757</v>
      </c>
      <c r="C4696" t="s">
        <v>758</v>
      </c>
      <c r="D4696" t="s">
        <v>11</v>
      </c>
      <c r="E4696" t="s">
        <v>12</v>
      </c>
      <c r="F4696" t="s">
        <v>998</v>
      </c>
      <c r="I4696">
        <v>1</v>
      </c>
      <c r="K4696" s="4">
        <v>18595.7</v>
      </c>
      <c r="L4696" t="s">
        <v>998</v>
      </c>
      <c r="M4696">
        <v>1</v>
      </c>
      <c r="N4696" t="s">
        <v>14</v>
      </c>
      <c r="O4696" t="s">
        <v>1003</v>
      </c>
      <c r="P4696" t="s">
        <v>15</v>
      </c>
    </row>
    <row r="4697" spans="1:16">
      <c r="A4697" t="s">
        <v>756</v>
      </c>
      <c r="B4697" t="s">
        <v>757</v>
      </c>
      <c r="C4697" t="s">
        <v>758</v>
      </c>
      <c r="D4697" t="s">
        <v>11</v>
      </c>
      <c r="E4697" t="s">
        <v>12</v>
      </c>
      <c r="F4697" t="s">
        <v>879</v>
      </c>
      <c r="I4697">
        <v>1</v>
      </c>
      <c r="K4697" s="4">
        <v>2837</v>
      </c>
      <c r="L4697" t="s">
        <v>879</v>
      </c>
      <c r="M4697">
        <v>1</v>
      </c>
      <c r="N4697" t="s">
        <v>14</v>
      </c>
      <c r="O4697" t="s">
        <v>1002</v>
      </c>
      <c r="P4697" t="s">
        <v>15</v>
      </c>
    </row>
    <row r="4698" spans="1:16">
      <c r="A4698" t="s">
        <v>756</v>
      </c>
      <c r="B4698" t="s">
        <v>757</v>
      </c>
      <c r="C4698" t="s">
        <v>758</v>
      </c>
      <c r="D4698" t="s">
        <v>11</v>
      </c>
      <c r="E4698" t="s">
        <v>12</v>
      </c>
      <c r="F4698" t="s">
        <v>880</v>
      </c>
      <c r="I4698">
        <v>1</v>
      </c>
      <c r="K4698">
        <v>946</v>
      </c>
      <c r="L4698" t="s">
        <v>880</v>
      </c>
      <c r="M4698">
        <v>1</v>
      </c>
      <c r="N4698" t="s">
        <v>14</v>
      </c>
      <c r="O4698" t="s">
        <v>1002</v>
      </c>
      <c r="P4698" t="s">
        <v>15</v>
      </c>
    </row>
    <row r="4699" spans="1:16">
      <c r="A4699" t="s">
        <v>756</v>
      </c>
      <c r="B4699" t="s">
        <v>757</v>
      </c>
      <c r="C4699" t="s">
        <v>758</v>
      </c>
      <c r="D4699" t="s">
        <v>11</v>
      </c>
      <c r="E4699" t="s">
        <v>12</v>
      </c>
      <c r="F4699" t="s">
        <v>881</v>
      </c>
      <c r="I4699">
        <v>1</v>
      </c>
      <c r="K4699" s="4">
        <v>2998.8</v>
      </c>
      <c r="L4699" t="s">
        <v>881</v>
      </c>
      <c r="M4699">
        <v>1</v>
      </c>
      <c r="N4699" t="s">
        <v>14</v>
      </c>
      <c r="O4699" t="s">
        <v>1002</v>
      </c>
      <c r="P4699" t="s">
        <v>15</v>
      </c>
    </row>
    <row r="4700" spans="1:16">
      <c r="A4700" t="s">
        <v>759</v>
      </c>
      <c r="B4700" t="s">
        <v>760</v>
      </c>
      <c r="C4700" t="s">
        <v>761</v>
      </c>
      <c r="D4700" t="s">
        <v>11</v>
      </c>
      <c r="E4700" t="s">
        <v>12</v>
      </c>
      <c r="F4700" t="s">
        <v>13</v>
      </c>
      <c r="I4700">
        <v>1</v>
      </c>
      <c r="K4700" s="4">
        <v>7880</v>
      </c>
      <c r="L4700" t="s">
        <v>13</v>
      </c>
      <c r="M4700">
        <v>1</v>
      </c>
      <c r="N4700" t="s">
        <v>14</v>
      </c>
      <c r="O4700" t="s">
        <v>1002</v>
      </c>
      <c r="P4700" t="s">
        <v>15</v>
      </c>
    </row>
    <row r="4701" spans="1:16">
      <c r="A4701" t="s">
        <v>759</v>
      </c>
      <c r="B4701" t="s">
        <v>760</v>
      </c>
      <c r="C4701" t="s">
        <v>761</v>
      </c>
      <c r="D4701" t="s">
        <v>11</v>
      </c>
      <c r="E4701" t="s">
        <v>12</v>
      </c>
      <c r="F4701" t="s">
        <v>873</v>
      </c>
      <c r="I4701">
        <v>1</v>
      </c>
      <c r="K4701" s="4">
        <v>2349</v>
      </c>
      <c r="L4701" t="s">
        <v>873</v>
      </c>
      <c r="M4701">
        <v>1</v>
      </c>
      <c r="N4701" t="s">
        <v>14</v>
      </c>
      <c r="O4701" t="s">
        <v>1002</v>
      </c>
      <c r="P4701" t="s">
        <v>15</v>
      </c>
    </row>
    <row r="4702" spans="1:16">
      <c r="A4702" t="s">
        <v>759</v>
      </c>
      <c r="B4702" t="s">
        <v>760</v>
      </c>
      <c r="C4702" t="s">
        <v>761</v>
      </c>
      <c r="D4702" t="s">
        <v>11</v>
      </c>
      <c r="E4702" t="s">
        <v>12</v>
      </c>
      <c r="F4702" t="s">
        <v>874</v>
      </c>
      <c r="I4702">
        <v>1</v>
      </c>
      <c r="K4702">
        <v>316</v>
      </c>
      <c r="L4702" t="s">
        <v>874</v>
      </c>
      <c r="M4702">
        <v>1</v>
      </c>
      <c r="N4702" t="s">
        <v>14</v>
      </c>
      <c r="O4702" t="s">
        <v>1002</v>
      </c>
      <c r="P4702" t="s">
        <v>15</v>
      </c>
    </row>
    <row r="4703" spans="1:16">
      <c r="A4703" t="s">
        <v>759</v>
      </c>
      <c r="B4703" t="s">
        <v>760</v>
      </c>
      <c r="C4703" t="s">
        <v>761</v>
      </c>
      <c r="D4703" t="s">
        <v>11</v>
      </c>
      <c r="E4703" t="s">
        <v>12</v>
      </c>
      <c r="F4703" t="s">
        <v>875</v>
      </c>
      <c r="I4703">
        <v>1</v>
      </c>
      <c r="K4703">
        <v>214.2</v>
      </c>
      <c r="L4703" t="s">
        <v>875</v>
      </c>
      <c r="M4703">
        <v>1</v>
      </c>
      <c r="N4703" t="s">
        <v>14</v>
      </c>
      <c r="O4703" t="s">
        <v>1002</v>
      </c>
      <c r="P4703" t="s">
        <v>15</v>
      </c>
    </row>
    <row r="4704" spans="1:16">
      <c r="A4704" t="s">
        <v>759</v>
      </c>
      <c r="B4704" t="s">
        <v>760</v>
      </c>
      <c r="C4704" t="s">
        <v>761</v>
      </c>
      <c r="D4704" t="s">
        <v>11</v>
      </c>
      <c r="E4704" t="s">
        <v>12</v>
      </c>
      <c r="F4704" t="s">
        <v>876</v>
      </c>
      <c r="I4704">
        <v>1</v>
      </c>
      <c r="K4704" s="3">
        <v>97960</v>
      </c>
      <c r="L4704" t="s">
        <v>876</v>
      </c>
      <c r="M4704">
        <v>1</v>
      </c>
      <c r="N4704" t="s">
        <v>14</v>
      </c>
      <c r="O4704" t="s">
        <v>1002</v>
      </c>
      <c r="P4704" t="s">
        <v>15</v>
      </c>
    </row>
    <row r="4705" spans="1:16">
      <c r="A4705" t="s">
        <v>759</v>
      </c>
      <c r="B4705" t="s">
        <v>760</v>
      </c>
      <c r="C4705" t="s">
        <v>761</v>
      </c>
      <c r="D4705" t="s">
        <v>11</v>
      </c>
      <c r="E4705" t="s">
        <v>12</v>
      </c>
      <c r="F4705" t="s">
        <v>877</v>
      </c>
      <c r="I4705">
        <v>1</v>
      </c>
      <c r="K4705" s="4">
        <v>2522</v>
      </c>
      <c r="L4705" t="s">
        <v>877</v>
      </c>
      <c r="M4705">
        <v>1</v>
      </c>
      <c r="N4705" t="s">
        <v>14</v>
      </c>
      <c r="O4705" t="s">
        <v>1002</v>
      </c>
      <c r="P4705" t="s">
        <v>15</v>
      </c>
    </row>
    <row r="4706" spans="1:16">
      <c r="A4706" t="s">
        <v>759</v>
      </c>
      <c r="B4706" t="s">
        <v>760</v>
      </c>
      <c r="C4706" t="s">
        <v>761</v>
      </c>
      <c r="D4706" t="s">
        <v>11</v>
      </c>
      <c r="E4706" t="s">
        <v>12</v>
      </c>
      <c r="F4706" t="s">
        <v>878</v>
      </c>
      <c r="I4706">
        <v>1</v>
      </c>
      <c r="K4706" s="4">
        <v>1198</v>
      </c>
      <c r="L4706" t="s">
        <v>878</v>
      </c>
      <c r="M4706">
        <v>1</v>
      </c>
      <c r="N4706" t="s">
        <v>14</v>
      </c>
      <c r="O4706" t="s">
        <v>1002</v>
      </c>
      <c r="P4706" t="s">
        <v>15</v>
      </c>
    </row>
    <row r="4707" spans="1:16">
      <c r="A4707" t="s">
        <v>759</v>
      </c>
      <c r="B4707" t="s">
        <v>760</v>
      </c>
      <c r="C4707" t="s">
        <v>761</v>
      </c>
      <c r="D4707" t="s">
        <v>11</v>
      </c>
      <c r="E4707" t="s">
        <v>12</v>
      </c>
      <c r="F4707" t="s">
        <v>998</v>
      </c>
      <c r="I4707">
        <v>1</v>
      </c>
      <c r="K4707" s="4">
        <v>18595.7</v>
      </c>
      <c r="L4707" t="s">
        <v>998</v>
      </c>
      <c r="M4707">
        <v>1</v>
      </c>
      <c r="N4707" t="s">
        <v>14</v>
      </c>
      <c r="O4707" t="s">
        <v>1003</v>
      </c>
      <c r="P4707" t="s">
        <v>15</v>
      </c>
    </row>
    <row r="4708" spans="1:16">
      <c r="A4708" t="s">
        <v>759</v>
      </c>
      <c r="B4708" t="s">
        <v>760</v>
      </c>
      <c r="C4708" t="s">
        <v>761</v>
      </c>
      <c r="D4708" t="s">
        <v>11</v>
      </c>
      <c r="E4708" t="s">
        <v>12</v>
      </c>
      <c r="F4708" t="s">
        <v>879</v>
      </c>
      <c r="I4708">
        <v>1</v>
      </c>
      <c r="K4708" s="4">
        <v>2837</v>
      </c>
      <c r="L4708" t="s">
        <v>879</v>
      </c>
      <c r="M4708">
        <v>1</v>
      </c>
      <c r="N4708" t="s">
        <v>14</v>
      </c>
      <c r="O4708" t="s">
        <v>1002</v>
      </c>
      <c r="P4708" t="s">
        <v>15</v>
      </c>
    </row>
    <row r="4709" spans="1:16">
      <c r="A4709" t="s">
        <v>759</v>
      </c>
      <c r="B4709" t="s">
        <v>760</v>
      </c>
      <c r="C4709" t="s">
        <v>761</v>
      </c>
      <c r="D4709" t="s">
        <v>11</v>
      </c>
      <c r="E4709" t="s">
        <v>12</v>
      </c>
      <c r="F4709" t="s">
        <v>880</v>
      </c>
      <c r="I4709">
        <v>1</v>
      </c>
      <c r="K4709">
        <v>946</v>
      </c>
      <c r="L4709" t="s">
        <v>880</v>
      </c>
      <c r="M4709">
        <v>1</v>
      </c>
      <c r="N4709" t="s">
        <v>14</v>
      </c>
      <c r="O4709" t="s">
        <v>1002</v>
      </c>
      <c r="P4709" t="s">
        <v>15</v>
      </c>
    </row>
    <row r="4710" spans="1:16">
      <c r="A4710" t="s">
        <v>759</v>
      </c>
      <c r="B4710" t="s">
        <v>760</v>
      </c>
      <c r="C4710" t="s">
        <v>761</v>
      </c>
      <c r="D4710" t="s">
        <v>11</v>
      </c>
      <c r="E4710" t="s">
        <v>12</v>
      </c>
      <c r="F4710" t="s">
        <v>881</v>
      </c>
      <c r="I4710">
        <v>1</v>
      </c>
      <c r="K4710" s="4">
        <v>2998.8</v>
      </c>
      <c r="L4710" t="s">
        <v>881</v>
      </c>
      <c r="M4710">
        <v>1</v>
      </c>
      <c r="N4710" t="s">
        <v>14</v>
      </c>
      <c r="O4710" t="s">
        <v>1002</v>
      </c>
      <c r="P4710" t="s">
        <v>15</v>
      </c>
    </row>
    <row r="4711" spans="1:16">
      <c r="A4711" t="s">
        <v>762</v>
      </c>
      <c r="B4711" t="s">
        <v>763</v>
      </c>
      <c r="C4711" t="s">
        <v>764</v>
      </c>
      <c r="D4711" t="s">
        <v>11</v>
      </c>
      <c r="E4711" t="s">
        <v>12</v>
      </c>
      <c r="F4711" t="s">
        <v>13</v>
      </c>
      <c r="I4711">
        <v>1</v>
      </c>
      <c r="K4711" s="4">
        <v>7880</v>
      </c>
      <c r="L4711" t="s">
        <v>13</v>
      </c>
      <c r="M4711">
        <v>1</v>
      </c>
      <c r="N4711" t="s">
        <v>14</v>
      </c>
      <c r="O4711" t="s">
        <v>1002</v>
      </c>
      <c r="P4711" t="s">
        <v>15</v>
      </c>
    </row>
    <row r="4712" spans="1:16">
      <c r="A4712" t="s">
        <v>762</v>
      </c>
      <c r="B4712" t="s">
        <v>763</v>
      </c>
      <c r="C4712" t="s">
        <v>764</v>
      </c>
      <c r="D4712" t="s">
        <v>11</v>
      </c>
      <c r="E4712" t="s">
        <v>12</v>
      </c>
      <c r="F4712" t="s">
        <v>873</v>
      </c>
      <c r="I4712">
        <v>1</v>
      </c>
      <c r="K4712" s="4">
        <v>2349</v>
      </c>
      <c r="L4712" t="s">
        <v>873</v>
      </c>
      <c r="M4712">
        <v>1</v>
      </c>
      <c r="N4712" t="s">
        <v>14</v>
      </c>
      <c r="O4712" t="s">
        <v>1002</v>
      </c>
      <c r="P4712" t="s">
        <v>15</v>
      </c>
    </row>
    <row r="4713" spans="1:16">
      <c r="A4713" t="s">
        <v>762</v>
      </c>
      <c r="B4713" t="s">
        <v>763</v>
      </c>
      <c r="C4713" t="s">
        <v>764</v>
      </c>
      <c r="D4713" t="s">
        <v>11</v>
      </c>
      <c r="E4713" t="s">
        <v>12</v>
      </c>
      <c r="F4713" t="s">
        <v>874</v>
      </c>
      <c r="I4713">
        <v>1</v>
      </c>
      <c r="K4713">
        <v>316</v>
      </c>
      <c r="L4713" t="s">
        <v>874</v>
      </c>
      <c r="M4713">
        <v>1</v>
      </c>
      <c r="N4713" t="s">
        <v>14</v>
      </c>
      <c r="O4713" t="s">
        <v>1002</v>
      </c>
      <c r="P4713" t="s">
        <v>15</v>
      </c>
    </row>
    <row r="4714" spans="1:16">
      <c r="A4714" t="s">
        <v>762</v>
      </c>
      <c r="B4714" t="s">
        <v>763</v>
      </c>
      <c r="C4714" t="s">
        <v>764</v>
      </c>
      <c r="D4714" t="s">
        <v>11</v>
      </c>
      <c r="E4714" t="s">
        <v>12</v>
      </c>
      <c r="F4714" t="s">
        <v>875</v>
      </c>
      <c r="I4714">
        <v>1</v>
      </c>
      <c r="K4714">
        <v>214.2</v>
      </c>
      <c r="L4714" t="s">
        <v>875</v>
      </c>
      <c r="M4714">
        <v>1</v>
      </c>
      <c r="N4714" t="s">
        <v>14</v>
      </c>
      <c r="O4714" t="s">
        <v>1002</v>
      </c>
      <c r="P4714" t="s">
        <v>15</v>
      </c>
    </row>
    <row r="4715" spans="1:16">
      <c r="A4715" t="s">
        <v>762</v>
      </c>
      <c r="B4715" t="s">
        <v>763</v>
      </c>
      <c r="C4715" t="s">
        <v>764</v>
      </c>
      <c r="D4715" t="s">
        <v>11</v>
      </c>
      <c r="E4715" t="s">
        <v>12</v>
      </c>
      <c r="F4715" t="s">
        <v>876</v>
      </c>
      <c r="I4715">
        <v>1</v>
      </c>
      <c r="K4715" s="3">
        <v>97960</v>
      </c>
      <c r="L4715" t="s">
        <v>876</v>
      </c>
      <c r="M4715">
        <v>1</v>
      </c>
      <c r="N4715" t="s">
        <v>14</v>
      </c>
      <c r="O4715" t="s">
        <v>1002</v>
      </c>
      <c r="P4715" t="s">
        <v>15</v>
      </c>
    </row>
    <row r="4716" spans="1:16">
      <c r="A4716" t="s">
        <v>762</v>
      </c>
      <c r="B4716" t="s">
        <v>763</v>
      </c>
      <c r="C4716" t="s">
        <v>764</v>
      </c>
      <c r="D4716" t="s">
        <v>11</v>
      </c>
      <c r="E4716" t="s">
        <v>12</v>
      </c>
      <c r="F4716" t="s">
        <v>877</v>
      </c>
      <c r="I4716">
        <v>1</v>
      </c>
      <c r="K4716" s="4">
        <v>2522</v>
      </c>
      <c r="L4716" t="s">
        <v>877</v>
      </c>
      <c r="M4716">
        <v>1</v>
      </c>
      <c r="N4716" t="s">
        <v>14</v>
      </c>
      <c r="O4716" t="s">
        <v>1002</v>
      </c>
      <c r="P4716" t="s">
        <v>15</v>
      </c>
    </row>
    <row r="4717" spans="1:16">
      <c r="A4717" t="s">
        <v>762</v>
      </c>
      <c r="B4717" t="s">
        <v>763</v>
      </c>
      <c r="C4717" t="s">
        <v>764</v>
      </c>
      <c r="D4717" t="s">
        <v>11</v>
      </c>
      <c r="E4717" t="s">
        <v>12</v>
      </c>
      <c r="F4717" t="s">
        <v>878</v>
      </c>
      <c r="I4717">
        <v>1</v>
      </c>
      <c r="K4717" s="4">
        <v>1198</v>
      </c>
      <c r="L4717" t="s">
        <v>878</v>
      </c>
      <c r="M4717">
        <v>1</v>
      </c>
      <c r="N4717" t="s">
        <v>14</v>
      </c>
      <c r="O4717" t="s">
        <v>1002</v>
      </c>
      <c r="P4717" t="s">
        <v>15</v>
      </c>
    </row>
    <row r="4718" spans="1:16">
      <c r="A4718" t="s">
        <v>762</v>
      </c>
      <c r="B4718" t="s">
        <v>763</v>
      </c>
      <c r="C4718" t="s">
        <v>764</v>
      </c>
      <c r="D4718" t="s">
        <v>11</v>
      </c>
      <c r="E4718" t="s">
        <v>12</v>
      </c>
      <c r="F4718" t="s">
        <v>998</v>
      </c>
      <c r="I4718">
        <v>1</v>
      </c>
      <c r="K4718" s="4">
        <v>18595.7</v>
      </c>
      <c r="L4718" t="s">
        <v>998</v>
      </c>
      <c r="M4718">
        <v>1</v>
      </c>
      <c r="N4718" t="s">
        <v>14</v>
      </c>
      <c r="O4718" t="s">
        <v>1003</v>
      </c>
      <c r="P4718" t="s">
        <v>15</v>
      </c>
    </row>
    <row r="4719" spans="1:16">
      <c r="A4719" t="s">
        <v>762</v>
      </c>
      <c r="B4719" t="s">
        <v>763</v>
      </c>
      <c r="C4719" t="s">
        <v>764</v>
      </c>
      <c r="D4719" t="s">
        <v>11</v>
      </c>
      <c r="E4719" t="s">
        <v>12</v>
      </c>
      <c r="F4719" t="s">
        <v>879</v>
      </c>
      <c r="I4719">
        <v>1</v>
      </c>
      <c r="K4719" s="4">
        <v>2837</v>
      </c>
      <c r="L4719" t="s">
        <v>879</v>
      </c>
      <c r="M4719">
        <v>1</v>
      </c>
      <c r="N4719" t="s">
        <v>14</v>
      </c>
      <c r="O4719" t="s">
        <v>1002</v>
      </c>
      <c r="P4719" t="s">
        <v>15</v>
      </c>
    </row>
    <row r="4720" spans="1:16">
      <c r="A4720" t="s">
        <v>762</v>
      </c>
      <c r="B4720" t="s">
        <v>763</v>
      </c>
      <c r="C4720" t="s">
        <v>764</v>
      </c>
      <c r="D4720" t="s">
        <v>11</v>
      </c>
      <c r="E4720" t="s">
        <v>12</v>
      </c>
      <c r="F4720" t="s">
        <v>880</v>
      </c>
      <c r="I4720">
        <v>1</v>
      </c>
      <c r="K4720">
        <v>946</v>
      </c>
      <c r="L4720" t="s">
        <v>880</v>
      </c>
      <c r="M4720">
        <v>1</v>
      </c>
      <c r="N4720" t="s">
        <v>14</v>
      </c>
      <c r="O4720" t="s">
        <v>1002</v>
      </c>
      <c r="P4720" t="s">
        <v>15</v>
      </c>
    </row>
    <row r="4721" spans="1:16">
      <c r="A4721" t="s">
        <v>762</v>
      </c>
      <c r="B4721" t="s">
        <v>763</v>
      </c>
      <c r="C4721" t="s">
        <v>764</v>
      </c>
      <c r="D4721" t="s">
        <v>11</v>
      </c>
      <c r="E4721" t="s">
        <v>12</v>
      </c>
      <c r="F4721" t="s">
        <v>881</v>
      </c>
      <c r="I4721">
        <v>1</v>
      </c>
      <c r="K4721" s="4">
        <v>2998.8</v>
      </c>
      <c r="L4721" t="s">
        <v>881</v>
      </c>
      <c r="M4721">
        <v>1</v>
      </c>
      <c r="N4721" t="s">
        <v>14</v>
      </c>
      <c r="O4721" t="s">
        <v>1002</v>
      </c>
      <c r="P4721" t="s">
        <v>15</v>
      </c>
    </row>
    <row r="4722" spans="1:16">
      <c r="A4722" t="s">
        <v>765</v>
      </c>
      <c r="B4722" t="s">
        <v>766</v>
      </c>
      <c r="C4722" t="s">
        <v>767</v>
      </c>
      <c r="D4722" t="s">
        <v>11</v>
      </c>
      <c r="E4722" t="s">
        <v>12</v>
      </c>
      <c r="F4722" t="s">
        <v>13</v>
      </c>
      <c r="I4722">
        <v>1</v>
      </c>
      <c r="K4722">
        <v>375</v>
      </c>
      <c r="L4722" t="s">
        <v>13</v>
      </c>
      <c r="M4722">
        <v>1</v>
      </c>
      <c r="N4722" t="s">
        <v>14</v>
      </c>
      <c r="O4722" t="s">
        <v>1002</v>
      </c>
      <c r="P4722" t="s">
        <v>15</v>
      </c>
    </row>
    <row r="4723" spans="1:16">
      <c r="A4723" t="s">
        <v>765</v>
      </c>
      <c r="B4723" t="s">
        <v>766</v>
      </c>
      <c r="C4723" t="s">
        <v>767</v>
      </c>
      <c r="D4723" t="s">
        <v>11</v>
      </c>
      <c r="E4723" t="s">
        <v>12</v>
      </c>
      <c r="F4723" t="s">
        <v>873</v>
      </c>
      <c r="I4723">
        <v>1</v>
      </c>
      <c r="K4723">
        <v>111.8</v>
      </c>
      <c r="L4723" t="s">
        <v>873</v>
      </c>
      <c r="M4723">
        <v>1</v>
      </c>
      <c r="N4723" t="s">
        <v>14</v>
      </c>
      <c r="O4723" t="s">
        <v>1002</v>
      </c>
      <c r="P4723" t="s">
        <v>15</v>
      </c>
    </row>
    <row r="4724" spans="1:16">
      <c r="A4724" t="s">
        <v>765</v>
      </c>
      <c r="B4724" t="s">
        <v>766</v>
      </c>
      <c r="C4724" t="s">
        <v>767</v>
      </c>
      <c r="D4724" t="s">
        <v>11</v>
      </c>
      <c r="E4724" t="s">
        <v>12</v>
      </c>
      <c r="F4724" t="s">
        <v>874</v>
      </c>
      <c r="I4724">
        <v>1</v>
      </c>
      <c r="K4724">
        <v>15</v>
      </c>
      <c r="L4724" t="s">
        <v>874</v>
      </c>
      <c r="M4724">
        <v>1</v>
      </c>
      <c r="N4724" t="s">
        <v>14</v>
      </c>
      <c r="O4724" t="s">
        <v>1002</v>
      </c>
      <c r="P4724" t="s">
        <v>15</v>
      </c>
    </row>
    <row r="4725" spans="1:16">
      <c r="A4725" t="s">
        <v>765</v>
      </c>
      <c r="B4725" t="s">
        <v>766</v>
      </c>
      <c r="C4725" t="s">
        <v>767</v>
      </c>
      <c r="D4725" t="s">
        <v>11</v>
      </c>
      <c r="E4725" t="s">
        <v>12</v>
      </c>
      <c r="F4725" t="s">
        <v>875</v>
      </c>
      <c r="I4725">
        <v>1</v>
      </c>
      <c r="K4725">
        <v>12.8</v>
      </c>
      <c r="L4725" t="s">
        <v>875</v>
      </c>
      <c r="M4725">
        <v>1</v>
      </c>
      <c r="N4725" t="s">
        <v>14</v>
      </c>
      <c r="O4725" t="s">
        <v>1002</v>
      </c>
      <c r="P4725" t="s">
        <v>15</v>
      </c>
    </row>
    <row r="4726" spans="1:16">
      <c r="A4726" t="s">
        <v>765</v>
      </c>
      <c r="B4726" t="s">
        <v>766</v>
      </c>
      <c r="C4726" t="s">
        <v>767</v>
      </c>
      <c r="D4726" t="s">
        <v>11</v>
      </c>
      <c r="E4726" t="s">
        <v>12</v>
      </c>
      <c r="F4726" t="s">
        <v>876</v>
      </c>
      <c r="I4726">
        <v>1</v>
      </c>
      <c r="K4726" s="3">
        <v>4350</v>
      </c>
      <c r="L4726" t="s">
        <v>876</v>
      </c>
      <c r="M4726">
        <v>1</v>
      </c>
      <c r="N4726" t="s">
        <v>14</v>
      </c>
      <c r="O4726" t="s">
        <v>1002</v>
      </c>
      <c r="P4726" t="s">
        <v>15</v>
      </c>
    </row>
    <row r="4727" spans="1:16">
      <c r="A4727" t="s">
        <v>765</v>
      </c>
      <c r="B4727" t="s">
        <v>766</v>
      </c>
      <c r="C4727" t="s">
        <v>767</v>
      </c>
      <c r="D4727" t="s">
        <v>11</v>
      </c>
      <c r="E4727" t="s">
        <v>12</v>
      </c>
      <c r="F4727" t="s">
        <v>877</v>
      </c>
      <c r="I4727">
        <v>1</v>
      </c>
      <c r="K4727">
        <v>112.5</v>
      </c>
      <c r="L4727" t="s">
        <v>877</v>
      </c>
      <c r="M4727">
        <v>1</v>
      </c>
      <c r="N4727" t="s">
        <v>14</v>
      </c>
      <c r="O4727" t="s">
        <v>1002</v>
      </c>
      <c r="P4727" t="s">
        <v>15</v>
      </c>
    </row>
    <row r="4728" spans="1:16">
      <c r="A4728" t="s">
        <v>765</v>
      </c>
      <c r="B4728" t="s">
        <v>766</v>
      </c>
      <c r="C4728" t="s">
        <v>767</v>
      </c>
      <c r="D4728" t="s">
        <v>11</v>
      </c>
      <c r="E4728" t="s">
        <v>12</v>
      </c>
      <c r="F4728" t="s">
        <v>878</v>
      </c>
      <c r="I4728">
        <v>1</v>
      </c>
      <c r="K4728">
        <v>60</v>
      </c>
      <c r="L4728" t="s">
        <v>878</v>
      </c>
      <c r="M4728">
        <v>1</v>
      </c>
      <c r="N4728" t="s">
        <v>14</v>
      </c>
      <c r="O4728" t="s">
        <v>1002</v>
      </c>
      <c r="P4728" t="s">
        <v>15</v>
      </c>
    </row>
    <row r="4729" spans="1:16">
      <c r="A4729" t="s">
        <v>765</v>
      </c>
      <c r="B4729" t="s">
        <v>766</v>
      </c>
      <c r="C4729" t="s">
        <v>767</v>
      </c>
      <c r="D4729" t="s">
        <v>11</v>
      </c>
      <c r="E4729" t="s">
        <v>12</v>
      </c>
      <c r="F4729" t="s">
        <v>998</v>
      </c>
      <c r="I4729">
        <v>1</v>
      </c>
      <c r="K4729">
        <v>885.1</v>
      </c>
      <c r="L4729" t="s">
        <v>998</v>
      </c>
      <c r="M4729">
        <v>1</v>
      </c>
      <c r="N4729" t="s">
        <v>14</v>
      </c>
      <c r="O4729" t="s">
        <v>1003</v>
      </c>
      <c r="P4729" t="s">
        <v>15</v>
      </c>
    </row>
    <row r="4730" spans="1:16">
      <c r="A4730" t="s">
        <v>765</v>
      </c>
      <c r="B4730" t="s">
        <v>766</v>
      </c>
      <c r="C4730" t="s">
        <v>767</v>
      </c>
      <c r="D4730" t="s">
        <v>11</v>
      </c>
      <c r="E4730" t="s">
        <v>12</v>
      </c>
      <c r="F4730" t="s">
        <v>879</v>
      </c>
      <c r="I4730">
        <v>1</v>
      </c>
      <c r="K4730">
        <v>127.5</v>
      </c>
      <c r="L4730" t="s">
        <v>879</v>
      </c>
      <c r="M4730">
        <v>1</v>
      </c>
      <c r="N4730" t="s">
        <v>14</v>
      </c>
      <c r="O4730" t="s">
        <v>1002</v>
      </c>
      <c r="P4730" t="s">
        <v>15</v>
      </c>
    </row>
    <row r="4731" spans="1:16">
      <c r="A4731" t="s">
        <v>765</v>
      </c>
      <c r="B4731" t="s">
        <v>766</v>
      </c>
      <c r="C4731" t="s">
        <v>767</v>
      </c>
      <c r="D4731" t="s">
        <v>11</v>
      </c>
      <c r="E4731" t="s">
        <v>12</v>
      </c>
      <c r="F4731" t="s">
        <v>880</v>
      </c>
      <c r="I4731">
        <v>1</v>
      </c>
      <c r="K4731">
        <v>45</v>
      </c>
      <c r="L4731" t="s">
        <v>880</v>
      </c>
      <c r="M4731">
        <v>1</v>
      </c>
      <c r="N4731" t="s">
        <v>14</v>
      </c>
      <c r="O4731" t="s">
        <v>1002</v>
      </c>
      <c r="P4731" t="s">
        <v>15</v>
      </c>
    </row>
    <row r="4732" spans="1:16">
      <c r="A4732" t="s">
        <v>765</v>
      </c>
      <c r="B4732" t="s">
        <v>766</v>
      </c>
      <c r="C4732" t="s">
        <v>767</v>
      </c>
      <c r="D4732" t="s">
        <v>11</v>
      </c>
      <c r="E4732" t="s">
        <v>12</v>
      </c>
      <c r="F4732" t="s">
        <v>881</v>
      </c>
      <c r="I4732">
        <v>1</v>
      </c>
      <c r="K4732">
        <v>187.5</v>
      </c>
      <c r="L4732" t="s">
        <v>881</v>
      </c>
      <c r="M4732">
        <v>1</v>
      </c>
      <c r="N4732" t="s">
        <v>14</v>
      </c>
      <c r="O4732" t="s">
        <v>1002</v>
      </c>
      <c r="P4732" t="s">
        <v>15</v>
      </c>
    </row>
    <row r="4733" spans="1:16">
      <c r="A4733" t="s">
        <v>768</v>
      </c>
      <c r="B4733" t="s">
        <v>769</v>
      </c>
      <c r="C4733" t="s">
        <v>770</v>
      </c>
      <c r="D4733" t="s">
        <v>11</v>
      </c>
      <c r="E4733" t="s">
        <v>12</v>
      </c>
      <c r="F4733" t="s">
        <v>13</v>
      </c>
      <c r="I4733">
        <v>1</v>
      </c>
      <c r="K4733" s="4">
        <v>65000</v>
      </c>
      <c r="L4733" t="s">
        <v>13</v>
      </c>
      <c r="M4733">
        <v>1</v>
      </c>
      <c r="N4733" t="s">
        <v>14</v>
      </c>
      <c r="O4733" t="s">
        <v>1002</v>
      </c>
      <c r="P4733" t="s">
        <v>15</v>
      </c>
    </row>
    <row r="4734" spans="1:16">
      <c r="A4734" t="s">
        <v>768</v>
      </c>
      <c r="B4734" t="s">
        <v>769</v>
      </c>
      <c r="C4734" t="s">
        <v>770</v>
      </c>
      <c r="D4734" t="s">
        <v>11</v>
      </c>
      <c r="E4734" t="s">
        <v>12</v>
      </c>
      <c r="F4734" t="s">
        <v>873</v>
      </c>
      <c r="I4734">
        <v>1</v>
      </c>
      <c r="K4734" s="4">
        <v>19370</v>
      </c>
      <c r="L4734" t="s">
        <v>873</v>
      </c>
      <c r="M4734">
        <v>1</v>
      </c>
      <c r="N4734" t="s">
        <v>14</v>
      </c>
      <c r="O4734" t="s">
        <v>1002</v>
      </c>
      <c r="P4734" t="s">
        <v>15</v>
      </c>
    </row>
    <row r="4735" spans="1:16">
      <c r="A4735" t="s">
        <v>768</v>
      </c>
      <c r="B4735" t="s">
        <v>769</v>
      </c>
      <c r="C4735" t="s">
        <v>770</v>
      </c>
      <c r="D4735" t="s">
        <v>11</v>
      </c>
      <c r="E4735" t="s">
        <v>12</v>
      </c>
      <c r="F4735" t="s">
        <v>874</v>
      </c>
      <c r="I4735">
        <v>1</v>
      </c>
      <c r="K4735" s="4">
        <v>2600</v>
      </c>
      <c r="L4735" t="s">
        <v>874</v>
      </c>
      <c r="M4735">
        <v>1</v>
      </c>
      <c r="N4735" t="s">
        <v>14</v>
      </c>
      <c r="O4735" t="s">
        <v>1002</v>
      </c>
      <c r="P4735" t="s">
        <v>15</v>
      </c>
    </row>
    <row r="4736" spans="1:16">
      <c r="A4736" t="s">
        <v>768</v>
      </c>
      <c r="B4736" t="s">
        <v>769</v>
      </c>
      <c r="C4736" t="s">
        <v>770</v>
      </c>
      <c r="D4736" t="s">
        <v>11</v>
      </c>
      <c r="E4736" t="s">
        <v>12</v>
      </c>
      <c r="F4736" t="s">
        <v>875</v>
      </c>
      <c r="I4736">
        <v>1</v>
      </c>
      <c r="K4736" s="4">
        <v>2210</v>
      </c>
      <c r="L4736" t="s">
        <v>875</v>
      </c>
      <c r="M4736">
        <v>1</v>
      </c>
      <c r="N4736" t="s">
        <v>14</v>
      </c>
      <c r="O4736" t="s">
        <v>1002</v>
      </c>
      <c r="P4736" t="s">
        <v>15</v>
      </c>
    </row>
    <row r="4737" spans="1:16">
      <c r="A4737" t="s">
        <v>768</v>
      </c>
      <c r="B4737" t="s">
        <v>769</v>
      </c>
      <c r="C4737" t="s">
        <v>770</v>
      </c>
      <c r="D4737" t="s">
        <v>11</v>
      </c>
      <c r="E4737" t="s">
        <v>12</v>
      </c>
      <c r="F4737" t="s">
        <v>876</v>
      </c>
      <c r="I4737">
        <v>1</v>
      </c>
      <c r="K4737" s="3">
        <v>754000</v>
      </c>
      <c r="L4737" t="s">
        <v>876</v>
      </c>
      <c r="M4737">
        <v>1</v>
      </c>
      <c r="N4737" t="s">
        <v>14</v>
      </c>
      <c r="O4737" t="s">
        <v>1002</v>
      </c>
      <c r="P4737" t="s">
        <v>15</v>
      </c>
    </row>
    <row r="4738" spans="1:16">
      <c r="A4738" t="s">
        <v>768</v>
      </c>
      <c r="B4738" t="s">
        <v>769</v>
      </c>
      <c r="C4738" t="s">
        <v>770</v>
      </c>
      <c r="D4738" t="s">
        <v>11</v>
      </c>
      <c r="E4738" t="s">
        <v>12</v>
      </c>
      <c r="F4738" t="s">
        <v>877</v>
      </c>
      <c r="I4738">
        <v>1</v>
      </c>
      <c r="K4738" s="4">
        <v>19500</v>
      </c>
      <c r="L4738" t="s">
        <v>877</v>
      </c>
      <c r="M4738">
        <v>1</v>
      </c>
      <c r="N4738" t="s">
        <v>14</v>
      </c>
      <c r="O4738" t="s">
        <v>1002</v>
      </c>
      <c r="P4738" t="s">
        <v>15</v>
      </c>
    </row>
    <row r="4739" spans="1:16">
      <c r="A4739" t="s">
        <v>768</v>
      </c>
      <c r="B4739" t="s">
        <v>769</v>
      </c>
      <c r="C4739" t="s">
        <v>770</v>
      </c>
      <c r="D4739" t="s">
        <v>11</v>
      </c>
      <c r="E4739" t="s">
        <v>12</v>
      </c>
      <c r="F4739" t="s">
        <v>878</v>
      </c>
      <c r="I4739">
        <v>1</v>
      </c>
      <c r="K4739" s="4">
        <v>10400</v>
      </c>
      <c r="L4739" t="s">
        <v>878</v>
      </c>
      <c r="M4739">
        <v>1</v>
      </c>
      <c r="N4739" t="s">
        <v>14</v>
      </c>
      <c r="O4739" t="s">
        <v>1002</v>
      </c>
      <c r="P4739" t="s">
        <v>15</v>
      </c>
    </row>
    <row r="4740" spans="1:16">
      <c r="A4740" t="s">
        <v>768</v>
      </c>
      <c r="B4740" t="s">
        <v>769</v>
      </c>
      <c r="C4740" t="s">
        <v>770</v>
      </c>
      <c r="D4740" t="s">
        <v>11</v>
      </c>
      <c r="E4740" t="s">
        <v>12</v>
      </c>
      <c r="F4740" t="s">
        <v>998</v>
      </c>
      <c r="I4740">
        <v>1</v>
      </c>
      <c r="K4740" s="4">
        <v>153400</v>
      </c>
      <c r="L4740" t="s">
        <v>998</v>
      </c>
      <c r="M4740">
        <v>1</v>
      </c>
      <c r="N4740" t="s">
        <v>14</v>
      </c>
      <c r="O4740" t="s">
        <v>1003</v>
      </c>
      <c r="P4740" t="s">
        <v>15</v>
      </c>
    </row>
    <row r="4741" spans="1:16">
      <c r="A4741" t="s">
        <v>768</v>
      </c>
      <c r="B4741" t="s">
        <v>769</v>
      </c>
      <c r="C4741" t="s">
        <v>770</v>
      </c>
      <c r="D4741" t="s">
        <v>11</v>
      </c>
      <c r="E4741" t="s">
        <v>12</v>
      </c>
      <c r="F4741" t="s">
        <v>879</v>
      </c>
      <c r="I4741">
        <v>1</v>
      </c>
      <c r="K4741" s="4">
        <v>22100</v>
      </c>
      <c r="L4741" t="s">
        <v>879</v>
      </c>
      <c r="M4741">
        <v>1</v>
      </c>
      <c r="N4741" t="s">
        <v>14</v>
      </c>
      <c r="O4741" t="s">
        <v>1002</v>
      </c>
      <c r="P4741" t="s">
        <v>15</v>
      </c>
    </row>
    <row r="4742" spans="1:16">
      <c r="A4742" t="s">
        <v>768</v>
      </c>
      <c r="B4742" t="s">
        <v>769</v>
      </c>
      <c r="C4742" t="s">
        <v>770</v>
      </c>
      <c r="D4742" t="s">
        <v>11</v>
      </c>
      <c r="E4742" t="s">
        <v>12</v>
      </c>
      <c r="F4742" t="s">
        <v>880</v>
      </c>
      <c r="I4742">
        <v>1</v>
      </c>
      <c r="K4742" s="4">
        <v>7800</v>
      </c>
      <c r="L4742" t="s">
        <v>880</v>
      </c>
      <c r="M4742">
        <v>1</v>
      </c>
      <c r="N4742" t="s">
        <v>14</v>
      </c>
      <c r="O4742" t="s">
        <v>1002</v>
      </c>
      <c r="P4742" t="s">
        <v>15</v>
      </c>
    </row>
    <row r="4743" spans="1:16">
      <c r="A4743" t="s">
        <v>768</v>
      </c>
      <c r="B4743" t="s">
        <v>769</v>
      </c>
      <c r="C4743" t="s">
        <v>770</v>
      </c>
      <c r="D4743" t="s">
        <v>11</v>
      </c>
      <c r="E4743" t="s">
        <v>12</v>
      </c>
      <c r="F4743" t="s">
        <v>881</v>
      </c>
      <c r="I4743">
        <v>1</v>
      </c>
      <c r="K4743" s="4">
        <v>32500</v>
      </c>
      <c r="L4743" t="s">
        <v>881</v>
      </c>
      <c r="M4743">
        <v>1</v>
      </c>
      <c r="N4743" t="s">
        <v>14</v>
      </c>
      <c r="O4743" t="s">
        <v>1002</v>
      </c>
      <c r="P4743" t="s">
        <v>15</v>
      </c>
    </row>
    <row r="4744" spans="1:16">
      <c r="A4744" t="s">
        <v>771</v>
      </c>
      <c r="B4744" t="s">
        <v>772</v>
      </c>
      <c r="C4744" t="s">
        <v>773</v>
      </c>
      <c r="D4744" t="s">
        <v>11</v>
      </c>
      <c r="E4744" t="s">
        <v>12</v>
      </c>
      <c r="F4744" t="s">
        <v>13</v>
      </c>
      <c r="I4744">
        <v>1</v>
      </c>
      <c r="K4744" s="4">
        <v>1375</v>
      </c>
      <c r="L4744" t="s">
        <v>13</v>
      </c>
      <c r="M4744">
        <v>1</v>
      </c>
      <c r="N4744" t="s">
        <v>14</v>
      </c>
      <c r="O4744" t="s">
        <v>1002</v>
      </c>
      <c r="P4744" t="s">
        <v>15</v>
      </c>
    </row>
    <row r="4745" spans="1:16">
      <c r="A4745" t="s">
        <v>771</v>
      </c>
      <c r="B4745" t="s">
        <v>772</v>
      </c>
      <c r="C4745" t="s">
        <v>773</v>
      </c>
      <c r="D4745" t="s">
        <v>11</v>
      </c>
      <c r="E4745" t="s">
        <v>12</v>
      </c>
      <c r="F4745" t="s">
        <v>873</v>
      </c>
      <c r="I4745">
        <v>1</v>
      </c>
      <c r="K4745">
        <v>409.8</v>
      </c>
      <c r="L4745" t="s">
        <v>873</v>
      </c>
      <c r="M4745">
        <v>1</v>
      </c>
      <c r="N4745" t="s">
        <v>14</v>
      </c>
      <c r="O4745" t="s">
        <v>1002</v>
      </c>
      <c r="P4745" t="s">
        <v>15</v>
      </c>
    </row>
    <row r="4746" spans="1:16">
      <c r="A4746" t="s">
        <v>771</v>
      </c>
      <c r="B4746" t="s">
        <v>772</v>
      </c>
      <c r="C4746" t="s">
        <v>773</v>
      </c>
      <c r="D4746" t="s">
        <v>11</v>
      </c>
      <c r="E4746" t="s">
        <v>12</v>
      </c>
      <c r="F4746" t="s">
        <v>874</v>
      </c>
      <c r="I4746">
        <v>1</v>
      </c>
      <c r="K4746">
        <v>55</v>
      </c>
      <c r="L4746" t="s">
        <v>874</v>
      </c>
      <c r="M4746">
        <v>1</v>
      </c>
      <c r="N4746" t="s">
        <v>14</v>
      </c>
      <c r="O4746" t="s">
        <v>1002</v>
      </c>
      <c r="P4746" t="s">
        <v>15</v>
      </c>
    </row>
    <row r="4747" spans="1:16">
      <c r="A4747" t="s">
        <v>771</v>
      </c>
      <c r="B4747" t="s">
        <v>772</v>
      </c>
      <c r="C4747" t="s">
        <v>773</v>
      </c>
      <c r="D4747" t="s">
        <v>11</v>
      </c>
      <c r="E4747" t="s">
        <v>12</v>
      </c>
      <c r="F4747" t="s">
        <v>875</v>
      </c>
      <c r="I4747">
        <v>1</v>
      </c>
      <c r="K4747">
        <v>46.8</v>
      </c>
      <c r="L4747" t="s">
        <v>875</v>
      </c>
      <c r="M4747">
        <v>1</v>
      </c>
      <c r="N4747" t="s">
        <v>14</v>
      </c>
      <c r="O4747" t="s">
        <v>1002</v>
      </c>
      <c r="P4747" t="s">
        <v>15</v>
      </c>
    </row>
    <row r="4748" spans="1:16">
      <c r="A4748" t="s">
        <v>771</v>
      </c>
      <c r="B4748" t="s">
        <v>772</v>
      </c>
      <c r="C4748" t="s">
        <v>773</v>
      </c>
      <c r="D4748" t="s">
        <v>11</v>
      </c>
      <c r="E4748" t="s">
        <v>12</v>
      </c>
      <c r="F4748" t="s">
        <v>876</v>
      </c>
      <c r="I4748">
        <v>1</v>
      </c>
      <c r="K4748" s="3">
        <v>15950</v>
      </c>
      <c r="L4748" t="s">
        <v>876</v>
      </c>
      <c r="M4748">
        <v>1</v>
      </c>
      <c r="N4748" t="s">
        <v>14</v>
      </c>
      <c r="O4748" t="s">
        <v>1002</v>
      </c>
      <c r="P4748" t="s">
        <v>15</v>
      </c>
    </row>
    <row r="4749" spans="1:16">
      <c r="A4749" t="s">
        <v>771</v>
      </c>
      <c r="B4749" t="s">
        <v>772</v>
      </c>
      <c r="C4749" t="s">
        <v>773</v>
      </c>
      <c r="D4749" t="s">
        <v>11</v>
      </c>
      <c r="E4749" t="s">
        <v>12</v>
      </c>
      <c r="F4749" t="s">
        <v>877</v>
      </c>
      <c r="I4749">
        <v>1</v>
      </c>
      <c r="K4749">
        <v>412.5</v>
      </c>
      <c r="L4749" t="s">
        <v>877</v>
      </c>
      <c r="M4749">
        <v>1</v>
      </c>
      <c r="N4749" t="s">
        <v>14</v>
      </c>
      <c r="O4749" t="s">
        <v>1002</v>
      </c>
      <c r="P4749" t="s">
        <v>15</v>
      </c>
    </row>
    <row r="4750" spans="1:16">
      <c r="A4750" t="s">
        <v>771</v>
      </c>
      <c r="B4750" t="s">
        <v>772</v>
      </c>
      <c r="C4750" t="s">
        <v>773</v>
      </c>
      <c r="D4750" t="s">
        <v>11</v>
      </c>
      <c r="E4750" t="s">
        <v>12</v>
      </c>
      <c r="F4750" t="s">
        <v>878</v>
      </c>
      <c r="I4750">
        <v>1</v>
      </c>
      <c r="K4750">
        <v>220</v>
      </c>
      <c r="L4750" t="s">
        <v>878</v>
      </c>
      <c r="M4750">
        <v>1</v>
      </c>
      <c r="N4750" t="s">
        <v>14</v>
      </c>
      <c r="O4750" t="s">
        <v>1002</v>
      </c>
      <c r="P4750" t="s">
        <v>15</v>
      </c>
    </row>
    <row r="4751" spans="1:16">
      <c r="A4751" t="s">
        <v>771</v>
      </c>
      <c r="B4751" t="s">
        <v>772</v>
      </c>
      <c r="C4751" t="s">
        <v>773</v>
      </c>
      <c r="D4751" t="s">
        <v>11</v>
      </c>
      <c r="E4751" t="s">
        <v>12</v>
      </c>
      <c r="F4751" t="s">
        <v>998</v>
      </c>
      <c r="I4751">
        <v>1</v>
      </c>
      <c r="K4751" s="4">
        <v>3245.1</v>
      </c>
      <c r="L4751" t="s">
        <v>998</v>
      </c>
      <c r="M4751">
        <v>1</v>
      </c>
      <c r="N4751" t="s">
        <v>14</v>
      </c>
      <c r="O4751" t="s">
        <v>1003</v>
      </c>
      <c r="P4751" t="s">
        <v>15</v>
      </c>
    </row>
    <row r="4752" spans="1:16">
      <c r="A4752" t="s">
        <v>771</v>
      </c>
      <c r="B4752" t="s">
        <v>772</v>
      </c>
      <c r="C4752" t="s">
        <v>773</v>
      </c>
      <c r="D4752" t="s">
        <v>11</v>
      </c>
      <c r="E4752" t="s">
        <v>12</v>
      </c>
      <c r="F4752" t="s">
        <v>879</v>
      </c>
      <c r="I4752">
        <v>1</v>
      </c>
      <c r="K4752">
        <v>467.5</v>
      </c>
      <c r="L4752" t="s">
        <v>879</v>
      </c>
      <c r="M4752">
        <v>1</v>
      </c>
      <c r="N4752" t="s">
        <v>14</v>
      </c>
      <c r="O4752" t="s">
        <v>1002</v>
      </c>
      <c r="P4752" t="s">
        <v>15</v>
      </c>
    </row>
    <row r="4753" spans="1:16">
      <c r="A4753" t="s">
        <v>771</v>
      </c>
      <c r="B4753" t="s">
        <v>772</v>
      </c>
      <c r="C4753" t="s">
        <v>773</v>
      </c>
      <c r="D4753" t="s">
        <v>11</v>
      </c>
      <c r="E4753" t="s">
        <v>12</v>
      </c>
      <c r="F4753" t="s">
        <v>880</v>
      </c>
      <c r="I4753">
        <v>1</v>
      </c>
      <c r="K4753">
        <v>165</v>
      </c>
      <c r="L4753" t="s">
        <v>880</v>
      </c>
      <c r="M4753">
        <v>1</v>
      </c>
      <c r="N4753" t="s">
        <v>14</v>
      </c>
      <c r="O4753" t="s">
        <v>1002</v>
      </c>
      <c r="P4753" t="s">
        <v>15</v>
      </c>
    </row>
    <row r="4754" spans="1:16">
      <c r="A4754" t="s">
        <v>771</v>
      </c>
      <c r="B4754" t="s">
        <v>772</v>
      </c>
      <c r="C4754" t="s">
        <v>773</v>
      </c>
      <c r="D4754" t="s">
        <v>11</v>
      </c>
      <c r="E4754" t="s">
        <v>12</v>
      </c>
      <c r="F4754" t="s">
        <v>881</v>
      </c>
      <c r="I4754">
        <v>1</v>
      </c>
      <c r="K4754">
        <v>687.5</v>
      </c>
      <c r="L4754" t="s">
        <v>881</v>
      </c>
      <c r="M4754">
        <v>1</v>
      </c>
      <c r="N4754" t="s">
        <v>14</v>
      </c>
      <c r="O4754" t="s">
        <v>1002</v>
      </c>
      <c r="P4754" t="s">
        <v>15</v>
      </c>
    </row>
    <row r="4755" spans="1:16">
      <c r="A4755" t="s">
        <v>774</v>
      </c>
      <c r="B4755" t="s">
        <v>775</v>
      </c>
      <c r="C4755" t="s">
        <v>776</v>
      </c>
      <c r="D4755" t="s">
        <v>11</v>
      </c>
      <c r="E4755" t="s">
        <v>12</v>
      </c>
      <c r="F4755" t="s">
        <v>13</v>
      </c>
      <c r="I4755">
        <v>1</v>
      </c>
      <c r="K4755" s="4">
        <v>36870</v>
      </c>
      <c r="L4755" t="s">
        <v>13</v>
      </c>
      <c r="M4755">
        <v>1</v>
      </c>
      <c r="N4755" t="s">
        <v>14</v>
      </c>
      <c r="O4755" t="s">
        <v>1002</v>
      </c>
      <c r="P4755" t="s">
        <v>15</v>
      </c>
    </row>
    <row r="4756" spans="1:16">
      <c r="A4756" t="s">
        <v>774</v>
      </c>
      <c r="B4756" t="s">
        <v>775</v>
      </c>
      <c r="C4756" t="s">
        <v>776</v>
      </c>
      <c r="D4756" t="s">
        <v>11</v>
      </c>
      <c r="E4756" t="s">
        <v>12</v>
      </c>
      <c r="F4756" t="s">
        <v>873</v>
      </c>
      <c r="I4756">
        <v>1</v>
      </c>
      <c r="K4756" s="4">
        <v>10772</v>
      </c>
      <c r="L4756" t="s">
        <v>873</v>
      </c>
      <c r="M4756">
        <v>1</v>
      </c>
      <c r="N4756" t="s">
        <v>14</v>
      </c>
      <c r="O4756" t="s">
        <v>1002</v>
      </c>
      <c r="P4756" t="s">
        <v>15</v>
      </c>
    </row>
    <row r="4757" spans="1:16">
      <c r="A4757" t="s">
        <v>774</v>
      </c>
      <c r="B4757" t="s">
        <v>775</v>
      </c>
      <c r="C4757" t="s">
        <v>776</v>
      </c>
      <c r="D4757" t="s">
        <v>11</v>
      </c>
      <c r="E4757" t="s">
        <v>12</v>
      </c>
      <c r="F4757" t="s">
        <v>874</v>
      </c>
      <c r="I4757">
        <v>1</v>
      </c>
      <c r="K4757" s="4">
        <v>1475</v>
      </c>
      <c r="L4757" t="s">
        <v>874</v>
      </c>
      <c r="M4757">
        <v>1</v>
      </c>
      <c r="N4757" t="s">
        <v>14</v>
      </c>
      <c r="O4757" t="s">
        <v>1002</v>
      </c>
      <c r="P4757" t="s">
        <v>15</v>
      </c>
    </row>
    <row r="4758" spans="1:16">
      <c r="A4758" t="s">
        <v>774</v>
      </c>
      <c r="B4758" t="s">
        <v>775</v>
      </c>
      <c r="C4758" t="s">
        <v>776</v>
      </c>
      <c r="D4758" t="s">
        <v>11</v>
      </c>
      <c r="E4758" t="s">
        <v>12</v>
      </c>
      <c r="F4758" t="s">
        <v>875</v>
      </c>
      <c r="I4758">
        <v>1</v>
      </c>
      <c r="K4758">
        <v>936.4</v>
      </c>
      <c r="L4758" t="s">
        <v>875</v>
      </c>
      <c r="M4758">
        <v>1</v>
      </c>
      <c r="N4758" t="s">
        <v>14</v>
      </c>
      <c r="O4758" t="s">
        <v>1002</v>
      </c>
      <c r="P4758" t="s">
        <v>15</v>
      </c>
    </row>
    <row r="4759" spans="1:16">
      <c r="A4759" t="s">
        <v>774</v>
      </c>
      <c r="B4759" t="s">
        <v>775</v>
      </c>
      <c r="C4759" t="s">
        <v>776</v>
      </c>
      <c r="D4759" t="s">
        <v>11</v>
      </c>
      <c r="E4759" t="s">
        <v>12</v>
      </c>
      <c r="F4759" t="s">
        <v>876</v>
      </c>
      <c r="I4759">
        <v>1</v>
      </c>
      <c r="K4759" s="3">
        <v>375921</v>
      </c>
      <c r="L4759" t="s">
        <v>876</v>
      </c>
      <c r="M4759">
        <v>1</v>
      </c>
      <c r="N4759" t="s">
        <v>14</v>
      </c>
      <c r="O4759" t="s">
        <v>1002</v>
      </c>
      <c r="P4759" t="s">
        <v>15</v>
      </c>
    </row>
    <row r="4760" spans="1:16">
      <c r="A4760" t="s">
        <v>774</v>
      </c>
      <c r="B4760" t="s">
        <v>775</v>
      </c>
      <c r="C4760" t="s">
        <v>776</v>
      </c>
      <c r="D4760" t="s">
        <v>11</v>
      </c>
      <c r="E4760" t="s">
        <v>12</v>
      </c>
      <c r="F4760" t="s">
        <v>877</v>
      </c>
      <c r="I4760">
        <v>1</v>
      </c>
      <c r="K4760" s="4">
        <v>11567</v>
      </c>
      <c r="L4760" t="s">
        <v>877</v>
      </c>
      <c r="M4760">
        <v>1</v>
      </c>
      <c r="N4760" t="s">
        <v>14</v>
      </c>
      <c r="O4760" t="s">
        <v>1002</v>
      </c>
      <c r="P4760" t="s">
        <v>15</v>
      </c>
    </row>
    <row r="4761" spans="1:16">
      <c r="A4761" t="s">
        <v>774</v>
      </c>
      <c r="B4761" t="s">
        <v>775</v>
      </c>
      <c r="C4761" t="s">
        <v>776</v>
      </c>
      <c r="D4761" t="s">
        <v>11</v>
      </c>
      <c r="E4761" t="s">
        <v>12</v>
      </c>
      <c r="F4761" t="s">
        <v>878</v>
      </c>
      <c r="I4761">
        <v>1</v>
      </c>
      <c r="K4761" s="4">
        <v>5495</v>
      </c>
      <c r="L4761" t="s">
        <v>878</v>
      </c>
      <c r="M4761">
        <v>1</v>
      </c>
      <c r="N4761" t="s">
        <v>14</v>
      </c>
      <c r="O4761" t="s">
        <v>1002</v>
      </c>
      <c r="P4761" t="s">
        <v>15</v>
      </c>
    </row>
    <row r="4762" spans="1:16">
      <c r="A4762" t="s">
        <v>774</v>
      </c>
      <c r="B4762" t="s">
        <v>775</v>
      </c>
      <c r="C4762" t="s">
        <v>776</v>
      </c>
      <c r="D4762" t="s">
        <v>11</v>
      </c>
      <c r="E4762" t="s">
        <v>12</v>
      </c>
      <c r="F4762" t="s">
        <v>998</v>
      </c>
      <c r="I4762">
        <v>1</v>
      </c>
      <c r="K4762" s="4">
        <v>87015</v>
      </c>
      <c r="L4762" t="s">
        <v>998</v>
      </c>
      <c r="M4762">
        <v>1</v>
      </c>
      <c r="N4762" t="s">
        <v>14</v>
      </c>
      <c r="O4762" t="s">
        <v>1003</v>
      </c>
      <c r="P4762" t="s">
        <v>15</v>
      </c>
    </row>
    <row r="4763" spans="1:16">
      <c r="A4763" t="s">
        <v>774</v>
      </c>
      <c r="B4763" t="s">
        <v>775</v>
      </c>
      <c r="C4763" t="s">
        <v>776</v>
      </c>
      <c r="D4763" t="s">
        <v>11</v>
      </c>
      <c r="E4763" t="s">
        <v>12</v>
      </c>
      <c r="F4763" t="s">
        <v>879</v>
      </c>
      <c r="I4763">
        <v>1</v>
      </c>
      <c r="K4763" s="4">
        <v>13013</v>
      </c>
      <c r="L4763" t="s">
        <v>879</v>
      </c>
      <c r="M4763">
        <v>1</v>
      </c>
      <c r="N4763" t="s">
        <v>14</v>
      </c>
      <c r="O4763" t="s">
        <v>1002</v>
      </c>
      <c r="P4763" t="s">
        <v>15</v>
      </c>
    </row>
    <row r="4764" spans="1:16">
      <c r="A4764" t="s">
        <v>774</v>
      </c>
      <c r="B4764" t="s">
        <v>775</v>
      </c>
      <c r="C4764" t="s">
        <v>776</v>
      </c>
      <c r="D4764" t="s">
        <v>11</v>
      </c>
      <c r="E4764" t="s">
        <v>12</v>
      </c>
      <c r="F4764" t="s">
        <v>880</v>
      </c>
      <c r="I4764">
        <v>1</v>
      </c>
      <c r="K4764" s="4">
        <v>4425</v>
      </c>
      <c r="L4764" t="s">
        <v>880</v>
      </c>
      <c r="M4764">
        <v>1</v>
      </c>
      <c r="N4764" t="s">
        <v>14</v>
      </c>
      <c r="O4764" t="s">
        <v>1002</v>
      </c>
      <c r="P4764" t="s">
        <v>15</v>
      </c>
    </row>
    <row r="4765" spans="1:16">
      <c r="A4765" t="s">
        <v>774</v>
      </c>
      <c r="B4765" t="s">
        <v>775</v>
      </c>
      <c r="C4765" t="s">
        <v>776</v>
      </c>
      <c r="D4765" t="s">
        <v>11</v>
      </c>
      <c r="E4765" t="s">
        <v>12</v>
      </c>
      <c r="F4765" t="s">
        <v>881</v>
      </c>
      <c r="I4765">
        <v>1</v>
      </c>
      <c r="K4765" s="4">
        <v>13764.9</v>
      </c>
      <c r="L4765" t="s">
        <v>881</v>
      </c>
      <c r="M4765">
        <v>1</v>
      </c>
      <c r="N4765" t="s">
        <v>14</v>
      </c>
      <c r="O4765" t="s">
        <v>1002</v>
      </c>
      <c r="P4765" t="s">
        <v>15</v>
      </c>
    </row>
    <row r="4766" spans="1:16">
      <c r="A4766" t="s">
        <v>777</v>
      </c>
      <c r="B4766" t="s">
        <v>778</v>
      </c>
      <c r="C4766" t="s">
        <v>779</v>
      </c>
      <c r="D4766" t="s">
        <v>11</v>
      </c>
      <c r="E4766" t="s">
        <v>12</v>
      </c>
      <c r="F4766" t="s">
        <v>13</v>
      </c>
      <c r="I4766">
        <v>1</v>
      </c>
      <c r="K4766" s="4">
        <v>31716</v>
      </c>
      <c r="L4766" t="s">
        <v>13</v>
      </c>
      <c r="M4766">
        <v>1</v>
      </c>
      <c r="N4766" t="s">
        <v>14</v>
      </c>
      <c r="O4766" t="s">
        <v>1002</v>
      </c>
      <c r="P4766" t="s">
        <v>15</v>
      </c>
    </row>
    <row r="4767" spans="1:16">
      <c r="A4767" t="s">
        <v>777</v>
      </c>
      <c r="B4767" t="s">
        <v>778</v>
      </c>
      <c r="C4767" t="s">
        <v>779</v>
      </c>
      <c r="D4767" t="s">
        <v>11</v>
      </c>
      <c r="E4767" t="s">
        <v>12</v>
      </c>
      <c r="F4767" t="s">
        <v>873</v>
      </c>
      <c r="I4767">
        <v>1</v>
      </c>
      <c r="K4767" s="4">
        <v>9451</v>
      </c>
      <c r="L4767" t="s">
        <v>873</v>
      </c>
      <c r="M4767">
        <v>1</v>
      </c>
      <c r="N4767" t="s">
        <v>14</v>
      </c>
      <c r="O4767" t="s">
        <v>1002</v>
      </c>
      <c r="P4767" t="s">
        <v>15</v>
      </c>
    </row>
    <row r="4768" spans="1:16">
      <c r="A4768" t="s">
        <v>777</v>
      </c>
      <c r="B4768" t="s">
        <v>778</v>
      </c>
      <c r="C4768" t="s">
        <v>779</v>
      </c>
      <c r="D4768" t="s">
        <v>11</v>
      </c>
      <c r="E4768" t="s">
        <v>12</v>
      </c>
      <c r="F4768" t="s">
        <v>874</v>
      </c>
      <c r="I4768">
        <v>1</v>
      </c>
      <c r="K4768" s="4">
        <v>1269</v>
      </c>
      <c r="L4768" t="s">
        <v>874</v>
      </c>
      <c r="M4768">
        <v>1</v>
      </c>
      <c r="N4768" t="s">
        <v>14</v>
      </c>
      <c r="O4768" t="s">
        <v>1002</v>
      </c>
      <c r="P4768" t="s">
        <v>15</v>
      </c>
    </row>
    <row r="4769" spans="1:16">
      <c r="A4769" t="s">
        <v>777</v>
      </c>
      <c r="B4769" t="s">
        <v>778</v>
      </c>
      <c r="C4769" t="s">
        <v>779</v>
      </c>
      <c r="D4769" t="s">
        <v>11</v>
      </c>
      <c r="E4769" t="s">
        <v>12</v>
      </c>
      <c r="F4769" t="s">
        <v>875</v>
      </c>
      <c r="I4769">
        <v>1</v>
      </c>
      <c r="K4769" s="4">
        <v>1016.8</v>
      </c>
      <c r="L4769" t="s">
        <v>875</v>
      </c>
      <c r="M4769">
        <v>1</v>
      </c>
      <c r="N4769" t="s">
        <v>14</v>
      </c>
      <c r="O4769" t="s">
        <v>1002</v>
      </c>
      <c r="P4769" t="s">
        <v>15</v>
      </c>
    </row>
    <row r="4770" spans="1:16">
      <c r="A4770" t="s">
        <v>777</v>
      </c>
      <c r="B4770" t="s">
        <v>778</v>
      </c>
      <c r="C4770" t="s">
        <v>779</v>
      </c>
      <c r="D4770" t="s">
        <v>11</v>
      </c>
      <c r="E4770" t="s">
        <v>12</v>
      </c>
      <c r="F4770" t="s">
        <v>876</v>
      </c>
      <c r="I4770">
        <v>1</v>
      </c>
      <c r="K4770" s="3">
        <v>332311</v>
      </c>
      <c r="L4770" t="s">
        <v>876</v>
      </c>
      <c r="M4770">
        <v>1</v>
      </c>
      <c r="N4770" t="s">
        <v>14</v>
      </c>
      <c r="O4770" t="s">
        <v>1002</v>
      </c>
      <c r="P4770" t="s">
        <v>15</v>
      </c>
    </row>
    <row r="4771" spans="1:16">
      <c r="A4771" t="s">
        <v>777</v>
      </c>
      <c r="B4771" t="s">
        <v>778</v>
      </c>
      <c r="C4771" t="s">
        <v>779</v>
      </c>
      <c r="D4771" t="s">
        <v>11</v>
      </c>
      <c r="E4771" t="s">
        <v>12</v>
      </c>
      <c r="F4771" t="s">
        <v>877</v>
      </c>
      <c r="I4771">
        <v>1</v>
      </c>
      <c r="K4771" s="4">
        <v>11280</v>
      </c>
      <c r="L4771" t="s">
        <v>877</v>
      </c>
      <c r="M4771">
        <v>1</v>
      </c>
      <c r="N4771" t="s">
        <v>14</v>
      </c>
      <c r="O4771" t="s">
        <v>1002</v>
      </c>
      <c r="P4771" t="s">
        <v>15</v>
      </c>
    </row>
    <row r="4772" spans="1:16">
      <c r="A4772" t="s">
        <v>777</v>
      </c>
      <c r="B4772" t="s">
        <v>778</v>
      </c>
      <c r="C4772" t="s">
        <v>779</v>
      </c>
      <c r="D4772" t="s">
        <v>11</v>
      </c>
      <c r="E4772" t="s">
        <v>12</v>
      </c>
      <c r="F4772" t="s">
        <v>878</v>
      </c>
      <c r="I4772">
        <v>1</v>
      </c>
      <c r="K4772" s="4">
        <v>4876</v>
      </c>
      <c r="L4772" t="s">
        <v>878</v>
      </c>
      <c r="M4772">
        <v>1</v>
      </c>
      <c r="N4772" t="s">
        <v>14</v>
      </c>
      <c r="O4772" t="s">
        <v>1002</v>
      </c>
      <c r="P4772" t="s">
        <v>15</v>
      </c>
    </row>
    <row r="4773" spans="1:16">
      <c r="A4773" t="s">
        <v>777</v>
      </c>
      <c r="B4773" t="s">
        <v>778</v>
      </c>
      <c r="C4773" t="s">
        <v>779</v>
      </c>
      <c r="D4773" t="s">
        <v>11</v>
      </c>
      <c r="E4773" t="s">
        <v>12</v>
      </c>
      <c r="F4773" t="s">
        <v>998</v>
      </c>
      <c r="I4773">
        <v>1</v>
      </c>
      <c r="K4773" s="4">
        <v>74848.100000000006</v>
      </c>
      <c r="L4773" t="s">
        <v>998</v>
      </c>
      <c r="M4773">
        <v>1</v>
      </c>
      <c r="N4773" t="s">
        <v>14</v>
      </c>
      <c r="O4773" t="s">
        <v>1003</v>
      </c>
      <c r="P4773" t="s">
        <v>15</v>
      </c>
    </row>
    <row r="4774" spans="1:16">
      <c r="A4774" t="s">
        <v>777</v>
      </c>
      <c r="B4774" t="s">
        <v>778</v>
      </c>
      <c r="C4774" t="s">
        <v>779</v>
      </c>
      <c r="D4774" t="s">
        <v>11</v>
      </c>
      <c r="E4774" t="s">
        <v>12</v>
      </c>
      <c r="F4774" t="s">
        <v>879</v>
      </c>
      <c r="I4774">
        <v>1</v>
      </c>
      <c r="K4774" s="4">
        <v>13142</v>
      </c>
      <c r="L4774" t="s">
        <v>879</v>
      </c>
      <c r="M4774">
        <v>1</v>
      </c>
      <c r="N4774" t="s">
        <v>14</v>
      </c>
      <c r="O4774" t="s">
        <v>1002</v>
      </c>
      <c r="P4774" t="s">
        <v>15</v>
      </c>
    </row>
    <row r="4775" spans="1:16">
      <c r="A4775" t="s">
        <v>777</v>
      </c>
      <c r="B4775" t="s">
        <v>778</v>
      </c>
      <c r="C4775" t="s">
        <v>779</v>
      </c>
      <c r="D4775" t="s">
        <v>11</v>
      </c>
      <c r="E4775" t="s">
        <v>12</v>
      </c>
      <c r="F4775" t="s">
        <v>880</v>
      </c>
      <c r="I4775">
        <v>1</v>
      </c>
      <c r="K4775" s="4">
        <v>3806</v>
      </c>
      <c r="L4775" t="s">
        <v>880</v>
      </c>
      <c r="M4775">
        <v>1</v>
      </c>
      <c r="N4775" t="s">
        <v>14</v>
      </c>
      <c r="O4775" t="s">
        <v>1002</v>
      </c>
      <c r="P4775" t="s">
        <v>15</v>
      </c>
    </row>
    <row r="4776" spans="1:16">
      <c r="A4776" t="s">
        <v>777</v>
      </c>
      <c r="B4776" t="s">
        <v>778</v>
      </c>
      <c r="C4776" t="s">
        <v>779</v>
      </c>
      <c r="D4776" t="s">
        <v>11</v>
      </c>
      <c r="E4776" t="s">
        <v>12</v>
      </c>
      <c r="F4776" t="s">
        <v>881</v>
      </c>
      <c r="I4776">
        <v>1</v>
      </c>
      <c r="K4776" s="4">
        <v>11840.3</v>
      </c>
      <c r="L4776" t="s">
        <v>881</v>
      </c>
      <c r="M4776">
        <v>1</v>
      </c>
      <c r="N4776" t="s">
        <v>14</v>
      </c>
      <c r="O4776" t="s">
        <v>1002</v>
      </c>
      <c r="P4776" t="s">
        <v>15</v>
      </c>
    </row>
    <row r="4777" spans="1:16">
      <c r="A4777" t="s">
        <v>780</v>
      </c>
      <c r="B4777" t="s">
        <v>781</v>
      </c>
      <c r="C4777" t="s">
        <v>782</v>
      </c>
      <c r="D4777" t="s">
        <v>11</v>
      </c>
      <c r="E4777" t="s">
        <v>12</v>
      </c>
      <c r="F4777" t="s">
        <v>13</v>
      </c>
      <c r="I4777">
        <v>1</v>
      </c>
      <c r="K4777" s="4">
        <v>29453</v>
      </c>
      <c r="L4777" t="s">
        <v>13</v>
      </c>
      <c r="M4777">
        <v>1</v>
      </c>
      <c r="N4777" t="s">
        <v>14</v>
      </c>
      <c r="O4777" t="s">
        <v>1002</v>
      </c>
      <c r="P4777" t="s">
        <v>15</v>
      </c>
    </row>
    <row r="4778" spans="1:16">
      <c r="A4778" t="s">
        <v>780</v>
      </c>
      <c r="B4778" t="s">
        <v>781</v>
      </c>
      <c r="C4778" t="s">
        <v>782</v>
      </c>
      <c r="D4778" t="s">
        <v>11</v>
      </c>
      <c r="E4778" t="s">
        <v>12</v>
      </c>
      <c r="F4778" t="s">
        <v>873</v>
      </c>
      <c r="I4778">
        <v>1</v>
      </c>
      <c r="K4778" s="4">
        <v>8777</v>
      </c>
      <c r="L4778" t="s">
        <v>873</v>
      </c>
      <c r="M4778">
        <v>1</v>
      </c>
      <c r="N4778" t="s">
        <v>14</v>
      </c>
      <c r="O4778" t="s">
        <v>1002</v>
      </c>
      <c r="P4778" t="s">
        <v>15</v>
      </c>
    </row>
    <row r="4779" spans="1:16">
      <c r="A4779" t="s">
        <v>780</v>
      </c>
      <c r="B4779" t="s">
        <v>781</v>
      </c>
      <c r="C4779" t="s">
        <v>782</v>
      </c>
      <c r="D4779" t="s">
        <v>11</v>
      </c>
      <c r="E4779" t="s">
        <v>12</v>
      </c>
      <c r="F4779" t="s">
        <v>874</v>
      </c>
      <c r="I4779">
        <v>1</v>
      </c>
      <c r="K4779" s="4">
        <v>1179</v>
      </c>
      <c r="L4779" t="s">
        <v>874</v>
      </c>
      <c r="M4779">
        <v>1</v>
      </c>
      <c r="N4779" t="s">
        <v>14</v>
      </c>
      <c r="O4779" t="s">
        <v>1002</v>
      </c>
      <c r="P4779" t="s">
        <v>15</v>
      </c>
    </row>
    <row r="4780" spans="1:16">
      <c r="A4780" t="s">
        <v>780</v>
      </c>
      <c r="B4780" t="s">
        <v>781</v>
      </c>
      <c r="C4780" t="s">
        <v>782</v>
      </c>
      <c r="D4780" t="s">
        <v>11</v>
      </c>
      <c r="E4780" t="s">
        <v>12</v>
      </c>
      <c r="F4780" t="s">
        <v>875</v>
      </c>
      <c r="I4780">
        <v>1</v>
      </c>
      <c r="K4780">
        <v>785.4</v>
      </c>
      <c r="L4780" t="s">
        <v>875</v>
      </c>
      <c r="M4780">
        <v>1</v>
      </c>
      <c r="N4780" t="s">
        <v>14</v>
      </c>
      <c r="O4780" t="s">
        <v>1002</v>
      </c>
      <c r="P4780" t="s">
        <v>15</v>
      </c>
    </row>
    <row r="4781" spans="1:16">
      <c r="A4781" t="s">
        <v>780</v>
      </c>
      <c r="B4781" t="s">
        <v>781</v>
      </c>
      <c r="C4781" t="s">
        <v>782</v>
      </c>
      <c r="D4781" t="s">
        <v>11</v>
      </c>
      <c r="E4781" t="s">
        <v>12</v>
      </c>
      <c r="F4781" t="s">
        <v>876</v>
      </c>
      <c r="I4781">
        <v>1</v>
      </c>
      <c r="K4781" s="3">
        <v>306306</v>
      </c>
      <c r="L4781" t="s">
        <v>876</v>
      </c>
      <c r="M4781">
        <v>1</v>
      </c>
      <c r="N4781" t="s">
        <v>14</v>
      </c>
      <c r="O4781" t="s">
        <v>1002</v>
      </c>
      <c r="P4781" t="s">
        <v>15</v>
      </c>
    </row>
    <row r="4782" spans="1:16">
      <c r="A4782" t="s">
        <v>780</v>
      </c>
      <c r="B4782" t="s">
        <v>781</v>
      </c>
      <c r="C4782" t="s">
        <v>782</v>
      </c>
      <c r="D4782" t="s">
        <v>11</v>
      </c>
      <c r="E4782" t="s">
        <v>12</v>
      </c>
      <c r="F4782" t="s">
        <v>877</v>
      </c>
      <c r="I4782">
        <v>1</v>
      </c>
      <c r="K4782" s="4">
        <v>9425</v>
      </c>
      <c r="L4782" t="s">
        <v>877</v>
      </c>
      <c r="M4782">
        <v>1</v>
      </c>
      <c r="N4782" t="s">
        <v>14</v>
      </c>
      <c r="O4782" t="s">
        <v>1002</v>
      </c>
      <c r="P4782" t="s">
        <v>15</v>
      </c>
    </row>
    <row r="4783" spans="1:16">
      <c r="A4783" t="s">
        <v>780</v>
      </c>
      <c r="B4783" t="s">
        <v>781</v>
      </c>
      <c r="C4783" t="s">
        <v>782</v>
      </c>
      <c r="D4783" t="s">
        <v>11</v>
      </c>
      <c r="E4783" t="s">
        <v>12</v>
      </c>
      <c r="F4783" t="s">
        <v>878</v>
      </c>
      <c r="I4783">
        <v>1</v>
      </c>
      <c r="K4783" s="4">
        <v>4477</v>
      </c>
      <c r="L4783" t="s">
        <v>878</v>
      </c>
      <c r="M4783">
        <v>1</v>
      </c>
      <c r="N4783" t="s">
        <v>14</v>
      </c>
      <c r="O4783" t="s">
        <v>1002</v>
      </c>
      <c r="P4783" t="s">
        <v>15</v>
      </c>
    </row>
    <row r="4784" spans="1:16">
      <c r="A4784" t="s">
        <v>780</v>
      </c>
      <c r="B4784" t="s">
        <v>781</v>
      </c>
      <c r="C4784" t="s">
        <v>782</v>
      </c>
      <c r="D4784" t="s">
        <v>11</v>
      </c>
      <c r="E4784" t="s">
        <v>12</v>
      </c>
      <c r="F4784" t="s">
        <v>998</v>
      </c>
      <c r="I4784">
        <v>1</v>
      </c>
      <c r="K4784" s="4">
        <v>69508</v>
      </c>
      <c r="L4784" t="s">
        <v>998</v>
      </c>
      <c r="M4784">
        <v>1</v>
      </c>
      <c r="N4784" t="s">
        <v>14</v>
      </c>
      <c r="O4784" t="s">
        <v>1003</v>
      </c>
      <c r="P4784" t="s">
        <v>15</v>
      </c>
    </row>
    <row r="4785" spans="1:16">
      <c r="A4785" t="s">
        <v>780</v>
      </c>
      <c r="B4785" t="s">
        <v>781</v>
      </c>
      <c r="C4785" t="s">
        <v>782</v>
      </c>
      <c r="D4785" t="s">
        <v>11</v>
      </c>
      <c r="E4785" t="s">
        <v>12</v>
      </c>
      <c r="F4785" t="s">
        <v>879</v>
      </c>
      <c r="I4785">
        <v>1</v>
      </c>
      <c r="K4785" s="4">
        <v>10603</v>
      </c>
      <c r="L4785" t="s">
        <v>879</v>
      </c>
      <c r="M4785">
        <v>1</v>
      </c>
      <c r="N4785" t="s">
        <v>14</v>
      </c>
      <c r="O4785" t="s">
        <v>1002</v>
      </c>
      <c r="P4785" t="s">
        <v>15</v>
      </c>
    </row>
    <row r="4786" spans="1:16">
      <c r="A4786" t="s">
        <v>780</v>
      </c>
      <c r="B4786" t="s">
        <v>781</v>
      </c>
      <c r="C4786" t="s">
        <v>782</v>
      </c>
      <c r="D4786" t="s">
        <v>11</v>
      </c>
      <c r="E4786" t="s">
        <v>12</v>
      </c>
      <c r="F4786" t="s">
        <v>880</v>
      </c>
      <c r="I4786">
        <v>1</v>
      </c>
      <c r="K4786" s="4">
        <v>3535</v>
      </c>
      <c r="L4786" t="s">
        <v>880</v>
      </c>
      <c r="M4786">
        <v>1</v>
      </c>
      <c r="N4786" t="s">
        <v>14</v>
      </c>
      <c r="O4786" t="s">
        <v>1002</v>
      </c>
      <c r="P4786" t="s">
        <v>15</v>
      </c>
    </row>
    <row r="4787" spans="1:16">
      <c r="A4787" t="s">
        <v>780</v>
      </c>
      <c r="B4787" t="s">
        <v>781</v>
      </c>
      <c r="C4787" t="s">
        <v>782</v>
      </c>
      <c r="D4787" t="s">
        <v>11</v>
      </c>
      <c r="E4787" t="s">
        <v>12</v>
      </c>
      <c r="F4787" t="s">
        <v>881</v>
      </c>
      <c r="I4787">
        <v>1</v>
      </c>
      <c r="K4787" s="4">
        <v>10995.6</v>
      </c>
      <c r="L4787" t="s">
        <v>881</v>
      </c>
      <c r="M4787">
        <v>1</v>
      </c>
      <c r="N4787" t="s">
        <v>14</v>
      </c>
      <c r="O4787" t="s">
        <v>1002</v>
      </c>
      <c r="P4787" t="s">
        <v>15</v>
      </c>
    </row>
    <row r="4788" spans="1:16">
      <c r="A4788" t="s">
        <v>783</v>
      </c>
      <c r="B4788" t="s">
        <v>784</v>
      </c>
      <c r="C4788" t="s">
        <v>785</v>
      </c>
      <c r="D4788" t="s">
        <v>11</v>
      </c>
      <c r="E4788" t="s">
        <v>12</v>
      </c>
      <c r="F4788" t="s">
        <v>13</v>
      </c>
      <c r="I4788">
        <v>1</v>
      </c>
      <c r="K4788" s="4">
        <v>54086</v>
      </c>
      <c r="L4788" t="s">
        <v>13</v>
      </c>
      <c r="M4788">
        <v>1</v>
      </c>
      <c r="N4788" t="s">
        <v>14</v>
      </c>
      <c r="O4788" t="s">
        <v>1002</v>
      </c>
      <c r="P4788" t="s">
        <v>15</v>
      </c>
    </row>
    <row r="4789" spans="1:16">
      <c r="A4789" t="s">
        <v>783</v>
      </c>
      <c r="B4789" t="s">
        <v>784</v>
      </c>
      <c r="C4789" t="s">
        <v>785</v>
      </c>
      <c r="D4789" t="s">
        <v>11</v>
      </c>
      <c r="E4789" t="s">
        <v>12</v>
      </c>
      <c r="F4789" t="s">
        <v>873</v>
      </c>
      <c r="I4789">
        <v>1</v>
      </c>
      <c r="K4789" s="4">
        <v>15799</v>
      </c>
      <c r="L4789" t="s">
        <v>873</v>
      </c>
      <c r="M4789">
        <v>1</v>
      </c>
      <c r="N4789" t="s">
        <v>14</v>
      </c>
      <c r="O4789" t="s">
        <v>1002</v>
      </c>
      <c r="P4789" t="s">
        <v>15</v>
      </c>
    </row>
    <row r="4790" spans="1:16">
      <c r="A4790" t="s">
        <v>783</v>
      </c>
      <c r="B4790" t="s">
        <v>784</v>
      </c>
      <c r="C4790" t="s">
        <v>785</v>
      </c>
      <c r="D4790" t="s">
        <v>11</v>
      </c>
      <c r="E4790" t="s">
        <v>12</v>
      </c>
      <c r="F4790" t="s">
        <v>874</v>
      </c>
      <c r="I4790">
        <v>1</v>
      </c>
      <c r="K4790" s="4">
        <v>2164</v>
      </c>
      <c r="L4790" t="s">
        <v>874</v>
      </c>
      <c r="M4790">
        <v>1</v>
      </c>
      <c r="N4790" t="s">
        <v>14</v>
      </c>
      <c r="O4790" t="s">
        <v>1002</v>
      </c>
      <c r="P4790" t="s">
        <v>15</v>
      </c>
    </row>
    <row r="4791" spans="1:16">
      <c r="A4791" t="s">
        <v>783</v>
      </c>
      <c r="B4791" t="s">
        <v>784</v>
      </c>
      <c r="C4791" t="s">
        <v>785</v>
      </c>
      <c r="D4791" t="s">
        <v>11</v>
      </c>
      <c r="E4791" t="s">
        <v>12</v>
      </c>
      <c r="F4791" t="s">
        <v>875</v>
      </c>
      <c r="I4791">
        <v>1</v>
      </c>
      <c r="K4791" s="4">
        <v>1413.8</v>
      </c>
      <c r="L4791" t="s">
        <v>875</v>
      </c>
      <c r="M4791">
        <v>1</v>
      </c>
      <c r="N4791" t="s">
        <v>14</v>
      </c>
      <c r="O4791" t="s">
        <v>1002</v>
      </c>
      <c r="P4791" t="s">
        <v>15</v>
      </c>
    </row>
    <row r="4792" spans="1:16">
      <c r="A4792" t="s">
        <v>783</v>
      </c>
      <c r="B4792" t="s">
        <v>784</v>
      </c>
      <c r="C4792" t="s">
        <v>785</v>
      </c>
      <c r="D4792" t="s">
        <v>11</v>
      </c>
      <c r="E4792" t="s">
        <v>12</v>
      </c>
      <c r="F4792" t="s">
        <v>876</v>
      </c>
      <c r="I4792">
        <v>1</v>
      </c>
      <c r="K4792" s="3">
        <v>551351</v>
      </c>
      <c r="L4792" t="s">
        <v>876</v>
      </c>
      <c r="M4792">
        <v>1</v>
      </c>
      <c r="N4792" t="s">
        <v>14</v>
      </c>
      <c r="O4792" t="s">
        <v>1002</v>
      </c>
      <c r="P4792" t="s">
        <v>15</v>
      </c>
    </row>
    <row r="4793" spans="1:16">
      <c r="A4793" t="s">
        <v>783</v>
      </c>
      <c r="B4793" t="s">
        <v>784</v>
      </c>
      <c r="C4793" t="s">
        <v>785</v>
      </c>
      <c r="D4793" t="s">
        <v>11</v>
      </c>
      <c r="E4793" t="s">
        <v>12</v>
      </c>
      <c r="F4793" t="s">
        <v>877</v>
      </c>
      <c r="I4793">
        <v>1</v>
      </c>
      <c r="K4793" s="4">
        <v>16965</v>
      </c>
      <c r="L4793" t="s">
        <v>877</v>
      </c>
      <c r="M4793">
        <v>1</v>
      </c>
      <c r="N4793" t="s">
        <v>14</v>
      </c>
      <c r="O4793" t="s">
        <v>1002</v>
      </c>
      <c r="P4793" t="s">
        <v>15</v>
      </c>
    </row>
    <row r="4794" spans="1:16">
      <c r="A4794" t="s">
        <v>783</v>
      </c>
      <c r="B4794" t="s">
        <v>784</v>
      </c>
      <c r="C4794" t="s">
        <v>785</v>
      </c>
      <c r="D4794" t="s">
        <v>11</v>
      </c>
      <c r="E4794" t="s">
        <v>12</v>
      </c>
      <c r="F4794" t="s">
        <v>878</v>
      </c>
      <c r="I4794">
        <v>1</v>
      </c>
      <c r="K4794" s="4">
        <v>8059</v>
      </c>
      <c r="L4794" t="s">
        <v>878</v>
      </c>
      <c r="M4794">
        <v>1</v>
      </c>
      <c r="N4794" t="s">
        <v>14</v>
      </c>
      <c r="O4794" t="s">
        <v>1002</v>
      </c>
      <c r="P4794" t="s">
        <v>15</v>
      </c>
    </row>
    <row r="4795" spans="1:16">
      <c r="A4795" t="s">
        <v>783</v>
      </c>
      <c r="B4795" t="s">
        <v>784</v>
      </c>
      <c r="C4795" t="s">
        <v>785</v>
      </c>
      <c r="D4795" t="s">
        <v>11</v>
      </c>
      <c r="E4795" t="s">
        <v>12</v>
      </c>
      <c r="F4795" t="s">
        <v>998</v>
      </c>
      <c r="I4795">
        <v>1</v>
      </c>
      <c r="K4795" s="4">
        <v>127641.9</v>
      </c>
      <c r="L4795" t="s">
        <v>998</v>
      </c>
      <c r="M4795">
        <v>1</v>
      </c>
      <c r="N4795" t="s">
        <v>14</v>
      </c>
      <c r="O4795" t="s">
        <v>1003</v>
      </c>
      <c r="P4795" t="s">
        <v>15</v>
      </c>
    </row>
    <row r="4796" spans="1:16">
      <c r="A4796" t="s">
        <v>783</v>
      </c>
      <c r="B4796" t="s">
        <v>784</v>
      </c>
      <c r="C4796" t="s">
        <v>785</v>
      </c>
      <c r="D4796" t="s">
        <v>11</v>
      </c>
      <c r="E4796" t="s">
        <v>12</v>
      </c>
      <c r="F4796" t="s">
        <v>879</v>
      </c>
      <c r="I4796">
        <v>1</v>
      </c>
      <c r="K4796" s="4">
        <v>19086</v>
      </c>
      <c r="L4796" t="s">
        <v>879</v>
      </c>
      <c r="M4796">
        <v>1</v>
      </c>
      <c r="N4796" t="s">
        <v>14</v>
      </c>
      <c r="O4796" t="s">
        <v>1002</v>
      </c>
      <c r="P4796" t="s">
        <v>15</v>
      </c>
    </row>
    <row r="4797" spans="1:16">
      <c r="A4797" t="s">
        <v>783</v>
      </c>
      <c r="B4797" t="s">
        <v>784</v>
      </c>
      <c r="C4797" t="s">
        <v>785</v>
      </c>
      <c r="D4797" t="s">
        <v>11</v>
      </c>
      <c r="E4797" t="s">
        <v>12</v>
      </c>
      <c r="F4797" t="s">
        <v>880</v>
      </c>
      <c r="I4797">
        <v>1</v>
      </c>
      <c r="K4797" s="4">
        <v>6491</v>
      </c>
      <c r="L4797" t="s">
        <v>880</v>
      </c>
      <c r="M4797">
        <v>1</v>
      </c>
      <c r="N4797" t="s">
        <v>14</v>
      </c>
      <c r="O4797" t="s">
        <v>1002</v>
      </c>
      <c r="P4797" t="s">
        <v>15</v>
      </c>
    </row>
    <row r="4798" spans="1:16">
      <c r="A4798" t="s">
        <v>783</v>
      </c>
      <c r="B4798" t="s">
        <v>784</v>
      </c>
      <c r="C4798" t="s">
        <v>785</v>
      </c>
      <c r="D4798" t="s">
        <v>11</v>
      </c>
      <c r="E4798" t="s">
        <v>12</v>
      </c>
      <c r="F4798" t="s">
        <v>881</v>
      </c>
      <c r="I4798">
        <v>1</v>
      </c>
      <c r="K4798" s="4">
        <v>20192</v>
      </c>
      <c r="L4798" t="s">
        <v>881</v>
      </c>
      <c r="M4798">
        <v>1</v>
      </c>
      <c r="N4798" t="s">
        <v>14</v>
      </c>
      <c r="O4798" t="s">
        <v>1002</v>
      </c>
      <c r="P4798" t="s">
        <v>15</v>
      </c>
    </row>
    <row r="4799" spans="1:16">
      <c r="A4799" t="s">
        <v>786</v>
      </c>
      <c r="B4799" t="s">
        <v>787</v>
      </c>
      <c r="C4799" t="s">
        <v>788</v>
      </c>
      <c r="D4799" t="s">
        <v>11</v>
      </c>
      <c r="E4799" t="s">
        <v>12</v>
      </c>
      <c r="F4799" t="s">
        <v>13</v>
      </c>
      <c r="I4799">
        <v>1</v>
      </c>
      <c r="K4799" s="4">
        <v>37485</v>
      </c>
      <c r="L4799" t="s">
        <v>13</v>
      </c>
      <c r="M4799">
        <v>1</v>
      </c>
      <c r="N4799" t="s">
        <v>14</v>
      </c>
      <c r="O4799" t="s">
        <v>1002</v>
      </c>
      <c r="P4799" t="s">
        <v>15</v>
      </c>
    </row>
    <row r="4800" spans="1:16">
      <c r="A4800" t="s">
        <v>786</v>
      </c>
      <c r="B4800" t="s">
        <v>787</v>
      </c>
      <c r="C4800" t="s">
        <v>788</v>
      </c>
      <c r="D4800" t="s">
        <v>11</v>
      </c>
      <c r="E4800" t="s">
        <v>12</v>
      </c>
      <c r="F4800" t="s">
        <v>873</v>
      </c>
      <c r="I4800">
        <v>1</v>
      </c>
      <c r="K4800" s="4">
        <v>11171</v>
      </c>
      <c r="L4800" t="s">
        <v>873</v>
      </c>
      <c r="M4800">
        <v>1</v>
      </c>
      <c r="N4800" t="s">
        <v>14</v>
      </c>
      <c r="O4800" t="s">
        <v>1002</v>
      </c>
      <c r="P4800" t="s">
        <v>15</v>
      </c>
    </row>
    <row r="4801" spans="1:16">
      <c r="A4801" t="s">
        <v>786</v>
      </c>
      <c r="B4801" t="s">
        <v>787</v>
      </c>
      <c r="C4801" t="s">
        <v>788</v>
      </c>
      <c r="D4801" t="s">
        <v>11</v>
      </c>
      <c r="E4801" t="s">
        <v>12</v>
      </c>
      <c r="F4801" t="s">
        <v>874</v>
      </c>
      <c r="I4801">
        <v>1</v>
      </c>
      <c r="K4801" s="4">
        <v>1500</v>
      </c>
      <c r="L4801" t="s">
        <v>874</v>
      </c>
      <c r="M4801">
        <v>1</v>
      </c>
      <c r="N4801" t="s">
        <v>14</v>
      </c>
      <c r="O4801" t="s">
        <v>1002</v>
      </c>
      <c r="P4801" t="s">
        <v>15</v>
      </c>
    </row>
    <row r="4802" spans="1:16">
      <c r="A4802" t="s">
        <v>786</v>
      </c>
      <c r="B4802" t="s">
        <v>787</v>
      </c>
      <c r="C4802" t="s">
        <v>788</v>
      </c>
      <c r="D4802" t="s">
        <v>11</v>
      </c>
      <c r="E4802" t="s">
        <v>12</v>
      </c>
      <c r="F4802" t="s">
        <v>875</v>
      </c>
      <c r="I4802">
        <v>1</v>
      </c>
      <c r="K4802">
        <v>999.6</v>
      </c>
      <c r="L4802" t="s">
        <v>875</v>
      </c>
      <c r="M4802">
        <v>1</v>
      </c>
      <c r="N4802" t="s">
        <v>14</v>
      </c>
      <c r="O4802" t="s">
        <v>1002</v>
      </c>
      <c r="P4802" t="s">
        <v>15</v>
      </c>
    </row>
    <row r="4803" spans="1:16">
      <c r="A4803" t="s">
        <v>786</v>
      </c>
      <c r="B4803" t="s">
        <v>787</v>
      </c>
      <c r="C4803" t="s">
        <v>788</v>
      </c>
      <c r="D4803" t="s">
        <v>11</v>
      </c>
      <c r="E4803" t="s">
        <v>12</v>
      </c>
      <c r="F4803" t="s">
        <v>876</v>
      </c>
      <c r="I4803">
        <v>1</v>
      </c>
      <c r="K4803" s="3">
        <v>389844</v>
      </c>
      <c r="L4803" t="s">
        <v>876</v>
      </c>
      <c r="M4803">
        <v>1</v>
      </c>
      <c r="N4803" t="s">
        <v>14</v>
      </c>
      <c r="O4803" t="s">
        <v>1002</v>
      </c>
      <c r="P4803" t="s">
        <v>15</v>
      </c>
    </row>
    <row r="4804" spans="1:16">
      <c r="A4804" t="s">
        <v>786</v>
      </c>
      <c r="B4804" t="s">
        <v>787</v>
      </c>
      <c r="C4804" t="s">
        <v>788</v>
      </c>
      <c r="D4804" t="s">
        <v>11</v>
      </c>
      <c r="E4804" t="s">
        <v>12</v>
      </c>
      <c r="F4804" t="s">
        <v>877</v>
      </c>
      <c r="I4804">
        <v>1</v>
      </c>
      <c r="K4804" s="4">
        <v>11996</v>
      </c>
      <c r="L4804" t="s">
        <v>877</v>
      </c>
      <c r="M4804">
        <v>1</v>
      </c>
      <c r="N4804" t="s">
        <v>14</v>
      </c>
      <c r="O4804" t="s">
        <v>1002</v>
      </c>
      <c r="P4804" t="s">
        <v>15</v>
      </c>
    </row>
    <row r="4805" spans="1:16">
      <c r="A4805" t="s">
        <v>786</v>
      </c>
      <c r="B4805" t="s">
        <v>787</v>
      </c>
      <c r="C4805" t="s">
        <v>788</v>
      </c>
      <c r="D4805" t="s">
        <v>11</v>
      </c>
      <c r="E4805" t="s">
        <v>12</v>
      </c>
      <c r="F4805" t="s">
        <v>878</v>
      </c>
      <c r="I4805">
        <v>1</v>
      </c>
      <c r="K4805" s="4">
        <v>5698</v>
      </c>
      <c r="L4805" t="s">
        <v>878</v>
      </c>
      <c r="M4805">
        <v>1</v>
      </c>
      <c r="N4805" t="s">
        <v>14</v>
      </c>
      <c r="O4805" t="s">
        <v>1002</v>
      </c>
      <c r="P4805" t="s">
        <v>15</v>
      </c>
    </row>
    <row r="4806" spans="1:16">
      <c r="A4806" t="s">
        <v>786</v>
      </c>
      <c r="B4806" t="s">
        <v>787</v>
      </c>
      <c r="C4806" t="s">
        <v>788</v>
      </c>
      <c r="D4806" t="s">
        <v>11</v>
      </c>
      <c r="E4806" t="s">
        <v>12</v>
      </c>
      <c r="F4806" t="s">
        <v>998</v>
      </c>
      <c r="I4806">
        <v>1</v>
      </c>
      <c r="K4806" s="4">
        <v>88464.6</v>
      </c>
      <c r="L4806" t="s">
        <v>998</v>
      </c>
      <c r="M4806">
        <v>1</v>
      </c>
      <c r="N4806" t="s">
        <v>14</v>
      </c>
      <c r="O4806" t="s">
        <v>1003</v>
      </c>
      <c r="P4806" t="s">
        <v>15</v>
      </c>
    </row>
    <row r="4807" spans="1:16">
      <c r="A4807" t="s">
        <v>786</v>
      </c>
      <c r="B4807" t="s">
        <v>787</v>
      </c>
      <c r="C4807" t="s">
        <v>788</v>
      </c>
      <c r="D4807" t="s">
        <v>11</v>
      </c>
      <c r="E4807" t="s">
        <v>12</v>
      </c>
      <c r="F4807" t="s">
        <v>879</v>
      </c>
      <c r="I4807">
        <v>1</v>
      </c>
      <c r="K4807" s="4">
        <v>13495</v>
      </c>
      <c r="L4807" t="s">
        <v>879</v>
      </c>
      <c r="M4807">
        <v>1</v>
      </c>
      <c r="N4807" t="s">
        <v>14</v>
      </c>
      <c r="O4807" t="s">
        <v>1002</v>
      </c>
      <c r="P4807" t="s">
        <v>15</v>
      </c>
    </row>
    <row r="4808" spans="1:16">
      <c r="A4808" t="s">
        <v>786</v>
      </c>
      <c r="B4808" t="s">
        <v>787</v>
      </c>
      <c r="C4808" t="s">
        <v>788</v>
      </c>
      <c r="D4808" t="s">
        <v>11</v>
      </c>
      <c r="E4808" t="s">
        <v>12</v>
      </c>
      <c r="F4808" t="s">
        <v>880</v>
      </c>
      <c r="I4808">
        <v>1</v>
      </c>
      <c r="K4808" s="4">
        <v>4499</v>
      </c>
      <c r="L4808" t="s">
        <v>880</v>
      </c>
      <c r="M4808">
        <v>1</v>
      </c>
      <c r="N4808" t="s">
        <v>14</v>
      </c>
      <c r="O4808" t="s">
        <v>1002</v>
      </c>
      <c r="P4808" t="s">
        <v>15</v>
      </c>
    </row>
    <row r="4809" spans="1:16">
      <c r="A4809" t="s">
        <v>786</v>
      </c>
      <c r="B4809" t="s">
        <v>787</v>
      </c>
      <c r="C4809" t="s">
        <v>788</v>
      </c>
      <c r="D4809" t="s">
        <v>11</v>
      </c>
      <c r="E4809" t="s">
        <v>12</v>
      </c>
      <c r="F4809" t="s">
        <v>881</v>
      </c>
      <c r="I4809">
        <v>1</v>
      </c>
      <c r="K4809" s="4">
        <v>13994.4</v>
      </c>
      <c r="L4809" t="s">
        <v>881</v>
      </c>
      <c r="M4809">
        <v>1</v>
      </c>
      <c r="N4809" t="s">
        <v>14</v>
      </c>
      <c r="O4809" t="s">
        <v>1002</v>
      </c>
      <c r="P4809" t="s">
        <v>15</v>
      </c>
    </row>
    <row r="4810" spans="1:16">
      <c r="A4810" t="s">
        <v>789</v>
      </c>
      <c r="B4810" t="s">
        <v>790</v>
      </c>
      <c r="C4810" t="s">
        <v>791</v>
      </c>
      <c r="D4810" t="s">
        <v>11</v>
      </c>
      <c r="E4810" t="s">
        <v>12</v>
      </c>
      <c r="F4810" t="s">
        <v>13</v>
      </c>
      <c r="I4810">
        <v>1</v>
      </c>
      <c r="K4810" s="4">
        <v>64180</v>
      </c>
      <c r="L4810" t="s">
        <v>13</v>
      </c>
      <c r="M4810">
        <v>1</v>
      </c>
      <c r="N4810" t="s">
        <v>14</v>
      </c>
      <c r="O4810" t="s">
        <v>1002</v>
      </c>
      <c r="P4810" t="s">
        <v>15</v>
      </c>
    </row>
    <row r="4811" spans="1:16">
      <c r="A4811" t="s">
        <v>789</v>
      </c>
      <c r="B4811" t="s">
        <v>790</v>
      </c>
      <c r="C4811" t="s">
        <v>791</v>
      </c>
      <c r="D4811" t="s">
        <v>11</v>
      </c>
      <c r="E4811" t="s">
        <v>12</v>
      </c>
      <c r="F4811" t="s">
        <v>873</v>
      </c>
      <c r="I4811">
        <v>1</v>
      </c>
      <c r="K4811" s="4">
        <v>18751</v>
      </c>
      <c r="L4811" t="s">
        <v>873</v>
      </c>
      <c r="M4811">
        <v>1</v>
      </c>
      <c r="N4811" t="s">
        <v>14</v>
      </c>
      <c r="O4811" t="s">
        <v>1002</v>
      </c>
      <c r="P4811" t="s">
        <v>15</v>
      </c>
    </row>
    <row r="4812" spans="1:16">
      <c r="A4812" t="s">
        <v>789</v>
      </c>
      <c r="B4812" t="s">
        <v>790</v>
      </c>
      <c r="C4812" t="s">
        <v>791</v>
      </c>
      <c r="D4812" t="s">
        <v>11</v>
      </c>
      <c r="E4812" t="s">
        <v>12</v>
      </c>
      <c r="F4812" t="s">
        <v>874</v>
      </c>
      <c r="I4812">
        <v>1</v>
      </c>
      <c r="K4812" s="4">
        <v>2568</v>
      </c>
      <c r="L4812" t="s">
        <v>874</v>
      </c>
      <c r="M4812">
        <v>1</v>
      </c>
      <c r="N4812" t="s">
        <v>14</v>
      </c>
      <c r="O4812" t="s">
        <v>1002</v>
      </c>
      <c r="P4812" t="s">
        <v>15</v>
      </c>
    </row>
    <row r="4813" spans="1:16">
      <c r="A4813" t="s">
        <v>789</v>
      </c>
      <c r="B4813" t="s">
        <v>790</v>
      </c>
      <c r="C4813" t="s">
        <v>791</v>
      </c>
      <c r="D4813" t="s">
        <v>11</v>
      </c>
      <c r="E4813" t="s">
        <v>12</v>
      </c>
      <c r="F4813" t="s">
        <v>875</v>
      </c>
      <c r="I4813">
        <v>1</v>
      </c>
      <c r="K4813" s="4">
        <v>1677.9</v>
      </c>
      <c r="L4813" t="s">
        <v>875</v>
      </c>
      <c r="M4813">
        <v>1</v>
      </c>
      <c r="N4813" t="s">
        <v>14</v>
      </c>
      <c r="O4813" t="s">
        <v>1002</v>
      </c>
      <c r="P4813" t="s">
        <v>15</v>
      </c>
    </row>
    <row r="4814" spans="1:16">
      <c r="A4814" t="s">
        <v>789</v>
      </c>
      <c r="B4814" t="s">
        <v>790</v>
      </c>
      <c r="C4814" t="s">
        <v>791</v>
      </c>
      <c r="D4814" t="s">
        <v>11</v>
      </c>
      <c r="E4814" t="s">
        <v>12</v>
      </c>
      <c r="F4814" t="s">
        <v>876</v>
      </c>
      <c r="I4814">
        <v>1</v>
      </c>
      <c r="K4814" s="3">
        <v>654381</v>
      </c>
      <c r="L4814" t="s">
        <v>876</v>
      </c>
      <c r="M4814">
        <v>1</v>
      </c>
      <c r="N4814" t="s">
        <v>14</v>
      </c>
      <c r="O4814" t="s">
        <v>1002</v>
      </c>
      <c r="P4814" t="s">
        <v>15</v>
      </c>
    </row>
    <row r="4815" spans="1:16">
      <c r="A4815" t="s">
        <v>789</v>
      </c>
      <c r="B4815" t="s">
        <v>790</v>
      </c>
      <c r="C4815" t="s">
        <v>791</v>
      </c>
      <c r="D4815" t="s">
        <v>11</v>
      </c>
      <c r="E4815" t="s">
        <v>12</v>
      </c>
      <c r="F4815" t="s">
        <v>877</v>
      </c>
      <c r="I4815">
        <v>1</v>
      </c>
      <c r="K4815" s="4">
        <v>20135</v>
      </c>
      <c r="L4815" t="s">
        <v>877</v>
      </c>
      <c r="M4815">
        <v>1</v>
      </c>
      <c r="N4815" t="s">
        <v>14</v>
      </c>
      <c r="O4815" t="s">
        <v>1002</v>
      </c>
      <c r="P4815" t="s">
        <v>15</v>
      </c>
    </row>
    <row r="4816" spans="1:16">
      <c r="A4816" t="s">
        <v>789</v>
      </c>
      <c r="B4816" t="s">
        <v>790</v>
      </c>
      <c r="C4816" t="s">
        <v>791</v>
      </c>
      <c r="D4816" t="s">
        <v>11</v>
      </c>
      <c r="E4816" t="s">
        <v>12</v>
      </c>
      <c r="F4816" t="s">
        <v>878</v>
      </c>
      <c r="I4816">
        <v>1</v>
      </c>
      <c r="K4816" s="4">
        <v>9565</v>
      </c>
      <c r="L4816" t="s">
        <v>878</v>
      </c>
      <c r="M4816">
        <v>1</v>
      </c>
      <c r="N4816" t="s">
        <v>14</v>
      </c>
      <c r="O4816" t="s">
        <v>1002</v>
      </c>
      <c r="P4816" t="s">
        <v>15</v>
      </c>
    </row>
    <row r="4817" spans="1:17">
      <c r="A4817" t="s">
        <v>789</v>
      </c>
      <c r="B4817" t="s">
        <v>790</v>
      </c>
      <c r="C4817" t="s">
        <v>791</v>
      </c>
      <c r="D4817" t="s">
        <v>11</v>
      </c>
      <c r="E4817" t="s">
        <v>12</v>
      </c>
      <c r="F4817" t="s">
        <v>998</v>
      </c>
      <c r="I4817">
        <v>1</v>
      </c>
      <c r="K4817" s="4">
        <v>151467.9</v>
      </c>
      <c r="L4817" t="s">
        <v>998</v>
      </c>
      <c r="M4817">
        <v>1</v>
      </c>
      <c r="N4817" t="s">
        <v>14</v>
      </c>
      <c r="O4817" t="s">
        <v>1003</v>
      </c>
      <c r="P4817" t="s">
        <v>15</v>
      </c>
    </row>
    <row r="4818" spans="1:17">
      <c r="A4818" t="s">
        <v>789</v>
      </c>
      <c r="B4818" t="s">
        <v>790</v>
      </c>
      <c r="C4818" t="s">
        <v>791</v>
      </c>
      <c r="D4818" t="s">
        <v>11</v>
      </c>
      <c r="E4818" t="s">
        <v>12</v>
      </c>
      <c r="F4818" t="s">
        <v>879</v>
      </c>
      <c r="I4818">
        <v>1</v>
      </c>
      <c r="K4818" s="4">
        <v>22652</v>
      </c>
      <c r="L4818" t="s">
        <v>879</v>
      </c>
      <c r="M4818">
        <v>1</v>
      </c>
      <c r="N4818" t="s">
        <v>14</v>
      </c>
      <c r="O4818" t="s">
        <v>1002</v>
      </c>
      <c r="P4818" t="s">
        <v>15</v>
      </c>
    </row>
    <row r="4819" spans="1:17">
      <c r="A4819" t="s">
        <v>789</v>
      </c>
      <c r="B4819" t="s">
        <v>790</v>
      </c>
      <c r="C4819" t="s">
        <v>791</v>
      </c>
      <c r="D4819" t="s">
        <v>11</v>
      </c>
      <c r="E4819" t="s">
        <v>12</v>
      </c>
      <c r="F4819" t="s">
        <v>880</v>
      </c>
      <c r="I4819">
        <v>1</v>
      </c>
      <c r="K4819" s="4">
        <v>7702</v>
      </c>
      <c r="L4819" t="s">
        <v>880</v>
      </c>
      <c r="M4819">
        <v>1</v>
      </c>
      <c r="N4819" t="s">
        <v>14</v>
      </c>
      <c r="O4819" t="s">
        <v>1002</v>
      </c>
      <c r="P4819" t="s">
        <v>15</v>
      </c>
    </row>
    <row r="4820" spans="1:17">
      <c r="A4820" t="s">
        <v>789</v>
      </c>
      <c r="B4820" t="s">
        <v>790</v>
      </c>
      <c r="C4820" t="s">
        <v>791</v>
      </c>
      <c r="D4820" t="s">
        <v>11</v>
      </c>
      <c r="E4820" t="s">
        <v>12</v>
      </c>
      <c r="F4820" t="s">
        <v>881</v>
      </c>
      <c r="I4820">
        <v>1</v>
      </c>
      <c r="K4820" s="4">
        <v>23960.9</v>
      </c>
      <c r="L4820" t="s">
        <v>881</v>
      </c>
      <c r="M4820">
        <v>1</v>
      </c>
      <c r="N4820" t="s">
        <v>14</v>
      </c>
      <c r="O4820" t="s">
        <v>1002</v>
      </c>
      <c r="P4820" t="s">
        <v>15</v>
      </c>
    </row>
    <row r="4821" spans="1:17">
      <c r="A4821" t="s">
        <v>792</v>
      </c>
      <c r="B4821" t="s">
        <v>793</v>
      </c>
      <c r="C4821" t="s">
        <v>794</v>
      </c>
      <c r="D4821" t="s">
        <v>11</v>
      </c>
      <c r="E4821" t="s">
        <v>12</v>
      </c>
      <c r="F4821" t="s">
        <v>13</v>
      </c>
      <c r="I4821">
        <v>1</v>
      </c>
      <c r="K4821" s="4">
        <v>49534</v>
      </c>
      <c r="L4821" t="s">
        <v>13</v>
      </c>
      <c r="M4821">
        <v>1</v>
      </c>
      <c r="N4821" t="s">
        <v>14</v>
      </c>
      <c r="O4821" t="s">
        <v>1002</v>
      </c>
      <c r="P4821" t="s">
        <v>15</v>
      </c>
    </row>
    <row r="4822" spans="1:17">
      <c r="A4822" t="s">
        <v>792</v>
      </c>
      <c r="B4822" t="s">
        <v>793</v>
      </c>
      <c r="C4822" t="s">
        <v>794</v>
      </c>
      <c r="D4822" t="s">
        <v>11</v>
      </c>
      <c r="E4822" t="s">
        <v>12</v>
      </c>
      <c r="F4822" t="s">
        <v>873</v>
      </c>
      <c r="I4822">
        <v>1</v>
      </c>
      <c r="K4822" s="4">
        <v>14762</v>
      </c>
      <c r="L4822" t="s">
        <v>873</v>
      </c>
      <c r="M4822">
        <v>1</v>
      </c>
      <c r="N4822" t="s">
        <v>14</v>
      </c>
      <c r="O4822" t="s">
        <v>1002</v>
      </c>
      <c r="P4822" t="s">
        <v>15</v>
      </c>
    </row>
    <row r="4823" spans="1:17">
      <c r="A4823" t="s">
        <v>792</v>
      </c>
      <c r="B4823" t="s">
        <v>793</v>
      </c>
      <c r="C4823" t="s">
        <v>794</v>
      </c>
      <c r="D4823" t="s">
        <v>11</v>
      </c>
      <c r="E4823" t="s">
        <v>12</v>
      </c>
      <c r="F4823" t="s">
        <v>874</v>
      </c>
      <c r="I4823">
        <v>1</v>
      </c>
      <c r="K4823" s="4">
        <v>1982</v>
      </c>
      <c r="L4823" t="s">
        <v>874</v>
      </c>
      <c r="M4823">
        <v>1</v>
      </c>
      <c r="N4823" t="s">
        <v>14</v>
      </c>
      <c r="O4823" t="s">
        <v>1002</v>
      </c>
      <c r="P4823" t="s">
        <v>15</v>
      </c>
    </row>
    <row r="4824" spans="1:17">
      <c r="A4824" t="s">
        <v>792</v>
      </c>
      <c r="B4824" t="s">
        <v>793</v>
      </c>
      <c r="C4824" t="s">
        <v>794</v>
      </c>
      <c r="D4824" t="s">
        <v>11</v>
      </c>
      <c r="E4824" t="s">
        <v>12</v>
      </c>
      <c r="F4824" t="s">
        <v>875</v>
      </c>
      <c r="I4824">
        <v>1</v>
      </c>
      <c r="K4824" s="4">
        <v>1604</v>
      </c>
      <c r="L4824" t="s">
        <v>875</v>
      </c>
      <c r="M4824">
        <v>1</v>
      </c>
      <c r="N4824" t="s">
        <v>14</v>
      </c>
      <c r="O4824" t="s">
        <v>1002</v>
      </c>
      <c r="P4824" t="s">
        <v>15</v>
      </c>
    </row>
    <row r="4825" spans="1:17">
      <c r="A4825" t="s">
        <v>792</v>
      </c>
      <c r="B4825" t="s">
        <v>793</v>
      </c>
      <c r="C4825" t="s">
        <v>794</v>
      </c>
      <c r="D4825" t="s">
        <v>11</v>
      </c>
      <c r="E4825" t="s">
        <v>12</v>
      </c>
      <c r="F4825" t="s">
        <v>876</v>
      </c>
      <c r="I4825">
        <v>1</v>
      </c>
      <c r="K4825" s="3">
        <v>515151</v>
      </c>
      <c r="L4825" t="s">
        <v>876</v>
      </c>
      <c r="M4825">
        <v>1</v>
      </c>
      <c r="N4825" t="s">
        <v>14</v>
      </c>
      <c r="O4825" t="s">
        <v>1002</v>
      </c>
      <c r="P4825" t="s">
        <v>15</v>
      </c>
    </row>
    <row r="4826" spans="1:17">
      <c r="A4826" t="s">
        <v>792</v>
      </c>
      <c r="B4826" t="s">
        <v>793</v>
      </c>
      <c r="C4826" t="s">
        <v>794</v>
      </c>
      <c r="D4826" t="s">
        <v>11</v>
      </c>
      <c r="E4826" t="s">
        <v>12</v>
      </c>
      <c r="F4826" t="s">
        <v>877</v>
      </c>
      <c r="I4826">
        <v>1</v>
      </c>
      <c r="K4826" s="4">
        <v>15356</v>
      </c>
      <c r="L4826" t="s">
        <v>877</v>
      </c>
      <c r="M4826">
        <v>1</v>
      </c>
      <c r="N4826" t="s">
        <v>14</v>
      </c>
      <c r="O4826" t="s">
        <v>1002</v>
      </c>
      <c r="P4826" t="s">
        <v>15</v>
      </c>
    </row>
    <row r="4827" spans="1:17">
      <c r="A4827" t="s">
        <v>792</v>
      </c>
      <c r="B4827" t="s">
        <v>793</v>
      </c>
      <c r="C4827" t="s">
        <v>794</v>
      </c>
      <c r="D4827" t="s">
        <v>11</v>
      </c>
      <c r="E4827" t="s">
        <v>12</v>
      </c>
      <c r="F4827" t="s">
        <v>878</v>
      </c>
      <c r="I4827">
        <v>1</v>
      </c>
      <c r="K4827" s="4">
        <v>7728</v>
      </c>
      <c r="L4827" t="s">
        <v>878</v>
      </c>
      <c r="M4827">
        <v>1</v>
      </c>
      <c r="N4827" t="s">
        <v>14</v>
      </c>
      <c r="O4827" t="s">
        <v>1002</v>
      </c>
      <c r="P4827" t="s">
        <v>15</v>
      </c>
    </row>
    <row r="4828" spans="1:17">
      <c r="A4828" t="s">
        <v>792</v>
      </c>
      <c r="B4828" t="s">
        <v>793</v>
      </c>
      <c r="C4828" t="s">
        <v>794</v>
      </c>
      <c r="D4828" t="s">
        <v>11</v>
      </c>
      <c r="E4828" t="s">
        <v>12</v>
      </c>
      <c r="F4828" t="s">
        <v>998</v>
      </c>
      <c r="I4828">
        <v>1</v>
      </c>
      <c r="K4828" s="4">
        <v>116899.7</v>
      </c>
      <c r="L4828" t="s">
        <v>998</v>
      </c>
      <c r="M4828">
        <v>1</v>
      </c>
      <c r="N4828" t="s">
        <v>14</v>
      </c>
      <c r="O4828" t="s">
        <v>1003</v>
      </c>
      <c r="P4828" t="s">
        <v>15</v>
      </c>
    </row>
    <row r="4829" spans="1:17">
      <c r="A4829" t="s">
        <v>792</v>
      </c>
      <c r="B4829" t="s">
        <v>793</v>
      </c>
      <c r="C4829" t="s">
        <v>794</v>
      </c>
      <c r="D4829" t="s">
        <v>11</v>
      </c>
      <c r="E4829" t="s">
        <v>12</v>
      </c>
      <c r="F4829" t="s">
        <v>879</v>
      </c>
      <c r="I4829">
        <v>1</v>
      </c>
      <c r="K4829" s="4">
        <v>18823</v>
      </c>
      <c r="L4829" t="s">
        <v>879</v>
      </c>
      <c r="M4829">
        <v>1</v>
      </c>
      <c r="N4829" t="s">
        <v>14</v>
      </c>
      <c r="O4829" t="s">
        <v>1002</v>
      </c>
      <c r="P4829" t="s">
        <v>15</v>
      </c>
    </row>
    <row r="4830" spans="1:17">
      <c r="A4830" t="s">
        <v>792</v>
      </c>
      <c r="B4830" t="s">
        <v>793</v>
      </c>
      <c r="C4830" t="s">
        <v>794</v>
      </c>
      <c r="D4830" t="s">
        <v>11</v>
      </c>
      <c r="E4830" t="s">
        <v>12</v>
      </c>
      <c r="F4830" t="s">
        <v>880</v>
      </c>
      <c r="I4830">
        <v>1</v>
      </c>
      <c r="K4830" s="4">
        <v>5945</v>
      </c>
      <c r="L4830" t="s">
        <v>880</v>
      </c>
      <c r="M4830">
        <v>1</v>
      </c>
      <c r="N4830" t="s">
        <v>14</v>
      </c>
      <c r="O4830" t="s">
        <v>1002</v>
      </c>
      <c r="P4830" t="s">
        <v>15</v>
      </c>
    </row>
    <row r="4831" spans="1:17">
      <c r="A4831" t="s">
        <v>792</v>
      </c>
      <c r="B4831" t="s">
        <v>793</v>
      </c>
      <c r="C4831" t="s">
        <v>794</v>
      </c>
      <c r="D4831" t="s">
        <v>11</v>
      </c>
      <c r="E4831" t="s">
        <v>12</v>
      </c>
      <c r="F4831" t="s">
        <v>881</v>
      </c>
      <c r="I4831">
        <v>1</v>
      </c>
      <c r="K4831" s="4">
        <v>18870</v>
      </c>
      <c r="L4831" t="s">
        <v>881</v>
      </c>
      <c r="M4831">
        <v>1</v>
      </c>
      <c r="N4831" t="s">
        <v>14</v>
      </c>
      <c r="O4831" t="s">
        <v>1002</v>
      </c>
      <c r="P4831" t="s">
        <v>15</v>
      </c>
    </row>
    <row r="4832" spans="1:17">
      <c r="A4832" s="61" t="s">
        <v>988</v>
      </c>
      <c r="B4832" s="60" t="s">
        <v>987</v>
      </c>
      <c r="C4832" s="5" t="s">
        <v>213</v>
      </c>
      <c r="D4832" s="5" t="s">
        <v>11</v>
      </c>
      <c r="E4832" s="5" t="s">
        <v>12</v>
      </c>
      <c r="F4832" s="5" t="s">
        <v>13</v>
      </c>
      <c r="G4832" s="5"/>
      <c r="H4832" s="5"/>
      <c r="I4832" s="5">
        <v>1</v>
      </c>
      <c r="J4832" s="5"/>
      <c r="K4832" s="59">
        <v>42795</v>
      </c>
      <c r="L4832" s="5" t="s">
        <v>13</v>
      </c>
      <c r="M4832" s="5">
        <v>1</v>
      </c>
      <c r="N4832" s="5" t="s">
        <v>14</v>
      </c>
      <c r="O4832" s="5" t="s">
        <v>1002</v>
      </c>
      <c r="P4832" s="5" t="s">
        <v>15</v>
      </c>
      <c r="Q4832" s="5"/>
    </row>
    <row r="4833" spans="1:17">
      <c r="A4833" s="61" t="s">
        <v>988</v>
      </c>
      <c r="B4833" s="60" t="s">
        <v>987</v>
      </c>
      <c r="C4833" s="5" t="s">
        <v>213</v>
      </c>
      <c r="D4833" s="5" t="s">
        <v>11</v>
      </c>
      <c r="E4833" s="5" t="s">
        <v>12</v>
      </c>
      <c r="F4833" s="5" t="s">
        <v>873</v>
      </c>
      <c r="G4833" s="5"/>
      <c r="H4833" s="5"/>
      <c r="I4833" s="5">
        <v>1</v>
      </c>
      <c r="J4833" s="5"/>
      <c r="K4833" s="59">
        <v>11570</v>
      </c>
      <c r="L4833" s="5" t="s">
        <v>873</v>
      </c>
      <c r="M4833" s="5">
        <v>1</v>
      </c>
      <c r="N4833" s="5" t="s">
        <v>14</v>
      </c>
      <c r="O4833" s="5" t="s">
        <v>1003</v>
      </c>
      <c r="P4833" s="5" t="s">
        <v>15</v>
      </c>
      <c r="Q4833" s="5"/>
    </row>
    <row r="4834" spans="1:17">
      <c r="A4834" s="61" t="s">
        <v>988</v>
      </c>
      <c r="B4834" s="60" t="s">
        <v>987</v>
      </c>
      <c r="C4834" s="5" t="s">
        <v>213</v>
      </c>
      <c r="D4834" s="5" t="s">
        <v>11</v>
      </c>
      <c r="E4834" s="5" t="s">
        <v>12</v>
      </c>
      <c r="F4834" s="5" t="s">
        <v>874</v>
      </c>
      <c r="G4834" s="5"/>
      <c r="H4834" s="5"/>
      <c r="I4834" s="5">
        <v>1</v>
      </c>
      <c r="J4834" s="5"/>
      <c r="K4834" s="59">
        <v>1585</v>
      </c>
      <c r="L4834" s="5" t="s">
        <v>874</v>
      </c>
      <c r="M4834" s="5">
        <v>1</v>
      </c>
      <c r="N4834" s="5" t="s">
        <v>14</v>
      </c>
      <c r="O4834" s="5" t="s">
        <v>1003</v>
      </c>
      <c r="P4834" s="5" t="s">
        <v>15</v>
      </c>
      <c r="Q4834" s="5"/>
    </row>
    <row r="4835" spans="1:17">
      <c r="A4835" s="61" t="s">
        <v>988</v>
      </c>
      <c r="B4835" s="60" t="s">
        <v>987</v>
      </c>
      <c r="C4835" s="5" t="s">
        <v>213</v>
      </c>
      <c r="D4835" s="5" t="s">
        <v>11</v>
      </c>
      <c r="E4835" s="5" t="s">
        <v>12</v>
      </c>
      <c r="F4835" s="5" t="s">
        <v>875</v>
      </c>
      <c r="G4835" s="5"/>
      <c r="H4835" s="5"/>
      <c r="I4835" s="5">
        <v>1</v>
      </c>
      <c r="J4835" s="5"/>
      <c r="K4835" s="59">
        <v>1088</v>
      </c>
      <c r="L4835" s="5" t="s">
        <v>875</v>
      </c>
      <c r="M4835" s="5">
        <v>1</v>
      </c>
      <c r="N4835" s="5" t="s">
        <v>14</v>
      </c>
      <c r="O4835" s="5" t="s">
        <v>1003</v>
      </c>
      <c r="P4835" s="5" t="s">
        <v>15</v>
      </c>
      <c r="Q4835" s="5"/>
    </row>
    <row r="4836" spans="1:17">
      <c r="A4836" s="61" t="s">
        <v>988</v>
      </c>
      <c r="B4836" s="60" t="s">
        <v>987</v>
      </c>
      <c r="C4836" s="5" t="s">
        <v>213</v>
      </c>
      <c r="D4836" s="5" t="s">
        <v>11</v>
      </c>
      <c r="E4836" s="5" t="s">
        <v>12</v>
      </c>
      <c r="F4836" s="5" t="s">
        <v>876</v>
      </c>
      <c r="G4836" s="5"/>
      <c r="H4836" s="5"/>
      <c r="I4836" s="5">
        <v>1</v>
      </c>
      <c r="J4836" s="5"/>
      <c r="K4836" s="60">
        <v>403767</v>
      </c>
      <c r="L4836" s="5" t="s">
        <v>876</v>
      </c>
      <c r="M4836" s="5">
        <v>1</v>
      </c>
      <c r="N4836" s="5" t="s">
        <v>14</v>
      </c>
      <c r="O4836" s="5" t="s">
        <v>1003</v>
      </c>
      <c r="P4836" s="5" t="s">
        <v>15</v>
      </c>
      <c r="Q4836" s="5"/>
    </row>
    <row r="4837" spans="1:17">
      <c r="A4837" s="61" t="s">
        <v>988</v>
      </c>
      <c r="B4837" s="60" t="s">
        <v>987</v>
      </c>
      <c r="C4837" s="5" t="s">
        <v>213</v>
      </c>
      <c r="D4837" s="5" t="s">
        <v>11</v>
      </c>
      <c r="E4837" s="5" t="s">
        <v>12</v>
      </c>
      <c r="F4837" s="5" t="s">
        <v>877</v>
      </c>
      <c r="G4837" s="5"/>
      <c r="H4837" s="5"/>
      <c r="I4837" s="5">
        <v>1</v>
      </c>
      <c r="J4837" s="5"/>
      <c r="K4837" s="59">
        <v>12424</v>
      </c>
      <c r="L4837" s="5" t="s">
        <v>877</v>
      </c>
      <c r="M4837" s="5">
        <v>1</v>
      </c>
      <c r="N4837" s="5" t="s">
        <v>14</v>
      </c>
      <c r="O4837" s="5" t="s">
        <v>1003</v>
      </c>
      <c r="P4837" s="5" t="s">
        <v>15</v>
      </c>
      <c r="Q4837" s="5"/>
    </row>
    <row r="4838" spans="1:17">
      <c r="A4838" s="61" t="s">
        <v>988</v>
      </c>
      <c r="B4838" s="60" t="s">
        <v>987</v>
      </c>
      <c r="C4838" s="5" t="s">
        <v>213</v>
      </c>
      <c r="D4838" s="5" t="s">
        <v>11</v>
      </c>
      <c r="E4838" s="5" t="s">
        <v>12</v>
      </c>
      <c r="F4838" s="5" t="s">
        <v>878</v>
      </c>
      <c r="G4838" s="5"/>
      <c r="H4838" s="5"/>
      <c r="I4838" s="5">
        <v>1</v>
      </c>
      <c r="J4838" s="5"/>
      <c r="K4838" s="59">
        <v>5902</v>
      </c>
      <c r="L4838" s="5" t="s">
        <v>878</v>
      </c>
      <c r="M4838" s="5">
        <v>1</v>
      </c>
      <c r="N4838" s="5" t="s">
        <v>14</v>
      </c>
      <c r="O4838" s="5" t="s">
        <v>1003</v>
      </c>
      <c r="P4838" s="5" t="s">
        <v>15</v>
      </c>
      <c r="Q4838" s="5"/>
    </row>
    <row r="4839" spans="1:17">
      <c r="A4839" s="61" t="s">
        <v>988</v>
      </c>
      <c r="B4839" s="60" t="s">
        <v>987</v>
      </c>
      <c r="C4839" s="5" t="s">
        <v>213</v>
      </c>
      <c r="D4839" s="5" t="s">
        <v>11</v>
      </c>
      <c r="E4839" s="5" t="s">
        <v>12</v>
      </c>
      <c r="F4839" s="5" t="s">
        <v>998</v>
      </c>
      <c r="G4839" s="5"/>
      <c r="H4839" s="5"/>
      <c r="I4839" s="5">
        <v>1</v>
      </c>
      <c r="J4839" s="5"/>
      <c r="K4839" s="59">
        <v>93515</v>
      </c>
      <c r="L4839" s="5" t="s">
        <v>998</v>
      </c>
      <c r="M4839" s="5">
        <v>1</v>
      </c>
      <c r="N4839" s="5" t="s">
        <v>14</v>
      </c>
      <c r="O4839" s="5" t="s">
        <v>1003</v>
      </c>
      <c r="P4839" s="5" t="s">
        <v>15</v>
      </c>
      <c r="Q4839" s="5"/>
    </row>
    <row r="4840" spans="1:17">
      <c r="A4840" s="61" t="s">
        <v>988</v>
      </c>
      <c r="B4840" s="60" t="s">
        <v>987</v>
      </c>
      <c r="C4840" s="5" t="s">
        <v>213</v>
      </c>
      <c r="D4840" s="5" t="s">
        <v>11</v>
      </c>
      <c r="E4840" s="5" t="s">
        <v>12</v>
      </c>
      <c r="F4840" s="5" t="s">
        <v>879</v>
      </c>
      <c r="G4840" s="5"/>
      <c r="H4840" s="5"/>
      <c r="I4840" s="5">
        <v>1</v>
      </c>
      <c r="J4840" s="5"/>
      <c r="K4840" s="59">
        <v>13977</v>
      </c>
      <c r="L4840" s="5" t="s">
        <v>879</v>
      </c>
      <c r="M4840" s="5">
        <v>1</v>
      </c>
      <c r="N4840" s="5" t="s">
        <v>14</v>
      </c>
      <c r="O4840" s="5" t="s">
        <v>1003</v>
      </c>
      <c r="P4840" s="5" t="s">
        <v>15</v>
      </c>
      <c r="Q4840" s="5"/>
    </row>
    <row r="4841" spans="1:17">
      <c r="A4841" s="61" t="s">
        <v>988</v>
      </c>
      <c r="B4841" s="60" t="s">
        <v>987</v>
      </c>
      <c r="C4841" s="5" t="s">
        <v>213</v>
      </c>
      <c r="D4841" s="5" t="s">
        <v>11</v>
      </c>
      <c r="E4841" s="5" t="s">
        <v>12</v>
      </c>
      <c r="F4841" s="5" t="s">
        <v>880</v>
      </c>
      <c r="G4841" s="5"/>
      <c r="H4841" s="5"/>
      <c r="I4841" s="5">
        <v>1</v>
      </c>
      <c r="J4841" s="5"/>
      <c r="K4841" s="59">
        <v>4753</v>
      </c>
      <c r="L4841" s="5" t="s">
        <v>880</v>
      </c>
      <c r="M4841" s="5">
        <v>1</v>
      </c>
      <c r="N4841" s="5" t="s">
        <v>14</v>
      </c>
      <c r="O4841" s="5" t="s">
        <v>1003</v>
      </c>
      <c r="P4841" s="5" t="s">
        <v>15</v>
      </c>
      <c r="Q4841" s="5"/>
    </row>
    <row r="4842" spans="1:17">
      <c r="A4842" s="61" t="s">
        <v>988</v>
      </c>
      <c r="B4842" s="60" t="s">
        <v>987</v>
      </c>
      <c r="C4842" s="5" t="s">
        <v>213</v>
      </c>
      <c r="D4842" s="5" t="s">
        <v>11</v>
      </c>
      <c r="E4842" s="5" t="s">
        <v>12</v>
      </c>
      <c r="F4842" s="5" t="s">
        <v>881</v>
      </c>
      <c r="G4842" s="5"/>
      <c r="H4842" s="5"/>
      <c r="I4842" s="5">
        <v>1</v>
      </c>
      <c r="J4842" s="5"/>
      <c r="K4842" s="59">
        <v>15524</v>
      </c>
      <c r="L4842" s="5" t="s">
        <v>881</v>
      </c>
      <c r="M4842" s="5">
        <v>1</v>
      </c>
      <c r="N4842" s="5" t="s">
        <v>14</v>
      </c>
      <c r="O4842" s="5" t="s">
        <v>1003</v>
      </c>
      <c r="P4842" s="5" t="s">
        <v>15</v>
      </c>
      <c r="Q4842" s="5"/>
    </row>
    <row r="4843" spans="1:17">
      <c r="A4843" t="s">
        <v>795</v>
      </c>
      <c r="B4843" t="s">
        <v>796</v>
      </c>
      <c r="C4843" t="s">
        <v>797</v>
      </c>
      <c r="D4843" t="s">
        <v>11</v>
      </c>
      <c r="E4843" t="s">
        <v>12</v>
      </c>
      <c r="F4843" t="s">
        <v>13</v>
      </c>
      <c r="I4843">
        <v>1</v>
      </c>
      <c r="K4843" s="4">
        <v>42840</v>
      </c>
      <c r="L4843" t="s">
        <v>13</v>
      </c>
      <c r="M4843">
        <v>1</v>
      </c>
      <c r="N4843" t="s">
        <v>14</v>
      </c>
      <c r="O4843" t="s">
        <v>1002</v>
      </c>
      <c r="P4843" t="s">
        <v>15</v>
      </c>
    </row>
    <row r="4844" spans="1:17">
      <c r="A4844" t="s">
        <v>795</v>
      </c>
      <c r="B4844" t="s">
        <v>796</v>
      </c>
      <c r="C4844" t="s">
        <v>797</v>
      </c>
      <c r="D4844" t="s">
        <v>11</v>
      </c>
      <c r="E4844" t="s">
        <v>12</v>
      </c>
      <c r="F4844" t="s">
        <v>873</v>
      </c>
      <c r="I4844">
        <v>1</v>
      </c>
      <c r="K4844" s="4">
        <v>12767</v>
      </c>
      <c r="L4844" t="s">
        <v>873</v>
      </c>
      <c r="M4844">
        <v>1</v>
      </c>
      <c r="N4844" t="s">
        <v>14</v>
      </c>
      <c r="O4844" t="s">
        <v>1002</v>
      </c>
      <c r="P4844" t="s">
        <v>15</v>
      </c>
    </row>
    <row r="4845" spans="1:17">
      <c r="A4845" t="s">
        <v>795</v>
      </c>
      <c r="B4845" t="s">
        <v>796</v>
      </c>
      <c r="C4845" t="s">
        <v>797</v>
      </c>
      <c r="D4845" t="s">
        <v>11</v>
      </c>
      <c r="E4845" t="s">
        <v>12</v>
      </c>
      <c r="F4845" t="s">
        <v>874</v>
      </c>
      <c r="I4845">
        <v>1</v>
      </c>
      <c r="K4845" s="4">
        <v>1714</v>
      </c>
      <c r="L4845" t="s">
        <v>874</v>
      </c>
      <c r="M4845">
        <v>1</v>
      </c>
      <c r="N4845" t="s">
        <v>14</v>
      </c>
      <c r="O4845" t="s">
        <v>1002</v>
      </c>
      <c r="P4845" t="s">
        <v>15</v>
      </c>
    </row>
    <row r="4846" spans="1:17">
      <c r="A4846" t="s">
        <v>795</v>
      </c>
      <c r="B4846" t="s">
        <v>796</v>
      </c>
      <c r="C4846" t="s">
        <v>797</v>
      </c>
      <c r="D4846" t="s">
        <v>11</v>
      </c>
      <c r="E4846" t="s">
        <v>12</v>
      </c>
      <c r="F4846" t="s">
        <v>875</v>
      </c>
      <c r="I4846">
        <v>1</v>
      </c>
      <c r="K4846" s="4">
        <v>1109.8</v>
      </c>
      <c r="L4846" t="s">
        <v>875</v>
      </c>
      <c r="M4846">
        <v>1</v>
      </c>
      <c r="N4846" t="s">
        <v>14</v>
      </c>
      <c r="O4846" t="s">
        <v>1002</v>
      </c>
      <c r="P4846" t="s">
        <v>15</v>
      </c>
    </row>
    <row r="4847" spans="1:17">
      <c r="A4847" t="s">
        <v>795</v>
      </c>
      <c r="B4847" t="s">
        <v>796</v>
      </c>
      <c r="C4847" t="s">
        <v>797</v>
      </c>
      <c r="D4847" t="s">
        <v>11</v>
      </c>
      <c r="E4847" t="s">
        <v>12</v>
      </c>
      <c r="F4847" t="s">
        <v>876</v>
      </c>
      <c r="I4847">
        <v>1</v>
      </c>
      <c r="K4847" s="3">
        <v>445536</v>
      </c>
      <c r="L4847" t="s">
        <v>876</v>
      </c>
      <c r="M4847">
        <v>1</v>
      </c>
      <c r="N4847" t="s">
        <v>14</v>
      </c>
      <c r="O4847" t="s">
        <v>1002</v>
      </c>
      <c r="P4847" t="s">
        <v>15</v>
      </c>
    </row>
    <row r="4848" spans="1:17">
      <c r="A4848" t="s">
        <v>795</v>
      </c>
      <c r="B4848" t="s">
        <v>796</v>
      </c>
      <c r="C4848" t="s">
        <v>797</v>
      </c>
      <c r="D4848" t="s">
        <v>11</v>
      </c>
      <c r="E4848" t="s">
        <v>12</v>
      </c>
      <c r="F4848" t="s">
        <v>877</v>
      </c>
      <c r="I4848">
        <v>1</v>
      </c>
      <c r="K4848" s="4">
        <v>13709</v>
      </c>
      <c r="L4848" t="s">
        <v>877</v>
      </c>
      <c r="M4848">
        <v>1</v>
      </c>
      <c r="N4848" t="s">
        <v>14</v>
      </c>
      <c r="O4848" t="s">
        <v>1002</v>
      </c>
      <c r="P4848" t="s">
        <v>15</v>
      </c>
    </row>
    <row r="4849" spans="1:17">
      <c r="A4849" t="s">
        <v>795</v>
      </c>
      <c r="B4849" t="s">
        <v>796</v>
      </c>
      <c r="C4849" t="s">
        <v>797</v>
      </c>
      <c r="D4849" t="s">
        <v>11</v>
      </c>
      <c r="E4849" t="s">
        <v>12</v>
      </c>
      <c r="F4849" t="s">
        <v>878</v>
      </c>
      <c r="I4849">
        <v>1</v>
      </c>
      <c r="K4849" s="4">
        <v>7026</v>
      </c>
      <c r="L4849" t="s">
        <v>878</v>
      </c>
      <c r="M4849">
        <v>1</v>
      </c>
      <c r="N4849" t="s">
        <v>14</v>
      </c>
      <c r="O4849" t="s">
        <v>1002</v>
      </c>
      <c r="P4849" t="s">
        <v>15</v>
      </c>
    </row>
    <row r="4850" spans="1:17">
      <c r="A4850" t="s">
        <v>795</v>
      </c>
      <c r="B4850" t="s">
        <v>796</v>
      </c>
      <c r="C4850" t="s">
        <v>797</v>
      </c>
      <c r="D4850" t="s">
        <v>11</v>
      </c>
      <c r="E4850" t="s">
        <v>12</v>
      </c>
      <c r="F4850" t="s">
        <v>998</v>
      </c>
      <c r="I4850">
        <v>1</v>
      </c>
      <c r="K4850" s="4">
        <v>101102.39999999999</v>
      </c>
      <c r="L4850" t="s">
        <v>998</v>
      </c>
      <c r="M4850">
        <v>1</v>
      </c>
      <c r="N4850" t="s">
        <v>14</v>
      </c>
      <c r="O4850" t="s">
        <v>1003</v>
      </c>
      <c r="P4850" t="s">
        <v>15</v>
      </c>
    </row>
    <row r="4851" spans="1:17">
      <c r="A4851" t="s">
        <v>795</v>
      </c>
      <c r="B4851" t="s">
        <v>796</v>
      </c>
      <c r="C4851" t="s">
        <v>797</v>
      </c>
      <c r="D4851" t="s">
        <v>11</v>
      </c>
      <c r="E4851" t="s">
        <v>12</v>
      </c>
      <c r="F4851" t="s">
        <v>879</v>
      </c>
      <c r="I4851">
        <v>1</v>
      </c>
      <c r="K4851" s="4">
        <v>15423</v>
      </c>
      <c r="L4851" t="s">
        <v>879</v>
      </c>
      <c r="M4851">
        <v>1</v>
      </c>
      <c r="N4851" t="s">
        <v>14</v>
      </c>
      <c r="O4851" t="s">
        <v>1002</v>
      </c>
      <c r="P4851" t="s">
        <v>15</v>
      </c>
    </row>
    <row r="4852" spans="1:17">
      <c r="A4852" t="s">
        <v>795</v>
      </c>
      <c r="B4852" t="s">
        <v>796</v>
      </c>
      <c r="C4852" t="s">
        <v>797</v>
      </c>
      <c r="D4852" t="s">
        <v>11</v>
      </c>
      <c r="E4852" t="s">
        <v>12</v>
      </c>
      <c r="F4852" t="s">
        <v>880</v>
      </c>
      <c r="I4852">
        <v>1</v>
      </c>
      <c r="K4852" s="4">
        <v>5141</v>
      </c>
      <c r="L4852" t="s">
        <v>880</v>
      </c>
      <c r="M4852">
        <v>1</v>
      </c>
      <c r="N4852" t="s">
        <v>14</v>
      </c>
      <c r="O4852" t="s">
        <v>1002</v>
      </c>
      <c r="P4852" t="s">
        <v>15</v>
      </c>
    </row>
    <row r="4853" spans="1:17">
      <c r="A4853" t="s">
        <v>795</v>
      </c>
      <c r="B4853" t="s">
        <v>796</v>
      </c>
      <c r="C4853" t="s">
        <v>797</v>
      </c>
      <c r="D4853" t="s">
        <v>11</v>
      </c>
      <c r="E4853" t="s">
        <v>12</v>
      </c>
      <c r="F4853" t="s">
        <v>881</v>
      </c>
      <c r="I4853">
        <v>1</v>
      </c>
      <c r="K4853" s="4">
        <v>15993.6</v>
      </c>
      <c r="L4853" t="s">
        <v>881</v>
      </c>
      <c r="M4853">
        <v>1</v>
      </c>
      <c r="N4853" t="s">
        <v>14</v>
      </c>
      <c r="O4853" t="s">
        <v>1002</v>
      </c>
      <c r="P4853" t="s">
        <v>15</v>
      </c>
    </row>
    <row r="4854" spans="1:17">
      <c r="A4854" s="5" t="s">
        <v>990</v>
      </c>
      <c r="B4854" s="5" t="s">
        <v>989</v>
      </c>
      <c r="C4854" s="5" t="s">
        <v>991</v>
      </c>
      <c r="D4854" s="5" t="s">
        <v>11</v>
      </c>
      <c r="E4854" s="5" t="s">
        <v>12</v>
      </c>
      <c r="F4854" s="5" t="s">
        <v>13</v>
      </c>
      <c r="G4854" s="5"/>
      <c r="H4854" s="5"/>
      <c r="I4854" s="5">
        <v>1</v>
      </c>
      <c r="J4854" s="5"/>
      <c r="K4854" s="59">
        <v>68277</v>
      </c>
      <c r="L4854" s="5" t="s">
        <v>13</v>
      </c>
      <c r="M4854" s="5">
        <v>1</v>
      </c>
      <c r="N4854" s="5" t="s">
        <v>14</v>
      </c>
      <c r="O4854" s="5" t="s">
        <v>1003</v>
      </c>
      <c r="P4854" s="5" t="s">
        <v>15</v>
      </c>
      <c r="Q4854" s="5"/>
    </row>
    <row r="4855" spans="1:17">
      <c r="A4855" s="5" t="s">
        <v>990</v>
      </c>
      <c r="B4855" s="5" t="s">
        <v>989</v>
      </c>
      <c r="C4855" s="5" t="s">
        <v>991</v>
      </c>
      <c r="D4855" s="5" t="s">
        <v>11</v>
      </c>
      <c r="E4855" s="5" t="s">
        <v>12</v>
      </c>
      <c r="F4855" s="5" t="s">
        <v>873</v>
      </c>
      <c r="G4855" s="5"/>
      <c r="H4855" s="5"/>
      <c r="I4855" s="5">
        <v>1</v>
      </c>
      <c r="J4855" s="5"/>
      <c r="K4855" s="59">
        <v>19948</v>
      </c>
      <c r="L4855" s="5" t="s">
        <v>873</v>
      </c>
      <c r="M4855" s="5">
        <v>1</v>
      </c>
      <c r="N4855" s="5" t="s">
        <v>14</v>
      </c>
      <c r="O4855" s="5" t="s">
        <v>1003</v>
      </c>
      <c r="P4855" s="5" t="s">
        <v>15</v>
      </c>
      <c r="Q4855" s="5"/>
    </row>
    <row r="4856" spans="1:17">
      <c r="A4856" s="5" t="s">
        <v>990</v>
      </c>
      <c r="B4856" s="5" t="s">
        <v>989</v>
      </c>
      <c r="C4856" s="5" t="s">
        <v>991</v>
      </c>
      <c r="D4856" s="5" t="s">
        <v>11</v>
      </c>
      <c r="E4856" s="5" t="s">
        <v>12</v>
      </c>
      <c r="F4856" s="5" t="s">
        <v>874</v>
      </c>
      <c r="G4856" s="5"/>
      <c r="H4856" s="5"/>
      <c r="I4856" s="5">
        <v>1</v>
      </c>
      <c r="J4856" s="5"/>
      <c r="K4856" s="59">
        <v>2732</v>
      </c>
      <c r="L4856" s="5" t="s">
        <v>874</v>
      </c>
      <c r="M4856" s="5">
        <v>1</v>
      </c>
      <c r="N4856" s="5" t="s">
        <v>14</v>
      </c>
      <c r="O4856" s="5" t="s">
        <v>1003</v>
      </c>
      <c r="P4856" s="5" t="s">
        <v>15</v>
      </c>
      <c r="Q4856" s="5"/>
    </row>
    <row r="4857" spans="1:17">
      <c r="A4857" s="5" t="s">
        <v>990</v>
      </c>
      <c r="B4857" s="5" t="s">
        <v>989</v>
      </c>
      <c r="C4857" s="5" t="s">
        <v>991</v>
      </c>
      <c r="D4857" s="5" t="s">
        <v>11</v>
      </c>
      <c r="E4857" s="5" t="s">
        <v>12</v>
      </c>
      <c r="F4857" s="5" t="s">
        <v>875</v>
      </c>
      <c r="G4857" s="5"/>
      <c r="H4857" s="5"/>
      <c r="I4857" s="5">
        <v>1</v>
      </c>
      <c r="J4857" s="5"/>
      <c r="K4857" s="59">
        <v>1875</v>
      </c>
      <c r="L4857" s="5" t="s">
        <v>875</v>
      </c>
      <c r="M4857" s="5">
        <v>1</v>
      </c>
      <c r="N4857" s="5" t="s">
        <v>14</v>
      </c>
      <c r="O4857" s="5" t="s">
        <v>1003</v>
      </c>
      <c r="P4857" s="5" t="s">
        <v>15</v>
      </c>
      <c r="Q4857" s="5"/>
    </row>
    <row r="4858" spans="1:17">
      <c r="A4858" s="5" t="s">
        <v>990</v>
      </c>
      <c r="B4858" s="5" t="s">
        <v>989</v>
      </c>
      <c r="C4858" s="5" t="s">
        <v>991</v>
      </c>
      <c r="D4858" s="5" t="s">
        <v>11</v>
      </c>
      <c r="E4858" s="5" t="s">
        <v>12</v>
      </c>
      <c r="F4858" s="5" t="s">
        <v>876</v>
      </c>
      <c r="G4858" s="5"/>
      <c r="H4858" s="5"/>
      <c r="I4858" s="5">
        <v>1</v>
      </c>
      <c r="J4858" s="5"/>
      <c r="K4858" s="60">
        <v>696150</v>
      </c>
      <c r="L4858" s="5" t="s">
        <v>876</v>
      </c>
      <c r="M4858" s="5">
        <v>1</v>
      </c>
      <c r="N4858" s="5" t="s">
        <v>14</v>
      </c>
      <c r="O4858" s="5" t="s">
        <v>1003</v>
      </c>
      <c r="P4858" s="5" t="s">
        <v>15</v>
      </c>
      <c r="Q4858" s="5"/>
    </row>
    <row r="4859" spans="1:17">
      <c r="A4859" s="5" t="s">
        <v>990</v>
      </c>
      <c r="B4859" s="5" t="s">
        <v>989</v>
      </c>
      <c r="C4859" s="5" t="s">
        <v>991</v>
      </c>
      <c r="D4859" s="5" t="s">
        <v>11</v>
      </c>
      <c r="E4859" s="5" t="s">
        <v>12</v>
      </c>
      <c r="F4859" s="5" t="s">
        <v>877</v>
      </c>
      <c r="G4859" s="5"/>
      <c r="H4859" s="5"/>
      <c r="I4859" s="5">
        <v>1</v>
      </c>
      <c r="J4859" s="5"/>
      <c r="K4859" s="59">
        <v>21420</v>
      </c>
      <c r="L4859" s="5" t="s">
        <v>877</v>
      </c>
      <c r="M4859" s="5">
        <v>1</v>
      </c>
      <c r="N4859" s="5" t="s">
        <v>14</v>
      </c>
      <c r="O4859" s="5" t="s">
        <v>1003</v>
      </c>
      <c r="P4859" s="5" t="s">
        <v>15</v>
      </c>
      <c r="Q4859" s="5"/>
    </row>
    <row r="4860" spans="1:17">
      <c r="A4860" s="5" t="s">
        <v>990</v>
      </c>
      <c r="B4860" s="5" t="s">
        <v>989</v>
      </c>
      <c r="C4860" s="5" t="s">
        <v>991</v>
      </c>
      <c r="D4860" s="5" t="s">
        <v>11</v>
      </c>
      <c r="E4860" s="5" t="s">
        <v>12</v>
      </c>
      <c r="F4860" s="5" t="s">
        <v>878</v>
      </c>
      <c r="G4860" s="5"/>
      <c r="H4860" s="5"/>
      <c r="I4860" s="5">
        <v>1</v>
      </c>
      <c r="J4860" s="5"/>
      <c r="K4860" s="59">
        <v>10175</v>
      </c>
      <c r="L4860" s="5" t="s">
        <v>878</v>
      </c>
      <c r="M4860" s="5">
        <v>1</v>
      </c>
      <c r="N4860" s="5" t="s">
        <v>14</v>
      </c>
      <c r="O4860" s="5" t="s">
        <v>1003</v>
      </c>
      <c r="P4860" s="5" t="s">
        <v>15</v>
      </c>
      <c r="Q4860" s="5"/>
    </row>
    <row r="4861" spans="1:17">
      <c r="A4861" s="5" t="s">
        <v>990</v>
      </c>
      <c r="B4861" s="5" t="s">
        <v>989</v>
      </c>
      <c r="C4861" s="5" t="s">
        <v>991</v>
      </c>
      <c r="D4861" s="5" t="s">
        <v>11</v>
      </c>
      <c r="E4861" s="5" t="s">
        <v>12</v>
      </c>
      <c r="F4861" s="5" t="s">
        <v>998</v>
      </c>
      <c r="G4861" s="5"/>
      <c r="H4861" s="5"/>
      <c r="I4861" s="5">
        <v>1</v>
      </c>
      <c r="J4861" s="5"/>
      <c r="K4861" s="59">
        <v>161188</v>
      </c>
      <c r="L4861" s="5" t="s">
        <v>998</v>
      </c>
      <c r="M4861" s="5">
        <v>1</v>
      </c>
      <c r="N4861" s="5" t="s">
        <v>14</v>
      </c>
      <c r="O4861" s="5" t="s">
        <v>1003</v>
      </c>
      <c r="P4861" s="5" t="s">
        <v>15</v>
      </c>
      <c r="Q4861" s="5"/>
    </row>
    <row r="4862" spans="1:17">
      <c r="A4862" s="5" t="s">
        <v>990</v>
      </c>
      <c r="B4862" s="5" t="s">
        <v>989</v>
      </c>
      <c r="C4862" s="5" t="s">
        <v>991</v>
      </c>
      <c r="D4862" s="5" t="s">
        <v>11</v>
      </c>
      <c r="E4862" s="5" t="s">
        <v>12</v>
      </c>
      <c r="F4862" s="5" t="s">
        <v>879</v>
      </c>
      <c r="G4862" s="5"/>
      <c r="H4862" s="5"/>
      <c r="I4862" s="5">
        <v>1</v>
      </c>
      <c r="J4862" s="5"/>
      <c r="K4862" s="59">
        <v>24098</v>
      </c>
      <c r="L4862" s="5" t="s">
        <v>879</v>
      </c>
      <c r="M4862" s="5">
        <v>1</v>
      </c>
      <c r="N4862" s="5" t="s">
        <v>14</v>
      </c>
      <c r="O4862" s="5" t="s">
        <v>1003</v>
      </c>
      <c r="P4862" s="5" t="s">
        <v>15</v>
      </c>
      <c r="Q4862" s="5"/>
    </row>
    <row r="4863" spans="1:17">
      <c r="A4863" s="5" t="s">
        <v>990</v>
      </c>
      <c r="B4863" s="5" t="s">
        <v>989</v>
      </c>
      <c r="C4863" s="5" t="s">
        <v>991</v>
      </c>
      <c r="D4863" s="5" t="s">
        <v>11</v>
      </c>
      <c r="E4863" s="5" t="s">
        <v>12</v>
      </c>
      <c r="F4863" s="5" t="s">
        <v>880</v>
      </c>
      <c r="G4863" s="5"/>
      <c r="H4863" s="5"/>
      <c r="I4863" s="5">
        <v>1</v>
      </c>
      <c r="J4863" s="5"/>
      <c r="K4863" s="59">
        <v>8194</v>
      </c>
      <c r="L4863" s="5" t="s">
        <v>880</v>
      </c>
      <c r="M4863" s="5">
        <v>1</v>
      </c>
      <c r="N4863" s="5" t="s">
        <v>14</v>
      </c>
      <c r="O4863" s="5" t="s">
        <v>1003</v>
      </c>
      <c r="P4863" s="5" t="s">
        <v>15</v>
      </c>
      <c r="Q4863" s="5"/>
    </row>
    <row r="4864" spans="1:17">
      <c r="A4864" s="5" t="s">
        <v>990</v>
      </c>
      <c r="B4864" s="5" t="s">
        <v>989</v>
      </c>
      <c r="C4864" s="5" t="s">
        <v>991</v>
      </c>
      <c r="D4864" s="5" t="s">
        <v>11</v>
      </c>
      <c r="E4864" s="5" t="s">
        <v>12</v>
      </c>
      <c r="F4864" s="5" t="s">
        <v>881</v>
      </c>
      <c r="G4864" s="5"/>
      <c r="H4864" s="5"/>
      <c r="I4864" s="5">
        <v>1</v>
      </c>
      <c r="J4864" s="5"/>
      <c r="K4864" s="59">
        <v>26765</v>
      </c>
      <c r="L4864" s="5" t="s">
        <v>881</v>
      </c>
      <c r="M4864" s="5">
        <v>1</v>
      </c>
      <c r="N4864" s="5" t="s">
        <v>14</v>
      </c>
      <c r="O4864" s="5" t="s">
        <v>1003</v>
      </c>
      <c r="P4864" s="5" t="s">
        <v>15</v>
      </c>
      <c r="Q4864" s="5"/>
    </row>
    <row r="4865" spans="1:16">
      <c r="A4865" t="s">
        <v>798</v>
      </c>
      <c r="B4865" t="s">
        <v>799</v>
      </c>
      <c r="C4865" t="s">
        <v>800</v>
      </c>
      <c r="D4865" t="s">
        <v>11</v>
      </c>
      <c r="E4865" t="s">
        <v>12</v>
      </c>
      <c r="F4865" t="s">
        <v>13</v>
      </c>
      <c r="I4865">
        <v>1</v>
      </c>
      <c r="K4865" s="4">
        <v>70472</v>
      </c>
      <c r="L4865" t="s">
        <v>13</v>
      </c>
      <c r="M4865">
        <v>1</v>
      </c>
      <c r="N4865" t="s">
        <v>14</v>
      </c>
      <c r="O4865" t="s">
        <v>1002</v>
      </c>
      <c r="P4865" t="s">
        <v>15</v>
      </c>
    </row>
    <row r="4866" spans="1:16">
      <c r="A4866" t="s">
        <v>798</v>
      </c>
      <c r="B4866" t="s">
        <v>799</v>
      </c>
      <c r="C4866" t="s">
        <v>800</v>
      </c>
      <c r="D4866" t="s">
        <v>11</v>
      </c>
      <c r="E4866" t="s">
        <v>12</v>
      </c>
      <c r="F4866" t="s">
        <v>873</v>
      </c>
      <c r="I4866">
        <v>1</v>
      </c>
      <c r="K4866" s="4">
        <v>20586</v>
      </c>
      <c r="L4866" t="s">
        <v>873</v>
      </c>
      <c r="M4866">
        <v>1</v>
      </c>
      <c r="N4866" t="s">
        <v>14</v>
      </c>
      <c r="O4866" t="s">
        <v>1002</v>
      </c>
      <c r="P4866" t="s">
        <v>15</v>
      </c>
    </row>
    <row r="4867" spans="1:16">
      <c r="A4867" t="s">
        <v>798</v>
      </c>
      <c r="B4867" t="s">
        <v>799</v>
      </c>
      <c r="C4867" t="s">
        <v>800</v>
      </c>
      <c r="D4867" t="s">
        <v>11</v>
      </c>
      <c r="E4867" t="s">
        <v>12</v>
      </c>
      <c r="F4867" t="s">
        <v>874</v>
      </c>
      <c r="I4867">
        <v>1</v>
      </c>
      <c r="K4867" s="4">
        <v>2819</v>
      </c>
      <c r="L4867" t="s">
        <v>874</v>
      </c>
      <c r="M4867">
        <v>1</v>
      </c>
      <c r="N4867" t="s">
        <v>14</v>
      </c>
      <c r="O4867" t="s">
        <v>1002</v>
      </c>
      <c r="P4867" t="s">
        <v>15</v>
      </c>
    </row>
    <row r="4868" spans="1:16">
      <c r="A4868" t="s">
        <v>798</v>
      </c>
      <c r="B4868" t="s">
        <v>799</v>
      </c>
      <c r="C4868" t="s">
        <v>800</v>
      </c>
      <c r="D4868" t="s">
        <v>11</v>
      </c>
      <c r="E4868" t="s">
        <v>12</v>
      </c>
      <c r="F4868" t="s">
        <v>875</v>
      </c>
      <c r="I4868">
        <v>1</v>
      </c>
      <c r="K4868" s="4">
        <v>1842.2</v>
      </c>
      <c r="L4868" t="s">
        <v>875</v>
      </c>
      <c r="M4868">
        <v>1</v>
      </c>
      <c r="N4868" t="s">
        <v>14</v>
      </c>
      <c r="O4868" t="s">
        <v>1002</v>
      </c>
      <c r="P4868" t="s">
        <v>15</v>
      </c>
    </row>
    <row r="4869" spans="1:16">
      <c r="A4869" t="s">
        <v>798</v>
      </c>
      <c r="B4869" t="s">
        <v>799</v>
      </c>
      <c r="C4869" t="s">
        <v>800</v>
      </c>
      <c r="D4869" t="s">
        <v>11</v>
      </c>
      <c r="E4869" t="s">
        <v>12</v>
      </c>
      <c r="F4869" t="s">
        <v>876</v>
      </c>
      <c r="I4869">
        <v>1</v>
      </c>
      <c r="K4869" s="3">
        <v>718427</v>
      </c>
      <c r="L4869" t="s">
        <v>876</v>
      </c>
      <c r="M4869">
        <v>1</v>
      </c>
      <c r="N4869" t="s">
        <v>14</v>
      </c>
      <c r="O4869" t="s">
        <v>1002</v>
      </c>
      <c r="P4869" t="s">
        <v>15</v>
      </c>
    </row>
    <row r="4870" spans="1:16">
      <c r="A4870" t="s">
        <v>798</v>
      </c>
      <c r="B4870" t="s">
        <v>799</v>
      </c>
      <c r="C4870" t="s">
        <v>800</v>
      </c>
      <c r="D4870" t="s">
        <v>11</v>
      </c>
      <c r="E4870" t="s">
        <v>12</v>
      </c>
      <c r="F4870" t="s">
        <v>877</v>
      </c>
      <c r="I4870">
        <v>1</v>
      </c>
      <c r="K4870" s="4">
        <v>22106</v>
      </c>
      <c r="L4870" t="s">
        <v>877</v>
      </c>
      <c r="M4870">
        <v>1</v>
      </c>
      <c r="N4870" t="s">
        <v>14</v>
      </c>
      <c r="O4870" t="s">
        <v>1002</v>
      </c>
      <c r="P4870" t="s">
        <v>15</v>
      </c>
    </row>
    <row r="4871" spans="1:16">
      <c r="A4871" t="s">
        <v>798</v>
      </c>
      <c r="B4871" t="s">
        <v>799</v>
      </c>
      <c r="C4871" t="s">
        <v>800</v>
      </c>
      <c r="D4871" t="s">
        <v>11</v>
      </c>
      <c r="E4871" t="s">
        <v>12</v>
      </c>
      <c r="F4871" t="s">
        <v>878</v>
      </c>
      <c r="I4871">
        <v>1</v>
      </c>
      <c r="K4871" s="4">
        <v>10501</v>
      </c>
      <c r="L4871" t="s">
        <v>878</v>
      </c>
      <c r="M4871">
        <v>1</v>
      </c>
      <c r="N4871" t="s">
        <v>14</v>
      </c>
      <c r="O4871" t="s">
        <v>1002</v>
      </c>
      <c r="P4871" t="s">
        <v>15</v>
      </c>
    </row>
    <row r="4872" spans="1:16">
      <c r="A4872" t="s">
        <v>798</v>
      </c>
      <c r="B4872" t="s">
        <v>799</v>
      </c>
      <c r="C4872" t="s">
        <v>800</v>
      </c>
      <c r="D4872" t="s">
        <v>11</v>
      </c>
      <c r="E4872" t="s">
        <v>12</v>
      </c>
      <c r="F4872" t="s">
        <v>998</v>
      </c>
      <c r="I4872">
        <v>1</v>
      </c>
      <c r="K4872" s="4">
        <v>166317.29999999999</v>
      </c>
      <c r="L4872" t="s">
        <v>998</v>
      </c>
      <c r="M4872">
        <v>1</v>
      </c>
      <c r="N4872" t="s">
        <v>14</v>
      </c>
      <c r="O4872" t="s">
        <v>1003</v>
      </c>
      <c r="P4872" t="s">
        <v>15</v>
      </c>
    </row>
    <row r="4873" spans="1:16">
      <c r="A4873" t="s">
        <v>798</v>
      </c>
      <c r="B4873" t="s">
        <v>799</v>
      </c>
      <c r="C4873" t="s">
        <v>800</v>
      </c>
      <c r="D4873" t="s">
        <v>11</v>
      </c>
      <c r="E4873" t="s">
        <v>12</v>
      </c>
      <c r="F4873" t="s">
        <v>879</v>
      </c>
      <c r="I4873">
        <v>1</v>
      </c>
      <c r="K4873" s="4">
        <v>24869</v>
      </c>
      <c r="L4873" t="s">
        <v>879</v>
      </c>
      <c r="M4873">
        <v>1</v>
      </c>
      <c r="N4873" t="s">
        <v>14</v>
      </c>
      <c r="O4873" t="s">
        <v>1002</v>
      </c>
      <c r="P4873" t="s">
        <v>15</v>
      </c>
    </row>
    <row r="4874" spans="1:16">
      <c r="A4874" t="s">
        <v>798</v>
      </c>
      <c r="B4874" t="s">
        <v>799</v>
      </c>
      <c r="C4874" t="s">
        <v>800</v>
      </c>
      <c r="D4874" t="s">
        <v>11</v>
      </c>
      <c r="E4874" t="s">
        <v>12</v>
      </c>
      <c r="F4874" t="s">
        <v>880</v>
      </c>
      <c r="I4874">
        <v>1</v>
      </c>
      <c r="K4874" s="4">
        <v>8457</v>
      </c>
      <c r="L4874" t="s">
        <v>880</v>
      </c>
      <c r="M4874">
        <v>1</v>
      </c>
      <c r="N4874" t="s">
        <v>14</v>
      </c>
      <c r="O4874" t="s">
        <v>1002</v>
      </c>
      <c r="P4874" t="s">
        <v>15</v>
      </c>
    </row>
    <row r="4875" spans="1:16">
      <c r="A4875" t="s">
        <v>798</v>
      </c>
      <c r="B4875" t="s">
        <v>799</v>
      </c>
      <c r="C4875" t="s">
        <v>800</v>
      </c>
      <c r="D4875" t="s">
        <v>11</v>
      </c>
      <c r="E4875" t="s">
        <v>12</v>
      </c>
      <c r="F4875" t="s">
        <v>881</v>
      </c>
      <c r="I4875">
        <v>1</v>
      </c>
      <c r="K4875" s="4">
        <v>26309.9</v>
      </c>
      <c r="L4875" t="s">
        <v>881</v>
      </c>
      <c r="M4875">
        <v>1</v>
      </c>
      <c r="N4875" t="s">
        <v>14</v>
      </c>
      <c r="O4875" t="s">
        <v>1002</v>
      </c>
      <c r="P4875" t="s">
        <v>15</v>
      </c>
    </row>
    <row r="4876" spans="1:16">
      <c r="A4876" t="s">
        <v>801</v>
      </c>
      <c r="B4876" t="s">
        <v>802</v>
      </c>
      <c r="C4876" t="s">
        <v>803</v>
      </c>
      <c r="D4876" t="s">
        <v>11</v>
      </c>
      <c r="E4876" t="s">
        <v>12</v>
      </c>
      <c r="F4876" t="s">
        <v>13</v>
      </c>
      <c r="I4876">
        <v>1</v>
      </c>
      <c r="K4876" s="4">
        <v>45518</v>
      </c>
      <c r="L4876" t="s">
        <v>13</v>
      </c>
      <c r="M4876">
        <v>1</v>
      </c>
      <c r="N4876" t="s">
        <v>14</v>
      </c>
      <c r="O4876" t="s">
        <v>1002</v>
      </c>
      <c r="P4876" t="s">
        <v>15</v>
      </c>
    </row>
    <row r="4877" spans="1:16">
      <c r="A4877" t="s">
        <v>801</v>
      </c>
      <c r="B4877" t="s">
        <v>802</v>
      </c>
      <c r="C4877" t="s">
        <v>803</v>
      </c>
      <c r="D4877" t="s">
        <v>11</v>
      </c>
      <c r="E4877" t="s">
        <v>12</v>
      </c>
      <c r="F4877" t="s">
        <v>873</v>
      </c>
      <c r="I4877">
        <v>1</v>
      </c>
      <c r="K4877" s="4">
        <v>13565</v>
      </c>
      <c r="L4877" t="s">
        <v>873</v>
      </c>
      <c r="M4877">
        <v>1</v>
      </c>
      <c r="N4877" t="s">
        <v>14</v>
      </c>
      <c r="O4877" t="s">
        <v>1002</v>
      </c>
      <c r="P4877" t="s">
        <v>15</v>
      </c>
    </row>
    <row r="4878" spans="1:16">
      <c r="A4878" t="s">
        <v>801</v>
      </c>
      <c r="B4878" t="s">
        <v>802</v>
      </c>
      <c r="C4878" t="s">
        <v>803</v>
      </c>
      <c r="D4878" t="s">
        <v>11</v>
      </c>
      <c r="E4878" t="s">
        <v>12</v>
      </c>
      <c r="F4878" t="s">
        <v>874</v>
      </c>
      <c r="I4878">
        <v>1</v>
      </c>
      <c r="K4878" s="4">
        <v>1821</v>
      </c>
      <c r="L4878" t="s">
        <v>874</v>
      </c>
      <c r="M4878">
        <v>1</v>
      </c>
      <c r="N4878" t="s">
        <v>14</v>
      </c>
      <c r="O4878" t="s">
        <v>1002</v>
      </c>
      <c r="P4878" t="s">
        <v>15</v>
      </c>
    </row>
    <row r="4879" spans="1:16">
      <c r="A4879" t="s">
        <v>801</v>
      </c>
      <c r="B4879" t="s">
        <v>802</v>
      </c>
      <c r="C4879" t="s">
        <v>803</v>
      </c>
      <c r="D4879" t="s">
        <v>11</v>
      </c>
      <c r="E4879" t="s">
        <v>12</v>
      </c>
      <c r="F4879" t="s">
        <v>875</v>
      </c>
      <c r="I4879">
        <v>1</v>
      </c>
      <c r="K4879" s="4">
        <v>1179.2</v>
      </c>
      <c r="L4879" t="s">
        <v>875</v>
      </c>
      <c r="M4879">
        <v>1</v>
      </c>
      <c r="N4879" t="s">
        <v>14</v>
      </c>
      <c r="O4879" t="s">
        <v>1002</v>
      </c>
      <c r="P4879" t="s">
        <v>15</v>
      </c>
    </row>
    <row r="4880" spans="1:16">
      <c r="A4880" t="s">
        <v>801</v>
      </c>
      <c r="B4880" t="s">
        <v>802</v>
      </c>
      <c r="C4880" t="s">
        <v>803</v>
      </c>
      <c r="D4880" t="s">
        <v>11</v>
      </c>
      <c r="E4880" t="s">
        <v>12</v>
      </c>
      <c r="F4880" t="s">
        <v>876</v>
      </c>
      <c r="I4880">
        <v>1</v>
      </c>
      <c r="K4880" s="3">
        <v>473382</v>
      </c>
      <c r="L4880" t="s">
        <v>876</v>
      </c>
      <c r="M4880">
        <v>1</v>
      </c>
      <c r="N4880" t="s">
        <v>14</v>
      </c>
      <c r="O4880" t="s">
        <v>1002</v>
      </c>
      <c r="P4880" t="s">
        <v>15</v>
      </c>
    </row>
    <row r="4881" spans="1:16">
      <c r="A4881" t="s">
        <v>801</v>
      </c>
      <c r="B4881" t="s">
        <v>802</v>
      </c>
      <c r="C4881" t="s">
        <v>803</v>
      </c>
      <c r="D4881" t="s">
        <v>11</v>
      </c>
      <c r="E4881" t="s">
        <v>12</v>
      </c>
      <c r="F4881" t="s">
        <v>877</v>
      </c>
      <c r="I4881">
        <v>1</v>
      </c>
      <c r="K4881" s="4">
        <v>14566</v>
      </c>
      <c r="L4881" t="s">
        <v>877</v>
      </c>
      <c r="M4881">
        <v>1</v>
      </c>
      <c r="N4881" t="s">
        <v>14</v>
      </c>
      <c r="O4881" t="s">
        <v>1002</v>
      </c>
      <c r="P4881" t="s">
        <v>15</v>
      </c>
    </row>
    <row r="4882" spans="1:16">
      <c r="A4882" t="s">
        <v>801</v>
      </c>
      <c r="B4882" t="s">
        <v>802</v>
      </c>
      <c r="C4882" t="s">
        <v>803</v>
      </c>
      <c r="D4882" t="s">
        <v>11</v>
      </c>
      <c r="E4882" t="s">
        <v>12</v>
      </c>
      <c r="F4882" t="s">
        <v>878</v>
      </c>
      <c r="I4882">
        <v>1</v>
      </c>
      <c r="K4882" s="4">
        <v>7465</v>
      </c>
      <c r="L4882" t="s">
        <v>878</v>
      </c>
      <c r="M4882">
        <v>1</v>
      </c>
      <c r="N4882" t="s">
        <v>14</v>
      </c>
      <c r="O4882" t="s">
        <v>1002</v>
      </c>
      <c r="P4882" t="s">
        <v>15</v>
      </c>
    </row>
    <row r="4883" spans="1:16">
      <c r="A4883" t="s">
        <v>801</v>
      </c>
      <c r="B4883" t="s">
        <v>802</v>
      </c>
      <c r="C4883" t="s">
        <v>803</v>
      </c>
      <c r="D4883" t="s">
        <v>11</v>
      </c>
      <c r="E4883" t="s">
        <v>12</v>
      </c>
      <c r="F4883" t="s">
        <v>998</v>
      </c>
      <c r="I4883">
        <v>1</v>
      </c>
      <c r="K4883" s="4">
        <v>107421.4</v>
      </c>
      <c r="L4883" t="s">
        <v>998</v>
      </c>
      <c r="M4883">
        <v>1</v>
      </c>
      <c r="N4883" t="s">
        <v>14</v>
      </c>
      <c r="O4883" t="s">
        <v>1003</v>
      </c>
      <c r="P4883" t="s">
        <v>15</v>
      </c>
    </row>
    <row r="4884" spans="1:16">
      <c r="A4884" t="s">
        <v>801</v>
      </c>
      <c r="B4884" t="s">
        <v>802</v>
      </c>
      <c r="C4884" t="s">
        <v>803</v>
      </c>
      <c r="D4884" t="s">
        <v>11</v>
      </c>
      <c r="E4884" t="s">
        <v>12</v>
      </c>
      <c r="F4884" t="s">
        <v>879</v>
      </c>
      <c r="I4884">
        <v>1</v>
      </c>
      <c r="K4884" s="4">
        <v>16387</v>
      </c>
      <c r="L4884" t="s">
        <v>879</v>
      </c>
      <c r="M4884">
        <v>1</v>
      </c>
      <c r="N4884" t="s">
        <v>14</v>
      </c>
      <c r="O4884" t="s">
        <v>1002</v>
      </c>
      <c r="P4884" t="s">
        <v>15</v>
      </c>
    </row>
    <row r="4885" spans="1:16">
      <c r="A4885" t="s">
        <v>801</v>
      </c>
      <c r="B4885" t="s">
        <v>802</v>
      </c>
      <c r="C4885" t="s">
        <v>803</v>
      </c>
      <c r="D4885" t="s">
        <v>11</v>
      </c>
      <c r="E4885" t="s">
        <v>12</v>
      </c>
      <c r="F4885" t="s">
        <v>880</v>
      </c>
      <c r="I4885">
        <v>1</v>
      </c>
      <c r="K4885" s="4">
        <v>5463</v>
      </c>
      <c r="L4885" t="s">
        <v>880</v>
      </c>
      <c r="M4885">
        <v>1</v>
      </c>
      <c r="N4885" t="s">
        <v>14</v>
      </c>
      <c r="O4885" t="s">
        <v>1002</v>
      </c>
      <c r="P4885" t="s">
        <v>15</v>
      </c>
    </row>
    <row r="4886" spans="1:16">
      <c r="A4886" t="s">
        <v>801</v>
      </c>
      <c r="B4886" t="s">
        <v>802</v>
      </c>
      <c r="C4886" t="s">
        <v>803</v>
      </c>
      <c r="D4886" t="s">
        <v>11</v>
      </c>
      <c r="E4886" t="s">
        <v>12</v>
      </c>
      <c r="F4886" t="s">
        <v>881</v>
      </c>
      <c r="I4886">
        <v>1</v>
      </c>
      <c r="K4886" s="4">
        <v>16993.2</v>
      </c>
      <c r="L4886" t="s">
        <v>881</v>
      </c>
      <c r="M4886">
        <v>1</v>
      </c>
      <c r="N4886" t="s">
        <v>14</v>
      </c>
      <c r="O4886" t="s">
        <v>1002</v>
      </c>
      <c r="P4886" t="s">
        <v>15</v>
      </c>
    </row>
    <row r="4887" spans="1:16">
      <c r="A4887" t="s">
        <v>804</v>
      </c>
      <c r="B4887" t="s">
        <v>805</v>
      </c>
      <c r="C4887" t="s">
        <v>806</v>
      </c>
      <c r="D4887" t="s">
        <v>11</v>
      </c>
      <c r="E4887" t="s">
        <v>12</v>
      </c>
      <c r="F4887" t="s">
        <v>13</v>
      </c>
      <c r="I4887">
        <v>1</v>
      </c>
      <c r="K4887" s="4">
        <v>32130</v>
      </c>
      <c r="L4887" t="s">
        <v>13</v>
      </c>
      <c r="M4887">
        <v>1</v>
      </c>
      <c r="N4887" t="s">
        <v>14</v>
      </c>
      <c r="O4887" t="s">
        <v>1002</v>
      </c>
      <c r="P4887" t="s">
        <v>15</v>
      </c>
    </row>
    <row r="4888" spans="1:16">
      <c r="A4888" t="s">
        <v>804</v>
      </c>
      <c r="B4888" t="s">
        <v>805</v>
      </c>
      <c r="C4888" t="s">
        <v>806</v>
      </c>
      <c r="D4888" t="s">
        <v>11</v>
      </c>
      <c r="E4888" t="s">
        <v>12</v>
      </c>
      <c r="F4888" t="s">
        <v>873</v>
      </c>
      <c r="I4888">
        <v>1</v>
      </c>
      <c r="K4888" s="4">
        <v>9575</v>
      </c>
      <c r="L4888" t="s">
        <v>873</v>
      </c>
      <c r="M4888">
        <v>1</v>
      </c>
      <c r="N4888" t="s">
        <v>14</v>
      </c>
      <c r="O4888" t="s">
        <v>1002</v>
      </c>
      <c r="P4888" t="s">
        <v>15</v>
      </c>
    </row>
    <row r="4889" spans="1:16">
      <c r="A4889" t="s">
        <v>804</v>
      </c>
      <c r="B4889" t="s">
        <v>805</v>
      </c>
      <c r="C4889" t="s">
        <v>806</v>
      </c>
      <c r="D4889" t="s">
        <v>11</v>
      </c>
      <c r="E4889" t="s">
        <v>12</v>
      </c>
      <c r="F4889" t="s">
        <v>874</v>
      </c>
      <c r="I4889">
        <v>1</v>
      </c>
      <c r="K4889" s="4">
        <v>1286</v>
      </c>
      <c r="L4889" t="s">
        <v>874</v>
      </c>
      <c r="M4889">
        <v>1</v>
      </c>
      <c r="N4889" t="s">
        <v>14</v>
      </c>
      <c r="O4889" t="s">
        <v>1002</v>
      </c>
      <c r="P4889" t="s">
        <v>15</v>
      </c>
    </row>
    <row r="4890" spans="1:16">
      <c r="A4890" t="s">
        <v>804</v>
      </c>
      <c r="B4890" t="s">
        <v>805</v>
      </c>
      <c r="C4890" t="s">
        <v>806</v>
      </c>
      <c r="D4890" t="s">
        <v>11</v>
      </c>
      <c r="E4890" t="s">
        <v>12</v>
      </c>
      <c r="F4890" t="s">
        <v>875</v>
      </c>
      <c r="I4890">
        <v>1</v>
      </c>
      <c r="K4890">
        <v>832.4</v>
      </c>
      <c r="L4890" t="s">
        <v>875</v>
      </c>
      <c r="M4890">
        <v>1</v>
      </c>
      <c r="N4890" t="s">
        <v>14</v>
      </c>
      <c r="O4890" t="s">
        <v>1002</v>
      </c>
      <c r="P4890" t="s">
        <v>15</v>
      </c>
    </row>
    <row r="4891" spans="1:16">
      <c r="A4891" t="s">
        <v>804</v>
      </c>
      <c r="B4891" t="s">
        <v>805</v>
      </c>
      <c r="C4891" t="s">
        <v>806</v>
      </c>
      <c r="D4891" t="s">
        <v>11</v>
      </c>
      <c r="E4891" t="s">
        <v>12</v>
      </c>
      <c r="F4891" t="s">
        <v>876</v>
      </c>
      <c r="I4891">
        <v>1</v>
      </c>
      <c r="K4891" s="3">
        <v>334152</v>
      </c>
      <c r="L4891" t="s">
        <v>876</v>
      </c>
      <c r="M4891">
        <v>1</v>
      </c>
      <c r="N4891" t="s">
        <v>14</v>
      </c>
      <c r="O4891" t="s">
        <v>1002</v>
      </c>
      <c r="P4891" t="s">
        <v>15</v>
      </c>
    </row>
    <row r="4892" spans="1:16">
      <c r="A4892" t="s">
        <v>804</v>
      </c>
      <c r="B4892" t="s">
        <v>805</v>
      </c>
      <c r="C4892" t="s">
        <v>806</v>
      </c>
      <c r="D4892" t="s">
        <v>11</v>
      </c>
      <c r="E4892" t="s">
        <v>12</v>
      </c>
      <c r="F4892" t="s">
        <v>877</v>
      </c>
      <c r="I4892">
        <v>1</v>
      </c>
      <c r="K4892" s="4">
        <v>10282</v>
      </c>
      <c r="L4892" t="s">
        <v>877</v>
      </c>
      <c r="M4892">
        <v>1</v>
      </c>
      <c r="N4892" t="s">
        <v>14</v>
      </c>
      <c r="O4892" t="s">
        <v>1002</v>
      </c>
      <c r="P4892" t="s">
        <v>15</v>
      </c>
    </row>
    <row r="4893" spans="1:16">
      <c r="A4893" t="s">
        <v>804</v>
      </c>
      <c r="B4893" t="s">
        <v>805</v>
      </c>
      <c r="C4893" t="s">
        <v>806</v>
      </c>
      <c r="D4893" t="s">
        <v>11</v>
      </c>
      <c r="E4893" t="s">
        <v>12</v>
      </c>
      <c r="F4893" t="s">
        <v>878</v>
      </c>
      <c r="I4893">
        <v>1</v>
      </c>
      <c r="K4893" s="4">
        <v>4884</v>
      </c>
      <c r="L4893" t="s">
        <v>878</v>
      </c>
      <c r="M4893">
        <v>1</v>
      </c>
      <c r="N4893" t="s">
        <v>14</v>
      </c>
      <c r="O4893" t="s">
        <v>1002</v>
      </c>
      <c r="P4893" t="s">
        <v>15</v>
      </c>
    </row>
    <row r="4894" spans="1:16">
      <c r="A4894" t="s">
        <v>804</v>
      </c>
      <c r="B4894" t="s">
        <v>805</v>
      </c>
      <c r="C4894" t="s">
        <v>806</v>
      </c>
      <c r="D4894" t="s">
        <v>11</v>
      </c>
      <c r="E4894" t="s">
        <v>12</v>
      </c>
      <c r="F4894" t="s">
        <v>998</v>
      </c>
      <c r="I4894">
        <v>1</v>
      </c>
      <c r="K4894" s="4">
        <v>75826.8</v>
      </c>
      <c r="L4894" t="s">
        <v>998</v>
      </c>
      <c r="M4894">
        <v>1</v>
      </c>
      <c r="N4894" t="s">
        <v>14</v>
      </c>
      <c r="O4894" t="s">
        <v>1003</v>
      </c>
      <c r="P4894" t="s">
        <v>15</v>
      </c>
    </row>
    <row r="4895" spans="1:16">
      <c r="A4895" t="s">
        <v>804</v>
      </c>
      <c r="B4895" t="s">
        <v>805</v>
      </c>
      <c r="C4895" t="s">
        <v>806</v>
      </c>
      <c r="D4895" t="s">
        <v>11</v>
      </c>
      <c r="E4895" t="s">
        <v>12</v>
      </c>
      <c r="F4895" t="s">
        <v>879</v>
      </c>
      <c r="I4895">
        <v>1</v>
      </c>
      <c r="K4895" s="4">
        <v>11567</v>
      </c>
      <c r="L4895" t="s">
        <v>879</v>
      </c>
      <c r="M4895">
        <v>1</v>
      </c>
      <c r="N4895" t="s">
        <v>14</v>
      </c>
      <c r="O4895" t="s">
        <v>1002</v>
      </c>
      <c r="P4895" t="s">
        <v>15</v>
      </c>
    </row>
    <row r="4896" spans="1:16">
      <c r="A4896" t="s">
        <v>804</v>
      </c>
      <c r="B4896" t="s">
        <v>805</v>
      </c>
      <c r="C4896" t="s">
        <v>806</v>
      </c>
      <c r="D4896" t="s">
        <v>11</v>
      </c>
      <c r="E4896" t="s">
        <v>12</v>
      </c>
      <c r="F4896" t="s">
        <v>880</v>
      </c>
      <c r="I4896">
        <v>1</v>
      </c>
      <c r="K4896" s="4">
        <v>3856</v>
      </c>
      <c r="L4896" t="s">
        <v>880</v>
      </c>
      <c r="M4896">
        <v>1</v>
      </c>
      <c r="N4896" t="s">
        <v>14</v>
      </c>
      <c r="O4896" t="s">
        <v>1002</v>
      </c>
      <c r="P4896" t="s">
        <v>15</v>
      </c>
    </row>
    <row r="4897" spans="1:16">
      <c r="A4897" t="s">
        <v>804</v>
      </c>
      <c r="B4897" t="s">
        <v>805</v>
      </c>
      <c r="C4897" t="s">
        <v>806</v>
      </c>
      <c r="D4897" t="s">
        <v>11</v>
      </c>
      <c r="E4897" t="s">
        <v>12</v>
      </c>
      <c r="F4897" t="s">
        <v>881</v>
      </c>
      <c r="I4897">
        <v>1</v>
      </c>
      <c r="K4897" s="4">
        <v>11995.2</v>
      </c>
      <c r="L4897" t="s">
        <v>881</v>
      </c>
      <c r="M4897">
        <v>1</v>
      </c>
      <c r="N4897" t="s">
        <v>14</v>
      </c>
      <c r="O4897" t="s">
        <v>1002</v>
      </c>
      <c r="P4897" t="s">
        <v>15</v>
      </c>
    </row>
    <row r="4898" spans="1:16">
      <c r="A4898" t="s">
        <v>807</v>
      </c>
      <c r="B4898" t="s">
        <v>808</v>
      </c>
      <c r="C4898" t="s">
        <v>809</v>
      </c>
      <c r="D4898" t="s">
        <v>11</v>
      </c>
      <c r="E4898" t="s">
        <v>12</v>
      </c>
      <c r="F4898" t="s">
        <v>13</v>
      </c>
      <c r="I4898">
        <v>1</v>
      </c>
      <c r="K4898" s="4">
        <v>8033</v>
      </c>
      <c r="L4898" t="s">
        <v>13</v>
      </c>
      <c r="M4898">
        <v>1</v>
      </c>
      <c r="N4898" t="s">
        <v>14</v>
      </c>
      <c r="O4898" t="s">
        <v>1002</v>
      </c>
      <c r="P4898" t="s">
        <v>15</v>
      </c>
    </row>
    <row r="4899" spans="1:16">
      <c r="A4899" t="s">
        <v>807</v>
      </c>
      <c r="B4899" t="s">
        <v>808</v>
      </c>
      <c r="C4899" t="s">
        <v>809</v>
      </c>
      <c r="D4899" t="s">
        <v>11</v>
      </c>
      <c r="E4899" t="s">
        <v>12</v>
      </c>
      <c r="F4899" t="s">
        <v>873</v>
      </c>
      <c r="I4899">
        <v>1</v>
      </c>
      <c r="K4899" s="4">
        <v>2394</v>
      </c>
      <c r="L4899" t="s">
        <v>873</v>
      </c>
      <c r="M4899">
        <v>1</v>
      </c>
      <c r="N4899" t="s">
        <v>14</v>
      </c>
      <c r="O4899" t="s">
        <v>1002</v>
      </c>
      <c r="P4899" t="s">
        <v>15</v>
      </c>
    </row>
    <row r="4900" spans="1:16">
      <c r="A4900" t="s">
        <v>807</v>
      </c>
      <c r="B4900" t="s">
        <v>808</v>
      </c>
      <c r="C4900" t="s">
        <v>809</v>
      </c>
      <c r="D4900" t="s">
        <v>11</v>
      </c>
      <c r="E4900" t="s">
        <v>12</v>
      </c>
      <c r="F4900" t="s">
        <v>874</v>
      </c>
      <c r="I4900">
        <v>1</v>
      </c>
      <c r="K4900">
        <v>322</v>
      </c>
      <c r="L4900" t="s">
        <v>874</v>
      </c>
      <c r="M4900">
        <v>1</v>
      </c>
      <c r="N4900" t="s">
        <v>14</v>
      </c>
      <c r="O4900" t="s">
        <v>1002</v>
      </c>
      <c r="P4900" t="s">
        <v>15</v>
      </c>
    </row>
    <row r="4901" spans="1:16">
      <c r="A4901" t="s">
        <v>807</v>
      </c>
      <c r="B4901" t="s">
        <v>808</v>
      </c>
      <c r="C4901" t="s">
        <v>809</v>
      </c>
      <c r="D4901" t="s">
        <v>11</v>
      </c>
      <c r="E4901" t="s">
        <v>12</v>
      </c>
      <c r="F4901" t="s">
        <v>875</v>
      </c>
      <c r="I4901">
        <v>1</v>
      </c>
      <c r="K4901">
        <v>208.1</v>
      </c>
      <c r="L4901" t="s">
        <v>875</v>
      </c>
      <c r="M4901">
        <v>1</v>
      </c>
      <c r="N4901" t="s">
        <v>14</v>
      </c>
      <c r="O4901" t="s">
        <v>1002</v>
      </c>
      <c r="P4901" t="s">
        <v>15</v>
      </c>
    </row>
    <row r="4902" spans="1:16">
      <c r="A4902" t="s">
        <v>807</v>
      </c>
      <c r="B4902" t="s">
        <v>808</v>
      </c>
      <c r="C4902" t="s">
        <v>809</v>
      </c>
      <c r="D4902" t="s">
        <v>11</v>
      </c>
      <c r="E4902" t="s">
        <v>12</v>
      </c>
      <c r="F4902" t="s">
        <v>876</v>
      </c>
      <c r="I4902">
        <v>1</v>
      </c>
      <c r="K4902" s="3">
        <v>83538</v>
      </c>
      <c r="L4902" t="s">
        <v>876</v>
      </c>
      <c r="M4902">
        <v>1</v>
      </c>
      <c r="N4902" t="s">
        <v>14</v>
      </c>
      <c r="O4902" t="s">
        <v>1002</v>
      </c>
      <c r="P4902" t="s">
        <v>15</v>
      </c>
    </row>
    <row r="4903" spans="1:16">
      <c r="A4903" t="s">
        <v>807</v>
      </c>
      <c r="B4903" t="s">
        <v>808</v>
      </c>
      <c r="C4903" t="s">
        <v>809</v>
      </c>
      <c r="D4903" t="s">
        <v>11</v>
      </c>
      <c r="E4903" t="s">
        <v>12</v>
      </c>
      <c r="F4903" t="s">
        <v>877</v>
      </c>
      <c r="I4903">
        <v>1</v>
      </c>
      <c r="K4903" s="4">
        <v>2571</v>
      </c>
      <c r="L4903" t="s">
        <v>877</v>
      </c>
      <c r="M4903">
        <v>1</v>
      </c>
      <c r="N4903" t="s">
        <v>14</v>
      </c>
      <c r="O4903" t="s">
        <v>1002</v>
      </c>
      <c r="P4903" t="s">
        <v>15</v>
      </c>
    </row>
    <row r="4904" spans="1:16">
      <c r="A4904" t="s">
        <v>807</v>
      </c>
      <c r="B4904" t="s">
        <v>808</v>
      </c>
      <c r="C4904" t="s">
        <v>809</v>
      </c>
      <c r="D4904" t="s">
        <v>11</v>
      </c>
      <c r="E4904" t="s">
        <v>12</v>
      </c>
      <c r="F4904" t="s">
        <v>878</v>
      </c>
      <c r="I4904">
        <v>1</v>
      </c>
      <c r="K4904" s="4">
        <v>1221</v>
      </c>
      <c r="L4904" t="s">
        <v>878</v>
      </c>
      <c r="M4904">
        <v>1</v>
      </c>
      <c r="N4904" t="s">
        <v>14</v>
      </c>
      <c r="O4904" t="s">
        <v>1002</v>
      </c>
      <c r="P4904" t="s">
        <v>15</v>
      </c>
    </row>
    <row r="4905" spans="1:16">
      <c r="A4905" t="s">
        <v>807</v>
      </c>
      <c r="B4905" t="s">
        <v>808</v>
      </c>
      <c r="C4905" t="s">
        <v>809</v>
      </c>
      <c r="D4905" t="s">
        <v>11</v>
      </c>
      <c r="E4905" t="s">
        <v>12</v>
      </c>
      <c r="F4905" t="s">
        <v>998</v>
      </c>
      <c r="I4905">
        <v>1</v>
      </c>
      <c r="K4905" s="4">
        <v>18956.8</v>
      </c>
      <c r="L4905" t="s">
        <v>998</v>
      </c>
      <c r="M4905">
        <v>1</v>
      </c>
      <c r="N4905" t="s">
        <v>14</v>
      </c>
      <c r="O4905" t="s">
        <v>1003</v>
      </c>
      <c r="P4905" t="s">
        <v>15</v>
      </c>
    </row>
    <row r="4906" spans="1:16">
      <c r="A4906" t="s">
        <v>807</v>
      </c>
      <c r="B4906" t="s">
        <v>808</v>
      </c>
      <c r="C4906" t="s">
        <v>809</v>
      </c>
      <c r="D4906" t="s">
        <v>11</v>
      </c>
      <c r="E4906" t="s">
        <v>12</v>
      </c>
      <c r="F4906" t="s">
        <v>879</v>
      </c>
      <c r="I4906">
        <v>1</v>
      </c>
      <c r="K4906" s="4">
        <v>2892</v>
      </c>
      <c r="L4906" t="s">
        <v>879</v>
      </c>
      <c r="M4906">
        <v>1</v>
      </c>
      <c r="N4906" t="s">
        <v>14</v>
      </c>
      <c r="O4906" t="s">
        <v>1002</v>
      </c>
      <c r="P4906" t="s">
        <v>15</v>
      </c>
    </row>
    <row r="4907" spans="1:16">
      <c r="A4907" t="s">
        <v>807</v>
      </c>
      <c r="B4907" t="s">
        <v>808</v>
      </c>
      <c r="C4907" t="s">
        <v>809</v>
      </c>
      <c r="D4907" t="s">
        <v>11</v>
      </c>
      <c r="E4907" t="s">
        <v>12</v>
      </c>
      <c r="F4907" t="s">
        <v>880</v>
      </c>
      <c r="I4907">
        <v>1</v>
      </c>
      <c r="K4907">
        <v>964</v>
      </c>
      <c r="L4907" t="s">
        <v>880</v>
      </c>
      <c r="M4907">
        <v>1</v>
      </c>
      <c r="N4907" t="s">
        <v>14</v>
      </c>
      <c r="O4907" t="s">
        <v>1002</v>
      </c>
      <c r="P4907" t="s">
        <v>15</v>
      </c>
    </row>
    <row r="4908" spans="1:16">
      <c r="A4908" t="s">
        <v>807</v>
      </c>
      <c r="B4908" t="s">
        <v>808</v>
      </c>
      <c r="C4908" t="s">
        <v>809</v>
      </c>
      <c r="D4908" t="s">
        <v>11</v>
      </c>
      <c r="E4908" t="s">
        <v>12</v>
      </c>
      <c r="F4908" t="s">
        <v>881</v>
      </c>
      <c r="I4908">
        <v>1</v>
      </c>
      <c r="K4908" s="4">
        <v>2998.8</v>
      </c>
      <c r="L4908" t="s">
        <v>881</v>
      </c>
      <c r="M4908">
        <v>1</v>
      </c>
      <c r="N4908" t="s">
        <v>14</v>
      </c>
      <c r="O4908" t="s">
        <v>1002</v>
      </c>
      <c r="P4908" t="s">
        <v>15</v>
      </c>
    </row>
    <row r="4909" spans="1:16">
      <c r="A4909" t="s">
        <v>810</v>
      </c>
      <c r="B4909" t="s">
        <v>811</v>
      </c>
      <c r="C4909" t="s">
        <v>812</v>
      </c>
      <c r="D4909" t="s">
        <v>11</v>
      </c>
      <c r="E4909" t="s">
        <v>12</v>
      </c>
      <c r="F4909" t="s">
        <v>13</v>
      </c>
      <c r="I4909">
        <v>1</v>
      </c>
      <c r="K4909" s="4">
        <v>14727</v>
      </c>
      <c r="L4909" t="s">
        <v>13</v>
      </c>
      <c r="M4909">
        <v>1</v>
      </c>
      <c r="N4909" t="s">
        <v>14</v>
      </c>
      <c r="O4909" t="s">
        <v>1002</v>
      </c>
      <c r="P4909" t="s">
        <v>15</v>
      </c>
    </row>
    <row r="4910" spans="1:16">
      <c r="A4910" t="s">
        <v>810</v>
      </c>
      <c r="B4910" t="s">
        <v>811</v>
      </c>
      <c r="C4910" t="s">
        <v>812</v>
      </c>
      <c r="D4910" t="s">
        <v>11</v>
      </c>
      <c r="E4910" t="s">
        <v>12</v>
      </c>
      <c r="F4910" t="s">
        <v>873</v>
      </c>
      <c r="I4910">
        <v>1</v>
      </c>
      <c r="K4910" s="4">
        <v>4389</v>
      </c>
      <c r="L4910" t="s">
        <v>873</v>
      </c>
      <c r="M4910">
        <v>1</v>
      </c>
      <c r="N4910" t="s">
        <v>14</v>
      </c>
      <c r="O4910" t="s">
        <v>1002</v>
      </c>
      <c r="P4910" t="s">
        <v>15</v>
      </c>
    </row>
    <row r="4911" spans="1:16">
      <c r="A4911" t="s">
        <v>810</v>
      </c>
      <c r="B4911" t="s">
        <v>811</v>
      </c>
      <c r="C4911" t="s">
        <v>812</v>
      </c>
      <c r="D4911" t="s">
        <v>11</v>
      </c>
      <c r="E4911" t="s">
        <v>12</v>
      </c>
      <c r="F4911" t="s">
        <v>874</v>
      </c>
      <c r="I4911">
        <v>1</v>
      </c>
      <c r="K4911">
        <v>590</v>
      </c>
      <c r="L4911" t="s">
        <v>874</v>
      </c>
      <c r="M4911">
        <v>1</v>
      </c>
      <c r="N4911" t="s">
        <v>14</v>
      </c>
      <c r="O4911" t="s">
        <v>1002</v>
      </c>
      <c r="P4911" t="s">
        <v>15</v>
      </c>
    </row>
    <row r="4912" spans="1:16">
      <c r="A4912" t="s">
        <v>810</v>
      </c>
      <c r="B4912" t="s">
        <v>811</v>
      </c>
      <c r="C4912" t="s">
        <v>812</v>
      </c>
      <c r="D4912" t="s">
        <v>11</v>
      </c>
      <c r="E4912" t="s">
        <v>12</v>
      </c>
      <c r="F4912" t="s">
        <v>875</v>
      </c>
      <c r="I4912">
        <v>1</v>
      </c>
      <c r="K4912">
        <v>437.6</v>
      </c>
      <c r="L4912" t="s">
        <v>875</v>
      </c>
      <c r="M4912">
        <v>1</v>
      </c>
      <c r="N4912" t="s">
        <v>14</v>
      </c>
      <c r="O4912" t="s">
        <v>1002</v>
      </c>
      <c r="P4912" t="s">
        <v>15</v>
      </c>
    </row>
    <row r="4913" spans="1:16">
      <c r="A4913" t="s">
        <v>810</v>
      </c>
      <c r="B4913" t="s">
        <v>811</v>
      </c>
      <c r="C4913" t="s">
        <v>812</v>
      </c>
      <c r="D4913" t="s">
        <v>11</v>
      </c>
      <c r="E4913" t="s">
        <v>12</v>
      </c>
      <c r="F4913" t="s">
        <v>876</v>
      </c>
      <c r="I4913">
        <v>1</v>
      </c>
      <c r="K4913" s="3">
        <v>153153</v>
      </c>
      <c r="L4913" t="s">
        <v>876</v>
      </c>
      <c r="M4913">
        <v>1</v>
      </c>
      <c r="N4913" t="s">
        <v>14</v>
      </c>
      <c r="O4913" t="s">
        <v>1002</v>
      </c>
      <c r="P4913" t="s">
        <v>15</v>
      </c>
    </row>
    <row r="4914" spans="1:16">
      <c r="A4914" t="s">
        <v>810</v>
      </c>
      <c r="B4914" t="s">
        <v>811</v>
      </c>
      <c r="C4914" t="s">
        <v>812</v>
      </c>
      <c r="D4914" t="s">
        <v>11</v>
      </c>
      <c r="E4914" t="s">
        <v>12</v>
      </c>
      <c r="F4914" t="s">
        <v>877</v>
      </c>
      <c r="I4914">
        <v>1</v>
      </c>
      <c r="K4914" s="4">
        <v>5007</v>
      </c>
      <c r="L4914" t="s">
        <v>877</v>
      </c>
      <c r="M4914">
        <v>1</v>
      </c>
      <c r="N4914" t="s">
        <v>14</v>
      </c>
      <c r="O4914" t="s">
        <v>1002</v>
      </c>
      <c r="P4914" t="s">
        <v>15</v>
      </c>
    </row>
    <row r="4915" spans="1:16">
      <c r="A4915" t="s">
        <v>810</v>
      </c>
      <c r="B4915" t="s">
        <v>811</v>
      </c>
      <c r="C4915" t="s">
        <v>812</v>
      </c>
      <c r="D4915" t="s">
        <v>11</v>
      </c>
      <c r="E4915" t="s">
        <v>12</v>
      </c>
      <c r="F4915" t="s">
        <v>878</v>
      </c>
      <c r="I4915">
        <v>1</v>
      </c>
      <c r="K4915" s="4">
        <v>2121</v>
      </c>
      <c r="L4915" t="s">
        <v>878</v>
      </c>
      <c r="M4915">
        <v>1</v>
      </c>
      <c r="N4915" t="s">
        <v>14</v>
      </c>
      <c r="O4915" t="s">
        <v>1002</v>
      </c>
      <c r="P4915" t="s">
        <v>15</v>
      </c>
    </row>
    <row r="4916" spans="1:16">
      <c r="A4916" t="s">
        <v>810</v>
      </c>
      <c r="B4916" t="s">
        <v>811</v>
      </c>
      <c r="C4916" t="s">
        <v>812</v>
      </c>
      <c r="D4916" t="s">
        <v>11</v>
      </c>
      <c r="E4916" t="s">
        <v>12</v>
      </c>
      <c r="F4916" t="s">
        <v>998</v>
      </c>
      <c r="I4916">
        <v>1</v>
      </c>
      <c r="K4916" s="4">
        <v>34754.1</v>
      </c>
      <c r="L4916" t="s">
        <v>998</v>
      </c>
      <c r="M4916">
        <v>1</v>
      </c>
      <c r="N4916" t="s">
        <v>14</v>
      </c>
      <c r="O4916" t="s">
        <v>1003</v>
      </c>
      <c r="P4916" t="s">
        <v>15</v>
      </c>
    </row>
    <row r="4917" spans="1:16">
      <c r="A4917" t="s">
        <v>810</v>
      </c>
      <c r="B4917" t="s">
        <v>811</v>
      </c>
      <c r="C4917" t="s">
        <v>812</v>
      </c>
      <c r="D4917" t="s">
        <v>11</v>
      </c>
      <c r="E4917" t="s">
        <v>12</v>
      </c>
      <c r="F4917" t="s">
        <v>879</v>
      </c>
      <c r="I4917">
        <v>1</v>
      </c>
      <c r="K4917" s="4">
        <v>5655</v>
      </c>
      <c r="L4917" t="s">
        <v>879</v>
      </c>
      <c r="M4917">
        <v>1</v>
      </c>
      <c r="N4917" t="s">
        <v>14</v>
      </c>
      <c r="O4917" t="s">
        <v>1002</v>
      </c>
      <c r="P4917" t="s">
        <v>15</v>
      </c>
    </row>
    <row r="4918" spans="1:16">
      <c r="A4918" t="s">
        <v>810</v>
      </c>
      <c r="B4918" t="s">
        <v>811</v>
      </c>
      <c r="C4918" t="s">
        <v>812</v>
      </c>
      <c r="D4918" t="s">
        <v>11</v>
      </c>
      <c r="E4918" t="s">
        <v>12</v>
      </c>
      <c r="F4918" t="s">
        <v>880</v>
      </c>
      <c r="I4918">
        <v>1</v>
      </c>
      <c r="K4918" s="4">
        <v>1768</v>
      </c>
      <c r="L4918" t="s">
        <v>880</v>
      </c>
      <c r="M4918">
        <v>1</v>
      </c>
      <c r="N4918" t="s">
        <v>14</v>
      </c>
      <c r="O4918" t="s">
        <v>1002</v>
      </c>
      <c r="P4918" t="s">
        <v>15</v>
      </c>
    </row>
    <row r="4919" spans="1:16">
      <c r="A4919" t="s">
        <v>810</v>
      </c>
      <c r="B4919" t="s">
        <v>811</v>
      </c>
      <c r="C4919" t="s">
        <v>812</v>
      </c>
      <c r="D4919" t="s">
        <v>11</v>
      </c>
      <c r="E4919" t="s">
        <v>12</v>
      </c>
      <c r="F4919" t="s">
        <v>881</v>
      </c>
      <c r="I4919">
        <v>1</v>
      </c>
      <c r="K4919" s="4">
        <v>5497.8</v>
      </c>
      <c r="L4919" t="s">
        <v>881</v>
      </c>
      <c r="M4919">
        <v>1</v>
      </c>
      <c r="N4919" t="s">
        <v>14</v>
      </c>
      <c r="O4919" t="s">
        <v>1002</v>
      </c>
      <c r="P4919" t="s">
        <v>15</v>
      </c>
    </row>
    <row r="4920" spans="1:16">
      <c r="A4920" t="s">
        <v>813</v>
      </c>
      <c r="B4920" t="s">
        <v>814</v>
      </c>
      <c r="C4920" t="s">
        <v>815</v>
      </c>
      <c r="D4920" t="s">
        <v>11</v>
      </c>
      <c r="E4920" t="s">
        <v>12</v>
      </c>
      <c r="F4920" t="s">
        <v>13</v>
      </c>
      <c r="I4920">
        <v>1</v>
      </c>
      <c r="K4920" s="4">
        <v>5513</v>
      </c>
      <c r="L4920" t="s">
        <v>13</v>
      </c>
      <c r="M4920">
        <v>1</v>
      </c>
      <c r="N4920" t="s">
        <v>14</v>
      </c>
      <c r="O4920" t="s">
        <v>1002</v>
      </c>
      <c r="P4920" t="s">
        <v>15</v>
      </c>
    </row>
    <row r="4921" spans="1:16">
      <c r="A4921" t="s">
        <v>813</v>
      </c>
      <c r="B4921" t="s">
        <v>814</v>
      </c>
      <c r="C4921" t="s">
        <v>815</v>
      </c>
      <c r="D4921" t="s">
        <v>11</v>
      </c>
      <c r="E4921" t="s">
        <v>12</v>
      </c>
      <c r="F4921" t="s">
        <v>873</v>
      </c>
      <c r="I4921">
        <v>1</v>
      </c>
      <c r="K4921" s="4">
        <v>1643</v>
      </c>
      <c r="L4921" t="s">
        <v>873</v>
      </c>
      <c r="M4921">
        <v>1</v>
      </c>
      <c r="N4921" t="s">
        <v>14</v>
      </c>
      <c r="O4921" t="s">
        <v>1002</v>
      </c>
      <c r="P4921" t="s">
        <v>15</v>
      </c>
    </row>
    <row r="4922" spans="1:16">
      <c r="A4922" t="s">
        <v>813</v>
      </c>
      <c r="B4922" t="s">
        <v>814</v>
      </c>
      <c r="C4922" t="s">
        <v>815</v>
      </c>
      <c r="D4922" t="s">
        <v>11</v>
      </c>
      <c r="E4922" t="s">
        <v>12</v>
      </c>
      <c r="F4922" t="s">
        <v>874</v>
      </c>
      <c r="I4922">
        <v>1</v>
      </c>
      <c r="K4922">
        <v>221</v>
      </c>
      <c r="L4922" t="s">
        <v>874</v>
      </c>
      <c r="M4922">
        <v>1</v>
      </c>
      <c r="N4922" t="s">
        <v>14</v>
      </c>
      <c r="O4922" t="s">
        <v>1002</v>
      </c>
      <c r="P4922" t="s">
        <v>15</v>
      </c>
    </row>
    <row r="4923" spans="1:16">
      <c r="A4923" t="s">
        <v>813</v>
      </c>
      <c r="B4923" t="s">
        <v>814</v>
      </c>
      <c r="C4923" t="s">
        <v>815</v>
      </c>
      <c r="D4923" t="s">
        <v>11</v>
      </c>
      <c r="E4923" t="s">
        <v>12</v>
      </c>
      <c r="F4923" t="s">
        <v>875</v>
      </c>
      <c r="I4923">
        <v>1</v>
      </c>
      <c r="K4923">
        <v>178.5</v>
      </c>
      <c r="L4923" t="s">
        <v>875</v>
      </c>
      <c r="M4923">
        <v>1</v>
      </c>
      <c r="N4923" t="s">
        <v>14</v>
      </c>
      <c r="O4923" t="s">
        <v>1002</v>
      </c>
      <c r="P4923" t="s">
        <v>15</v>
      </c>
    </row>
    <row r="4924" spans="1:16">
      <c r="A4924" t="s">
        <v>813</v>
      </c>
      <c r="B4924" t="s">
        <v>814</v>
      </c>
      <c r="C4924" t="s">
        <v>815</v>
      </c>
      <c r="D4924" t="s">
        <v>11</v>
      </c>
      <c r="E4924" t="s">
        <v>12</v>
      </c>
      <c r="F4924" t="s">
        <v>876</v>
      </c>
      <c r="I4924">
        <v>1</v>
      </c>
      <c r="K4924" s="3">
        <v>63945</v>
      </c>
      <c r="L4924" t="s">
        <v>876</v>
      </c>
      <c r="M4924">
        <v>1</v>
      </c>
      <c r="N4924" t="s">
        <v>14</v>
      </c>
      <c r="O4924" t="s">
        <v>1002</v>
      </c>
      <c r="P4924" t="s">
        <v>15</v>
      </c>
    </row>
    <row r="4925" spans="1:16">
      <c r="A4925" t="s">
        <v>813</v>
      </c>
      <c r="B4925" t="s">
        <v>814</v>
      </c>
      <c r="C4925" t="s">
        <v>815</v>
      </c>
      <c r="D4925" t="s">
        <v>11</v>
      </c>
      <c r="E4925" t="s">
        <v>12</v>
      </c>
      <c r="F4925" t="s">
        <v>877</v>
      </c>
      <c r="I4925">
        <v>1</v>
      </c>
      <c r="K4925" s="4">
        <v>1654</v>
      </c>
      <c r="L4925" t="s">
        <v>877</v>
      </c>
      <c r="M4925">
        <v>1</v>
      </c>
      <c r="N4925" t="s">
        <v>14</v>
      </c>
      <c r="O4925" t="s">
        <v>1002</v>
      </c>
      <c r="P4925" t="s">
        <v>15</v>
      </c>
    </row>
    <row r="4926" spans="1:16">
      <c r="A4926" t="s">
        <v>813</v>
      </c>
      <c r="B4926" t="s">
        <v>814</v>
      </c>
      <c r="C4926" t="s">
        <v>815</v>
      </c>
      <c r="D4926" t="s">
        <v>11</v>
      </c>
      <c r="E4926" t="s">
        <v>12</v>
      </c>
      <c r="F4926" t="s">
        <v>878</v>
      </c>
      <c r="I4926">
        <v>1</v>
      </c>
      <c r="K4926">
        <v>882</v>
      </c>
      <c r="L4926" t="s">
        <v>878</v>
      </c>
      <c r="M4926">
        <v>1</v>
      </c>
      <c r="N4926" t="s">
        <v>14</v>
      </c>
      <c r="O4926" t="s">
        <v>1002</v>
      </c>
      <c r="P4926" t="s">
        <v>15</v>
      </c>
    </row>
    <row r="4927" spans="1:16">
      <c r="A4927" t="s">
        <v>813</v>
      </c>
      <c r="B4927" t="s">
        <v>814</v>
      </c>
      <c r="C4927" t="s">
        <v>815</v>
      </c>
      <c r="D4927" t="s">
        <v>11</v>
      </c>
      <c r="E4927" t="s">
        <v>12</v>
      </c>
      <c r="F4927" t="s">
        <v>998</v>
      </c>
      <c r="I4927">
        <v>1</v>
      </c>
      <c r="K4927" s="4">
        <v>13009.6</v>
      </c>
      <c r="L4927" t="s">
        <v>998</v>
      </c>
      <c r="M4927">
        <v>1</v>
      </c>
      <c r="N4927" t="s">
        <v>14</v>
      </c>
      <c r="O4927" t="s">
        <v>1003</v>
      </c>
      <c r="P4927" t="s">
        <v>15</v>
      </c>
    </row>
    <row r="4928" spans="1:16">
      <c r="A4928" t="s">
        <v>813</v>
      </c>
      <c r="B4928" t="s">
        <v>814</v>
      </c>
      <c r="C4928" t="s">
        <v>815</v>
      </c>
      <c r="D4928" t="s">
        <v>11</v>
      </c>
      <c r="E4928" t="s">
        <v>12</v>
      </c>
      <c r="F4928" t="s">
        <v>879</v>
      </c>
      <c r="I4928">
        <v>1</v>
      </c>
      <c r="K4928" s="4">
        <v>1875</v>
      </c>
      <c r="L4928" t="s">
        <v>879</v>
      </c>
      <c r="M4928">
        <v>1</v>
      </c>
      <c r="N4928" t="s">
        <v>14</v>
      </c>
      <c r="O4928" t="s">
        <v>1002</v>
      </c>
      <c r="P4928" t="s">
        <v>15</v>
      </c>
    </row>
    <row r="4929" spans="1:16">
      <c r="A4929" t="s">
        <v>813</v>
      </c>
      <c r="B4929" t="s">
        <v>814</v>
      </c>
      <c r="C4929" t="s">
        <v>815</v>
      </c>
      <c r="D4929" t="s">
        <v>11</v>
      </c>
      <c r="E4929" t="s">
        <v>12</v>
      </c>
      <c r="F4929" t="s">
        <v>880</v>
      </c>
      <c r="I4929">
        <v>1</v>
      </c>
      <c r="K4929">
        <v>607.75</v>
      </c>
      <c r="L4929" t="s">
        <v>880</v>
      </c>
      <c r="M4929">
        <v>1</v>
      </c>
      <c r="N4929" t="s">
        <v>14</v>
      </c>
      <c r="O4929" t="s">
        <v>1002</v>
      </c>
      <c r="P4929" t="s">
        <v>15</v>
      </c>
    </row>
    <row r="4930" spans="1:16">
      <c r="A4930" t="s">
        <v>813</v>
      </c>
      <c r="B4930" t="s">
        <v>814</v>
      </c>
      <c r="C4930" t="s">
        <v>815</v>
      </c>
      <c r="D4930" t="s">
        <v>11</v>
      </c>
      <c r="E4930" t="s">
        <v>12</v>
      </c>
      <c r="F4930" t="s">
        <v>881</v>
      </c>
      <c r="I4930">
        <v>1</v>
      </c>
      <c r="K4930" s="4">
        <v>2625</v>
      </c>
      <c r="L4930" t="s">
        <v>881</v>
      </c>
      <c r="M4930">
        <v>1</v>
      </c>
      <c r="N4930" t="s">
        <v>14</v>
      </c>
      <c r="O4930" t="s">
        <v>1002</v>
      </c>
      <c r="P4930" t="s">
        <v>15</v>
      </c>
    </row>
    <row r="4931" spans="1:16">
      <c r="A4931" t="s">
        <v>816</v>
      </c>
      <c r="B4931" t="s">
        <v>817</v>
      </c>
      <c r="C4931" t="s">
        <v>818</v>
      </c>
      <c r="D4931" t="s">
        <v>11</v>
      </c>
      <c r="E4931" t="s">
        <v>12</v>
      </c>
      <c r="F4931" t="s">
        <v>13</v>
      </c>
      <c r="I4931">
        <v>1</v>
      </c>
      <c r="K4931" s="4">
        <v>12863</v>
      </c>
      <c r="L4931" t="s">
        <v>13</v>
      </c>
      <c r="M4931">
        <v>1</v>
      </c>
      <c r="N4931" t="s">
        <v>14</v>
      </c>
      <c r="O4931" t="s">
        <v>1002</v>
      </c>
      <c r="P4931" t="s">
        <v>15</v>
      </c>
    </row>
    <row r="4932" spans="1:16">
      <c r="A4932" t="s">
        <v>816</v>
      </c>
      <c r="B4932" t="s">
        <v>817</v>
      </c>
      <c r="C4932" t="s">
        <v>818</v>
      </c>
      <c r="D4932" t="s">
        <v>11</v>
      </c>
      <c r="E4932" t="s">
        <v>12</v>
      </c>
      <c r="F4932" t="s">
        <v>873</v>
      </c>
      <c r="I4932">
        <v>1</v>
      </c>
      <c r="K4932" s="4">
        <v>3834</v>
      </c>
      <c r="L4932" t="s">
        <v>873</v>
      </c>
      <c r="M4932">
        <v>1</v>
      </c>
      <c r="N4932" t="s">
        <v>14</v>
      </c>
      <c r="O4932" t="s">
        <v>1002</v>
      </c>
      <c r="P4932" t="s">
        <v>15</v>
      </c>
    </row>
    <row r="4933" spans="1:16">
      <c r="A4933" t="s">
        <v>816</v>
      </c>
      <c r="B4933" t="s">
        <v>817</v>
      </c>
      <c r="C4933" t="s">
        <v>818</v>
      </c>
      <c r="D4933" t="s">
        <v>11</v>
      </c>
      <c r="E4933" t="s">
        <v>12</v>
      </c>
      <c r="F4933" t="s">
        <v>874</v>
      </c>
      <c r="I4933">
        <v>1</v>
      </c>
      <c r="K4933">
        <v>515</v>
      </c>
      <c r="L4933" t="s">
        <v>874</v>
      </c>
      <c r="M4933">
        <v>1</v>
      </c>
      <c r="N4933" t="s">
        <v>14</v>
      </c>
      <c r="O4933" t="s">
        <v>1002</v>
      </c>
      <c r="P4933" t="s">
        <v>15</v>
      </c>
    </row>
    <row r="4934" spans="1:16">
      <c r="A4934" t="s">
        <v>816</v>
      </c>
      <c r="B4934" t="s">
        <v>817</v>
      </c>
      <c r="C4934" t="s">
        <v>818</v>
      </c>
      <c r="D4934" t="s">
        <v>11</v>
      </c>
      <c r="E4934" t="s">
        <v>12</v>
      </c>
      <c r="F4934" t="s">
        <v>875</v>
      </c>
      <c r="I4934">
        <v>1</v>
      </c>
      <c r="K4934">
        <v>416.5</v>
      </c>
      <c r="L4934" t="s">
        <v>875</v>
      </c>
      <c r="M4934">
        <v>1</v>
      </c>
      <c r="N4934" t="s">
        <v>14</v>
      </c>
      <c r="O4934" t="s">
        <v>1002</v>
      </c>
      <c r="P4934" t="s">
        <v>15</v>
      </c>
    </row>
    <row r="4935" spans="1:16">
      <c r="A4935" t="s">
        <v>816</v>
      </c>
      <c r="B4935" t="s">
        <v>817</v>
      </c>
      <c r="C4935" t="s">
        <v>818</v>
      </c>
      <c r="D4935" t="s">
        <v>11</v>
      </c>
      <c r="E4935" t="s">
        <v>12</v>
      </c>
      <c r="F4935" t="s">
        <v>876</v>
      </c>
      <c r="I4935">
        <v>1</v>
      </c>
      <c r="K4935" s="3">
        <v>149205</v>
      </c>
      <c r="L4935" t="s">
        <v>876</v>
      </c>
      <c r="M4935">
        <v>1</v>
      </c>
      <c r="N4935" t="s">
        <v>14</v>
      </c>
      <c r="O4935" t="s">
        <v>1002</v>
      </c>
      <c r="P4935" t="s">
        <v>15</v>
      </c>
    </row>
    <row r="4936" spans="1:16">
      <c r="A4936" t="s">
        <v>816</v>
      </c>
      <c r="B4936" t="s">
        <v>817</v>
      </c>
      <c r="C4936" t="s">
        <v>818</v>
      </c>
      <c r="D4936" t="s">
        <v>11</v>
      </c>
      <c r="E4936" t="s">
        <v>12</v>
      </c>
      <c r="F4936" t="s">
        <v>877</v>
      </c>
      <c r="I4936">
        <v>1</v>
      </c>
      <c r="K4936" s="4">
        <v>3859</v>
      </c>
      <c r="L4936" t="s">
        <v>877</v>
      </c>
      <c r="M4936">
        <v>1</v>
      </c>
      <c r="N4936" t="s">
        <v>14</v>
      </c>
      <c r="O4936" t="s">
        <v>1002</v>
      </c>
      <c r="P4936" t="s">
        <v>15</v>
      </c>
    </row>
    <row r="4937" spans="1:16">
      <c r="A4937" t="s">
        <v>816</v>
      </c>
      <c r="B4937" t="s">
        <v>817</v>
      </c>
      <c r="C4937" t="s">
        <v>818</v>
      </c>
      <c r="D4937" t="s">
        <v>11</v>
      </c>
      <c r="E4937" t="s">
        <v>12</v>
      </c>
      <c r="F4937" t="s">
        <v>878</v>
      </c>
      <c r="I4937">
        <v>1</v>
      </c>
      <c r="K4937" s="4">
        <v>2058</v>
      </c>
      <c r="L4937" t="s">
        <v>878</v>
      </c>
      <c r="M4937">
        <v>1</v>
      </c>
      <c r="N4937" t="s">
        <v>14</v>
      </c>
      <c r="O4937" t="s">
        <v>1002</v>
      </c>
      <c r="P4937" t="s">
        <v>15</v>
      </c>
    </row>
    <row r="4938" spans="1:16">
      <c r="A4938" t="s">
        <v>816</v>
      </c>
      <c r="B4938" t="s">
        <v>817</v>
      </c>
      <c r="C4938" t="s">
        <v>818</v>
      </c>
      <c r="D4938" t="s">
        <v>11</v>
      </c>
      <c r="E4938" t="s">
        <v>12</v>
      </c>
      <c r="F4938" t="s">
        <v>998</v>
      </c>
      <c r="I4938">
        <v>1</v>
      </c>
      <c r="K4938" s="4">
        <v>30355.599999999999</v>
      </c>
      <c r="L4938" t="s">
        <v>998</v>
      </c>
      <c r="M4938">
        <v>1</v>
      </c>
      <c r="N4938" t="s">
        <v>14</v>
      </c>
      <c r="O4938" t="s">
        <v>1003</v>
      </c>
      <c r="P4938" t="s">
        <v>15</v>
      </c>
    </row>
    <row r="4939" spans="1:16">
      <c r="A4939" t="s">
        <v>816</v>
      </c>
      <c r="B4939" t="s">
        <v>817</v>
      </c>
      <c r="C4939" t="s">
        <v>818</v>
      </c>
      <c r="D4939" t="s">
        <v>11</v>
      </c>
      <c r="E4939" t="s">
        <v>12</v>
      </c>
      <c r="F4939" t="s">
        <v>879</v>
      </c>
      <c r="I4939">
        <v>1</v>
      </c>
      <c r="K4939" s="4">
        <v>4374</v>
      </c>
      <c r="L4939" t="s">
        <v>879</v>
      </c>
      <c r="M4939">
        <v>1</v>
      </c>
      <c r="N4939" t="s">
        <v>14</v>
      </c>
      <c r="O4939" t="s">
        <v>1002</v>
      </c>
      <c r="P4939" t="s">
        <v>15</v>
      </c>
    </row>
    <row r="4940" spans="1:16">
      <c r="A4940" t="s">
        <v>816</v>
      </c>
      <c r="B4940" t="s">
        <v>817</v>
      </c>
      <c r="C4940" t="s">
        <v>818</v>
      </c>
      <c r="D4940" t="s">
        <v>11</v>
      </c>
      <c r="E4940" t="s">
        <v>12</v>
      </c>
      <c r="F4940" t="s">
        <v>880</v>
      </c>
      <c r="I4940">
        <v>1</v>
      </c>
      <c r="K4940" s="4">
        <v>1416.25</v>
      </c>
      <c r="L4940" t="s">
        <v>880</v>
      </c>
      <c r="M4940">
        <v>1</v>
      </c>
      <c r="N4940" t="s">
        <v>14</v>
      </c>
      <c r="O4940" t="s">
        <v>1002</v>
      </c>
      <c r="P4940" t="s">
        <v>15</v>
      </c>
    </row>
    <row r="4941" spans="1:16">
      <c r="A4941" t="s">
        <v>816</v>
      </c>
      <c r="B4941" t="s">
        <v>817</v>
      </c>
      <c r="C4941" t="s">
        <v>818</v>
      </c>
      <c r="D4941" t="s">
        <v>11</v>
      </c>
      <c r="E4941" t="s">
        <v>12</v>
      </c>
      <c r="F4941" t="s">
        <v>881</v>
      </c>
      <c r="I4941">
        <v>1</v>
      </c>
      <c r="K4941" s="4">
        <v>6125</v>
      </c>
      <c r="L4941" t="s">
        <v>881</v>
      </c>
      <c r="M4941">
        <v>1</v>
      </c>
      <c r="N4941" t="s">
        <v>14</v>
      </c>
      <c r="O4941" t="s">
        <v>1002</v>
      </c>
      <c r="P4941" t="s">
        <v>15</v>
      </c>
    </row>
    <row r="4942" spans="1:16">
      <c r="A4942" t="s">
        <v>819</v>
      </c>
      <c r="B4942" t="s">
        <v>820</v>
      </c>
      <c r="C4942" t="s">
        <v>821</v>
      </c>
      <c r="D4942" t="s">
        <v>11</v>
      </c>
      <c r="E4942" t="s">
        <v>12</v>
      </c>
      <c r="F4942" t="s">
        <v>13</v>
      </c>
      <c r="I4942">
        <v>1</v>
      </c>
      <c r="K4942" s="4">
        <v>10710</v>
      </c>
      <c r="L4942" t="s">
        <v>13</v>
      </c>
      <c r="M4942">
        <v>1</v>
      </c>
      <c r="N4942" t="s">
        <v>14</v>
      </c>
      <c r="O4942" t="s">
        <v>1002</v>
      </c>
      <c r="P4942" t="s">
        <v>15</v>
      </c>
    </row>
    <row r="4943" spans="1:16">
      <c r="A4943" t="s">
        <v>819</v>
      </c>
      <c r="B4943" t="s">
        <v>820</v>
      </c>
      <c r="C4943" t="s">
        <v>821</v>
      </c>
      <c r="D4943" t="s">
        <v>11</v>
      </c>
      <c r="E4943" t="s">
        <v>12</v>
      </c>
      <c r="F4943" t="s">
        <v>873</v>
      </c>
      <c r="I4943">
        <v>1</v>
      </c>
      <c r="K4943" s="4">
        <v>3192</v>
      </c>
      <c r="L4943" t="s">
        <v>873</v>
      </c>
      <c r="M4943">
        <v>1</v>
      </c>
      <c r="N4943" t="s">
        <v>14</v>
      </c>
      <c r="O4943" t="s">
        <v>1002</v>
      </c>
      <c r="P4943" t="s">
        <v>15</v>
      </c>
    </row>
    <row r="4944" spans="1:16">
      <c r="A4944" t="s">
        <v>819</v>
      </c>
      <c r="B4944" t="s">
        <v>820</v>
      </c>
      <c r="C4944" t="s">
        <v>821</v>
      </c>
      <c r="D4944" t="s">
        <v>11</v>
      </c>
      <c r="E4944" t="s">
        <v>12</v>
      </c>
      <c r="F4944" t="s">
        <v>874</v>
      </c>
      <c r="I4944">
        <v>1</v>
      </c>
      <c r="K4944">
        <v>429</v>
      </c>
      <c r="L4944" t="s">
        <v>874</v>
      </c>
      <c r="M4944">
        <v>1</v>
      </c>
      <c r="N4944" t="s">
        <v>14</v>
      </c>
      <c r="O4944" t="s">
        <v>1002</v>
      </c>
      <c r="P4944" t="s">
        <v>15</v>
      </c>
    </row>
    <row r="4945" spans="1:16">
      <c r="A4945" t="s">
        <v>819</v>
      </c>
      <c r="B4945" t="s">
        <v>820</v>
      </c>
      <c r="C4945" t="s">
        <v>821</v>
      </c>
      <c r="D4945" t="s">
        <v>11</v>
      </c>
      <c r="E4945" t="s">
        <v>12</v>
      </c>
      <c r="F4945" t="s">
        <v>875</v>
      </c>
      <c r="I4945">
        <v>1</v>
      </c>
      <c r="K4945">
        <v>318.3</v>
      </c>
      <c r="L4945" t="s">
        <v>875</v>
      </c>
      <c r="M4945">
        <v>1</v>
      </c>
      <c r="N4945" t="s">
        <v>14</v>
      </c>
      <c r="O4945" t="s">
        <v>1002</v>
      </c>
      <c r="P4945" t="s">
        <v>15</v>
      </c>
    </row>
    <row r="4946" spans="1:16">
      <c r="A4946" t="s">
        <v>819</v>
      </c>
      <c r="B4946" t="s">
        <v>820</v>
      </c>
      <c r="C4946" t="s">
        <v>821</v>
      </c>
      <c r="D4946" t="s">
        <v>11</v>
      </c>
      <c r="E4946" t="s">
        <v>12</v>
      </c>
      <c r="F4946" t="s">
        <v>876</v>
      </c>
      <c r="I4946">
        <v>1</v>
      </c>
      <c r="K4946" s="3">
        <v>111384</v>
      </c>
      <c r="L4946" t="s">
        <v>876</v>
      </c>
      <c r="M4946">
        <v>1</v>
      </c>
      <c r="N4946" t="s">
        <v>14</v>
      </c>
      <c r="O4946" t="s">
        <v>1002</v>
      </c>
      <c r="P4946" t="s">
        <v>15</v>
      </c>
    </row>
    <row r="4947" spans="1:16">
      <c r="A4947" t="s">
        <v>819</v>
      </c>
      <c r="B4947" t="s">
        <v>820</v>
      </c>
      <c r="C4947" t="s">
        <v>821</v>
      </c>
      <c r="D4947" t="s">
        <v>11</v>
      </c>
      <c r="E4947" t="s">
        <v>12</v>
      </c>
      <c r="F4947" t="s">
        <v>877</v>
      </c>
      <c r="I4947">
        <v>1</v>
      </c>
      <c r="K4947" s="4">
        <v>3642</v>
      </c>
      <c r="L4947" t="s">
        <v>877</v>
      </c>
      <c r="M4947">
        <v>1</v>
      </c>
      <c r="N4947" t="s">
        <v>14</v>
      </c>
      <c r="O4947" t="s">
        <v>1002</v>
      </c>
      <c r="P4947" t="s">
        <v>15</v>
      </c>
    </row>
    <row r="4948" spans="1:16">
      <c r="A4948" t="s">
        <v>819</v>
      </c>
      <c r="B4948" t="s">
        <v>820</v>
      </c>
      <c r="C4948" t="s">
        <v>821</v>
      </c>
      <c r="D4948" t="s">
        <v>11</v>
      </c>
      <c r="E4948" t="s">
        <v>12</v>
      </c>
      <c r="F4948" t="s">
        <v>878</v>
      </c>
      <c r="I4948">
        <v>1</v>
      </c>
      <c r="K4948" s="4">
        <v>1543</v>
      </c>
      <c r="L4948" t="s">
        <v>878</v>
      </c>
      <c r="M4948">
        <v>1</v>
      </c>
      <c r="N4948" t="s">
        <v>14</v>
      </c>
      <c r="O4948" t="s">
        <v>1002</v>
      </c>
      <c r="P4948" t="s">
        <v>15</v>
      </c>
    </row>
    <row r="4949" spans="1:16">
      <c r="A4949" t="s">
        <v>819</v>
      </c>
      <c r="B4949" t="s">
        <v>820</v>
      </c>
      <c r="C4949" t="s">
        <v>821</v>
      </c>
      <c r="D4949" t="s">
        <v>11</v>
      </c>
      <c r="E4949" t="s">
        <v>12</v>
      </c>
      <c r="F4949" t="s">
        <v>998</v>
      </c>
      <c r="I4949">
        <v>1</v>
      </c>
      <c r="K4949" s="4">
        <v>25275.599999999999</v>
      </c>
      <c r="L4949" t="s">
        <v>998</v>
      </c>
      <c r="M4949">
        <v>1</v>
      </c>
      <c r="N4949" t="s">
        <v>14</v>
      </c>
      <c r="O4949" t="s">
        <v>1003</v>
      </c>
      <c r="P4949" t="s">
        <v>15</v>
      </c>
    </row>
    <row r="4950" spans="1:16">
      <c r="A4950" t="s">
        <v>819</v>
      </c>
      <c r="B4950" t="s">
        <v>820</v>
      </c>
      <c r="C4950" t="s">
        <v>821</v>
      </c>
      <c r="D4950" t="s">
        <v>11</v>
      </c>
      <c r="E4950" t="s">
        <v>12</v>
      </c>
      <c r="F4950" t="s">
        <v>879</v>
      </c>
      <c r="I4950">
        <v>1</v>
      </c>
      <c r="K4950" s="4">
        <v>4113</v>
      </c>
      <c r="L4950" t="s">
        <v>879</v>
      </c>
      <c r="M4950">
        <v>1</v>
      </c>
      <c r="N4950" t="s">
        <v>14</v>
      </c>
      <c r="O4950" t="s">
        <v>1002</v>
      </c>
      <c r="P4950" t="s">
        <v>15</v>
      </c>
    </row>
    <row r="4951" spans="1:16">
      <c r="A4951" t="s">
        <v>819</v>
      </c>
      <c r="B4951" t="s">
        <v>820</v>
      </c>
      <c r="C4951" t="s">
        <v>821</v>
      </c>
      <c r="D4951" t="s">
        <v>11</v>
      </c>
      <c r="E4951" t="s">
        <v>12</v>
      </c>
      <c r="F4951" t="s">
        <v>880</v>
      </c>
      <c r="I4951">
        <v>1</v>
      </c>
      <c r="K4951" s="4">
        <v>1286</v>
      </c>
      <c r="L4951" t="s">
        <v>880</v>
      </c>
      <c r="M4951">
        <v>1</v>
      </c>
      <c r="N4951" t="s">
        <v>14</v>
      </c>
      <c r="O4951" t="s">
        <v>1002</v>
      </c>
      <c r="P4951" t="s">
        <v>15</v>
      </c>
    </row>
    <row r="4952" spans="1:16">
      <c r="A4952" t="s">
        <v>819</v>
      </c>
      <c r="B4952" t="s">
        <v>820</v>
      </c>
      <c r="C4952" t="s">
        <v>821</v>
      </c>
      <c r="D4952" t="s">
        <v>11</v>
      </c>
      <c r="E4952" t="s">
        <v>12</v>
      </c>
      <c r="F4952" t="s">
        <v>881</v>
      </c>
      <c r="I4952">
        <v>1</v>
      </c>
      <c r="K4952" s="4">
        <v>3998.4</v>
      </c>
      <c r="L4952" t="s">
        <v>881</v>
      </c>
      <c r="M4952">
        <v>1</v>
      </c>
      <c r="N4952" t="s">
        <v>14</v>
      </c>
      <c r="O4952" t="s">
        <v>1002</v>
      </c>
      <c r="P4952" t="s">
        <v>15</v>
      </c>
    </row>
    <row r="4953" spans="1:16">
      <c r="A4953" t="s">
        <v>822</v>
      </c>
      <c r="B4953" t="s">
        <v>823</v>
      </c>
      <c r="C4953" t="s">
        <v>824</v>
      </c>
      <c r="D4953" t="s">
        <v>11</v>
      </c>
      <c r="E4953" t="s">
        <v>12</v>
      </c>
      <c r="F4953" t="s">
        <v>13</v>
      </c>
      <c r="I4953">
        <v>1</v>
      </c>
      <c r="K4953" s="4">
        <v>12852</v>
      </c>
      <c r="L4953" t="s">
        <v>13</v>
      </c>
      <c r="M4953">
        <v>1</v>
      </c>
      <c r="N4953" t="s">
        <v>14</v>
      </c>
      <c r="O4953" t="s">
        <v>1002</v>
      </c>
      <c r="P4953" t="s">
        <v>15</v>
      </c>
    </row>
    <row r="4954" spans="1:16">
      <c r="A4954" t="s">
        <v>822</v>
      </c>
      <c r="B4954" t="s">
        <v>823</v>
      </c>
      <c r="C4954" t="s">
        <v>824</v>
      </c>
      <c r="D4954" t="s">
        <v>11</v>
      </c>
      <c r="E4954" t="s">
        <v>12</v>
      </c>
      <c r="F4954" t="s">
        <v>873</v>
      </c>
      <c r="I4954">
        <v>1</v>
      </c>
      <c r="K4954" s="4">
        <v>3830</v>
      </c>
      <c r="L4954" t="s">
        <v>873</v>
      </c>
      <c r="M4954">
        <v>1</v>
      </c>
      <c r="N4954" t="s">
        <v>14</v>
      </c>
      <c r="O4954" t="s">
        <v>1002</v>
      </c>
      <c r="P4954" t="s">
        <v>15</v>
      </c>
    </row>
    <row r="4955" spans="1:16">
      <c r="A4955" t="s">
        <v>822</v>
      </c>
      <c r="B4955" t="s">
        <v>823</v>
      </c>
      <c r="C4955" t="s">
        <v>824</v>
      </c>
      <c r="D4955" t="s">
        <v>11</v>
      </c>
      <c r="E4955" t="s">
        <v>12</v>
      </c>
      <c r="F4955" t="s">
        <v>874</v>
      </c>
      <c r="I4955">
        <v>1</v>
      </c>
      <c r="K4955">
        <v>515</v>
      </c>
      <c r="L4955" t="s">
        <v>874</v>
      </c>
      <c r="M4955">
        <v>1</v>
      </c>
      <c r="N4955" t="s">
        <v>14</v>
      </c>
      <c r="O4955" t="s">
        <v>1002</v>
      </c>
      <c r="P4955" t="s">
        <v>15</v>
      </c>
    </row>
    <row r="4956" spans="1:16">
      <c r="A4956" t="s">
        <v>822</v>
      </c>
      <c r="B4956" t="s">
        <v>823</v>
      </c>
      <c r="C4956" t="s">
        <v>824</v>
      </c>
      <c r="D4956" t="s">
        <v>11</v>
      </c>
      <c r="E4956" t="s">
        <v>12</v>
      </c>
      <c r="F4956" t="s">
        <v>875</v>
      </c>
      <c r="I4956">
        <v>1</v>
      </c>
      <c r="K4956">
        <v>381.9</v>
      </c>
      <c r="L4956" t="s">
        <v>875</v>
      </c>
      <c r="M4956">
        <v>1</v>
      </c>
      <c r="N4956" t="s">
        <v>14</v>
      </c>
      <c r="O4956" t="s">
        <v>1002</v>
      </c>
      <c r="P4956" t="s">
        <v>15</v>
      </c>
    </row>
    <row r="4957" spans="1:16">
      <c r="A4957" t="s">
        <v>822</v>
      </c>
      <c r="B4957" t="s">
        <v>823</v>
      </c>
      <c r="C4957" t="s">
        <v>824</v>
      </c>
      <c r="D4957" t="s">
        <v>11</v>
      </c>
      <c r="E4957" t="s">
        <v>12</v>
      </c>
      <c r="F4957" t="s">
        <v>876</v>
      </c>
      <c r="I4957">
        <v>1</v>
      </c>
      <c r="K4957" s="3">
        <v>133661</v>
      </c>
      <c r="L4957" t="s">
        <v>876</v>
      </c>
      <c r="M4957">
        <v>1</v>
      </c>
      <c r="N4957" t="s">
        <v>14</v>
      </c>
      <c r="O4957" t="s">
        <v>1002</v>
      </c>
      <c r="P4957" t="s">
        <v>15</v>
      </c>
    </row>
    <row r="4958" spans="1:16">
      <c r="A4958" t="s">
        <v>822</v>
      </c>
      <c r="B4958" t="s">
        <v>823</v>
      </c>
      <c r="C4958" t="s">
        <v>824</v>
      </c>
      <c r="D4958" t="s">
        <v>11</v>
      </c>
      <c r="E4958" t="s">
        <v>12</v>
      </c>
      <c r="F4958" t="s">
        <v>877</v>
      </c>
      <c r="I4958">
        <v>1</v>
      </c>
      <c r="K4958" s="4">
        <v>4370</v>
      </c>
      <c r="L4958" t="s">
        <v>877</v>
      </c>
      <c r="M4958">
        <v>1</v>
      </c>
      <c r="N4958" t="s">
        <v>14</v>
      </c>
      <c r="O4958" t="s">
        <v>1002</v>
      </c>
      <c r="P4958" t="s">
        <v>15</v>
      </c>
    </row>
    <row r="4959" spans="1:16">
      <c r="A4959" t="s">
        <v>822</v>
      </c>
      <c r="B4959" t="s">
        <v>823</v>
      </c>
      <c r="C4959" t="s">
        <v>824</v>
      </c>
      <c r="D4959" t="s">
        <v>11</v>
      </c>
      <c r="E4959" t="s">
        <v>12</v>
      </c>
      <c r="F4959" t="s">
        <v>878</v>
      </c>
      <c r="I4959">
        <v>1</v>
      </c>
      <c r="K4959" s="4">
        <v>1851</v>
      </c>
      <c r="L4959" t="s">
        <v>878</v>
      </c>
      <c r="M4959">
        <v>1</v>
      </c>
      <c r="N4959" t="s">
        <v>14</v>
      </c>
      <c r="O4959" t="s">
        <v>1002</v>
      </c>
      <c r="P4959" t="s">
        <v>15</v>
      </c>
    </row>
    <row r="4960" spans="1:16">
      <c r="A4960" t="s">
        <v>822</v>
      </c>
      <c r="B4960" t="s">
        <v>823</v>
      </c>
      <c r="C4960" t="s">
        <v>824</v>
      </c>
      <c r="D4960" t="s">
        <v>11</v>
      </c>
      <c r="E4960" t="s">
        <v>12</v>
      </c>
      <c r="F4960" t="s">
        <v>998</v>
      </c>
      <c r="I4960">
        <v>1</v>
      </c>
      <c r="K4960" s="4">
        <v>30330.9</v>
      </c>
      <c r="L4960" t="s">
        <v>998</v>
      </c>
      <c r="M4960">
        <v>1</v>
      </c>
      <c r="N4960" t="s">
        <v>14</v>
      </c>
      <c r="O4960" t="s">
        <v>1003</v>
      </c>
      <c r="P4960" t="s">
        <v>15</v>
      </c>
    </row>
    <row r="4961" spans="1:16">
      <c r="A4961" t="s">
        <v>822</v>
      </c>
      <c r="B4961" t="s">
        <v>823</v>
      </c>
      <c r="C4961" t="s">
        <v>824</v>
      </c>
      <c r="D4961" t="s">
        <v>11</v>
      </c>
      <c r="E4961" t="s">
        <v>12</v>
      </c>
      <c r="F4961" t="s">
        <v>879</v>
      </c>
      <c r="I4961">
        <v>1</v>
      </c>
      <c r="K4961" s="4">
        <v>4936</v>
      </c>
      <c r="L4961" t="s">
        <v>879</v>
      </c>
      <c r="M4961">
        <v>1</v>
      </c>
      <c r="N4961" t="s">
        <v>14</v>
      </c>
      <c r="O4961" t="s">
        <v>1002</v>
      </c>
      <c r="P4961" t="s">
        <v>15</v>
      </c>
    </row>
    <row r="4962" spans="1:16">
      <c r="A4962" t="s">
        <v>822</v>
      </c>
      <c r="B4962" t="s">
        <v>823</v>
      </c>
      <c r="C4962" t="s">
        <v>824</v>
      </c>
      <c r="D4962" t="s">
        <v>11</v>
      </c>
      <c r="E4962" t="s">
        <v>12</v>
      </c>
      <c r="F4962" t="s">
        <v>880</v>
      </c>
      <c r="I4962">
        <v>1</v>
      </c>
      <c r="K4962" s="4">
        <v>1543</v>
      </c>
      <c r="L4962" t="s">
        <v>880</v>
      </c>
      <c r="M4962">
        <v>1</v>
      </c>
      <c r="N4962" t="s">
        <v>14</v>
      </c>
      <c r="O4962" t="s">
        <v>1002</v>
      </c>
      <c r="P4962" t="s">
        <v>15</v>
      </c>
    </row>
    <row r="4963" spans="1:16">
      <c r="A4963" t="s">
        <v>822</v>
      </c>
      <c r="B4963" t="s">
        <v>823</v>
      </c>
      <c r="C4963" t="s">
        <v>824</v>
      </c>
      <c r="D4963" t="s">
        <v>11</v>
      </c>
      <c r="E4963" t="s">
        <v>12</v>
      </c>
      <c r="F4963" t="s">
        <v>881</v>
      </c>
      <c r="I4963">
        <v>1</v>
      </c>
      <c r="K4963" s="4">
        <v>4798.1000000000004</v>
      </c>
      <c r="L4963" t="s">
        <v>881</v>
      </c>
      <c r="M4963">
        <v>1</v>
      </c>
      <c r="N4963" t="s">
        <v>14</v>
      </c>
      <c r="O4963" t="s">
        <v>1002</v>
      </c>
      <c r="P4963" t="s">
        <v>15</v>
      </c>
    </row>
    <row r="4964" spans="1:16">
      <c r="A4964" t="s">
        <v>825</v>
      </c>
      <c r="B4964" t="s">
        <v>826</v>
      </c>
      <c r="C4964" t="s">
        <v>827</v>
      </c>
      <c r="D4964" t="s">
        <v>11</v>
      </c>
      <c r="E4964" t="s">
        <v>12</v>
      </c>
      <c r="F4964" t="s">
        <v>13</v>
      </c>
      <c r="I4964">
        <v>1</v>
      </c>
      <c r="K4964" s="4">
        <v>9372</v>
      </c>
      <c r="L4964" t="s">
        <v>13</v>
      </c>
      <c r="M4964">
        <v>1</v>
      </c>
      <c r="N4964" t="s">
        <v>14</v>
      </c>
      <c r="O4964" t="s">
        <v>1002</v>
      </c>
      <c r="P4964" t="s">
        <v>15</v>
      </c>
    </row>
    <row r="4965" spans="1:16">
      <c r="A4965" t="s">
        <v>825</v>
      </c>
      <c r="B4965" t="s">
        <v>826</v>
      </c>
      <c r="C4965" t="s">
        <v>827</v>
      </c>
      <c r="D4965" t="s">
        <v>11</v>
      </c>
      <c r="E4965" t="s">
        <v>12</v>
      </c>
      <c r="F4965" t="s">
        <v>873</v>
      </c>
      <c r="I4965">
        <v>1</v>
      </c>
      <c r="K4965" s="4">
        <v>2793</v>
      </c>
      <c r="L4965" t="s">
        <v>873</v>
      </c>
      <c r="M4965">
        <v>1</v>
      </c>
      <c r="N4965" t="s">
        <v>14</v>
      </c>
      <c r="O4965" t="s">
        <v>1002</v>
      </c>
      <c r="P4965" t="s">
        <v>15</v>
      </c>
    </row>
    <row r="4966" spans="1:16">
      <c r="A4966" t="s">
        <v>825</v>
      </c>
      <c r="B4966" t="s">
        <v>826</v>
      </c>
      <c r="C4966" t="s">
        <v>827</v>
      </c>
      <c r="D4966" t="s">
        <v>11</v>
      </c>
      <c r="E4966" t="s">
        <v>12</v>
      </c>
      <c r="F4966" t="s">
        <v>874</v>
      </c>
      <c r="I4966">
        <v>1</v>
      </c>
      <c r="K4966">
        <v>375</v>
      </c>
      <c r="L4966" t="s">
        <v>874</v>
      </c>
      <c r="M4966">
        <v>1</v>
      </c>
      <c r="N4966" t="s">
        <v>14</v>
      </c>
      <c r="O4966" t="s">
        <v>1002</v>
      </c>
      <c r="P4966" t="s">
        <v>15</v>
      </c>
    </row>
    <row r="4967" spans="1:16">
      <c r="A4967" t="s">
        <v>825</v>
      </c>
      <c r="B4967" t="s">
        <v>826</v>
      </c>
      <c r="C4967" t="s">
        <v>827</v>
      </c>
      <c r="D4967" t="s">
        <v>11</v>
      </c>
      <c r="E4967" t="s">
        <v>12</v>
      </c>
      <c r="F4967" t="s">
        <v>875</v>
      </c>
      <c r="I4967">
        <v>1</v>
      </c>
      <c r="K4967">
        <v>278.5</v>
      </c>
      <c r="L4967" t="s">
        <v>875</v>
      </c>
      <c r="M4967">
        <v>1</v>
      </c>
      <c r="N4967" t="s">
        <v>14</v>
      </c>
      <c r="O4967" t="s">
        <v>1002</v>
      </c>
      <c r="P4967" t="s">
        <v>15</v>
      </c>
    </row>
    <row r="4968" spans="1:16">
      <c r="A4968" t="s">
        <v>825</v>
      </c>
      <c r="B4968" t="s">
        <v>826</v>
      </c>
      <c r="C4968" t="s">
        <v>827</v>
      </c>
      <c r="D4968" t="s">
        <v>11</v>
      </c>
      <c r="E4968" t="s">
        <v>12</v>
      </c>
      <c r="F4968" t="s">
        <v>876</v>
      </c>
      <c r="I4968">
        <v>1</v>
      </c>
      <c r="K4968" s="3">
        <v>97461</v>
      </c>
      <c r="L4968" t="s">
        <v>876</v>
      </c>
      <c r="M4968">
        <v>1</v>
      </c>
      <c r="N4968" t="s">
        <v>14</v>
      </c>
      <c r="O4968" t="s">
        <v>1002</v>
      </c>
      <c r="P4968" t="s">
        <v>15</v>
      </c>
    </row>
    <row r="4969" spans="1:16">
      <c r="A4969" t="s">
        <v>825</v>
      </c>
      <c r="B4969" t="s">
        <v>826</v>
      </c>
      <c r="C4969" t="s">
        <v>827</v>
      </c>
      <c r="D4969" t="s">
        <v>11</v>
      </c>
      <c r="E4969" t="s">
        <v>12</v>
      </c>
      <c r="F4969" t="s">
        <v>877</v>
      </c>
      <c r="I4969">
        <v>1</v>
      </c>
      <c r="K4969" s="4">
        <v>3187</v>
      </c>
      <c r="L4969" t="s">
        <v>877</v>
      </c>
      <c r="M4969">
        <v>1</v>
      </c>
      <c r="N4969" t="s">
        <v>14</v>
      </c>
      <c r="O4969" t="s">
        <v>1002</v>
      </c>
      <c r="P4969" t="s">
        <v>15</v>
      </c>
    </row>
    <row r="4970" spans="1:16">
      <c r="A4970" t="s">
        <v>825</v>
      </c>
      <c r="B4970" t="s">
        <v>826</v>
      </c>
      <c r="C4970" t="s">
        <v>827</v>
      </c>
      <c r="D4970" t="s">
        <v>11</v>
      </c>
      <c r="E4970" t="s">
        <v>12</v>
      </c>
      <c r="F4970" t="s">
        <v>878</v>
      </c>
      <c r="I4970">
        <v>1</v>
      </c>
      <c r="K4970" s="4">
        <v>1350</v>
      </c>
      <c r="L4970" t="s">
        <v>878</v>
      </c>
      <c r="M4970">
        <v>1</v>
      </c>
      <c r="N4970" t="s">
        <v>14</v>
      </c>
      <c r="O4970" t="s">
        <v>1002</v>
      </c>
      <c r="P4970" t="s">
        <v>15</v>
      </c>
    </row>
    <row r="4971" spans="1:16">
      <c r="A4971" t="s">
        <v>825</v>
      </c>
      <c r="B4971" t="s">
        <v>826</v>
      </c>
      <c r="C4971" t="s">
        <v>827</v>
      </c>
      <c r="D4971" t="s">
        <v>11</v>
      </c>
      <c r="E4971" t="s">
        <v>12</v>
      </c>
      <c r="F4971" t="s">
        <v>998</v>
      </c>
      <c r="I4971">
        <v>1</v>
      </c>
      <c r="K4971" s="4">
        <v>22116.3</v>
      </c>
      <c r="L4971" t="s">
        <v>998</v>
      </c>
      <c r="M4971">
        <v>1</v>
      </c>
      <c r="N4971" t="s">
        <v>14</v>
      </c>
      <c r="O4971" t="s">
        <v>1003</v>
      </c>
      <c r="P4971" t="s">
        <v>15</v>
      </c>
    </row>
    <row r="4972" spans="1:16">
      <c r="A4972" t="s">
        <v>825</v>
      </c>
      <c r="B4972" t="s">
        <v>826</v>
      </c>
      <c r="C4972" t="s">
        <v>827</v>
      </c>
      <c r="D4972" t="s">
        <v>11</v>
      </c>
      <c r="E4972" t="s">
        <v>12</v>
      </c>
      <c r="F4972" t="s">
        <v>879</v>
      </c>
      <c r="I4972">
        <v>1</v>
      </c>
      <c r="K4972" s="4">
        <v>3599</v>
      </c>
      <c r="L4972" t="s">
        <v>879</v>
      </c>
      <c r="M4972">
        <v>1</v>
      </c>
      <c r="N4972" t="s">
        <v>14</v>
      </c>
      <c r="O4972" t="s">
        <v>1002</v>
      </c>
      <c r="P4972" t="s">
        <v>15</v>
      </c>
    </row>
    <row r="4973" spans="1:16">
      <c r="A4973" t="s">
        <v>825</v>
      </c>
      <c r="B4973" t="s">
        <v>826</v>
      </c>
      <c r="C4973" t="s">
        <v>827</v>
      </c>
      <c r="D4973" t="s">
        <v>11</v>
      </c>
      <c r="E4973" t="s">
        <v>12</v>
      </c>
      <c r="F4973" t="s">
        <v>880</v>
      </c>
      <c r="I4973">
        <v>1</v>
      </c>
      <c r="K4973" s="4">
        <v>1125</v>
      </c>
      <c r="L4973" t="s">
        <v>880</v>
      </c>
      <c r="M4973">
        <v>1</v>
      </c>
      <c r="N4973" t="s">
        <v>14</v>
      </c>
      <c r="O4973" t="s">
        <v>1002</v>
      </c>
      <c r="P4973" t="s">
        <v>15</v>
      </c>
    </row>
    <row r="4974" spans="1:16">
      <c r="A4974" t="s">
        <v>825</v>
      </c>
      <c r="B4974" t="s">
        <v>826</v>
      </c>
      <c r="C4974" t="s">
        <v>827</v>
      </c>
      <c r="D4974" t="s">
        <v>11</v>
      </c>
      <c r="E4974" t="s">
        <v>12</v>
      </c>
      <c r="F4974" t="s">
        <v>881</v>
      </c>
      <c r="I4974">
        <v>1</v>
      </c>
      <c r="K4974" s="4">
        <v>3498.6</v>
      </c>
      <c r="L4974" t="s">
        <v>881</v>
      </c>
      <c r="M4974">
        <v>1</v>
      </c>
      <c r="N4974" t="s">
        <v>14</v>
      </c>
      <c r="O4974" t="s">
        <v>1002</v>
      </c>
      <c r="P4974" t="s">
        <v>15</v>
      </c>
    </row>
    <row r="4975" spans="1:16">
      <c r="A4975" t="s">
        <v>828</v>
      </c>
      <c r="B4975" t="s">
        <v>829</v>
      </c>
      <c r="C4975" t="s">
        <v>830</v>
      </c>
      <c r="D4975" t="s">
        <v>11</v>
      </c>
      <c r="E4975" t="s">
        <v>12</v>
      </c>
      <c r="F4975" t="s">
        <v>13</v>
      </c>
      <c r="I4975">
        <v>1</v>
      </c>
      <c r="K4975" s="4">
        <v>12863</v>
      </c>
      <c r="L4975" t="s">
        <v>13</v>
      </c>
      <c r="M4975">
        <v>1</v>
      </c>
      <c r="N4975" t="s">
        <v>14</v>
      </c>
      <c r="O4975" t="s">
        <v>1002</v>
      </c>
      <c r="P4975" t="s">
        <v>15</v>
      </c>
    </row>
    <row r="4976" spans="1:16">
      <c r="A4976" t="s">
        <v>828</v>
      </c>
      <c r="B4976" t="s">
        <v>829</v>
      </c>
      <c r="C4976" t="s">
        <v>830</v>
      </c>
      <c r="D4976" t="s">
        <v>11</v>
      </c>
      <c r="E4976" t="s">
        <v>12</v>
      </c>
      <c r="F4976" t="s">
        <v>873</v>
      </c>
      <c r="I4976">
        <v>1</v>
      </c>
      <c r="K4976" s="4">
        <v>3834</v>
      </c>
      <c r="L4976" t="s">
        <v>873</v>
      </c>
      <c r="M4976">
        <v>1</v>
      </c>
      <c r="N4976" t="s">
        <v>14</v>
      </c>
      <c r="O4976" t="s">
        <v>1002</v>
      </c>
      <c r="P4976" t="s">
        <v>15</v>
      </c>
    </row>
    <row r="4977" spans="1:17">
      <c r="A4977" t="s">
        <v>828</v>
      </c>
      <c r="B4977" t="s">
        <v>829</v>
      </c>
      <c r="C4977" t="s">
        <v>830</v>
      </c>
      <c r="D4977" t="s">
        <v>11</v>
      </c>
      <c r="E4977" t="s">
        <v>12</v>
      </c>
      <c r="F4977" t="s">
        <v>874</v>
      </c>
      <c r="I4977">
        <v>1</v>
      </c>
      <c r="K4977">
        <v>515</v>
      </c>
      <c r="L4977" t="s">
        <v>874</v>
      </c>
      <c r="M4977">
        <v>1</v>
      </c>
      <c r="N4977" t="s">
        <v>14</v>
      </c>
      <c r="O4977" t="s">
        <v>1002</v>
      </c>
      <c r="P4977" t="s">
        <v>15</v>
      </c>
    </row>
    <row r="4978" spans="1:17">
      <c r="A4978" t="s">
        <v>828</v>
      </c>
      <c r="B4978" t="s">
        <v>829</v>
      </c>
      <c r="C4978" t="s">
        <v>830</v>
      </c>
      <c r="D4978" t="s">
        <v>11</v>
      </c>
      <c r="E4978" t="s">
        <v>12</v>
      </c>
      <c r="F4978" t="s">
        <v>875</v>
      </c>
      <c r="I4978">
        <v>1</v>
      </c>
      <c r="K4978">
        <v>416.5</v>
      </c>
      <c r="L4978" t="s">
        <v>875</v>
      </c>
      <c r="M4978">
        <v>1</v>
      </c>
      <c r="N4978" t="s">
        <v>14</v>
      </c>
      <c r="O4978" t="s">
        <v>1002</v>
      </c>
      <c r="P4978" t="s">
        <v>15</v>
      </c>
    </row>
    <row r="4979" spans="1:17">
      <c r="A4979" t="s">
        <v>828</v>
      </c>
      <c r="B4979" t="s">
        <v>829</v>
      </c>
      <c r="C4979" t="s">
        <v>830</v>
      </c>
      <c r="D4979" t="s">
        <v>11</v>
      </c>
      <c r="E4979" t="s">
        <v>12</v>
      </c>
      <c r="F4979" t="s">
        <v>876</v>
      </c>
      <c r="I4979">
        <v>1</v>
      </c>
      <c r="K4979" s="3">
        <v>149205</v>
      </c>
      <c r="L4979" t="s">
        <v>876</v>
      </c>
      <c r="M4979">
        <v>1</v>
      </c>
      <c r="N4979" t="s">
        <v>14</v>
      </c>
      <c r="O4979" t="s">
        <v>1002</v>
      </c>
      <c r="P4979" t="s">
        <v>15</v>
      </c>
    </row>
    <row r="4980" spans="1:17">
      <c r="A4980" t="s">
        <v>828</v>
      </c>
      <c r="B4980" t="s">
        <v>829</v>
      </c>
      <c r="C4980" t="s">
        <v>830</v>
      </c>
      <c r="D4980" t="s">
        <v>11</v>
      </c>
      <c r="E4980" t="s">
        <v>12</v>
      </c>
      <c r="F4980" t="s">
        <v>877</v>
      </c>
      <c r="I4980">
        <v>1</v>
      </c>
      <c r="K4980" s="4">
        <v>3859</v>
      </c>
      <c r="L4980" t="s">
        <v>877</v>
      </c>
      <c r="M4980">
        <v>1</v>
      </c>
      <c r="N4980" t="s">
        <v>14</v>
      </c>
      <c r="O4980" t="s">
        <v>1002</v>
      </c>
      <c r="P4980" t="s">
        <v>15</v>
      </c>
    </row>
    <row r="4981" spans="1:17">
      <c r="A4981" t="s">
        <v>828</v>
      </c>
      <c r="B4981" t="s">
        <v>829</v>
      </c>
      <c r="C4981" t="s">
        <v>830</v>
      </c>
      <c r="D4981" t="s">
        <v>11</v>
      </c>
      <c r="E4981" t="s">
        <v>12</v>
      </c>
      <c r="F4981" t="s">
        <v>878</v>
      </c>
      <c r="I4981">
        <v>1</v>
      </c>
      <c r="K4981" s="4">
        <v>2058</v>
      </c>
      <c r="L4981" t="s">
        <v>878</v>
      </c>
      <c r="M4981">
        <v>1</v>
      </c>
      <c r="N4981" t="s">
        <v>14</v>
      </c>
      <c r="O4981" t="s">
        <v>1002</v>
      </c>
      <c r="P4981" t="s">
        <v>15</v>
      </c>
    </row>
    <row r="4982" spans="1:17">
      <c r="A4982" t="s">
        <v>828</v>
      </c>
      <c r="B4982" t="s">
        <v>829</v>
      </c>
      <c r="C4982" t="s">
        <v>830</v>
      </c>
      <c r="D4982" t="s">
        <v>11</v>
      </c>
      <c r="E4982" t="s">
        <v>12</v>
      </c>
      <c r="F4982" t="s">
        <v>998</v>
      </c>
      <c r="I4982">
        <v>1</v>
      </c>
      <c r="K4982" s="4">
        <v>30355.599999999999</v>
      </c>
      <c r="L4982" t="s">
        <v>998</v>
      </c>
      <c r="M4982">
        <v>1</v>
      </c>
      <c r="N4982" t="s">
        <v>14</v>
      </c>
      <c r="O4982" t="s">
        <v>1003</v>
      </c>
      <c r="P4982" t="s">
        <v>15</v>
      </c>
    </row>
    <row r="4983" spans="1:17">
      <c r="A4983" t="s">
        <v>828</v>
      </c>
      <c r="B4983" t="s">
        <v>829</v>
      </c>
      <c r="C4983" t="s">
        <v>830</v>
      </c>
      <c r="D4983" t="s">
        <v>11</v>
      </c>
      <c r="E4983" t="s">
        <v>12</v>
      </c>
      <c r="F4983" t="s">
        <v>879</v>
      </c>
      <c r="I4983">
        <v>1</v>
      </c>
      <c r="K4983" s="4">
        <v>4374</v>
      </c>
      <c r="L4983" t="s">
        <v>879</v>
      </c>
      <c r="M4983">
        <v>1</v>
      </c>
      <c r="N4983" t="s">
        <v>14</v>
      </c>
      <c r="O4983" t="s">
        <v>1002</v>
      </c>
      <c r="P4983" t="s">
        <v>15</v>
      </c>
    </row>
    <row r="4984" spans="1:17" s="5" customFormat="1">
      <c r="A4984" t="s">
        <v>828</v>
      </c>
      <c r="B4984" t="s">
        <v>829</v>
      </c>
      <c r="C4984" t="s">
        <v>830</v>
      </c>
      <c r="D4984" t="s">
        <v>11</v>
      </c>
      <c r="E4984" t="s">
        <v>12</v>
      </c>
      <c r="F4984" t="s">
        <v>880</v>
      </c>
      <c r="G4984"/>
      <c r="H4984"/>
      <c r="I4984">
        <v>1</v>
      </c>
      <c r="J4984"/>
      <c r="K4984" s="4">
        <v>1416.25</v>
      </c>
      <c r="L4984" t="s">
        <v>880</v>
      </c>
      <c r="M4984">
        <v>1</v>
      </c>
      <c r="N4984" t="s">
        <v>14</v>
      </c>
      <c r="O4984" t="s">
        <v>1002</v>
      </c>
      <c r="P4984" t="s">
        <v>15</v>
      </c>
      <c r="Q4984"/>
    </row>
    <row r="4985" spans="1:17" s="5" customFormat="1">
      <c r="A4985" t="s">
        <v>828</v>
      </c>
      <c r="B4985" t="s">
        <v>829</v>
      </c>
      <c r="C4985" t="s">
        <v>830</v>
      </c>
      <c r="D4985" t="s">
        <v>11</v>
      </c>
      <c r="E4985" t="s">
        <v>12</v>
      </c>
      <c r="F4985" t="s">
        <v>881</v>
      </c>
      <c r="G4985"/>
      <c r="H4985"/>
      <c r="I4985">
        <v>1</v>
      </c>
      <c r="J4985"/>
      <c r="K4985" s="4">
        <v>6125</v>
      </c>
      <c r="L4985" t="s">
        <v>881</v>
      </c>
      <c r="M4985">
        <v>1</v>
      </c>
      <c r="N4985" t="s">
        <v>14</v>
      </c>
      <c r="O4985" t="s">
        <v>1002</v>
      </c>
      <c r="P4985" t="s">
        <v>15</v>
      </c>
      <c r="Q4985"/>
    </row>
    <row r="4986" spans="1:17" s="5" customFormat="1">
      <c r="A4986" t="s">
        <v>831</v>
      </c>
      <c r="B4986" t="s">
        <v>832</v>
      </c>
      <c r="C4986" t="s">
        <v>833</v>
      </c>
      <c r="D4986" t="s">
        <v>11</v>
      </c>
      <c r="E4986" t="s">
        <v>12</v>
      </c>
      <c r="F4986" t="s">
        <v>13</v>
      </c>
      <c r="G4986"/>
      <c r="H4986"/>
      <c r="I4986">
        <v>1</v>
      </c>
      <c r="J4986"/>
      <c r="K4986" s="4">
        <v>13388</v>
      </c>
      <c r="L4986" t="s">
        <v>13</v>
      </c>
      <c r="M4986">
        <v>1</v>
      </c>
      <c r="N4986" t="s">
        <v>14</v>
      </c>
      <c r="O4986" t="s">
        <v>1002</v>
      </c>
      <c r="P4986" t="s">
        <v>15</v>
      </c>
      <c r="Q4986"/>
    </row>
    <row r="4987" spans="1:17" s="5" customFormat="1">
      <c r="A4987" t="s">
        <v>831</v>
      </c>
      <c r="B4987" t="s">
        <v>832</v>
      </c>
      <c r="C4987" t="s">
        <v>833</v>
      </c>
      <c r="D4987" t="s">
        <v>11</v>
      </c>
      <c r="E4987" t="s">
        <v>12</v>
      </c>
      <c r="F4987" t="s">
        <v>873</v>
      </c>
      <c r="G4987"/>
      <c r="H4987"/>
      <c r="I4987">
        <v>1</v>
      </c>
      <c r="J4987"/>
      <c r="K4987" s="4">
        <v>3990</v>
      </c>
      <c r="L4987" t="s">
        <v>873</v>
      </c>
      <c r="M4987">
        <v>1</v>
      </c>
      <c r="N4987" t="s">
        <v>14</v>
      </c>
      <c r="O4987" t="s">
        <v>1002</v>
      </c>
      <c r="P4987" t="s">
        <v>15</v>
      </c>
      <c r="Q4987"/>
    </row>
    <row r="4988" spans="1:17" s="5" customFormat="1">
      <c r="A4988" t="s">
        <v>831</v>
      </c>
      <c r="B4988" t="s">
        <v>832</v>
      </c>
      <c r="C4988" t="s">
        <v>833</v>
      </c>
      <c r="D4988" t="s">
        <v>11</v>
      </c>
      <c r="E4988" t="s">
        <v>12</v>
      </c>
      <c r="F4988" t="s">
        <v>874</v>
      </c>
      <c r="G4988"/>
      <c r="H4988"/>
      <c r="I4988">
        <v>1</v>
      </c>
      <c r="J4988"/>
      <c r="K4988">
        <v>536</v>
      </c>
      <c r="L4988" t="s">
        <v>874</v>
      </c>
      <c r="M4988">
        <v>1</v>
      </c>
      <c r="N4988" t="s">
        <v>14</v>
      </c>
      <c r="O4988" t="s">
        <v>1002</v>
      </c>
      <c r="P4988" t="s">
        <v>15</v>
      </c>
      <c r="Q4988"/>
    </row>
    <row r="4989" spans="1:17" s="5" customFormat="1">
      <c r="A4989" t="s">
        <v>831</v>
      </c>
      <c r="B4989" t="s">
        <v>832</v>
      </c>
      <c r="C4989" t="s">
        <v>833</v>
      </c>
      <c r="D4989" t="s">
        <v>11</v>
      </c>
      <c r="E4989" t="s">
        <v>12</v>
      </c>
      <c r="F4989" t="s">
        <v>875</v>
      </c>
      <c r="G4989"/>
      <c r="H4989"/>
      <c r="I4989">
        <v>1</v>
      </c>
      <c r="J4989"/>
      <c r="K4989">
        <v>397.8</v>
      </c>
      <c r="L4989" t="s">
        <v>875</v>
      </c>
      <c r="M4989">
        <v>1</v>
      </c>
      <c r="N4989" t="s">
        <v>14</v>
      </c>
      <c r="O4989" t="s">
        <v>1002</v>
      </c>
      <c r="P4989" t="s">
        <v>15</v>
      </c>
      <c r="Q4989"/>
    </row>
    <row r="4990" spans="1:17" s="5" customFormat="1">
      <c r="A4990" t="s">
        <v>831</v>
      </c>
      <c r="B4990" t="s">
        <v>832</v>
      </c>
      <c r="C4990" t="s">
        <v>833</v>
      </c>
      <c r="D4990" t="s">
        <v>11</v>
      </c>
      <c r="E4990" t="s">
        <v>12</v>
      </c>
      <c r="F4990" t="s">
        <v>876</v>
      </c>
      <c r="G4990"/>
      <c r="H4990"/>
      <c r="I4990">
        <v>1</v>
      </c>
      <c r="J4990"/>
      <c r="K4990" s="3">
        <v>139230</v>
      </c>
      <c r="L4990" t="s">
        <v>876</v>
      </c>
      <c r="M4990">
        <v>1</v>
      </c>
      <c r="N4990" t="s">
        <v>14</v>
      </c>
      <c r="O4990" t="s">
        <v>1002</v>
      </c>
      <c r="P4990" t="s">
        <v>15</v>
      </c>
      <c r="Q4990"/>
    </row>
    <row r="4991" spans="1:17" s="5" customFormat="1">
      <c r="A4991" t="s">
        <v>831</v>
      </c>
      <c r="B4991" t="s">
        <v>832</v>
      </c>
      <c r="C4991" t="s">
        <v>833</v>
      </c>
      <c r="D4991" t="s">
        <v>11</v>
      </c>
      <c r="E4991" t="s">
        <v>12</v>
      </c>
      <c r="F4991" t="s">
        <v>877</v>
      </c>
      <c r="G4991"/>
      <c r="H4991"/>
      <c r="I4991">
        <v>1</v>
      </c>
      <c r="J4991"/>
      <c r="K4991" s="4">
        <v>4552</v>
      </c>
      <c r="L4991" t="s">
        <v>877</v>
      </c>
      <c r="M4991">
        <v>1</v>
      </c>
      <c r="N4991" t="s">
        <v>14</v>
      </c>
      <c r="O4991" t="s">
        <v>1002</v>
      </c>
      <c r="P4991" t="s">
        <v>15</v>
      </c>
      <c r="Q4991"/>
    </row>
    <row r="4992" spans="1:17" s="5" customFormat="1">
      <c r="A4992" t="s">
        <v>831</v>
      </c>
      <c r="B4992" t="s">
        <v>832</v>
      </c>
      <c r="C4992" t="s">
        <v>833</v>
      </c>
      <c r="D4992" t="s">
        <v>11</v>
      </c>
      <c r="E4992" t="s">
        <v>12</v>
      </c>
      <c r="F4992" t="s">
        <v>878</v>
      </c>
      <c r="G4992"/>
      <c r="H4992"/>
      <c r="I4992">
        <v>1</v>
      </c>
      <c r="J4992"/>
      <c r="K4992" s="4">
        <v>1928</v>
      </c>
      <c r="L4992" t="s">
        <v>878</v>
      </c>
      <c r="M4992">
        <v>1</v>
      </c>
      <c r="N4992" t="s">
        <v>14</v>
      </c>
      <c r="O4992" t="s">
        <v>1002</v>
      </c>
      <c r="P4992" t="s">
        <v>15</v>
      </c>
      <c r="Q4992"/>
    </row>
    <row r="4993" spans="1:17" s="5" customFormat="1">
      <c r="A4993" t="s">
        <v>831</v>
      </c>
      <c r="B4993" t="s">
        <v>832</v>
      </c>
      <c r="C4993" t="s">
        <v>833</v>
      </c>
      <c r="D4993" t="s">
        <v>11</v>
      </c>
      <c r="E4993" t="s">
        <v>12</v>
      </c>
      <c r="F4993" t="s">
        <v>998</v>
      </c>
      <c r="G4993"/>
      <c r="H4993"/>
      <c r="I4993">
        <v>1</v>
      </c>
      <c r="J4993"/>
      <c r="K4993" s="4">
        <v>31594.6</v>
      </c>
      <c r="L4993" t="s">
        <v>998</v>
      </c>
      <c r="M4993">
        <v>1</v>
      </c>
      <c r="N4993" t="s">
        <v>14</v>
      </c>
      <c r="O4993" t="s">
        <v>1003</v>
      </c>
      <c r="P4993" t="s">
        <v>15</v>
      </c>
      <c r="Q4993"/>
    </row>
    <row r="4994" spans="1:17" s="5" customFormat="1">
      <c r="A4994" t="s">
        <v>831</v>
      </c>
      <c r="B4994" t="s">
        <v>832</v>
      </c>
      <c r="C4994" t="s">
        <v>833</v>
      </c>
      <c r="D4994" t="s">
        <v>11</v>
      </c>
      <c r="E4994" t="s">
        <v>12</v>
      </c>
      <c r="F4994" t="s">
        <v>879</v>
      </c>
      <c r="G4994"/>
      <c r="H4994"/>
      <c r="I4994">
        <v>1</v>
      </c>
      <c r="J4994"/>
      <c r="K4994" s="4">
        <v>5141</v>
      </c>
      <c r="L4994" t="s">
        <v>879</v>
      </c>
      <c r="M4994">
        <v>1</v>
      </c>
      <c r="N4994" t="s">
        <v>14</v>
      </c>
      <c r="O4994" t="s">
        <v>1002</v>
      </c>
      <c r="P4994" t="s">
        <v>15</v>
      </c>
      <c r="Q4994"/>
    </row>
    <row r="4995" spans="1:17" s="5" customFormat="1">
      <c r="A4995" t="s">
        <v>831</v>
      </c>
      <c r="B4995" t="s">
        <v>832</v>
      </c>
      <c r="C4995" t="s">
        <v>833</v>
      </c>
      <c r="D4995" t="s">
        <v>11</v>
      </c>
      <c r="E4995" t="s">
        <v>12</v>
      </c>
      <c r="F4995" t="s">
        <v>880</v>
      </c>
      <c r="G4995"/>
      <c r="H4995"/>
      <c r="I4995">
        <v>1</v>
      </c>
      <c r="J4995"/>
      <c r="K4995" s="4">
        <v>1607</v>
      </c>
      <c r="L4995" t="s">
        <v>880</v>
      </c>
      <c r="M4995">
        <v>1</v>
      </c>
      <c r="N4995" t="s">
        <v>14</v>
      </c>
      <c r="O4995" t="s">
        <v>1002</v>
      </c>
      <c r="P4995" t="s">
        <v>15</v>
      </c>
      <c r="Q4995"/>
    </row>
    <row r="4996" spans="1:17" s="5" customFormat="1">
      <c r="A4996" t="s">
        <v>831</v>
      </c>
      <c r="B4996" t="s">
        <v>832</v>
      </c>
      <c r="C4996" t="s">
        <v>833</v>
      </c>
      <c r="D4996" t="s">
        <v>11</v>
      </c>
      <c r="E4996" t="s">
        <v>12</v>
      </c>
      <c r="F4996" t="s">
        <v>881</v>
      </c>
      <c r="G4996"/>
      <c r="H4996"/>
      <c r="I4996">
        <v>1</v>
      </c>
      <c r="J4996"/>
      <c r="K4996" s="4">
        <v>4998</v>
      </c>
      <c r="L4996" t="s">
        <v>881</v>
      </c>
      <c r="M4996">
        <v>1</v>
      </c>
      <c r="N4996" t="s">
        <v>14</v>
      </c>
      <c r="O4996" t="s">
        <v>1002</v>
      </c>
      <c r="P4996" t="s">
        <v>15</v>
      </c>
      <c r="Q4996"/>
    </row>
    <row r="4997" spans="1:17" s="5" customFormat="1">
      <c r="A4997" t="s">
        <v>834</v>
      </c>
      <c r="B4997" t="s">
        <v>835</v>
      </c>
      <c r="C4997" t="s">
        <v>836</v>
      </c>
      <c r="D4997" t="s">
        <v>11</v>
      </c>
      <c r="E4997" t="s">
        <v>12</v>
      </c>
      <c r="F4997" t="s">
        <v>13</v>
      </c>
      <c r="G4997"/>
      <c r="H4997"/>
      <c r="I4997">
        <v>1</v>
      </c>
      <c r="J4997"/>
      <c r="K4997" s="4">
        <v>13388</v>
      </c>
      <c r="L4997" t="s">
        <v>13</v>
      </c>
      <c r="M4997">
        <v>1</v>
      </c>
      <c r="N4997" t="s">
        <v>14</v>
      </c>
      <c r="O4997" t="s">
        <v>1002</v>
      </c>
      <c r="P4997" t="s">
        <v>15</v>
      </c>
      <c r="Q4997"/>
    </row>
    <row r="4998" spans="1:17" s="5" customFormat="1">
      <c r="A4998" t="s">
        <v>834</v>
      </c>
      <c r="B4998" t="s">
        <v>835</v>
      </c>
      <c r="C4998" t="s">
        <v>836</v>
      </c>
      <c r="D4998" t="s">
        <v>11</v>
      </c>
      <c r="E4998" t="s">
        <v>12</v>
      </c>
      <c r="F4998" t="s">
        <v>873</v>
      </c>
      <c r="G4998"/>
      <c r="H4998"/>
      <c r="I4998">
        <v>1</v>
      </c>
      <c r="J4998"/>
      <c r="K4998" s="4">
        <v>3990</v>
      </c>
      <c r="L4998" t="s">
        <v>873</v>
      </c>
      <c r="M4998">
        <v>1</v>
      </c>
      <c r="N4998" t="s">
        <v>14</v>
      </c>
      <c r="O4998" t="s">
        <v>1002</v>
      </c>
      <c r="P4998" t="s">
        <v>15</v>
      </c>
      <c r="Q4998"/>
    </row>
    <row r="4999" spans="1:17" s="5" customFormat="1">
      <c r="A4999" t="s">
        <v>834</v>
      </c>
      <c r="B4999" t="s">
        <v>835</v>
      </c>
      <c r="C4999" t="s">
        <v>836</v>
      </c>
      <c r="D4999" t="s">
        <v>11</v>
      </c>
      <c r="E4999" t="s">
        <v>12</v>
      </c>
      <c r="F4999" t="s">
        <v>874</v>
      </c>
      <c r="G4999"/>
      <c r="H4999"/>
      <c r="I4999">
        <v>1</v>
      </c>
      <c r="J4999"/>
      <c r="K4999">
        <v>536</v>
      </c>
      <c r="L4999" t="s">
        <v>874</v>
      </c>
      <c r="M4999">
        <v>1</v>
      </c>
      <c r="N4999" t="s">
        <v>14</v>
      </c>
      <c r="O4999" t="s">
        <v>1002</v>
      </c>
      <c r="P4999" t="s">
        <v>15</v>
      </c>
      <c r="Q4999"/>
    </row>
    <row r="5000" spans="1:17" s="5" customFormat="1">
      <c r="A5000" t="s">
        <v>834</v>
      </c>
      <c r="B5000" t="s">
        <v>835</v>
      </c>
      <c r="C5000" t="s">
        <v>836</v>
      </c>
      <c r="D5000" t="s">
        <v>11</v>
      </c>
      <c r="E5000" t="s">
        <v>12</v>
      </c>
      <c r="F5000" t="s">
        <v>875</v>
      </c>
      <c r="G5000"/>
      <c r="H5000"/>
      <c r="I5000">
        <v>1</v>
      </c>
      <c r="J5000"/>
      <c r="K5000">
        <v>397.8</v>
      </c>
      <c r="L5000" t="s">
        <v>875</v>
      </c>
      <c r="M5000">
        <v>1</v>
      </c>
      <c r="N5000" t="s">
        <v>14</v>
      </c>
      <c r="O5000" t="s">
        <v>1002</v>
      </c>
      <c r="P5000" t="s">
        <v>15</v>
      </c>
      <c r="Q5000"/>
    </row>
    <row r="5001" spans="1:17" s="5" customFormat="1">
      <c r="A5001" t="s">
        <v>834</v>
      </c>
      <c r="B5001" t="s">
        <v>835</v>
      </c>
      <c r="C5001" t="s">
        <v>836</v>
      </c>
      <c r="D5001" t="s">
        <v>11</v>
      </c>
      <c r="E5001" t="s">
        <v>12</v>
      </c>
      <c r="F5001" t="s">
        <v>876</v>
      </c>
      <c r="G5001"/>
      <c r="H5001"/>
      <c r="I5001">
        <v>1</v>
      </c>
      <c r="J5001"/>
      <c r="K5001" s="3">
        <v>139230</v>
      </c>
      <c r="L5001" t="s">
        <v>876</v>
      </c>
      <c r="M5001">
        <v>1</v>
      </c>
      <c r="N5001" t="s">
        <v>14</v>
      </c>
      <c r="O5001" t="s">
        <v>1002</v>
      </c>
      <c r="P5001" t="s">
        <v>15</v>
      </c>
      <c r="Q5001"/>
    </row>
    <row r="5002" spans="1:17" s="5" customFormat="1">
      <c r="A5002" t="s">
        <v>834</v>
      </c>
      <c r="B5002" t="s">
        <v>835</v>
      </c>
      <c r="C5002" t="s">
        <v>836</v>
      </c>
      <c r="D5002" t="s">
        <v>11</v>
      </c>
      <c r="E5002" t="s">
        <v>12</v>
      </c>
      <c r="F5002" t="s">
        <v>877</v>
      </c>
      <c r="G5002"/>
      <c r="H5002"/>
      <c r="I5002">
        <v>1</v>
      </c>
      <c r="J5002"/>
      <c r="K5002" s="4">
        <v>4552</v>
      </c>
      <c r="L5002" t="s">
        <v>877</v>
      </c>
      <c r="M5002">
        <v>1</v>
      </c>
      <c r="N5002" t="s">
        <v>14</v>
      </c>
      <c r="O5002" t="s">
        <v>1002</v>
      </c>
      <c r="P5002" t="s">
        <v>15</v>
      </c>
      <c r="Q5002"/>
    </row>
    <row r="5003" spans="1:17" s="5" customFormat="1">
      <c r="A5003" t="s">
        <v>834</v>
      </c>
      <c r="B5003" t="s">
        <v>835</v>
      </c>
      <c r="C5003" t="s">
        <v>836</v>
      </c>
      <c r="D5003" t="s">
        <v>11</v>
      </c>
      <c r="E5003" t="s">
        <v>12</v>
      </c>
      <c r="F5003" t="s">
        <v>878</v>
      </c>
      <c r="G5003"/>
      <c r="H5003"/>
      <c r="I5003">
        <v>1</v>
      </c>
      <c r="J5003"/>
      <c r="K5003" s="4">
        <v>1928</v>
      </c>
      <c r="L5003" t="s">
        <v>878</v>
      </c>
      <c r="M5003">
        <v>1</v>
      </c>
      <c r="N5003" t="s">
        <v>14</v>
      </c>
      <c r="O5003" t="s">
        <v>1002</v>
      </c>
      <c r="P5003" t="s">
        <v>15</v>
      </c>
      <c r="Q5003"/>
    </row>
    <row r="5004" spans="1:17" s="5" customFormat="1">
      <c r="A5004" t="s">
        <v>834</v>
      </c>
      <c r="B5004" t="s">
        <v>835</v>
      </c>
      <c r="C5004" t="s">
        <v>836</v>
      </c>
      <c r="D5004" t="s">
        <v>11</v>
      </c>
      <c r="E5004" t="s">
        <v>12</v>
      </c>
      <c r="F5004" t="s">
        <v>998</v>
      </c>
      <c r="G5004"/>
      <c r="H5004"/>
      <c r="I5004">
        <v>1</v>
      </c>
      <c r="J5004"/>
      <c r="K5004" s="4">
        <v>31594.6</v>
      </c>
      <c r="L5004" t="s">
        <v>998</v>
      </c>
      <c r="M5004">
        <v>1</v>
      </c>
      <c r="N5004" t="s">
        <v>14</v>
      </c>
      <c r="O5004" t="s">
        <v>1003</v>
      </c>
      <c r="P5004" t="s">
        <v>15</v>
      </c>
      <c r="Q5004"/>
    </row>
    <row r="5005" spans="1:17" s="5" customFormat="1">
      <c r="A5005" t="s">
        <v>834</v>
      </c>
      <c r="B5005" t="s">
        <v>835</v>
      </c>
      <c r="C5005" t="s">
        <v>836</v>
      </c>
      <c r="D5005" t="s">
        <v>11</v>
      </c>
      <c r="E5005" t="s">
        <v>12</v>
      </c>
      <c r="F5005" t="s">
        <v>879</v>
      </c>
      <c r="G5005"/>
      <c r="H5005"/>
      <c r="I5005">
        <v>1</v>
      </c>
      <c r="J5005"/>
      <c r="K5005" s="4">
        <v>5141</v>
      </c>
      <c r="L5005" t="s">
        <v>879</v>
      </c>
      <c r="M5005">
        <v>1</v>
      </c>
      <c r="N5005" t="s">
        <v>14</v>
      </c>
      <c r="O5005" t="s">
        <v>1002</v>
      </c>
      <c r="P5005" t="s">
        <v>15</v>
      </c>
      <c r="Q5005"/>
    </row>
    <row r="5006" spans="1:17" s="5" customFormat="1">
      <c r="A5006" t="s">
        <v>834</v>
      </c>
      <c r="B5006" t="s">
        <v>835</v>
      </c>
      <c r="C5006" t="s">
        <v>836</v>
      </c>
      <c r="D5006" t="s">
        <v>11</v>
      </c>
      <c r="E5006" t="s">
        <v>12</v>
      </c>
      <c r="F5006" t="s">
        <v>880</v>
      </c>
      <c r="G5006"/>
      <c r="H5006"/>
      <c r="I5006">
        <v>1</v>
      </c>
      <c r="J5006"/>
      <c r="K5006" s="4">
        <v>1607</v>
      </c>
      <c r="L5006" t="s">
        <v>880</v>
      </c>
      <c r="M5006">
        <v>1</v>
      </c>
      <c r="N5006" t="s">
        <v>14</v>
      </c>
      <c r="O5006" t="s">
        <v>1002</v>
      </c>
      <c r="P5006" t="s">
        <v>15</v>
      </c>
      <c r="Q5006"/>
    </row>
    <row r="5007" spans="1:17" s="5" customFormat="1">
      <c r="A5007" t="s">
        <v>834</v>
      </c>
      <c r="B5007" t="s">
        <v>835</v>
      </c>
      <c r="C5007" t="s">
        <v>836</v>
      </c>
      <c r="D5007" t="s">
        <v>11</v>
      </c>
      <c r="E5007" t="s">
        <v>12</v>
      </c>
      <c r="F5007" t="s">
        <v>881</v>
      </c>
      <c r="G5007"/>
      <c r="H5007"/>
      <c r="I5007">
        <v>1</v>
      </c>
      <c r="J5007"/>
      <c r="K5007" s="4">
        <v>4998</v>
      </c>
      <c r="L5007" t="s">
        <v>881</v>
      </c>
      <c r="M5007">
        <v>1</v>
      </c>
      <c r="N5007" t="s">
        <v>14</v>
      </c>
      <c r="O5007" t="s">
        <v>1002</v>
      </c>
      <c r="P5007" t="s">
        <v>15</v>
      </c>
      <c r="Q5007"/>
    </row>
    <row r="5008" spans="1:17" s="5" customFormat="1">
      <c r="A5008" t="s">
        <v>837</v>
      </c>
      <c r="B5008" t="s">
        <v>838</v>
      </c>
      <c r="C5008" t="s">
        <v>839</v>
      </c>
      <c r="D5008" t="s">
        <v>11</v>
      </c>
      <c r="E5008" t="s">
        <v>12</v>
      </c>
      <c r="F5008" t="s">
        <v>13</v>
      </c>
      <c r="G5008"/>
      <c r="H5008"/>
      <c r="I5008">
        <v>1</v>
      </c>
      <c r="J5008"/>
      <c r="K5008" s="4">
        <v>20082</v>
      </c>
      <c r="L5008" t="s">
        <v>13</v>
      </c>
      <c r="M5008">
        <v>1</v>
      </c>
      <c r="N5008" t="s">
        <v>14</v>
      </c>
      <c r="O5008" t="s">
        <v>1002</v>
      </c>
      <c r="P5008" t="s">
        <v>15</v>
      </c>
      <c r="Q5008"/>
    </row>
    <row r="5009" spans="1:17" s="5" customFormat="1">
      <c r="A5009" t="s">
        <v>837</v>
      </c>
      <c r="B5009" t="s">
        <v>838</v>
      </c>
      <c r="C5009" t="s">
        <v>839</v>
      </c>
      <c r="D5009" t="s">
        <v>11</v>
      </c>
      <c r="E5009" t="s">
        <v>12</v>
      </c>
      <c r="F5009" t="s">
        <v>873</v>
      </c>
      <c r="G5009"/>
      <c r="H5009"/>
      <c r="I5009">
        <v>1</v>
      </c>
      <c r="J5009"/>
      <c r="K5009" s="4">
        <v>5985</v>
      </c>
      <c r="L5009" t="s">
        <v>873</v>
      </c>
      <c r="M5009">
        <v>1</v>
      </c>
      <c r="N5009" t="s">
        <v>14</v>
      </c>
      <c r="O5009" t="s">
        <v>1002</v>
      </c>
      <c r="P5009" t="s">
        <v>15</v>
      </c>
      <c r="Q5009"/>
    </row>
    <row r="5010" spans="1:17" s="5" customFormat="1">
      <c r="A5010" t="s">
        <v>837</v>
      </c>
      <c r="B5010" t="s">
        <v>838</v>
      </c>
      <c r="C5010" t="s">
        <v>839</v>
      </c>
      <c r="D5010" t="s">
        <v>11</v>
      </c>
      <c r="E5010" t="s">
        <v>12</v>
      </c>
      <c r="F5010" t="s">
        <v>874</v>
      </c>
      <c r="G5010"/>
      <c r="H5010"/>
      <c r="I5010">
        <v>1</v>
      </c>
      <c r="J5010"/>
      <c r="K5010">
        <v>804</v>
      </c>
      <c r="L5010" t="s">
        <v>874</v>
      </c>
      <c r="M5010">
        <v>1</v>
      </c>
      <c r="N5010" t="s">
        <v>14</v>
      </c>
      <c r="O5010" t="s">
        <v>1002</v>
      </c>
      <c r="P5010" t="s">
        <v>15</v>
      </c>
      <c r="Q5010"/>
    </row>
    <row r="5011" spans="1:17" s="5" customFormat="1">
      <c r="A5011" t="s">
        <v>837</v>
      </c>
      <c r="B5011" t="s">
        <v>838</v>
      </c>
      <c r="C5011" t="s">
        <v>839</v>
      </c>
      <c r="D5011" t="s">
        <v>11</v>
      </c>
      <c r="E5011" t="s">
        <v>12</v>
      </c>
      <c r="F5011" t="s">
        <v>875</v>
      </c>
      <c r="G5011"/>
      <c r="H5011"/>
      <c r="I5011">
        <v>1</v>
      </c>
      <c r="J5011"/>
      <c r="K5011">
        <v>596.70000000000005</v>
      </c>
      <c r="L5011" t="s">
        <v>875</v>
      </c>
      <c r="M5011">
        <v>1</v>
      </c>
      <c r="N5011" t="s">
        <v>14</v>
      </c>
      <c r="O5011" t="s">
        <v>1002</v>
      </c>
      <c r="P5011" t="s">
        <v>15</v>
      </c>
      <c r="Q5011"/>
    </row>
    <row r="5012" spans="1:17" s="5" customFormat="1">
      <c r="A5012" t="s">
        <v>837</v>
      </c>
      <c r="B5012" t="s">
        <v>838</v>
      </c>
      <c r="C5012" t="s">
        <v>839</v>
      </c>
      <c r="D5012" t="s">
        <v>11</v>
      </c>
      <c r="E5012" t="s">
        <v>12</v>
      </c>
      <c r="F5012" t="s">
        <v>876</v>
      </c>
      <c r="G5012"/>
      <c r="H5012"/>
      <c r="I5012">
        <v>1</v>
      </c>
      <c r="J5012"/>
      <c r="K5012" s="3">
        <v>208845</v>
      </c>
      <c r="L5012" t="s">
        <v>876</v>
      </c>
      <c r="M5012">
        <v>1</v>
      </c>
      <c r="N5012" t="s">
        <v>14</v>
      </c>
      <c r="O5012" t="s">
        <v>1002</v>
      </c>
      <c r="P5012" t="s">
        <v>15</v>
      </c>
      <c r="Q5012"/>
    </row>
    <row r="5013" spans="1:17" s="5" customFormat="1">
      <c r="A5013" t="s">
        <v>837</v>
      </c>
      <c r="B5013" t="s">
        <v>838</v>
      </c>
      <c r="C5013" t="s">
        <v>839</v>
      </c>
      <c r="D5013" t="s">
        <v>11</v>
      </c>
      <c r="E5013" t="s">
        <v>12</v>
      </c>
      <c r="F5013" t="s">
        <v>877</v>
      </c>
      <c r="G5013"/>
      <c r="H5013"/>
      <c r="I5013">
        <v>1</v>
      </c>
      <c r="J5013"/>
      <c r="K5013" s="4">
        <v>6828</v>
      </c>
      <c r="L5013" t="s">
        <v>877</v>
      </c>
      <c r="M5013">
        <v>1</v>
      </c>
      <c r="N5013" t="s">
        <v>14</v>
      </c>
      <c r="O5013" t="s">
        <v>1002</v>
      </c>
      <c r="P5013" t="s">
        <v>15</v>
      </c>
      <c r="Q5013"/>
    </row>
    <row r="5014" spans="1:17" s="5" customFormat="1">
      <c r="A5014" t="s">
        <v>837</v>
      </c>
      <c r="B5014" t="s">
        <v>838</v>
      </c>
      <c r="C5014" t="s">
        <v>839</v>
      </c>
      <c r="D5014" t="s">
        <v>11</v>
      </c>
      <c r="E5014" t="s">
        <v>12</v>
      </c>
      <c r="F5014" t="s">
        <v>878</v>
      </c>
      <c r="G5014"/>
      <c r="H5014"/>
      <c r="I5014">
        <v>1</v>
      </c>
      <c r="J5014"/>
      <c r="K5014" s="4">
        <v>2892</v>
      </c>
      <c r="L5014" t="s">
        <v>878</v>
      </c>
      <c r="M5014">
        <v>1</v>
      </c>
      <c r="N5014" t="s">
        <v>14</v>
      </c>
      <c r="O5014" t="s">
        <v>1002</v>
      </c>
      <c r="P5014" t="s">
        <v>15</v>
      </c>
      <c r="Q5014"/>
    </row>
    <row r="5015" spans="1:17" s="5" customFormat="1">
      <c r="A5015" t="s">
        <v>837</v>
      </c>
      <c r="B5015" t="s">
        <v>838</v>
      </c>
      <c r="C5015" t="s">
        <v>839</v>
      </c>
      <c r="D5015" t="s">
        <v>11</v>
      </c>
      <c r="E5015" t="s">
        <v>12</v>
      </c>
      <c r="F5015" t="s">
        <v>998</v>
      </c>
      <c r="G5015"/>
      <c r="H5015"/>
      <c r="I5015">
        <v>1</v>
      </c>
      <c r="J5015"/>
      <c r="K5015" s="4">
        <v>47391.9</v>
      </c>
      <c r="L5015" t="s">
        <v>998</v>
      </c>
      <c r="M5015">
        <v>1</v>
      </c>
      <c r="N5015" t="s">
        <v>14</v>
      </c>
      <c r="O5015" t="s">
        <v>1003</v>
      </c>
      <c r="P5015" t="s">
        <v>15</v>
      </c>
      <c r="Q5015"/>
    </row>
    <row r="5016" spans="1:17" s="5" customFormat="1">
      <c r="A5016" t="s">
        <v>837</v>
      </c>
      <c r="B5016" t="s">
        <v>838</v>
      </c>
      <c r="C5016" t="s">
        <v>839</v>
      </c>
      <c r="D5016" t="s">
        <v>11</v>
      </c>
      <c r="E5016" t="s">
        <v>12</v>
      </c>
      <c r="F5016" t="s">
        <v>879</v>
      </c>
      <c r="G5016"/>
      <c r="H5016"/>
      <c r="I5016">
        <v>1</v>
      </c>
      <c r="J5016"/>
      <c r="K5016" s="4">
        <v>7712</v>
      </c>
      <c r="L5016" t="s">
        <v>879</v>
      </c>
      <c r="M5016">
        <v>1</v>
      </c>
      <c r="N5016" t="s">
        <v>14</v>
      </c>
      <c r="O5016" t="s">
        <v>1002</v>
      </c>
      <c r="P5016" t="s">
        <v>15</v>
      </c>
      <c r="Q5016"/>
    </row>
    <row r="5017" spans="1:17" s="5" customFormat="1">
      <c r="A5017" t="s">
        <v>837</v>
      </c>
      <c r="B5017" t="s">
        <v>838</v>
      </c>
      <c r="C5017" t="s">
        <v>839</v>
      </c>
      <c r="D5017" t="s">
        <v>11</v>
      </c>
      <c r="E5017" t="s">
        <v>12</v>
      </c>
      <c r="F5017" t="s">
        <v>880</v>
      </c>
      <c r="G5017"/>
      <c r="H5017"/>
      <c r="I5017">
        <v>1</v>
      </c>
      <c r="J5017"/>
      <c r="K5017" s="4">
        <v>2410</v>
      </c>
      <c r="L5017" t="s">
        <v>880</v>
      </c>
      <c r="M5017">
        <v>1</v>
      </c>
      <c r="N5017" t="s">
        <v>14</v>
      </c>
      <c r="O5017" t="s">
        <v>1002</v>
      </c>
      <c r="P5017" t="s">
        <v>15</v>
      </c>
      <c r="Q5017"/>
    </row>
    <row r="5018" spans="1:17" s="5" customFormat="1">
      <c r="A5018" t="s">
        <v>837</v>
      </c>
      <c r="B5018" t="s">
        <v>838</v>
      </c>
      <c r="C5018" t="s">
        <v>839</v>
      </c>
      <c r="D5018" t="s">
        <v>11</v>
      </c>
      <c r="E5018" t="s">
        <v>12</v>
      </c>
      <c r="F5018" t="s">
        <v>881</v>
      </c>
      <c r="G5018"/>
      <c r="H5018"/>
      <c r="I5018">
        <v>1</v>
      </c>
      <c r="J5018"/>
      <c r="K5018" s="4">
        <v>7497</v>
      </c>
      <c r="L5018" t="s">
        <v>881</v>
      </c>
      <c r="M5018">
        <v>1</v>
      </c>
      <c r="N5018" t="s">
        <v>14</v>
      </c>
      <c r="O5018" t="s">
        <v>1002</v>
      </c>
      <c r="P5018" t="s">
        <v>15</v>
      </c>
      <c r="Q5018"/>
    </row>
    <row r="5019" spans="1:17" s="5" customFormat="1">
      <c r="A5019" t="s">
        <v>840</v>
      </c>
      <c r="B5019" t="s">
        <v>841</v>
      </c>
      <c r="C5019" t="s">
        <v>842</v>
      </c>
      <c r="D5019" t="s">
        <v>11</v>
      </c>
      <c r="E5019" t="s">
        <v>12</v>
      </c>
      <c r="F5019" t="s">
        <v>13</v>
      </c>
      <c r="G5019"/>
      <c r="H5019"/>
      <c r="I5019">
        <v>1</v>
      </c>
      <c r="J5019"/>
      <c r="K5019" s="4">
        <v>94222</v>
      </c>
      <c r="L5019" t="s">
        <v>13</v>
      </c>
      <c r="M5019">
        <v>1</v>
      </c>
      <c r="N5019" t="s">
        <v>14</v>
      </c>
      <c r="O5019" t="s">
        <v>1002</v>
      </c>
      <c r="P5019" t="s">
        <v>15</v>
      </c>
      <c r="Q5019"/>
    </row>
    <row r="5020" spans="1:17" s="5" customFormat="1">
      <c r="A5020" t="s">
        <v>840</v>
      </c>
      <c r="B5020" t="s">
        <v>841</v>
      </c>
      <c r="C5020" t="s">
        <v>842</v>
      </c>
      <c r="D5020" t="s">
        <v>11</v>
      </c>
      <c r="E5020" t="s">
        <v>12</v>
      </c>
      <c r="F5020" t="s">
        <v>873</v>
      </c>
      <c r="G5020"/>
      <c r="H5020"/>
      <c r="I5020">
        <v>1</v>
      </c>
      <c r="J5020"/>
      <c r="K5020" s="4">
        <v>28078</v>
      </c>
      <c r="L5020" t="s">
        <v>873</v>
      </c>
      <c r="M5020">
        <v>1</v>
      </c>
      <c r="N5020" t="s">
        <v>14</v>
      </c>
      <c r="O5020" t="s">
        <v>1002</v>
      </c>
      <c r="P5020" t="s">
        <v>15</v>
      </c>
      <c r="Q5020"/>
    </row>
    <row r="5021" spans="1:17" s="5" customFormat="1">
      <c r="A5021" t="s">
        <v>840</v>
      </c>
      <c r="B5021" t="s">
        <v>841</v>
      </c>
      <c r="C5021" t="s">
        <v>842</v>
      </c>
      <c r="D5021" t="s">
        <v>11</v>
      </c>
      <c r="E5021" t="s">
        <v>12</v>
      </c>
      <c r="F5021" t="s">
        <v>874</v>
      </c>
      <c r="G5021"/>
      <c r="H5021"/>
      <c r="I5021">
        <v>1</v>
      </c>
      <c r="J5021"/>
      <c r="K5021" s="4">
        <v>3769</v>
      </c>
      <c r="L5021" t="s">
        <v>874</v>
      </c>
      <c r="M5021">
        <v>1</v>
      </c>
      <c r="N5021" t="s">
        <v>14</v>
      </c>
      <c r="O5021" t="s">
        <v>1002</v>
      </c>
      <c r="P5021" t="s">
        <v>15</v>
      </c>
      <c r="Q5021"/>
    </row>
    <row r="5022" spans="1:17" s="5" customFormat="1">
      <c r="A5022" t="s">
        <v>840</v>
      </c>
      <c r="B5022" t="s">
        <v>841</v>
      </c>
      <c r="C5022" t="s">
        <v>842</v>
      </c>
      <c r="D5022" t="s">
        <v>11</v>
      </c>
      <c r="E5022" t="s">
        <v>12</v>
      </c>
      <c r="F5022" t="s">
        <v>875</v>
      </c>
      <c r="G5022"/>
      <c r="H5022"/>
      <c r="I5022">
        <v>1</v>
      </c>
      <c r="J5022"/>
      <c r="K5022" s="4">
        <v>3230.5</v>
      </c>
      <c r="L5022" t="s">
        <v>875</v>
      </c>
      <c r="M5022">
        <v>1</v>
      </c>
      <c r="N5022" t="s">
        <v>14</v>
      </c>
      <c r="O5022" t="s">
        <v>1002</v>
      </c>
      <c r="P5022" t="s">
        <v>15</v>
      </c>
      <c r="Q5022"/>
    </row>
    <row r="5023" spans="1:17" s="5" customFormat="1">
      <c r="A5023" t="s">
        <v>840</v>
      </c>
      <c r="B5023" t="s">
        <v>841</v>
      </c>
      <c r="C5023" t="s">
        <v>842</v>
      </c>
      <c r="D5023" t="s">
        <v>11</v>
      </c>
      <c r="E5023" t="s">
        <v>12</v>
      </c>
      <c r="F5023" t="s">
        <v>876</v>
      </c>
      <c r="G5023"/>
      <c r="H5023"/>
      <c r="I5023">
        <v>1</v>
      </c>
      <c r="J5023"/>
      <c r="K5023" s="3">
        <v>979901</v>
      </c>
      <c r="L5023" t="s">
        <v>876</v>
      </c>
      <c r="M5023">
        <v>1</v>
      </c>
      <c r="N5023" t="s">
        <v>14</v>
      </c>
      <c r="O5023" t="s">
        <v>1002</v>
      </c>
      <c r="P5023" t="s">
        <v>15</v>
      </c>
      <c r="Q5023"/>
    </row>
    <row r="5024" spans="1:17" s="5" customFormat="1">
      <c r="A5024" t="s">
        <v>840</v>
      </c>
      <c r="B5024" t="s">
        <v>841</v>
      </c>
      <c r="C5024" t="s">
        <v>842</v>
      </c>
      <c r="D5024" t="s">
        <v>11</v>
      </c>
      <c r="E5024" t="s">
        <v>12</v>
      </c>
      <c r="F5024" t="s">
        <v>877</v>
      </c>
      <c r="G5024"/>
      <c r="H5024"/>
      <c r="I5024">
        <v>1</v>
      </c>
      <c r="J5024"/>
      <c r="K5024" s="4">
        <v>33920</v>
      </c>
      <c r="L5024" t="s">
        <v>877</v>
      </c>
      <c r="M5024">
        <v>1</v>
      </c>
      <c r="N5024" t="s">
        <v>14</v>
      </c>
      <c r="O5024" t="s">
        <v>1002</v>
      </c>
      <c r="P5024" t="s">
        <v>15</v>
      </c>
      <c r="Q5024"/>
    </row>
    <row r="5025" spans="1:17" s="5" customFormat="1">
      <c r="A5025" t="s">
        <v>840</v>
      </c>
      <c r="B5025" t="s">
        <v>841</v>
      </c>
      <c r="C5025" t="s">
        <v>842</v>
      </c>
      <c r="D5025" t="s">
        <v>11</v>
      </c>
      <c r="E5025" t="s">
        <v>12</v>
      </c>
      <c r="F5025" t="s">
        <v>878</v>
      </c>
      <c r="G5025"/>
      <c r="H5025"/>
      <c r="I5025">
        <v>1</v>
      </c>
      <c r="J5025"/>
      <c r="K5025" s="4">
        <v>15453</v>
      </c>
      <c r="L5025" t="s">
        <v>878</v>
      </c>
      <c r="M5025">
        <v>1</v>
      </c>
      <c r="N5025" t="s">
        <v>14</v>
      </c>
      <c r="O5025" t="s">
        <v>1002</v>
      </c>
      <c r="P5025" t="s">
        <v>15</v>
      </c>
      <c r="Q5025"/>
    </row>
    <row r="5026" spans="1:17" s="5" customFormat="1">
      <c r="A5026" t="s">
        <v>840</v>
      </c>
      <c r="B5026" t="s">
        <v>841</v>
      </c>
      <c r="C5026" t="s">
        <v>842</v>
      </c>
      <c r="D5026" t="s">
        <v>11</v>
      </c>
      <c r="E5026" t="s">
        <v>12</v>
      </c>
      <c r="F5026" t="s">
        <v>998</v>
      </c>
      <c r="G5026"/>
      <c r="H5026"/>
      <c r="I5026">
        <v>1</v>
      </c>
      <c r="J5026"/>
      <c r="K5026" s="4">
        <v>222363.4</v>
      </c>
      <c r="L5026" t="s">
        <v>998</v>
      </c>
      <c r="M5026">
        <v>1</v>
      </c>
      <c r="N5026" t="s">
        <v>14</v>
      </c>
      <c r="O5026" t="s">
        <v>1003</v>
      </c>
      <c r="P5026" t="s">
        <v>15</v>
      </c>
      <c r="Q5026"/>
    </row>
    <row r="5027" spans="1:17" s="5" customFormat="1">
      <c r="A5027" t="s">
        <v>840</v>
      </c>
      <c r="B5027" t="s">
        <v>841</v>
      </c>
      <c r="C5027" t="s">
        <v>842</v>
      </c>
      <c r="D5027" t="s">
        <v>11</v>
      </c>
      <c r="E5027" t="s">
        <v>12</v>
      </c>
      <c r="F5027" t="s">
        <v>879</v>
      </c>
      <c r="G5027"/>
      <c r="H5027"/>
      <c r="I5027">
        <v>1</v>
      </c>
      <c r="J5027"/>
      <c r="K5027" s="4">
        <v>39573</v>
      </c>
      <c r="L5027" t="s">
        <v>879</v>
      </c>
      <c r="M5027">
        <v>1</v>
      </c>
      <c r="N5027" t="s">
        <v>14</v>
      </c>
      <c r="O5027" t="s">
        <v>1002</v>
      </c>
      <c r="P5027" t="s">
        <v>15</v>
      </c>
      <c r="Q5027"/>
    </row>
    <row r="5028" spans="1:17" s="5" customFormat="1">
      <c r="A5028" t="s">
        <v>840</v>
      </c>
      <c r="B5028" t="s">
        <v>841</v>
      </c>
      <c r="C5028" t="s">
        <v>842</v>
      </c>
      <c r="D5028" t="s">
        <v>11</v>
      </c>
      <c r="E5028" t="s">
        <v>12</v>
      </c>
      <c r="F5028" t="s">
        <v>880</v>
      </c>
      <c r="G5028"/>
      <c r="H5028"/>
      <c r="I5028">
        <v>1</v>
      </c>
      <c r="J5028"/>
      <c r="K5028" s="4">
        <v>11307</v>
      </c>
      <c r="L5028" t="s">
        <v>880</v>
      </c>
      <c r="M5028">
        <v>1</v>
      </c>
      <c r="N5028" t="s">
        <v>14</v>
      </c>
      <c r="O5028" t="s">
        <v>1002</v>
      </c>
      <c r="P5028" t="s">
        <v>15</v>
      </c>
      <c r="Q5028"/>
    </row>
    <row r="5029" spans="1:17" s="5" customFormat="1">
      <c r="A5029" t="s">
        <v>840</v>
      </c>
      <c r="B5029" t="s">
        <v>841</v>
      </c>
      <c r="C5029" t="s">
        <v>842</v>
      </c>
      <c r="D5029" t="s">
        <v>11</v>
      </c>
      <c r="E5029" t="s">
        <v>12</v>
      </c>
      <c r="F5029" t="s">
        <v>881</v>
      </c>
      <c r="G5029"/>
      <c r="H5029"/>
      <c r="I5029">
        <v>1</v>
      </c>
      <c r="J5029"/>
      <c r="K5029" s="4">
        <v>35176</v>
      </c>
      <c r="L5029" t="s">
        <v>881</v>
      </c>
      <c r="M5029">
        <v>1</v>
      </c>
      <c r="N5029" t="s">
        <v>14</v>
      </c>
      <c r="O5029" t="s">
        <v>1002</v>
      </c>
      <c r="P5029" t="s">
        <v>15</v>
      </c>
      <c r="Q5029"/>
    </row>
    <row r="5030" spans="1:17" s="5" customFormat="1">
      <c r="A5030" t="s">
        <v>843</v>
      </c>
      <c r="B5030" t="s">
        <v>844</v>
      </c>
      <c r="C5030" t="s">
        <v>845</v>
      </c>
      <c r="D5030" t="s">
        <v>11</v>
      </c>
      <c r="E5030" t="s">
        <v>12</v>
      </c>
      <c r="F5030" t="s">
        <v>13</v>
      </c>
      <c r="G5030"/>
      <c r="H5030"/>
      <c r="I5030">
        <v>1</v>
      </c>
      <c r="J5030"/>
      <c r="K5030" s="4">
        <v>13388</v>
      </c>
      <c r="L5030" t="s">
        <v>13</v>
      </c>
      <c r="M5030">
        <v>1</v>
      </c>
      <c r="N5030" t="s">
        <v>14</v>
      </c>
      <c r="O5030" t="s">
        <v>1002</v>
      </c>
      <c r="P5030" t="s">
        <v>15</v>
      </c>
      <c r="Q5030"/>
    </row>
    <row r="5031" spans="1:17" s="5" customFormat="1">
      <c r="A5031" t="s">
        <v>843</v>
      </c>
      <c r="B5031" t="s">
        <v>844</v>
      </c>
      <c r="C5031" t="s">
        <v>845</v>
      </c>
      <c r="D5031" t="s">
        <v>11</v>
      </c>
      <c r="E5031" t="s">
        <v>12</v>
      </c>
      <c r="F5031" t="s">
        <v>873</v>
      </c>
      <c r="G5031"/>
      <c r="H5031"/>
      <c r="I5031">
        <v>1</v>
      </c>
      <c r="J5031"/>
      <c r="K5031" s="4">
        <v>3990</v>
      </c>
      <c r="L5031" t="s">
        <v>873</v>
      </c>
      <c r="M5031">
        <v>1</v>
      </c>
      <c r="N5031" t="s">
        <v>14</v>
      </c>
      <c r="O5031" t="s">
        <v>1002</v>
      </c>
      <c r="P5031" t="s">
        <v>15</v>
      </c>
      <c r="Q5031"/>
    </row>
    <row r="5032" spans="1:17" s="5" customFormat="1">
      <c r="A5032" t="s">
        <v>843</v>
      </c>
      <c r="B5032" t="s">
        <v>844</v>
      </c>
      <c r="C5032" t="s">
        <v>845</v>
      </c>
      <c r="D5032" t="s">
        <v>11</v>
      </c>
      <c r="E5032" t="s">
        <v>12</v>
      </c>
      <c r="F5032" t="s">
        <v>874</v>
      </c>
      <c r="G5032"/>
      <c r="H5032"/>
      <c r="I5032">
        <v>1</v>
      </c>
      <c r="J5032"/>
      <c r="K5032">
        <v>536</v>
      </c>
      <c r="L5032" t="s">
        <v>874</v>
      </c>
      <c r="M5032">
        <v>1</v>
      </c>
      <c r="N5032" t="s">
        <v>14</v>
      </c>
      <c r="O5032" t="s">
        <v>1002</v>
      </c>
      <c r="P5032" t="s">
        <v>15</v>
      </c>
      <c r="Q5032"/>
    </row>
    <row r="5033" spans="1:17" s="5" customFormat="1">
      <c r="A5033" t="s">
        <v>843</v>
      </c>
      <c r="B5033" t="s">
        <v>844</v>
      </c>
      <c r="C5033" t="s">
        <v>845</v>
      </c>
      <c r="D5033" t="s">
        <v>11</v>
      </c>
      <c r="E5033" t="s">
        <v>12</v>
      </c>
      <c r="F5033" t="s">
        <v>875</v>
      </c>
      <c r="G5033"/>
      <c r="H5033"/>
      <c r="I5033">
        <v>1</v>
      </c>
      <c r="J5033"/>
      <c r="K5033">
        <v>346.8</v>
      </c>
      <c r="L5033" t="s">
        <v>875</v>
      </c>
      <c r="M5033">
        <v>1</v>
      </c>
      <c r="N5033" t="s">
        <v>14</v>
      </c>
      <c r="O5033" t="s">
        <v>1002</v>
      </c>
      <c r="P5033" t="s">
        <v>15</v>
      </c>
      <c r="Q5033"/>
    </row>
    <row r="5034" spans="1:17" s="5" customFormat="1">
      <c r="A5034" t="s">
        <v>843</v>
      </c>
      <c r="B5034" t="s">
        <v>844</v>
      </c>
      <c r="C5034" t="s">
        <v>845</v>
      </c>
      <c r="D5034" t="s">
        <v>11</v>
      </c>
      <c r="E5034" t="s">
        <v>12</v>
      </c>
      <c r="F5034" t="s">
        <v>876</v>
      </c>
      <c r="G5034"/>
      <c r="H5034"/>
      <c r="I5034">
        <v>1</v>
      </c>
      <c r="J5034"/>
      <c r="K5034" s="3">
        <v>139230</v>
      </c>
      <c r="L5034" t="s">
        <v>876</v>
      </c>
      <c r="M5034">
        <v>1</v>
      </c>
      <c r="N5034" t="s">
        <v>14</v>
      </c>
      <c r="O5034" t="s">
        <v>1002</v>
      </c>
      <c r="P5034" t="s">
        <v>15</v>
      </c>
      <c r="Q5034"/>
    </row>
    <row r="5035" spans="1:17" s="5" customFormat="1">
      <c r="A5035" t="s">
        <v>843</v>
      </c>
      <c r="B5035" t="s">
        <v>844</v>
      </c>
      <c r="C5035" t="s">
        <v>845</v>
      </c>
      <c r="D5035" t="s">
        <v>11</v>
      </c>
      <c r="E5035" t="s">
        <v>12</v>
      </c>
      <c r="F5035" t="s">
        <v>877</v>
      </c>
      <c r="G5035"/>
      <c r="H5035"/>
      <c r="I5035">
        <v>1</v>
      </c>
      <c r="J5035"/>
      <c r="K5035" s="4">
        <v>4284</v>
      </c>
      <c r="L5035" t="s">
        <v>877</v>
      </c>
      <c r="M5035">
        <v>1</v>
      </c>
      <c r="N5035" t="s">
        <v>14</v>
      </c>
      <c r="O5035" t="s">
        <v>1002</v>
      </c>
      <c r="P5035" t="s">
        <v>15</v>
      </c>
      <c r="Q5035"/>
    </row>
    <row r="5036" spans="1:17" s="5" customFormat="1">
      <c r="A5036" t="s">
        <v>843</v>
      </c>
      <c r="B5036" t="s">
        <v>844</v>
      </c>
      <c r="C5036" t="s">
        <v>845</v>
      </c>
      <c r="D5036" t="s">
        <v>11</v>
      </c>
      <c r="E5036" t="s">
        <v>12</v>
      </c>
      <c r="F5036" t="s">
        <v>878</v>
      </c>
      <c r="G5036"/>
      <c r="H5036"/>
      <c r="I5036">
        <v>1</v>
      </c>
      <c r="J5036"/>
      <c r="K5036" s="4">
        <v>2035</v>
      </c>
      <c r="L5036" t="s">
        <v>878</v>
      </c>
      <c r="M5036">
        <v>1</v>
      </c>
      <c r="N5036" t="s">
        <v>14</v>
      </c>
      <c r="O5036" t="s">
        <v>1002</v>
      </c>
      <c r="P5036" t="s">
        <v>15</v>
      </c>
      <c r="Q5036"/>
    </row>
    <row r="5037" spans="1:17" s="5" customFormat="1">
      <c r="A5037" t="s">
        <v>843</v>
      </c>
      <c r="B5037" t="s">
        <v>844</v>
      </c>
      <c r="C5037" t="s">
        <v>845</v>
      </c>
      <c r="D5037" t="s">
        <v>11</v>
      </c>
      <c r="E5037" t="s">
        <v>12</v>
      </c>
      <c r="F5037" t="s">
        <v>998</v>
      </c>
      <c r="G5037"/>
      <c r="H5037"/>
      <c r="I5037">
        <v>1</v>
      </c>
      <c r="J5037"/>
      <c r="K5037" s="4">
        <v>31594.6</v>
      </c>
      <c r="L5037" t="s">
        <v>998</v>
      </c>
      <c r="M5037">
        <v>1</v>
      </c>
      <c r="N5037" t="s">
        <v>14</v>
      </c>
      <c r="O5037" t="s">
        <v>1003</v>
      </c>
      <c r="P5037" t="s">
        <v>15</v>
      </c>
      <c r="Q5037"/>
    </row>
    <row r="5038" spans="1:17" s="5" customFormat="1">
      <c r="A5038" t="s">
        <v>843</v>
      </c>
      <c r="B5038" t="s">
        <v>844</v>
      </c>
      <c r="C5038" t="s">
        <v>845</v>
      </c>
      <c r="D5038" t="s">
        <v>11</v>
      </c>
      <c r="E5038" t="s">
        <v>12</v>
      </c>
      <c r="F5038" t="s">
        <v>879</v>
      </c>
      <c r="G5038"/>
      <c r="H5038"/>
      <c r="I5038">
        <v>1</v>
      </c>
      <c r="J5038"/>
      <c r="K5038" s="4">
        <v>4820</v>
      </c>
      <c r="L5038" t="s">
        <v>879</v>
      </c>
      <c r="M5038">
        <v>1</v>
      </c>
      <c r="N5038" t="s">
        <v>14</v>
      </c>
      <c r="O5038" t="s">
        <v>1002</v>
      </c>
      <c r="P5038" t="s">
        <v>15</v>
      </c>
      <c r="Q5038"/>
    </row>
    <row r="5039" spans="1:17" s="5" customFormat="1">
      <c r="A5039" t="s">
        <v>843</v>
      </c>
      <c r="B5039" t="s">
        <v>844</v>
      </c>
      <c r="C5039" t="s">
        <v>845</v>
      </c>
      <c r="D5039" t="s">
        <v>11</v>
      </c>
      <c r="E5039" t="s">
        <v>12</v>
      </c>
      <c r="F5039" t="s">
        <v>880</v>
      </c>
      <c r="G5039"/>
      <c r="H5039"/>
      <c r="I5039">
        <v>1</v>
      </c>
      <c r="J5039"/>
      <c r="K5039" s="4">
        <v>1607</v>
      </c>
      <c r="L5039" t="s">
        <v>880</v>
      </c>
      <c r="M5039">
        <v>1</v>
      </c>
      <c r="N5039" t="s">
        <v>14</v>
      </c>
      <c r="O5039" t="s">
        <v>1002</v>
      </c>
      <c r="P5039" t="s">
        <v>15</v>
      </c>
      <c r="Q5039"/>
    </row>
    <row r="5040" spans="1:17" s="5" customFormat="1">
      <c r="A5040" t="s">
        <v>843</v>
      </c>
      <c r="B5040" t="s">
        <v>844</v>
      </c>
      <c r="C5040" t="s">
        <v>845</v>
      </c>
      <c r="D5040" t="s">
        <v>11</v>
      </c>
      <c r="E5040" t="s">
        <v>12</v>
      </c>
      <c r="F5040" t="s">
        <v>881</v>
      </c>
      <c r="G5040"/>
      <c r="H5040"/>
      <c r="I5040">
        <v>1</v>
      </c>
      <c r="J5040"/>
      <c r="K5040" s="4">
        <v>4998</v>
      </c>
      <c r="L5040" t="s">
        <v>881</v>
      </c>
      <c r="M5040">
        <v>1</v>
      </c>
      <c r="N5040" t="s">
        <v>14</v>
      </c>
      <c r="O5040" t="s">
        <v>1002</v>
      </c>
      <c r="P5040" t="s">
        <v>15</v>
      </c>
      <c r="Q5040"/>
    </row>
    <row r="5041" spans="1:17" s="5" customFormat="1">
      <c r="A5041" t="s">
        <v>846</v>
      </c>
      <c r="B5041" t="s">
        <v>847</v>
      </c>
      <c r="C5041" t="s">
        <v>848</v>
      </c>
      <c r="D5041" t="s">
        <v>11</v>
      </c>
      <c r="E5041" t="s">
        <v>12</v>
      </c>
      <c r="F5041" t="s">
        <v>13</v>
      </c>
      <c r="G5041"/>
      <c r="H5041"/>
      <c r="I5041">
        <v>1</v>
      </c>
      <c r="J5041"/>
      <c r="K5041">
        <v>831</v>
      </c>
      <c r="L5041" t="s">
        <v>13</v>
      </c>
      <c r="M5041">
        <v>1</v>
      </c>
      <c r="N5041" t="s">
        <v>14</v>
      </c>
      <c r="O5041" t="s">
        <v>1002</v>
      </c>
      <c r="P5041" t="s">
        <v>15</v>
      </c>
      <c r="Q5041"/>
    </row>
    <row r="5042" spans="1:17" s="5" customFormat="1">
      <c r="A5042" t="s">
        <v>846</v>
      </c>
      <c r="B5042" t="s">
        <v>847</v>
      </c>
      <c r="C5042" t="s">
        <v>848</v>
      </c>
      <c r="D5042" t="s">
        <v>11</v>
      </c>
      <c r="E5042" t="s">
        <v>12</v>
      </c>
      <c r="F5042" t="s">
        <v>873</v>
      </c>
      <c r="G5042"/>
      <c r="H5042"/>
      <c r="I5042">
        <v>1</v>
      </c>
      <c r="J5042"/>
      <c r="K5042">
        <v>240</v>
      </c>
      <c r="L5042" t="s">
        <v>873</v>
      </c>
      <c r="M5042">
        <v>1</v>
      </c>
      <c r="N5042" t="s">
        <v>14</v>
      </c>
      <c r="O5042" t="s">
        <v>1002</v>
      </c>
      <c r="P5042" t="s">
        <v>15</v>
      </c>
      <c r="Q5042"/>
    </row>
    <row r="5043" spans="1:17" s="5" customFormat="1">
      <c r="A5043" t="s">
        <v>846</v>
      </c>
      <c r="B5043" t="s">
        <v>847</v>
      </c>
      <c r="C5043" t="s">
        <v>848</v>
      </c>
      <c r="D5043" t="s">
        <v>11</v>
      </c>
      <c r="E5043" t="s">
        <v>12</v>
      </c>
      <c r="F5043" t="s">
        <v>874</v>
      </c>
      <c r="G5043"/>
      <c r="H5043"/>
      <c r="I5043">
        <v>1</v>
      </c>
      <c r="J5043"/>
      <c r="K5043">
        <v>34</v>
      </c>
      <c r="L5043" t="s">
        <v>874</v>
      </c>
      <c r="M5043">
        <v>1</v>
      </c>
      <c r="N5043" t="s">
        <v>14</v>
      </c>
      <c r="O5043" t="s">
        <v>1002</v>
      </c>
      <c r="P5043" t="s">
        <v>15</v>
      </c>
      <c r="Q5043"/>
    </row>
    <row r="5044" spans="1:17" s="5" customFormat="1">
      <c r="A5044" t="s">
        <v>846</v>
      </c>
      <c r="B5044" t="s">
        <v>847</v>
      </c>
      <c r="C5044" t="s">
        <v>848</v>
      </c>
      <c r="D5044" t="s">
        <v>11</v>
      </c>
      <c r="E5044" t="s">
        <v>12</v>
      </c>
      <c r="F5044" t="s">
        <v>875</v>
      </c>
      <c r="G5044"/>
      <c r="H5044"/>
      <c r="I5044">
        <v>1</v>
      </c>
      <c r="J5044"/>
      <c r="K5044">
        <v>21.5</v>
      </c>
      <c r="L5044" t="s">
        <v>875</v>
      </c>
      <c r="M5044">
        <v>1</v>
      </c>
      <c r="N5044" t="s">
        <v>14</v>
      </c>
      <c r="O5044" t="s">
        <v>1002</v>
      </c>
      <c r="P5044" t="s">
        <v>15</v>
      </c>
      <c r="Q5044"/>
    </row>
    <row r="5045" spans="1:17" s="5" customFormat="1">
      <c r="A5045" t="s">
        <v>846</v>
      </c>
      <c r="B5045" t="s">
        <v>847</v>
      </c>
      <c r="C5045" t="s">
        <v>848</v>
      </c>
      <c r="D5045" t="s">
        <v>11</v>
      </c>
      <c r="E5045" t="s">
        <v>12</v>
      </c>
      <c r="F5045" t="s">
        <v>876</v>
      </c>
      <c r="G5045"/>
      <c r="H5045"/>
      <c r="I5045">
        <v>1</v>
      </c>
      <c r="J5045"/>
      <c r="K5045" s="3">
        <v>8354</v>
      </c>
      <c r="L5045" t="s">
        <v>876</v>
      </c>
      <c r="M5045">
        <v>1</v>
      </c>
      <c r="N5045" t="s">
        <v>14</v>
      </c>
      <c r="O5045" t="s">
        <v>1002</v>
      </c>
      <c r="P5045" t="s">
        <v>15</v>
      </c>
      <c r="Q5045"/>
    </row>
    <row r="5046" spans="1:17" s="5" customFormat="1">
      <c r="A5046" t="s">
        <v>846</v>
      </c>
      <c r="B5046" t="s">
        <v>847</v>
      </c>
      <c r="C5046" t="s">
        <v>848</v>
      </c>
      <c r="D5046" t="s">
        <v>11</v>
      </c>
      <c r="E5046" t="s">
        <v>12</v>
      </c>
      <c r="F5046" t="s">
        <v>877</v>
      </c>
      <c r="G5046"/>
      <c r="H5046"/>
      <c r="I5046">
        <v>1</v>
      </c>
      <c r="J5046"/>
      <c r="K5046">
        <v>258</v>
      </c>
      <c r="L5046" t="s">
        <v>877</v>
      </c>
      <c r="M5046">
        <v>1</v>
      </c>
      <c r="N5046" t="s">
        <v>14</v>
      </c>
      <c r="O5046" t="s">
        <v>1002</v>
      </c>
      <c r="P5046" t="s">
        <v>15</v>
      </c>
      <c r="Q5046"/>
    </row>
    <row r="5047" spans="1:17" s="5" customFormat="1">
      <c r="A5047" t="s">
        <v>846</v>
      </c>
      <c r="B5047" t="s">
        <v>847</v>
      </c>
      <c r="C5047" t="s">
        <v>848</v>
      </c>
      <c r="D5047" t="s">
        <v>11</v>
      </c>
      <c r="E5047" t="s">
        <v>12</v>
      </c>
      <c r="F5047" t="s">
        <v>878</v>
      </c>
      <c r="G5047"/>
      <c r="H5047"/>
      <c r="I5047">
        <v>1</v>
      </c>
      <c r="J5047"/>
      <c r="K5047">
        <v>123</v>
      </c>
      <c r="L5047" t="s">
        <v>878</v>
      </c>
      <c r="M5047">
        <v>1</v>
      </c>
      <c r="N5047" t="s">
        <v>14</v>
      </c>
      <c r="O5047" t="s">
        <v>1002</v>
      </c>
      <c r="P5047" t="s">
        <v>15</v>
      </c>
      <c r="Q5047"/>
    </row>
    <row r="5048" spans="1:17" s="5" customFormat="1">
      <c r="A5048" t="s">
        <v>846</v>
      </c>
      <c r="B5048" t="s">
        <v>847</v>
      </c>
      <c r="C5048" t="s">
        <v>848</v>
      </c>
      <c r="D5048" t="s">
        <v>11</v>
      </c>
      <c r="E5048" t="s">
        <v>12</v>
      </c>
      <c r="F5048" t="s">
        <v>998</v>
      </c>
      <c r="G5048"/>
      <c r="H5048"/>
      <c r="I5048">
        <v>1</v>
      </c>
      <c r="J5048"/>
      <c r="K5048" s="4">
        <v>2001.4</v>
      </c>
      <c r="L5048" t="s">
        <v>998</v>
      </c>
      <c r="M5048">
        <v>1</v>
      </c>
      <c r="N5048" t="s">
        <v>14</v>
      </c>
      <c r="O5048" t="s">
        <v>1003</v>
      </c>
      <c r="P5048" t="s">
        <v>15</v>
      </c>
      <c r="Q5048"/>
    </row>
    <row r="5049" spans="1:17" s="5" customFormat="1">
      <c r="A5049" t="s">
        <v>846</v>
      </c>
      <c r="B5049" t="s">
        <v>847</v>
      </c>
      <c r="C5049" t="s">
        <v>848</v>
      </c>
      <c r="D5049" t="s">
        <v>11</v>
      </c>
      <c r="E5049" t="s">
        <v>12</v>
      </c>
      <c r="F5049" t="s">
        <v>879</v>
      </c>
      <c r="G5049"/>
      <c r="H5049"/>
      <c r="I5049">
        <v>1</v>
      </c>
      <c r="J5049"/>
      <c r="K5049">
        <v>290</v>
      </c>
      <c r="L5049" t="s">
        <v>879</v>
      </c>
      <c r="M5049">
        <v>1</v>
      </c>
      <c r="N5049" t="s">
        <v>14</v>
      </c>
      <c r="O5049" t="s">
        <v>1002</v>
      </c>
      <c r="P5049" t="s">
        <v>15</v>
      </c>
      <c r="Q5049"/>
    </row>
    <row r="5050" spans="1:17" s="5" customFormat="1">
      <c r="A5050" t="s">
        <v>846</v>
      </c>
      <c r="B5050" t="s">
        <v>847</v>
      </c>
      <c r="C5050" t="s">
        <v>848</v>
      </c>
      <c r="D5050" t="s">
        <v>11</v>
      </c>
      <c r="E5050" t="s">
        <v>12</v>
      </c>
      <c r="F5050" t="s">
        <v>880</v>
      </c>
      <c r="G5050"/>
      <c r="H5050"/>
      <c r="I5050">
        <v>1</v>
      </c>
      <c r="J5050"/>
      <c r="K5050">
        <v>100</v>
      </c>
      <c r="L5050" t="s">
        <v>880</v>
      </c>
      <c r="M5050">
        <v>1</v>
      </c>
      <c r="N5050" t="s">
        <v>14</v>
      </c>
      <c r="O5050" t="s">
        <v>1002</v>
      </c>
      <c r="P5050" t="s">
        <v>15</v>
      </c>
      <c r="Q5050"/>
    </row>
    <row r="5051" spans="1:17" s="5" customFormat="1">
      <c r="A5051" t="s">
        <v>846</v>
      </c>
      <c r="B5051" t="s">
        <v>847</v>
      </c>
      <c r="C5051" t="s">
        <v>848</v>
      </c>
      <c r="D5051" t="s">
        <v>11</v>
      </c>
      <c r="E5051" t="s">
        <v>12</v>
      </c>
      <c r="F5051" t="s">
        <v>881</v>
      </c>
      <c r="G5051"/>
      <c r="H5051"/>
      <c r="I5051">
        <v>1</v>
      </c>
      <c r="J5051"/>
      <c r="K5051">
        <v>310.10000000000002</v>
      </c>
      <c r="L5051" t="s">
        <v>881</v>
      </c>
      <c r="M5051">
        <v>1</v>
      </c>
      <c r="N5051" t="s">
        <v>14</v>
      </c>
      <c r="O5051" t="s">
        <v>1002</v>
      </c>
      <c r="P5051" t="s">
        <v>15</v>
      </c>
      <c r="Q5051"/>
    </row>
    <row r="5052" spans="1:17" s="5" customFormat="1">
      <c r="A5052" t="s">
        <v>849</v>
      </c>
      <c r="B5052" t="s">
        <v>850</v>
      </c>
      <c r="C5052" t="s">
        <v>851</v>
      </c>
      <c r="D5052" t="s">
        <v>11</v>
      </c>
      <c r="E5052" t="s">
        <v>12</v>
      </c>
      <c r="F5052" t="s">
        <v>13</v>
      </c>
      <c r="G5052"/>
      <c r="H5052"/>
      <c r="I5052">
        <v>1</v>
      </c>
      <c r="J5052"/>
      <c r="K5052" s="4">
        <v>16065</v>
      </c>
      <c r="L5052" t="s">
        <v>13</v>
      </c>
      <c r="M5052">
        <v>1</v>
      </c>
      <c r="N5052" t="s">
        <v>14</v>
      </c>
      <c r="O5052" t="s">
        <v>1002</v>
      </c>
      <c r="P5052" t="s">
        <v>15</v>
      </c>
      <c r="Q5052"/>
    </row>
    <row r="5053" spans="1:17" s="5" customFormat="1">
      <c r="A5053" t="s">
        <v>849</v>
      </c>
      <c r="B5053" t="s">
        <v>850</v>
      </c>
      <c r="C5053" t="s">
        <v>851</v>
      </c>
      <c r="D5053" t="s">
        <v>11</v>
      </c>
      <c r="E5053" t="s">
        <v>12</v>
      </c>
      <c r="F5053" t="s">
        <v>873</v>
      </c>
      <c r="G5053"/>
      <c r="H5053"/>
      <c r="I5053">
        <v>1</v>
      </c>
      <c r="J5053"/>
      <c r="K5053" s="4">
        <v>4788</v>
      </c>
      <c r="L5053" t="s">
        <v>873</v>
      </c>
      <c r="M5053">
        <v>1</v>
      </c>
      <c r="N5053" t="s">
        <v>14</v>
      </c>
      <c r="O5053" t="s">
        <v>1002</v>
      </c>
      <c r="P5053" t="s">
        <v>15</v>
      </c>
      <c r="Q5053"/>
    </row>
    <row r="5054" spans="1:17" s="5" customFormat="1">
      <c r="A5054" t="s">
        <v>849</v>
      </c>
      <c r="B5054" t="s">
        <v>850</v>
      </c>
      <c r="C5054" t="s">
        <v>851</v>
      </c>
      <c r="D5054" t="s">
        <v>11</v>
      </c>
      <c r="E5054" t="s">
        <v>12</v>
      </c>
      <c r="F5054" t="s">
        <v>874</v>
      </c>
      <c r="G5054"/>
      <c r="H5054"/>
      <c r="I5054">
        <v>1</v>
      </c>
      <c r="J5054"/>
      <c r="K5054">
        <v>643</v>
      </c>
      <c r="L5054" t="s">
        <v>874</v>
      </c>
      <c r="M5054">
        <v>1</v>
      </c>
      <c r="N5054" t="s">
        <v>14</v>
      </c>
      <c r="O5054" t="s">
        <v>1002</v>
      </c>
      <c r="P5054" t="s">
        <v>15</v>
      </c>
      <c r="Q5054"/>
    </row>
    <row r="5055" spans="1:17" s="5" customFormat="1">
      <c r="A5055" t="s">
        <v>849</v>
      </c>
      <c r="B5055" t="s">
        <v>850</v>
      </c>
      <c r="C5055" t="s">
        <v>851</v>
      </c>
      <c r="D5055" t="s">
        <v>11</v>
      </c>
      <c r="E5055" t="s">
        <v>12</v>
      </c>
      <c r="F5055" t="s">
        <v>875</v>
      </c>
      <c r="G5055"/>
      <c r="H5055"/>
      <c r="I5055">
        <v>1</v>
      </c>
      <c r="J5055"/>
      <c r="K5055">
        <v>416.2</v>
      </c>
      <c r="L5055" t="s">
        <v>875</v>
      </c>
      <c r="M5055">
        <v>1</v>
      </c>
      <c r="N5055" t="s">
        <v>14</v>
      </c>
      <c r="O5055" t="s">
        <v>1002</v>
      </c>
      <c r="P5055" t="s">
        <v>15</v>
      </c>
      <c r="Q5055"/>
    </row>
    <row r="5056" spans="1:17" s="5" customFormat="1">
      <c r="A5056" t="s">
        <v>849</v>
      </c>
      <c r="B5056" t="s">
        <v>850</v>
      </c>
      <c r="C5056" t="s">
        <v>851</v>
      </c>
      <c r="D5056" t="s">
        <v>11</v>
      </c>
      <c r="E5056" t="s">
        <v>12</v>
      </c>
      <c r="F5056" t="s">
        <v>876</v>
      </c>
      <c r="G5056"/>
      <c r="H5056"/>
      <c r="I5056">
        <v>1</v>
      </c>
      <c r="J5056"/>
      <c r="K5056" s="3">
        <v>167076</v>
      </c>
      <c r="L5056" t="s">
        <v>876</v>
      </c>
      <c r="M5056">
        <v>1</v>
      </c>
      <c r="N5056" t="s">
        <v>14</v>
      </c>
      <c r="O5056" t="s">
        <v>1002</v>
      </c>
      <c r="P5056" t="s">
        <v>15</v>
      </c>
      <c r="Q5056"/>
    </row>
    <row r="5057" spans="1:17" s="5" customFormat="1">
      <c r="A5057" t="s">
        <v>849</v>
      </c>
      <c r="B5057" t="s">
        <v>850</v>
      </c>
      <c r="C5057" t="s">
        <v>851</v>
      </c>
      <c r="D5057" t="s">
        <v>11</v>
      </c>
      <c r="E5057" t="s">
        <v>12</v>
      </c>
      <c r="F5057" t="s">
        <v>877</v>
      </c>
      <c r="G5057"/>
      <c r="H5057"/>
      <c r="I5057">
        <v>1</v>
      </c>
      <c r="J5057"/>
      <c r="K5057" s="4">
        <v>5141</v>
      </c>
      <c r="L5057" t="s">
        <v>877</v>
      </c>
      <c r="M5057">
        <v>1</v>
      </c>
      <c r="N5057" t="s">
        <v>14</v>
      </c>
      <c r="O5057" t="s">
        <v>1002</v>
      </c>
      <c r="P5057" t="s">
        <v>15</v>
      </c>
      <c r="Q5057"/>
    </row>
    <row r="5058" spans="1:17" s="5" customFormat="1">
      <c r="A5058" t="s">
        <v>849</v>
      </c>
      <c r="B5058" t="s">
        <v>850</v>
      </c>
      <c r="C5058" t="s">
        <v>851</v>
      </c>
      <c r="D5058" t="s">
        <v>11</v>
      </c>
      <c r="E5058" t="s">
        <v>12</v>
      </c>
      <c r="F5058" t="s">
        <v>878</v>
      </c>
      <c r="G5058"/>
      <c r="H5058"/>
      <c r="I5058">
        <v>1</v>
      </c>
      <c r="J5058"/>
      <c r="K5058" s="4">
        <v>2442</v>
      </c>
      <c r="L5058" t="s">
        <v>878</v>
      </c>
      <c r="M5058">
        <v>1</v>
      </c>
      <c r="N5058" t="s">
        <v>14</v>
      </c>
      <c r="O5058" t="s">
        <v>1002</v>
      </c>
      <c r="P5058" t="s">
        <v>15</v>
      </c>
      <c r="Q5058"/>
    </row>
    <row r="5059" spans="1:17" s="5" customFormat="1">
      <c r="A5059" t="s">
        <v>849</v>
      </c>
      <c r="B5059" t="s">
        <v>850</v>
      </c>
      <c r="C5059" t="s">
        <v>851</v>
      </c>
      <c r="D5059" t="s">
        <v>11</v>
      </c>
      <c r="E5059" t="s">
        <v>12</v>
      </c>
      <c r="F5059" t="s">
        <v>998</v>
      </c>
      <c r="G5059"/>
      <c r="H5059"/>
      <c r="I5059">
        <v>1</v>
      </c>
      <c r="J5059"/>
      <c r="K5059" s="4">
        <v>37913.4</v>
      </c>
      <c r="L5059" t="s">
        <v>998</v>
      </c>
      <c r="M5059">
        <v>1</v>
      </c>
      <c r="N5059" t="s">
        <v>14</v>
      </c>
      <c r="O5059" t="s">
        <v>1003</v>
      </c>
      <c r="P5059" t="s">
        <v>15</v>
      </c>
      <c r="Q5059"/>
    </row>
    <row r="5060" spans="1:17" s="5" customFormat="1">
      <c r="A5060" t="s">
        <v>849</v>
      </c>
      <c r="B5060" t="s">
        <v>850</v>
      </c>
      <c r="C5060" t="s">
        <v>851</v>
      </c>
      <c r="D5060" t="s">
        <v>11</v>
      </c>
      <c r="E5060" t="s">
        <v>12</v>
      </c>
      <c r="F5060" t="s">
        <v>879</v>
      </c>
      <c r="G5060"/>
      <c r="H5060"/>
      <c r="I5060">
        <v>1</v>
      </c>
      <c r="J5060"/>
      <c r="K5060" s="4">
        <v>5784</v>
      </c>
      <c r="L5060" t="s">
        <v>879</v>
      </c>
      <c r="M5060">
        <v>1</v>
      </c>
      <c r="N5060" t="s">
        <v>14</v>
      </c>
      <c r="O5060" t="s">
        <v>1002</v>
      </c>
      <c r="P5060" t="s">
        <v>15</v>
      </c>
      <c r="Q5060"/>
    </row>
    <row r="5061" spans="1:17" s="5" customFormat="1">
      <c r="A5061" t="s">
        <v>849</v>
      </c>
      <c r="B5061" t="s">
        <v>850</v>
      </c>
      <c r="C5061" t="s">
        <v>851</v>
      </c>
      <c r="D5061" t="s">
        <v>11</v>
      </c>
      <c r="E5061" t="s">
        <v>12</v>
      </c>
      <c r="F5061" t="s">
        <v>880</v>
      </c>
      <c r="G5061"/>
      <c r="H5061"/>
      <c r="I5061">
        <v>1</v>
      </c>
      <c r="J5061"/>
      <c r="K5061" s="4">
        <v>1928</v>
      </c>
      <c r="L5061" t="s">
        <v>880</v>
      </c>
      <c r="M5061">
        <v>1</v>
      </c>
      <c r="N5061" t="s">
        <v>14</v>
      </c>
      <c r="O5061" t="s">
        <v>1002</v>
      </c>
      <c r="P5061" t="s">
        <v>15</v>
      </c>
      <c r="Q5061"/>
    </row>
    <row r="5062" spans="1:17" s="5" customFormat="1">
      <c r="A5062" t="s">
        <v>849</v>
      </c>
      <c r="B5062" t="s">
        <v>850</v>
      </c>
      <c r="C5062" t="s">
        <v>851</v>
      </c>
      <c r="D5062" t="s">
        <v>11</v>
      </c>
      <c r="E5062" t="s">
        <v>12</v>
      </c>
      <c r="F5062" t="s">
        <v>881</v>
      </c>
      <c r="G5062"/>
      <c r="H5062"/>
      <c r="I5062">
        <v>1</v>
      </c>
      <c r="J5062"/>
      <c r="K5062" s="4">
        <v>5997.6</v>
      </c>
      <c r="L5062" t="s">
        <v>881</v>
      </c>
      <c r="M5062">
        <v>1</v>
      </c>
      <c r="N5062" t="s">
        <v>14</v>
      </c>
      <c r="O5062" t="s">
        <v>1002</v>
      </c>
      <c r="P5062" t="s">
        <v>15</v>
      </c>
      <c r="Q5062"/>
    </row>
    <row r="5063" spans="1:17" s="5" customFormat="1">
      <c r="A5063" t="s">
        <v>852</v>
      </c>
      <c r="B5063" t="s">
        <v>853</v>
      </c>
      <c r="C5063" t="s">
        <v>854</v>
      </c>
      <c r="D5063" t="s">
        <v>11</v>
      </c>
      <c r="E5063" t="s">
        <v>12</v>
      </c>
      <c r="F5063" t="s">
        <v>13</v>
      </c>
      <c r="G5063"/>
      <c r="H5063"/>
      <c r="I5063">
        <v>1</v>
      </c>
      <c r="J5063"/>
      <c r="K5063" s="4">
        <v>8033</v>
      </c>
      <c r="L5063" t="s">
        <v>13</v>
      </c>
      <c r="M5063">
        <v>1</v>
      </c>
      <c r="N5063" t="s">
        <v>14</v>
      </c>
      <c r="O5063" t="s">
        <v>1002</v>
      </c>
      <c r="P5063" t="s">
        <v>15</v>
      </c>
      <c r="Q5063"/>
    </row>
    <row r="5064" spans="1:17" s="5" customFormat="1">
      <c r="A5064" t="s">
        <v>852</v>
      </c>
      <c r="B5064" t="s">
        <v>853</v>
      </c>
      <c r="C5064" t="s">
        <v>854</v>
      </c>
      <c r="D5064" t="s">
        <v>11</v>
      </c>
      <c r="E5064" t="s">
        <v>12</v>
      </c>
      <c r="F5064" t="s">
        <v>873</v>
      </c>
      <c r="G5064"/>
      <c r="H5064"/>
      <c r="I5064">
        <v>1</v>
      </c>
      <c r="J5064"/>
      <c r="K5064" s="4">
        <v>2394</v>
      </c>
      <c r="L5064" t="s">
        <v>873</v>
      </c>
      <c r="M5064">
        <v>1</v>
      </c>
      <c r="N5064" t="s">
        <v>14</v>
      </c>
      <c r="O5064" t="s">
        <v>1002</v>
      </c>
      <c r="P5064" t="s">
        <v>15</v>
      </c>
      <c r="Q5064"/>
    </row>
    <row r="5065" spans="1:17" s="5" customFormat="1">
      <c r="A5065" t="s">
        <v>852</v>
      </c>
      <c r="B5065" t="s">
        <v>853</v>
      </c>
      <c r="C5065" t="s">
        <v>854</v>
      </c>
      <c r="D5065" t="s">
        <v>11</v>
      </c>
      <c r="E5065" t="s">
        <v>12</v>
      </c>
      <c r="F5065" t="s">
        <v>874</v>
      </c>
      <c r="G5065"/>
      <c r="H5065"/>
      <c r="I5065">
        <v>1</v>
      </c>
      <c r="J5065"/>
      <c r="K5065">
        <v>322</v>
      </c>
      <c r="L5065" t="s">
        <v>874</v>
      </c>
      <c r="M5065">
        <v>1</v>
      </c>
      <c r="N5065" t="s">
        <v>14</v>
      </c>
      <c r="O5065" t="s">
        <v>1002</v>
      </c>
      <c r="P5065" t="s">
        <v>15</v>
      </c>
      <c r="Q5065"/>
    </row>
    <row r="5066" spans="1:17" s="5" customFormat="1">
      <c r="A5066" t="s">
        <v>852</v>
      </c>
      <c r="B5066" t="s">
        <v>853</v>
      </c>
      <c r="C5066" t="s">
        <v>854</v>
      </c>
      <c r="D5066" t="s">
        <v>11</v>
      </c>
      <c r="E5066" t="s">
        <v>12</v>
      </c>
      <c r="F5066" t="s">
        <v>875</v>
      </c>
      <c r="G5066"/>
      <c r="H5066"/>
      <c r="I5066">
        <v>1</v>
      </c>
      <c r="J5066"/>
      <c r="K5066">
        <v>238.7</v>
      </c>
      <c r="L5066" t="s">
        <v>875</v>
      </c>
      <c r="M5066">
        <v>1</v>
      </c>
      <c r="N5066" t="s">
        <v>14</v>
      </c>
      <c r="O5066" t="s">
        <v>1002</v>
      </c>
      <c r="P5066" t="s">
        <v>15</v>
      </c>
      <c r="Q5066"/>
    </row>
    <row r="5067" spans="1:17" s="5" customFormat="1">
      <c r="A5067" t="s">
        <v>852</v>
      </c>
      <c r="B5067" t="s">
        <v>853</v>
      </c>
      <c r="C5067" t="s">
        <v>854</v>
      </c>
      <c r="D5067" t="s">
        <v>11</v>
      </c>
      <c r="E5067" t="s">
        <v>12</v>
      </c>
      <c r="F5067" t="s">
        <v>876</v>
      </c>
      <c r="G5067"/>
      <c r="H5067"/>
      <c r="I5067">
        <v>1</v>
      </c>
      <c r="J5067"/>
      <c r="K5067" s="3">
        <v>83538</v>
      </c>
      <c r="L5067" t="s">
        <v>876</v>
      </c>
      <c r="M5067">
        <v>1</v>
      </c>
      <c r="N5067" t="s">
        <v>14</v>
      </c>
      <c r="O5067" t="s">
        <v>1002</v>
      </c>
      <c r="P5067" t="s">
        <v>15</v>
      </c>
      <c r="Q5067"/>
    </row>
    <row r="5068" spans="1:17" s="5" customFormat="1">
      <c r="A5068" t="s">
        <v>852</v>
      </c>
      <c r="B5068" t="s">
        <v>853</v>
      </c>
      <c r="C5068" t="s">
        <v>854</v>
      </c>
      <c r="D5068" t="s">
        <v>11</v>
      </c>
      <c r="E5068" t="s">
        <v>12</v>
      </c>
      <c r="F5068" t="s">
        <v>877</v>
      </c>
      <c r="G5068"/>
      <c r="H5068"/>
      <c r="I5068">
        <v>1</v>
      </c>
      <c r="J5068"/>
      <c r="K5068" s="4">
        <v>2732</v>
      </c>
      <c r="L5068" t="s">
        <v>877</v>
      </c>
      <c r="M5068">
        <v>1</v>
      </c>
      <c r="N5068" t="s">
        <v>14</v>
      </c>
      <c r="O5068" t="s">
        <v>1002</v>
      </c>
      <c r="P5068" t="s">
        <v>15</v>
      </c>
      <c r="Q5068"/>
    </row>
    <row r="5069" spans="1:17" s="5" customFormat="1">
      <c r="A5069" t="s">
        <v>852</v>
      </c>
      <c r="B5069" t="s">
        <v>853</v>
      </c>
      <c r="C5069" t="s">
        <v>854</v>
      </c>
      <c r="D5069" t="s">
        <v>11</v>
      </c>
      <c r="E5069" t="s">
        <v>12</v>
      </c>
      <c r="F5069" t="s">
        <v>878</v>
      </c>
      <c r="G5069"/>
      <c r="H5069"/>
      <c r="I5069">
        <v>1</v>
      </c>
      <c r="J5069"/>
      <c r="K5069" s="4">
        <v>1157</v>
      </c>
      <c r="L5069" t="s">
        <v>878</v>
      </c>
      <c r="M5069">
        <v>1</v>
      </c>
      <c r="N5069" t="s">
        <v>14</v>
      </c>
      <c r="O5069" t="s">
        <v>1002</v>
      </c>
      <c r="P5069" t="s">
        <v>15</v>
      </c>
      <c r="Q5069"/>
    </row>
    <row r="5070" spans="1:17" s="5" customFormat="1">
      <c r="A5070" t="s">
        <v>852</v>
      </c>
      <c r="B5070" t="s">
        <v>853</v>
      </c>
      <c r="C5070" t="s">
        <v>854</v>
      </c>
      <c r="D5070" t="s">
        <v>11</v>
      </c>
      <c r="E5070" t="s">
        <v>12</v>
      </c>
      <c r="F5070" t="s">
        <v>998</v>
      </c>
      <c r="G5070"/>
      <c r="H5070"/>
      <c r="I5070">
        <v>1</v>
      </c>
      <c r="J5070"/>
      <c r="K5070" s="4">
        <v>18956.8</v>
      </c>
      <c r="L5070" t="s">
        <v>998</v>
      </c>
      <c r="M5070">
        <v>1</v>
      </c>
      <c r="N5070" t="s">
        <v>14</v>
      </c>
      <c r="O5070" t="s">
        <v>1003</v>
      </c>
      <c r="P5070" t="s">
        <v>15</v>
      </c>
      <c r="Q5070"/>
    </row>
    <row r="5071" spans="1:17" s="5" customFormat="1">
      <c r="A5071" t="s">
        <v>852</v>
      </c>
      <c r="B5071" t="s">
        <v>853</v>
      </c>
      <c r="C5071" t="s">
        <v>854</v>
      </c>
      <c r="D5071" t="s">
        <v>11</v>
      </c>
      <c r="E5071" t="s">
        <v>12</v>
      </c>
      <c r="F5071" t="s">
        <v>879</v>
      </c>
      <c r="G5071"/>
      <c r="H5071"/>
      <c r="I5071">
        <v>1</v>
      </c>
      <c r="J5071"/>
      <c r="K5071" s="4">
        <v>3085</v>
      </c>
      <c r="L5071" t="s">
        <v>879</v>
      </c>
      <c r="M5071">
        <v>1</v>
      </c>
      <c r="N5071" t="s">
        <v>14</v>
      </c>
      <c r="O5071" t="s">
        <v>1002</v>
      </c>
      <c r="P5071" t="s">
        <v>15</v>
      </c>
      <c r="Q5071"/>
    </row>
    <row r="5072" spans="1:17" s="5" customFormat="1">
      <c r="A5072" t="s">
        <v>852</v>
      </c>
      <c r="B5072" t="s">
        <v>853</v>
      </c>
      <c r="C5072" t="s">
        <v>854</v>
      </c>
      <c r="D5072" t="s">
        <v>11</v>
      </c>
      <c r="E5072" t="s">
        <v>12</v>
      </c>
      <c r="F5072" t="s">
        <v>880</v>
      </c>
      <c r="G5072"/>
      <c r="H5072"/>
      <c r="I5072">
        <v>1</v>
      </c>
      <c r="J5072"/>
      <c r="K5072">
        <v>964</v>
      </c>
      <c r="L5072" t="s">
        <v>880</v>
      </c>
      <c r="M5072">
        <v>1</v>
      </c>
      <c r="N5072" t="s">
        <v>14</v>
      </c>
      <c r="O5072" t="s">
        <v>1002</v>
      </c>
      <c r="P5072" t="s">
        <v>15</v>
      </c>
      <c r="Q5072"/>
    </row>
    <row r="5073" spans="1:17" s="5" customFormat="1">
      <c r="A5073" t="s">
        <v>852</v>
      </c>
      <c r="B5073" t="s">
        <v>853</v>
      </c>
      <c r="C5073" t="s">
        <v>854</v>
      </c>
      <c r="D5073" t="s">
        <v>11</v>
      </c>
      <c r="E5073" t="s">
        <v>12</v>
      </c>
      <c r="F5073" t="s">
        <v>881</v>
      </c>
      <c r="G5073"/>
      <c r="H5073"/>
      <c r="I5073">
        <v>1</v>
      </c>
      <c r="J5073"/>
      <c r="K5073" s="4">
        <v>2998.8</v>
      </c>
      <c r="L5073" t="s">
        <v>881</v>
      </c>
      <c r="M5073">
        <v>1</v>
      </c>
      <c r="N5073" t="s">
        <v>14</v>
      </c>
      <c r="O5073" t="s">
        <v>1002</v>
      </c>
      <c r="P5073" t="s">
        <v>15</v>
      </c>
      <c r="Q5073"/>
    </row>
    <row r="5074" spans="1:17" s="5" customFormat="1">
      <c r="A5074" t="s">
        <v>856</v>
      </c>
      <c r="B5074" t="s">
        <v>857</v>
      </c>
      <c r="C5074" t="s">
        <v>858</v>
      </c>
      <c r="D5074" t="s">
        <v>11</v>
      </c>
      <c r="E5074" t="s">
        <v>12</v>
      </c>
      <c r="F5074" t="s">
        <v>13</v>
      </c>
      <c r="G5074"/>
      <c r="H5074"/>
      <c r="I5074">
        <v>1</v>
      </c>
      <c r="J5074"/>
      <c r="K5074" s="4">
        <v>8033</v>
      </c>
      <c r="L5074" t="s">
        <v>13</v>
      </c>
      <c r="M5074">
        <v>1</v>
      </c>
      <c r="N5074" t="s">
        <v>14</v>
      </c>
      <c r="O5074" t="s">
        <v>1002</v>
      </c>
      <c r="P5074" t="s">
        <v>15</v>
      </c>
      <c r="Q5074"/>
    </row>
    <row r="5075" spans="1:17" s="5" customFormat="1">
      <c r="A5075" t="s">
        <v>856</v>
      </c>
      <c r="B5075" t="s">
        <v>857</v>
      </c>
      <c r="C5075" t="s">
        <v>858</v>
      </c>
      <c r="D5075" t="s">
        <v>11</v>
      </c>
      <c r="E5075" t="s">
        <v>12</v>
      </c>
      <c r="F5075" t="s">
        <v>873</v>
      </c>
      <c r="G5075"/>
      <c r="H5075"/>
      <c r="I5075">
        <v>1</v>
      </c>
      <c r="J5075"/>
      <c r="K5075" s="4">
        <v>2394</v>
      </c>
      <c r="L5075" t="s">
        <v>873</v>
      </c>
      <c r="M5075">
        <v>1</v>
      </c>
      <c r="N5075" t="s">
        <v>14</v>
      </c>
      <c r="O5075" t="s">
        <v>1002</v>
      </c>
      <c r="P5075" t="s">
        <v>15</v>
      </c>
      <c r="Q5075"/>
    </row>
    <row r="5076" spans="1:17" s="5" customFormat="1">
      <c r="A5076" t="s">
        <v>856</v>
      </c>
      <c r="B5076" t="s">
        <v>857</v>
      </c>
      <c r="C5076" t="s">
        <v>858</v>
      </c>
      <c r="D5076" t="s">
        <v>11</v>
      </c>
      <c r="E5076" t="s">
        <v>12</v>
      </c>
      <c r="F5076" t="s">
        <v>874</v>
      </c>
      <c r="G5076"/>
      <c r="H5076"/>
      <c r="I5076">
        <v>1</v>
      </c>
      <c r="J5076"/>
      <c r="K5076">
        <v>322</v>
      </c>
      <c r="L5076" t="s">
        <v>874</v>
      </c>
      <c r="M5076">
        <v>1</v>
      </c>
      <c r="N5076" t="s">
        <v>14</v>
      </c>
      <c r="O5076" t="s">
        <v>1002</v>
      </c>
      <c r="P5076" t="s">
        <v>15</v>
      </c>
      <c r="Q5076"/>
    </row>
    <row r="5077" spans="1:17" s="5" customFormat="1">
      <c r="A5077" t="s">
        <v>856</v>
      </c>
      <c r="B5077" t="s">
        <v>857</v>
      </c>
      <c r="C5077" t="s">
        <v>858</v>
      </c>
      <c r="D5077" t="s">
        <v>11</v>
      </c>
      <c r="E5077" t="s">
        <v>12</v>
      </c>
      <c r="F5077" t="s">
        <v>875</v>
      </c>
      <c r="G5077"/>
      <c r="H5077"/>
      <c r="I5077">
        <v>1</v>
      </c>
      <c r="J5077"/>
      <c r="K5077">
        <v>238.7</v>
      </c>
      <c r="L5077" t="s">
        <v>875</v>
      </c>
      <c r="M5077">
        <v>1</v>
      </c>
      <c r="N5077" t="s">
        <v>14</v>
      </c>
      <c r="O5077" t="s">
        <v>1002</v>
      </c>
      <c r="P5077" t="s">
        <v>15</v>
      </c>
      <c r="Q5077"/>
    </row>
    <row r="5078" spans="1:17" s="5" customFormat="1">
      <c r="A5078" t="s">
        <v>856</v>
      </c>
      <c r="B5078" t="s">
        <v>857</v>
      </c>
      <c r="C5078" t="s">
        <v>858</v>
      </c>
      <c r="D5078" t="s">
        <v>11</v>
      </c>
      <c r="E5078" t="s">
        <v>12</v>
      </c>
      <c r="F5078" t="s">
        <v>876</v>
      </c>
      <c r="G5078"/>
      <c r="H5078"/>
      <c r="I5078">
        <v>1</v>
      </c>
      <c r="J5078"/>
      <c r="K5078" s="3">
        <v>83538</v>
      </c>
      <c r="L5078" t="s">
        <v>876</v>
      </c>
      <c r="M5078">
        <v>1</v>
      </c>
      <c r="N5078" t="s">
        <v>14</v>
      </c>
      <c r="O5078" t="s">
        <v>1002</v>
      </c>
      <c r="P5078" t="s">
        <v>15</v>
      </c>
      <c r="Q5078"/>
    </row>
    <row r="5079" spans="1:17" s="5" customFormat="1">
      <c r="A5079" t="s">
        <v>856</v>
      </c>
      <c r="B5079" t="s">
        <v>857</v>
      </c>
      <c r="C5079" t="s">
        <v>858</v>
      </c>
      <c r="D5079" t="s">
        <v>11</v>
      </c>
      <c r="E5079" t="s">
        <v>12</v>
      </c>
      <c r="F5079" t="s">
        <v>877</v>
      </c>
      <c r="G5079"/>
      <c r="H5079"/>
      <c r="I5079">
        <v>1</v>
      </c>
      <c r="J5079"/>
      <c r="K5079" s="4">
        <v>2732</v>
      </c>
      <c r="L5079" t="s">
        <v>877</v>
      </c>
      <c r="M5079">
        <v>1</v>
      </c>
      <c r="N5079" t="s">
        <v>14</v>
      </c>
      <c r="O5079" t="s">
        <v>1002</v>
      </c>
      <c r="P5079" t="s">
        <v>15</v>
      </c>
      <c r="Q5079"/>
    </row>
    <row r="5080" spans="1:17" s="5" customFormat="1">
      <c r="A5080" t="s">
        <v>856</v>
      </c>
      <c r="B5080" t="s">
        <v>857</v>
      </c>
      <c r="C5080" t="s">
        <v>858</v>
      </c>
      <c r="D5080" t="s">
        <v>11</v>
      </c>
      <c r="E5080" t="s">
        <v>12</v>
      </c>
      <c r="F5080" t="s">
        <v>878</v>
      </c>
      <c r="G5080"/>
      <c r="H5080"/>
      <c r="I5080">
        <v>1</v>
      </c>
      <c r="J5080"/>
      <c r="K5080" s="4">
        <v>1157</v>
      </c>
      <c r="L5080" t="s">
        <v>878</v>
      </c>
      <c r="M5080">
        <v>1</v>
      </c>
      <c r="N5080" t="s">
        <v>14</v>
      </c>
      <c r="O5080" t="s">
        <v>1002</v>
      </c>
      <c r="P5080" t="s">
        <v>15</v>
      </c>
      <c r="Q5080"/>
    </row>
    <row r="5081" spans="1:17" s="5" customFormat="1">
      <c r="A5081" t="s">
        <v>856</v>
      </c>
      <c r="B5081" t="s">
        <v>857</v>
      </c>
      <c r="C5081" t="s">
        <v>858</v>
      </c>
      <c r="D5081" t="s">
        <v>11</v>
      </c>
      <c r="E5081" t="s">
        <v>12</v>
      </c>
      <c r="F5081" t="s">
        <v>998</v>
      </c>
      <c r="G5081"/>
      <c r="H5081"/>
      <c r="I5081">
        <v>1</v>
      </c>
      <c r="J5081"/>
      <c r="K5081" s="4">
        <v>18956.8</v>
      </c>
      <c r="L5081" t="s">
        <v>998</v>
      </c>
      <c r="M5081">
        <v>1</v>
      </c>
      <c r="N5081" t="s">
        <v>14</v>
      </c>
      <c r="O5081" t="s">
        <v>1003</v>
      </c>
      <c r="P5081" t="s">
        <v>15</v>
      </c>
      <c r="Q5081"/>
    </row>
    <row r="5082" spans="1:17" s="5" customFormat="1">
      <c r="A5082" t="s">
        <v>856</v>
      </c>
      <c r="B5082" t="s">
        <v>857</v>
      </c>
      <c r="C5082" t="s">
        <v>858</v>
      </c>
      <c r="D5082" t="s">
        <v>11</v>
      </c>
      <c r="E5082" t="s">
        <v>12</v>
      </c>
      <c r="F5082" t="s">
        <v>879</v>
      </c>
      <c r="G5082"/>
      <c r="H5082"/>
      <c r="I5082">
        <v>1</v>
      </c>
      <c r="J5082"/>
      <c r="K5082" s="4">
        <v>3085</v>
      </c>
      <c r="L5082" t="s">
        <v>879</v>
      </c>
      <c r="M5082">
        <v>1</v>
      </c>
      <c r="N5082" t="s">
        <v>14</v>
      </c>
      <c r="O5082" t="s">
        <v>1002</v>
      </c>
      <c r="P5082" t="s">
        <v>15</v>
      </c>
      <c r="Q5082"/>
    </row>
    <row r="5083" spans="1:17" s="5" customFormat="1">
      <c r="A5083" t="s">
        <v>856</v>
      </c>
      <c r="B5083" t="s">
        <v>857</v>
      </c>
      <c r="C5083" t="s">
        <v>858</v>
      </c>
      <c r="D5083" t="s">
        <v>11</v>
      </c>
      <c r="E5083" t="s">
        <v>12</v>
      </c>
      <c r="F5083" t="s">
        <v>880</v>
      </c>
      <c r="G5083"/>
      <c r="H5083"/>
      <c r="I5083">
        <v>1</v>
      </c>
      <c r="J5083"/>
      <c r="K5083">
        <v>964</v>
      </c>
      <c r="L5083" t="s">
        <v>880</v>
      </c>
      <c r="M5083">
        <v>1</v>
      </c>
      <c r="N5083" t="s">
        <v>14</v>
      </c>
      <c r="O5083" t="s">
        <v>1002</v>
      </c>
      <c r="P5083" t="s">
        <v>15</v>
      </c>
      <c r="Q5083"/>
    </row>
    <row r="5084" spans="1:17" s="5" customFormat="1">
      <c r="A5084" t="s">
        <v>856</v>
      </c>
      <c r="B5084" t="s">
        <v>857</v>
      </c>
      <c r="C5084" t="s">
        <v>858</v>
      </c>
      <c r="D5084" t="s">
        <v>11</v>
      </c>
      <c r="E5084" t="s">
        <v>12</v>
      </c>
      <c r="F5084" t="s">
        <v>881</v>
      </c>
      <c r="G5084"/>
      <c r="H5084"/>
      <c r="I5084">
        <v>1</v>
      </c>
      <c r="J5084"/>
      <c r="K5084" s="4">
        <v>2998.8</v>
      </c>
      <c r="L5084" t="s">
        <v>881</v>
      </c>
      <c r="M5084">
        <v>1</v>
      </c>
      <c r="N5084" t="s">
        <v>14</v>
      </c>
      <c r="O5084" t="s">
        <v>1002</v>
      </c>
      <c r="P5084" t="s">
        <v>15</v>
      </c>
      <c r="Q5084"/>
    </row>
    <row r="5085" spans="1:17" s="5" customFormat="1">
      <c r="A5085" t="s">
        <v>859</v>
      </c>
      <c r="B5085" t="s">
        <v>860</v>
      </c>
      <c r="C5085" t="s">
        <v>861</v>
      </c>
      <c r="D5085" t="s">
        <v>11</v>
      </c>
      <c r="E5085" t="s">
        <v>12</v>
      </c>
      <c r="F5085" t="s">
        <v>13</v>
      </c>
      <c r="G5085"/>
      <c r="H5085"/>
      <c r="I5085">
        <v>1</v>
      </c>
      <c r="J5085"/>
      <c r="K5085" s="4">
        <v>38824</v>
      </c>
      <c r="L5085" t="s">
        <v>13</v>
      </c>
      <c r="M5085">
        <v>1</v>
      </c>
      <c r="N5085" t="s">
        <v>14</v>
      </c>
      <c r="O5085" t="s">
        <v>1002</v>
      </c>
      <c r="P5085" t="s">
        <v>15</v>
      </c>
      <c r="Q5085"/>
    </row>
    <row r="5086" spans="1:17" s="5" customFormat="1">
      <c r="A5086" t="s">
        <v>859</v>
      </c>
      <c r="B5086" t="s">
        <v>860</v>
      </c>
      <c r="C5086" t="s">
        <v>861</v>
      </c>
      <c r="D5086" t="s">
        <v>11</v>
      </c>
      <c r="E5086" t="s">
        <v>12</v>
      </c>
      <c r="F5086" t="s">
        <v>873</v>
      </c>
      <c r="G5086"/>
      <c r="H5086"/>
      <c r="I5086">
        <v>1</v>
      </c>
      <c r="J5086"/>
      <c r="K5086" s="4">
        <v>11570</v>
      </c>
      <c r="L5086" t="s">
        <v>873</v>
      </c>
      <c r="M5086">
        <v>1</v>
      </c>
      <c r="N5086" t="s">
        <v>14</v>
      </c>
      <c r="O5086" t="s">
        <v>1002</v>
      </c>
      <c r="P5086" t="s">
        <v>15</v>
      </c>
      <c r="Q5086"/>
    </row>
    <row r="5087" spans="1:17" s="5" customFormat="1">
      <c r="A5087" t="s">
        <v>859</v>
      </c>
      <c r="B5087" t="s">
        <v>860</v>
      </c>
      <c r="C5087" t="s">
        <v>861</v>
      </c>
      <c r="D5087" t="s">
        <v>11</v>
      </c>
      <c r="E5087" t="s">
        <v>12</v>
      </c>
      <c r="F5087" t="s">
        <v>874</v>
      </c>
      <c r="G5087"/>
      <c r="H5087"/>
      <c r="I5087">
        <v>1</v>
      </c>
      <c r="J5087"/>
      <c r="K5087" s="4">
        <v>1553</v>
      </c>
      <c r="L5087" t="s">
        <v>874</v>
      </c>
      <c r="M5087">
        <v>1</v>
      </c>
      <c r="N5087" t="s">
        <v>14</v>
      </c>
      <c r="O5087" t="s">
        <v>1002</v>
      </c>
      <c r="P5087" t="s">
        <v>15</v>
      </c>
      <c r="Q5087"/>
    </row>
    <row r="5088" spans="1:17" s="5" customFormat="1">
      <c r="A5088" t="s">
        <v>859</v>
      </c>
      <c r="B5088" t="s">
        <v>860</v>
      </c>
      <c r="C5088" t="s">
        <v>861</v>
      </c>
      <c r="D5088" t="s">
        <v>11</v>
      </c>
      <c r="E5088" t="s">
        <v>12</v>
      </c>
      <c r="F5088" t="s">
        <v>875</v>
      </c>
      <c r="G5088"/>
      <c r="H5088"/>
      <c r="I5088">
        <v>1</v>
      </c>
      <c r="J5088"/>
      <c r="K5088" s="4">
        <v>1257.2</v>
      </c>
      <c r="L5088" t="s">
        <v>875</v>
      </c>
      <c r="M5088">
        <v>1</v>
      </c>
      <c r="N5088" t="s">
        <v>14</v>
      </c>
      <c r="O5088" t="s">
        <v>1002</v>
      </c>
      <c r="P5088" t="s">
        <v>15</v>
      </c>
      <c r="Q5088"/>
    </row>
    <row r="5089" spans="1:17" s="5" customFormat="1">
      <c r="A5089" t="s">
        <v>859</v>
      </c>
      <c r="B5089" t="s">
        <v>860</v>
      </c>
      <c r="C5089" t="s">
        <v>861</v>
      </c>
      <c r="D5089" t="s">
        <v>11</v>
      </c>
      <c r="E5089" t="s">
        <v>12</v>
      </c>
      <c r="F5089" t="s">
        <v>876</v>
      </c>
      <c r="G5089"/>
      <c r="H5089"/>
      <c r="I5089">
        <v>1</v>
      </c>
      <c r="J5089"/>
      <c r="K5089" s="3">
        <v>403767</v>
      </c>
      <c r="L5089" t="s">
        <v>876</v>
      </c>
      <c r="M5089">
        <v>1</v>
      </c>
      <c r="N5089" t="s">
        <v>14</v>
      </c>
      <c r="O5089" t="s">
        <v>1002</v>
      </c>
      <c r="P5089" t="s">
        <v>15</v>
      </c>
      <c r="Q5089"/>
    </row>
    <row r="5090" spans="1:17" s="5" customFormat="1">
      <c r="A5090" t="s">
        <v>859</v>
      </c>
      <c r="B5090" t="s">
        <v>860</v>
      </c>
      <c r="C5090" t="s">
        <v>861</v>
      </c>
      <c r="D5090" t="s">
        <v>11</v>
      </c>
      <c r="E5090" t="s">
        <v>12</v>
      </c>
      <c r="F5090" t="s">
        <v>877</v>
      </c>
      <c r="G5090"/>
      <c r="H5090"/>
      <c r="I5090">
        <v>1</v>
      </c>
      <c r="J5090"/>
      <c r="K5090" s="4">
        <v>13201</v>
      </c>
      <c r="L5090" t="s">
        <v>877</v>
      </c>
      <c r="M5090">
        <v>1</v>
      </c>
      <c r="N5090" t="s">
        <v>14</v>
      </c>
      <c r="O5090" t="s">
        <v>1002</v>
      </c>
      <c r="P5090" t="s">
        <v>15</v>
      </c>
      <c r="Q5090"/>
    </row>
    <row r="5091" spans="1:17" s="5" customFormat="1">
      <c r="A5091" t="s">
        <v>859</v>
      </c>
      <c r="B5091" t="s">
        <v>860</v>
      </c>
      <c r="C5091" t="s">
        <v>861</v>
      </c>
      <c r="D5091" t="s">
        <v>11</v>
      </c>
      <c r="E5091" t="s">
        <v>12</v>
      </c>
      <c r="F5091" t="s">
        <v>878</v>
      </c>
      <c r="G5091"/>
      <c r="H5091"/>
      <c r="I5091">
        <v>1</v>
      </c>
      <c r="J5091"/>
      <c r="K5091" s="4">
        <v>6212</v>
      </c>
      <c r="L5091" t="s">
        <v>878</v>
      </c>
      <c r="M5091">
        <v>1</v>
      </c>
      <c r="N5091" t="s">
        <v>14</v>
      </c>
      <c r="O5091" t="s">
        <v>1002</v>
      </c>
      <c r="P5091" t="s">
        <v>15</v>
      </c>
      <c r="Q5091"/>
    </row>
    <row r="5092" spans="1:17" s="5" customFormat="1">
      <c r="A5092" t="s">
        <v>859</v>
      </c>
      <c r="B5092" t="s">
        <v>860</v>
      </c>
      <c r="C5092" t="s">
        <v>861</v>
      </c>
      <c r="D5092" t="s">
        <v>11</v>
      </c>
      <c r="E5092" t="s">
        <v>12</v>
      </c>
      <c r="F5092" t="s">
        <v>998</v>
      </c>
      <c r="G5092"/>
      <c r="H5092"/>
      <c r="I5092">
        <v>1</v>
      </c>
      <c r="J5092"/>
      <c r="K5092" s="4">
        <v>91624.1</v>
      </c>
      <c r="L5092" t="s">
        <v>998</v>
      </c>
      <c r="M5092">
        <v>1</v>
      </c>
      <c r="N5092" t="s">
        <v>14</v>
      </c>
      <c r="O5092" t="s">
        <v>1003</v>
      </c>
      <c r="P5092" t="s">
        <v>15</v>
      </c>
      <c r="Q5092"/>
    </row>
    <row r="5093" spans="1:17" s="5" customFormat="1">
      <c r="A5093" t="s">
        <v>859</v>
      </c>
      <c r="B5093" t="s">
        <v>860</v>
      </c>
      <c r="C5093" t="s">
        <v>861</v>
      </c>
      <c r="D5093" t="s">
        <v>11</v>
      </c>
      <c r="E5093" t="s">
        <v>12</v>
      </c>
      <c r="F5093" t="s">
        <v>879</v>
      </c>
      <c r="G5093"/>
      <c r="H5093"/>
      <c r="I5093">
        <v>1</v>
      </c>
      <c r="J5093"/>
      <c r="K5093" s="4">
        <v>15530</v>
      </c>
      <c r="L5093" t="s">
        <v>879</v>
      </c>
      <c r="M5093">
        <v>1</v>
      </c>
      <c r="N5093" t="s">
        <v>14</v>
      </c>
      <c r="O5093" t="s">
        <v>1002</v>
      </c>
      <c r="P5093" t="s">
        <v>15</v>
      </c>
      <c r="Q5093"/>
    </row>
    <row r="5094" spans="1:17" s="5" customFormat="1">
      <c r="A5094" t="s">
        <v>859</v>
      </c>
      <c r="B5094" t="s">
        <v>860</v>
      </c>
      <c r="C5094" t="s">
        <v>861</v>
      </c>
      <c r="D5094" t="s">
        <v>11</v>
      </c>
      <c r="E5094" t="s">
        <v>12</v>
      </c>
      <c r="F5094" t="s">
        <v>880</v>
      </c>
      <c r="G5094"/>
      <c r="H5094"/>
      <c r="I5094">
        <v>1</v>
      </c>
      <c r="J5094"/>
      <c r="K5094" s="4">
        <v>4659</v>
      </c>
      <c r="L5094" t="s">
        <v>880</v>
      </c>
      <c r="M5094">
        <v>1</v>
      </c>
      <c r="N5094" t="s">
        <v>14</v>
      </c>
      <c r="O5094" t="s">
        <v>1002</v>
      </c>
      <c r="P5094" t="s">
        <v>15</v>
      </c>
      <c r="Q5094"/>
    </row>
    <row r="5095" spans="1:17" s="5" customFormat="1">
      <c r="A5095" t="s">
        <v>859</v>
      </c>
      <c r="B5095" t="s">
        <v>860</v>
      </c>
      <c r="C5095" t="s">
        <v>861</v>
      </c>
      <c r="D5095" t="s">
        <v>11</v>
      </c>
      <c r="E5095" t="s">
        <v>12</v>
      </c>
      <c r="F5095" t="s">
        <v>881</v>
      </c>
      <c r="G5095"/>
      <c r="H5095"/>
      <c r="I5095">
        <v>1</v>
      </c>
      <c r="J5095"/>
      <c r="K5095" s="4">
        <v>17748</v>
      </c>
      <c r="L5095" t="s">
        <v>881</v>
      </c>
      <c r="M5095">
        <v>1</v>
      </c>
      <c r="N5095" t="s">
        <v>14</v>
      </c>
      <c r="O5095" t="s">
        <v>1002</v>
      </c>
      <c r="P5095" t="s">
        <v>15</v>
      </c>
      <c r="Q5095"/>
    </row>
    <row r="5096" spans="1:17" s="5" customFormat="1">
      <c r="A5096" t="s">
        <v>862</v>
      </c>
      <c r="B5096" t="s">
        <v>863</v>
      </c>
      <c r="C5096" t="s">
        <v>864</v>
      </c>
      <c r="D5096" t="s">
        <v>11</v>
      </c>
      <c r="E5096" t="s">
        <v>12</v>
      </c>
      <c r="F5096" t="s">
        <v>13</v>
      </c>
      <c r="G5096"/>
      <c r="H5096"/>
      <c r="I5096">
        <v>1</v>
      </c>
      <c r="J5096"/>
      <c r="K5096" s="4">
        <v>38824</v>
      </c>
      <c r="L5096" t="s">
        <v>13</v>
      </c>
      <c r="M5096">
        <v>1</v>
      </c>
      <c r="N5096" t="s">
        <v>14</v>
      </c>
      <c r="O5096" t="s">
        <v>1002</v>
      </c>
      <c r="P5096" t="s">
        <v>15</v>
      </c>
      <c r="Q5096"/>
    </row>
    <row r="5097" spans="1:17" s="5" customFormat="1">
      <c r="A5097" t="s">
        <v>862</v>
      </c>
      <c r="B5097" t="s">
        <v>863</v>
      </c>
      <c r="C5097" t="s">
        <v>864</v>
      </c>
      <c r="D5097" t="s">
        <v>11</v>
      </c>
      <c r="E5097" t="s">
        <v>12</v>
      </c>
      <c r="F5097" t="s">
        <v>873</v>
      </c>
      <c r="G5097"/>
      <c r="H5097"/>
      <c r="I5097">
        <v>1</v>
      </c>
      <c r="J5097"/>
      <c r="K5097" s="4">
        <v>11570</v>
      </c>
      <c r="L5097" t="s">
        <v>873</v>
      </c>
      <c r="M5097">
        <v>1</v>
      </c>
      <c r="N5097" t="s">
        <v>14</v>
      </c>
      <c r="O5097" t="s">
        <v>1002</v>
      </c>
      <c r="P5097" t="s">
        <v>15</v>
      </c>
      <c r="Q5097"/>
    </row>
    <row r="5098" spans="1:17" s="5" customFormat="1">
      <c r="A5098" t="s">
        <v>862</v>
      </c>
      <c r="B5098" t="s">
        <v>863</v>
      </c>
      <c r="C5098" t="s">
        <v>864</v>
      </c>
      <c r="D5098" t="s">
        <v>11</v>
      </c>
      <c r="E5098" t="s">
        <v>12</v>
      </c>
      <c r="F5098" t="s">
        <v>874</v>
      </c>
      <c r="G5098"/>
      <c r="H5098"/>
      <c r="I5098">
        <v>1</v>
      </c>
      <c r="J5098"/>
      <c r="K5098" s="4">
        <v>1553</v>
      </c>
      <c r="L5098" t="s">
        <v>874</v>
      </c>
      <c r="M5098">
        <v>1</v>
      </c>
      <c r="N5098" t="s">
        <v>14</v>
      </c>
      <c r="O5098" t="s">
        <v>1002</v>
      </c>
      <c r="P5098" t="s">
        <v>15</v>
      </c>
      <c r="Q5098"/>
    </row>
    <row r="5099" spans="1:17" s="5" customFormat="1">
      <c r="A5099" t="s">
        <v>862</v>
      </c>
      <c r="B5099" t="s">
        <v>863</v>
      </c>
      <c r="C5099" t="s">
        <v>864</v>
      </c>
      <c r="D5099" t="s">
        <v>11</v>
      </c>
      <c r="E5099" t="s">
        <v>12</v>
      </c>
      <c r="F5099" t="s">
        <v>875</v>
      </c>
      <c r="G5099"/>
      <c r="H5099"/>
      <c r="I5099">
        <v>1</v>
      </c>
      <c r="J5099"/>
      <c r="K5099" s="4">
        <v>1257.2</v>
      </c>
      <c r="L5099" t="s">
        <v>875</v>
      </c>
      <c r="M5099">
        <v>1</v>
      </c>
      <c r="N5099" t="s">
        <v>14</v>
      </c>
      <c r="O5099" t="s">
        <v>1002</v>
      </c>
      <c r="P5099" t="s">
        <v>15</v>
      </c>
      <c r="Q5099"/>
    </row>
    <row r="5100" spans="1:17" s="5" customFormat="1">
      <c r="A5100" t="s">
        <v>862</v>
      </c>
      <c r="B5100" t="s">
        <v>863</v>
      </c>
      <c r="C5100" t="s">
        <v>864</v>
      </c>
      <c r="D5100" t="s">
        <v>11</v>
      </c>
      <c r="E5100" t="s">
        <v>12</v>
      </c>
      <c r="F5100" t="s">
        <v>876</v>
      </c>
      <c r="G5100"/>
      <c r="H5100"/>
      <c r="I5100">
        <v>1</v>
      </c>
      <c r="J5100"/>
      <c r="K5100" s="3">
        <v>403767</v>
      </c>
      <c r="L5100" t="s">
        <v>876</v>
      </c>
      <c r="M5100">
        <v>1</v>
      </c>
      <c r="N5100" t="s">
        <v>14</v>
      </c>
      <c r="O5100" t="s">
        <v>1002</v>
      </c>
      <c r="P5100" t="s">
        <v>15</v>
      </c>
      <c r="Q5100"/>
    </row>
    <row r="5101" spans="1:17" s="5" customFormat="1">
      <c r="A5101" t="s">
        <v>862</v>
      </c>
      <c r="B5101" t="s">
        <v>863</v>
      </c>
      <c r="C5101" t="s">
        <v>864</v>
      </c>
      <c r="D5101" t="s">
        <v>11</v>
      </c>
      <c r="E5101" t="s">
        <v>12</v>
      </c>
      <c r="F5101" t="s">
        <v>877</v>
      </c>
      <c r="G5101"/>
      <c r="H5101"/>
      <c r="I5101">
        <v>1</v>
      </c>
      <c r="J5101"/>
      <c r="K5101" s="4">
        <v>13201</v>
      </c>
      <c r="L5101" t="s">
        <v>877</v>
      </c>
      <c r="M5101">
        <v>1</v>
      </c>
      <c r="N5101" t="s">
        <v>14</v>
      </c>
      <c r="O5101" t="s">
        <v>1002</v>
      </c>
      <c r="P5101" t="s">
        <v>15</v>
      </c>
      <c r="Q5101"/>
    </row>
    <row r="5102" spans="1:17" s="5" customFormat="1">
      <c r="A5102" t="s">
        <v>862</v>
      </c>
      <c r="B5102" t="s">
        <v>863</v>
      </c>
      <c r="C5102" t="s">
        <v>864</v>
      </c>
      <c r="D5102" t="s">
        <v>11</v>
      </c>
      <c r="E5102" t="s">
        <v>12</v>
      </c>
      <c r="F5102" t="s">
        <v>878</v>
      </c>
      <c r="G5102"/>
      <c r="H5102"/>
      <c r="I5102">
        <v>1</v>
      </c>
      <c r="J5102"/>
      <c r="K5102" s="4">
        <v>6212</v>
      </c>
      <c r="L5102" t="s">
        <v>878</v>
      </c>
      <c r="M5102">
        <v>1</v>
      </c>
      <c r="N5102" t="s">
        <v>14</v>
      </c>
      <c r="O5102" t="s">
        <v>1002</v>
      </c>
      <c r="P5102" t="s">
        <v>15</v>
      </c>
      <c r="Q5102"/>
    </row>
    <row r="5103" spans="1:17" s="5" customFormat="1">
      <c r="A5103" t="s">
        <v>862</v>
      </c>
      <c r="B5103" t="s">
        <v>863</v>
      </c>
      <c r="C5103" t="s">
        <v>864</v>
      </c>
      <c r="D5103" t="s">
        <v>11</v>
      </c>
      <c r="E5103" t="s">
        <v>12</v>
      </c>
      <c r="F5103" t="s">
        <v>998</v>
      </c>
      <c r="G5103"/>
      <c r="H5103"/>
      <c r="I5103">
        <v>1</v>
      </c>
      <c r="J5103"/>
      <c r="K5103" s="4">
        <v>91624.1</v>
      </c>
      <c r="L5103" t="s">
        <v>998</v>
      </c>
      <c r="M5103">
        <v>1</v>
      </c>
      <c r="N5103" t="s">
        <v>14</v>
      </c>
      <c r="O5103" t="s">
        <v>1003</v>
      </c>
      <c r="P5103" t="s">
        <v>15</v>
      </c>
      <c r="Q5103"/>
    </row>
    <row r="5104" spans="1:17" s="5" customFormat="1">
      <c r="A5104" t="s">
        <v>862</v>
      </c>
      <c r="B5104" t="s">
        <v>863</v>
      </c>
      <c r="C5104" t="s">
        <v>864</v>
      </c>
      <c r="D5104" t="s">
        <v>11</v>
      </c>
      <c r="E5104" t="s">
        <v>12</v>
      </c>
      <c r="F5104" t="s">
        <v>879</v>
      </c>
      <c r="G5104"/>
      <c r="H5104"/>
      <c r="I5104">
        <v>1</v>
      </c>
      <c r="J5104"/>
      <c r="K5104" s="4">
        <v>15530</v>
      </c>
      <c r="L5104" t="s">
        <v>879</v>
      </c>
      <c r="M5104">
        <v>1</v>
      </c>
      <c r="N5104" t="s">
        <v>14</v>
      </c>
      <c r="O5104" t="s">
        <v>1002</v>
      </c>
      <c r="P5104" t="s">
        <v>15</v>
      </c>
      <c r="Q5104"/>
    </row>
    <row r="5105" spans="1:17" s="5" customFormat="1">
      <c r="A5105" t="s">
        <v>862</v>
      </c>
      <c r="B5105" t="s">
        <v>863</v>
      </c>
      <c r="C5105" t="s">
        <v>864</v>
      </c>
      <c r="D5105" t="s">
        <v>11</v>
      </c>
      <c r="E5105" t="s">
        <v>12</v>
      </c>
      <c r="F5105" t="s">
        <v>880</v>
      </c>
      <c r="G5105"/>
      <c r="H5105"/>
      <c r="I5105">
        <v>1</v>
      </c>
      <c r="J5105"/>
      <c r="K5105" s="4">
        <v>4659</v>
      </c>
      <c r="L5105" t="s">
        <v>880</v>
      </c>
      <c r="M5105">
        <v>1</v>
      </c>
      <c r="N5105" t="s">
        <v>14</v>
      </c>
      <c r="O5105" t="s">
        <v>1002</v>
      </c>
      <c r="P5105" t="s">
        <v>15</v>
      </c>
      <c r="Q5105"/>
    </row>
    <row r="5106" spans="1:17" s="5" customFormat="1">
      <c r="A5106" t="s">
        <v>862</v>
      </c>
      <c r="B5106" t="s">
        <v>863</v>
      </c>
      <c r="C5106" t="s">
        <v>864</v>
      </c>
      <c r="D5106" t="s">
        <v>11</v>
      </c>
      <c r="E5106" t="s">
        <v>12</v>
      </c>
      <c r="F5106" t="s">
        <v>881</v>
      </c>
      <c r="G5106"/>
      <c r="H5106"/>
      <c r="I5106">
        <v>1</v>
      </c>
      <c r="J5106"/>
      <c r="K5106" s="4">
        <v>17748</v>
      </c>
      <c r="L5106" t="s">
        <v>881</v>
      </c>
      <c r="M5106">
        <v>1</v>
      </c>
      <c r="N5106" t="s">
        <v>14</v>
      </c>
      <c r="O5106" t="s">
        <v>1002</v>
      </c>
      <c r="P5106" t="s">
        <v>15</v>
      </c>
      <c r="Q5106"/>
    </row>
    <row r="5107" spans="1:17">
      <c r="A5107" s="63" t="s">
        <v>211</v>
      </c>
      <c r="B5107" t="s">
        <v>212</v>
      </c>
      <c r="C5107" t="s">
        <v>213</v>
      </c>
      <c r="D5107" t="s">
        <v>11</v>
      </c>
      <c r="E5107" t="s">
        <v>12</v>
      </c>
      <c r="F5107" t="s">
        <v>13</v>
      </c>
      <c r="I5107">
        <v>1</v>
      </c>
      <c r="K5107" s="67">
        <v>39601</v>
      </c>
      <c r="L5107" t="s">
        <v>13</v>
      </c>
      <c r="M5107">
        <v>1</v>
      </c>
      <c r="N5107" t="s">
        <v>14</v>
      </c>
      <c r="O5107" t="s">
        <v>1002</v>
      </c>
      <c r="P5107" t="s">
        <v>15</v>
      </c>
    </row>
    <row r="5108" spans="1:17">
      <c r="A5108" s="68" t="s">
        <v>211</v>
      </c>
      <c r="B5108" s="3" t="s">
        <v>212</v>
      </c>
      <c r="C5108" s="3" t="s">
        <v>213</v>
      </c>
      <c r="D5108" t="s">
        <v>11</v>
      </c>
      <c r="E5108" t="s">
        <v>12</v>
      </c>
      <c r="F5108" t="s">
        <v>873</v>
      </c>
      <c r="I5108">
        <v>1</v>
      </c>
      <c r="K5108" s="67">
        <v>11570</v>
      </c>
      <c r="L5108" t="s">
        <v>873</v>
      </c>
      <c r="M5108">
        <v>1</v>
      </c>
      <c r="N5108" t="s">
        <v>14</v>
      </c>
      <c r="O5108" t="s">
        <v>1002</v>
      </c>
      <c r="P5108" t="s">
        <v>15</v>
      </c>
    </row>
    <row r="5109" spans="1:17">
      <c r="A5109" s="68" t="s">
        <v>211</v>
      </c>
      <c r="B5109" s="3" t="s">
        <v>212</v>
      </c>
      <c r="C5109" s="3" t="s">
        <v>213</v>
      </c>
      <c r="D5109" t="s">
        <v>11</v>
      </c>
      <c r="E5109" t="s">
        <v>12</v>
      </c>
      <c r="F5109" t="s">
        <v>874</v>
      </c>
      <c r="I5109">
        <v>1</v>
      </c>
      <c r="K5109" s="67">
        <v>1585</v>
      </c>
      <c r="L5109" t="s">
        <v>874</v>
      </c>
      <c r="M5109">
        <v>1</v>
      </c>
      <c r="N5109" t="s">
        <v>14</v>
      </c>
      <c r="O5109" t="s">
        <v>1002</v>
      </c>
      <c r="P5109" t="s">
        <v>15</v>
      </c>
    </row>
    <row r="5110" spans="1:17">
      <c r="A5110" s="68" t="s">
        <v>211</v>
      </c>
      <c r="B5110" s="3" t="s">
        <v>212</v>
      </c>
      <c r="C5110" s="3" t="s">
        <v>213</v>
      </c>
      <c r="D5110" t="s">
        <v>11</v>
      </c>
      <c r="E5110" t="s">
        <v>12</v>
      </c>
      <c r="F5110" t="s">
        <v>875</v>
      </c>
      <c r="I5110">
        <v>1</v>
      </c>
      <c r="K5110" s="67">
        <v>1035.3</v>
      </c>
      <c r="L5110" t="s">
        <v>875</v>
      </c>
      <c r="M5110">
        <v>1</v>
      </c>
      <c r="N5110" t="s">
        <v>14</v>
      </c>
      <c r="O5110" t="s">
        <v>1002</v>
      </c>
      <c r="P5110" t="s">
        <v>15</v>
      </c>
    </row>
    <row r="5111" spans="1:17">
      <c r="A5111" s="68" t="s">
        <v>211</v>
      </c>
      <c r="B5111" s="3" t="s">
        <v>212</v>
      </c>
      <c r="C5111" s="3" t="s">
        <v>213</v>
      </c>
      <c r="D5111" t="s">
        <v>11</v>
      </c>
      <c r="E5111" t="s">
        <v>12</v>
      </c>
      <c r="F5111" t="s">
        <v>876</v>
      </c>
      <c r="I5111">
        <v>1</v>
      </c>
      <c r="K5111" s="67">
        <v>403767</v>
      </c>
      <c r="L5111" t="s">
        <v>876</v>
      </c>
      <c r="M5111">
        <v>1</v>
      </c>
      <c r="N5111" t="s">
        <v>14</v>
      </c>
      <c r="O5111" t="s">
        <v>1002</v>
      </c>
      <c r="P5111" t="s">
        <v>15</v>
      </c>
    </row>
    <row r="5112" spans="1:17">
      <c r="A5112" s="68" t="s">
        <v>211</v>
      </c>
      <c r="B5112" s="3" t="s">
        <v>212</v>
      </c>
      <c r="C5112" s="3" t="s">
        <v>213</v>
      </c>
      <c r="D5112" t="s">
        <v>11</v>
      </c>
      <c r="E5112" t="s">
        <v>12</v>
      </c>
      <c r="F5112" t="s">
        <v>877</v>
      </c>
      <c r="I5112">
        <v>1</v>
      </c>
      <c r="K5112" s="67">
        <v>12424</v>
      </c>
      <c r="L5112" t="s">
        <v>877</v>
      </c>
      <c r="M5112">
        <v>1</v>
      </c>
      <c r="N5112" t="s">
        <v>14</v>
      </c>
      <c r="O5112" t="s">
        <v>1002</v>
      </c>
      <c r="P5112" t="s">
        <v>15</v>
      </c>
    </row>
    <row r="5113" spans="1:17">
      <c r="A5113" s="68" t="s">
        <v>211</v>
      </c>
      <c r="B5113" s="3" t="s">
        <v>212</v>
      </c>
      <c r="C5113" s="3" t="s">
        <v>213</v>
      </c>
      <c r="D5113" t="s">
        <v>11</v>
      </c>
      <c r="E5113" t="s">
        <v>12</v>
      </c>
      <c r="F5113" t="s">
        <v>878</v>
      </c>
      <c r="I5113">
        <v>1</v>
      </c>
      <c r="K5113" s="67">
        <v>5902</v>
      </c>
      <c r="L5113" t="s">
        <v>878</v>
      </c>
      <c r="M5113">
        <v>1</v>
      </c>
      <c r="N5113" t="s">
        <v>14</v>
      </c>
      <c r="O5113" t="s">
        <v>1002</v>
      </c>
      <c r="P5113" t="s">
        <v>15</v>
      </c>
    </row>
    <row r="5114" spans="1:17">
      <c r="A5114" s="68" t="s">
        <v>211</v>
      </c>
      <c r="B5114" s="3" t="s">
        <v>212</v>
      </c>
      <c r="C5114" s="3" t="s">
        <v>213</v>
      </c>
      <c r="D5114" t="s">
        <v>11</v>
      </c>
      <c r="E5114" t="s">
        <v>12</v>
      </c>
      <c r="F5114" t="s">
        <v>879</v>
      </c>
      <c r="I5114">
        <v>1</v>
      </c>
      <c r="K5114" s="67">
        <v>13977</v>
      </c>
      <c r="L5114" t="s">
        <v>879</v>
      </c>
      <c r="M5114">
        <v>1</v>
      </c>
      <c r="N5114" t="s">
        <v>14</v>
      </c>
      <c r="O5114" t="s">
        <v>1002</v>
      </c>
      <c r="P5114" t="s">
        <v>15</v>
      </c>
    </row>
    <row r="5115" spans="1:17">
      <c r="A5115" s="68" t="s">
        <v>211</v>
      </c>
      <c r="B5115" s="3" t="s">
        <v>212</v>
      </c>
      <c r="C5115" s="3" t="s">
        <v>213</v>
      </c>
      <c r="D5115" t="s">
        <v>11</v>
      </c>
      <c r="E5115" t="s">
        <v>12</v>
      </c>
      <c r="F5115" t="s">
        <v>880</v>
      </c>
      <c r="I5115">
        <v>1</v>
      </c>
      <c r="K5115" s="67">
        <v>4753</v>
      </c>
      <c r="L5115" t="s">
        <v>880</v>
      </c>
      <c r="M5115">
        <v>1</v>
      </c>
      <c r="N5115" t="s">
        <v>14</v>
      </c>
      <c r="O5115" t="s">
        <v>1002</v>
      </c>
      <c r="P5115" t="s">
        <v>15</v>
      </c>
    </row>
    <row r="5116" spans="1:17">
      <c r="A5116" s="68" t="s">
        <v>211</v>
      </c>
      <c r="B5116" s="3" t="s">
        <v>212</v>
      </c>
      <c r="C5116" s="3" t="s">
        <v>213</v>
      </c>
      <c r="D5116" t="s">
        <v>11</v>
      </c>
      <c r="E5116" t="s">
        <v>12</v>
      </c>
      <c r="F5116" t="s">
        <v>881</v>
      </c>
      <c r="I5116">
        <v>1</v>
      </c>
      <c r="K5116" s="67">
        <v>14783.9</v>
      </c>
      <c r="L5116" t="s">
        <v>881</v>
      </c>
      <c r="M5116">
        <v>1</v>
      </c>
      <c r="N5116" t="s">
        <v>14</v>
      </c>
      <c r="O5116" t="s">
        <v>1002</v>
      </c>
      <c r="P5116" t="s">
        <v>15</v>
      </c>
    </row>
    <row r="5117" spans="1:17">
      <c r="A5117" s="69" t="s">
        <v>211</v>
      </c>
      <c r="B5117" s="66" t="s">
        <v>212</v>
      </c>
      <c r="C5117" s="66" t="s">
        <v>213</v>
      </c>
      <c r="D5117" t="s">
        <v>11</v>
      </c>
      <c r="E5117" t="s">
        <v>12</v>
      </c>
      <c r="F5117" s="66" t="s">
        <v>998</v>
      </c>
      <c r="G5117" s="66"/>
      <c r="H5117" s="66"/>
      <c r="I5117" s="66">
        <v>1</v>
      </c>
      <c r="J5117" s="66"/>
      <c r="K5117" s="70">
        <v>93457.8</v>
      </c>
      <c r="L5117" s="66" t="s">
        <v>998</v>
      </c>
      <c r="M5117" s="66">
        <v>1</v>
      </c>
      <c r="N5117" s="66" t="s">
        <v>14</v>
      </c>
      <c r="O5117" s="66" t="s">
        <v>1003</v>
      </c>
      <c r="P5117" s="66" t="s">
        <v>15</v>
      </c>
    </row>
    <row r="5118" spans="1:17">
      <c r="A5118" s="5" t="s">
        <v>1090</v>
      </c>
      <c r="B5118" s="5" t="s">
        <v>1089</v>
      </c>
      <c r="C5118" s="5" t="s">
        <v>1091</v>
      </c>
      <c r="D5118" s="5" t="s">
        <v>1102</v>
      </c>
      <c r="E5118" s="5" t="s">
        <v>12</v>
      </c>
      <c r="F5118" s="5" t="s">
        <v>1005</v>
      </c>
      <c r="G5118" s="5"/>
      <c r="H5118" s="5"/>
      <c r="I5118" s="5">
        <v>1</v>
      </c>
      <c r="J5118" s="5"/>
      <c r="K5118" s="126">
        <v>196.8</v>
      </c>
      <c r="L5118" s="5" t="s">
        <v>1005</v>
      </c>
    </row>
    <row r="5119" spans="1:17">
      <c r="A5119" s="5" t="s">
        <v>1090</v>
      </c>
      <c r="B5119" s="5" t="s">
        <v>1089</v>
      </c>
      <c r="C5119" s="5" t="s">
        <v>1091</v>
      </c>
      <c r="D5119" s="5" t="s">
        <v>1102</v>
      </c>
      <c r="E5119" s="5" t="s">
        <v>12</v>
      </c>
      <c r="F5119" s="5" t="s">
        <v>13</v>
      </c>
      <c r="G5119" s="5"/>
      <c r="H5119" s="5"/>
      <c r="I5119" s="5">
        <v>1</v>
      </c>
      <c r="J5119" s="5"/>
      <c r="K5119" s="126">
        <v>4320</v>
      </c>
      <c r="L5119" s="5" t="s">
        <v>13</v>
      </c>
    </row>
    <row r="5120" spans="1:17">
      <c r="A5120" s="5" t="s">
        <v>1090</v>
      </c>
      <c r="B5120" s="5" t="s">
        <v>1089</v>
      </c>
      <c r="C5120" s="5" t="s">
        <v>1091</v>
      </c>
      <c r="D5120" s="5" t="s">
        <v>1102</v>
      </c>
      <c r="E5120" s="5" t="s">
        <v>12</v>
      </c>
      <c r="F5120" s="5" t="s">
        <v>873</v>
      </c>
      <c r="G5120" s="5"/>
      <c r="H5120" s="5"/>
      <c r="I5120" s="5">
        <v>1</v>
      </c>
      <c r="J5120" s="5"/>
      <c r="K5120" s="126">
        <v>1192</v>
      </c>
      <c r="L5120" s="5" t="s">
        <v>873</v>
      </c>
    </row>
    <row r="5121" spans="1:17">
      <c r="A5121" s="5" t="s">
        <v>1090</v>
      </c>
      <c r="B5121" s="5" t="s">
        <v>1089</v>
      </c>
      <c r="C5121" s="5" t="s">
        <v>1091</v>
      </c>
      <c r="D5121" s="5" t="s">
        <v>1102</v>
      </c>
      <c r="E5121" s="5" t="s">
        <v>12</v>
      </c>
      <c r="F5121" s="5" t="s">
        <v>874</v>
      </c>
      <c r="G5121" s="5"/>
      <c r="H5121" s="5"/>
      <c r="I5121" s="5">
        <v>1</v>
      </c>
      <c r="J5121" s="5"/>
      <c r="K5121" s="126">
        <v>160</v>
      </c>
      <c r="L5121" s="5" t="s">
        <v>874</v>
      </c>
    </row>
    <row r="5122" spans="1:17">
      <c r="A5122" s="5" t="s">
        <v>1090</v>
      </c>
      <c r="B5122" s="5" t="s">
        <v>1089</v>
      </c>
      <c r="C5122" s="5" t="s">
        <v>1091</v>
      </c>
      <c r="D5122" s="5" t="s">
        <v>1102</v>
      </c>
      <c r="E5122" s="5" t="s">
        <v>12</v>
      </c>
      <c r="F5122" s="5" t="s">
        <v>875</v>
      </c>
      <c r="G5122" s="5"/>
      <c r="H5122" s="5"/>
      <c r="I5122" s="5">
        <v>1</v>
      </c>
      <c r="J5122" s="5"/>
      <c r="K5122" s="126">
        <v>128</v>
      </c>
      <c r="L5122" s="5" t="s">
        <v>875</v>
      </c>
    </row>
    <row r="5123" spans="1:17">
      <c r="A5123" s="5" t="s">
        <v>1090</v>
      </c>
      <c r="B5123" s="5" t="s">
        <v>1089</v>
      </c>
      <c r="C5123" s="5" t="s">
        <v>1091</v>
      </c>
      <c r="D5123" s="5" t="s">
        <v>1102</v>
      </c>
      <c r="E5123" s="5" t="s">
        <v>12</v>
      </c>
      <c r="F5123" s="5" t="s">
        <v>876</v>
      </c>
      <c r="G5123" s="5"/>
      <c r="H5123" s="5"/>
      <c r="I5123" s="5">
        <v>1</v>
      </c>
      <c r="J5123" s="5"/>
      <c r="K5123" s="126">
        <v>48000</v>
      </c>
      <c r="L5123" s="5" t="s">
        <v>876</v>
      </c>
    </row>
    <row r="5124" spans="1:17">
      <c r="A5124" s="5" t="s">
        <v>1090</v>
      </c>
      <c r="B5124" s="5" t="s">
        <v>1089</v>
      </c>
      <c r="C5124" s="5" t="s">
        <v>1091</v>
      </c>
      <c r="D5124" s="5" t="s">
        <v>1102</v>
      </c>
      <c r="E5124" s="5" t="s">
        <v>12</v>
      </c>
      <c r="F5124" s="5" t="s">
        <v>877</v>
      </c>
      <c r="G5124" s="5"/>
      <c r="H5124" s="5"/>
      <c r="I5124" s="5">
        <v>1</v>
      </c>
      <c r="J5124" s="5"/>
      <c r="K5124" s="126">
        <v>1280</v>
      </c>
      <c r="L5124" s="5" t="s">
        <v>877</v>
      </c>
    </row>
    <row r="5125" spans="1:17">
      <c r="A5125" s="5" t="s">
        <v>1090</v>
      </c>
      <c r="B5125" s="5" t="s">
        <v>1089</v>
      </c>
      <c r="C5125" s="5" t="s">
        <v>1091</v>
      </c>
      <c r="D5125" s="5" t="s">
        <v>1102</v>
      </c>
      <c r="E5125" s="5" t="s">
        <v>12</v>
      </c>
      <c r="F5125" s="5" t="s">
        <v>878</v>
      </c>
      <c r="G5125" s="5"/>
      <c r="H5125" s="5"/>
      <c r="I5125" s="5">
        <v>1</v>
      </c>
      <c r="J5125" s="5"/>
      <c r="K5125" s="126">
        <v>664</v>
      </c>
      <c r="L5125" s="5" t="s">
        <v>878</v>
      </c>
    </row>
    <row r="5126" spans="1:17">
      <c r="A5126" s="5" t="s">
        <v>1090</v>
      </c>
      <c r="B5126" s="5" t="s">
        <v>1089</v>
      </c>
      <c r="C5126" s="5" t="s">
        <v>1091</v>
      </c>
      <c r="D5126" s="5" t="s">
        <v>1102</v>
      </c>
      <c r="E5126" s="5" t="s">
        <v>12</v>
      </c>
      <c r="F5126" s="5" t="s">
        <v>998</v>
      </c>
      <c r="G5126" s="5"/>
      <c r="H5126" s="5"/>
      <c r="I5126" s="5">
        <v>1</v>
      </c>
      <c r="J5126" s="5"/>
      <c r="K5126" s="126">
        <v>10880</v>
      </c>
      <c r="L5126" s="5" t="s">
        <v>998</v>
      </c>
    </row>
    <row r="5127" spans="1:17">
      <c r="A5127" s="5" t="s">
        <v>1090</v>
      </c>
      <c r="B5127" s="5" t="s">
        <v>1089</v>
      </c>
      <c r="C5127" s="5" t="s">
        <v>1091</v>
      </c>
      <c r="D5127" s="5" t="s">
        <v>1102</v>
      </c>
      <c r="E5127" s="5" t="s">
        <v>12</v>
      </c>
      <c r="F5127" s="5" t="s">
        <v>879</v>
      </c>
      <c r="G5127" s="5"/>
      <c r="H5127" s="5"/>
      <c r="I5127" s="5">
        <v>1</v>
      </c>
      <c r="J5127" s="5"/>
      <c r="K5127" s="126">
        <v>1440</v>
      </c>
      <c r="L5127" s="5" t="s">
        <v>879</v>
      </c>
    </row>
    <row r="5128" spans="1:17">
      <c r="A5128" s="5" t="s">
        <v>1090</v>
      </c>
      <c r="B5128" s="5" t="s">
        <v>1089</v>
      </c>
      <c r="C5128" s="5" t="s">
        <v>1091</v>
      </c>
      <c r="D5128" s="5" t="s">
        <v>1102</v>
      </c>
      <c r="E5128" s="5" t="s">
        <v>12</v>
      </c>
      <c r="F5128" s="5" t="s">
        <v>880</v>
      </c>
      <c r="G5128" s="5"/>
      <c r="H5128" s="5"/>
      <c r="I5128" s="5">
        <v>1</v>
      </c>
      <c r="J5128" s="5"/>
      <c r="K5128" s="126">
        <v>448</v>
      </c>
      <c r="L5128" s="5" t="s">
        <v>880</v>
      </c>
    </row>
    <row r="5129" spans="1:17">
      <c r="A5129" s="5" t="s">
        <v>1090</v>
      </c>
      <c r="B5129" s="5" t="s">
        <v>1089</v>
      </c>
      <c r="C5129" s="5" t="s">
        <v>1091</v>
      </c>
      <c r="D5129" s="5" t="s">
        <v>1102</v>
      </c>
      <c r="E5129" s="5" t="s">
        <v>12</v>
      </c>
      <c r="F5129" s="5" t="s">
        <v>1007</v>
      </c>
      <c r="G5129" s="5"/>
      <c r="H5129" s="5"/>
      <c r="I5129" s="5">
        <v>1</v>
      </c>
      <c r="J5129" s="5"/>
      <c r="K5129" s="126">
        <v>195.75</v>
      </c>
      <c r="L5129" s="5" t="s">
        <v>1007</v>
      </c>
    </row>
    <row r="5130" spans="1:17">
      <c r="A5130" s="5" t="s">
        <v>1090</v>
      </c>
      <c r="B5130" s="5" t="s">
        <v>1089</v>
      </c>
      <c r="C5130" s="5" t="s">
        <v>1091</v>
      </c>
      <c r="D5130" s="5" t="s">
        <v>1102</v>
      </c>
      <c r="E5130" s="5" t="s">
        <v>12</v>
      </c>
      <c r="F5130" s="5" t="s">
        <v>881</v>
      </c>
      <c r="G5130" s="5"/>
      <c r="H5130" s="5"/>
      <c r="I5130" s="5">
        <v>1</v>
      </c>
      <c r="J5130" s="5"/>
      <c r="K5130" s="126">
        <v>2240</v>
      </c>
      <c r="L5130" s="5" t="s">
        <v>881</v>
      </c>
    </row>
    <row r="5131" spans="1:17" s="5" customFormat="1">
      <c r="A5131" t="s">
        <v>967</v>
      </c>
      <c r="B5131" t="s">
        <v>966</v>
      </c>
      <c r="C5131" t="s">
        <v>1030</v>
      </c>
      <c r="D5131" t="s">
        <v>11</v>
      </c>
      <c r="E5131" t="s">
        <v>12</v>
      </c>
      <c r="F5131" t="s">
        <v>1005</v>
      </c>
      <c r="G5131"/>
      <c r="H5131"/>
      <c r="I5131">
        <v>1</v>
      </c>
      <c r="J5131"/>
      <c r="K5131" s="4">
        <v>1968</v>
      </c>
      <c r="L5131" t="s">
        <v>1005</v>
      </c>
      <c r="M5131" t="s">
        <v>1101</v>
      </c>
      <c r="N5131" t="s">
        <v>14</v>
      </c>
      <c r="O5131" t="s">
        <v>1003</v>
      </c>
      <c r="P5131" t="s">
        <v>15</v>
      </c>
      <c r="Q5131"/>
    </row>
    <row r="5132" spans="1:17" s="5" customFormat="1">
      <c r="A5132" t="s">
        <v>967</v>
      </c>
      <c r="B5132" t="s">
        <v>966</v>
      </c>
      <c r="C5132" t="s">
        <v>1030</v>
      </c>
      <c r="D5132" t="s">
        <v>11</v>
      </c>
      <c r="E5132" t="s">
        <v>12</v>
      </c>
      <c r="F5132" t="s">
        <v>13</v>
      </c>
      <c r="G5132"/>
      <c r="H5132"/>
      <c r="I5132">
        <v>1</v>
      </c>
      <c r="J5132"/>
      <c r="K5132" s="4">
        <v>43200</v>
      </c>
      <c r="L5132" t="s">
        <v>13</v>
      </c>
      <c r="M5132">
        <v>1</v>
      </c>
      <c r="N5132" t="s">
        <v>14</v>
      </c>
      <c r="O5132" t="s">
        <v>1003</v>
      </c>
      <c r="P5132" t="s">
        <v>15</v>
      </c>
      <c r="Q5132"/>
    </row>
    <row r="5133" spans="1:17" s="5" customFormat="1">
      <c r="A5133" t="s">
        <v>967</v>
      </c>
      <c r="B5133" t="s">
        <v>966</v>
      </c>
      <c r="C5133" t="s">
        <v>1030</v>
      </c>
      <c r="D5133" t="s">
        <v>11</v>
      </c>
      <c r="E5133" t="s">
        <v>12</v>
      </c>
      <c r="F5133" t="s">
        <v>873</v>
      </c>
      <c r="G5133"/>
      <c r="H5133"/>
      <c r="I5133">
        <v>1</v>
      </c>
      <c r="J5133"/>
      <c r="K5133" s="4">
        <v>11920</v>
      </c>
      <c r="L5133" t="s">
        <v>873</v>
      </c>
      <c r="M5133">
        <v>1</v>
      </c>
      <c r="N5133" t="s">
        <v>14</v>
      </c>
      <c r="O5133" t="s">
        <v>1003</v>
      </c>
      <c r="P5133" t="s">
        <v>15</v>
      </c>
      <c r="Q5133"/>
    </row>
    <row r="5134" spans="1:17" s="5" customFormat="1">
      <c r="A5134" t="s">
        <v>967</v>
      </c>
      <c r="B5134" t="s">
        <v>966</v>
      </c>
      <c r="C5134" t="s">
        <v>1030</v>
      </c>
      <c r="D5134" t="s">
        <v>11</v>
      </c>
      <c r="E5134" t="s">
        <v>12</v>
      </c>
      <c r="F5134" t="s">
        <v>874</v>
      </c>
      <c r="G5134"/>
      <c r="H5134"/>
      <c r="I5134">
        <v>1</v>
      </c>
      <c r="J5134"/>
      <c r="K5134" s="4">
        <v>1600</v>
      </c>
      <c r="L5134" t="s">
        <v>874</v>
      </c>
      <c r="M5134">
        <v>1</v>
      </c>
      <c r="N5134" t="s">
        <v>14</v>
      </c>
      <c r="O5134" t="s">
        <v>1003</v>
      </c>
      <c r="P5134" t="s">
        <v>15</v>
      </c>
      <c r="Q5134"/>
    </row>
    <row r="5135" spans="1:17" s="5" customFormat="1">
      <c r="A5135" t="s">
        <v>967</v>
      </c>
      <c r="B5135" t="s">
        <v>966</v>
      </c>
      <c r="C5135" t="s">
        <v>1030</v>
      </c>
      <c r="D5135" t="s">
        <v>11</v>
      </c>
      <c r="E5135" t="s">
        <v>12</v>
      </c>
      <c r="F5135" t="s">
        <v>875</v>
      </c>
      <c r="G5135"/>
      <c r="H5135"/>
      <c r="I5135">
        <v>1</v>
      </c>
      <c r="J5135"/>
      <c r="K5135" s="4">
        <v>1280</v>
      </c>
      <c r="L5135" t="s">
        <v>875</v>
      </c>
      <c r="M5135">
        <v>1</v>
      </c>
      <c r="N5135" t="s">
        <v>14</v>
      </c>
      <c r="O5135" t="s">
        <v>1003</v>
      </c>
      <c r="P5135" t="s">
        <v>15</v>
      </c>
      <c r="Q5135"/>
    </row>
    <row r="5136" spans="1:17" s="5" customFormat="1">
      <c r="A5136" t="s">
        <v>967</v>
      </c>
      <c r="B5136" t="s">
        <v>966</v>
      </c>
      <c r="C5136" t="s">
        <v>1030</v>
      </c>
      <c r="D5136" t="s">
        <v>11</v>
      </c>
      <c r="E5136" t="s">
        <v>12</v>
      </c>
      <c r="F5136" t="s">
        <v>876</v>
      </c>
      <c r="G5136"/>
      <c r="H5136"/>
      <c r="I5136">
        <v>1</v>
      </c>
      <c r="J5136"/>
      <c r="K5136" s="3">
        <v>480000</v>
      </c>
      <c r="L5136" t="s">
        <v>876</v>
      </c>
      <c r="M5136">
        <v>1</v>
      </c>
      <c r="N5136" t="s">
        <v>14</v>
      </c>
      <c r="O5136" t="s">
        <v>1003</v>
      </c>
      <c r="P5136" t="s">
        <v>15</v>
      </c>
      <c r="Q5136"/>
    </row>
    <row r="5137" spans="1:16">
      <c r="A5137" t="s">
        <v>967</v>
      </c>
      <c r="B5137" t="s">
        <v>966</v>
      </c>
      <c r="C5137" t="s">
        <v>1030</v>
      </c>
      <c r="D5137" t="s">
        <v>11</v>
      </c>
      <c r="E5137" t="s">
        <v>12</v>
      </c>
      <c r="F5137" t="s">
        <v>877</v>
      </c>
      <c r="I5137">
        <v>1</v>
      </c>
      <c r="K5137" s="4">
        <v>12800</v>
      </c>
      <c r="L5137" t="s">
        <v>877</v>
      </c>
      <c r="M5137">
        <v>1</v>
      </c>
      <c r="N5137" t="s">
        <v>14</v>
      </c>
      <c r="O5137" t="s">
        <v>1003</v>
      </c>
      <c r="P5137" t="s">
        <v>15</v>
      </c>
    </row>
    <row r="5138" spans="1:16">
      <c r="A5138" t="s">
        <v>967</v>
      </c>
      <c r="B5138" t="s">
        <v>966</v>
      </c>
      <c r="C5138" t="s">
        <v>1030</v>
      </c>
      <c r="D5138" t="s">
        <v>11</v>
      </c>
      <c r="E5138" t="s">
        <v>12</v>
      </c>
      <c r="F5138" t="s">
        <v>878</v>
      </c>
      <c r="I5138">
        <v>1</v>
      </c>
      <c r="K5138" s="4">
        <v>6640</v>
      </c>
      <c r="L5138" t="s">
        <v>878</v>
      </c>
      <c r="M5138">
        <v>1</v>
      </c>
      <c r="N5138" t="s">
        <v>14</v>
      </c>
      <c r="O5138" t="s">
        <v>1003</v>
      </c>
      <c r="P5138" t="s">
        <v>15</v>
      </c>
    </row>
    <row r="5139" spans="1:16">
      <c r="A5139" t="s">
        <v>967</v>
      </c>
      <c r="B5139" t="s">
        <v>966</v>
      </c>
      <c r="C5139" t="s">
        <v>1030</v>
      </c>
      <c r="D5139" t="s">
        <v>11</v>
      </c>
      <c r="E5139" t="s">
        <v>12</v>
      </c>
      <c r="F5139" t="s">
        <v>998</v>
      </c>
      <c r="I5139">
        <v>1</v>
      </c>
      <c r="K5139" s="4">
        <v>116800</v>
      </c>
      <c r="L5139" t="s">
        <v>998</v>
      </c>
      <c r="M5139">
        <v>1</v>
      </c>
      <c r="N5139" t="s">
        <v>14</v>
      </c>
      <c r="O5139" t="s">
        <v>1093</v>
      </c>
      <c r="P5139" t="s">
        <v>15</v>
      </c>
    </row>
    <row r="5140" spans="1:16">
      <c r="A5140" t="s">
        <v>967</v>
      </c>
      <c r="B5140" t="s">
        <v>966</v>
      </c>
      <c r="C5140" t="s">
        <v>1030</v>
      </c>
      <c r="D5140" t="s">
        <v>11</v>
      </c>
      <c r="E5140" t="s">
        <v>12</v>
      </c>
      <c r="F5140" t="s">
        <v>879</v>
      </c>
      <c r="I5140">
        <v>1</v>
      </c>
      <c r="K5140" s="4">
        <v>14400</v>
      </c>
      <c r="L5140" t="s">
        <v>879</v>
      </c>
      <c r="M5140">
        <v>1</v>
      </c>
      <c r="N5140" t="s">
        <v>14</v>
      </c>
      <c r="O5140" t="s">
        <v>1003</v>
      </c>
      <c r="P5140" t="s">
        <v>15</v>
      </c>
    </row>
    <row r="5141" spans="1:16">
      <c r="A5141" t="s">
        <v>967</v>
      </c>
      <c r="B5141" t="s">
        <v>966</v>
      </c>
      <c r="C5141" t="s">
        <v>1030</v>
      </c>
      <c r="D5141" t="s">
        <v>11</v>
      </c>
      <c r="E5141" t="s">
        <v>12</v>
      </c>
      <c r="F5141" t="s">
        <v>880</v>
      </c>
      <c r="I5141">
        <v>1</v>
      </c>
      <c r="K5141" s="4">
        <v>4480</v>
      </c>
      <c r="L5141" t="s">
        <v>880</v>
      </c>
      <c r="M5141">
        <v>1</v>
      </c>
      <c r="N5141" t="s">
        <v>14</v>
      </c>
      <c r="O5141" t="s">
        <v>1003</v>
      </c>
      <c r="P5141" t="s">
        <v>15</v>
      </c>
    </row>
    <row r="5142" spans="1:16">
      <c r="A5142" t="s">
        <v>967</v>
      </c>
      <c r="B5142" t="s">
        <v>966</v>
      </c>
      <c r="C5142" t="s">
        <v>1030</v>
      </c>
      <c r="D5142" t="s">
        <v>11</v>
      </c>
      <c r="E5142" t="s">
        <v>12</v>
      </c>
      <c r="F5142" t="s">
        <v>1007</v>
      </c>
      <c r="I5142">
        <v>1</v>
      </c>
      <c r="K5142" s="4">
        <v>2160</v>
      </c>
      <c r="L5142" t="s">
        <v>1007</v>
      </c>
      <c r="M5142">
        <v>1</v>
      </c>
      <c r="N5142" t="s">
        <v>14</v>
      </c>
      <c r="O5142" t="s">
        <v>1003</v>
      </c>
      <c r="P5142" t="s">
        <v>15</v>
      </c>
    </row>
    <row r="5143" spans="1:16">
      <c r="A5143" t="s">
        <v>967</v>
      </c>
      <c r="B5143" t="s">
        <v>966</v>
      </c>
      <c r="C5143" t="s">
        <v>1030</v>
      </c>
      <c r="D5143" t="s">
        <v>11</v>
      </c>
      <c r="E5143" t="s">
        <v>12</v>
      </c>
      <c r="F5143" t="s">
        <v>881</v>
      </c>
      <c r="I5143">
        <v>1</v>
      </c>
      <c r="K5143" s="4">
        <v>22400</v>
      </c>
      <c r="L5143" t="s">
        <v>881</v>
      </c>
      <c r="M5143">
        <v>1</v>
      </c>
      <c r="N5143" t="s">
        <v>14</v>
      </c>
      <c r="O5143" t="s">
        <v>1003</v>
      </c>
      <c r="P5143" t="s">
        <v>15</v>
      </c>
    </row>
    <row r="5144" spans="1:16">
      <c r="A5144" t="s">
        <v>969</v>
      </c>
      <c r="B5144" t="s">
        <v>968</v>
      </c>
      <c r="C5144" t="s">
        <v>1031</v>
      </c>
      <c r="D5144" t="s">
        <v>11</v>
      </c>
      <c r="E5144" t="s">
        <v>12</v>
      </c>
      <c r="F5144" t="s">
        <v>1005</v>
      </c>
      <c r="I5144">
        <v>1</v>
      </c>
      <c r="K5144" s="4">
        <v>1722</v>
      </c>
      <c r="L5144" t="s">
        <v>1005</v>
      </c>
      <c r="M5144">
        <v>1</v>
      </c>
      <c r="N5144" t="s">
        <v>14</v>
      </c>
      <c r="O5144" t="s">
        <v>1003</v>
      </c>
      <c r="P5144" t="s">
        <v>15</v>
      </c>
    </row>
    <row r="5145" spans="1:16">
      <c r="A5145" t="s">
        <v>969</v>
      </c>
      <c r="B5145" t="s">
        <v>968</v>
      </c>
      <c r="C5145" t="s">
        <v>1031</v>
      </c>
      <c r="D5145" t="s">
        <v>11</v>
      </c>
      <c r="E5145" t="s">
        <v>12</v>
      </c>
      <c r="F5145" t="s">
        <v>13</v>
      </c>
      <c r="I5145">
        <v>1</v>
      </c>
      <c r="K5145" s="4">
        <v>37800</v>
      </c>
      <c r="L5145" t="s">
        <v>13</v>
      </c>
      <c r="M5145">
        <v>1</v>
      </c>
      <c r="N5145" t="s">
        <v>14</v>
      </c>
      <c r="O5145" t="s">
        <v>1003</v>
      </c>
      <c r="P5145" t="s">
        <v>15</v>
      </c>
    </row>
    <row r="5146" spans="1:16">
      <c r="A5146" t="s">
        <v>969</v>
      </c>
      <c r="B5146" t="s">
        <v>968</v>
      </c>
      <c r="C5146" t="s">
        <v>1031</v>
      </c>
      <c r="D5146" t="s">
        <v>11</v>
      </c>
      <c r="E5146" t="s">
        <v>12</v>
      </c>
      <c r="F5146" t="s">
        <v>873</v>
      </c>
      <c r="I5146">
        <v>1</v>
      </c>
      <c r="K5146" s="4">
        <v>10430</v>
      </c>
      <c r="L5146" t="s">
        <v>873</v>
      </c>
      <c r="M5146">
        <v>1</v>
      </c>
      <c r="N5146" t="s">
        <v>14</v>
      </c>
      <c r="O5146" t="s">
        <v>1003</v>
      </c>
      <c r="P5146" t="s">
        <v>15</v>
      </c>
    </row>
    <row r="5147" spans="1:16">
      <c r="A5147" t="s">
        <v>969</v>
      </c>
      <c r="B5147" t="s">
        <v>968</v>
      </c>
      <c r="C5147" t="s">
        <v>1031</v>
      </c>
      <c r="D5147" t="s">
        <v>11</v>
      </c>
      <c r="E5147" t="s">
        <v>12</v>
      </c>
      <c r="F5147" t="s">
        <v>874</v>
      </c>
      <c r="I5147">
        <v>1</v>
      </c>
      <c r="K5147" s="4">
        <v>1400</v>
      </c>
      <c r="L5147" t="s">
        <v>874</v>
      </c>
      <c r="M5147">
        <v>1</v>
      </c>
      <c r="N5147" t="s">
        <v>14</v>
      </c>
      <c r="O5147" t="s">
        <v>1003</v>
      </c>
      <c r="P5147" t="s">
        <v>15</v>
      </c>
    </row>
    <row r="5148" spans="1:16">
      <c r="A5148" t="s">
        <v>969</v>
      </c>
      <c r="B5148" t="s">
        <v>968</v>
      </c>
      <c r="C5148" t="s">
        <v>1031</v>
      </c>
      <c r="D5148" t="s">
        <v>11</v>
      </c>
      <c r="E5148" t="s">
        <v>12</v>
      </c>
      <c r="F5148" t="s">
        <v>875</v>
      </c>
      <c r="I5148">
        <v>1</v>
      </c>
      <c r="K5148" s="4">
        <v>1120</v>
      </c>
      <c r="L5148" t="s">
        <v>875</v>
      </c>
      <c r="M5148">
        <v>1</v>
      </c>
      <c r="N5148" t="s">
        <v>14</v>
      </c>
      <c r="O5148" t="s">
        <v>1003</v>
      </c>
      <c r="P5148" t="s">
        <v>15</v>
      </c>
    </row>
    <row r="5149" spans="1:16">
      <c r="A5149" t="s">
        <v>969</v>
      </c>
      <c r="B5149" t="s">
        <v>968</v>
      </c>
      <c r="C5149" t="s">
        <v>1031</v>
      </c>
      <c r="D5149" t="s">
        <v>11</v>
      </c>
      <c r="E5149" t="s">
        <v>12</v>
      </c>
      <c r="F5149" t="s">
        <v>876</v>
      </c>
      <c r="I5149">
        <v>1</v>
      </c>
      <c r="K5149" s="3">
        <v>420000</v>
      </c>
      <c r="L5149" t="s">
        <v>876</v>
      </c>
      <c r="M5149">
        <v>1</v>
      </c>
      <c r="N5149" t="s">
        <v>14</v>
      </c>
      <c r="O5149" t="s">
        <v>1003</v>
      </c>
      <c r="P5149" t="s">
        <v>15</v>
      </c>
    </row>
    <row r="5150" spans="1:16">
      <c r="A5150" t="s">
        <v>969</v>
      </c>
      <c r="B5150" t="s">
        <v>968</v>
      </c>
      <c r="C5150" t="s">
        <v>1031</v>
      </c>
      <c r="D5150" t="s">
        <v>11</v>
      </c>
      <c r="E5150" t="s">
        <v>12</v>
      </c>
      <c r="F5150" t="s">
        <v>877</v>
      </c>
      <c r="I5150">
        <v>1</v>
      </c>
      <c r="K5150" s="4">
        <v>11200</v>
      </c>
      <c r="L5150" t="s">
        <v>877</v>
      </c>
      <c r="M5150">
        <v>1</v>
      </c>
      <c r="N5150" t="s">
        <v>14</v>
      </c>
      <c r="O5150" t="s">
        <v>1003</v>
      </c>
      <c r="P5150" t="s">
        <v>15</v>
      </c>
    </row>
    <row r="5151" spans="1:16">
      <c r="A5151" t="s">
        <v>969</v>
      </c>
      <c r="B5151" t="s">
        <v>968</v>
      </c>
      <c r="C5151" t="s">
        <v>1031</v>
      </c>
      <c r="D5151" t="s">
        <v>11</v>
      </c>
      <c r="E5151" t="s">
        <v>12</v>
      </c>
      <c r="F5151" t="s">
        <v>878</v>
      </c>
      <c r="I5151">
        <v>1</v>
      </c>
      <c r="K5151" s="4">
        <v>5810</v>
      </c>
      <c r="L5151" t="s">
        <v>878</v>
      </c>
      <c r="M5151">
        <v>1</v>
      </c>
      <c r="N5151" t="s">
        <v>14</v>
      </c>
      <c r="O5151" t="s">
        <v>1003</v>
      </c>
      <c r="P5151" t="s">
        <v>15</v>
      </c>
    </row>
    <row r="5152" spans="1:16">
      <c r="A5152" t="s">
        <v>969</v>
      </c>
      <c r="B5152" t="s">
        <v>968</v>
      </c>
      <c r="C5152" t="s">
        <v>1031</v>
      </c>
      <c r="D5152" t="s">
        <v>11</v>
      </c>
      <c r="E5152" t="s">
        <v>12</v>
      </c>
      <c r="F5152" t="s">
        <v>998</v>
      </c>
      <c r="I5152">
        <v>1</v>
      </c>
      <c r="K5152" s="4">
        <v>102200</v>
      </c>
      <c r="L5152" t="s">
        <v>998</v>
      </c>
      <c r="M5152">
        <v>1</v>
      </c>
      <c r="N5152" t="s">
        <v>14</v>
      </c>
      <c r="O5152" t="s">
        <v>1093</v>
      </c>
      <c r="P5152" t="s">
        <v>15</v>
      </c>
    </row>
    <row r="5153" spans="1:16">
      <c r="A5153" t="s">
        <v>969</v>
      </c>
      <c r="B5153" t="s">
        <v>968</v>
      </c>
      <c r="C5153" t="s">
        <v>1031</v>
      </c>
      <c r="D5153" t="s">
        <v>11</v>
      </c>
      <c r="E5153" t="s">
        <v>12</v>
      </c>
      <c r="F5153" t="s">
        <v>879</v>
      </c>
      <c r="I5153">
        <v>1</v>
      </c>
      <c r="K5153" s="4">
        <v>12600</v>
      </c>
      <c r="L5153" t="s">
        <v>879</v>
      </c>
      <c r="M5153">
        <v>1</v>
      </c>
      <c r="N5153" t="s">
        <v>14</v>
      </c>
      <c r="O5153" t="s">
        <v>1003</v>
      </c>
      <c r="P5153" t="s">
        <v>15</v>
      </c>
    </row>
    <row r="5154" spans="1:16">
      <c r="A5154" t="s">
        <v>969</v>
      </c>
      <c r="B5154" t="s">
        <v>968</v>
      </c>
      <c r="C5154" t="s">
        <v>1031</v>
      </c>
      <c r="D5154" t="s">
        <v>11</v>
      </c>
      <c r="E5154" t="s">
        <v>12</v>
      </c>
      <c r="F5154" t="s">
        <v>880</v>
      </c>
      <c r="I5154">
        <v>1</v>
      </c>
      <c r="K5154" s="4">
        <v>3920</v>
      </c>
      <c r="L5154" t="s">
        <v>880</v>
      </c>
      <c r="M5154">
        <v>1</v>
      </c>
      <c r="N5154" t="s">
        <v>14</v>
      </c>
      <c r="O5154" t="s">
        <v>1003</v>
      </c>
      <c r="P5154" t="s">
        <v>15</v>
      </c>
    </row>
    <row r="5155" spans="1:16">
      <c r="A5155" t="s">
        <v>969</v>
      </c>
      <c r="B5155" t="s">
        <v>968</v>
      </c>
      <c r="C5155" t="s">
        <v>1031</v>
      </c>
      <c r="D5155" t="s">
        <v>11</v>
      </c>
      <c r="E5155" t="s">
        <v>12</v>
      </c>
      <c r="F5155" t="s">
        <v>1007</v>
      </c>
      <c r="I5155">
        <v>1</v>
      </c>
      <c r="K5155" s="4">
        <v>1890</v>
      </c>
      <c r="L5155" t="s">
        <v>1007</v>
      </c>
      <c r="M5155">
        <v>1</v>
      </c>
      <c r="N5155" t="s">
        <v>14</v>
      </c>
      <c r="O5155" t="s">
        <v>1003</v>
      </c>
      <c r="P5155" t="s">
        <v>15</v>
      </c>
    </row>
    <row r="5156" spans="1:16">
      <c r="A5156" t="s">
        <v>969</v>
      </c>
      <c r="B5156" t="s">
        <v>968</v>
      </c>
      <c r="C5156" t="s">
        <v>1031</v>
      </c>
      <c r="D5156" t="s">
        <v>11</v>
      </c>
      <c r="E5156" t="s">
        <v>12</v>
      </c>
      <c r="F5156" t="s">
        <v>881</v>
      </c>
      <c r="I5156">
        <v>1</v>
      </c>
      <c r="K5156" s="4">
        <v>19600</v>
      </c>
      <c r="L5156" t="s">
        <v>881</v>
      </c>
      <c r="M5156">
        <v>1</v>
      </c>
      <c r="N5156" t="s">
        <v>14</v>
      </c>
      <c r="O5156" t="s">
        <v>1003</v>
      </c>
      <c r="P5156" t="s">
        <v>15</v>
      </c>
    </row>
    <row r="5157" spans="1:16">
      <c r="A5157" t="s">
        <v>974</v>
      </c>
      <c r="B5157" t="s">
        <v>973</v>
      </c>
      <c r="C5157" t="s">
        <v>1032</v>
      </c>
      <c r="D5157" t="s">
        <v>11</v>
      </c>
      <c r="E5157" t="s">
        <v>12</v>
      </c>
      <c r="F5157" t="s">
        <v>1005</v>
      </c>
      <c r="I5157">
        <v>1</v>
      </c>
      <c r="K5157" s="4">
        <v>2337</v>
      </c>
      <c r="L5157" t="s">
        <v>1005</v>
      </c>
      <c r="M5157">
        <v>1</v>
      </c>
      <c r="N5157" t="s">
        <v>14</v>
      </c>
      <c r="O5157" t="s">
        <v>1094</v>
      </c>
      <c r="P5157" t="s">
        <v>15</v>
      </c>
    </row>
    <row r="5158" spans="1:16">
      <c r="A5158" t="s">
        <v>974</v>
      </c>
      <c r="B5158" t="s">
        <v>973</v>
      </c>
      <c r="C5158" t="s">
        <v>1032</v>
      </c>
      <c r="D5158" t="s">
        <v>11</v>
      </c>
      <c r="E5158" t="s">
        <v>12</v>
      </c>
      <c r="F5158" t="s">
        <v>13</v>
      </c>
      <c r="I5158">
        <v>1</v>
      </c>
      <c r="K5158" s="4">
        <v>51300</v>
      </c>
      <c r="L5158" t="s">
        <v>13</v>
      </c>
      <c r="M5158">
        <v>1</v>
      </c>
      <c r="N5158" t="s">
        <v>14</v>
      </c>
      <c r="O5158" t="s">
        <v>1094</v>
      </c>
      <c r="P5158" t="s">
        <v>15</v>
      </c>
    </row>
    <row r="5159" spans="1:16">
      <c r="A5159" t="s">
        <v>974</v>
      </c>
      <c r="B5159" t="s">
        <v>973</v>
      </c>
      <c r="C5159" t="s">
        <v>1032</v>
      </c>
      <c r="D5159" t="s">
        <v>11</v>
      </c>
      <c r="E5159" t="s">
        <v>12</v>
      </c>
      <c r="F5159" t="s">
        <v>873</v>
      </c>
      <c r="I5159">
        <v>1</v>
      </c>
      <c r="K5159" s="4">
        <v>14155</v>
      </c>
      <c r="L5159" t="s">
        <v>873</v>
      </c>
      <c r="M5159">
        <v>1</v>
      </c>
      <c r="N5159" t="s">
        <v>14</v>
      </c>
      <c r="O5159" t="s">
        <v>1094</v>
      </c>
      <c r="P5159" t="s">
        <v>15</v>
      </c>
    </row>
    <row r="5160" spans="1:16">
      <c r="A5160" t="s">
        <v>974</v>
      </c>
      <c r="B5160" t="s">
        <v>973</v>
      </c>
      <c r="C5160" t="s">
        <v>1032</v>
      </c>
      <c r="D5160" t="s">
        <v>11</v>
      </c>
      <c r="E5160" t="s">
        <v>12</v>
      </c>
      <c r="F5160" t="s">
        <v>874</v>
      </c>
      <c r="I5160">
        <v>1</v>
      </c>
      <c r="K5160" s="4">
        <v>1900</v>
      </c>
      <c r="L5160" t="s">
        <v>874</v>
      </c>
      <c r="M5160">
        <v>1</v>
      </c>
      <c r="N5160" t="s">
        <v>14</v>
      </c>
      <c r="O5160" t="s">
        <v>1094</v>
      </c>
      <c r="P5160" t="s">
        <v>15</v>
      </c>
    </row>
    <row r="5161" spans="1:16">
      <c r="A5161" t="s">
        <v>974</v>
      </c>
      <c r="B5161" t="s">
        <v>973</v>
      </c>
      <c r="C5161" t="s">
        <v>1032</v>
      </c>
      <c r="D5161" t="s">
        <v>11</v>
      </c>
      <c r="E5161" t="s">
        <v>12</v>
      </c>
      <c r="F5161" t="s">
        <v>875</v>
      </c>
      <c r="I5161">
        <v>1</v>
      </c>
      <c r="K5161" s="4">
        <v>1520</v>
      </c>
      <c r="L5161" t="s">
        <v>875</v>
      </c>
      <c r="M5161">
        <v>1</v>
      </c>
      <c r="N5161" t="s">
        <v>14</v>
      </c>
      <c r="O5161" t="s">
        <v>1094</v>
      </c>
      <c r="P5161" t="s">
        <v>15</v>
      </c>
    </row>
    <row r="5162" spans="1:16">
      <c r="A5162" t="s">
        <v>974</v>
      </c>
      <c r="B5162" t="s">
        <v>973</v>
      </c>
      <c r="C5162" t="s">
        <v>1032</v>
      </c>
      <c r="D5162" t="s">
        <v>11</v>
      </c>
      <c r="E5162" t="s">
        <v>12</v>
      </c>
      <c r="F5162" t="s">
        <v>876</v>
      </c>
      <c r="I5162">
        <v>1</v>
      </c>
      <c r="K5162" s="3">
        <v>570000</v>
      </c>
      <c r="L5162" t="s">
        <v>876</v>
      </c>
      <c r="M5162">
        <v>1</v>
      </c>
      <c r="N5162" t="s">
        <v>14</v>
      </c>
      <c r="O5162" t="s">
        <v>1094</v>
      </c>
      <c r="P5162" t="s">
        <v>15</v>
      </c>
    </row>
    <row r="5163" spans="1:16">
      <c r="A5163" t="s">
        <v>974</v>
      </c>
      <c r="B5163" t="s">
        <v>973</v>
      </c>
      <c r="C5163" t="s">
        <v>1032</v>
      </c>
      <c r="D5163" t="s">
        <v>11</v>
      </c>
      <c r="E5163" t="s">
        <v>12</v>
      </c>
      <c r="F5163" t="s">
        <v>877</v>
      </c>
      <c r="I5163">
        <v>1</v>
      </c>
      <c r="K5163" s="4">
        <v>15200</v>
      </c>
      <c r="L5163" t="s">
        <v>877</v>
      </c>
      <c r="M5163">
        <v>1</v>
      </c>
      <c r="N5163" t="s">
        <v>14</v>
      </c>
      <c r="O5163" t="s">
        <v>1094</v>
      </c>
      <c r="P5163" t="s">
        <v>15</v>
      </c>
    </row>
    <row r="5164" spans="1:16">
      <c r="A5164" t="s">
        <v>974</v>
      </c>
      <c r="B5164" t="s">
        <v>973</v>
      </c>
      <c r="C5164" t="s">
        <v>1032</v>
      </c>
      <c r="D5164" t="s">
        <v>11</v>
      </c>
      <c r="E5164" t="s">
        <v>12</v>
      </c>
      <c r="F5164" t="s">
        <v>878</v>
      </c>
      <c r="I5164">
        <v>1</v>
      </c>
      <c r="K5164" s="4">
        <v>7885</v>
      </c>
      <c r="L5164" t="s">
        <v>878</v>
      </c>
      <c r="M5164">
        <v>1</v>
      </c>
      <c r="N5164" t="s">
        <v>14</v>
      </c>
      <c r="O5164" t="s">
        <v>1094</v>
      </c>
      <c r="P5164" t="s">
        <v>15</v>
      </c>
    </row>
    <row r="5165" spans="1:16">
      <c r="A5165" t="s">
        <v>974</v>
      </c>
      <c r="B5165" t="s">
        <v>973</v>
      </c>
      <c r="C5165" t="s">
        <v>1032</v>
      </c>
      <c r="D5165" t="s">
        <v>11</v>
      </c>
      <c r="E5165" t="s">
        <v>12</v>
      </c>
      <c r="F5165" t="s">
        <v>998</v>
      </c>
      <c r="I5165">
        <v>1</v>
      </c>
      <c r="K5165" s="4">
        <v>138700</v>
      </c>
      <c r="L5165" t="s">
        <v>998</v>
      </c>
      <c r="M5165">
        <v>1</v>
      </c>
      <c r="N5165" t="s">
        <v>14</v>
      </c>
      <c r="O5165" t="s">
        <v>1093</v>
      </c>
      <c r="P5165" t="s">
        <v>15</v>
      </c>
    </row>
    <row r="5166" spans="1:16">
      <c r="A5166" t="s">
        <v>974</v>
      </c>
      <c r="B5166" t="s">
        <v>973</v>
      </c>
      <c r="C5166" t="s">
        <v>1032</v>
      </c>
      <c r="D5166" t="s">
        <v>11</v>
      </c>
      <c r="E5166" t="s">
        <v>12</v>
      </c>
      <c r="F5166" t="s">
        <v>879</v>
      </c>
      <c r="I5166">
        <v>1</v>
      </c>
      <c r="K5166" s="4">
        <v>17100</v>
      </c>
      <c r="L5166" t="s">
        <v>879</v>
      </c>
      <c r="M5166">
        <v>1</v>
      </c>
      <c r="N5166" t="s">
        <v>14</v>
      </c>
      <c r="O5166" t="s">
        <v>1094</v>
      </c>
      <c r="P5166" t="s">
        <v>15</v>
      </c>
    </row>
    <row r="5167" spans="1:16">
      <c r="A5167" t="s">
        <v>974</v>
      </c>
      <c r="B5167" t="s">
        <v>973</v>
      </c>
      <c r="C5167" t="s">
        <v>1032</v>
      </c>
      <c r="D5167" t="s">
        <v>11</v>
      </c>
      <c r="E5167" t="s">
        <v>12</v>
      </c>
      <c r="F5167" t="s">
        <v>880</v>
      </c>
      <c r="I5167">
        <v>1</v>
      </c>
      <c r="K5167" s="4">
        <v>5320</v>
      </c>
      <c r="L5167" t="s">
        <v>880</v>
      </c>
      <c r="M5167">
        <v>1</v>
      </c>
      <c r="N5167" t="s">
        <v>14</v>
      </c>
      <c r="O5167" t="s">
        <v>1094</v>
      </c>
      <c r="P5167" t="s">
        <v>15</v>
      </c>
    </row>
    <row r="5168" spans="1:16">
      <c r="A5168" t="s">
        <v>974</v>
      </c>
      <c r="B5168" t="s">
        <v>973</v>
      </c>
      <c r="C5168" t="s">
        <v>1032</v>
      </c>
      <c r="D5168" t="s">
        <v>11</v>
      </c>
      <c r="E5168" t="s">
        <v>12</v>
      </c>
      <c r="F5168" t="s">
        <v>1007</v>
      </c>
      <c r="I5168">
        <v>1</v>
      </c>
      <c r="K5168" s="4">
        <v>2565</v>
      </c>
      <c r="L5168" t="s">
        <v>1007</v>
      </c>
      <c r="M5168">
        <v>1</v>
      </c>
      <c r="N5168" t="s">
        <v>14</v>
      </c>
      <c r="O5168" t="s">
        <v>1094</v>
      </c>
      <c r="P5168" t="s">
        <v>15</v>
      </c>
    </row>
    <row r="5169" spans="1:16">
      <c r="A5169" t="s">
        <v>974</v>
      </c>
      <c r="B5169" t="s">
        <v>973</v>
      </c>
      <c r="C5169" t="s">
        <v>1032</v>
      </c>
      <c r="D5169" t="s">
        <v>11</v>
      </c>
      <c r="E5169" t="s">
        <v>12</v>
      </c>
      <c r="F5169" t="s">
        <v>881</v>
      </c>
      <c r="I5169">
        <v>1</v>
      </c>
      <c r="K5169" s="4">
        <v>26600</v>
      </c>
      <c r="L5169" t="s">
        <v>881</v>
      </c>
      <c r="M5169">
        <v>1</v>
      </c>
      <c r="N5169" t="s">
        <v>14</v>
      </c>
      <c r="O5169" t="s">
        <v>1094</v>
      </c>
      <c r="P5169" t="s">
        <v>15</v>
      </c>
    </row>
    <row r="5170" spans="1:16">
      <c r="A5170" t="s">
        <v>977</v>
      </c>
      <c r="B5170" t="s">
        <v>976</v>
      </c>
      <c r="C5170" t="s">
        <v>1095</v>
      </c>
      <c r="D5170" t="s">
        <v>11</v>
      </c>
      <c r="E5170" t="s">
        <v>12</v>
      </c>
      <c r="F5170" t="s">
        <v>1005</v>
      </c>
      <c r="I5170">
        <v>1</v>
      </c>
      <c r="K5170">
        <v>633.45000000000005</v>
      </c>
      <c r="L5170" t="s">
        <v>1005</v>
      </c>
      <c r="M5170">
        <v>1</v>
      </c>
      <c r="N5170" t="s">
        <v>14</v>
      </c>
      <c r="O5170" t="s">
        <v>1096</v>
      </c>
      <c r="P5170" t="s">
        <v>15</v>
      </c>
    </row>
    <row r="5171" spans="1:16">
      <c r="A5171" t="s">
        <v>977</v>
      </c>
      <c r="B5171" t="s">
        <v>976</v>
      </c>
      <c r="C5171" t="s">
        <v>1095</v>
      </c>
      <c r="D5171" t="s">
        <v>11</v>
      </c>
      <c r="E5171" t="s">
        <v>12</v>
      </c>
      <c r="F5171" t="s">
        <v>13</v>
      </c>
      <c r="I5171">
        <v>1</v>
      </c>
      <c r="K5171" s="4">
        <v>13905</v>
      </c>
      <c r="L5171" t="s">
        <v>13</v>
      </c>
      <c r="M5171">
        <v>1</v>
      </c>
      <c r="N5171" t="s">
        <v>14</v>
      </c>
      <c r="O5171" t="s">
        <v>1096</v>
      </c>
      <c r="P5171" t="s">
        <v>15</v>
      </c>
    </row>
    <row r="5172" spans="1:16">
      <c r="A5172" t="s">
        <v>977</v>
      </c>
      <c r="B5172" t="s">
        <v>976</v>
      </c>
      <c r="C5172" t="s">
        <v>1095</v>
      </c>
      <c r="D5172" t="s">
        <v>11</v>
      </c>
      <c r="E5172" t="s">
        <v>12</v>
      </c>
      <c r="F5172" t="s">
        <v>873</v>
      </c>
      <c r="I5172">
        <v>1</v>
      </c>
      <c r="K5172" s="4">
        <v>3836.75</v>
      </c>
      <c r="L5172" t="s">
        <v>873</v>
      </c>
      <c r="M5172">
        <v>1</v>
      </c>
      <c r="N5172" t="s">
        <v>14</v>
      </c>
      <c r="O5172" t="s">
        <v>1096</v>
      </c>
      <c r="P5172" t="s">
        <v>15</v>
      </c>
    </row>
    <row r="5173" spans="1:16">
      <c r="A5173" t="s">
        <v>977</v>
      </c>
      <c r="B5173" t="s">
        <v>976</v>
      </c>
      <c r="C5173" t="s">
        <v>1095</v>
      </c>
      <c r="D5173" t="s">
        <v>11</v>
      </c>
      <c r="E5173" t="s">
        <v>12</v>
      </c>
      <c r="F5173" t="s">
        <v>874</v>
      </c>
      <c r="I5173">
        <v>1</v>
      </c>
      <c r="K5173">
        <v>515</v>
      </c>
      <c r="L5173" t="s">
        <v>874</v>
      </c>
      <c r="M5173">
        <v>1</v>
      </c>
      <c r="N5173" t="s">
        <v>14</v>
      </c>
      <c r="O5173" t="s">
        <v>1096</v>
      </c>
      <c r="P5173" t="s">
        <v>15</v>
      </c>
    </row>
    <row r="5174" spans="1:16">
      <c r="A5174" t="s">
        <v>977</v>
      </c>
      <c r="B5174" t="s">
        <v>976</v>
      </c>
      <c r="C5174" t="s">
        <v>1095</v>
      </c>
      <c r="D5174" t="s">
        <v>11</v>
      </c>
      <c r="E5174" t="s">
        <v>12</v>
      </c>
      <c r="F5174" t="s">
        <v>875</v>
      </c>
      <c r="I5174">
        <v>1</v>
      </c>
      <c r="K5174">
        <v>412</v>
      </c>
      <c r="L5174" t="s">
        <v>875</v>
      </c>
      <c r="M5174">
        <v>1</v>
      </c>
      <c r="N5174" t="s">
        <v>14</v>
      </c>
      <c r="O5174" t="s">
        <v>1096</v>
      </c>
      <c r="P5174" t="s">
        <v>15</v>
      </c>
    </row>
    <row r="5175" spans="1:16">
      <c r="A5175" t="s">
        <v>977</v>
      </c>
      <c r="B5175" t="s">
        <v>976</v>
      </c>
      <c r="C5175" t="s">
        <v>1095</v>
      </c>
      <c r="D5175" t="s">
        <v>11</v>
      </c>
      <c r="E5175" t="s">
        <v>12</v>
      </c>
      <c r="F5175" t="s">
        <v>876</v>
      </c>
      <c r="I5175">
        <v>1</v>
      </c>
      <c r="K5175" s="3">
        <v>154500</v>
      </c>
      <c r="L5175" t="s">
        <v>876</v>
      </c>
      <c r="M5175">
        <v>1</v>
      </c>
      <c r="N5175" t="s">
        <v>14</v>
      </c>
      <c r="O5175" t="s">
        <v>1096</v>
      </c>
      <c r="P5175" t="s">
        <v>15</v>
      </c>
    </row>
    <row r="5176" spans="1:16">
      <c r="A5176" t="s">
        <v>977</v>
      </c>
      <c r="B5176" t="s">
        <v>976</v>
      </c>
      <c r="C5176" t="s">
        <v>1095</v>
      </c>
      <c r="D5176" t="s">
        <v>11</v>
      </c>
      <c r="E5176" t="s">
        <v>12</v>
      </c>
      <c r="F5176" t="s">
        <v>877</v>
      </c>
      <c r="I5176">
        <v>1</v>
      </c>
      <c r="K5176" s="4">
        <v>4120</v>
      </c>
      <c r="L5176" t="s">
        <v>877</v>
      </c>
      <c r="M5176">
        <v>1</v>
      </c>
      <c r="N5176" t="s">
        <v>14</v>
      </c>
      <c r="O5176" t="s">
        <v>1096</v>
      </c>
      <c r="P5176" t="s">
        <v>15</v>
      </c>
    </row>
    <row r="5177" spans="1:16">
      <c r="A5177" t="s">
        <v>977</v>
      </c>
      <c r="B5177" t="s">
        <v>976</v>
      </c>
      <c r="C5177" t="s">
        <v>1095</v>
      </c>
      <c r="D5177" t="s">
        <v>11</v>
      </c>
      <c r="E5177" t="s">
        <v>12</v>
      </c>
      <c r="F5177" t="s">
        <v>878</v>
      </c>
      <c r="I5177">
        <v>1</v>
      </c>
      <c r="K5177" s="4">
        <v>2137.25</v>
      </c>
      <c r="L5177" t="s">
        <v>878</v>
      </c>
      <c r="M5177">
        <v>1</v>
      </c>
      <c r="N5177" t="s">
        <v>14</v>
      </c>
      <c r="O5177" t="s">
        <v>1096</v>
      </c>
      <c r="P5177" t="s">
        <v>15</v>
      </c>
    </row>
    <row r="5178" spans="1:16">
      <c r="A5178" t="s">
        <v>977</v>
      </c>
      <c r="B5178" t="s">
        <v>976</v>
      </c>
      <c r="C5178" t="s">
        <v>1095</v>
      </c>
      <c r="D5178" t="s">
        <v>11</v>
      </c>
      <c r="E5178" t="s">
        <v>12</v>
      </c>
      <c r="F5178" t="s">
        <v>998</v>
      </c>
      <c r="I5178">
        <v>1</v>
      </c>
      <c r="K5178" s="4">
        <v>37595</v>
      </c>
      <c r="L5178" t="s">
        <v>998</v>
      </c>
      <c r="M5178">
        <v>1</v>
      </c>
      <c r="N5178" t="s">
        <v>14</v>
      </c>
      <c r="O5178" t="s">
        <v>1093</v>
      </c>
      <c r="P5178" t="s">
        <v>15</v>
      </c>
    </row>
    <row r="5179" spans="1:16">
      <c r="A5179" t="s">
        <v>977</v>
      </c>
      <c r="B5179" t="s">
        <v>976</v>
      </c>
      <c r="C5179" t="s">
        <v>1095</v>
      </c>
      <c r="D5179" t="s">
        <v>11</v>
      </c>
      <c r="E5179" t="s">
        <v>12</v>
      </c>
      <c r="F5179" t="s">
        <v>879</v>
      </c>
      <c r="I5179">
        <v>1</v>
      </c>
      <c r="K5179" s="4">
        <v>4635</v>
      </c>
      <c r="L5179" t="s">
        <v>879</v>
      </c>
      <c r="M5179">
        <v>1</v>
      </c>
      <c r="N5179" t="s">
        <v>14</v>
      </c>
      <c r="O5179" t="s">
        <v>1096</v>
      </c>
      <c r="P5179" t="s">
        <v>15</v>
      </c>
    </row>
    <row r="5180" spans="1:16">
      <c r="A5180" t="s">
        <v>977</v>
      </c>
      <c r="B5180" t="s">
        <v>976</v>
      </c>
      <c r="C5180" t="s">
        <v>1095</v>
      </c>
      <c r="D5180" t="s">
        <v>11</v>
      </c>
      <c r="E5180" t="s">
        <v>12</v>
      </c>
      <c r="F5180" t="s">
        <v>880</v>
      </c>
      <c r="I5180">
        <v>1</v>
      </c>
      <c r="K5180" s="4">
        <v>1442</v>
      </c>
      <c r="L5180" t="s">
        <v>880</v>
      </c>
      <c r="M5180">
        <v>1</v>
      </c>
      <c r="N5180" t="s">
        <v>14</v>
      </c>
      <c r="O5180" t="s">
        <v>1096</v>
      </c>
      <c r="P5180" t="s">
        <v>15</v>
      </c>
    </row>
    <row r="5181" spans="1:16">
      <c r="A5181" t="s">
        <v>977</v>
      </c>
      <c r="B5181" t="s">
        <v>976</v>
      </c>
      <c r="C5181" t="s">
        <v>1095</v>
      </c>
      <c r="D5181" t="s">
        <v>11</v>
      </c>
      <c r="E5181" t="s">
        <v>12</v>
      </c>
      <c r="F5181" t="s">
        <v>1007</v>
      </c>
      <c r="I5181">
        <v>1</v>
      </c>
      <c r="K5181">
        <v>695.25</v>
      </c>
      <c r="L5181" t="s">
        <v>1007</v>
      </c>
      <c r="M5181">
        <v>1</v>
      </c>
      <c r="N5181" t="s">
        <v>14</v>
      </c>
      <c r="O5181" t="s">
        <v>1096</v>
      </c>
      <c r="P5181" t="s">
        <v>15</v>
      </c>
    </row>
    <row r="5182" spans="1:16">
      <c r="A5182" t="s">
        <v>977</v>
      </c>
      <c r="B5182" t="s">
        <v>976</v>
      </c>
      <c r="C5182" t="s">
        <v>1095</v>
      </c>
      <c r="D5182" t="s">
        <v>11</v>
      </c>
      <c r="E5182" t="s">
        <v>12</v>
      </c>
      <c r="F5182" t="s">
        <v>881</v>
      </c>
      <c r="I5182">
        <v>1</v>
      </c>
      <c r="K5182" s="4">
        <v>7210</v>
      </c>
      <c r="L5182" t="s">
        <v>881</v>
      </c>
      <c r="M5182">
        <v>1</v>
      </c>
      <c r="N5182" t="s">
        <v>14</v>
      </c>
      <c r="O5182" t="s">
        <v>1096</v>
      </c>
      <c r="P5182" t="s">
        <v>15</v>
      </c>
    </row>
    <row r="5183" spans="1:16">
      <c r="A5183" t="s">
        <v>979</v>
      </c>
      <c r="B5183" t="s">
        <v>978</v>
      </c>
      <c r="C5183" t="s">
        <v>1097</v>
      </c>
      <c r="D5183" t="s">
        <v>11</v>
      </c>
      <c r="E5183" t="s">
        <v>12</v>
      </c>
      <c r="F5183" t="s">
        <v>1005</v>
      </c>
      <c r="I5183">
        <v>1</v>
      </c>
      <c r="K5183">
        <v>381.3</v>
      </c>
      <c r="L5183" t="s">
        <v>1005</v>
      </c>
      <c r="M5183">
        <v>1</v>
      </c>
      <c r="N5183" t="s">
        <v>14</v>
      </c>
      <c r="O5183" t="s">
        <v>1002</v>
      </c>
      <c r="P5183" t="s">
        <v>15</v>
      </c>
    </row>
    <row r="5184" spans="1:16">
      <c r="A5184" t="s">
        <v>979</v>
      </c>
      <c r="B5184" t="s">
        <v>978</v>
      </c>
      <c r="C5184" t="s">
        <v>1097</v>
      </c>
      <c r="D5184" t="s">
        <v>11</v>
      </c>
      <c r="E5184" t="s">
        <v>12</v>
      </c>
      <c r="F5184" t="s">
        <v>13</v>
      </c>
      <c r="I5184">
        <v>1</v>
      </c>
      <c r="K5184" s="4">
        <v>8370</v>
      </c>
      <c r="L5184" t="s">
        <v>13</v>
      </c>
      <c r="M5184">
        <v>1</v>
      </c>
      <c r="N5184" t="s">
        <v>14</v>
      </c>
      <c r="O5184" t="s">
        <v>1002</v>
      </c>
      <c r="P5184" t="s">
        <v>15</v>
      </c>
    </row>
    <row r="5185" spans="1:16">
      <c r="A5185" t="s">
        <v>979</v>
      </c>
      <c r="B5185" t="s">
        <v>978</v>
      </c>
      <c r="C5185" t="s">
        <v>1097</v>
      </c>
      <c r="D5185" t="s">
        <v>11</v>
      </c>
      <c r="E5185" t="s">
        <v>12</v>
      </c>
      <c r="F5185" t="s">
        <v>873</v>
      </c>
      <c r="I5185">
        <v>1</v>
      </c>
      <c r="K5185" s="4">
        <v>2309.5</v>
      </c>
      <c r="L5185" t="s">
        <v>873</v>
      </c>
      <c r="M5185">
        <v>1</v>
      </c>
      <c r="N5185" t="s">
        <v>14</v>
      </c>
      <c r="O5185" t="s">
        <v>1002</v>
      </c>
      <c r="P5185" t="s">
        <v>15</v>
      </c>
    </row>
    <row r="5186" spans="1:16">
      <c r="A5186" t="s">
        <v>979</v>
      </c>
      <c r="B5186" t="s">
        <v>978</v>
      </c>
      <c r="C5186" t="s">
        <v>1097</v>
      </c>
      <c r="D5186" t="s">
        <v>11</v>
      </c>
      <c r="E5186" t="s">
        <v>12</v>
      </c>
      <c r="F5186" t="s">
        <v>874</v>
      </c>
      <c r="I5186">
        <v>1</v>
      </c>
      <c r="K5186">
        <v>310</v>
      </c>
      <c r="L5186" t="s">
        <v>874</v>
      </c>
      <c r="M5186">
        <v>1</v>
      </c>
      <c r="N5186" t="s">
        <v>14</v>
      </c>
      <c r="O5186" t="s">
        <v>1002</v>
      </c>
      <c r="P5186" t="s">
        <v>15</v>
      </c>
    </row>
    <row r="5187" spans="1:16">
      <c r="A5187" t="s">
        <v>979</v>
      </c>
      <c r="B5187" t="s">
        <v>978</v>
      </c>
      <c r="C5187" t="s">
        <v>1097</v>
      </c>
      <c r="D5187" t="s">
        <v>11</v>
      </c>
      <c r="E5187" t="s">
        <v>12</v>
      </c>
      <c r="F5187" t="s">
        <v>875</v>
      </c>
      <c r="I5187">
        <v>1</v>
      </c>
      <c r="K5187">
        <v>248</v>
      </c>
      <c r="L5187" t="s">
        <v>875</v>
      </c>
      <c r="M5187">
        <v>1</v>
      </c>
      <c r="N5187" t="s">
        <v>14</v>
      </c>
      <c r="O5187" t="s">
        <v>1002</v>
      </c>
      <c r="P5187" t="s">
        <v>15</v>
      </c>
    </row>
    <row r="5188" spans="1:16">
      <c r="A5188" t="s">
        <v>979</v>
      </c>
      <c r="B5188" t="s">
        <v>978</v>
      </c>
      <c r="C5188" t="s">
        <v>1097</v>
      </c>
      <c r="D5188" t="s">
        <v>11</v>
      </c>
      <c r="E5188" t="s">
        <v>12</v>
      </c>
      <c r="F5188" t="s">
        <v>876</v>
      </c>
      <c r="I5188">
        <v>1</v>
      </c>
      <c r="K5188" s="3">
        <v>93000</v>
      </c>
      <c r="L5188" t="s">
        <v>876</v>
      </c>
      <c r="M5188">
        <v>1</v>
      </c>
      <c r="N5188" t="s">
        <v>14</v>
      </c>
      <c r="O5188" t="s">
        <v>1002</v>
      </c>
      <c r="P5188" t="s">
        <v>15</v>
      </c>
    </row>
    <row r="5189" spans="1:16">
      <c r="A5189" t="s">
        <v>979</v>
      </c>
      <c r="B5189" t="s">
        <v>978</v>
      </c>
      <c r="C5189" t="s">
        <v>1097</v>
      </c>
      <c r="D5189" t="s">
        <v>11</v>
      </c>
      <c r="E5189" t="s">
        <v>12</v>
      </c>
      <c r="F5189" t="s">
        <v>877</v>
      </c>
      <c r="I5189">
        <v>1</v>
      </c>
      <c r="K5189" s="4">
        <v>2480</v>
      </c>
      <c r="L5189" t="s">
        <v>877</v>
      </c>
      <c r="M5189">
        <v>1</v>
      </c>
      <c r="N5189" t="s">
        <v>14</v>
      </c>
      <c r="O5189" t="s">
        <v>1002</v>
      </c>
      <c r="P5189" t="s">
        <v>15</v>
      </c>
    </row>
    <row r="5190" spans="1:16">
      <c r="A5190" t="s">
        <v>979</v>
      </c>
      <c r="B5190" t="s">
        <v>978</v>
      </c>
      <c r="C5190" t="s">
        <v>1097</v>
      </c>
      <c r="D5190" t="s">
        <v>11</v>
      </c>
      <c r="E5190" t="s">
        <v>12</v>
      </c>
      <c r="F5190" t="s">
        <v>878</v>
      </c>
      <c r="I5190">
        <v>1</v>
      </c>
      <c r="K5190" s="4">
        <v>1286.5</v>
      </c>
      <c r="L5190" t="s">
        <v>878</v>
      </c>
      <c r="M5190">
        <v>1</v>
      </c>
      <c r="N5190" t="s">
        <v>14</v>
      </c>
      <c r="O5190" t="s">
        <v>1002</v>
      </c>
      <c r="P5190" t="s">
        <v>15</v>
      </c>
    </row>
    <row r="5191" spans="1:16">
      <c r="A5191" t="s">
        <v>979</v>
      </c>
      <c r="B5191" t="s">
        <v>978</v>
      </c>
      <c r="C5191" t="s">
        <v>1097</v>
      </c>
      <c r="D5191" t="s">
        <v>11</v>
      </c>
      <c r="E5191" t="s">
        <v>12</v>
      </c>
      <c r="F5191" t="s">
        <v>998</v>
      </c>
      <c r="I5191">
        <v>1</v>
      </c>
      <c r="K5191" s="4">
        <v>22630</v>
      </c>
      <c r="L5191" t="s">
        <v>998</v>
      </c>
      <c r="M5191">
        <v>1</v>
      </c>
      <c r="N5191" t="s">
        <v>14</v>
      </c>
      <c r="O5191" t="s">
        <v>1093</v>
      </c>
      <c r="P5191" t="s">
        <v>15</v>
      </c>
    </row>
    <row r="5192" spans="1:16">
      <c r="A5192" t="s">
        <v>979</v>
      </c>
      <c r="B5192" t="s">
        <v>978</v>
      </c>
      <c r="C5192" t="s">
        <v>1097</v>
      </c>
      <c r="D5192" t="s">
        <v>11</v>
      </c>
      <c r="E5192" t="s">
        <v>12</v>
      </c>
      <c r="F5192" t="s">
        <v>879</v>
      </c>
      <c r="I5192">
        <v>1</v>
      </c>
      <c r="K5192" s="4">
        <v>2790</v>
      </c>
      <c r="L5192" t="s">
        <v>879</v>
      </c>
      <c r="M5192">
        <v>1</v>
      </c>
      <c r="N5192" t="s">
        <v>14</v>
      </c>
      <c r="O5192" t="s">
        <v>1002</v>
      </c>
      <c r="P5192" t="s">
        <v>15</v>
      </c>
    </row>
    <row r="5193" spans="1:16">
      <c r="A5193" t="s">
        <v>979</v>
      </c>
      <c r="B5193" t="s">
        <v>978</v>
      </c>
      <c r="C5193" t="s">
        <v>1097</v>
      </c>
      <c r="D5193" t="s">
        <v>11</v>
      </c>
      <c r="E5193" t="s">
        <v>12</v>
      </c>
      <c r="F5193" t="s">
        <v>880</v>
      </c>
      <c r="I5193">
        <v>1</v>
      </c>
      <c r="K5193">
        <v>868</v>
      </c>
      <c r="L5193" t="s">
        <v>880</v>
      </c>
      <c r="M5193">
        <v>1</v>
      </c>
      <c r="N5193" t="s">
        <v>14</v>
      </c>
      <c r="O5193" t="s">
        <v>1002</v>
      </c>
      <c r="P5193" t="s">
        <v>15</v>
      </c>
    </row>
    <row r="5194" spans="1:16">
      <c r="A5194" t="s">
        <v>979</v>
      </c>
      <c r="B5194" t="s">
        <v>978</v>
      </c>
      <c r="C5194" t="s">
        <v>1097</v>
      </c>
      <c r="D5194" t="s">
        <v>11</v>
      </c>
      <c r="E5194" t="s">
        <v>12</v>
      </c>
      <c r="F5194" t="s">
        <v>1007</v>
      </c>
      <c r="I5194">
        <v>1</v>
      </c>
      <c r="K5194">
        <v>418.5</v>
      </c>
      <c r="L5194" t="s">
        <v>1007</v>
      </c>
      <c r="M5194">
        <v>1</v>
      </c>
      <c r="N5194" t="s">
        <v>14</v>
      </c>
      <c r="O5194" t="s">
        <v>1002</v>
      </c>
      <c r="P5194" t="s">
        <v>15</v>
      </c>
    </row>
    <row r="5195" spans="1:16">
      <c r="A5195" t="s">
        <v>979</v>
      </c>
      <c r="B5195" t="s">
        <v>978</v>
      </c>
      <c r="C5195" t="s">
        <v>1097</v>
      </c>
      <c r="D5195" t="s">
        <v>11</v>
      </c>
      <c r="E5195" t="s">
        <v>12</v>
      </c>
      <c r="F5195" t="s">
        <v>881</v>
      </c>
      <c r="I5195">
        <v>1</v>
      </c>
      <c r="K5195" s="4">
        <v>4340</v>
      </c>
      <c r="L5195" t="s">
        <v>881</v>
      </c>
      <c r="M5195">
        <v>1</v>
      </c>
      <c r="N5195" t="s">
        <v>14</v>
      </c>
      <c r="O5195" t="s">
        <v>1002</v>
      </c>
      <c r="P5195" t="s">
        <v>15</v>
      </c>
    </row>
    <row r="5196" spans="1:16">
      <c r="A5196" t="s">
        <v>981</v>
      </c>
      <c r="B5196" t="s">
        <v>980</v>
      </c>
      <c r="C5196" t="s">
        <v>1098</v>
      </c>
      <c r="D5196" t="s">
        <v>11</v>
      </c>
      <c r="E5196" t="s">
        <v>12</v>
      </c>
      <c r="F5196" t="s">
        <v>1005</v>
      </c>
      <c r="I5196">
        <v>1</v>
      </c>
      <c r="K5196">
        <v>953.25</v>
      </c>
      <c r="L5196" t="s">
        <v>1005</v>
      </c>
      <c r="M5196">
        <v>1</v>
      </c>
      <c r="N5196" t="s">
        <v>14</v>
      </c>
      <c r="O5196" t="s">
        <v>1002</v>
      </c>
      <c r="P5196" t="s">
        <v>15</v>
      </c>
    </row>
    <row r="5197" spans="1:16">
      <c r="A5197" t="s">
        <v>981</v>
      </c>
      <c r="B5197" t="s">
        <v>980</v>
      </c>
      <c r="C5197" t="s">
        <v>1098</v>
      </c>
      <c r="D5197" t="s">
        <v>11</v>
      </c>
      <c r="E5197" t="s">
        <v>12</v>
      </c>
      <c r="F5197" t="s">
        <v>13</v>
      </c>
      <c r="I5197">
        <v>1</v>
      </c>
      <c r="K5197" s="4">
        <v>20925</v>
      </c>
      <c r="L5197" t="s">
        <v>13</v>
      </c>
      <c r="M5197">
        <v>1</v>
      </c>
      <c r="N5197" t="s">
        <v>14</v>
      </c>
      <c r="O5197" t="s">
        <v>1002</v>
      </c>
      <c r="P5197" t="s">
        <v>15</v>
      </c>
    </row>
    <row r="5198" spans="1:16">
      <c r="A5198" t="s">
        <v>981</v>
      </c>
      <c r="B5198" t="s">
        <v>980</v>
      </c>
      <c r="C5198" t="s">
        <v>1098</v>
      </c>
      <c r="D5198" t="s">
        <v>11</v>
      </c>
      <c r="E5198" t="s">
        <v>12</v>
      </c>
      <c r="F5198" t="s">
        <v>873</v>
      </c>
      <c r="I5198">
        <v>1</v>
      </c>
      <c r="K5198" s="4">
        <v>5773.75</v>
      </c>
      <c r="L5198" t="s">
        <v>873</v>
      </c>
      <c r="M5198">
        <v>1</v>
      </c>
      <c r="N5198" t="s">
        <v>14</v>
      </c>
      <c r="O5198" t="s">
        <v>1002</v>
      </c>
      <c r="P5198" t="s">
        <v>15</v>
      </c>
    </row>
    <row r="5199" spans="1:16">
      <c r="A5199" t="s">
        <v>981</v>
      </c>
      <c r="B5199" t="s">
        <v>980</v>
      </c>
      <c r="C5199" t="s">
        <v>1098</v>
      </c>
      <c r="D5199" t="s">
        <v>11</v>
      </c>
      <c r="E5199" t="s">
        <v>12</v>
      </c>
      <c r="F5199" t="s">
        <v>874</v>
      </c>
      <c r="I5199">
        <v>1</v>
      </c>
      <c r="K5199">
        <v>775</v>
      </c>
      <c r="L5199" t="s">
        <v>874</v>
      </c>
      <c r="M5199">
        <v>1</v>
      </c>
      <c r="N5199" t="s">
        <v>14</v>
      </c>
      <c r="O5199" t="s">
        <v>1002</v>
      </c>
      <c r="P5199" t="s">
        <v>15</v>
      </c>
    </row>
    <row r="5200" spans="1:16">
      <c r="A5200" t="s">
        <v>981</v>
      </c>
      <c r="B5200" t="s">
        <v>980</v>
      </c>
      <c r="C5200" t="s">
        <v>1098</v>
      </c>
      <c r="D5200" t="s">
        <v>11</v>
      </c>
      <c r="E5200" t="s">
        <v>12</v>
      </c>
      <c r="F5200" t="s">
        <v>875</v>
      </c>
      <c r="I5200">
        <v>1</v>
      </c>
      <c r="K5200">
        <v>620</v>
      </c>
      <c r="L5200" t="s">
        <v>875</v>
      </c>
      <c r="M5200">
        <v>1</v>
      </c>
      <c r="N5200" t="s">
        <v>14</v>
      </c>
      <c r="O5200" t="s">
        <v>1002</v>
      </c>
      <c r="P5200" t="s">
        <v>15</v>
      </c>
    </row>
    <row r="5201" spans="1:16">
      <c r="A5201" t="s">
        <v>981</v>
      </c>
      <c r="B5201" t="s">
        <v>980</v>
      </c>
      <c r="C5201" t="s">
        <v>1098</v>
      </c>
      <c r="D5201" t="s">
        <v>11</v>
      </c>
      <c r="E5201" t="s">
        <v>12</v>
      </c>
      <c r="F5201" t="s">
        <v>876</v>
      </c>
      <c r="I5201">
        <v>1</v>
      </c>
      <c r="K5201" s="3">
        <v>232500</v>
      </c>
      <c r="L5201" t="s">
        <v>876</v>
      </c>
      <c r="M5201">
        <v>1</v>
      </c>
      <c r="N5201" t="s">
        <v>14</v>
      </c>
      <c r="O5201" t="s">
        <v>1002</v>
      </c>
      <c r="P5201" t="s">
        <v>15</v>
      </c>
    </row>
    <row r="5202" spans="1:16">
      <c r="A5202" t="s">
        <v>981</v>
      </c>
      <c r="B5202" t="s">
        <v>980</v>
      </c>
      <c r="C5202" t="s">
        <v>1098</v>
      </c>
      <c r="D5202" t="s">
        <v>11</v>
      </c>
      <c r="E5202" t="s">
        <v>12</v>
      </c>
      <c r="F5202" t="s">
        <v>877</v>
      </c>
      <c r="I5202">
        <v>1</v>
      </c>
      <c r="K5202" s="4">
        <v>6200</v>
      </c>
      <c r="L5202" t="s">
        <v>877</v>
      </c>
      <c r="M5202">
        <v>1</v>
      </c>
      <c r="N5202" t="s">
        <v>14</v>
      </c>
      <c r="O5202" t="s">
        <v>1002</v>
      </c>
      <c r="P5202" t="s">
        <v>15</v>
      </c>
    </row>
    <row r="5203" spans="1:16">
      <c r="A5203" t="s">
        <v>981</v>
      </c>
      <c r="B5203" t="s">
        <v>980</v>
      </c>
      <c r="C5203" t="s">
        <v>1098</v>
      </c>
      <c r="D5203" t="s">
        <v>11</v>
      </c>
      <c r="E5203" t="s">
        <v>12</v>
      </c>
      <c r="F5203" t="s">
        <v>878</v>
      </c>
      <c r="I5203">
        <v>1</v>
      </c>
      <c r="K5203" s="4">
        <v>3216.25</v>
      </c>
      <c r="L5203" t="s">
        <v>878</v>
      </c>
      <c r="M5203">
        <v>1</v>
      </c>
      <c r="N5203" t="s">
        <v>14</v>
      </c>
      <c r="O5203" t="s">
        <v>1002</v>
      </c>
      <c r="P5203" t="s">
        <v>15</v>
      </c>
    </row>
    <row r="5204" spans="1:16">
      <c r="A5204" t="s">
        <v>981</v>
      </c>
      <c r="B5204" t="s">
        <v>980</v>
      </c>
      <c r="C5204" t="s">
        <v>1098</v>
      </c>
      <c r="D5204" t="s">
        <v>11</v>
      </c>
      <c r="E5204" t="s">
        <v>12</v>
      </c>
      <c r="F5204" t="s">
        <v>998</v>
      </c>
      <c r="I5204">
        <v>1</v>
      </c>
      <c r="K5204" s="4">
        <v>56575</v>
      </c>
      <c r="L5204" t="s">
        <v>998</v>
      </c>
      <c r="M5204">
        <v>1</v>
      </c>
      <c r="N5204" t="s">
        <v>14</v>
      </c>
      <c r="O5204" t="s">
        <v>1093</v>
      </c>
      <c r="P5204" t="s">
        <v>15</v>
      </c>
    </row>
    <row r="5205" spans="1:16">
      <c r="A5205" t="s">
        <v>981</v>
      </c>
      <c r="B5205" t="s">
        <v>980</v>
      </c>
      <c r="C5205" t="s">
        <v>1098</v>
      </c>
      <c r="D5205" t="s">
        <v>11</v>
      </c>
      <c r="E5205" t="s">
        <v>12</v>
      </c>
      <c r="F5205" t="s">
        <v>879</v>
      </c>
      <c r="I5205">
        <v>1</v>
      </c>
      <c r="K5205" s="4">
        <v>6975</v>
      </c>
      <c r="L5205" t="s">
        <v>879</v>
      </c>
      <c r="M5205">
        <v>1</v>
      </c>
      <c r="N5205" t="s">
        <v>14</v>
      </c>
      <c r="O5205" t="s">
        <v>1002</v>
      </c>
      <c r="P5205" t="s">
        <v>15</v>
      </c>
    </row>
    <row r="5206" spans="1:16">
      <c r="A5206" t="s">
        <v>981</v>
      </c>
      <c r="B5206" t="s">
        <v>980</v>
      </c>
      <c r="C5206" t="s">
        <v>1098</v>
      </c>
      <c r="D5206" t="s">
        <v>11</v>
      </c>
      <c r="E5206" t="s">
        <v>12</v>
      </c>
      <c r="F5206" t="s">
        <v>880</v>
      </c>
      <c r="I5206">
        <v>1</v>
      </c>
      <c r="K5206" s="4">
        <v>2170</v>
      </c>
      <c r="L5206" t="s">
        <v>880</v>
      </c>
      <c r="M5206">
        <v>1</v>
      </c>
      <c r="N5206" t="s">
        <v>14</v>
      </c>
      <c r="O5206" t="s">
        <v>1002</v>
      </c>
      <c r="P5206" t="s">
        <v>15</v>
      </c>
    </row>
    <row r="5207" spans="1:16">
      <c r="A5207" t="s">
        <v>981</v>
      </c>
      <c r="B5207" t="s">
        <v>980</v>
      </c>
      <c r="C5207" t="s">
        <v>1098</v>
      </c>
      <c r="D5207" t="s">
        <v>11</v>
      </c>
      <c r="E5207" t="s">
        <v>12</v>
      </c>
      <c r="F5207" t="s">
        <v>1007</v>
      </c>
      <c r="I5207">
        <v>1</v>
      </c>
      <c r="K5207" s="4">
        <v>1046.25</v>
      </c>
      <c r="L5207" t="s">
        <v>1007</v>
      </c>
      <c r="M5207">
        <v>1</v>
      </c>
      <c r="N5207" t="s">
        <v>14</v>
      </c>
      <c r="O5207" t="s">
        <v>1002</v>
      </c>
      <c r="P5207" t="s">
        <v>15</v>
      </c>
    </row>
    <row r="5208" spans="1:16">
      <c r="A5208" t="s">
        <v>981</v>
      </c>
      <c r="B5208" t="s">
        <v>980</v>
      </c>
      <c r="C5208" t="s">
        <v>1098</v>
      </c>
      <c r="D5208" t="s">
        <v>11</v>
      </c>
      <c r="E5208" t="s">
        <v>12</v>
      </c>
      <c r="F5208" t="s">
        <v>881</v>
      </c>
      <c r="I5208">
        <v>1</v>
      </c>
      <c r="K5208" s="4">
        <v>10850</v>
      </c>
      <c r="L5208" t="s">
        <v>881</v>
      </c>
      <c r="M5208">
        <v>1</v>
      </c>
      <c r="N5208" t="s">
        <v>14</v>
      </c>
      <c r="O5208" t="s">
        <v>1002</v>
      </c>
      <c r="P5208" t="s">
        <v>15</v>
      </c>
    </row>
    <row r="5209" spans="1:16">
      <c r="A5209" t="s">
        <v>971</v>
      </c>
      <c r="B5209" t="s">
        <v>970</v>
      </c>
      <c r="C5209" t="s">
        <v>1099</v>
      </c>
      <c r="D5209" t="s">
        <v>11</v>
      </c>
      <c r="E5209" t="s">
        <v>12</v>
      </c>
      <c r="F5209" t="s">
        <v>1005</v>
      </c>
      <c r="I5209">
        <v>1</v>
      </c>
      <c r="K5209">
        <v>108.24</v>
      </c>
      <c r="L5209" t="s">
        <v>1005</v>
      </c>
      <c r="M5209">
        <v>1</v>
      </c>
      <c r="N5209" t="s">
        <v>14</v>
      </c>
      <c r="O5209" t="s">
        <v>1002</v>
      </c>
      <c r="P5209" t="s">
        <v>15</v>
      </c>
    </row>
    <row r="5210" spans="1:16">
      <c r="A5210" t="s">
        <v>971</v>
      </c>
      <c r="B5210" t="s">
        <v>970</v>
      </c>
      <c r="C5210" t="s">
        <v>1099</v>
      </c>
      <c r="D5210" t="s">
        <v>11</v>
      </c>
      <c r="E5210" t="s">
        <v>12</v>
      </c>
      <c r="F5210" t="s">
        <v>13</v>
      </c>
      <c r="I5210">
        <v>1</v>
      </c>
      <c r="K5210" s="4">
        <v>2519.4</v>
      </c>
      <c r="L5210" t="s">
        <v>13</v>
      </c>
      <c r="M5210">
        <v>1</v>
      </c>
      <c r="N5210" t="s">
        <v>14</v>
      </c>
      <c r="O5210" t="s">
        <v>1002</v>
      </c>
      <c r="P5210" t="s">
        <v>15</v>
      </c>
    </row>
    <row r="5211" spans="1:16">
      <c r="A5211" t="s">
        <v>971</v>
      </c>
      <c r="B5211" t="s">
        <v>970</v>
      </c>
      <c r="C5211" t="s">
        <v>1099</v>
      </c>
      <c r="D5211" t="s">
        <v>11</v>
      </c>
      <c r="E5211" t="s">
        <v>12</v>
      </c>
      <c r="F5211" t="s">
        <v>873</v>
      </c>
      <c r="I5211">
        <v>1</v>
      </c>
      <c r="K5211">
        <v>750.8</v>
      </c>
      <c r="L5211" t="s">
        <v>873</v>
      </c>
      <c r="M5211">
        <v>1</v>
      </c>
      <c r="N5211" t="s">
        <v>14</v>
      </c>
      <c r="O5211" t="s">
        <v>1002</v>
      </c>
      <c r="P5211" t="s">
        <v>15</v>
      </c>
    </row>
    <row r="5212" spans="1:16">
      <c r="A5212" t="s">
        <v>971</v>
      </c>
      <c r="B5212" t="s">
        <v>970</v>
      </c>
      <c r="C5212" t="s">
        <v>1099</v>
      </c>
      <c r="D5212" t="s">
        <v>11</v>
      </c>
      <c r="E5212" t="s">
        <v>12</v>
      </c>
      <c r="F5212" t="s">
        <v>874</v>
      </c>
      <c r="I5212">
        <v>1</v>
      </c>
      <c r="K5212">
        <v>88</v>
      </c>
      <c r="L5212" t="s">
        <v>874</v>
      </c>
      <c r="M5212">
        <v>1</v>
      </c>
      <c r="N5212" t="s">
        <v>14</v>
      </c>
      <c r="O5212" t="s">
        <v>1002</v>
      </c>
      <c r="P5212" t="s">
        <v>15</v>
      </c>
    </row>
    <row r="5213" spans="1:16">
      <c r="A5213" t="s">
        <v>971</v>
      </c>
      <c r="B5213" t="s">
        <v>970</v>
      </c>
      <c r="C5213" t="s">
        <v>1099</v>
      </c>
      <c r="D5213" t="s">
        <v>11</v>
      </c>
      <c r="E5213" t="s">
        <v>12</v>
      </c>
      <c r="F5213" t="s">
        <v>875</v>
      </c>
      <c r="I5213">
        <v>1</v>
      </c>
      <c r="K5213">
        <v>85.7</v>
      </c>
      <c r="L5213" t="s">
        <v>875</v>
      </c>
      <c r="M5213">
        <v>1</v>
      </c>
      <c r="N5213" t="s">
        <v>14</v>
      </c>
      <c r="O5213" t="s">
        <v>1002</v>
      </c>
      <c r="P5213" t="s">
        <v>15</v>
      </c>
    </row>
    <row r="5214" spans="1:16">
      <c r="A5214" t="s">
        <v>971</v>
      </c>
      <c r="B5214" t="s">
        <v>970</v>
      </c>
      <c r="C5214" t="s">
        <v>1099</v>
      </c>
      <c r="D5214" t="s">
        <v>11</v>
      </c>
      <c r="E5214" t="s">
        <v>12</v>
      </c>
      <c r="F5214" t="s">
        <v>876</v>
      </c>
      <c r="I5214">
        <v>1</v>
      </c>
      <c r="K5214" s="3">
        <v>26202</v>
      </c>
      <c r="L5214" t="s">
        <v>876</v>
      </c>
      <c r="M5214">
        <v>1</v>
      </c>
      <c r="N5214" t="s">
        <v>14</v>
      </c>
      <c r="O5214" t="s">
        <v>1002</v>
      </c>
      <c r="P5214" t="s">
        <v>15</v>
      </c>
    </row>
    <row r="5215" spans="1:16">
      <c r="A5215" t="s">
        <v>971</v>
      </c>
      <c r="B5215" t="s">
        <v>970</v>
      </c>
      <c r="C5215" t="s">
        <v>1099</v>
      </c>
      <c r="D5215" t="s">
        <v>11</v>
      </c>
      <c r="E5215" t="s">
        <v>12</v>
      </c>
      <c r="F5215" t="s">
        <v>877</v>
      </c>
      <c r="I5215">
        <v>1</v>
      </c>
      <c r="K5215">
        <v>786.1</v>
      </c>
      <c r="L5215" t="s">
        <v>877</v>
      </c>
      <c r="M5215">
        <v>1</v>
      </c>
      <c r="N5215" t="s">
        <v>14</v>
      </c>
      <c r="O5215" t="s">
        <v>1002</v>
      </c>
      <c r="P5215" t="s">
        <v>15</v>
      </c>
    </row>
    <row r="5216" spans="1:16">
      <c r="A5216" t="s">
        <v>971</v>
      </c>
      <c r="B5216" t="s">
        <v>970</v>
      </c>
      <c r="C5216" t="s">
        <v>1099</v>
      </c>
      <c r="D5216" t="s">
        <v>11</v>
      </c>
      <c r="E5216" t="s">
        <v>12</v>
      </c>
      <c r="F5216" t="s">
        <v>878</v>
      </c>
      <c r="I5216">
        <v>1</v>
      </c>
      <c r="K5216">
        <v>383</v>
      </c>
      <c r="L5216" t="s">
        <v>878</v>
      </c>
      <c r="M5216">
        <v>1</v>
      </c>
      <c r="N5216" t="s">
        <v>14</v>
      </c>
      <c r="O5216" t="s">
        <v>1002</v>
      </c>
      <c r="P5216" t="s">
        <v>15</v>
      </c>
    </row>
    <row r="5217" spans="1:16">
      <c r="A5217" t="s">
        <v>971</v>
      </c>
      <c r="B5217" t="s">
        <v>970</v>
      </c>
      <c r="C5217" t="s">
        <v>1099</v>
      </c>
      <c r="D5217" t="s">
        <v>11</v>
      </c>
      <c r="E5217" t="s">
        <v>12</v>
      </c>
      <c r="F5217" t="s">
        <v>998</v>
      </c>
      <c r="I5217">
        <v>1</v>
      </c>
      <c r="K5217" s="4">
        <v>6424</v>
      </c>
      <c r="L5217" t="s">
        <v>998</v>
      </c>
      <c r="M5217">
        <v>1</v>
      </c>
      <c r="N5217" t="s">
        <v>14</v>
      </c>
      <c r="O5217" t="s">
        <v>1093</v>
      </c>
      <c r="P5217" t="s">
        <v>15</v>
      </c>
    </row>
    <row r="5218" spans="1:16">
      <c r="A5218" t="s">
        <v>971</v>
      </c>
      <c r="B5218" t="s">
        <v>970</v>
      </c>
      <c r="C5218" t="s">
        <v>1099</v>
      </c>
      <c r="D5218" t="s">
        <v>11</v>
      </c>
      <c r="E5218" t="s">
        <v>12</v>
      </c>
      <c r="F5218" t="s">
        <v>879</v>
      </c>
      <c r="I5218">
        <v>1</v>
      </c>
      <c r="K5218">
        <v>907</v>
      </c>
      <c r="L5218" t="s">
        <v>879</v>
      </c>
      <c r="M5218">
        <v>1</v>
      </c>
      <c r="N5218" t="s">
        <v>14</v>
      </c>
      <c r="O5218" t="s">
        <v>1002</v>
      </c>
      <c r="P5218" t="s">
        <v>15</v>
      </c>
    </row>
    <row r="5219" spans="1:16">
      <c r="A5219" t="s">
        <v>971</v>
      </c>
      <c r="B5219" t="s">
        <v>970</v>
      </c>
      <c r="C5219" t="s">
        <v>1099</v>
      </c>
      <c r="D5219" t="s">
        <v>11</v>
      </c>
      <c r="E5219" t="s">
        <v>12</v>
      </c>
      <c r="F5219" t="s">
        <v>880</v>
      </c>
      <c r="I5219">
        <v>1</v>
      </c>
      <c r="K5219">
        <v>296.39999999999998</v>
      </c>
      <c r="L5219" t="s">
        <v>880</v>
      </c>
      <c r="M5219">
        <v>1</v>
      </c>
      <c r="N5219" t="s">
        <v>14</v>
      </c>
      <c r="O5219" t="s">
        <v>1002</v>
      </c>
      <c r="P5219" t="s">
        <v>15</v>
      </c>
    </row>
    <row r="5220" spans="1:16">
      <c r="A5220" t="s">
        <v>971</v>
      </c>
      <c r="B5220" t="s">
        <v>970</v>
      </c>
      <c r="C5220" t="s">
        <v>1099</v>
      </c>
      <c r="D5220" t="s">
        <v>11</v>
      </c>
      <c r="E5220" t="s">
        <v>12</v>
      </c>
      <c r="F5220" t="s">
        <v>1007</v>
      </c>
      <c r="I5220">
        <v>1</v>
      </c>
      <c r="K5220">
        <v>138.32</v>
      </c>
      <c r="L5220" t="s">
        <v>1007</v>
      </c>
      <c r="M5220">
        <v>1</v>
      </c>
      <c r="N5220" t="s">
        <v>14</v>
      </c>
      <c r="O5220" t="s">
        <v>1002</v>
      </c>
      <c r="P5220" t="s">
        <v>15</v>
      </c>
    </row>
    <row r="5221" spans="1:16">
      <c r="A5221" t="s">
        <v>971</v>
      </c>
      <c r="B5221" t="s">
        <v>970</v>
      </c>
      <c r="C5221" t="s">
        <v>1099</v>
      </c>
      <c r="D5221" t="s">
        <v>11</v>
      </c>
      <c r="E5221" t="s">
        <v>12</v>
      </c>
      <c r="F5221" t="s">
        <v>881</v>
      </c>
      <c r="I5221">
        <v>1</v>
      </c>
      <c r="K5221" s="4">
        <v>1007.8</v>
      </c>
      <c r="L5221" t="s">
        <v>881</v>
      </c>
      <c r="M5221">
        <v>1</v>
      </c>
      <c r="N5221" t="s">
        <v>14</v>
      </c>
      <c r="O5221" t="s">
        <v>1002</v>
      </c>
      <c r="P5221" t="s">
        <v>15</v>
      </c>
    </row>
    <row r="5222" spans="1:16">
      <c r="A5222" t="s">
        <v>983</v>
      </c>
      <c r="B5222" t="s">
        <v>982</v>
      </c>
      <c r="C5222" t="s">
        <v>1028</v>
      </c>
      <c r="D5222" t="s">
        <v>11</v>
      </c>
      <c r="E5222" t="s">
        <v>12</v>
      </c>
      <c r="F5222" t="s">
        <v>1005</v>
      </c>
      <c r="I5222">
        <v>1</v>
      </c>
      <c r="K5222">
        <v>119.31</v>
      </c>
      <c r="L5222" t="s">
        <v>1005</v>
      </c>
      <c r="M5222">
        <v>1</v>
      </c>
      <c r="N5222" t="s">
        <v>14</v>
      </c>
      <c r="O5222" t="s">
        <v>1002</v>
      </c>
      <c r="P5222" t="s">
        <v>15</v>
      </c>
    </row>
    <row r="5223" spans="1:16">
      <c r="A5223" t="s">
        <v>983</v>
      </c>
      <c r="B5223" t="s">
        <v>982</v>
      </c>
      <c r="C5223" t="s">
        <v>1028</v>
      </c>
      <c r="D5223" t="s">
        <v>11</v>
      </c>
      <c r="E5223" t="s">
        <v>12</v>
      </c>
      <c r="F5223" t="s">
        <v>13</v>
      </c>
      <c r="I5223">
        <v>1</v>
      </c>
      <c r="K5223" s="4">
        <v>2423.98</v>
      </c>
      <c r="L5223" t="s">
        <v>13</v>
      </c>
      <c r="M5223">
        <v>1</v>
      </c>
      <c r="N5223" t="s">
        <v>14</v>
      </c>
      <c r="O5223" t="s">
        <v>1002</v>
      </c>
      <c r="P5223" t="s">
        <v>15</v>
      </c>
    </row>
    <row r="5224" spans="1:16">
      <c r="A5224" t="s">
        <v>983</v>
      </c>
      <c r="B5224" t="s">
        <v>982</v>
      </c>
      <c r="C5224" t="s">
        <v>1028</v>
      </c>
      <c r="D5224" t="s">
        <v>11</v>
      </c>
      <c r="E5224" t="s">
        <v>12</v>
      </c>
      <c r="F5224" t="s">
        <v>873</v>
      </c>
      <c r="I5224">
        <v>1</v>
      </c>
      <c r="K5224">
        <v>722.44</v>
      </c>
      <c r="L5224" t="s">
        <v>873</v>
      </c>
      <c r="M5224">
        <v>1</v>
      </c>
      <c r="N5224" t="s">
        <v>14</v>
      </c>
      <c r="O5224" t="s">
        <v>1002</v>
      </c>
      <c r="P5224" t="s">
        <v>15</v>
      </c>
    </row>
    <row r="5225" spans="1:16">
      <c r="A5225" t="s">
        <v>983</v>
      </c>
      <c r="B5225" t="s">
        <v>982</v>
      </c>
      <c r="C5225" t="s">
        <v>1028</v>
      </c>
      <c r="D5225" t="s">
        <v>11</v>
      </c>
      <c r="E5225" t="s">
        <v>12</v>
      </c>
      <c r="F5225" t="s">
        <v>874</v>
      </c>
      <c r="I5225">
        <v>1</v>
      </c>
      <c r="K5225">
        <v>95</v>
      </c>
      <c r="L5225" t="s">
        <v>874</v>
      </c>
      <c r="M5225">
        <v>1</v>
      </c>
      <c r="N5225" t="s">
        <v>14</v>
      </c>
      <c r="O5225" t="s">
        <v>1002</v>
      </c>
      <c r="P5225" t="s">
        <v>1014</v>
      </c>
    </row>
    <row r="5226" spans="1:16">
      <c r="A5226" t="s">
        <v>983</v>
      </c>
      <c r="B5226" t="s">
        <v>982</v>
      </c>
      <c r="C5226" t="s">
        <v>1028</v>
      </c>
      <c r="D5226" t="s">
        <v>11</v>
      </c>
      <c r="E5226" t="s">
        <v>12</v>
      </c>
      <c r="F5226" t="s">
        <v>875</v>
      </c>
      <c r="I5226">
        <v>1</v>
      </c>
      <c r="K5226">
        <v>82.49</v>
      </c>
      <c r="L5226" t="s">
        <v>875</v>
      </c>
      <c r="M5226">
        <v>1</v>
      </c>
      <c r="N5226" t="s">
        <v>14</v>
      </c>
      <c r="O5226" t="s">
        <v>1002</v>
      </c>
      <c r="P5226" t="s">
        <v>15</v>
      </c>
    </row>
    <row r="5227" spans="1:16">
      <c r="A5227" t="s">
        <v>983</v>
      </c>
      <c r="B5227" t="s">
        <v>982</v>
      </c>
      <c r="C5227" t="s">
        <v>1028</v>
      </c>
      <c r="D5227" t="s">
        <v>11</v>
      </c>
      <c r="E5227" t="s">
        <v>12</v>
      </c>
      <c r="F5227" t="s">
        <v>876</v>
      </c>
      <c r="I5227">
        <v>1</v>
      </c>
      <c r="K5227" s="3">
        <v>25210</v>
      </c>
      <c r="L5227" t="s">
        <v>876</v>
      </c>
      <c r="M5227">
        <v>1</v>
      </c>
      <c r="N5227" t="s">
        <v>14</v>
      </c>
      <c r="O5227" t="s">
        <v>1002</v>
      </c>
      <c r="P5227" t="s">
        <v>15</v>
      </c>
    </row>
    <row r="5228" spans="1:16">
      <c r="A5228" t="s">
        <v>983</v>
      </c>
      <c r="B5228" t="s">
        <v>982</v>
      </c>
      <c r="C5228" t="s">
        <v>1028</v>
      </c>
      <c r="D5228" t="s">
        <v>11</v>
      </c>
      <c r="E5228" t="s">
        <v>12</v>
      </c>
      <c r="F5228" t="s">
        <v>877</v>
      </c>
      <c r="I5228">
        <v>1</v>
      </c>
      <c r="K5228">
        <v>756.38</v>
      </c>
      <c r="L5228" t="s">
        <v>877</v>
      </c>
      <c r="M5228">
        <v>1</v>
      </c>
      <c r="N5228" t="s">
        <v>14</v>
      </c>
      <c r="O5228" t="s">
        <v>1002</v>
      </c>
      <c r="P5228" t="s">
        <v>15</v>
      </c>
    </row>
    <row r="5229" spans="1:16">
      <c r="A5229" t="s">
        <v>983</v>
      </c>
      <c r="B5229" t="s">
        <v>982</v>
      </c>
      <c r="C5229" t="s">
        <v>1028</v>
      </c>
      <c r="D5229" t="s">
        <v>11</v>
      </c>
      <c r="E5229" t="s">
        <v>12</v>
      </c>
      <c r="F5229" t="s">
        <v>878</v>
      </c>
      <c r="I5229">
        <v>1</v>
      </c>
      <c r="K5229">
        <v>368.48</v>
      </c>
      <c r="L5229" t="s">
        <v>878</v>
      </c>
      <c r="M5229">
        <v>1</v>
      </c>
      <c r="N5229" t="s">
        <v>14</v>
      </c>
      <c r="O5229" t="s">
        <v>1002</v>
      </c>
      <c r="P5229" t="s">
        <v>15</v>
      </c>
    </row>
    <row r="5230" spans="1:16">
      <c r="A5230" t="s">
        <v>983</v>
      </c>
      <c r="B5230" t="s">
        <v>982</v>
      </c>
      <c r="C5230" t="s">
        <v>1028</v>
      </c>
      <c r="D5230" t="s">
        <v>11</v>
      </c>
      <c r="E5230" t="s">
        <v>12</v>
      </c>
      <c r="F5230" t="s">
        <v>998</v>
      </c>
      <c r="I5230">
        <v>1</v>
      </c>
      <c r="K5230" s="4">
        <v>6935</v>
      </c>
      <c r="L5230" t="s">
        <v>998</v>
      </c>
      <c r="M5230">
        <v>1</v>
      </c>
      <c r="N5230" t="s">
        <v>14</v>
      </c>
      <c r="O5230" t="s">
        <v>1093</v>
      </c>
      <c r="P5230" t="s">
        <v>15</v>
      </c>
    </row>
    <row r="5231" spans="1:16">
      <c r="A5231" t="s">
        <v>983</v>
      </c>
      <c r="B5231" t="s">
        <v>982</v>
      </c>
      <c r="C5231" t="s">
        <v>1028</v>
      </c>
      <c r="D5231" t="s">
        <v>11</v>
      </c>
      <c r="E5231" t="s">
        <v>12</v>
      </c>
      <c r="F5231" t="s">
        <v>879</v>
      </c>
      <c r="I5231">
        <v>1</v>
      </c>
      <c r="K5231">
        <v>872.69</v>
      </c>
      <c r="L5231" t="s">
        <v>879</v>
      </c>
      <c r="M5231">
        <v>1</v>
      </c>
      <c r="N5231" t="s">
        <v>14</v>
      </c>
      <c r="O5231" t="s">
        <v>1002</v>
      </c>
      <c r="P5231" t="s">
        <v>15</v>
      </c>
    </row>
    <row r="5232" spans="1:16">
      <c r="A5232" t="s">
        <v>983</v>
      </c>
      <c r="B5232" t="s">
        <v>982</v>
      </c>
      <c r="C5232" t="s">
        <v>1028</v>
      </c>
      <c r="D5232" t="s">
        <v>11</v>
      </c>
      <c r="E5232" t="s">
        <v>12</v>
      </c>
      <c r="F5232" t="s">
        <v>880</v>
      </c>
      <c r="I5232">
        <v>1</v>
      </c>
      <c r="K5232">
        <v>290.89999999999998</v>
      </c>
      <c r="L5232" t="s">
        <v>880</v>
      </c>
      <c r="M5232">
        <v>1</v>
      </c>
      <c r="N5232" t="s">
        <v>14</v>
      </c>
      <c r="O5232" t="s">
        <v>1002</v>
      </c>
      <c r="P5232" t="s">
        <v>15</v>
      </c>
    </row>
    <row r="5233" spans="1:16">
      <c r="A5233" t="s">
        <v>983</v>
      </c>
      <c r="B5233" t="s">
        <v>982</v>
      </c>
      <c r="C5233" t="s">
        <v>1028</v>
      </c>
      <c r="D5233" t="s">
        <v>11</v>
      </c>
      <c r="E5233" t="s">
        <v>12</v>
      </c>
      <c r="F5233" t="s">
        <v>1007</v>
      </c>
      <c r="I5233">
        <v>1</v>
      </c>
      <c r="K5233">
        <v>133.08000000000001</v>
      </c>
      <c r="L5233" t="s">
        <v>1007</v>
      </c>
      <c r="M5233">
        <v>1</v>
      </c>
      <c r="N5233" t="s">
        <v>14</v>
      </c>
      <c r="O5233" t="s">
        <v>1002</v>
      </c>
      <c r="P5233" t="s">
        <v>15</v>
      </c>
    </row>
    <row r="5234" spans="1:16">
      <c r="A5234" t="s">
        <v>983</v>
      </c>
      <c r="B5234" t="s">
        <v>982</v>
      </c>
      <c r="C5234" t="s">
        <v>1028</v>
      </c>
      <c r="D5234" t="s">
        <v>11</v>
      </c>
      <c r="E5234" t="s">
        <v>12</v>
      </c>
      <c r="F5234" t="s">
        <v>881</v>
      </c>
      <c r="I5234">
        <v>1</v>
      </c>
      <c r="K5234">
        <v>969.59</v>
      </c>
      <c r="L5234" t="s">
        <v>881</v>
      </c>
      <c r="M5234">
        <v>1</v>
      </c>
      <c r="N5234" t="s">
        <v>14</v>
      </c>
      <c r="O5234" t="s">
        <v>1002</v>
      </c>
      <c r="P5234" t="s">
        <v>15</v>
      </c>
    </row>
    <row r="5235" spans="1:16">
      <c r="A5235" t="s">
        <v>985</v>
      </c>
      <c r="B5235" t="s">
        <v>984</v>
      </c>
      <c r="C5235" t="s">
        <v>1029</v>
      </c>
      <c r="D5235" t="s">
        <v>11</v>
      </c>
      <c r="E5235" t="s">
        <v>12</v>
      </c>
      <c r="F5235" t="s">
        <v>13</v>
      </c>
      <c r="I5235">
        <v>1</v>
      </c>
      <c r="K5235" s="4">
        <v>1242</v>
      </c>
      <c r="L5235" t="s">
        <v>13</v>
      </c>
      <c r="M5235">
        <v>1</v>
      </c>
      <c r="N5235" t="s">
        <v>14</v>
      </c>
      <c r="O5235" t="s">
        <v>1002</v>
      </c>
      <c r="P5235" t="s">
        <v>1014</v>
      </c>
    </row>
    <row r="5236" spans="1:16">
      <c r="A5236" t="s">
        <v>985</v>
      </c>
      <c r="B5236" t="s">
        <v>984</v>
      </c>
      <c r="C5236" t="s">
        <v>1029</v>
      </c>
      <c r="D5236" t="s">
        <v>11</v>
      </c>
      <c r="E5236" t="s">
        <v>12</v>
      </c>
      <c r="F5236" t="s">
        <v>873</v>
      </c>
      <c r="I5236">
        <v>1</v>
      </c>
      <c r="K5236">
        <v>342.7</v>
      </c>
      <c r="L5236" t="s">
        <v>873</v>
      </c>
      <c r="M5236">
        <v>1</v>
      </c>
      <c r="N5236" t="s">
        <v>14</v>
      </c>
      <c r="O5236" t="s">
        <v>1002</v>
      </c>
      <c r="P5236" t="s">
        <v>1014</v>
      </c>
    </row>
    <row r="5237" spans="1:16">
      <c r="A5237" t="s">
        <v>985</v>
      </c>
      <c r="B5237" t="s">
        <v>984</v>
      </c>
      <c r="C5237" t="s">
        <v>1029</v>
      </c>
      <c r="D5237" t="s">
        <v>11</v>
      </c>
      <c r="E5237" t="s">
        <v>12</v>
      </c>
      <c r="F5237" t="s">
        <v>874</v>
      </c>
      <c r="I5237">
        <v>1</v>
      </c>
      <c r="K5237">
        <v>45</v>
      </c>
      <c r="L5237" t="s">
        <v>874</v>
      </c>
      <c r="M5237">
        <v>1</v>
      </c>
      <c r="N5237" t="s">
        <v>14</v>
      </c>
      <c r="O5237" t="s">
        <v>1002</v>
      </c>
      <c r="P5237" t="s">
        <v>1014</v>
      </c>
    </row>
    <row r="5238" spans="1:16">
      <c r="A5238" t="s">
        <v>985</v>
      </c>
      <c r="B5238" t="s">
        <v>984</v>
      </c>
      <c r="C5238" t="s">
        <v>1029</v>
      </c>
      <c r="D5238" t="s">
        <v>11</v>
      </c>
      <c r="E5238" t="s">
        <v>12</v>
      </c>
      <c r="F5238" t="s">
        <v>875</v>
      </c>
      <c r="I5238">
        <v>1</v>
      </c>
      <c r="K5238">
        <v>36.799999999999997</v>
      </c>
      <c r="L5238" t="s">
        <v>875</v>
      </c>
      <c r="M5238">
        <v>1</v>
      </c>
      <c r="N5238" t="s">
        <v>14</v>
      </c>
      <c r="O5238" t="s">
        <v>1002</v>
      </c>
      <c r="P5238" t="s">
        <v>1014</v>
      </c>
    </row>
    <row r="5239" spans="1:16">
      <c r="A5239" t="s">
        <v>985</v>
      </c>
      <c r="B5239" t="s">
        <v>984</v>
      </c>
      <c r="C5239" t="s">
        <v>1029</v>
      </c>
      <c r="D5239" t="s">
        <v>11</v>
      </c>
      <c r="E5239" t="s">
        <v>12</v>
      </c>
      <c r="F5239" t="s">
        <v>876</v>
      </c>
      <c r="I5239">
        <v>1</v>
      </c>
      <c r="K5239" s="3">
        <v>13800</v>
      </c>
      <c r="L5239" t="s">
        <v>876</v>
      </c>
      <c r="M5239">
        <v>1</v>
      </c>
      <c r="N5239" t="s">
        <v>14</v>
      </c>
      <c r="O5239" t="s">
        <v>1002</v>
      </c>
      <c r="P5239" t="s">
        <v>1014</v>
      </c>
    </row>
    <row r="5240" spans="1:16">
      <c r="A5240" t="s">
        <v>985</v>
      </c>
      <c r="B5240" t="s">
        <v>984</v>
      </c>
      <c r="C5240" t="s">
        <v>1029</v>
      </c>
      <c r="D5240" t="s">
        <v>11</v>
      </c>
      <c r="E5240" t="s">
        <v>12</v>
      </c>
      <c r="F5240" t="s">
        <v>877</v>
      </c>
      <c r="I5240">
        <v>1</v>
      </c>
      <c r="K5240">
        <v>368</v>
      </c>
      <c r="L5240" t="s">
        <v>877</v>
      </c>
      <c r="M5240">
        <v>1</v>
      </c>
      <c r="N5240" t="s">
        <v>14</v>
      </c>
      <c r="O5240" t="s">
        <v>1002</v>
      </c>
      <c r="P5240" t="s">
        <v>1014</v>
      </c>
    </row>
    <row r="5241" spans="1:16">
      <c r="A5241" t="s">
        <v>985</v>
      </c>
      <c r="B5241" t="s">
        <v>984</v>
      </c>
      <c r="C5241" t="s">
        <v>1029</v>
      </c>
      <c r="D5241" t="s">
        <v>11</v>
      </c>
      <c r="E5241" t="s">
        <v>12</v>
      </c>
      <c r="F5241" t="s">
        <v>878</v>
      </c>
      <c r="I5241">
        <v>1</v>
      </c>
      <c r="K5241">
        <v>190.9</v>
      </c>
      <c r="L5241" t="s">
        <v>878</v>
      </c>
      <c r="M5241">
        <v>1</v>
      </c>
      <c r="N5241" t="s">
        <v>14</v>
      </c>
      <c r="O5241" t="s">
        <v>1002</v>
      </c>
      <c r="P5241" t="s">
        <v>1014</v>
      </c>
    </row>
    <row r="5242" spans="1:16">
      <c r="A5242" t="s">
        <v>985</v>
      </c>
      <c r="B5242" t="s">
        <v>984</v>
      </c>
      <c r="C5242" t="s">
        <v>1029</v>
      </c>
      <c r="D5242" t="s">
        <v>11</v>
      </c>
      <c r="E5242" t="s">
        <v>12</v>
      </c>
      <c r="F5242" t="s">
        <v>998</v>
      </c>
      <c r="I5242">
        <v>1</v>
      </c>
      <c r="K5242" s="4">
        <v>3285</v>
      </c>
      <c r="L5242" t="s">
        <v>998</v>
      </c>
      <c r="M5242">
        <v>1</v>
      </c>
      <c r="N5242" t="s">
        <v>14</v>
      </c>
      <c r="O5242" t="s">
        <v>1093</v>
      </c>
      <c r="P5242" t="s">
        <v>1014</v>
      </c>
    </row>
    <row r="5243" spans="1:16">
      <c r="A5243" t="s">
        <v>985</v>
      </c>
      <c r="B5243" t="s">
        <v>984</v>
      </c>
      <c r="C5243" t="s">
        <v>1029</v>
      </c>
      <c r="D5243" t="s">
        <v>11</v>
      </c>
      <c r="E5243" t="s">
        <v>12</v>
      </c>
      <c r="F5243" t="s">
        <v>879</v>
      </c>
      <c r="I5243">
        <v>1</v>
      </c>
      <c r="K5243">
        <v>414</v>
      </c>
      <c r="L5243" t="s">
        <v>879</v>
      </c>
      <c r="M5243">
        <v>1</v>
      </c>
      <c r="N5243" t="s">
        <v>14</v>
      </c>
      <c r="O5243" t="s">
        <v>1002</v>
      </c>
      <c r="P5243" t="s">
        <v>1014</v>
      </c>
    </row>
    <row r="5244" spans="1:16">
      <c r="A5244" t="s">
        <v>985</v>
      </c>
      <c r="B5244" t="s">
        <v>984</v>
      </c>
      <c r="C5244" t="s">
        <v>1029</v>
      </c>
      <c r="D5244" t="s">
        <v>11</v>
      </c>
      <c r="E5244" t="s">
        <v>12</v>
      </c>
      <c r="F5244" t="s">
        <v>880</v>
      </c>
      <c r="I5244">
        <v>1</v>
      </c>
      <c r="K5244">
        <v>128.80000000000001</v>
      </c>
      <c r="L5244" t="s">
        <v>880</v>
      </c>
      <c r="M5244">
        <v>1</v>
      </c>
      <c r="N5244" t="s">
        <v>14</v>
      </c>
      <c r="O5244" t="s">
        <v>1002</v>
      </c>
      <c r="P5244" t="s">
        <v>1014</v>
      </c>
    </row>
    <row r="5245" spans="1:16">
      <c r="A5245" t="s">
        <v>985</v>
      </c>
      <c r="B5245" t="s">
        <v>984</v>
      </c>
      <c r="C5245" t="s">
        <v>1029</v>
      </c>
      <c r="D5245" t="s">
        <v>11</v>
      </c>
      <c r="E5245" t="s">
        <v>12</v>
      </c>
      <c r="F5245" t="s">
        <v>1007</v>
      </c>
      <c r="I5245">
        <v>1</v>
      </c>
      <c r="K5245">
        <v>62.1</v>
      </c>
      <c r="L5245" t="s">
        <v>1007</v>
      </c>
      <c r="M5245">
        <v>1</v>
      </c>
      <c r="N5245" t="s">
        <v>14</v>
      </c>
      <c r="O5245" t="s">
        <v>1002</v>
      </c>
      <c r="P5245" t="s">
        <v>1014</v>
      </c>
    </row>
    <row r="5246" spans="1:16">
      <c r="A5246" t="s">
        <v>985</v>
      </c>
      <c r="B5246" t="s">
        <v>984</v>
      </c>
      <c r="C5246" t="s">
        <v>1029</v>
      </c>
      <c r="D5246" t="s">
        <v>11</v>
      </c>
      <c r="E5246" t="s">
        <v>12</v>
      </c>
      <c r="F5246" t="s">
        <v>881</v>
      </c>
      <c r="I5246">
        <v>1</v>
      </c>
      <c r="K5246">
        <v>459.59</v>
      </c>
      <c r="L5246" t="s">
        <v>881</v>
      </c>
      <c r="M5246">
        <v>1</v>
      </c>
      <c r="N5246" t="s">
        <v>14</v>
      </c>
      <c r="O5246" t="s">
        <v>1002</v>
      </c>
      <c r="P5246" t="s">
        <v>1014</v>
      </c>
    </row>
  </sheetData>
  <autoFilter ref="A1:Q5138" xr:uid="{00000000-0009-0000-0000-000004000000}"/>
  <sortState xmlns:xlrd2="http://schemas.microsoft.com/office/spreadsheetml/2017/richdata2" ref="A5131:Q5255">
    <sortCondition ref="A5131:A5255"/>
    <sortCondition ref="L5131:L5255"/>
  </sortState>
  <pageMargins left="0.7" right="0.7" top="0.75" bottom="0.75" header="0.3" footer="0.3"/>
  <pageSetup paperSize="9" orientation="portrait" horizontalDpi="1200" verticalDpi="1200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/>
  <dimension ref="A2:Q483"/>
  <sheetViews>
    <sheetView workbookViewId="0">
      <pane xSplit="3" ySplit="3" topLeftCell="D218" activePane="bottomRight" state="frozen"/>
      <selection pane="topRight" activeCell="D1" sqref="D1"/>
      <selection pane="bottomLeft" activeCell="A4" sqref="A4"/>
      <selection pane="bottomRight" activeCell="A239" sqref="A239"/>
    </sheetView>
  </sheetViews>
  <sheetFormatPr defaultRowHeight="12.75"/>
  <cols>
    <col min="1" max="1" width="20.28515625" bestFit="1" customWidth="1"/>
    <col min="2" max="2" width="17" bestFit="1" customWidth="1"/>
    <col min="3" max="3" width="12.7109375" bestFit="1" customWidth="1"/>
    <col min="4" max="4" width="9" customWidth="1"/>
    <col min="5" max="16" width="9" bestFit="1" customWidth="1"/>
    <col min="17" max="18" width="11.7109375" bestFit="1" customWidth="1"/>
  </cols>
  <sheetData>
    <row r="2" spans="1:17">
      <c r="A2" s="62" t="s">
        <v>1106</v>
      </c>
      <c r="D2" s="62" t="s">
        <v>4</v>
      </c>
    </row>
    <row r="3" spans="1:17">
      <c r="A3" s="62" t="s">
        <v>0</v>
      </c>
      <c r="B3" s="62" t="s">
        <v>1</v>
      </c>
      <c r="C3" s="62" t="s">
        <v>999</v>
      </c>
      <c r="D3" t="s">
        <v>1005</v>
      </c>
      <c r="E3" t="s">
        <v>13</v>
      </c>
      <c r="F3" t="s">
        <v>873</v>
      </c>
      <c r="G3" t="s">
        <v>874</v>
      </c>
      <c r="H3" t="s">
        <v>875</v>
      </c>
      <c r="I3" t="s">
        <v>876</v>
      </c>
      <c r="J3" t="s">
        <v>877</v>
      </c>
      <c r="K3" t="s">
        <v>878</v>
      </c>
      <c r="L3" t="s">
        <v>998</v>
      </c>
      <c r="M3" t="s">
        <v>879</v>
      </c>
      <c r="N3" t="s">
        <v>880</v>
      </c>
      <c r="O3" t="s">
        <v>1007</v>
      </c>
      <c r="P3" t="s">
        <v>881</v>
      </c>
      <c r="Q3" t="s">
        <v>1078</v>
      </c>
    </row>
    <row r="4" spans="1:17">
      <c r="A4" t="s">
        <v>376</v>
      </c>
      <c r="B4" t="s">
        <v>377</v>
      </c>
      <c r="C4">
        <v>1</v>
      </c>
      <c r="D4" s="64"/>
      <c r="E4" s="64">
        <v>320.5</v>
      </c>
      <c r="F4" s="64">
        <v>95.6</v>
      </c>
      <c r="G4" s="64">
        <v>12.9</v>
      </c>
      <c r="H4" s="64">
        <v>8.8000000000000007</v>
      </c>
      <c r="I4" s="64">
        <v>3332</v>
      </c>
      <c r="J4" s="64">
        <v>102.6</v>
      </c>
      <c r="K4" s="64">
        <v>48.8</v>
      </c>
      <c r="L4" s="64">
        <v>759.7</v>
      </c>
      <c r="M4" s="64">
        <v>115.4</v>
      </c>
      <c r="N4" s="64">
        <v>38.6</v>
      </c>
      <c r="O4" s="64"/>
      <c r="P4" s="64">
        <v>122.4</v>
      </c>
      <c r="Q4" s="64">
        <v>3332</v>
      </c>
    </row>
    <row r="5" spans="1:17">
      <c r="A5" t="s">
        <v>489</v>
      </c>
      <c r="B5" t="s">
        <v>490</v>
      </c>
      <c r="C5">
        <v>1</v>
      </c>
      <c r="D5" s="64"/>
      <c r="E5" s="64">
        <v>919.3</v>
      </c>
      <c r="F5" s="64">
        <v>266.2</v>
      </c>
      <c r="G5" s="64">
        <v>36.799999999999997</v>
      </c>
      <c r="H5" s="64">
        <v>24.3</v>
      </c>
      <c r="I5" s="64">
        <v>9288</v>
      </c>
      <c r="J5" s="64">
        <v>285.89999999999998</v>
      </c>
      <c r="K5" s="64">
        <v>135.80000000000001</v>
      </c>
      <c r="L5" s="64">
        <v>2169.6</v>
      </c>
      <c r="M5" s="64">
        <v>321.60000000000002</v>
      </c>
      <c r="N5" s="64">
        <v>110.4</v>
      </c>
      <c r="O5" s="64"/>
      <c r="P5" s="64">
        <v>339.7</v>
      </c>
      <c r="Q5" s="64">
        <v>9288</v>
      </c>
    </row>
    <row r="6" spans="1:17">
      <c r="C6">
        <v>48</v>
      </c>
      <c r="D6" s="64"/>
      <c r="E6" s="64">
        <v>0</v>
      </c>
      <c r="F6" s="64">
        <v>0</v>
      </c>
      <c r="G6" s="64">
        <v>0</v>
      </c>
      <c r="H6" s="64">
        <v>0</v>
      </c>
      <c r="I6" s="64">
        <v>0</v>
      </c>
      <c r="J6" s="64">
        <v>0</v>
      </c>
      <c r="K6" s="64">
        <v>0</v>
      </c>
      <c r="L6" s="64">
        <v>0</v>
      </c>
      <c r="M6" s="64">
        <v>0</v>
      </c>
      <c r="N6" s="64">
        <v>0</v>
      </c>
      <c r="O6" s="64"/>
      <c r="P6" s="64">
        <v>0</v>
      </c>
      <c r="Q6" s="64">
        <v>0</v>
      </c>
    </row>
    <row r="7" spans="1:17">
      <c r="C7">
        <v>256</v>
      </c>
      <c r="D7" s="64"/>
      <c r="E7" s="64">
        <v>0</v>
      </c>
      <c r="F7" s="64">
        <v>0</v>
      </c>
      <c r="G7" s="64">
        <v>0</v>
      </c>
      <c r="H7" s="64">
        <v>0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/>
      <c r="P7" s="64">
        <v>0</v>
      </c>
      <c r="Q7" s="64">
        <v>0</v>
      </c>
    </row>
    <row r="8" spans="1:17">
      <c r="A8" t="s">
        <v>495</v>
      </c>
      <c r="B8" t="s">
        <v>496</v>
      </c>
      <c r="C8">
        <v>1</v>
      </c>
      <c r="D8" s="64"/>
      <c r="E8" s="64">
        <v>444.2</v>
      </c>
      <c r="F8" s="64">
        <v>127.9</v>
      </c>
      <c r="G8" s="64">
        <v>17.899999999999999</v>
      </c>
      <c r="H8" s="64">
        <v>11.7</v>
      </c>
      <c r="I8" s="64">
        <v>4538</v>
      </c>
      <c r="J8" s="64">
        <v>137.19999999999999</v>
      </c>
      <c r="K8" s="64">
        <v>65.3</v>
      </c>
      <c r="L8" s="64">
        <v>1051.4000000000001</v>
      </c>
      <c r="M8" s="64">
        <v>154.5</v>
      </c>
      <c r="N8" s="64">
        <v>53.4</v>
      </c>
      <c r="O8" s="64"/>
      <c r="P8" s="64">
        <v>166.5</v>
      </c>
      <c r="Q8" s="64">
        <v>4538</v>
      </c>
    </row>
    <row r="9" spans="1:17">
      <c r="C9">
        <v>216</v>
      </c>
      <c r="D9" s="64"/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/>
      <c r="P9" s="64">
        <v>0</v>
      </c>
      <c r="Q9" s="64">
        <v>0</v>
      </c>
    </row>
    <row r="10" spans="1:17">
      <c r="C10">
        <v>432</v>
      </c>
      <c r="D10" s="64"/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/>
      <c r="P10" s="64">
        <v>0</v>
      </c>
      <c r="Q10" s="64">
        <v>0</v>
      </c>
    </row>
    <row r="11" spans="1:17">
      <c r="A11" t="s">
        <v>244</v>
      </c>
      <c r="B11" t="s">
        <v>245</v>
      </c>
      <c r="C11">
        <v>1</v>
      </c>
      <c r="D11" s="64"/>
      <c r="E11" s="64">
        <v>12290</v>
      </c>
      <c r="F11" s="64">
        <v>3591</v>
      </c>
      <c r="G11" s="64">
        <v>492</v>
      </c>
      <c r="H11" s="64">
        <v>321.3</v>
      </c>
      <c r="I11" s="64">
        <v>125307</v>
      </c>
      <c r="J11" s="64">
        <v>3856</v>
      </c>
      <c r="K11" s="64">
        <v>1832</v>
      </c>
      <c r="L11" s="64">
        <v>29005.1</v>
      </c>
      <c r="M11" s="64">
        <v>4338</v>
      </c>
      <c r="N11" s="64">
        <v>1475</v>
      </c>
      <c r="O11" s="64"/>
      <c r="P11" s="64">
        <v>4588</v>
      </c>
      <c r="Q11" s="64">
        <v>125307</v>
      </c>
    </row>
    <row r="12" spans="1:17">
      <c r="A12" t="s">
        <v>289</v>
      </c>
      <c r="B12" t="s">
        <v>290</v>
      </c>
      <c r="C12">
        <v>1</v>
      </c>
      <c r="D12" s="64"/>
      <c r="E12" s="64">
        <v>1634</v>
      </c>
      <c r="F12" s="64">
        <v>479</v>
      </c>
      <c r="G12" s="64">
        <v>66</v>
      </c>
      <c r="H12" s="64">
        <v>42.9</v>
      </c>
      <c r="I12" s="64">
        <v>16708</v>
      </c>
      <c r="J12" s="64">
        <v>515</v>
      </c>
      <c r="K12" s="64">
        <v>245</v>
      </c>
      <c r="L12" s="64">
        <v>3859.6</v>
      </c>
      <c r="M12" s="64">
        <v>579</v>
      </c>
      <c r="N12" s="64">
        <v>197</v>
      </c>
      <c r="O12" s="64"/>
      <c r="P12" s="64">
        <v>610</v>
      </c>
      <c r="Q12" s="64">
        <v>16708</v>
      </c>
    </row>
    <row r="13" spans="1:17">
      <c r="A13" t="s">
        <v>313</v>
      </c>
      <c r="B13" t="s">
        <v>314</v>
      </c>
      <c r="C13">
        <v>1</v>
      </c>
      <c r="D13" s="64"/>
      <c r="E13" s="64">
        <v>543.79999999999995</v>
      </c>
      <c r="F13" s="64">
        <v>162.1</v>
      </c>
      <c r="G13" s="64">
        <v>21.9</v>
      </c>
      <c r="H13" s="64">
        <v>14.8</v>
      </c>
      <c r="I13" s="64">
        <v>5655</v>
      </c>
      <c r="J13" s="64">
        <v>174.1</v>
      </c>
      <c r="K13" s="64">
        <v>82.8</v>
      </c>
      <c r="L13" s="64">
        <v>1288.4000000000001</v>
      </c>
      <c r="M13" s="64">
        <v>195.9</v>
      </c>
      <c r="N13" s="64">
        <v>65.400000000000006</v>
      </c>
      <c r="O13" s="64"/>
      <c r="P13" s="64">
        <v>207.1</v>
      </c>
      <c r="Q13" s="64">
        <v>5655</v>
      </c>
    </row>
    <row r="14" spans="1:17">
      <c r="A14" t="s">
        <v>382</v>
      </c>
      <c r="B14" t="s">
        <v>383</v>
      </c>
      <c r="C14">
        <v>1</v>
      </c>
      <c r="D14" s="64"/>
      <c r="E14" s="64">
        <v>270.3</v>
      </c>
      <c r="F14" s="64">
        <v>79.400000000000006</v>
      </c>
      <c r="G14" s="64">
        <v>10.9</v>
      </c>
      <c r="H14" s="64">
        <v>7.3</v>
      </c>
      <c r="I14" s="64">
        <v>2765</v>
      </c>
      <c r="J14" s="64">
        <v>85.2</v>
      </c>
      <c r="K14" s="64">
        <v>40.5</v>
      </c>
      <c r="L14" s="64">
        <v>638.1</v>
      </c>
      <c r="M14" s="64">
        <v>95.8</v>
      </c>
      <c r="N14" s="64">
        <v>32.5</v>
      </c>
      <c r="O14" s="64"/>
      <c r="P14" s="64">
        <v>101.6</v>
      </c>
      <c r="Q14" s="64">
        <v>2765</v>
      </c>
    </row>
    <row r="15" spans="1:17">
      <c r="C15">
        <v>300</v>
      </c>
      <c r="D15" s="64"/>
      <c r="E15" s="64">
        <v>0</v>
      </c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/>
      <c r="P15" s="64">
        <v>0</v>
      </c>
      <c r="Q15" s="64">
        <v>0</v>
      </c>
    </row>
    <row r="16" spans="1:17">
      <c r="A16" t="s">
        <v>448</v>
      </c>
      <c r="B16" t="s">
        <v>449</v>
      </c>
      <c r="C16">
        <v>1</v>
      </c>
      <c r="D16" s="64"/>
      <c r="E16" s="64">
        <v>15837.8</v>
      </c>
      <c r="F16" s="64">
        <v>4625.8999999999996</v>
      </c>
      <c r="G16" s="64">
        <v>633.6</v>
      </c>
      <c r="H16" s="64">
        <v>422</v>
      </c>
      <c r="I16" s="64">
        <v>161435</v>
      </c>
      <c r="J16" s="64">
        <v>4967.3</v>
      </c>
      <c r="K16" s="64">
        <v>2359.6</v>
      </c>
      <c r="L16" s="64">
        <v>37379.800000000003</v>
      </c>
      <c r="M16" s="64">
        <v>5588.2</v>
      </c>
      <c r="N16" s="64">
        <v>1900.6</v>
      </c>
      <c r="O16" s="64"/>
      <c r="P16" s="64">
        <v>6027.2</v>
      </c>
      <c r="Q16" s="64">
        <v>161435</v>
      </c>
    </row>
    <row r="17" spans="1:17">
      <c r="A17" t="s">
        <v>504</v>
      </c>
      <c r="B17" t="s">
        <v>505</v>
      </c>
      <c r="C17">
        <v>1</v>
      </c>
      <c r="D17" s="64"/>
      <c r="E17" s="64">
        <v>5673.3</v>
      </c>
      <c r="F17" s="64">
        <v>1659.4</v>
      </c>
      <c r="G17" s="64">
        <v>227.1</v>
      </c>
      <c r="H17" s="64">
        <v>151.4</v>
      </c>
      <c r="I17" s="64">
        <v>57909</v>
      </c>
      <c r="J17" s="64">
        <v>1781.9</v>
      </c>
      <c r="K17" s="64">
        <v>846.5</v>
      </c>
      <c r="L17" s="64">
        <v>13393.8</v>
      </c>
      <c r="M17" s="64">
        <v>2004.6</v>
      </c>
      <c r="N17" s="64">
        <v>680.9</v>
      </c>
      <c r="O17" s="64"/>
      <c r="P17" s="64">
        <v>2159.4</v>
      </c>
      <c r="Q17" s="64">
        <v>57909</v>
      </c>
    </row>
    <row r="18" spans="1:17">
      <c r="A18" t="s">
        <v>407</v>
      </c>
      <c r="B18" t="s">
        <v>408</v>
      </c>
      <c r="C18">
        <v>1</v>
      </c>
      <c r="D18" s="64"/>
      <c r="E18" s="64">
        <v>1444.6</v>
      </c>
      <c r="F18" s="64">
        <v>422.8</v>
      </c>
      <c r="G18" s="64">
        <v>57.8</v>
      </c>
      <c r="H18" s="64">
        <v>38.6</v>
      </c>
      <c r="I18" s="64">
        <v>14751</v>
      </c>
      <c r="J18" s="64">
        <v>454</v>
      </c>
      <c r="K18" s="64">
        <v>215.6</v>
      </c>
      <c r="L18" s="64">
        <v>3409.3</v>
      </c>
      <c r="M18" s="64">
        <v>510.7</v>
      </c>
      <c r="N18" s="64">
        <v>173.4</v>
      </c>
      <c r="O18" s="64"/>
      <c r="P18" s="64">
        <v>539.6</v>
      </c>
      <c r="Q18" s="64">
        <v>14751</v>
      </c>
    </row>
    <row r="19" spans="1:17">
      <c r="C19">
        <v>48</v>
      </c>
      <c r="D19" s="64"/>
      <c r="E19" s="64">
        <v>0</v>
      </c>
      <c r="F19" s="64">
        <v>0</v>
      </c>
      <c r="G19" s="64">
        <v>0</v>
      </c>
      <c r="H19" s="64">
        <v>0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/>
      <c r="P19" s="64">
        <v>0</v>
      </c>
      <c r="Q19" s="64">
        <v>0</v>
      </c>
    </row>
    <row r="20" spans="1:17">
      <c r="C20">
        <v>300</v>
      </c>
      <c r="D20" s="64"/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/>
      <c r="P20" s="64">
        <v>0</v>
      </c>
      <c r="Q20" s="64">
        <v>0</v>
      </c>
    </row>
    <row r="21" spans="1:17">
      <c r="A21" t="s">
        <v>410</v>
      </c>
      <c r="B21" t="s">
        <v>411</v>
      </c>
      <c r="C21">
        <v>1</v>
      </c>
      <c r="D21" s="64"/>
      <c r="E21" s="64">
        <v>1786.1</v>
      </c>
      <c r="F21" s="64">
        <v>525.20000000000005</v>
      </c>
      <c r="G21" s="64">
        <v>71.5</v>
      </c>
      <c r="H21" s="64">
        <v>48</v>
      </c>
      <c r="I21" s="64">
        <v>18329</v>
      </c>
      <c r="J21" s="64">
        <v>564.1</v>
      </c>
      <c r="K21" s="64">
        <v>268</v>
      </c>
      <c r="L21" s="64">
        <v>4217.5</v>
      </c>
      <c r="M21" s="64">
        <v>634.5</v>
      </c>
      <c r="N21" s="64">
        <v>214.4</v>
      </c>
      <c r="O21" s="64"/>
      <c r="P21" s="64">
        <v>671.2</v>
      </c>
      <c r="Q21" s="64">
        <v>18329</v>
      </c>
    </row>
    <row r="22" spans="1:17">
      <c r="C22">
        <v>48</v>
      </c>
      <c r="D22" s="64"/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/>
      <c r="P22" s="64">
        <v>0</v>
      </c>
      <c r="Q22" s="64">
        <v>0</v>
      </c>
    </row>
    <row r="23" spans="1:17">
      <c r="C23">
        <v>240</v>
      </c>
      <c r="D23" s="64"/>
      <c r="E23" s="64">
        <v>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/>
      <c r="P23" s="64">
        <v>0</v>
      </c>
      <c r="Q23" s="64">
        <v>0</v>
      </c>
    </row>
    <row r="24" spans="1:17">
      <c r="A24" t="s">
        <v>741</v>
      </c>
      <c r="B24" t="s">
        <v>742</v>
      </c>
      <c r="C24">
        <v>1</v>
      </c>
      <c r="D24" s="64"/>
      <c r="E24" s="64">
        <v>4728</v>
      </c>
      <c r="F24" s="64">
        <v>1409</v>
      </c>
      <c r="G24" s="64">
        <v>190</v>
      </c>
      <c r="H24" s="64">
        <v>128.6</v>
      </c>
      <c r="I24" s="64">
        <v>49169</v>
      </c>
      <c r="J24" s="64">
        <v>1513</v>
      </c>
      <c r="K24" s="64">
        <v>719</v>
      </c>
      <c r="L24" s="64">
        <v>11157.5</v>
      </c>
      <c r="M24" s="64">
        <v>1702</v>
      </c>
      <c r="N24" s="64">
        <v>568</v>
      </c>
      <c r="O24" s="64"/>
      <c r="P24" s="64">
        <v>1799.3</v>
      </c>
      <c r="Q24" s="64">
        <v>49169</v>
      </c>
    </row>
    <row r="25" spans="1:17">
      <c r="A25" t="s">
        <v>714</v>
      </c>
      <c r="B25" t="s">
        <v>715</v>
      </c>
      <c r="C25">
        <v>1</v>
      </c>
      <c r="D25" s="64"/>
      <c r="E25" s="64">
        <v>3940</v>
      </c>
      <c r="F25" s="64">
        <v>1175</v>
      </c>
      <c r="G25" s="64">
        <v>158</v>
      </c>
      <c r="H25" s="64">
        <v>107.1</v>
      </c>
      <c r="I25" s="64">
        <v>40974</v>
      </c>
      <c r="J25" s="64">
        <v>1261</v>
      </c>
      <c r="K25" s="64">
        <v>599</v>
      </c>
      <c r="L25" s="64">
        <v>9297.9</v>
      </c>
      <c r="M25" s="64">
        <v>1419</v>
      </c>
      <c r="N25" s="64">
        <v>532</v>
      </c>
      <c r="O25" s="64"/>
      <c r="P25" s="64">
        <v>1499.4</v>
      </c>
      <c r="Q25" s="64">
        <v>40974</v>
      </c>
    </row>
    <row r="26" spans="1:17">
      <c r="A26" t="s">
        <v>642</v>
      </c>
      <c r="B26" t="s">
        <v>643</v>
      </c>
      <c r="C26">
        <v>1</v>
      </c>
      <c r="D26" s="64"/>
      <c r="E26" s="64">
        <v>788</v>
      </c>
      <c r="F26" s="64">
        <v>234.9</v>
      </c>
      <c r="G26" s="64">
        <v>31.6</v>
      </c>
      <c r="H26" s="64">
        <v>21.5</v>
      </c>
      <c r="I26" s="64">
        <v>8195</v>
      </c>
      <c r="J26" s="64">
        <v>252.2</v>
      </c>
      <c r="K26" s="64">
        <v>119.8</v>
      </c>
      <c r="L26" s="64">
        <v>1859.7</v>
      </c>
      <c r="M26" s="64">
        <v>283.7</v>
      </c>
      <c r="N26" s="64">
        <v>94.6</v>
      </c>
      <c r="O26" s="64"/>
      <c r="P26" s="64">
        <v>299.89999999999998</v>
      </c>
      <c r="Q26" s="64">
        <v>8195</v>
      </c>
    </row>
    <row r="27" spans="1:17">
      <c r="A27" t="s">
        <v>633</v>
      </c>
      <c r="B27" t="s">
        <v>634</v>
      </c>
      <c r="C27">
        <v>1</v>
      </c>
      <c r="D27" s="64"/>
      <c r="E27" s="64">
        <v>866.8</v>
      </c>
      <c r="F27" s="64">
        <v>258.39999999999998</v>
      </c>
      <c r="G27" s="64">
        <v>34.799999999999997</v>
      </c>
      <c r="H27" s="64">
        <v>23.6</v>
      </c>
      <c r="I27" s="64">
        <v>9015</v>
      </c>
      <c r="J27" s="64">
        <v>277.39999999999998</v>
      </c>
      <c r="K27" s="64">
        <v>131.9</v>
      </c>
      <c r="L27" s="64">
        <v>2048</v>
      </c>
      <c r="M27" s="64">
        <v>312.10000000000002</v>
      </c>
      <c r="N27" s="64">
        <v>104.1</v>
      </c>
      <c r="O27" s="64"/>
      <c r="P27" s="64">
        <v>329.5</v>
      </c>
      <c r="Q27" s="64">
        <v>9015</v>
      </c>
    </row>
    <row r="28" spans="1:17">
      <c r="A28" t="s">
        <v>391</v>
      </c>
      <c r="B28" t="s">
        <v>392</v>
      </c>
      <c r="C28">
        <v>1</v>
      </c>
      <c r="D28" s="64"/>
      <c r="E28" s="64">
        <v>476.8</v>
      </c>
      <c r="F28" s="64">
        <v>137.30000000000001</v>
      </c>
      <c r="G28" s="64">
        <v>19.2</v>
      </c>
      <c r="H28" s="64">
        <v>12.6</v>
      </c>
      <c r="I28" s="64">
        <v>4874</v>
      </c>
      <c r="J28" s="64">
        <v>147.4</v>
      </c>
      <c r="K28" s="64">
        <v>70.099999999999994</v>
      </c>
      <c r="L28" s="64">
        <v>1130.4000000000001</v>
      </c>
      <c r="M28" s="64">
        <v>165.9</v>
      </c>
      <c r="N28" s="64">
        <v>57.3</v>
      </c>
      <c r="O28" s="64"/>
      <c r="P28" s="64">
        <v>178.9</v>
      </c>
      <c r="Q28" s="64">
        <v>4874</v>
      </c>
    </row>
    <row r="29" spans="1:17">
      <c r="A29" t="s">
        <v>457</v>
      </c>
      <c r="B29" t="s">
        <v>458</v>
      </c>
      <c r="C29">
        <v>1</v>
      </c>
      <c r="D29" s="64"/>
      <c r="E29" s="64">
        <v>1917.4</v>
      </c>
      <c r="F29" s="64">
        <v>563.70000000000005</v>
      </c>
      <c r="G29" s="64">
        <v>76.8</v>
      </c>
      <c r="H29" s="64">
        <v>51.5</v>
      </c>
      <c r="I29" s="64">
        <v>19667</v>
      </c>
      <c r="J29" s="64">
        <v>605.29999999999995</v>
      </c>
      <c r="K29" s="64">
        <v>287.5</v>
      </c>
      <c r="L29" s="64">
        <v>4527.5</v>
      </c>
      <c r="M29" s="64">
        <v>680.9</v>
      </c>
      <c r="N29" s="64">
        <v>230.2</v>
      </c>
      <c r="O29" s="64"/>
      <c r="P29" s="64">
        <v>729.3</v>
      </c>
      <c r="Q29" s="64">
        <v>19667</v>
      </c>
    </row>
    <row r="30" spans="1:17">
      <c r="A30" t="s">
        <v>475</v>
      </c>
      <c r="B30" t="s">
        <v>476</v>
      </c>
      <c r="C30">
        <v>1</v>
      </c>
      <c r="D30" s="64"/>
      <c r="E30" s="64">
        <v>3151.8</v>
      </c>
      <c r="F30" s="64">
        <v>923.7</v>
      </c>
      <c r="G30" s="64">
        <v>126.1</v>
      </c>
      <c r="H30" s="64">
        <v>84.3</v>
      </c>
      <c r="I30" s="64">
        <v>32233</v>
      </c>
      <c r="J30" s="64">
        <v>991.8</v>
      </c>
      <c r="K30" s="64">
        <v>471.2</v>
      </c>
      <c r="L30" s="64">
        <v>7438.3</v>
      </c>
      <c r="M30" s="64">
        <v>1115.8</v>
      </c>
      <c r="N30" s="64">
        <v>378.3</v>
      </c>
      <c r="O30" s="64"/>
      <c r="P30" s="64">
        <v>1199.5999999999999</v>
      </c>
      <c r="Q30" s="64">
        <v>32233</v>
      </c>
    </row>
    <row r="31" spans="1:17">
      <c r="A31" t="s">
        <v>33</v>
      </c>
      <c r="B31" t="s">
        <v>34</v>
      </c>
      <c r="C31">
        <v>1</v>
      </c>
      <c r="D31" s="64"/>
      <c r="E31" s="64">
        <v>1396.3</v>
      </c>
      <c r="F31" s="64">
        <v>416.2</v>
      </c>
      <c r="G31" s="64">
        <v>56</v>
      </c>
      <c r="H31" s="64">
        <v>38</v>
      </c>
      <c r="I31" s="64">
        <v>14521.5</v>
      </c>
      <c r="J31" s="64">
        <v>446.9</v>
      </c>
      <c r="K31" s="64">
        <v>212.4</v>
      </c>
      <c r="L31" s="64">
        <v>3299.9</v>
      </c>
      <c r="M31" s="64">
        <v>502.7</v>
      </c>
      <c r="N31" s="64">
        <v>167.6</v>
      </c>
      <c r="O31" s="64"/>
      <c r="P31" s="64">
        <v>531.6</v>
      </c>
      <c r="Q31" s="64">
        <v>14521.5</v>
      </c>
    </row>
    <row r="32" spans="1:17">
      <c r="C32">
        <v>15</v>
      </c>
      <c r="D32" s="64"/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/>
      <c r="P32" s="64">
        <v>0</v>
      </c>
      <c r="Q32" s="64">
        <v>0</v>
      </c>
    </row>
    <row r="33" spans="1:17">
      <c r="C33">
        <v>45</v>
      </c>
      <c r="D33" s="64"/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/>
      <c r="P33" s="64">
        <v>0</v>
      </c>
      <c r="Q33" s="64">
        <v>0</v>
      </c>
    </row>
    <row r="34" spans="1:17">
      <c r="A34" t="s">
        <v>738</v>
      </c>
      <c r="B34" t="s">
        <v>739</v>
      </c>
      <c r="C34">
        <v>1</v>
      </c>
      <c r="D34" s="64"/>
      <c r="E34" s="64">
        <v>19508</v>
      </c>
      <c r="F34" s="64">
        <v>5814</v>
      </c>
      <c r="G34" s="64">
        <v>781</v>
      </c>
      <c r="H34" s="64">
        <v>535.5</v>
      </c>
      <c r="I34" s="64">
        <v>202878</v>
      </c>
      <c r="J34" s="64">
        <v>6243</v>
      </c>
      <c r="K34" s="64">
        <v>2966</v>
      </c>
      <c r="L34" s="64">
        <v>46037.8</v>
      </c>
      <c r="M34" s="64">
        <v>7023</v>
      </c>
      <c r="N34" s="64">
        <v>2341</v>
      </c>
      <c r="O34" s="64"/>
      <c r="P34" s="64">
        <v>7497</v>
      </c>
      <c r="Q34" s="64">
        <v>202878</v>
      </c>
    </row>
    <row r="35" spans="1:17">
      <c r="A35" t="s">
        <v>322</v>
      </c>
      <c r="B35" t="s">
        <v>323</v>
      </c>
      <c r="C35">
        <v>1</v>
      </c>
      <c r="D35" s="64"/>
      <c r="E35" s="64">
        <v>771.6</v>
      </c>
      <c r="F35" s="64">
        <v>227.3</v>
      </c>
      <c r="G35" s="64">
        <v>31</v>
      </c>
      <c r="H35" s="64">
        <v>20.7</v>
      </c>
      <c r="I35" s="64">
        <v>7929</v>
      </c>
      <c r="J35" s="64">
        <v>244</v>
      </c>
      <c r="K35" s="64">
        <v>115.9</v>
      </c>
      <c r="L35" s="64">
        <v>1823.1</v>
      </c>
      <c r="M35" s="64">
        <v>274.5</v>
      </c>
      <c r="N35" s="64">
        <v>92.7</v>
      </c>
      <c r="O35" s="64"/>
      <c r="P35" s="64">
        <v>293.3</v>
      </c>
      <c r="Q35" s="64">
        <v>7929</v>
      </c>
    </row>
    <row r="36" spans="1:17">
      <c r="C36">
        <v>18</v>
      </c>
      <c r="D36" s="64"/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/>
      <c r="P36" s="64">
        <v>0</v>
      </c>
      <c r="Q36" s="64">
        <v>0</v>
      </c>
    </row>
    <row r="37" spans="1:17">
      <c r="C37">
        <v>54</v>
      </c>
      <c r="D37" s="64"/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/>
      <c r="P37" s="64">
        <v>0</v>
      </c>
      <c r="Q37" s="64">
        <v>0</v>
      </c>
    </row>
    <row r="38" spans="1:17">
      <c r="A38" t="s">
        <v>334</v>
      </c>
      <c r="B38" t="s">
        <v>335</v>
      </c>
      <c r="C38">
        <v>1</v>
      </c>
      <c r="D38" s="64"/>
      <c r="E38" s="64">
        <v>866.8</v>
      </c>
      <c r="F38" s="64">
        <v>255.3</v>
      </c>
      <c r="G38" s="64">
        <v>34.799999999999997</v>
      </c>
      <c r="H38" s="64">
        <v>23.3</v>
      </c>
      <c r="I38" s="64">
        <v>8905</v>
      </c>
      <c r="J38" s="64">
        <v>274.10000000000002</v>
      </c>
      <c r="K38" s="64">
        <v>130.19999999999999</v>
      </c>
      <c r="L38" s="64">
        <v>2048</v>
      </c>
      <c r="M38" s="64">
        <v>308.3</v>
      </c>
      <c r="N38" s="64">
        <v>104.1</v>
      </c>
      <c r="O38" s="64"/>
      <c r="P38" s="64">
        <v>329.5</v>
      </c>
      <c r="Q38" s="64">
        <v>8905</v>
      </c>
    </row>
    <row r="39" spans="1:17">
      <c r="A39" t="s">
        <v>348</v>
      </c>
      <c r="B39" t="s">
        <v>349</v>
      </c>
      <c r="C39">
        <v>1</v>
      </c>
      <c r="D39" s="64"/>
      <c r="E39" s="64">
        <v>971.9</v>
      </c>
      <c r="F39" s="64">
        <v>287.3</v>
      </c>
      <c r="G39" s="64">
        <v>39</v>
      </c>
      <c r="H39" s="64">
        <v>26.2</v>
      </c>
      <c r="I39" s="64">
        <v>10025</v>
      </c>
      <c r="J39" s="64">
        <v>308.5</v>
      </c>
      <c r="K39" s="64">
        <v>146.6</v>
      </c>
      <c r="L39" s="64">
        <v>2297.1999999999998</v>
      </c>
      <c r="M39" s="64">
        <v>347.2</v>
      </c>
      <c r="N39" s="64">
        <v>116.7</v>
      </c>
      <c r="O39" s="64"/>
      <c r="P39" s="64">
        <v>370.3</v>
      </c>
      <c r="Q39" s="64">
        <v>10025</v>
      </c>
    </row>
    <row r="40" spans="1:17">
      <c r="A40" t="s">
        <v>463</v>
      </c>
      <c r="B40" t="s">
        <v>464</v>
      </c>
      <c r="C40">
        <v>1</v>
      </c>
      <c r="D40" s="64"/>
      <c r="E40" s="64">
        <v>945.6</v>
      </c>
      <c r="F40" s="64">
        <v>274</v>
      </c>
      <c r="G40" s="64">
        <v>38</v>
      </c>
      <c r="H40" s="64">
        <v>25</v>
      </c>
      <c r="I40" s="64">
        <v>9561</v>
      </c>
      <c r="J40" s="64">
        <v>294.2</v>
      </c>
      <c r="K40" s="64">
        <v>139.80000000000001</v>
      </c>
      <c r="L40" s="64">
        <v>2236.4</v>
      </c>
      <c r="M40" s="64">
        <v>331</v>
      </c>
      <c r="N40" s="64">
        <v>113.6</v>
      </c>
      <c r="O40" s="64"/>
      <c r="P40" s="64">
        <v>360.1</v>
      </c>
      <c r="Q40" s="64">
        <v>9561</v>
      </c>
    </row>
    <row r="41" spans="1:17">
      <c r="A41" t="s">
        <v>157</v>
      </c>
      <c r="B41" t="s">
        <v>158</v>
      </c>
      <c r="C41">
        <v>1</v>
      </c>
      <c r="D41" s="64"/>
      <c r="E41" s="64">
        <v>10274</v>
      </c>
      <c r="F41" s="64">
        <v>3062</v>
      </c>
      <c r="G41" s="64">
        <v>411</v>
      </c>
      <c r="H41" s="64">
        <v>282.10000000000002</v>
      </c>
      <c r="I41" s="64">
        <v>106850</v>
      </c>
      <c r="J41" s="64">
        <v>3288</v>
      </c>
      <c r="K41" s="64">
        <v>1562</v>
      </c>
      <c r="L41" s="64">
        <v>24246.6</v>
      </c>
      <c r="M41" s="64">
        <v>3699</v>
      </c>
      <c r="N41" s="64">
        <v>1233</v>
      </c>
      <c r="O41" s="64"/>
      <c r="P41" s="64">
        <v>3948.5</v>
      </c>
      <c r="Q41" s="64">
        <v>106850</v>
      </c>
    </row>
    <row r="42" spans="1:17">
      <c r="A42" t="s">
        <v>160</v>
      </c>
      <c r="B42" t="s">
        <v>161</v>
      </c>
      <c r="C42">
        <v>1</v>
      </c>
      <c r="D42" s="64"/>
      <c r="E42" s="64">
        <v>16127</v>
      </c>
      <c r="F42" s="64">
        <v>4806</v>
      </c>
      <c r="G42" s="64">
        <v>646</v>
      </c>
      <c r="H42" s="64">
        <v>442.7</v>
      </c>
      <c r="I42" s="64">
        <v>167713</v>
      </c>
      <c r="J42" s="64">
        <v>5161</v>
      </c>
      <c r="K42" s="64">
        <v>2452</v>
      </c>
      <c r="L42" s="64">
        <v>38058</v>
      </c>
      <c r="M42" s="64">
        <v>5806</v>
      </c>
      <c r="N42" s="64">
        <v>1936</v>
      </c>
      <c r="O42" s="64"/>
      <c r="P42" s="64">
        <v>6197.6</v>
      </c>
      <c r="Q42" s="64">
        <v>167713</v>
      </c>
    </row>
    <row r="43" spans="1:17">
      <c r="A43" t="s">
        <v>720</v>
      </c>
      <c r="B43" t="s">
        <v>721</v>
      </c>
      <c r="C43">
        <v>1</v>
      </c>
      <c r="D43" s="64"/>
      <c r="E43" s="64">
        <v>35114</v>
      </c>
      <c r="F43" s="64">
        <v>10464</v>
      </c>
      <c r="G43" s="64">
        <v>1405</v>
      </c>
      <c r="H43" s="64">
        <v>963.9</v>
      </c>
      <c r="I43" s="64">
        <v>365181</v>
      </c>
      <c r="J43" s="64">
        <v>11237</v>
      </c>
      <c r="K43" s="64">
        <v>5338</v>
      </c>
      <c r="L43" s="64">
        <v>82868</v>
      </c>
      <c r="M43" s="64">
        <v>12641</v>
      </c>
      <c r="N43" s="64">
        <v>4214</v>
      </c>
      <c r="O43" s="64"/>
      <c r="P43" s="64">
        <v>13494.6</v>
      </c>
      <c r="Q43" s="64">
        <v>365181</v>
      </c>
    </row>
    <row r="44" spans="1:17">
      <c r="A44" t="s">
        <v>163</v>
      </c>
      <c r="B44" t="s">
        <v>164</v>
      </c>
      <c r="C44">
        <v>1</v>
      </c>
      <c r="D44" s="64"/>
      <c r="E44" s="64">
        <v>23409</v>
      </c>
      <c r="F44" s="64">
        <v>6976</v>
      </c>
      <c r="G44" s="64">
        <v>937</v>
      </c>
      <c r="H44" s="64">
        <v>642.6</v>
      </c>
      <c r="I44" s="64">
        <v>243454</v>
      </c>
      <c r="J44" s="64">
        <v>7491</v>
      </c>
      <c r="K44" s="64">
        <v>3559</v>
      </c>
      <c r="L44" s="64">
        <v>55245.3</v>
      </c>
      <c r="M44" s="64">
        <v>8428</v>
      </c>
      <c r="N44" s="64">
        <v>2810</v>
      </c>
      <c r="O44" s="64"/>
      <c r="P44" s="64">
        <v>8996.4</v>
      </c>
      <c r="Q44" s="64">
        <v>243454</v>
      </c>
    </row>
    <row r="45" spans="1:17">
      <c r="A45" t="s">
        <v>588</v>
      </c>
      <c r="B45" t="s">
        <v>589</v>
      </c>
      <c r="C45">
        <v>1</v>
      </c>
      <c r="D45" s="64"/>
      <c r="E45" s="64">
        <v>803.8</v>
      </c>
      <c r="F45" s="64">
        <v>239.6</v>
      </c>
      <c r="G45" s="64">
        <v>32.299999999999997</v>
      </c>
      <c r="H45" s="64">
        <v>21.9</v>
      </c>
      <c r="I45" s="64">
        <v>8359</v>
      </c>
      <c r="J45" s="64">
        <v>257.2</v>
      </c>
      <c r="K45" s="64">
        <v>122.3</v>
      </c>
      <c r="L45" s="64">
        <v>1883.7</v>
      </c>
      <c r="M45" s="64">
        <v>289.5</v>
      </c>
      <c r="N45" s="64">
        <v>96.6</v>
      </c>
      <c r="O45" s="64"/>
      <c r="P45" s="64">
        <v>306</v>
      </c>
      <c r="Q45" s="64">
        <v>8359</v>
      </c>
    </row>
    <row r="46" spans="1:17">
      <c r="A46" t="s">
        <v>413</v>
      </c>
      <c r="B46" t="s">
        <v>414</v>
      </c>
      <c r="C46">
        <v>1</v>
      </c>
      <c r="D46" s="64"/>
      <c r="E46" s="64">
        <v>1775.6</v>
      </c>
      <c r="F46" s="64">
        <v>508.9</v>
      </c>
      <c r="G46" s="64">
        <v>71.099999999999994</v>
      </c>
      <c r="H46" s="64">
        <v>46.5</v>
      </c>
      <c r="I46" s="64">
        <v>18111</v>
      </c>
      <c r="J46" s="64">
        <v>546.4</v>
      </c>
      <c r="K46" s="64">
        <v>259.60000000000002</v>
      </c>
      <c r="L46" s="64">
        <v>4193.3</v>
      </c>
      <c r="M46" s="64">
        <v>614.70000000000005</v>
      </c>
      <c r="N46" s="64">
        <v>213.2</v>
      </c>
      <c r="O46" s="64"/>
      <c r="P46" s="64">
        <v>663</v>
      </c>
      <c r="Q46" s="64">
        <v>18111</v>
      </c>
    </row>
    <row r="47" spans="1:17">
      <c r="A47" t="s">
        <v>325</v>
      </c>
      <c r="B47" t="s">
        <v>326</v>
      </c>
      <c r="C47">
        <v>1</v>
      </c>
      <c r="D47" s="64"/>
      <c r="E47" s="64">
        <v>866.8</v>
      </c>
      <c r="F47" s="64">
        <v>255.3</v>
      </c>
      <c r="G47" s="64">
        <v>34.799999999999997</v>
      </c>
      <c r="H47" s="64">
        <v>23.3</v>
      </c>
      <c r="I47" s="64">
        <v>8905</v>
      </c>
      <c r="J47" s="64">
        <v>274.10000000000002</v>
      </c>
      <c r="K47" s="64">
        <v>130.19999999999999</v>
      </c>
      <c r="L47" s="64">
        <v>2048</v>
      </c>
      <c r="M47" s="64">
        <v>308.3</v>
      </c>
      <c r="N47" s="64">
        <v>104.1</v>
      </c>
      <c r="O47" s="64"/>
      <c r="P47" s="64">
        <v>329.5</v>
      </c>
      <c r="Q47" s="64">
        <v>8905</v>
      </c>
    </row>
    <row r="48" spans="1:17">
      <c r="A48" t="s">
        <v>331</v>
      </c>
      <c r="B48" t="s">
        <v>332</v>
      </c>
      <c r="C48">
        <v>1</v>
      </c>
      <c r="D48" s="64"/>
      <c r="E48" s="64">
        <v>866.8</v>
      </c>
      <c r="F48" s="64">
        <v>255.3</v>
      </c>
      <c r="G48" s="64">
        <v>34.799999999999997</v>
      </c>
      <c r="H48" s="64">
        <v>23.3</v>
      </c>
      <c r="I48" s="64">
        <v>10788</v>
      </c>
      <c r="J48" s="64">
        <v>274.10000000000002</v>
      </c>
      <c r="K48" s="64">
        <v>130.19999999999999</v>
      </c>
      <c r="L48" s="64">
        <v>2048</v>
      </c>
      <c r="M48" s="64">
        <v>308.3</v>
      </c>
      <c r="N48" s="64">
        <v>104.1</v>
      </c>
      <c r="O48" s="64"/>
      <c r="P48" s="64">
        <v>329.5</v>
      </c>
      <c r="Q48" s="64">
        <v>10788</v>
      </c>
    </row>
    <row r="49" spans="1:17">
      <c r="A49" t="s">
        <v>339</v>
      </c>
      <c r="B49" t="s">
        <v>340</v>
      </c>
      <c r="C49">
        <v>1</v>
      </c>
      <c r="D49" s="64"/>
      <c r="E49" s="64">
        <v>971.9</v>
      </c>
      <c r="F49" s="64">
        <v>287.3</v>
      </c>
      <c r="G49" s="64">
        <v>39</v>
      </c>
      <c r="H49" s="64">
        <v>26.2</v>
      </c>
      <c r="I49" s="64">
        <v>10025</v>
      </c>
      <c r="J49" s="64">
        <v>308.5</v>
      </c>
      <c r="K49" s="64">
        <v>146.6</v>
      </c>
      <c r="L49" s="64">
        <v>2297.1999999999998</v>
      </c>
      <c r="M49" s="64">
        <v>347.2</v>
      </c>
      <c r="N49" s="64">
        <v>116.7</v>
      </c>
      <c r="O49" s="64"/>
      <c r="P49" s="64">
        <v>370.3</v>
      </c>
      <c r="Q49" s="64">
        <v>10025</v>
      </c>
    </row>
    <row r="50" spans="1:17">
      <c r="A50" t="s">
        <v>345</v>
      </c>
      <c r="B50" t="s">
        <v>346</v>
      </c>
      <c r="C50">
        <v>1</v>
      </c>
      <c r="D50" s="64"/>
      <c r="E50" s="64">
        <v>971.9</v>
      </c>
      <c r="F50" s="64">
        <v>287.3</v>
      </c>
      <c r="G50" s="64">
        <v>39</v>
      </c>
      <c r="H50" s="64">
        <v>26.2</v>
      </c>
      <c r="I50" s="64">
        <v>12090</v>
      </c>
      <c r="J50" s="64">
        <v>308.5</v>
      </c>
      <c r="K50" s="64">
        <v>146.6</v>
      </c>
      <c r="L50" s="64">
        <v>2297.1999999999998</v>
      </c>
      <c r="M50" s="64">
        <v>347.2</v>
      </c>
      <c r="N50" s="64">
        <v>116.7</v>
      </c>
      <c r="O50" s="64"/>
      <c r="P50" s="64">
        <v>370.3</v>
      </c>
      <c r="Q50" s="64">
        <v>12090</v>
      </c>
    </row>
    <row r="51" spans="1:17">
      <c r="A51" t="s">
        <v>354</v>
      </c>
      <c r="B51" t="s">
        <v>355</v>
      </c>
      <c r="C51">
        <v>1</v>
      </c>
      <c r="D51" s="64"/>
      <c r="E51" s="64">
        <v>2180</v>
      </c>
      <c r="F51" s="64">
        <v>638.79999999999995</v>
      </c>
      <c r="G51" s="64">
        <v>87.3</v>
      </c>
      <c r="H51" s="64">
        <v>58.3</v>
      </c>
      <c r="I51" s="64">
        <v>22672</v>
      </c>
      <c r="J51" s="64">
        <v>685.9</v>
      </c>
      <c r="K51" s="64">
        <v>325.8</v>
      </c>
      <c r="L51" s="64">
        <v>5147.3</v>
      </c>
      <c r="M51" s="64">
        <v>771.6</v>
      </c>
      <c r="N51" s="64">
        <v>261.7</v>
      </c>
      <c r="O51" s="64"/>
      <c r="P51" s="64">
        <v>829.3</v>
      </c>
      <c r="Q51" s="64">
        <v>22672</v>
      </c>
    </row>
    <row r="52" spans="1:17">
      <c r="A52" t="s">
        <v>726</v>
      </c>
      <c r="B52" t="s">
        <v>727</v>
      </c>
      <c r="C52">
        <v>1</v>
      </c>
      <c r="D52" s="64"/>
      <c r="E52" s="64">
        <v>18624</v>
      </c>
      <c r="F52" s="64">
        <v>5550</v>
      </c>
      <c r="G52" s="64">
        <v>746</v>
      </c>
      <c r="H52" s="64">
        <v>511.3</v>
      </c>
      <c r="I52" s="64">
        <v>193681</v>
      </c>
      <c r="J52" s="64">
        <v>5960</v>
      </c>
      <c r="K52" s="64">
        <v>2831</v>
      </c>
      <c r="L52" s="64">
        <v>43955.5</v>
      </c>
      <c r="M52" s="64">
        <v>6705</v>
      </c>
      <c r="N52" s="64">
        <v>2235</v>
      </c>
      <c r="O52" s="64"/>
      <c r="P52" s="64">
        <v>7157.2</v>
      </c>
      <c r="Q52" s="64">
        <v>193681</v>
      </c>
    </row>
    <row r="53" spans="1:17">
      <c r="C53">
        <v>28</v>
      </c>
      <c r="D53" s="64"/>
      <c r="E53" s="64">
        <v>0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/>
      <c r="P53" s="64">
        <v>0</v>
      </c>
      <c r="Q53" s="64">
        <v>0</v>
      </c>
    </row>
    <row r="54" spans="1:17">
      <c r="A54" t="s">
        <v>624</v>
      </c>
      <c r="B54" t="s">
        <v>625</v>
      </c>
      <c r="C54">
        <v>1</v>
      </c>
      <c r="D54" s="64"/>
      <c r="E54" s="64">
        <v>2232.6</v>
      </c>
      <c r="F54" s="64">
        <v>665.4</v>
      </c>
      <c r="G54" s="64">
        <v>89.4</v>
      </c>
      <c r="H54" s="64">
        <v>60.7</v>
      </c>
      <c r="I54" s="64">
        <v>23218</v>
      </c>
      <c r="J54" s="64">
        <v>714.5</v>
      </c>
      <c r="K54" s="64">
        <v>339.4</v>
      </c>
      <c r="L54" s="64">
        <v>5268.8</v>
      </c>
      <c r="M54" s="64">
        <v>803.8</v>
      </c>
      <c r="N54" s="64">
        <v>268</v>
      </c>
      <c r="O54" s="64"/>
      <c r="P54" s="64">
        <v>849.7</v>
      </c>
      <c r="Q54" s="64">
        <v>23218</v>
      </c>
    </row>
    <row r="55" spans="1:17">
      <c r="A55" t="s">
        <v>657</v>
      </c>
      <c r="B55" t="s">
        <v>658</v>
      </c>
      <c r="C55">
        <v>1</v>
      </c>
      <c r="D55" s="64"/>
      <c r="E55" s="64">
        <v>5559</v>
      </c>
      <c r="F55" s="64">
        <v>1657</v>
      </c>
      <c r="G55" s="64">
        <v>223</v>
      </c>
      <c r="H55" s="64">
        <v>148.30000000000001</v>
      </c>
      <c r="I55" s="64">
        <v>57814</v>
      </c>
      <c r="J55" s="64">
        <v>1779</v>
      </c>
      <c r="K55" s="64">
        <v>845</v>
      </c>
      <c r="L55" s="64">
        <v>13119.3</v>
      </c>
      <c r="M55" s="64">
        <v>2002</v>
      </c>
      <c r="N55" s="64">
        <v>668</v>
      </c>
      <c r="O55" s="64"/>
      <c r="P55" s="64">
        <v>2136.3000000000002</v>
      </c>
      <c r="Q55" s="64">
        <v>57814</v>
      </c>
    </row>
    <row r="56" spans="1:17">
      <c r="C56">
        <v>15</v>
      </c>
      <c r="D56" s="64"/>
      <c r="E56" s="64">
        <v>0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/>
      <c r="P56" s="64">
        <v>0</v>
      </c>
      <c r="Q56" s="64">
        <v>0</v>
      </c>
    </row>
    <row r="57" spans="1:17">
      <c r="C57">
        <v>45</v>
      </c>
      <c r="D57" s="64"/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/>
      <c r="P57" s="64">
        <v>0</v>
      </c>
      <c r="Q57" s="64">
        <v>0</v>
      </c>
    </row>
    <row r="58" spans="1:17">
      <c r="A58" t="s">
        <v>660</v>
      </c>
      <c r="B58" t="s">
        <v>661</v>
      </c>
      <c r="C58">
        <v>1</v>
      </c>
      <c r="D58" s="64"/>
      <c r="E58" s="64">
        <v>6860</v>
      </c>
      <c r="F58" s="64">
        <v>2045</v>
      </c>
      <c r="G58" s="64">
        <v>275</v>
      </c>
      <c r="H58" s="64">
        <v>183</v>
      </c>
      <c r="I58" s="64">
        <v>71340</v>
      </c>
      <c r="J58" s="64">
        <v>2196</v>
      </c>
      <c r="K58" s="64">
        <v>1043</v>
      </c>
      <c r="L58" s="64">
        <v>16188.5</v>
      </c>
      <c r="M58" s="64">
        <v>2470</v>
      </c>
      <c r="N58" s="64">
        <v>824</v>
      </c>
      <c r="O58" s="64"/>
      <c r="P58" s="64">
        <v>2636.1</v>
      </c>
      <c r="Q58" s="64">
        <v>71340</v>
      </c>
    </row>
    <row r="59" spans="1:17">
      <c r="C59">
        <v>15</v>
      </c>
      <c r="D59" s="64"/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/>
      <c r="P59" s="64">
        <v>0</v>
      </c>
      <c r="Q59" s="64">
        <v>0</v>
      </c>
    </row>
    <row r="60" spans="1:17">
      <c r="C60">
        <v>45</v>
      </c>
      <c r="D60" s="64"/>
      <c r="E60" s="64">
        <v>0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/>
      <c r="P60" s="64">
        <v>0</v>
      </c>
      <c r="Q60" s="64">
        <v>0</v>
      </c>
    </row>
    <row r="61" spans="1:17">
      <c r="A61" t="s">
        <v>663</v>
      </c>
      <c r="B61" t="s">
        <v>664</v>
      </c>
      <c r="C61">
        <v>1</v>
      </c>
      <c r="D61" s="64"/>
      <c r="E61" s="64">
        <v>8900</v>
      </c>
      <c r="F61" s="64">
        <v>2653</v>
      </c>
      <c r="G61" s="64">
        <v>356</v>
      </c>
      <c r="H61" s="64">
        <v>237.4</v>
      </c>
      <c r="I61" s="64">
        <v>92557</v>
      </c>
      <c r="J61" s="64">
        <v>2848</v>
      </c>
      <c r="K61" s="64">
        <v>1353</v>
      </c>
      <c r="L61" s="64">
        <v>21002.9</v>
      </c>
      <c r="M61" s="64">
        <v>3204</v>
      </c>
      <c r="N61" s="64">
        <v>1068</v>
      </c>
      <c r="O61" s="64"/>
      <c r="P61" s="64">
        <v>3420.5</v>
      </c>
      <c r="Q61" s="64">
        <v>92557</v>
      </c>
    </row>
    <row r="62" spans="1:17">
      <c r="C62">
        <v>15</v>
      </c>
      <c r="D62" s="64"/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/>
      <c r="P62" s="64">
        <v>0</v>
      </c>
      <c r="Q62" s="64">
        <v>0</v>
      </c>
    </row>
    <row r="63" spans="1:17">
      <c r="C63">
        <v>45</v>
      </c>
      <c r="D63" s="64"/>
      <c r="E63" s="64">
        <v>0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/>
      <c r="P63" s="64">
        <v>0</v>
      </c>
      <c r="Q63" s="64">
        <v>0</v>
      </c>
    </row>
    <row r="64" spans="1:17">
      <c r="A64" t="s">
        <v>690</v>
      </c>
      <c r="B64" t="s">
        <v>691</v>
      </c>
      <c r="C64">
        <v>1</v>
      </c>
      <c r="D64" s="64"/>
      <c r="E64" s="64">
        <v>17895</v>
      </c>
      <c r="F64" s="64">
        <v>5333</v>
      </c>
      <c r="G64" s="64">
        <v>716</v>
      </c>
      <c r="H64" s="64">
        <v>477.2</v>
      </c>
      <c r="I64" s="64">
        <v>186108</v>
      </c>
      <c r="J64" s="64">
        <v>5727</v>
      </c>
      <c r="K64" s="64">
        <v>2721</v>
      </c>
      <c r="L64" s="64">
        <v>42234.400000000001</v>
      </c>
      <c r="M64" s="64">
        <v>6443</v>
      </c>
      <c r="N64" s="64">
        <v>2148</v>
      </c>
      <c r="O64" s="64"/>
      <c r="P64" s="64">
        <v>6876.9</v>
      </c>
      <c r="Q64" s="64">
        <v>186108</v>
      </c>
    </row>
    <row r="65" spans="1:17">
      <c r="C65">
        <v>36</v>
      </c>
      <c r="D65" s="64"/>
      <c r="E65" s="64">
        <v>0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/>
      <c r="P65" s="64">
        <v>0</v>
      </c>
      <c r="Q65" s="64">
        <v>0</v>
      </c>
    </row>
    <row r="66" spans="1:17">
      <c r="A66" t="s">
        <v>582</v>
      </c>
      <c r="B66" t="s">
        <v>583</v>
      </c>
      <c r="C66">
        <v>1</v>
      </c>
      <c r="D66" s="64"/>
      <c r="E66" s="64">
        <v>381</v>
      </c>
      <c r="F66" s="64">
        <v>104</v>
      </c>
      <c r="G66" s="64">
        <v>15.4</v>
      </c>
      <c r="H66" s="64">
        <v>9.1999999999999993</v>
      </c>
      <c r="I66" s="64">
        <v>3624</v>
      </c>
      <c r="J66" s="64">
        <v>111.6</v>
      </c>
      <c r="K66" s="64">
        <v>53</v>
      </c>
      <c r="L66" s="64">
        <v>904.6</v>
      </c>
      <c r="M66" s="64">
        <v>125.6</v>
      </c>
      <c r="N66" s="64">
        <v>45.9</v>
      </c>
      <c r="O66" s="64"/>
      <c r="P66" s="64">
        <v>145.1</v>
      </c>
      <c r="Q66" s="64">
        <v>3624</v>
      </c>
    </row>
    <row r="67" spans="1:17">
      <c r="C67">
        <v>160</v>
      </c>
      <c r="D67" s="64"/>
      <c r="E67" s="64">
        <v>334.1</v>
      </c>
      <c r="F67" s="64">
        <v>91.2</v>
      </c>
      <c r="G67" s="64">
        <v>13.5</v>
      </c>
      <c r="H67" s="64">
        <v>8.1</v>
      </c>
      <c r="I67" s="64">
        <v>3177</v>
      </c>
      <c r="J67" s="64">
        <v>97.9</v>
      </c>
      <c r="K67" s="64">
        <v>46.5</v>
      </c>
      <c r="L67" s="64">
        <v>790.1</v>
      </c>
      <c r="M67" s="64">
        <v>110.1</v>
      </c>
      <c r="N67" s="64">
        <v>40.200000000000003</v>
      </c>
      <c r="O67" s="64"/>
      <c r="P67" s="64">
        <v>127.2</v>
      </c>
      <c r="Q67" s="64">
        <v>3177</v>
      </c>
    </row>
    <row r="68" spans="1:17">
      <c r="C68">
        <v>480</v>
      </c>
      <c r="D68" s="64"/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/>
      <c r="P68" s="64">
        <v>0</v>
      </c>
      <c r="Q68" s="64">
        <v>0</v>
      </c>
    </row>
    <row r="69" spans="1:17">
      <c r="C69">
        <v>1440</v>
      </c>
      <c r="D69" s="64"/>
      <c r="E69" s="64">
        <v>0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/>
      <c r="P69" s="64">
        <v>0</v>
      </c>
      <c r="Q69" s="64">
        <v>0</v>
      </c>
    </row>
    <row r="70" spans="1:17">
      <c r="A70" t="s">
        <v>424</v>
      </c>
      <c r="B70" t="s">
        <v>425</v>
      </c>
      <c r="C70">
        <v>1</v>
      </c>
      <c r="D70" s="64"/>
      <c r="E70" s="64">
        <v>2495.1999999999998</v>
      </c>
      <c r="F70" s="64">
        <v>728.1</v>
      </c>
      <c r="G70" s="64">
        <v>99.9</v>
      </c>
      <c r="H70" s="64">
        <v>66.400000000000006</v>
      </c>
      <c r="I70" s="64">
        <v>25404</v>
      </c>
      <c r="J70" s="64">
        <v>781.7</v>
      </c>
      <c r="K70" s="64">
        <v>371.4</v>
      </c>
      <c r="L70" s="64">
        <v>5888.7</v>
      </c>
      <c r="M70" s="64">
        <v>879.5</v>
      </c>
      <c r="N70" s="64">
        <v>299.5</v>
      </c>
      <c r="O70" s="64"/>
      <c r="P70" s="64">
        <v>949.7</v>
      </c>
      <c r="Q70" s="64">
        <v>25404</v>
      </c>
    </row>
    <row r="71" spans="1:17">
      <c r="A71" t="s">
        <v>427</v>
      </c>
      <c r="B71" t="s">
        <v>428</v>
      </c>
      <c r="C71">
        <v>1</v>
      </c>
      <c r="D71" s="64"/>
      <c r="E71" s="64">
        <v>2915.5</v>
      </c>
      <c r="F71" s="64">
        <v>853.2</v>
      </c>
      <c r="G71" s="64">
        <v>116.7</v>
      </c>
      <c r="H71" s="64">
        <v>77.900000000000006</v>
      </c>
      <c r="I71" s="64">
        <v>29774</v>
      </c>
      <c r="J71" s="64">
        <v>916.2</v>
      </c>
      <c r="K71" s="64">
        <v>435.2</v>
      </c>
      <c r="L71" s="64">
        <v>6885.4</v>
      </c>
      <c r="M71" s="64">
        <v>1030.8</v>
      </c>
      <c r="N71" s="64">
        <v>349.9</v>
      </c>
      <c r="O71" s="64"/>
      <c r="P71" s="64">
        <v>1109.8</v>
      </c>
      <c r="Q71" s="64">
        <v>29774</v>
      </c>
    </row>
    <row r="72" spans="1:17">
      <c r="A72" t="s">
        <v>430</v>
      </c>
      <c r="B72" t="s">
        <v>431</v>
      </c>
      <c r="C72">
        <v>1</v>
      </c>
      <c r="D72" s="64"/>
      <c r="E72" s="64">
        <v>3099.3</v>
      </c>
      <c r="F72" s="64">
        <v>908</v>
      </c>
      <c r="G72" s="64">
        <v>124.1</v>
      </c>
      <c r="H72" s="64">
        <v>82.9</v>
      </c>
      <c r="I72" s="64">
        <v>31686</v>
      </c>
      <c r="J72" s="64">
        <v>975</v>
      </c>
      <c r="K72" s="64">
        <v>463.2</v>
      </c>
      <c r="L72" s="64">
        <v>7316.8</v>
      </c>
      <c r="M72" s="64">
        <v>1096.9000000000001</v>
      </c>
      <c r="N72" s="64">
        <v>372</v>
      </c>
      <c r="O72" s="64"/>
      <c r="P72" s="64">
        <v>1179.2</v>
      </c>
      <c r="Q72" s="64">
        <v>31686</v>
      </c>
    </row>
    <row r="73" spans="1:17">
      <c r="A73" t="s">
        <v>433</v>
      </c>
      <c r="B73" t="s">
        <v>434</v>
      </c>
      <c r="C73">
        <v>1</v>
      </c>
      <c r="D73" s="64"/>
      <c r="E73" s="64">
        <v>2836.7</v>
      </c>
      <c r="F73" s="64">
        <v>829.7</v>
      </c>
      <c r="G73" s="64">
        <v>113.6</v>
      </c>
      <c r="H73" s="64">
        <v>75.7</v>
      </c>
      <c r="I73" s="64">
        <v>28954</v>
      </c>
      <c r="J73" s="64">
        <v>891</v>
      </c>
      <c r="K73" s="64">
        <v>423.3</v>
      </c>
      <c r="L73" s="64">
        <v>6697</v>
      </c>
      <c r="M73" s="64">
        <v>1002.3</v>
      </c>
      <c r="N73" s="64">
        <v>340.5</v>
      </c>
      <c r="O73" s="64"/>
      <c r="P73" s="64">
        <v>1079.2</v>
      </c>
      <c r="Q73" s="64">
        <v>28954</v>
      </c>
    </row>
    <row r="74" spans="1:17">
      <c r="A74" t="s">
        <v>486</v>
      </c>
      <c r="B74" t="s">
        <v>487</v>
      </c>
      <c r="C74">
        <v>1</v>
      </c>
      <c r="D74" s="64"/>
      <c r="E74" s="64">
        <v>617.29999999999995</v>
      </c>
      <c r="F74" s="64">
        <v>180.1</v>
      </c>
      <c r="G74" s="64">
        <v>24.8</v>
      </c>
      <c r="H74" s="64">
        <v>16</v>
      </c>
      <c r="I74" s="64">
        <v>6524</v>
      </c>
      <c r="J74" s="64">
        <v>193.4</v>
      </c>
      <c r="K74" s="64">
        <v>91.9</v>
      </c>
      <c r="L74" s="64">
        <v>1458.5</v>
      </c>
      <c r="M74" s="64">
        <v>217.6</v>
      </c>
      <c r="N74" s="64">
        <v>74.2</v>
      </c>
      <c r="O74" s="64"/>
      <c r="P74" s="64">
        <v>234.6</v>
      </c>
      <c r="Q74" s="64">
        <v>6524</v>
      </c>
    </row>
    <row r="75" spans="1:17">
      <c r="A75" t="s">
        <v>777</v>
      </c>
      <c r="B75" t="s">
        <v>778</v>
      </c>
      <c r="C75">
        <v>1</v>
      </c>
      <c r="D75" s="64"/>
      <c r="E75" s="64">
        <v>31716</v>
      </c>
      <c r="F75" s="64">
        <v>9451</v>
      </c>
      <c r="G75" s="64">
        <v>1269</v>
      </c>
      <c r="H75" s="64">
        <v>1016.8</v>
      </c>
      <c r="I75" s="64">
        <v>332311</v>
      </c>
      <c r="J75" s="64">
        <v>11280</v>
      </c>
      <c r="K75" s="64">
        <v>4876</v>
      </c>
      <c r="L75" s="64">
        <v>74848.100000000006</v>
      </c>
      <c r="M75" s="64">
        <v>13142</v>
      </c>
      <c r="N75" s="64">
        <v>3806</v>
      </c>
      <c r="O75" s="64"/>
      <c r="P75" s="64">
        <v>11840.3</v>
      </c>
      <c r="Q75" s="64">
        <v>332311</v>
      </c>
    </row>
    <row r="76" spans="1:17">
      <c r="A76" t="s">
        <v>687</v>
      </c>
      <c r="B76" t="s">
        <v>688</v>
      </c>
      <c r="C76">
        <v>1</v>
      </c>
      <c r="D76" s="64"/>
      <c r="E76" s="64">
        <v>11575</v>
      </c>
      <c r="F76" s="64">
        <v>3450</v>
      </c>
      <c r="G76" s="64">
        <v>463</v>
      </c>
      <c r="H76" s="64">
        <v>308.7</v>
      </c>
      <c r="I76" s="64">
        <v>120375</v>
      </c>
      <c r="J76" s="64">
        <v>3704</v>
      </c>
      <c r="K76" s="64">
        <v>1760</v>
      </c>
      <c r="L76" s="64">
        <v>27315.8</v>
      </c>
      <c r="M76" s="64">
        <v>4167</v>
      </c>
      <c r="N76" s="64">
        <v>1389</v>
      </c>
      <c r="O76" s="64"/>
      <c r="P76" s="64">
        <v>4448.3</v>
      </c>
      <c r="Q76" s="64">
        <v>120375</v>
      </c>
    </row>
    <row r="77" spans="1:17">
      <c r="C77">
        <v>36</v>
      </c>
      <c r="D77" s="64"/>
      <c r="E77" s="64">
        <v>0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/>
      <c r="P77" s="64">
        <v>0</v>
      </c>
      <c r="Q77" s="64">
        <v>0</v>
      </c>
    </row>
    <row r="78" spans="1:17">
      <c r="A78" t="s">
        <v>651</v>
      </c>
      <c r="B78" t="s">
        <v>652</v>
      </c>
      <c r="C78">
        <v>1</v>
      </c>
      <c r="D78" s="64"/>
      <c r="E78" s="64">
        <v>10404</v>
      </c>
      <c r="F78" s="64">
        <v>3101</v>
      </c>
      <c r="G78" s="64">
        <v>417</v>
      </c>
      <c r="H78" s="64">
        <v>277.5</v>
      </c>
      <c r="I78" s="64">
        <v>108202</v>
      </c>
      <c r="J78" s="64">
        <v>3330</v>
      </c>
      <c r="K78" s="64">
        <v>1582</v>
      </c>
      <c r="L78" s="64">
        <v>24553.5</v>
      </c>
      <c r="M78" s="64">
        <v>3746</v>
      </c>
      <c r="N78" s="64">
        <v>1249</v>
      </c>
      <c r="O78" s="64"/>
      <c r="P78" s="64">
        <v>3998.4</v>
      </c>
      <c r="Q78" s="64">
        <v>108202</v>
      </c>
    </row>
    <row r="79" spans="1:17">
      <c r="A79" t="s">
        <v>654</v>
      </c>
      <c r="B79" t="s">
        <v>655</v>
      </c>
      <c r="C79">
        <v>1</v>
      </c>
      <c r="D79" s="64"/>
      <c r="E79" s="64">
        <v>2341</v>
      </c>
      <c r="F79" s="64">
        <v>698</v>
      </c>
      <c r="G79" s="64">
        <v>94</v>
      </c>
      <c r="H79" s="64">
        <v>62.5</v>
      </c>
      <c r="I79" s="64">
        <v>24346</v>
      </c>
      <c r="J79" s="64">
        <v>750</v>
      </c>
      <c r="K79" s="64">
        <v>356</v>
      </c>
      <c r="L79" s="64">
        <v>5524.6</v>
      </c>
      <c r="M79" s="64">
        <v>843</v>
      </c>
      <c r="N79" s="64">
        <v>281</v>
      </c>
      <c r="O79" s="64"/>
      <c r="P79" s="64">
        <v>899.7</v>
      </c>
      <c r="Q79" s="64">
        <v>24346</v>
      </c>
    </row>
    <row r="80" spans="1:17">
      <c r="C80">
        <v>45</v>
      </c>
      <c r="D80" s="64"/>
      <c r="E80" s="64">
        <v>0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/>
      <c r="P80" s="64">
        <v>0</v>
      </c>
      <c r="Q80" s="64">
        <v>0</v>
      </c>
    </row>
    <row r="81" spans="1:17">
      <c r="A81" t="s">
        <v>684</v>
      </c>
      <c r="B81" t="s">
        <v>685</v>
      </c>
      <c r="C81">
        <v>1</v>
      </c>
      <c r="D81" s="64"/>
      <c r="E81" s="64">
        <v>4292</v>
      </c>
      <c r="F81" s="64">
        <v>1279</v>
      </c>
      <c r="G81" s="64">
        <v>172</v>
      </c>
      <c r="H81" s="64">
        <v>114.5</v>
      </c>
      <c r="I81" s="64">
        <v>44634</v>
      </c>
      <c r="J81" s="64">
        <v>1374</v>
      </c>
      <c r="K81" s="64">
        <v>653</v>
      </c>
      <c r="L81" s="64">
        <v>10128.299999999999</v>
      </c>
      <c r="M81" s="64">
        <v>1545</v>
      </c>
      <c r="N81" s="64">
        <v>515</v>
      </c>
      <c r="O81" s="64"/>
      <c r="P81" s="64">
        <v>1649.4</v>
      </c>
      <c r="Q81" s="64">
        <v>44634</v>
      </c>
    </row>
    <row r="82" spans="1:17">
      <c r="A82" t="s">
        <v>675</v>
      </c>
      <c r="B82" t="s">
        <v>676</v>
      </c>
      <c r="C82">
        <v>1</v>
      </c>
      <c r="D82" s="64"/>
      <c r="E82" s="64">
        <v>8740</v>
      </c>
      <c r="F82" s="64">
        <v>2605</v>
      </c>
      <c r="G82" s="64">
        <v>350</v>
      </c>
      <c r="H82" s="64">
        <v>233.1</v>
      </c>
      <c r="I82" s="64">
        <v>90890</v>
      </c>
      <c r="J82" s="64">
        <v>2797</v>
      </c>
      <c r="K82" s="64">
        <v>1329</v>
      </c>
      <c r="L82" s="64">
        <v>20629.8</v>
      </c>
      <c r="M82" s="64">
        <v>3147</v>
      </c>
      <c r="N82" s="64">
        <v>1049</v>
      </c>
      <c r="O82" s="64"/>
      <c r="P82" s="64">
        <v>3358.9</v>
      </c>
      <c r="Q82" s="64">
        <v>90890</v>
      </c>
    </row>
    <row r="83" spans="1:17">
      <c r="A83" t="s">
        <v>678</v>
      </c>
      <c r="B83" t="s">
        <v>679</v>
      </c>
      <c r="C83">
        <v>1</v>
      </c>
      <c r="D83" s="64"/>
      <c r="E83" s="64">
        <v>13708</v>
      </c>
      <c r="F83" s="64">
        <v>4085</v>
      </c>
      <c r="G83" s="64">
        <v>549</v>
      </c>
      <c r="H83" s="64">
        <v>365.6</v>
      </c>
      <c r="I83" s="64">
        <v>142556</v>
      </c>
      <c r="J83" s="64">
        <v>4387</v>
      </c>
      <c r="K83" s="64">
        <v>2084</v>
      </c>
      <c r="L83" s="64">
        <v>32352.9</v>
      </c>
      <c r="M83" s="64">
        <v>4935</v>
      </c>
      <c r="N83" s="64">
        <v>1645</v>
      </c>
      <c r="O83" s="64"/>
      <c r="P83" s="64">
        <v>5268.3</v>
      </c>
      <c r="Q83" s="64">
        <v>142556</v>
      </c>
    </row>
    <row r="84" spans="1:17">
      <c r="A84" t="s">
        <v>753</v>
      </c>
      <c r="B84" t="s">
        <v>754</v>
      </c>
      <c r="C84">
        <v>1</v>
      </c>
      <c r="D84" s="64"/>
      <c r="E84" s="64">
        <v>7880</v>
      </c>
      <c r="F84" s="64">
        <v>2349</v>
      </c>
      <c r="G84" s="64">
        <v>316</v>
      </c>
      <c r="H84" s="64">
        <v>214.2</v>
      </c>
      <c r="I84" s="64">
        <v>97960</v>
      </c>
      <c r="J84" s="64">
        <v>2522</v>
      </c>
      <c r="K84" s="64">
        <v>1198</v>
      </c>
      <c r="L84" s="64">
        <v>18595.7</v>
      </c>
      <c r="M84" s="64">
        <v>2837</v>
      </c>
      <c r="N84" s="64">
        <v>946</v>
      </c>
      <c r="O84" s="64"/>
      <c r="P84" s="64">
        <v>2998.8</v>
      </c>
      <c r="Q84" s="64">
        <v>97960</v>
      </c>
    </row>
    <row r="85" spans="1:17">
      <c r="A85" t="s">
        <v>747</v>
      </c>
      <c r="B85" t="s">
        <v>748</v>
      </c>
      <c r="C85">
        <v>1</v>
      </c>
      <c r="D85" s="64"/>
      <c r="E85" s="64">
        <v>7880</v>
      </c>
      <c r="F85" s="64">
        <v>2349</v>
      </c>
      <c r="G85" s="64">
        <v>316</v>
      </c>
      <c r="H85" s="64">
        <v>214.2</v>
      </c>
      <c r="I85" s="64">
        <v>97960</v>
      </c>
      <c r="J85" s="64">
        <v>2522</v>
      </c>
      <c r="K85" s="64">
        <v>1198</v>
      </c>
      <c r="L85" s="64">
        <v>18595.7</v>
      </c>
      <c r="M85" s="64">
        <v>2837</v>
      </c>
      <c r="N85" s="64">
        <v>946</v>
      </c>
      <c r="O85" s="64"/>
      <c r="P85" s="64">
        <v>2998.8</v>
      </c>
      <c r="Q85" s="64">
        <v>97960</v>
      </c>
    </row>
    <row r="86" spans="1:17">
      <c r="A86" t="s">
        <v>750</v>
      </c>
      <c r="B86" t="s">
        <v>751</v>
      </c>
      <c r="C86">
        <v>1</v>
      </c>
      <c r="D86" s="64"/>
      <c r="E86" s="64">
        <v>7880</v>
      </c>
      <c r="F86" s="64">
        <v>2349</v>
      </c>
      <c r="G86" s="64">
        <v>316</v>
      </c>
      <c r="H86" s="64">
        <v>214.2</v>
      </c>
      <c r="I86" s="64">
        <v>97960</v>
      </c>
      <c r="J86" s="64">
        <v>2522</v>
      </c>
      <c r="K86" s="64">
        <v>1198</v>
      </c>
      <c r="L86" s="64">
        <v>18595.7</v>
      </c>
      <c r="M86" s="64">
        <v>2837</v>
      </c>
      <c r="N86" s="64">
        <v>946</v>
      </c>
      <c r="O86" s="64"/>
      <c r="P86" s="64">
        <v>2998.8</v>
      </c>
      <c r="Q86" s="64">
        <v>97960</v>
      </c>
    </row>
    <row r="87" spans="1:17">
      <c r="A87" t="s">
        <v>759</v>
      </c>
      <c r="B87" t="s">
        <v>760</v>
      </c>
      <c r="C87">
        <v>1</v>
      </c>
      <c r="D87" s="64"/>
      <c r="E87" s="64">
        <v>7880</v>
      </c>
      <c r="F87" s="64">
        <v>2349</v>
      </c>
      <c r="G87" s="64">
        <v>316</v>
      </c>
      <c r="H87" s="64">
        <v>214.2</v>
      </c>
      <c r="I87" s="64">
        <v>97960</v>
      </c>
      <c r="J87" s="64">
        <v>2522</v>
      </c>
      <c r="K87" s="64">
        <v>1198</v>
      </c>
      <c r="L87" s="64">
        <v>18595.7</v>
      </c>
      <c r="M87" s="64">
        <v>2837</v>
      </c>
      <c r="N87" s="64">
        <v>946</v>
      </c>
      <c r="O87" s="64"/>
      <c r="P87" s="64">
        <v>2998.8</v>
      </c>
      <c r="Q87" s="64">
        <v>97960</v>
      </c>
    </row>
    <row r="88" spans="1:17">
      <c r="A88" t="s">
        <v>762</v>
      </c>
      <c r="B88" t="s">
        <v>763</v>
      </c>
      <c r="C88">
        <v>1</v>
      </c>
      <c r="D88" s="64"/>
      <c r="E88" s="64">
        <v>7880</v>
      </c>
      <c r="F88" s="64">
        <v>2349</v>
      </c>
      <c r="G88" s="64">
        <v>316</v>
      </c>
      <c r="H88" s="64">
        <v>214.2</v>
      </c>
      <c r="I88" s="64">
        <v>97960</v>
      </c>
      <c r="J88" s="64">
        <v>2522</v>
      </c>
      <c r="K88" s="64">
        <v>1198</v>
      </c>
      <c r="L88" s="64">
        <v>18595.7</v>
      </c>
      <c r="M88" s="64">
        <v>2837</v>
      </c>
      <c r="N88" s="64">
        <v>946</v>
      </c>
      <c r="O88" s="64"/>
      <c r="P88" s="64">
        <v>2998.8</v>
      </c>
      <c r="Q88" s="64">
        <v>97960</v>
      </c>
    </row>
    <row r="89" spans="1:17">
      <c r="A89" t="s">
        <v>756</v>
      </c>
      <c r="B89" t="s">
        <v>757</v>
      </c>
      <c r="C89">
        <v>1</v>
      </c>
      <c r="D89" s="64"/>
      <c r="E89" s="64">
        <v>7880</v>
      </c>
      <c r="F89" s="64">
        <v>2349</v>
      </c>
      <c r="G89" s="64">
        <v>316</v>
      </c>
      <c r="H89" s="64">
        <v>214.2</v>
      </c>
      <c r="I89" s="64">
        <v>97960</v>
      </c>
      <c r="J89" s="64">
        <v>2522</v>
      </c>
      <c r="K89" s="64">
        <v>1198</v>
      </c>
      <c r="L89" s="64">
        <v>18595.7</v>
      </c>
      <c r="M89" s="64">
        <v>2837</v>
      </c>
      <c r="N89" s="64">
        <v>946</v>
      </c>
      <c r="O89" s="64"/>
      <c r="P89" s="64">
        <v>2998.8</v>
      </c>
      <c r="Q89" s="64">
        <v>97960</v>
      </c>
    </row>
    <row r="90" spans="1:17">
      <c r="A90" t="s">
        <v>576</v>
      </c>
      <c r="B90" t="s">
        <v>577</v>
      </c>
      <c r="C90">
        <v>1</v>
      </c>
      <c r="D90" s="64"/>
      <c r="E90" s="64">
        <v>1543.2</v>
      </c>
      <c r="F90" s="64">
        <v>453</v>
      </c>
      <c r="G90" s="64">
        <v>61.9</v>
      </c>
      <c r="H90" s="64">
        <v>40.1</v>
      </c>
      <c r="I90" s="64">
        <v>16049</v>
      </c>
      <c r="J90" s="64">
        <v>486.4</v>
      </c>
      <c r="K90" s="64">
        <v>231.1</v>
      </c>
      <c r="L90" s="64">
        <v>3646.3</v>
      </c>
      <c r="M90" s="64">
        <v>547.20000000000005</v>
      </c>
      <c r="N90" s="64">
        <v>185.3</v>
      </c>
      <c r="O90" s="64"/>
      <c r="P90" s="64">
        <v>587.4</v>
      </c>
      <c r="Q90" s="64">
        <v>16049</v>
      </c>
    </row>
    <row r="91" spans="1:17">
      <c r="C91">
        <v>94</v>
      </c>
      <c r="D91" s="64"/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/>
      <c r="P91" s="64">
        <v>0</v>
      </c>
      <c r="Q91" s="64">
        <v>0</v>
      </c>
    </row>
    <row r="92" spans="1:17">
      <c r="A92" t="s">
        <v>274</v>
      </c>
      <c r="B92" t="s">
        <v>275</v>
      </c>
      <c r="C92">
        <v>1</v>
      </c>
      <c r="D92" s="64"/>
      <c r="E92" s="64">
        <v>3892.2</v>
      </c>
      <c r="F92" s="64">
        <v>1137.2</v>
      </c>
      <c r="G92" s="64">
        <v>155.80000000000001</v>
      </c>
      <c r="H92" s="64">
        <v>101.7</v>
      </c>
      <c r="I92" s="64">
        <v>39680</v>
      </c>
      <c r="J92" s="64">
        <v>1221.7</v>
      </c>
      <c r="K92" s="64">
        <v>580.5</v>
      </c>
      <c r="L92" s="64">
        <v>9187</v>
      </c>
      <c r="M92" s="64">
        <v>1373.7</v>
      </c>
      <c r="N92" s="64">
        <v>467.4</v>
      </c>
      <c r="O92" s="64"/>
      <c r="P92" s="64">
        <v>1424.4</v>
      </c>
      <c r="Q92" s="64">
        <v>39680</v>
      </c>
    </row>
    <row r="93" spans="1:17">
      <c r="C93">
        <v>25</v>
      </c>
      <c r="D93" s="64"/>
      <c r="E93" s="64">
        <v>0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/>
      <c r="P93" s="64">
        <v>0</v>
      </c>
      <c r="Q93" s="64">
        <v>0</v>
      </c>
    </row>
    <row r="94" spans="1:17">
      <c r="C94">
        <v>50</v>
      </c>
      <c r="D94" s="64"/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/>
      <c r="P94" s="64">
        <v>0</v>
      </c>
      <c r="Q94" s="64">
        <v>0</v>
      </c>
    </row>
    <row r="95" spans="1:17">
      <c r="C95">
        <v>100</v>
      </c>
      <c r="D95" s="64"/>
      <c r="E95" s="64">
        <v>0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/>
      <c r="P95" s="64">
        <v>0</v>
      </c>
      <c r="Q95" s="64">
        <v>0</v>
      </c>
    </row>
    <row r="96" spans="1:17">
      <c r="C96">
        <v>200</v>
      </c>
      <c r="D96" s="64"/>
      <c r="E96" s="64">
        <v>0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/>
      <c r="P96" s="64">
        <v>0</v>
      </c>
      <c r="Q96" s="64">
        <v>0</v>
      </c>
    </row>
    <row r="97" spans="1:17">
      <c r="A97" t="s">
        <v>774</v>
      </c>
      <c r="B97" t="s">
        <v>775</v>
      </c>
      <c r="C97">
        <v>1</v>
      </c>
      <c r="D97" s="64"/>
      <c r="E97" s="64">
        <v>36870</v>
      </c>
      <c r="F97" s="64">
        <v>10772</v>
      </c>
      <c r="G97" s="64">
        <v>1475</v>
      </c>
      <c r="H97" s="64">
        <v>936.4</v>
      </c>
      <c r="I97" s="64">
        <v>375921</v>
      </c>
      <c r="J97" s="64">
        <v>11567</v>
      </c>
      <c r="K97" s="64">
        <v>5495</v>
      </c>
      <c r="L97" s="64">
        <v>87015</v>
      </c>
      <c r="M97" s="64">
        <v>13013</v>
      </c>
      <c r="N97" s="64">
        <v>4425</v>
      </c>
      <c r="O97" s="64"/>
      <c r="P97" s="64">
        <v>13764.9</v>
      </c>
      <c r="Q97" s="64">
        <v>375921</v>
      </c>
    </row>
    <row r="98" spans="1:17">
      <c r="A98" t="s">
        <v>696</v>
      </c>
      <c r="B98" t="s">
        <v>697</v>
      </c>
      <c r="C98">
        <v>1</v>
      </c>
      <c r="D98" s="64"/>
      <c r="E98" s="64">
        <v>1301</v>
      </c>
      <c r="F98" s="64">
        <v>388</v>
      </c>
      <c r="G98" s="64">
        <v>53</v>
      </c>
      <c r="H98" s="64">
        <v>34.700000000000003</v>
      </c>
      <c r="I98" s="64">
        <v>13526</v>
      </c>
      <c r="J98" s="64">
        <v>417</v>
      </c>
      <c r="K98" s="64">
        <v>198</v>
      </c>
      <c r="L98" s="64">
        <v>3099.3</v>
      </c>
      <c r="M98" s="64">
        <v>469</v>
      </c>
      <c r="N98" s="64">
        <v>157</v>
      </c>
      <c r="O98" s="64"/>
      <c r="P98" s="64">
        <v>499.8</v>
      </c>
      <c r="Q98" s="64">
        <v>13526</v>
      </c>
    </row>
    <row r="99" spans="1:17">
      <c r="A99" t="s">
        <v>539</v>
      </c>
      <c r="B99" t="s">
        <v>540</v>
      </c>
      <c r="C99">
        <v>1</v>
      </c>
      <c r="D99" s="64"/>
      <c r="E99" s="64">
        <v>719.7</v>
      </c>
      <c r="F99" s="64">
        <v>214.5</v>
      </c>
      <c r="G99" s="64">
        <v>28.9</v>
      </c>
      <c r="H99" s="64">
        <v>21.8</v>
      </c>
      <c r="I99" s="64">
        <v>7484.9</v>
      </c>
      <c r="J99" s="64">
        <v>244.8</v>
      </c>
      <c r="K99" s="64">
        <v>103.7</v>
      </c>
      <c r="L99" s="64">
        <v>1701.7</v>
      </c>
      <c r="M99" s="64">
        <v>276.5</v>
      </c>
      <c r="N99" s="64">
        <v>86.5</v>
      </c>
      <c r="O99" s="64"/>
      <c r="P99" s="64">
        <v>335.4</v>
      </c>
      <c r="Q99" s="64">
        <v>7484.9</v>
      </c>
    </row>
    <row r="100" spans="1:17">
      <c r="C100">
        <v>120</v>
      </c>
      <c r="D100" s="64"/>
      <c r="E100" s="64">
        <v>0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/>
      <c r="P100" s="64">
        <v>0</v>
      </c>
      <c r="Q100" s="64">
        <v>0</v>
      </c>
    </row>
    <row r="101" spans="1:17">
      <c r="A101" t="s">
        <v>530</v>
      </c>
      <c r="B101" t="s">
        <v>531</v>
      </c>
      <c r="C101">
        <v>1</v>
      </c>
      <c r="D101" s="64"/>
      <c r="E101" s="64">
        <v>1017.2</v>
      </c>
      <c r="F101" s="64">
        <v>303.2</v>
      </c>
      <c r="G101" s="64">
        <v>40.700000000000003</v>
      </c>
      <c r="H101" s="64">
        <v>30.8</v>
      </c>
      <c r="I101" s="64">
        <v>10579</v>
      </c>
      <c r="J101" s="64">
        <v>346</v>
      </c>
      <c r="K101" s="64">
        <v>146.6</v>
      </c>
      <c r="L101" s="64">
        <v>2400.6</v>
      </c>
      <c r="M101" s="64">
        <v>390.7</v>
      </c>
      <c r="N101" s="64">
        <v>122.1</v>
      </c>
      <c r="O101" s="64"/>
      <c r="P101" s="64">
        <v>474</v>
      </c>
      <c r="Q101" s="64">
        <v>10579</v>
      </c>
    </row>
    <row r="102" spans="1:17">
      <c r="C102">
        <v>120</v>
      </c>
      <c r="D102" s="64"/>
      <c r="E102" s="64">
        <v>0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/>
      <c r="P102" s="64">
        <v>0</v>
      </c>
      <c r="Q102" s="64">
        <v>0</v>
      </c>
    </row>
    <row r="103" spans="1:17">
      <c r="A103" t="s">
        <v>527</v>
      </c>
      <c r="B103" t="s">
        <v>528</v>
      </c>
      <c r="C103">
        <v>1</v>
      </c>
      <c r="D103" s="64"/>
      <c r="E103" s="64">
        <v>719.7</v>
      </c>
      <c r="F103" s="64">
        <v>214.5</v>
      </c>
      <c r="G103" s="64">
        <v>28.9</v>
      </c>
      <c r="H103" s="64">
        <v>21.8</v>
      </c>
      <c r="I103" s="64">
        <v>7484.9</v>
      </c>
      <c r="J103" s="64">
        <v>244.8</v>
      </c>
      <c r="K103" s="64">
        <v>103.7</v>
      </c>
      <c r="L103" s="64">
        <v>1701.7</v>
      </c>
      <c r="M103" s="64">
        <v>276.5</v>
      </c>
      <c r="N103" s="64">
        <v>86.5</v>
      </c>
      <c r="O103" s="64"/>
      <c r="P103" s="64">
        <v>335.4</v>
      </c>
      <c r="Q103" s="64">
        <v>7484.9</v>
      </c>
    </row>
    <row r="104" spans="1:17">
      <c r="C104">
        <v>120</v>
      </c>
      <c r="D104" s="64"/>
      <c r="E104" s="64">
        <v>0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/>
      <c r="P104" s="64">
        <v>0</v>
      </c>
      <c r="Q104" s="64">
        <v>0</v>
      </c>
    </row>
    <row r="105" spans="1:17">
      <c r="A105" t="s">
        <v>533</v>
      </c>
      <c r="B105" t="s">
        <v>534</v>
      </c>
      <c r="C105">
        <v>1</v>
      </c>
      <c r="D105" s="64"/>
      <c r="E105" s="64">
        <v>1467.8</v>
      </c>
      <c r="F105" s="64">
        <v>437.5</v>
      </c>
      <c r="G105" s="64">
        <v>58.7</v>
      </c>
      <c r="H105" s="64">
        <v>44.5</v>
      </c>
      <c r="I105" s="64">
        <v>15264</v>
      </c>
      <c r="J105" s="64">
        <v>499.1</v>
      </c>
      <c r="K105" s="64">
        <v>211.4</v>
      </c>
      <c r="L105" s="64">
        <v>3463.9</v>
      </c>
      <c r="M105" s="64">
        <v>563.6</v>
      </c>
      <c r="N105" s="64">
        <v>176.2</v>
      </c>
      <c r="O105" s="64"/>
      <c r="P105" s="64">
        <v>684</v>
      </c>
      <c r="Q105" s="64">
        <v>15264</v>
      </c>
    </row>
    <row r="106" spans="1:17">
      <c r="C106">
        <v>120</v>
      </c>
      <c r="D106" s="64"/>
      <c r="E106" s="64">
        <v>0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/>
      <c r="P106" s="64">
        <v>0</v>
      </c>
      <c r="Q106" s="64">
        <v>0</v>
      </c>
    </row>
    <row r="107" spans="1:17">
      <c r="A107" t="s">
        <v>516</v>
      </c>
      <c r="B107" t="s">
        <v>517</v>
      </c>
      <c r="C107">
        <v>1</v>
      </c>
      <c r="D107" s="64"/>
      <c r="E107" s="64">
        <v>385</v>
      </c>
      <c r="F107" s="64">
        <v>114.7</v>
      </c>
      <c r="G107" s="64">
        <v>15.5</v>
      </c>
      <c r="H107" s="64">
        <v>11.7</v>
      </c>
      <c r="I107" s="64">
        <v>4003</v>
      </c>
      <c r="J107" s="64">
        <v>131</v>
      </c>
      <c r="K107" s="64">
        <v>55.5</v>
      </c>
      <c r="L107" s="64">
        <v>911.7</v>
      </c>
      <c r="M107" s="64">
        <v>147.9</v>
      </c>
      <c r="N107" s="64">
        <v>46.3</v>
      </c>
      <c r="O107" s="64"/>
      <c r="P107" s="64">
        <v>179.4</v>
      </c>
      <c r="Q107" s="64">
        <v>4003</v>
      </c>
    </row>
    <row r="108" spans="1:17">
      <c r="C108">
        <v>120</v>
      </c>
      <c r="D108" s="64"/>
      <c r="E108" s="64">
        <v>0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/>
      <c r="P108" s="64">
        <v>0</v>
      </c>
      <c r="Q108" s="64">
        <v>0</v>
      </c>
    </row>
    <row r="109" spans="1:17">
      <c r="A109" t="s">
        <v>507</v>
      </c>
      <c r="B109" t="s">
        <v>508</v>
      </c>
      <c r="C109">
        <v>1</v>
      </c>
      <c r="D109" s="64"/>
      <c r="E109" s="64">
        <v>128.80000000000001</v>
      </c>
      <c r="F109" s="64">
        <v>38.5</v>
      </c>
      <c r="G109" s="64">
        <v>5.2</v>
      </c>
      <c r="H109" s="64">
        <v>4</v>
      </c>
      <c r="I109" s="64">
        <v>1339</v>
      </c>
      <c r="J109" s="64">
        <v>43.8</v>
      </c>
      <c r="K109" s="64">
        <v>18.600000000000001</v>
      </c>
      <c r="L109" s="64">
        <v>304</v>
      </c>
      <c r="M109" s="64">
        <v>49.5</v>
      </c>
      <c r="N109" s="64">
        <v>15.5</v>
      </c>
      <c r="O109" s="64"/>
      <c r="P109" s="64">
        <v>48.8</v>
      </c>
      <c r="Q109" s="64">
        <v>1339</v>
      </c>
    </row>
    <row r="110" spans="1:17">
      <c r="C110">
        <v>120</v>
      </c>
      <c r="D110" s="64"/>
      <c r="E110" s="64">
        <v>0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/>
      <c r="P110" s="64">
        <v>0</v>
      </c>
      <c r="Q110" s="64">
        <v>0</v>
      </c>
    </row>
    <row r="111" spans="1:17">
      <c r="A111" t="s">
        <v>513</v>
      </c>
      <c r="B111" t="s">
        <v>514</v>
      </c>
      <c r="C111">
        <v>1</v>
      </c>
      <c r="D111" s="64"/>
      <c r="E111" s="64">
        <v>262.7</v>
      </c>
      <c r="F111" s="64">
        <v>78.3</v>
      </c>
      <c r="G111" s="64">
        <v>10.6</v>
      </c>
      <c r="H111" s="64">
        <v>8</v>
      </c>
      <c r="I111" s="64">
        <v>2732</v>
      </c>
      <c r="J111" s="64">
        <v>89.4</v>
      </c>
      <c r="K111" s="64">
        <v>38</v>
      </c>
      <c r="L111" s="64">
        <v>620</v>
      </c>
      <c r="M111" s="64">
        <v>101</v>
      </c>
      <c r="N111" s="64">
        <v>31.6</v>
      </c>
      <c r="O111" s="64"/>
      <c r="P111" s="64">
        <v>100</v>
      </c>
      <c r="Q111" s="64">
        <v>2732</v>
      </c>
    </row>
    <row r="112" spans="1:17">
      <c r="A112" t="s">
        <v>510</v>
      </c>
      <c r="B112" t="s">
        <v>511</v>
      </c>
      <c r="C112">
        <v>1</v>
      </c>
      <c r="D112" s="64"/>
      <c r="E112" s="64">
        <v>131.4</v>
      </c>
      <c r="F112" s="64">
        <v>39.200000000000003</v>
      </c>
      <c r="G112" s="64">
        <v>5.3</v>
      </c>
      <c r="H112" s="64">
        <v>4</v>
      </c>
      <c r="I112" s="64">
        <v>1366</v>
      </c>
      <c r="J112" s="64">
        <v>44.8</v>
      </c>
      <c r="K112" s="64">
        <v>19</v>
      </c>
      <c r="L112" s="64">
        <v>310</v>
      </c>
      <c r="M112" s="64">
        <v>50.5</v>
      </c>
      <c r="N112" s="64">
        <v>15.8</v>
      </c>
      <c r="O112" s="64"/>
      <c r="P112" s="64">
        <v>50</v>
      </c>
      <c r="Q112" s="64">
        <v>1366</v>
      </c>
    </row>
    <row r="113" spans="1:17">
      <c r="A113" t="s">
        <v>519</v>
      </c>
      <c r="B113" t="s">
        <v>520</v>
      </c>
      <c r="C113">
        <v>1</v>
      </c>
      <c r="D113" s="64"/>
      <c r="E113" s="64">
        <v>78.8</v>
      </c>
      <c r="F113" s="64">
        <v>23.5</v>
      </c>
      <c r="G113" s="64">
        <v>3.2</v>
      </c>
      <c r="H113" s="64">
        <v>2.4</v>
      </c>
      <c r="I113" s="64">
        <v>820</v>
      </c>
      <c r="J113" s="64">
        <v>26.9</v>
      </c>
      <c r="K113" s="64">
        <v>11.5</v>
      </c>
      <c r="L113" s="64">
        <v>188.5</v>
      </c>
      <c r="M113" s="64">
        <v>30.3</v>
      </c>
      <c r="N113" s="64">
        <v>9.5</v>
      </c>
      <c r="O113" s="64"/>
      <c r="P113" s="64">
        <v>29.6</v>
      </c>
      <c r="Q113" s="64">
        <v>820</v>
      </c>
    </row>
    <row r="114" spans="1:17">
      <c r="A114" t="s">
        <v>524</v>
      </c>
      <c r="B114" t="s">
        <v>525</v>
      </c>
      <c r="C114">
        <v>1</v>
      </c>
      <c r="D114" s="64"/>
      <c r="E114" s="64">
        <v>1418.4</v>
      </c>
      <c r="F114" s="64">
        <v>422.8</v>
      </c>
      <c r="G114" s="64">
        <v>56.8</v>
      </c>
      <c r="H114" s="64">
        <v>43</v>
      </c>
      <c r="I114" s="64">
        <v>14751</v>
      </c>
      <c r="J114" s="64">
        <v>482.3</v>
      </c>
      <c r="K114" s="64">
        <v>204.3</v>
      </c>
      <c r="L114" s="64">
        <v>3348.6</v>
      </c>
      <c r="M114" s="64">
        <v>544.70000000000005</v>
      </c>
      <c r="N114" s="64">
        <v>170.3</v>
      </c>
      <c r="O114" s="64"/>
      <c r="P114" s="64">
        <v>539.6</v>
      </c>
      <c r="Q114" s="64">
        <v>14751</v>
      </c>
    </row>
    <row r="115" spans="1:17">
      <c r="A115" t="s">
        <v>606</v>
      </c>
      <c r="B115" t="s">
        <v>607</v>
      </c>
      <c r="C115">
        <v>1</v>
      </c>
      <c r="D115" s="64"/>
      <c r="E115" s="64">
        <v>630.4</v>
      </c>
      <c r="F115" s="64">
        <v>187.9</v>
      </c>
      <c r="G115" s="64">
        <v>25.3</v>
      </c>
      <c r="H115" s="64">
        <v>20.6</v>
      </c>
      <c r="I115" s="64">
        <v>6605</v>
      </c>
      <c r="J115" s="64">
        <v>224.3</v>
      </c>
      <c r="K115" s="64">
        <v>97</v>
      </c>
      <c r="L115" s="64">
        <v>1489</v>
      </c>
      <c r="M115" s="64">
        <v>261.3</v>
      </c>
      <c r="N115" s="64">
        <v>75.8</v>
      </c>
      <c r="O115" s="64"/>
      <c r="P115" s="64">
        <v>239.7</v>
      </c>
      <c r="Q115" s="64">
        <v>6605</v>
      </c>
    </row>
    <row r="116" spans="1:17">
      <c r="A116" t="s">
        <v>87</v>
      </c>
      <c r="B116" t="s">
        <v>88</v>
      </c>
      <c r="C116">
        <v>1</v>
      </c>
      <c r="D116" s="64"/>
      <c r="E116" s="64">
        <v>2363.9</v>
      </c>
      <c r="F116" s="64">
        <v>704.6</v>
      </c>
      <c r="G116" s="64">
        <v>94.6</v>
      </c>
      <c r="H116" s="64">
        <v>82.7</v>
      </c>
      <c r="I116" s="64">
        <v>25530</v>
      </c>
      <c r="J116" s="64">
        <v>851</v>
      </c>
      <c r="K116" s="64">
        <v>387.7</v>
      </c>
      <c r="L116" s="64">
        <v>5578.8</v>
      </c>
      <c r="M116" s="64">
        <v>992.9</v>
      </c>
      <c r="N116" s="64">
        <v>283.7</v>
      </c>
      <c r="O116" s="64"/>
      <c r="P116" s="64">
        <v>899.7</v>
      </c>
      <c r="Q116" s="64">
        <v>25530</v>
      </c>
    </row>
    <row r="117" spans="1:17">
      <c r="A117" t="s">
        <v>90</v>
      </c>
      <c r="B117" t="s">
        <v>91</v>
      </c>
      <c r="C117">
        <v>1</v>
      </c>
      <c r="D117" s="64"/>
      <c r="E117" s="64">
        <v>2363.9</v>
      </c>
      <c r="F117" s="64">
        <v>704.6</v>
      </c>
      <c r="G117" s="64">
        <v>94.6</v>
      </c>
      <c r="H117" s="64">
        <v>82.7</v>
      </c>
      <c r="I117" s="64">
        <v>25530</v>
      </c>
      <c r="J117" s="64">
        <v>851</v>
      </c>
      <c r="K117" s="64">
        <v>387.7</v>
      </c>
      <c r="L117" s="64">
        <v>5578.8</v>
      </c>
      <c r="M117" s="64">
        <v>992.9</v>
      </c>
      <c r="N117" s="64">
        <v>283.7</v>
      </c>
      <c r="O117" s="64"/>
      <c r="P117" s="64">
        <v>899.7</v>
      </c>
      <c r="Q117" s="64">
        <v>25530</v>
      </c>
    </row>
    <row r="118" spans="1:17">
      <c r="A118" t="s">
        <v>93</v>
      </c>
      <c r="B118" t="s">
        <v>94</v>
      </c>
      <c r="C118">
        <v>1</v>
      </c>
      <c r="D118" s="64"/>
      <c r="E118" s="64">
        <v>4202.3999999999996</v>
      </c>
      <c r="F118" s="64">
        <v>1252.4000000000001</v>
      </c>
      <c r="G118" s="64">
        <v>168.1</v>
      </c>
      <c r="H118" s="64">
        <v>146.9</v>
      </c>
      <c r="I118" s="64">
        <v>45386</v>
      </c>
      <c r="J118" s="64">
        <v>1512.9</v>
      </c>
      <c r="K118" s="64">
        <v>689.3</v>
      </c>
      <c r="L118" s="64">
        <v>9917.7999999999993</v>
      </c>
      <c r="M118" s="64">
        <v>1765.1</v>
      </c>
      <c r="N118" s="64">
        <v>504.3</v>
      </c>
      <c r="O118" s="64"/>
      <c r="P118" s="64">
        <v>1599.4</v>
      </c>
      <c r="Q118" s="64">
        <v>45386</v>
      </c>
    </row>
    <row r="119" spans="1:17">
      <c r="A119" t="s">
        <v>96</v>
      </c>
      <c r="B119" t="s">
        <v>97</v>
      </c>
      <c r="C119">
        <v>1</v>
      </c>
      <c r="D119" s="64"/>
      <c r="E119" s="64">
        <v>4202.3999999999996</v>
      </c>
      <c r="F119" s="64">
        <v>1252.4000000000001</v>
      </c>
      <c r="G119" s="64">
        <v>168.1</v>
      </c>
      <c r="H119" s="64">
        <v>146.9</v>
      </c>
      <c r="I119" s="64">
        <v>45386</v>
      </c>
      <c r="J119" s="64">
        <v>1512.9</v>
      </c>
      <c r="K119" s="64">
        <v>689.3</v>
      </c>
      <c r="L119" s="64">
        <v>9917.7999999999993</v>
      </c>
      <c r="M119" s="64">
        <v>1765.1</v>
      </c>
      <c r="N119" s="64">
        <v>504.3</v>
      </c>
      <c r="O119" s="64"/>
      <c r="P119" s="64">
        <v>1599.4</v>
      </c>
      <c r="Q119" s="64">
        <v>45386</v>
      </c>
    </row>
    <row r="120" spans="1:17">
      <c r="A120" t="s">
        <v>744</v>
      </c>
      <c r="B120" t="s">
        <v>745</v>
      </c>
      <c r="C120">
        <v>1</v>
      </c>
      <c r="D120" s="64"/>
      <c r="E120" s="64">
        <v>1275</v>
      </c>
      <c r="F120" s="64">
        <v>380</v>
      </c>
      <c r="G120" s="64">
        <v>51</v>
      </c>
      <c r="H120" s="64">
        <v>39</v>
      </c>
      <c r="I120" s="64">
        <v>13255</v>
      </c>
      <c r="J120" s="64">
        <v>434</v>
      </c>
      <c r="K120" s="64">
        <v>184</v>
      </c>
      <c r="L120" s="64">
        <v>3009.1</v>
      </c>
      <c r="M120" s="64">
        <v>490</v>
      </c>
      <c r="N120" s="64">
        <v>153</v>
      </c>
      <c r="O120" s="64"/>
      <c r="P120" s="64">
        <v>489.6</v>
      </c>
      <c r="Q120" s="64">
        <v>13255</v>
      </c>
    </row>
    <row r="121" spans="1:17">
      <c r="A121" t="s">
        <v>522</v>
      </c>
      <c r="B121" t="s">
        <v>523</v>
      </c>
      <c r="C121">
        <v>1</v>
      </c>
      <c r="D121" s="64"/>
      <c r="E121" s="64">
        <v>262.7</v>
      </c>
      <c r="F121" s="64">
        <v>78.3</v>
      </c>
      <c r="G121" s="64">
        <v>10.6</v>
      </c>
      <c r="H121" s="64">
        <v>8.6</v>
      </c>
      <c r="I121" s="64">
        <v>2752</v>
      </c>
      <c r="J121" s="64">
        <v>93.5</v>
      </c>
      <c r="K121" s="64">
        <v>40.4</v>
      </c>
      <c r="L121" s="64">
        <v>620</v>
      </c>
      <c r="M121" s="64">
        <v>108.9</v>
      </c>
      <c r="N121" s="64">
        <v>31.6</v>
      </c>
      <c r="O121" s="64"/>
      <c r="P121" s="64">
        <v>100</v>
      </c>
      <c r="Q121" s="64">
        <v>2752</v>
      </c>
    </row>
    <row r="122" spans="1:17">
      <c r="A122" t="s">
        <v>541</v>
      </c>
      <c r="B122" t="s">
        <v>542</v>
      </c>
      <c r="C122">
        <v>1</v>
      </c>
      <c r="D122" s="64"/>
      <c r="E122" s="64">
        <v>4622.7</v>
      </c>
      <c r="F122" s="64">
        <v>1377.7</v>
      </c>
      <c r="G122" s="64">
        <v>185</v>
      </c>
      <c r="H122" s="64">
        <v>140.1</v>
      </c>
      <c r="I122" s="64">
        <v>48075</v>
      </c>
      <c r="J122" s="64">
        <v>1571.8</v>
      </c>
      <c r="K122" s="64">
        <v>665.7</v>
      </c>
      <c r="L122" s="64">
        <v>10914.4</v>
      </c>
      <c r="M122" s="64">
        <v>1775.2</v>
      </c>
      <c r="N122" s="64">
        <v>554.79999999999995</v>
      </c>
      <c r="O122" s="64"/>
      <c r="P122" s="64">
        <v>1759.5</v>
      </c>
      <c r="Q122" s="64">
        <v>48075</v>
      </c>
    </row>
    <row r="123" spans="1:17">
      <c r="A123" t="s">
        <v>544</v>
      </c>
      <c r="B123" t="s">
        <v>545</v>
      </c>
      <c r="C123">
        <v>1</v>
      </c>
      <c r="D123" s="64"/>
      <c r="E123" s="64">
        <v>5725.8</v>
      </c>
      <c r="F123" s="64">
        <v>1706.3</v>
      </c>
      <c r="G123" s="64">
        <v>229.1</v>
      </c>
      <c r="H123" s="64">
        <v>173.5</v>
      </c>
      <c r="I123" s="64">
        <v>59549</v>
      </c>
      <c r="J123" s="64">
        <v>1946.9</v>
      </c>
      <c r="K123" s="64">
        <v>824.6</v>
      </c>
      <c r="L123" s="64">
        <v>13515.3</v>
      </c>
      <c r="M123" s="64">
        <v>2198.8000000000002</v>
      </c>
      <c r="N123" s="64">
        <v>687.2</v>
      </c>
      <c r="O123" s="64"/>
      <c r="P123" s="64">
        <v>2178.8000000000002</v>
      </c>
      <c r="Q123" s="64">
        <v>59549</v>
      </c>
    </row>
    <row r="124" spans="1:17">
      <c r="A124" t="s">
        <v>547</v>
      </c>
      <c r="B124" t="s">
        <v>548</v>
      </c>
      <c r="C124">
        <v>1</v>
      </c>
      <c r="D124" s="64"/>
      <c r="E124" s="64">
        <v>5725.8</v>
      </c>
      <c r="F124" s="64">
        <v>1706.3</v>
      </c>
      <c r="G124" s="64">
        <v>229.1</v>
      </c>
      <c r="H124" s="64">
        <v>173.5</v>
      </c>
      <c r="I124" s="64">
        <v>59549</v>
      </c>
      <c r="J124" s="64">
        <v>1946.9</v>
      </c>
      <c r="K124" s="64">
        <v>824.6</v>
      </c>
      <c r="L124" s="64">
        <v>13515.3</v>
      </c>
      <c r="M124" s="64">
        <v>2198.8000000000002</v>
      </c>
      <c r="N124" s="64">
        <v>687.2</v>
      </c>
      <c r="O124" s="64"/>
      <c r="P124" s="64">
        <v>2178.8000000000002</v>
      </c>
      <c r="Q124" s="64">
        <v>59549</v>
      </c>
    </row>
    <row r="125" spans="1:17">
      <c r="A125" t="s">
        <v>555</v>
      </c>
      <c r="B125" t="s">
        <v>556</v>
      </c>
      <c r="C125">
        <v>1</v>
      </c>
      <c r="D125" s="64"/>
      <c r="E125" s="64">
        <v>8037.1</v>
      </c>
      <c r="F125" s="64">
        <v>2395.1</v>
      </c>
      <c r="G125" s="64">
        <v>321.60000000000002</v>
      </c>
      <c r="H125" s="64">
        <v>243.5</v>
      </c>
      <c r="I125" s="64">
        <v>83586</v>
      </c>
      <c r="J125" s="64">
        <v>2732.7</v>
      </c>
      <c r="K125" s="64">
        <v>1157.5</v>
      </c>
      <c r="L125" s="64">
        <v>18972.5</v>
      </c>
      <c r="M125" s="64">
        <v>3086.3</v>
      </c>
      <c r="N125" s="64">
        <v>964.5</v>
      </c>
      <c r="O125" s="64"/>
      <c r="P125" s="64">
        <v>3059</v>
      </c>
      <c r="Q125" s="64">
        <v>83586</v>
      </c>
    </row>
    <row r="126" spans="1:17">
      <c r="A126" t="s">
        <v>549</v>
      </c>
      <c r="B126" t="s">
        <v>550</v>
      </c>
      <c r="C126">
        <v>1</v>
      </c>
      <c r="D126" s="64"/>
      <c r="E126" s="64">
        <v>8273.5</v>
      </c>
      <c r="F126" s="64">
        <v>2465.6</v>
      </c>
      <c r="G126" s="64">
        <v>331</v>
      </c>
      <c r="H126" s="64">
        <v>250.7</v>
      </c>
      <c r="I126" s="64">
        <v>86044</v>
      </c>
      <c r="J126" s="64">
        <v>2813.1</v>
      </c>
      <c r="K126" s="64">
        <v>1191.5</v>
      </c>
      <c r="L126" s="64">
        <v>19525.5</v>
      </c>
      <c r="M126" s="64">
        <v>3177.1</v>
      </c>
      <c r="N126" s="64">
        <v>992.9</v>
      </c>
      <c r="O126" s="64"/>
      <c r="P126" s="64">
        <v>3148.8</v>
      </c>
      <c r="Q126" s="64">
        <v>86044</v>
      </c>
    </row>
    <row r="127" spans="1:17">
      <c r="A127" t="s">
        <v>552</v>
      </c>
      <c r="B127" t="s">
        <v>553</v>
      </c>
      <c r="C127">
        <v>1</v>
      </c>
      <c r="D127" s="64"/>
      <c r="E127" s="64">
        <v>9035.2000000000007</v>
      </c>
      <c r="F127" s="64">
        <v>2692.6</v>
      </c>
      <c r="G127" s="64">
        <v>361.5</v>
      </c>
      <c r="H127" s="64">
        <v>273.7</v>
      </c>
      <c r="I127" s="64">
        <v>93966</v>
      </c>
      <c r="J127" s="64">
        <v>3072</v>
      </c>
      <c r="K127" s="64">
        <v>1301.0999999999999</v>
      </c>
      <c r="L127" s="64">
        <v>21324.3</v>
      </c>
      <c r="M127" s="64">
        <v>3469.6</v>
      </c>
      <c r="N127" s="64">
        <v>1084.3</v>
      </c>
      <c r="O127" s="64"/>
      <c r="P127" s="64">
        <v>3438.5</v>
      </c>
      <c r="Q127" s="64">
        <v>93966</v>
      </c>
    </row>
    <row r="128" spans="1:17">
      <c r="A128" t="s">
        <v>609</v>
      </c>
      <c r="B128" t="s">
        <v>610</v>
      </c>
      <c r="C128">
        <v>1</v>
      </c>
      <c r="D128" s="64"/>
      <c r="E128" s="64">
        <v>2153.8000000000002</v>
      </c>
      <c r="F128" s="64">
        <v>720.1</v>
      </c>
      <c r="G128" s="64">
        <v>86.3</v>
      </c>
      <c r="H128" s="64">
        <v>79</v>
      </c>
      <c r="I128" s="64">
        <v>25319</v>
      </c>
      <c r="J128" s="64">
        <v>859.5</v>
      </c>
      <c r="K128" s="64">
        <v>371.6</v>
      </c>
      <c r="L128" s="64">
        <v>5086.6000000000004</v>
      </c>
      <c r="M128" s="64">
        <v>1001.3</v>
      </c>
      <c r="N128" s="64">
        <v>258.60000000000002</v>
      </c>
      <c r="O128" s="64"/>
      <c r="P128" s="64">
        <v>819.7</v>
      </c>
      <c r="Q128" s="64">
        <v>25319</v>
      </c>
    </row>
    <row r="129" spans="1:17">
      <c r="A129" t="s">
        <v>612</v>
      </c>
      <c r="B129" t="s">
        <v>613</v>
      </c>
      <c r="C129">
        <v>1</v>
      </c>
      <c r="D129" s="64"/>
      <c r="E129" s="64">
        <v>1921.4</v>
      </c>
      <c r="F129" s="64">
        <v>572.6</v>
      </c>
      <c r="G129" s="64">
        <v>77</v>
      </c>
      <c r="H129" s="64">
        <v>62.8</v>
      </c>
      <c r="I129" s="64">
        <v>20130</v>
      </c>
      <c r="J129" s="64">
        <v>683.5</v>
      </c>
      <c r="K129" s="64">
        <v>295.5</v>
      </c>
      <c r="L129" s="64">
        <v>4539.6000000000004</v>
      </c>
      <c r="M129" s="64">
        <v>796.1</v>
      </c>
      <c r="N129" s="64">
        <v>230.7</v>
      </c>
      <c r="O129" s="64"/>
      <c r="P129" s="64">
        <v>731.3</v>
      </c>
      <c r="Q129" s="64">
        <v>20130</v>
      </c>
    </row>
    <row r="130" spans="1:17">
      <c r="A130" t="s">
        <v>615</v>
      </c>
      <c r="B130" t="s">
        <v>616</v>
      </c>
      <c r="C130">
        <v>1</v>
      </c>
      <c r="D130" s="64"/>
      <c r="E130" s="64">
        <v>2416.4</v>
      </c>
      <c r="F130" s="64">
        <v>720.1</v>
      </c>
      <c r="G130" s="64">
        <v>96.8</v>
      </c>
      <c r="H130" s="64">
        <v>79</v>
      </c>
      <c r="I130" s="64">
        <v>25319</v>
      </c>
      <c r="J130" s="64">
        <v>859.5</v>
      </c>
      <c r="K130" s="64">
        <v>371.6</v>
      </c>
      <c r="L130" s="64">
        <v>5706.4</v>
      </c>
      <c r="M130" s="64">
        <v>1001.3</v>
      </c>
      <c r="N130" s="64">
        <v>290.10000000000002</v>
      </c>
      <c r="O130" s="64"/>
      <c r="P130" s="64">
        <v>919.7</v>
      </c>
      <c r="Q130" s="64">
        <v>25319</v>
      </c>
    </row>
    <row r="131" spans="1:17">
      <c r="A131" t="s">
        <v>621</v>
      </c>
      <c r="B131" t="s">
        <v>622</v>
      </c>
      <c r="C131">
        <v>1</v>
      </c>
      <c r="D131" s="64"/>
      <c r="E131" s="64">
        <v>2153.8000000000002</v>
      </c>
      <c r="F131" s="64">
        <v>641.79999999999995</v>
      </c>
      <c r="G131" s="64">
        <v>86.3</v>
      </c>
      <c r="H131" s="64">
        <v>70.400000000000006</v>
      </c>
      <c r="I131" s="64">
        <v>22567</v>
      </c>
      <c r="J131" s="64">
        <v>766.1</v>
      </c>
      <c r="K131" s="64">
        <v>331.2</v>
      </c>
      <c r="L131" s="64">
        <v>5086.6000000000004</v>
      </c>
      <c r="M131" s="64">
        <v>892.5</v>
      </c>
      <c r="N131" s="64">
        <v>258.60000000000002</v>
      </c>
      <c r="O131" s="64"/>
      <c r="P131" s="64">
        <v>820.1</v>
      </c>
      <c r="Q131" s="64">
        <v>22567</v>
      </c>
    </row>
    <row r="132" spans="1:17">
      <c r="C132">
        <v>63</v>
      </c>
      <c r="D132" s="64"/>
      <c r="E132" s="64">
        <v>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/>
      <c r="P132" s="64">
        <v>0</v>
      </c>
      <c r="Q132" s="64">
        <v>0</v>
      </c>
    </row>
    <row r="133" spans="1:17">
      <c r="A133" t="s">
        <v>819</v>
      </c>
      <c r="B133" t="s">
        <v>820</v>
      </c>
      <c r="C133">
        <v>1</v>
      </c>
      <c r="D133" s="64"/>
      <c r="E133" s="64">
        <v>10710</v>
      </c>
      <c r="F133" s="64">
        <v>3192</v>
      </c>
      <c r="G133" s="64">
        <v>429</v>
      </c>
      <c r="H133" s="64">
        <v>318.3</v>
      </c>
      <c r="I133" s="64">
        <v>111384</v>
      </c>
      <c r="J133" s="64">
        <v>3642</v>
      </c>
      <c r="K133" s="64">
        <v>1543</v>
      </c>
      <c r="L133" s="64">
        <v>25275.599999999999</v>
      </c>
      <c r="M133" s="64">
        <v>4113</v>
      </c>
      <c r="N133" s="64">
        <v>1286</v>
      </c>
      <c r="O133" s="64"/>
      <c r="P133" s="64">
        <v>3998.4</v>
      </c>
      <c r="Q133" s="64">
        <v>111384</v>
      </c>
    </row>
    <row r="134" spans="1:17">
      <c r="A134" t="s">
        <v>804</v>
      </c>
      <c r="B134" t="s">
        <v>805</v>
      </c>
      <c r="C134">
        <v>1</v>
      </c>
      <c r="D134" s="64"/>
      <c r="E134" s="64">
        <v>32130</v>
      </c>
      <c r="F134" s="64">
        <v>9575</v>
      </c>
      <c r="G134" s="64">
        <v>1286</v>
      </c>
      <c r="H134" s="64">
        <v>832.4</v>
      </c>
      <c r="I134" s="64">
        <v>334152</v>
      </c>
      <c r="J134" s="64">
        <v>10282</v>
      </c>
      <c r="K134" s="64">
        <v>4884</v>
      </c>
      <c r="L134" s="64">
        <v>75826.8</v>
      </c>
      <c r="M134" s="64">
        <v>11567</v>
      </c>
      <c r="N134" s="64">
        <v>3856</v>
      </c>
      <c r="O134" s="64"/>
      <c r="P134" s="64">
        <v>11995.2</v>
      </c>
      <c r="Q134" s="64">
        <v>334152</v>
      </c>
    </row>
    <row r="135" spans="1:17">
      <c r="A135" t="s">
        <v>831</v>
      </c>
      <c r="B135" t="s">
        <v>832</v>
      </c>
      <c r="C135">
        <v>1</v>
      </c>
      <c r="D135" s="64"/>
      <c r="E135" s="64">
        <v>13388</v>
      </c>
      <c r="F135" s="64">
        <v>3990</v>
      </c>
      <c r="G135" s="64">
        <v>536</v>
      </c>
      <c r="H135" s="64">
        <v>397.8</v>
      </c>
      <c r="I135" s="64">
        <v>139230</v>
      </c>
      <c r="J135" s="64">
        <v>4552</v>
      </c>
      <c r="K135" s="64">
        <v>1928</v>
      </c>
      <c r="L135" s="64">
        <v>31594.6</v>
      </c>
      <c r="M135" s="64">
        <v>5141</v>
      </c>
      <c r="N135" s="64">
        <v>1607</v>
      </c>
      <c r="O135" s="64"/>
      <c r="P135" s="64">
        <v>4998</v>
      </c>
      <c r="Q135" s="64">
        <v>139230</v>
      </c>
    </row>
    <row r="136" spans="1:17">
      <c r="A136" t="s">
        <v>834</v>
      </c>
      <c r="B136" t="s">
        <v>835</v>
      </c>
      <c r="C136">
        <v>1</v>
      </c>
      <c r="D136" s="64"/>
      <c r="E136" s="64">
        <v>13388</v>
      </c>
      <c r="F136" s="64">
        <v>3990</v>
      </c>
      <c r="G136" s="64">
        <v>536</v>
      </c>
      <c r="H136" s="64">
        <v>397.8</v>
      </c>
      <c r="I136" s="64">
        <v>139230</v>
      </c>
      <c r="J136" s="64">
        <v>4552</v>
      </c>
      <c r="K136" s="64">
        <v>1928</v>
      </c>
      <c r="L136" s="64">
        <v>31594.6</v>
      </c>
      <c r="M136" s="64">
        <v>5141</v>
      </c>
      <c r="N136" s="64">
        <v>1607</v>
      </c>
      <c r="O136" s="64"/>
      <c r="P136" s="64">
        <v>4998</v>
      </c>
      <c r="Q136" s="64">
        <v>139230</v>
      </c>
    </row>
    <row r="137" spans="1:17">
      <c r="A137" t="s">
        <v>837</v>
      </c>
      <c r="B137" t="s">
        <v>838</v>
      </c>
      <c r="C137">
        <v>1</v>
      </c>
      <c r="D137" s="64"/>
      <c r="E137" s="64">
        <v>20082</v>
      </c>
      <c r="F137" s="64">
        <v>5985</v>
      </c>
      <c r="G137" s="64">
        <v>804</v>
      </c>
      <c r="H137" s="64">
        <v>596.70000000000005</v>
      </c>
      <c r="I137" s="64">
        <v>208845</v>
      </c>
      <c r="J137" s="64">
        <v>6828</v>
      </c>
      <c r="K137" s="64">
        <v>2892</v>
      </c>
      <c r="L137" s="64">
        <v>47391.9</v>
      </c>
      <c r="M137" s="64">
        <v>7712</v>
      </c>
      <c r="N137" s="64">
        <v>2410</v>
      </c>
      <c r="O137" s="64"/>
      <c r="P137" s="64">
        <v>7497</v>
      </c>
      <c r="Q137" s="64">
        <v>208845</v>
      </c>
    </row>
    <row r="138" spans="1:17">
      <c r="A138" t="s">
        <v>843</v>
      </c>
      <c r="B138" t="s">
        <v>844</v>
      </c>
      <c r="C138">
        <v>1</v>
      </c>
      <c r="D138" s="64"/>
      <c r="E138" s="64">
        <v>13388</v>
      </c>
      <c r="F138" s="64">
        <v>3990</v>
      </c>
      <c r="G138" s="64">
        <v>536</v>
      </c>
      <c r="H138" s="64">
        <v>346.8</v>
      </c>
      <c r="I138" s="64">
        <v>139230</v>
      </c>
      <c r="J138" s="64">
        <v>4284</v>
      </c>
      <c r="K138" s="64">
        <v>2035</v>
      </c>
      <c r="L138" s="64">
        <v>31594.6</v>
      </c>
      <c r="M138" s="64">
        <v>4820</v>
      </c>
      <c r="N138" s="64">
        <v>1607</v>
      </c>
      <c r="O138" s="64"/>
      <c r="P138" s="64">
        <v>4998</v>
      </c>
      <c r="Q138" s="64">
        <v>139230</v>
      </c>
    </row>
    <row r="139" spans="1:17">
      <c r="A139" t="s">
        <v>810</v>
      </c>
      <c r="B139" t="s">
        <v>811</v>
      </c>
      <c r="C139">
        <v>1</v>
      </c>
      <c r="D139" s="64"/>
      <c r="E139" s="64">
        <v>14727</v>
      </c>
      <c r="F139" s="64">
        <v>4389</v>
      </c>
      <c r="G139" s="64">
        <v>590</v>
      </c>
      <c r="H139" s="64">
        <v>437.6</v>
      </c>
      <c r="I139" s="64">
        <v>153153</v>
      </c>
      <c r="J139" s="64">
        <v>5007</v>
      </c>
      <c r="K139" s="64">
        <v>2121</v>
      </c>
      <c r="L139" s="64">
        <v>34754.1</v>
      </c>
      <c r="M139" s="64">
        <v>5655</v>
      </c>
      <c r="N139" s="64">
        <v>1768</v>
      </c>
      <c r="O139" s="64"/>
      <c r="P139" s="64">
        <v>5497.8</v>
      </c>
      <c r="Q139" s="64">
        <v>153153</v>
      </c>
    </row>
    <row r="140" spans="1:17">
      <c r="A140" t="s">
        <v>822</v>
      </c>
      <c r="B140" t="s">
        <v>823</v>
      </c>
      <c r="C140">
        <v>1</v>
      </c>
      <c r="D140" s="64"/>
      <c r="E140" s="64">
        <v>12852</v>
      </c>
      <c r="F140" s="64">
        <v>3830</v>
      </c>
      <c r="G140" s="64">
        <v>515</v>
      </c>
      <c r="H140" s="64">
        <v>381.9</v>
      </c>
      <c r="I140" s="64">
        <v>133661</v>
      </c>
      <c r="J140" s="64">
        <v>4370</v>
      </c>
      <c r="K140" s="64">
        <v>1851</v>
      </c>
      <c r="L140" s="64">
        <v>30330.9</v>
      </c>
      <c r="M140" s="64">
        <v>4936</v>
      </c>
      <c r="N140" s="64">
        <v>1543</v>
      </c>
      <c r="O140" s="64"/>
      <c r="P140" s="64">
        <v>4798.1000000000004</v>
      </c>
      <c r="Q140" s="64">
        <v>133661</v>
      </c>
    </row>
    <row r="141" spans="1:17">
      <c r="A141" t="s">
        <v>825</v>
      </c>
      <c r="B141" t="s">
        <v>826</v>
      </c>
      <c r="C141">
        <v>1</v>
      </c>
      <c r="D141" s="64"/>
      <c r="E141" s="64">
        <v>9372</v>
      </c>
      <c r="F141" s="64">
        <v>2793</v>
      </c>
      <c r="G141" s="64">
        <v>375</v>
      </c>
      <c r="H141" s="64">
        <v>278.5</v>
      </c>
      <c r="I141" s="64">
        <v>97461</v>
      </c>
      <c r="J141" s="64">
        <v>3187</v>
      </c>
      <c r="K141" s="64">
        <v>1350</v>
      </c>
      <c r="L141" s="64">
        <v>22116.3</v>
      </c>
      <c r="M141" s="64">
        <v>3599</v>
      </c>
      <c r="N141" s="64">
        <v>1125</v>
      </c>
      <c r="O141" s="64"/>
      <c r="P141" s="64">
        <v>3498.6</v>
      </c>
      <c r="Q141" s="64">
        <v>97461</v>
      </c>
    </row>
    <row r="142" spans="1:17">
      <c r="A142" t="s">
        <v>253</v>
      </c>
      <c r="B142" t="s">
        <v>254</v>
      </c>
      <c r="C142">
        <v>1</v>
      </c>
      <c r="D142" s="64"/>
      <c r="E142" s="64">
        <v>12852</v>
      </c>
      <c r="F142" s="64">
        <v>3830</v>
      </c>
      <c r="G142" s="64">
        <v>515</v>
      </c>
      <c r="H142" s="64">
        <v>381.9</v>
      </c>
      <c r="I142" s="64">
        <v>133661</v>
      </c>
      <c r="J142" s="64">
        <v>4370</v>
      </c>
      <c r="K142" s="64">
        <v>1851</v>
      </c>
      <c r="L142" s="64">
        <v>30330.9</v>
      </c>
      <c r="M142" s="64">
        <v>4936</v>
      </c>
      <c r="N142" s="64">
        <v>1543</v>
      </c>
      <c r="O142" s="64"/>
      <c r="P142" s="64">
        <v>4798.1000000000004</v>
      </c>
      <c r="Q142" s="64">
        <v>133661</v>
      </c>
    </row>
    <row r="143" spans="1:17">
      <c r="A143" t="s">
        <v>256</v>
      </c>
      <c r="B143" t="s">
        <v>257</v>
      </c>
      <c r="C143">
        <v>1</v>
      </c>
      <c r="D143" s="64"/>
      <c r="E143" s="64">
        <v>6560</v>
      </c>
      <c r="F143" s="64">
        <v>1915</v>
      </c>
      <c r="G143" s="64">
        <v>263</v>
      </c>
      <c r="H143" s="64">
        <v>171.4</v>
      </c>
      <c r="I143" s="64">
        <v>66831</v>
      </c>
      <c r="J143" s="64">
        <v>2057</v>
      </c>
      <c r="K143" s="64">
        <v>977</v>
      </c>
      <c r="L143" s="64">
        <v>15481.4</v>
      </c>
      <c r="M143" s="64">
        <v>2314</v>
      </c>
      <c r="N143" s="64">
        <v>788</v>
      </c>
      <c r="O143" s="64"/>
      <c r="P143" s="64">
        <v>2449.1</v>
      </c>
      <c r="Q143" s="64">
        <v>66831</v>
      </c>
    </row>
    <row r="144" spans="1:17">
      <c r="A144" t="s">
        <v>259</v>
      </c>
      <c r="B144" t="s">
        <v>260</v>
      </c>
      <c r="C144">
        <v>1</v>
      </c>
      <c r="D144" s="64"/>
      <c r="E144" s="64">
        <v>9372</v>
      </c>
      <c r="F144" s="64">
        <v>2793</v>
      </c>
      <c r="G144" s="64">
        <v>375</v>
      </c>
      <c r="H144" s="64">
        <v>249.9</v>
      </c>
      <c r="I144" s="64">
        <v>97461</v>
      </c>
      <c r="J144" s="64">
        <v>2999</v>
      </c>
      <c r="K144" s="64">
        <v>1425</v>
      </c>
      <c r="L144" s="64">
        <v>22116.3</v>
      </c>
      <c r="M144" s="64">
        <v>3374</v>
      </c>
      <c r="N144" s="64">
        <v>1125</v>
      </c>
      <c r="O144" s="64"/>
      <c r="P144" s="64">
        <v>3498.6</v>
      </c>
      <c r="Q144" s="64">
        <v>97461</v>
      </c>
    </row>
    <row r="145" spans="1:17">
      <c r="A145" t="s">
        <v>262</v>
      </c>
      <c r="B145" t="s">
        <v>263</v>
      </c>
      <c r="C145">
        <v>1</v>
      </c>
      <c r="D145" s="64"/>
      <c r="E145" s="64">
        <v>5463</v>
      </c>
      <c r="F145" s="64">
        <v>1596</v>
      </c>
      <c r="G145" s="64">
        <v>219</v>
      </c>
      <c r="H145" s="64">
        <v>142.80000000000001</v>
      </c>
      <c r="I145" s="64">
        <v>55692</v>
      </c>
      <c r="J145" s="64">
        <v>1714</v>
      </c>
      <c r="K145" s="64">
        <v>814</v>
      </c>
      <c r="L145" s="64">
        <v>12891.9</v>
      </c>
      <c r="M145" s="64">
        <v>1928</v>
      </c>
      <c r="N145" s="64">
        <v>656</v>
      </c>
      <c r="O145" s="64"/>
      <c r="P145" s="64">
        <v>2039</v>
      </c>
      <c r="Q145" s="64">
        <v>55692</v>
      </c>
    </row>
    <row r="146" spans="1:17">
      <c r="A146" t="s">
        <v>214</v>
      </c>
      <c r="B146" t="s">
        <v>215</v>
      </c>
      <c r="C146">
        <v>1</v>
      </c>
      <c r="D146" s="64"/>
      <c r="E146" s="64">
        <v>68277</v>
      </c>
      <c r="F146" s="64">
        <v>19948</v>
      </c>
      <c r="G146" s="64">
        <v>2732</v>
      </c>
      <c r="H146" s="64">
        <v>1785</v>
      </c>
      <c r="I146" s="64">
        <v>696150</v>
      </c>
      <c r="J146" s="64">
        <v>21420</v>
      </c>
      <c r="K146" s="64">
        <v>10175</v>
      </c>
      <c r="L146" s="64">
        <v>161132.1</v>
      </c>
      <c r="M146" s="64">
        <v>24098</v>
      </c>
      <c r="N146" s="64">
        <v>8194</v>
      </c>
      <c r="O146" s="64"/>
      <c r="P146" s="64">
        <v>25489.8</v>
      </c>
      <c r="Q146" s="64">
        <v>696150</v>
      </c>
    </row>
    <row r="147" spans="1:17">
      <c r="A147" t="s">
        <v>211</v>
      </c>
      <c r="B147" t="s">
        <v>212</v>
      </c>
      <c r="C147">
        <v>1</v>
      </c>
      <c r="D147" s="64"/>
      <c r="E147" s="64">
        <v>39601</v>
      </c>
      <c r="F147" s="64">
        <v>11570</v>
      </c>
      <c r="G147" s="64">
        <v>1585</v>
      </c>
      <c r="H147" s="64">
        <v>1035.3</v>
      </c>
      <c r="I147" s="64">
        <v>403767</v>
      </c>
      <c r="J147" s="64">
        <v>12424</v>
      </c>
      <c r="K147" s="64">
        <v>5902</v>
      </c>
      <c r="L147" s="64">
        <v>93457.8</v>
      </c>
      <c r="M147" s="64">
        <v>13977</v>
      </c>
      <c r="N147" s="64">
        <v>4753</v>
      </c>
      <c r="O147" s="64"/>
      <c r="P147" s="64">
        <v>14783.9</v>
      </c>
      <c r="Q147" s="64">
        <v>403767</v>
      </c>
    </row>
    <row r="148" spans="1:17">
      <c r="A148" t="s">
        <v>42</v>
      </c>
      <c r="B148" t="s">
        <v>43</v>
      </c>
      <c r="C148">
        <v>1</v>
      </c>
      <c r="D148" s="64"/>
      <c r="E148" s="64">
        <v>115249.60000000001</v>
      </c>
      <c r="F148" s="64">
        <v>34344.5</v>
      </c>
      <c r="G148" s="64">
        <v>4610.1000000000004</v>
      </c>
      <c r="H148" s="64">
        <v>3804.4</v>
      </c>
      <c r="I148" s="64">
        <v>1198596</v>
      </c>
      <c r="J148" s="64">
        <v>39185</v>
      </c>
      <c r="K148" s="64">
        <v>18440</v>
      </c>
      <c r="L148" s="64">
        <v>271994.5</v>
      </c>
      <c r="M148" s="64">
        <v>46099.9</v>
      </c>
      <c r="N148" s="64">
        <v>13830.1</v>
      </c>
      <c r="O148" s="64"/>
      <c r="P148" s="64">
        <v>53708.6</v>
      </c>
      <c r="Q148" s="64">
        <v>1198596</v>
      </c>
    </row>
    <row r="149" spans="1:17">
      <c r="A149" t="s">
        <v>45</v>
      </c>
      <c r="B149" t="s">
        <v>46</v>
      </c>
      <c r="C149">
        <v>1</v>
      </c>
      <c r="D149" s="64"/>
      <c r="E149" s="64">
        <v>120172.3</v>
      </c>
      <c r="F149" s="64">
        <v>35811.4</v>
      </c>
      <c r="G149" s="64">
        <v>4807</v>
      </c>
      <c r="H149" s="64">
        <v>3966.9</v>
      </c>
      <c r="I149" s="64">
        <v>1249792</v>
      </c>
      <c r="J149" s="64">
        <v>40858.699999999997</v>
      </c>
      <c r="K149" s="64">
        <v>19227.7</v>
      </c>
      <c r="L149" s="64">
        <v>283607.59999999998</v>
      </c>
      <c r="M149" s="64">
        <v>48069</v>
      </c>
      <c r="N149" s="64">
        <v>14420.8</v>
      </c>
      <c r="O149" s="64"/>
      <c r="P149" s="64">
        <v>56002.6</v>
      </c>
      <c r="Q149" s="64">
        <v>1249792</v>
      </c>
    </row>
    <row r="150" spans="1:17">
      <c r="A150" t="s">
        <v>60</v>
      </c>
      <c r="B150" t="s">
        <v>61</v>
      </c>
      <c r="C150">
        <v>1</v>
      </c>
      <c r="D150" s="64"/>
      <c r="E150" s="64">
        <v>78908.3</v>
      </c>
      <c r="F150" s="64">
        <v>23514.7</v>
      </c>
      <c r="G150" s="64">
        <v>3156.5</v>
      </c>
      <c r="H150" s="64">
        <v>2604.8000000000002</v>
      </c>
      <c r="I150" s="64">
        <v>820647</v>
      </c>
      <c r="J150" s="64">
        <v>26828.9</v>
      </c>
      <c r="K150" s="64">
        <v>12625.4</v>
      </c>
      <c r="L150" s="64">
        <v>186229.8</v>
      </c>
      <c r="M150" s="64">
        <v>31563.4</v>
      </c>
      <c r="N150" s="64">
        <v>9469.1</v>
      </c>
      <c r="O150" s="64"/>
      <c r="P150" s="64">
        <v>36772.800000000003</v>
      </c>
      <c r="Q150" s="64">
        <v>820647</v>
      </c>
    </row>
    <row r="151" spans="1:17">
      <c r="A151" t="s">
        <v>57</v>
      </c>
      <c r="B151" t="s">
        <v>58</v>
      </c>
      <c r="C151">
        <v>1</v>
      </c>
      <c r="D151" s="64"/>
      <c r="E151" s="64">
        <v>19401.400000000001</v>
      </c>
      <c r="F151" s="64">
        <v>5781.6</v>
      </c>
      <c r="G151" s="64">
        <v>776.2</v>
      </c>
      <c r="H151" s="64">
        <v>640.5</v>
      </c>
      <c r="I151" s="64">
        <v>201774</v>
      </c>
      <c r="J151" s="64">
        <v>6596.6</v>
      </c>
      <c r="K151" s="64">
        <v>3104.3</v>
      </c>
      <c r="L151" s="64">
        <v>45790.3</v>
      </c>
      <c r="M151" s="64">
        <v>7760.6</v>
      </c>
      <c r="N151" s="64">
        <v>2328.3000000000002</v>
      </c>
      <c r="O151" s="64"/>
      <c r="P151" s="64">
        <v>9041.4</v>
      </c>
      <c r="Q151" s="64">
        <v>201774</v>
      </c>
    </row>
    <row r="152" spans="1:17">
      <c r="A152" t="s">
        <v>84</v>
      </c>
      <c r="B152" t="s">
        <v>85</v>
      </c>
      <c r="C152">
        <v>1</v>
      </c>
      <c r="D152" s="64"/>
      <c r="E152" s="64">
        <v>1024.9000000000001</v>
      </c>
      <c r="F152" s="64">
        <v>305.5</v>
      </c>
      <c r="G152" s="64">
        <v>40.9</v>
      </c>
      <c r="H152" s="64">
        <v>33.9</v>
      </c>
      <c r="I152" s="64">
        <v>10658</v>
      </c>
      <c r="J152" s="64">
        <v>348.6</v>
      </c>
      <c r="K152" s="64">
        <v>164.1</v>
      </c>
      <c r="L152" s="64">
        <v>2418.8000000000002</v>
      </c>
      <c r="M152" s="64">
        <v>410</v>
      </c>
      <c r="N152" s="64">
        <v>123</v>
      </c>
      <c r="O152" s="64"/>
      <c r="P152" s="64">
        <v>477.6</v>
      </c>
      <c r="Q152" s="64">
        <v>10658</v>
      </c>
    </row>
    <row r="153" spans="1:17">
      <c r="C153">
        <v>432</v>
      </c>
      <c r="D153" s="64"/>
      <c r="E153" s="64">
        <v>0</v>
      </c>
      <c r="F153" s="64">
        <v>0</v>
      </c>
      <c r="G153" s="64">
        <v>0</v>
      </c>
      <c r="H153" s="64">
        <v>0</v>
      </c>
      <c r="I153" s="64">
        <v>0</v>
      </c>
      <c r="J153" s="64">
        <v>0</v>
      </c>
      <c r="K153" s="64">
        <v>0</v>
      </c>
      <c r="L153" s="64">
        <v>0</v>
      </c>
      <c r="M153" s="64">
        <v>0</v>
      </c>
      <c r="N153" s="64">
        <v>0</v>
      </c>
      <c r="O153" s="64"/>
      <c r="P153" s="64">
        <v>0</v>
      </c>
      <c r="Q153" s="64">
        <v>0</v>
      </c>
    </row>
    <row r="154" spans="1:17">
      <c r="A154" t="s">
        <v>54</v>
      </c>
      <c r="B154" t="s">
        <v>55</v>
      </c>
      <c r="C154">
        <v>1</v>
      </c>
      <c r="D154" s="64"/>
      <c r="E154" s="64">
        <v>13030.8</v>
      </c>
      <c r="F154" s="64">
        <v>3883.3</v>
      </c>
      <c r="G154" s="64">
        <v>521.29999999999995</v>
      </c>
      <c r="H154" s="64">
        <v>430.2</v>
      </c>
      <c r="I154" s="64">
        <v>135520</v>
      </c>
      <c r="J154" s="64">
        <v>4430.6000000000004</v>
      </c>
      <c r="K154" s="64">
        <v>2085</v>
      </c>
      <c r="L154" s="64">
        <v>30755.8</v>
      </c>
      <c r="M154" s="64">
        <v>5212.3999999999996</v>
      </c>
      <c r="N154" s="64">
        <v>1563.8</v>
      </c>
      <c r="O154" s="64"/>
      <c r="P154" s="64">
        <v>6072.6</v>
      </c>
      <c r="Q154" s="64">
        <v>135520</v>
      </c>
    </row>
    <row r="155" spans="1:17">
      <c r="A155" t="s">
        <v>846</v>
      </c>
      <c r="B155" t="s">
        <v>847</v>
      </c>
      <c r="C155">
        <v>1</v>
      </c>
      <c r="D155" s="64"/>
      <c r="E155" s="64">
        <v>831</v>
      </c>
      <c r="F155" s="64">
        <v>240</v>
      </c>
      <c r="G155" s="64">
        <v>34</v>
      </c>
      <c r="H155" s="64">
        <v>21.5</v>
      </c>
      <c r="I155" s="64">
        <v>8354</v>
      </c>
      <c r="J155" s="64">
        <v>258</v>
      </c>
      <c r="K155" s="64">
        <v>123</v>
      </c>
      <c r="L155" s="64">
        <v>2001.4</v>
      </c>
      <c r="M155" s="64">
        <v>290</v>
      </c>
      <c r="N155" s="64">
        <v>100</v>
      </c>
      <c r="O155" s="64"/>
      <c r="P155" s="64">
        <v>310.10000000000002</v>
      </c>
      <c r="Q155" s="64">
        <v>8354</v>
      </c>
    </row>
    <row r="156" spans="1:17">
      <c r="A156" t="s">
        <v>849</v>
      </c>
      <c r="B156" t="s">
        <v>850</v>
      </c>
      <c r="C156">
        <v>1</v>
      </c>
      <c r="D156" s="64"/>
      <c r="E156" s="64">
        <v>16065</v>
      </c>
      <c r="F156" s="64">
        <v>4788</v>
      </c>
      <c r="G156" s="64">
        <v>643</v>
      </c>
      <c r="H156" s="64">
        <v>416.2</v>
      </c>
      <c r="I156" s="64">
        <v>167076</v>
      </c>
      <c r="J156" s="64">
        <v>5141</v>
      </c>
      <c r="K156" s="64">
        <v>2442</v>
      </c>
      <c r="L156" s="64">
        <v>37913.4</v>
      </c>
      <c r="M156" s="64">
        <v>5784</v>
      </c>
      <c r="N156" s="64">
        <v>1928</v>
      </c>
      <c r="O156" s="64"/>
      <c r="P156" s="64">
        <v>5997.6</v>
      </c>
      <c r="Q156" s="64">
        <v>167076</v>
      </c>
    </row>
    <row r="157" spans="1:17">
      <c r="A157" t="s">
        <v>681</v>
      </c>
      <c r="B157" t="s">
        <v>682</v>
      </c>
      <c r="C157">
        <v>1</v>
      </c>
      <c r="D157" s="64"/>
      <c r="E157" s="64">
        <v>2341</v>
      </c>
      <c r="F157" s="64">
        <v>698</v>
      </c>
      <c r="G157" s="64">
        <v>94</v>
      </c>
      <c r="H157" s="64">
        <v>78.099999999999994</v>
      </c>
      <c r="I157" s="64">
        <v>24346</v>
      </c>
      <c r="J157" s="64">
        <v>726</v>
      </c>
      <c r="K157" s="64">
        <v>366</v>
      </c>
      <c r="L157" s="64">
        <v>5524.6</v>
      </c>
      <c r="M157" s="64">
        <v>890</v>
      </c>
      <c r="N157" s="64">
        <v>281</v>
      </c>
      <c r="O157" s="64"/>
      <c r="P157" s="64">
        <v>918</v>
      </c>
      <c r="Q157" s="64">
        <v>24346</v>
      </c>
    </row>
    <row r="158" spans="1:17">
      <c r="C158">
        <v>45</v>
      </c>
      <c r="D158" s="64"/>
      <c r="E158" s="64">
        <v>0</v>
      </c>
      <c r="F158" s="64">
        <v>0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/>
      <c r="P158" s="64">
        <v>0</v>
      </c>
      <c r="Q158" s="64">
        <v>0</v>
      </c>
    </row>
    <row r="159" spans="1:17">
      <c r="A159" t="s">
        <v>807</v>
      </c>
      <c r="B159" t="s">
        <v>808</v>
      </c>
      <c r="C159">
        <v>1</v>
      </c>
      <c r="D159" s="64"/>
      <c r="E159" s="64">
        <v>8033</v>
      </c>
      <c r="F159" s="64">
        <v>2394</v>
      </c>
      <c r="G159" s="64">
        <v>322</v>
      </c>
      <c r="H159" s="64">
        <v>208.1</v>
      </c>
      <c r="I159" s="64">
        <v>83538</v>
      </c>
      <c r="J159" s="64">
        <v>2571</v>
      </c>
      <c r="K159" s="64">
        <v>1221</v>
      </c>
      <c r="L159" s="64">
        <v>18956.8</v>
      </c>
      <c r="M159" s="64">
        <v>2892</v>
      </c>
      <c r="N159" s="64">
        <v>964</v>
      </c>
      <c r="O159" s="64"/>
      <c r="P159" s="64">
        <v>2998.8</v>
      </c>
      <c r="Q159" s="64">
        <v>83538</v>
      </c>
    </row>
    <row r="160" spans="1:17">
      <c r="A160" t="s">
        <v>852</v>
      </c>
      <c r="B160" t="s">
        <v>853</v>
      </c>
      <c r="C160">
        <v>1</v>
      </c>
      <c r="D160" s="64"/>
      <c r="E160" s="64">
        <v>8033</v>
      </c>
      <c r="F160" s="64">
        <v>2394</v>
      </c>
      <c r="G160" s="64">
        <v>322</v>
      </c>
      <c r="H160" s="64">
        <v>238.7</v>
      </c>
      <c r="I160" s="64">
        <v>83538</v>
      </c>
      <c r="J160" s="64">
        <v>2732</v>
      </c>
      <c r="K160" s="64">
        <v>1157</v>
      </c>
      <c r="L160" s="64">
        <v>18956.8</v>
      </c>
      <c r="M160" s="64">
        <v>3085</v>
      </c>
      <c r="N160" s="64">
        <v>964</v>
      </c>
      <c r="O160" s="64"/>
      <c r="P160" s="64">
        <v>2998.8</v>
      </c>
      <c r="Q160" s="64">
        <v>83538</v>
      </c>
    </row>
    <row r="161" spans="1:17">
      <c r="A161" t="s">
        <v>856</v>
      </c>
      <c r="B161" t="s">
        <v>857</v>
      </c>
      <c r="C161">
        <v>1</v>
      </c>
      <c r="D161" s="64"/>
      <c r="E161" s="64">
        <v>8033</v>
      </c>
      <c r="F161" s="64">
        <v>2394</v>
      </c>
      <c r="G161" s="64">
        <v>322</v>
      </c>
      <c r="H161" s="64">
        <v>238.7</v>
      </c>
      <c r="I161" s="64">
        <v>83538</v>
      </c>
      <c r="J161" s="64">
        <v>2732</v>
      </c>
      <c r="K161" s="64">
        <v>1157</v>
      </c>
      <c r="L161" s="64">
        <v>18956.8</v>
      </c>
      <c r="M161" s="64">
        <v>3085</v>
      </c>
      <c r="N161" s="64">
        <v>964</v>
      </c>
      <c r="O161" s="64"/>
      <c r="P161" s="64">
        <v>2998.8</v>
      </c>
      <c r="Q161" s="64">
        <v>83538</v>
      </c>
    </row>
    <row r="162" spans="1:17">
      <c r="A162" t="s">
        <v>19</v>
      </c>
      <c r="B162" t="s">
        <v>20</v>
      </c>
      <c r="C162">
        <v>1</v>
      </c>
      <c r="D162" s="64"/>
      <c r="E162" s="64">
        <v>3388.2</v>
      </c>
      <c r="F162" s="64">
        <v>1009.8</v>
      </c>
      <c r="G162" s="64">
        <v>135.6</v>
      </c>
      <c r="H162" s="64">
        <v>102.7</v>
      </c>
      <c r="I162" s="64">
        <v>35237</v>
      </c>
      <c r="J162" s="64">
        <v>1152.0999999999999</v>
      </c>
      <c r="K162" s="64">
        <v>488</v>
      </c>
      <c r="L162" s="64">
        <v>7997.4</v>
      </c>
      <c r="M162" s="64">
        <v>1301.0999999999999</v>
      </c>
      <c r="N162" s="64">
        <v>406.7</v>
      </c>
      <c r="O162" s="64"/>
      <c r="P162" s="64">
        <v>1289.3</v>
      </c>
      <c r="Q162" s="64">
        <v>35237</v>
      </c>
    </row>
    <row r="163" spans="1:17">
      <c r="A163" t="s">
        <v>22</v>
      </c>
      <c r="B163" t="s">
        <v>23</v>
      </c>
      <c r="C163">
        <v>1</v>
      </c>
      <c r="D163" s="64"/>
      <c r="E163" s="64">
        <v>5200.5</v>
      </c>
      <c r="F163" s="64">
        <v>1549.8</v>
      </c>
      <c r="G163" s="64">
        <v>208.1</v>
      </c>
      <c r="H163" s="64">
        <v>137.4</v>
      </c>
      <c r="I163" s="64">
        <v>56165</v>
      </c>
      <c r="J163" s="64">
        <v>1664.2</v>
      </c>
      <c r="K163" s="64">
        <v>790.6</v>
      </c>
      <c r="L163" s="64">
        <v>12275.6</v>
      </c>
      <c r="M163" s="64">
        <v>1872.3</v>
      </c>
      <c r="N163" s="64">
        <v>624.1</v>
      </c>
      <c r="O163" s="64"/>
      <c r="P163" s="64">
        <v>1978.8</v>
      </c>
      <c r="Q163" s="64">
        <v>56165</v>
      </c>
    </row>
    <row r="164" spans="1:17">
      <c r="A164" t="s">
        <v>298</v>
      </c>
      <c r="B164" t="s">
        <v>299</v>
      </c>
      <c r="C164">
        <v>1</v>
      </c>
      <c r="D164" s="64"/>
      <c r="E164" s="64">
        <v>2813.1</v>
      </c>
      <c r="F164" s="64">
        <v>838.4</v>
      </c>
      <c r="G164" s="64">
        <v>112.6</v>
      </c>
      <c r="H164" s="64">
        <v>76.5</v>
      </c>
      <c r="I164" s="64">
        <v>29255</v>
      </c>
      <c r="J164" s="64">
        <v>900.3</v>
      </c>
      <c r="K164" s="64">
        <v>427.7</v>
      </c>
      <c r="L164" s="64">
        <v>6642.3</v>
      </c>
      <c r="M164" s="64">
        <v>1012.7</v>
      </c>
      <c r="N164" s="64">
        <v>337.7</v>
      </c>
      <c r="O164" s="64"/>
      <c r="P164" s="64">
        <v>1071</v>
      </c>
      <c r="Q164" s="64">
        <v>29255</v>
      </c>
    </row>
    <row r="165" spans="1:17">
      <c r="A165" t="s">
        <v>859</v>
      </c>
      <c r="B165" t="s">
        <v>860</v>
      </c>
      <c r="C165">
        <v>1</v>
      </c>
      <c r="D165" s="64"/>
      <c r="E165" s="64">
        <v>38824</v>
      </c>
      <c r="F165" s="64">
        <v>11570</v>
      </c>
      <c r="G165" s="64">
        <v>1553</v>
      </c>
      <c r="H165" s="64">
        <v>1257.2</v>
      </c>
      <c r="I165" s="64">
        <v>403767</v>
      </c>
      <c r="J165" s="64">
        <v>13201</v>
      </c>
      <c r="K165" s="64">
        <v>6212</v>
      </c>
      <c r="L165" s="64">
        <v>91624.1</v>
      </c>
      <c r="M165" s="64">
        <v>15530</v>
      </c>
      <c r="N165" s="64">
        <v>4659</v>
      </c>
      <c r="O165" s="64"/>
      <c r="P165" s="64">
        <v>17748</v>
      </c>
      <c r="Q165" s="64">
        <v>403767</v>
      </c>
    </row>
    <row r="166" spans="1:17">
      <c r="A166" t="s">
        <v>862</v>
      </c>
      <c r="B166" t="s">
        <v>863</v>
      </c>
      <c r="C166">
        <v>1</v>
      </c>
      <c r="D166" s="64"/>
      <c r="E166" s="64">
        <v>38824</v>
      </c>
      <c r="F166" s="64">
        <v>11570</v>
      </c>
      <c r="G166" s="64">
        <v>1553</v>
      </c>
      <c r="H166" s="64">
        <v>1257.2</v>
      </c>
      <c r="I166" s="64">
        <v>403767</v>
      </c>
      <c r="J166" s="64">
        <v>13201</v>
      </c>
      <c r="K166" s="64">
        <v>6212</v>
      </c>
      <c r="L166" s="64">
        <v>91624.1</v>
      </c>
      <c r="M166" s="64">
        <v>15530</v>
      </c>
      <c r="N166" s="64">
        <v>4659</v>
      </c>
      <c r="O166" s="64"/>
      <c r="P166" s="64">
        <v>17748</v>
      </c>
      <c r="Q166" s="64">
        <v>403767</v>
      </c>
    </row>
    <row r="167" spans="1:17">
      <c r="A167" t="s">
        <v>319</v>
      </c>
      <c r="B167" t="s">
        <v>320</v>
      </c>
      <c r="C167">
        <v>1</v>
      </c>
      <c r="D167" s="64"/>
      <c r="E167" s="64">
        <v>3750.7</v>
      </c>
      <c r="F167" s="64">
        <v>1117.8</v>
      </c>
      <c r="G167" s="64">
        <v>150.1</v>
      </c>
      <c r="H167" s="64">
        <v>102</v>
      </c>
      <c r="I167" s="64">
        <v>39007</v>
      </c>
      <c r="J167" s="64">
        <v>1200.3</v>
      </c>
      <c r="K167" s="64">
        <v>570.20000000000005</v>
      </c>
      <c r="L167" s="64">
        <v>8768.2999999999993</v>
      </c>
      <c r="M167" s="64">
        <v>1350.3</v>
      </c>
      <c r="N167" s="64">
        <v>405.1</v>
      </c>
      <c r="O167" s="64"/>
      <c r="P167" s="64">
        <v>1427</v>
      </c>
      <c r="Q167" s="64">
        <v>39007</v>
      </c>
    </row>
    <row r="168" spans="1:17">
      <c r="A168" t="s">
        <v>151</v>
      </c>
      <c r="B168" t="s">
        <v>152</v>
      </c>
      <c r="C168">
        <v>1</v>
      </c>
      <c r="D168" s="64"/>
      <c r="E168" s="64">
        <v>15627.7</v>
      </c>
      <c r="F168" s="64">
        <v>4657.2</v>
      </c>
      <c r="G168" s="64">
        <v>625.20000000000005</v>
      </c>
      <c r="H168" s="64">
        <v>515.9</v>
      </c>
      <c r="I168" s="64">
        <v>162528</v>
      </c>
      <c r="J168" s="64">
        <v>5313.5</v>
      </c>
      <c r="K168" s="64">
        <v>2500.5</v>
      </c>
      <c r="L168" s="64">
        <v>36881.4</v>
      </c>
      <c r="M168" s="64">
        <v>6251.1</v>
      </c>
      <c r="N168" s="64">
        <v>1687.9</v>
      </c>
      <c r="O168" s="64"/>
      <c r="P168" s="64">
        <v>5947.7</v>
      </c>
      <c r="Q168" s="64">
        <v>162528</v>
      </c>
    </row>
    <row r="169" spans="1:17">
      <c r="A169" t="s">
        <v>148</v>
      </c>
      <c r="B169" t="s">
        <v>149</v>
      </c>
      <c r="C169">
        <v>1</v>
      </c>
      <c r="D169" s="64"/>
      <c r="E169" s="64">
        <v>11819.3</v>
      </c>
      <c r="F169" s="64">
        <v>3522.2</v>
      </c>
      <c r="G169" s="64">
        <v>472.8</v>
      </c>
      <c r="H169" s="64">
        <v>390.2</v>
      </c>
      <c r="I169" s="64">
        <v>122920</v>
      </c>
      <c r="J169" s="64">
        <v>4018.6</v>
      </c>
      <c r="K169" s="64">
        <v>1891.1</v>
      </c>
      <c r="L169" s="64">
        <v>27893.5</v>
      </c>
      <c r="M169" s="64">
        <v>4727.7</v>
      </c>
      <c r="N169" s="64">
        <v>1418.4</v>
      </c>
      <c r="O169" s="64"/>
      <c r="P169" s="64">
        <v>4498.2</v>
      </c>
      <c r="Q169" s="64">
        <v>122920</v>
      </c>
    </row>
    <row r="170" spans="1:17">
      <c r="A170" t="s">
        <v>385</v>
      </c>
      <c r="B170" t="s">
        <v>386</v>
      </c>
      <c r="C170">
        <v>1</v>
      </c>
      <c r="D170" s="64"/>
      <c r="E170" s="64">
        <v>335</v>
      </c>
      <c r="F170" s="64">
        <v>98.3</v>
      </c>
      <c r="G170" s="64">
        <v>13.5</v>
      </c>
      <c r="H170" s="64">
        <v>9</v>
      </c>
      <c r="I170" s="64">
        <v>3427</v>
      </c>
      <c r="J170" s="64">
        <v>105.5</v>
      </c>
      <c r="K170" s="64">
        <v>50.2</v>
      </c>
      <c r="L170" s="64">
        <v>796.2</v>
      </c>
      <c r="M170" s="64">
        <v>118.7</v>
      </c>
      <c r="N170" s="64">
        <v>40.299999999999997</v>
      </c>
      <c r="O170" s="64"/>
      <c r="P170" s="64">
        <v>125.9</v>
      </c>
      <c r="Q170" s="64">
        <v>3427</v>
      </c>
    </row>
    <row r="171" spans="1:17">
      <c r="C171">
        <v>240</v>
      </c>
      <c r="D171" s="64"/>
      <c r="E171" s="64"/>
      <c r="F171" s="64"/>
      <c r="G171" s="64"/>
      <c r="H171" s="64"/>
      <c r="I171" s="64"/>
      <c r="J171" s="64"/>
      <c r="K171" s="64"/>
      <c r="L171" s="64">
        <v>0</v>
      </c>
      <c r="M171" s="64"/>
      <c r="N171" s="64"/>
      <c r="O171" s="64"/>
      <c r="P171" s="64"/>
      <c r="Q171" s="64">
        <v>0</v>
      </c>
    </row>
    <row r="172" spans="1:17">
      <c r="A172" t="s">
        <v>618</v>
      </c>
      <c r="B172" t="s">
        <v>619</v>
      </c>
      <c r="C172">
        <v>1</v>
      </c>
      <c r="D172" s="64"/>
      <c r="E172" s="64">
        <v>32445</v>
      </c>
      <c r="F172" s="64">
        <v>9668.7999999999993</v>
      </c>
      <c r="G172" s="64">
        <v>1297.8</v>
      </c>
      <c r="H172" s="64">
        <v>882</v>
      </c>
      <c r="I172" s="64">
        <v>350406</v>
      </c>
      <c r="J172" s="64">
        <v>10382.4</v>
      </c>
      <c r="K172" s="64">
        <v>4931.7</v>
      </c>
      <c r="L172" s="64">
        <v>76570.2</v>
      </c>
      <c r="M172" s="64">
        <v>11680.2</v>
      </c>
      <c r="N172" s="64">
        <v>3893.4</v>
      </c>
      <c r="O172" s="64"/>
      <c r="P172" s="64">
        <v>12348</v>
      </c>
      <c r="Q172" s="64">
        <v>350406</v>
      </c>
    </row>
    <row r="173" spans="1:17">
      <c r="A173" t="s">
        <v>379</v>
      </c>
      <c r="B173" t="s">
        <v>380</v>
      </c>
      <c r="C173">
        <v>1</v>
      </c>
      <c r="D173" s="64"/>
      <c r="E173" s="64">
        <v>1132.7</v>
      </c>
      <c r="F173" s="64">
        <v>337.6</v>
      </c>
      <c r="G173" s="64">
        <v>45.4</v>
      </c>
      <c r="H173" s="64">
        <v>30.8</v>
      </c>
      <c r="I173" s="64">
        <v>11779</v>
      </c>
      <c r="J173" s="64">
        <v>362.5</v>
      </c>
      <c r="K173" s="64">
        <v>172.2</v>
      </c>
      <c r="L173" s="64">
        <v>2673.8</v>
      </c>
      <c r="M173" s="64">
        <v>407.9</v>
      </c>
      <c r="N173" s="64">
        <v>136</v>
      </c>
      <c r="O173" s="64"/>
      <c r="P173" s="64">
        <v>431.1</v>
      </c>
      <c r="Q173" s="64">
        <v>11779</v>
      </c>
    </row>
    <row r="174" spans="1:17">
      <c r="C174">
        <v>144</v>
      </c>
      <c r="D174" s="64"/>
      <c r="E174" s="64">
        <v>0</v>
      </c>
      <c r="F174" s="64">
        <v>0</v>
      </c>
      <c r="G174" s="64">
        <v>0</v>
      </c>
      <c r="H174" s="64">
        <v>0</v>
      </c>
      <c r="I174" s="64">
        <v>0</v>
      </c>
      <c r="J174" s="64">
        <v>0</v>
      </c>
      <c r="K174" s="64">
        <v>0</v>
      </c>
      <c r="L174" s="64">
        <v>0</v>
      </c>
      <c r="M174" s="64">
        <v>0</v>
      </c>
      <c r="N174" s="64">
        <v>0</v>
      </c>
      <c r="O174" s="64"/>
      <c r="P174" s="64">
        <v>0</v>
      </c>
      <c r="Q174" s="64">
        <v>0</v>
      </c>
    </row>
    <row r="175" spans="1:17">
      <c r="A175" t="s">
        <v>579</v>
      </c>
      <c r="B175" t="s">
        <v>580</v>
      </c>
      <c r="C175">
        <v>1</v>
      </c>
      <c r="D175" s="64"/>
      <c r="E175" s="64">
        <v>4004.2</v>
      </c>
      <c r="F175" s="64">
        <v>1169.0999999999999</v>
      </c>
      <c r="G175" s="64">
        <v>160.19999999999999</v>
      </c>
      <c r="H175" s="64">
        <v>106.7</v>
      </c>
      <c r="I175" s="64">
        <v>40799</v>
      </c>
      <c r="J175" s="64">
        <v>1255.4000000000001</v>
      </c>
      <c r="K175" s="64">
        <v>596.4</v>
      </c>
      <c r="L175" s="64">
        <v>9449.9</v>
      </c>
      <c r="M175" s="64">
        <v>1412.4</v>
      </c>
      <c r="N175" s="64">
        <v>480.5</v>
      </c>
      <c r="O175" s="64"/>
      <c r="P175" s="64">
        <v>1523.5</v>
      </c>
      <c r="Q175" s="64">
        <v>40799</v>
      </c>
    </row>
    <row r="176" spans="1:17">
      <c r="A176" t="s">
        <v>594</v>
      </c>
      <c r="B176" t="s">
        <v>595</v>
      </c>
      <c r="C176">
        <v>1</v>
      </c>
      <c r="D176" s="64"/>
      <c r="E176" s="64">
        <v>6566.3</v>
      </c>
      <c r="F176" s="64">
        <v>1956.8</v>
      </c>
      <c r="G176" s="64">
        <v>262.7</v>
      </c>
      <c r="H176" s="64">
        <v>216.8</v>
      </c>
      <c r="I176" s="64">
        <v>68289</v>
      </c>
      <c r="J176" s="64">
        <v>2035.6</v>
      </c>
      <c r="K176" s="64">
        <v>1024.4000000000001</v>
      </c>
      <c r="L176" s="64">
        <v>15496.4</v>
      </c>
      <c r="M176" s="64">
        <v>2495.1999999999998</v>
      </c>
      <c r="N176" s="64">
        <v>788</v>
      </c>
      <c r="O176" s="64"/>
      <c r="P176" s="64">
        <v>2550</v>
      </c>
      <c r="Q176" s="64">
        <v>68289</v>
      </c>
    </row>
    <row r="177" spans="1:17">
      <c r="A177" t="s">
        <v>591</v>
      </c>
      <c r="B177" t="s">
        <v>592</v>
      </c>
      <c r="C177">
        <v>1</v>
      </c>
      <c r="D177" s="64"/>
      <c r="E177" s="64">
        <v>6303.6</v>
      </c>
      <c r="F177" s="64">
        <v>1878.6</v>
      </c>
      <c r="G177" s="64">
        <v>252.2</v>
      </c>
      <c r="H177" s="64">
        <v>208.1</v>
      </c>
      <c r="I177" s="64">
        <v>65558</v>
      </c>
      <c r="J177" s="64">
        <v>1954.2</v>
      </c>
      <c r="K177" s="64">
        <v>983.5</v>
      </c>
      <c r="L177" s="64">
        <v>14876.6</v>
      </c>
      <c r="M177" s="64">
        <v>2395.4</v>
      </c>
      <c r="N177" s="64">
        <v>756.5</v>
      </c>
      <c r="O177" s="64"/>
      <c r="P177" s="64">
        <v>2448</v>
      </c>
      <c r="Q177" s="64">
        <v>65558</v>
      </c>
    </row>
    <row r="178" spans="1:17">
      <c r="A178" t="s">
        <v>666</v>
      </c>
      <c r="B178" t="s">
        <v>667</v>
      </c>
      <c r="C178">
        <v>1</v>
      </c>
      <c r="D178" s="64"/>
      <c r="E178" s="64">
        <v>4972.8999999999996</v>
      </c>
      <c r="F178" s="64">
        <v>1482.2</v>
      </c>
      <c r="G178" s="64">
        <v>199</v>
      </c>
      <c r="H178" s="64">
        <v>166.2</v>
      </c>
      <c r="I178" s="64">
        <v>51717</v>
      </c>
      <c r="J178" s="64">
        <v>1542.4</v>
      </c>
      <c r="K178" s="64">
        <v>776.9</v>
      </c>
      <c r="L178" s="64">
        <v>11735.6</v>
      </c>
      <c r="M178" s="64">
        <v>1792.1</v>
      </c>
      <c r="N178" s="64">
        <v>597.1</v>
      </c>
      <c r="O178" s="64"/>
      <c r="P178" s="64">
        <v>1950.1</v>
      </c>
      <c r="Q178" s="64">
        <v>51717</v>
      </c>
    </row>
    <row r="179" spans="1:17">
      <c r="C179">
        <v>15</v>
      </c>
      <c r="D179" s="64"/>
      <c r="E179" s="64">
        <v>0</v>
      </c>
      <c r="F179" s="64">
        <v>0</v>
      </c>
      <c r="G179" s="64">
        <v>0</v>
      </c>
      <c r="H179" s="64">
        <v>0</v>
      </c>
      <c r="I179" s="64">
        <v>0</v>
      </c>
      <c r="J179" s="64">
        <v>0</v>
      </c>
      <c r="K179" s="64">
        <v>0</v>
      </c>
      <c r="L179" s="64">
        <v>0</v>
      </c>
      <c r="M179" s="64">
        <v>0</v>
      </c>
      <c r="N179" s="64">
        <v>0</v>
      </c>
      <c r="O179" s="64"/>
      <c r="P179" s="64">
        <v>0</v>
      </c>
      <c r="Q179" s="64">
        <v>0</v>
      </c>
    </row>
    <row r="180" spans="1:17">
      <c r="C180">
        <v>45</v>
      </c>
      <c r="D180" s="64"/>
      <c r="E180" s="64">
        <v>0</v>
      </c>
      <c r="F180" s="64">
        <v>0</v>
      </c>
      <c r="G180" s="64">
        <v>0</v>
      </c>
      <c r="H180" s="64">
        <v>0</v>
      </c>
      <c r="I180" s="64">
        <v>0</v>
      </c>
      <c r="J180" s="64">
        <v>0</v>
      </c>
      <c r="K180" s="64">
        <v>0</v>
      </c>
      <c r="L180" s="64">
        <v>0</v>
      </c>
      <c r="M180" s="64">
        <v>0</v>
      </c>
      <c r="N180" s="64">
        <v>0</v>
      </c>
      <c r="O180" s="64"/>
      <c r="P180" s="64">
        <v>0</v>
      </c>
      <c r="Q180" s="64">
        <v>0</v>
      </c>
    </row>
    <row r="181" spans="1:17">
      <c r="A181" t="s">
        <v>669</v>
      </c>
      <c r="B181" t="s">
        <v>670</v>
      </c>
      <c r="C181">
        <v>1</v>
      </c>
      <c r="D181" s="64"/>
      <c r="E181" s="64">
        <v>7267.9</v>
      </c>
      <c r="F181" s="64">
        <v>2166.1</v>
      </c>
      <c r="G181" s="64">
        <v>290.89999999999998</v>
      </c>
      <c r="H181" s="64">
        <v>242.3</v>
      </c>
      <c r="I181" s="64">
        <v>75585.7</v>
      </c>
      <c r="J181" s="64">
        <v>2253.4</v>
      </c>
      <c r="K181" s="64">
        <v>1134.5</v>
      </c>
      <c r="L181" s="64">
        <v>17152.2</v>
      </c>
      <c r="M181" s="64">
        <v>2612.9</v>
      </c>
      <c r="N181" s="64">
        <v>872.5</v>
      </c>
      <c r="O181" s="64"/>
      <c r="P181" s="64">
        <v>2850.1</v>
      </c>
      <c r="Q181" s="64">
        <v>75585.7</v>
      </c>
    </row>
    <row r="182" spans="1:17">
      <c r="C182">
        <v>15</v>
      </c>
      <c r="D182" s="64"/>
      <c r="E182" s="64">
        <v>0</v>
      </c>
      <c r="F182" s="64">
        <v>0</v>
      </c>
      <c r="G182" s="64">
        <v>0</v>
      </c>
      <c r="H182" s="64">
        <v>0</v>
      </c>
      <c r="I182" s="64">
        <v>0</v>
      </c>
      <c r="J182" s="64">
        <v>0</v>
      </c>
      <c r="K182" s="64">
        <v>0</v>
      </c>
      <c r="L182" s="64">
        <v>0</v>
      </c>
      <c r="M182" s="64">
        <v>0</v>
      </c>
      <c r="N182" s="64">
        <v>0</v>
      </c>
      <c r="O182" s="64"/>
      <c r="P182" s="64">
        <v>0</v>
      </c>
      <c r="Q182" s="64">
        <v>0</v>
      </c>
    </row>
    <row r="183" spans="1:17">
      <c r="C183">
        <v>45</v>
      </c>
      <c r="D183" s="64"/>
      <c r="E183" s="64">
        <v>0</v>
      </c>
      <c r="F183" s="64">
        <v>0</v>
      </c>
      <c r="G183" s="64">
        <v>0</v>
      </c>
      <c r="H183" s="64">
        <v>0</v>
      </c>
      <c r="I183" s="64">
        <v>0</v>
      </c>
      <c r="J183" s="64">
        <v>0</v>
      </c>
      <c r="K183" s="64">
        <v>0</v>
      </c>
      <c r="L183" s="64">
        <v>0</v>
      </c>
      <c r="M183" s="64">
        <v>0</v>
      </c>
      <c r="N183" s="64">
        <v>0</v>
      </c>
      <c r="O183" s="64"/>
      <c r="P183" s="64">
        <v>0</v>
      </c>
      <c r="Q183" s="64">
        <v>0</v>
      </c>
    </row>
    <row r="184" spans="1:17">
      <c r="A184" t="s">
        <v>672</v>
      </c>
      <c r="B184" t="s">
        <v>673</v>
      </c>
      <c r="C184">
        <v>1</v>
      </c>
      <c r="D184" s="64"/>
      <c r="E184" s="64">
        <v>9180.2999999999993</v>
      </c>
      <c r="F184" s="64">
        <v>2736.1</v>
      </c>
      <c r="G184" s="64">
        <v>367.6</v>
      </c>
      <c r="H184" s="64">
        <v>306</v>
      </c>
      <c r="I184" s="64">
        <v>95475.199999999997</v>
      </c>
      <c r="J184" s="64">
        <v>2846</v>
      </c>
      <c r="K184" s="64">
        <v>1391.7</v>
      </c>
      <c r="L184" s="64">
        <v>21665.5</v>
      </c>
      <c r="M184" s="64">
        <v>3301.7</v>
      </c>
      <c r="N184" s="64">
        <v>1101.8</v>
      </c>
      <c r="O184" s="64"/>
      <c r="P184" s="64">
        <v>3524.2</v>
      </c>
      <c r="Q184" s="64">
        <v>95475.199999999997</v>
      </c>
    </row>
    <row r="185" spans="1:17">
      <c r="C185">
        <v>15</v>
      </c>
      <c r="D185" s="64"/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64">
        <v>0</v>
      </c>
      <c r="K185" s="64">
        <v>0</v>
      </c>
      <c r="L185" s="64">
        <v>0</v>
      </c>
      <c r="M185" s="64">
        <v>0</v>
      </c>
      <c r="N185" s="64">
        <v>0</v>
      </c>
      <c r="O185" s="64"/>
      <c r="P185" s="64">
        <v>0</v>
      </c>
      <c r="Q185" s="64">
        <v>0</v>
      </c>
    </row>
    <row r="186" spans="1:17">
      <c r="C186">
        <v>45</v>
      </c>
      <c r="D186" s="64"/>
      <c r="E186" s="64">
        <v>0</v>
      </c>
      <c r="F186" s="64">
        <v>0</v>
      </c>
      <c r="G186" s="64">
        <v>0</v>
      </c>
      <c r="H186" s="64">
        <v>0</v>
      </c>
      <c r="I186" s="64">
        <v>0</v>
      </c>
      <c r="J186" s="64">
        <v>0</v>
      </c>
      <c r="K186" s="64">
        <v>0</v>
      </c>
      <c r="L186" s="64">
        <v>0</v>
      </c>
      <c r="M186" s="64">
        <v>0</v>
      </c>
      <c r="N186" s="64">
        <v>0</v>
      </c>
      <c r="O186" s="64"/>
      <c r="P186" s="64">
        <v>0</v>
      </c>
      <c r="Q186" s="64">
        <v>0</v>
      </c>
    </row>
    <row r="187" spans="1:17">
      <c r="A187" t="s">
        <v>792</v>
      </c>
      <c r="B187" t="s">
        <v>793</v>
      </c>
      <c r="C187">
        <v>1</v>
      </c>
      <c r="D187" s="64"/>
      <c r="E187" s="64">
        <v>49534</v>
      </c>
      <c r="F187" s="64">
        <v>14762</v>
      </c>
      <c r="G187" s="64">
        <v>1982</v>
      </c>
      <c r="H187" s="64">
        <v>1604</v>
      </c>
      <c r="I187" s="64">
        <v>515151</v>
      </c>
      <c r="J187" s="64">
        <v>15356</v>
      </c>
      <c r="K187" s="64">
        <v>7728</v>
      </c>
      <c r="L187" s="64">
        <v>116899.7</v>
      </c>
      <c r="M187" s="64">
        <v>18823</v>
      </c>
      <c r="N187" s="64">
        <v>5945</v>
      </c>
      <c r="O187" s="64"/>
      <c r="P187" s="64">
        <v>18870</v>
      </c>
      <c r="Q187" s="64">
        <v>515151</v>
      </c>
    </row>
    <row r="188" spans="1:17">
      <c r="A188" t="s">
        <v>723</v>
      </c>
      <c r="B188" t="s">
        <v>724</v>
      </c>
      <c r="C188">
        <v>1</v>
      </c>
      <c r="D188" s="64"/>
      <c r="E188" s="64">
        <v>30205</v>
      </c>
      <c r="F188" s="64">
        <v>9002</v>
      </c>
      <c r="G188" s="64">
        <v>1209</v>
      </c>
      <c r="H188" s="64">
        <v>997.1</v>
      </c>
      <c r="I188" s="64">
        <v>314130</v>
      </c>
      <c r="J188" s="64">
        <v>9364</v>
      </c>
      <c r="K188" s="64">
        <v>4712</v>
      </c>
      <c r="L188" s="64">
        <v>71283.3</v>
      </c>
      <c r="M188" s="64">
        <v>11478</v>
      </c>
      <c r="N188" s="64">
        <v>3625</v>
      </c>
      <c r="O188" s="64"/>
      <c r="P188" s="64">
        <v>11730</v>
      </c>
      <c r="Q188" s="64">
        <v>314130</v>
      </c>
    </row>
    <row r="189" spans="1:17">
      <c r="A189" t="s">
        <v>816</v>
      </c>
      <c r="B189" t="s">
        <v>817</v>
      </c>
      <c r="C189">
        <v>1</v>
      </c>
      <c r="D189" s="64"/>
      <c r="E189" s="64">
        <v>12863</v>
      </c>
      <c r="F189" s="64">
        <v>3834</v>
      </c>
      <c r="G189" s="64">
        <v>515</v>
      </c>
      <c r="H189" s="64">
        <v>416.5</v>
      </c>
      <c r="I189" s="64">
        <v>149205</v>
      </c>
      <c r="J189" s="64">
        <v>3859</v>
      </c>
      <c r="K189" s="64">
        <v>2058</v>
      </c>
      <c r="L189" s="64">
        <v>30355.599999999999</v>
      </c>
      <c r="M189" s="64">
        <v>4374</v>
      </c>
      <c r="N189" s="64">
        <v>1416.3</v>
      </c>
      <c r="O189" s="64"/>
      <c r="P189" s="64">
        <v>6125</v>
      </c>
      <c r="Q189" s="64">
        <v>149205</v>
      </c>
    </row>
    <row r="190" spans="1:17">
      <c r="A190" t="s">
        <v>813</v>
      </c>
      <c r="B190" t="s">
        <v>814</v>
      </c>
      <c r="C190">
        <v>1</v>
      </c>
      <c r="D190" s="64"/>
      <c r="E190" s="64">
        <v>5513</v>
      </c>
      <c r="F190" s="64">
        <v>1643</v>
      </c>
      <c r="G190" s="64">
        <v>221</v>
      </c>
      <c r="H190" s="64">
        <v>178.5</v>
      </c>
      <c r="I190" s="64">
        <v>63945</v>
      </c>
      <c r="J190" s="64">
        <v>1654</v>
      </c>
      <c r="K190" s="64">
        <v>882</v>
      </c>
      <c r="L190" s="64">
        <v>13009.6</v>
      </c>
      <c r="M190" s="64">
        <v>1875</v>
      </c>
      <c r="N190" s="64">
        <v>607.79999999999995</v>
      </c>
      <c r="O190" s="64"/>
      <c r="P190" s="64">
        <v>2625</v>
      </c>
      <c r="Q190" s="64">
        <v>63945</v>
      </c>
    </row>
    <row r="191" spans="1:17">
      <c r="A191" t="s">
        <v>828</v>
      </c>
      <c r="B191" t="s">
        <v>829</v>
      </c>
      <c r="C191">
        <v>1</v>
      </c>
      <c r="D191" s="64"/>
      <c r="E191" s="64">
        <v>12863</v>
      </c>
      <c r="F191" s="64">
        <v>3834</v>
      </c>
      <c r="G191" s="64">
        <v>515</v>
      </c>
      <c r="H191" s="64">
        <v>416.5</v>
      </c>
      <c r="I191" s="64">
        <v>149205</v>
      </c>
      <c r="J191" s="64">
        <v>3859</v>
      </c>
      <c r="K191" s="64">
        <v>2058</v>
      </c>
      <c r="L191" s="64">
        <v>30355.599999999999</v>
      </c>
      <c r="M191" s="64">
        <v>4374</v>
      </c>
      <c r="N191" s="64">
        <v>1416.3</v>
      </c>
      <c r="O191" s="64"/>
      <c r="P191" s="64">
        <v>6125</v>
      </c>
      <c r="Q191" s="64">
        <v>149205</v>
      </c>
    </row>
    <row r="192" spans="1:17">
      <c r="A192" t="s">
        <v>81</v>
      </c>
      <c r="B192" t="s">
        <v>82</v>
      </c>
      <c r="C192">
        <v>1</v>
      </c>
      <c r="D192" s="64"/>
      <c r="E192" s="64">
        <v>7616.9</v>
      </c>
      <c r="F192" s="64">
        <v>2270</v>
      </c>
      <c r="G192" s="64">
        <v>304.7</v>
      </c>
      <c r="H192" s="64">
        <v>251.5</v>
      </c>
      <c r="I192" s="64">
        <v>79215</v>
      </c>
      <c r="J192" s="64">
        <v>2376.6</v>
      </c>
      <c r="K192" s="64">
        <v>1157.9000000000001</v>
      </c>
      <c r="L192" s="64">
        <v>17975.900000000001</v>
      </c>
      <c r="M192" s="64">
        <v>2742.1</v>
      </c>
      <c r="N192" s="64">
        <v>914.1</v>
      </c>
      <c r="O192" s="64"/>
      <c r="P192" s="64">
        <v>2958</v>
      </c>
      <c r="Q192" s="64">
        <v>79215</v>
      </c>
    </row>
    <row r="193" spans="1:17">
      <c r="A193" t="s">
        <v>869</v>
      </c>
      <c r="B193" t="s">
        <v>870</v>
      </c>
      <c r="C193">
        <v>1</v>
      </c>
      <c r="D193" s="64"/>
      <c r="E193" s="64">
        <v>126.6</v>
      </c>
      <c r="F193" s="64">
        <v>37.700000000000003</v>
      </c>
      <c r="G193" s="64">
        <v>5.2</v>
      </c>
      <c r="H193" s="64">
        <v>4.2</v>
      </c>
      <c r="I193" s="64">
        <v>1312</v>
      </c>
      <c r="J193" s="64">
        <v>39.200000000000003</v>
      </c>
      <c r="K193" s="64">
        <v>19.8</v>
      </c>
      <c r="L193" s="64">
        <v>303.89999999999998</v>
      </c>
      <c r="M193" s="64">
        <v>48.1</v>
      </c>
      <c r="N193" s="64">
        <v>15.3</v>
      </c>
      <c r="O193" s="64"/>
      <c r="P193" s="64">
        <v>50.6</v>
      </c>
      <c r="Q193" s="64">
        <v>1312</v>
      </c>
    </row>
    <row r="194" spans="1:17">
      <c r="C194">
        <v>16</v>
      </c>
      <c r="D194" s="64"/>
      <c r="E194" s="64">
        <v>0</v>
      </c>
      <c r="F194" s="64">
        <v>0</v>
      </c>
      <c r="G194" s="64">
        <v>0</v>
      </c>
      <c r="H194" s="64">
        <v>0</v>
      </c>
      <c r="I194" s="64">
        <v>0</v>
      </c>
      <c r="J194" s="64">
        <v>0</v>
      </c>
      <c r="K194" s="64">
        <v>0</v>
      </c>
      <c r="L194" s="64">
        <v>0</v>
      </c>
      <c r="M194" s="64">
        <v>0</v>
      </c>
      <c r="N194" s="64">
        <v>0</v>
      </c>
      <c r="O194" s="64"/>
      <c r="P194" s="64">
        <v>0</v>
      </c>
      <c r="Q194" s="64">
        <v>0</v>
      </c>
    </row>
    <row r="195" spans="1:17">
      <c r="C195">
        <v>160</v>
      </c>
      <c r="D195" s="64"/>
      <c r="E195" s="64">
        <v>0</v>
      </c>
      <c r="F195" s="64">
        <v>0</v>
      </c>
      <c r="G195" s="64">
        <v>0</v>
      </c>
      <c r="H195" s="64">
        <v>0</v>
      </c>
      <c r="I195" s="64">
        <v>0</v>
      </c>
      <c r="J195" s="64">
        <v>0</v>
      </c>
      <c r="K195" s="64">
        <v>0</v>
      </c>
      <c r="L195" s="64">
        <v>0</v>
      </c>
      <c r="M195" s="64">
        <v>0</v>
      </c>
      <c r="N195" s="64">
        <v>0</v>
      </c>
      <c r="O195" s="64"/>
      <c r="P195" s="64">
        <v>0</v>
      </c>
      <c r="Q195" s="64">
        <v>0</v>
      </c>
    </row>
    <row r="196" spans="1:17">
      <c r="C196">
        <v>480</v>
      </c>
      <c r="D196" s="64"/>
      <c r="E196" s="64">
        <v>0</v>
      </c>
      <c r="F196" s="64">
        <v>0</v>
      </c>
      <c r="G196" s="64">
        <v>0</v>
      </c>
      <c r="H196" s="64">
        <v>0</v>
      </c>
      <c r="I196" s="64">
        <v>0</v>
      </c>
      <c r="J196" s="64">
        <v>0</v>
      </c>
      <c r="K196" s="64">
        <v>0</v>
      </c>
      <c r="L196" s="64">
        <v>0</v>
      </c>
      <c r="M196" s="64">
        <v>0</v>
      </c>
      <c r="N196" s="64">
        <v>0</v>
      </c>
      <c r="O196" s="64"/>
      <c r="P196" s="64">
        <v>0</v>
      </c>
      <c r="Q196" s="64">
        <v>0</v>
      </c>
    </row>
    <row r="197" spans="1:17">
      <c r="C197">
        <v>1440</v>
      </c>
      <c r="D197" s="64"/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64">
        <v>0</v>
      </c>
      <c r="K197" s="64">
        <v>0</v>
      </c>
      <c r="L197" s="64">
        <v>0</v>
      </c>
      <c r="M197" s="64">
        <v>0</v>
      </c>
      <c r="N197" s="64">
        <v>0</v>
      </c>
      <c r="O197" s="64"/>
      <c r="P197" s="64">
        <v>0</v>
      </c>
      <c r="Q197" s="64">
        <v>0</v>
      </c>
    </row>
    <row r="198" spans="1:17">
      <c r="A198" t="s">
        <v>597</v>
      </c>
      <c r="B198" t="s">
        <v>598</v>
      </c>
      <c r="C198">
        <v>1</v>
      </c>
      <c r="D198" s="64"/>
      <c r="E198" s="64">
        <v>2889.2</v>
      </c>
      <c r="F198" s="64">
        <v>861</v>
      </c>
      <c r="G198" s="64">
        <v>115.6</v>
      </c>
      <c r="H198" s="64">
        <v>95.4</v>
      </c>
      <c r="I198" s="64">
        <v>30047</v>
      </c>
      <c r="J198" s="64">
        <v>924.6</v>
      </c>
      <c r="K198" s="64">
        <v>439.2</v>
      </c>
      <c r="L198" s="64">
        <v>6818.5</v>
      </c>
      <c r="M198" s="64">
        <v>1040.0999999999999</v>
      </c>
      <c r="N198" s="64">
        <v>346.7</v>
      </c>
      <c r="O198" s="64"/>
      <c r="P198" s="64">
        <v>1099.5999999999999</v>
      </c>
      <c r="Q198" s="64">
        <v>30047</v>
      </c>
    </row>
    <row r="199" spans="1:17">
      <c r="A199" t="s">
        <v>568</v>
      </c>
      <c r="B199" t="s">
        <v>569</v>
      </c>
      <c r="C199">
        <v>1</v>
      </c>
      <c r="D199" s="64"/>
      <c r="E199" s="64">
        <v>2048.6999999999998</v>
      </c>
      <c r="F199" s="64">
        <v>610.6</v>
      </c>
      <c r="G199" s="64">
        <v>82</v>
      </c>
      <c r="H199" s="64">
        <v>67.7</v>
      </c>
      <c r="I199" s="64">
        <v>21307</v>
      </c>
      <c r="J199" s="64">
        <v>635.1</v>
      </c>
      <c r="K199" s="64">
        <v>319.7</v>
      </c>
      <c r="L199" s="64">
        <v>4837.3999999999996</v>
      </c>
      <c r="M199" s="64">
        <v>778.6</v>
      </c>
      <c r="N199" s="64">
        <v>245.9</v>
      </c>
      <c r="O199" s="64"/>
      <c r="P199" s="64">
        <v>795.6</v>
      </c>
      <c r="Q199" s="64">
        <v>21307</v>
      </c>
    </row>
    <row r="200" spans="1:17">
      <c r="A200" t="s">
        <v>570</v>
      </c>
      <c r="B200" t="s">
        <v>571</v>
      </c>
      <c r="C200">
        <v>1</v>
      </c>
      <c r="D200" s="64"/>
      <c r="E200" s="64">
        <v>2442.6999999999998</v>
      </c>
      <c r="F200" s="64">
        <v>728.1</v>
      </c>
      <c r="G200" s="64">
        <v>97.8</v>
      </c>
      <c r="H200" s="64">
        <v>80.7</v>
      </c>
      <c r="I200" s="64">
        <v>25404</v>
      </c>
      <c r="J200" s="64">
        <v>757.3</v>
      </c>
      <c r="K200" s="64">
        <v>381.1</v>
      </c>
      <c r="L200" s="64">
        <v>5767.2</v>
      </c>
      <c r="M200" s="64">
        <v>928.3</v>
      </c>
      <c r="N200" s="64">
        <v>293.2</v>
      </c>
      <c r="O200" s="64"/>
      <c r="P200" s="64">
        <v>948.6</v>
      </c>
      <c r="Q200" s="64">
        <v>25404</v>
      </c>
    </row>
    <row r="201" spans="1:17">
      <c r="A201" t="s">
        <v>573</v>
      </c>
      <c r="B201" t="s">
        <v>574</v>
      </c>
      <c r="C201">
        <v>1</v>
      </c>
      <c r="D201" s="64"/>
      <c r="E201" s="64">
        <v>2889.2</v>
      </c>
      <c r="F201" s="64">
        <v>861</v>
      </c>
      <c r="G201" s="64">
        <v>115.6</v>
      </c>
      <c r="H201" s="64">
        <v>95.4</v>
      </c>
      <c r="I201" s="64">
        <v>30047</v>
      </c>
      <c r="J201" s="64">
        <v>895.7</v>
      </c>
      <c r="K201" s="64">
        <v>450.8</v>
      </c>
      <c r="L201" s="64">
        <v>6818.5</v>
      </c>
      <c r="M201" s="64">
        <v>1097.9000000000001</v>
      </c>
      <c r="N201" s="64">
        <v>346.7</v>
      </c>
      <c r="O201" s="64"/>
      <c r="P201" s="64">
        <v>1122</v>
      </c>
      <c r="Q201" s="64">
        <v>30047</v>
      </c>
    </row>
    <row r="202" spans="1:17">
      <c r="A202" t="s">
        <v>563</v>
      </c>
      <c r="B202" t="s">
        <v>564</v>
      </c>
      <c r="C202">
        <v>1</v>
      </c>
      <c r="D202" s="64"/>
      <c r="E202" s="64">
        <v>262.7</v>
      </c>
      <c r="F202" s="64">
        <v>78.3</v>
      </c>
      <c r="G202" s="64">
        <v>10.6</v>
      </c>
      <c r="H202" s="64">
        <v>8.6999999999999993</v>
      </c>
      <c r="I202" s="64">
        <v>2732</v>
      </c>
      <c r="J202" s="64">
        <v>81.5</v>
      </c>
      <c r="K202" s="64">
        <v>41</v>
      </c>
      <c r="L202" s="64">
        <v>620</v>
      </c>
      <c r="M202" s="64">
        <v>99.9</v>
      </c>
      <c r="N202" s="64">
        <v>31.6</v>
      </c>
      <c r="O202" s="64"/>
      <c r="P202" s="64">
        <v>102</v>
      </c>
      <c r="Q202" s="64">
        <v>2732</v>
      </c>
    </row>
    <row r="203" spans="1:17">
      <c r="A203" t="s">
        <v>566</v>
      </c>
      <c r="B203" t="s">
        <v>567</v>
      </c>
      <c r="C203">
        <v>1</v>
      </c>
      <c r="D203" s="64"/>
      <c r="E203" s="64">
        <v>577.9</v>
      </c>
      <c r="F203" s="64">
        <v>172.3</v>
      </c>
      <c r="G203" s="64">
        <v>23.2</v>
      </c>
      <c r="H203" s="64">
        <v>19.100000000000001</v>
      </c>
      <c r="I203" s="64">
        <v>6009</v>
      </c>
      <c r="J203" s="64">
        <v>179.3</v>
      </c>
      <c r="K203" s="64">
        <v>90.3</v>
      </c>
      <c r="L203" s="64">
        <v>1367.5</v>
      </c>
      <c r="M203" s="64">
        <v>219.6</v>
      </c>
      <c r="N203" s="64">
        <v>69.5</v>
      </c>
      <c r="O203" s="64"/>
      <c r="P203" s="64">
        <v>224.4</v>
      </c>
      <c r="Q203" s="64">
        <v>6009</v>
      </c>
    </row>
    <row r="204" spans="1:17">
      <c r="A204" t="s">
        <v>558</v>
      </c>
      <c r="B204" t="s">
        <v>559</v>
      </c>
      <c r="C204">
        <v>1</v>
      </c>
      <c r="D204" s="64"/>
      <c r="E204" s="64">
        <v>257.10000000000002</v>
      </c>
      <c r="F204" s="64">
        <v>76.599999999999994</v>
      </c>
      <c r="G204" s="64">
        <v>10.5</v>
      </c>
      <c r="H204" s="64">
        <v>8.6</v>
      </c>
      <c r="I204" s="64">
        <v>2670</v>
      </c>
      <c r="J204" s="64">
        <v>79.599999999999994</v>
      </c>
      <c r="K204" s="64">
        <v>40.200000000000003</v>
      </c>
      <c r="L204" s="64">
        <v>607.70000000000005</v>
      </c>
      <c r="M204" s="64">
        <v>97.7</v>
      </c>
      <c r="N204" s="64">
        <v>30.9</v>
      </c>
      <c r="O204" s="64"/>
      <c r="P204" s="64">
        <v>99.8</v>
      </c>
      <c r="Q204" s="64">
        <v>2670</v>
      </c>
    </row>
    <row r="205" spans="1:17">
      <c r="C205">
        <v>160</v>
      </c>
      <c r="D205" s="64"/>
      <c r="E205" s="64">
        <v>0</v>
      </c>
      <c r="F205" s="64">
        <v>0</v>
      </c>
      <c r="G205" s="64">
        <v>0</v>
      </c>
      <c r="H205" s="64">
        <v>0</v>
      </c>
      <c r="I205" s="64">
        <v>0</v>
      </c>
      <c r="J205" s="64">
        <v>0</v>
      </c>
      <c r="K205" s="64">
        <v>0</v>
      </c>
      <c r="L205" s="64">
        <v>0</v>
      </c>
      <c r="M205" s="64">
        <v>0</v>
      </c>
      <c r="N205" s="64">
        <v>0</v>
      </c>
      <c r="O205" s="64"/>
      <c r="P205" s="64">
        <v>0</v>
      </c>
      <c r="Q205" s="64">
        <v>0</v>
      </c>
    </row>
    <row r="206" spans="1:17">
      <c r="C206">
        <v>480</v>
      </c>
      <c r="D206" s="64"/>
      <c r="E206" s="64">
        <v>0</v>
      </c>
      <c r="F206" s="64">
        <v>0</v>
      </c>
      <c r="G206" s="64">
        <v>0</v>
      </c>
      <c r="H206" s="64">
        <v>0</v>
      </c>
      <c r="I206" s="64">
        <v>0</v>
      </c>
      <c r="J206" s="64">
        <v>0</v>
      </c>
      <c r="K206" s="64">
        <v>0</v>
      </c>
      <c r="L206" s="64">
        <v>0</v>
      </c>
      <c r="M206" s="64">
        <v>0</v>
      </c>
      <c r="N206" s="64">
        <v>0</v>
      </c>
      <c r="O206" s="64"/>
      <c r="P206" s="64">
        <v>0</v>
      </c>
      <c r="Q206" s="64">
        <v>0</v>
      </c>
    </row>
    <row r="207" spans="1:17">
      <c r="C207">
        <v>1440</v>
      </c>
      <c r="D207" s="64"/>
      <c r="E207" s="64">
        <v>0</v>
      </c>
      <c r="F207" s="64">
        <v>0</v>
      </c>
      <c r="G207" s="64">
        <v>0</v>
      </c>
      <c r="H207" s="64">
        <v>0</v>
      </c>
      <c r="I207" s="64">
        <v>0</v>
      </c>
      <c r="J207" s="64">
        <v>0</v>
      </c>
      <c r="K207" s="64">
        <v>0</v>
      </c>
      <c r="L207" s="64">
        <v>0</v>
      </c>
      <c r="M207" s="64">
        <v>0</v>
      </c>
      <c r="N207" s="64">
        <v>0</v>
      </c>
      <c r="O207" s="64"/>
      <c r="P207" s="64">
        <v>0</v>
      </c>
      <c r="Q207" s="64">
        <v>0</v>
      </c>
    </row>
    <row r="208" spans="1:17">
      <c r="A208" t="s">
        <v>561</v>
      </c>
      <c r="B208" t="s">
        <v>562</v>
      </c>
      <c r="C208">
        <v>1</v>
      </c>
      <c r="D208" s="64"/>
      <c r="E208" s="64">
        <v>247.2</v>
      </c>
      <c r="F208" s="64">
        <v>73.599999999999994</v>
      </c>
      <c r="G208" s="64">
        <v>9.9</v>
      </c>
      <c r="H208" s="64">
        <v>8.1999999999999993</v>
      </c>
      <c r="I208" s="64">
        <v>2568</v>
      </c>
      <c r="J208" s="64">
        <v>76.599999999999994</v>
      </c>
      <c r="K208" s="64">
        <v>38.6</v>
      </c>
      <c r="L208" s="64">
        <v>583.5</v>
      </c>
      <c r="M208" s="64">
        <v>93.9</v>
      </c>
      <c r="N208" s="64">
        <v>29.7</v>
      </c>
      <c r="O208" s="64"/>
      <c r="P208" s="64">
        <v>95.9</v>
      </c>
      <c r="Q208" s="64">
        <v>2568</v>
      </c>
    </row>
    <row r="209" spans="1:17">
      <c r="C209">
        <v>160</v>
      </c>
      <c r="D209" s="64"/>
      <c r="E209" s="64">
        <v>212.8</v>
      </c>
      <c r="F209" s="64">
        <v>63.4</v>
      </c>
      <c r="G209" s="64">
        <v>8.6</v>
      </c>
      <c r="H209" s="64">
        <v>7.1</v>
      </c>
      <c r="I209" s="64">
        <v>2209</v>
      </c>
      <c r="J209" s="64">
        <v>66</v>
      </c>
      <c r="K209" s="64">
        <v>33.200000000000003</v>
      </c>
      <c r="L209" s="64">
        <v>504.4</v>
      </c>
      <c r="M209" s="64">
        <v>80.8</v>
      </c>
      <c r="N209" s="64">
        <v>25.6</v>
      </c>
      <c r="O209" s="64"/>
      <c r="P209" s="64">
        <v>82.6</v>
      </c>
      <c r="Q209" s="64">
        <v>2209</v>
      </c>
    </row>
    <row r="210" spans="1:17">
      <c r="C210">
        <v>480</v>
      </c>
      <c r="D210" s="64"/>
      <c r="E210" s="64">
        <v>0</v>
      </c>
      <c r="F210" s="64">
        <v>0</v>
      </c>
      <c r="G210" s="64">
        <v>0</v>
      </c>
      <c r="H210" s="64">
        <v>0</v>
      </c>
      <c r="I210" s="64">
        <v>0</v>
      </c>
      <c r="J210" s="64">
        <v>0</v>
      </c>
      <c r="K210" s="64">
        <v>0</v>
      </c>
      <c r="L210" s="64">
        <v>0</v>
      </c>
      <c r="M210" s="64">
        <v>0</v>
      </c>
      <c r="N210" s="64">
        <v>0</v>
      </c>
      <c r="O210" s="64"/>
      <c r="P210" s="64">
        <v>0</v>
      </c>
      <c r="Q210" s="64">
        <v>0</v>
      </c>
    </row>
    <row r="211" spans="1:17">
      <c r="C211">
        <v>1440</v>
      </c>
      <c r="D211" s="64"/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64">
        <v>0</v>
      </c>
      <c r="K211" s="64">
        <v>0</v>
      </c>
      <c r="L211" s="64">
        <v>0</v>
      </c>
      <c r="M211" s="64">
        <v>0</v>
      </c>
      <c r="N211" s="64">
        <v>0</v>
      </c>
      <c r="O211" s="64"/>
      <c r="P211" s="64">
        <v>0</v>
      </c>
      <c r="Q211" s="64">
        <v>0</v>
      </c>
    </row>
    <row r="212" spans="1:17">
      <c r="A212" t="s">
        <v>840</v>
      </c>
      <c r="B212" t="s">
        <v>841</v>
      </c>
      <c r="C212">
        <v>1</v>
      </c>
      <c r="D212" s="64"/>
      <c r="E212" s="64">
        <v>94222</v>
      </c>
      <c r="F212" s="64">
        <v>28078</v>
      </c>
      <c r="G212" s="64">
        <v>3769</v>
      </c>
      <c r="H212" s="64">
        <v>3230.5</v>
      </c>
      <c r="I212" s="64">
        <v>979901</v>
      </c>
      <c r="J212" s="64">
        <v>33920</v>
      </c>
      <c r="K212" s="64">
        <v>15453</v>
      </c>
      <c r="L212" s="64">
        <v>222363.4</v>
      </c>
      <c r="M212" s="64">
        <v>39573</v>
      </c>
      <c r="N212" s="64">
        <v>11307</v>
      </c>
      <c r="O212" s="64"/>
      <c r="P212" s="64">
        <v>35176</v>
      </c>
      <c r="Q212" s="64">
        <v>979901</v>
      </c>
    </row>
    <row r="213" spans="1:17">
      <c r="A213" t="s">
        <v>693</v>
      </c>
      <c r="B213" t="s">
        <v>694</v>
      </c>
      <c r="C213">
        <v>1</v>
      </c>
      <c r="D213" s="64"/>
      <c r="E213" s="64">
        <v>11315</v>
      </c>
      <c r="F213" s="64">
        <v>3382</v>
      </c>
      <c r="G213" s="64">
        <v>453</v>
      </c>
      <c r="H213" s="64">
        <v>341.7</v>
      </c>
      <c r="I213" s="64">
        <v>117566</v>
      </c>
      <c r="J213" s="64">
        <v>3621</v>
      </c>
      <c r="K213" s="64">
        <v>1769</v>
      </c>
      <c r="L213" s="64">
        <v>26702</v>
      </c>
      <c r="M213" s="64">
        <v>4162</v>
      </c>
      <c r="N213" s="64">
        <v>1358</v>
      </c>
      <c r="O213" s="64"/>
      <c r="P213" s="64">
        <v>4437</v>
      </c>
      <c r="Q213" s="64">
        <v>117566</v>
      </c>
    </row>
    <row r="214" spans="1:17">
      <c r="C214">
        <v>15</v>
      </c>
      <c r="D214" s="64"/>
      <c r="E214" s="64">
        <v>0</v>
      </c>
      <c r="F214" s="64">
        <v>0</v>
      </c>
      <c r="G214" s="64">
        <v>0</v>
      </c>
      <c r="H214" s="64">
        <v>0</v>
      </c>
      <c r="I214" s="64">
        <v>0</v>
      </c>
      <c r="J214" s="64">
        <v>0</v>
      </c>
      <c r="K214" s="64">
        <v>0</v>
      </c>
      <c r="L214" s="64">
        <v>0</v>
      </c>
      <c r="M214" s="64">
        <v>0</v>
      </c>
      <c r="N214" s="64">
        <v>0</v>
      </c>
      <c r="O214" s="64"/>
      <c r="P214" s="64">
        <v>0</v>
      </c>
      <c r="Q214" s="64">
        <v>0</v>
      </c>
    </row>
    <row r="215" spans="1:17">
      <c r="C215">
        <v>45</v>
      </c>
      <c r="D215" s="64"/>
      <c r="E215" s="64">
        <v>0</v>
      </c>
      <c r="F215" s="64">
        <v>0</v>
      </c>
      <c r="G215" s="64">
        <v>0</v>
      </c>
      <c r="H215" s="64">
        <v>0</v>
      </c>
      <c r="I215" s="64">
        <v>0</v>
      </c>
      <c r="J215" s="64">
        <v>0</v>
      </c>
      <c r="K215" s="64">
        <v>0</v>
      </c>
      <c r="L215" s="64">
        <v>0</v>
      </c>
      <c r="M215" s="64">
        <v>0</v>
      </c>
      <c r="N215" s="64">
        <v>0</v>
      </c>
      <c r="O215" s="64"/>
      <c r="P215" s="64">
        <v>0</v>
      </c>
      <c r="Q215" s="64">
        <v>0</v>
      </c>
    </row>
    <row r="216" spans="1:17">
      <c r="A216" t="s">
        <v>536</v>
      </c>
      <c r="B216" t="s">
        <v>537</v>
      </c>
      <c r="C216">
        <v>1</v>
      </c>
      <c r="D216" s="64"/>
      <c r="E216" s="64">
        <v>682.4</v>
      </c>
      <c r="F216" s="64">
        <v>203.4</v>
      </c>
      <c r="G216" s="64">
        <v>27.4</v>
      </c>
      <c r="H216" s="64">
        <v>22.6</v>
      </c>
      <c r="I216" s="64">
        <v>7096.9</v>
      </c>
      <c r="J216" s="64">
        <v>212.9</v>
      </c>
      <c r="K216" s="64">
        <v>103.7</v>
      </c>
      <c r="L216" s="64">
        <v>1610.5</v>
      </c>
      <c r="M216" s="64">
        <v>245.7</v>
      </c>
      <c r="N216" s="64">
        <v>81.900000000000006</v>
      </c>
      <c r="O216" s="64"/>
      <c r="P216" s="64">
        <v>265</v>
      </c>
      <c r="Q216" s="64">
        <v>7096.9</v>
      </c>
    </row>
    <row r="217" spans="1:17">
      <c r="C217">
        <v>120</v>
      </c>
      <c r="D217" s="64"/>
      <c r="E217" s="64">
        <v>0</v>
      </c>
      <c r="F217" s="64">
        <v>0</v>
      </c>
      <c r="G217" s="64">
        <v>0</v>
      </c>
      <c r="H217" s="64">
        <v>0</v>
      </c>
      <c r="I217" s="64">
        <v>0</v>
      </c>
      <c r="J217" s="64">
        <v>0</v>
      </c>
      <c r="K217" s="64">
        <v>0</v>
      </c>
      <c r="L217" s="64">
        <v>0</v>
      </c>
      <c r="M217" s="64">
        <v>0</v>
      </c>
      <c r="N217" s="64">
        <v>0</v>
      </c>
      <c r="O217" s="64"/>
      <c r="P217" s="64">
        <v>0</v>
      </c>
      <c r="Q217" s="64">
        <v>0</v>
      </c>
    </row>
    <row r="218" spans="1:17">
      <c r="A218" t="s">
        <v>708</v>
      </c>
      <c r="B218" t="s">
        <v>709</v>
      </c>
      <c r="C218">
        <v>1</v>
      </c>
      <c r="D218" s="64"/>
      <c r="E218" s="64">
        <v>29325</v>
      </c>
      <c r="F218" s="64">
        <v>8739</v>
      </c>
      <c r="G218" s="64">
        <v>1173</v>
      </c>
      <c r="H218" s="64">
        <v>931.5</v>
      </c>
      <c r="I218" s="64">
        <v>351900</v>
      </c>
      <c r="J218" s="64">
        <v>8915</v>
      </c>
      <c r="K218" s="64">
        <v>5044</v>
      </c>
      <c r="L218" s="64">
        <v>69207.100000000006</v>
      </c>
      <c r="M218" s="64">
        <v>10557</v>
      </c>
      <c r="N218" s="64">
        <v>3519</v>
      </c>
      <c r="O218" s="64"/>
      <c r="P218" s="64">
        <v>12075</v>
      </c>
      <c r="Q218" s="64">
        <v>351900</v>
      </c>
    </row>
    <row r="219" spans="1:17">
      <c r="A219" t="s">
        <v>702</v>
      </c>
      <c r="B219" t="s">
        <v>703</v>
      </c>
      <c r="C219">
        <v>1</v>
      </c>
      <c r="D219" s="64"/>
      <c r="E219" s="64">
        <v>39347</v>
      </c>
      <c r="F219" s="64">
        <v>11726</v>
      </c>
      <c r="G219" s="64">
        <v>1574</v>
      </c>
      <c r="H219" s="64">
        <v>1249.9000000000001</v>
      </c>
      <c r="I219" s="64">
        <v>472158</v>
      </c>
      <c r="J219" s="64">
        <v>11962</v>
      </c>
      <c r="K219" s="64">
        <v>6768</v>
      </c>
      <c r="L219" s="64">
        <v>92857.8</v>
      </c>
      <c r="M219" s="64">
        <v>14165</v>
      </c>
      <c r="N219" s="64">
        <v>4722</v>
      </c>
      <c r="O219" s="64"/>
      <c r="P219" s="64">
        <v>16201.5</v>
      </c>
      <c r="Q219" s="64">
        <v>472158</v>
      </c>
    </row>
    <row r="220" spans="1:17">
      <c r="A220" t="s">
        <v>699</v>
      </c>
      <c r="B220" t="s">
        <v>700</v>
      </c>
      <c r="C220">
        <v>1</v>
      </c>
      <c r="D220" s="64"/>
      <c r="E220" s="64">
        <v>30218</v>
      </c>
      <c r="F220" s="64">
        <v>9005</v>
      </c>
      <c r="G220" s="64">
        <v>1209</v>
      </c>
      <c r="H220" s="64">
        <v>959.9</v>
      </c>
      <c r="I220" s="64">
        <v>362610</v>
      </c>
      <c r="J220" s="64">
        <v>9187</v>
      </c>
      <c r="K220" s="64">
        <v>5198</v>
      </c>
      <c r="L220" s="64">
        <v>71313.399999999994</v>
      </c>
      <c r="M220" s="64">
        <v>10879</v>
      </c>
      <c r="N220" s="64">
        <v>3627</v>
      </c>
      <c r="O220" s="64"/>
      <c r="P220" s="64">
        <v>12442.5</v>
      </c>
      <c r="Q220" s="64">
        <v>362610</v>
      </c>
    </row>
    <row r="221" spans="1:17">
      <c r="A221" t="s">
        <v>705</v>
      </c>
      <c r="B221" t="s">
        <v>706</v>
      </c>
      <c r="C221">
        <v>1</v>
      </c>
      <c r="D221" s="64"/>
      <c r="E221" s="64">
        <v>12348</v>
      </c>
      <c r="F221" s="64">
        <v>3680</v>
      </c>
      <c r="G221" s="64">
        <v>494</v>
      </c>
      <c r="H221" s="64">
        <v>392.3</v>
      </c>
      <c r="I221" s="64">
        <v>148166</v>
      </c>
      <c r="J221" s="64">
        <v>3754</v>
      </c>
      <c r="K221" s="64">
        <v>2124</v>
      </c>
      <c r="L221" s="64">
        <v>29139.200000000001</v>
      </c>
      <c r="M221" s="64">
        <v>4445</v>
      </c>
      <c r="N221" s="64">
        <v>1482</v>
      </c>
      <c r="O221" s="64"/>
      <c r="P221" s="64">
        <v>5084.1000000000004</v>
      </c>
      <c r="Q221" s="64">
        <v>148166</v>
      </c>
    </row>
    <row r="222" spans="1:17">
      <c r="A222" t="s">
        <v>711</v>
      </c>
      <c r="B222" t="s">
        <v>712</v>
      </c>
      <c r="C222">
        <v>1</v>
      </c>
      <c r="D222" s="64"/>
      <c r="E222" s="64">
        <v>5187</v>
      </c>
      <c r="F222" s="64">
        <v>1546</v>
      </c>
      <c r="G222" s="64">
        <v>208</v>
      </c>
      <c r="H222" s="64">
        <v>164.8</v>
      </c>
      <c r="I222" s="64">
        <v>62241</v>
      </c>
      <c r="J222" s="64">
        <v>1577</v>
      </c>
      <c r="K222" s="64">
        <v>893</v>
      </c>
      <c r="L222" s="64">
        <v>12240.8</v>
      </c>
      <c r="M222" s="64">
        <v>1868</v>
      </c>
      <c r="N222" s="64">
        <v>623</v>
      </c>
      <c r="O222" s="64"/>
      <c r="P222" s="64">
        <v>2135.6999999999998</v>
      </c>
      <c r="Q222" s="64">
        <v>62241</v>
      </c>
    </row>
    <row r="223" spans="1:17">
      <c r="A223" t="s">
        <v>439</v>
      </c>
      <c r="B223" t="s">
        <v>440</v>
      </c>
      <c r="C223">
        <v>1</v>
      </c>
      <c r="D223" s="64"/>
      <c r="E223" s="64">
        <v>2941.7</v>
      </c>
      <c r="F223" s="64">
        <v>782.7</v>
      </c>
      <c r="G223" s="64">
        <v>117.8</v>
      </c>
      <c r="H223" s="64">
        <v>69.400000000000006</v>
      </c>
      <c r="I223" s="64">
        <v>34124</v>
      </c>
      <c r="J223" s="64">
        <v>840.5</v>
      </c>
      <c r="K223" s="64">
        <v>399.3</v>
      </c>
      <c r="L223" s="64">
        <v>6946.1</v>
      </c>
      <c r="M223" s="64">
        <v>945.6</v>
      </c>
      <c r="N223" s="64">
        <v>353.1</v>
      </c>
      <c r="O223" s="64"/>
      <c r="P223" s="64">
        <v>1119.5999999999999</v>
      </c>
      <c r="Q223" s="64">
        <v>34124</v>
      </c>
    </row>
    <row r="224" spans="1:17">
      <c r="A224" t="s">
        <v>442</v>
      </c>
      <c r="B224" t="s">
        <v>443</v>
      </c>
      <c r="C224">
        <v>1</v>
      </c>
      <c r="D224" s="64"/>
      <c r="E224" s="64">
        <v>2894.5</v>
      </c>
      <c r="F224" s="64">
        <v>846.5</v>
      </c>
      <c r="G224" s="64">
        <v>115.8</v>
      </c>
      <c r="H224" s="64">
        <v>75.099999999999994</v>
      </c>
      <c r="I224" s="64">
        <v>30102</v>
      </c>
      <c r="J224" s="64">
        <v>909</v>
      </c>
      <c r="K224" s="64">
        <v>431.8</v>
      </c>
      <c r="L224" s="64">
        <v>6830.7</v>
      </c>
      <c r="M224" s="64">
        <v>1022.6</v>
      </c>
      <c r="N224" s="64">
        <v>347.4</v>
      </c>
      <c r="O224" s="64"/>
      <c r="P224" s="64">
        <v>1101.5999999999999</v>
      </c>
      <c r="Q224" s="64">
        <v>30102</v>
      </c>
    </row>
    <row r="225" spans="1:17">
      <c r="A225" t="s">
        <v>732</v>
      </c>
      <c r="B225" t="s">
        <v>733</v>
      </c>
      <c r="C225">
        <v>1</v>
      </c>
      <c r="D225" s="64"/>
      <c r="E225" s="64">
        <v>29864</v>
      </c>
      <c r="F225" s="64">
        <v>9081</v>
      </c>
      <c r="G225" s="64">
        <v>1219</v>
      </c>
      <c r="H225" s="64">
        <v>956</v>
      </c>
      <c r="I225" s="64">
        <v>353481</v>
      </c>
      <c r="J225" s="64">
        <v>9508</v>
      </c>
      <c r="K225" s="64">
        <v>4998</v>
      </c>
      <c r="L225" s="64">
        <v>71915.199999999997</v>
      </c>
      <c r="M225" s="64">
        <v>10971</v>
      </c>
      <c r="N225" s="64">
        <v>3352.3</v>
      </c>
      <c r="O225" s="64"/>
      <c r="P225" s="64">
        <v>12547.5</v>
      </c>
      <c r="Q225" s="64">
        <v>353481</v>
      </c>
    </row>
    <row r="226" spans="1:17">
      <c r="A226" t="s">
        <v>735</v>
      </c>
      <c r="B226" t="s">
        <v>736</v>
      </c>
      <c r="C226">
        <v>1</v>
      </c>
      <c r="D226" s="64"/>
      <c r="E226" s="64">
        <v>4374</v>
      </c>
      <c r="F226" s="64">
        <v>1330</v>
      </c>
      <c r="G226" s="64">
        <v>179</v>
      </c>
      <c r="H226" s="64">
        <v>140</v>
      </c>
      <c r="I226" s="64">
        <v>51765</v>
      </c>
      <c r="J226" s="64">
        <v>1393</v>
      </c>
      <c r="K226" s="64">
        <v>732</v>
      </c>
      <c r="L226" s="64">
        <v>10531.6</v>
      </c>
      <c r="M226" s="64">
        <v>1607</v>
      </c>
      <c r="N226" s="64">
        <v>492.3</v>
      </c>
      <c r="O226" s="64"/>
      <c r="P226" s="64">
        <v>1837.5</v>
      </c>
      <c r="Q226" s="64">
        <v>51765</v>
      </c>
    </row>
    <row r="227" spans="1:17">
      <c r="A227" t="s">
        <v>729</v>
      </c>
      <c r="B227" t="s">
        <v>730</v>
      </c>
      <c r="C227">
        <v>1</v>
      </c>
      <c r="D227" s="64"/>
      <c r="E227" s="64">
        <v>2375</v>
      </c>
      <c r="F227" s="64">
        <v>722</v>
      </c>
      <c r="G227" s="64">
        <v>97</v>
      </c>
      <c r="H227" s="64">
        <v>76</v>
      </c>
      <c r="I227" s="64">
        <v>28101</v>
      </c>
      <c r="J227" s="64">
        <v>756</v>
      </c>
      <c r="K227" s="64">
        <v>398</v>
      </c>
      <c r="L227" s="64">
        <v>5717.2</v>
      </c>
      <c r="M227" s="64">
        <v>873</v>
      </c>
      <c r="N227" s="64">
        <v>266.8</v>
      </c>
      <c r="O227" s="64"/>
      <c r="P227" s="64">
        <v>997.5</v>
      </c>
      <c r="Q227" s="64">
        <v>28101</v>
      </c>
    </row>
    <row r="228" spans="1:17">
      <c r="A228" t="s">
        <v>645</v>
      </c>
      <c r="B228" t="s">
        <v>646</v>
      </c>
      <c r="C228">
        <v>1</v>
      </c>
      <c r="D228" s="64"/>
      <c r="E228" s="64">
        <v>6513.8</v>
      </c>
      <c r="F228" s="64">
        <v>1941.2</v>
      </c>
      <c r="G228" s="64">
        <v>260.60000000000002</v>
      </c>
      <c r="H228" s="64">
        <v>177.1</v>
      </c>
      <c r="I228" s="64">
        <v>67743</v>
      </c>
      <c r="J228" s="64">
        <v>2084.5</v>
      </c>
      <c r="K228" s="64">
        <v>990.2</v>
      </c>
      <c r="L228" s="64">
        <v>15374.9</v>
      </c>
      <c r="M228" s="64">
        <v>2345.1</v>
      </c>
      <c r="N228" s="64">
        <v>781.7</v>
      </c>
      <c r="O228" s="64"/>
      <c r="P228" s="64">
        <v>2478.6</v>
      </c>
      <c r="Q228" s="64">
        <v>67743</v>
      </c>
    </row>
    <row r="229" spans="1:17">
      <c r="A229" t="s">
        <v>648</v>
      </c>
      <c r="B229" t="s">
        <v>649</v>
      </c>
      <c r="C229">
        <v>1</v>
      </c>
      <c r="D229" s="64"/>
      <c r="E229" s="64">
        <v>6513.8</v>
      </c>
      <c r="F229" s="64">
        <v>1941.2</v>
      </c>
      <c r="G229" s="64">
        <v>260.60000000000002</v>
      </c>
      <c r="H229" s="64">
        <v>177.1</v>
      </c>
      <c r="I229" s="64">
        <v>67743</v>
      </c>
      <c r="J229" s="64">
        <v>2084.5</v>
      </c>
      <c r="K229" s="64">
        <v>990.2</v>
      </c>
      <c r="L229" s="64">
        <v>15374.9</v>
      </c>
      <c r="M229" s="64">
        <v>2345.1</v>
      </c>
      <c r="N229" s="64">
        <v>781.7</v>
      </c>
      <c r="O229" s="64"/>
      <c r="P229" s="64">
        <v>2478.6</v>
      </c>
      <c r="Q229" s="64">
        <v>67743</v>
      </c>
    </row>
    <row r="230" spans="1:17">
      <c r="A230" t="s">
        <v>627</v>
      </c>
      <c r="B230" t="s">
        <v>628</v>
      </c>
      <c r="C230">
        <v>1</v>
      </c>
      <c r="D230" s="64"/>
      <c r="E230" s="64">
        <v>5436.9</v>
      </c>
      <c r="F230" s="64">
        <v>1620.2</v>
      </c>
      <c r="G230" s="64">
        <v>217.6</v>
      </c>
      <c r="H230" s="64">
        <v>147.80000000000001</v>
      </c>
      <c r="I230" s="64">
        <v>56543</v>
      </c>
      <c r="J230" s="64">
        <v>1739.9</v>
      </c>
      <c r="K230" s="64">
        <v>826.5</v>
      </c>
      <c r="L230" s="64">
        <v>12834.7</v>
      </c>
      <c r="M230" s="64">
        <v>1957.4</v>
      </c>
      <c r="N230" s="64">
        <v>652.6</v>
      </c>
      <c r="O230" s="64"/>
      <c r="P230" s="64">
        <v>2069.6</v>
      </c>
      <c r="Q230" s="64">
        <v>56543</v>
      </c>
    </row>
    <row r="231" spans="1:17">
      <c r="A231" t="s">
        <v>630</v>
      </c>
      <c r="B231" t="s">
        <v>631</v>
      </c>
      <c r="C231">
        <v>1</v>
      </c>
      <c r="D231" s="64"/>
      <c r="E231" s="64">
        <v>5436.9</v>
      </c>
      <c r="F231" s="64">
        <v>1620.2</v>
      </c>
      <c r="G231" s="64">
        <v>217.6</v>
      </c>
      <c r="H231" s="64">
        <v>147.80000000000001</v>
      </c>
      <c r="I231" s="64">
        <v>56543</v>
      </c>
      <c r="J231" s="64">
        <v>1739.9</v>
      </c>
      <c r="K231" s="64">
        <v>826.5</v>
      </c>
      <c r="L231" s="64">
        <v>12834.7</v>
      </c>
      <c r="M231" s="64">
        <v>1957.4</v>
      </c>
      <c r="N231" s="64">
        <v>652.6</v>
      </c>
      <c r="O231" s="64"/>
      <c r="P231" s="64">
        <v>2069.6</v>
      </c>
      <c r="Q231" s="64">
        <v>56543</v>
      </c>
    </row>
    <row r="232" spans="1:17">
      <c r="A232" t="s">
        <v>636</v>
      </c>
      <c r="B232" t="s">
        <v>637</v>
      </c>
      <c r="C232">
        <v>1</v>
      </c>
      <c r="D232" s="64"/>
      <c r="E232" s="64">
        <v>6356.2</v>
      </c>
      <c r="F232" s="64">
        <v>1894.2</v>
      </c>
      <c r="G232" s="64">
        <v>254.4</v>
      </c>
      <c r="H232" s="64">
        <v>172.8</v>
      </c>
      <c r="I232" s="64">
        <v>66103</v>
      </c>
      <c r="J232" s="64">
        <v>2034.1</v>
      </c>
      <c r="K232" s="64">
        <v>966.2</v>
      </c>
      <c r="L232" s="64">
        <v>15004.2</v>
      </c>
      <c r="M232" s="64">
        <v>2288.3000000000002</v>
      </c>
      <c r="N232" s="64">
        <v>762.9</v>
      </c>
      <c r="O232" s="64"/>
      <c r="P232" s="64">
        <v>2419.5</v>
      </c>
      <c r="Q232" s="64">
        <v>66103</v>
      </c>
    </row>
    <row r="233" spans="1:17">
      <c r="A233" t="s">
        <v>639</v>
      </c>
      <c r="B233" t="s">
        <v>640</v>
      </c>
      <c r="C233">
        <v>1</v>
      </c>
      <c r="D233" s="64"/>
      <c r="E233" s="64">
        <v>6356.2</v>
      </c>
      <c r="F233" s="64">
        <v>1894.2</v>
      </c>
      <c r="G233" s="64">
        <v>254.4</v>
      </c>
      <c r="H233" s="64">
        <v>172.8</v>
      </c>
      <c r="I233" s="64">
        <v>66103</v>
      </c>
      <c r="J233" s="64">
        <v>2034.1</v>
      </c>
      <c r="K233" s="64">
        <v>966.2</v>
      </c>
      <c r="L233" s="64">
        <v>15004.2</v>
      </c>
      <c r="M233" s="64">
        <v>2288.3000000000002</v>
      </c>
      <c r="N233" s="64">
        <v>762.9</v>
      </c>
      <c r="O233" s="64"/>
      <c r="P233" s="64">
        <v>2419.5</v>
      </c>
      <c r="Q233" s="64">
        <v>66103</v>
      </c>
    </row>
    <row r="234" spans="1:17">
      <c r="A234" t="s">
        <v>871</v>
      </c>
      <c r="B234" t="s">
        <v>872</v>
      </c>
      <c r="C234">
        <v>1</v>
      </c>
      <c r="D234" s="64"/>
      <c r="E234" s="64">
        <v>427.9</v>
      </c>
      <c r="F234" s="64">
        <v>130.1</v>
      </c>
      <c r="G234" s="64">
        <v>17.600000000000001</v>
      </c>
      <c r="H234" s="64">
        <v>13.6</v>
      </c>
      <c r="I234" s="64">
        <v>5064</v>
      </c>
      <c r="J234" s="64">
        <v>136.30000000000001</v>
      </c>
      <c r="K234" s="64">
        <v>71.599999999999994</v>
      </c>
      <c r="L234" s="64">
        <v>1033.2</v>
      </c>
      <c r="M234" s="64">
        <v>157.30000000000001</v>
      </c>
      <c r="N234" s="64">
        <v>53.6</v>
      </c>
      <c r="O234" s="64"/>
      <c r="P234" s="64">
        <v>178.1</v>
      </c>
      <c r="Q234" s="64">
        <v>5064</v>
      </c>
    </row>
    <row r="235" spans="1:17">
      <c r="A235" t="s">
        <v>867</v>
      </c>
      <c r="B235" t="s">
        <v>868</v>
      </c>
      <c r="C235">
        <v>1</v>
      </c>
      <c r="D235" s="64"/>
      <c r="E235" s="64">
        <v>480.7</v>
      </c>
      <c r="F235" s="64">
        <v>153.5</v>
      </c>
      <c r="G235" s="64">
        <v>20.7</v>
      </c>
      <c r="H235" s="64">
        <v>17</v>
      </c>
      <c r="I235" s="64">
        <v>5974</v>
      </c>
      <c r="J235" s="64">
        <v>154.6</v>
      </c>
      <c r="K235" s="64">
        <v>82.5</v>
      </c>
      <c r="L235" s="64">
        <v>1215.5</v>
      </c>
      <c r="M235" s="64">
        <v>175.1</v>
      </c>
      <c r="N235" s="64">
        <v>61.8</v>
      </c>
      <c r="O235" s="64"/>
      <c r="P235" s="64">
        <v>250</v>
      </c>
      <c r="Q235" s="64">
        <v>5974</v>
      </c>
    </row>
    <row r="236" spans="1:17">
      <c r="C236">
        <v>6</v>
      </c>
      <c r="D236" s="64"/>
      <c r="E236" s="64">
        <v>0</v>
      </c>
      <c r="F236" s="64">
        <v>0</v>
      </c>
      <c r="G236" s="64">
        <v>0</v>
      </c>
      <c r="H236" s="64">
        <v>0</v>
      </c>
      <c r="I236" s="64">
        <v>0</v>
      </c>
      <c r="J236" s="64">
        <v>0</v>
      </c>
      <c r="K236" s="64">
        <v>0</v>
      </c>
      <c r="L236" s="64">
        <v>0</v>
      </c>
      <c r="M236" s="64">
        <v>0</v>
      </c>
      <c r="N236" s="64">
        <v>0</v>
      </c>
      <c r="O236" s="64"/>
      <c r="P236" s="64">
        <v>0</v>
      </c>
      <c r="Q236" s="64">
        <v>0</v>
      </c>
    </row>
    <row r="237" spans="1:17">
      <c r="C237">
        <v>48</v>
      </c>
      <c r="D237" s="64"/>
      <c r="E237" s="64">
        <v>0</v>
      </c>
      <c r="F237" s="64">
        <v>0</v>
      </c>
      <c r="G237" s="64">
        <v>0</v>
      </c>
      <c r="H237" s="64">
        <v>0</v>
      </c>
      <c r="I237" s="64">
        <v>0</v>
      </c>
      <c r="J237" s="64">
        <v>0</v>
      </c>
      <c r="K237" s="64">
        <v>0</v>
      </c>
      <c r="L237" s="64">
        <v>0</v>
      </c>
      <c r="M237" s="64">
        <v>0</v>
      </c>
      <c r="N237" s="64">
        <v>0</v>
      </c>
      <c r="O237" s="64"/>
      <c r="P237" s="64">
        <v>0</v>
      </c>
      <c r="Q237" s="64">
        <v>0</v>
      </c>
    </row>
    <row r="238" spans="1:17">
      <c r="C238">
        <v>96</v>
      </c>
      <c r="D238" s="64"/>
      <c r="E238" s="64">
        <v>0</v>
      </c>
      <c r="F238" s="64">
        <v>0</v>
      </c>
      <c r="G238" s="64">
        <v>0</v>
      </c>
      <c r="H238" s="64">
        <v>0</v>
      </c>
      <c r="I238" s="64">
        <v>0</v>
      </c>
      <c r="J238" s="64">
        <v>0</v>
      </c>
      <c r="K238" s="64">
        <v>0</v>
      </c>
      <c r="L238" s="64">
        <v>0</v>
      </c>
      <c r="M238" s="64">
        <v>0</v>
      </c>
      <c r="N238" s="64">
        <v>0</v>
      </c>
      <c r="O238" s="64"/>
      <c r="P238" s="64">
        <v>0</v>
      </c>
      <c r="Q238" s="64">
        <v>0</v>
      </c>
    </row>
    <row r="239" spans="1:17">
      <c r="A239" t="s">
        <v>865</v>
      </c>
      <c r="B239" t="s">
        <v>866</v>
      </c>
      <c r="C239">
        <v>1</v>
      </c>
      <c r="D239" s="64"/>
      <c r="E239" s="64">
        <v>103</v>
      </c>
      <c r="F239" s="64">
        <v>30.7</v>
      </c>
      <c r="G239" s="64">
        <v>4.2</v>
      </c>
      <c r="H239" s="64">
        <v>3.4</v>
      </c>
      <c r="I239" s="64">
        <v>1195</v>
      </c>
      <c r="J239" s="64">
        <v>30.9</v>
      </c>
      <c r="K239" s="64">
        <v>16.5</v>
      </c>
      <c r="L239" s="64">
        <v>247.8</v>
      </c>
      <c r="M239" s="64">
        <v>35.1</v>
      </c>
      <c r="N239" s="64">
        <v>12.4</v>
      </c>
      <c r="O239" s="64"/>
      <c r="P239" s="64">
        <v>50</v>
      </c>
      <c r="Q239" s="64">
        <v>1195</v>
      </c>
    </row>
    <row r="240" spans="1:17">
      <c r="C240">
        <v>6</v>
      </c>
      <c r="D240" s="64"/>
      <c r="E240" s="64">
        <v>0</v>
      </c>
      <c r="F240" s="64">
        <v>0</v>
      </c>
      <c r="G240" s="64">
        <v>0</v>
      </c>
      <c r="H240" s="64">
        <v>0</v>
      </c>
      <c r="I240" s="64">
        <v>0</v>
      </c>
      <c r="J240" s="64">
        <v>0</v>
      </c>
      <c r="K240" s="64">
        <v>0</v>
      </c>
      <c r="L240" s="64">
        <v>0</v>
      </c>
      <c r="M240" s="64">
        <v>0</v>
      </c>
      <c r="N240" s="64">
        <v>0</v>
      </c>
      <c r="O240" s="64"/>
      <c r="P240" s="64">
        <v>0</v>
      </c>
      <c r="Q240" s="64">
        <v>0</v>
      </c>
    </row>
    <row r="241" spans="1:17">
      <c r="C241">
        <v>48</v>
      </c>
      <c r="D241" s="64"/>
      <c r="E241" s="64">
        <v>0</v>
      </c>
      <c r="F241" s="64">
        <v>0</v>
      </c>
      <c r="G241" s="64">
        <v>0</v>
      </c>
      <c r="H241" s="64">
        <v>0</v>
      </c>
      <c r="I241" s="64">
        <v>0</v>
      </c>
      <c r="J241" s="64">
        <v>0</v>
      </c>
      <c r="K241" s="64">
        <v>0</v>
      </c>
      <c r="L241" s="64">
        <v>0</v>
      </c>
      <c r="M241" s="64">
        <v>0</v>
      </c>
      <c r="N241" s="64">
        <v>0</v>
      </c>
      <c r="O241" s="64"/>
      <c r="P241" s="64">
        <v>0</v>
      </c>
      <c r="Q241" s="64">
        <v>0</v>
      </c>
    </row>
    <row r="242" spans="1:17">
      <c r="C242">
        <v>96</v>
      </c>
      <c r="D242" s="64"/>
      <c r="E242" s="64">
        <v>0</v>
      </c>
      <c r="F242" s="64">
        <v>0</v>
      </c>
      <c r="G242" s="64">
        <v>0</v>
      </c>
      <c r="H242" s="64">
        <v>0</v>
      </c>
      <c r="I242" s="64">
        <v>0</v>
      </c>
      <c r="J242" s="64">
        <v>0</v>
      </c>
      <c r="K242" s="64">
        <v>0</v>
      </c>
      <c r="L242" s="64">
        <v>0</v>
      </c>
      <c r="M242" s="64">
        <v>0</v>
      </c>
      <c r="N242" s="64">
        <v>0</v>
      </c>
      <c r="O242" s="64"/>
      <c r="P242" s="64">
        <v>0</v>
      </c>
      <c r="Q242" s="64">
        <v>0</v>
      </c>
    </row>
    <row r="243" spans="1:17">
      <c r="A243" t="s">
        <v>66</v>
      </c>
      <c r="B243" t="s">
        <v>67</v>
      </c>
      <c r="C243">
        <v>1</v>
      </c>
      <c r="D243" s="64"/>
      <c r="E243" s="64">
        <v>896.8</v>
      </c>
      <c r="F243" s="64">
        <v>267.39999999999998</v>
      </c>
      <c r="G243" s="64">
        <v>35.9</v>
      </c>
      <c r="H243" s="64">
        <v>24.4</v>
      </c>
      <c r="I243" s="64">
        <v>9327</v>
      </c>
      <c r="J243" s="64">
        <v>287.10000000000002</v>
      </c>
      <c r="K243" s="64">
        <v>136.4</v>
      </c>
      <c r="L243" s="64">
        <v>2121</v>
      </c>
      <c r="M243" s="64">
        <v>322.89999999999998</v>
      </c>
      <c r="N243" s="64">
        <v>107.7</v>
      </c>
      <c r="O243" s="64"/>
      <c r="P243" s="64">
        <v>341.5</v>
      </c>
      <c r="Q243" s="64">
        <v>9327</v>
      </c>
    </row>
    <row r="244" spans="1:17">
      <c r="C244">
        <v>42</v>
      </c>
      <c r="D244" s="64"/>
      <c r="E244" s="64">
        <v>0</v>
      </c>
      <c r="F244" s="64">
        <v>0</v>
      </c>
      <c r="G244" s="64">
        <v>0</v>
      </c>
      <c r="H244" s="64">
        <v>0</v>
      </c>
      <c r="I244" s="64">
        <v>0</v>
      </c>
      <c r="J244" s="64">
        <v>0</v>
      </c>
      <c r="K244" s="64">
        <v>0</v>
      </c>
      <c r="L244" s="64">
        <v>0</v>
      </c>
      <c r="M244" s="64">
        <v>0</v>
      </c>
      <c r="N244" s="64">
        <v>0</v>
      </c>
      <c r="O244" s="64"/>
      <c r="P244" s="64">
        <v>0</v>
      </c>
      <c r="Q244" s="64">
        <v>0</v>
      </c>
    </row>
    <row r="245" spans="1:17">
      <c r="C245">
        <v>192</v>
      </c>
      <c r="D245" s="64"/>
      <c r="E245" s="64">
        <v>0</v>
      </c>
      <c r="F245" s="64">
        <v>0</v>
      </c>
      <c r="G245" s="64">
        <v>0</v>
      </c>
      <c r="H245" s="64">
        <v>0</v>
      </c>
      <c r="I245" s="64">
        <v>0</v>
      </c>
      <c r="J245" s="64">
        <v>0</v>
      </c>
      <c r="K245" s="64">
        <v>0</v>
      </c>
      <c r="L245" s="64">
        <v>0</v>
      </c>
      <c r="M245" s="64">
        <v>0</v>
      </c>
      <c r="N245" s="64">
        <v>0</v>
      </c>
      <c r="O245" s="64"/>
      <c r="P245" s="64">
        <v>0</v>
      </c>
      <c r="Q245" s="64">
        <v>0</v>
      </c>
    </row>
    <row r="246" spans="1:17">
      <c r="A246" t="s">
        <v>69</v>
      </c>
      <c r="B246" t="s">
        <v>70</v>
      </c>
      <c r="C246">
        <v>1</v>
      </c>
      <c r="D246" s="64"/>
      <c r="E246" s="64">
        <v>896.8</v>
      </c>
      <c r="F246" s="64">
        <v>267.39999999999998</v>
      </c>
      <c r="G246" s="64">
        <v>35.9</v>
      </c>
      <c r="H246" s="64">
        <v>24.4</v>
      </c>
      <c r="I246" s="64">
        <v>9327</v>
      </c>
      <c r="J246" s="64">
        <v>287.10000000000002</v>
      </c>
      <c r="K246" s="64">
        <v>136.4</v>
      </c>
      <c r="L246" s="64">
        <v>2121</v>
      </c>
      <c r="M246" s="64">
        <v>322.89999999999998</v>
      </c>
      <c r="N246" s="64">
        <v>107.7</v>
      </c>
      <c r="O246" s="64"/>
      <c r="P246" s="64">
        <v>341.5</v>
      </c>
      <c r="Q246" s="64">
        <v>9327</v>
      </c>
    </row>
    <row r="247" spans="1:17">
      <c r="C247">
        <v>42</v>
      </c>
      <c r="D247" s="64"/>
      <c r="E247" s="64">
        <v>0</v>
      </c>
      <c r="F247" s="64">
        <v>0</v>
      </c>
      <c r="G247" s="64">
        <v>0</v>
      </c>
      <c r="H247" s="64">
        <v>0</v>
      </c>
      <c r="I247" s="64">
        <v>0</v>
      </c>
      <c r="J247" s="64">
        <v>0</v>
      </c>
      <c r="K247" s="64">
        <v>0</v>
      </c>
      <c r="L247" s="64">
        <v>0</v>
      </c>
      <c r="M247" s="64">
        <v>0</v>
      </c>
      <c r="N247" s="64">
        <v>0</v>
      </c>
      <c r="O247" s="64"/>
      <c r="P247" s="64">
        <v>0</v>
      </c>
      <c r="Q247" s="64">
        <v>0</v>
      </c>
    </row>
    <row r="248" spans="1:17">
      <c r="C248">
        <v>192</v>
      </c>
      <c r="D248" s="64"/>
      <c r="E248" s="64">
        <v>0</v>
      </c>
      <c r="F248" s="64">
        <v>0</v>
      </c>
      <c r="G248" s="64">
        <v>0</v>
      </c>
      <c r="H248" s="64">
        <v>0</v>
      </c>
      <c r="I248" s="64">
        <v>0</v>
      </c>
      <c r="J248" s="64">
        <v>0</v>
      </c>
      <c r="K248" s="64">
        <v>0</v>
      </c>
      <c r="L248" s="64">
        <v>0</v>
      </c>
      <c r="M248" s="64">
        <v>0</v>
      </c>
      <c r="N248" s="64">
        <v>0</v>
      </c>
      <c r="O248" s="64"/>
      <c r="P248" s="64">
        <v>0</v>
      </c>
      <c r="Q248" s="64">
        <v>0</v>
      </c>
    </row>
    <row r="249" spans="1:17">
      <c r="A249" t="s">
        <v>75</v>
      </c>
      <c r="B249" t="s">
        <v>76</v>
      </c>
      <c r="C249">
        <v>1</v>
      </c>
      <c r="D249" s="64"/>
      <c r="E249" s="64">
        <v>499.1</v>
      </c>
      <c r="F249" s="64">
        <v>148.80000000000001</v>
      </c>
      <c r="G249" s="64">
        <v>20</v>
      </c>
      <c r="H249" s="64">
        <v>13.6</v>
      </c>
      <c r="I249" s="64">
        <v>5190</v>
      </c>
      <c r="J249" s="64">
        <v>159.80000000000001</v>
      </c>
      <c r="K249" s="64">
        <v>76</v>
      </c>
      <c r="L249" s="64">
        <v>1179.0999999999999</v>
      </c>
      <c r="M249" s="64">
        <v>179.8</v>
      </c>
      <c r="N249" s="64">
        <v>60</v>
      </c>
      <c r="O249" s="64"/>
      <c r="P249" s="64">
        <v>189.8</v>
      </c>
      <c r="Q249" s="64">
        <v>5190</v>
      </c>
    </row>
    <row r="250" spans="1:17">
      <c r="C250">
        <v>60</v>
      </c>
      <c r="D250" s="64"/>
      <c r="E250" s="64">
        <v>0</v>
      </c>
      <c r="F250" s="64">
        <v>0</v>
      </c>
      <c r="G250" s="64">
        <v>0</v>
      </c>
      <c r="H250" s="64">
        <v>0</v>
      </c>
      <c r="I250" s="64">
        <v>0</v>
      </c>
      <c r="J250" s="64">
        <v>0</v>
      </c>
      <c r="K250" s="64">
        <v>0</v>
      </c>
      <c r="L250" s="64">
        <v>0</v>
      </c>
      <c r="M250" s="64">
        <v>0</v>
      </c>
      <c r="N250" s="64">
        <v>0</v>
      </c>
      <c r="O250" s="64"/>
      <c r="P250" s="64">
        <v>0</v>
      </c>
      <c r="Q250" s="64">
        <v>0</v>
      </c>
    </row>
    <row r="251" spans="1:17">
      <c r="C251">
        <v>240</v>
      </c>
      <c r="D251" s="64"/>
      <c r="E251" s="64">
        <v>0</v>
      </c>
      <c r="F251" s="64">
        <v>0</v>
      </c>
      <c r="G251" s="64">
        <v>0</v>
      </c>
      <c r="H251" s="64">
        <v>0</v>
      </c>
      <c r="I251" s="64">
        <v>0</v>
      </c>
      <c r="J251" s="64">
        <v>0</v>
      </c>
      <c r="K251" s="64">
        <v>0</v>
      </c>
      <c r="L251" s="64">
        <v>0</v>
      </c>
      <c r="M251" s="64">
        <v>0</v>
      </c>
      <c r="N251" s="64">
        <v>0</v>
      </c>
      <c r="O251" s="64"/>
      <c r="P251" s="64">
        <v>0</v>
      </c>
      <c r="Q251" s="64">
        <v>0</v>
      </c>
    </row>
    <row r="252" spans="1:17">
      <c r="A252" t="s">
        <v>78</v>
      </c>
      <c r="B252" t="s">
        <v>79</v>
      </c>
      <c r="C252">
        <v>1</v>
      </c>
      <c r="D252" s="64"/>
      <c r="E252" s="64">
        <v>499.1</v>
      </c>
      <c r="F252" s="64">
        <v>148.80000000000001</v>
      </c>
      <c r="G252" s="64">
        <v>20</v>
      </c>
      <c r="H252" s="64">
        <v>13.6</v>
      </c>
      <c r="I252" s="64">
        <v>5190</v>
      </c>
      <c r="J252" s="64">
        <v>159.80000000000001</v>
      </c>
      <c r="K252" s="64">
        <v>76</v>
      </c>
      <c r="L252" s="64">
        <v>1179.0999999999999</v>
      </c>
      <c r="M252" s="64">
        <v>179.8</v>
      </c>
      <c r="N252" s="64">
        <v>60</v>
      </c>
      <c r="O252" s="64"/>
      <c r="P252" s="64">
        <v>189.8</v>
      </c>
      <c r="Q252" s="64">
        <v>5190</v>
      </c>
    </row>
    <row r="253" spans="1:17">
      <c r="C253">
        <v>60</v>
      </c>
      <c r="D253" s="64"/>
      <c r="E253" s="64">
        <v>0</v>
      </c>
      <c r="F253" s="64">
        <v>0</v>
      </c>
      <c r="G253" s="64">
        <v>0</v>
      </c>
      <c r="H253" s="64">
        <v>0</v>
      </c>
      <c r="I253" s="64">
        <v>0</v>
      </c>
      <c r="J253" s="64">
        <v>0</v>
      </c>
      <c r="K253" s="64">
        <v>0</v>
      </c>
      <c r="L253" s="64">
        <v>0</v>
      </c>
      <c r="M253" s="64">
        <v>0</v>
      </c>
      <c r="N253" s="64">
        <v>0</v>
      </c>
      <c r="O253" s="64"/>
      <c r="P253" s="64">
        <v>0</v>
      </c>
      <c r="Q253" s="64">
        <v>0</v>
      </c>
    </row>
    <row r="254" spans="1:17">
      <c r="C254">
        <v>240</v>
      </c>
      <c r="D254" s="64"/>
      <c r="E254" s="64">
        <v>0</v>
      </c>
      <c r="F254" s="64">
        <v>0</v>
      </c>
      <c r="G254" s="64">
        <v>0</v>
      </c>
      <c r="H254" s="64">
        <v>0</v>
      </c>
      <c r="I254" s="64">
        <v>0</v>
      </c>
      <c r="J254" s="64">
        <v>0</v>
      </c>
      <c r="K254" s="64">
        <v>0</v>
      </c>
      <c r="L254" s="64">
        <v>0</v>
      </c>
      <c r="M254" s="64">
        <v>0</v>
      </c>
      <c r="N254" s="64">
        <v>0</v>
      </c>
      <c r="O254" s="64"/>
      <c r="P254" s="64">
        <v>0</v>
      </c>
      <c r="Q254" s="64">
        <v>0</v>
      </c>
    </row>
    <row r="255" spans="1:17">
      <c r="A255" t="s">
        <v>99</v>
      </c>
      <c r="B255" t="s">
        <v>100</v>
      </c>
      <c r="C255">
        <v>1</v>
      </c>
      <c r="D255" s="64"/>
      <c r="E255" s="64">
        <v>475.9</v>
      </c>
      <c r="F255" s="64">
        <v>141.9</v>
      </c>
      <c r="G255" s="64">
        <v>18.899999999999999</v>
      </c>
      <c r="H255" s="64">
        <v>13</v>
      </c>
      <c r="I255" s="64">
        <v>4949</v>
      </c>
      <c r="J255" s="64">
        <v>152.4</v>
      </c>
      <c r="K255" s="64">
        <v>72.5</v>
      </c>
      <c r="L255" s="64">
        <v>1124.4000000000001</v>
      </c>
      <c r="M255" s="64">
        <v>171.5</v>
      </c>
      <c r="N255" s="64">
        <v>57.2</v>
      </c>
      <c r="O255" s="64"/>
      <c r="P255" s="64">
        <v>181</v>
      </c>
      <c r="Q255" s="64">
        <v>4949</v>
      </c>
    </row>
    <row r="256" spans="1:17">
      <c r="C256">
        <v>100</v>
      </c>
      <c r="D256" s="64"/>
      <c r="E256" s="64">
        <v>0</v>
      </c>
      <c r="F256" s="64">
        <v>0</v>
      </c>
      <c r="G256" s="64">
        <v>0</v>
      </c>
      <c r="H256" s="64">
        <v>0</v>
      </c>
      <c r="I256" s="64">
        <v>0</v>
      </c>
      <c r="J256" s="64">
        <v>0</v>
      </c>
      <c r="K256" s="64">
        <v>0</v>
      </c>
      <c r="L256" s="64">
        <v>0</v>
      </c>
      <c r="M256" s="64">
        <v>0</v>
      </c>
      <c r="N256" s="64">
        <v>0</v>
      </c>
      <c r="O256" s="64"/>
      <c r="P256" s="64">
        <v>0</v>
      </c>
      <c r="Q256" s="64">
        <v>0</v>
      </c>
    </row>
    <row r="257" spans="1:17">
      <c r="C257">
        <v>400</v>
      </c>
      <c r="D257" s="64"/>
      <c r="E257" s="64">
        <v>0</v>
      </c>
      <c r="F257" s="64">
        <v>0</v>
      </c>
      <c r="G257" s="64">
        <v>0</v>
      </c>
      <c r="H257" s="64">
        <v>0</v>
      </c>
      <c r="I257" s="64">
        <v>0</v>
      </c>
      <c r="J257" s="64">
        <v>0</v>
      </c>
      <c r="K257" s="64">
        <v>0</v>
      </c>
      <c r="L257" s="64">
        <v>0</v>
      </c>
      <c r="M257" s="64">
        <v>0</v>
      </c>
      <c r="N257" s="64">
        <v>0</v>
      </c>
      <c r="O257" s="64"/>
      <c r="P257" s="64">
        <v>0</v>
      </c>
      <c r="Q257" s="64">
        <v>0</v>
      </c>
    </row>
    <row r="258" spans="1:17">
      <c r="A258" t="s">
        <v>110</v>
      </c>
      <c r="B258" t="s">
        <v>111</v>
      </c>
      <c r="C258">
        <v>1</v>
      </c>
      <c r="D258" s="64"/>
      <c r="E258" s="64">
        <v>475.9</v>
      </c>
      <c r="F258" s="64">
        <v>141.9</v>
      </c>
      <c r="G258" s="64">
        <v>18.899999999999999</v>
      </c>
      <c r="H258" s="64">
        <v>13</v>
      </c>
      <c r="I258" s="64">
        <v>4949</v>
      </c>
      <c r="J258" s="64">
        <v>152.4</v>
      </c>
      <c r="K258" s="64">
        <v>72.5</v>
      </c>
      <c r="L258" s="64">
        <v>1124.4000000000001</v>
      </c>
      <c r="M258" s="64">
        <v>171.5</v>
      </c>
      <c r="N258" s="64">
        <v>57.2</v>
      </c>
      <c r="O258" s="64"/>
      <c r="P258" s="64">
        <v>181</v>
      </c>
      <c r="Q258" s="64">
        <v>4949</v>
      </c>
    </row>
    <row r="259" spans="1:17">
      <c r="C259">
        <v>100</v>
      </c>
      <c r="D259" s="64"/>
      <c r="E259" s="64">
        <v>0</v>
      </c>
      <c r="F259" s="64">
        <v>0</v>
      </c>
      <c r="G259" s="64">
        <v>0</v>
      </c>
      <c r="H259" s="64">
        <v>0</v>
      </c>
      <c r="I259" s="64">
        <v>0</v>
      </c>
      <c r="J259" s="64">
        <v>0</v>
      </c>
      <c r="K259" s="64">
        <v>0</v>
      </c>
      <c r="L259" s="64">
        <v>0</v>
      </c>
      <c r="M259" s="64">
        <v>0</v>
      </c>
      <c r="N259" s="64">
        <v>0</v>
      </c>
      <c r="O259" s="64"/>
      <c r="P259" s="64">
        <v>0</v>
      </c>
      <c r="Q259" s="64">
        <v>0</v>
      </c>
    </row>
    <row r="260" spans="1:17">
      <c r="C260">
        <v>400</v>
      </c>
      <c r="D260" s="64"/>
      <c r="E260" s="64">
        <v>0</v>
      </c>
      <c r="F260" s="64">
        <v>0</v>
      </c>
      <c r="G260" s="64">
        <v>0</v>
      </c>
      <c r="H260" s="64">
        <v>0</v>
      </c>
      <c r="I260" s="64">
        <v>0</v>
      </c>
      <c r="J260" s="64">
        <v>0</v>
      </c>
      <c r="K260" s="64">
        <v>0</v>
      </c>
      <c r="L260" s="64">
        <v>0</v>
      </c>
      <c r="M260" s="64">
        <v>0</v>
      </c>
      <c r="N260" s="64">
        <v>0</v>
      </c>
      <c r="O260" s="64"/>
      <c r="P260" s="64">
        <v>0</v>
      </c>
      <c r="Q260" s="64">
        <v>0</v>
      </c>
    </row>
    <row r="261" spans="1:17">
      <c r="A261" t="s">
        <v>105</v>
      </c>
      <c r="B261" t="s">
        <v>106</v>
      </c>
      <c r="C261">
        <v>1</v>
      </c>
      <c r="D261" s="64"/>
      <c r="E261" s="64">
        <v>475.9</v>
      </c>
      <c r="F261" s="64">
        <v>141.9</v>
      </c>
      <c r="G261" s="64">
        <v>18.899999999999999</v>
      </c>
      <c r="H261" s="64">
        <v>13</v>
      </c>
      <c r="I261" s="64">
        <v>4949</v>
      </c>
      <c r="J261" s="64">
        <v>152.4</v>
      </c>
      <c r="K261" s="64">
        <v>72.5</v>
      </c>
      <c r="L261" s="64">
        <v>1124.4000000000001</v>
      </c>
      <c r="M261" s="64">
        <v>171.5</v>
      </c>
      <c r="N261" s="64">
        <v>57.2</v>
      </c>
      <c r="O261" s="64"/>
      <c r="P261" s="64">
        <v>181</v>
      </c>
      <c r="Q261" s="64">
        <v>4949</v>
      </c>
    </row>
    <row r="262" spans="1:17">
      <c r="C262">
        <v>100</v>
      </c>
      <c r="D262" s="64"/>
      <c r="E262" s="64">
        <v>0</v>
      </c>
      <c r="F262" s="64">
        <v>0</v>
      </c>
      <c r="G262" s="64">
        <v>0</v>
      </c>
      <c r="H262" s="64">
        <v>0</v>
      </c>
      <c r="I262" s="64">
        <v>0</v>
      </c>
      <c r="J262" s="64">
        <v>0</v>
      </c>
      <c r="K262" s="64">
        <v>0</v>
      </c>
      <c r="L262" s="64">
        <v>0</v>
      </c>
      <c r="M262" s="64">
        <v>0</v>
      </c>
      <c r="N262" s="64">
        <v>0</v>
      </c>
      <c r="O262" s="64"/>
      <c r="P262" s="64">
        <v>0</v>
      </c>
      <c r="Q262" s="64">
        <v>0</v>
      </c>
    </row>
    <row r="263" spans="1:17">
      <c r="C263">
        <v>400</v>
      </c>
      <c r="D263" s="64"/>
      <c r="E263" s="64">
        <v>0</v>
      </c>
      <c r="F263" s="64">
        <v>0</v>
      </c>
      <c r="G263" s="64">
        <v>0</v>
      </c>
      <c r="H263" s="64">
        <v>0</v>
      </c>
      <c r="I263" s="64">
        <v>0</v>
      </c>
      <c r="J263" s="64">
        <v>0</v>
      </c>
      <c r="K263" s="64">
        <v>0</v>
      </c>
      <c r="L263" s="64">
        <v>0</v>
      </c>
      <c r="M263" s="64">
        <v>0</v>
      </c>
      <c r="N263" s="64">
        <v>0</v>
      </c>
      <c r="O263" s="64"/>
      <c r="P263" s="64">
        <v>0</v>
      </c>
      <c r="Q263" s="64">
        <v>0</v>
      </c>
    </row>
    <row r="264" spans="1:17">
      <c r="A264" t="s">
        <v>107</v>
      </c>
      <c r="B264" t="s">
        <v>108</v>
      </c>
      <c r="C264">
        <v>1</v>
      </c>
      <c r="D264" s="64"/>
      <c r="E264" s="64">
        <v>475.9</v>
      </c>
      <c r="F264" s="64">
        <v>141.9</v>
      </c>
      <c r="G264" s="64">
        <v>18.899999999999999</v>
      </c>
      <c r="H264" s="64">
        <v>13</v>
      </c>
      <c r="I264" s="64">
        <v>4949</v>
      </c>
      <c r="J264" s="64">
        <v>152.4</v>
      </c>
      <c r="K264" s="64">
        <v>72.5</v>
      </c>
      <c r="L264" s="64">
        <v>1124.4000000000001</v>
      </c>
      <c r="M264" s="64">
        <v>171.5</v>
      </c>
      <c r="N264" s="64">
        <v>57.2</v>
      </c>
      <c r="O264" s="64"/>
      <c r="P264" s="64">
        <v>181</v>
      </c>
      <c r="Q264" s="64">
        <v>4949</v>
      </c>
    </row>
    <row r="265" spans="1:17">
      <c r="C265">
        <v>100</v>
      </c>
      <c r="D265" s="64"/>
      <c r="E265" s="64">
        <v>0</v>
      </c>
      <c r="F265" s="64">
        <v>0</v>
      </c>
      <c r="G265" s="64">
        <v>0</v>
      </c>
      <c r="H265" s="64">
        <v>0</v>
      </c>
      <c r="I265" s="64">
        <v>0</v>
      </c>
      <c r="J265" s="64">
        <v>0</v>
      </c>
      <c r="K265" s="64">
        <v>0</v>
      </c>
      <c r="L265" s="64">
        <v>0</v>
      </c>
      <c r="M265" s="64">
        <v>0</v>
      </c>
      <c r="N265" s="64">
        <v>0</v>
      </c>
      <c r="O265" s="64"/>
      <c r="P265" s="64">
        <v>0</v>
      </c>
      <c r="Q265" s="64">
        <v>0</v>
      </c>
    </row>
    <row r="266" spans="1:17">
      <c r="C266">
        <v>400</v>
      </c>
      <c r="D266" s="64"/>
      <c r="E266" s="64">
        <v>0</v>
      </c>
      <c r="F266" s="64">
        <v>0</v>
      </c>
      <c r="G266" s="64">
        <v>0</v>
      </c>
      <c r="H266" s="64">
        <v>0</v>
      </c>
      <c r="I266" s="64">
        <v>0</v>
      </c>
      <c r="J266" s="64">
        <v>0</v>
      </c>
      <c r="K266" s="64">
        <v>0</v>
      </c>
      <c r="L266" s="64">
        <v>0</v>
      </c>
      <c r="M266" s="64">
        <v>0</v>
      </c>
      <c r="N266" s="64">
        <v>0</v>
      </c>
      <c r="O266" s="64"/>
      <c r="P266" s="64">
        <v>0</v>
      </c>
      <c r="Q266" s="64">
        <v>0</v>
      </c>
    </row>
    <row r="267" spans="1:17">
      <c r="A267" t="s">
        <v>115</v>
      </c>
      <c r="B267" t="s">
        <v>116</v>
      </c>
      <c r="C267">
        <v>1</v>
      </c>
      <c r="D267" s="64"/>
      <c r="E267" s="64">
        <v>656.7</v>
      </c>
      <c r="F267" s="64">
        <v>195.7</v>
      </c>
      <c r="G267" s="64">
        <v>26.3</v>
      </c>
      <c r="H267" s="64">
        <v>17.899999999999999</v>
      </c>
      <c r="I267" s="64">
        <v>6829</v>
      </c>
      <c r="J267" s="64">
        <v>210.2</v>
      </c>
      <c r="K267" s="64">
        <v>99.9</v>
      </c>
      <c r="L267" s="64">
        <v>1549.7</v>
      </c>
      <c r="M267" s="64">
        <v>236.4</v>
      </c>
      <c r="N267" s="64">
        <v>78.8</v>
      </c>
      <c r="O267" s="64"/>
      <c r="P267" s="64">
        <v>249.9</v>
      </c>
      <c r="Q267" s="64">
        <v>6829</v>
      </c>
    </row>
    <row r="268" spans="1:17">
      <c r="C268">
        <v>400</v>
      </c>
      <c r="D268" s="64"/>
      <c r="E268" s="64">
        <v>0</v>
      </c>
      <c r="F268" s="64">
        <v>0</v>
      </c>
      <c r="G268" s="64">
        <v>0</v>
      </c>
      <c r="H268" s="64">
        <v>0</v>
      </c>
      <c r="I268" s="64">
        <v>0</v>
      </c>
      <c r="J268" s="64">
        <v>0</v>
      </c>
      <c r="K268" s="64">
        <v>0</v>
      </c>
      <c r="L268" s="64">
        <v>0</v>
      </c>
      <c r="M268" s="64">
        <v>0</v>
      </c>
      <c r="N268" s="64">
        <v>0</v>
      </c>
      <c r="O268" s="64"/>
      <c r="P268" s="64">
        <v>0</v>
      </c>
      <c r="Q268" s="64">
        <v>0</v>
      </c>
    </row>
    <row r="269" spans="1:17">
      <c r="A269" t="s">
        <v>121</v>
      </c>
      <c r="B269" t="s">
        <v>122</v>
      </c>
      <c r="C269">
        <v>1</v>
      </c>
      <c r="D269" s="64"/>
      <c r="E269" s="64">
        <v>656.7</v>
      </c>
      <c r="F269" s="64">
        <v>195.7</v>
      </c>
      <c r="G269" s="64">
        <v>26.3</v>
      </c>
      <c r="H269" s="64">
        <v>17.899999999999999</v>
      </c>
      <c r="I269" s="64">
        <v>6829</v>
      </c>
      <c r="J269" s="64">
        <v>210.2</v>
      </c>
      <c r="K269" s="64">
        <v>99.9</v>
      </c>
      <c r="L269" s="64">
        <v>1549.7</v>
      </c>
      <c r="M269" s="64">
        <v>236.4</v>
      </c>
      <c r="N269" s="64">
        <v>78.8</v>
      </c>
      <c r="O269" s="64"/>
      <c r="P269" s="64">
        <v>249.9</v>
      </c>
      <c r="Q269" s="64">
        <v>6829</v>
      </c>
    </row>
    <row r="270" spans="1:17">
      <c r="C270">
        <v>400</v>
      </c>
      <c r="D270" s="64"/>
      <c r="E270" s="64">
        <v>0</v>
      </c>
      <c r="F270" s="64">
        <v>0</v>
      </c>
      <c r="G270" s="64">
        <v>0</v>
      </c>
      <c r="H270" s="64">
        <v>0</v>
      </c>
      <c r="I270" s="64">
        <v>0</v>
      </c>
      <c r="J270" s="64">
        <v>0</v>
      </c>
      <c r="K270" s="64">
        <v>0</v>
      </c>
      <c r="L270" s="64">
        <v>0</v>
      </c>
      <c r="M270" s="64">
        <v>0</v>
      </c>
      <c r="N270" s="64">
        <v>0</v>
      </c>
      <c r="O270" s="64"/>
      <c r="P270" s="64">
        <v>0</v>
      </c>
      <c r="Q270" s="64">
        <v>0</v>
      </c>
    </row>
    <row r="271" spans="1:17">
      <c r="A271" t="s">
        <v>127</v>
      </c>
      <c r="B271" t="s">
        <v>128</v>
      </c>
      <c r="C271">
        <v>1</v>
      </c>
      <c r="D271" s="64"/>
      <c r="E271" s="64">
        <v>749.4</v>
      </c>
      <c r="F271" s="64">
        <v>223.4</v>
      </c>
      <c r="G271" s="64">
        <v>29.9</v>
      </c>
      <c r="H271" s="64">
        <v>20.399999999999999</v>
      </c>
      <c r="I271" s="64">
        <v>7793</v>
      </c>
      <c r="J271" s="64">
        <v>239.8</v>
      </c>
      <c r="K271" s="64">
        <v>113.9</v>
      </c>
      <c r="L271" s="64">
        <v>1768.6</v>
      </c>
      <c r="M271" s="64">
        <v>269.8</v>
      </c>
      <c r="N271" s="64">
        <v>90</v>
      </c>
      <c r="O271" s="64"/>
      <c r="P271" s="64">
        <v>285.2</v>
      </c>
      <c r="Q271" s="64">
        <v>7793</v>
      </c>
    </row>
    <row r="272" spans="1:17">
      <c r="C272">
        <v>84</v>
      </c>
      <c r="D272" s="64"/>
      <c r="E272" s="64">
        <v>0</v>
      </c>
      <c r="F272" s="64">
        <v>0</v>
      </c>
      <c r="G272" s="64">
        <v>0</v>
      </c>
      <c r="H272" s="64">
        <v>0</v>
      </c>
      <c r="I272" s="64">
        <v>0</v>
      </c>
      <c r="J272" s="64">
        <v>0</v>
      </c>
      <c r="K272" s="64">
        <v>0</v>
      </c>
      <c r="L272" s="64">
        <v>0</v>
      </c>
      <c r="M272" s="64">
        <v>0</v>
      </c>
      <c r="N272" s="64">
        <v>0</v>
      </c>
      <c r="O272" s="64"/>
      <c r="P272" s="64">
        <v>0</v>
      </c>
      <c r="Q272" s="64">
        <v>0</v>
      </c>
    </row>
    <row r="273" spans="1:17">
      <c r="C273">
        <v>168</v>
      </c>
      <c r="D273" s="64"/>
      <c r="E273" s="64">
        <v>0</v>
      </c>
      <c r="F273" s="64">
        <v>0</v>
      </c>
      <c r="G273" s="64">
        <v>0</v>
      </c>
      <c r="H273" s="64">
        <v>0</v>
      </c>
      <c r="I273" s="64">
        <v>0</v>
      </c>
      <c r="J273" s="64">
        <v>0</v>
      </c>
      <c r="K273" s="64">
        <v>0</v>
      </c>
      <c r="L273" s="64">
        <v>0</v>
      </c>
      <c r="M273" s="64">
        <v>0</v>
      </c>
      <c r="N273" s="64">
        <v>0</v>
      </c>
      <c r="O273" s="64"/>
      <c r="P273" s="64">
        <v>0</v>
      </c>
      <c r="Q273" s="64">
        <v>0</v>
      </c>
    </row>
    <row r="274" spans="1:17">
      <c r="A274" t="s">
        <v>133</v>
      </c>
      <c r="B274" t="s">
        <v>134</v>
      </c>
      <c r="C274">
        <v>1</v>
      </c>
      <c r="D274" s="64"/>
      <c r="E274" s="64">
        <v>749.4</v>
      </c>
      <c r="F274" s="64">
        <v>223.4</v>
      </c>
      <c r="G274" s="64">
        <v>29.9</v>
      </c>
      <c r="H274" s="64">
        <v>20.399999999999999</v>
      </c>
      <c r="I274" s="64">
        <v>7793</v>
      </c>
      <c r="J274" s="64">
        <v>239.8</v>
      </c>
      <c r="K274" s="64">
        <v>113.9</v>
      </c>
      <c r="L274" s="64">
        <v>1768.6</v>
      </c>
      <c r="M274" s="64">
        <v>269.8</v>
      </c>
      <c r="N274" s="64">
        <v>90</v>
      </c>
      <c r="O274" s="64"/>
      <c r="P274" s="64">
        <v>285.2</v>
      </c>
      <c r="Q274" s="64">
        <v>7793</v>
      </c>
    </row>
    <row r="275" spans="1:17">
      <c r="C275">
        <v>84</v>
      </c>
      <c r="D275" s="64"/>
      <c r="E275" s="64">
        <v>0</v>
      </c>
      <c r="F275" s="64">
        <v>0</v>
      </c>
      <c r="G275" s="64">
        <v>0</v>
      </c>
      <c r="H275" s="64">
        <v>0</v>
      </c>
      <c r="I275" s="64">
        <v>0</v>
      </c>
      <c r="J275" s="64">
        <v>0</v>
      </c>
      <c r="K275" s="64">
        <v>0</v>
      </c>
      <c r="L275" s="64">
        <v>0</v>
      </c>
      <c r="M275" s="64">
        <v>0</v>
      </c>
      <c r="N275" s="64">
        <v>0</v>
      </c>
      <c r="O275" s="64"/>
      <c r="P275" s="64">
        <v>0</v>
      </c>
      <c r="Q275" s="64">
        <v>0</v>
      </c>
    </row>
    <row r="276" spans="1:17">
      <c r="C276">
        <v>168</v>
      </c>
      <c r="D276" s="64"/>
      <c r="E276" s="64">
        <v>0</v>
      </c>
      <c r="F276" s="64">
        <v>0</v>
      </c>
      <c r="G276" s="64">
        <v>0</v>
      </c>
      <c r="H276" s="64">
        <v>0</v>
      </c>
      <c r="I276" s="64">
        <v>0</v>
      </c>
      <c r="J276" s="64">
        <v>0</v>
      </c>
      <c r="K276" s="64">
        <v>0</v>
      </c>
      <c r="L276" s="64">
        <v>0</v>
      </c>
      <c r="M276" s="64">
        <v>0</v>
      </c>
      <c r="N276" s="64">
        <v>0</v>
      </c>
      <c r="O276" s="64"/>
      <c r="P276" s="64">
        <v>0</v>
      </c>
      <c r="Q276" s="64">
        <v>0</v>
      </c>
    </row>
    <row r="277" spans="1:17">
      <c r="A277" t="s">
        <v>27</v>
      </c>
      <c r="B277" t="s">
        <v>28</v>
      </c>
      <c r="C277">
        <v>1</v>
      </c>
      <c r="D277" s="64"/>
      <c r="E277" s="64">
        <v>1199</v>
      </c>
      <c r="F277" s="64">
        <v>357.4</v>
      </c>
      <c r="G277" s="64">
        <v>48</v>
      </c>
      <c r="H277" s="64">
        <v>32.6</v>
      </c>
      <c r="I277" s="64">
        <v>12469.8</v>
      </c>
      <c r="J277" s="64">
        <v>383.7</v>
      </c>
      <c r="K277" s="64">
        <v>182.3</v>
      </c>
      <c r="L277" s="64">
        <v>2832</v>
      </c>
      <c r="M277" s="64">
        <v>431.8</v>
      </c>
      <c r="N277" s="64">
        <v>144</v>
      </c>
      <c r="O277" s="64"/>
      <c r="P277" s="64">
        <v>455.9</v>
      </c>
      <c r="Q277" s="64">
        <v>12469.8</v>
      </c>
    </row>
    <row r="278" spans="1:17">
      <c r="C278">
        <v>15</v>
      </c>
      <c r="D278" s="64"/>
      <c r="E278" s="64">
        <v>0</v>
      </c>
      <c r="F278" s="64">
        <v>0</v>
      </c>
      <c r="G278" s="64">
        <v>0</v>
      </c>
      <c r="H278" s="64">
        <v>0</v>
      </c>
      <c r="I278" s="64">
        <v>0</v>
      </c>
      <c r="J278" s="64">
        <v>0</v>
      </c>
      <c r="K278" s="64">
        <v>0</v>
      </c>
      <c r="L278" s="64">
        <v>0</v>
      </c>
      <c r="M278" s="64">
        <v>0</v>
      </c>
      <c r="N278" s="64">
        <v>0</v>
      </c>
      <c r="O278" s="64"/>
      <c r="P278" s="64">
        <v>0</v>
      </c>
      <c r="Q278" s="64">
        <v>0</v>
      </c>
    </row>
    <row r="279" spans="1:17">
      <c r="C279">
        <v>45</v>
      </c>
      <c r="D279" s="64"/>
      <c r="E279" s="64">
        <v>0</v>
      </c>
      <c r="F279" s="64">
        <v>0</v>
      </c>
      <c r="G279" s="64">
        <v>0</v>
      </c>
      <c r="H279" s="64">
        <v>0</v>
      </c>
      <c r="I279" s="64">
        <v>0</v>
      </c>
      <c r="J279" s="64">
        <v>0</v>
      </c>
      <c r="K279" s="64">
        <v>0</v>
      </c>
      <c r="L279" s="64">
        <v>0</v>
      </c>
      <c r="M279" s="64">
        <v>0</v>
      </c>
      <c r="N279" s="64">
        <v>0</v>
      </c>
      <c r="O279" s="64"/>
      <c r="P279" s="64">
        <v>0</v>
      </c>
      <c r="Q279" s="64">
        <v>0</v>
      </c>
    </row>
    <row r="280" spans="1:17">
      <c r="A280" t="s">
        <v>30</v>
      </c>
      <c r="B280" t="s">
        <v>31</v>
      </c>
      <c r="C280">
        <v>1</v>
      </c>
      <c r="D280" s="64"/>
      <c r="E280" s="64">
        <v>1199</v>
      </c>
      <c r="F280" s="64">
        <v>357.4</v>
      </c>
      <c r="G280" s="64">
        <v>48</v>
      </c>
      <c r="H280" s="64">
        <v>32.6</v>
      </c>
      <c r="I280" s="64">
        <v>12469.8</v>
      </c>
      <c r="J280" s="64">
        <v>383.7</v>
      </c>
      <c r="K280" s="64">
        <v>182.3</v>
      </c>
      <c r="L280" s="64">
        <v>2832</v>
      </c>
      <c r="M280" s="64">
        <v>431.8</v>
      </c>
      <c r="N280" s="64">
        <v>144</v>
      </c>
      <c r="O280" s="64"/>
      <c r="P280" s="64">
        <v>455.9</v>
      </c>
      <c r="Q280" s="64">
        <v>12469.8</v>
      </c>
    </row>
    <row r="281" spans="1:17">
      <c r="C281">
        <v>15</v>
      </c>
      <c r="D281" s="64"/>
      <c r="E281" s="64">
        <v>0</v>
      </c>
      <c r="F281" s="64">
        <v>0</v>
      </c>
      <c r="G281" s="64">
        <v>0</v>
      </c>
      <c r="H281" s="64">
        <v>0</v>
      </c>
      <c r="I281" s="64">
        <v>0</v>
      </c>
      <c r="J281" s="64">
        <v>0</v>
      </c>
      <c r="K281" s="64">
        <v>0</v>
      </c>
      <c r="L281" s="64">
        <v>0</v>
      </c>
      <c r="M281" s="64">
        <v>0</v>
      </c>
      <c r="N281" s="64">
        <v>0</v>
      </c>
      <c r="O281" s="64"/>
      <c r="P281" s="64">
        <v>0</v>
      </c>
      <c r="Q281" s="64">
        <v>0</v>
      </c>
    </row>
    <row r="282" spans="1:17">
      <c r="C282">
        <v>45</v>
      </c>
      <c r="D282" s="64"/>
      <c r="E282" s="64">
        <v>0</v>
      </c>
      <c r="F282" s="64">
        <v>0</v>
      </c>
      <c r="G282" s="64">
        <v>0</v>
      </c>
      <c r="H282" s="64">
        <v>0</v>
      </c>
      <c r="I282" s="64">
        <v>0</v>
      </c>
      <c r="J282" s="64">
        <v>0</v>
      </c>
      <c r="K282" s="64">
        <v>0</v>
      </c>
      <c r="L282" s="64">
        <v>0</v>
      </c>
      <c r="M282" s="64">
        <v>0</v>
      </c>
      <c r="N282" s="64">
        <v>0</v>
      </c>
      <c r="O282" s="64"/>
      <c r="P282" s="64">
        <v>0</v>
      </c>
      <c r="Q282" s="64">
        <v>0</v>
      </c>
    </row>
    <row r="283" spans="1:17">
      <c r="A283" t="s">
        <v>36</v>
      </c>
      <c r="B283" t="s">
        <v>37</v>
      </c>
      <c r="C283">
        <v>1</v>
      </c>
      <c r="D283" s="64"/>
      <c r="E283" s="64">
        <v>1396.3</v>
      </c>
      <c r="F283" s="64">
        <v>416.2</v>
      </c>
      <c r="G283" s="64">
        <v>56</v>
      </c>
      <c r="H283" s="64">
        <v>38</v>
      </c>
      <c r="I283" s="64">
        <v>14521.4</v>
      </c>
      <c r="J283" s="64">
        <v>446.9</v>
      </c>
      <c r="K283" s="64">
        <v>212.4</v>
      </c>
      <c r="L283" s="64">
        <v>3299.9</v>
      </c>
      <c r="M283" s="64">
        <v>502.7</v>
      </c>
      <c r="N283" s="64">
        <v>167.6</v>
      </c>
      <c r="O283" s="64"/>
      <c r="P283" s="64">
        <v>531.6</v>
      </c>
      <c r="Q283" s="64">
        <v>14521.4</v>
      </c>
    </row>
    <row r="284" spans="1:17">
      <c r="C284">
        <v>15</v>
      </c>
      <c r="D284" s="64"/>
      <c r="E284" s="64">
        <v>0</v>
      </c>
      <c r="F284" s="64">
        <v>0</v>
      </c>
      <c r="G284" s="64">
        <v>0</v>
      </c>
      <c r="H284" s="64">
        <v>0</v>
      </c>
      <c r="I284" s="64">
        <v>0</v>
      </c>
      <c r="J284" s="64">
        <v>0</v>
      </c>
      <c r="K284" s="64">
        <v>0</v>
      </c>
      <c r="L284" s="64">
        <v>0</v>
      </c>
      <c r="M284" s="64">
        <v>0</v>
      </c>
      <c r="N284" s="64">
        <v>0</v>
      </c>
      <c r="O284" s="64"/>
      <c r="P284" s="64">
        <v>0</v>
      </c>
      <c r="Q284" s="64">
        <v>0</v>
      </c>
    </row>
    <row r="285" spans="1:17">
      <c r="C285">
        <v>45</v>
      </c>
      <c r="D285" s="64"/>
      <c r="E285" s="64">
        <v>0</v>
      </c>
      <c r="F285" s="64">
        <v>0</v>
      </c>
      <c r="G285" s="64">
        <v>0</v>
      </c>
      <c r="H285" s="64">
        <v>0</v>
      </c>
      <c r="I285" s="64">
        <v>0</v>
      </c>
      <c r="J285" s="64">
        <v>0</v>
      </c>
      <c r="K285" s="64">
        <v>0</v>
      </c>
      <c r="L285" s="64">
        <v>0</v>
      </c>
      <c r="M285" s="64">
        <v>0</v>
      </c>
      <c r="N285" s="64">
        <v>0</v>
      </c>
      <c r="O285" s="64"/>
      <c r="P285" s="64">
        <v>0</v>
      </c>
      <c r="Q285" s="64">
        <v>0</v>
      </c>
    </row>
    <row r="286" spans="1:17">
      <c r="A286" t="s">
        <v>39</v>
      </c>
      <c r="B286" t="s">
        <v>40</v>
      </c>
      <c r="C286">
        <v>1</v>
      </c>
      <c r="D286" s="64"/>
      <c r="E286" s="64">
        <v>1396.3</v>
      </c>
      <c r="F286" s="64">
        <v>416.2</v>
      </c>
      <c r="G286" s="64">
        <v>56</v>
      </c>
      <c r="H286" s="64">
        <v>38</v>
      </c>
      <c r="I286" s="64">
        <v>14521.4</v>
      </c>
      <c r="J286" s="64">
        <v>446.9</v>
      </c>
      <c r="K286" s="64">
        <v>212.4</v>
      </c>
      <c r="L286" s="64">
        <v>3299.9</v>
      </c>
      <c r="M286" s="64">
        <v>502.7</v>
      </c>
      <c r="N286" s="64">
        <v>167.6</v>
      </c>
      <c r="O286" s="64"/>
      <c r="P286" s="64">
        <v>531.6</v>
      </c>
      <c r="Q286" s="64">
        <v>14521.4</v>
      </c>
    </row>
    <row r="287" spans="1:17">
      <c r="C287">
        <v>15</v>
      </c>
      <c r="D287" s="64"/>
      <c r="E287" s="64">
        <v>0</v>
      </c>
      <c r="F287" s="64">
        <v>0</v>
      </c>
      <c r="G287" s="64">
        <v>0</v>
      </c>
      <c r="H287" s="64">
        <v>0</v>
      </c>
      <c r="I287" s="64">
        <v>0</v>
      </c>
      <c r="J287" s="64">
        <v>0</v>
      </c>
      <c r="K287" s="64">
        <v>0</v>
      </c>
      <c r="L287" s="64">
        <v>0</v>
      </c>
      <c r="M287" s="64">
        <v>0</v>
      </c>
      <c r="N287" s="64">
        <v>0</v>
      </c>
      <c r="O287" s="64"/>
      <c r="P287" s="64">
        <v>0</v>
      </c>
      <c r="Q287" s="64">
        <v>0</v>
      </c>
    </row>
    <row r="288" spans="1:17">
      <c r="C288">
        <v>45</v>
      </c>
      <c r="D288" s="64"/>
      <c r="E288" s="64">
        <v>0</v>
      </c>
      <c r="F288" s="64">
        <v>0</v>
      </c>
      <c r="G288" s="64">
        <v>0</v>
      </c>
      <c r="H288" s="64">
        <v>0</v>
      </c>
      <c r="I288" s="64">
        <v>0</v>
      </c>
      <c r="J288" s="64">
        <v>0</v>
      </c>
      <c r="K288" s="64">
        <v>0</v>
      </c>
      <c r="L288" s="64">
        <v>0</v>
      </c>
      <c r="M288" s="64">
        <v>0</v>
      </c>
      <c r="N288" s="64">
        <v>0</v>
      </c>
      <c r="O288" s="64"/>
      <c r="P288" s="64">
        <v>0</v>
      </c>
      <c r="Q288" s="64">
        <v>0</v>
      </c>
    </row>
    <row r="289" spans="1:17">
      <c r="A289" t="s">
        <v>136</v>
      </c>
      <c r="B289" t="s">
        <v>137</v>
      </c>
      <c r="C289">
        <v>1</v>
      </c>
      <c r="D289" s="64"/>
      <c r="E289" s="64">
        <v>1236.5999999999999</v>
      </c>
      <c r="F289" s="64">
        <v>376</v>
      </c>
      <c r="G289" s="64">
        <v>50.5</v>
      </c>
      <c r="H289" s="64">
        <v>39.200000000000003</v>
      </c>
      <c r="I289" s="64">
        <v>14636</v>
      </c>
      <c r="J289" s="64">
        <v>393.7</v>
      </c>
      <c r="K289" s="64">
        <v>207</v>
      </c>
      <c r="L289" s="64">
        <v>2977.8</v>
      </c>
      <c r="M289" s="64">
        <v>454.2</v>
      </c>
      <c r="N289" s="64">
        <v>151.4</v>
      </c>
      <c r="O289" s="64"/>
      <c r="P289" s="64">
        <v>514.5</v>
      </c>
      <c r="Q289" s="64">
        <v>14636</v>
      </c>
    </row>
    <row r="290" spans="1:17">
      <c r="C290">
        <v>48</v>
      </c>
      <c r="D290" s="64"/>
      <c r="E290" s="64">
        <v>0</v>
      </c>
      <c r="F290" s="64">
        <v>0</v>
      </c>
      <c r="G290" s="64">
        <v>0</v>
      </c>
      <c r="H290" s="64">
        <v>0</v>
      </c>
      <c r="I290" s="64">
        <v>0</v>
      </c>
      <c r="J290" s="64">
        <v>0</v>
      </c>
      <c r="K290" s="64">
        <v>0</v>
      </c>
      <c r="L290" s="64">
        <v>0</v>
      </c>
      <c r="M290" s="64">
        <v>0</v>
      </c>
      <c r="N290" s="64">
        <v>0</v>
      </c>
      <c r="O290" s="64"/>
      <c r="P290" s="64">
        <v>0</v>
      </c>
      <c r="Q290" s="64">
        <v>0</v>
      </c>
    </row>
    <row r="291" spans="1:17">
      <c r="C291">
        <v>144</v>
      </c>
      <c r="D291" s="64"/>
      <c r="E291" s="64">
        <v>0</v>
      </c>
      <c r="F291" s="64">
        <v>0</v>
      </c>
      <c r="G291" s="64">
        <v>0</v>
      </c>
      <c r="H291" s="64">
        <v>0</v>
      </c>
      <c r="I291" s="64">
        <v>0</v>
      </c>
      <c r="J291" s="64">
        <v>0</v>
      </c>
      <c r="K291" s="64">
        <v>0</v>
      </c>
      <c r="L291" s="64">
        <v>0</v>
      </c>
      <c r="M291" s="64">
        <v>0</v>
      </c>
      <c r="N291" s="64">
        <v>0</v>
      </c>
      <c r="O291" s="64"/>
      <c r="P291" s="64">
        <v>0</v>
      </c>
      <c r="Q291" s="64">
        <v>0</v>
      </c>
    </row>
    <row r="292" spans="1:17">
      <c r="A292" t="s">
        <v>139</v>
      </c>
      <c r="B292" t="s">
        <v>140</v>
      </c>
      <c r="C292">
        <v>1</v>
      </c>
      <c r="D292" s="64"/>
      <c r="E292" s="64">
        <v>1236.5999999999999</v>
      </c>
      <c r="F292" s="64">
        <v>376</v>
      </c>
      <c r="G292" s="64">
        <v>50.5</v>
      </c>
      <c r="H292" s="64">
        <v>39.200000000000003</v>
      </c>
      <c r="I292" s="64">
        <v>14636</v>
      </c>
      <c r="J292" s="64">
        <v>393.7</v>
      </c>
      <c r="K292" s="64">
        <v>207</v>
      </c>
      <c r="L292" s="64">
        <v>2977.8</v>
      </c>
      <c r="M292" s="64">
        <v>454.2</v>
      </c>
      <c r="N292" s="64">
        <v>151.4</v>
      </c>
      <c r="O292" s="64"/>
      <c r="P292" s="64">
        <v>514.5</v>
      </c>
      <c r="Q292" s="64">
        <v>14636</v>
      </c>
    </row>
    <row r="293" spans="1:17">
      <c r="C293">
        <v>48</v>
      </c>
      <c r="D293" s="64"/>
      <c r="E293" s="64">
        <v>0</v>
      </c>
      <c r="F293" s="64">
        <v>0</v>
      </c>
      <c r="G293" s="64">
        <v>0</v>
      </c>
      <c r="H293" s="64">
        <v>0</v>
      </c>
      <c r="I293" s="64">
        <v>0</v>
      </c>
      <c r="J293" s="64">
        <v>0</v>
      </c>
      <c r="K293" s="64">
        <v>0</v>
      </c>
      <c r="L293" s="64">
        <v>0</v>
      </c>
      <c r="M293" s="64">
        <v>0</v>
      </c>
      <c r="N293" s="64">
        <v>0</v>
      </c>
      <c r="O293" s="64"/>
      <c r="P293" s="64">
        <v>0</v>
      </c>
      <c r="Q293" s="64">
        <v>0</v>
      </c>
    </row>
    <row r="294" spans="1:17">
      <c r="C294">
        <v>144</v>
      </c>
      <c r="D294" s="64"/>
      <c r="E294" s="64">
        <v>0</v>
      </c>
      <c r="F294" s="64">
        <v>0</v>
      </c>
      <c r="G294" s="64">
        <v>0</v>
      </c>
      <c r="H294" s="64">
        <v>0</v>
      </c>
      <c r="I294" s="64">
        <v>0</v>
      </c>
      <c r="J294" s="64">
        <v>0</v>
      </c>
      <c r="K294" s="64">
        <v>0</v>
      </c>
      <c r="L294" s="64">
        <v>0</v>
      </c>
      <c r="M294" s="64">
        <v>0</v>
      </c>
      <c r="N294" s="64">
        <v>0</v>
      </c>
      <c r="O294" s="64"/>
      <c r="P294" s="64">
        <v>0</v>
      </c>
      <c r="Q294" s="64">
        <v>0</v>
      </c>
    </row>
    <row r="295" spans="1:17">
      <c r="A295" t="s">
        <v>142</v>
      </c>
      <c r="B295" t="s">
        <v>143</v>
      </c>
      <c r="C295">
        <v>1</v>
      </c>
      <c r="D295" s="64"/>
      <c r="E295" s="64">
        <v>1766.5</v>
      </c>
      <c r="F295" s="64">
        <v>537.20000000000005</v>
      </c>
      <c r="G295" s="64">
        <v>72.099999999999994</v>
      </c>
      <c r="H295" s="64">
        <v>56</v>
      </c>
      <c r="I295" s="64">
        <v>20909</v>
      </c>
      <c r="J295" s="64">
        <v>562.4</v>
      </c>
      <c r="K295" s="64">
        <v>295.7</v>
      </c>
      <c r="L295" s="64">
        <v>4254</v>
      </c>
      <c r="M295" s="64">
        <v>648.9</v>
      </c>
      <c r="N295" s="64">
        <v>216.3</v>
      </c>
      <c r="O295" s="64"/>
      <c r="P295" s="64">
        <v>735</v>
      </c>
      <c r="Q295" s="64">
        <v>20909</v>
      </c>
    </row>
    <row r="296" spans="1:17">
      <c r="C296">
        <v>48</v>
      </c>
      <c r="D296" s="64"/>
      <c r="E296" s="64">
        <v>0</v>
      </c>
      <c r="F296" s="64">
        <v>0</v>
      </c>
      <c r="G296" s="64">
        <v>0</v>
      </c>
      <c r="H296" s="64">
        <v>0</v>
      </c>
      <c r="I296" s="64">
        <v>0</v>
      </c>
      <c r="J296" s="64">
        <v>0</v>
      </c>
      <c r="K296" s="64">
        <v>0</v>
      </c>
      <c r="L296" s="64">
        <v>0</v>
      </c>
      <c r="M296" s="64">
        <v>0</v>
      </c>
      <c r="N296" s="64">
        <v>0</v>
      </c>
      <c r="O296" s="64"/>
      <c r="P296" s="64">
        <v>0</v>
      </c>
      <c r="Q296" s="64">
        <v>0</v>
      </c>
    </row>
    <row r="297" spans="1:17">
      <c r="C297">
        <v>144</v>
      </c>
      <c r="D297" s="64"/>
      <c r="E297" s="64">
        <v>0</v>
      </c>
      <c r="F297" s="64">
        <v>0</v>
      </c>
      <c r="G297" s="64">
        <v>0</v>
      </c>
      <c r="H297" s="64">
        <v>0</v>
      </c>
      <c r="I297" s="64">
        <v>0</v>
      </c>
      <c r="J297" s="64">
        <v>0</v>
      </c>
      <c r="K297" s="64">
        <v>0</v>
      </c>
      <c r="L297" s="64">
        <v>0</v>
      </c>
      <c r="M297" s="64">
        <v>0</v>
      </c>
      <c r="N297" s="64">
        <v>0</v>
      </c>
      <c r="O297" s="64"/>
      <c r="P297" s="64">
        <v>0</v>
      </c>
      <c r="Q297" s="64">
        <v>0</v>
      </c>
    </row>
    <row r="298" spans="1:17">
      <c r="A298" t="s">
        <v>145</v>
      </c>
      <c r="B298" t="s">
        <v>146</v>
      </c>
      <c r="C298">
        <v>1</v>
      </c>
      <c r="D298" s="64"/>
      <c r="E298" s="64">
        <v>1766.5</v>
      </c>
      <c r="F298" s="64">
        <v>537.20000000000005</v>
      </c>
      <c r="G298" s="64">
        <v>72.099999999999994</v>
      </c>
      <c r="H298" s="64">
        <v>56</v>
      </c>
      <c r="I298" s="64">
        <v>20909</v>
      </c>
      <c r="J298" s="64">
        <v>562.4</v>
      </c>
      <c r="K298" s="64">
        <v>295.7</v>
      </c>
      <c r="L298" s="64">
        <v>4254</v>
      </c>
      <c r="M298" s="64">
        <v>648.9</v>
      </c>
      <c r="N298" s="64">
        <v>216.3</v>
      </c>
      <c r="O298" s="64"/>
      <c r="P298" s="64">
        <v>735</v>
      </c>
      <c r="Q298" s="64">
        <v>20909</v>
      </c>
    </row>
    <row r="299" spans="1:17">
      <c r="C299">
        <v>48</v>
      </c>
      <c r="D299" s="64"/>
      <c r="E299" s="64">
        <v>0</v>
      </c>
      <c r="F299" s="64">
        <v>0</v>
      </c>
      <c r="G299" s="64">
        <v>0</v>
      </c>
      <c r="H299" s="64">
        <v>0</v>
      </c>
      <c r="I299" s="64">
        <v>0</v>
      </c>
      <c r="J299" s="64">
        <v>0</v>
      </c>
      <c r="K299" s="64">
        <v>0</v>
      </c>
      <c r="L299" s="64">
        <v>0</v>
      </c>
      <c r="M299" s="64">
        <v>0</v>
      </c>
      <c r="N299" s="64">
        <v>0</v>
      </c>
      <c r="O299" s="64"/>
      <c r="P299" s="64">
        <v>0</v>
      </c>
      <c r="Q299" s="64">
        <v>0</v>
      </c>
    </row>
    <row r="300" spans="1:17">
      <c r="C300">
        <v>144</v>
      </c>
      <c r="D300" s="64"/>
      <c r="E300" s="64">
        <v>0</v>
      </c>
      <c r="F300" s="64">
        <v>0</v>
      </c>
      <c r="G300" s="64">
        <v>0</v>
      </c>
      <c r="H300" s="64">
        <v>0</v>
      </c>
      <c r="I300" s="64">
        <v>0</v>
      </c>
      <c r="J300" s="64">
        <v>0</v>
      </c>
      <c r="K300" s="64">
        <v>0</v>
      </c>
      <c r="L300" s="64">
        <v>0</v>
      </c>
      <c r="M300" s="64">
        <v>0</v>
      </c>
      <c r="N300" s="64">
        <v>0</v>
      </c>
      <c r="O300" s="64"/>
      <c r="P300" s="64">
        <v>0</v>
      </c>
      <c r="Q300" s="64">
        <v>0</v>
      </c>
    </row>
    <row r="301" spans="1:17">
      <c r="A301" t="s">
        <v>768</v>
      </c>
      <c r="B301" t="s">
        <v>769</v>
      </c>
      <c r="C301">
        <v>1</v>
      </c>
      <c r="D301" s="64"/>
      <c r="E301" s="64">
        <v>65000</v>
      </c>
      <c r="F301" s="64">
        <v>19370</v>
      </c>
      <c r="G301" s="64">
        <v>2600</v>
      </c>
      <c r="H301" s="64">
        <v>2210</v>
      </c>
      <c r="I301" s="64">
        <v>754000</v>
      </c>
      <c r="J301" s="64">
        <v>19500</v>
      </c>
      <c r="K301" s="64">
        <v>10400</v>
      </c>
      <c r="L301" s="64">
        <v>153400</v>
      </c>
      <c r="M301" s="64">
        <v>22100</v>
      </c>
      <c r="N301" s="64">
        <v>7800</v>
      </c>
      <c r="O301" s="64"/>
      <c r="P301" s="64">
        <v>32500</v>
      </c>
      <c r="Q301" s="64">
        <v>754000</v>
      </c>
    </row>
    <row r="302" spans="1:17">
      <c r="A302" t="s">
        <v>771</v>
      </c>
      <c r="B302" t="s">
        <v>772</v>
      </c>
      <c r="C302">
        <v>1</v>
      </c>
      <c r="D302" s="64"/>
      <c r="E302" s="64">
        <v>1375</v>
      </c>
      <c r="F302" s="64">
        <v>409.8</v>
      </c>
      <c r="G302" s="64">
        <v>55</v>
      </c>
      <c r="H302" s="64">
        <v>46.8</v>
      </c>
      <c r="I302" s="64">
        <v>15950</v>
      </c>
      <c r="J302" s="64">
        <v>412.5</v>
      </c>
      <c r="K302" s="64">
        <v>220</v>
      </c>
      <c r="L302" s="64">
        <v>3245.1</v>
      </c>
      <c r="M302" s="64">
        <v>467.5</v>
      </c>
      <c r="N302" s="64">
        <v>165</v>
      </c>
      <c r="O302" s="64"/>
      <c r="P302" s="64">
        <v>687.5</v>
      </c>
      <c r="Q302" s="64">
        <v>15950</v>
      </c>
    </row>
    <row r="303" spans="1:17">
      <c r="A303" t="s">
        <v>765</v>
      </c>
      <c r="B303" t="s">
        <v>766</v>
      </c>
      <c r="C303">
        <v>1</v>
      </c>
      <c r="D303" s="64"/>
      <c r="E303" s="64">
        <v>375</v>
      </c>
      <c r="F303" s="64">
        <v>111.8</v>
      </c>
      <c r="G303" s="64">
        <v>15</v>
      </c>
      <c r="H303" s="64">
        <v>12.8</v>
      </c>
      <c r="I303" s="64">
        <v>4350</v>
      </c>
      <c r="J303" s="64">
        <v>112.5</v>
      </c>
      <c r="K303" s="64">
        <v>60</v>
      </c>
      <c r="L303" s="64">
        <v>885.1</v>
      </c>
      <c r="M303" s="64">
        <v>127.5</v>
      </c>
      <c r="N303" s="64">
        <v>45</v>
      </c>
      <c r="O303" s="64"/>
      <c r="P303" s="64">
        <v>187.5</v>
      </c>
      <c r="Q303" s="64">
        <v>4350</v>
      </c>
    </row>
    <row r="304" spans="1:17">
      <c r="A304" t="s">
        <v>51</v>
      </c>
      <c r="B304" t="s">
        <v>52</v>
      </c>
      <c r="C304">
        <v>1</v>
      </c>
      <c r="D304" s="64"/>
      <c r="E304" s="64">
        <v>115249.60000000001</v>
      </c>
      <c r="F304" s="64">
        <v>34344.5</v>
      </c>
      <c r="G304" s="64">
        <v>4610.1000000000004</v>
      </c>
      <c r="H304" s="64">
        <v>3804.4</v>
      </c>
      <c r="I304" s="64">
        <v>1198596</v>
      </c>
      <c r="J304" s="64">
        <v>39185</v>
      </c>
      <c r="K304" s="64">
        <v>18440</v>
      </c>
      <c r="L304" s="64">
        <v>271994.5</v>
      </c>
      <c r="M304" s="64">
        <v>46099.9</v>
      </c>
      <c r="N304" s="64">
        <v>13830.1</v>
      </c>
      <c r="O304" s="64"/>
      <c r="P304" s="64">
        <v>53708.6</v>
      </c>
      <c r="Q304" s="64">
        <v>1198596</v>
      </c>
    </row>
    <row r="305" spans="1:17">
      <c r="A305" t="s">
        <v>48</v>
      </c>
      <c r="B305" t="s">
        <v>49</v>
      </c>
      <c r="C305">
        <v>1</v>
      </c>
      <c r="D305" s="64"/>
      <c r="E305" s="64">
        <v>120172.3</v>
      </c>
      <c r="F305" s="64">
        <v>35811.4</v>
      </c>
      <c r="G305" s="64">
        <v>4807</v>
      </c>
      <c r="H305" s="64">
        <v>3966.9</v>
      </c>
      <c r="I305" s="64">
        <v>1249792</v>
      </c>
      <c r="J305" s="64">
        <v>40858.699999999997</v>
      </c>
      <c r="K305" s="64">
        <v>19227.7</v>
      </c>
      <c r="L305" s="64">
        <v>283607.59999999998</v>
      </c>
      <c r="M305" s="64">
        <v>48069</v>
      </c>
      <c r="N305" s="64">
        <v>14420.8</v>
      </c>
      <c r="O305" s="64"/>
      <c r="P305" s="64">
        <v>56002.6</v>
      </c>
      <c r="Q305" s="64">
        <v>1249792</v>
      </c>
    </row>
    <row r="306" spans="1:17">
      <c r="A306" t="s">
        <v>63</v>
      </c>
      <c r="B306" t="s">
        <v>64</v>
      </c>
      <c r="C306">
        <v>1</v>
      </c>
      <c r="D306" s="64"/>
      <c r="E306" s="64">
        <v>78908.3</v>
      </c>
      <c r="F306" s="64">
        <v>23514.7</v>
      </c>
      <c r="G306" s="64">
        <v>3156.5</v>
      </c>
      <c r="H306" s="64">
        <v>2604.8000000000002</v>
      </c>
      <c r="I306" s="64">
        <v>820647</v>
      </c>
      <c r="J306" s="64">
        <v>26828.9</v>
      </c>
      <c r="K306" s="64">
        <v>12625.4</v>
      </c>
      <c r="L306" s="64">
        <v>186229.8</v>
      </c>
      <c r="M306" s="64">
        <v>31563.4</v>
      </c>
      <c r="N306" s="64">
        <v>9469.1</v>
      </c>
      <c r="O306" s="64"/>
      <c r="P306" s="64">
        <v>36772.800000000003</v>
      </c>
      <c r="Q306" s="64">
        <v>820647</v>
      </c>
    </row>
    <row r="307" spans="1:17">
      <c r="A307" t="s">
        <v>988</v>
      </c>
      <c r="B307" t="s">
        <v>987</v>
      </c>
      <c r="C307">
        <v>1</v>
      </c>
      <c r="D307" s="64"/>
      <c r="E307" s="64">
        <v>42795</v>
      </c>
      <c r="F307" s="64">
        <v>11570</v>
      </c>
      <c r="G307" s="64">
        <v>1585</v>
      </c>
      <c r="H307" s="64">
        <v>1088</v>
      </c>
      <c r="I307" s="64">
        <v>403767</v>
      </c>
      <c r="J307" s="64">
        <v>12424</v>
      </c>
      <c r="K307" s="64">
        <v>5902</v>
      </c>
      <c r="L307" s="64">
        <v>93515</v>
      </c>
      <c r="M307" s="64">
        <v>13977</v>
      </c>
      <c r="N307" s="64">
        <v>4753</v>
      </c>
      <c r="O307" s="64"/>
      <c r="P307" s="64">
        <v>15524</v>
      </c>
      <c r="Q307" s="64">
        <v>403767</v>
      </c>
    </row>
    <row r="308" spans="1:17">
      <c r="A308" t="s">
        <v>250</v>
      </c>
      <c r="B308" t="s">
        <v>251</v>
      </c>
      <c r="C308">
        <v>1</v>
      </c>
      <c r="D308" s="64"/>
      <c r="E308" s="64">
        <v>75104</v>
      </c>
      <c r="F308" s="64">
        <v>21943</v>
      </c>
      <c r="G308" s="64">
        <v>3005</v>
      </c>
      <c r="H308" s="64">
        <v>1963.5</v>
      </c>
      <c r="I308" s="64">
        <v>765765</v>
      </c>
      <c r="J308" s="64">
        <v>23562</v>
      </c>
      <c r="K308" s="64">
        <v>11192</v>
      </c>
      <c r="L308" s="64">
        <v>177245.2</v>
      </c>
      <c r="M308" s="64">
        <v>26508</v>
      </c>
      <c r="N308" s="64">
        <v>9013</v>
      </c>
      <c r="O308" s="64"/>
      <c r="P308" s="64">
        <v>28038.799999999999</v>
      </c>
      <c r="Q308" s="64">
        <v>765765</v>
      </c>
    </row>
    <row r="309" spans="1:17">
      <c r="A309" t="s">
        <v>798</v>
      </c>
      <c r="B309" t="s">
        <v>799</v>
      </c>
      <c r="C309">
        <v>1</v>
      </c>
      <c r="D309" s="64"/>
      <c r="E309" s="64">
        <v>70472</v>
      </c>
      <c r="F309" s="64">
        <v>20586</v>
      </c>
      <c r="G309" s="64">
        <v>2819</v>
      </c>
      <c r="H309" s="64">
        <v>1842.2</v>
      </c>
      <c r="I309" s="64">
        <v>718427</v>
      </c>
      <c r="J309" s="64">
        <v>22106</v>
      </c>
      <c r="K309" s="64">
        <v>10501</v>
      </c>
      <c r="L309" s="64">
        <v>166317.29999999999</v>
      </c>
      <c r="M309" s="64">
        <v>24869</v>
      </c>
      <c r="N309" s="64">
        <v>8457</v>
      </c>
      <c r="O309" s="64"/>
      <c r="P309" s="64">
        <v>26309.9</v>
      </c>
      <c r="Q309" s="64">
        <v>718427</v>
      </c>
    </row>
    <row r="310" spans="1:17">
      <c r="A310" t="s">
        <v>789</v>
      </c>
      <c r="B310" t="s">
        <v>790</v>
      </c>
      <c r="C310">
        <v>1</v>
      </c>
      <c r="D310" s="64"/>
      <c r="E310" s="64">
        <v>64180</v>
      </c>
      <c r="F310" s="64">
        <v>18751</v>
      </c>
      <c r="G310" s="64">
        <v>2568</v>
      </c>
      <c r="H310" s="64">
        <v>1677.9</v>
      </c>
      <c r="I310" s="64">
        <v>654381</v>
      </c>
      <c r="J310" s="64">
        <v>20135</v>
      </c>
      <c r="K310" s="64">
        <v>9565</v>
      </c>
      <c r="L310" s="64">
        <v>151467.9</v>
      </c>
      <c r="M310" s="64">
        <v>22652</v>
      </c>
      <c r="N310" s="64">
        <v>7702</v>
      </c>
      <c r="O310" s="64"/>
      <c r="P310" s="64">
        <v>23960.9</v>
      </c>
      <c r="Q310" s="64">
        <v>654381</v>
      </c>
    </row>
    <row r="311" spans="1:17">
      <c r="A311" t="s">
        <v>783</v>
      </c>
      <c r="B311" t="s">
        <v>784</v>
      </c>
      <c r="C311">
        <v>1</v>
      </c>
      <c r="D311" s="64"/>
      <c r="E311" s="64">
        <v>54086</v>
      </c>
      <c r="F311" s="64">
        <v>15799</v>
      </c>
      <c r="G311" s="64">
        <v>2164</v>
      </c>
      <c r="H311" s="64">
        <v>1413.8</v>
      </c>
      <c r="I311" s="64">
        <v>551351</v>
      </c>
      <c r="J311" s="64">
        <v>16965</v>
      </c>
      <c r="K311" s="64">
        <v>8059</v>
      </c>
      <c r="L311" s="64">
        <v>127641.9</v>
      </c>
      <c r="M311" s="64">
        <v>19086</v>
      </c>
      <c r="N311" s="64">
        <v>6491</v>
      </c>
      <c r="O311" s="64"/>
      <c r="P311" s="64">
        <v>20192</v>
      </c>
      <c r="Q311" s="64">
        <v>551351</v>
      </c>
    </row>
    <row r="312" spans="1:17">
      <c r="A312" t="s">
        <v>801</v>
      </c>
      <c r="B312" t="s">
        <v>802</v>
      </c>
      <c r="C312">
        <v>1</v>
      </c>
      <c r="D312" s="64"/>
      <c r="E312" s="64">
        <v>45518</v>
      </c>
      <c r="F312" s="64">
        <v>13565</v>
      </c>
      <c r="G312" s="64">
        <v>1821</v>
      </c>
      <c r="H312" s="64">
        <v>1179.2</v>
      </c>
      <c r="I312" s="64">
        <v>473382</v>
      </c>
      <c r="J312" s="64">
        <v>14566</v>
      </c>
      <c r="K312" s="64">
        <v>7465</v>
      </c>
      <c r="L312" s="64">
        <v>107421.4</v>
      </c>
      <c r="M312" s="64">
        <v>16387</v>
      </c>
      <c r="N312" s="64">
        <v>5463</v>
      </c>
      <c r="O312" s="64"/>
      <c r="P312" s="64">
        <v>16993.2</v>
      </c>
      <c r="Q312" s="64">
        <v>473382</v>
      </c>
    </row>
    <row r="313" spans="1:17">
      <c r="A313" t="s">
        <v>795</v>
      </c>
      <c r="B313" t="s">
        <v>796</v>
      </c>
      <c r="C313">
        <v>1</v>
      </c>
      <c r="D313" s="64"/>
      <c r="E313" s="64">
        <v>42840</v>
      </c>
      <c r="F313" s="64">
        <v>12767</v>
      </c>
      <c r="G313" s="64">
        <v>1714</v>
      </c>
      <c r="H313" s="64">
        <v>1109.8</v>
      </c>
      <c r="I313" s="64">
        <v>445536</v>
      </c>
      <c r="J313" s="64">
        <v>13709</v>
      </c>
      <c r="K313" s="64">
        <v>7026</v>
      </c>
      <c r="L313" s="64">
        <v>101102.39999999999</v>
      </c>
      <c r="M313" s="64">
        <v>15423</v>
      </c>
      <c r="N313" s="64">
        <v>5141</v>
      </c>
      <c r="O313" s="64"/>
      <c r="P313" s="64">
        <v>15993.6</v>
      </c>
      <c r="Q313" s="64">
        <v>445536</v>
      </c>
    </row>
    <row r="314" spans="1:17">
      <c r="A314" t="s">
        <v>786</v>
      </c>
      <c r="B314" t="s">
        <v>787</v>
      </c>
      <c r="C314">
        <v>1</v>
      </c>
      <c r="D314" s="64"/>
      <c r="E314" s="64">
        <v>37485</v>
      </c>
      <c r="F314" s="64">
        <v>11171</v>
      </c>
      <c r="G314" s="64">
        <v>1500</v>
      </c>
      <c r="H314" s="64">
        <v>999.6</v>
      </c>
      <c r="I314" s="64">
        <v>389844</v>
      </c>
      <c r="J314" s="64">
        <v>11996</v>
      </c>
      <c r="K314" s="64">
        <v>5698</v>
      </c>
      <c r="L314" s="64">
        <v>88464.6</v>
      </c>
      <c r="M314" s="64">
        <v>13495</v>
      </c>
      <c r="N314" s="64">
        <v>4499</v>
      </c>
      <c r="O314" s="64"/>
      <c r="P314" s="64">
        <v>13994.4</v>
      </c>
      <c r="Q314" s="64">
        <v>389844</v>
      </c>
    </row>
    <row r="315" spans="1:17">
      <c r="A315" t="s">
        <v>780</v>
      </c>
      <c r="B315" t="s">
        <v>781</v>
      </c>
      <c r="C315">
        <v>1</v>
      </c>
      <c r="D315" s="64"/>
      <c r="E315" s="64">
        <v>29453</v>
      </c>
      <c r="F315" s="64">
        <v>8777</v>
      </c>
      <c r="G315" s="64">
        <v>1179</v>
      </c>
      <c r="H315" s="64">
        <v>785.4</v>
      </c>
      <c r="I315" s="64">
        <v>306306</v>
      </c>
      <c r="J315" s="64">
        <v>9425</v>
      </c>
      <c r="K315" s="64">
        <v>4477</v>
      </c>
      <c r="L315" s="64">
        <v>69508</v>
      </c>
      <c r="M315" s="64">
        <v>10603</v>
      </c>
      <c r="N315" s="64">
        <v>3535</v>
      </c>
      <c r="O315" s="64"/>
      <c r="P315" s="64">
        <v>10995.6</v>
      </c>
      <c r="Q315" s="64">
        <v>306306</v>
      </c>
    </row>
    <row r="316" spans="1:17">
      <c r="A316" t="s">
        <v>967</v>
      </c>
      <c r="B316" t="s">
        <v>966</v>
      </c>
      <c r="C316">
        <v>1</v>
      </c>
      <c r="D316" s="64"/>
      <c r="E316" s="64">
        <v>43200</v>
      </c>
      <c r="F316" s="64">
        <v>11920</v>
      </c>
      <c r="G316" s="64">
        <v>1600</v>
      </c>
      <c r="H316" s="64">
        <v>1280</v>
      </c>
      <c r="I316" s="64">
        <v>480000</v>
      </c>
      <c r="J316" s="64">
        <v>12800</v>
      </c>
      <c r="K316" s="64">
        <v>6640</v>
      </c>
      <c r="L316" s="64">
        <v>75200</v>
      </c>
      <c r="M316" s="64">
        <v>14400</v>
      </c>
      <c r="N316" s="64">
        <v>4480</v>
      </c>
      <c r="O316" s="64"/>
      <c r="P316" s="64">
        <v>22400</v>
      </c>
      <c r="Q316" s="64">
        <v>480000</v>
      </c>
    </row>
    <row r="317" spans="1:17">
      <c r="A317" t="s">
        <v>969</v>
      </c>
      <c r="B317" t="s">
        <v>968</v>
      </c>
      <c r="C317">
        <v>1</v>
      </c>
      <c r="D317" s="64"/>
      <c r="E317" s="64">
        <v>37800</v>
      </c>
      <c r="F317" s="64">
        <v>10430</v>
      </c>
      <c r="G317" s="64">
        <v>1400</v>
      </c>
      <c r="H317" s="64">
        <v>1120</v>
      </c>
      <c r="I317" s="64">
        <v>420000</v>
      </c>
      <c r="J317" s="64">
        <v>11200</v>
      </c>
      <c r="K317" s="64">
        <v>5810</v>
      </c>
      <c r="L317" s="64">
        <v>65800</v>
      </c>
      <c r="M317" s="64">
        <v>12600</v>
      </c>
      <c r="N317" s="64">
        <v>3920</v>
      </c>
      <c r="O317" s="64"/>
      <c r="P317" s="64">
        <v>19600</v>
      </c>
      <c r="Q317" s="64">
        <v>420000</v>
      </c>
    </row>
    <row r="318" spans="1:17">
      <c r="A318" t="s">
        <v>974</v>
      </c>
      <c r="B318" t="s">
        <v>973</v>
      </c>
      <c r="C318">
        <v>1</v>
      </c>
      <c r="D318" s="64"/>
      <c r="E318" s="64">
        <v>51300</v>
      </c>
      <c r="F318" s="64">
        <v>14155</v>
      </c>
      <c r="G318" s="64">
        <v>1900</v>
      </c>
      <c r="H318" s="64">
        <v>1520</v>
      </c>
      <c r="I318" s="64">
        <v>570000</v>
      </c>
      <c r="J318" s="64">
        <v>15200</v>
      </c>
      <c r="K318" s="64">
        <v>7885</v>
      </c>
      <c r="L318" s="64">
        <v>89300</v>
      </c>
      <c r="M318" s="64">
        <v>17100</v>
      </c>
      <c r="N318" s="64">
        <v>5320</v>
      </c>
      <c r="O318" s="64"/>
      <c r="P318" s="64">
        <v>26600</v>
      </c>
      <c r="Q318" s="64">
        <v>570000</v>
      </c>
    </row>
    <row r="319" spans="1:17">
      <c r="A319" t="s">
        <v>977</v>
      </c>
      <c r="B319" t="s">
        <v>976</v>
      </c>
      <c r="C319">
        <v>1</v>
      </c>
      <c r="D319" s="64">
        <v>633.45000000000005</v>
      </c>
      <c r="E319" s="64">
        <v>13905</v>
      </c>
      <c r="F319" s="64">
        <v>3836.75</v>
      </c>
      <c r="G319" s="64">
        <v>515</v>
      </c>
      <c r="H319" s="64">
        <v>412</v>
      </c>
      <c r="I319" s="64">
        <v>154500</v>
      </c>
      <c r="J319" s="64">
        <v>4120</v>
      </c>
      <c r="K319" s="64">
        <v>2137.25</v>
      </c>
      <c r="L319" s="64">
        <v>30385</v>
      </c>
      <c r="M319" s="64">
        <v>4635</v>
      </c>
      <c r="N319" s="64">
        <v>1442</v>
      </c>
      <c r="O319" s="64">
        <v>695.25</v>
      </c>
      <c r="P319" s="64">
        <v>7210</v>
      </c>
      <c r="Q319" s="64">
        <v>154500</v>
      </c>
    </row>
    <row r="320" spans="1:17">
      <c r="A320" t="s">
        <v>979</v>
      </c>
      <c r="B320" t="s">
        <v>978</v>
      </c>
      <c r="C320">
        <v>1</v>
      </c>
      <c r="D320" s="64">
        <v>381.3</v>
      </c>
      <c r="E320" s="64">
        <v>8370</v>
      </c>
      <c r="F320" s="64">
        <v>2309.5</v>
      </c>
      <c r="G320" s="64">
        <v>310</v>
      </c>
      <c r="H320" s="64">
        <v>248</v>
      </c>
      <c r="I320" s="64">
        <v>93000</v>
      </c>
      <c r="J320" s="64">
        <v>2480</v>
      </c>
      <c r="K320" s="64">
        <v>1286.5</v>
      </c>
      <c r="L320" s="64">
        <v>18290</v>
      </c>
      <c r="M320" s="64">
        <v>2790</v>
      </c>
      <c r="N320" s="64">
        <v>868</v>
      </c>
      <c r="O320" s="64">
        <v>418.5</v>
      </c>
      <c r="P320" s="64">
        <v>4340</v>
      </c>
      <c r="Q320" s="64">
        <v>93000</v>
      </c>
    </row>
    <row r="321" spans="1:17">
      <c r="A321" t="s">
        <v>981</v>
      </c>
      <c r="B321" t="s">
        <v>980</v>
      </c>
      <c r="C321">
        <v>1</v>
      </c>
      <c r="D321" s="64">
        <v>953.25</v>
      </c>
      <c r="E321" s="64">
        <v>20925</v>
      </c>
      <c r="F321" s="64">
        <v>5773.75</v>
      </c>
      <c r="G321" s="64">
        <v>775</v>
      </c>
      <c r="H321" s="64">
        <v>620</v>
      </c>
      <c r="I321" s="64">
        <v>232500</v>
      </c>
      <c r="J321" s="64">
        <v>6200</v>
      </c>
      <c r="K321" s="64">
        <v>3216.25</v>
      </c>
      <c r="L321" s="64">
        <v>45725</v>
      </c>
      <c r="M321" s="64">
        <v>6975</v>
      </c>
      <c r="N321" s="64">
        <v>2170</v>
      </c>
      <c r="O321" s="64">
        <v>1046.25</v>
      </c>
      <c r="P321" s="64">
        <v>10850</v>
      </c>
      <c r="Q321" s="64">
        <v>232500</v>
      </c>
    </row>
    <row r="322" spans="1:17">
      <c r="A322" t="s">
        <v>990</v>
      </c>
      <c r="B322" t="s">
        <v>989</v>
      </c>
      <c r="C322">
        <v>1</v>
      </c>
      <c r="D322" s="64"/>
      <c r="E322" s="64">
        <v>68277</v>
      </c>
      <c r="F322" s="64">
        <v>19948</v>
      </c>
      <c r="G322" s="64">
        <v>2732</v>
      </c>
      <c r="H322" s="64">
        <v>1875</v>
      </c>
      <c r="I322" s="64">
        <v>696150</v>
      </c>
      <c r="J322" s="64">
        <v>21420</v>
      </c>
      <c r="K322" s="64">
        <v>10175</v>
      </c>
      <c r="L322" s="64">
        <v>161188</v>
      </c>
      <c r="M322" s="64">
        <v>24098</v>
      </c>
      <c r="N322" s="64">
        <v>8194</v>
      </c>
      <c r="O322" s="64"/>
      <c r="P322" s="64">
        <v>26765</v>
      </c>
      <c r="Q322" s="64">
        <v>696150</v>
      </c>
    </row>
    <row r="323" spans="1:17">
      <c r="A323" t="s">
        <v>951</v>
      </c>
      <c r="B323" t="s">
        <v>950</v>
      </c>
      <c r="C323">
        <v>1</v>
      </c>
      <c r="D323" s="64"/>
      <c r="E323" s="64">
        <v>1890</v>
      </c>
      <c r="F323" s="64">
        <v>521.5</v>
      </c>
      <c r="G323" s="64">
        <v>70</v>
      </c>
      <c r="H323" s="64">
        <v>56</v>
      </c>
      <c r="I323" s="64">
        <v>21000</v>
      </c>
      <c r="J323" s="64">
        <v>560</v>
      </c>
      <c r="K323" s="64">
        <v>290.5</v>
      </c>
      <c r="L323" s="64">
        <v>4130</v>
      </c>
      <c r="M323" s="64">
        <v>630</v>
      </c>
      <c r="N323" s="64">
        <v>196</v>
      </c>
      <c r="O323" s="64"/>
      <c r="P323" s="64">
        <v>980</v>
      </c>
      <c r="Q323" s="64">
        <v>21000</v>
      </c>
    </row>
    <row r="324" spans="1:17">
      <c r="A324" t="s">
        <v>971</v>
      </c>
      <c r="B324" t="s">
        <v>970</v>
      </c>
      <c r="C324">
        <v>1</v>
      </c>
      <c r="D324" s="64">
        <v>108.24</v>
      </c>
      <c r="E324" s="64">
        <v>2519.4</v>
      </c>
      <c r="F324" s="64">
        <v>750.8</v>
      </c>
      <c r="G324" s="64">
        <v>88</v>
      </c>
      <c r="H324" s="64">
        <v>85.7</v>
      </c>
      <c r="I324" s="64">
        <v>26202</v>
      </c>
      <c r="J324" s="64">
        <v>786.1</v>
      </c>
      <c r="K324" s="64">
        <v>383</v>
      </c>
      <c r="L324" s="64">
        <v>5192</v>
      </c>
      <c r="M324" s="64">
        <v>907</v>
      </c>
      <c r="N324" s="64">
        <v>296.39999999999998</v>
      </c>
      <c r="O324" s="64">
        <v>138.32</v>
      </c>
      <c r="P324" s="64">
        <v>1007.8</v>
      </c>
      <c r="Q324" s="64">
        <v>26202</v>
      </c>
    </row>
    <row r="325" spans="1:17">
      <c r="A325" t="s">
        <v>945</v>
      </c>
      <c r="B325" t="s">
        <v>944</v>
      </c>
      <c r="C325">
        <v>1</v>
      </c>
      <c r="D325" s="64"/>
      <c r="E325" s="64">
        <v>14850</v>
      </c>
      <c r="F325" s="64">
        <v>4097.5</v>
      </c>
      <c r="G325" s="64">
        <v>550</v>
      </c>
      <c r="H325" s="64">
        <v>440</v>
      </c>
      <c r="I325" s="64">
        <v>165000</v>
      </c>
      <c r="J325" s="64">
        <v>4400</v>
      </c>
      <c r="K325" s="64">
        <v>2282.5</v>
      </c>
      <c r="L325" s="64">
        <v>40150</v>
      </c>
      <c r="M325" s="64">
        <v>4950</v>
      </c>
      <c r="N325" s="64">
        <v>1540</v>
      </c>
      <c r="O325" s="64"/>
      <c r="P325" s="64">
        <v>7700</v>
      </c>
      <c r="Q325" s="64">
        <v>165000</v>
      </c>
    </row>
    <row r="326" spans="1:17">
      <c r="A326" t="s">
        <v>947</v>
      </c>
      <c r="B326" t="s">
        <v>946</v>
      </c>
      <c r="C326">
        <v>1</v>
      </c>
      <c r="D326" s="64"/>
      <c r="E326" s="64">
        <v>18090</v>
      </c>
      <c r="F326" s="64">
        <v>4991.5</v>
      </c>
      <c r="G326" s="64">
        <v>670</v>
      </c>
      <c r="H326" s="64">
        <v>536</v>
      </c>
      <c r="I326" s="64">
        <v>201000</v>
      </c>
      <c r="J326" s="64">
        <v>5360</v>
      </c>
      <c r="K326" s="64">
        <v>2780.5</v>
      </c>
      <c r="L326" s="64">
        <v>48910</v>
      </c>
      <c r="M326" s="64">
        <v>6030</v>
      </c>
      <c r="N326" s="64">
        <v>1876</v>
      </c>
      <c r="O326" s="64"/>
      <c r="P326" s="64">
        <v>9380</v>
      </c>
      <c r="Q326" s="64">
        <v>201000</v>
      </c>
    </row>
    <row r="327" spans="1:17">
      <c r="A327" t="s">
        <v>905</v>
      </c>
      <c r="B327" t="s">
        <v>904</v>
      </c>
      <c r="C327">
        <v>1</v>
      </c>
      <c r="D327" s="64"/>
      <c r="E327" s="64">
        <v>8326.7999999999993</v>
      </c>
      <c r="F327" s="64">
        <v>2297.6</v>
      </c>
      <c r="G327" s="64">
        <v>308</v>
      </c>
      <c r="H327" s="64">
        <v>246.7</v>
      </c>
      <c r="I327" s="64">
        <v>92520</v>
      </c>
      <c r="J327" s="64">
        <v>2467.1999999999998</v>
      </c>
      <c r="K327" s="64">
        <v>1279.9000000000001</v>
      </c>
      <c r="L327" s="64">
        <v>18172</v>
      </c>
      <c r="M327" s="64">
        <v>2775.6</v>
      </c>
      <c r="N327" s="64">
        <v>863.5</v>
      </c>
      <c r="O327" s="64"/>
      <c r="P327" s="64">
        <v>4317.6000000000004</v>
      </c>
      <c r="Q327" s="64">
        <v>92520</v>
      </c>
    </row>
    <row r="328" spans="1:17">
      <c r="A328" t="s">
        <v>908</v>
      </c>
      <c r="B328" t="s">
        <v>907</v>
      </c>
      <c r="C328">
        <v>1</v>
      </c>
      <c r="D328" s="64"/>
      <c r="E328" s="64">
        <v>8326.7999999999993</v>
      </c>
      <c r="F328" s="64">
        <v>2297.6</v>
      </c>
      <c r="G328" s="64">
        <v>308</v>
      </c>
      <c r="H328" s="64">
        <v>246.7</v>
      </c>
      <c r="I328" s="64">
        <v>92520</v>
      </c>
      <c r="J328" s="64">
        <v>2467.1999999999998</v>
      </c>
      <c r="K328" s="64">
        <v>1279.9000000000001</v>
      </c>
      <c r="L328" s="64">
        <v>18172</v>
      </c>
      <c r="M328" s="64">
        <v>2775.6</v>
      </c>
      <c r="N328" s="64">
        <v>863.5</v>
      </c>
      <c r="O328" s="64"/>
      <c r="P328" s="64">
        <v>4317.6000000000004</v>
      </c>
      <c r="Q328" s="64">
        <v>92520</v>
      </c>
    </row>
    <row r="329" spans="1:17">
      <c r="A329" t="s">
        <v>919</v>
      </c>
      <c r="B329" t="s">
        <v>918</v>
      </c>
      <c r="C329">
        <v>1</v>
      </c>
      <c r="D329" s="64"/>
      <c r="E329" s="64"/>
      <c r="F329" s="64"/>
      <c r="G329" s="64">
        <v>346</v>
      </c>
      <c r="H329" s="64"/>
      <c r="I329" s="64"/>
      <c r="J329" s="64"/>
      <c r="K329" s="64"/>
      <c r="L329" s="64"/>
      <c r="M329" s="64"/>
      <c r="N329" s="64"/>
      <c r="O329" s="64"/>
      <c r="P329" s="64"/>
      <c r="Q329" s="64">
        <v>346</v>
      </c>
    </row>
    <row r="330" spans="1:17">
      <c r="A330" t="s">
        <v>910</v>
      </c>
      <c r="B330" t="s">
        <v>909</v>
      </c>
      <c r="C330">
        <v>1</v>
      </c>
      <c r="D330" s="64"/>
      <c r="E330" s="64">
        <v>2586.6</v>
      </c>
      <c r="F330" s="64">
        <v>713.7</v>
      </c>
      <c r="G330" s="64">
        <v>96</v>
      </c>
      <c r="H330" s="64">
        <v>76.599999999999994</v>
      </c>
      <c r="I330" s="64">
        <v>28740</v>
      </c>
      <c r="J330" s="64">
        <v>766.4</v>
      </c>
      <c r="K330" s="64">
        <v>397.6</v>
      </c>
      <c r="L330" s="64">
        <v>5664</v>
      </c>
      <c r="M330" s="64">
        <v>862.2</v>
      </c>
      <c r="N330" s="64">
        <v>268.2</v>
      </c>
      <c r="O330" s="64"/>
      <c r="P330" s="64">
        <v>1341.2</v>
      </c>
      <c r="Q330" s="64">
        <v>28740</v>
      </c>
    </row>
    <row r="331" spans="1:17">
      <c r="A331" t="s">
        <v>912</v>
      </c>
      <c r="B331" t="s">
        <v>911</v>
      </c>
      <c r="C331">
        <v>1</v>
      </c>
      <c r="D331" s="64"/>
      <c r="E331" s="64">
        <v>2586.6</v>
      </c>
      <c r="F331" s="64">
        <v>713.7</v>
      </c>
      <c r="G331" s="64">
        <v>96</v>
      </c>
      <c r="H331" s="64">
        <v>76.599999999999994</v>
      </c>
      <c r="I331" s="64">
        <v>28740</v>
      </c>
      <c r="J331" s="64">
        <v>766.4</v>
      </c>
      <c r="K331" s="64">
        <v>397.6</v>
      </c>
      <c r="L331" s="64">
        <v>5664</v>
      </c>
      <c r="M331" s="64">
        <v>862.2</v>
      </c>
      <c r="N331" s="64">
        <v>268.2</v>
      </c>
      <c r="O331" s="64"/>
      <c r="P331" s="64">
        <v>1341.2</v>
      </c>
      <c r="Q331" s="64">
        <v>28740</v>
      </c>
    </row>
    <row r="332" spans="1:17">
      <c r="A332" t="s">
        <v>922</v>
      </c>
      <c r="B332" t="s">
        <v>921</v>
      </c>
      <c r="C332">
        <v>1</v>
      </c>
      <c r="D332" s="64"/>
      <c r="E332" s="64"/>
      <c r="F332" s="64"/>
      <c r="G332" s="64">
        <v>135</v>
      </c>
      <c r="H332" s="64"/>
      <c r="I332" s="64"/>
      <c r="J332" s="64"/>
      <c r="K332" s="64"/>
      <c r="L332" s="64"/>
      <c r="M332" s="64"/>
      <c r="N332" s="64"/>
      <c r="O332" s="64"/>
      <c r="P332" s="64"/>
      <c r="Q332" s="64">
        <v>135</v>
      </c>
    </row>
    <row r="333" spans="1:17">
      <c r="A333" t="s">
        <v>925</v>
      </c>
      <c r="B333" t="s">
        <v>924</v>
      </c>
      <c r="C333">
        <v>1</v>
      </c>
      <c r="D333" s="64"/>
      <c r="E333" s="64"/>
      <c r="F333" s="64"/>
      <c r="G333" s="64">
        <v>115</v>
      </c>
      <c r="H333" s="64"/>
      <c r="I333" s="64"/>
      <c r="J333" s="64"/>
      <c r="K333" s="64"/>
      <c r="L333" s="64"/>
      <c r="M333" s="64"/>
      <c r="N333" s="64"/>
      <c r="O333" s="64"/>
      <c r="P333" s="64"/>
      <c r="Q333" s="64">
        <v>115</v>
      </c>
    </row>
    <row r="334" spans="1:17">
      <c r="A334" t="s">
        <v>914</v>
      </c>
      <c r="B334" t="s">
        <v>913</v>
      </c>
      <c r="C334">
        <v>1</v>
      </c>
      <c r="D334" s="64"/>
      <c r="E334" s="64">
        <v>13500</v>
      </c>
      <c r="F334" s="64">
        <v>3725</v>
      </c>
      <c r="G334" s="64">
        <v>500</v>
      </c>
      <c r="H334" s="64">
        <v>400</v>
      </c>
      <c r="I334" s="64">
        <v>150000</v>
      </c>
      <c r="J334" s="64">
        <v>4000</v>
      </c>
      <c r="K334" s="64">
        <v>2075</v>
      </c>
      <c r="L334" s="64">
        <v>29500</v>
      </c>
      <c r="M334" s="64">
        <v>4500</v>
      </c>
      <c r="N334" s="64">
        <v>1400</v>
      </c>
      <c r="O334" s="64"/>
      <c r="P334" s="64">
        <v>7000</v>
      </c>
      <c r="Q334" s="64">
        <v>150000</v>
      </c>
    </row>
    <row r="335" spans="1:17">
      <c r="A335" t="s">
        <v>917</v>
      </c>
      <c r="B335" t="s">
        <v>916</v>
      </c>
      <c r="C335">
        <v>1</v>
      </c>
      <c r="D335" s="64"/>
      <c r="E335" s="64">
        <v>13500</v>
      </c>
      <c r="F335" s="64">
        <v>3725</v>
      </c>
      <c r="G335" s="64">
        <v>500</v>
      </c>
      <c r="H335" s="64">
        <v>400</v>
      </c>
      <c r="I335" s="64">
        <v>150000</v>
      </c>
      <c r="J335" s="64">
        <v>4000</v>
      </c>
      <c r="K335" s="64">
        <v>2075</v>
      </c>
      <c r="L335" s="64">
        <v>29500</v>
      </c>
      <c r="M335" s="64">
        <v>4500</v>
      </c>
      <c r="N335" s="64">
        <v>1400</v>
      </c>
      <c r="O335" s="64"/>
      <c r="P335" s="64">
        <v>7000</v>
      </c>
      <c r="Q335" s="64">
        <v>150000</v>
      </c>
    </row>
    <row r="336" spans="1:17">
      <c r="A336" t="s">
        <v>928</v>
      </c>
      <c r="B336" t="s">
        <v>927</v>
      </c>
      <c r="C336">
        <v>1</v>
      </c>
      <c r="D336" s="64"/>
      <c r="E336" s="64"/>
      <c r="F336" s="64"/>
      <c r="G336" s="64">
        <v>576</v>
      </c>
      <c r="H336" s="64"/>
      <c r="I336" s="64"/>
      <c r="J336" s="64"/>
      <c r="K336" s="64"/>
      <c r="L336" s="64"/>
      <c r="M336" s="64"/>
      <c r="N336" s="64"/>
      <c r="O336" s="64"/>
      <c r="P336" s="64"/>
      <c r="Q336" s="64">
        <v>576</v>
      </c>
    </row>
    <row r="337" spans="1:17">
      <c r="A337" t="s">
        <v>983</v>
      </c>
      <c r="B337" t="s">
        <v>982</v>
      </c>
      <c r="C337">
        <v>1</v>
      </c>
      <c r="D337" s="64"/>
      <c r="E337" s="64">
        <v>2423.98</v>
      </c>
      <c r="F337" s="64">
        <v>722.44</v>
      </c>
      <c r="G337" s="64">
        <v>97</v>
      </c>
      <c r="H337" s="64">
        <v>82.49</v>
      </c>
      <c r="I337" s="64">
        <v>25210</v>
      </c>
      <c r="J337" s="64">
        <v>756.38</v>
      </c>
      <c r="K337" s="64">
        <v>368.48</v>
      </c>
      <c r="L337" s="64">
        <v>5723</v>
      </c>
      <c r="M337" s="64">
        <v>872.69</v>
      </c>
      <c r="N337" s="64">
        <v>290.89999999999998</v>
      </c>
      <c r="O337" s="64"/>
      <c r="P337" s="64">
        <v>969.59</v>
      </c>
      <c r="Q337" s="64">
        <v>25210</v>
      </c>
    </row>
    <row r="338" spans="1:17">
      <c r="A338" t="s">
        <v>985</v>
      </c>
      <c r="B338" t="s">
        <v>984</v>
      </c>
      <c r="C338">
        <v>1</v>
      </c>
      <c r="D338" s="64"/>
      <c r="E338" s="64">
        <v>1448.6</v>
      </c>
      <c r="F338" s="64">
        <v>431.75</v>
      </c>
      <c r="G338" s="64">
        <v>58</v>
      </c>
      <c r="H338" s="64">
        <v>49.3</v>
      </c>
      <c r="I338" s="64">
        <v>15065</v>
      </c>
      <c r="J338" s="64">
        <v>452</v>
      </c>
      <c r="K338" s="64">
        <v>220.2</v>
      </c>
      <c r="L338" s="64">
        <v>4234</v>
      </c>
      <c r="M338" s="64">
        <v>521.5</v>
      </c>
      <c r="N338" s="64">
        <v>173.9</v>
      </c>
      <c r="O338" s="64"/>
      <c r="P338" s="64">
        <v>579.5</v>
      </c>
      <c r="Q338" s="64">
        <v>15065</v>
      </c>
    </row>
    <row r="339" spans="1:17">
      <c r="A339" t="s">
        <v>154</v>
      </c>
      <c r="B339" t="s">
        <v>155</v>
      </c>
      <c r="C339">
        <v>1</v>
      </c>
      <c r="D339" s="64"/>
      <c r="E339" s="64">
        <v>13786</v>
      </c>
      <c r="F339" s="64">
        <v>4109</v>
      </c>
      <c r="G339" s="64">
        <v>552</v>
      </c>
      <c r="H339" s="64">
        <v>378.5</v>
      </c>
      <c r="I339" s="64">
        <v>143368</v>
      </c>
      <c r="J339" s="64">
        <v>4412</v>
      </c>
      <c r="K339" s="64">
        <v>2096</v>
      </c>
      <c r="L339" s="64">
        <v>32533.4</v>
      </c>
      <c r="M339" s="64">
        <v>4963</v>
      </c>
      <c r="N339" s="64">
        <v>1655</v>
      </c>
      <c r="O339" s="64"/>
      <c r="P339" s="64">
        <v>5297.9</v>
      </c>
      <c r="Q339" s="64">
        <v>143368</v>
      </c>
    </row>
    <row r="340" spans="1:17">
      <c r="A340" t="s">
        <v>166</v>
      </c>
      <c r="B340" t="s">
        <v>167</v>
      </c>
      <c r="C340">
        <v>1</v>
      </c>
      <c r="D340" s="64"/>
      <c r="E340" s="64">
        <v>4500</v>
      </c>
      <c r="F340" s="64">
        <v>1279</v>
      </c>
      <c r="G340" s="64">
        <v>181</v>
      </c>
      <c r="H340" s="64">
        <v>117.9</v>
      </c>
      <c r="I340" s="64">
        <v>44634</v>
      </c>
      <c r="J340" s="64">
        <v>1374</v>
      </c>
      <c r="K340" s="64">
        <v>653</v>
      </c>
      <c r="L340" s="64">
        <v>10621.9</v>
      </c>
      <c r="M340" s="64">
        <v>1545</v>
      </c>
      <c r="N340" s="64">
        <v>540</v>
      </c>
      <c r="O340" s="64"/>
      <c r="P340" s="64">
        <v>1728.9</v>
      </c>
      <c r="Q340" s="64">
        <v>44634</v>
      </c>
    </row>
    <row r="341" spans="1:17">
      <c r="A341" t="s">
        <v>169</v>
      </c>
      <c r="B341" t="s">
        <v>170</v>
      </c>
      <c r="C341">
        <v>1</v>
      </c>
      <c r="D341" s="64"/>
      <c r="E341" s="64">
        <v>6633</v>
      </c>
      <c r="F341" s="64">
        <v>1977</v>
      </c>
      <c r="G341" s="64">
        <v>266</v>
      </c>
      <c r="H341" s="64">
        <v>182.1</v>
      </c>
      <c r="I341" s="64">
        <v>68979</v>
      </c>
      <c r="J341" s="64">
        <v>2123</v>
      </c>
      <c r="K341" s="64">
        <v>1009</v>
      </c>
      <c r="L341" s="64">
        <v>15652.9</v>
      </c>
      <c r="M341" s="64">
        <v>2388</v>
      </c>
      <c r="N341" s="64">
        <v>796</v>
      </c>
      <c r="O341" s="64"/>
      <c r="P341" s="64">
        <v>2549</v>
      </c>
      <c r="Q341" s="64">
        <v>68979</v>
      </c>
    </row>
    <row r="342" spans="1:17">
      <c r="A342" t="s">
        <v>175</v>
      </c>
      <c r="B342" t="s">
        <v>176</v>
      </c>
      <c r="C342">
        <v>1</v>
      </c>
      <c r="D342" s="64"/>
      <c r="E342" s="64">
        <v>2341</v>
      </c>
      <c r="F342" s="64">
        <v>698</v>
      </c>
      <c r="G342" s="64">
        <v>94</v>
      </c>
      <c r="H342" s="64">
        <v>64.3</v>
      </c>
      <c r="I342" s="64">
        <v>24346</v>
      </c>
      <c r="J342" s="64">
        <v>750</v>
      </c>
      <c r="K342" s="64">
        <v>356</v>
      </c>
      <c r="L342" s="64">
        <v>5524.6</v>
      </c>
      <c r="M342" s="64">
        <v>843</v>
      </c>
      <c r="N342" s="64">
        <v>281</v>
      </c>
      <c r="O342" s="64"/>
      <c r="P342" s="64">
        <v>899.7</v>
      </c>
      <c r="Q342" s="64">
        <v>24346</v>
      </c>
    </row>
    <row r="343" spans="1:17">
      <c r="C343">
        <v>24</v>
      </c>
      <c r="D343" s="64"/>
      <c r="E343" s="64">
        <v>0</v>
      </c>
      <c r="F343" s="64">
        <v>0</v>
      </c>
      <c r="G343" s="64">
        <v>0</v>
      </c>
      <c r="H343" s="64">
        <v>0</v>
      </c>
      <c r="I343" s="64">
        <v>0</v>
      </c>
      <c r="J343" s="64">
        <v>0</v>
      </c>
      <c r="K343" s="64">
        <v>0</v>
      </c>
      <c r="L343" s="64">
        <v>0</v>
      </c>
      <c r="M343" s="64">
        <v>0</v>
      </c>
      <c r="N343" s="64">
        <v>0</v>
      </c>
      <c r="O343" s="64"/>
      <c r="P343" s="64">
        <v>0</v>
      </c>
      <c r="Q343" s="64">
        <v>0</v>
      </c>
    </row>
    <row r="344" spans="1:17">
      <c r="C344">
        <v>48</v>
      </c>
      <c r="D344" s="64"/>
      <c r="E344" s="64">
        <v>0</v>
      </c>
      <c r="F344" s="64">
        <v>0</v>
      </c>
      <c r="G344" s="64">
        <v>0</v>
      </c>
      <c r="H344" s="64">
        <v>0</v>
      </c>
      <c r="I344" s="64">
        <v>0</v>
      </c>
      <c r="J344" s="64">
        <v>0</v>
      </c>
      <c r="K344" s="64">
        <v>0</v>
      </c>
      <c r="L344" s="64">
        <v>0</v>
      </c>
      <c r="M344" s="64">
        <v>0</v>
      </c>
      <c r="N344" s="64">
        <v>0</v>
      </c>
      <c r="O344" s="64"/>
      <c r="P344" s="64">
        <v>0</v>
      </c>
      <c r="Q344" s="64">
        <v>0</v>
      </c>
    </row>
    <row r="345" spans="1:17">
      <c r="A345" t="s">
        <v>184</v>
      </c>
      <c r="B345" t="s">
        <v>185</v>
      </c>
      <c r="C345">
        <v>1</v>
      </c>
      <c r="D345" s="64"/>
      <c r="E345" s="64">
        <v>19768</v>
      </c>
      <c r="F345" s="64">
        <v>5891</v>
      </c>
      <c r="G345" s="64">
        <v>791</v>
      </c>
      <c r="H345" s="64">
        <v>542.70000000000005</v>
      </c>
      <c r="I345" s="64">
        <v>205584</v>
      </c>
      <c r="J345" s="64">
        <v>6326</v>
      </c>
      <c r="K345" s="64">
        <v>3005</v>
      </c>
      <c r="L345" s="64">
        <v>46651.6</v>
      </c>
      <c r="M345" s="64">
        <v>7117</v>
      </c>
      <c r="N345" s="64">
        <v>2979</v>
      </c>
      <c r="O345" s="64"/>
      <c r="P345" s="64">
        <v>7597</v>
      </c>
      <c r="Q345" s="64">
        <v>205584</v>
      </c>
    </row>
    <row r="346" spans="1:17">
      <c r="A346" t="s">
        <v>316</v>
      </c>
      <c r="B346" t="s">
        <v>317</v>
      </c>
      <c r="C346">
        <v>1</v>
      </c>
      <c r="D346" s="64"/>
      <c r="E346" s="64">
        <v>6027.9</v>
      </c>
      <c r="F346" s="64">
        <v>1796.4</v>
      </c>
      <c r="G346" s="64">
        <v>241.2</v>
      </c>
      <c r="H346" s="64">
        <v>163.9</v>
      </c>
      <c r="I346" s="64">
        <v>62689</v>
      </c>
      <c r="J346" s="64">
        <v>1929</v>
      </c>
      <c r="K346" s="64">
        <v>916.3</v>
      </c>
      <c r="L346" s="64">
        <v>14226.3</v>
      </c>
      <c r="M346" s="64">
        <v>2170.1999999999998</v>
      </c>
      <c r="N346" s="64">
        <v>723.4</v>
      </c>
      <c r="O346" s="64"/>
      <c r="P346" s="64">
        <v>2294</v>
      </c>
      <c r="Q346" s="64">
        <v>62689</v>
      </c>
    </row>
    <row r="347" spans="1:17">
      <c r="A347" t="s">
        <v>367</v>
      </c>
      <c r="B347" t="s">
        <v>368</v>
      </c>
      <c r="C347">
        <v>1</v>
      </c>
      <c r="D347" s="64"/>
      <c r="E347" s="64">
        <v>830</v>
      </c>
      <c r="F347" s="64">
        <v>247.5</v>
      </c>
      <c r="G347" s="64">
        <v>33.299999999999997</v>
      </c>
      <c r="H347" s="64">
        <v>22.6</v>
      </c>
      <c r="I347" s="64">
        <v>8631</v>
      </c>
      <c r="J347" s="64">
        <v>265.7</v>
      </c>
      <c r="K347" s="64">
        <v>126.2</v>
      </c>
      <c r="L347" s="64">
        <v>1962.9</v>
      </c>
      <c r="M347" s="64">
        <v>298.89999999999998</v>
      </c>
      <c r="N347" s="64">
        <v>99.7</v>
      </c>
      <c r="O347" s="64"/>
      <c r="P347" s="64">
        <v>316.2</v>
      </c>
      <c r="Q347" s="64">
        <v>8631</v>
      </c>
    </row>
    <row r="348" spans="1:17">
      <c r="A348" t="s">
        <v>370</v>
      </c>
      <c r="B348" t="s">
        <v>371</v>
      </c>
      <c r="C348">
        <v>1</v>
      </c>
      <c r="D348" s="64"/>
      <c r="E348" s="64">
        <v>1019.1</v>
      </c>
      <c r="F348" s="64">
        <v>303.8</v>
      </c>
      <c r="G348" s="64">
        <v>40.799999999999997</v>
      </c>
      <c r="H348" s="64">
        <v>27.7</v>
      </c>
      <c r="I348" s="64">
        <v>10599</v>
      </c>
      <c r="J348" s="64">
        <v>326.3</v>
      </c>
      <c r="K348" s="64">
        <v>155</v>
      </c>
      <c r="L348" s="64">
        <v>2406.6</v>
      </c>
      <c r="M348" s="64">
        <v>366.9</v>
      </c>
      <c r="N348" s="64">
        <v>122.4</v>
      </c>
      <c r="O348" s="64"/>
      <c r="P348" s="64">
        <v>387.6</v>
      </c>
      <c r="Q348" s="64">
        <v>10599</v>
      </c>
    </row>
    <row r="349" spans="1:17">
      <c r="A349" t="s">
        <v>373</v>
      </c>
      <c r="B349" t="s">
        <v>374</v>
      </c>
      <c r="C349">
        <v>1</v>
      </c>
      <c r="D349" s="64"/>
      <c r="E349" s="64">
        <v>254.9</v>
      </c>
      <c r="F349" s="64">
        <v>76.099999999999994</v>
      </c>
      <c r="G349" s="64">
        <v>10.199999999999999</v>
      </c>
      <c r="H349" s="64">
        <v>7</v>
      </c>
      <c r="I349" s="64">
        <v>2649</v>
      </c>
      <c r="J349" s="64">
        <v>81.599999999999994</v>
      </c>
      <c r="K349" s="64">
        <v>38.799999999999997</v>
      </c>
      <c r="L349" s="64">
        <v>601.79999999999995</v>
      </c>
      <c r="M349" s="64">
        <v>91.8</v>
      </c>
      <c r="N349" s="64">
        <v>30.6</v>
      </c>
      <c r="O349" s="64"/>
      <c r="P349" s="64">
        <v>96.9</v>
      </c>
      <c r="Q349" s="64">
        <v>2649</v>
      </c>
    </row>
    <row r="350" spans="1:17">
      <c r="A350" t="s">
        <v>388</v>
      </c>
      <c r="B350" t="s">
        <v>389</v>
      </c>
      <c r="C350">
        <v>1</v>
      </c>
      <c r="D350" s="64"/>
      <c r="E350" s="64">
        <v>270.3</v>
      </c>
      <c r="F350" s="64">
        <v>79.400000000000006</v>
      </c>
      <c r="G350" s="64">
        <v>10.9</v>
      </c>
      <c r="H350" s="64">
        <v>7.3</v>
      </c>
      <c r="I350" s="64">
        <v>2765</v>
      </c>
      <c r="J350" s="64">
        <v>85.2</v>
      </c>
      <c r="K350" s="64">
        <v>40.5</v>
      </c>
      <c r="L350" s="64">
        <v>638.1</v>
      </c>
      <c r="M350" s="64">
        <v>95.8</v>
      </c>
      <c r="N350" s="64">
        <v>32.5</v>
      </c>
      <c r="O350" s="64"/>
      <c r="P350" s="64">
        <v>101.6</v>
      </c>
      <c r="Q350" s="64">
        <v>2765</v>
      </c>
    </row>
    <row r="351" spans="1:17">
      <c r="C351">
        <v>168</v>
      </c>
      <c r="D351" s="64"/>
      <c r="E351" s="64">
        <v>0</v>
      </c>
      <c r="F351" s="64">
        <v>0</v>
      </c>
      <c r="G351" s="64">
        <v>0</v>
      </c>
      <c r="H351" s="64">
        <v>0</v>
      </c>
      <c r="I351" s="64">
        <v>0</v>
      </c>
      <c r="J351" s="64">
        <v>0</v>
      </c>
      <c r="K351" s="64">
        <v>0</v>
      </c>
      <c r="L351" s="64">
        <v>0</v>
      </c>
      <c r="M351" s="64">
        <v>0</v>
      </c>
      <c r="N351" s="64">
        <v>0</v>
      </c>
      <c r="O351" s="64"/>
      <c r="P351" s="64">
        <v>0</v>
      </c>
      <c r="Q351" s="64">
        <v>0</v>
      </c>
    </row>
    <row r="352" spans="1:17">
      <c r="A352" t="s">
        <v>394</v>
      </c>
      <c r="B352" t="s">
        <v>395</v>
      </c>
      <c r="C352">
        <v>1</v>
      </c>
      <c r="D352" s="64"/>
      <c r="E352" s="64">
        <v>746.8</v>
      </c>
      <c r="F352" s="64">
        <v>174.9</v>
      </c>
      <c r="G352" s="64">
        <v>29.9</v>
      </c>
      <c r="H352" s="64">
        <v>20</v>
      </c>
      <c r="I352" s="64">
        <v>7617</v>
      </c>
      <c r="J352" s="64">
        <v>187.9</v>
      </c>
      <c r="K352" s="64">
        <v>111.4</v>
      </c>
      <c r="L352" s="64">
        <v>1762.4</v>
      </c>
      <c r="M352" s="64">
        <v>263.7</v>
      </c>
      <c r="N352" s="64">
        <v>89.6</v>
      </c>
      <c r="O352" s="64"/>
      <c r="P352" s="64">
        <v>278.89999999999998</v>
      </c>
      <c r="Q352" s="64">
        <v>7617</v>
      </c>
    </row>
    <row r="353" spans="1:17">
      <c r="C353">
        <v>168</v>
      </c>
      <c r="D353" s="64"/>
      <c r="E353" s="64">
        <v>0</v>
      </c>
      <c r="F353" s="64">
        <v>0</v>
      </c>
      <c r="G353" s="64">
        <v>0</v>
      </c>
      <c r="H353" s="64">
        <v>0</v>
      </c>
      <c r="I353" s="64">
        <v>0</v>
      </c>
      <c r="J353" s="64">
        <v>0</v>
      </c>
      <c r="K353" s="64">
        <v>0</v>
      </c>
      <c r="L353" s="64">
        <v>0</v>
      </c>
      <c r="M353" s="64">
        <v>0</v>
      </c>
      <c r="N353" s="64">
        <v>0</v>
      </c>
      <c r="O353" s="64"/>
      <c r="P353" s="64">
        <v>0</v>
      </c>
      <c r="Q353" s="64">
        <v>0</v>
      </c>
    </row>
    <row r="354" spans="1:17">
      <c r="A354" t="s">
        <v>399</v>
      </c>
      <c r="B354" t="s">
        <v>400</v>
      </c>
      <c r="C354">
        <v>1</v>
      </c>
      <c r="D354" s="64"/>
      <c r="E354" s="64">
        <v>811.7</v>
      </c>
      <c r="F354" s="64">
        <v>232.3</v>
      </c>
      <c r="G354" s="64">
        <v>32.6</v>
      </c>
      <c r="H354" s="64">
        <v>21.2</v>
      </c>
      <c r="I354" s="64">
        <v>8271</v>
      </c>
      <c r="J354" s="64">
        <v>249.4</v>
      </c>
      <c r="K354" s="64">
        <v>118.5</v>
      </c>
      <c r="L354" s="64">
        <v>1920.4</v>
      </c>
      <c r="M354" s="64">
        <v>280.60000000000002</v>
      </c>
      <c r="N354" s="64">
        <v>97.5</v>
      </c>
      <c r="O354" s="64"/>
      <c r="P354" s="64">
        <v>302.60000000000002</v>
      </c>
      <c r="Q354" s="64">
        <v>8271</v>
      </c>
    </row>
    <row r="355" spans="1:17">
      <c r="A355" t="s">
        <v>404</v>
      </c>
      <c r="B355" t="s">
        <v>405</v>
      </c>
      <c r="C355">
        <v>1</v>
      </c>
      <c r="D355" s="64"/>
      <c r="E355" s="64">
        <v>346.7</v>
      </c>
      <c r="F355" s="64">
        <v>98.8</v>
      </c>
      <c r="G355" s="64">
        <v>14</v>
      </c>
      <c r="H355" s="64">
        <v>9.1</v>
      </c>
      <c r="I355" s="64">
        <v>3524</v>
      </c>
      <c r="J355" s="64">
        <v>106</v>
      </c>
      <c r="K355" s="64">
        <v>50.4</v>
      </c>
      <c r="L355" s="64">
        <v>820.5</v>
      </c>
      <c r="M355" s="64">
        <v>119.3</v>
      </c>
      <c r="N355" s="64">
        <v>41.7</v>
      </c>
      <c r="O355" s="64"/>
      <c r="P355" s="64">
        <v>128.6</v>
      </c>
      <c r="Q355" s="64">
        <v>3524</v>
      </c>
    </row>
    <row r="356" spans="1:17">
      <c r="A356" t="s">
        <v>416</v>
      </c>
      <c r="B356" t="s">
        <v>417</v>
      </c>
      <c r="C356">
        <v>1</v>
      </c>
      <c r="D356" s="64"/>
      <c r="E356" s="64">
        <v>6461.2</v>
      </c>
      <c r="F356" s="64">
        <v>1836.3</v>
      </c>
      <c r="G356" s="64">
        <v>258.60000000000002</v>
      </c>
      <c r="H356" s="64">
        <v>167.5</v>
      </c>
      <c r="I356" s="64">
        <v>64083</v>
      </c>
      <c r="J356" s="64">
        <v>1971.9</v>
      </c>
      <c r="K356" s="64">
        <v>936.7</v>
      </c>
      <c r="L356" s="64">
        <v>15253.3</v>
      </c>
      <c r="M356" s="64">
        <v>2218.4</v>
      </c>
      <c r="N356" s="64">
        <v>775.4</v>
      </c>
      <c r="O356" s="64"/>
      <c r="P356" s="64">
        <v>2459.3000000000002</v>
      </c>
      <c r="Q356" s="64">
        <v>64083</v>
      </c>
    </row>
    <row r="357" spans="1:17">
      <c r="A357" t="s">
        <v>419</v>
      </c>
      <c r="B357" t="s">
        <v>420</v>
      </c>
      <c r="C357">
        <v>1</v>
      </c>
      <c r="D357" s="64"/>
      <c r="E357" s="64">
        <v>9560.5</v>
      </c>
      <c r="F357" s="64">
        <v>2714.5</v>
      </c>
      <c r="G357" s="64">
        <v>382.5</v>
      </c>
      <c r="H357" s="64">
        <v>247.7</v>
      </c>
      <c r="I357" s="64">
        <v>94730</v>
      </c>
      <c r="J357" s="64">
        <v>2914.8</v>
      </c>
      <c r="K357" s="64">
        <v>1384.6</v>
      </c>
      <c r="L357" s="64">
        <v>22564</v>
      </c>
      <c r="M357" s="64">
        <v>3279.3</v>
      </c>
      <c r="N357" s="64">
        <v>1147.4000000000001</v>
      </c>
      <c r="O357" s="64"/>
      <c r="P357" s="64">
        <v>3638.4</v>
      </c>
      <c r="Q357" s="64">
        <v>94730</v>
      </c>
    </row>
    <row r="358" spans="1:17">
      <c r="A358" t="s">
        <v>422</v>
      </c>
      <c r="B358" t="s">
        <v>423</v>
      </c>
      <c r="C358">
        <v>1</v>
      </c>
      <c r="D358" s="64"/>
      <c r="E358" s="64">
        <v>10978.8</v>
      </c>
      <c r="F358" s="64">
        <v>3113.6</v>
      </c>
      <c r="G358" s="64">
        <v>439.2</v>
      </c>
      <c r="H358" s="64">
        <v>284.10000000000002</v>
      </c>
      <c r="I358" s="64">
        <v>108662</v>
      </c>
      <c r="J358" s="64">
        <v>3343.5</v>
      </c>
      <c r="K358" s="64">
        <v>1588.2</v>
      </c>
      <c r="L358" s="64">
        <v>25912.400000000001</v>
      </c>
      <c r="M358" s="64">
        <v>3761.4</v>
      </c>
      <c r="N358" s="64">
        <v>1317.5</v>
      </c>
      <c r="O358" s="64"/>
      <c r="P358" s="64">
        <v>4178</v>
      </c>
      <c r="Q358" s="64">
        <v>108662</v>
      </c>
    </row>
    <row r="359" spans="1:17">
      <c r="A359" t="s">
        <v>436</v>
      </c>
      <c r="B359" t="s">
        <v>437</v>
      </c>
      <c r="C359">
        <v>1</v>
      </c>
      <c r="D359" s="64"/>
      <c r="E359" s="64">
        <v>5489.4</v>
      </c>
      <c r="F359" s="64">
        <v>1604.6</v>
      </c>
      <c r="G359" s="64">
        <v>219.6</v>
      </c>
      <c r="H359" s="64">
        <v>146.4</v>
      </c>
      <c r="I359" s="64">
        <v>55997</v>
      </c>
      <c r="J359" s="64">
        <v>1723</v>
      </c>
      <c r="K359" s="64">
        <v>818.5</v>
      </c>
      <c r="L359" s="64">
        <v>12956.2</v>
      </c>
      <c r="M359" s="64">
        <v>1938.4</v>
      </c>
      <c r="N359" s="64">
        <v>658.8</v>
      </c>
      <c r="O359" s="64"/>
      <c r="P359" s="64">
        <v>2089</v>
      </c>
      <c r="Q359" s="64">
        <v>55997</v>
      </c>
    </row>
    <row r="360" spans="1:17">
      <c r="A360" t="s">
        <v>445</v>
      </c>
      <c r="B360" t="s">
        <v>446</v>
      </c>
      <c r="C360">
        <v>1</v>
      </c>
      <c r="D360" s="64"/>
      <c r="E360" s="64">
        <v>11582.9</v>
      </c>
      <c r="F360" s="64">
        <v>3381.3</v>
      </c>
      <c r="G360" s="64">
        <v>463.4</v>
      </c>
      <c r="H360" s="64">
        <v>308.5</v>
      </c>
      <c r="I360" s="64">
        <v>118003</v>
      </c>
      <c r="J360" s="64">
        <v>3631</v>
      </c>
      <c r="K360" s="64">
        <v>1724.8</v>
      </c>
      <c r="L360" s="64">
        <v>27340.6</v>
      </c>
      <c r="M360" s="64">
        <v>4084.8</v>
      </c>
      <c r="N360" s="64">
        <v>1390</v>
      </c>
      <c r="O360" s="64"/>
      <c r="P360" s="64">
        <v>4408.5</v>
      </c>
      <c r="Q360" s="64">
        <v>118003</v>
      </c>
    </row>
    <row r="361" spans="1:17">
      <c r="A361" t="s">
        <v>466</v>
      </c>
      <c r="B361" t="s">
        <v>467</v>
      </c>
      <c r="C361">
        <v>1</v>
      </c>
      <c r="D361" s="64"/>
      <c r="E361" s="64">
        <v>1575.9</v>
      </c>
      <c r="F361" s="64">
        <v>461.9</v>
      </c>
      <c r="G361" s="64">
        <v>63.1</v>
      </c>
      <c r="H361" s="64">
        <v>42.2</v>
      </c>
      <c r="I361" s="64">
        <v>16117</v>
      </c>
      <c r="J361" s="64">
        <v>496</v>
      </c>
      <c r="K361" s="64">
        <v>235.6</v>
      </c>
      <c r="L361" s="64">
        <v>3719.2</v>
      </c>
      <c r="M361" s="64">
        <v>558</v>
      </c>
      <c r="N361" s="64">
        <v>189.2</v>
      </c>
      <c r="O361" s="64"/>
      <c r="P361" s="64">
        <v>599.79999999999995</v>
      </c>
      <c r="Q361" s="64">
        <v>16117</v>
      </c>
    </row>
    <row r="362" spans="1:17">
      <c r="C362">
        <v>96</v>
      </c>
      <c r="D362" s="64"/>
      <c r="E362" s="64">
        <v>0</v>
      </c>
      <c r="F362" s="64">
        <v>0</v>
      </c>
      <c r="G362" s="64">
        <v>0</v>
      </c>
      <c r="H362" s="64">
        <v>0</v>
      </c>
      <c r="I362" s="64">
        <v>0</v>
      </c>
      <c r="J362" s="64">
        <v>0</v>
      </c>
      <c r="K362" s="64">
        <v>0</v>
      </c>
      <c r="L362" s="64">
        <v>0</v>
      </c>
      <c r="M362" s="64">
        <v>0</v>
      </c>
      <c r="N362" s="64">
        <v>0</v>
      </c>
      <c r="O362" s="64"/>
      <c r="P362" s="64">
        <v>0</v>
      </c>
      <c r="Q362" s="64">
        <v>0</v>
      </c>
    </row>
    <row r="363" spans="1:17">
      <c r="C363">
        <v>288</v>
      </c>
      <c r="D363" s="64"/>
      <c r="E363" s="64">
        <v>0</v>
      </c>
      <c r="F363" s="64">
        <v>0</v>
      </c>
      <c r="G363" s="64">
        <v>0</v>
      </c>
      <c r="H363" s="64">
        <v>0</v>
      </c>
      <c r="I363" s="64">
        <v>0</v>
      </c>
      <c r="J363" s="64">
        <v>0</v>
      </c>
      <c r="K363" s="64">
        <v>0</v>
      </c>
      <c r="L363" s="64">
        <v>0</v>
      </c>
      <c r="M363" s="64">
        <v>0</v>
      </c>
      <c r="N363" s="64">
        <v>0</v>
      </c>
      <c r="O363" s="64"/>
      <c r="P363" s="64">
        <v>0</v>
      </c>
      <c r="Q363" s="64">
        <v>0</v>
      </c>
    </row>
    <row r="364" spans="1:17">
      <c r="A364" t="s">
        <v>478</v>
      </c>
      <c r="B364" t="s">
        <v>479</v>
      </c>
      <c r="C364">
        <v>1</v>
      </c>
      <c r="D364" s="64"/>
      <c r="E364" s="64">
        <v>1812.3</v>
      </c>
      <c r="F364" s="64">
        <v>532.4</v>
      </c>
      <c r="G364" s="64">
        <v>72.599999999999994</v>
      </c>
      <c r="H364" s="64">
        <v>48.6</v>
      </c>
      <c r="I364" s="64">
        <v>18575</v>
      </c>
      <c r="J364" s="64">
        <v>571.6</v>
      </c>
      <c r="K364" s="64">
        <v>271.60000000000002</v>
      </c>
      <c r="L364" s="64">
        <v>4278.3</v>
      </c>
      <c r="M364" s="64">
        <v>643.1</v>
      </c>
      <c r="N364" s="64">
        <v>217.6</v>
      </c>
      <c r="O364" s="64"/>
      <c r="P364" s="64">
        <v>689.6</v>
      </c>
      <c r="Q364" s="64">
        <v>18575</v>
      </c>
    </row>
    <row r="365" spans="1:17">
      <c r="C365">
        <v>36</v>
      </c>
      <c r="D365" s="64"/>
      <c r="E365" s="64">
        <v>0</v>
      </c>
      <c r="F365" s="64">
        <v>0</v>
      </c>
      <c r="G365" s="64">
        <v>0</v>
      </c>
      <c r="H365" s="64">
        <v>0</v>
      </c>
      <c r="I365" s="64">
        <v>0</v>
      </c>
      <c r="J365" s="64">
        <v>0</v>
      </c>
      <c r="K365" s="64">
        <v>0</v>
      </c>
      <c r="L365" s="64">
        <v>0</v>
      </c>
      <c r="M365" s="64">
        <v>0</v>
      </c>
      <c r="N365" s="64">
        <v>0</v>
      </c>
      <c r="O365" s="64"/>
      <c r="P365" s="64">
        <v>0</v>
      </c>
      <c r="Q365" s="64">
        <v>0</v>
      </c>
    </row>
    <row r="366" spans="1:17">
      <c r="C366">
        <v>108</v>
      </c>
      <c r="D366" s="64"/>
      <c r="E366" s="64">
        <v>0</v>
      </c>
      <c r="F366" s="64">
        <v>0</v>
      </c>
      <c r="G366" s="64">
        <v>0</v>
      </c>
      <c r="H366" s="64">
        <v>0</v>
      </c>
      <c r="I366" s="64">
        <v>0</v>
      </c>
      <c r="J366" s="64">
        <v>0</v>
      </c>
      <c r="K366" s="64">
        <v>0</v>
      </c>
      <c r="L366" s="64">
        <v>0</v>
      </c>
      <c r="M366" s="64">
        <v>0</v>
      </c>
      <c r="N366" s="64">
        <v>0</v>
      </c>
      <c r="O366" s="64"/>
      <c r="P366" s="64">
        <v>0</v>
      </c>
      <c r="Q366" s="64">
        <v>0</v>
      </c>
    </row>
    <row r="367" spans="1:17">
      <c r="A367" t="s">
        <v>480</v>
      </c>
      <c r="B367" t="s">
        <v>481</v>
      </c>
      <c r="C367">
        <v>1</v>
      </c>
      <c r="D367" s="64"/>
      <c r="E367" s="64">
        <v>2195.6</v>
      </c>
      <c r="F367" s="64">
        <v>639.6</v>
      </c>
      <c r="G367" s="64">
        <v>87.9</v>
      </c>
      <c r="H367" s="64">
        <v>58.3</v>
      </c>
      <c r="I367" s="64">
        <v>22314</v>
      </c>
      <c r="J367" s="64">
        <v>686.7</v>
      </c>
      <c r="K367" s="64">
        <v>326.3</v>
      </c>
      <c r="L367" s="64">
        <v>5183.8</v>
      </c>
      <c r="M367" s="64">
        <v>772.5</v>
      </c>
      <c r="N367" s="64">
        <v>263.5</v>
      </c>
      <c r="O367" s="64"/>
      <c r="P367" s="64">
        <v>835.2</v>
      </c>
      <c r="Q367" s="64">
        <v>22314</v>
      </c>
    </row>
    <row r="368" spans="1:17">
      <c r="C368">
        <v>15</v>
      </c>
      <c r="D368" s="64"/>
      <c r="E368" s="64">
        <v>0</v>
      </c>
      <c r="F368" s="64">
        <v>0</v>
      </c>
      <c r="G368" s="64">
        <v>0</v>
      </c>
      <c r="H368" s="64">
        <v>0</v>
      </c>
      <c r="I368" s="64">
        <v>0</v>
      </c>
      <c r="J368" s="64">
        <v>0</v>
      </c>
      <c r="K368" s="64">
        <v>0</v>
      </c>
      <c r="L368" s="64">
        <v>0</v>
      </c>
      <c r="M368" s="64">
        <v>0</v>
      </c>
      <c r="N368" s="64">
        <v>0</v>
      </c>
      <c r="O368" s="64"/>
      <c r="P368" s="64">
        <v>0</v>
      </c>
      <c r="Q368" s="64">
        <v>0</v>
      </c>
    </row>
    <row r="369" spans="1:17">
      <c r="C369">
        <v>30</v>
      </c>
      <c r="D369" s="64"/>
      <c r="E369" s="64">
        <v>0</v>
      </c>
      <c r="F369" s="64">
        <v>0</v>
      </c>
      <c r="G369" s="64">
        <v>0</v>
      </c>
      <c r="H369" s="64">
        <v>0</v>
      </c>
      <c r="I369" s="64">
        <v>0</v>
      </c>
      <c r="J369" s="64">
        <v>0</v>
      </c>
      <c r="K369" s="64">
        <v>0</v>
      </c>
      <c r="L369" s="64">
        <v>0</v>
      </c>
      <c r="M369" s="64">
        <v>0</v>
      </c>
      <c r="N369" s="64">
        <v>0</v>
      </c>
      <c r="O369" s="64"/>
      <c r="P369" s="64">
        <v>0</v>
      </c>
      <c r="Q369" s="64">
        <v>0</v>
      </c>
    </row>
    <row r="370" spans="1:17">
      <c r="A370" t="s">
        <v>483</v>
      </c>
      <c r="B370" t="s">
        <v>484</v>
      </c>
      <c r="C370">
        <v>1</v>
      </c>
      <c r="D370" s="64"/>
      <c r="E370" s="64">
        <v>2519.1</v>
      </c>
      <c r="F370" s="64">
        <v>735.8</v>
      </c>
      <c r="G370" s="64">
        <v>100.9</v>
      </c>
      <c r="H370" s="64">
        <v>67.099999999999994</v>
      </c>
      <c r="I370" s="64">
        <v>25680</v>
      </c>
      <c r="J370" s="64">
        <v>790.3</v>
      </c>
      <c r="K370" s="64">
        <v>375.5</v>
      </c>
      <c r="L370" s="64">
        <v>5949.7</v>
      </c>
      <c r="M370" s="64">
        <v>889</v>
      </c>
      <c r="N370" s="64">
        <v>302.39999999999998</v>
      </c>
      <c r="O370" s="64"/>
      <c r="P370" s="64">
        <v>958.9</v>
      </c>
      <c r="Q370" s="64">
        <v>25680</v>
      </c>
    </row>
    <row r="371" spans="1:17">
      <c r="C371">
        <v>10</v>
      </c>
      <c r="D371" s="64"/>
      <c r="E371" s="64">
        <v>0</v>
      </c>
      <c r="F371" s="64">
        <v>0</v>
      </c>
      <c r="G371" s="64">
        <v>0</v>
      </c>
      <c r="H371" s="64">
        <v>0</v>
      </c>
      <c r="I371" s="64">
        <v>0</v>
      </c>
      <c r="J371" s="64">
        <v>0</v>
      </c>
      <c r="K371" s="64">
        <v>0</v>
      </c>
      <c r="L371" s="64">
        <v>0</v>
      </c>
      <c r="M371" s="64">
        <v>0</v>
      </c>
      <c r="N371" s="64">
        <v>0</v>
      </c>
      <c r="O371" s="64"/>
      <c r="P371" s="64">
        <v>0</v>
      </c>
      <c r="Q371" s="64">
        <v>0</v>
      </c>
    </row>
    <row r="372" spans="1:17">
      <c r="C372">
        <v>20</v>
      </c>
      <c r="D372" s="64"/>
      <c r="E372" s="64">
        <v>0</v>
      </c>
      <c r="F372" s="64">
        <v>0</v>
      </c>
      <c r="G372" s="64">
        <v>0</v>
      </c>
      <c r="H372" s="64">
        <v>0</v>
      </c>
      <c r="I372" s="64">
        <v>0</v>
      </c>
      <c r="J372" s="64">
        <v>0</v>
      </c>
      <c r="K372" s="64">
        <v>0</v>
      </c>
      <c r="L372" s="64">
        <v>0</v>
      </c>
      <c r="M372" s="64">
        <v>0</v>
      </c>
      <c r="N372" s="64">
        <v>0</v>
      </c>
      <c r="O372" s="64"/>
      <c r="P372" s="64">
        <v>0</v>
      </c>
      <c r="Q372" s="64">
        <v>0</v>
      </c>
    </row>
    <row r="373" spans="1:17">
      <c r="A373" t="s">
        <v>492</v>
      </c>
      <c r="B373" t="s">
        <v>493</v>
      </c>
      <c r="C373">
        <v>1</v>
      </c>
      <c r="D373" s="64"/>
      <c r="E373" s="64">
        <v>444.2</v>
      </c>
      <c r="F373" s="64">
        <v>127.9</v>
      </c>
      <c r="G373" s="64">
        <v>17.899999999999999</v>
      </c>
      <c r="H373" s="64">
        <v>11.7</v>
      </c>
      <c r="I373" s="64">
        <v>4538</v>
      </c>
      <c r="J373" s="64">
        <v>137.19999999999999</v>
      </c>
      <c r="K373" s="64">
        <v>65.3</v>
      </c>
      <c r="L373" s="64">
        <v>1051.4000000000001</v>
      </c>
      <c r="M373" s="64">
        <v>154.5</v>
      </c>
      <c r="N373" s="64">
        <v>53.4</v>
      </c>
      <c r="O373" s="64"/>
      <c r="P373" s="64">
        <v>166.5</v>
      </c>
      <c r="Q373" s="64">
        <v>4538</v>
      </c>
    </row>
    <row r="374" spans="1:17">
      <c r="C374">
        <v>216</v>
      </c>
      <c r="D374" s="64"/>
      <c r="E374" s="64">
        <v>0</v>
      </c>
      <c r="F374" s="64">
        <v>0</v>
      </c>
      <c r="G374" s="64">
        <v>0</v>
      </c>
      <c r="H374" s="64">
        <v>0</v>
      </c>
      <c r="I374" s="64">
        <v>0</v>
      </c>
      <c r="J374" s="64">
        <v>0</v>
      </c>
      <c r="K374" s="64">
        <v>0</v>
      </c>
      <c r="L374" s="64">
        <v>0</v>
      </c>
      <c r="M374" s="64">
        <v>0</v>
      </c>
      <c r="N374" s="64">
        <v>0</v>
      </c>
      <c r="O374" s="64"/>
      <c r="P374" s="64">
        <v>0</v>
      </c>
      <c r="Q374" s="64">
        <v>0</v>
      </c>
    </row>
    <row r="375" spans="1:17">
      <c r="C375">
        <v>432</v>
      </c>
      <c r="D375" s="64"/>
      <c r="E375" s="64">
        <v>0</v>
      </c>
      <c r="F375" s="64">
        <v>0</v>
      </c>
      <c r="G375" s="64">
        <v>0</v>
      </c>
      <c r="H375" s="64">
        <v>0</v>
      </c>
      <c r="I375" s="64">
        <v>0</v>
      </c>
      <c r="J375" s="64">
        <v>0</v>
      </c>
      <c r="K375" s="64">
        <v>0</v>
      </c>
      <c r="L375" s="64">
        <v>0</v>
      </c>
      <c r="M375" s="64">
        <v>0</v>
      </c>
      <c r="N375" s="64">
        <v>0</v>
      </c>
      <c r="O375" s="64"/>
      <c r="P375" s="64">
        <v>0</v>
      </c>
      <c r="Q375" s="64">
        <v>0</v>
      </c>
    </row>
    <row r="376" spans="1:17">
      <c r="A376" t="s">
        <v>498</v>
      </c>
      <c r="B376" t="s">
        <v>499</v>
      </c>
      <c r="C376">
        <v>1</v>
      </c>
      <c r="D376" s="64"/>
      <c r="E376" s="64">
        <v>2048.6999999999998</v>
      </c>
      <c r="F376" s="64">
        <v>595.70000000000005</v>
      </c>
      <c r="G376" s="64">
        <v>82</v>
      </c>
      <c r="H376" s="64">
        <v>54.4</v>
      </c>
      <c r="I376" s="64">
        <v>20788</v>
      </c>
      <c r="J376" s="64">
        <v>639.70000000000005</v>
      </c>
      <c r="K376" s="64">
        <v>303.89999999999998</v>
      </c>
      <c r="L376" s="64">
        <v>4837.3999999999996</v>
      </c>
      <c r="M376" s="64">
        <v>719.6</v>
      </c>
      <c r="N376" s="64">
        <v>245.9</v>
      </c>
      <c r="O376" s="64"/>
      <c r="P376" s="64">
        <v>779.3</v>
      </c>
      <c r="Q376" s="64">
        <v>20788</v>
      </c>
    </row>
    <row r="377" spans="1:17">
      <c r="A377" t="s">
        <v>501</v>
      </c>
      <c r="B377" t="s">
        <v>502</v>
      </c>
      <c r="C377">
        <v>1</v>
      </c>
      <c r="D377" s="64"/>
      <c r="E377" s="64">
        <v>3650.9</v>
      </c>
      <c r="F377" s="64">
        <v>1064.5999999999999</v>
      </c>
      <c r="G377" s="64">
        <v>146.1</v>
      </c>
      <c r="H377" s="64">
        <v>97.1</v>
      </c>
      <c r="I377" s="64">
        <v>37149</v>
      </c>
      <c r="J377" s="64">
        <v>1143.0999999999999</v>
      </c>
      <c r="K377" s="64">
        <v>543.1</v>
      </c>
      <c r="L377" s="64">
        <v>8617.2999999999993</v>
      </c>
      <c r="M377" s="64">
        <v>1286</v>
      </c>
      <c r="N377" s="64">
        <v>438.2</v>
      </c>
      <c r="O377" s="64"/>
      <c r="P377" s="64">
        <v>1389.3</v>
      </c>
      <c r="Q377" s="64">
        <v>37149</v>
      </c>
    </row>
    <row r="378" spans="1:17">
      <c r="A378" t="s">
        <v>187</v>
      </c>
      <c r="B378" t="s">
        <v>188</v>
      </c>
      <c r="C378">
        <v>1</v>
      </c>
      <c r="D378" s="64"/>
      <c r="E378" s="64">
        <v>12745</v>
      </c>
      <c r="F378" s="64">
        <v>3798</v>
      </c>
      <c r="G378" s="64">
        <v>510</v>
      </c>
      <c r="H378" s="64">
        <v>349.9</v>
      </c>
      <c r="I378" s="64">
        <v>132547</v>
      </c>
      <c r="J378" s="64">
        <v>4079</v>
      </c>
      <c r="K378" s="64">
        <v>1938</v>
      </c>
      <c r="L378" s="64">
        <v>30078.1</v>
      </c>
      <c r="M378" s="64">
        <v>4589</v>
      </c>
      <c r="N378" s="64">
        <v>1530</v>
      </c>
      <c r="O378" s="64"/>
      <c r="P378" s="64">
        <v>4898.1000000000004</v>
      </c>
      <c r="Q378" s="64">
        <v>132547</v>
      </c>
    </row>
    <row r="379" spans="1:17">
      <c r="A379" t="s">
        <v>217</v>
      </c>
      <c r="B379" t="s">
        <v>218</v>
      </c>
      <c r="C379">
        <v>1</v>
      </c>
      <c r="D379" s="64"/>
      <c r="E379" s="64">
        <v>18984</v>
      </c>
      <c r="F379" s="64">
        <v>5546</v>
      </c>
      <c r="G379" s="64">
        <v>760</v>
      </c>
      <c r="H379" s="64">
        <v>496.3</v>
      </c>
      <c r="I379" s="64">
        <v>193530</v>
      </c>
      <c r="J379" s="64">
        <v>5955</v>
      </c>
      <c r="K379" s="64">
        <v>2829</v>
      </c>
      <c r="L379" s="64">
        <v>44802.400000000001</v>
      </c>
      <c r="M379" s="64">
        <v>6700</v>
      </c>
      <c r="N379" s="64">
        <v>2279</v>
      </c>
      <c r="O379" s="64"/>
      <c r="P379" s="64">
        <v>7087</v>
      </c>
      <c r="Q379" s="64">
        <v>193530</v>
      </c>
    </row>
    <row r="380" spans="1:17">
      <c r="A380" t="s">
        <v>220</v>
      </c>
      <c r="B380" t="s">
        <v>221</v>
      </c>
      <c r="C380">
        <v>1</v>
      </c>
      <c r="D380" s="64"/>
      <c r="E380" s="64">
        <v>1045</v>
      </c>
      <c r="F380" s="64">
        <v>304</v>
      </c>
      <c r="G380" s="64">
        <v>42</v>
      </c>
      <c r="H380" s="64">
        <v>27.2</v>
      </c>
      <c r="I380" s="64">
        <v>10582</v>
      </c>
      <c r="J380" s="64">
        <v>326</v>
      </c>
      <c r="K380" s="64">
        <v>155</v>
      </c>
      <c r="L380" s="64">
        <v>2465.6999999999998</v>
      </c>
      <c r="M380" s="64">
        <v>367</v>
      </c>
      <c r="N380" s="64">
        <v>126</v>
      </c>
      <c r="O380" s="64"/>
      <c r="P380" s="64">
        <v>389.7</v>
      </c>
      <c r="Q380" s="64">
        <v>10582</v>
      </c>
    </row>
    <row r="381" spans="1:17">
      <c r="A381" t="s">
        <v>223</v>
      </c>
      <c r="B381" t="s">
        <v>224</v>
      </c>
      <c r="C381">
        <v>1</v>
      </c>
      <c r="D381" s="64"/>
      <c r="E381" s="64">
        <v>1179</v>
      </c>
      <c r="F381" s="64">
        <v>344</v>
      </c>
      <c r="G381" s="64">
        <v>48</v>
      </c>
      <c r="H381" s="64">
        <v>30.7</v>
      </c>
      <c r="I381" s="64">
        <v>11975</v>
      </c>
      <c r="J381" s="64">
        <v>369</v>
      </c>
      <c r="K381" s="64">
        <v>176</v>
      </c>
      <c r="L381" s="64">
        <v>2781.6</v>
      </c>
      <c r="M381" s="64">
        <v>415</v>
      </c>
      <c r="N381" s="64">
        <v>142</v>
      </c>
      <c r="O381" s="64"/>
      <c r="P381" s="64">
        <v>439.7</v>
      </c>
      <c r="Q381" s="64">
        <v>11975</v>
      </c>
    </row>
    <row r="382" spans="1:17">
      <c r="A382" t="s">
        <v>226</v>
      </c>
      <c r="B382" t="s">
        <v>227</v>
      </c>
      <c r="C382">
        <v>1</v>
      </c>
      <c r="D382" s="64"/>
      <c r="E382" s="64">
        <v>1741</v>
      </c>
      <c r="F382" s="64">
        <v>511</v>
      </c>
      <c r="G382" s="64">
        <v>70</v>
      </c>
      <c r="H382" s="64">
        <v>45.7</v>
      </c>
      <c r="I382" s="64">
        <v>17822</v>
      </c>
      <c r="J382" s="64">
        <v>549</v>
      </c>
      <c r="K382" s="64">
        <v>261</v>
      </c>
      <c r="L382" s="64">
        <v>4107.3999999999996</v>
      </c>
      <c r="M382" s="64">
        <v>617</v>
      </c>
      <c r="N382" s="64">
        <v>209</v>
      </c>
      <c r="O382" s="64"/>
      <c r="P382" s="64">
        <v>649.79999999999995</v>
      </c>
      <c r="Q382" s="64">
        <v>17822</v>
      </c>
    </row>
    <row r="383" spans="1:17">
      <c r="A383" t="s">
        <v>229</v>
      </c>
      <c r="B383" t="s">
        <v>230</v>
      </c>
      <c r="C383">
        <v>1</v>
      </c>
      <c r="D383" s="64"/>
      <c r="E383" s="64">
        <v>2678</v>
      </c>
      <c r="F383" s="64">
        <v>782</v>
      </c>
      <c r="G383" s="64">
        <v>108</v>
      </c>
      <c r="H383" s="64">
        <v>70</v>
      </c>
      <c r="I383" s="64">
        <v>27290</v>
      </c>
      <c r="J383" s="64">
        <v>840</v>
      </c>
      <c r="K383" s="64">
        <v>399</v>
      </c>
      <c r="L383" s="64">
        <v>6319</v>
      </c>
      <c r="M383" s="64">
        <v>945</v>
      </c>
      <c r="N383" s="64">
        <v>322</v>
      </c>
      <c r="O383" s="64"/>
      <c r="P383" s="64">
        <v>999.6</v>
      </c>
      <c r="Q383" s="64">
        <v>27290</v>
      </c>
    </row>
    <row r="384" spans="1:17">
      <c r="A384" t="s">
        <v>232</v>
      </c>
      <c r="B384" t="s">
        <v>233</v>
      </c>
      <c r="C384">
        <v>1</v>
      </c>
      <c r="D384" s="64"/>
      <c r="E384" s="64">
        <v>4472</v>
      </c>
      <c r="F384" s="64">
        <v>1309</v>
      </c>
      <c r="G384" s="64">
        <v>179</v>
      </c>
      <c r="H384" s="64">
        <v>117.1</v>
      </c>
      <c r="I384" s="64">
        <v>45668</v>
      </c>
      <c r="J384" s="64">
        <v>1406</v>
      </c>
      <c r="K384" s="64">
        <v>668</v>
      </c>
      <c r="L384" s="64">
        <v>10556.4</v>
      </c>
      <c r="M384" s="64">
        <v>1581</v>
      </c>
      <c r="N384" s="64">
        <v>537</v>
      </c>
      <c r="O384" s="64"/>
      <c r="P384" s="64">
        <v>1669.8</v>
      </c>
      <c r="Q384" s="64">
        <v>45668</v>
      </c>
    </row>
    <row r="385" spans="1:17">
      <c r="A385" t="s">
        <v>235</v>
      </c>
      <c r="B385" t="s">
        <v>236</v>
      </c>
      <c r="C385">
        <v>1</v>
      </c>
      <c r="D385" s="64"/>
      <c r="E385" s="64">
        <v>9720</v>
      </c>
      <c r="F385" s="64">
        <v>2841</v>
      </c>
      <c r="G385" s="64">
        <v>389</v>
      </c>
      <c r="H385" s="64">
        <v>254.2</v>
      </c>
      <c r="I385" s="64">
        <v>99132</v>
      </c>
      <c r="J385" s="64">
        <v>3051</v>
      </c>
      <c r="K385" s="64">
        <v>1449</v>
      </c>
      <c r="L385" s="64">
        <v>22940.2</v>
      </c>
      <c r="M385" s="64">
        <v>3432</v>
      </c>
      <c r="N385" s="64">
        <v>1167</v>
      </c>
      <c r="O385" s="64"/>
      <c r="P385" s="64">
        <v>3628.2</v>
      </c>
      <c r="Q385" s="64">
        <v>99132</v>
      </c>
    </row>
    <row r="386" spans="1:17">
      <c r="A386" t="s">
        <v>238</v>
      </c>
      <c r="B386" t="s">
        <v>239</v>
      </c>
      <c r="C386">
        <v>1</v>
      </c>
      <c r="D386" s="64"/>
      <c r="E386" s="64">
        <v>4097</v>
      </c>
      <c r="F386" s="64">
        <v>1197</v>
      </c>
      <c r="G386" s="64">
        <v>164</v>
      </c>
      <c r="H386" s="64">
        <v>107.1</v>
      </c>
      <c r="I386" s="64">
        <v>41769</v>
      </c>
      <c r="J386" s="64">
        <v>1286</v>
      </c>
      <c r="K386" s="64">
        <v>611</v>
      </c>
      <c r="L386" s="64">
        <v>9670.5</v>
      </c>
      <c r="M386" s="64">
        <v>1446</v>
      </c>
      <c r="N386" s="64">
        <v>492</v>
      </c>
      <c r="O386" s="64"/>
      <c r="P386" s="64">
        <v>1529</v>
      </c>
      <c r="Q386" s="64">
        <v>41769</v>
      </c>
    </row>
    <row r="387" spans="1:17">
      <c r="A387" t="s">
        <v>241</v>
      </c>
      <c r="B387" t="s">
        <v>242</v>
      </c>
      <c r="C387">
        <v>1</v>
      </c>
      <c r="D387" s="64"/>
      <c r="E387" s="64">
        <v>43697</v>
      </c>
      <c r="F387" s="64">
        <v>12767</v>
      </c>
      <c r="G387" s="64">
        <v>1748</v>
      </c>
      <c r="H387" s="64">
        <v>1142.4000000000001</v>
      </c>
      <c r="I387" s="64">
        <v>445536</v>
      </c>
      <c r="J387" s="64">
        <v>13709</v>
      </c>
      <c r="K387" s="64">
        <v>6512</v>
      </c>
      <c r="L387" s="64">
        <v>103128.3</v>
      </c>
      <c r="M387" s="64">
        <v>15423</v>
      </c>
      <c r="N387" s="64">
        <v>5244</v>
      </c>
      <c r="O387" s="64"/>
      <c r="P387" s="64">
        <v>16313.9</v>
      </c>
      <c r="Q387" s="64">
        <v>445536</v>
      </c>
    </row>
    <row r="388" spans="1:17">
      <c r="A388" t="s">
        <v>247</v>
      </c>
      <c r="B388" t="s">
        <v>248</v>
      </c>
      <c r="C388">
        <v>1</v>
      </c>
      <c r="D388" s="64"/>
      <c r="E388" s="64">
        <v>5463</v>
      </c>
      <c r="F388" s="64">
        <v>1596</v>
      </c>
      <c r="G388" s="64">
        <v>219</v>
      </c>
      <c r="H388" s="64">
        <v>142.80000000000001</v>
      </c>
      <c r="I388" s="64">
        <v>55692</v>
      </c>
      <c r="J388" s="64">
        <v>1714</v>
      </c>
      <c r="K388" s="64">
        <v>814</v>
      </c>
      <c r="L388" s="64">
        <v>12891.9</v>
      </c>
      <c r="M388" s="64">
        <v>1928</v>
      </c>
      <c r="N388" s="64">
        <v>656</v>
      </c>
      <c r="O388" s="64"/>
      <c r="P388" s="64">
        <v>2039</v>
      </c>
      <c r="Q388" s="64">
        <v>55692</v>
      </c>
    </row>
    <row r="389" spans="1:17">
      <c r="A389" t="s">
        <v>265</v>
      </c>
      <c r="B389" t="s">
        <v>266</v>
      </c>
      <c r="C389">
        <v>1</v>
      </c>
      <c r="D389" s="64"/>
      <c r="E389" s="64">
        <v>1098</v>
      </c>
      <c r="F389" s="64">
        <v>320</v>
      </c>
      <c r="G389" s="64">
        <v>44</v>
      </c>
      <c r="H389" s="64">
        <v>28.6</v>
      </c>
      <c r="I389" s="64">
        <v>11139</v>
      </c>
      <c r="J389" s="64">
        <v>343</v>
      </c>
      <c r="K389" s="64">
        <v>163</v>
      </c>
      <c r="L389" s="64">
        <v>2595.8000000000002</v>
      </c>
      <c r="M389" s="64">
        <v>386</v>
      </c>
      <c r="N389" s="64">
        <v>132</v>
      </c>
      <c r="O389" s="64"/>
      <c r="P389" s="64">
        <v>410.1</v>
      </c>
      <c r="Q389" s="64">
        <v>11139</v>
      </c>
    </row>
    <row r="390" spans="1:17">
      <c r="A390" t="s">
        <v>286</v>
      </c>
      <c r="B390" t="s">
        <v>287</v>
      </c>
      <c r="C390">
        <v>1</v>
      </c>
      <c r="D390" s="64"/>
      <c r="E390" s="64">
        <v>777</v>
      </c>
      <c r="F390" s="64">
        <v>224</v>
      </c>
      <c r="G390" s="64">
        <v>32</v>
      </c>
      <c r="H390" s="64">
        <v>20</v>
      </c>
      <c r="I390" s="64">
        <v>7798</v>
      </c>
      <c r="J390" s="64">
        <v>240</v>
      </c>
      <c r="K390" s="64">
        <v>115</v>
      </c>
      <c r="L390" s="64">
        <v>1886.3</v>
      </c>
      <c r="M390" s="64">
        <v>270</v>
      </c>
      <c r="N390" s="64">
        <v>94</v>
      </c>
      <c r="O390" s="64"/>
      <c r="P390" s="64">
        <v>289.7</v>
      </c>
      <c r="Q390" s="64">
        <v>7798</v>
      </c>
    </row>
    <row r="391" spans="1:17">
      <c r="A391" t="s">
        <v>328</v>
      </c>
      <c r="B391" t="s">
        <v>329</v>
      </c>
      <c r="C391">
        <v>1</v>
      </c>
      <c r="D391" s="64"/>
      <c r="E391" s="64">
        <v>771.6</v>
      </c>
      <c r="F391" s="64">
        <v>227.3</v>
      </c>
      <c r="G391" s="64">
        <v>31</v>
      </c>
      <c r="H391" s="64">
        <v>20.7</v>
      </c>
      <c r="I391" s="64">
        <v>7927.3</v>
      </c>
      <c r="J391" s="64">
        <v>244</v>
      </c>
      <c r="K391" s="64">
        <v>115.9</v>
      </c>
      <c r="L391" s="64">
        <v>1823.1</v>
      </c>
      <c r="M391" s="64">
        <v>274.5</v>
      </c>
      <c r="N391" s="64">
        <v>92.7</v>
      </c>
      <c r="O391" s="64"/>
      <c r="P391" s="64">
        <v>293.3</v>
      </c>
      <c r="Q391" s="64">
        <v>7927.3</v>
      </c>
    </row>
    <row r="392" spans="1:17">
      <c r="C392">
        <v>18</v>
      </c>
      <c r="D392" s="64"/>
      <c r="E392" s="64">
        <v>0</v>
      </c>
      <c r="F392" s="64">
        <v>0</v>
      </c>
      <c r="G392" s="64">
        <v>0</v>
      </c>
      <c r="H392" s="64">
        <v>0</v>
      </c>
      <c r="I392" s="64">
        <v>0</v>
      </c>
      <c r="J392" s="64">
        <v>0</v>
      </c>
      <c r="K392" s="64">
        <v>0</v>
      </c>
      <c r="L392" s="64">
        <v>0</v>
      </c>
      <c r="M392" s="64">
        <v>0</v>
      </c>
      <c r="N392" s="64">
        <v>0</v>
      </c>
      <c r="O392" s="64"/>
      <c r="P392" s="64">
        <v>0</v>
      </c>
      <c r="Q392" s="64">
        <v>0</v>
      </c>
    </row>
    <row r="393" spans="1:17">
      <c r="C393">
        <v>54</v>
      </c>
      <c r="D393" s="64"/>
      <c r="E393" s="64">
        <v>0</v>
      </c>
      <c r="F393" s="64">
        <v>0</v>
      </c>
      <c r="G393" s="64">
        <v>0</v>
      </c>
      <c r="H393" s="64">
        <v>0</v>
      </c>
      <c r="I393" s="64">
        <v>0</v>
      </c>
      <c r="J393" s="64">
        <v>0</v>
      </c>
      <c r="K393" s="64">
        <v>0</v>
      </c>
      <c r="L393" s="64">
        <v>0</v>
      </c>
      <c r="M393" s="64">
        <v>0</v>
      </c>
      <c r="N393" s="64">
        <v>0</v>
      </c>
      <c r="O393" s="64"/>
      <c r="P393" s="64">
        <v>0</v>
      </c>
      <c r="Q393" s="64">
        <v>0</v>
      </c>
    </row>
    <row r="394" spans="1:17">
      <c r="A394" t="s">
        <v>336</v>
      </c>
      <c r="B394" t="s">
        <v>337</v>
      </c>
      <c r="C394">
        <v>1</v>
      </c>
      <c r="D394" s="64"/>
      <c r="E394" s="64">
        <v>874.2</v>
      </c>
      <c r="F394" s="64">
        <v>258.39999999999998</v>
      </c>
      <c r="G394" s="64">
        <v>35.1</v>
      </c>
      <c r="H394" s="64">
        <v>23.6</v>
      </c>
      <c r="I394" s="64">
        <v>9018</v>
      </c>
      <c r="J394" s="64">
        <v>277.5</v>
      </c>
      <c r="K394" s="64">
        <v>131.9</v>
      </c>
      <c r="L394" s="64">
        <v>2066.3000000000002</v>
      </c>
      <c r="M394" s="64">
        <v>312.3</v>
      </c>
      <c r="N394" s="64">
        <v>105</v>
      </c>
      <c r="O394" s="64"/>
      <c r="P394" s="64">
        <v>333.1</v>
      </c>
      <c r="Q394" s="64">
        <v>9018</v>
      </c>
    </row>
    <row r="395" spans="1:17">
      <c r="C395">
        <v>18</v>
      </c>
      <c r="D395" s="64"/>
      <c r="E395" s="64">
        <v>0</v>
      </c>
      <c r="F395" s="64">
        <v>0</v>
      </c>
      <c r="G395" s="64">
        <v>0</v>
      </c>
      <c r="H395" s="64">
        <v>0</v>
      </c>
      <c r="I395" s="64">
        <v>0</v>
      </c>
      <c r="J395" s="64">
        <v>0</v>
      </c>
      <c r="K395" s="64">
        <v>0</v>
      </c>
      <c r="L395" s="64">
        <v>0</v>
      </c>
      <c r="M395" s="64">
        <v>0</v>
      </c>
      <c r="N395" s="64">
        <v>0</v>
      </c>
      <c r="O395" s="64"/>
      <c r="P395" s="64">
        <v>0</v>
      </c>
      <c r="Q395" s="64">
        <v>0</v>
      </c>
    </row>
    <row r="396" spans="1:17">
      <c r="C396">
        <v>54</v>
      </c>
      <c r="D396" s="64"/>
      <c r="E396" s="64">
        <v>0</v>
      </c>
      <c r="F396" s="64">
        <v>0</v>
      </c>
      <c r="G396" s="64">
        <v>0</v>
      </c>
      <c r="H396" s="64">
        <v>0</v>
      </c>
      <c r="I396" s="64">
        <v>0</v>
      </c>
      <c r="J396" s="64">
        <v>0</v>
      </c>
      <c r="K396" s="64">
        <v>0</v>
      </c>
      <c r="L396" s="64">
        <v>0</v>
      </c>
      <c r="M396" s="64">
        <v>0</v>
      </c>
      <c r="N396" s="64">
        <v>0</v>
      </c>
      <c r="O396" s="64"/>
      <c r="P396" s="64">
        <v>0</v>
      </c>
      <c r="Q396" s="64">
        <v>0</v>
      </c>
    </row>
    <row r="397" spans="1:17">
      <c r="A397" t="s">
        <v>342</v>
      </c>
      <c r="B397" t="s">
        <v>343</v>
      </c>
      <c r="C397">
        <v>1</v>
      </c>
      <c r="D397" s="64"/>
      <c r="E397" s="64">
        <v>874.2</v>
      </c>
      <c r="F397" s="64">
        <v>258.39999999999998</v>
      </c>
      <c r="G397" s="64">
        <v>35.1</v>
      </c>
      <c r="H397" s="64">
        <v>23.6</v>
      </c>
      <c r="I397" s="64">
        <v>9018</v>
      </c>
      <c r="J397" s="64">
        <v>277.5</v>
      </c>
      <c r="K397" s="64">
        <v>131.9</v>
      </c>
      <c r="L397" s="64">
        <v>2066.3000000000002</v>
      </c>
      <c r="M397" s="64">
        <v>312.3</v>
      </c>
      <c r="N397" s="64">
        <v>105</v>
      </c>
      <c r="O397" s="64"/>
      <c r="P397" s="64">
        <v>333.1</v>
      </c>
      <c r="Q397" s="64">
        <v>9018</v>
      </c>
    </row>
    <row r="398" spans="1:17">
      <c r="C398">
        <v>18</v>
      </c>
      <c r="D398" s="64"/>
      <c r="E398" s="64">
        <v>0</v>
      </c>
      <c r="F398" s="64">
        <v>0</v>
      </c>
      <c r="G398" s="64">
        <v>0</v>
      </c>
      <c r="H398" s="64">
        <v>0</v>
      </c>
      <c r="I398" s="64">
        <v>0</v>
      </c>
      <c r="J398" s="64">
        <v>0</v>
      </c>
      <c r="K398" s="64">
        <v>0</v>
      </c>
      <c r="L398" s="64">
        <v>0</v>
      </c>
      <c r="M398" s="64">
        <v>0</v>
      </c>
      <c r="N398" s="64">
        <v>0</v>
      </c>
      <c r="O398" s="64"/>
      <c r="P398" s="64">
        <v>0</v>
      </c>
      <c r="Q398" s="64">
        <v>0</v>
      </c>
    </row>
    <row r="399" spans="1:17">
      <c r="C399">
        <v>54</v>
      </c>
      <c r="D399" s="64"/>
      <c r="E399" s="64">
        <v>0</v>
      </c>
      <c r="F399" s="64">
        <v>0</v>
      </c>
      <c r="G399" s="64">
        <v>0</v>
      </c>
      <c r="H399" s="64">
        <v>0</v>
      </c>
      <c r="I399" s="64">
        <v>0</v>
      </c>
      <c r="J399" s="64">
        <v>0</v>
      </c>
      <c r="K399" s="64">
        <v>0</v>
      </c>
      <c r="L399" s="64">
        <v>0</v>
      </c>
      <c r="M399" s="64">
        <v>0</v>
      </c>
      <c r="N399" s="64">
        <v>0</v>
      </c>
      <c r="O399" s="64"/>
      <c r="P399" s="64">
        <v>0</v>
      </c>
      <c r="Q399" s="64">
        <v>0</v>
      </c>
    </row>
    <row r="400" spans="1:17">
      <c r="A400" t="s">
        <v>351</v>
      </c>
      <c r="B400" t="s">
        <v>352</v>
      </c>
      <c r="C400">
        <v>1</v>
      </c>
      <c r="D400" s="64"/>
      <c r="E400" s="64">
        <v>2084.6999999999998</v>
      </c>
      <c r="F400" s="64">
        <v>610.9</v>
      </c>
      <c r="G400" s="64">
        <v>83.5</v>
      </c>
      <c r="H400" s="64">
        <v>55.8</v>
      </c>
      <c r="I400" s="64">
        <v>21315</v>
      </c>
      <c r="J400" s="64">
        <v>655.9</v>
      </c>
      <c r="K400" s="64">
        <v>311.60000000000002</v>
      </c>
      <c r="L400" s="64">
        <v>4922.3999999999996</v>
      </c>
      <c r="M400" s="64">
        <v>737.9</v>
      </c>
      <c r="N400" s="64">
        <v>250.3</v>
      </c>
      <c r="O400" s="64"/>
      <c r="P400" s="64">
        <v>793.1</v>
      </c>
      <c r="Q400" s="64">
        <v>21315</v>
      </c>
    </row>
    <row r="401" spans="1:17">
      <c r="C401">
        <v>18</v>
      </c>
      <c r="D401" s="64"/>
      <c r="E401" s="64">
        <v>0</v>
      </c>
      <c r="F401" s="64">
        <v>0</v>
      </c>
      <c r="G401" s="64">
        <v>0</v>
      </c>
      <c r="H401" s="64">
        <v>0</v>
      </c>
      <c r="I401" s="64">
        <v>0</v>
      </c>
      <c r="J401" s="64">
        <v>0</v>
      </c>
      <c r="K401" s="64">
        <v>0</v>
      </c>
      <c r="L401" s="64">
        <v>0</v>
      </c>
      <c r="M401" s="64">
        <v>0</v>
      </c>
      <c r="N401" s="64">
        <v>0</v>
      </c>
      <c r="O401" s="64"/>
      <c r="P401" s="64">
        <v>0</v>
      </c>
      <c r="Q401" s="64">
        <v>0</v>
      </c>
    </row>
    <row r="402" spans="1:17">
      <c r="C402">
        <v>54</v>
      </c>
      <c r="D402" s="64"/>
      <c r="E402" s="64">
        <v>0</v>
      </c>
      <c r="F402" s="64">
        <v>0</v>
      </c>
      <c r="G402" s="64">
        <v>0</v>
      </c>
      <c r="H402" s="64">
        <v>0</v>
      </c>
      <c r="I402" s="64">
        <v>0</v>
      </c>
      <c r="J402" s="64">
        <v>0</v>
      </c>
      <c r="K402" s="64">
        <v>0</v>
      </c>
      <c r="L402" s="64">
        <v>0</v>
      </c>
      <c r="M402" s="64">
        <v>0</v>
      </c>
      <c r="N402" s="64">
        <v>0</v>
      </c>
      <c r="O402" s="64"/>
      <c r="P402" s="64">
        <v>0</v>
      </c>
      <c r="Q402" s="64">
        <v>0</v>
      </c>
    </row>
    <row r="403" spans="1:17">
      <c r="A403" t="s">
        <v>360</v>
      </c>
      <c r="B403" t="s">
        <v>361</v>
      </c>
      <c r="C403">
        <v>1</v>
      </c>
      <c r="D403" s="64"/>
      <c r="E403" s="64">
        <v>656.7</v>
      </c>
      <c r="F403" s="64">
        <v>191.8</v>
      </c>
      <c r="G403" s="64">
        <v>26.3</v>
      </c>
      <c r="H403" s="64">
        <v>17.5</v>
      </c>
      <c r="I403" s="64">
        <v>6692</v>
      </c>
      <c r="J403" s="64">
        <v>206</v>
      </c>
      <c r="K403" s="64">
        <v>97.9</v>
      </c>
      <c r="L403" s="64">
        <v>1549.7</v>
      </c>
      <c r="M403" s="64">
        <v>231.8</v>
      </c>
      <c r="N403" s="64">
        <v>78.8</v>
      </c>
      <c r="O403" s="64"/>
      <c r="P403" s="64">
        <v>249.9</v>
      </c>
      <c r="Q403" s="64">
        <v>6692</v>
      </c>
    </row>
    <row r="404" spans="1:17">
      <c r="A404" t="s">
        <v>283</v>
      </c>
      <c r="B404" t="s">
        <v>284</v>
      </c>
      <c r="C404">
        <v>1</v>
      </c>
      <c r="D404" s="64"/>
      <c r="E404" s="64">
        <v>751.2</v>
      </c>
      <c r="F404" s="64">
        <v>224</v>
      </c>
      <c r="G404" s="64">
        <v>30.1</v>
      </c>
      <c r="H404" s="64">
        <v>20.5</v>
      </c>
      <c r="I404" s="64">
        <v>7813</v>
      </c>
      <c r="J404" s="64">
        <v>240.5</v>
      </c>
      <c r="K404" s="64">
        <v>114.3</v>
      </c>
      <c r="L404" s="64">
        <v>1774.5</v>
      </c>
      <c r="M404" s="64">
        <v>270.5</v>
      </c>
      <c r="N404" s="64">
        <v>90.3</v>
      </c>
      <c r="O404" s="64"/>
      <c r="P404" s="64">
        <v>285.60000000000002</v>
      </c>
      <c r="Q404" s="64">
        <v>7813</v>
      </c>
    </row>
    <row r="405" spans="1:17">
      <c r="A405" t="s">
        <v>172</v>
      </c>
      <c r="B405" t="s">
        <v>173</v>
      </c>
      <c r="C405">
        <v>1</v>
      </c>
      <c r="D405" s="64"/>
      <c r="E405" s="64">
        <v>2411.1999999999998</v>
      </c>
      <c r="F405" s="64">
        <v>718.6</v>
      </c>
      <c r="G405" s="64">
        <v>96.6</v>
      </c>
      <c r="H405" s="64">
        <v>65.599999999999994</v>
      </c>
      <c r="I405" s="64">
        <v>25075</v>
      </c>
      <c r="J405" s="64">
        <v>771.6</v>
      </c>
      <c r="K405" s="64">
        <v>366.6</v>
      </c>
      <c r="L405" s="64">
        <v>5694.2</v>
      </c>
      <c r="M405" s="64">
        <v>868.1</v>
      </c>
      <c r="N405" s="64">
        <v>289.5</v>
      </c>
      <c r="O405" s="64"/>
      <c r="P405" s="64">
        <v>918</v>
      </c>
      <c r="Q405" s="64">
        <v>25075</v>
      </c>
    </row>
    <row r="406" spans="1:17">
      <c r="A406" t="s">
        <v>292</v>
      </c>
      <c r="B406" t="s">
        <v>293</v>
      </c>
      <c r="C406">
        <v>1</v>
      </c>
      <c r="D406" s="64"/>
      <c r="E406" s="64">
        <v>2111.8000000000002</v>
      </c>
      <c r="F406" s="64">
        <v>629.4</v>
      </c>
      <c r="G406" s="64">
        <v>84.6</v>
      </c>
      <c r="H406" s="64">
        <v>57.5</v>
      </c>
      <c r="I406" s="64">
        <v>21962</v>
      </c>
      <c r="J406" s="64">
        <v>675.8</v>
      </c>
      <c r="K406" s="64">
        <v>321.10000000000002</v>
      </c>
      <c r="L406" s="64">
        <v>4989.3</v>
      </c>
      <c r="M406" s="64">
        <v>760.3</v>
      </c>
      <c r="N406" s="64">
        <v>253.5</v>
      </c>
      <c r="O406" s="64"/>
      <c r="P406" s="64">
        <v>803.8</v>
      </c>
      <c r="Q406" s="64">
        <v>21962</v>
      </c>
    </row>
    <row r="407" spans="1:17">
      <c r="A407" t="s">
        <v>295</v>
      </c>
      <c r="B407" t="s">
        <v>296</v>
      </c>
      <c r="C407">
        <v>1</v>
      </c>
      <c r="D407" s="64"/>
      <c r="E407" s="64">
        <v>2411.1999999999998</v>
      </c>
      <c r="F407" s="64">
        <v>718.6</v>
      </c>
      <c r="G407" s="64">
        <v>96.6</v>
      </c>
      <c r="H407" s="64">
        <v>65.599999999999994</v>
      </c>
      <c r="I407" s="64">
        <v>25075</v>
      </c>
      <c r="J407" s="64">
        <v>771.6</v>
      </c>
      <c r="K407" s="64">
        <v>366.6</v>
      </c>
      <c r="L407" s="64">
        <v>5694.2</v>
      </c>
      <c r="M407" s="64">
        <v>868.1</v>
      </c>
      <c r="N407" s="64">
        <v>289.5</v>
      </c>
      <c r="O407" s="64"/>
      <c r="P407" s="64">
        <v>918</v>
      </c>
      <c r="Q407" s="64">
        <v>25075</v>
      </c>
    </row>
    <row r="408" spans="1:17">
      <c r="A408" t="s">
        <v>363</v>
      </c>
      <c r="B408" t="s">
        <v>364</v>
      </c>
      <c r="C408">
        <v>1</v>
      </c>
      <c r="D408" s="64"/>
      <c r="E408" s="64">
        <v>770.4</v>
      </c>
      <c r="F408" s="64">
        <v>229.6</v>
      </c>
      <c r="G408" s="64">
        <v>31</v>
      </c>
      <c r="H408" s="64">
        <v>21</v>
      </c>
      <c r="I408" s="64">
        <v>8012</v>
      </c>
      <c r="J408" s="64">
        <v>246.5</v>
      </c>
      <c r="K408" s="64">
        <v>117.2</v>
      </c>
      <c r="L408" s="64">
        <v>1823.2</v>
      </c>
      <c r="M408" s="64">
        <v>277.5</v>
      </c>
      <c r="N408" s="64">
        <v>92.6</v>
      </c>
      <c r="O408" s="64"/>
      <c r="P408" s="64">
        <v>293.3</v>
      </c>
      <c r="Q408" s="64">
        <v>8012</v>
      </c>
    </row>
    <row r="409" spans="1:17">
      <c r="C409">
        <v>20</v>
      </c>
      <c r="D409" s="64"/>
      <c r="E409" s="64">
        <v>0</v>
      </c>
      <c r="F409" s="64">
        <v>0</v>
      </c>
      <c r="G409" s="64">
        <v>0</v>
      </c>
      <c r="H409" s="64">
        <v>0</v>
      </c>
      <c r="I409" s="64">
        <v>0</v>
      </c>
      <c r="J409" s="64">
        <v>0</v>
      </c>
      <c r="K409" s="64">
        <v>0</v>
      </c>
      <c r="L409" s="64">
        <v>0</v>
      </c>
      <c r="M409" s="64">
        <v>0</v>
      </c>
      <c r="N409" s="64">
        <v>0</v>
      </c>
      <c r="O409" s="64"/>
      <c r="P409" s="64">
        <v>0</v>
      </c>
      <c r="Q409" s="64">
        <v>0</v>
      </c>
    </row>
    <row r="410" spans="1:17">
      <c r="C410">
        <v>40</v>
      </c>
      <c r="D410" s="64"/>
      <c r="E410" s="64">
        <v>0</v>
      </c>
      <c r="F410" s="64">
        <v>0</v>
      </c>
      <c r="G410" s="64">
        <v>0</v>
      </c>
      <c r="H410" s="64">
        <v>0</v>
      </c>
      <c r="I410" s="64">
        <v>0</v>
      </c>
      <c r="J410" s="64">
        <v>0</v>
      </c>
      <c r="K410" s="64">
        <v>0</v>
      </c>
      <c r="L410" s="64">
        <v>0</v>
      </c>
      <c r="M410" s="64">
        <v>0</v>
      </c>
      <c r="N410" s="64">
        <v>0</v>
      </c>
      <c r="O410" s="64"/>
      <c r="P410" s="64">
        <v>0</v>
      </c>
      <c r="Q410" s="64">
        <v>0</v>
      </c>
    </row>
    <row r="411" spans="1:17">
      <c r="A411" t="s">
        <v>365</v>
      </c>
      <c r="B411" t="s">
        <v>366</v>
      </c>
      <c r="C411">
        <v>1</v>
      </c>
      <c r="D411" s="64"/>
      <c r="E411" s="64">
        <v>770.4</v>
      </c>
      <c r="F411" s="64">
        <v>229.6</v>
      </c>
      <c r="G411" s="64">
        <v>31</v>
      </c>
      <c r="H411" s="64">
        <v>21</v>
      </c>
      <c r="I411" s="64">
        <v>8012</v>
      </c>
      <c r="J411" s="64">
        <v>246.5</v>
      </c>
      <c r="K411" s="64">
        <v>117.2</v>
      </c>
      <c r="L411" s="64">
        <v>1823.2</v>
      </c>
      <c r="M411" s="64">
        <v>277.5</v>
      </c>
      <c r="N411" s="64">
        <v>92.6</v>
      </c>
      <c r="O411" s="64"/>
      <c r="P411" s="64">
        <v>293.3</v>
      </c>
      <c r="Q411" s="64">
        <v>8012</v>
      </c>
    </row>
    <row r="412" spans="1:17">
      <c r="C412">
        <v>20</v>
      </c>
      <c r="D412" s="64"/>
      <c r="E412" s="64">
        <v>0</v>
      </c>
      <c r="F412" s="64">
        <v>0</v>
      </c>
      <c r="G412" s="64">
        <v>0</v>
      </c>
      <c r="H412" s="64">
        <v>0</v>
      </c>
      <c r="I412" s="64">
        <v>0</v>
      </c>
      <c r="J412" s="64">
        <v>0</v>
      </c>
      <c r="K412" s="64">
        <v>0</v>
      </c>
      <c r="L412" s="64">
        <v>0</v>
      </c>
      <c r="M412" s="64">
        <v>0</v>
      </c>
      <c r="N412" s="64">
        <v>0</v>
      </c>
      <c r="O412" s="64"/>
      <c r="P412" s="64">
        <v>0</v>
      </c>
      <c r="Q412" s="64">
        <v>0</v>
      </c>
    </row>
    <row r="413" spans="1:17">
      <c r="C413">
        <v>40</v>
      </c>
      <c r="D413" s="64"/>
      <c r="E413" s="64">
        <v>0</v>
      </c>
      <c r="F413" s="64">
        <v>0</v>
      </c>
      <c r="G413" s="64">
        <v>0</v>
      </c>
      <c r="H413" s="64">
        <v>0</v>
      </c>
      <c r="I413" s="64">
        <v>0</v>
      </c>
      <c r="J413" s="64">
        <v>0</v>
      </c>
      <c r="K413" s="64">
        <v>0</v>
      </c>
      <c r="L413" s="64">
        <v>0</v>
      </c>
      <c r="M413" s="64">
        <v>0</v>
      </c>
      <c r="N413" s="64">
        <v>0</v>
      </c>
      <c r="O413" s="64"/>
      <c r="P413" s="64">
        <v>0</v>
      </c>
      <c r="Q413" s="64">
        <v>0</v>
      </c>
    </row>
    <row r="414" spans="1:17">
      <c r="A414" t="s">
        <v>301</v>
      </c>
      <c r="B414" t="s">
        <v>302</v>
      </c>
      <c r="C414">
        <v>1</v>
      </c>
      <c r="D414" s="64"/>
      <c r="E414" s="64">
        <v>1045.4000000000001</v>
      </c>
      <c r="F414" s="64">
        <v>311.60000000000002</v>
      </c>
      <c r="G414" s="64">
        <v>41.9</v>
      </c>
      <c r="H414" s="64">
        <v>28.5</v>
      </c>
      <c r="I414" s="64">
        <v>10872</v>
      </c>
      <c r="J414" s="64">
        <v>334.6</v>
      </c>
      <c r="K414" s="64">
        <v>159</v>
      </c>
      <c r="L414" s="64">
        <v>2467.3000000000002</v>
      </c>
      <c r="M414" s="64">
        <v>376.4</v>
      </c>
      <c r="N414" s="64">
        <v>125.5</v>
      </c>
      <c r="O414" s="64"/>
      <c r="P414" s="64">
        <v>397.8</v>
      </c>
      <c r="Q414" s="64">
        <v>10872</v>
      </c>
    </row>
    <row r="415" spans="1:17">
      <c r="A415" t="s">
        <v>304</v>
      </c>
      <c r="B415" t="s">
        <v>305</v>
      </c>
      <c r="C415">
        <v>1</v>
      </c>
      <c r="D415" s="64"/>
      <c r="E415" s="64">
        <v>289</v>
      </c>
      <c r="F415" s="64">
        <v>86.2</v>
      </c>
      <c r="G415" s="64">
        <v>11.7</v>
      </c>
      <c r="H415" s="64">
        <v>7.9</v>
      </c>
      <c r="I415" s="64">
        <v>3005</v>
      </c>
      <c r="J415" s="64">
        <v>92.5</v>
      </c>
      <c r="K415" s="64">
        <v>44</v>
      </c>
      <c r="L415" s="64">
        <v>686.8</v>
      </c>
      <c r="M415" s="64">
        <v>104.1</v>
      </c>
      <c r="N415" s="64">
        <v>34.799999999999997</v>
      </c>
      <c r="O415" s="64"/>
      <c r="P415" s="64">
        <v>110.2</v>
      </c>
      <c r="Q415" s="64">
        <v>3005</v>
      </c>
    </row>
    <row r="416" spans="1:17">
      <c r="A416" t="s">
        <v>307</v>
      </c>
      <c r="B416" t="s">
        <v>308</v>
      </c>
      <c r="C416">
        <v>1</v>
      </c>
      <c r="D416" s="64"/>
      <c r="E416" s="64">
        <v>1084.8</v>
      </c>
      <c r="F416" s="64">
        <v>323.39999999999998</v>
      </c>
      <c r="G416" s="64">
        <v>43.5</v>
      </c>
      <c r="H416" s="64">
        <v>29.5</v>
      </c>
      <c r="I416" s="64">
        <v>11282</v>
      </c>
      <c r="J416" s="64">
        <v>347.3</v>
      </c>
      <c r="K416" s="64">
        <v>165</v>
      </c>
      <c r="L416" s="64">
        <v>2564.6</v>
      </c>
      <c r="M416" s="64">
        <v>390.6</v>
      </c>
      <c r="N416" s="64">
        <v>130.19999999999999</v>
      </c>
      <c r="O416" s="64"/>
      <c r="P416" s="64">
        <v>413.1</v>
      </c>
      <c r="Q416" s="64">
        <v>11282</v>
      </c>
    </row>
    <row r="417" spans="1:17">
      <c r="A417" t="s">
        <v>310</v>
      </c>
      <c r="B417" t="s">
        <v>311</v>
      </c>
      <c r="C417">
        <v>1</v>
      </c>
      <c r="D417" s="64"/>
      <c r="E417" s="64">
        <v>604.1</v>
      </c>
      <c r="F417" s="64">
        <v>180.1</v>
      </c>
      <c r="G417" s="64">
        <v>24.3</v>
      </c>
      <c r="H417" s="64">
        <v>16.5</v>
      </c>
      <c r="I417" s="64">
        <v>6283</v>
      </c>
      <c r="J417" s="64">
        <v>193.4</v>
      </c>
      <c r="K417" s="64">
        <v>91.9</v>
      </c>
      <c r="L417" s="64">
        <v>1428.2</v>
      </c>
      <c r="M417" s="64">
        <v>217.6</v>
      </c>
      <c r="N417" s="64">
        <v>72.599999999999994</v>
      </c>
      <c r="O417" s="64"/>
      <c r="P417" s="64">
        <v>229.5</v>
      </c>
      <c r="Q417" s="64">
        <v>6283</v>
      </c>
    </row>
    <row r="418" spans="1:17">
      <c r="A418" t="s">
        <v>190</v>
      </c>
      <c r="B418" t="s">
        <v>191</v>
      </c>
      <c r="C418">
        <v>1</v>
      </c>
      <c r="D418" s="64"/>
      <c r="E418" s="64">
        <v>42024</v>
      </c>
      <c r="F418" s="64">
        <v>12524</v>
      </c>
      <c r="G418" s="64">
        <v>1681</v>
      </c>
      <c r="H418" s="64">
        <v>1142.4000000000001</v>
      </c>
      <c r="I418" s="64">
        <v>437050</v>
      </c>
      <c r="J418" s="64">
        <v>13448</v>
      </c>
      <c r="K418" s="64">
        <v>6388</v>
      </c>
      <c r="L418" s="64">
        <v>99176.7</v>
      </c>
      <c r="M418" s="64">
        <v>15129</v>
      </c>
      <c r="N418" s="64">
        <v>5043</v>
      </c>
      <c r="O418" s="64"/>
      <c r="P418" s="64">
        <v>15993.6</v>
      </c>
      <c r="Q418" s="64">
        <v>437050</v>
      </c>
    </row>
    <row r="419" spans="1:17">
      <c r="A419" t="s">
        <v>193</v>
      </c>
      <c r="B419" t="s">
        <v>194</v>
      </c>
      <c r="C419">
        <v>1</v>
      </c>
      <c r="D419" s="64"/>
      <c r="E419" s="64">
        <v>22326</v>
      </c>
      <c r="F419" s="64">
        <v>6653</v>
      </c>
      <c r="G419" s="64">
        <v>894</v>
      </c>
      <c r="H419" s="64">
        <v>606.9</v>
      </c>
      <c r="I419" s="64">
        <v>232183</v>
      </c>
      <c r="J419" s="64">
        <v>7145</v>
      </c>
      <c r="K419" s="64">
        <v>3394</v>
      </c>
      <c r="L419" s="64">
        <v>52687.7</v>
      </c>
      <c r="M419" s="64">
        <v>8038</v>
      </c>
      <c r="N419" s="64">
        <v>2680</v>
      </c>
      <c r="O419" s="64"/>
      <c r="P419" s="64">
        <v>8496.6</v>
      </c>
      <c r="Q419" s="64">
        <v>232183</v>
      </c>
    </row>
    <row r="420" spans="1:17">
      <c r="A420" t="s">
        <v>178</v>
      </c>
      <c r="B420" t="s">
        <v>179</v>
      </c>
      <c r="C420">
        <v>1</v>
      </c>
      <c r="D420" s="64"/>
      <c r="E420" s="64">
        <v>6961</v>
      </c>
      <c r="F420" s="64">
        <v>2075</v>
      </c>
      <c r="G420" s="64">
        <v>279</v>
      </c>
      <c r="H420" s="64">
        <v>189.3</v>
      </c>
      <c r="I420" s="64">
        <v>72387</v>
      </c>
      <c r="J420" s="64">
        <v>2228</v>
      </c>
      <c r="K420" s="64">
        <v>1059</v>
      </c>
      <c r="L420" s="64">
        <v>16426.2</v>
      </c>
      <c r="M420" s="64">
        <v>2506</v>
      </c>
      <c r="N420" s="64">
        <v>836</v>
      </c>
      <c r="O420" s="64"/>
      <c r="P420" s="64">
        <v>2649</v>
      </c>
      <c r="Q420" s="64">
        <v>72387</v>
      </c>
    </row>
    <row r="421" spans="1:17">
      <c r="A421" t="s">
        <v>181</v>
      </c>
      <c r="B421" t="s">
        <v>182</v>
      </c>
      <c r="C421">
        <v>1</v>
      </c>
      <c r="D421" s="64"/>
      <c r="E421" s="64">
        <v>6041</v>
      </c>
      <c r="F421" s="64">
        <v>1801</v>
      </c>
      <c r="G421" s="64">
        <v>242</v>
      </c>
      <c r="H421" s="64">
        <v>164.3</v>
      </c>
      <c r="I421" s="64">
        <v>62826</v>
      </c>
      <c r="J421" s="64">
        <v>1934</v>
      </c>
      <c r="K421" s="64">
        <v>919</v>
      </c>
      <c r="L421" s="64">
        <v>14256.8</v>
      </c>
      <c r="M421" s="64">
        <v>2175</v>
      </c>
      <c r="N421" s="64">
        <v>725</v>
      </c>
      <c r="O421" s="64"/>
      <c r="P421" s="64">
        <v>2299.1</v>
      </c>
      <c r="Q421" s="64">
        <v>62826</v>
      </c>
    </row>
    <row r="422" spans="1:17">
      <c r="A422" t="s">
        <v>280</v>
      </c>
      <c r="B422" t="s">
        <v>281</v>
      </c>
      <c r="C422">
        <v>1</v>
      </c>
      <c r="D422" s="64"/>
      <c r="E422" s="64">
        <v>964</v>
      </c>
      <c r="F422" s="64">
        <v>280</v>
      </c>
      <c r="G422" s="64">
        <v>39</v>
      </c>
      <c r="H422" s="64">
        <v>25</v>
      </c>
      <c r="I422" s="64">
        <v>9747</v>
      </c>
      <c r="J422" s="64">
        <v>300</v>
      </c>
      <c r="K422" s="64">
        <v>143</v>
      </c>
      <c r="L422" s="64">
        <v>2279.9</v>
      </c>
      <c r="M422" s="64">
        <v>338</v>
      </c>
      <c r="N422" s="64">
        <v>116</v>
      </c>
      <c r="O422" s="64"/>
      <c r="P422" s="64">
        <v>349.9</v>
      </c>
      <c r="Q422" s="64">
        <v>9747</v>
      </c>
    </row>
    <row r="423" spans="1:17">
      <c r="C423">
        <v>25</v>
      </c>
      <c r="D423" s="64"/>
      <c r="E423" s="64">
        <v>0</v>
      </c>
      <c r="F423" s="64">
        <v>0</v>
      </c>
      <c r="G423" s="64">
        <v>0</v>
      </c>
      <c r="H423" s="64">
        <v>0</v>
      </c>
      <c r="I423" s="64">
        <v>0</v>
      </c>
      <c r="J423" s="64">
        <v>0</v>
      </c>
      <c r="K423" s="64">
        <v>0</v>
      </c>
      <c r="L423" s="64">
        <v>0</v>
      </c>
      <c r="M423" s="64">
        <v>0</v>
      </c>
      <c r="N423" s="64">
        <v>0</v>
      </c>
      <c r="O423" s="64"/>
      <c r="P423" s="64">
        <v>0</v>
      </c>
      <c r="Q423" s="64">
        <v>0</v>
      </c>
    </row>
    <row r="424" spans="1:17">
      <c r="C424">
        <v>50</v>
      </c>
      <c r="D424" s="64"/>
      <c r="E424" s="64">
        <v>0</v>
      </c>
      <c r="F424" s="64">
        <v>0</v>
      </c>
      <c r="G424" s="64">
        <v>0</v>
      </c>
      <c r="H424" s="64">
        <v>0</v>
      </c>
      <c r="I424" s="64">
        <v>0</v>
      </c>
      <c r="J424" s="64">
        <v>0</v>
      </c>
      <c r="K424" s="64">
        <v>0</v>
      </c>
      <c r="L424" s="64">
        <v>0</v>
      </c>
      <c r="M424" s="64">
        <v>0</v>
      </c>
      <c r="N424" s="64">
        <v>0</v>
      </c>
      <c r="O424" s="64"/>
      <c r="P424" s="64">
        <v>0</v>
      </c>
      <c r="Q424" s="64">
        <v>0</v>
      </c>
    </row>
    <row r="425" spans="1:17">
      <c r="C425">
        <v>100</v>
      </c>
      <c r="D425" s="64"/>
      <c r="E425" s="64">
        <v>0</v>
      </c>
      <c r="F425" s="64">
        <v>0</v>
      </c>
      <c r="G425" s="64">
        <v>0</v>
      </c>
      <c r="H425" s="64">
        <v>0</v>
      </c>
      <c r="I425" s="64">
        <v>0</v>
      </c>
      <c r="J425" s="64">
        <v>0</v>
      </c>
      <c r="K425" s="64">
        <v>0</v>
      </c>
      <c r="L425" s="64">
        <v>0</v>
      </c>
      <c r="M425" s="64">
        <v>0</v>
      </c>
      <c r="N425" s="64">
        <v>0</v>
      </c>
      <c r="O425" s="64"/>
      <c r="P425" s="64">
        <v>0</v>
      </c>
      <c r="Q425" s="64">
        <v>0</v>
      </c>
    </row>
    <row r="426" spans="1:17">
      <c r="A426" t="s">
        <v>271</v>
      </c>
      <c r="B426" t="s">
        <v>272</v>
      </c>
      <c r="C426">
        <v>1</v>
      </c>
      <c r="D426" s="64"/>
      <c r="E426" s="64">
        <v>3805.8</v>
      </c>
      <c r="F426" s="64">
        <v>1113.4000000000001</v>
      </c>
      <c r="G426" s="64">
        <v>152.6</v>
      </c>
      <c r="H426" s="64">
        <v>99.7</v>
      </c>
      <c r="I426" s="64">
        <v>38847</v>
      </c>
      <c r="J426" s="64">
        <v>1195.4000000000001</v>
      </c>
      <c r="K426" s="64">
        <v>568.5</v>
      </c>
      <c r="L426" s="64">
        <v>8982.7000000000007</v>
      </c>
      <c r="M426" s="64">
        <v>1345.3</v>
      </c>
      <c r="N426" s="64">
        <v>456.9</v>
      </c>
      <c r="O426" s="64"/>
      <c r="P426" s="64">
        <v>1394.5</v>
      </c>
      <c r="Q426" s="64">
        <v>38847</v>
      </c>
    </row>
    <row r="427" spans="1:17">
      <c r="C427">
        <v>25</v>
      </c>
      <c r="D427" s="64"/>
      <c r="E427" s="64">
        <v>0</v>
      </c>
      <c r="F427" s="64">
        <v>0</v>
      </c>
      <c r="G427" s="64">
        <v>0</v>
      </c>
      <c r="H427" s="64">
        <v>0</v>
      </c>
      <c r="I427" s="64">
        <v>0</v>
      </c>
      <c r="J427" s="64">
        <v>0</v>
      </c>
      <c r="K427" s="64">
        <v>0</v>
      </c>
      <c r="L427" s="64">
        <v>0</v>
      </c>
      <c r="M427" s="64">
        <v>0</v>
      </c>
      <c r="N427" s="64">
        <v>0</v>
      </c>
      <c r="O427" s="64"/>
      <c r="P427" s="64">
        <v>0</v>
      </c>
      <c r="Q427" s="64">
        <v>0</v>
      </c>
    </row>
    <row r="428" spans="1:17">
      <c r="C428">
        <v>50</v>
      </c>
      <c r="D428" s="64"/>
      <c r="E428" s="64">
        <v>0</v>
      </c>
      <c r="F428" s="64">
        <v>0</v>
      </c>
      <c r="G428" s="64">
        <v>0</v>
      </c>
      <c r="H428" s="64">
        <v>0</v>
      </c>
      <c r="I428" s="64">
        <v>0</v>
      </c>
      <c r="J428" s="64">
        <v>0</v>
      </c>
      <c r="K428" s="64">
        <v>0</v>
      </c>
      <c r="L428" s="64">
        <v>0</v>
      </c>
      <c r="M428" s="64">
        <v>0</v>
      </c>
      <c r="N428" s="64">
        <v>0</v>
      </c>
      <c r="O428" s="64"/>
      <c r="P428" s="64">
        <v>0</v>
      </c>
      <c r="Q428" s="64">
        <v>0</v>
      </c>
    </row>
    <row r="429" spans="1:17">
      <c r="C429">
        <v>100</v>
      </c>
      <c r="D429" s="64"/>
      <c r="E429" s="64">
        <v>0</v>
      </c>
      <c r="F429" s="64">
        <v>0</v>
      </c>
      <c r="G429" s="64">
        <v>0</v>
      </c>
      <c r="H429" s="64">
        <v>0</v>
      </c>
      <c r="I429" s="64">
        <v>0</v>
      </c>
      <c r="J429" s="64">
        <v>0</v>
      </c>
      <c r="K429" s="64">
        <v>0</v>
      </c>
      <c r="L429" s="64">
        <v>0</v>
      </c>
      <c r="M429" s="64">
        <v>0</v>
      </c>
      <c r="N429" s="64">
        <v>0</v>
      </c>
      <c r="O429" s="64"/>
      <c r="P429" s="64">
        <v>0</v>
      </c>
      <c r="Q429" s="64">
        <v>0</v>
      </c>
    </row>
    <row r="430" spans="1:17">
      <c r="C430">
        <v>200</v>
      </c>
      <c r="D430" s="64"/>
      <c r="E430" s="64">
        <v>0</v>
      </c>
      <c r="F430" s="64">
        <v>0</v>
      </c>
      <c r="G430" s="64">
        <v>0</v>
      </c>
      <c r="H430" s="64">
        <v>0</v>
      </c>
      <c r="I430" s="64">
        <v>0</v>
      </c>
      <c r="J430" s="64">
        <v>0</v>
      </c>
      <c r="K430" s="64">
        <v>0</v>
      </c>
      <c r="L430" s="64">
        <v>0</v>
      </c>
      <c r="M430" s="64">
        <v>0</v>
      </c>
      <c r="N430" s="64">
        <v>0</v>
      </c>
      <c r="O430" s="64"/>
      <c r="P430" s="64">
        <v>0</v>
      </c>
      <c r="Q430" s="64">
        <v>0</v>
      </c>
    </row>
    <row r="431" spans="1:17">
      <c r="A431" t="s">
        <v>268</v>
      </c>
      <c r="B431" t="s">
        <v>269</v>
      </c>
      <c r="C431">
        <v>1</v>
      </c>
      <c r="D431" s="64"/>
      <c r="E431" s="64">
        <v>2595.4</v>
      </c>
      <c r="F431" s="64">
        <v>758.1</v>
      </c>
      <c r="G431" s="64">
        <v>104.5</v>
      </c>
      <c r="H431" s="64">
        <v>67.8</v>
      </c>
      <c r="I431" s="64">
        <v>26454</v>
      </c>
      <c r="J431" s="64">
        <v>814.2</v>
      </c>
      <c r="K431" s="64">
        <v>386.7</v>
      </c>
      <c r="L431" s="64">
        <v>6126.6</v>
      </c>
      <c r="M431" s="64">
        <v>915.8</v>
      </c>
      <c r="N431" s="64">
        <v>311.60000000000002</v>
      </c>
      <c r="O431" s="64"/>
      <c r="P431" s="64">
        <v>949.6</v>
      </c>
      <c r="Q431" s="64">
        <v>26454</v>
      </c>
    </row>
    <row r="432" spans="1:17">
      <c r="C432">
        <v>25</v>
      </c>
      <c r="D432" s="64"/>
      <c r="E432" s="64">
        <v>0</v>
      </c>
      <c r="F432" s="64">
        <v>0</v>
      </c>
      <c r="G432" s="64">
        <v>0</v>
      </c>
      <c r="H432" s="64">
        <v>0</v>
      </c>
      <c r="I432" s="64">
        <v>0</v>
      </c>
      <c r="J432" s="64">
        <v>0</v>
      </c>
      <c r="K432" s="64">
        <v>0</v>
      </c>
      <c r="L432" s="64">
        <v>0</v>
      </c>
      <c r="M432" s="64">
        <v>0</v>
      </c>
      <c r="N432" s="64">
        <v>0</v>
      </c>
      <c r="O432" s="64"/>
      <c r="P432" s="64">
        <v>0</v>
      </c>
      <c r="Q432" s="64">
        <v>0</v>
      </c>
    </row>
    <row r="433" spans="1:17">
      <c r="C433">
        <v>50</v>
      </c>
      <c r="D433" s="64"/>
      <c r="E433" s="64">
        <v>0</v>
      </c>
      <c r="F433" s="64">
        <v>0</v>
      </c>
      <c r="G433" s="64">
        <v>0</v>
      </c>
      <c r="H433" s="64">
        <v>0</v>
      </c>
      <c r="I433" s="64">
        <v>0</v>
      </c>
      <c r="J433" s="64">
        <v>0</v>
      </c>
      <c r="K433" s="64">
        <v>0</v>
      </c>
      <c r="L433" s="64">
        <v>0</v>
      </c>
      <c r="M433" s="64">
        <v>0</v>
      </c>
      <c r="N433" s="64">
        <v>0</v>
      </c>
      <c r="O433" s="64"/>
      <c r="P433" s="64">
        <v>0</v>
      </c>
      <c r="Q433" s="64">
        <v>0</v>
      </c>
    </row>
    <row r="434" spans="1:17">
      <c r="C434">
        <v>100</v>
      </c>
      <c r="D434" s="64"/>
      <c r="E434" s="64">
        <v>0</v>
      </c>
      <c r="F434" s="64">
        <v>0</v>
      </c>
      <c r="G434" s="64">
        <v>0</v>
      </c>
      <c r="H434" s="64">
        <v>0</v>
      </c>
      <c r="I434" s="64">
        <v>0</v>
      </c>
      <c r="J434" s="64">
        <v>0</v>
      </c>
      <c r="K434" s="64">
        <v>0</v>
      </c>
      <c r="L434" s="64">
        <v>0</v>
      </c>
      <c r="M434" s="64">
        <v>0</v>
      </c>
      <c r="N434" s="64">
        <v>0</v>
      </c>
      <c r="O434" s="64"/>
      <c r="P434" s="64">
        <v>0</v>
      </c>
      <c r="Q434" s="64">
        <v>0</v>
      </c>
    </row>
    <row r="435" spans="1:17">
      <c r="C435">
        <v>200</v>
      </c>
      <c r="D435" s="64"/>
      <c r="E435" s="64">
        <v>0</v>
      </c>
      <c r="F435" s="64">
        <v>0</v>
      </c>
      <c r="G435" s="64">
        <v>0</v>
      </c>
      <c r="H435" s="64">
        <v>0</v>
      </c>
      <c r="I435" s="64">
        <v>0</v>
      </c>
      <c r="J435" s="64">
        <v>0</v>
      </c>
      <c r="K435" s="64">
        <v>0</v>
      </c>
      <c r="L435" s="64">
        <v>0</v>
      </c>
      <c r="M435" s="64">
        <v>0</v>
      </c>
      <c r="N435" s="64">
        <v>0</v>
      </c>
      <c r="O435" s="64"/>
      <c r="P435" s="64">
        <v>0</v>
      </c>
      <c r="Q435" s="64">
        <v>0</v>
      </c>
    </row>
    <row r="436" spans="1:17">
      <c r="A436" t="s">
        <v>277</v>
      </c>
      <c r="B436" t="s">
        <v>278</v>
      </c>
      <c r="C436">
        <v>1</v>
      </c>
      <c r="D436" s="64"/>
      <c r="E436" s="64">
        <v>3687.7</v>
      </c>
      <c r="F436" s="64">
        <v>1077.4000000000001</v>
      </c>
      <c r="G436" s="64">
        <v>147.6</v>
      </c>
      <c r="H436" s="64">
        <v>96.4</v>
      </c>
      <c r="I436" s="64">
        <v>38596</v>
      </c>
      <c r="J436" s="64">
        <v>1157.5</v>
      </c>
      <c r="K436" s="64">
        <v>550</v>
      </c>
      <c r="L436" s="64">
        <v>8704.4</v>
      </c>
      <c r="M436" s="64">
        <v>1301.5</v>
      </c>
      <c r="N436" s="64">
        <v>442.8</v>
      </c>
      <c r="O436" s="64"/>
      <c r="P436" s="64">
        <v>1349.6</v>
      </c>
      <c r="Q436" s="64">
        <v>38596</v>
      </c>
    </row>
    <row r="437" spans="1:17">
      <c r="C437">
        <v>25</v>
      </c>
      <c r="D437" s="64"/>
      <c r="E437" s="64">
        <v>0</v>
      </c>
      <c r="F437" s="64">
        <v>0</v>
      </c>
      <c r="G437" s="64">
        <v>0</v>
      </c>
      <c r="H437" s="64">
        <v>0</v>
      </c>
      <c r="I437" s="64">
        <v>0</v>
      </c>
      <c r="J437" s="64">
        <v>0</v>
      </c>
      <c r="K437" s="64">
        <v>0</v>
      </c>
      <c r="L437" s="64">
        <v>0</v>
      </c>
      <c r="M437" s="64">
        <v>0</v>
      </c>
      <c r="N437" s="64">
        <v>0</v>
      </c>
      <c r="O437" s="64"/>
      <c r="P437" s="64">
        <v>0</v>
      </c>
      <c r="Q437" s="64">
        <v>0</v>
      </c>
    </row>
    <row r="438" spans="1:17">
      <c r="C438">
        <v>50</v>
      </c>
      <c r="D438" s="64"/>
      <c r="E438" s="64">
        <v>0</v>
      </c>
      <c r="F438" s="64">
        <v>0</v>
      </c>
      <c r="G438" s="64">
        <v>0</v>
      </c>
      <c r="H438" s="64">
        <v>0</v>
      </c>
      <c r="I438" s="64">
        <v>0</v>
      </c>
      <c r="J438" s="64">
        <v>0</v>
      </c>
      <c r="K438" s="64">
        <v>0</v>
      </c>
      <c r="L438" s="64">
        <v>0</v>
      </c>
      <c r="M438" s="64">
        <v>0</v>
      </c>
      <c r="N438" s="64">
        <v>0</v>
      </c>
      <c r="O438" s="64"/>
      <c r="P438" s="64">
        <v>0</v>
      </c>
      <c r="Q438" s="64">
        <v>0</v>
      </c>
    </row>
    <row r="439" spans="1:17">
      <c r="C439">
        <v>100</v>
      </c>
      <c r="D439" s="64"/>
      <c r="E439" s="64">
        <v>0</v>
      </c>
      <c r="F439" s="64">
        <v>0</v>
      </c>
      <c r="G439" s="64">
        <v>0</v>
      </c>
      <c r="H439" s="64">
        <v>0</v>
      </c>
      <c r="I439" s="64">
        <v>0</v>
      </c>
      <c r="J439" s="64">
        <v>0</v>
      </c>
      <c r="K439" s="64">
        <v>0</v>
      </c>
      <c r="L439" s="64">
        <v>0</v>
      </c>
      <c r="M439" s="64">
        <v>0</v>
      </c>
      <c r="N439" s="64">
        <v>0</v>
      </c>
      <c r="O439" s="64"/>
      <c r="P439" s="64">
        <v>0</v>
      </c>
      <c r="Q439" s="64">
        <v>0</v>
      </c>
    </row>
    <row r="440" spans="1:17">
      <c r="C440">
        <v>200</v>
      </c>
      <c r="D440" s="64"/>
      <c r="E440" s="64">
        <v>0</v>
      </c>
      <c r="F440" s="64">
        <v>0</v>
      </c>
      <c r="G440" s="64">
        <v>0</v>
      </c>
      <c r="H440" s="64">
        <v>0</v>
      </c>
      <c r="I440" s="64">
        <v>0</v>
      </c>
      <c r="J440" s="64">
        <v>0</v>
      </c>
      <c r="K440" s="64">
        <v>0</v>
      </c>
      <c r="L440" s="64">
        <v>0</v>
      </c>
      <c r="M440" s="64">
        <v>0</v>
      </c>
      <c r="N440" s="64">
        <v>0</v>
      </c>
      <c r="O440" s="64"/>
      <c r="P440" s="64">
        <v>0</v>
      </c>
      <c r="Q440" s="64">
        <v>0</v>
      </c>
    </row>
    <row r="441" spans="1:17">
      <c r="A441" t="s">
        <v>585</v>
      </c>
      <c r="B441" t="s">
        <v>586</v>
      </c>
      <c r="C441">
        <v>1</v>
      </c>
      <c r="D441" s="64"/>
      <c r="E441" s="64">
        <v>436.5</v>
      </c>
      <c r="F441" s="64">
        <v>124</v>
      </c>
      <c r="G441" s="64">
        <v>17.5</v>
      </c>
      <c r="H441" s="64">
        <v>11.3</v>
      </c>
      <c r="I441" s="64">
        <v>4322</v>
      </c>
      <c r="J441" s="64">
        <v>133.1</v>
      </c>
      <c r="K441" s="64">
        <v>63.2</v>
      </c>
      <c r="L441" s="64">
        <v>1030.5</v>
      </c>
      <c r="M441" s="64">
        <v>149.69999999999999</v>
      </c>
      <c r="N441" s="64">
        <v>52.5</v>
      </c>
      <c r="O441" s="64"/>
      <c r="P441" s="64">
        <v>166.2</v>
      </c>
      <c r="Q441" s="64">
        <v>4322</v>
      </c>
    </row>
    <row r="442" spans="1:17">
      <c r="C442">
        <v>160</v>
      </c>
      <c r="D442" s="64"/>
      <c r="E442" s="64">
        <v>383.3</v>
      </c>
      <c r="F442" s="64">
        <v>108.8</v>
      </c>
      <c r="G442" s="64">
        <v>15.4</v>
      </c>
      <c r="H442" s="64">
        <v>10</v>
      </c>
      <c r="I442" s="64">
        <v>3794.4</v>
      </c>
      <c r="J442" s="64">
        <v>116.9</v>
      </c>
      <c r="K442" s="64">
        <v>55.6</v>
      </c>
      <c r="L442" s="64">
        <v>910.3</v>
      </c>
      <c r="M442" s="64">
        <v>131.4</v>
      </c>
      <c r="N442" s="64">
        <v>46.2</v>
      </c>
      <c r="O442" s="64"/>
      <c r="P442" s="64">
        <v>145.9</v>
      </c>
      <c r="Q442" s="64">
        <v>3794.4</v>
      </c>
    </row>
    <row r="443" spans="1:17">
      <c r="C443">
        <v>480</v>
      </c>
      <c r="D443" s="64"/>
      <c r="E443" s="64">
        <v>0</v>
      </c>
      <c r="F443" s="64">
        <v>0</v>
      </c>
      <c r="G443" s="64">
        <v>0</v>
      </c>
      <c r="H443" s="64">
        <v>0</v>
      </c>
      <c r="I443" s="64">
        <v>0</v>
      </c>
      <c r="J443" s="64">
        <v>0</v>
      </c>
      <c r="K443" s="64">
        <v>0</v>
      </c>
      <c r="L443" s="64">
        <v>0</v>
      </c>
      <c r="M443" s="64">
        <v>0</v>
      </c>
      <c r="N443" s="64">
        <v>0</v>
      </c>
      <c r="O443" s="64"/>
      <c r="P443" s="64">
        <v>0</v>
      </c>
      <c r="Q443" s="64">
        <v>0</v>
      </c>
    </row>
    <row r="444" spans="1:17">
      <c r="C444">
        <v>1440</v>
      </c>
      <c r="D444" s="64"/>
      <c r="E444" s="64">
        <v>0</v>
      </c>
      <c r="F444" s="64">
        <v>0</v>
      </c>
      <c r="G444" s="64">
        <v>0</v>
      </c>
      <c r="H444" s="64">
        <v>0</v>
      </c>
      <c r="I444" s="64">
        <v>0</v>
      </c>
      <c r="J444" s="64">
        <v>0</v>
      </c>
      <c r="K444" s="64">
        <v>0</v>
      </c>
      <c r="L444" s="64">
        <v>0</v>
      </c>
      <c r="M444" s="64">
        <v>0</v>
      </c>
      <c r="N444" s="64">
        <v>0</v>
      </c>
      <c r="O444" s="64"/>
      <c r="P444" s="64">
        <v>0</v>
      </c>
      <c r="Q444" s="64">
        <v>0</v>
      </c>
    </row>
    <row r="445" spans="1:17">
      <c r="A445" t="s">
        <v>397</v>
      </c>
      <c r="B445" t="s">
        <v>398</v>
      </c>
      <c r="C445">
        <v>1</v>
      </c>
      <c r="D445" s="64"/>
      <c r="E445" s="64">
        <v>592</v>
      </c>
      <c r="F445" s="64">
        <v>138.19999999999999</v>
      </c>
      <c r="G445" s="64">
        <v>23.8</v>
      </c>
      <c r="H445" s="64">
        <v>12.7</v>
      </c>
      <c r="I445" s="64">
        <v>6024.9</v>
      </c>
      <c r="J445" s="64">
        <v>148.4</v>
      </c>
      <c r="K445" s="64">
        <v>88.1</v>
      </c>
      <c r="L445" s="64">
        <v>1397.8</v>
      </c>
      <c r="M445" s="64">
        <v>208.7</v>
      </c>
      <c r="N445" s="64">
        <v>71.099999999999994</v>
      </c>
      <c r="O445" s="64"/>
      <c r="P445" s="64">
        <v>220.1</v>
      </c>
      <c r="Q445" s="64">
        <v>6024.9</v>
      </c>
    </row>
    <row r="446" spans="1:17">
      <c r="C446">
        <v>300</v>
      </c>
      <c r="D446" s="64"/>
      <c r="E446" s="64">
        <v>0</v>
      </c>
      <c r="F446" s="64">
        <v>0</v>
      </c>
      <c r="G446" s="64">
        <v>0</v>
      </c>
      <c r="H446" s="64">
        <v>0</v>
      </c>
      <c r="I446" s="64">
        <v>0</v>
      </c>
      <c r="J446" s="64">
        <v>0</v>
      </c>
      <c r="K446" s="64">
        <v>0</v>
      </c>
      <c r="L446" s="64">
        <v>0</v>
      </c>
      <c r="M446" s="64">
        <v>0</v>
      </c>
      <c r="N446" s="64">
        <v>0</v>
      </c>
      <c r="O446" s="64"/>
      <c r="P446" s="64">
        <v>0</v>
      </c>
      <c r="Q446" s="64">
        <v>0</v>
      </c>
    </row>
    <row r="447" spans="1:17">
      <c r="A447" t="s">
        <v>402</v>
      </c>
      <c r="B447" t="s">
        <v>403</v>
      </c>
      <c r="C447">
        <v>1</v>
      </c>
      <c r="D447" s="64"/>
      <c r="E447" s="64">
        <v>860.3</v>
      </c>
      <c r="F447" s="64">
        <v>201.6</v>
      </c>
      <c r="G447" s="64">
        <v>34.6</v>
      </c>
      <c r="H447" s="64">
        <v>18.399999999999999</v>
      </c>
      <c r="I447" s="64">
        <v>8778</v>
      </c>
      <c r="J447" s="64">
        <v>216.6</v>
      </c>
      <c r="K447" s="64">
        <v>128.4</v>
      </c>
      <c r="L447" s="64">
        <v>2035.9</v>
      </c>
      <c r="M447" s="64">
        <v>303.89999999999998</v>
      </c>
      <c r="N447" s="64">
        <v>103.4</v>
      </c>
      <c r="O447" s="64"/>
      <c r="P447" s="64">
        <v>321.5</v>
      </c>
      <c r="Q447" s="64">
        <v>8778</v>
      </c>
    </row>
    <row r="448" spans="1:17">
      <c r="C448">
        <v>300</v>
      </c>
      <c r="D448" s="64"/>
      <c r="E448" s="64">
        <v>0</v>
      </c>
      <c r="F448" s="64">
        <v>0</v>
      </c>
      <c r="G448" s="64">
        <v>0</v>
      </c>
      <c r="H448" s="64">
        <v>0</v>
      </c>
      <c r="I448" s="64">
        <v>0</v>
      </c>
      <c r="J448" s="64">
        <v>0</v>
      </c>
      <c r="K448" s="64">
        <v>0</v>
      </c>
      <c r="L448" s="64">
        <v>0</v>
      </c>
      <c r="M448" s="64">
        <v>0</v>
      </c>
      <c r="N448" s="64">
        <v>0</v>
      </c>
      <c r="O448" s="64"/>
      <c r="P448" s="64">
        <v>0</v>
      </c>
      <c r="Q448" s="64">
        <v>0</v>
      </c>
    </row>
    <row r="449" spans="1:17">
      <c r="A449" t="s">
        <v>469</v>
      </c>
      <c r="B449" t="s">
        <v>470</v>
      </c>
      <c r="C449">
        <v>1</v>
      </c>
      <c r="D449" s="64"/>
      <c r="E449" s="64">
        <v>2232.6</v>
      </c>
      <c r="F449" s="64">
        <v>649.79999999999995</v>
      </c>
      <c r="G449" s="64">
        <v>89.4</v>
      </c>
      <c r="H449" s="64">
        <v>59.3</v>
      </c>
      <c r="I449" s="64">
        <v>22672</v>
      </c>
      <c r="J449" s="64">
        <v>697.7</v>
      </c>
      <c r="K449" s="64">
        <v>331.5</v>
      </c>
      <c r="L449" s="64">
        <v>5268.8</v>
      </c>
      <c r="M449" s="64">
        <v>784.9</v>
      </c>
      <c r="N449" s="64">
        <v>268</v>
      </c>
      <c r="O449" s="64"/>
      <c r="P449" s="64">
        <v>849.7</v>
      </c>
      <c r="Q449" s="64">
        <v>22672</v>
      </c>
    </row>
    <row r="450" spans="1:17">
      <c r="A450" t="s">
        <v>472</v>
      </c>
      <c r="B450" t="s">
        <v>473</v>
      </c>
      <c r="C450">
        <v>1</v>
      </c>
      <c r="D450" s="64"/>
      <c r="E450" s="64">
        <v>2652.8</v>
      </c>
      <c r="F450" s="64">
        <v>774.9</v>
      </c>
      <c r="G450" s="64">
        <v>106.2</v>
      </c>
      <c r="H450" s="64">
        <v>70.7</v>
      </c>
      <c r="I450" s="64">
        <v>27043</v>
      </c>
      <c r="J450" s="64">
        <v>832.2</v>
      </c>
      <c r="K450" s="64">
        <v>395.4</v>
      </c>
      <c r="L450" s="64">
        <v>6265.5</v>
      </c>
      <c r="M450" s="64">
        <v>936.2</v>
      </c>
      <c r="N450" s="64">
        <v>318.39999999999998</v>
      </c>
      <c r="O450" s="64"/>
      <c r="P450" s="64">
        <v>1009.8</v>
      </c>
      <c r="Q450" s="64">
        <v>27043</v>
      </c>
    </row>
    <row r="451" spans="1:17">
      <c r="A451" t="s">
        <v>112</v>
      </c>
      <c r="B451" t="s">
        <v>113</v>
      </c>
      <c r="C451">
        <v>1</v>
      </c>
      <c r="D451" s="64"/>
      <c r="E451" s="64">
        <v>656.7</v>
      </c>
      <c r="F451" s="64">
        <v>195.7</v>
      </c>
      <c r="G451" s="64">
        <v>26.3</v>
      </c>
      <c r="H451" s="64">
        <v>17.899999999999999</v>
      </c>
      <c r="I451" s="64">
        <v>6829</v>
      </c>
      <c r="J451" s="64">
        <v>210.2</v>
      </c>
      <c r="K451" s="64">
        <v>99.9</v>
      </c>
      <c r="L451" s="64">
        <v>1549.7</v>
      </c>
      <c r="M451" s="64">
        <v>236.4</v>
      </c>
      <c r="N451" s="64">
        <v>78.8</v>
      </c>
      <c r="O451" s="64"/>
      <c r="P451" s="64">
        <v>249.9</v>
      </c>
      <c r="Q451" s="64">
        <v>6829</v>
      </c>
    </row>
    <row r="452" spans="1:17">
      <c r="C452">
        <v>400</v>
      </c>
      <c r="D452" s="64"/>
      <c r="E452" s="64">
        <v>0</v>
      </c>
      <c r="F452" s="64">
        <v>0</v>
      </c>
      <c r="G452" s="64">
        <v>0</v>
      </c>
      <c r="H452" s="64">
        <v>0</v>
      </c>
      <c r="I452" s="64">
        <v>0</v>
      </c>
      <c r="J452" s="64">
        <v>0</v>
      </c>
      <c r="K452" s="64">
        <v>0</v>
      </c>
      <c r="L452" s="64">
        <v>0</v>
      </c>
      <c r="M452" s="64">
        <v>0</v>
      </c>
      <c r="N452" s="64">
        <v>0</v>
      </c>
      <c r="O452" s="64"/>
      <c r="P452" s="64">
        <v>0</v>
      </c>
      <c r="Q452" s="64">
        <v>0</v>
      </c>
    </row>
    <row r="453" spans="1:17">
      <c r="A453" t="s">
        <v>118</v>
      </c>
      <c r="B453" t="s">
        <v>119</v>
      </c>
      <c r="C453">
        <v>1</v>
      </c>
      <c r="D453" s="64"/>
      <c r="E453" s="64">
        <v>656.7</v>
      </c>
      <c r="F453" s="64">
        <v>195.7</v>
      </c>
      <c r="G453" s="64">
        <v>26.3</v>
      </c>
      <c r="H453" s="64">
        <v>17.899999999999999</v>
      </c>
      <c r="I453" s="64">
        <v>6829</v>
      </c>
      <c r="J453" s="64">
        <v>210.2</v>
      </c>
      <c r="K453" s="64">
        <v>99.9</v>
      </c>
      <c r="L453" s="64">
        <v>1549.7</v>
      </c>
      <c r="M453" s="64">
        <v>236.4</v>
      </c>
      <c r="N453" s="64">
        <v>78.8</v>
      </c>
      <c r="O453" s="64"/>
      <c r="P453" s="64">
        <v>249.9</v>
      </c>
      <c r="Q453" s="64">
        <v>6829</v>
      </c>
    </row>
    <row r="454" spans="1:17">
      <c r="C454">
        <v>400</v>
      </c>
      <c r="D454" s="64"/>
      <c r="E454" s="64">
        <v>0</v>
      </c>
      <c r="F454" s="64">
        <v>0</v>
      </c>
      <c r="G454" s="64">
        <v>0</v>
      </c>
      <c r="H454" s="64">
        <v>0</v>
      </c>
      <c r="I454" s="64">
        <v>0</v>
      </c>
      <c r="J454" s="64">
        <v>0</v>
      </c>
      <c r="K454" s="64">
        <v>0</v>
      </c>
      <c r="L454" s="64">
        <v>0</v>
      </c>
      <c r="M454" s="64">
        <v>0</v>
      </c>
      <c r="N454" s="64">
        <v>0</v>
      </c>
      <c r="O454" s="64"/>
      <c r="P454" s="64">
        <v>0</v>
      </c>
      <c r="Q454" s="64">
        <v>0</v>
      </c>
    </row>
    <row r="455" spans="1:17">
      <c r="A455" t="s">
        <v>124</v>
      </c>
      <c r="B455" t="s">
        <v>125</v>
      </c>
      <c r="C455">
        <v>1</v>
      </c>
      <c r="D455" s="64"/>
      <c r="E455" s="64">
        <v>749.4</v>
      </c>
      <c r="F455" s="64">
        <v>223.4</v>
      </c>
      <c r="G455" s="64">
        <v>29.9</v>
      </c>
      <c r="H455" s="64">
        <v>20.399999999999999</v>
      </c>
      <c r="I455" s="64">
        <v>7793</v>
      </c>
      <c r="J455" s="64">
        <v>239.8</v>
      </c>
      <c r="K455" s="64">
        <v>113.9</v>
      </c>
      <c r="L455" s="64">
        <v>1768.6</v>
      </c>
      <c r="M455" s="64">
        <v>269.8</v>
      </c>
      <c r="N455" s="64">
        <v>90</v>
      </c>
      <c r="O455" s="64"/>
      <c r="P455" s="64">
        <v>285.2</v>
      </c>
      <c r="Q455" s="64">
        <v>7793</v>
      </c>
    </row>
    <row r="456" spans="1:17">
      <c r="C456">
        <v>84</v>
      </c>
      <c r="D456" s="64"/>
      <c r="E456" s="64">
        <v>0</v>
      </c>
      <c r="F456" s="64">
        <v>0</v>
      </c>
      <c r="G456" s="64">
        <v>0</v>
      </c>
      <c r="H456" s="64">
        <v>0</v>
      </c>
      <c r="I456" s="64">
        <v>0</v>
      </c>
      <c r="J456" s="64">
        <v>0</v>
      </c>
      <c r="K456" s="64">
        <v>0</v>
      </c>
      <c r="L456" s="64">
        <v>0</v>
      </c>
      <c r="M456" s="64">
        <v>0</v>
      </c>
      <c r="N456" s="64">
        <v>0</v>
      </c>
      <c r="O456" s="64"/>
      <c r="P456" s="64">
        <v>0</v>
      </c>
      <c r="Q456" s="64">
        <v>0</v>
      </c>
    </row>
    <row r="457" spans="1:17">
      <c r="C457">
        <v>168</v>
      </c>
      <c r="D457" s="64"/>
      <c r="E457" s="64">
        <v>0</v>
      </c>
      <c r="F457" s="64">
        <v>0</v>
      </c>
      <c r="G457" s="64">
        <v>0</v>
      </c>
      <c r="H457" s="64">
        <v>0</v>
      </c>
      <c r="I457" s="64">
        <v>0</v>
      </c>
      <c r="J457" s="64">
        <v>0</v>
      </c>
      <c r="K457" s="64">
        <v>0</v>
      </c>
      <c r="L457" s="64">
        <v>0</v>
      </c>
      <c r="M457" s="64">
        <v>0</v>
      </c>
      <c r="N457" s="64">
        <v>0</v>
      </c>
      <c r="O457" s="64"/>
      <c r="P457" s="64">
        <v>0</v>
      </c>
      <c r="Q457" s="64">
        <v>0</v>
      </c>
    </row>
    <row r="458" spans="1:17">
      <c r="A458" t="s">
        <v>130</v>
      </c>
      <c r="B458" t="s">
        <v>131</v>
      </c>
      <c r="C458">
        <v>1</v>
      </c>
      <c r="D458" s="64"/>
      <c r="E458" s="64">
        <v>749.4</v>
      </c>
      <c r="F458" s="64">
        <v>223.4</v>
      </c>
      <c r="G458" s="64">
        <v>29.9</v>
      </c>
      <c r="H458" s="64">
        <v>20.399999999999999</v>
      </c>
      <c r="I458" s="64">
        <v>7793</v>
      </c>
      <c r="J458" s="64">
        <v>239.8</v>
      </c>
      <c r="K458" s="64">
        <v>113.9</v>
      </c>
      <c r="L458" s="64">
        <v>1768.6</v>
      </c>
      <c r="M458" s="64">
        <v>269.8</v>
      </c>
      <c r="N458" s="64">
        <v>90</v>
      </c>
      <c r="O458" s="64"/>
      <c r="P458" s="64">
        <v>285.2</v>
      </c>
      <c r="Q458" s="64">
        <v>7793</v>
      </c>
    </row>
    <row r="459" spans="1:17">
      <c r="C459">
        <v>84</v>
      </c>
      <c r="D459" s="64"/>
      <c r="E459" s="64">
        <v>0</v>
      </c>
      <c r="F459" s="64">
        <v>0</v>
      </c>
      <c r="G459" s="64">
        <v>0</v>
      </c>
      <c r="H459" s="64">
        <v>0</v>
      </c>
      <c r="I459" s="64">
        <v>0</v>
      </c>
      <c r="J459" s="64">
        <v>0</v>
      </c>
      <c r="K459" s="64">
        <v>0</v>
      </c>
      <c r="L459" s="64">
        <v>0</v>
      </c>
      <c r="M459" s="64">
        <v>0</v>
      </c>
      <c r="N459" s="64">
        <v>0</v>
      </c>
      <c r="O459" s="64"/>
      <c r="P459" s="64">
        <v>0</v>
      </c>
      <c r="Q459" s="64">
        <v>0</v>
      </c>
    </row>
    <row r="460" spans="1:17">
      <c r="C460">
        <v>168</v>
      </c>
      <c r="D460" s="64"/>
      <c r="E460" s="64">
        <v>0</v>
      </c>
      <c r="F460" s="64">
        <v>0</v>
      </c>
      <c r="G460" s="64">
        <v>0</v>
      </c>
      <c r="H460" s="64">
        <v>0</v>
      </c>
      <c r="I460" s="64">
        <v>0</v>
      </c>
      <c r="J460" s="64">
        <v>0</v>
      </c>
      <c r="K460" s="64">
        <v>0</v>
      </c>
      <c r="L460" s="64">
        <v>0</v>
      </c>
      <c r="M460" s="64">
        <v>0</v>
      </c>
      <c r="N460" s="64">
        <v>0</v>
      </c>
      <c r="O460" s="64"/>
      <c r="P460" s="64">
        <v>0</v>
      </c>
      <c r="Q460" s="64">
        <v>0</v>
      </c>
    </row>
    <row r="461" spans="1:17">
      <c r="A461" t="s">
        <v>72</v>
      </c>
      <c r="B461" t="s">
        <v>73</v>
      </c>
      <c r="C461">
        <v>1</v>
      </c>
      <c r="D461" s="64"/>
      <c r="E461" s="64">
        <v>499.1</v>
      </c>
      <c r="F461" s="64">
        <v>148.80000000000001</v>
      </c>
      <c r="G461" s="64">
        <v>20</v>
      </c>
      <c r="H461" s="64">
        <v>13.6</v>
      </c>
      <c r="I461" s="64">
        <v>5190</v>
      </c>
      <c r="J461" s="64">
        <v>159.80000000000001</v>
      </c>
      <c r="K461" s="64">
        <v>76</v>
      </c>
      <c r="L461" s="64">
        <v>1179.0999999999999</v>
      </c>
      <c r="M461" s="64">
        <v>179.8</v>
      </c>
      <c r="N461" s="64">
        <v>60</v>
      </c>
      <c r="O461" s="64"/>
      <c r="P461" s="64">
        <v>189.8</v>
      </c>
      <c r="Q461" s="64">
        <v>5190</v>
      </c>
    </row>
    <row r="462" spans="1:17">
      <c r="C462">
        <v>60</v>
      </c>
      <c r="D462" s="64"/>
      <c r="E462" s="64">
        <v>0</v>
      </c>
      <c r="F462" s="64">
        <v>0</v>
      </c>
      <c r="G462" s="64">
        <v>0</v>
      </c>
      <c r="H462" s="64">
        <v>0</v>
      </c>
      <c r="I462" s="64">
        <v>0</v>
      </c>
      <c r="J462" s="64">
        <v>0</v>
      </c>
      <c r="K462" s="64">
        <v>0</v>
      </c>
      <c r="L462" s="64">
        <v>0</v>
      </c>
      <c r="M462" s="64">
        <v>0</v>
      </c>
      <c r="N462" s="64">
        <v>0</v>
      </c>
      <c r="O462" s="64"/>
      <c r="P462" s="64">
        <v>0</v>
      </c>
      <c r="Q462" s="64">
        <v>0</v>
      </c>
    </row>
    <row r="463" spans="1:17">
      <c r="C463">
        <v>240</v>
      </c>
      <c r="D463" s="64"/>
      <c r="E463" s="64">
        <v>0</v>
      </c>
      <c r="F463" s="64">
        <v>0</v>
      </c>
      <c r="G463" s="64">
        <v>0</v>
      </c>
      <c r="H463" s="64">
        <v>0</v>
      </c>
      <c r="I463" s="64">
        <v>0</v>
      </c>
      <c r="J463" s="64">
        <v>0</v>
      </c>
      <c r="K463" s="64">
        <v>0</v>
      </c>
      <c r="L463" s="64">
        <v>0</v>
      </c>
      <c r="M463" s="64">
        <v>0</v>
      </c>
      <c r="N463" s="64">
        <v>0</v>
      </c>
      <c r="O463" s="64"/>
      <c r="P463" s="64">
        <v>0</v>
      </c>
      <c r="Q463" s="64">
        <v>0</v>
      </c>
    </row>
    <row r="464" spans="1:17">
      <c r="A464" t="s">
        <v>24</v>
      </c>
      <c r="B464" t="s">
        <v>25</v>
      </c>
      <c r="C464">
        <v>1</v>
      </c>
      <c r="D464" s="64"/>
      <c r="E464" s="64">
        <v>1199</v>
      </c>
      <c r="F464" s="64">
        <v>357.4</v>
      </c>
      <c r="G464" s="64">
        <v>48</v>
      </c>
      <c r="H464" s="64">
        <v>32.6</v>
      </c>
      <c r="I464" s="64">
        <v>12469.8</v>
      </c>
      <c r="J464" s="64">
        <v>383.7</v>
      </c>
      <c r="K464" s="64">
        <v>182.3</v>
      </c>
      <c r="L464" s="64">
        <v>2832</v>
      </c>
      <c r="M464" s="64">
        <v>431.8</v>
      </c>
      <c r="N464" s="64">
        <v>144</v>
      </c>
      <c r="O464" s="64"/>
      <c r="P464" s="64">
        <v>455.9</v>
      </c>
      <c r="Q464" s="64">
        <v>12469.8</v>
      </c>
    </row>
    <row r="465" spans="1:17">
      <c r="C465">
        <v>15</v>
      </c>
      <c r="D465" s="64"/>
      <c r="E465" s="64">
        <v>0</v>
      </c>
      <c r="F465" s="64">
        <v>0</v>
      </c>
      <c r="G465" s="64">
        <v>0</v>
      </c>
      <c r="H465" s="64">
        <v>0</v>
      </c>
      <c r="I465" s="64">
        <v>0</v>
      </c>
      <c r="J465" s="64">
        <v>0</v>
      </c>
      <c r="K465" s="64">
        <v>0</v>
      </c>
      <c r="L465" s="64">
        <v>0</v>
      </c>
      <c r="M465" s="64">
        <v>0</v>
      </c>
      <c r="N465" s="64">
        <v>0</v>
      </c>
      <c r="O465" s="64"/>
      <c r="P465" s="64">
        <v>0</v>
      </c>
      <c r="Q465" s="64">
        <v>0</v>
      </c>
    </row>
    <row r="466" spans="1:17">
      <c r="C466">
        <v>45</v>
      </c>
      <c r="D466" s="64"/>
      <c r="E466" s="64">
        <v>0</v>
      </c>
      <c r="F466" s="64">
        <v>0</v>
      </c>
      <c r="G466" s="64">
        <v>0</v>
      </c>
      <c r="H466" s="64">
        <v>0</v>
      </c>
      <c r="I466" s="64">
        <v>0</v>
      </c>
      <c r="J466" s="64">
        <v>0</v>
      </c>
      <c r="K466" s="64">
        <v>0</v>
      </c>
      <c r="L466" s="64">
        <v>0</v>
      </c>
      <c r="M466" s="64">
        <v>0</v>
      </c>
      <c r="N466" s="64">
        <v>0</v>
      </c>
      <c r="O466" s="64"/>
      <c r="P466" s="64">
        <v>0</v>
      </c>
      <c r="Q466" s="64">
        <v>0</v>
      </c>
    </row>
    <row r="467" spans="1:17">
      <c r="A467" t="s">
        <v>196</v>
      </c>
      <c r="B467" t="s">
        <v>197</v>
      </c>
      <c r="C467">
        <v>1</v>
      </c>
      <c r="D467" s="64"/>
      <c r="E467" s="64">
        <v>18386</v>
      </c>
      <c r="F467" s="64">
        <v>5479</v>
      </c>
      <c r="G467" s="64">
        <v>736</v>
      </c>
      <c r="H467" s="64">
        <v>499.8</v>
      </c>
      <c r="I467" s="64">
        <v>191210</v>
      </c>
      <c r="J467" s="64">
        <v>5884</v>
      </c>
      <c r="K467" s="64">
        <v>2795</v>
      </c>
      <c r="L467" s="64">
        <v>43389.9</v>
      </c>
      <c r="M467" s="64">
        <v>6619</v>
      </c>
      <c r="N467" s="64">
        <v>2207</v>
      </c>
      <c r="O467" s="64"/>
      <c r="P467" s="64">
        <v>6997.2</v>
      </c>
      <c r="Q467" s="64">
        <v>191210</v>
      </c>
    </row>
    <row r="468" spans="1:17">
      <c r="A468" t="s">
        <v>199</v>
      </c>
      <c r="B468" t="s">
        <v>200</v>
      </c>
      <c r="C468">
        <v>1</v>
      </c>
      <c r="D468" s="64"/>
      <c r="E468" s="64">
        <v>21012</v>
      </c>
      <c r="F468" s="64">
        <v>6262</v>
      </c>
      <c r="G468" s="64">
        <v>841</v>
      </c>
      <c r="H468" s="64">
        <v>571.20000000000005</v>
      </c>
      <c r="I468" s="64">
        <v>218525</v>
      </c>
      <c r="J468" s="64">
        <v>6724</v>
      </c>
      <c r="K468" s="64">
        <v>3194</v>
      </c>
      <c r="L468" s="64">
        <v>49588.4</v>
      </c>
      <c r="M468" s="64">
        <v>7565</v>
      </c>
      <c r="N468" s="64">
        <v>2522</v>
      </c>
      <c r="O468" s="64"/>
      <c r="P468" s="64">
        <v>7996.8</v>
      </c>
      <c r="Q468" s="64">
        <v>218525</v>
      </c>
    </row>
    <row r="469" spans="1:17">
      <c r="A469" t="s">
        <v>202</v>
      </c>
      <c r="B469" t="s">
        <v>203</v>
      </c>
      <c r="C469">
        <v>1</v>
      </c>
      <c r="D469" s="64"/>
      <c r="E469" s="64">
        <v>15759</v>
      </c>
      <c r="F469" s="64">
        <v>4697</v>
      </c>
      <c r="G469" s="64">
        <v>631</v>
      </c>
      <c r="H469" s="64">
        <v>428.4</v>
      </c>
      <c r="I469" s="64">
        <v>163894</v>
      </c>
      <c r="J469" s="64">
        <v>5043</v>
      </c>
      <c r="K469" s="64">
        <v>2396</v>
      </c>
      <c r="L469" s="64">
        <v>37191.300000000003</v>
      </c>
      <c r="M469" s="64">
        <v>5674</v>
      </c>
      <c r="N469" s="64">
        <v>1892</v>
      </c>
      <c r="O469" s="64"/>
      <c r="P469" s="64">
        <v>5997.6</v>
      </c>
      <c r="Q469" s="64">
        <v>163894</v>
      </c>
    </row>
    <row r="470" spans="1:17">
      <c r="A470" t="s">
        <v>205</v>
      </c>
      <c r="B470" t="s">
        <v>206</v>
      </c>
      <c r="C470">
        <v>1</v>
      </c>
      <c r="D470" s="64"/>
      <c r="E470" s="64">
        <v>18386</v>
      </c>
      <c r="F470" s="64">
        <v>5479</v>
      </c>
      <c r="G470" s="64">
        <v>736</v>
      </c>
      <c r="H470" s="64">
        <v>499.8</v>
      </c>
      <c r="I470" s="64">
        <v>191210</v>
      </c>
      <c r="J470" s="64">
        <v>5884</v>
      </c>
      <c r="K470" s="64">
        <v>2795</v>
      </c>
      <c r="L470" s="64">
        <v>43389.9</v>
      </c>
      <c r="M470" s="64">
        <v>6619</v>
      </c>
      <c r="N470" s="64">
        <v>2207</v>
      </c>
      <c r="O470" s="64"/>
      <c r="P470" s="64">
        <v>6997.2</v>
      </c>
      <c r="Q470" s="64">
        <v>191210</v>
      </c>
    </row>
    <row r="471" spans="1:17">
      <c r="A471" t="s">
        <v>208</v>
      </c>
      <c r="B471" t="s">
        <v>209</v>
      </c>
      <c r="C471">
        <v>1</v>
      </c>
      <c r="D471" s="64"/>
      <c r="E471" s="64">
        <v>13133</v>
      </c>
      <c r="F471" s="64">
        <v>3914</v>
      </c>
      <c r="G471" s="64">
        <v>526</v>
      </c>
      <c r="H471" s="64">
        <v>357</v>
      </c>
      <c r="I471" s="64">
        <v>136578</v>
      </c>
      <c r="J471" s="64">
        <v>4203</v>
      </c>
      <c r="K471" s="64">
        <v>1997</v>
      </c>
      <c r="L471" s="64">
        <v>30992.799999999999</v>
      </c>
      <c r="M471" s="64">
        <v>4728</v>
      </c>
      <c r="N471" s="64">
        <v>1576</v>
      </c>
      <c r="O471" s="64"/>
      <c r="P471" s="64">
        <v>4998</v>
      </c>
      <c r="Q471" s="64">
        <v>136578</v>
      </c>
    </row>
    <row r="472" spans="1:17">
      <c r="A472" t="s">
        <v>717</v>
      </c>
      <c r="B472" t="s">
        <v>718</v>
      </c>
      <c r="C472">
        <v>1</v>
      </c>
      <c r="D472" s="64"/>
      <c r="E472" s="64">
        <v>15476</v>
      </c>
      <c r="F472" s="64">
        <v>4612</v>
      </c>
      <c r="G472" s="64">
        <v>620</v>
      </c>
      <c r="H472" s="64">
        <v>424.9</v>
      </c>
      <c r="I472" s="64">
        <v>160950</v>
      </c>
      <c r="J472" s="64">
        <v>4953</v>
      </c>
      <c r="K472" s="64">
        <v>2353</v>
      </c>
      <c r="L472" s="64">
        <v>36523.4</v>
      </c>
      <c r="M472" s="64">
        <v>5572</v>
      </c>
      <c r="N472" s="64">
        <v>1858</v>
      </c>
      <c r="O472" s="64"/>
      <c r="P472" s="64">
        <v>5947.7</v>
      </c>
      <c r="Q472" s="64">
        <v>160950</v>
      </c>
    </row>
    <row r="473" spans="1:17">
      <c r="A473" t="s">
        <v>451</v>
      </c>
      <c r="B473" t="s">
        <v>452</v>
      </c>
      <c r="C473">
        <v>1</v>
      </c>
      <c r="D473" s="64"/>
      <c r="E473" s="64">
        <v>1287</v>
      </c>
      <c r="F473" s="64">
        <v>375.8</v>
      </c>
      <c r="G473" s="64">
        <v>51.5</v>
      </c>
      <c r="H473" s="64">
        <v>34.299999999999997</v>
      </c>
      <c r="I473" s="64">
        <v>13112</v>
      </c>
      <c r="J473" s="64">
        <v>403.5</v>
      </c>
      <c r="K473" s="64">
        <v>191.7</v>
      </c>
      <c r="L473" s="64">
        <v>3038.6</v>
      </c>
      <c r="M473" s="64">
        <v>454</v>
      </c>
      <c r="N473" s="64">
        <v>154.5</v>
      </c>
      <c r="O473" s="64"/>
      <c r="P473" s="64">
        <v>489.6</v>
      </c>
      <c r="Q473" s="64">
        <v>13112</v>
      </c>
    </row>
    <row r="474" spans="1:17">
      <c r="A474" t="s">
        <v>454</v>
      </c>
      <c r="B474" t="s">
        <v>455</v>
      </c>
      <c r="C474">
        <v>1</v>
      </c>
      <c r="D474" s="64"/>
      <c r="E474" s="64">
        <v>1418.4</v>
      </c>
      <c r="F474" s="64">
        <v>414.9</v>
      </c>
      <c r="G474" s="64">
        <v>56.8</v>
      </c>
      <c r="H474" s="64">
        <v>37.9</v>
      </c>
      <c r="I474" s="64">
        <v>14478</v>
      </c>
      <c r="J474" s="64">
        <v>445.5</v>
      </c>
      <c r="K474" s="64">
        <v>211.7</v>
      </c>
      <c r="L474" s="64">
        <v>3348.6</v>
      </c>
      <c r="M474" s="64">
        <v>501.2</v>
      </c>
      <c r="N474" s="64">
        <v>170.3</v>
      </c>
      <c r="O474" s="64"/>
      <c r="P474" s="64">
        <v>539.6</v>
      </c>
      <c r="Q474" s="64">
        <v>14478</v>
      </c>
    </row>
    <row r="475" spans="1:17">
      <c r="A475" t="s">
        <v>460</v>
      </c>
      <c r="B475" t="s">
        <v>461</v>
      </c>
      <c r="C475">
        <v>1</v>
      </c>
      <c r="D475" s="64"/>
      <c r="E475" s="64">
        <v>643.6</v>
      </c>
      <c r="F475" s="64">
        <v>187.9</v>
      </c>
      <c r="G475" s="64">
        <v>25.8</v>
      </c>
      <c r="H475" s="64">
        <v>17.2</v>
      </c>
      <c r="I475" s="64">
        <v>6556</v>
      </c>
      <c r="J475" s="64">
        <v>201.8</v>
      </c>
      <c r="K475" s="64">
        <v>95.9</v>
      </c>
      <c r="L475" s="64">
        <v>1519.4</v>
      </c>
      <c r="M475" s="64">
        <v>227.1</v>
      </c>
      <c r="N475" s="64">
        <v>77.3</v>
      </c>
      <c r="O475" s="64"/>
      <c r="P475" s="64">
        <v>244.8</v>
      </c>
      <c r="Q475" s="64">
        <v>6556</v>
      </c>
    </row>
    <row r="476" spans="1:17">
      <c r="A476" t="s">
        <v>102</v>
      </c>
      <c r="B476" t="s">
        <v>103</v>
      </c>
      <c r="C476">
        <v>1</v>
      </c>
      <c r="D476" s="64"/>
      <c r="E476" s="64">
        <v>475.9</v>
      </c>
      <c r="F476" s="64">
        <v>141.9</v>
      </c>
      <c r="G476" s="64">
        <v>18.899999999999999</v>
      </c>
      <c r="H476" s="64">
        <v>13</v>
      </c>
      <c r="I476" s="64">
        <v>4949</v>
      </c>
      <c r="J476" s="64">
        <v>152.4</v>
      </c>
      <c r="K476" s="64">
        <v>72.5</v>
      </c>
      <c r="L476" s="64">
        <v>1124.4000000000001</v>
      </c>
      <c r="M476" s="64">
        <v>171.5</v>
      </c>
      <c r="N476" s="64">
        <v>57.2</v>
      </c>
      <c r="O476" s="64"/>
      <c r="P476" s="64">
        <v>181</v>
      </c>
      <c r="Q476" s="64">
        <v>4949</v>
      </c>
    </row>
    <row r="477" spans="1:17">
      <c r="C477">
        <v>100</v>
      </c>
      <c r="D477" s="64"/>
      <c r="E477" s="64">
        <v>0</v>
      </c>
      <c r="F477" s="64">
        <v>0</v>
      </c>
      <c r="G477" s="64">
        <v>0</v>
      </c>
      <c r="H477" s="64">
        <v>0</v>
      </c>
      <c r="I477" s="64">
        <v>0</v>
      </c>
      <c r="J477" s="64">
        <v>0</v>
      </c>
      <c r="K477" s="64">
        <v>0</v>
      </c>
      <c r="L477" s="64">
        <v>0</v>
      </c>
      <c r="M477" s="64">
        <v>0</v>
      </c>
      <c r="N477" s="64">
        <v>0</v>
      </c>
      <c r="O477" s="64"/>
      <c r="P477" s="64">
        <v>0</v>
      </c>
      <c r="Q477" s="64">
        <v>0</v>
      </c>
    </row>
    <row r="478" spans="1:17">
      <c r="C478">
        <v>400</v>
      </c>
      <c r="D478" s="64"/>
      <c r="E478" s="64">
        <v>0</v>
      </c>
      <c r="F478" s="64">
        <v>0</v>
      </c>
      <c r="G478" s="64">
        <v>0</v>
      </c>
      <c r="H478" s="64">
        <v>0</v>
      </c>
      <c r="I478" s="64">
        <v>0</v>
      </c>
      <c r="J478" s="64">
        <v>0</v>
      </c>
      <c r="K478" s="64">
        <v>0</v>
      </c>
      <c r="L478" s="64">
        <v>0</v>
      </c>
      <c r="M478" s="64">
        <v>0</v>
      </c>
      <c r="N478" s="64">
        <v>0</v>
      </c>
      <c r="O478" s="64"/>
      <c r="P478" s="64">
        <v>0</v>
      </c>
      <c r="Q478" s="64">
        <v>0</v>
      </c>
    </row>
    <row r="479" spans="1:17">
      <c r="A479" t="s">
        <v>357</v>
      </c>
      <c r="B479" t="s">
        <v>358</v>
      </c>
      <c r="C479">
        <v>1</v>
      </c>
      <c r="D479" s="64"/>
      <c r="E479" s="64">
        <v>656.7</v>
      </c>
      <c r="F479" s="64">
        <v>191.8</v>
      </c>
      <c r="G479" s="64">
        <v>26.3</v>
      </c>
      <c r="H479" s="64">
        <v>17.5</v>
      </c>
      <c r="I479" s="64">
        <v>6692</v>
      </c>
      <c r="J479" s="64">
        <v>206</v>
      </c>
      <c r="K479" s="64">
        <v>97.9</v>
      </c>
      <c r="L479" s="64">
        <v>1549.7</v>
      </c>
      <c r="M479" s="64">
        <v>231.8</v>
      </c>
      <c r="N479" s="64">
        <v>78.8</v>
      </c>
      <c r="O479" s="64"/>
      <c r="P479" s="64">
        <v>249.9</v>
      </c>
      <c r="Q479" s="64">
        <v>6692</v>
      </c>
    </row>
    <row r="480" spans="1:17">
      <c r="A480" t="s">
        <v>600</v>
      </c>
      <c r="B480" t="s">
        <v>601</v>
      </c>
      <c r="C480">
        <v>1</v>
      </c>
      <c r="D480" s="64"/>
      <c r="E480" s="64">
        <v>131.4</v>
      </c>
      <c r="F480" s="64">
        <v>36.1</v>
      </c>
      <c r="G480" s="64">
        <v>5.3</v>
      </c>
      <c r="H480" s="64">
        <v>3.3</v>
      </c>
      <c r="I480" s="64">
        <v>1257</v>
      </c>
      <c r="J480" s="64">
        <v>38.799999999999997</v>
      </c>
      <c r="K480" s="64">
        <v>18.5</v>
      </c>
      <c r="L480" s="64">
        <v>310</v>
      </c>
      <c r="M480" s="64">
        <v>43.6</v>
      </c>
      <c r="N480" s="64">
        <v>15.8</v>
      </c>
      <c r="O480" s="64"/>
      <c r="P480" s="64">
        <v>50</v>
      </c>
      <c r="Q480" s="64">
        <v>1257</v>
      </c>
    </row>
    <row r="481" spans="1:17">
      <c r="A481" t="s">
        <v>603</v>
      </c>
      <c r="B481" t="s">
        <v>604</v>
      </c>
      <c r="C481">
        <v>1</v>
      </c>
      <c r="D481" s="64"/>
      <c r="E481" s="64">
        <v>131.4</v>
      </c>
      <c r="F481" s="64">
        <v>36.1</v>
      </c>
      <c r="G481" s="64">
        <v>5.3</v>
      </c>
      <c r="H481" s="64">
        <v>3.3</v>
      </c>
      <c r="I481" s="64">
        <v>1257</v>
      </c>
      <c r="J481" s="64">
        <v>38.799999999999997</v>
      </c>
      <c r="K481" s="64">
        <v>18.5</v>
      </c>
      <c r="L481" s="64">
        <v>310</v>
      </c>
      <c r="M481" s="64">
        <v>43.6</v>
      </c>
      <c r="N481" s="64">
        <v>15.8</v>
      </c>
      <c r="O481" s="64"/>
      <c r="P481" s="64">
        <v>50</v>
      </c>
      <c r="Q481" s="64">
        <v>1257</v>
      </c>
    </row>
    <row r="482" spans="1:17">
      <c r="A482" t="s">
        <v>1090</v>
      </c>
      <c r="B482" t="s">
        <v>1089</v>
      </c>
      <c r="C482">
        <v>1</v>
      </c>
      <c r="D482" s="64">
        <v>196.8</v>
      </c>
      <c r="E482" s="64">
        <v>4320</v>
      </c>
      <c r="F482" s="64">
        <v>1192</v>
      </c>
      <c r="G482" s="64">
        <v>160</v>
      </c>
      <c r="H482" s="64">
        <v>128</v>
      </c>
      <c r="I482" s="64">
        <v>48000</v>
      </c>
      <c r="J482" s="64">
        <v>1280</v>
      </c>
      <c r="K482" s="64">
        <v>664</v>
      </c>
      <c r="L482" s="64">
        <v>10880</v>
      </c>
      <c r="M482" s="64">
        <v>1440</v>
      </c>
      <c r="N482" s="64">
        <v>448</v>
      </c>
      <c r="O482" s="64">
        <v>195.75</v>
      </c>
      <c r="P482" s="64">
        <v>2240</v>
      </c>
      <c r="Q482" s="64">
        <v>48000</v>
      </c>
    </row>
    <row r="483" spans="1:17">
      <c r="A483" t="s">
        <v>1078</v>
      </c>
      <c r="D483" s="64">
        <v>953.25</v>
      </c>
      <c r="E483" s="64">
        <v>120172.3</v>
      </c>
      <c r="F483" s="64">
        <v>35811.4</v>
      </c>
      <c r="G483" s="64">
        <v>4807</v>
      </c>
      <c r="H483" s="64">
        <v>3966.9</v>
      </c>
      <c r="I483" s="64">
        <v>1249792</v>
      </c>
      <c r="J483" s="64">
        <v>40858.699999999997</v>
      </c>
      <c r="K483" s="64">
        <v>19227.7</v>
      </c>
      <c r="L483" s="64">
        <v>283607.59999999998</v>
      </c>
      <c r="M483" s="64">
        <v>48069</v>
      </c>
      <c r="N483" s="64">
        <v>14420.8</v>
      </c>
      <c r="O483" s="64">
        <v>1046.25</v>
      </c>
      <c r="P483" s="64">
        <v>56002.6</v>
      </c>
      <c r="Q483" s="64">
        <v>1249792</v>
      </c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/>
  <dimension ref="A1:V5260"/>
  <sheetViews>
    <sheetView zoomScale="85" zoomScaleNormal="85" workbookViewId="0">
      <pane ySplit="1" topLeftCell="A3605" activePane="bottomLeft" state="frozen"/>
      <selection pane="bottomLeft" activeCell="P3640" sqref="P3640"/>
    </sheetView>
  </sheetViews>
  <sheetFormatPr defaultRowHeight="12.75"/>
  <cols>
    <col min="1" max="1" width="13.42578125" bestFit="1" customWidth="1"/>
    <col min="2" max="2" width="13.28515625" customWidth="1"/>
    <col min="3" max="3" width="13.42578125" customWidth="1"/>
    <col min="4" max="4" width="13.28515625" customWidth="1"/>
    <col min="5" max="5" width="14.28515625" customWidth="1"/>
    <col min="6" max="6" width="33.28515625" customWidth="1"/>
    <col min="7" max="7" width="3.5703125" customWidth="1"/>
    <col min="8" max="8" width="6.42578125" customWidth="1"/>
    <col min="9" max="10" width="5.28515625" customWidth="1"/>
    <col min="11" max="11" width="9.28515625" style="138" customWidth="1"/>
    <col min="12" max="12" width="11.42578125" style="76" bestFit="1" customWidth="1"/>
    <col min="13" max="13" width="22.42578125" style="76" bestFit="1" customWidth="1"/>
    <col min="14" max="14" width="4.7109375" style="87" customWidth="1"/>
    <col min="15" max="15" width="10.28515625" style="160" customWidth="1"/>
    <col min="16" max="16" width="20.42578125" style="174" customWidth="1"/>
    <col min="17" max="17" width="4.28515625" customWidth="1"/>
    <col min="18" max="18" width="6.42578125" bestFit="1" customWidth="1"/>
    <col min="19" max="19" width="7.28515625" bestFit="1" customWidth="1"/>
    <col min="20" max="20" width="13.28515625" bestFit="1" customWidth="1"/>
    <col min="21" max="21" width="10.28515625" bestFit="1" customWidth="1"/>
    <col min="22" max="22" width="60.42578125" bestFit="1" customWidth="1"/>
  </cols>
  <sheetData>
    <row r="1" spans="1:21" s="101" customFormat="1" ht="39" customHeight="1">
      <c r="A1" s="97" t="s">
        <v>0</v>
      </c>
      <c r="B1" s="98" t="s">
        <v>1</v>
      </c>
      <c r="C1" s="98" t="s">
        <v>2</v>
      </c>
      <c r="D1" s="98" t="s">
        <v>3</v>
      </c>
      <c r="E1" s="98" t="s">
        <v>3</v>
      </c>
      <c r="F1" s="98" t="s">
        <v>4</v>
      </c>
      <c r="G1" s="98" t="s">
        <v>5</v>
      </c>
      <c r="H1" s="98" t="s">
        <v>6</v>
      </c>
      <c r="I1" s="98" t="s">
        <v>999</v>
      </c>
      <c r="J1" s="98" t="s">
        <v>7</v>
      </c>
      <c r="K1" s="136" t="s">
        <v>1086</v>
      </c>
      <c r="L1" s="99" t="s">
        <v>1000</v>
      </c>
      <c r="M1" s="102" t="s">
        <v>1021</v>
      </c>
      <c r="N1" s="100" t="s">
        <v>1019</v>
      </c>
      <c r="O1" s="155" t="s">
        <v>1020</v>
      </c>
      <c r="P1" s="155" t="s">
        <v>1105</v>
      </c>
      <c r="Q1" s="98" t="s">
        <v>8</v>
      </c>
      <c r="R1" s="98" t="s">
        <v>1001</v>
      </c>
      <c r="S1" s="98" t="s">
        <v>7</v>
      </c>
      <c r="T1" s="98" t="s">
        <v>9</v>
      </c>
      <c r="U1" s="98" t="s">
        <v>10</v>
      </c>
    </row>
    <row r="2" spans="1:21">
      <c r="A2" t="s">
        <v>19</v>
      </c>
      <c r="B2" t="s">
        <v>20</v>
      </c>
      <c r="C2" t="s">
        <v>18</v>
      </c>
      <c r="D2" t="s">
        <v>11</v>
      </c>
      <c r="E2" t="s">
        <v>12</v>
      </c>
      <c r="F2" t="s">
        <v>13</v>
      </c>
      <c r="I2">
        <v>1</v>
      </c>
      <c r="K2" s="137">
        <v>3289.5</v>
      </c>
      <c r="L2" s="75">
        <v>3388.2</v>
      </c>
      <c r="M2" s="75"/>
      <c r="N2" s="86"/>
      <c r="O2" s="156">
        <v>3388.2</v>
      </c>
      <c r="P2" s="171">
        <v>3388.2</v>
      </c>
      <c r="Q2" t="s">
        <v>13</v>
      </c>
      <c r="R2">
        <v>1</v>
      </c>
      <c r="S2" t="s">
        <v>14</v>
      </c>
      <c r="T2" t="s">
        <v>1002</v>
      </c>
      <c r="U2" t="s">
        <v>15</v>
      </c>
    </row>
    <row r="3" spans="1:21">
      <c r="A3" t="s">
        <v>19</v>
      </c>
      <c r="B3" t="s">
        <v>20</v>
      </c>
      <c r="C3" t="s">
        <v>18</v>
      </c>
      <c r="D3" t="s">
        <v>11</v>
      </c>
      <c r="E3" t="s">
        <v>12</v>
      </c>
      <c r="F3" t="s">
        <v>873</v>
      </c>
      <c r="I3">
        <v>1</v>
      </c>
      <c r="K3" s="137">
        <v>980.3</v>
      </c>
      <c r="L3" s="75">
        <v>1009.8</v>
      </c>
      <c r="M3" s="75"/>
      <c r="N3" s="86"/>
      <c r="O3" s="156">
        <v>1009.8</v>
      </c>
      <c r="P3" s="171">
        <v>1009.8</v>
      </c>
      <c r="Q3" t="s">
        <v>873</v>
      </c>
      <c r="R3">
        <v>1</v>
      </c>
      <c r="S3" t="s">
        <v>14</v>
      </c>
      <c r="T3" t="s">
        <v>1002</v>
      </c>
      <c r="U3" t="s">
        <v>15</v>
      </c>
    </row>
    <row r="4" spans="1:21">
      <c r="A4" t="s">
        <v>19</v>
      </c>
      <c r="B4" t="s">
        <v>20</v>
      </c>
      <c r="C4" t="s">
        <v>18</v>
      </c>
      <c r="D4" t="s">
        <v>11</v>
      </c>
      <c r="E4" t="s">
        <v>12</v>
      </c>
      <c r="F4" t="s">
        <v>874</v>
      </c>
      <c r="I4">
        <v>1</v>
      </c>
      <c r="K4" s="138">
        <v>131.6</v>
      </c>
      <c r="L4" s="76">
        <v>135.6</v>
      </c>
      <c r="O4" s="157">
        <v>135.6</v>
      </c>
      <c r="P4" s="172">
        <v>135.6</v>
      </c>
      <c r="Q4" t="s">
        <v>874</v>
      </c>
      <c r="R4">
        <v>1</v>
      </c>
      <c r="S4" t="s">
        <v>14</v>
      </c>
      <c r="T4" t="s">
        <v>1002</v>
      </c>
      <c r="U4" t="s">
        <v>15</v>
      </c>
    </row>
    <row r="5" spans="1:21">
      <c r="A5" t="s">
        <v>19</v>
      </c>
      <c r="B5" t="s">
        <v>20</v>
      </c>
      <c r="C5" t="s">
        <v>18</v>
      </c>
      <c r="D5" t="s">
        <v>11</v>
      </c>
      <c r="E5" t="s">
        <v>12</v>
      </c>
      <c r="F5" t="s">
        <v>875</v>
      </c>
      <c r="I5">
        <v>1</v>
      </c>
      <c r="K5" s="138">
        <v>102.7</v>
      </c>
      <c r="L5" s="76">
        <v>102.7</v>
      </c>
      <c r="O5" s="157">
        <v>102.7</v>
      </c>
      <c r="P5" s="172">
        <v>102.7</v>
      </c>
      <c r="Q5" t="s">
        <v>875</v>
      </c>
      <c r="R5">
        <v>1</v>
      </c>
      <c r="S5" t="s">
        <v>14</v>
      </c>
      <c r="T5" t="s">
        <v>1002</v>
      </c>
      <c r="U5" t="s">
        <v>15</v>
      </c>
    </row>
    <row r="6" spans="1:21">
      <c r="A6" t="s">
        <v>19</v>
      </c>
      <c r="B6" t="s">
        <v>20</v>
      </c>
      <c r="C6" t="s">
        <v>18</v>
      </c>
      <c r="D6" t="s">
        <v>11</v>
      </c>
      <c r="E6" t="s">
        <v>12</v>
      </c>
      <c r="F6" t="s">
        <v>876</v>
      </c>
      <c r="I6">
        <v>1</v>
      </c>
      <c r="K6" s="139">
        <v>34211</v>
      </c>
      <c r="L6" s="77">
        <v>35237</v>
      </c>
      <c r="M6" s="77"/>
      <c r="N6" s="88"/>
      <c r="O6" s="158">
        <v>35237</v>
      </c>
      <c r="P6" s="173">
        <v>35237</v>
      </c>
      <c r="Q6" t="s">
        <v>876</v>
      </c>
      <c r="R6">
        <v>1</v>
      </c>
      <c r="S6" t="s">
        <v>14</v>
      </c>
      <c r="T6" t="s">
        <v>1002</v>
      </c>
      <c r="U6" t="s">
        <v>15</v>
      </c>
    </row>
    <row r="7" spans="1:21">
      <c r="A7" t="s">
        <v>19</v>
      </c>
      <c r="B7" t="s">
        <v>20</v>
      </c>
      <c r="C7" t="s">
        <v>18</v>
      </c>
      <c r="D7" t="s">
        <v>11</v>
      </c>
      <c r="E7" t="s">
        <v>12</v>
      </c>
      <c r="F7" t="s">
        <v>877</v>
      </c>
      <c r="I7">
        <v>1</v>
      </c>
      <c r="K7" s="137">
        <v>1118.5</v>
      </c>
      <c r="L7" s="75">
        <v>1152.0999999999999</v>
      </c>
      <c r="M7" s="75"/>
      <c r="N7" s="86"/>
      <c r="O7" s="156">
        <v>1152.0999999999999</v>
      </c>
      <c r="P7" s="171">
        <v>1152.0999999999999</v>
      </c>
      <c r="Q7" t="s">
        <v>877</v>
      </c>
      <c r="R7">
        <v>1</v>
      </c>
      <c r="S7" t="s">
        <v>14</v>
      </c>
      <c r="T7" t="s">
        <v>1002</v>
      </c>
      <c r="U7" t="s">
        <v>15</v>
      </c>
    </row>
    <row r="8" spans="1:21">
      <c r="A8" t="s">
        <v>19</v>
      </c>
      <c r="B8" t="s">
        <v>20</v>
      </c>
      <c r="C8" t="s">
        <v>18</v>
      </c>
      <c r="D8" t="s">
        <v>11</v>
      </c>
      <c r="E8" t="s">
        <v>12</v>
      </c>
      <c r="F8" t="s">
        <v>878</v>
      </c>
      <c r="I8">
        <v>1</v>
      </c>
      <c r="K8" s="138">
        <v>473.7</v>
      </c>
      <c r="L8" s="76">
        <v>488</v>
      </c>
      <c r="O8" s="157">
        <v>488</v>
      </c>
      <c r="P8" s="172">
        <v>488</v>
      </c>
      <c r="Q8" t="s">
        <v>878</v>
      </c>
      <c r="R8">
        <v>1</v>
      </c>
      <c r="S8" t="s">
        <v>14</v>
      </c>
      <c r="T8" t="s">
        <v>1002</v>
      </c>
      <c r="U8" t="s">
        <v>15</v>
      </c>
    </row>
    <row r="9" spans="1:21">
      <c r="A9" t="s">
        <v>19</v>
      </c>
      <c r="B9" t="s">
        <v>20</v>
      </c>
      <c r="C9" t="s">
        <v>18</v>
      </c>
      <c r="D9" t="s">
        <v>11</v>
      </c>
      <c r="E9" t="s">
        <v>12</v>
      </c>
      <c r="F9" t="s">
        <v>998</v>
      </c>
      <c r="I9">
        <v>1</v>
      </c>
      <c r="K9" s="137"/>
      <c r="L9" s="75">
        <v>7997.4</v>
      </c>
      <c r="M9" s="75"/>
      <c r="N9" s="86"/>
      <c r="O9" s="156">
        <v>7997.4</v>
      </c>
      <c r="P9" s="171">
        <v>7997.4</v>
      </c>
      <c r="Q9" t="s">
        <v>998</v>
      </c>
      <c r="R9">
        <v>1</v>
      </c>
      <c r="S9" t="s">
        <v>14</v>
      </c>
      <c r="T9" t="s">
        <v>1003</v>
      </c>
      <c r="U9" t="s">
        <v>15</v>
      </c>
    </row>
    <row r="10" spans="1:21">
      <c r="A10" t="s">
        <v>19</v>
      </c>
      <c r="B10" t="s">
        <v>20</v>
      </c>
      <c r="C10" t="s">
        <v>18</v>
      </c>
      <c r="D10" t="s">
        <v>11</v>
      </c>
      <c r="E10" t="s">
        <v>12</v>
      </c>
      <c r="F10" t="s">
        <v>879</v>
      </c>
      <c r="I10">
        <v>1</v>
      </c>
      <c r="K10" s="137">
        <v>1263.2</v>
      </c>
      <c r="L10" s="75">
        <v>1301.0999999999999</v>
      </c>
      <c r="M10" s="75"/>
      <c r="N10" s="86"/>
      <c r="O10" s="156">
        <v>1301.0999999999999</v>
      </c>
      <c r="P10" s="171">
        <v>1301.0999999999999</v>
      </c>
      <c r="Q10" t="s">
        <v>879</v>
      </c>
      <c r="R10">
        <v>1</v>
      </c>
      <c r="S10" t="s">
        <v>14</v>
      </c>
      <c r="T10" t="s">
        <v>1002</v>
      </c>
      <c r="U10" t="s">
        <v>15</v>
      </c>
    </row>
    <row r="11" spans="1:21">
      <c r="A11" t="s">
        <v>19</v>
      </c>
      <c r="B11" t="s">
        <v>20</v>
      </c>
      <c r="C11" t="s">
        <v>18</v>
      </c>
      <c r="D11" t="s">
        <v>11</v>
      </c>
      <c r="E11" t="s">
        <v>12</v>
      </c>
      <c r="F11" t="s">
        <v>880</v>
      </c>
      <c r="I11">
        <v>1</v>
      </c>
      <c r="K11" s="138">
        <v>394.8</v>
      </c>
      <c r="L11" s="76">
        <v>406.7</v>
      </c>
      <c r="O11" s="157">
        <v>406.7</v>
      </c>
      <c r="P11" s="172">
        <v>406.7</v>
      </c>
      <c r="Q11" t="s">
        <v>880</v>
      </c>
      <c r="R11">
        <v>1</v>
      </c>
      <c r="S11" t="s">
        <v>14</v>
      </c>
      <c r="T11" t="s">
        <v>1002</v>
      </c>
      <c r="U11" t="s">
        <v>15</v>
      </c>
    </row>
    <row r="12" spans="1:21">
      <c r="A12" t="s">
        <v>19</v>
      </c>
      <c r="B12" t="s">
        <v>20</v>
      </c>
      <c r="C12" t="s">
        <v>18</v>
      </c>
      <c r="D12" t="s">
        <v>11</v>
      </c>
      <c r="E12" t="s">
        <v>12</v>
      </c>
      <c r="F12" t="s">
        <v>881</v>
      </c>
      <c r="I12">
        <v>1</v>
      </c>
      <c r="K12" s="137">
        <v>1289.3</v>
      </c>
      <c r="L12" s="75">
        <v>1289.3</v>
      </c>
      <c r="M12" s="75"/>
      <c r="N12" s="86"/>
      <c r="O12" s="156">
        <v>1289.3</v>
      </c>
      <c r="P12" s="171">
        <v>1289.3</v>
      </c>
      <c r="Q12" t="s">
        <v>881</v>
      </c>
      <c r="R12">
        <v>1</v>
      </c>
      <c r="S12" t="s">
        <v>14</v>
      </c>
      <c r="T12" t="s">
        <v>1002</v>
      </c>
      <c r="U12" t="s">
        <v>15</v>
      </c>
    </row>
    <row r="13" spans="1:21">
      <c r="A13" t="s">
        <v>22</v>
      </c>
      <c r="B13" t="s">
        <v>23</v>
      </c>
      <c r="C13" t="s">
        <v>21</v>
      </c>
      <c r="D13" t="s">
        <v>11</v>
      </c>
      <c r="E13" t="s">
        <v>12</v>
      </c>
      <c r="F13" t="s">
        <v>13</v>
      </c>
      <c r="I13">
        <v>1</v>
      </c>
      <c r="K13" s="137">
        <v>5049</v>
      </c>
      <c r="L13" s="75">
        <v>5200.5</v>
      </c>
      <c r="M13" s="75"/>
      <c r="N13" s="86"/>
      <c r="O13" s="156">
        <v>5200.5</v>
      </c>
      <c r="P13" s="171">
        <v>5200.5</v>
      </c>
      <c r="Q13" t="s">
        <v>13</v>
      </c>
      <c r="R13">
        <v>1</v>
      </c>
      <c r="S13" t="s">
        <v>14</v>
      </c>
      <c r="T13" t="s">
        <v>1002</v>
      </c>
      <c r="U13" t="s">
        <v>15</v>
      </c>
    </row>
    <row r="14" spans="1:21">
      <c r="A14" t="s">
        <v>22</v>
      </c>
      <c r="B14" t="s">
        <v>23</v>
      </c>
      <c r="C14" t="s">
        <v>21</v>
      </c>
      <c r="D14" t="s">
        <v>11</v>
      </c>
      <c r="E14" t="s">
        <v>12</v>
      </c>
      <c r="F14" t="s">
        <v>873</v>
      </c>
      <c r="I14">
        <v>1</v>
      </c>
      <c r="K14" s="137">
        <v>1504.6</v>
      </c>
      <c r="L14" s="75">
        <v>1549.8</v>
      </c>
      <c r="M14" s="75"/>
      <c r="N14" s="86"/>
      <c r="O14" s="156">
        <v>1549.8</v>
      </c>
      <c r="P14" s="171">
        <v>1549.8</v>
      </c>
      <c r="Q14" t="s">
        <v>873</v>
      </c>
      <c r="R14">
        <v>1</v>
      </c>
      <c r="S14" t="s">
        <v>14</v>
      </c>
      <c r="T14" t="s">
        <v>1002</v>
      </c>
      <c r="U14" t="s">
        <v>15</v>
      </c>
    </row>
    <row r="15" spans="1:21">
      <c r="A15" t="s">
        <v>22</v>
      </c>
      <c r="B15" t="s">
        <v>23</v>
      </c>
      <c r="C15" t="s">
        <v>21</v>
      </c>
      <c r="D15" t="s">
        <v>11</v>
      </c>
      <c r="E15" t="s">
        <v>12</v>
      </c>
      <c r="F15" t="s">
        <v>874</v>
      </c>
      <c r="I15">
        <v>1</v>
      </c>
      <c r="K15" s="138">
        <v>202</v>
      </c>
      <c r="L15" s="76">
        <v>208.1</v>
      </c>
      <c r="O15" s="157">
        <v>208.1</v>
      </c>
      <c r="P15" s="172">
        <v>208.1</v>
      </c>
      <c r="Q15" t="s">
        <v>874</v>
      </c>
      <c r="R15">
        <v>1</v>
      </c>
      <c r="S15" t="s">
        <v>14</v>
      </c>
      <c r="T15" t="s">
        <v>1002</v>
      </c>
      <c r="U15" t="s">
        <v>15</v>
      </c>
    </row>
    <row r="16" spans="1:21">
      <c r="A16" t="s">
        <v>22</v>
      </c>
      <c r="B16" t="s">
        <v>23</v>
      </c>
      <c r="C16" t="s">
        <v>21</v>
      </c>
      <c r="D16" t="s">
        <v>11</v>
      </c>
      <c r="E16" t="s">
        <v>12</v>
      </c>
      <c r="F16" t="s">
        <v>875</v>
      </c>
      <c r="I16">
        <v>1</v>
      </c>
      <c r="K16" s="138">
        <v>137.4</v>
      </c>
      <c r="L16" s="76">
        <v>137.4</v>
      </c>
      <c r="O16" s="157">
        <v>137.4</v>
      </c>
      <c r="P16" s="172">
        <v>137.4</v>
      </c>
      <c r="Q16" t="s">
        <v>875</v>
      </c>
      <c r="R16">
        <v>1</v>
      </c>
      <c r="S16" t="s">
        <v>14</v>
      </c>
      <c r="T16" t="s">
        <v>1002</v>
      </c>
      <c r="U16" t="s">
        <v>15</v>
      </c>
    </row>
    <row r="17" spans="1:21">
      <c r="A17" t="s">
        <v>22</v>
      </c>
      <c r="B17" t="s">
        <v>23</v>
      </c>
      <c r="C17" t="s">
        <v>21</v>
      </c>
      <c r="D17" t="s">
        <v>11</v>
      </c>
      <c r="E17" t="s">
        <v>12</v>
      </c>
      <c r="F17" t="s">
        <v>876</v>
      </c>
      <c r="I17">
        <v>1</v>
      </c>
      <c r="K17" s="139">
        <v>54529</v>
      </c>
      <c r="L17" s="77">
        <v>56165</v>
      </c>
      <c r="M17" s="77"/>
      <c r="N17" s="88"/>
      <c r="O17" s="158">
        <v>56165</v>
      </c>
      <c r="P17" s="173">
        <v>56165</v>
      </c>
      <c r="Q17" t="s">
        <v>876</v>
      </c>
      <c r="R17">
        <v>1</v>
      </c>
      <c r="S17" t="s">
        <v>14</v>
      </c>
      <c r="T17" t="s">
        <v>1002</v>
      </c>
      <c r="U17" t="s">
        <v>15</v>
      </c>
    </row>
    <row r="18" spans="1:21">
      <c r="A18" t="s">
        <v>22</v>
      </c>
      <c r="B18" t="s">
        <v>23</v>
      </c>
      <c r="C18" t="s">
        <v>21</v>
      </c>
      <c r="D18" t="s">
        <v>11</v>
      </c>
      <c r="E18" t="s">
        <v>12</v>
      </c>
      <c r="F18" t="s">
        <v>877</v>
      </c>
      <c r="I18">
        <v>1</v>
      </c>
      <c r="K18" s="137">
        <v>1615.7</v>
      </c>
      <c r="L18" s="75">
        <v>1664.2</v>
      </c>
      <c r="M18" s="75"/>
      <c r="N18" s="86"/>
      <c r="O18" s="156">
        <v>1664.2</v>
      </c>
      <c r="P18" s="171">
        <v>1664.2</v>
      </c>
      <c r="Q18" t="s">
        <v>877</v>
      </c>
      <c r="R18">
        <v>1</v>
      </c>
      <c r="S18" t="s">
        <v>14</v>
      </c>
      <c r="T18" t="s">
        <v>1002</v>
      </c>
      <c r="U18" t="s">
        <v>15</v>
      </c>
    </row>
    <row r="19" spans="1:21">
      <c r="A19" t="s">
        <v>22</v>
      </c>
      <c r="B19" t="s">
        <v>23</v>
      </c>
      <c r="C19" t="s">
        <v>21</v>
      </c>
      <c r="D19" t="s">
        <v>11</v>
      </c>
      <c r="E19" t="s">
        <v>12</v>
      </c>
      <c r="F19" t="s">
        <v>878</v>
      </c>
      <c r="I19">
        <v>1</v>
      </c>
      <c r="K19" s="138">
        <v>767.5</v>
      </c>
      <c r="L19" s="76">
        <v>790.6</v>
      </c>
      <c r="O19" s="157">
        <v>790.6</v>
      </c>
      <c r="P19" s="172">
        <v>790.6</v>
      </c>
      <c r="Q19" t="s">
        <v>878</v>
      </c>
      <c r="R19">
        <v>1</v>
      </c>
      <c r="S19" t="s">
        <v>14</v>
      </c>
      <c r="T19" t="s">
        <v>1002</v>
      </c>
      <c r="U19" t="s">
        <v>15</v>
      </c>
    </row>
    <row r="20" spans="1:21">
      <c r="A20" t="s">
        <v>22</v>
      </c>
      <c r="B20" t="s">
        <v>23</v>
      </c>
      <c r="C20" t="s">
        <v>21</v>
      </c>
      <c r="D20" t="s">
        <v>11</v>
      </c>
      <c r="E20" t="s">
        <v>12</v>
      </c>
      <c r="F20" t="s">
        <v>998</v>
      </c>
      <c r="I20">
        <v>1</v>
      </c>
      <c r="K20" s="137"/>
      <c r="L20" s="75">
        <v>12275.6</v>
      </c>
      <c r="M20" s="75"/>
      <c r="N20" s="86"/>
      <c r="O20" s="156">
        <v>12275.6</v>
      </c>
      <c r="P20" s="171">
        <v>12275.6</v>
      </c>
      <c r="Q20" t="s">
        <v>998</v>
      </c>
      <c r="R20">
        <v>1</v>
      </c>
      <c r="S20" t="s">
        <v>14</v>
      </c>
      <c r="T20" t="s">
        <v>1003</v>
      </c>
      <c r="U20" t="s">
        <v>15</v>
      </c>
    </row>
    <row r="21" spans="1:21">
      <c r="A21" t="s">
        <v>22</v>
      </c>
      <c r="B21" t="s">
        <v>23</v>
      </c>
      <c r="C21" t="s">
        <v>21</v>
      </c>
      <c r="D21" t="s">
        <v>11</v>
      </c>
      <c r="E21" t="s">
        <v>12</v>
      </c>
      <c r="F21" t="s">
        <v>879</v>
      </c>
      <c r="I21">
        <v>1</v>
      </c>
      <c r="K21" s="137">
        <v>1817.7</v>
      </c>
      <c r="L21" s="75">
        <v>1872.3</v>
      </c>
      <c r="M21" s="75"/>
      <c r="N21" s="86"/>
      <c r="O21" s="156">
        <v>1872.3</v>
      </c>
      <c r="P21" s="171">
        <v>1872.3</v>
      </c>
      <c r="Q21" t="s">
        <v>879</v>
      </c>
      <c r="R21">
        <v>1</v>
      </c>
      <c r="S21" t="s">
        <v>14</v>
      </c>
      <c r="T21" t="s">
        <v>1002</v>
      </c>
      <c r="U21" t="s">
        <v>15</v>
      </c>
    </row>
    <row r="22" spans="1:21">
      <c r="A22" t="s">
        <v>22</v>
      </c>
      <c r="B22" t="s">
        <v>23</v>
      </c>
      <c r="C22" t="s">
        <v>21</v>
      </c>
      <c r="D22" t="s">
        <v>11</v>
      </c>
      <c r="E22" t="s">
        <v>12</v>
      </c>
      <c r="F22" t="s">
        <v>880</v>
      </c>
      <c r="I22">
        <v>1</v>
      </c>
      <c r="K22" s="138">
        <v>605.9</v>
      </c>
      <c r="L22" s="76">
        <v>624.1</v>
      </c>
      <c r="O22" s="157">
        <v>624.1</v>
      </c>
      <c r="P22" s="172">
        <v>624.1</v>
      </c>
      <c r="Q22" t="s">
        <v>880</v>
      </c>
      <c r="R22">
        <v>1</v>
      </c>
      <c r="S22" t="s">
        <v>14</v>
      </c>
      <c r="T22" t="s">
        <v>1002</v>
      </c>
      <c r="U22" t="s">
        <v>15</v>
      </c>
    </row>
    <row r="23" spans="1:21">
      <c r="A23" t="s">
        <v>22</v>
      </c>
      <c r="B23" t="s">
        <v>23</v>
      </c>
      <c r="C23" t="s">
        <v>21</v>
      </c>
      <c r="D23" t="s">
        <v>11</v>
      </c>
      <c r="E23" t="s">
        <v>12</v>
      </c>
      <c r="F23" t="s">
        <v>881</v>
      </c>
      <c r="I23">
        <v>1</v>
      </c>
      <c r="K23" s="137">
        <v>1978.8</v>
      </c>
      <c r="L23" s="75">
        <v>1978.8</v>
      </c>
      <c r="M23" s="75"/>
      <c r="N23" s="86"/>
      <c r="O23" s="156">
        <v>1978.8</v>
      </c>
      <c r="P23" s="171">
        <v>1978.8</v>
      </c>
      <c r="Q23" t="s">
        <v>881</v>
      </c>
      <c r="R23">
        <v>1</v>
      </c>
      <c r="S23" t="s">
        <v>14</v>
      </c>
      <c r="T23" t="s">
        <v>1002</v>
      </c>
      <c r="U23" t="s">
        <v>15</v>
      </c>
    </row>
    <row r="24" spans="1:21">
      <c r="A24" s="73" t="s">
        <v>24</v>
      </c>
      <c r="B24" s="73" t="s">
        <v>25</v>
      </c>
      <c r="C24" s="73" t="s">
        <v>26</v>
      </c>
      <c r="D24" s="73" t="s">
        <v>11</v>
      </c>
      <c r="E24" s="73" t="s">
        <v>12</v>
      </c>
      <c r="F24" s="73" t="s">
        <v>13</v>
      </c>
      <c r="G24" s="73"/>
      <c r="H24" s="73" t="s">
        <v>16</v>
      </c>
      <c r="I24" s="73">
        <v>1</v>
      </c>
      <c r="J24" s="73" t="s">
        <v>14</v>
      </c>
      <c r="K24" s="140">
        <v>1224</v>
      </c>
      <c r="L24" s="78">
        <v>1260.8</v>
      </c>
      <c r="M24" s="78"/>
      <c r="N24" s="89"/>
      <c r="O24" s="159">
        <f>L24+(L24*$N$30)</f>
        <v>1199.0465306122449</v>
      </c>
      <c r="P24" s="174">
        <f>ROUND(O24,1)</f>
        <v>1199</v>
      </c>
      <c r="Q24" s="73" t="s">
        <v>13</v>
      </c>
      <c r="R24" s="73">
        <v>1</v>
      </c>
      <c r="S24" s="73" t="s">
        <v>14</v>
      </c>
      <c r="T24" s="73" t="s">
        <v>1002</v>
      </c>
      <c r="U24" s="73" t="s">
        <v>15</v>
      </c>
    </row>
    <row r="25" spans="1:21">
      <c r="A25" s="73" t="s">
        <v>24</v>
      </c>
      <c r="B25" s="73" t="s">
        <v>25</v>
      </c>
      <c r="C25" s="73" t="s">
        <v>26</v>
      </c>
      <c r="D25" s="73" t="s">
        <v>11</v>
      </c>
      <c r="E25" s="73" t="s">
        <v>12</v>
      </c>
      <c r="F25" s="73" t="s">
        <v>13</v>
      </c>
      <c r="G25" s="73"/>
      <c r="H25" s="73" t="s">
        <v>16</v>
      </c>
      <c r="I25" s="73">
        <v>15</v>
      </c>
      <c r="J25" s="73" t="s">
        <v>14</v>
      </c>
      <c r="K25" s="140"/>
      <c r="L25" s="78">
        <v>1197.7</v>
      </c>
      <c r="M25" s="78"/>
      <c r="N25" s="89"/>
      <c r="O25" s="159" t="s">
        <v>994</v>
      </c>
      <c r="P25" s="174" t="s">
        <v>994</v>
      </c>
      <c r="Q25" s="73" t="s">
        <v>13</v>
      </c>
      <c r="R25" s="73">
        <v>1</v>
      </c>
      <c r="S25" s="73" t="s">
        <v>14</v>
      </c>
      <c r="T25" s="73" t="s">
        <v>1002</v>
      </c>
      <c r="U25" s="73" t="s">
        <v>15</v>
      </c>
    </row>
    <row r="26" spans="1:21">
      <c r="A26" s="73" t="s">
        <v>24</v>
      </c>
      <c r="B26" s="73" t="s">
        <v>25</v>
      </c>
      <c r="C26" s="73" t="s">
        <v>26</v>
      </c>
      <c r="D26" s="73" t="s">
        <v>11</v>
      </c>
      <c r="E26" s="73" t="s">
        <v>12</v>
      </c>
      <c r="F26" s="73" t="s">
        <v>13</v>
      </c>
      <c r="G26" s="73"/>
      <c r="H26" s="73" t="s">
        <v>16</v>
      </c>
      <c r="I26" s="73">
        <v>45</v>
      </c>
      <c r="J26" s="73" t="s">
        <v>14</v>
      </c>
      <c r="K26" s="140"/>
      <c r="L26" s="78">
        <v>1008.6</v>
      </c>
      <c r="M26" s="78"/>
      <c r="N26" s="89"/>
      <c r="O26" s="159" t="s">
        <v>994</v>
      </c>
      <c r="P26" s="174" t="s">
        <v>994</v>
      </c>
      <c r="Q26" s="73" t="s">
        <v>13</v>
      </c>
      <c r="R26" s="73">
        <v>1</v>
      </c>
      <c r="S26" s="73" t="s">
        <v>14</v>
      </c>
      <c r="T26" s="73" t="s">
        <v>1002</v>
      </c>
      <c r="U26" s="73" t="s">
        <v>15</v>
      </c>
    </row>
    <row r="27" spans="1:21">
      <c r="A27" s="73" t="s">
        <v>24</v>
      </c>
      <c r="B27" s="73" t="s">
        <v>25</v>
      </c>
      <c r="C27" s="73" t="s">
        <v>26</v>
      </c>
      <c r="D27" s="73" t="s">
        <v>11</v>
      </c>
      <c r="E27" s="73" t="s">
        <v>12</v>
      </c>
      <c r="F27" s="73" t="s">
        <v>873</v>
      </c>
      <c r="G27" s="73"/>
      <c r="H27" s="73" t="s">
        <v>16</v>
      </c>
      <c r="I27" s="73">
        <v>1</v>
      </c>
      <c r="J27" s="73" t="s">
        <v>14</v>
      </c>
      <c r="K27" s="141">
        <v>364.8</v>
      </c>
      <c r="L27" s="79">
        <v>375.8</v>
      </c>
      <c r="M27" s="79"/>
      <c r="N27" s="90"/>
      <c r="O27" s="159">
        <f>L27+(L27*$N$30)</f>
        <v>357.39346938775509</v>
      </c>
      <c r="P27" s="174">
        <f>ROUND(O27,1)</f>
        <v>357.4</v>
      </c>
      <c r="Q27" s="73" t="s">
        <v>873</v>
      </c>
      <c r="R27" s="73">
        <v>1</v>
      </c>
      <c r="S27" s="73" t="s">
        <v>14</v>
      </c>
      <c r="T27" s="73" t="s">
        <v>1002</v>
      </c>
      <c r="U27" s="73" t="s">
        <v>15</v>
      </c>
    </row>
    <row r="28" spans="1:21">
      <c r="A28" s="73" t="s">
        <v>24</v>
      </c>
      <c r="B28" s="73" t="s">
        <v>25</v>
      </c>
      <c r="C28" s="73" t="s">
        <v>26</v>
      </c>
      <c r="D28" s="73" t="s">
        <v>11</v>
      </c>
      <c r="E28" s="73" t="s">
        <v>12</v>
      </c>
      <c r="F28" s="73" t="s">
        <v>873</v>
      </c>
      <c r="G28" s="73"/>
      <c r="H28" s="73" t="s">
        <v>16</v>
      </c>
      <c r="I28" s="73">
        <v>15</v>
      </c>
      <c r="J28" s="73" t="s">
        <v>14</v>
      </c>
      <c r="K28" s="141">
        <v>364.8</v>
      </c>
      <c r="L28" s="79">
        <v>357</v>
      </c>
      <c r="M28" s="79"/>
      <c r="N28" s="90"/>
      <c r="O28" s="159" t="s">
        <v>994</v>
      </c>
      <c r="P28" s="174" t="s">
        <v>994</v>
      </c>
      <c r="Q28" s="73" t="s">
        <v>873</v>
      </c>
      <c r="R28" s="73">
        <v>1</v>
      </c>
      <c r="S28" s="73" t="s">
        <v>14</v>
      </c>
      <c r="T28" s="73" t="s">
        <v>1002</v>
      </c>
      <c r="U28" s="73" t="s">
        <v>15</v>
      </c>
    </row>
    <row r="29" spans="1:21">
      <c r="A29" s="73" t="s">
        <v>24</v>
      </c>
      <c r="B29" s="73" t="s">
        <v>25</v>
      </c>
      <c r="C29" s="73" t="s">
        <v>26</v>
      </c>
      <c r="D29" s="73" t="s">
        <v>11</v>
      </c>
      <c r="E29" s="73" t="s">
        <v>12</v>
      </c>
      <c r="F29" s="73" t="s">
        <v>873</v>
      </c>
      <c r="G29" s="73"/>
      <c r="H29" s="73" t="s">
        <v>16</v>
      </c>
      <c r="I29" s="73">
        <v>45</v>
      </c>
      <c r="J29" s="73" t="s">
        <v>14</v>
      </c>
      <c r="K29" s="141">
        <v>364.8</v>
      </c>
      <c r="L29" s="79">
        <v>300.60000000000002</v>
      </c>
      <c r="M29" s="79"/>
      <c r="N29" s="90"/>
      <c r="O29" s="159" t="s">
        <v>994</v>
      </c>
      <c r="P29" s="174" t="s">
        <v>994</v>
      </c>
      <c r="Q29" s="73" t="s">
        <v>873</v>
      </c>
      <c r="R29" s="73">
        <v>1</v>
      </c>
      <c r="S29" s="73" t="s">
        <v>14</v>
      </c>
      <c r="T29" s="73" t="s">
        <v>1002</v>
      </c>
      <c r="U29" s="73" t="s">
        <v>15</v>
      </c>
    </row>
    <row r="30" spans="1:21">
      <c r="A30" s="73" t="s">
        <v>24</v>
      </c>
      <c r="B30" s="73" t="s">
        <v>25</v>
      </c>
      <c r="C30" s="73" t="s">
        <v>26</v>
      </c>
      <c r="D30" s="73" t="s">
        <v>11</v>
      </c>
      <c r="E30" s="73" t="s">
        <v>12</v>
      </c>
      <c r="F30" s="73" t="s">
        <v>874</v>
      </c>
      <c r="G30" s="73"/>
      <c r="H30" s="73" t="s">
        <v>16</v>
      </c>
      <c r="I30" s="73">
        <v>1</v>
      </c>
      <c r="J30" s="73" t="s">
        <v>14</v>
      </c>
      <c r="K30" s="141">
        <v>49</v>
      </c>
      <c r="L30" s="79">
        <v>50.5</v>
      </c>
      <c r="M30" s="79">
        <v>46.6</v>
      </c>
      <c r="N30" s="103">
        <v>-4.8979591836734698E-2</v>
      </c>
      <c r="O30" s="159">
        <f>L30+(L30*$N$30)</f>
        <v>48.026530612244898</v>
      </c>
      <c r="P30" s="174">
        <f>ROUND(O30,1)</f>
        <v>48</v>
      </c>
      <c r="Q30" s="73" t="s">
        <v>874</v>
      </c>
      <c r="R30" s="73">
        <v>1</v>
      </c>
      <c r="S30" s="73" t="s">
        <v>14</v>
      </c>
      <c r="T30" s="73" t="s">
        <v>1002</v>
      </c>
      <c r="U30" s="73" t="s">
        <v>15</v>
      </c>
    </row>
    <row r="31" spans="1:21">
      <c r="A31" s="73" t="s">
        <v>24</v>
      </c>
      <c r="B31" s="73" t="s">
        <v>25</v>
      </c>
      <c r="C31" s="73" t="s">
        <v>26</v>
      </c>
      <c r="D31" s="73" t="s">
        <v>11</v>
      </c>
      <c r="E31" s="73" t="s">
        <v>12</v>
      </c>
      <c r="F31" s="73" t="s">
        <v>874</v>
      </c>
      <c r="G31" s="73"/>
      <c r="H31" s="73" t="s">
        <v>16</v>
      </c>
      <c r="I31" s="73">
        <v>15</v>
      </c>
      <c r="J31" s="73" t="s">
        <v>14</v>
      </c>
      <c r="K31" s="141">
        <v>49</v>
      </c>
      <c r="L31" s="79">
        <v>48</v>
      </c>
      <c r="M31" s="79"/>
      <c r="N31" s="90"/>
      <c r="O31" s="159" t="s">
        <v>994</v>
      </c>
      <c r="P31" s="174" t="s">
        <v>994</v>
      </c>
      <c r="Q31" s="73" t="s">
        <v>874</v>
      </c>
      <c r="R31" s="73">
        <v>1</v>
      </c>
      <c r="S31" s="73" t="s">
        <v>14</v>
      </c>
      <c r="T31" s="73" t="s">
        <v>1002</v>
      </c>
      <c r="U31" s="73" t="s">
        <v>15</v>
      </c>
    </row>
    <row r="32" spans="1:21">
      <c r="A32" s="73" t="s">
        <v>24</v>
      </c>
      <c r="B32" s="73" t="s">
        <v>25</v>
      </c>
      <c r="C32" s="73" t="s">
        <v>26</v>
      </c>
      <c r="D32" s="73" t="s">
        <v>11</v>
      </c>
      <c r="E32" s="73" t="s">
        <v>12</v>
      </c>
      <c r="F32" s="73" t="s">
        <v>874</v>
      </c>
      <c r="G32" s="73"/>
      <c r="H32" s="73" t="s">
        <v>16</v>
      </c>
      <c r="I32" s="73">
        <v>45</v>
      </c>
      <c r="J32" s="73" t="s">
        <v>14</v>
      </c>
      <c r="K32" s="141">
        <v>49</v>
      </c>
      <c r="L32" s="79">
        <v>40.4</v>
      </c>
      <c r="M32" s="79"/>
      <c r="N32" s="90"/>
      <c r="O32" s="159" t="s">
        <v>994</v>
      </c>
      <c r="P32" s="174" t="s">
        <v>994</v>
      </c>
      <c r="Q32" s="73" t="s">
        <v>874</v>
      </c>
      <c r="R32" s="73">
        <v>1</v>
      </c>
      <c r="S32" s="73" t="s">
        <v>14</v>
      </c>
      <c r="T32" s="73" t="s">
        <v>1002</v>
      </c>
      <c r="U32" s="73" t="s">
        <v>15</v>
      </c>
    </row>
    <row r="33" spans="1:21">
      <c r="A33" s="73" t="s">
        <v>24</v>
      </c>
      <c r="B33" s="73" t="s">
        <v>25</v>
      </c>
      <c r="C33" s="73" t="s">
        <v>26</v>
      </c>
      <c r="D33" s="73" t="s">
        <v>11</v>
      </c>
      <c r="E33" s="73" t="s">
        <v>12</v>
      </c>
      <c r="F33" s="73" t="s">
        <v>875</v>
      </c>
      <c r="G33" s="73"/>
      <c r="H33" s="73" t="s">
        <v>16</v>
      </c>
      <c r="I33" s="73">
        <v>1</v>
      </c>
      <c r="J33" s="73" t="s">
        <v>14</v>
      </c>
      <c r="K33" s="141">
        <v>34.299999999999997</v>
      </c>
      <c r="L33" s="79">
        <v>34.299999999999997</v>
      </c>
      <c r="M33" s="79"/>
      <c r="N33" s="90"/>
      <c r="O33" s="159">
        <f>L33+(L33*$N$30)</f>
        <v>32.619999999999997</v>
      </c>
      <c r="P33" s="174">
        <f>ROUND(O33,1)</f>
        <v>32.6</v>
      </c>
      <c r="Q33" s="73" t="s">
        <v>875</v>
      </c>
      <c r="R33" s="73">
        <v>1</v>
      </c>
      <c r="S33" s="73" t="s">
        <v>14</v>
      </c>
      <c r="T33" s="73" t="s">
        <v>1002</v>
      </c>
      <c r="U33" s="73" t="s">
        <v>15</v>
      </c>
    </row>
    <row r="34" spans="1:21">
      <c r="A34" s="73" t="s">
        <v>24</v>
      </c>
      <c r="B34" s="73" t="s">
        <v>25</v>
      </c>
      <c r="C34" s="73" t="s">
        <v>26</v>
      </c>
      <c r="D34" s="73" t="s">
        <v>11</v>
      </c>
      <c r="E34" s="73" t="s">
        <v>12</v>
      </c>
      <c r="F34" s="73" t="s">
        <v>875</v>
      </c>
      <c r="G34" s="73"/>
      <c r="H34" s="73" t="s">
        <v>16</v>
      </c>
      <c r="I34" s="73">
        <v>15</v>
      </c>
      <c r="J34" s="73" t="s">
        <v>14</v>
      </c>
      <c r="K34" s="141">
        <v>34.299999999999997</v>
      </c>
      <c r="L34" s="79">
        <v>32.6</v>
      </c>
      <c r="M34" s="79"/>
      <c r="N34" s="90"/>
      <c r="O34" s="159" t="s">
        <v>994</v>
      </c>
      <c r="P34" s="174" t="s">
        <v>994</v>
      </c>
      <c r="Q34" s="73" t="s">
        <v>875</v>
      </c>
      <c r="R34" s="73">
        <v>1</v>
      </c>
      <c r="S34" s="73" t="s">
        <v>14</v>
      </c>
      <c r="T34" s="73" t="s">
        <v>1002</v>
      </c>
      <c r="U34" s="73" t="s">
        <v>15</v>
      </c>
    </row>
    <row r="35" spans="1:21">
      <c r="A35" s="73" t="s">
        <v>24</v>
      </c>
      <c r="B35" s="73" t="s">
        <v>25</v>
      </c>
      <c r="C35" s="73" t="s">
        <v>26</v>
      </c>
      <c r="D35" s="73" t="s">
        <v>11</v>
      </c>
      <c r="E35" s="73" t="s">
        <v>12</v>
      </c>
      <c r="F35" s="73" t="s">
        <v>875</v>
      </c>
      <c r="G35" s="73"/>
      <c r="H35" s="73" t="s">
        <v>16</v>
      </c>
      <c r="I35" s="73">
        <v>45</v>
      </c>
      <c r="J35" s="73" t="s">
        <v>14</v>
      </c>
      <c r="K35" s="141">
        <v>34.299999999999997</v>
      </c>
      <c r="L35" s="79">
        <v>27.5</v>
      </c>
      <c r="M35" s="79"/>
      <c r="N35" s="90"/>
      <c r="O35" s="159" t="s">
        <v>994</v>
      </c>
      <c r="P35" s="174" t="s">
        <v>994</v>
      </c>
      <c r="Q35" s="73" t="s">
        <v>875</v>
      </c>
      <c r="R35" s="73">
        <v>1</v>
      </c>
      <c r="S35" s="73" t="s">
        <v>14</v>
      </c>
      <c r="T35" s="73" t="s">
        <v>1002</v>
      </c>
      <c r="U35" s="73" t="s">
        <v>15</v>
      </c>
    </row>
    <row r="36" spans="1:21">
      <c r="A36" s="73" t="s">
        <v>24</v>
      </c>
      <c r="B36" s="73" t="s">
        <v>25</v>
      </c>
      <c r="C36" s="73" t="s">
        <v>26</v>
      </c>
      <c r="D36" s="73" t="s">
        <v>11</v>
      </c>
      <c r="E36" s="73" t="s">
        <v>12</v>
      </c>
      <c r="F36" s="73" t="s">
        <v>876</v>
      </c>
      <c r="G36" s="73"/>
      <c r="H36" s="73" t="s">
        <v>16</v>
      </c>
      <c r="I36" s="73">
        <v>1</v>
      </c>
      <c r="J36" s="73" t="s">
        <v>14</v>
      </c>
      <c r="K36" s="142">
        <v>12730</v>
      </c>
      <c r="L36" s="80">
        <v>13112</v>
      </c>
      <c r="M36" s="80"/>
      <c r="N36" s="91"/>
      <c r="O36" s="159">
        <f>L36+(L36*$N$30)</f>
        <v>12469.779591836734</v>
      </c>
      <c r="P36" s="174">
        <f>ROUND(O36,1)</f>
        <v>12469.8</v>
      </c>
      <c r="Q36" s="73" t="s">
        <v>876</v>
      </c>
      <c r="R36" s="73">
        <v>1</v>
      </c>
      <c r="S36" s="73" t="s">
        <v>14</v>
      </c>
      <c r="T36" s="73" t="s">
        <v>1002</v>
      </c>
      <c r="U36" s="73" t="s">
        <v>15</v>
      </c>
    </row>
    <row r="37" spans="1:21">
      <c r="A37" s="73" t="s">
        <v>24</v>
      </c>
      <c r="B37" s="73" t="s">
        <v>25</v>
      </c>
      <c r="C37" s="73" t="s">
        <v>26</v>
      </c>
      <c r="D37" s="73" t="s">
        <v>11</v>
      </c>
      <c r="E37" s="73" t="s">
        <v>12</v>
      </c>
      <c r="F37" s="73" t="s">
        <v>876</v>
      </c>
      <c r="G37" s="73"/>
      <c r="H37" s="73" t="s">
        <v>16</v>
      </c>
      <c r="I37" s="73">
        <v>15</v>
      </c>
      <c r="J37" s="73" t="s">
        <v>14</v>
      </c>
      <c r="K37" s="142">
        <v>12730</v>
      </c>
      <c r="L37" s="80">
        <v>12456</v>
      </c>
      <c r="M37" s="80"/>
      <c r="N37" s="91"/>
      <c r="O37" s="159" t="s">
        <v>994</v>
      </c>
      <c r="P37" s="174" t="s">
        <v>994</v>
      </c>
      <c r="Q37" s="73" t="s">
        <v>876</v>
      </c>
      <c r="R37" s="73">
        <v>1</v>
      </c>
      <c r="S37" s="73" t="s">
        <v>14</v>
      </c>
      <c r="T37" s="73" t="s">
        <v>1002</v>
      </c>
      <c r="U37" s="73" t="s">
        <v>15</v>
      </c>
    </row>
    <row r="38" spans="1:21">
      <c r="A38" s="73" t="s">
        <v>24</v>
      </c>
      <c r="B38" s="73" t="s">
        <v>25</v>
      </c>
      <c r="C38" s="73" t="s">
        <v>26</v>
      </c>
      <c r="D38" s="73" t="s">
        <v>11</v>
      </c>
      <c r="E38" s="73" t="s">
        <v>12</v>
      </c>
      <c r="F38" s="73" t="s">
        <v>876</v>
      </c>
      <c r="G38" s="73"/>
      <c r="H38" s="73" t="s">
        <v>16</v>
      </c>
      <c r="I38" s="73">
        <v>45</v>
      </c>
      <c r="J38" s="73" t="s">
        <v>14</v>
      </c>
      <c r="K38" s="142">
        <v>12730</v>
      </c>
      <c r="L38" s="80">
        <v>10490</v>
      </c>
      <c r="M38" s="80"/>
      <c r="N38" s="91"/>
      <c r="O38" s="159" t="s">
        <v>994</v>
      </c>
      <c r="P38" s="174" t="s">
        <v>994</v>
      </c>
      <c r="Q38" s="73" t="s">
        <v>876</v>
      </c>
      <c r="R38" s="73">
        <v>1</v>
      </c>
      <c r="S38" s="73" t="s">
        <v>14</v>
      </c>
      <c r="T38" s="73" t="s">
        <v>1002</v>
      </c>
      <c r="U38" s="73" t="s">
        <v>15</v>
      </c>
    </row>
    <row r="39" spans="1:21">
      <c r="A39" s="73" t="s">
        <v>24</v>
      </c>
      <c r="B39" s="73" t="s">
        <v>25</v>
      </c>
      <c r="C39" s="73" t="s">
        <v>26</v>
      </c>
      <c r="D39" s="73" t="s">
        <v>11</v>
      </c>
      <c r="E39" s="73" t="s">
        <v>12</v>
      </c>
      <c r="F39" s="73" t="s">
        <v>877</v>
      </c>
      <c r="G39" s="73"/>
      <c r="H39" s="73" t="s">
        <v>16</v>
      </c>
      <c r="I39" s="73">
        <v>1</v>
      </c>
      <c r="J39" s="73" t="s">
        <v>14</v>
      </c>
      <c r="K39" s="141">
        <v>391.7</v>
      </c>
      <c r="L39" s="79">
        <v>403.5</v>
      </c>
      <c r="M39" s="79"/>
      <c r="N39" s="90"/>
      <c r="O39" s="159">
        <f>L39+(L39*$N$30)</f>
        <v>383.73673469387757</v>
      </c>
      <c r="P39" s="174">
        <f>ROUND(O39,1)</f>
        <v>383.7</v>
      </c>
      <c r="Q39" s="73" t="s">
        <v>877</v>
      </c>
      <c r="R39" s="73">
        <v>1</v>
      </c>
      <c r="S39" s="73" t="s">
        <v>14</v>
      </c>
      <c r="T39" s="73" t="s">
        <v>1002</v>
      </c>
      <c r="U39" s="73" t="s">
        <v>15</v>
      </c>
    </row>
    <row r="40" spans="1:21">
      <c r="A40" s="73" t="s">
        <v>24</v>
      </c>
      <c r="B40" s="73" t="s">
        <v>25</v>
      </c>
      <c r="C40" s="73" t="s">
        <v>26</v>
      </c>
      <c r="D40" s="73" t="s">
        <v>11</v>
      </c>
      <c r="E40" s="73" t="s">
        <v>12</v>
      </c>
      <c r="F40" s="73" t="s">
        <v>877</v>
      </c>
      <c r="G40" s="73"/>
      <c r="H40" s="73" t="s">
        <v>16</v>
      </c>
      <c r="I40" s="73">
        <v>15</v>
      </c>
      <c r="J40" s="73" t="s">
        <v>14</v>
      </c>
      <c r="K40" s="141">
        <v>391.7</v>
      </c>
      <c r="L40" s="79">
        <v>383.3</v>
      </c>
      <c r="M40" s="79"/>
      <c r="N40" s="90"/>
      <c r="O40" s="159" t="s">
        <v>994</v>
      </c>
      <c r="P40" s="174" t="s">
        <v>994</v>
      </c>
      <c r="Q40" s="73" t="s">
        <v>877</v>
      </c>
      <c r="R40" s="73">
        <v>1</v>
      </c>
      <c r="S40" s="73" t="s">
        <v>14</v>
      </c>
      <c r="T40" s="73" t="s">
        <v>1002</v>
      </c>
      <c r="U40" s="73" t="s">
        <v>15</v>
      </c>
    </row>
    <row r="41" spans="1:21">
      <c r="A41" s="73" t="s">
        <v>24</v>
      </c>
      <c r="B41" s="73" t="s">
        <v>25</v>
      </c>
      <c r="C41" s="73" t="s">
        <v>26</v>
      </c>
      <c r="D41" s="73" t="s">
        <v>11</v>
      </c>
      <c r="E41" s="73" t="s">
        <v>12</v>
      </c>
      <c r="F41" s="73" t="s">
        <v>877</v>
      </c>
      <c r="G41" s="73"/>
      <c r="H41" s="73" t="s">
        <v>16</v>
      </c>
      <c r="I41" s="73">
        <v>45</v>
      </c>
      <c r="J41" s="73" t="s">
        <v>14</v>
      </c>
      <c r="K41" s="141">
        <v>391.7</v>
      </c>
      <c r="L41" s="79">
        <v>322.89999999999998</v>
      </c>
      <c r="M41" s="79"/>
      <c r="N41" s="90"/>
      <c r="O41" s="159" t="s">
        <v>994</v>
      </c>
      <c r="P41" s="174" t="s">
        <v>994</v>
      </c>
      <c r="Q41" s="73" t="s">
        <v>877</v>
      </c>
      <c r="R41" s="73">
        <v>1</v>
      </c>
      <c r="S41" s="73" t="s">
        <v>14</v>
      </c>
      <c r="T41" s="73" t="s">
        <v>1002</v>
      </c>
      <c r="U41" s="73" t="s">
        <v>15</v>
      </c>
    </row>
    <row r="42" spans="1:21">
      <c r="A42" s="73" t="s">
        <v>24</v>
      </c>
      <c r="B42" s="73" t="s">
        <v>25</v>
      </c>
      <c r="C42" s="73" t="s">
        <v>26</v>
      </c>
      <c r="D42" s="73" t="s">
        <v>11</v>
      </c>
      <c r="E42" s="73" t="s">
        <v>12</v>
      </c>
      <c r="F42" s="73" t="s">
        <v>878</v>
      </c>
      <c r="G42" s="73"/>
      <c r="H42" s="73" t="s">
        <v>16</v>
      </c>
      <c r="I42" s="73">
        <v>1</v>
      </c>
      <c r="J42" s="73" t="s">
        <v>14</v>
      </c>
      <c r="K42" s="141">
        <v>186.1</v>
      </c>
      <c r="L42" s="79">
        <v>191.7</v>
      </c>
      <c r="M42" s="79"/>
      <c r="N42" s="90"/>
      <c r="O42" s="159">
        <f>L42+(L42*$N$30)</f>
        <v>182.31061224489795</v>
      </c>
      <c r="P42" s="174">
        <f>ROUND(O42,1)</f>
        <v>182.3</v>
      </c>
      <c r="Q42" s="73" t="s">
        <v>878</v>
      </c>
      <c r="R42" s="73">
        <v>1</v>
      </c>
      <c r="S42" s="73" t="s">
        <v>14</v>
      </c>
      <c r="T42" s="73" t="s">
        <v>1002</v>
      </c>
      <c r="U42" s="73" t="s">
        <v>15</v>
      </c>
    </row>
    <row r="43" spans="1:21">
      <c r="A43" s="73" t="s">
        <v>24</v>
      </c>
      <c r="B43" s="73" t="s">
        <v>25</v>
      </c>
      <c r="C43" s="73" t="s">
        <v>26</v>
      </c>
      <c r="D43" s="73" t="s">
        <v>11</v>
      </c>
      <c r="E43" s="73" t="s">
        <v>12</v>
      </c>
      <c r="F43" s="73" t="s">
        <v>878</v>
      </c>
      <c r="G43" s="73"/>
      <c r="H43" s="73" t="s">
        <v>16</v>
      </c>
      <c r="I43" s="73">
        <v>15</v>
      </c>
      <c r="J43" s="73" t="s">
        <v>14</v>
      </c>
      <c r="K43" s="141">
        <v>186.1</v>
      </c>
      <c r="L43" s="79">
        <v>182.2</v>
      </c>
      <c r="M43" s="79"/>
      <c r="N43" s="90"/>
      <c r="O43" s="159" t="s">
        <v>994</v>
      </c>
      <c r="P43" s="174" t="s">
        <v>994</v>
      </c>
      <c r="Q43" s="73" t="s">
        <v>878</v>
      </c>
      <c r="R43" s="73">
        <v>1</v>
      </c>
      <c r="S43" s="73" t="s">
        <v>14</v>
      </c>
      <c r="T43" s="73" t="s">
        <v>1002</v>
      </c>
      <c r="U43" s="73" t="s">
        <v>15</v>
      </c>
    </row>
    <row r="44" spans="1:21">
      <c r="A44" s="73" t="s">
        <v>24</v>
      </c>
      <c r="B44" s="73" t="s">
        <v>25</v>
      </c>
      <c r="C44" s="73" t="s">
        <v>26</v>
      </c>
      <c r="D44" s="73" t="s">
        <v>11</v>
      </c>
      <c r="E44" s="73" t="s">
        <v>12</v>
      </c>
      <c r="F44" s="73" t="s">
        <v>878</v>
      </c>
      <c r="G44" s="73"/>
      <c r="H44" s="73" t="s">
        <v>16</v>
      </c>
      <c r="I44" s="73">
        <v>45</v>
      </c>
      <c r="J44" s="73" t="s">
        <v>14</v>
      </c>
      <c r="K44" s="141">
        <v>186.1</v>
      </c>
      <c r="L44" s="79">
        <v>153.4</v>
      </c>
      <c r="M44" s="79"/>
      <c r="N44" s="90"/>
      <c r="O44" s="159" t="s">
        <v>994</v>
      </c>
      <c r="P44" s="174" t="s">
        <v>994</v>
      </c>
      <c r="Q44" s="73" t="s">
        <v>878</v>
      </c>
      <c r="R44" s="73">
        <v>1</v>
      </c>
      <c r="S44" s="73" t="s">
        <v>14</v>
      </c>
      <c r="T44" s="73" t="s">
        <v>1002</v>
      </c>
      <c r="U44" s="73" t="s">
        <v>15</v>
      </c>
    </row>
    <row r="45" spans="1:21">
      <c r="A45" s="73" t="s">
        <v>24</v>
      </c>
      <c r="B45" s="73" t="s">
        <v>25</v>
      </c>
      <c r="C45" s="73" t="s">
        <v>26</v>
      </c>
      <c r="D45" s="73" t="s">
        <v>11</v>
      </c>
      <c r="E45" s="73" t="s">
        <v>12</v>
      </c>
      <c r="F45" s="73" t="s">
        <v>998</v>
      </c>
      <c r="G45" s="73"/>
      <c r="H45" s="73" t="s">
        <v>16</v>
      </c>
      <c r="I45" s="73">
        <v>1</v>
      </c>
      <c r="J45" s="73" t="s">
        <v>14</v>
      </c>
      <c r="K45" s="140"/>
      <c r="L45" s="78">
        <v>2977.9</v>
      </c>
      <c r="M45" s="78"/>
      <c r="N45" s="89"/>
      <c r="O45" s="159">
        <f>L45+(L45*$N$30)</f>
        <v>2832.0436734693876</v>
      </c>
      <c r="P45" s="174">
        <f>ROUND(O45,1)</f>
        <v>2832</v>
      </c>
      <c r="Q45" s="73" t="s">
        <v>998</v>
      </c>
      <c r="R45" s="73">
        <v>1</v>
      </c>
      <c r="S45" s="73" t="s">
        <v>14</v>
      </c>
      <c r="T45" s="73" t="s">
        <v>1003</v>
      </c>
      <c r="U45" s="73" t="s">
        <v>15</v>
      </c>
    </row>
    <row r="46" spans="1:21">
      <c r="A46" s="73" t="s">
        <v>24</v>
      </c>
      <c r="B46" s="73" t="s">
        <v>25</v>
      </c>
      <c r="C46" s="73" t="s">
        <v>26</v>
      </c>
      <c r="D46" s="73" t="s">
        <v>11</v>
      </c>
      <c r="E46" s="73" t="s">
        <v>12</v>
      </c>
      <c r="F46" s="73" t="s">
        <v>998</v>
      </c>
      <c r="G46" s="73"/>
      <c r="H46" s="73" t="s">
        <v>16</v>
      </c>
      <c r="I46" s="73">
        <v>15</v>
      </c>
      <c r="J46" s="73" t="s">
        <v>14</v>
      </c>
      <c r="K46" s="140"/>
      <c r="L46" s="78">
        <v>2832</v>
      </c>
      <c r="M46" s="78"/>
      <c r="N46" s="89"/>
      <c r="O46" s="159" t="s">
        <v>994</v>
      </c>
      <c r="P46" s="174" t="s">
        <v>994</v>
      </c>
      <c r="Q46" s="73" t="s">
        <v>998</v>
      </c>
      <c r="R46" s="73">
        <v>1</v>
      </c>
      <c r="S46" s="73" t="s">
        <v>14</v>
      </c>
      <c r="T46" s="73" t="s">
        <v>1003</v>
      </c>
      <c r="U46" s="73" t="s">
        <v>15</v>
      </c>
    </row>
    <row r="47" spans="1:21">
      <c r="A47" s="73" t="s">
        <v>24</v>
      </c>
      <c r="B47" s="73" t="s">
        <v>25</v>
      </c>
      <c r="C47" s="73" t="s">
        <v>26</v>
      </c>
      <c r="D47" s="73" t="s">
        <v>11</v>
      </c>
      <c r="E47" s="73" t="s">
        <v>12</v>
      </c>
      <c r="F47" s="73" t="s">
        <v>998</v>
      </c>
      <c r="G47" s="73"/>
      <c r="H47" s="73" t="s">
        <v>16</v>
      </c>
      <c r="I47" s="73">
        <v>45</v>
      </c>
      <c r="J47" s="73" t="s">
        <v>14</v>
      </c>
      <c r="K47" s="140"/>
      <c r="L47" s="78">
        <v>2382.3000000000002</v>
      </c>
      <c r="M47" s="78"/>
      <c r="N47" s="89"/>
      <c r="O47" s="159" t="s">
        <v>994</v>
      </c>
      <c r="P47" s="174" t="s">
        <v>994</v>
      </c>
      <c r="Q47" s="73" t="s">
        <v>998</v>
      </c>
      <c r="R47" s="73">
        <v>1</v>
      </c>
      <c r="S47" s="73" t="s">
        <v>14</v>
      </c>
      <c r="T47" s="73" t="s">
        <v>1003</v>
      </c>
      <c r="U47" s="73" t="s">
        <v>15</v>
      </c>
    </row>
    <row r="48" spans="1:21">
      <c r="A48" s="73" t="s">
        <v>24</v>
      </c>
      <c r="B48" s="73" t="s">
        <v>25</v>
      </c>
      <c r="C48" s="73" t="s">
        <v>26</v>
      </c>
      <c r="D48" s="73" t="s">
        <v>11</v>
      </c>
      <c r="E48" s="73" t="s">
        <v>12</v>
      </c>
      <c r="F48" s="73" t="s">
        <v>879</v>
      </c>
      <c r="G48" s="73"/>
      <c r="H48" s="73" t="s">
        <v>16</v>
      </c>
      <c r="I48" s="73">
        <v>1</v>
      </c>
      <c r="J48" s="73" t="s">
        <v>14</v>
      </c>
      <c r="K48" s="141">
        <v>440.7</v>
      </c>
      <c r="L48" s="79">
        <v>454</v>
      </c>
      <c r="M48" s="79"/>
      <c r="N48" s="90"/>
      <c r="O48" s="159">
        <f>L48+(L48*$N$30)</f>
        <v>431.76326530612243</v>
      </c>
      <c r="P48" s="174">
        <f>ROUND(O48,1)</f>
        <v>431.8</v>
      </c>
      <c r="Q48" s="73" t="s">
        <v>879</v>
      </c>
      <c r="R48" s="73">
        <v>1</v>
      </c>
      <c r="S48" s="73" t="s">
        <v>14</v>
      </c>
      <c r="T48" s="73" t="s">
        <v>1002</v>
      </c>
      <c r="U48" s="73" t="s">
        <v>15</v>
      </c>
    </row>
    <row r="49" spans="1:21">
      <c r="A49" s="73" t="s">
        <v>24</v>
      </c>
      <c r="B49" s="73" t="s">
        <v>25</v>
      </c>
      <c r="C49" s="73" t="s">
        <v>26</v>
      </c>
      <c r="D49" s="73" t="s">
        <v>11</v>
      </c>
      <c r="E49" s="73" t="s">
        <v>12</v>
      </c>
      <c r="F49" s="73" t="s">
        <v>879</v>
      </c>
      <c r="G49" s="73"/>
      <c r="H49" s="73" t="s">
        <v>16</v>
      </c>
      <c r="I49" s="73">
        <v>15</v>
      </c>
      <c r="J49" s="73" t="s">
        <v>14</v>
      </c>
      <c r="K49" s="141">
        <v>440.7</v>
      </c>
      <c r="L49" s="79">
        <v>431.3</v>
      </c>
      <c r="M49" s="79"/>
      <c r="N49" s="90"/>
      <c r="O49" s="159" t="s">
        <v>994</v>
      </c>
      <c r="P49" s="174" t="s">
        <v>994</v>
      </c>
      <c r="Q49" s="73" t="s">
        <v>879</v>
      </c>
      <c r="R49" s="73">
        <v>1</v>
      </c>
      <c r="S49" s="73" t="s">
        <v>14</v>
      </c>
      <c r="T49" s="73" t="s">
        <v>1002</v>
      </c>
      <c r="U49" s="73" t="s">
        <v>15</v>
      </c>
    </row>
    <row r="50" spans="1:21">
      <c r="A50" s="73" t="s">
        <v>24</v>
      </c>
      <c r="B50" s="73" t="s">
        <v>25</v>
      </c>
      <c r="C50" s="73" t="s">
        <v>26</v>
      </c>
      <c r="D50" s="73" t="s">
        <v>11</v>
      </c>
      <c r="E50" s="73" t="s">
        <v>12</v>
      </c>
      <c r="F50" s="73" t="s">
        <v>879</v>
      </c>
      <c r="G50" s="73"/>
      <c r="H50" s="73" t="s">
        <v>16</v>
      </c>
      <c r="I50" s="73">
        <v>45</v>
      </c>
      <c r="J50" s="73" t="s">
        <v>14</v>
      </c>
      <c r="K50" s="141">
        <v>440.7</v>
      </c>
      <c r="L50" s="79">
        <v>363.2</v>
      </c>
      <c r="M50" s="79"/>
      <c r="N50" s="90"/>
      <c r="O50" s="159" t="s">
        <v>994</v>
      </c>
      <c r="P50" s="174" t="s">
        <v>994</v>
      </c>
      <c r="Q50" s="73" t="s">
        <v>879</v>
      </c>
      <c r="R50" s="73">
        <v>1</v>
      </c>
      <c r="S50" s="73" t="s">
        <v>14</v>
      </c>
      <c r="T50" s="73" t="s">
        <v>1002</v>
      </c>
      <c r="U50" s="73" t="s">
        <v>15</v>
      </c>
    </row>
    <row r="51" spans="1:21">
      <c r="A51" s="73" t="s">
        <v>24</v>
      </c>
      <c r="B51" s="73" t="s">
        <v>25</v>
      </c>
      <c r="C51" s="73" t="s">
        <v>26</v>
      </c>
      <c r="D51" s="73" t="s">
        <v>11</v>
      </c>
      <c r="E51" s="73" t="s">
        <v>12</v>
      </c>
      <c r="F51" s="73" t="s">
        <v>880</v>
      </c>
      <c r="G51" s="73"/>
      <c r="H51" s="73" t="s">
        <v>16</v>
      </c>
      <c r="I51" s="73">
        <v>1</v>
      </c>
      <c r="J51" s="73" t="s">
        <v>14</v>
      </c>
      <c r="K51" s="141">
        <v>146.9</v>
      </c>
      <c r="L51" s="79">
        <v>151.4</v>
      </c>
      <c r="M51" s="79"/>
      <c r="N51" s="90"/>
      <c r="O51" s="159">
        <f>L51+(L51*$N$30)</f>
        <v>143.98448979591836</v>
      </c>
      <c r="P51" s="174">
        <f>ROUND(O51,1)</f>
        <v>144</v>
      </c>
      <c r="Q51" s="73" t="s">
        <v>880</v>
      </c>
      <c r="R51" s="73">
        <v>1</v>
      </c>
      <c r="S51" s="73" t="s">
        <v>14</v>
      </c>
      <c r="T51" s="73" t="s">
        <v>1002</v>
      </c>
      <c r="U51" s="73" t="s">
        <v>15</v>
      </c>
    </row>
    <row r="52" spans="1:21">
      <c r="A52" s="73" t="s">
        <v>24</v>
      </c>
      <c r="B52" s="73" t="s">
        <v>25</v>
      </c>
      <c r="C52" s="73" t="s">
        <v>26</v>
      </c>
      <c r="D52" s="73" t="s">
        <v>11</v>
      </c>
      <c r="E52" s="73" t="s">
        <v>12</v>
      </c>
      <c r="F52" s="73" t="s">
        <v>880</v>
      </c>
      <c r="G52" s="73"/>
      <c r="H52" s="73" t="s">
        <v>16</v>
      </c>
      <c r="I52" s="73">
        <v>15</v>
      </c>
      <c r="J52" s="73" t="s">
        <v>14</v>
      </c>
      <c r="K52" s="141">
        <v>146.9</v>
      </c>
      <c r="L52" s="79">
        <v>143.80000000000001</v>
      </c>
      <c r="M52" s="79"/>
      <c r="N52" s="90"/>
      <c r="O52" s="159" t="s">
        <v>994</v>
      </c>
      <c r="P52" s="174" t="s">
        <v>994</v>
      </c>
      <c r="Q52" s="73" t="s">
        <v>880</v>
      </c>
      <c r="R52" s="73">
        <v>1</v>
      </c>
      <c r="S52" s="73" t="s">
        <v>14</v>
      </c>
      <c r="T52" s="73" t="s">
        <v>1002</v>
      </c>
      <c r="U52" s="73" t="s">
        <v>15</v>
      </c>
    </row>
    <row r="53" spans="1:21">
      <c r="A53" s="73" t="s">
        <v>24</v>
      </c>
      <c r="B53" s="73" t="s">
        <v>25</v>
      </c>
      <c r="C53" s="73" t="s">
        <v>26</v>
      </c>
      <c r="D53" s="73" t="s">
        <v>11</v>
      </c>
      <c r="E53" s="73" t="s">
        <v>12</v>
      </c>
      <c r="F53" s="73" t="s">
        <v>880</v>
      </c>
      <c r="G53" s="73"/>
      <c r="H53" s="73" t="s">
        <v>16</v>
      </c>
      <c r="I53" s="73">
        <v>45</v>
      </c>
      <c r="J53" s="73" t="s">
        <v>14</v>
      </c>
      <c r="K53" s="141">
        <v>146.9</v>
      </c>
      <c r="L53" s="79">
        <v>121.2</v>
      </c>
      <c r="M53" s="79"/>
      <c r="N53" s="90"/>
      <c r="O53" s="159" t="s">
        <v>994</v>
      </c>
      <c r="P53" s="174" t="s">
        <v>994</v>
      </c>
      <c r="Q53" s="73" t="s">
        <v>880</v>
      </c>
      <c r="R53" s="73">
        <v>1</v>
      </c>
      <c r="S53" s="73" t="s">
        <v>14</v>
      </c>
      <c r="T53" s="73" t="s">
        <v>1002</v>
      </c>
      <c r="U53" s="73" t="s">
        <v>15</v>
      </c>
    </row>
    <row r="54" spans="1:21">
      <c r="A54" s="73" t="s">
        <v>24</v>
      </c>
      <c r="B54" s="73" t="s">
        <v>25</v>
      </c>
      <c r="C54" s="73" t="s">
        <v>26</v>
      </c>
      <c r="D54" s="73" t="s">
        <v>11</v>
      </c>
      <c r="E54" s="73" t="s">
        <v>12</v>
      </c>
      <c r="F54" s="73" t="s">
        <v>881</v>
      </c>
      <c r="G54" s="73"/>
      <c r="H54" s="73" t="s">
        <v>16</v>
      </c>
      <c r="I54" s="73">
        <v>1</v>
      </c>
      <c r="J54" s="73" t="s">
        <v>14</v>
      </c>
      <c r="K54" s="141">
        <v>479.4</v>
      </c>
      <c r="L54" s="79">
        <v>479.4</v>
      </c>
      <c r="M54" s="79"/>
      <c r="N54" s="90"/>
      <c r="O54" s="159">
        <f>L54+(L54*$N$30)</f>
        <v>455.91918367346938</v>
      </c>
      <c r="P54" s="174">
        <f>ROUND(O54,1)</f>
        <v>455.9</v>
      </c>
      <c r="Q54" s="73" t="s">
        <v>881</v>
      </c>
      <c r="R54" s="73">
        <v>1</v>
      </c>
      <c r="S54" s="73" t="s">
        <v>14</v>
      </c>
      <c r="T54" s="73" t="s">
        <v>1002</v>
      </c>
      <c r="U54" s="73" t="s">
        <v>15</v>
      </c>
    </row>
    <row r="55" spans="1:21">
      <c r="A55" s="73" t="s">
        <v>24</v>
      </c>
      <c r="B55" s="73" t="s">
        <v>25</v>
      </c>
      <c r="C55" s="73" t="s">
        <v>26</v>
      </c>
      <c r="D55" s="73" t="s">
        <v>11</v>
      </c>
      <c r="E55" s="73" t="s">
        <v>12</v>
      </c>
      <c r="F55" s="73" t="s">
        <v>881</v>
      </c>
      <c r="G55" s="73"/>
      <c r="H55" s="73" t="s">
        <v>16</v>
      </c>
      <c r="I55" s="73">
        <v>15</v>
      </c>
      <c r="J55" s="73" t="s">
        <v>14</v>
      </c>
      <c r="K55" s="141">
        <v>479.4</v>
      </c>
      <c r="L55" s="79">
        <v>455.5</v>
      </c>
      <c r="M55" s="79"/>
      <c r="N55" s="90"/>
      <c r="O55" s="159" t="s">
        <v>994</v>
      </c>
      <c r="P55" s="174" t="s">
        <v>994</v>
      </c>
      <c r="Q55" s="73" t="s">
        <v>881</v>
      </c>
      <c r="R55" s="73">
        <v>1</v>
      </c>
      <c r="S55" s="73" t="s">
        <v>14</v>
      </c>
      <c r="T55" s="73" t="s">
        <v>1002</v>
      </c>
      <c r="U55" s="73" t="s">
        <v>15</v>
      </c>
    </row>
    <row r="56" spans="1:21">
      <c r="A56" s="73" t="s">
        <v>24</v>
      </c>
      <c r="B56" s="73" t="s">
        <v>25</v>
      </c>
      <c r="C56" s="73" t="s">
        <v>26</v>
      </c>
      <c r="D56" s="73" t="s">
        <v>11</v>
      </c>
      <c r="E56" s="73" t="s">
        <v>12</v>
      </c>
      <c r="F56" s="73" t="s">
        <v>881</v>
      </c>
      <c r="G56" s="73"/>
      <c r="H56" s="73" t="s">
        <v>16</v>
      </c>
      <c r="I56" s="73">
        <v>45</v>
      </c>
      <c r="J56" s="73" t="s">
        <v>14</v>
      </c>
      <c r="K56" s="141">
        <v>479.4</v>
      </c>
      <c r="L56" s="79">
        <v>383.6</v>
      </c>
      <c r="M56" s="79"/>
      <c r="N56" s="90"/>
      <c r="O56" s="159" t="s">
        <v>994</v>
      </c>
      <c r="P56" s="174" t="s">
        <v>994</v>
      </c>
      <c r="Q56" s="73" t="s">
        <v>881</v>
      </c>
      <c r="R56" s="73">
        <v>1</v>
      </c>
      <c r="S56" s="73" t="s">
        <v>14</v>
      </c>
      <c r="T56" s="73" t="s">
        <v>1002</v>
      </c>
      <c r="U56" s="73" t="s">
        <v>15</v>
      </c>
    </row>
    <row r="57" spans="1:21">
      <c r="A57" s="73" t="s">
        <v>27</v>
      </c>
      <c r="B57" s="73" t="s">
        <v>28</v>
      </c>
      <c r="C57" s="73" t="s">
        <v>29</v>
      </c>
      <c r="D57" s="73" t="s">
        <v>11</v>
      </c>
      <c r="E57" s="73" t="s">
        <v>12</v>
      </c>
      <c r="F57" s="73" t="s">
        <v>13</v>
      </c>
      <c r="G57" s="73"/>
      <c r="H57" s="73" t="s">
        <v>16</v>
      </c>
      <c r="I57" s="73">
        <v>1</v>
      </c>
      <c r="J57" s="73" t="s">
        <v>14</v>
      </c>
      <c r="K57" s="140">
        <v>1224</v>
      </c>
      <c r="L57" s="78">
        <v>1260.8</v>
      </c>
      <c r="M57" s="78"/>
      <c r="N57" s="89"/>
      <c r="O57" s="159">
        <f>L57+(L57*$N$30)</f>
        <v>1199.0465306122449</v>
      </c>
      <c r="P57" s="174">
        <f>ROUND(O57,1)</f>
        <v>1199</v>
      </c>
      <c r="Q57" s="73" t="s">
        <v>13</v>
      </c>
      <c r="R57" s="73">
        <v>1</v>
      </c>
      <c r="S57" s="73" t="s">
        <v>14</v>
      </c>
      <c r="T57" s="73" t="s">
        <v>1002</v>
      </c>
      <c r="U57" s="73" t="s">
        <v>15</v>
      </c>
    </row>
    <row r="58" spans="1:21">
      <c r="A58" s="73" t="s">
        <v>27</v>
      </c>
      <c r="B58" s="73" t="s">
        <v>28</v>
      </c>
      <c r="C58" s="73" t="s">
        <v>29</v>
      </c>
      <c r="D58" s="73" t="s">
        <v>11</v>
      </c>
      <c r="E58" s="73" t="s">
        <v>12</v>
      </c>
      <c r="F58" s="73" t="s">
        <v>13</v>
      </c>
      <c r="G58" s="73"/>
      <c r="H58" s="73" t="s">
        <v>16</v>
      </c>
      <c r="I58" s="73">
        <v>15</v>
      </c>
      <c r="J58" s="73" t="s">
        <v>14</v>
      </c>
      <c r="K58" s="140"/>
      <c r="L58" s="78">
        <v>1197.7</v>
      </c>
      <c r="M58" s="78"/>
      <c r="N58" s="89"/>
      <c r="O58" s="159" t="s">
        <v>994</v>
      </c>
      <c r="P58" s="174" t="s">
        <v>994</v>
      </c>
      <c r="Q58" s="73" t="s">
        <v>13</v>
      </c>
      <c r="R58" s="73">
        <v>1</v>
      </c>
      <c r="S58" s="73" t="s">
        <v>14</v>
      </c>
      <c r="T58" s="73" t="s">
        <v>1002</v>
      </c>
      <c r="U58" s="73" t="s">
        <v>15</v>
      </c>
    </row>
    <row r="59" spans="1:21">
      <c r="A59" s="73" t="s">
        <v>27</v>
      </c>
      <c r="B59" s="73" t="s">
        <v>28</v>
      </c>
      <c r="C59" s="73" t="s">
        <v>29</v>
      </c>
      <c r="D59" s="73" t="s">
        <v>11</v>
      </c>
      <c r="E59" s="73" t="s">
        <v>12</v>
      </c>
      <c r="F59" s="73" t="s">
        <v>13</v>
      </c>
      <c r="G59" s="73"/>
      <c r="H59" s="73" t="s">
        <v>16</v>
      </c>
      <c r="I59" s="73">
        <v>45</v>
      </c>
      <c r="J59" s="73" t="s">
        <v>14</v>
      </c>
      <c r="K59" s="140"/>
      <c r="L59" s="78">
        <v>1008.6</v>
      </c>
      <c r="M59" s="78"/>
      <c r="N59" s="89"/>
      <c r="O59" s="159" t="s">
        <v>994</v>
      </c>
      <c r="P59" s="174" t="s">
        <v>994</v>
      </c>
      <c r="Q59" s="73" t="s">
        <v>13</v>
      </c>
      <c r="R59" s="73">
        <v>1</v>
      </c>
      <c r="S59" s="73" t="s">
        <v>14</v>
      </c>
      <c r="T59" s="73" t="s">
        <v>1002</v>
      </c>
      <c r="U59" s="73" t="s">
        <v>15</v>
      </c>
    </row>
    <row r="60" spans="1:21">
      <c r="A60" s="73" t="s">
        <v>27</v>
      </c>
      <c r="B60" s="73" t="s">
        <v>28</v>
      </c>
      <c r="C60" s="73" t="s">
        <v>29</v>
      </c>
      <c r="D60" s="73" t="s">
        <v>11</v>
      </c>
      <c r="E60" s="73" t="s">
        <v>12</v>
      </c>
      <c r="F60" s="73" t="s">
        <v>873</v>
      </c>
      <c r="G60" s="73"/>
      <c r="H60" s="73" t="s">
        <v>16</v>
      </c>
      <c r="I60" s="73">
        <v>1</v>
      </c>
      <c r="J60" s="73" t="s">
        <v>14</v>
      </c>
      <c r="K60" s="141">
        <v>364.8</v>
      </c>
      <c r="L60" s="79">
        <v>375.8</v>
      </c>
      <c r="M60" s="79"/>
      <c r="N60" s="90"/>
      <c r="O60" s="159">
        <f>L60+(L60*$N$30)</f>
        <v>357.39346938775509</v>
      </c>
      <c r="P60" s="174">
        <f>ROUND(O60,1)</f>
        <v>357.4</v>
      </c>
      <c r="Q60" s="73" t="s">
        <v>873</v>
      </c>
      <c r="R60" s="73">
        <v>1</v>
      </c>
      <c r="S60" s="73" t="s">
        <v>14</v>
      </c>
      <c r="T60" s="73" t="s">
        <v>1002</v>
      </c>
      <c r="U60" s="73" t="s">
        <v>15</v>
      </c>
    </row>
    <row r="61" spans="1:21">
      <c r="A61" s="73" t="s">
        <v>27</v>
      </c>
      <c r="B61" s="73" t="s">
        <v>28</v>
      </c>
      <c r="C61" s="73" t="s">
        <v>29</v>
      </c>
      <c r="D61" s="73" t="s">
        <v>11</v>
      </c>
      <c r="E61" s="73" t="s">
        <v>12</v>
      </c>
      <c r="F61" s="73" t="s">
        <v>873</v>
      </c>
      <c r="G61" s="73"/>
      <c r="H61" s="73" t="s">
        <v>16</v>
      </c>
      <c r="I61" s="73">
        <v>15</v>
      </c>
      <c r="J61" s="73" t="s">
        <v>14</v>
      </c>
      <c r="K61" s="141"/>
      <c r="L61" s="79">
        <v>357</v>
      </c>
      <c r="M61" s="79"/>
      <c r="N61" s="90"/>
      <c r="O61" s="159" t="s">
        <v>994</v>
      </c>
      <c r="P61" s="174" t="s">
        <v>994</v>
      </c>
      <c r="Q61" s="73" t="s">
        <v>873</v>
      </c>
      <c r="R61" s="73">
        <v>1</v>
      </c>
      <c r="S61" s="73" t="s">
        <v>14</v>
      </c>
      <c r="T61" s="73" t="s">
        <v>1002</v>
      </c>
      <c r="U61" s="73" t="s">
        <v>15</v>
      </c>
    </row>
    <row r="62" spans="1:21">
      <c r="A62" s="73" t="s">
        <v>27</v>
      </c>
      <c r="B62" s="73" t="s">
        <v>28</v>
      </c>
      <c r="C62" s="73" t="s">
        <v>29</v>
      </c>
      <c r="D62" s="73" t="s">
        <v>11</v>
      </c>
      <c r="E62" s="73" t="s">
        <v>12</v>
      </c>
      <c r="F62" s="73" t="s">
        <v>873</v>
      </c>
      <c r="G62" s="73"/>
      <c r="H62" s="73" t="s">
        <v>16</v>
      </c>
      <c r="I62" s="73">
        <v>45</v>
      </c>
      <c r="J62" s="73" t="s">
        <v>14</v>
      </c>
      <c r="K62" s="141"/>
      <c r="L62" s="79">
        <v>300.60000000000002</v>
      </c>
      <c r="M62" s="79"/>
      <c r="N62" s="90"/>
      <c r="O62" s="159" t="s">
        <v>994</v>
      </c>
      <c r="P62" s="174" t="s">
        <v>994</v>
      </c>
      <c r="Q62" s="73" t="s">
        <v>873</v>
      </c>
      <c r="R62" s="73">
        <v>1</v>
      </c>
      <c r="S62" s="73" t="s">
        <v>14</v>
      </c>
      <c r="T62" s="73" t="s">
        <v>1002</v>
      </c>
      <c r="U62" s="73" t="s">
        <v>15</v>
      </c>
    </row>
    <row r="63" spans="1:21">
      <c r="A63" s="73" t="s">
        <v>27</v>
      </c>
      <c r="B63" s="73" t="s">
        <v>28</v>
      </c>
      <c r="C63" s="73" t="s">
        <v>29</v>
      </c>
      <c r="D63" s="73" t="s">
        <v>11</v>
      </c>
      <c r="E63" s="73" t="s">
        <v>12</v>
      </c>
      <c r="F63" s="73" t="s">
        <v>874</v>
      </c>
      <c r="G63" s="73"/>
      <c r="H63" s="73" t="s">
        <v>16</v>
      </c>
      <c r="I63" s="73">
        <v>1</v>
      </c>
      <c r="J63" s="73" t="s">
        <v>14</v>
      </c>
      <c r="K63" s="141">
        <v>49</v>
      </c>
      <c r="L63" s="79">
        <v>50.5</v>
      </c>
      <c r="M63" s="79">
        <v>46.6</v>
      </c>
      <c r="N63" s="103">
        <v>-4.8979591836734698E-2</v>
      </c>
      <c r="O63" s="159">
        <f>L63+(L63*$N$30)</f>
        <v>48.026530612244898</v>
      </c>
      <c r="P63" s="174">
        <f>ROUND(O63,1)</f>
        <v>48</v>
      </c>
      <c r="Q63" s="73" t="s">
        <v>874</v>
      </c>
      <c r="R63" s="73">
        <v>1</v>
      </c>
      <c r="S63" s="73" t="s">
        <v>14</v>
      </c>
      <c r="T63" s="73" t="s">
        <v>1002</v>
      </c>
      <c r="U63" s="73" t="s">
        <v>15</v>
      </c>
    </row>
    <row r="64" spans="1:21">
      <c r="A64" s="73" t="s">
        <v>27</v>
      </c>
      <c r="B64" s="73" t="s">
        <v>28</v>
      </c>
      <c r="C64" s="73" t="s">
        <v>29</v>
      </c>
      <c r="D64" s="73" t="s">
        <v>11</v>
      </c>
      <c r="E64" s="73" t="s">
        <v>12</v>
      </c>
      <c r="F64" s="73" t="s">
        <v>874</v>
      </c>
      <c r="G64" s="73"/>
      <c r="H64" s="73" t="s">
        <v>16</v>
      </c>
      <c r="I64" s="73">
        <v>15</v>
      </c>
      <c r="J64" s="73" t="s">
        <v>14</v>
      </c>
      <c r="K64" s="141">
        <v>49</v>
      </c>
      <c r="L64" s="79">
        <v>48</v>
      </c>
      <c r="M64" s="79"/>
      <c r="N64" s="90"/>
      <c r="O64" s="159" t="s">
        <v>994</v>
      </c>
      <c r="P64" s="174" t="s">
        <v>994</v>
      </c>
      <c r="Q64" s="73" t="s">
        <v>874</v>
      </c>
      <c r="R64" s="73">
        <v>1</v>
      </c>
      <c r="S64" s="73" t="s">
        <v>14</v>
      </c>
      <c r="T64" s="73" t="s">
        <v>1002</v>
      </c>
      <c r="U64" s="73" t="s">
        <v>15</v>
      </c>
    </row>
    <row r="65" spans="1:21">
      <c r="A65" s="73" t="s">
        <v>27</v>
      </c>
      <c r="B65" s="73" t="s">
        <v>28</v>
      </c>
      <c r="C65" s="73" t="s">
        <v>29</v>
      </c>
      <c r="D65" s="73" t="s">
        <v>11</v>
      </c>
      <c r="E65" s="73" t="s">
        <v>12</v>
      </c>
      <c r="F65" s="73" t="s">
        <v>874</v>
      </c>
      <c r="G65" s="73"/>
      <c r="H65" s="73" t="s">
        <v>16</v>
      </c>
      <c r="I65" s="73">
        <v>45</v>
      </c>
      <c r="J65" s="73" t="s">
        <v>14</v>
      </c>
      <c r="K65" s="141">
        <v>49</v>
      </c>
      <c r="L65" s="79">
        <v>40.4</v>
      </c>
      <c r="M65" s="79"/>
      <c r="N65" s="90"/>
      <c r="O65" s="159" t="s">
        <v>994</v>
      </c>
      <c r="P65" s="174" t="s">
        <v>994</v>
      </c>
      <c r="Q65" s="73" t="s">
        <v>874</v>
      </c>
      <c r="R65" s="73">
        <v>1</v>
      </c>
      <c r="S65" s="73" t="s">
        <v>14</v>
      </c>
      <c r="T65" s="73" t="s">
        <v>1002</v>
      </c>
      <c r="U65" s="73" t="s">
        <v>15</v>
      </c>
    </row>
    <row r="66" spans="1:21">
      <c r="A66" s="73" t="s">
        <v>27</v>
      </c>
      <c r="B66" s="73" t="s">
        <v>28</v>
      </c>
      <c r="C66" s="73" t="s">
        <v>29</v>
      </c>
      <c r="D66" s="73" t="s">
        <v>11</v>
      </c>
      <c r="E66" s="73" t="s">
        <v>12</v>
      </c>
      <c r="F66" s="73" t="s">
        <v>875</v>
      </c>
      <c r="G66" s="73"/>
      <c r="H66" s="73" t="s">
        <v>16</v>
      </c>
      <c r="I66" s="73">
        <v>1</v>
      </c>
      <c r="J66" s="73" t="s">
        <v>14</v>
      </c>
      <c r="K66" s="141">
        <v>34.299999999999997</v>
      </c>
      <c r="L66" s="79">
        <v>34.299999999999997</v>
      </c>
      <c r="M66" s="79"/>
      <c r="N66" s="90"/>
      <c r="O66" s="159">
        <f>L66+(L66*$N$30)</f>
        <v>32.619999999999997</v>
      </c>
      <c r="P66" s="174">
        <f>ROUND(O66,1)</f>
        <v>32.6</v>
      </c>
      <c r="Q66" s="73" t="s">
        <v>875</v>
      </c>
      <c r="R66" s="73">
        <v>1</v>
      </c>
      <c r="S66" s="73" t="s">
        <v>14</v>
      </c>
      <c r="T66" s="73" t="s">
        <v>1002</v>
      </c>
      <c r="U66" s="73" t="s">
        <v>15</v>
      </c>
    </row>
    <row r="67" spans="1:21">
      <c r="A67" s="73" t="s">
        <v>27</v>
      </c>
      <c r="B67" s="73" t="s">
        <v>28</v>
      </c>
      <c r="C67" s="73" t="s">
        <v>29</v>
      </c>
      <c r="D67" s="73" t="s">
        <v>11</v>
      </c>
      <c r="E67" s="73" t="s">
        <v>12</v>
      </c>
      <c r="F67" s="73" t="s">
        <v>875</v>
      </c>
      <c r="G67" s="73"/>
      <c r="H67" s="73" t="s">
        <v>16</v>
      </c>
      <c r="I67" s="73">
        <v>15</v>
      </c>
      <c r="J67" s="73" t="s">
        <v>14</v>
      </c>
      <c r="K67" s="141">
        <v>34.299999999999997</v>
      </c>
      <c r="L67" s="79">
        <v>32.6</v>
      </c>
      <c r="M67" s="79"/>
      <c r="N67" s="90"/>
      <c r="O67" s="159" t="s">
        <v>994</v>
      </c>
      <c r="P67" s="174" t="s">
        <v>994</v>
      </c>
      <c r="Q67" s="73" t="s">
        <v>875</v>
      </c>
      <c r="R67" s="73">
        <v>1</v>
      </c>
      <c r="S67" s="73" t="s">
        <v>14</v>
      </c>
      <c r="T67" s="73" t="s">
        <v>1002</v>
      </c>
      <c r="U67" s="73" t="s">
        <v>15</v>
      </c>
    </row>
    <row r="68" spans="1:21">
      <c r="A68" s="73" t="s">
        <v>27</v>
      </c>
      <c r="B68" s="73" t="s">
        <v>28</v>
      </c>
      <c r="C68" s="73" t="s">
        <v>29</v>
      </c>
      <c r="D68" s="73" t="s">
        <v>11</v>
      </c>
      <c r="E68" s="73" t="s">
        <v>12</v>
      </c>
      <c r="F68" s="73" t="s">
        <v>875</v>
      </c>
      <c r="G68" s="73"/>
      <c r="H68" s="73" t="s">
        <v>16</v>
      </c>
      <c r="I68" s="73">
        <v>45</v>
      </c>
      <c r="J68" s="73" t="s">
        <v>14</v>
      </c>
      <c r="K68" s="141">
        <v>34.299999999999997</v>
      </c>
      <c r="L68" s="79">
        <v>27.5</v>
      </c>
      <c r="M68" s="79"/>
      <c r="N68" s="90"/>
      <c r="O68" s="159" t="s">
        <v>994</v>
      </c>
      <c r="P68" s="174" t="s">
        <v>994</v>
      </c>
      <c r="Q68" s="73" t="s">
        <v>875</v>
      </c>
      <c r="R68" s="73">
        <v>1</v>
      </c>
      <c r="S68" s="73" t="s">
        <v>14</v>
      </c>
      <c r="T68" s="73" t="s">
        <v>1002</v>
      </c>
      <c r="U68" s="73" t="s">
        <v>15</v>
      </c>
    </row>
    <row r="69" spans="1:21">
      <c r="A69" s="73" t="s">
        <v>27</v>
      </c>
      <c r="B69" s="73" t="s">
        <v>28</v>
      </c>
      <c r="C69" s="73" t="s">
        <v>29</v>
      </c>
      <c r="D69" s="73" t="s">
        <v>11</v>
      </c>
      <c r="E69" s="73" t="s">
        <v>12</v>
      </c>
      <c r="F69" s="73" t="s">
        <v>876</v>
      </c>
      <c r="G69" s="73"/>
      <c r="H69" s="73" t="s">
        <v>16</v>
      </c>
      <c r="I69" s="73">
        <v>1</v>
      </c>
      <c r="J69" s="73" t="s">
        <v>14</v>
      </c>
      <c r="K69" s="142">
        <v>12730</v>
      </c>
      <c r="L69" s="80">
        <v>13112</v>
      </c>
      <c r="M69" s="80"/>
      <c r="N69" s="91"/>
      <c r="O69" s="159">
        <f>L69+(L69*$N$30)</f>
        <v>12469.779591836734</v>
      </c>
      <c r="P69" s="174">
        <f>ROUND(O69,1)</f>
        <v>12469.8</v>
      </c>
      <c r="Q69" s="73" t="s">
        <v>876</v>
      </c>
      <c r="R69" s="73">
        <v>1</v>
      </c>
      <c r="S69" s="73" t="s">
        <v>14</v>
      </c>
      <c r="T69" s="73" t="s">
        <v>1002</v>
      </c>
      <c r="U69" s="73" t="s">
        <v>15</v>
      </c>
    </row>
    <row r="70" spans="1:21">
      <c r="A70" s="73" t="s">
        <v>27</v>
      </c>
      <c r="B70" s="73" t="s">
        <v>28</v>
      </c>
      <c r="C70" s="73" t="s">
        <v>29</v>
      </c>
      <c r="D70" s="73" t="s">
        <v>11</v>
      </c>
      <c r="E70" s="73" t="s">
        <v>12</v>
      </c>
      <c r="F70" s="73" t="s">
        <v>876</v>
      </c>
      <c r="G70" s="73"/>
      <c r="H70" s="73" t="s">
        <v>16</v>
      </c>
      <c r="I70" s="73">
        <v>15</v>
      </c>
      <c r="J70" s="73" t="s">
        <v>14</v>
      </c>
      <c r="K70" s="142">
        <v>12730</v>
      </c>
      <c r="L70" s="80">
        <v>12456</v>
      </c>
      <c r="M70" s="80"/>
      <c r="N70" s="91"/>
      <c r="O70" s="159" t="s">
        <v>994</v>
      </c>
      <c r="P70" s="174" t="s">
        <v>994</v>
      </c>
      <c r="Q70" s="73" t="s">
        <v>876</v>
      </c>
      <c r="R70" s="73">
        <v>1</v>
      </c>
      <c r="S70" s="73" t="s">
        <v>14</v>
      </c>
      <c r="T70" s="73" t="s">
        <v>1002</v>
      </c>
      <c r="U70" s="73" t="s">
        <v>15</v>
      </c>
    </row>
    <row r="71" spans="1:21">
      <c r="A71" s="73" t="s">
        <v>27</v>
      </c>
      <c r="B71" s="73" t="s">
        <v>28</v>
      </c>
      <c r="C71" s="73" t="s">
        <v>29</v>
      </c>
      <c r="D71" s="73" t="s">
        <v>11</v>
      </c>
      <c r="E71" s="73" t="s">
        <v>12</v>
      </c>
      <c r="F71" s="73" t="s">
        <v>876</v>
      </c>
      <c r="G71" s="73"/>
      <c r="H71" s="73" t="s">
        <v>16</v>
      </c>
      <c r="I71" s="73">
        <v>45</v>
      </c>
      <c r="J71" s="73" t="s">
        <v>14</v>
      </c>
      <c r="K71" s="142">
        <v>12730</v>
      </c>
      <c r="L71" s="80">
        <v>10490</v>
      </c>
      <c r="M71" s="80"/>
      <c r="N71" s="91"/>
      <c r="O71" s="159" t="s">
        <v>994</v>
      </c>
      <c r="P71" s="174" t="s">
        <v>994</v>
      </c>
      <c r="Q71" s="73" t="s">
        <v>876</v>
      </c>
      <c r="R71" s="73">
        <v>1</v>
      </c>
      <c r="S71" s="73" t="s">
        <v>14</v>
      </c>
      <c r="T71" s="73" t="s">
        <v>1002</v>
      </c>
      <c r="U71" s="73" t="s">
        <v>15</v>
      </c>
    </row>
    <row r="72" spans="1:21">
      <c r="A72" s="73" t="s">
        <v>27</v>
      </c>
      <c r="B72" s="73" t="s">
        <v>28</v>
      </c>
      <c r="C72" s="73" t="s">
        <v>29</v>
      </c>
      <c r="D72" s="73" t="s">
        <v>11</v>
      </c>
      <c r="E72" s="73" t="s">
        <v>12</v>
      </c>
      <c r="F72" s="73" t="s">
        <v>877</v>
      </c>
      <c r="G72" s="73"/>
      <c r="H72" s="73" t="s">
        <v>16</v>
      </c>
      <c r="I72" s="73">
        <v>1</v>
      </c>
      <c r="J72" s="73" t="s">
        <v>14</v>
      </c>
      <c r="K72" s="141">
        <v>391.7</v>
      </c>
      <c r="L72" s="79">
        <v>403.5</v>
      </c>
      <c r="M72" s="79"/>
      <c r="N72" s="90"/>
      <c r="O72" s="159">
        <f>L72+(L72*$N$30)</f>
        <v>383.73673469387757</v>
      </c>
      <c r="P72" s="174">
        <f>ROUND(O72,1)</f>
        <v>383.7</v>
      </c>
      <c r="Q72" s="73" t="s">
        <v>877</v>
      </c>
      <c r="R72" s="73">
        <v>1</v>
      </c>
      <c r="S72" s="73" t="s">
        <v>14</v>
      </c>
      <c r="T72" s="73" t="s">
        <v>1002</v>
      </c>
      <c r="U72" s="73" t="s">
        <v>15</v>
      </c>
    </row>
    <row r="73" spans="1:21">
      <c r="A73" s="73" t="s">
        <v>27</v>
      </c>
      <c r="B73" s="73" t="s">
        <v>28</v>
      </c>
      <c r="C73" s="73" t="s">
        <v>29</v>
      </c>
      <c r="D73" s="73" t="s">
        <v>11</v>
      </c>
      <c r="E73" s="73" t="s">
        <v>12</v>
      </c>
      <c r="F73" s="73" t="s">
        <v>877</v>
      </c>
      <c r="G73" s="73"/>
      <c r="H73" s="73" t="s">
        <v>16</v>
      </c>
      <c r="I73" s="73">
        <v>15</v>
      </c>
      <c r="J73" s="73" t="s">
        <v>14</v>
      </c>
      <c r="K73" s="141">
        <v>391.7</v>
      </c>
      <c r="L73" s="79">
        <v>383.3</v>
      </c>
      <c r="M73" s="79"/>
      <c r="N73" s="90"/>
      <c r="O73" s="159" t="s">
        <v>994</v>
      </c>
      <c r="P73" s="174" t="s">
        <v>994</v>
      </c>
      <c r="Q73" s="73" t="s">
        <v>877</v>
      </c>
      <c r="R73" s="73">
        <v>1</v>
      </c>
      <c r="S73" s="73" t="s">
        <v>14</v>
      </c>
      <c r="T73" s="73" t="s">
        <v>1002</v>
      </c>
      <c r="U73" s="73" t="s">
        <v>15</v>
      </c>
    </row>
    <row r="74" spans="1:21">
      <c r="A74" s="73" t="s">
        <v>27</v>
      </c>
      <c r="B74" s="73" t="s">
        <v>28</v>
      </c>
      <c r="C74" s="73" t="s">
        <v>29</v>
      </c>
      <c r="D74" s="73" t="s">
        <v>11</v>
      </c>
      <c r="E74" s="73" t="s">
        <v>12</v>
      </c>
      <c r="F74" s="73" t="s">
        <v>877</v>
      </c>
      <c r="G74" s="73"/>
      <c r="H74" s="73" t="s">
        <v>16</v>
      </c>
      <c r="I74" s="73">
        <v>45</v>
      </c>
      <c r="J74" s="73" t="s">
        <v>14</v>
      </c>
      <c r="K74" s="141">
        <v>391.7</v>
      </c>
      <c r="L74" s="79">
        <v>322.89999999999998</v>
      </c>
      <c r="M74" s="79"/>
      <c r="N74" s="90"/>
      <c r="O74" s="159" t="s">
        <v>994</v>
      </c>
      <c r="P74" s="174" t="s">
        <v>994</v>
      </c>
      <c r="Q74" s="73" t="s">
        <v>877</v>
      </c>
      <c r="R74" s="73">
        <v>1</v>
      </c>
      <c r="S74" s="73" t="s">
        <v>14</v>
      </c>
      <c r="T74" s="73" t="s">
        <v>1002</v>
      </c>
      <c r="U74" s="73" t="s">
        <v>15</v>
      </c>
    </row>
    <row r="75" spans="1:21">
      <c r="A75" s="73" t="s">
        <v>27</v>
      </c>
      <c r="B75" s="73" t="s">
        <v>28</v>
      </c>
      <c r="C75" s="73" t="s">
        <v>29</v>
      </c>
      <c r="D75" s="73" t="s">
        <v>11</v>
      </c>
      <c r="E75" s="73" t="s">
        <v>12</v>
      </c>
      <c r="F75" s="73" t="s">
        <v>878</v>
      </c>
      <c r="G75" s="73"/>
      <c r="H75" s="73" t="s">
        <v>16</v>
      </c>
      <c r="I75" s="73">
        <v>1</v>
      </c>
      <c r="J75" s="73" t="s">
        <v>14</v>
      </c>
      <c r="K75" s="141">
        <v>186.1</v>
      </c>
      <c r="L75" s="79">
        <v>191.7</v>
      </c>
      <c r="M75" s="79"/>
      <c r="N75" s="90"/>
      <c r="O75" s="159">
        <f>L75+(L75*$N$30)</f>
        <v>182.31061224489795</v>
      </c>
      <c r="P75" s="174">
        <f>ROUND(O75,1)</f>
        <v>182.3</v>
      </c>
      <c r="Q75" s="73" t="s">
        <v>878</v>
      </c>
      <c r="R75" s="73">
        <v>1</v>
      </c>
      <c r="S75" s="73" t="s">
        <v>14</v>
      </c>
      <c r="T75" s="73" t="s">
        <v>1002</v>
      </c>
      <c r="U75" s="73" t="s">
        <v>15</v>
      </c>
    </row>
    <row r="76" spans="1:21">
      <c r="A76" s="73" t="s">
        <v>27</v>
      </c>
      <c r="B76" s="73" t="s">
        <v>28</v>
      </c>
      <c r="C76" s="73" t="s">
        <v>29</v>
      </c>
      <c r="D76" s="73" t="s">
        <v>11</v>
      </c>
      <c r="E76" s="73" t="s">
        <v>12</v>
      </c>
      <c r="F76" s="73" t="s">
        <v>878</v>
      </c>
      <c r="G76" s="73"/>
      <c r="H76" s="73" t="s">
        <v>16</v>
      </c>
      <c r="I76" s="73">
        <v>15</v>
      </c>
      <c r="J76" s="73" t="s">
        <v>14</v>
      </c>
      <c r="K76" s="141">
        <v>186.1</v>
      </c>
      <c r="L76" s="79">
        <v>182.2</v>
      </c>
      <c r="M76" s="79"/>
      <c r="N76" s="90"/>
      <c r="O76" s="159" t="s">
        <v>994</v>
      </c>
      <c r="P76" s="174" t="s">
        <v>994</v>
      </c>
      <c r="Q76" s="73" t="s">
        <v>878</v>
      </c>
      <c r="R76" s="73">
        <v>1</v>
      </c>
      <c r="S76" s="73" t="s">
        <v>14</v>
      </c>
      <c r="T76" s="73" t="s">
        <v>1002</v>
      </c>
      <c r="U76" s="73" t="s">
        <v>15</v>
      </c>
    </row>
    <row r="77" spans="1:21">
      <c r="A77" s="73" t="s">
        <v>27</v>
      </c>
      <c r="B77" s="73" t="s">
        <v>28</v>
      </c>
      <c r="C77" s="73" t="s">
        <v>29</v>
      </c>
      <c r="D77" s="73" t="s">
        <v>11</v>
      </c>
      <c r="E77" s="73" t="s">
        <v>12</v>
      </c>
      <c r="F77" s="73" t="s">
        <v>878</v>
      </c>
      <c r="G77" s="73"/>
      <c r="H77" s="73" t="s">
        <v>16</v>
      </c>
      <c r="I77" s="73">
        <v>45</v>
      </c>
      <c r="J77" s="73" t="s">
        <v>14</v>
      </c>
      <c r="K77" s="141">
        <v>186.1</v>
      </c>
      <c r="L77" s="79">
        <v>153.4</v>
      </c>
      <c r="M77" s="79"/>
      <c r="N77" s="90"/>
      <c r="O77" s="159" t="s">
        <v>994</v>
      </c>
      <c r="P77" s="174" t="s">
        <v>994</v>
      </c>
      <c r="Q77" s="73" t="s">
        <v>878</v>
      </c>
      <c r="R77" s="73">
        <v>1</v>
      </c>
      <c r="S77" s="73" t="s">
        <v>14</v>
      </c>
      <c r="T77" s="73" t="s">
        <v>1002</v>
      </c>
      <c r="U77" s="73" t="s">
        <v>15</v>
      </c>
    </row>
    <row r="78" spans="1:21">
      <c r="A78" s="73" t="s">
        <v>27</v>
      </c>
      <c r="B78" s="73" t="s">
        <v>28</v>
      </c>
      <c r="C78" s="73" t="s">
        <v>29</v>
      </c>
      <c r="D78" s="73" t="s">
        <v>11</v>
      </c>
      <c r="E78" s="73" t="s">
        <v>12</v>
      </c>
      <c r="F78" s="73" t="s">
        <v>998</v>
      </c>
      <c r="G78" s="73"/>
      <c r="H78" s="73" t="s">
        <v>16</v>
      </c>
      <c r="I78" s="73">
        <v>1</v>
      </c>
      <c r="J78" s="73" t="s">
        <v>14</v>
      </c>
      <c r="K78" s="140"/>
      <c r="L78" s="78">
        <v>2977.9</v>
      </c>
      <c r="M78" s="78"/>
      <c r="N78" s="89"/>
      <c r="O78" s="159">
        <f>L78+(L78*$N$30)</f>
        <v>2832.0436734693876</v>
      </c>
      <c r="P78" s="174">
        <f>ROUND(O78,1)</f>
        <v>2832</v>
      </c>
      <c r="Q78" s="73" t="s">
        <v>998</v>
      </c>
      <c r="R78" s="73">
        <v>1</v>
      </c>
      <c r="S78" s="73" t="s">
        <v>14</v>
      </c>
      <c r="T78" s="73" t="s">
        <v>1003</v>
      </c>
      <c r="U78" s="73" t="s">
        <v>15</v>
      </c>
    </row>
    <row r="79" spans="1:21">
      <c r="A79" s="73" t="s">
        <v>27</v>
      </c>
      <c r="B79" s="73" t="s">
        <v>28</v>
      </c>
      <c r="C79" s="73" t="s">
        <v>29</v>
      </c>
      <c r="D79" s="73" t="s">
        <v>11</v>
      </c>
      <c r="E79" s="73" t="s">
        <v>12</v>
      </c>
      <c r="F79" s="73" t="s">
        <v>998</v>
      </c>
      <c r="G79" s="73"/>
      <c r="H79" s="73" t="s">
        <v>16</v>
      </c>
      <c r="I79" s="73">
        <v>15</v>
      </c>
      <c r="J79" s="73" t="s">
        <v>14</v>
      </c>
      <c r="K79" s="140"/>
      <c r="L79" s="78">
        <v>2832</v>
      </c>
      <c r="M79" s="78"/>
      <c r="N79" s="89"/>
      <c r="O79" s="159" t="s">
        <v>994</v>
      </c>
      <c r="P79" s="174" t="s">
        <v>994</v>
      </c>
      <c r="Q79" s="73" t="s">
        <v>998</v>
      </c>
      <c r="R79" s="73">
        <v>1</v>
      </c>
      <c r="S79" s="73" t="s">
        <v>14</v>
      </c>
      <c r="T79" s="73" t="s">
        <v>1003</v>
      </c>
      <c r="U79" s="73" t="s">
        <v>15</v>
      </c>
    </row>
    <row r="80" spans="1:21">
      <c r="A80" s="73" t="s">
        <v>27</v>
      </c>
      <c r="B80" s="73" t="s">
        <v>28</v>
      </c>
      <c r="C80" s="73" t="s">
        <v>29</v>
      </c>
      <c r="D80" s="73" t="s">
        <v>11</v>
      </c>
      <c r="E80" s="73" t="s">
        <v>12</v>
      </c>
      <c r="F80" s="73" t="s">
        <v>998</v>
      </c>
      <c r="G80" s="73"/>
      <c r="H80" s="73" t="s">
        <v>16</v>
      </c>
      <c r="I80" s="73">
        <v>45</v>
      </c>
      <c r="J80" s="73" t="s">
        <v>14</v>
      </c>
      <c r="K80" s="140"/>
      <c r="L80" s="78">
        <v>2382.3000000000002</v>
      </c>
      <c r="M80" s="78"/>
      <c r="N80" s="89"/>
      <c r="O80" s="159" t="s">
        <v>994</v>
      </c>
      <c r="P80" s="174" t="s">
        <v>994</v>
      </c>
      <c r="Q80" s="73" t="s">
        <v>998</v>
      </c>
      <c r="R80" s="73">
        <v>1</v>
      </c>
      <c r="S80" s="73" t="s">
        <v>14</v>
      </c>
      <c r="T80" s="73" t="s">
        <v>1003</v>
      </c>
      <c r="U80" s="73" t="s">
        <v>15</v>
      </c>
    </row>
    <row r="81" spans="1:21">
      <c r="A81" s="73" t="s">
        <v>27</v>
      </c>
      <c r="B81" s="73" t="s">
        <v>28</v>
      </c>
      <c r="C81" s="73" t="s">
        <v>29</v>
      </c>
      <c r="D81" s="73" t="s">
        <v>11</v>
      </c>
      <c r="E81" s="73" t="s">
        <v>12</v>
      </c>
      <c r="F81" s="73" t="s">
        <v>879</v>
      </c>
      <c r="G81" s="73"/>
      <c r="H81" s="73" t="s">
        <v>16</v>
      </c>
      <c r="I81" s="73">
        <v>1</v>
      </c>
      <c r="J81" s="73" t="s">
        <v>14</v>
      </c>
      <c r="K81" s="141">
        <v>440.7</v>
      </c>
      <c r="L81" s="79">
        <v>454</v>
      </c>
      <c r="M81" s="79"/>
      <c r="N81" s="90"/>
      <c r="O81" s="159">
        <f>L81+(L81*$N$30)</f>
        <v>431.76326530612243</v>
      </c>
      <c r="P81" s="174">
        <f>ROUND(O81,1)</f>
        <v>431.8</v>
      </c>
      <c r="Q81" s="73" t="s">
        <v>879</v>
      </c>
      <c r="R81" s="73">
        <v>1</v>
      </c>
      <c r="S81" s="73" t="s">
        <v>14</v>
      </c>
      <c r="T81" s="73" t="s">
        <v>1002</v>
      </c>
      <c r="U81" s="73" t="s">
        <v>15</v>
      </c>
    </row>
    <row r="82" spans="1:21">
      <c r="A82" s="73" t="s">
        <v>27</v>
      </c>
      <c r="B82" s="73" t="s">
        <v>28</v>
      </c>
      <c r="C82" s="73" t="s">
        <v>29</v>
      </c>
      <c r="D82" s="73" t="s">
        <v>11</v>
      </c>
      <c r="E82" s="73" t="s">
        <v>12</v>
      </c>
      <c r="F82" s="73" t="s">
        <v>879</v>
      </c>
      <c r="G82" s="73"/>
      <c r="H82" s="73" t="s">
        <v>16</v>
      </c>
      <c r="I82" s="73">
        <v>15</v>
      </c>
      <c r="J82" s="73" t="s">
        <v>14</v>
      </c>
      <c r="K82" s="141">
        <v>440.7</v>
      </c>
      <c r="L82" s="79">
        <v>431.3</v>
      </c>
      <c r="M82" s="79"/>
      <c r="N82" s="90"/>
      <c r="O82" s="159" t="s">
        <v>994</v>
      </c>
      <c r="P82" s="174" t="s">
        <v>994</v>
      </c>
      <c r="Q82" s="73" t="s">
        <v>879</v>
      </c>
      <c r="R82" s="73">
        <v>1</v>
      </c>
      <c r="S82" s="73" t="s">
        <v>14</v>
      </c>
      <c r="T82" s="73" t="s">
        <v>1002</v>
      </c>
      <c r="U82" s="73" t="s">
        <v>15</v>
      </c>
    </row>
    <row r="83" spans="1:21">
      <c r="A83" s="73" t="s">
        <v>27</v>
      </c>
      <c r="B83" s="73" t="s">
        <v>28</v>
      </c>
      <c r="C83" s="73" t="s">
        <v>29</v>
      </c>
      <c r="D83" s="73" t="s">
        <v>11</v>
      </c>
      <c r="E83" s="73" t="s">
        <v>12</v>
      </c>
      <c r="F83" s="73" t="s">
        <v>879</v>
      </c>
      <c r="G83" s="73"/>
      <c r="H83" s="73" t="s">
        <v>16</v>
      </c>
      <c r="I83" s="73">
        <v>45</v>
      </c>
      <c r="J83" s="73" t="s">
        <v>14</v>
      </c>
      <c r="K83" s="141">
        <v>440.7</v>
      </c>
      <c r="L83" s="79">
        <v>363.2</v>
      </c>
      <c r="M83" s="79"/>
      <c r="N83" s="90"/>
      <c r="O83" s="159" t="s">
        <v>994</v>
      </c>
      <c r="P83" s="174" t="s">
        <v>994</v>
      </c>
      <c r="Q83" s="73" t="s">
        <v>879</v>
      </c>
      <c r="R83" s="73">
        <v>1</v>
      </c>
      <c r="S83" s="73" t="s">
        <v>14</v>
      </c>
      <c r="T83" s="73" t="s">
        <v>1002</v>
      </c>
      <c r="U83" s="73" t="s">
        <v>15</v>
      </c>
    </row>
    <row r="84" spans="1:21">
      <c r="A84" s="73" t="s">
        <v>27</v>
      </c>
      <c r="B84" s="73" t="s">
        <v>28</v>
      </c>
      <c r="C84" s="73" t="s">
        <v>29</v>
      </c>
      <c r="D84" s="73" t="s">
        <v>11</v>
      </c>
      <c r="E84" s="73" t="s">
        <v>12</v>
      </c>
      <c r="F84" s="73" t="s">
        <v>880</v>
      </c>
      <c r="G84" s="73"/>
      <c r="H84" s="73" t="s">
        <v>16</v>
      </c>
      <c r="I84" s="73">
        <v>1</v>
      </c>
      <c r="J84" s="73" t="s">
        <v>14</v>
      </c>
      <c r="K84" s="141">
        <v>146.9</v>
      </c>
      <c r="L84" s="79">
        <v>151.4</v>
      </c>
      <c r="M84" s="79"/>
      <c r="N84" s="90"/>
      <c r="O84" s="159">
        <f>L84+(L84*$N$30)</f>
        <v>143.98448979591836</v>
      </c>
      <c r="P84" s="174">
        <f>ROUND(O84,1)</f>
        <v>144</v>
      </c>
      <c r="Q84" s="73" t="s">
        <v>880</v>
      </c>
      <c r="R84" s="73">
        <v>1</v>
      </c>
      <c r="S84" s="73" t="s">
        <v>14</v>
      </c>
      <c r="T84" s="73" t="s">
        <v>1002</v>
      </c>
      <c r="U84" s="73" t="s">
        <v>15</v>
      </c>
    </row>
    <row r="85" spans="1:21">
      <c r="A85" s="73" t="s">
        <v>27</v>
      </c>
      <c r="B85" s="73" t="s">
        <v>28</v>
      </c>
      <c r="C85" s="73" t="s">
        <v>29</v>
      </c>
      <c r="D85" s="73" t="s">
        <v>11</v>
      </c>
      <c r="E85" s="73" t="s">
        <v>12</v>
      </c>
      <c r="F85" s="73" t="s">
        <v>880</v>
      </c>
      <c r="G85" s="73"/>
      <c r="H85" s="73" t="s">
        <v>16</v>
      </c>
      <c r="I85" s="73">
        <v>15</v>
      </c>
      <c r="J85" s="73" t="s">
        <v>14</v>
      </c>
      <c r="K85" s="141">
        <v>146.9</v>
      </c>
      <c r="L85" s="79">
        <v>143.80000000000001</v>
      </c>
      <c r="M85" s="79"/>
      <c r="N85" s="90"/>
      <c r="O85" s="159" t="s">
        <v>994</v>
      </c>
      <c r="P85" s="174" t="s">
        <v>994</v>
      </c>
      <c r="Q85" s="73" t="s">
        <v>880</v>
      </c>
      <c r="R85" s="73">
        <v>1</v>
      </c>
      <c r="S85" s="73" t="s">
        <v>14</v>
      </c>
      <c r="T85" s="73" t="s">
        <v>1002</v>
      </c>
      <c r="U85" s="73" t="s">
        <v>15</v>
      </c>
    </row>
    <row r="86" spans="1:21">
      <c r="A86" s="73" t="s">
        <v>27</v>
      </c>
      <c r="B86" s="73" t="s">
        <v>28</v>
      </c>
      <c r="C86" s="73" t="s">
        <v>29</v>
      </c>
      <c r="D86" s="73" t="s">
        <v>11</v>
      </c>
      <c r="E86" s="73" t="s">
        <v>12</v>
      </c>
      <c r="F86" s="73" t="s">
        <v>880</v>
      </c>
      <c r="G86" s="73"/>
      <c r="H86" s="73" t="s">
        <v>16</v>
      </c>
      <c r="I86" s="73">
        <v>45</v>
      </c>
      <c r="J86" s="73" t="s">
        <v>14</v>
      </c>
      <c r="K86" s="141">
        <v>146.9</v>
      </c>
      <c r="L86" s="79">
        <v>121.2</v>
      </c>
      <c r="M86" s="79"/>
      <c r="N86" s="90"/>
      <c r="O86" s="159" t="s">
        <v>994</v>
      </c>
      <c r="P86" s="174" t="s">
        <v>994</v>
      </c>
      <c r="Q86" s="73" t="s">
        <v>880</v>
      </c>
      <c r="R86" s="73">
        <v>1</v>
      </c>
      <c r="S86" s="73" t="s">
        <v>14</v>
      </c>
      <c r="T86" s="73" t="s">
        <v>1002</v>
      </c>
      <c r="U86" s="73" t="s">
        <v>15</v>
      </c>
    </row>
    <row r="87" spans="1:21">
      <c r="A87" s="73" t="s">
        <v>27</v>
      </c>
      <c r="B87" s="73" t="s">
        <v>28</v>
      </c>
      <c r="C87" s="73" t="s">
        <v>29</v>
      </c>
      <c r="D87" s="73" t="s">
        <v>11</v>
      </c>
      <c r="E87" s="73" t="s">
        <v>12</v>
      </c>
      <c r="F87" s="73" t="s">
        <v>881</v>
      </c>
      <c r="G87" s="73"/>
      <c r="H87" s="73" t="s">
        <v>16</v>
      </c>
      <c r="I87" s="73">
        <v>1</v>
      </c>
      <c r="J87" s="73" t="s">
        <v>14</v>
      </c>
      <c r="K87" s="141">
        <v>479.4</v>
      </c>
      <c r="L87" s="79">
        <v>479.4</v>
      </c>
      <c r="M87" s="79"/>
      <c r="N87" s="90"/>
      <c r="O87" s="159">
        <f>L87+(L87*$N$30)</f>
        <v>455.91918367346938</v>
      </c>
      <c r="P87" s="174">
        <f>ROUND(O87,1)</f>
        <v>455.9</v>
      </c>
      <c r="Q87" s="73" t="s">
        <v>881</v>
      </c>
      <c r="R87" s="73">
        <v>1</v>
      </c>
      <c r="S87" s="73" t="s">
        <v>14</v>
      </c>
      <c r="T87" s="73" t="s">
        <v>1002</v>
      </c>
      <c r="U87" s="73" t="s">
        <v>15</v>
      </c>
    </row>
    <row r="88" spans="1:21">
      <c r="A88" s="73" t="s">
        <v>27</v>
      </c>
      <c r="B88" s="73" t="s">
        <v>28</v>
      </c>
      <c r="C88" s="73" t="s">
        <v>29</v>
      </c>
      <c r="D88" s="73" t="s">
        <v>11</v>
      </c>
      <c r="E88" s="73" t="s">
        <v>12</v>
      </c>
      <c r="F88" s="73" t="s">
        <v>881</v>
      </c>
      <c r="G88" s="73"/>
      <c r="H88" s="73" t="s">
        <v>16</v>
      </c>
      <c r="I88" s="73">
        <v>15</v>
      </c>
      <c r="J88" s="73" t="s">
        <v>14</v>
      </c>
      <c r="K88" s="141">
        <v>479.4</v>
      </c>
      <c r="L88" s="79">
        <v>455.5</v>
      </c>
      <c r="M88" s="79"/>
      <c r="N88" s="90"/>
      <c r="O88" s="159" t="s">
        <v>994</v>
      </c>
      <c r="P88" s="174" t="s">
        <v>994</v>
      </c>
      <c r="Q88" s="73" t="s">
        <v>881</v>
      </c>
      <c r="R88" s="73">
        <v>1</v>
      </c>
      <c r="S88" s="73" t="s">
        <v>14</v>
      </c>
      <c r="T88" s="73" t="s">
        <v>1002</v>
      </c>
      <c r="U88" s="73" t="s">
        <v>15</v>
      </c>
    </row>
    <row r="89" spans="1:21">
      <c r="A89" s="73" t="s">
        <v>27</v>
      </c>
      <c r="B89" s="73" t="s">
        <v>28</v>
      </c>
      <c r="C89" s="73" t="s">
        <v>29</v>
      </c>
      <c r="D89" s="73" t="s">
        <v>11</v>
      </c>
      <c r="E89" s="73" t="s">
        <v>12</v>
      </c>
      <c r="F89" s="73" t="s">
        <v>881</v>
      </c>
      <c r="G89" s="73"/>
      <c r="H89" s="73" t="s">
        <v>16</v>
      </c>
      <c r="I89" s="73">
        <v>45</v>
      </c>
      <c r="J89" s="73" t="s">
        <v>14</v>
      </c>
      <c r="K89" s="141">
        <v>479.4</v>
      </c>
      <c r="L89" s="79">
        <v>383.6</v>
      </c>
      <c r="M89" s="79"/>
      <c r="N89" s="90"/>
      <c r="O89" s="159" t="s">
        <v>994</v>
      </c>
      <c r="P89" s="174" t="s">
        <v>994</v>
      </c>
      <c r="Q89" s="73" t="s">
        <v>881</v>
      </c>
      <c r="R89" s="73">
        <v>1</v>
      </c>
      <c r="S89" s="73" t="s">
        <v>14</v>
      </c>
      <c r="T89" s="73" t="s">
        <v>1002</v>
      </c>
      <c r="U89" s="73" t="s">
        <v>15</v>
      </c>
    </row>
    <row r="90" spans="1:21">
      <c r="A90" s="73" t="s">
        <v>30</v>
      </c>
      <c r="B90" s="73" t="s">
        <v>31</v>
      </c>
      <c r="C90" s="73" t="s">
        <v>32</v>
      </c>
      <c r="D90" s="73" t="s">
        <v>11</v>
      </c>
      <c r="E90" s="73" t="s">
        <v>12</v>
      </c>
      <c r="F90" s="73" t="s">
        <v>13</v>
      </c>
      <c r="G90" s="73"/>
      <c r="H90" s="73" t="s">
        <v>16</v>
      </c>
      <c r="I90" s="73">
        <v>1</v>
      </c>
      <c r="J90" s="73" t="s">
        <v>14</v>
      </c>
      <c r="K90" s="140">
        <v>1224</v>
      </c>
      <c r="L90" s="78">
        <v>1260.8</v>
      </c>
      <c r="M90" s="78"/>
      <c r="N90" s="89"/>
      <c r="O90" s="159">
        <f>L90+(L90*$N$63)</f>
        <v>1199.0465306122449</v>
      </c>
      <c r="P90" s="174">
        <f>ROUND(O90,1)</f>
        <v>1199</v>
      </c>
      <c r="Q90" s="73" t="s">
        <v>13</v>
      </c>
      <c r="R90" s="73">
        <v>1</v>
      </c>
      <c r="S90" s="73" t="s">
        <v>14</v>
      </c>
      <c r="T90" s="73" t="s">
        <v>1002</v>
      </c>
      <c r="U90" s="73" t="s">
        <v>15</v>
      </c>
    </row>
    <row r="91" spans="1:21">
      <c r="A91" s="73" t="s">
        <v>30</v>
      </c>
      <c r="B91" s="73" t="s">
        <v>31</v>
      </c>
      <c r="C91" s="73" t="s">
        <v>32</v>
      </c>
      <c r="D91" s="73" t="s">
        <v>11</v>
      </c>
      <c r="E91" s="73" t="s">
        <v>12</v>
      </c>
      <c r="F91" s="73" t="s">
        <v>13</v>
      </c>
      <c r="G91" s="73"/>
      <c r="H91" s="73" t="s">
        <v>16</v>
      </c>
      <c r="I91" s="73">
        <v>15</v>
      </c>
      <c r="J91" s="73" t="s">
        <v>14</v>
      </c>
      <c r="K91" s="140"/>
      <c r="L91" s="78">
        <v>1197.7</v>
      </c>
      <c r="M91" s="78"/>
      <c r="N91" s="89"/>
      <c r="O91" s="159" t="s">
        <v>994</v>
      </c>
      <c r="P91" s="174" t="s">
        <v>994</v>
      </c>
      <c r="Q91" s="73" t="s">
        <v>13</v>
      </c>
      <c r="R91" s="73">
        <v>1</v>
      </c>
      <c r="S91" s="73" t="s">
        <v>14</v>
      </c>
      <c r="T91" s="73" t="s">
        <v>1002</v>
      </c>
      <c r="U91" s="73" t="s">
        <v>15</v>
      </c>
    </row>
    <row r="92" spans="1:21">
      <c r="A92" s="73" t="s">
        <v>30</v>
      </c>
      <c r="B92" s="73" t="s">
        <v>31</v>
      </c>
      <c r="C92" s="73" t="s">
        <v>32</v>
      </c>
      <c r="D92" s="73" t="s">
        <v>11</v>
      </c>
      <c r="E92" s="73" t="s">
        <v>12</v>
      </c>
      <c r="F92" s="73" t="s">
        <v>13</v>
      </c>
      <c r="G92" s="73"/>
      <c r="H92" s="73" t="s">
        <v>16</v>
      </c>
      <c r="I92" s="73">
        <v>45</v>
      </c>
      <c r="J92" s="73" t="s">
        <v>14</v>
      </c>
      <c r="K92" s="140"/>
      <c r="L92" s="78">
        <v>1008.6</v>
      </c>
      <c r="M92" s="78"/>
      <c r="N92" s="89"/>
      <c r="O92" s="159" t="s">
        <v>994</v>
      </c>
      <c r="P92" s="174" t="s">
        <v>994</v>
      </c>
      <c r="Q92" s="73" t="s">
        <v>13</v>
      </c>
      <c r="R92" s="73">
        <v>1</v>
      </c>
      <c r="S92" s="73" t="s">
        <v>14</v>
      </c>
      <c r="T92" s="73" t="s">
        <v>1002</v>
      </c>
      <c r="U92" s="73" t="s">
        <v>15</v>
      </c>
    </row>
    <row r="93" spans="1:21">
      <c r="A93" s="73" t="s">
        <v>30</v>
      </c>
      <c r="B93" s="73" t="s">
        <v>31</v>
      </c>
      <c r="C93" s="73" t="s">
        <v>32</v>
      </c>
      <c r="D93" s="73" t="s">
        <v>11</v>
      </c>
      <c r="E93" s="73" t="s">
        <v>12</v>
      </c>
      <c r="F93" s="73" t="s">
        <v>873</v>
      </c>
      <c r="G93" s="73"/>
      <c r="H93" s="73" t="s">
        <v>16</v>
      </c>
      <c r="I93" s="73">
        <v>1</v>
      </c>
      <c r="J93" s="73" t="s">
        <v>14</v>
      </c>
      <c r="K93" s="141">
        <v>364.8</v>
      </c>
      <c r="L93" s="79">
        <v>375.8</v>
      </c>
      <c r="M93" s="79"/>
      <c r="N93" s="90"/>
      <c r="O93" s="159">
        <f>L93+(L93*$N$63)</f>
        <v>357.39346938775509</v>
      </c>
      <c r="P93" s="174">
        <f>ROUND(O93,1)</f>
        <v>357.4</v>
      </c>
      <c r="Q93" s="73" t="s">
        <v>873</v>
      </c>
      <c r="R93" s="73">
        <v>1</v>
      </c>
      <c r="S93" s="73" t="s">
        <v>14</v>
      </c>
      <c r="T93" s="73" t="s">
        <v>1002</v>
      </c>
      <c r="U93" s="73" t="s">
        <v>15</v>
      </c>
    </row>
    <row r="94" spans="1:21">
      <c r="A94" s="73" t="s">
        <v>30</v>
      </c>
      <c r="B94" s="73" t="s">
        <v>31</v>
      </c>
      <c r="C94" s="73" t="s">
        <v>32</v>
      </c>
      <c r="D94" s="73" t="s">
        <v>11</v>
      </c>
      <c r="E94" s="73" t="s">
        <v>12</v>
      </c>
      <c r="F94" s="73" t="s">
        <v>873</v>
      </c>
      <c r="G94" s="73"/>
      <c r="H94" s="73" t="s">
        <v>16</v>
      </c>
      <c r="I94" s="73">
        <v>15</v>
      </c>
      <c r="J94" s="73" t="s">
        <v>14</v>
      </c>
      <c r="K94" s="141"/>
      <c r="L94" s="79">
        <v>357</v>
      </c>
      <c r="M94" s="79"/>
      <c r="N94" s="90"/>
      <c r="O94" s="159" t="s">
        <v>994</v>
      </c>
      <c r="P94" s="174" t="s">
        <v>994</v>
      </c>
      <c r="Q94" s="73" t="s">
        <v>873</v>
      </c>
      <c r="R94" s="73">
        <v>1</v>
      </c>
      <c r="S94" s="73" t="s">
        <v>14</v>
      </c>
      <c r="T94" s="73" t="s">
        <v>1002</v>
      </c>
      <c r="U94" s="73" t="s">
        <v>15</v>
      </c>
    </row>
    <row r="95" spans="1:21">
      <c r="A95" s="73" t="s">
        <v>30</v>
      </c>
      <c r="B95" s="73" t="s">
        <v>31</v>
      </c>
      <c r="C95" s="73" t="s">
        <v>32</v>
      </c>
      <c r="D95" s="73" t="s">
        <v>11</v>
      </c>
      <c r="E95" s="73" t="s">
        <v>12</v>
      </c>
      <c r="F95" s="73" t="s">
        <v>873</v>
      </c>
      <c r="G95" s="73"/>
      <c r="H95" s="73" t="s">
        <v>16</v>
      </c>
      <c r="I95" s="73">
        <v>45</v>
      </c>
      <c r="J95" s="73" t="s">
        <v>14</v>
      </c>
      <c r="K95" s="141"/>
      <c r="L95" s="79">
        <v>300.60000000000002</v>
      </c>
      <c r="M95" s="79"/>
      <c r="N95" s="90"/>
      <c r="O95" s="159" t="s">
        <v>994</v>
      </c>
      <c r="P95" s="174" t="s">
        <v>994</v>
      </c>
      <c r="Q95" s="73" t="s">
        <v>873</v>
      </c>
      <c r="R95" s="73">
        <v>1</v>
      </c>
      <c r="S95" s="73" t="s">
        <v>14</v>
      </c>
      <c r="T95" s="73" t="s">
        <v>1002</v>
      </c>
      <c r="U95" s="73" t="s">
        <v>15</v>
      </c>
    </row>
    <row r="96" spans="1:21">
      <c r="A96" s="73" t="s">
        <v>30</v>
      </c>
      <c r="B96" s="73" t="s">
        <v>31</v>
      </c>
      <c r="C96" s="73" t="s">
        <v>32</v>
      </c>
      <c r="D96" s="73" t="s">
        <v>11</v>
      </c>
      <c r="E96" s="73" t="s">
        <v>12</v>
      </c>
      <c r="F96" s="73" t="s">
        <v>874</v>
      </c>
      <c r="G96" s="73"/>
      <c r="H96" s="73" t="s">
        <v>16</v>
      </c>
      <c r="I96" s="73">
        <v>1</v>
      </c>
      <c r="J96" s="73" t="s">
        <v>14</v>
      </c>
      <c r="K96" s="141">
        <v>49</v>
      </c>
      <c r="L96" s="79">
        <v>50.5</v>
      </c>
      <c r="M96" s="79">
        <v>46.6</v>
      </c>
      <c r="N96" s="103">
        <v>-4.8979591836734698E-2</v>
      </c>
      <c r="O96" s="159">
        <f>L96+(L96*$N$63)</f>
        <v>48.026530612244898</v>
      </c>
      <c r="P96" s="174">
        <f>ROUND(O96,1)</f>
        <v>48</v>
      </c>
      <c r="Q96" s="73" t="s">
        <v>874</v>
      </c>
      <c r="R96" s="73">
        <v>1</v>
      </c>
      <c r="S96" s="73" t="s">
        <v>14</v>
      </c>
      <c r="T96" s="73" t="s">
        <v>1002</v>
      </c>
      <c r="U96" s="73" t="s">
        <v>15</v>
      </c>
    </row>
    <row r="97" spans="1:21">
      <c r="A97" s="73" t="s">
        <v>30</v>
      </c>
      <c r="B97" s="73" t="s">
        <v>31</v>
      </c>
      <c r="C97" s="73" t="s">
        <v>32</v>
      </c>
      <c r="D97" s="73" t="s">
        <v>11</v>
      </c>
      <c r="E97" s="73" t="s">
        <v>12</v>
      </c>
      <c r="F97" s="73" t="s">
        <v>874</v>
      </c>
      <c r="G97" s="73"/>
      <c r="H97" s="73" t="s">
        <v>16</v>
      </c>
      <c r="I97" s="73">
        <v>15</v>
      </c>
      <c r="J97" s="73" t="s">
        <v>14</v>
      </c>
      <c r="K97" s="141">
        <v>49</v>
      </c>
      <c r="L97" s="79">
        <v>48</v>
      </c>
      <c r="M97" s="79"/>
      <c r="N97" s="90"/>
      <c r="O97" s="159" t="s">
        <v>994</v>
      </c>
      <c r="P97" s="174" t="s">
        <v>994</v>
      </c>
      <c r="Q97" s="73" t="s">
        <v>874</v>
      </c>
      <c r="R97" s="73">
        <v>1</v>
      </c>
      <c r="S97" s="73" t="s">
        <v>14</v>
      </c>
      <c r="T97" s="73" t="s">
        <v>1002</v>
      </c>
      <c r="U97" s="73" t="s">
        <v>15</v>
      </c>
    </row>
    <row r="98" spans="1:21">
      <c r="A98" s="73" t="s">
        <v>30</v>
      </c>
      <c r="B98" s="73" t="s">
        <v>31</v>
      </c>
      <c r="C98" s="73" t="s">
        <v>32</v>
      </c>
      <c r="D98" s="73" t="s">
        <v>11</v>
      </c>
      <c r="E98" s="73" t="s">
        <v>12</v>
      </c>
      <c r="F98" s="73" t="s">
        <v>874</v>
      </c>
      <c r="G98" s="73"/>
      <c r="H98" s="73" t="s">
        <v>16</v>
      </c>
      <c r="I98" s="73">
        <v>45</v>
      </c>
      <c r="J98" s="73" t="s">
        <v>14</v>
      </c>
      <c r="K98" s="141">
        <v>49</v>
      </c>
      <c r="L98" s="79">
        <v>40.4</v>
      </c>
      <c r="M98" s="79"/>
      <c r="N98" s="90"/>
      <c r="O98" s="159" t="s">
        <v>994</v>
      </c>
      <c r="P98" s="174" t="s">
        <v>994</v>
      </c>
      <c r="Q98" s="73" t="s">
        <v>874</v>
      </c>
      <c r="R98" s="73">
        <v>1</v>
      </c>
      <c r="S98" s="73" t="s">
        <v>14</v>
      </c>
      <c r="T98" s="73" t="s">
        <v>1002</v>
      </c>
      <c r="U98" s="73" t="s">
        <v>15</v>
      </c>
    </row>
    <row r="99" spans="1:21">
      <c r="A99" s="73" t="s">
        <v>30</v>
      </c>
      <c r="B99" s="73" t="s">
        <v>31</v>
      </c>
      <c r="C99" s="73" t="s">
        <v>32</v>
      </c>
      <c r="D99" s="73" t="s">
        <v>11</v>
      </c>
      <c r="E99" s="73" t="s">
        <v>12</v>
      </c>
      <c r="F99" s="73" t="s">
        <v>875</v>
      </c>
      <c r="G99" s="73"/>
      <c r="H99" s="73" t="s">
        <v>16</v>
      </c>
      <c r="I99" s="73">
        <v>1</v>
      </c>
      <c r="J99" s="73" t="s">
        <v>14</v>
      </c>
      <c r="K99" s="141">
        <v>34.299999999999997</v>
      </c>
      <c r="L99" s="79">
        <v>34.299999999999997</v>
      </c>
      <c r="M99" s="79"/>
      <c r="N99" s="90"/>
      <c r="O99" s="159">
        <f>L99+(L99*$N$63)</f>
        <v>32.619999999999997</v>
      </c>
      <c r="P99" s="174">
        <f>ROUND(O99,1)</f>
        <v>32.6</v>
      </c>
      <c r="Q99" s="73" t="s">
        <v>875</v>
      </c>
      <c r="R99" s="73">
        <v>1</v>
      </c>
      <c r="S99" s="73" t="s">
        <v>14</v>
      </c>
      <c r="T99" s="73" t="s">
        <v>1002</v>
      </c>
      <c r="U99" s="73" t="s">
        <v>15</v>
      </c>
    </row>
    <row r="100" spans="1:21">
      <c r="A100" s="73" t="s">
        <v>30</v>
      </c>
      <c r="B100" s="73" t="s">
        <v>31</v>
      </c>
      <c r="C100" s="73" t="s">
        <v>32</v>
      </c>
      <c r="D100" s="73" t="s">
        <v>11</v>
      </c>
      <c r="E100" s="73" t="s">
        <v>12</v>
      </c>
      <c r="F100" s="73" t="s">
        <v>875</v>
      </c>
      <c r="G100" s="73"/>
      <c r="H100" s="73" t="s">
        <v>16</v>
      </c>
      <c r="I100" s="73">
        <v>15</v>
      </c>
      <c r="J100" s="73" t="s">
        <v>14</v>
      </c>
      <c r="K100" s="141">
        <v>34.299999999999997</v>
      </c>
      <c r="L100" s="79">
        <v>32.6</v>
      </c>
      <c r="M100" s="79"/>
      <c r="N100" s="90"/>
      <c r="O100" s="159" t="s">
        <v>994</v>
      </c>
      <c r="P100" s="174" t="s">
        <v>994</v>
      </c>
      <c r="Q100" s="73" t="s">
        <v>875</v>
      </c>
      <c r="R100" s="73">
        <v>1</v>
      </c>
      <c r="S100" s="73" t="s">
        <v>14</v>
      </c>
      <c r="T100" s="73" t="s">
        <v>1002</v>
      </c>
      <c r="U100" s="73" t="s">
        <v>15</v>
      </c>
    </row>
    <row r="101" spans="1:21">
      <c r="A101" s="73" t="s">
        <v>30</v>
      </c>
      <c r="B101" s="73" t="s">
        <v>31</v>
      </c>
      <c r="C101" s="73" t="s">
        <v>32</v>
      </c>
      <c r="D101" s="73" t="s">
        <v>11</v>
      </c>
      <c r="E101" s="73" t="s">
        <v>12</v>
      </c>
      <c r="F101" s="73" t="s">
        <v>875</v>
      </c>
      <c r="G101" s="73"/>
      <c r="H101" s="73" t="s">
        <v>16</v>
      </c>
      <c r="I101" s="73">
        <v>45</v>
      </c>
      <c r="J101" s="73" t="s">
        <v>14</v>
      </c>
      <c r="K101" s="141">
        <v>34.299999999999997</v>
      </c>
      <c r="L101" s="79">
        <v>27.5</v>
      </c>
      <c r="M101" s="79"/>
      <c r="N101" s="90"/>
      <c r="O101" s="159" t="s">
        <v>994</v>
      </c>
      <c r="P101" s="174" t="s">
        <v>994</v>
      </c>
      <c r="Q101" s="73" t="s">
        <v>875</v>
      </c>
      <c r="R101" s="73">
        <v>1</v>
      </c>
      <c r="S101" s="73" t="s">
        <v>14</v>
      </c>
      <c r="T101" s="73" t="s">
        <v>1002</v>
      </c>
      <c r="U101" s="73" t="s">
        <v>15</v>
      </c>
    </row>
    <row r="102" spans="1:21">
      <c r="A102" s="73" t="s">
        <v>30</v>
      </c>
      <c r="B102" s="73" t="s">
        <v>31</v>
      </c>
      <c r="C102" s="73" t="s">
        <v>32</v>
      </c>
      <c r="D102" s="73" t="s">
        <v>11</v>
      </c>
      <c r="E102" s="73" t="s">
        <v>12</v>
      </c>
      <c r="F102" s="73" t="s">
        <v>876</v>
      </c>
      <c r="G102" s="73"/>
      <c r="H102" s="73" t="s">
        <v>16</v>
      </c>
      <c r="I102" s="73">
        <v>1</v>
      </c>
      <c r="J102" s="73" t="s">
        <v>14</v>
      </c>
      <c r="K102" s="142">
        <v>12730</v>
      </c>
      <c r="L102" s="80">
        <v>13112</v>
      </c>
      <c r="M102" s="80"/>
      <c r="N102" s="91"/>
      <c r="O102" s="159">
        <f>L102+(L102*$N$63)</f>
        <v>12469.779591836734</v>
      </c>
      <c r="P102" s="174">
        <f>ROUND(O102,1)</f>
        <v>12469.8</v>
      </c>
      <c r="Q102" s="73" t="s">
        <v>876</v>
      </c>
      <c r="R102" s="73">
        <v>1</v>
      </c>
      <c r="S102" s="73" t="s">
        <v>14</v>
      </c>
      <c r="T102" s="73" t="s">
        <v>1002</v>
      </c>
      <c r="U102" s="73" t="s">
        <v>15</v>
      </c>
    </row>
    <row r="103" spans="1:21">
      <c r="A103" s="73" t="s">
        <v>30</v>
      </c>
      <c r="B103" s="73" t="s">
        <v>31</v>
      </c>
      <c r="C103" s="73" t="s">
        <v>32</v>
      </c>
      <c r="D103" s="73" t="s">
        <v>11</v>
      </c>
      <c r="E103" s="73" t="s">
        <v>12</v>
      </c>
      <c r="F103" s="73" t="s">
        <v>876</v>
      </c>
      <c r="G103" s="73"/>
      <c r="H103" s="73" t="s">
        <v>16</v>
      </c>
      <c r="I103" s="73">
        <v>15</v>
      </c>
      <c r="J103" s="73" t="s">
        <v>14</v>
      </c>
      <c r="K103" s="142">
        <v>12730</v>
      </c>
      <c r="L103" s="80">
        <v>12456</v>
      </c>
      <c r="M103" s="80"/>
      <c r="N103" s="91"/>
      <c r="O103" s="159" t="s">
        <v>994</v>
      </c>
      <c r="P103" s="174" t="s">
        <v>994</v>
      </c>
      <c r="Q103" s="73" t="s">
        <v>876</v>
      </c>
      <c r="R103" s="73">
        <v>1</v>
      </c>
      <c r="S103" s="73" t="s">
        <v>14</v>
      </c>
      <c r="T103" s="73" t="s">
        <v>1002</v>
      </c>
      <c r="U103" s="73" t="s">
        <v>15</v>
      </c>
    </row>
    <row r="104" spans="1:21">
      <c r="A104" s="73" t="s">
        <v>30</v>
      </c>
      <c r="B104" s="73" t="s">
        <v>31</v>
      </c>
      <c r="C104" s="73" t="s">
        <v>32</v>
      </c>
      <c r="D104" s="73" t="s">
        <v>11</v>
      </c>
      <c r="E104" s="73" t="s">
        <v>12</v>
      </c>
      <c r="F104" s="73" t="s">
        <v>876</v>
      </c>
      <c r="G104" s="73"/>
      <c r="H104" s="73" t="s">
        <v>16</v>
      </c>
      <c r="I104" s="73">
        <v>45</v>
      </c>
      <c r="J104" s="73" t="s">
        <v>14</v>
      </c>
      <c r="K104" s="142">
        <v>12730</v>
      </c>
      <c r="L104" s="80">
        <v>10490</v>
      </c>
      <c r="M104" s="80"/>
      <c r="N104" s="91"/>
      <c r="O104" s="159" t="s">
        <v>994</v>
      </c>
      <c r="P104" s="174" t="s">
        <v>994</v>
      </c>
      <c r="Q104" s="73" t="s">
        <v>876</v>
      </c>
      <c r="R104" s="73">
        <v>1</v>
      </c>
      <c r="S104" s="73" t="s">
        <v>14</v>
      </c>
      <c r="T104" s="73" t="s">
        <v>1002</v>
      </c>
      <c r="U104" s="73" t="s">
        <v>15</v>
      </c>
    </row>
    <row r="105" spans="1:21">
      <c r="A105" s="73" t="s">
        <v>30</v>
      </c>
      <c r="B105" s="73" t="s">
        <v>31</v>
      </c>
      <c r="C105" s="73" t="s">
        <v>32</v>
      </c>
      <c r="D105" s="73" t="s">
        <v>11</v>
      </c>
      <c r="E105" s="73" t="s">
        <v>12</v>
      </c>
      <c r="F105" s="73" t="s">
        <v>877</v>
      </c>
      <c r="G105" s="73"/>
      <c r="H105" s="73" t="s">
        <v>16</v>
      </c>
      <c r="I105" s="73">
        <v>1</v>
      </c>
      <c r="J105" s="73" t="s">
        <v>14</v>
      </c>
      <c r="K105" s="141">
        <v>391.7</v>
      </c>
      <c r="L105" s="79">
        <v>403.5</v>
      </c>
      <c r="M105" s="79"/>
      <c r="N105" s="90"/>
      <c r="O105" s="159">
        <f>L105+(L105*$N$63)</f>
        <v>383.73673469387757</v>
      </c>
      <c r="P105" s="174">
        <f>ROUND(O105,1)</f>
        <v>383.7</v>
      </c>
      <c r="Q105" s="73" t="s">
        <v>877</v>
      </c>
      <c r="R105" s="73">
        <v>1</v>
      </c>
      <c r="S105" s="73" t="s">
        <v>14</v>
      </c>
      <c r="T105" s="73" t="s">
        <v>1002</v>
      </c>
      <c r="U105" s="73" t="s">
        <v>15</v>
      </c>
    </row>
    <row r="106" spans="1:21">
      <c r="A106" s="73" t="s">
        <v>30</v>
      </c>
      <c r="B106" s="73" t="s">
        <v>31</v>
      </c>
      <c r="C106" s="73" t="s">
        <v>32</v>
      </c>
      <c r="D106" s="73" t="s">
        <v>11</v>
      </c>
      <c r="E106" s="73" t="s">
        <v>12</v>
      </c>
      <c r="F106" s="73" t="s">
        <v>877</v>
      </c>
      <c r="G106" s="73"/>
      <c r="H106" s="73" t="s">
        <v>16</v>
      </c>
      <c r="I106" s="73">
        <v>15</v>
      </c>
      <c r="J106" s="73" t="s">
        <v>14</v>
      </c>
      <c r="K106" s="141">
        <v>391.7</v>
      </c>
      <c r="L106" s="79">
        <v>383.3</v>
      </c>
      <c r="M106" s="79"/>
      <c r="N106" s="90"/>
      <c r="O106" s="159" t="s">
        <v>994</v>
      </c>
      <c r="P106" s="174" t="s">
        <v>994</v>
      </c>
      <c r="Q106" s="73" t="s">
        <v>877</v>
      </c>
      <c r="R106" s="73">
        <v>1</v>
      </c>
      <c r="S106" s="73" t="s">
        <v>14</v>
      </c>
      <c r="T106" s="73" t="s">
        <v>1002</v>
      </c>
      <c r="U106" s="73" t="s">
        <v>15</v>
      </c>
    </row>
    <row r="107" spans="1:21">
      <c r="A107" s="73" t="s">
        <v>30</v>
      </c>
      <c r="B107" s="73" t="s">
        <v>31</v>
      </c>
      <c r="C107" s="73" t="s">
        <v>32</v>
      </c>
      <c r="D107" s="73" t="s">
        <v>11</v>
      </c>
      <c r="E107" s="73" t="s">
        <v>12</v>
      </c>
      <c r="F107" s="73" t="s">
        <v>877</v>
      </c>
      <c r="G107" s="73"/>
      <c r="H107" s="73" t="s">
        <v>16</v>
      </c>
      <c r="I107" s="73">
        <v>45</v>
      </c>
      <c r="J107" s="73" t="s">
        <v>14</v>
      </c>
      <c r="K107" s="141">
        <v>391.7</v>
      </c>
      <c r="L107" s="79">
        <v>322.89999999999998</v>
      </c>
      <c r="M107" s="79"/>
      <c r="N107" s="90"/>
      <c r="O107" s="159" t="s">
        <v>994</v>
      </c>
      <c r="P107" s="174" t="s">
        <v>994</v>
      </c>
      <c r="Q107" s="73" t="s">
        <v>877</v>
      </c>
      <c r="R107" s="73">
        <v>1</v>
      </c>
      <c r="S107" s="73" t="s">
        <v>14</v>
      </c>
      <c r="T107" s="73" t="s">
        <v>1002</v>
      </c>
      <c r="U107" s="73" t="s">
        <v>15</v>
      </c>
    </row>
    <row r="108" spans="1:21">
      <c r="A108" s="73" t="s">
        <v>30</v>
      </c>
      <c r="B108" s="73" t="s">
        <v>31</v>
      </c>
      <c r="C108" s="73" t="s">
        <v>32</v>
      </c>
      <c r="D108" s="73" t="s">
        <v>11</v>
      </c>
      <c r="E108" s="73" t="s">
        <v>12</v>
      </c>
      <c r="F108" s="73" t="s">
        <v>878</v>
      </c>
      <c r="G108" s="73"/>
      <c r="H108" s="73" t="s">
        <v>16</v>
      </c>
      <c r="I108" s="73">
        <v>1</v>
      </c>
      <c r="J108" s="73" t="s">
        <v>14</v>
      </c>
      <c r="K108" s="141">
        <v>186.1</v>
      </c>
      <c r="L108" s="79">
        <v>191.7</v>
      </c>
      <c r="M108" s="79"/>
      <c r="N108" s="90"/>
      <c r="O108" s="159">
        <f>L108+(L108*$N$63)</f>
        <v>182.31061224489795</v>
      </c>
      <c r="P108" s="174">
        <f>ROUND(O108,1)</f>
        <v>182.3</v>
      </c>
      <c r="Q108" s="73" t="s">
        <v>878</v>
      </c>
      <c r="R108" s="73">
        <v>1</v>
      </c>
      <c r="S108" s="73" t="s">
        <v>14</v>
      </c>
      <c r="T108" s="73" t="s">
        <v>1002</v>
      </c>
      <c r="U108" s="73" t="s">
        <v>15</v>
      </c>
    </row>
    <row r="109" spans="1:21">
      <c r="A109" s="73" t="s">
        <v>30</v>
      </c>
      <c r="B109" s="73" t="s">
        <v>31</v>
      </c>
      <c r="C109" s="73" t="s">
        <v>32</v>
      </c>
      <c r="D109" s="73" t="s">
        <v>11</v>
      </c>
      <c r="E109" s="73" t="s">
        <v>12</v>
      </c>
      <c r="F109" s="73" t="s">
        <v>878</v>
      </c>
      <c r="G109" s="73"/>
      <c r="H109" s="73" t="s">
        <v>16</v>
      </c>
      <c r="I109" s="73">
        <v>15</v>
      </c>
      <c r="J109" s="73" t="s">
        <v>14</v>
      </c>
      <c r="K109" s="141">
        <v>186.1</v>
      </c>
      <c r="L109" s="79">
        <v>182.2</v>
      </c>
      <c r="M109" s="79"/>
      <c r="N109" s="90"/>
      <c r="O109" s="159" t="s">
        <v>994</v>
      </c>
      <c r="P109" s="174" t="s">
        <v>994</v>
      </c>
      <c r="Q109" s="73" t="s">
        <v>878</v>
      </c>
      <c r="R109" s="73">
        <v>1</v>
      </c>
      <c r="S109" s="73" t="s">
        <v>14</v>
      </c>
      <c r="T109" s="73" t="s">
        <v>1002</v>
      </c>
      <c r="U109" s="73" t="s">
        <v>15</v>
      </c>
    </row>
    <row r="110" spans="1:21">
      <c r="A110" s="73" t="s">
        <v>30</v>
      </c>
      <c r="B110" s="73" t="s">
        <v>31</v>
      </c>
      <c r="C110" s="73" t="s">
        <v>32</v>
      </c>
      <c r="D110" s="73" t="s">
        <v>11</v>
      </c>
      <c r="E110" s="73" t="s">
        <v>12</v>
      </c>
      <c r="F110" s="73" t="s">
        <v>878</v>
      </c>
      <c r="G110" s="73"/>
      <c r="H110" s="73" t="s">
        <v>16</v>
      </c>
      <c r="I110" s="73">
        <v>45</v>
      </c>
      <c r="J110" s="73" t="s">
        <v>14</v>
      </c>
      <c r="K110" s="141">
        <v>186.1</v>
      </c>
      <c r="L110" s="79">
        <v>153.4</v>
      </c>
      <c r="M110" s="79"/>
      <c r="N110" s="90"/>
      <c r="O110" s="159" t="s">
        <v>994</v>
      </c>
      <c r="P110" s="174" t="s">
        <v>994</v>
      </c>
      <c r="Q110" s="73" t="s">
        <v>878</v>
      </c>
      <c r="R110" s="73">
        <v>1</v>
      </c>
      <c r="S110" s="73" t="s">
        <v>14</v>
      </c>
      <c r="T110" s="73" t="s">
        <v>1002</v>
      </c>
      <c r="U110" s="73" t="s">
        <v>15</v>
      </c>
    </row>
    <row r="111" spans="1:21">
      <c r="A111" s="73" t="s">
        <v>30</v>
      </c>
      <c r="B111" s="73" t="s">
        <v>31</v>
      </c>
      <c r="C111" s="73" t="s">
        <v>32</v>
      </c>
      <c r="D111" s="73" t="s">
        <v>11</v>
      </c>
      <c r="E111" s="73" t="s">
        <v>12</v>
      </c>
      <c r="F111" s="73" t="s">
        <v>998</v>
      </c>
      <c r="G111" s="73"/>
      <c r="H111" s="73" t="s">
        <v>16</v>
      </c>
      <c r="I111" s="73">
        <v>1</v>
      </c>
      <c r="J111" s="73" t="s">
        <v>14</v>
      </c>
      <c r="K111" s="140"/>
      <c r="L111" s="78">
        <v>2977.9</v>
      </c>
      <c r="M111" s="78"/>
      <c r="N111" s="89"/>
      <c r="O111" s="159">
        <f>L111+(L111*$N$63)</f>
        <v>2832.0436734693876</v>
      </c>
      <c r="P111" s="174">
        <f>ROUND(O111,1)</f>
        <v>2832</v>
      </c>
      <c r="Q111" s="73" t="s">
        <v>998</v>
      </c>
      <c r="R111" s="73">
        <v>1</v>
      </c>
      <c r="S111" s="73" t="s">
        <v>14</v>
      </c>
      <c r="T111" s="73" t="s">
        <v>1003</v>
      </c>
      <c r="U111" s="73" t="s">
        <v>15</v>
      </c>
    </row>
    <row r="112" spans="1:21">
      <c r="A112" s="73" t="s">
        <v>30</v>
      </c>
      <c r="B112" s="73" t="s">
        <v>31</v>
      </c>
      <c r="C112" s="73" t="s">
        <v>32</v>
      </c>
      <c r="D112" s="73" t="s">
        <v>11</v>
      </c>
      <c r="E112" s="73" t="s">
        <v>12</v>
      </c>
      <c r="F112" s="73" t="s">
        <v>998</v>
      </c>
      <c r="G112" s="73"/>
      <c r="H112" s="73" t="s">
        <v>16</v>
      </c>
      <c r="I112" s="73">
        <v>15</v>
      </c>
      <c r="J112" s="73" t="s">
        <v>14</v>
      </c>
      <c r="K112" s="140"/>
      <c r="L112" s="78">
        <v>2832</v>
      </c>
      <c r="M112" s="78"/>
      <c r="N112" s="89"/>
      <c r="O112" s="159" t="s">
        <v>994</v>
      </c>
      <c r="P112" s="174" t="s">
        <v>994</v>
      </c>
      <c r="Q112" s="73" t="s">
        <v>998</v>
      </c>
      <c r="R112" s="73">
        <v>1</v>
      </c>
      <c r="S112" s="73" t="s">
        <v>14</v>
      </c>
      <c r="T112" s="73" t="s">
        <v>1003</v>
      </c>
      <c r="U112" s="73" t="s">
        <v>15</v>
      </c>
    </row>
    <row r="113" spans="1:21">
      <c r="A113" s="73" t="s">
        <v>30</v>
      </c>
      <c r="B113" s="73" t="s">
        <v>31</v>
      </c>
      <c r="C113" s="73" t="s">
        <v>32</v>
      </c>
      <c r="D113" s="73" t="s">
        <v>11</v>
      </c>
      <c r="E113" s="73" t="s">
        <v>12</v>
      </c>
      <c r="F113" s="73" t="s">
        <v>998</v>
      </c>
      <c r="G113" s="73"/>
      <c r="H113" s="73" t="s">
        <v>16</v>
      </c>
      <c r="I113" s="73">
        <v>45</v>
      </c>
      <c r="J113" s="73" t="s">
        <v>14</v>
      </c>
      <c r="K113" s="140"/>
      <c r="L113" s="78">
        <v>2382.3000000000002</v>
      </c>
      <c r="M113" s="78"/>
      <c r="N113" s="89"/>
      <c r="O113" s="159" t="s">
        <v>994</v>
      </c>
      <c r="P113" s="174" t="s">
        <v>994</v>
      </c>
      <c r="Q113" s="73" t="s">
        <v>998</v>
      </c>
      <c r="R113" s="73">
        <v>1</v>
      </c>
      <c r="S113" s="73" t="s">
        <v>14</v>
      </c>
      <c r="T113" s="73" t="s">
        <v>1003</v>
      </c>
      <c r="U113" s="73" t="s">
        <v>15</v>
      </c>
    </row>
    <row r="114" spans="1:21">
      <c r="A114" s="73" t="s">
        <v>30</v>
      </c>
      <c r="B114" s="73" t="s">
        <v>31</v>
      </c>
      <c r="C114" s="73" t="s">
        <v>32</v>
      </c>
      <c r="D114" s="73" t="s">
        <v>11</v>
      </c>
      <c r="E114" s="73" t="s">
        <v>12</v>
      </c>
      <c r="F114" s="73" t="s">
        <v>879</v>
      </c>
      <c r="G114" s="73"/>
      <c r="H114" s="73" t="s">
        <v>16</v>
      </c>
      <c r="I114" s="73">
        <v>1</v>
      </c>
      <c r="J114" s="73" t="s">
        <v>14</v>
      </c>
      <c r="K114" s="141">
        <v>440.7</v>
      </c>
      <c r="L114" s="79">
        <v>454</v>
      </c>
      <c r="M114" s="79"/>
      <c r="N114" s="90"/>
      <c r="O114" s="159">
        <f>L114+(L114*$N$63)</f>
        <v>431.76326530612243</v>
      </c>
      <c r="P114" s="174">
        <f>ROUND(O114,1)</f>
        <v>431.8</v>
      </c>
      <c r="Q114" s="73" t="s">
        <v>879</v>
      </c>
      <c r="R114" s="73">
        <v>1</v>
      </c>
      <c r="S114" s="73" t="s">
        <v>14</v>
      </c>
      <c r="T114" s="73" t="s">
        <v>1002</v>
      </c>
      <c r="U114" s="73" t="s">
        <v>15</v>
      </c>
    </row>
    <row r="115" spans="1:21">
      <c r="A115" s="73" t="s">
        <v>30</v>
      </c>
      <c r="B115" s="73" t="s">
        <v>31</v>
      </c>
      <c r="C115" s="73" t="s">
        <v>32</v>
      </c>
      <c r="D115" s="73" t="s">
        <v>11</v>
      </c>
      <c r="E115" s="73" t="s">
        <v>12</v>
      </c>
      <c r="F115" s="73" t="s">
        <v>879</v>
      </c>
      <c r="G115" s="73"/>
      <c r="H115" s="73" t="s">
        <v>16</v>
      </c>
      <c r="I115" s="73">
        <v>15</v>
      </c>
      <c r="J115" s="73" t="s">
        <v>14</v>
      </c>
      <c r="K115" s="141">
        <v>440.7</v>
      </c>
      <c r="L115" s="79">
        <v>431.3</v>
      </c>
      <c r="M115" s="79"/>
      <c r="N115" s="90"/>
      <c r="O115" s="159" t="s">
        <v>994</v>
      </c>
      <c r="P115" s="174" t="s">
        <v>994</v>
      </c>
      <c r="Q115" s="73" t="s">
        <v>879</v>
      </c>
      <c r="R115" s="73">
        <v>1</v>
      </c>
      <c r="S115" s="73" t="s">
        <v>14</v>
      </c>
      <c r="T115" s="73" t="s">
        <v>1002</v>
      </c>
      <c r="U115" s="73" t="s">
        <v>15</v>
      </c>
    </row>
    <row r="116" spans="1:21">
      <c r="A116" s="73" t="s">
        <v>30</v>
      </c>
      <c r="B116" s="73" t="s">
        <v>31</v>
      </c>
      <c r="C116" s="73" t="s">
        <v>32</v>
      </c>
      <c r="D116" s="73" t="s">
        <v>11</v>
      </c>
      <c r="E116" s="73" t="s">
        <v>12</v>
      </c>
      <c r="F116" s="73" t="s">
        <v>879</v>
      </c>
      <c r="G116" s="73"/>
      <c r="H116" s="73" t="s">
        <v>16</v>
      </c>
      <c r="I116" s="73">
        <v>45</v>
      </c>
      <c r="J116" s="73" t="s">
        <v>14</v>
      </c>
      <c r="K116" s="141">
        <v>440.7</v>
      </c>
      <c r="L116" s="79">
        <v>363.2</v>
      </c>
      <c r="M116" s="79"/>
      <c r="N116" s="90"/>
      <c r="O116" s="159" t="s">
        <v>994</v>
      </c>
      <c r="P116" s="174" t="s">
        <v>994</v>
      </c>
      <c r="Q116" s="73" t="s">
        <v>879</v>
      </c>
      <c r="R116" s="73">
        <v>1</v>
      </c>
      <c r="S116" s="73" t="s">
        <v>14</v>
      </c>
      <c r="T116" s="73" t="s">
        <v>1002</v>
      </c>
      <c r="U116" s="73" t="s">
        <v>15</v>
      </c>
    </row>
    <row r="117" spans="1:21">
      <c r="A117" s="73" t="s">
        <v>30</v>
      </c>
      <c r="B117" s="73" t="s">
        <v>31</v>
      </c>
      <c r="C117" s="73" t="s">
        <v>32</v>
      </c>
      <c r="D117" s="73" t="s">
        <v>11</v>
      </c>
      <c r="E117" s="73" t="s">
        <v>12</v>
      </c>
      <c r="F117" s="73" t="s">
        <v>880</v>
      </c>
      <c r="G117" s="73"/>
      <c r="H117" s="73" t="s">
        <v>16</v>
      </c>
      <c r="I117" s="73">
        <v>1</v>
      </c>
      <c r="J117" s="73" t="s">
        <v>14</v>
      </c>
      <c r="K117" s="141">
        <v>146.9</v>
      </c>
      <c r="L117" s="79">
        <v>151.4</v>
      </c>
      <c r="M117" s="79"/>
      <c r="N117" s="90"/>
      <c r="O117" s="159">
        <f>L117+(L117*$N$63)</f>
        <v>143.98448979591836</v>
      </c>
      <c r="P117" s="174">
        <f>ROUND(O117,1)</f>
        <v>144</v>
      </c>
      <c r="Q117" s="73" t="s">
        <v>880</v>
      </c>
      <c r="R117" s="73">
        <v>1</v>
      </c>
      <c r="S117" s="73" t="s">
        <v>14</v>
      </c>
      <c r="T117" s="73" t="s">
        <v>1002</v>
      </c>
      <c r="U117" s="73" t="s">
        <v>15</v>
      </c>
    </row>
    <row r="118" spans="1:21">
      <c r="A118" s="73" t="s">
        <v>30</v>
      </c>
      <c r="B118" s="73" t="s">
        <v>31</v>
      </c>
      <c r="C118" s="73" t="s">
        <v>32</v>
      </c>
      <c r="D118" s="73" t="s">
        <v>11</v>
      </c>
      <c r="E118" s="73" t="s">
        <v>12</v>
      </c>
      <c r="F118" s="73" t="s">
        <v>880</v>
      </c>
      <c r="G118" s="73"/>
      <c r="H118" s="73" t="s">
        <v>16</v>
      </c>
      <c r="I118" s="73">
        <v>15</v>
      </c>
      <c r="J118" s="73" t="s">
        <v>14</v>
      </c>
      <c r="K118" s="141">
        <v>146.9</v>
      </c>
      <c r="L118" s="79">
        <v>143.80000000000001</v>
      </c>
      <c r="M118" s="79"/>
      <c r="N118" s="90"/>
      <c r="O118" s="159" t="s">
        <v>994</v>
      </c>
      <c r="P118" s="174" t="s">
        <v>994</v>
      </c>
      <c r="Q118" s="73" t="s">
        <v>880</v>
      </c>
      <c r="R118" s="73">
        <v>1</v>
      </c>
      <c r="S118" s="73" t="s">
        <v>14</v>
      </c>
      <c r="T118" s="73" t="s">
        <v>1002</v>
      </c>
      <c r="U118" s="73" t="s">
        <v>15</v>
      </c>
    </row>
    <row r="119" spans="1:21">
      <c r="A119" s="73" t="s">
        <v>30</v>
      </c>
      <c r="B119" s="73" t="s">
        <v>31</v>
      </c>
      <c r="C119" s="73" t="s">
        <v>32</v>
      </c>
      <c r="D119" s="73" t="s">
        <v>11</v>
      </c>
      <c r="E119" s="73" t="s">
        <v>12</v>
      </c>
      <c r="F119" s="73" t="s">
        <v>880</v>
      </c>
      <c r="G119" s="73"/>
      <c r="H119" s="73" t="s">
        <v>16</v>
      </c>
      <c r="I119" s="73">
        <v>45</v>
      </c>
      <c r="J119" s="73" t="s">
        <v>14</v>
      </c>
      <c r="K119" s="141">
        <v>146.9</v>
      </c>
      <c r="L119" s="79">
        <v>121.2</v>
      </c>
      <c r="M119" s="79"/>
      <c r="N119" s="90"/>
      <c r="O119" s="159" t="s">
        <v>994</v>
      </c>
      <c r="P119" s="174" t="s">
        <v>994</v>
      </c>
      <c r="Q119" s="73" t="s">
        <v>880</v>
      </c>
      <c r="R119" s="73">
        <v>1</v>
      </c>
      <c r="S119" s="73" t="s">
        <v>14</v>
      </c>
      <c r="T119" s="73" t="s">
        <v>1002</v>
      </c>
      <c r="U119" s="73" t="s">
        <v>15</v>
      </c>
    </row>
    <row r="120" spans="1:21">
      <c r="A120" s="73" t="s">
        <v>30</v>
      </c>
      <c r="B120" s="73" t="s">
        <v>31</v>
      </c>
      <c r="C120" s="73" t="s">
        <v>32</v>
      </c>
      <c r="D120" s="73" t="s">
        <v>11</v>
      </c>
      <c r="E120" s="73" t="s">
        <v>12</v>
      </c>
      <c r="F120" s="73" t="s">
        <v>881</v>
      </c>
      <c r="G120" s="73"/>
      <c r="H120" s="73" t="s">
        <v>16</v>
      </c>
      <c r="I120" s="73">
        <v>1</v>
      </c>
      <c r="J120" s="73" t="s">
        <v>14</v>
      </c>
      <c r="K120" s="141">
        <v>479.4</v>
      </c>
      <c r="L120" s="79">
        <v>479.4</v>
      </c>
      <c r="M120" s="79"/>
      <c r="N120" s="90"/>
      <c r="O120" s="159">
        <f>L120+(L120*$N$63)</f>
        <v>455.91918367346938</v>
      </c>
      <c r="P120" s="174">
        <f>ROUND(O120,1)</f>
        <v>455.9</v>
      </c>
      <c r="Q120" s="73" t="s">
        <v>881</v>
      </c>
      <c r="R120" s="73">
        <v>1</v>
      </c>
      <c r="S120" s="73" t="s">
        <v>14</v>
      </c>
      <c r="T120" s="73" t="s">
        <v>1002</v>
      </c>
      <c r="U120" s="73" t="s">
        <v>15</v>
      </c>
    </row>
    <row r="121" spans="1:21">
      <c r="A121" s="73" t="s">
        <v>30</v>
      </c>
      <c r="B121" s="73" t="s">
        <v>31</v>
      </c>
      <c r="C121" s="73" t="s">
        <v>32</v>
      </c>
      <c r="D121" s="73" t="s">
        <v>11</v>
      </c>
      <c r="E121" s="73" t="s">
        <v>12</v>
      </c>
      <c r="F121" s="73" t="s">
        <v>881</v>
      </c>
      <c r="G121" s="73"/>
      <c r="H121" s="73" t="s">
        <v>16</v>
      </c>
      <c r="I121" s="73">
        <v>15</v>
      </c>
      <c r="J121" s="73" t="s">
        <v>14</v>
      </c>
      <c r="K121" s="141">
        <v>479.4</v>
      </c>
      <c r="L121" s="79">
        <v>455.5</v>
      </c>
      <c r="M121" s="79"/>
      <c r="N121" s="90"/>
      <c r="O121" s="159" t="s">
        <v>994</v>
      </c>
      <c r="P121" s="174" t="s">
        <v>994</v>
      </c>
      <c r="Q121" s="73" t="s">
        <v>881</v>
      </c>
      <c r="R121" s="73">
        <v>1</v>
      </c>
      <c r="S121" s="73" t="s">
        <v>14</v>
      </c>
      <c r="T121" s="73" t="s">
        <v>1002</v>
      </c>
      <c r="U121" s="73" t="s">
        <v>15</v>
      </c>
    </row>
    <row r="122" spans="1:21">
      <c r="A122" s="73" t="s">
        <v>30</v>
      </c>
      <c r="B122" s="73" t="s">
        <v>31</v>
      </c>
      <c r="C122" s="73" t="s">
        <v>32</v>
      </c>
      <c r="D122" s="73" t="s">
        <v>11</v>
      </c>
      <c r="E122" s="73" t="s">
        <v>12</v>
      </c>
      <c r="F122" s="73" t="s">
        <v>881</v>
      </c>
      <c r="G122" s="73"/>
      <c r="H122" s="73" t="s">
        <v>16</v>
      </c>
      <c r="I122" s="73">
        <v>45</v>
      </c>
      <c r="J122" s="73" t="s">
        <v>14</v>
      </c>
      <c r="K122" s="141">
        <v>479.4</v>
      </c>
      <c r="L122" s="79">
        <v>383.6</v>
      </c>
      <c r="M122" s="79"/>
      <c r="N122" s="90"/>
      <c r="O122" s="159" t="s">
        <v>994</v>
      </c>
      <c r="P122" s="174" t="s">
        <v>994</v>
      </c>
      <c r="Q122" s="73" t="s">
        <v>881</v>
      </c>
      <c r="R122" s="73">
        <v>1</v>
      </c>
      <c r="S122" s="73" t="s">
        <v>14</v>
      </c>
      <c r="T122" s="73" t="s">
        <v>1002</v>
      </c>
      <c r="U122" s="73" t="s">
        <v>15</v>
      </c>
    </row>
    <row r="123" spans="1:21">
      <c r="A123" s="73" t="s">
        <v>33</v>
      </c>
      <c r="B123" s="73" t="s">
        <v>34</v>
      </c>
      <c r="C123" s="73" t="s">
        <v>35</v>
      </c>
      <c r="D123" s="73" t="s">
        <v>11</v>
      </c>
      <c r="E123" s="73" t="s">
        <v>12</v>
      </c>
      <c r="F123" s="73" t="s">
        <v>13</v>
      </c>
      <c r="G123" s="73"/>
      <c r="H123" s="73" t="s">
        <v>16</v>
      </c>
      <c r="I123" s="73">
        <v>1</v>
      </c>
      <c r="J123" s="73" t="s">
        <v>14</v>
      </c>
      <c r="K123" s="140">
        <v>1428</v>
      </c>
      <c r="L123" s="78">
        <v>1470.9</v>
      </c>
      <c r="M123" s="78"/>
      <c r="N123" s="89"/>
      <c r="O123" s="159">
        <f>L123+(L123*$N$129)</f>
        <v>1396.3263986013985</v>
      </c>
      <c r="P123" s="174">
        <f>ROUND(O123,1)</f>
        <v>1396.3</v>
      </c>
      <c r="Q123" s="73" t="s">
        <v>13</v>
      </c>
      <c r="R123" s="73">
        <v>1</v>
      </c>
      <c r="S123" s="73" t="s">
        <v>14</v>
      </c>
      <c r="T123" s="73" t="s">
        <v>1002</v>
      </c>
      <c r="U123" s="73" t="s">
        <v>15</v>
      </c>
    </row>
    <row r="124" spans="1:21">
      <c r="A124" s="73" t="s">
        <v>33</v>
      </c>
      <c r="B124" s="73" t="s">
        <v>34</v>
      </c>
      <c r="C124" s="73" t="s">
        <v>35</v>
      </c>
      <c r="D124" s="73" t="s">
        <v>11</v>
      </c>
      <c r="E124" s="73" t="s">
        <v>12</v>
      </c>
      <c r="F124" s="73" t="s">
        <v>13</v>
      </c>
      <c r="G124" s="73"/>
      <c r="H124" s="73" t="s">
        <v>16</v>
      </c>
      <c r="I124" s="73">
        <v>15</v>
      </c>
      <c r="J124" s="73" t="s">
        <v>14</v>
      </c>
      <c r="K124" s="140"/>
      <c r="L124" s="78">
        <v>1397.3</v>
      </c>
      <c r="M124" s="78"/>
      <c r="N124" s="89"/>
      <c r="O124" s="159" t="s">
        <v>994</v>
      </c>
      <c r="P124" s="174" t="s">
        <v>994</v>
      </c>
      <c r="Q124" s="73" t="s">
        <v>13</v>
      </c>
      <c r="R124" s="73">
        <v>1</v>
      </c>
      <c r="S124" s="73" t="s">
        <v>14</v>
      </c>
      <c r="T124" s="73" t="s">
        <v>1002</v>
      </c>
      <c r="U124" s="73" t="s">
        <v>15</v>
      </c>
    </row>
    <row r="125" spans="1:21">
      <c r="A125" s="73" t="s">
        <v>33</v>
      </c>
      <c r="B125" s="73" t="s">
        <v>34</v>
      </c>
      <c r="C125" s="73" t="s">
        <v>35</v>
      </c>
      <c r="D125" s="73" t="s">
        <v>11</v>
      </c>
      <c r="E125" s="73" t="s">
        <v>12</v>
      </c>
      <c r="F125" s="73" t="s">
        <v>13</v>
      </c>
      <c r="G125" s="73"/>
      <c r="H125" s="73" t="s">
        <v>16</v>
      </c>
      <c r="I125" s="73">
        <v>45</v>
      </c>
      <c r="J125" s="73" t="s">
        <v>14</v>
      </c>
      <c r="K125" s="140"/>
      <c r="L125" s="78">
        <v>1176.7</v>
      </c>
      <c r="M125" s="78"/>
      <c r="N125" s="89"/>
      <c r="O125" s="159" t="s">
        <v>994</v>
      </c>
      <c r="P125" s="174" t="s">
        <v>994</v>
      </c>
      <c r="Q125" s="73" t="s">
        <v>13</v>
      </c>
      <c r="R125" s="73">
        <v>1</v>
      </c>
      <c r="S125" s="73" t="s">
        <v>14</v>
      </c>
      <c r="T125" s="73" t="s">
        <v>1002</v>
      </c>
      <c r="U125" s="73" t="s">
        <v>15</v>
      </c>
    </row>
    <row r="126" spans="1:21">
      <c r="A126" s="73" t="s">
        <v>33</v>
      </c>
      <c r="B126" s="73" t="s">
        <v>34</v>
      </c>
      <c r="C126" s="73" t="s">
        <v>35</v>
      </c>
      <c r="D126" s="73" t="s">
        <v>11</v>
      </c>
      <c r="E126" s="73" t="s">
        <v>12</v>
      </c>
      <c r="F126" s="73" t="s">
        <v>873</v>
      </c>
      <c r="G126" s="73"/>
      <c r="H126" s="73" t="s">
        <v>16</v>
      </c>
      <c r="I126" s="73">
        <v>1</v>
      </c>
      <c r="J126" s="73" t="s">
        <v>14</v>
      </c>
      <c r="K126" s="141">
        <v>425.6</v>
      </c>
      <c r="L126" s="79">
        <v>438.4</v>
      </c>
      <c r="M126" s="79"/>
      <c r="N126" s="90"/>
      <c r="O126" s="159">
        <f>L126+(L126*$N$129)</f>
        <v>416.17342657342653</v>
      </c>
      <c r="P126" s="174">
        <f>ROUND(O126,1)</f>
        <v>416.2</v>
      </c>
      <c r="Q126" s="73" t="s">
        <v>873</v>
      </c>
      <c r="R126" s="73">
        <v>1</v>
      </c>
      <c r="S126" s="73" t="s">
        <v>14</v>
      </c>
      <c r="T126" s="73" t="s">
        <v>1002</v>
      </c>
      <c r="U126" s="73" t="s">
        <v>15</v>
      </c>
    </row>
    <row r="127" spans="1:21">
      <c r="A127" s="73" t="s">
        <v>33</v>
      </c>
      <c r="B127" s="73" t="s">
        <v>34</v>
      </c>
      <c r="C127" s="73" t="s">
        <v>35</v>
      </c>
      <c r="D127" s="73" t="s">
        <v>11</v>
      </c>
      <c r="E127" s="73" t="s">
        <v>12</v>
      </c>
      <c r="F127" s="73" t="s">
        <v>873</v>
      </c>
      <c r="G127" s="73"/>
      <c r="H127" s="73" t="s">
        <v>16</v>
      </c>
      <c r="I127" s="73">
        <v>15</v>
      </c>
      <c r="J127" s="73" t="s">
        <v>14</v>
      </c>
      <c r="K127" s="141"/>
      <c r="L127" s="79">
        <v>416.5</v>
      </c>
      <c r="M127" s="79"/>
      <c r="N127" s="90"/>
      <c r="O127" s="159" t="s">
        <v>994</v>
      </c>
      <c r="P127" s="174" t="s">
        <v>994</v>
      </c>
      <c r="Q127" s="73" t="s">
        <v>873</v>
      </c>
      <c r="R127" s="73">
        <v>1</v>
      </c>
      <c r="S127" s="73" t="s">
        <v>14</v>
      </c>
      <c r="T127" s="73" t="s">
        <v>1002</v>
      </c>
      <c r="U127" s="73" t="s">
        <v>15</v>
      </c>
    </row>
    <row r="128" spans="1:21">
      <c r="A128" s="73" t="s">
        <v>33</v>
      </c>
      <c r="B128" s="73" t="s">
        <v>34</v>
      </c>
      <c r="C128" s="73" t="s">
        <v>35</v>
      </c>
      <c r="D128" s="73" t="s">
        <v>11</v>
      </c>
      <c r="E128" s="73" t="s">
        <v>12</v>
      </c>
      <c r="F128" s="73" t="s">
        <v>873</v>
      </c>
      <c r="G128" s="73"/>
      <c r="H128" s="73" t="s">
        <v>16</v>
      </c>
      <c r="I128" s="73">
        <v>45</v>
      </c>
      <c r="J128" s="73" t="s">
        <v>14</v>
      </c>
      <c r="K128" s="141"/>
      <c r="L128" s="79">
        <v>350.8</v>
      </c>
      <c r="M128" s="79"/>
      <c r="N128" s="90"/>
      <c r="O128" s="159" t="s">
        <v>994</v>
      </c>
      <c r="P128" s="174" t="s">
        <v>994</v>
      </c>
      <c r="Q128" s="73" t="s">
        <v>873</v>
      </c>
      <c r="R128" s="73">
        <v>1</v>
      </c>
      <c r="S128" s="73" t="s">
        <v>14</v>
      </c>
      <c r="T128" s="73" t="s">
        <v>1002</v>
      </c>
      <c r="U128" s="73" t="s">
        <v>15</v>
      </c>
    </row>
    <row r="129" spans="1:21">
      <c r="A129" s="73" t="s">
        <v>33</v>
      </c>
      <c r="B129" s="73" t="s">
        <v>34</v>
      </c>
      <c r="C129" s="73" t="s">
        <v>35</v>
      </c>
      <c r="D129" s="73" t="s">
        <v>11</v>
      </c>
      <c r="E129" s="73" t="s">
        <v>12</v>
      </c>
      <c r="F129" s="73" t="s">
        <v>874</v>
      </c>
      <c r="G129" s="73"/>
      <c r="H129" s="73" t="s">
        <v>16</v>
      </c>
      <c r="I129" s="73">
        <v>1</v>
      </c>
      <c r="J129" s="73" t="s">
        <v>14</v>
      </c>
      <c r="K129" s="141">
        <v>57.2</v>
      </c>
      <c r="L129" s="79">
        <v>59</v>
      </c>
      <c r="M129" s="79">
        <v>54.3</v>
      </c>
      <c r="N129" s="103">
        <v>-5.0699300699300801E-2</v>
      </c>
      <c r="O129" s="159">
        <f>L129+(L129*$N$129)</f>
        <v>56.008741258741253</v>
      </c>
      <c r="P129" s="174">
        <f>ROUND(O129,1)</f>
        <v>56</v>
      </c>
      <c r="Q129" s="73" t="s">
        <v>874</v>
      </c>
      <c r="R129" s="73">
        <v>1</v>
      </c>
      <c r="S129" s="73" t="s">
        <v>14</v>
      </c>
      <c r="T129" s="73" t="s">
        <v>1002</v>
      </c>
      <c r="U129" s="73" t="s">
        <v>15</v>
      </c>
    </row>
    <row r="130" spans="1:21">
      <c r="A130" s="73" t="s">
        <v>33</v>
      </c>
      <c r="B130" s="73" t="s">
        <v>34</v>
      </c>
      <c r="C130" s="73" t="s">
        <v>35</v>
      </c>
      <c r="D130" s="73" t="s">
        <v>11</v>
      </c>
      <c r="E130" s="73" t="s">
        <v>12</v>
      </c>
      <c r="F130" s="73" t="s">
        <v>874</v>
      </c>
      <c r="G130" s="73"/>
      <c r="H130" s="73" t="s">
        <v>16</v>
      </c>
      <c r="I130" s="73">
        <v>15</v>
      </c>
      <c r="J130" s="73" t="s">
        <v>14</v>
      </c>
      <c r="K130" s="141">
        <v>57.2</v>
      </c>
      <c r="L130" s="79">
        <v>56</v>
      </c>
      <c r="M130" s="79"/>
      <c r="N130" s="90"/>
      <c r="O130" s="159" t="s">
        <v>994</v>
      </c>
      <c r="P130" s="174" t="s">
        <v>994</v>
      </c>
      <c r="Q130" s="73" t="s">
        <v>874</v>
      </c>
      <c r="R130" s="73">
        <v>1</v>
      </c>
      <c r="S130" s="73" t="s">
        <v>14</v>
      </c>
      <c r="T130" s="73" t="s">
        <v>1002</v>
      </c>
      <c r="U130" s="73" t="s">
        <v>15</v>
      </c>
    </row>
    <row r="131" spans="1:21">
      <c r="A131" s="73" t="s">
        <v>33</v>
      </c>
      <c r="B131" s="73" t="s">
        <v>34</v>
      </c>
      <c r="C131" s="73" t="s">
        <v>35</v>
      </c>
      <c r="D131" s="73" t="s">
        <v>11</v>
      </c>
      <c r="E131" s="73" t="s">
        <v>12</v>
      </c>
      <c r="F131" s="73" t="s">
        <v>874</v>
      </c>
      <c r="G131" s="73"/>
      <c r="H131" s="73" t="s">
        <v>16</v>
      </c>
      <c r="I131" s="73">
        <v>45</v>
      </c>
      <c r="J131" s="73" t="s">
        <v>14</v>
      </c>
      <c r="K131" s="141">
        <v>57.2</v>
      </c>
      <c r="L131" s="79">
        <v>47.1</v>
      </c>
      <c r="M131" s="79"/>
      <c r="N131" s="90"/>
      <c r="O131" s="159" t="s">
        <v>994</v>
      </c>
      <c r="P131" s="174" t="s">
        <v>994</v>
      </c>
      <c r="Q131" s="73" t="s">
        <v>874</v>
      </c>
      <c r="R131" s="73">
        <v>1</v>
      </c>
      <c r="S131" s="73" t="s">
        <v>14</v>
      </c>
      <c r="T131" s="73" t="s">
        <v>1002</v>
      </c>
      <c r="U131" s="73" t="s">
        <v>15</v>
      </c>
    </row>
    <row r="132" spans="1:21">
      <c r="A132" s="73" t="s">
        <v>33</v>
      </c>
      <c r="B132" s="73" t="s">
        <v>34</v>
      </c>
      <c r="C132" s="73" t="s">
        <v>35</v>
      </c>
      <c r="D132" s="73" t="s">
        <v>11</v>
      </c>
      <c r="E132" s="73" t="s">
        <v>12</v>
      </c>
      <c r="F132" s="73" t="s">
        <v>875</v>
      </c>
      <c r="G132" s="73"/>
      <c r="H132" s="73" t="s">
        <v>16</v>
      </c>
      <c r="I132" s="73">
        <v>1</v>
      </c>
      <c r="J132" s="73" t="s">
        <v>14</v>
      </c>
      <c r="K132" s="141">
        <v>40</v>
      </c>
      <c r="L132" s="79">
        <v>40</v>
      </c>
      <c r="M132" s="79"/>
      <c r="N132" s="90"/>
      <c r="O132" s="159">
        <f>L132+(L132*$N$129)</f>
        <v>37.972027972027966</v>
      </c>
      <c r="P132" s="174">
        <f>ROUND(O132,1)</f>
        <v>38</v>
      </c>
      <c r="Q132" s="73" t="s">
        <v>875</v>
      </c>
      <c r="R132" s="73">
        <v>1</v>
      </c>
      <c r="S132" s="73" t="s">
        <v>14</v>
      </c>
      <c r="T132" s="73" t="s">
        <v>1002</v>
      </c>
      <c r="U132" s="73" t="s">
        <v>15</v>
      </c>
    </row>
    <row r="133" spans="1:21">
      <c r="A133" s="73" t="s">
        <v>33</v>
      </c>
      <c r="B133" s="73" t="s">
        <v>34</v>
      </c>
      <c r="C133" s="73" t="s">
        <v>35</v>
      </c>
      <c r="D133" s="73" t="s">
        <v>11</v>
      </c>
      <c r="E133" s="73" t="s">
        <v>12</v>
      </c>
      <c r="F133" s="73" t="s">
        <v>875</v>
      </c>
      <c r="G133" s="73"/>
      <c r="H133" s="73" t="s">
        <v>16</v>
      </c>
      <c r="I133" s="73">
        <v>15</v>
      </c>
      <c r="J133" s="73" t="s">
        <v>14</v>
      </c>
      <c r="K133" s="141">
        <v>40</v>
      </c>
      <c r="L133" s="79">
        <v>38</v>
      </c>
      <c r="M133" s="79"/>
      <c r="N133" s="90"/>
      <c r="O133" s="159" t="s">
        <v>994</v>
      </c>
      <c r="P133" s="174" t="s">
        <v>994</v>
      </c>
      <c r="Q133" s="73" t="s">
        <v>875</v>
      </c>
      <c r="R133" s="73">
        <v>1</v>
      </c>
      <c r="S133" s="73" t="s">
        <v>14</v>
      </c>
      <c r="T133" s="73" t="s">
        <v>1002</v>
      </c>
      <c r="U133" s="73" t="s">
        <v>15</v>
      </c>
    </row>
    <row r="134" spans="1:21">
      <c r="A134" s="73" t="s">
        <v>33</v>
      </c>
      <c r="B134" s="73" t="s">
        <v>34</v>
      </c>
      <c r="C134" s="73" t="s">
        <v>35</v>
      </c>
      <c r="D134" s="73" t="s">
        <v>11</v>
      </c>
      <c r="E134" s="73" t="s">
        <v>12</v>
      </c>
      <c r="F134" s="73" t="s">
        <v>875</v>
      </c>
      <c r="G134" s="73"/>
      <c r="H134" s="73" t="s">
        <v>16</v>
      </c>
      <c r="I134" s="73">
        <v>45</v>
      </c>
      <c r="J134" s="73" t="s">
        <v>14</v>
      </c>
      <c r="K134" s="141">
        <v>40</v>
      </c>
      <c r="L134" s="79">
        <v>32</v>
      </c>
      <c r="M134" s="79"/>
      <c r="N134" s="90"/>
      <c r="O134" s="159" t="s">
        <v>994</v>
      </c>
      <c r="P134" s="174" t="s">
        <v>994</v>
      </c>
      <c r="Q134" s="73" t="s">
        <v>875</v>
      </c>
      <c r="R134" s="73">
        <v>1</v>
      </c>
      <c r="S134" s="73" t="s">
        <v>14</v>
      </c>
      <c r="T134" s="73" t="s">
        <v>1002</v>
      </c>
      <c r="U134" s="73" t="s">
        <v>15</v>
      </c>
    </row>
    <row r="135" spans="1:21">
      <c r="A135" s="73" t="s">
        <v>33</v>
      </c>
      <c r="B135" s="73" t="s">
        <v>34</v>
      </c>
      <c r="C135" s="73" t="s">
        <v>35</v>
      </c>
      <c r="D135" s="73" t="s">
        <v>11</v>
      </c>
      <c r="E135" s="73" t="s">
        <v>12</v>
      </c>
      <c r="F135" s="73" t="s">
        <v>876</v>
      </c>
      <c r="G135" s="73"/>
      <c r="H135" s="73" t="s">
        <v>16</v>
      </c>
      <c r="I135" s="73">
        <v>1</v>
      </c>
      <c r="J135" s="73" t="s">
        <v>14</v>
      </c>
      <c r="K135" s="142">
        <v>14851</v>
      </c>
      <c r="L135" s="80">
        <v>15297</v>
      </c>
      <c r="M135" s="80"/>
      <c r="N135" s="91"/>
      <c r="O135" s="159">
        <f>L135+(L135*$N$129)</f>
        <v>14521.452797202795</v>
      </c>
      <c r="P135" s="174">
        <f>ROUND(O135,1)</f>
        <v>14521.5</v>
      </c>
      <c r="Q135" s="73" t="s">
        <v>876</v>
      </c>
      <c r="R135" s="73">
        <v>1</v>
      </c>
      <c r="S135" s="73" t="s">
        <v>14</v>
      </c>
      <c r="T135" s="73" t="s">
        <v>1002</v>
      </c>
      <c r="U135" s="73" t="s">
        <v>15</v>
      </c>
    </row>
    <row r="136" spans="1:21">
      <c r="A136" s="73" t="s">
        <v>33</v>
      </c>
      <c r="B136" s="73" t="s">
        <v>34</v>
      </c>
      <c r="C136" s="73" t="s">
        <v>35</v>
      </c>
      <c r="D136" s="73" t="s">
        <v>11</v>
      </c>
      <c r="E136" s="73" t="s">
        <v>12</v>
      </c>
      <c r="F136" s="73" t="s">
        <v>876</v>
      </c>
      <c r="G136" s="73"/>
      <c r="H136" s="73" t="s">
        <v>16</v>
      </c>
      <c r="I136" s="73">
        <v>15</v>
      </c>
      <c r="J136" s="73" t="s">
        <v>14</v>
      </c>
      <c r="K136" s="142">
        <v>14851</v>
      </c>
      <c r="L136" s="80">
        <v>14532</v>
      </c>
      <c r="M136" s="80"/>
      <c r="N136" s="91"/>
      <c r="O136" s="159" t="s">
        <v>994</v>
      </c>
      <c r="P136" s="174" t="s">
        <v>994</v>
      </c>
      <c r="Q136" s="73" t="s">
        <v>876</v>
      </c>
      <c r="R136" s="73">
        <v>1</v>
      </c>
      <c r="S136" s="73" t="s">
        <v>14</v>
      </c>
      <c r="T136" s="73" t="s">
        <v>1002</v>
      </c>
      <c r="U136" s="73" t="s">
        <v>15</v>
      </c>
    </row>
    <row r="137" spans="1:21">
      <c r="A137" s="73" t="s">
        <v>33</v>
      </c>
      <c r="B137" s="73" t="s">
        <v>34</v>
      </c>
      <c r="C137" s="73" t="s">
        <v>35</v>
      </c>
      <c r="D137" s="73" t="s">
        <v>11</v>
      </c>
      <c r="E137" s="73" t="s">
        <v>12</v>
      </c>
      <c r="F137" s="73" t="s">
        <v>876</v>
      </c>
      <c r="G137" s="73"/>
      <c r="H137" s="73" t="s">
        <v>16</v>
      </c>
      <c r="I137" s="73">
        <v>45</v>
      </c>
      <c r="J137" s="73" t="s">
        <v>14</v>
      </c>
      <c r="K137" s="142">
        <v>14851</v>
      </c>
      <c r="L137" s="80">
        <v>12238</v>
      </c>
      <c r="M137" s="80"/>
      <c r="N137" s="91"/>
      <c r="O137" s="159" t="s">
        <v>994</v>
      </c>
      <c r="P137" s="174" t="s">
        <v>994</v>
      </c>
      <c r="Q137" s="73" t="s">
        <v>876</v>
      </c>
      <c r="R137" s="73">
        <v>1</v>
      </c>
      <c r="S137" s="73" t="s">
        <v>14</v>
      </c>
      <c r="T137" s="73" t="s">
        <v>1002</v>
      </c>
      <c r="U137" s="73" t="s">
        <v>15</v>
      </c>
    </row>
    <row r="138" spans="1:21">
      <c r="A138" s="73" t="s">
        <v>33</v>
      </c>
      <c r="B138" s="73" t="s">
        <v>34</v>
      </c>
      <c r="C138" s="73" t="s">
        <v>35</v>
      </c>
      <c r="D138" s="73" t="s">
        <v>11</v>
      </c>
      <c r="E138" s="73" t="s">
        <v>12</v>
      </c>
      <c r="F138" s="73" t="s">
        <v>877</v>
      </c>
      <c r="G138" s="73"/>
      <c r="H138" s="73" t="s">
        <v>16</v>
      </c>
      <c r="I138" s="73">
        <v>1</v>
      </c>
      <c r="J138" s="73" t="s">
        <v>14</v>
      </c>
      <c r="K138" s="141">
        <v>457</v>
      </c>
      <c r="L138" s="79">
        <v>470.8</v>
      </c>
      <c r="M138" s="79"/>
      <c r="N138" s="90"/>
      <c r="O138" s="159">
        <f>L138+(L138*$N$129)</f>
        <v>446.93076923076922</v>
      </c>
      <c r="P138" s="174">
        <f>ROUND(O138,1)</f>
        <v>446.9</v>
      </c>
      <c r="Q138" s="73" t="s">
        <v>877</v>
      </c>
      <c r="R138" s="73">
        <v>1</v>
      </c>
      <c r="S138" s="73" t="s">
        <v>14</v>
      </c>
      <c r="T138" s="73" t="s">
        <v>1002</v>
      </c>
      <c r="U138" s="73" t="s">
        <v>15</v>
      </c>
    </row>
    <row r="139" spans="1:21">
      <c r="A139" s="73" t="s">
        <v>33</v>
      </c>
      <c r="B139" s="73" t="s">
        <v>34</v>
      </c>
      <c r="C139" s="73" t="s">
        <v>35</v>
      </c>
      <c r="D139" s="73" t="s">
        <v>11</v>
      </c>
      <c r="E139" s="73" t="s">
        <v>12</v>
      </c>
      <c r="F139" s="73" t="s">
        <v>877</v>
      </c>
      <c r="G139" s="73"/>
      <c r="H139" s="73" t="s">
        <v>16</v>
      </c>
      <c r="I139" s="73">
        <v>15</v>
      </c>
      <c r="J139" s="73" t="s">
        <v>14</v>
      </c>
      <c r="K139" s="141">
        <v>457</v>
      </c>
      <c r="L139" s="79">
        <v>447.3</v>
      </c>
      <c r="M139" s="79"/>
      <c r="N139" s="90"/>
      <c r="O139" s="159" t="s">
        <v>994</v>
      </c>
      <c r="P139" s="174" t="s">
        <v>994</v>
      </c>
      <c r="Q139" s="73" t="s">
        <v>877</v>
      </c>
      <c r="R139" s="73">
        <v>1</v>
      </c>
      <c r="S139" s="73" t="s">
        <v>14</v>
      </c>
      <c r="T139" s="73" t="s">
        <v>1002</v>
      </c>
      <c r="U139" s="73" t="s">
        <v>15</v>
      </c>
    </row>
    <row r="140" spans="1:21">
      <c r="A140" s="73" t="s">
        <v>33</v>
      </c>
      <c r="B140" s="73" t="s">
        <v>34</v>
      </c>
      <c r="C140" s="73" t="s">
        <v>35</v>
      </c>
      <c r="D140" s="73" t="s">
        <v>11</v>
      </c>
      <c r="E140" s="73" t="s">
        <v>12</v>
      </c>
      <c r="F140" s="73" t="s">
        <v>877</v>
      </c>
      <c r="G140" s="73"/>
      <c r="H140" s="73" t="s">
        <v>16</v>
      </c>
      <c r="I140" s="73">
        <v>45</v>
      </c>
      <c r="J140" s="73" t="s">
        <v>14</v>
      </c>
      <c r="K140" s="141">
        <v>457</v>
      </c>
      <c r="L140" s="79">
        <v>376.6</v>
      </c>
      <c r="M140" s="79"/>
      <c r="N140" s="90"/>
      <c r="O140" s="159" t="s">
        <v>994</v>
      </c>
      <c r="P140" s="174" t="s">
        <v>994</v>
      </c>
      <c r="Q140" s="73" t="s">
        <v>877</v>
      </c>
      <c r="R140" s="73">
        <v>1</v>
      </c>
      <c r="S140" s="73" t="s">
        <v>14</v>
      </c>
      <c r="T140" s="73" t="s">
        <v>1002</v>
      </c>
      <c r="U140" s="73" t="s">
        <v>15</v>
      </c>
    </row>
    <row r="141" spans="1:21">
      <c r="A141" s="73" t="s">
        <v>33</v>
      </c>
      <c r="B141" s="73" t="s">
        <v>34</v>
      </c>
      <c r="C141" s="73" t="s">
        <v>35</v>
      </c>
      <c r="D141" s="73" t="s">
        <v>11</v>
      </c>
      <c r="E141" s="73" t="s">
        <v>12</v>
      </c>
      <c r="F141" s="73" t="s">
        <v>878</v>
      </c>
      <c r="G141" s="73"/>
      <c r="H141" s="73" t="s">
        <v>16</v>
      </c>
      <c r="I141" s="73">
        <v>1</v>
      </c>
      <c r="J141" s="73" t="s">
        <v>14</v>
      </c>
      <c r="K141" s="141">
        <v>217.1</v>
      </c>
      <c r="L141" s="79">
        <v>223.7</v>
      </c>
      <c r="M141" s="79"/>
      <c r="N141" s="90"/>
      <c r="O141" s="159">
        <f>L141+(L141*$N$129)</f>
        <v>212.35856643356641</v>
      </c>
      <c r="P141" s="174">
        <f>ROUND(O141,1)</f>
        <v>212.4</v>
      </c>
      <c r="Q141" s="73" t="s">
        <v>878</v>
      </c>
      <c r="R141" s="73">
        <v>1</v>
      </c>
      <c r="S141" s="73" t="s">
        <v>14</v>
      </c>
      <c r="T141" s="73" t="s">
        <v>1002</v>
      </c>
      <c r="U141" s="73" t="s">
        <v>15</v>
      </c>
    </row>
    <row r="142" spans="1:21">
      <c r="A142" s="73" t="s">
        <v>33</v>
      </c>
      <c r="B142" s="73" t="s">
        <v>34</v>
      </c>
      <c r="C142" s="73" t="s">
        <v>35</v>
      </c>
      <c r="D142" s="73" t="s">
        <v>11</v>
      </c>
      <c r="E142" s="73" t="s">
        <v>12</v>
      </c>
      <c r="F142" s="73" t="s">
        <v>878</v>
      </c>
      <c r="G142" s="73"/>
      <c r="H142" s="73" t="s">
        <v>16</v>
      </c>
      <c r="I142" s="73">
        <v>15</v>
      </c>
      <c r="J142" s="73" t="s">
        <v>14</v>
      </c>
      <c r="K142" s="141">
        <v>217.1</v>
      </c>
      <c r="L142" s="79">
        <v>212.4</v>
      </c>
      <c r="M142" s="79"/>
      <c r="N142" s="90"/>
      <c r="O142" s="159" t="s">
        <v>994</v>
      </c>
      <c r="P142" s="174" t="s">
        <v>994</v>
      </c>
      <c r="Q142" s="73" t="s">
        <v>878</v>
      </c>
      <c r="R142" s="73">
        <v>1</v>
      </c>
      <c r="S142" s="73" t="s">
        <v>14</v>
      </c>
      <c r="T142" s="73" t="s">
        <v>1002</v>
      </c>
      <c r="U142" s="73" t="s">
        <v>15</v>
      </c>
    </row>
    <row r="143" spans="1:21">
      <c r="A143" s="73" t="s">
        <v>33</v>
      </c>
      <c r="B143" s="73" t="s">
        <v>34</v>
      </c>
      <c r="C143" s="73" t="s">
        <v>35</v>
      </c>
      <c r="D143" s="73" t="s">
        <v>11</v>
      </c>
      <c r="E143" s="73" t="s">
        <v>12</v>
      </c>
      <c r="F143" s="73" t="s">
        <v>878</v>
      </c>
      <c r="G143" s="73"/>
      <c r="H143" s="73" t="s">
        <v>16</v>
      </c>
      <c r="I143" s="73">
        <v>45</v>
      </c>
      <c r="J143" s="73" t="s">
        <v>14</v>
      </c>
      <c r="K143" s="141">
        <v>217.1</v>
      </c>
      <c r="L143" s="79">
        <v>179</v>
      </c>
      <c r="M143" s="79"/>
      <c r="N143" s="90"/>
      <c r="O143" s="159" t="s">
        <v>994</v>
      </c>
      <c r="P143" s="174" t="s">
        <v>994</v>
      </c>
      <c r="Q143" s="73" t="s">
        <v>878</v>
      </c>
      <c r="R143" s="73">
        <v>1</v>
      </c>
      <c r="S143" s="73" t="s">
        <v>14</v>
      </c>
      <c r="T143" s="73" t="s">
        <v>1002</v>
      </c>
      <c r="U143" s="73" t="s">
        <v>15</v>
      </c>
    </row>
    <row r="144" spans="1:21">
      <c r="A144" s="73" t="s">
        <v>33</v>
      </c>
      <c r="B144" s="73" t="s">
        <v>34</v>
      </c>
      <c r="C144" s="73" t="s">
        <v>35</v>
      </c>
      <c r="D144" s="73" t="s">
        <v>11</v>
      </c>
      <c r="E144" s="73" t="s">
        <v>12</v>
      </c>
      <c r="F144" s="73" t="s">
        <v>998</v>
      </c>
      <c r="G144" s="73"/>
      <c r="H144" s="73" t="s">
        <v>16</v>
      </c>
      <c r="I144" s="73">
        <v>1</v>
      </c>
      <c r="J144" s="73" t="s">
        <v>14</v>
      </c>
      <c r="K144" s="140"/>
      <c r="L144" s="78">
        <v>3476.1</v>
      </c>
      <c r="M144" s="78"/>
      <c r="N144" s="89"/>
      <c r="O144" s="159">
        <f>L144+(L144*$N$129)</f>
        <v>3299.8641608391604</v>
      </c>
      <c r="P144" s="174">
        <f>ROUND(O144,1)</f>
        <v>3299.9</v>
      </c>
      <c r="Q144" s="73" t="s">
        <v>998</v>
      </c>
      <c r="R144" s="73">
        <v>1</v>
      </c>
      <c r="S144" s="73" t="s">
        <v>14</v>
      </c>
      <c r="T144" s="73" t="s">
        <v>1003</v>
      </c>
      <c r="U144" s="73" t="s">
        <v>15</v>
      </c>
    </row>
    <row r="145" spans="1:21">
      <c r="A145" s="73" t="s">
        <v>33</v>
      </c>
      <c r="B145" s="73" t="s">
        <v>34</v>
      </c>
      <c r="C145" s="73" t="s">
        <v>35</v>
      </c>
      <c r="D145" s="73" t="s">
        <v>11</v>
      </c>
      <c r="E145" s="73" t="s">
        <v>12</v>
      </c>
      <c r="F145" s="73" t="s">
        <v>998</v>
      </c>
      <c r="G145" s="73"/>
      <c r="H145" s="73" t="s">
        <v>16</v>
      </c>
      <c r="I145" s="73">
        <v>15</v>
      </c>
      <c r="J145" s="73" t="s">
        <v>14</v>
      </c>
      <c r="K145" s="140"/>
      <c r="L145" s="78">
        <v>3299.9</v>
      </c>
      <c r="M145" s="78"/>
      <c r="N145" s="89"/>
      <c r="O145" s="159" t="s">
        <v>994</v>
      </c>
      <c r="P145" s="174" t="s">
        <v>994</v>
      </c>
      <c r="Q145" s="73" t="s">
        <v>998</v>
      </c>
      <c r="R145" s="73">
        <v>1</v>
      </c>
      <c r="S145" s="73" t="s">
        <v>14</v>
      </c>
      <c r="T145" s="73" t="s">
        <v>1003</v>
      </c>
      <c r="U145" s="73" t="s">
        <v>15</v>
      </c>
    </row>
    <row r="146" spans="1:21">
      <c r="A146" s="73" t="s">
        <v>33</v>
      </c>
      <c r="B146" s="73" t="s">
        <v>34</v>
      </c>
      <c r="C146" s="73" t="s">
        <v>35</v>
      </c>
      <c r="D146" s="73" t="s">
        <v>11</v>
      </c>
      <c r="E146" s="73" t="s">
        <v>12</v>
      </c>
      <c r="F146" s="73" t="s">
        <v>998</v>
      </c>
      <c r="G146" s="73"/>
      <c r="H146" s="73" t="s">
        <v>16</v>
      </c>
      <c r="I146" s="73">
        <v>45</v>
      </c>
      <c r="J146" s="73" t="s">
        <v>14</v>
      </c>
      <c r="K146" s="140"/>
      <c r="L146" s="78">
        <v>2777.3</v>
      </c>
      <c r="M146" s="78"/>
      <c r="N146" s="89"/>
      <c r="O146" s="159" t="s">
        <v>994</v>
      </c>
      <c r="P146" s="174" t="s">
        <v>994</v>
      </c>
      <c r="Q146" s="73" t="s">
        <v>998</v>
      </c>
      <c r="R146" s="73">
        <v>1</v>
      </c>
      <c r="S146" s="73" t="s">
        <v>14</v>
      </c>
      <c r="T146" s="73" t="s">
        <v>1003</v>
      </c>
      <c r="U146" s="73" t="s">
        <v>15</v>
      </c>
    </row>
    <row r="147" spans="1:21">
      <c r="A147" s="73" t="s">
        <v>33</v>
      </c>
      <c r="B147" s="73" t="s">
        <v>34</v>
      </c>
      <c r="C147" s="73" t="s">
        <v>35</v>
      </c>
      <c r="D147" s="73" t="s">
        <v>11</v>
      </c>
      <c r="E147" s="73" t="s">
        <v>12</v>
      </c>
      <c r="F147" s="73" t="s">
        <v>879</v>
      </c>
      <c r="G147" s="73"/>
      <c r="H147" s="73" t="s">
        <v>16</v>
      </c>
      <c r="I147" s="73">
        <v>1</v>
      </c>
      <c r="J147" s="73" t="s">
        <v>14</v>
      </c>
      <c r="K147" s="141">
        <v>514.1</v>
      </c>
      <c r="L147" s="79">
        <v>529.6</v>
      </c>
      <c r="M147" s="79"/>
      <c r="N147" s="90"/>
      <c r="O147" s="159">
        <f>L147+(L147*$N$129)</f>
        <v>502.74965034965032</v>
      </c>
      <c r="P147" s="174">
        <f>ROUND(O147,1)</f>
        <v>502.7</v>
      </c>
      <c r="Q147" s="73" t="s">
        <v>879</v>
      </c>
      <c r="R147" s="73">
        <v>1</v>
      </c>
      <c r="S147" s="73" t="s">
        <v>14</v>
      </c>
      <c r="T147" s="73" t="s">
        <v>1002</v>
      </c>
      <c r="U147" s="73" t="s">
        <v>15</v>
      </c>
    </row>
    <row r="148" spans="1:21">
      <c r="A148" s="73" t="s">
        <v>33</v>
      </c>
      <c r="B148" s="73" t="s">
        <v>34</v>
      </c>
      <c r="C148" s="73" t="s">
        <v>35</v>
      </c>
      <c r="D148" s="73" t="s">
        <v>11</v>
      </c>
      <c r="E148" s="73" t="s">
        <v>12</v>
      </c>
      <c r="F148" s="73" t="s">
        <v>879</v>
      </c>
      <c r="G148" s="73"/>
      <c r="H148" s="73" t="s">
        <v>16</v>
      </c>
      <c r="I148" s="73">
        <v>15</v>
      </c>
      <c r="J148" s="73" t="s">
        <v>14</v>
      </c>
      <c r="K148" s="141">
        <v>514.1</v>
      </c>
      <c r="L148" s="79">
        <v>503.1</v>
      </c>
      <c r="M148" s="79"/>
      <c r="N148" s="90"/>
      <c r="O148" s="159" t="s">
        <v>994</v>
      </c>
      <c r="P148" s="174" t="s">
        <v>994</v>
      </c>
      <c r="Q148" s="73" t="s">
        <v>879</v>
      </c>
      <c r="R148" s="73">
        <v>1</v>
      </c>
      <c r="S148" s="73" t="s">
        <v>14</v>
      </c>
      <c r="T148" s="73" t="s">
        <v>1002</v>
      </c>
      <c r="U148" s="73" t="s">
        <v>15</v>
      </c>
    </row>
    <row r="149" spans="1:21">
      <c r="A149" s="73" t="s">
        <v>33</v>
      </c>
      <c r="B149" s="73" t="s">
        <v>34</v>
      </c>
      <c r="C149" s="73" t="s">
        <v>35</v>
      </c>
      <c r="D149" s="73" t="s">
        <v>11</v>
      </c>
      <c r="E149" s="73" t="s">
        <v>12</v>
      </c>
      <c r="F149" s="73" t="s">
        <v>879</v>
      </c>
      <c r="G149" s="73"/>
      <c r="H149" s="73" t="s">
        <v>16</v>
      </c>
      <c r="I149" s="73">
        <v>45</v>
      </c>
      <c r="J149" s="73" t="s">
        <v>14</v>
      </c>
      <c r="K149" s="141">
        <v>514.1</v>
      </c>
      <c r="L149" s="79">
        <v>423.7</v>
      </c>
      <c r="M149" s="79"/>
      <c r="N149" s="90"/>
      <c r="O149" s="159" t="s">
        <v>994</v>
      </c>
      <c r="P149" s="174" t="s">
        <v>994</v>
      </c>
      <c r="Q149" s="73" t="s">
        <v>879</v>
      </c>
      <c r="R149" s="73">
        <v>1</v>
      </c>
      <c r="S149" s="73" t="s">
        <v>14</v>
      </c>
      <c r="T149" s="73" t="s">
        <v>1002</v>
      </c>
      <c r="U149" s="73" t="s">
        <v>15</v>
      </c>
    </row>
    <row r="150" spans="1:21">
      <c r="A150" s="73" t="s">
        <v>33</v>
      </c>
      <c r="B150" s="73" t="s">
        <v>34</v>
      </c>
      <c r="C150" s="73" t="s">
        <v>35</v>
      </c>
      <c r="D150" s="73" t="s">
        <v>11</v>
      </c>
      <c r="E150" s="73" t="s">
        <v>12</v>
      </c>
      <c r="F150" s="73" t="s">
        <v>880</v>
      </c>
      <c r="G150" s="73"/>
      <c r="H150" s="73" t="s">
        <v>16</v>
      </c>
      <c r="I150" s="73">
        <v>1</v>
      </c>
      <c r="J150" s="73" t="s">
        <v>14</v>
      </c>
      <c r="K150" s="141">
        <v>171.4</v>
      </c>
      <c r="L150" s="79">
        <v>176.6</v>
      </c>
      <c r="M150" s="79"/>
      <c r="N150" s="90"/>
      <c r="O150" s="159">
        <f>L150+(L150*$N$129)</f>
        <v>167.64650349650347</v>
      </c>
      <c r="P150" s="174">
        <f>ROUND(O150,1)</f>
        <v>167.6</v>
      </c>
      <c r="Q150" s="73" t="s">
        <v>880</v>
      </c>
      <c r="R150" s="73">
        <v>1</v>
      </c>
      <c r="S150" s="73" t="s">
        <v>14</v>
      </c>
      <c r="T150" s="73" t="s">
        <v>1002</v>
      </c>
      <c r="U150" s="73" t="s">
        <v>15</v>
      </c>
    </row>
    <row r="151" spans="1:21">
      <c r="A151" s="73" t="s">
        <v>33</v>
      </c>
      <c r="B151" s="73" t="s">
        <v>34</v>
      </c>
      <c r="C151" s="73" t="s">
        <v>35</v>
      </c>
      <c r="D151" s="73" t="s">
        <v>11</v>
      </c>
      <c r="E151" s="73" t="s">
        <v>12</v>
      </c>
      <c r="F151" s="73" t="s">
        <v>880</v>
      </c>
      <c r="G151" s="73"/>
      <c r="H151" s="73" t="s">
        <v>16</v>
      </c>
      <c r="I151" s="73">
        <v>15</v>
      </c>
      <c r="J151" s="73" t="s">
        <v>14</v>
      </c>
      <c r="K151" s="141">
        <v>171.4</v>
      </c>
      <c r="L151" s="79">
        <v>167.7</v>
      </c>
      <c r="M151" s="79"/>
      <c r="N151" s="90"/>
      <c r="O151" s="159" t="s">
        <v>994</v>
      </c>
      <c r="P151" s="174" t="s">
        <v>994</v>
      </c>
      <c r="Q151" s="73" t="s">
        <v>880</v>
      </c>
      <c r="R151" s="73">
        <v>1</v>
      </c>
      <c r="S151" s="73" t="s">
        <v>14</v>
      </c>
      <c r="T151" s="73" t="s">
        <v>1002</v>
      </c>
      <c r="U151" s="73" t="s">
        <v>15</v>
      </c>
    </row>
    <row r="152" spans="1:21">
      <c r="A152" s="73" t="s">
        <v>33</v>
      </c>
      <c r="B152" s="73" t="s">
        <v>34</v>
      </c>
      <c r="C152" s="73" t="s">
        <v>35</v>
      </c>
      <c r="D152" s="73" t="s">
        <v>11</v>
      </c>
      <c r="E152" s="73" t="s">
        <v>12</v>
      </c>
      <c r="F152" s="73" t="s">
        <v>880</v>
      </c>
      <c r="G152" s="73"/>
      <c r="H152" s="73" t="s">
        <v>16</v>
      </c>
      <c r="I152" s="73">
        <v>45</v>
      </c>
      <c r="J152" s="73" t="s">
        <v>14</v>
      </c>
      <c r="K152" s="141">
        <v>171.4</v>
      </c>
      <c r="L152" s="79">
        <v>141.30000000000001</v>
      </c>
      <c r="M152" s="79"/>
      <c r="N152" s="90"/>
      <c r="O152" s="159" t="s">
        <v>994</v>
      </c>
      <c r="P152" s="174" t="s">
        <v>994</v>
      </c>
      <c r="Q152" s="73" t="s">
        <v>880</v>
      </c>
      <c r="R152" s="73">
        <v>1</v>
      </c>
      <c r="S152" s="73" t="s">
        <v>14</v>
      </c>
      <c r="T152" s="73" t="s">
        <v>1002</v>
      </c>
      <c r="U152" s="73" t="s">
        <v>15</v>
      </c>
    </row>
    <row r="153" spans="1:21">
      <c r="A153" s="73" t="s">
        <v>33</v>
      </c>
      <c r="B153" s="73" t="s">
        <v>34</v>
      </c>
      <c r="C153" s="73" t="s">
        <v>35</v>
      </c>
      <c r="D153" s="73" t="s">
        <v>11</v>
      </c>
      <c r="E153" s="73" t="s">
        <v>12</v>
      </c>
      <c r="F153" s="73" t="s">
        <v>881</v>
      </c>
      <c r="G153" s="73"/>
      <c r="H153" s="73" t="s">
        <v>16</v>
      </c>
      <c r="I153" s="73">
        <v>1</v>
      </c>
      <c r="J153" s="73" t="s">
        <v>14</v>
      </c>
      <c r="K153" s="141">
        <v>560</v>
      </c>
      <c r="L153" s="79">
        <v>560</v>
      </c>
      <c r="M153" s="79"/>
      <c r="N153" s="90"/>
      <c r="O153" s="159">
        <f>L153+(L153*$N$129)</f>
        <v>531.60839160839157</v>
      </c>
      <c r="P153" s="174">
        <f>ROUND(O153,1)</f>
        <v>531.6</v>
      </c>
      <c r="Q153" s="73" t="s">
        <v>881</v>
      </c>
      <c r="R153" s="73">
        <v>1</v>
      </c>
      <c r="S153" s="73" t="s">
        <v>14</v>
      </c>
      <c r="T153" s="73" t="s">
        <v>1002</v>
      </c>
      <c r="U153" s="73" t="s">
        <v>15</v>
      </c>
    </row>
    <row r="154" spans="1:21">
      <c r="A154" s="73" t="s">
        <v>33</v>
      </c>
      <c r="B154" s="73" t="s">
        <v>34</v>
      </c>
      <c r="C154" s="73" t="s">
        <v>35</v>
      </c>
      <c r="D154" s="73" t="s">
        <v>11</v>
      </c>
      <c r="E154" s="73" t="s">
        <v>12</v>
      </c>
      <c r="F154" s="73" t="s">
        <v>881</v>
      </c>
      <c r="G154" s="73"/>
      <c r="H154" s="73" t="s">
        <v>16</v>
      </c>
      <c r="I154" s="73">
        <v>15</v>
      </c>
      <c r="J154" s="73" t="s">
        <v>14</v>
      </c>
      <c r="K154" s="141">
        <v>560</v>
      </c>
      <c r="L154" s="79">
        <v>532</v>
      </c>
      <c r="M154" s="79"/>
      <c r="N154" s="90"/>
      <c r="O154" s="159" t="s">
        <v>994</v>
      </c>
      <c r="P154" s="174" t="s">
        <v>994</v>
      </c>
      <c r="Q154" s="73" t="s">
        <v>881</v>
      </c>
      <c r="R154" s="73">
        <v>1</v>
      </c>
      <c r="S154" s="73" t="s">
        <v>14</v>
      </c>
      <c r="T154" s="73" t="s">
        <v>1002</v>
      </c>
      <c r="U154" s="73" t="s">
        <v>15</v>
      </c>
    </row>
    <row r="155" spans="1:21">
      <c r="A155" s="73" t="s">
        <v>33</v>
      </c>
      <c r="B155" s="73" t="s">
        <v>34</v>
      </c>
      <c r="C155" s="73" t="s">
        <v>35</v>
      </c>
      <c r="D155" s="73" t="s">
        <v>11</v>
      </c>
      <c r="E155" s="73" t="s">
        <v>12</v>
      </c>
      <c r="F155" s="73" t="s">
        <v>881</v>
      </c>
      <c r="G155" s="73"/>
      <c r="H155" s="73" t="s">
        <v>16</v>
      </c>
      <c r="I155" s="73">
        <v>45</v>
      </c>
      <c r="J155" s="73" t="s">
        <v>14</v>
      </c>
      <c r="K155" s="141">
        <v>560</v>
      </c>
      <c r="L155" s="79">
        <v>448</v>
      </c>
      <c r="M155" s="79"/>
      <c r="N155" s="90"/>
      <c r="O155" s="159" t="s">
        <v>994</v>
      </c>
      <c r="P155" s="174" t="s">
        <v>994</v>
      </c>
      <c r="Q155" s="73" t="s">
        <v>881</v>
      </c>
      <c r="R155" s="73">
        <v>1</v>
      </c>
      <c r="S155" s="73" t="s">
        <v>14</v>
      </c>
      <c r="T155" s="73" t="s">
        <v>1002</v>
      </c>
      <c r="U155" s="73" t="s">
        <v>15</v>
      </c>
    </row>
    <row r="156" spans="1:21">
      <c r="A156" s="73" t="s">
        <v>36</v>
      </c>
      <c r="B156" s="73" t="s">
        <v>37</v>
      </c>
      <c r="C156" s="73" t="s">
        <v>38</v>
      </c>
      <c r="D156" s="73" t="s">
        <v>11</v>
      </c>
      <c r="E156" s="73" t="s">
        <v>12</v>
      </c>
      <c r="F156" s="73" t="s">
        <v>13</v>
      </c>
      <c r="G156" s="73"/>
      <c r="H156" s="73" t="s">
        <v>16</v>
      </c>
      <c r="I156" s="73">
        <v>1</v>
      </c>
      <c r="J156" s="73" t="s">
        <v>14</v>
      </c>
      <c r="K156" s="140">
        <v>1428</v>
      </c>
      <c r="L156" s="78">
        <v>1470.9</v>
      </c>
      <c r="M156" s="78"/>
      <c r="N156" s="89"/>
      <c r="O156" s="159">
        <f>L156+(L156*$N$162)</f>
        <v>1396.32537</v>
      </c>
      <c r="P156" s="174">
        <f>ROUND(O156,1)</f>
        <v>1396.3</v>
      </c>
      <c r="Q156" s="73" t="s">
        <v>13</v>
      </c>
      <c r="R156" s="73">
        <v>1</v>
      </c>
      <c r="S156" s="73" t="s">
        <v>14</v>
      </c>
      <c r="T156" s="73" t="s">
        <v>1002</v>
      </c>
      <c r="U156" s="73" t="s">
        <v>15</v>
      </c>
    </row>
    <row r="157" spans="1:21">
      <c r="A157" s="73" t="s">
        <v>36</v>
      </c>
      <c r="B157" s="73" t="s">
        <v>37</v>
      </c>
      <c r="C157" s="73" t="s">
        <v>38</v>
      </c>
      <c r="D157" s="73" t="s">
        <v>11</v>
      </c>
      <c r="E157" s="73" t="s">
        <v>12</v>
      </c>
      <c r="F157" s="73" t="s">
        <v>13</v>
      </c>
      <c r="G157" s="73"/>
      <c r="H157" s="73" t="s">
        <v>16</v>
      </c>
      <c r="I157" s="73">
        <v>15</v>
      </c>
      <c r="J157" s="73" t="s">
        <v>14</v>
      </c>
      <c r="K157" s="140"/>
      <c r="L157" s="78">
        <v>1397.3</v>
      </c>
      <c r="M157" s="78"/>
      <c r="N157" s="89"/>
      <c r="O157" s="159" t="s">
        <v>994</v>
      </c>
      <c r="P157" s="174" t="s">
        <v>994</v>
      </c>
      <c r="Q157" s="73" t="s">
        <v>13</v>
      </c>
      <c r="R157" s="73">
        <v>1</v>
      </c>
      <c r="S157" s="73" t="s">
        <v>14</v>
      </c>
      <c r="T157" s="73" t="s">
        <v>1002</v>
      </c>
      <c r="U157" s="73" t="s">
        <v>15</v>
      </c>
    </row>
    <row r="158" spans="1:21">
      <c r="A158" s="73" t="s">
        <v>36</v>
      </c>
      <c r="B158" s="73" t="s">
        <v>37</v>
      </c>
      <c r="C158" s="73" t="s">
        <v>38</v>
      </c>
      <c r="D158" s="73" t="s">
        <v>11</v>
      </c>
      <c r="E158" s="73" t="s">
        <v>12</v>
      </c>
      <c r="F158" s="73" t="s">
        <v>13</v>
      </c>
      <c r="G158" s="73"/>
      <c r="H158" s="73" t="s">
        <v>16</v>
      </c>
      <c r="I158" s="73">
        <v>45</v>
      </c>
      <c r="J158" s="73" t="s">
        <v>14</v>
      </c>
      <c r="K158" s="140"/>
      <c r="L158" s="78">
        <v>1176.7</v>
      </c>
      <c r="M158" s="78"/>
      <c r="N158" s="89"/>
      <c r="O158" s="159" t="s">
        <v>994</v>
      </c>
      <c r="P158" s="174" t="s">
        <v>994</v>
      </c>
      <c r="Q158" s="73" t="s">
        <v>13</v>
      </c>
      <c r="R158" s="73">
        <v>1</v>
      </c>
      <c r="S158" s="73" t="s">
        <v>14</v>
      </c>
      <c r="T158" s="73" t="s">
        <v>1002</v>
      </c>
      <c r="U158" s="73" t="s">
        <v>15</v>
      </c>
    </row>
    <row r="159" spans="1:21">
      <c r="A159" s="73" t="s">
        <v>36</v>
      </c>
      <c r="B159" s="73" t="s">
        <v>37</v>
      </c>
      <c r="C159" s="73" t="s">
        <v>38</v>
      </c>
      <c r="D159" s="73" t="s">
        <v>11</v>
      </c>
      <c r="E159" s="73" t="s">
        <v>12</v>
      </c>
      <c r="F159" s="73" t="s">
        <v>873</v>
      </c>
      <c r="G159" s="73"/>
      <c r="H159" s="73" t="s">
        <v>16</v>
      </c>
      <c r="I159" s="73">
        <v>1</v>
      </c>
      <c r="J159" s="73" t="s">
        <v>14</v>
      </c>
      <c r="K159" s="141">
        <v>425.6</v>
      </c>
      <c r="L159" s="79">
        <v>438.4</v>
      </c>
      <c r="M159" s="79"/>
      <c r="N159" s="90"/>
      <c r="O159" s="159">
        <f>L159+(L159*$N$162)</f>
        <v>416.17311999999998</v>
      </c>
      <c r="P159" s="174">
        <f>ROUND(O159,1)</f>
        <v>416.2</v>
      </c>
      <c r="Q159" s="73" t="s">
        <v>873</v>
      </c>
      <c r="R159" s="73">
        <v>1</v>
      </c>
      <c r="S159" s="73" t="s">
        <v>14</v>
      </c>
      <c r="T159" s="73" t="s">
        <v>1002</v>
      </c>
      <c r="U159" s="73" t="s">
        <v>15</v>
      </c>
    </row>
    <row r="160" spans="1:21">
      <c r="A160" s="73" t="s">
        <v>36</v>
      </c>
      <c r="B160" s="73" t="s">
        <v>37</v>
      </c>
      <c r="C160" s="73" t="s">
        <v>38</v>
      </c>
      <c r="D160" s="73" t="s">
        <v>11</v>
      </c>
      <c r="E160" s="73" t="s">
        <v>12</v>
      </c>
      <c r="F160" s="73" t="s">
        <v>873</v>
      </c>
      <c r="G160" s="73"/>
      <c r="H160" s="73" t="s">
        <v>16</v>
      </c>
      <c r="I160" s="73">
        <v>15</v>
      </c>
      <c r="J160" s="73" t="s">
        <v>14</v>
      </c>
      <c r="K160" s="141"/>
      <c r="L160" s="79">
        <v>416.5</v>
      </c>
      <c r="M160" s="79"/>
      <c r="N160" s="90"/>
      <c r="O160" s="159" t="s">
        <v>994</v>
      </c>
      <c r="P160" s="174" t="s">
        <v>994</v>
      </c>
      <c r="Q160" s="73" t="s">
        <v>873</v>
      </c>
      <c r="R160" s="73">
        <v>1</v>
      </c>
      <c r="S160" s="73" t="s">
        <v>14</v>
      </c>
      <c r="T160" s="73" t="s">
        <v>1002</v>
      </c>
      <c r="U160" s="73" t="s">
        <v>15</v>
      </c>
    </row>
    <row r="161" spans="1:21">
      <c r="A161" s="73" t="s">
        <v>36</v>
      </c>
      <c r="B161" s="73" t="s">
        <v>37</v>
      </c>
      <c r="C161" s="73" t="s">
        <v>38</v>
      </c>
      <c r="D161" s="73" t="s">
        <v>11</v>
      </c>
      <c r="E161" s="73" t="s">
        <v>12</v>
      </c>
      <c r="F161" s="73" t="s">
        <v>873</v>
      </c>
      <c r="G161" s="73"/>
      <c r="H161" s="73" t="s">
        <v>16</v>
      </c>
      <c r="I161" s="73">
        <v>45</v>
      </c>
      <c r="J161" s="73" t="s">
        <v>14</v>
      </c>
      <c r="K161" s="141"/>
      <c r="L161" s="79">
        <v>350.8</v>
      </c>
      <c r="M161" s="79"/>
      <c r="N161" s="90"/>
      <c r="O161" s="159" t="s">
        <v>994</v>
      </c>
      <c r="P161" s="174" t="s">
        <v>994</v>
      </c>
      <c r="Q161" s="73" t="s">
        <v>873</v>
      </c>
      <c r="R161" s="73">
        <v>1</v>
      </c>
      <c r="S161" s="73" t="s">
        <v>14</v>
      </c>
      <c r="T161" s="73" t="s">
        <v>1002</v>
      </c>
      <c r="U161" s="73" t="s">
        <v>15</v>
      </c>
    </row>
    <row r="162" spans="1:21">
      <c r="A162" s="73" t="s">
        <v>36</v>
      </c>
      <c r="B162" s="73" t="s">
        <v>37</v>
      </c>
      <c r="C162" s="73" t="s">
        <v>38</v>
      </c>
      <c r="D162" s="73" t="s">
        <v>11</v>
      </c>
      <c r="E162" s="73" t="s">
        <v>12</v>
      </c>
      <c r="F162" s="73" t="s">
        <v>874</v>
      </c>
      <c r="G162" s="73"/>
      <c r="H162" s="73" t="s">
        <v>16</v>
      </c>
      <c r="I162" s="73">
        <v>1</v>
      </c>
      <c r="J162" s="73" t="s">
        <v>14</v>
      </c>
      <c r="K162" s="141">
        <v>57.2</v>
      </c>
      <c r="L162" s="79">
        <v>59</v>
      </c>
      <c r="M162" s="79" t="s">
        <v>1039</v>
      </c>
      <c r="N162" s="105">
        <v>-5.0700000000000002E-2</v>
      </c>
      <c r="O162" s="159">
        <f>L162+(L162*$N$162)</f>
        <v>56.008699999999997</v>
      </c>
      <c r="P162" s="174">
        <f>ROUND(O162,1)</f>
        <v>56</v>
      </c>
      <c r="Q162" s="73" t="s">
        <v>874</v>
      </c>
      <c r="R162" s="73">
        <v>1</v>
      </c>
      <c r="S162" s="73" t="s">
        <v>14</v>
      </c>
      <c r="T162" s="73" t="s">
        <v>1002</v>
      </c>
      <c r="U162" s="73" t="s">
        <v>15</v>
      </c>
    </row>
    <row r="163" spans="1:21">
      <c r="A163" s="73" t="s">
        <v>36</v>
      </c>
      <c r="B163" s="73" t="s">
        <v>37</v>
      </c>
      <c r="C163" s="73" t="s">
        <v>38</v>
      </c>
      <c r="D163" s="73" t="s">
        <v>11</v>
      </c>
      <c r="E163" s="73" t="s">
        <v>12</v>
      </c>
      <c r="F163" s="73" t="s">
        <v>874</v>
      </c>
      <c r="G163" s="73"/>
      <c r="H163" s="73" t="s">
        <v>16</v>
      </c>
      <c r="I163" s="73">
        <v>15</v>
      </c>
      <c r="J163" s="73" t="s">
        <v>14</v>
      </c>
      <c r="K163" s="141">
        <v>57.2</v>
      </c>
      <c r="L163" s="79">
        <v>56</v>
      </c>
      <c r="M163" s="79"/>
      <c r="N163" s="90"/>
      <c r="O163" s="159" t="s">
        <v>994</v>
      </c>
      <c r="P163" s="174" t="s">
        <v>994</v>
      </c>
      <c r="Q163" s="73" t="s">
        <v>874</v>
      </c>
      <c r="R163" s="73">
        <v>1</v>
      </c>
      <c r="S163" s="73" t="s">
        <v>14</v>
      </c>
      <c r="T163" s="73" t="s">
        <v>1002</v>
      </c>
      <c r="U163" s="73" t="s">
        <v>15</v>
      </c>
    </row>
    <row r="164" spans="1:21">
      <c r="A164" s="73" t="s">
        <v>36</v>
      </c>
      <c r="B164" s="73" t="s">
        <v>37</v>
      </c>
      <c r="C164" s="73" t="s">
        <v>38</v>
      </c>
      <c r="D164" s="73" t="s">
        <v>11</v>
      </c>
      <c r="E164" s="73" t="s">
        <v>12</v>
      </c>
      <c r="F164" s="73" t="s">
        <v>874</v>
      </c>
      <c r="G164" s="73"/>
      <c r="H164" s="73" t="s">
        <v>16</v>
      </c>
      <c r="I164" s="73">
        <v>45</v>
      </c>
      <c r="J164" s="73" t="s">
        <v>14</v>
      </c>
      <c r="K164" s="141">
        <v>57.2</v>
      </c>
      <c r="L164" s="79">
        <v>47.1</v>
      </c>
      <c r="M164" s="79"/>
      <c r="N164" s="90"/>
      <c r="O164" s="159" t="s">
        <v>994</v>
      </c>
      <c r="P164" s="174" t="s">
        <v>994</v>
      </c>
      <c r="Q164" s="73" t="s">
        <v>874</v>
      </c>
      <c r="R164" s="73">
        <v>1</v>
      </c>
      <c r="S164" s="73" t="s">
        <v>14</v>
      </c>
      <c r="T164" s="73" t="s">
        <v>1002</v>
      </c>
      <c r="U164" s="73" t="s">
        <v>15</v>
      </c>
    </row>
    <row r="165" spans="1:21">
      <c r="A165" s="73" t="s">
        <v>36</v>
      </c>
      <c r="B165" s="73" t="s">
        <v>37</v>
      </c>
      <c r="C165" s="73" t="s">
        <v>38</v>
      </c>
      <c r="D165" s="73" t="s">
        <v>11</v>
      </c>
      <c r="E165" s="73" t="s">
        <v>12</v>
      </c>
      <c r="F165" s="73" t="s">
        <v>875</v>
      </c>
      <c r="G165" s="73"/>
      <c r="H165" s="73" t="s">
        <v>16</v>
      </c>
      <c r="I165" s="73">
        <v>1</v>
      </c>
      <c r="J165" s="73" t="s">
        <v>14</v>
      </c>
      <c r="K165" s="141">
        <v>40</v>
      </c>
      <c r="L165" s="79">
        <v>40</v>
      </c>
      <c r="M165" s="79"/>
      <c r="N165" s="90"/>
      <c r="O165" s="159">
        <f>L165+(L165*$N$162)</f>
        <v>37.972000000000001</v>
      </c>
      <c r="P165" s="174">
        <f>ROUND(O165,1)</f>
        <v>38</v>
      </c>
      <c r="Q165" s="73" t="s">
        <v>875</v>
      </c>
      <c r="R165" s="73">
        <v>1</v>
      </c>
      <c r="S165" s="73" t="s">
        <v>14</v>
      </c>
      <c r="T165" s="73" t="s">
        <v>1002</v>
      </c>
      <c r="U165" s="73" t="s">
        <v>15</v>
      </c>
    </row>
    <row r="166" spans="1:21">
      <c r="A166" s="73" t="s">
        <v>36</v>
      </c>
      <c r="B166" s="73" t="s">
        <v>37</v>
      </c>
      <c r="C166" s="73" t="s">
        <v>38</v>
      </c>
      <c r="D166" s="73" t="s">
        <v>11</v>
      </c>
      <c r="E166" s="73" t="s">
        <v>12</v>
      </c>
      <c r="F166" s="73" t="s">
        <v>875</v>
      </c>
      <c r="G166" s="73"/>
      <c r="H166" s="73" t="s">
        <v>16</v>
      </c>
      <c r="I166" s="73">
        <v>15</v>
      </c>
      <c r="J166" s="73" t="s">
        <v>14</v>
      </c>
      <c r="K166" s="141">
        <v>40</v>
      </c>
      <c r="L166" s="79">
        <v>38</v>
      </c>
      <c r="M166" s="79"/>
      <c r="N166" s="90"/>
      <c r="O166" s="159" t="s">
        <v>994</v>
      </c>
      <c r="P166" s="174" t="s">
        <v>994</v>
      </c>
      <c r="Q166" s="73" t="s">
        <v>875</v>
      </c>
      <c r="R166" s="73">
        <v>1</v>
      </c>
      <c r="S166" s="73" t="s">
        <v>14</v>
      </c>
      <c r="T166" s="73" t="s">
        <v>1002</v>
      </c>
      <c r="U166" s="73" t="s">
        <v>15</v>
      </c>
    </row>
    <row r="167" spans="1:21">
      <c r="A167" s="73" t="s">
        <v>36</v>
      </c>
      <c r="B167" s="73" t="s">
        <v>37</v>
      </c>
      <c r="C167" s="73" t="s">
        <v>38</v>
      </c>
      <c r="D167" s="73" t="s">
        <v>11</v>
      </c>
      <c r="E167" s="73" t="s">
        <v>12</v>
      </c>
      <c r="F167" s="73" t="s">
        <v>875</v>
      </c>
      <c r="G167" s="73"/>
      <c r="H167" s="73" t="s">
        <v>16</v>
      </c>
      <c r="I167" s="73">
        <v>45</v>
      </c>
      <c r="J167" s="73" t="s">
        <v>14</v>
      </c>
      <c r="K167" s="141">
        <v>40</v>
      </c>
      <c r="L167" s="79">
        <v>32</v>
      </c>
      <c r="M167" s="79"/>
      <c r="N167" s="90"/>
      <c r="O167" s="159" t="s">
        <v>994</v>
      </c>
      <c r="P167" s="174" t="s">
        <v>994</v>
      </c>
      <c r="Q167" s="73" t="s">
        <v>875</v>
      </c>
      <c r="R167" s="73">
        <v>1</v>
      </c>
      <c r="S167" s="73" t="s">
        <v>14</v>
      </c>
      <c r="T167" s="73" t="s">
        <v>1002</v>
      </c>
      <c r="U167" s="73" t="s">
        <v>15</v>
      </c>
    </row>
    <row r="168" spans="1:21">
      <c r="A168" s="73" t="s">
        <v>36</v>
      </c>
      <c r="B168" s="73" t="s">
        <v>37</v>
      </c>
      <c r="C168" s="73" t="s">
        <v>38</v>
      </c>
      <c r="D168" s="73" t="s">
        <v>11</v>
      </c>
      <c r="E168" s="73" t="s">
        <v>12</v>
      </c>
      <c r="F168" s="73" t="s">
        <v>876</v>
      </c>
      <c r="G168" s="73"/>
      <c r="H168" s="73" t="s">
        <v>16</v>
      </c>
      <c r="I168" s="73">
        <v>1</v>
      </c>
      <c r="J168" s="73" t="s">
        <v>14</v>
      </c>
      <c r="K168" s="142">
        <v>14851</v>
      </c>
      <c r="L168" s="80">
        <v>15297</v>
      </c>
      <c r="M168" s="80"/>
      <c r="N168" s="91"/>
      <c r="O168" s="159">
        <f>L168+(L168*$N$162)</f>
        <v>14521.4421</v>
      </c>
      <c r="P168" s="174">
        <f>ROUND(O168,1)</f>
        <v>14521.4</v>
      </c>
      <c r="Q168" s="73" t="s">
        <v>876</v>
      </c>
      <c r="R168" s="73">
        <v>1</v>
      </c>
      <c r="S168" s="73" t="s">
        <v>14</v>
      </c>
      <c r="T168" s="73" t="s">
        <v>1002</v>
      </c>
      <c r="U168" s="73" t="s">
        <v>15</v>
      </c>
    </row>
    <row r="169" spans="1:21">
      <c r="A169" s="73" t="s">
        <v>36</v>
      </c>
      <c r="B169" s="73" t="s">
        <v>37</v>
      </c>
      <c r="C169" s="73" t="s">
        <v>38</v>
      </c>
      <c r="D169" s="73" t="s">
        <v>11</v>
      </c>
      <c r="E169" s="73" t="s">
        <v>12</v>
      </c>
      <c r="F169" s="73" t="s">
        <v>876</v>
      </c>
      <c r="G169" s="73"/>
      <c r="H169" s="73" t="s">
        <v>16</v>
      </c>
      <c r="I169" s="73">
        <v>15</v>
      </c>
      <c r="J169" s="73" t="s">
        <v>14</v>
      </c>
      <c r="K169" s="142">
        <v>14851</v>
      </c>
      <c r="L169" s="80">
        <v>14532</v>
      </c>
      <c r="M169" s="80"/>
      <c r="N169" s="91"/>
      <c r="O169" s="159" t="s">
        <v>994</v>
      </c>
      <c r="P169" s="174" t="s">
        <v>994</v>
      </c>
      <c r="Q169" s="73" t="s">
        <v>876</v>
      </c>
      <c r="R169" s="73">
        <v>1</v>
      </c>
      <c r="S169" s="73" t="s">
        <v>14</v>
      </c>
      <c r="T169" s="73" t="s">
        <v>1002</v>
      </c>
      <c r="U169" s="73" t="s">
        <v>15</v>
      </c>
    </row>
    <row r="170" spans="1:21">
      <c r="A170" s="73" t="s">
        <v>36</v>
      </c>
      <c r="B170" s="73" t="s">
        <v>37</v>
      </c>
      <c r="C170" s="73" t="s">
        <v>38</v>
      </c>
      <c r="D170" s="73" t="s">
        <v>11</v>
      </c>
      <c r="E170" s="73" t="s">
        <v>12</v>
      </c>
      <c r="F170" s="73" t="s">
        <v>876</v>
      </c>
      <c r="G170" s="73"/>
      <c r="H170" s="73" t="s">
        <v>16</v>
      </c>
      <c r="I170" s="73">
        <v>45</v>
      </c>
      <c r="J170" s="73" t="s">
        <v>14</v>
      </c>
      <c r="K170" s="142">
        <v>14851</v>
      </c>
      <c r="L170" s="80">
        <v>12238</v>
      </c>
      <c r="M170" s="80"/>
      <c r="N170" s="91"/>
      <c r="O170" s="159" t="s">
        <v>994</v>
      </c>
      <c r="P170" s="174" t="s">
        <v>994</v>
      </c>
      <c r="Q170" s="73" t="s">
        <v>876</v>
      </c>
      <c r="R170" s="73">
        <v>1</v>
      </c>
      <c r="S170" s="73" t="s">
        <v>14</v>
      </c>
      <c r="T170" s="73" t="s">
        <v>1002</v>
      </c>
      <c r="U170" s="73" t="s">
        <v>15</v>
      </c>
    </row>
    <row r="171" spans="1:21">
      <c r="A171" s="73" t="s">
        <v>36</v>
      </c>
      <c r="B171" s="73" t="s">
        <v>37</v>
      </c>
      <c r="C171" s="73" t="s">
        <v>38</v>
      </c>
      <c r="D171" s="73" t="s">
        <v>11</v>
      </c>
      <c r="E171" s="73" t="s">
        <v>12</v>
      </c>
      <c r="F171" s="73" t="s">
        <v>877</v>
      </c>
      <c r="G171" s="73"/>
      <c r="H171" s="73" t="s">
        <v>16</v>
      </c>
      <c r="I171" s="73">
        <v>1</v>
      </c>
      <c r="J171" s="73" t="s">
        <v>14</v>
      </c>
      <c r="K171" s="141">
        <v>457</v>
      </c>
      <c r="L171" s="79">
        <v>470.8</v>
      </c>
      <c r="M171" s="79"/>
      <c r="N171" s="90"/>
      <c r="O171" s="159">
        <f>L171+(L171*$N$162)</f>
        <v>446.93044000000003</v>
      </c>
      <c r="P171" s="174">
        <f>ROUND(O171,1)</f>
        <v>446.9</v>
      </c>
      <c r="Q171" s="73" t="s">
        <v>877</v>
      </c>
      <c r="R171" s="73">
        <v>1</v>
      </c>
      <c r="S171" s="73" t="s">
        <v>14</v>
      </c>
      <c r="T171" s="73" t="s">
        <v>1002</v>
      </c>
      <c r="U171" s="73" t="s">
        <v>15</v>
      </c>
    </row>
    <row r="172" spans="1:21">
      <c r="A172" s="73" t="s">
        <v>36</v>
      </c>
      <c r="B172" s="73" t="s">
        <v>37</v>
      </c>
      <c r="C172" s="73" t="s">
        <v>38</v>
      </c>
      <c r="D172" s="73" t="s">
        <v>11</v>
      </c>
      <c r="E172" s="73" t="s">
        <v>12</v>
      </c>
      <c r="F172" s="73" t="s">
        <v>877</v>
      </c>
      <c r="G172" s="73"/>
      <c r="H172" s="73" t="s">
        <v>16</v>
      </c>
      <c r="I172" s="73">
        <v>15</v>
      </c>
      <c r="J172" s="73" t="s">
        <v>14</v>
      </c>
      <c r="K172" s="141">
        <v>457</v>
      </c>
      <c r="L172" s="79">
        <v>447.3</v>
      </c>
      <c r="M172" s="79"/>
      <c r="N172" s="90"/>
      <c r="O172" s="159" t="s">
        <v>994</v>
      </c>
      <c r="P172" s="174" t="s">
        <v>994</v>
      </c>
      <c r="Q172" s="73" t="s">
        <v>877</v>
      </c>
      <c r="R172" s="73">
        <v>1</v>
      </c>
      <c r="S172" s="73" t="s">
        <v>14</v>
      </c>
      <c r="T172" s="73" t="s">
        <v>1002</v>
      </c>
      <c r="U172" s="73" t="s">
        <v>15</v>
      </c>
    </row>
    <row r="173" spans="1:21">
      <c r="A173" s="73" t="s">
        <v>36</v>
      </c>
      <c r="B173" s="73" t="s">
        <v>37</v>
      </c>
      <c r="C173" s="73" t="s">
        <v>38</v>
      </c>
      <c r="D173" s="73" t="s">
        <v>11</v>
      </c>
      <c r="E173" s="73" t="s">
        <v>12</v>
      </c>
      <c r="F173" s="73" t="s">
        <v>877</v>
      </c>
      <c r="G173" s="73"/>
      <c r="H173" s="73" t="s">
        <v>16</v>
      </c>
      <c r="I173" s="73">
        <v>45</v>
      </c>
      <c r="J173" s="73" t="s">
        <v>14</v>
      </c>
      <c r="K173" s="141">
        <v>457</v>
      </c>
      <c r="L173" s="79">
        <v>376.6</v>
      </c>
      <c r="M173" s="79"/>
      <c r="N173" s="90"/>
      <c r="O173" s="159" t="s">
        <v>994</v>
      </c>
      <c r="P173" s="174" t="s">
        <v>994</v>
      </c>
      <c r="Q173" s="73" t="s">
        <v>877</v>
      </c>
      <c r="R173" s="73">
        <v>1</v>
      </c>
      <c r="S173" s="73" t="s">
        <v>14</v>
      </c>
      <c r="T173" s="73" t="s">
        <v>1002</v>
      </c>
      <c r="U173" s="73" t="s">
        <v>15</v>
      </c>
    </row>
    <row r="174" spans="1:21">
      <c r="A174" s="73" t="s">
        <v>36</v>
      </c>
      <c r="B174" s="73" t="s">
        <v>37</v>
      </c>
      <c r="C174" s="73" t="s">
        <v>38</v>
      </c>
      <c r="D174" s="73" t="s">
        <v>11</v>
      </c>
      <c r="E174" s="73" t="s">
        <v>12</v>
      </c>
      <c r="F174" s="73" t="s">
        <v>878</v>
      </c>
      <c r="G174" s="73"/>
      <c r="H174" s="73" t="s">
        <v>16</v>
      </c>
      <c r="I174" s="73">
        <v>1</v>
      </c>
      <c r="J174" s="73" t="s">
        <v>14</v>
      </c>
      <c r="K174" s="141">
        <v>217.1</v>
      </c>
      <c r="L174" s="79">
        <v>223.7</v>
      </c>
      <c r="M174" s="79"/>
      <c r="N174" s="90"/>
      <c r="O174" s="159">
        <f>L174+(L174*$N$162)</f>
        <v>212.35840999999999</v>
      </c>
      <c r="P174" s="174">
        <f>ROUND(O174,1)</f>
        <v>212.4</v>
      </c>
      <c r="Q174" s="73" t="s">
        <v>878</v>
      </c>
      <c r="R174" s="73">
        <v>1</v>
      </c>
      <c r="S174" s="73" t="s">
        <v>14</v>
      </c>
      <c r="T174" s="73" t="s">
        <v>1002</v>
      </c>
      <c r="U174" s="73" t="s">
        <v>15</v>
      </c>
    </row>
    <row r="175" spans="1:21">
      <c r="A175" s="73" t="s">
        <v>36</v>
      </c>
      <c r="B175" s="73" t="s">
        <v>37</v>
      </c>
      <c r="C175" s="73" t="s">
        <v>38</v>
      </c>
      <c r="D175" s="73" t="s">
        <v>11</v>
      </c>
      <c r="E175" s="73" t="s">
        <v>12</v>
      </c>
      <c r="F175" s="73" t="s">
        <v>878</v>
      </c>
      <c r="G175" s="73"/>
      <c r="H175" s="73" t="s">
        <v>16</v>
      </c>
      <c r="I175" s="73">
        <v>15</v>
      </c>
      <c r="J175" s="73" t="s">
        <v>14</v>
      </c>
      <c r="K175" s="141">
        <v>217.1</v>
      </c>
      <c r="L175" s="79">
        <v>212.4</v>
      </c>
      <c r="M175" s="79"/>
      <c r="N175" s="90"/>
      <c r="O175" s="159" t="s">
        <v>994</v>
      </c>
      <c r="P175" s="174" t="s">
        <v>994</v>
      </c>
      <c r="Q175" s="73" t="s">
        <v>878</v>
      </c>
      <c r="R175" s="73">
        <v>1</v>
      </c>
      <c r="S175" s="73" t="s">
        <v>14</v>
      </c>
      <c r="T175" s="73" t="s">
        <v>1002</v>
      </c>
      <c r="U175" s="73" t="s">
        <v>15</v>
      </c>
    </row>
    <row r="176" spans="1:21">
      <c r="A176" s="73" t="s">
        <v>36</v>
      </c>
      <c r="B176" s="73" t="s">
        <v>37</v>
      </c>
      <c r="C176" s="73" t="s">
        <v>38</v>
      </c>
      <c r="D176" s="73" t="s">
        <v>11</v>
      </c>
      <c r="E176" s="73" t="s">
        <v>12</v>
      </c>
      <c r="F176" s="73" t="s">
        <v>878</v>
      </c>
      <c r="G176" s="73"/>
      <c r="H176" s="73" t="s">
        <v>16</v>
      </c>
      <c r="I176" s="73">
        <v>45</v>
      </c>
      <c r="J176" s="73" t="s">
        <v>14</v>
      </c>
      <c r="K176" s="141">
        <v>217.1</v>
      </c>
      <c r="L176" s="79">
        <v>179</v>
      </c>
      <c r="M176" s="79"/>
      <c r="N176" s="90"/>
      <c r="O176" s="159" t="s">
        <v>994</v>
      </c>
      <c r="P176" s="174" t="s">
        <v>994</v>
      </c>
      <c r="Q176" s="73" t="s">
        <v>878</v>
      </c>
      <c r="R176" s="73">
        <v>1</v>
      </c>
      <c r="S176" s="73" t="s">
        <v>14</v>
      </c>
      <c r="T176" s="73" t="s">
        <v>1002</v>
      </c>
      <c r="U176" s="73" t="s">
        <v>15</v>
      </c>
    </row>
    <row r="177" spans="1:21">
      <c r="A177" s="73" t="s">
        <v>36</v>
      </c>
      <c r="B177" s="73" t="s">
        <v>37</v>
      </c>
      <c r="C177" s="73" t="s">
        <v>38</v>
      </c>
      <c r="D177" s="73" t="s">
        <v>11</v>
      </c>
      <c r="E177" s="73" t="s">
        <v>12</v>
      </c>
      <c r="F177" s="73" t="s">
        <v>998</v>
      </c>
      <c r="G177" s="73"/>
      <c r="H177" s="73" t="s">
        <v>16</v>
      </c>
      <c r="I177" s="73">
        <v>1</v>
      </c>
      <c r="J177" s="73" t="s">
        <v>14</v>
      </c>
      <c r="K177" s="140"/>
      <c r="L177" s="78">
        <v>3476.1</v>
      </c>
      <c r="M177" s="78"/>
      <c r="N177" s="89"/>
      <c r="O177" s="159">
        <f>L177+(L177*$N$162)</f>
        <v>3299.8617300000001</v>
      </c>
      <c r="P177" s="174">
        <f>ROUND(O177,1)</f>
        <v>3299.9</v>
      </c>
      <c r="Q177" s="73" t="s">
        <v>998</v>
      </c>
      <c r="R177" s="73">
        <v>1</v>
      </c>
      <c r="S177" s="73" t="s">
        <v>14</v>
      </c>
      <c r="T177" s="73" t="s">
        <v>1003</v>
      </c>
      <c r="U177" s="73" t="s">
        <v>15</v>
      </c>
    </row>
    <row r="178" spans="1:21">
      <c r="A178" s="73" t="s">
        <v>36</v>
      </c>
      <c r="B178" s="73" t="s">
        <v>37</v>
      </c>
      <c r="C178" s="73" t="s">
        <v>38</v>
      </c>
      <c r="D178" s="73" t="s">
        <v>11</v>
      </c>
      <c r="E178" s="73" t="s">
        <v>12</v>
      </c>
      <c r="F178" s="73" t="s">
        <v>998</v>
      </c>
      <c r="G178" s="73"/>
      <c r="H178" s="73" t="s">
        <v>16</v>
      </c>
      <c r="I178" s="73">
        <v>15</v>
      </c>
      <c r="J178" s="73" t="s">
        <v>14</v>
      </c>
      <c r="K178" s="140"/>
      <c r="L178" s="78">
        <v>3299.9</v>
      </c>
      <c r="M178" s="78"/>
      <c r="N178" s="89"/>
      <c r="O178" s="159" t="s">
        <v>994</v>
      </c>
      <c r="P178" s="174" t="s">
        <v>994</v>
      </c>
      <c r="Q178" s="73" t="s">
        <v>998</v>
      </c>
      <c r="R178" s="73">
        <v>1</v>
      </c>
      <c r="S178" s="73" t="s">
        <v>14</v>
      </c>
      <c r="T178" s="73" t="s">
        <v>1003</v>
      </c>
      <c r="U178" s="73" t="s">
        <v>15</v>
      </c>
    </row>
    <row r="179" spans="1:21">
      <c r="A179" s="73" t="s">
        <v>36</v>
      </c>
      <c r="B179" s="73" t="s">
        <v>37</v>
      </c>
      <c r="C179" s="73" t="s">
        <v>38</v>
      </c>
      <c r="D179" s="73" t="s">
        <v>11</v>
      </c>
      <c r="E179" s="73" t="s">
        <v>12</v>
      </c>
      <c r="F179" s="73" t="s">
        <v>998</v>
      </c>
      <c r="G179" s="73"/>
      <c r="H179" s="73" t="s">
        <v>16</v>
      </c>
      <c r="I179" s="73">
        <v>45</v>
      </c>
      <c r="J179" s="73" t="s">
        <v>14</v>
      </c>
      <c r="K179" s="140"/>
      <c r="L179" s="78">
        <v>2777.3</v>
      </c>
      <c r="M179" s="78"/>
      <c r="N179" s="89"/>
      <c r="O179" s="159" t="s">
        <v>994</v>
      </c>
      <c r="P179" s="174" t="s">
        <v>994</v>
      </c>
      <c r="Q179" s="73" t="s">
        <v>998</v>
      </c>
      <c r="R179" s="73">
        <v>1</v>
      </c>
      <c r="S179" s="73" t="s">
        <v>14</v>
      </c>
      <c r="T179" s="73" t="s">
        <v>1003</v>
      </c>
      <c r="U179" s="73" t="s">
        <v>15</v>
      </c>
    </row>
    <row r="180" spans="1:21">
      <c r="A180" s="73" t="s">
        <v>36</v>
      </c>
      <c r="B180" s="73" t="s">
        <v>37</v>
      </c>
      <c r="C180" s="73" t="s">
        <v>38</v>
      </c>
      <c r="D180" s="73" t="s">
        <v>11</v>
      </c>
      <c r="E180" s="73" t="s">
        <v>12</v>
      </c>
      <c r="F180" s="73" t="s">
        <v>879</v>
      </c>
      <c r="G180" s="73"/>
      <c r="H180" s="73" t="s">
        <v>16</v>
      </c>
      <c r="I180" s="73">
        <v>1</v>
      </c>
      <c r="J180" s="73" t="s">
        <v>14</v>
      </c>
      <c r="K180" s="141">
        <v>514.1</v>
      </c>
      <c r="L180" s="79">
        <v>529.6</v>
      </c>
      <c r="M180" s="79"/>
      <c r="N180" s="90"/>
      <c r="O180" s="159">
        <f>L180+(L180*$N$162)</f>
        <v>502.74928</v>
      </c>
      <c r="P180" s="174">
        <f>ROUND(O180,1)</f>
        <v>502.7</v>
      </c>
      <c r="Q180" s="73" t="s">
        <v>879</v>
      </c>
      <c r="R180" s="73">
        <v>1</v>
      </c>
      <c r="S180" s="73" t="s">
        <v>14</v>
      </c>
      <c r="T180" s="73" t="s">
        <v>1002</v>
      </c>
      <c r="U180" s="73" t="s">
        <v>15</v>
      </c>
    </row>
    <row r="181" spans="1:21">
      <c r="A181" s="73" t="s">
        <v>36</v>
      </c>
      <c r="B181" s="73" t="s">
        <v>37</v>
      </c>
      <c r="C181" s="73" t="s">
        <v>38</v>
      </c>
      <c r="D181" s="73" t="s">
        <v>11</v>
      </c>
      <c r="E181" s="73" t="s">
        <v>12</v>
      </c>
      <c r="F181" s="73" t="s">
        <v>879</v>
      </c>
      <c r="G181" s="73"/>
      <c r="H181" s="73" t="s">
        <v>16</v>
      </c>
      <c r="I181" s="73">
        <v>15</v>
      </c>
      <c r="J181" s="73" t="s">
        <v>14</v>
      </c>
      <c r="K181" s="141">
        <v>514.1</v>
      </c>
      <c r="L181" s="79">
        <v>503.1</v>
      </c>
      <c r="M181" s="79"/>
      <c r="N181" s="90"/>
      <c r="O181" s="159" t="s">
        <v>994</v>
      </c>
      <c r="P181" s="174" t="s">
        <v>994</v>
      </c>
      <c r="Q181" s="73" t="s">
        <v>879</v>
      </c>
      <c r="R181" s="73">
        <v>1</v>
      </c>
      <c r="S181" s="73" t="s">
        <v>14</v>
      </c>
      <c r="T181" s="73" t="s">
        <v>1002</v>
      </c>
      <c r="U181" s="73" t="s">
        <v>15</v>
      </c>
    </row>
    <row r="182" spans="1:21">
      <c r="A182" s="73" t="s">
        <v>36</v>
      </c>
      <c r="B182" s="73" t="s">
        <v>37</v>
      </c>
      <c r="C182" s="73" t="s">
        <v>38</v>
      </c>
      <c r="D182" s="73" t="s">
        <v>11</v>
      </c>
      <c r="E182" s="73" t="s">
        <v>12</v>
      </c>
      <c r="F182" s="73" t="s">
        <v>879</v>
      </c>
      <c r="G182" s="73"/>
      <c r="H182" s="73" t="s">
        <v>16</v>
      </c>
      <c r="I182" s="73">
        <v>45</v>
      </c>
      <c r="J182" s="73" t="s">
        <v>14</v>
      </c>
      <c r="K182" s="141">
        <v>514.1</v>
      </c>
      <c r="L182" s="79">
        <v>423.7</v>
      </c>
      <c r="M182" s="79"/>
      <c r="N182" s="90"/>
      <c r="O182" s="159" t="s">
        <v>994</v>
      </c>
      <c r="P182" s="174" t="s">
        <v>994</v>
      </c>
      <c r="Q182" s="73" t="s">
        <v>879</v>
      </c>
      <c r="R182" s="73">
        <v>1</v>
      </c>
      <c r="S182" s="73" t="s">
        <v>14</v>
      </c>
      <c r="T182" s="73" t="s">
        <v>1002</v>
      </c>
      <c r="U182" s="73" t="s">
        <v>15</v>
      </c>
    </row>
    <row r="183" spans="1:21">
      <c r="A183" s="73" t="s">
        <v>36</v>
      </c>
      <c r="B183" s="73" t="s">
        <v>37</v>
      </c>
      <c r="C183" s="73" t="s">
        <v>38</v>
      </c>
      <c r="D183" s="73" t="s">
        <v>11</v>
      </c>
      <c r="E183" s="73" t="s">
        <v>12</v>
      </c>
      <c r="F183" s="73" t="s">
        <v>880</v>
      </c>
      <c r="G183" s="73"/>
      <c r="H183" s="73" t="s">
        <v>16</v>
      </c>
      <c r="I183" s="73">
        <v>1</v>
      </c>
      <c r="J183" s="73" t="s">
        <v>14</v>
      </c>
      <c r="K183" s="141">
        <v>171.4</v>
      </c>
      <c r="L183" s="79">
        <v>176.6</v>
      </c>
      <c r="M183" s="79"/>
      <c r="N183" s="90"/>
      <c r="O183" s="159">
        <f>L183+(L183*$N$162)</f>
        <v>167.64637999999999</v>
      </c>
      <c r="P183" s="174">
        <f>ROUND(O183,1)</f>
        <v>167.6</v>
      </c>
      <c r="Q183" s="73" t="s">
        <v>880</v>
      </c>
      <c r="R183" s="73">
        <v>1</v>
      </c>
      <c r="S183" s="73" t="s">
        <v>14</v>
      </c>
      <c r="T183" s="73" t="s">
        <v>1002</v>
      </c>
      <c r="U183" s="73" t="s">
        <v>15</v>
      </c>
    </row>
    <row r="184" spans="1:21">
      <c r="A184" s="73" t="s">
        <v>36</v>
      </c>
      <c r="B184" s="73" t="s">
        <v>37</v>
      </c>
      <c r="C184" s="73" t="s">
        <v>38</v>
      </c>
      <c r="D184" s="73" t="s">
        <v>11</v>
      </c>
      <c r="E184" s="73" t="s">
        <v>12</v>
      </c>
      <c r="F184" s="73" t="s">
        <v>880</v>
      </c>
      <c r="G184" s="73"/>
      <c r="H184" s="73" t="s">
        <v>16</v>
      </c>
      <c r="I184" s="73">
        <v>15</v>
      </c>
      <c r="J184" s="73" t="s">
        <v>14</v>
      </c>
      <c r="K184" s="141">
        <v>171.4</v>
      </c>
      <c r="L184" s="79">
        <v>167.7</v>
      </c>
      <c r="M184" s="79"/>
      <c r="N184" s="90"/>
      <c r="O184" s="159" t="s">
        <v>994</v>
      </c>
      <c r="P184" s="174" t="s">
        <v>994</v>
      </c>
      <c r="Q184" s="73" t="s">
        <v>880</v>
      </c>
      <c r="R184" s="73">
        <v>1</v>
      </c>
      <c r="S184" s="73" t="s">
        <v>14</v>
      </c>
      <c r="T184" s="73" t="s">
        <v>1002</v>
      </c>
      <c r="U184" s="73" t="s">
        <v>15</v>
      </c>
    </row>
    <row r="185" spans="1:21">
      <c r="A185" s="73" t="s">
        <v>36</v>
      </c>
      <c r="B185" s="73" t="s">
        <v>37</v>
      </c>
      <c r="C185" s="73" t="s">
        <v>38</v>
      </c>
      <c r="D185" s="73" t="s">
        <v>11</v>
      </c>
      <c r="E185" s="73" t="s">
        <v>12</v>
      </c>
      <c r="F185" s="73" t="s">
        <v>880</v>
      </c>
      <c r="G185" s="73"/>
      <c r="H185" s="73" t="s">
        <v>16</v>
      </c>
      <c r="I185" s="73">
        <v>45</v>
      </c>
      <c r="J185" s="73" t="s">
        <v>14</v>
      </c>
      <c r="K185" s="141">
        <v>171.4</v>
      </c>
      <c r="L185" s="79">
        <v>141.30000000000001</v>
      </c>
      <c r="M185" s="79"/>
      <c r="N185" s="90"/>
      <c r="O185" s="159" t="s">
        <v>994</v>
      </c>
      <c r="P185" s="174" t="s">
        <v>994</v>
      </c>
      <c r="Q185" s="73" t="s">
        <v>880</v>
      </c>
      <c r="R185" s="73">
        <v>1</v>
      </c>
      <c r="S185" s="73" t="s">
        <v>14</v>
      </c>
      <c r="T185" s="73" t="s">
        <v>1002</v>
      </c>
      <c r="U185" s="73" t="s">
        <v>15</v>
      </c>
    </row>
    <row r="186" spans="1:21">
      <c r="A186" s="73" t="s">
        <v>36</v>
      </c>
      <c r="B186" s="73" t="s">
        <v>37</v>
      </c>
      <c r="C186" s="73" t="s">
        <v>38</v>
      </c>
      <c r="D186" s="73" t="s">
        <v>11</v>
      </c>
      <c r="E186" s="73" t="s">
        <v>12</v>
      </c>
      <c r="F186" s="73" t="s">
        <v>881</v>
      </c>
      <c r="G186" s="73"/>
      <c r="H186" s="73" t="s">
        <v>16</v>
      </c>
      <c r="I186" s="73">
        <v>1</v>
      </c>
      <c r="J186" s="73" t="s">
        <v>14</v>
      </c>
      <c r="K186" s="141">
        <v>560</v>
      </c>
      <c r="L186" s="79">
        <v>560</v>
      </c>
      <c r="M186" s="79"/>
      <c r="N186" s="90"/>
      <c r="O186" s="159">
        <f>L186+(L186*$N$162)</f>
        <v>531.60799999999995</v>
      </c>
      <c r="P186" s="174">
        <f>ROUND(O186,1)</f>
        <v>531.6</v>
      </c>
      <c r="Q186" s="73" t="s">
        <v>881</v>
      </c>
      <c r="R186" s="73">
        <v>1</v>
      </c>
      <c r="S186" s="73" t="s">
        <v>14</v>
      </c>
      <c r="T186" s="73" t="s">
        <v>1002</v>
      </c>
      <c r="U186" s="73" t="s">
        <v>15</v>
      </c>
    </row>
    <row r="187" spans="1:21">
      <c r="A187" s="73" t="s">
        <v>36</v>
      </c>
      <c r="B187" s="73" t="s">
        <v>37</v>
      </c>
      <c r="C187" s="73" t="s">
        <v>38</v>
      </c>
      <c r="D187" s="73" t="s">
        <v>11</v>
      </c>
      <c r="E187" s="73" t="s">
        <v>12</v>
      </c>
      <c r="F187" s="73" t="s">
        <v>881</v>
      </c>
      <c r="G187" s="73"/>
      <c r="H187" s="73" t="s">
        <v>16</v>
      </c>
      <c r="I187" s="73">
        <v>15</v>
      </c>
      <c r="J187" s="73" t="s">
        <v>14</v>
      </c>
      <c r="K187" s="141">
        <v>560</v>
      </c>
      <c r="L187" s="79">
        <v>532</v>
      </c>
      <c r="M187" s="79"/>
      <c r="N187" s="90"/>
      <c r="O187" s="159" t="s">
        <v>994</v>
      </c>
      <c r="P187" s="174" t="s">
        <v>994</v>
      </c>
      <c r="Q187" s="73" t="s">
        <v>881</v>
      </c>
      <c r="R187" s="73">
        <v>1</v>
      </c>
      <c r="S187" s="73" t="s">
        <v>14</v>
      </c>
      <c r="T187" s="73" t="s">
        <v>1002</v>
      </c>
      <c r="U187" s="73" t="s">
        <v>15</v>
      </c>
    </row>
    <row r="188" spans="1:21">
      <c r="A188" s="73" t="s">
        <v>36</v>
      </c>
      <c r="B188" s="73" t="s">
        <v>37</v>
      </c>
      <c r="C188" s="73" t="s">
        <v>38</v>
      </c>
      <c r="D188" s="73" t="s">
        <v>11</v>
      </c>
      <c r="E188" s="73" t="s">
        <v>12</v>
      </c>
      <c r="F188" s="73" t="s">
        <v>881</v>
      </c>
      <c r="G188" s="73"/>
      <c r="H188" s="73" t="s">
        <v>16</v>
      </c>
      <c r="I188" s="73">
        <v>45</v>
      </c>
      <c r="J188" s="73" t="s">
        <v>14</v>
      </c>
      <c r="K188" s="141">
        <v>560</v>
      </c>
      <c r="L188" s="79">
        <v>448</v>
      </c>
      <c r="M188" s="79"/>
      <c r="N188" s="90"/>
      <c r="O188" s="159" t="s">
        <v>994</v>
      </c>
      <c r="P188" s="174" t="s">
        <v>994</v>
      </c>
      <c r="Q188" s="73" t="s">
        <v>881</v>
      </c>
      <c r="R188" s="73">
        <v>1</v>
      </c>
      <c r="S188" s="73" t="s">
        <v>14</v>
      </c>
      <c r="T188" s="73" t="s">
        <v>1002</v>
      </c>
      <c r="U188" s="73" t="s">
        <v>15</v>
      </c>
    </row>
    <row r="189" spans="1:21">
      <c r="A189" s="73" t="s">
        <v>39</v>
      </c>
      <c r="B189" s="73" t="s">
        <v>40</v>
      </c>
      <c r="C189" s="73" t="s">
        <v>41</v>
      </c>
      <c r="D189" s="73" t="s">
        <v>11</v>
      </c>
      <c r="E189" s="73" t="s">
        <v>12</v>
      </c>
      <c r="F189" s="73" t="s">
        <v>13</v>
      </c>
      <c r="G189" s="73"/>
      <c r="H189" s="73" t="s">
        <v>16</v>
      </c>
      <c r="I189" s="73">
        <v>1</v>
      </c>
      <c r="J189" s="73" t="s">
        <v>14</v>
      </c>
      <c r="K189" s="140">
        <v>1428</v>
      </c>
      <c r="L189" s="78">
        <v>1470.9</v>
      </c>
      <c r="M189" s="78"/>
      <c r="N189" s="89"/>
      <c r="O189" s="159">
        <f>L189+(L189*$N$162)</f>
        <v>1396.32537</v>
      </c>
      <c r="P189" s="174">
        <f>ROUND(O189,1)</f>
        <v>1396.3</v>
      </c>
      <c r="Q189" s="73" t="s">
        <v>13</v>
      </c>
      <c r="R189" s="73">
        <v>1</v>
      </c>
      <c r="S189" s="73" t="s">
        <v>14</v>
      </c>
      <c r="T189" s="73" t="s">
        <v>1002</v>
      </c>
      <c r="U189" s="73" t="s">
        <v>15</v>
      </c>
    </row>
    <row r="190" spans="1:21">
      <c r="A190" s="73" t="s">
        <v>39</v>
      </c>
      <c r="B190" s="73" t="s">
        <v>40</v>
      </c>
      <c r="C190" s="73" t="s">
        <v>41</v>
      </c>
      <c r="D190" s="73" t="s">
        <v>11</v>
      </c>
      <c r="E190" s="73" t="s">
        <v>12</v>
      </c>
      <c r="F190" s="73" t="s">
        <v>13</v>
      </c>
      <c r="G190" s="73"/>
      <c r="H190" s="73" t="s">
        <v>16</v>
      </c>
      <c r="I190" s="73">
        <v>15</v>
      </c>
      <c r="J190" s="73" t="s">
        <v>14</v>
      </c>
      <c r="K190" s="140"/>
      <c r="L190" s="78">
        <v>1397.3</v>
      </c>
      <c r="M190" s="78"/>
      <c r="N190" s="89"/>
      <c r="O190" s="159" t="s">
        <v>994</v>
      </c>
      <c r="P190" s="174" t="s">
        <v>994</v>
      </c>
      <c r="Q190" s="73" t="s">
        <v>13</v>
      </c>
      <c r="R190" s="73">
        <v>1</v>
      </c>
      <c r="S190" s="73" t="s">
        <v>14</v>
      </c>
      <c r="T190" s="73" t="s">
        <v>1002</v>
      </c>
      <c r="U190" s="73" t="s">
        <v>15</v>
      </c>
    </row>
    <row r="191" spans="1:21">
      <c r="A191" s="73" t="s">
        <v>39</v>
      </c>
      <c r="B191" s="73" t="s">
        <v>40</v>
      </c>
      <c r="C191" s="73" t="s">
        <v>41</v>
      </c>
      <c r="D191" s="73" t="s">
        <v>11</v>
      </c>
      <c r="E191" s="73" t="s">
        <v>12</v>
      </c>
      <c r="F191" s="73" t="s">
        <v>13</v>
      </c>
      <c r="G191" s="73"/>
      <c r="H191" s="73" t="s">
        <v>16</v>
      </c>
      <c r="I191" s="73">
        <v>45</v>
      </c>
      <c r="J191" s="73" t="s">
        <v>14</v>
      </c>
      <c r="K191" s="140"/>
      <c r="L191" s="78">
        <v>1176.7</v>
      </c>
      <c r="M191" s="78"/>
      <c r="N191" s="89"/>
      <c r="O191" s="159" t="s">
        <v>994</v>
      </c>
      <c r="P191" s="174" t="s">
        <v>994</v>
      </c>
      <c r="Q191" s="73" t="s">
        <v>13</v>
      </c>
      <c r="R191" s="73">
        <v>1</v>
      </c>
      <c r="S191" s="73" t="s">
        <v>14</v>
      </c>
      <c r="T191" s="73" t="s">
        <v>1002</v>
      </c>
      <c r="U191" s="73" t="s">
        <v>15</v>
      </c>
    </row>
    <row r="192" spans="1:21">
      <c r="A192" s="73" t="s">
        <v>39</v>
      </c>
      <c r="B192" s="73" t="s">
        <v>40</v>
      </c>
      <c r="C192" s="73" t="s">
        <v>41</v>
      </c>
      <c r="D192" s="73" t="s">
        <v>11</v>
      </c>
      <c r="E192" s="73" t="s">
        <v>12</v>
      </c>
      <c r="F192" s="73" t="s">
        <v>873</v>
      </c>
      <c r="G192" s="73"/>
      <c r="H192" s="73" t="s">
        <v>16</v>
      </c>
      <c r="I192" s="73">
        <v>1</v>
      </c>
      <c r="J192" s="73" t="s">
        <v>14</v>
      </c>
      <c r="K192" s="141">
        <v>425.6</v>
      </c>
      <c r="L192" s="79">
        <v>438.4</v>
      </c>
      <c r="M192" s="79"/>
      <c r="N192" s="90"/>
      <c r="O192" s="159">
        <f>L192+(L192*$N$162)</f>
        <v>416.17311999999998</v>
      </c>
      <c r="P192" s="174">
        <v>416.2</v>
      </c>
      <c r="Q192" s="73" t="s">
        <v>873</v>
      </c>
      <c r="R192" s="73">
        <v>1</v>
      </c>
      <c r="S192" s="73" t="s">
        <v>14</v>
      </c>
      <c r="T192" s="73" t="s">
        <v>1002</v>
      </c>
      <c r="U192" s="73" t="s">
        <v>15</v>
      </c>
    </row>
    <row r="193" spans="1:21">
      <c r="A193" s="73" t="s">
        <v>39</v>
      </c>
      <c r="B193" s="73" t="s">
        <v>40</v>
      </c>
      <c r="C193" s="73" t="s">
        <v>41</v>
      </c>
      <c r="D193" s="73" t="s">
        <v>11</v>
      </c>
      <c r="E193" s="73" t="s">
        <v>12</v>
      </c>
      <c r="F193" s="73" t="s">
        <v>873</v>
      </c>
      <c r="G193" s="73"/>
      <c r="H193" s="73" t="s">
        <v>16</v>
      </c>
      <c r="I193" s="73">
        <v>15</v>
      </c>
      <c r="J193" s="73" t="s">
        <v>14</v>
      </c>
      <c r="K193" s="141"/>
      <c r="L193" s="79">
        <v>416.5</v>
      </c>
      <c r="M193" s="79"/>
      <c r="N193" s="90"/>
      <c r="O193" s="159" t="s">
        <v>994</v>
      </c>
      <c r="P193" s="174" t="s">
        <v>994</v>
      </c>
      <c r="Q193" s="73" t="s">
        <v>873</v>
      </c>
      <c r="R193" s="73">
        <v>1</v>
      </c>
      <c r="S193" s="73" t="s">
        <v>14</v>
      </c>
      <c r="T193" s="73" t="s">
        <v>1002</v>
      </c>
      <c r="U193" s="73" t="s">
        <v>15</v>
      </c>
    </row>
    <row r="194" spans="1:21">
      <c r="A194" s="73" t="s">
        <v>39</v>
      </c>
      <c r="B194" s="73" t="s">
        <v>40</v>
      </c>
      <c r="C194" s="73" t="s">
        <v>41</v>
      </c>
      <c r="D194" s="73" t="s">
        <v>11</v>
      </c>
      <c r="E194" s="73" t="s">
        <v>12</v>
      </c>
      <c r="F194" s="73" t="s">
        <v>873</v>
      </c>
      <c r="G194" s="73"/>
      <c r="H194" s="73" t="s">
        <v>16</v>
      </c>
      <c r="I194" s="73">
        <v>45</v>
      </c>
      <c r="J194" s="73" t="s">
        <v>14</v>
      </c>
      <c r="K194" s="141"/>
      <c r="L194" s="79">
        <v>350.8</v>
      </c>
      <c r="M194" s="79"/>
      <c r="N194" s="90"/>
      <c r="O194" s="159" t="s">
        <v>994</v>
      </c>
      <c r="P194" s="174" t="s">
        <v>994</v>
      </c>
      <c r="Q194" s="73" t="s">
        <v>873</v>
      </c>
      <c r="R194" s="73">
        <v>1</v>
      </c>
      <c r="S194" s="73" t="s">
        <v>14</v>
      </c>
      <c r="T194" s="73" t="s">
        <v>1002</v>
      </c>
      <c r="U194" s="73" t="s">
        <v>15</v>
      </c>
    </row>
    <row r="195" spans="1:21">
      <c r="A195" s="73" t="s">
        <v>39</v>
      </c>
      <c r="B195" s="73" t="s">
        <v>40</v>
      </c>
      <c r="C195" s="73" t="s">
        <v>41</v>
      </c>
      <c r="D195" s="73" t="s">
        <v>11</v>
      </c>
      <c r="E195" s="73" t="s">
        <v>12</v>
      </c>
      <c r="F195" s="73" t="s">
        <v>874</v>
      </c>
      <c r="G195" s="73"/>
      <c r="H195" s="73" t="s">
        <v>16</v>
      </c>
      <c r="I195" s="73">
        <v>1</v>
      </c>
      <c r="J195" s="73" t="s">
        <v>14</v>
      </c>
      <c r="K195" s="141">
        <v>57.2</v>
      </c>
      <c r="L195" s="79">
        <v>59</v>
      </c>
      <c r="M195" s="79" t="s">
        <v>1039</v>
      </c>
      <c r="N195" s="105">
        <v>-5.0700000000000002E-2</v>
      </c>
      <c r="O195" s="159">
        <f>L195+(L195*$N$162)</f>
        <v>56.008699999999997</v>
      </c>
      <c r="P195" s="174">
        <v>56</v>
      </c>
      <c r="Q195" s="73" t="s">
        <v>874</v>
      </c>
      <c r="R195" s="73">
        <v>1</v>
      </c>
      <c r="S195" s="73" t="s">
        <v>14</v>
      </c>
      <c r="T195" s="73" t="s">
        <v>1002</v>
      </c>
      <c r="U195" s="73" t="s">
        <v>15</v>
      </c>
    </row>
    <row r="196" spans="1:21">
      <c r="A196" s="73" t="s">
        <v>39</v>
      </c>
      <c r="B196" s="73" t="s">
        <v>40</v>
      </c>
      <c r="C196" s="73" t="s">
        <v>41</v>
      </c>
      <c r="D196" s="73" t="s">
        <v>11</v>
      </c>
      <c r="E196" s="73" t="s">
        <v>12</v>
      </c>
      <c r="F196" s="73" t="s">
        <v>874</v>
      </c>
      <c r="G196" s="73"/>
      <c r="H196" s="73" t="s">
        <v>16</v>
      </c>
      <c r="I196" s="73">
        <v>15</v>
      </c>
      <c r="J196" s="73" t="s">
        <v>14</v>
      </c>
      <c r="K196" s="141">
        <v>57.2</v>
      </c>
      <c r="L196" s="79">
        <v>56</v>
      </c>
      <c r="M196" s="79"/>
      <c r="N196" s="90"/>
      <c r="O196" s="159" t="s">
        <v>994</v>
      </c>
      <c r="P196" s="174" t="s">
        <v>994</v>
      </c>
      <c r="Q196" s="73" t="s">
        <v>874</v>
      </c>
      <c r="R196" s="73">
        <v>1</v>
      </c>
      <c r="S196" s="73" t="s">
        <v>14</v>
      </c>
      <c r="T196" s="73" t="s">
        <v>1002</v>
      </c>
      <c r="U196" s="73" t="s">
        <v>15</v>
      </c>
    </row>
    <row r="197" spans="1:21">
      <c r="A197" s="73" t="s">
        <v>39</v>
      </c>
      <c r="B197" s="73" t="s">
        <v>40</v>
      </c>
      <c r="C197" s="73" t="s">
        <v>41</v>
      </c>
      <c r="D197" s="73" t="s">
        <v>11</v>
      </c>
      <c r="E197" s="73" t="s">
        <v>12</v>
      </c>
      <c r="F197" s="73" t="s">
        <v>874</v>
      </c>
      <c r="G197" s="73"/>
      <c r="H197" s="73" t="s">
        <v>16</v>
      </c>
      <c r="I197" s="73">
        <v>45</v>
      </c>
      <c r="J197" s="73" t="s">
        <v>14</v>
      </c>
      <c r="K197" s="141">
        <v>57.2</v>
      </c>
      <c r="L197" s="79">
        <v>47.1</v>
      </c>
      <c r="M197" s="79"/>
      <c r="N197" s="90"/>
      <c r="O197" s="159" t="s">
        <v>994</v>
      </c>
      <c r="P197" s="174" t="s">
        <v>994</v>
      </c>
      <c r="Q197" s="73" t="s">
        <v>874</v>
      </c>
      <c r="R197" s="73">
        <v>1</v>
      </c>
      <c r="S197" s="73" t="s">
        <v>14</v>
      </c>
      <c r="T197" s="73" t="s">
        <v>1002</v>
      </c>
      <c r="U197" s="73" t="s">
        <v>15</v>
      </c>
    </row>
    <row r="198" spans="1:21">
      <c r="A198" s="73" t="s">
        <v>39</v>
      </c>
      <c r="B198" s="73" t="s">
        <v>40</v>
      </c>
      <c r="C198" s="73" t="s">
        <v>41</v>
      </c>
      <c r="D198" s="73" t="s">
        <v>11</v>
      </c>
      <c r="E198" s="73" t="s">
        <v>12</v>
      </c>
      <c r="F198" s="73" t="s">
        <v>875</v>
      </c>
      <c r="G198" s="73"/>
      <c r="H198" s="73" t="s">
        <v>16</v>
      </c>
      <c r="I198" s="73">
        <v>1</v>
      </c>
      <c r="J198" s="73" t="s">
        <v>14</v>
      </c>
      <c r="K198" s="141">
        <v>40</v>
      </c>
      <c r="L198" s="79">
        <v>40</v>
      </c>
      <c r="M198" s="79"/>
      <c r="N198" s="90"/>
      <c r="O198" s="159">
        <f>L198+(L198*$N$162)</f>
        <v>37.972000000000001</v>
      </c>
      <c r="P198" s="174">
        <v>38</v>
      </c>
      <c r="Q198" s="73" t="s">
        <v>875</v>
      </c>
      <c r="R198" s="73">
        <v>1</v>
      </c>
      <c r="S198" s="73" t="s">
        <v>14</v>
      </c>
      <c r="T198" s="73" t="s">
        <v>1002</v>
      </c>
      <c r="U198" s="73" t="s">
        <v>15</v>
      </c>
    </row>
    <row r="199" spans="1:21">
      <c r="A199" s="73" t="s">
        <v>39</v>
      </c>
      <c r="B199" s="73" t="s">
        <v>40</v>
      </c>
      <c r="C199" s="73" t="s">
        <v>41</v>
      </c>
      <c r="D199" s="73" t="s">
        <v>11</v>
      </c>
      <c r="E199" s="73" t="s">
        <v>12</v>
      </c>
      <c r="F199" s="73" t="s">
        <v>875</v>
      </c>
      <c r="G199" s="73"/>
      <c r="H199" s="73" t="s">
        <v>16</v>
      </c>
      <c r="I199" s="73">
        <v>15</v>
      </c>
      <c r="J199" s="73" t="s">
        <v>14</v>
      </c>
      <c r="K199" s="141">
        <v>40</v>
      </c>
      <c r="L199" s="79">
        <v>38</v>
      </c>
      <c r="M199" s="79"/>
      <c r="N199" s="90"/>
      <c r="O199" s="159" t="s">
        <v>994</v>
      </c>
      <c r="P199" s="174" t="s">
        <v>994</v>
      </c>
      <c r="Q199" s="73" t="s">
        <v>875</v>
      </c>
      <c r="R199" s="73">
        <v>1</v>
      </c>
      <c r="S199" s="73" t="s">
        <v>14</v>
      </c>
      <c r="T199" s="73" t="s">
        <v>1002</v>
      </c>
      <c r="U199" s="73" t="s">
        <v>15</v>
      </c>
    </row>
    <row r="200" spans="1:21">
      <c r="A200" s="73" t="s">
        <v>39</v>
      </c>
      <c r="B200" s="73" t="s">
        <v>40</v>
      </c>
      <c r="C200" s="73" t="s">
        <v>41</v>
      </c>
      <c r="D200" s="73" t="s">
        <v>11</v>
      </c>
      <c r="E200" s="73" t="s">
        <v>12</v>
      </c>
      <c r="F200" s="73" t="s">
        <v>875</v>
      </c>
      <c r="G200" s="73"/>
      <c r="H200" s="73" t="s">
        <v>16</v>
      </c>
      <c r="I200" s="73">
        <v>45</v>
      </c>
      <c r="J200" s="73" t="s">
        <v>14</v>
      </c>
      <c r="K200" s="141">
        <v>40</v>
      </c>
      <c r="L200" s="79">
        <v>32</v>
      </c>
      <c r="M200" s="79"/>
      <c r="N200" s="90"/>
      <c r="O200" s="159" t="s">
        <v>994</v>
      </c>
      <c r="P200" s="174" t="s">
        <v>994</v>
      </c>
      <c r="Q200" s="73" t="s">
        <v>875</v>
      </c>
      <c r="R200" s="73">
        <v>1</v>
      </c>
      <c r="S200" s="73" t="s">
        <v>14</v>
      </c>
      <c r="T200" s="73" t="s">
        <v>1002</v>
      </c>
      <c r="U200" s="73" t="s">
        <v>15</v>
      </c>
    </row>
    <row r="201" spans="1:21">
      <c r="A201" s="73" t="s">
        <v>39</v>
      </c>
      <c r="B201" s="73" t="s">
        <v>40</v>
      </c>
      <c r="C201" s="73" t="s">
        <v>41</v>
      </c>
      <c r="D201" s="73" t="s">
        <v>11</v>
      </c>
      <c r="E201" s="73" t="s">
        <v>12</v>
      </c>
      <c r="F201" s="73" t="s">
        <v>876</v>
      </c>
      <c r="G201" s="73"/>
      <c r="H201" s="73" t="s">
        <v>16</v>
      </c>
      <c r="I201" s="73">
        <v>1</v>
      </c>
      <c r="J201" s="73" t="s">
        <v>14</v>
      </c>
      <c r="K201" s="142">
        <v>14851</v>
      </c>
      <c r="L201" s="80">
        <v>15297</v>
      </c>
      <c r="M201" s="80"/>
      <c r="N201" s="91"/>
      <c r="O201" s="159">
        <f>L201+(L201*$N$162)</f>
        <v>14521.4421</v>
      </c>
      <c r="P201" s="174">
        <v>14521.4</v>
      </c>
      <c r="Q201" s="73" t="s">
        <v>876</v>
      </c>
      <c r="R201" s="73">
        <v>1</v>
      </c>
      <c r="S201" s="73" t="s">
        <v>14</v>
      </c>
      <c r="T201" s="73" t="s">
        <v>1002</v>
      </c>
      <c r="U201" s="73" t="s">
        <v>15</v>
      </c>
    </row>
    <row r="202" spans="1:21">
      <c r="A202" s="73" t="s">
        <v>39</v>
      </c>
      <c r="B202" s="73" t="s">
        <v>40</v>
      </c>
      <c r="C202" s="73" t="s">
        <v>41</v>
      </c>
      <c r="D202" s="73" t="s">
        <v>11</v>
      </c>
      <c r="E202" s="73" t="s">
        <v>12</v>
      </c>
      <c r="F202" s="73" t="s">
        <v>876</v>
      </c>
      <c r="G202" s="73"/>
      <c r="H202" s="73" t="s">
        <v>16</v>
      </c>
      <c r="I202" s="73">
        <v>15</v>
      </c>
      <c r="J202" s="73" t="s">
        <v>14</v>
      </c>
      <c r="K202" s="142">
        <v>14851</v>
      </c>
      <c r="L202" s="80">
        <v>14532</v>
      </c>
      <c r="M202" s="80"/>
      <c r="N202" s="91"/>
      <c r="O202" s="159" t="s">
        <v>994</v>
      </c>
      <c r="P202" s="174" t="s">
        <v>994</v>
      </c>
      <c r="Q202" s="73" t="s">
        <v>876</v>
      </c>
      <c r="R202" s="73">
        <v>1</v>
      </c>
      <c r="S202" s="73" t="s">
        <v>14</v>
      </c>
      <c r="T202" s="73" t="s">
        <v>1002</v>
      </c>
      <c r="U202" s="73" t="s">
        <v>15</v>
      </c>
    </row>
    <row r="203" spans="1:21">
      <c r="A203" s="73" t="s">
        <v>39</v>
      </c>
      <c r="B203" s="73" t="s">
        <v>40</v>
      </c>
      <c r="C203" s="73" t="s">
        <v>41</v>
      </c>
      <c r="D203" s="73" t="s">
        <v>11</v>
      </c>
      <c r="E203" s="73" t="s">
        <v>12</v>
      </c>
      <c r="F203" s="73" t="s">
        <v>876</v>
      </c>
      <c r="G203" s="73"/>
      <c r="H203" s="73" t="s">
        <v>16</v>
      </c>
      <c r="I203" s="73">
        <v>45</v>
      </c>
      <c r="J203" s="73" t="s">
        <v>14</v>
      </c>
      <c r="K203" s="142">
        <v>14851</v>
      </c>
      <c r="L203" s="80">
        <v>12238</v>
      </c>
      <c r="M203" s="80"/>
      <c r="N203" s="91"/>
      <c r="O203" s="159" t="s">
        <v>994</v>
      </c>
      <c r="P203" s="174" t="s">
        <v>994</v>
      </c>
      <c r="Q203" s="73" t="s">
        <v>876</v>
      </c>
      <c r="R203" s="73">
        <v>1</v>
      </c>
      <c r="S203" s="73" t="s">
        <v>14</v>
      </c>
      <c r="T203" s="73" t="s">
        <v>1002</v>
      </c>
      <c r="U203" s="73" t="s">
        <v>15</v>
      </c>
    </row>
    <row r="204" spans="1:21">
      <c r="A204" s="73" t="s">
        <v>39</v>
      </c>
      <c r="B204" s="73" t="s">
        <v>40</v>
      </c>
      <c r="C204" s="73" t="s">
        <v>41</v>
      </c>
      <c r="D204" s="73" t="s">
        <v>11</v>
      </c>
      <c r="E204" s="73" t="s">
        <v>12</v>
      </c>
      <c r="F204" s="73" t="s">
        <v>877</v>
      </c>
      <c r="G204" s="73"/>
      <c r="H204" s="73" t="s">
        <v>16</v>
      </c>
      <c r="I204" s="73">
        <v>1</v>
      </c>
      <c r="J204" s="73" t="s">
        <v>14</v>
      </c>
      <c r="K204" s="141">
        <v>457</v>
      </c>
      <c r="L204" s="79">
        <v>470.8</v>
      </c>
      <c r="M204" s="79"/>
      <c r="N204" s="90"/>
      <c r="O204" s="159">
        <f>L204+(L204*$N$162)</f>
        <v>446.93044000000003</v>
      </c>
      <c r="P204" s="174">
        <v>446.9</v>
      </c>
      <c r="Q204" s="73" t="s">
        <v>877</v>
      </c>
      <c r="R204" s="73">
        <v>1</v>
      </c>
      <c r="S204" s="73" t="s">
        <v>14</v>
      </c>
      <c r="T204" s="73" t="s">
        <v>1002</v>
      </c>
      <c r="U204" s="73" t="s">
        <v>15</v>
      </c>
    </row>
    <row r="205" spans="1:21">
      <c r="A205" s="73" t="s">
        <v>39</v>
      </c>
      <c r="B205" s="73" t="s">
        <v>40</v>
      </c>
      <c r="C205" s="73" t="s">
        <v>41</v>
      </c>
      <c r="D205" s="73" t="s">
        <v>11</v>
      </c>
      <c r="E205" s="73" t="s">
        <v>12</v>
      </c>
      <c r="F205" s="73" t="s">
        <v>877</v>
      </c>
      <c r="G205" s="73"/>
      <c r="H205" s="73" t="s">
        <v>16</v>
      </c>
      <c r="I205" s="73">
        <v>15</v>
      </c>
      <c r="J205" s="73" t="s">
        <v>14</v>
      </c>
      <c r="K205" s="141">
        <v>457</v>
      </c>
      <c r="L205" s="79">
        <v>447.3</v>
      </c>
      <c r="M205" s="79"/>
      <c r="N205" s="90"/>
      <c r="O205" s="159" t="s">
        <v>994</v>
      </c>
      <c r="P205" s="174" t="s">
        <v>994</v>
      </c>
      <c r="Q205" s="73" t="s">
        <v>877</v>
      </c>
      <c r="R205" s="73">
        <v>1</v>
      </c>
      <c r="S205" s="73" t="s">
        <v>14</v>
      </c>
      <c r="T205" s="73" t="s">
        <v>1002</v>
      </c>
      <c r="U205" s="73" t="s">
        <v>15</v>
      </c>
    </row>
    <row r="206" spans="1:21">
      <c r="A206" s="73" t="s">
        <v>39</v>
      </c>
      <c r="B206" s="73" t="s">
        <v>40</v>
      </c>
      <c r="C206" s="73" t="s">
        <v>41</v>
      </c>
      <c r="D206" s="73" t="s">
        <v>11</v>
      </c>
      <c r="E206" s="73" t="s">
        <v>12</v>
      </c>
      <c r="F206" s="73" t="s">
        <v>877</v>
      </c>
      <c r="G206" s="73"/>
      <c r="H206" s="73" t="s">
        <v>16</v>
      </c>
      <c r="I206" s="73">
        <v>45</v>
      </c>
      <c r="J206" s="73" t="s">
        <v>14</v>
      </c>
      <c r="K206" s="141">
        <v>457</v>
      </c>
      <c r="L206" s="79">
        <v>376.6</v>
      </c>
      <c r="M206" s="79"/>
      <c r="N206" s="90"/>
      <c r="O206" s="159" t="s">
        <v>994</v>
      </c>
      <c r="P206" s="174" t="s">
        <v>994</v>
      </c>
      <c r="Q206" s="73" t="s">
        <v>877</v>
      </c>
      <c r="R206" s="73">
        <v>1</v>
      </c>
      <c r="S206" s="73" t="s">
        <v>14</v>
      </c>
      <c r="T206" s="73" t="s">
        <v>1002</v>
      </c>
      <c r="U206" s="73" t="s">
        <v>15</v>
      </c>
    </row>
    <row r="207" spans="1:21">
      <c r="A207" s="73" t="s">
        <v>39</v>
      </c>
      <c r="B207" s="73" t="s">
        <v>40</v>
      </c>
      <c r="C207" s="73" t="s">
        <v>41</v>
      </c>
      <c r="D207" s="73" t="s">
        <v>11</v>
      </c>
      <c r="E207" s="73" t="s">
        <v>12</v>
      </c>
      <c r="F207" s="73" t="s">
        <v>878</v>
      </c>
      <c r="G207" s="73"/>
      <c r="H207" s="73" t="s">
        <v>16</v>
      </c>
      <c r="I207" s="73">
        <v>1</v>
      </c>
      <c r="J207" s="73" t="s">
        <v>14</v>
      </c>
      <c r="K207" s="141">
        <v>217.1</v>
      </c>
      <c r="L207" s="79">
        <v>223.7</v>
      </c>
      <c r="M207" s="79"/>
      <c r="N207" s="90"/>
      <c r="O207" s="159">
        <f>L207+(L207*$N$162)</f>
        <v>212.35840999999999</v>
      </c>
      <c r="P207" s="174">
        <v>212.4</v>
      </c>
      <c r="Q207" s="73" t="s">
        <v>878</v>
      </c>
      <c r="R207" s="73">
        <v>1</v>
      </c>
      <c r="S207" s="73" t="s">
        <v>14</v>
      </c>
      <c r="T207" s="73" t="s">
        <v>1002</v>
      </c>
      <c r="U207" s="73" t="s">
        <v>15</v>
      </c>
    </row>
    <row r="208" spans="1:21">
      <c r="A208" s="73" t="s">
        <v>39</v>
      </c>
      <c r="B208" s="73" t="s">
        <v>40</v>
      </c>
      <c r="C208" s="73" t="s">
        <v>41</v>
      </c>
      <c r="D208" s="73" t="s">
        <v>11</v>
      </c>
      <c r="E208" s="73" t="s">
        <v>12</v>
      </c>
      <c r="F208" s="73" t="s">
        <v>878</v>
      </c>
      <c r="G208" s="73"/>
      <c r="H208" s="73" t="s">
        <v>16</v>
      </c>
      <c r="I208" s="73">
        <v>15</v>
      </c>
      <c r="J208" s="73" t="s">
        <v>14</v>
      </c>
      <c r="K208" s="141">
        <v>217.1</v>
      </c>
      <c r="L208" s="79">
        <v>212.4</v>
      </c>
      <c r="M208" s="79"/>
      <c r="N208" s="90"/>
      <c r="O208" s="159" t="s">
        <v>994</v>
      </c>
      <c r="P208" s="174" t="s">
        <v>994</v>
      </c>
      <c r="Q208" s="73" t="s">
        <v>878</v>
      </c>
      <c r="R208" s="73">
        <v>1</v>
      </c>
      <c r="S208" s="73" t="s">
        <v>14</v>
      </c>
      <c r="T208" s="73" t="s">
        <v>1002</v>
      </c>
      <c r="U208" s="73" t="s">
        <v>15</v>
      </c>
    </row>
    <row r="209" spans="1:21">
      <c r="A209" s="73" t="s">
        <v>39</v>
      </c>
      <c r="B209" s="73" t="s">
        <v>40</v>
      </c>
      <c r="C209" s="73" t="s">
        <v>41</v>
      </c>
      <c r="D209" s="73" t="s">
        <v>11</v>
      </c>
      <c r="E209" s="73" t="s">
        <v>12</v>
      </c>
      <c r="F209" s="73" t="s">
        <v>878</v>
      </c>
      <c r="G209" s="73"/>
      <c r="H209" s="73" t="s">
        <v>16</v>
      </c>
      <c r="I209" s="73">
        <v>45</v>
      </c>
      <c r="J209" s="73" t="s">
        <v>14</v>
      </c>
      <c r="K209" s="141">
        <v>217.1</v>
      </c>
      <c r="L209" s="79">
        <v>179</v>
      </c>
      <c r="M209" s="79"/>
      <c r="N209" s="90"/>
      <c r="O209" s="159" t="s">
        <v>994</v>
      </c>
      <c r="P209" s="174" t="s">
        <v>994</v>
      </c>
      <c r="Q209" s="73" t="s">
        <v>878</v>
      </c>
      <c r="R209" s="73">
        <v>1</v>
      </c>
      <c r="S209" s="73" t="s">
        <v>14</v>
      </c>
      <c r="T209" s="73" t="s">
        <v>1002</v>
      </c>
      <c r="U209" s="73" t="s">
        <v>15</v>
      </c>
    </row>
    <row r="210" spans="1:21">
      <c r="A210" s="73" t="s">
        <v>39</v>
      </c>
      <c r="B210" s="73" t="s">
        <v>40</v>
      </c>
      <c r="C210" s="73" t="s">
        <v>41</v>
      </c>
      <c r="D210" s="73" t="s">
        <v>11</v>
      </c>
      <c r="E210" s="73" t="s">
        <v>12</v>
      </c>
      <c r="F210" s="73" t="s">
        <v>998</v>
      </c>
      <c r="G210" s="73"/>
      <c r="H210" s="73" t="s">
        <v>16</v>
      </c>
      <c r="I210" s="73">
        <v>1</v>
      </c>
      <c r="J210" s="73" t="s">
        <v>14</v>
      </c>
      <c r="K210" s="140"/>
      <c r="L210" s="78">
        <v>3476.1</v>
      </c>
      <c r="M210" s="78"/>
      <c r="N210" s="89"/>
      <c r="O210" s="159">
        <f>L210+(L210*$N$162)</f>
        <v>3299.8617300000001</v>
      </c>
      <c r="P210" s="174">
        <v>3299.9</v>
      </c>
      <c r="Q210" s="73" t="s">
        <v>998</v>
      </c>
      <c r="R210" s="73">
        <v>1</v>
      </c>
      <c r="S210" s="73" t="s">
        <v>14</v>
      </c>
      <c r="T210" s="73" t="s">
        <v>1003</v>
      </c>
      <c r="U210" s="73" t="s">
        <v>15</v>
      </c>
    </row>
    <row r="211" spans="1:21">
      <c r="A211" s="73" t="s">
        <v>39</v>
      </c>
      <c r="B211" s="73" t="s">
        <v>40</v>
      </c>
      <c r="C211" s="73" t="s">
        <v>41</v>
      </c>
      <c r="D211" s="73" t="s">
        <v>11</v>
      </c>
      <c r="E211" s="73" t="s">
        <v>12</v>
      </c>
      <c r="F211" s="73" t="s">
        <v>998</v>
      </c>
      <c r="G211" s="73"/>
      <c r="H211" s="73" t="s">
        <v>16</v>
      </c>
      <c r="I211" s="73">
        <v>15</v>
      </c>
      <c r="J211" s="73" t="s">
        <v>14</v>
      </c>
      <c r="K211" s="140"/>
      <c r="L211" s="78">
        <v>3299.9</v>
      </c>
      <c r="M211" s="78"/>
      <c r="N211" s="89"/>
      <c r="O211" s="159" t="s">
        <v>994</v>
      </c>
      <c r="P211" s="174" t="s">
        <v>994</v>
      </c>
      <c r="Q211" s="73" t="s">
        <v>998</v>
      </c>
      <c r="R211" s="73">
        <v>1</v>
      </c>
      <c r="S211" s="73" t="s">
        <v>14</v>
      </c>
      <c r="T211" s="73" t="s">
        <v>1003</v>
      </c>
      <c r="U211" s="73" t="s">
        <v>15</v>
      </c>
    </row>
    <row r="212" spans="1:21">
      <c r="A212" s="73" t="s">
        <v>39</v>
      </c>
      <c r="B212" s="73" t="s">
        <v>40</v>
      </c>
      <c r="C212" s="73" t="s">
        <v>41</v>
      </c>
      <c r="D212" s="73" t="s">
        <v>11</v>
      </c>
      <c r="E212" s="73" t="s">
        <v>12</v>
      </c>
      <c r="F212" s="73" t="s">
        <v>998</v>
      </c>
      <c r="G212" s="73"/>
      <c r="H212" s="73" t="s">
        <v>16</v>
      </c>
      <c r="I212" s="73">
        <v>45</v>
      </c>
      <c r="J212" s="73" t="s">
        <v>14</v>
      </c>
      <c r="K212" s="140"/>
      <c r="L212" s="78">
        <v>2777.3</v>
      </c>
      <c r="M212" s="78"/>
      <c r="N212" s="89"/>
      <c r="O212" s="159" t="s">
        <v>994</v>
      </c>
      <c r="P212" s="174" t="s">
        <v>994</v>
      </c>
      <c r="Q212" s="73" t="s">
        <v>998</v>
      </c>
      <c r="R212" s="73">
        <v>1</v>
      </c>
      <c r="S212" s="73" t="s">
        <v>14</v>
      </c>
      <c r="T212" s="73" t="s">
        <v>1003</v>
      </c>
      <c r="U212" s="73" t="s">
        <v>15</v>
      </c>
    </row>
    <row r="213" spans="1:21">
      <c r="A213" s="73" t="s">
        <v>39</v>
      </c>
      <c r="B213" s="73" t="s">
        <v>40</v>
      </c>
      <c r="C213" s="73" t="s">
        <v>41</v>
      </c>
      <c r="D213" s="73" t="s">
        <v>11</v>
      </c>
      <c r="E213" s="73" t="s">
        <v>12</v>
      </c>
      <c r="F213" s="73" t="s">
        <v>879</v>
      </c>
      <c r="G213" s="73"/>
      <c r="H213" s="73" t="s">
        <v>16</v>
      </c>
      <c r="I213" s="73">
        <v>1</v>
      </c>
      <c r="J213" s="73" t="s">
        <v>14</v>
      </c>
      <c r="K213" s="141">
        <v>514.1</v>
      </c>
      <c r="L213" s="79">
        <v>529.6</v>
      </c>
      <c r="M213" s="79"/>
      <c r="N213" s="90"/>
      <c r="O213" s="159">
        <f>L213+(L213*$N$162)</f>
        <v>502.74928</v>
      </c>
      <c r="P213" s="174">
        <v>502.7</v>
      </c>
      <c r="Q213" s="73" t="s">
        <v>879</v>
      </c>
      <c r="R213" s="73">
        <v>1</v>
      </c>
      <c r="S213" s="73" t="s">
        <v>14</v>
      </c>
      <c r="T213" s="73" t="s">
        <v>1002</v>
      </c>
      <c r="U213" s="73" t="s">
        <v>15</v>
      </c>
    </row>
    <row r="214" spans="1:21">
      <c r="A214" s="73" t="s">
        <v>39</v>
      </c>
      <c r="B214" s="73" t="s">
        <v>40</v>
      </c>
      <c r="C214" s="73" t="s">
        <v>41</v>
      </c>
      <c r="D214" s="73" t="s">
        <v>11</v>
      </c>
      <c r="E214" s="73" t="s">
        <v>12</v>
      </c>
      <c r="F214" s="73" t="s">
        <v>879</v>
      </c>
      <c r="G214" s="73"/>
      <c r="H214" s="73" t="s">
        <v>16</v>
      </c>
      <c r="I214" s="73">
        <v>15</v>
      </c>
      <c r="J214" s="73" t="s">
        <v>14</v>
      </c>
      <c r="K214" s="141">
        <v>514.1</v>
      </c>
      <c r="L214" s="79">
        <v>503.1</v>
      </c>
      <c r="M214" s="79"/>
      <c r="N214" s="90"/>
      <c r="O214" s="159" t="s">
        <v>994</v>
      </c>
      <c r="P214" s="174" t="s">
        <v>994</v>
      </c>
      <c r="Q214" s="73" t="s">
        <v>879</v>
      </c>
      <c r="R214" s="73">
        <v>1</v>
      </c>
      <c r="S214" s="73" t="s">
        <v>14</v>
      </c>
      <c r="T214" s="73" t="s">
        <v>1002</v>
      </c>
      <c r="U214" s="73" t="s">
        <v>15</v>
      </c>
    </row>
    <row r="215" spans="1:21">
      <c r="A215" s="73" t="s">
        <v>39</v>
      </c>
      <c r="B215" s="73" t="s">
        <v>40</v>
      </c>
      <c r="C215" s="73" t="s">
        <v>41</v>
      </c>
      <c r="D215" s="73" t="s">
        <v>11</v>
      </c>
      <c r="E215" s="73" t="s">
        <v>12</v>
      </c>
      <c r="F215" s="73" t="s">
        <v>879</v>
      </c>
      <c r="G215" s="73"/>
      <c r="H215" s="73" t="s">
        <v>16</v>
      </c>
      <c r="I215" s="73">
        <v>45</v>
      </c>
      <c r="J215" s="73" t="s">
        <v>14</v>
      </c>
      <c r="K215" s="141">
        <v>514.1</v>
      </c>
      <c r="L215" s="79">
        <v>423.7</v>
      </c>
      <c r="M215" s="79"/>
      <c r="N215" s="90"/>
      <c r="O215" s="159" t="s">
        <v>994</v>
      </c>
      <c r="P215" s="174" t="s">
        <v>994</v>
      </c>
      <c r="Q215" s="73" t="s">
        <v>879</v>
      </c>
      <c r="R215" s="73">
        <v>1</v>
      </c>
      <c r="S215" s="73" t="s">
        <v>14</v>
      </c>
      <c r="T215" s="73" t="s">
        <v>1002</v>
      </c>
      <c r="U215" s="73" t="s">
        <v>15</v>
      </c>
    </row>
    <row r="216" spans="1:21">
      <c r="A216" s="73" t="s">
        <v>39</v>
      </c>
      <c r="B216" s="73" t="s">
        <v>40</v>
      </c>
      <c r="C216" s="73" t="s">
        <v>41</v>
      </c>
      <c r="D216" s="73" t="s">
        <v>11</v>
      </c>
      <c r="E216" s="73" t="s">
        <v>12</v>
      </c>
      <c r="F216" s="73" t="s">
        <v>880</v>
      </c>
      <c r="G216" s="73"/>
      <c r="H216" s="73" t="s">
        <v>16</v>
      </c>
      <c r="I216" s="73">
        <v>1</v>
      </c>
      <c r="J216" s="73" t="s">
        <v>14</v>
      </c>
      <c r="K216" s="141">
        <v>171.4</v>
      </c>
      <c r="L216" s="79">
        <v>176.6</v>
      </c>
      <c r="M216" s="79"/>
      <c r="N216" s="90"/>
      <c r="O216" s="159">
        <f>L216+(L216*$N$162)</f>
        <v>167.64637999999999</v>
      </c>
      <c r="P216" s="174">
        <v>167.6</v>
      </c>
      <c r="Q216" s="73" t="s">
        <v>880</v>
      </c>
      <c r="R216" s="73">
        <v>1</v>
      </c>
      <c r="S216" s="73" t="s">
        <v>14</v>
      </c>
      <c r="T216" s="73" t="s">
        <v>1002</v>
      </c>
      <c r="U216" s="73" t="s">
        <v>15</v>
      </c>
    </row>
    <row r="217" spans="1:21">
      <c r="A217" s="73" t="s">
        <v>39</v>
      </c>
      <c r="B217" s="73" t="s">
        <v>40</v>
      </c>
      <c r="C217" s="73" t="s">
        <v>41</v>
      </c>
      <c r="D217" s="73" t="s">
        <v>11</v>
      </c>
      <c r="E217" s="73" t="s">
        <v>12</v>
      </c>
      <c r="F217" s="73" t="s">
        <v>880</v>
      </c>
      <c r="G217" s="73"/>
      <c r="H217" s="73" t="s">
        <v>16</v>
      </c>
      <c r="I217" s="73">
        <v>15</v>
      </c>
      <c r="J217" s="73" t="s">
        <v>14</v>
      </c>
      <c r="K217" s="141">
        <v>171.4</v>
      </c>
      <c r="L217" s="79">
        <v>167.7</v>
      </c>
      <c r="M217" s="79"/>
      <c r="N217" s="90"/>
      <c r="O217" s="159" t="s">
        <v>994</v>
      </c>
      <c r="P217" s="174" t="s">
        <v>994</v>
      </c>
      <c r="Q217" s="73" t="s">
        <v>880</v>
      </c>
      <c r="R217" s="73">
        <v>1</v>
      </c>
      <c r="S217" s="73" t="s">
        <v>14</v>
      </c>
      <c r="T217" s="73" t="s">
        <v>1002</v>
      </c>
      <c r="U217" s="73" t="s">
        <v>15</v>
      </c>
    </row>
    <row r="218" spans="1:21">
      <c r="A218" s="73" t="s">
        <v>39</v>
      </c>
      <c r="B218" s="73" t="s">
        <v>40</v>
      </c>
      <c r="C218" s="73" t="s">
        <v>41</v>
      </c>
      <c r="D218" s="73" t="s">
        <v>11</v>
      </c>
      <c r="E218" s="73" t="s">
        <v>12</v>
      </c>
      <c r="F218" s="73" t="s">
        <v>880</v>
      </c>
      <c r="G218" s="73"/>
      <c r="H218" s="73" t="s">
        <v>16</v>
      </c>
      <c r="I218" s="73">
        <v>45</v>
      </c>
      <c r="J218" s="73" t="s">
        <v>14</v>
      </c>
      <c r="K218" s="141">
        <v>171.4</v>
      </c>
      <c r="L218" s="79">
        <v>141.30000000000001</v>
      </c>
      <c r="M218" s="79"/>
      <c r="N218" s="90"/>
      <c r="O218" s="159" t="s">
        <v>994</v>
      </c>
      <c r="P218" s="174" t="s">
        <v>994</v>
      </c>
      <c r="Q218" s="73" t="s">
        <v>880</v>
      </c>
      <c r="R218" s="73">
        <v>1</v>
      </c>
      <c r="S218" s="73" t="s">
        <v>14</v>
      </c>
      <c r="T218" s="73" t="s">
        <v>1002</v>
      </c>
      <c r="U218" s="73" t="s">
        <v>15</v>
      </c>
    </row>
    <row r="219" spans="1:21">
      <c r="A219" s="73" t="s">
        <v>39</v>
      </c>
      <c r="B219" s="73" t="s">
        <v>40</v>
      </c>
      <c r="C219" s="73" t="s">
        <v>41</v>
      </c>
      <c r="D219" s="73" t="s">
        <v>11</v>
      </c>
      <c r="E219" s="73" t="s">
        <v>12</v>
      </c>
      <c r="F219" s="73" t="s">
        <v>881</v>
      </c>
      <c r="G219" s="73"/>
      <c r="H219" s="73" t="s">
        <v>16</v>
      </c>
      <c r="I219" s="73">
        <v>1</v>
      </c>
      <c r="J219" s="73" t="s">
        <v>14</v>
      </c>
      <c r="K219" s="141">
        <v>560</v>
      </c>
      <c r="L219" s="79">
        <v>560</v>
      </c>
      <c r="M219" s="79"/>
      <c r="N219" s="90"/>
      <c r="O219" s="159">
        <f>L219+(L219*$N$162)</f>
        <v>531.60799999999995</v>
      </c>
      <c r="P219" s="174">
        <v>531.6</v>
      </c>
      <c r="Q219" s="73" t="s">
        <v>881</v>
      </c>
      <c r="R219" s="73">
        <v>1</v>
      </c>
      <c r="S219" s="73" t="s">
        <v>14</v>
      </c>
      <c r="T219" s="73" t="s">
        <v>1002</v>
      </c>
      <c r="U219" s="73" t="s">
        <v>15</v>
      </c>
    </row>
    <row r="220" spans="1:21">
      <c r="A220" s="73" t="s">
        <v>39</v>
      </c>
      <c r="B220" s="73" t="s">
        <v>40</v>
      </c>
      <c r="C220" s="73" t="s">
        <v>41</v>
      </c>
      <c r="D220" s="73" t="s">
        <v>11</v>
      </c>
      <c r="E220" s="73" t="s">
        <v>12</v>
      </c>
      <c r="F220" s="73" t="s">
        <v>881</v>
      </c>
      <c r="G220" s="73"/>
      <c r="H220" s="73" t="s">
        <v>16</v>
      </c>
      <c r="I220" s="73">
        <v>15</v>
      </c>
      <c r="J220" s="73" t="s">
        <v>14</v>
      </c>
      <c r="K220" s="141">
        <v>560</v>
      </c>
      <c r="L220" s="79">
        <v>532</v>
      </c>
      <c r="M220" s="79"/>
      <c r="N220" s="90"/>
      <c r="O220" s="159" t="s">
        <v>994</v>
      </c>
      <c r="P220" s="174" t="s">
        <v>994</v>
      </c>
      <c r="Q220" s="73" t="s">
        <v>881</v>
      </c>
      <c r="R220" s="73">
        <v>1</v>
      </c>
      <c r="S220" s="73" t="s">
        <v>14</v>
      </c>
      <c r="T220" s="73" t="s">
        <v>1002</v>
      </c>
      <c r="U220" s="73" t="s">
        <v>15</v>
      </c>
    </row>
    <row r="221" spans="1:21">
      <c r="A221" s="73" t="s">
        <v>39</v>
      </c>
      <c r="B221" s="73" t="s">
        <v>40</v>
      </c>
      <c r="C221" s="73" t="s">
        <v>41</v>
      </c>
      <c r="D221" s="73" t="s">
        <v>11</v>
      </c>
      <c r="E221" s="73" t="s">
        <v>12</v>
      </c>
      <c r="F221" s="73" t="s">
        <v>881</v>
      </c>
      <c r="G221" s="73"/>
      <c r="H221" s="73" t="s">
        <v>16</v>
      </c>
      <c r="I221" s="73">
        <v>45</v>
      </c>
      <c r="J221" s="73" t="s">
        <v>14</v>
      </c>
      <c r="K221" s="141">
        <v>560</v>
      </c>
      <c r="L221" s="79">
        <v>448</v>
      </c>
      <c r="M221" s="79"/>
      <c r="N221" s="90"/>
      <c r="O221" s="159" t="s">
        <v>994</v>
      </c>
      <c r="P221" s="174" t="s">
        <v>994</v>
      </c>
      <c r="Q221" s="73" t="s">
        <v>881</v>
      </c>
      <c r="R221" s="73">
        <v>1</v>
      </c>
      <c r="S221" s="73" t="s">
        <v>14</v>
      </c>
      <c r="T221" s="73" t="s">
        <v>1002</v>
      </c>
      <c r="U221" s="73" t="s">
        <v>15</v>
      </c>
    </row>
    <row r="222" spans="1:21">
      <c r="A222" t="s">
        <v>42</v>
      </c>
      <c r="B222" t="s">
        <v>43</v>
      </c>
      <c r="C222" t="s">
        <v>44</v>
      </c>
      <c r="D222" t="s">
        <v>11</v>
      </c>
      <c r="E222" t="s">
        <v>12</v>
      </c>
      <c r="F222" t="s">
        <v>13</v>
      </c>
      <c r="I222">
        <v>1</v>
      </c>
      <c r="K222" s="137">
        <v>111892.8</v>
      </c>
      <c r="L222" s="75">
        <v>115249.60000000001</v>
      </c>
      <c r="M222" s="75"/>
      <c r="N222" s="86"/>
      <c r="O222" s="137">
        <v>115249.60000000001</v>
      </c>
      <c r="P222" s="174">
        <v>115249.60000000001</v>
      </c>
      <c r="Q222" t="s">
        <v>13</v>
      </c>
      <c r="R222">
        <v>1</v>
      </c>
      <c r="S222" t="s">
        <v>14</v>
      </c>
      <c r="T222" t="s">
        <v>1002</v>
      </c>
      <c r="U222" t="s">
        <v>15</v>
      </c>
    </row>
    <row r="223" spans="1:21">
      <c r="A223" t="s">
        <v>42</v>
      </c>
      <c r="B223" t="s">
        <v>43</v>
      </c>
      <c r="C223" t="s">
        <v>44</v>
      </c>
      <c r="D223" t="s">
        <v>11</v>
      </c>
      <c r="E223" t="s">
        <v>12</v>
      </c>
      <c r="F223" t="s">
        <v>873</v>
      </c>
      <c r="I223">
        <v>1</v>
      </c>
      <c r="K223" s="137">
        <v>33344.1</v>
      </c>
      <c r="L223" s="75">
        <v>34344.5</v>
      </c>
      <c r="M223" s="75"/>
      <c r="N223" s="86"/>
      <c r="O223" s="137">
        <v>34344.5</v>
      </c>
      <c r="P223" s="174">
        <v>34344.5</v>
      </c>
      <c r="Q223" t="s">
        <v>873</v>
      </c>
      <c r="R223">
        <v>1</v>
      </c>
      <c r="S223" t="s">
        <v>14</v>
      </c>
      <c r="T223" t="s">
        <v>1002</v>
      </c>
      <c r="U223" t="s">
        <v>15</v>
      </c>
    </row>
    <row r="224" spans="1:21">
      <c r="A224" t="s">
        <v>42</v>
      </c>
      <c r="B224" t="s">
        <v>43</v>
      </c>
      <c r="C224" t="s">
        <v>44</v>
      </c>
      <c r="D224" t="s">
        <v>11</v>
      </c>
      <c r="E224" t="s">
        <v>12</v>
      </c>
      <c r="F224" t="s">
        <v>874</v>
      </c>
      <c r="I224">
        <v>1</v>
      </c>
      <c r="K224" s="137">
        <v>4475.8</v>
      </c>
      <c r="L224" s="75">
        <v>4610.1000000000004</v>
      </c>
      <c r="M224" s="75"/>
      <c r="N224" s="86"/>
      <c r="O224" s="137">
        <v>4610.1000000000004</v>
      </c>
      <c r="P224" s="174">
        <v>4610.1000000000004</v>
      </c>
      <c r="Q224" t="s">
        <v>874</v>
      </c>
      <c r="R224">
        <v>1</v>
      </c>
      <c r="S224" t="s">
        <v>14</v>
      </c>
      <c r="T224" t="s">
        <v>1002</v>
      </c>
      <c r="U224" t="s">
        <v>15</v>
      </c>
    </row>
    <row r="225" spans="1:21">
      <c r="A225" t="s">
        <v>42</v>
      </c>
      <c r="B225" t="s">
        <v>43</v>
      </c>
      <c r="C225" t="s">
        <v>44</v>
      </c>
      <c r="D225" t="s">
        <v>11</v>
      </c>
      <c r="E225" t="s">
        <v>12</v>
      </c>
      <c r="F225" t="s">
        <v>875</v>
      </c>
      <c r="I225">
        <v>1</v>
      </c>
      <c r="K225" s="137">
        <v>3804.4</v>
      </c>
      <c r="L225" s="75">
        <v>3804.4</v>
      </c>
      <c r="M225" s="75"/>
      <c r="N225" s="86"/>
      <c r="O225" s="137">
        <v>3804.4</v>
      </c>
      <c r="P225" s="174">
        <v>3804.4</v>
      </c>
      <c r="Q225" t="s">
        <v>875</v>
      </c>
      <c r="R225">
        <v>1</v>
      </c>
      <c r="S225" t="s">
        <v>14</v>
      </c>
      <c r="T225" t="s">
        <v>1002</v>
      </c>
      <c r="U225" t="s">
        <v>15</v>
      </c>
    </row>
    <row r="226" spans="1:21">
      <c r="A226" t="s">
        <v>42</v>
      </c>
      <c r="B226" t="s">
        <v>43</v>
      </c>
      <c r="C226" t="s">
        <v>44</v>
      </c>
      <c r="D226" t="s">
        <v>11</v>
      </c>
      <c r="E226" t="s">
        <v>12</v>
      </c>
      <c r="F226" t="s">
        <v>876</v>
      </c>
      <c r="I226">
        <v>1</v>
      </c>
      <c r="K226" s="139">
        <v>1163685</v>
      </c>
      <c r="L226" s="77">
        <v>1198596</v>
      </c>
      <c r="M226" s="77"/>
      <c r="N226" s="88"/>
      <c r="O226" s="139">
        <v>1198596</v>
      </c>
      <c r="P226" s="174">
        <v>1198596</v>
      </c>
      <c r="Q226" t="s">
        <v>876</v>
      </c>
      <c r="R226">
        <v>1</v>
      </c>
      <c r="S226" t="s">
        <v>14</v>
      </c>
      <c r="T226" t="s">
        <v>1002</v>
      </c>
      <c r="U226" t="s">
        <v>15</v>
      </c>
    </row>
    <row r="227" spans="1:21">
      <c r="A227" t="s">
        <v>42</v>
      </c>
      <c r="B227" t="s">
        <v>43</v>
      </c>
      <c r="C227" t="s">
        <v>44</v>
      </c>
      <c r="D227" t="s">
        <v>11</v>
      </c>
      <c r="E227" t="s">
        <v>12</v>
      </c>
      <c r="F227" t="s">
        <v>877</v>
      </c>
      <c r="I227">
        <v>1</v>
      </c>
      <c r="K227" s="137">
        <v>38043.599999999999</v>
      </c>
      <c r="L227" s="75">
        <v>39185</v>
      </c>
      <c r="M227" s="75"/>
      <c r="N227" s="86"/>
      <c r="O227" s="137">
        <v>39185</v>
      </c>
      <c r="P227" s="174">
        <v>39185</v>
      </c>
      <c r="Q227" t="s">
        <v>877</v>
      </c>
      <c r="R227">
        <v>1</v>
      </c>
      <c r="S227" t="s">
        <v>14</v>
      </c>
      <c r="T227" t="s">
        <v>1002</v>
      </c>
      <c r="U227" t="s">
        <v>15</v>
      </c>
    </row>
    <row r="228" spans="1:21">
      <c r="A228" t="s">
        <v>42</v>
      </c>
      <c r="B228" t="s">
        <v>43</v>
      </c>
      <c r="C228" t="s">
        <v>44</v>
      </c>
      <c r="D228" t="s">
        <v>11</v>
      </c>
      <c r="E228" t="s">
        <v>12</v>
      </c>
      <c r="F228" t="s">
        <v>878</v>
      </c>
      <c r="I228">
        <v>1</v>
      </c>
      <c r="K228" s="137">
        <v>17902.900000000001</v>
      </c>
      <c r="L228" s="75">
        <v>18440</v>
      </c>
      <c r="M228" s="75"/>
      <c r="N228" s="86"/>
      <c r="O228" s="137">
        <v>18440</v>
      </c>
      <c r="P228" s="174">
        <v>18440</v>
      </c>
      <c r="Q228" t="s">
        <v>878</v>
      </c>
      <c r="R228">
        <v>1</v>
      </c>
      <c r="S228" t="s">
        <v>14</v>
      </c>
      <c r="T228" t="s">
        <v>1002</v>
      </c>
      <c r="U228" t="s">
        <v>15</v>
      </c>
    </row>
    <row r="229" spans="1:21">
      <c r="A229" t="s">
        <v>42</v>
      </c>
      <c r="B229" t="s">
        <v>43</v>
      </c>
      <c r="C229" t="s">
        <v>44</v>
      </c>
      <c r="D229" t="s">
        <v>11</v>
      </c>
      <c r="E229" t="s">
        <v>12</v>
      </c>
      <c r="F229" t="s">
        <v>998</v>
      </c>
      <c r="I229">
        <v>1</v>
      </c>
      <c r="K229" s="137"/>
      <c r="L229" s="75">
        <v>271994.5</v>
      </c>
      <c r="M229" s="75"/>
      <c r="N229" s="86"/>
      <c r="O229" s="137">
        <v>271994.5</v>
      </c>
      <c r="P229" s="174">
        <v>271994.5</v>
      </c>
      <c r="Q229" t="s">
        <v>998</v>
      </c>
      <c r="R229">
        <v>1</v>
      </c>
      <c r="S229" t="s">
        <v>14</v>
      </c>
      <c r="T229" t="s">
        <v>1003</v>
      </c>
      <c r="U229" t="s">
        <v>15</v>
      </c>
    </row>
    <row r="230" spans="1:21">
      <c r="A230" t="s">
        <v>42</v>
      </c>
      <c r="B230" t="s">
        <v>43</v>
      </c>
      <c r="C230" t="s">
        <v>44</v>
      </c>
      <c r="D230" t="s">
        <v>11</v>
      </c>
      <c r="E230" t="s">
        <v>12</v>
      </c>
      <c r="F230" t="s">
        <v>879</v>
      </c>
      <c r="I230">
        <v>1</v>
      </c>
      <c r="K230" s="137">
        <v>44757.1</v>
      </c>
      <c r="L230" s="75">
        <v>46099.9</v>
      </c>
      <c r="M230" s="75"/>
      <c r="N230" s="86"/>
      <c r="O230" s="137">
        <v>46099.9</v>
      </c>
      <c r="P230" s="174">
        <v>46099.9</v>
      </c>
      <c r="Q230" t="s">
        <v>879</v>
      </c>
      <c r="R230">
        <v>1</v>
      </c>
      <c r="S230" t="s">
        <v>14</v>
      </c>
      <c r="T230" t="s">
        <v>1002</v>
      </c>
      <c r="U230" t="s">
        <v>15</v>
      </c>
    </row>
    <row r="231" spans="1:21">
      <c r="A231" t="s">
        <v>42</v>
      </c>
      <c r="B231" t="s">
        <v>43</v>
      </c>
      <c r="C231" t="s">
        <v>44</v>
      </c>
      <c r="D231" t="s">
        <v>11</v>
      </c>
      <c r="E231" t="s">
        <v>12</v>
      </c>
      <c r="F231" t="s">
        <v>880</v>
      </c>
      <c r="I231">
        <v>1</v>
      </c>
      <c r="K231" s="137">
        <v>13427.2</v>
      </c>
      <c r="L231" s="75">
        <v>13830.1</v>
      </c>
      <c r="M231" s="75"/>
      <c r="N231" s="86"/>
      <c r="O231" s="137">
        <v>13830.1</v>
      </c>
      <c r="P231" s="174">
        <v>13830.1</v>
      </c>
      <c r="Q231" t="s">
        <v>880</v>
      </c>
      <c r="R231">
        <v>1</v>
      </c>
      <c r="S231" t="s">
        <v>14</v>
      </c>
      <c r="T231" t="s">
        <v>1002</v>
      </c>
      <c r="U231" t="s">
        <v>15</v>
      </c>
    </row>
    <row r="232" spans="1:21">
      <c r="A232" t="s">
        <v>42</v>
      </c>
      <c r="B232" t="s">
        <v>43</v>
      </c>
      <c r="C232" t="s">
        <v>44</v>
      </c>
      <c r="D232" t="s">
        <v>11</v>
      </c>
      <c r="E232" t="s">
        <v>12</v>
      </c>
      <c r="F232" t="s">
        <v>881</v>
      </c>
      <c r="I232">
        <v>1</v>
      </c>
      <c r="K232" s="137">
        <v>53708.6</v>
      </c>
      <c r="L232" s="75">
        <v>53708.6</v>
      </c>
      <c r="M232" s="75"/>
      <c r="N232" s="86"/>
      <c r="O232" s="137">
        <v>53708.6</v>
      </c>
      <c r="P232" s="174">
        <v>53708.6</v>
      </c>
      <c r="Q232" t="s">
        <v>881</v>
      </c>
      <c r="R232">
        <v>1</v>
      </c>
      <c r="S232" t="s">
        <v>14</v>
      </c>
      <c r="T232" t="s">
        <v>1002</v>
      </c>
      <c r="U232" t="s">
        <v>15</v>
      </c>
    </row>
    <row r="233" spans="1:21">
      <c r="A233" t="s">
        <v>45</v>
      </c>
      <c r="B233" t="s">
        <v>46</v>
      </c>
      <c r="C233" t="s">
        <v>47</v>
      </c>
      <c r="D233" t="s">
        <v>11</v>
      </c>
      <c r="E233" t="s">
        <v>12</v>
      </c>
      <c r="F233" t="s">
        <v>13</v>
      </c>
      <c r="I233">
        <v>1</v>
      </c>
      <c r="K233" s="137">
        <v>116672.1</v>
      </c>
      <c r="L233" s="75">
        <v>120172.3</v>
      </c>
      <c r="M233" s="75"/>
      <c r="N233" s="86"/>
      <c r="O233" s="137">
        <v>120172.3</v>
      </c>
      <c r="P233" s="174">
        <v>120172.3</v>
      </c>
      <c r="Q233" t="s">
        <v>13</v>
      </c>
      <c r="R233">
        <v>1</v>
      </c>
      <c r="S233" t="s">
        <v>14</v>
      </c>
      <c r="T233" t="s">
        <v>1002</v>
      </c>
      <c r="U233" t="s">
        <v>15</v>
      </c>
    </row>
    <row r="234" spans="1:21">
      <c r="A234" t="s">
        <v>45</v>
      </c>
      <c r="B234" t="s">
        <v>46</v>
      </c>
      <c r="C234" t="s">
        <v>47</v>
      </c>
      <c r="D234" t="s">
        <v>11</v>
      </c>
      <c r="E234" t="s">
        <v>12</v>
      </c>
      <c r="F234" t="s">
        <v>873</v>
      </c>
      <c r="I234">
        <v>1</v>
      </c>
      <c r="K234" s="137">
        <v>34768.300000000003</v>
      </c>
      <c r="L234" s="75">
        <v>35811.4</v>
      </c>
      <c r="M234" s="75"/>
      <c r="N234" s="86"/>
      <c r="O234" s="137">
        <v>35811.4</v>
      </c>
      <c r="P234" s="174">
        <v>35811.4</v>
      </c>
      <c r="Q234" t="s">
        <v>873</v>
      </c>
      <c r="R234">
        <v>1</v>
      </c>
      <c r="S234" t="s">
        <v>14</v>
      </c>
      <c r="T234" t="s">
        <v>1002</v>
      </c>
      <c r="U234" t="s">
        <v>15</v>
      </c>
    </row>
    <row r="235" spans="1:21">
      <c r="A235" t="s">
        <v>45</v>
      </c>
      <c r="B235" t="s">
        <v>46</v>
      </c>
      <c r="C235" t="s">
        <v>47</v>
      </c>
      <c r="D235" t="s">
        <v>11</v>
      </c>
      <c r="E235" t="s">
        <v>12</v>
      </c>
      <c r="F235" t="s">
        <v>874</v>
      </c>
      <c r="I235">
        <v>1</v>
      </c>
      <c r="K235" s="137">
        <v>4666.8999999999996</v>
      </c>
      <c r="L235" s="75">
        <v>4807</v>
      </c>
      <c r="M235" s="75"/>
      <c r="N235" s="86"/>
      <c r="O235" s="137">
        <v>4807</v>
      </c>
      <c r="P235" s="174">
        <v>4807</v>
      </c>
      <c r="Q235" t="s">
        <v>874</v>
      </c>
      <c r="R235">
        <v>1</v>
      </c>
      <c r="S235" t="s">
        <v>14</v>
      </c>
      <c r="T235" t="s">
        <v>1002</v>
      </c>
      <c r="U235" t="s">
        <v>15</v>
      </c>
    </row>
    <row r="236" spans="1:21">
      <c r="A236" t="s">
        <v>45</v>
      </c>
      <c r="B236" t="s">
        <v>46</v>
      </c>
      <c r="C236" t="s">
        <v>47</v>
      </c>
      <c r="D236" t="s">
        <v>11</v>
      </c>
      <c r="E236" t="s">
        <v>12</v>
      </c>
      <c r="F236" t="s">
        <v>875</v>
      </c>
      <c r="I236">
        <v>1</v>
      </c>
      <c r="K236" s="137">
        <v>3966.9</v>
      </c>
      <c r="L236" s="75">
        <v>3966.9</v>
      </c>
      <c r="M236" s="75"/>
      <c r="N236" s="86"/>
      <c r="O236" s="137">
        <v>3966.9</v>
      </c>
      <c r="P236" s="174">
        <v>3966.9</v>
      </c>
      <c r="Q236" t="s">
        <v>875</v>
      </c>
      <c r="R236">
        <v>1</v>
      </c>
      <c r="S236" t="s">
        <v>14</v>
      </c>
      <c r="T236" t="s">
        <v>1002</v>
      </c>
      <c r="U236" t="s">
        <v>15</v>
      </c>
    </row>
    <row r="237" spans="1:21">
      <c r="A237" t="s">
        <v>45</v>
      </c>
      <c r="B237" t="s">
        <v>46</v>
      </c>
      <c r="C237" t="s">
        <v>47</v>
      </c>
      <c r="D237" t="s">
        <v>11</v>
      </c>
      <c r="E237" t="s">
        <v>12</v>
      </c>
      <c r="F237" t="s">
        <v>876</v>
      </c>
      <c r="I237">
        <v>1</v>
      </c>
      <c r="K237" s="139">
        <v>1213390</v>
      </c>
      <c r="L237" s="77">
        <v>1249792</v>
      </c>
      <c r="M237" s="77"/>
      <c r="N237" s="88"/>
      <c r="O237" s="139">
        <v>1249792</v>
      </c>
      <c r="P237" s="174">
        <v>1249792</v>
      </c>
      <c r="Q237" t="s">
        <v>876</v>
      </c>
      <c r="R237">
        <v>1</v>
      </c>
      <c r="S237" t="s">
        <v>14</v>
      </c>
      <c r="T237" t="s">
        <v>1002</v>
      </c>
      <c r="U237" t="s">
        <v>15</v>
      </c>
    </row>
    <row r="238" spans="1:21">
      <c r="A238" t="s">
        <v>45</v>
      </c>
      <c r="B238" t="s">
        <v>46</v>
      </c>
      <c r="C238" t="s">
        <v>47</v>
      </c>
      <c r="D238" t="s">
        <v>11</v>
      </c>
      <c r="E238" t="s">
        <v>12</v>
      </c>
      <c r="F238" t="s">
        <v>877</v>
      </c>
      <c r="I238">
        <v>1</v>
      </c>
      <c r="K238" s="137">
        <v>39668.6</v>
      </c>
      <c r="L238" s="75">
        <v>40858.699999999997</v>
      </c>
      <c r="M238" s="75"/>
      <c r="N238" s="86"/>
      <c r="O238" s="137">
        <v>40858.699999999997</v>
      </c>
      <c r="P238" s="174">
        <v>40858.699999999997</v>
      </c>
      <c r="Q238" t="s">
        <v>877</v>
      </c>
      <c r="R238">
        <v>1</v>
      </c>
      <c r="S238" t="s">
        <v>14</v>
      </c>
      <c r="T238" t="s">
        <v>1002</v>
      </c>
      <c r="U238" t="s">
        <v>15</v>
      </c>
    </row>
    <row r="239" spans="1:21">
      <c r="A239" t="s">
        <v>45</v>
      </c>
      <c r="B239" t="s">
        <v>46</v>
      </c>
      <c r="C239" t="s">
        <v>47</v>
      </c>
      <c r="D239" t="s">
        <v>11</v>
      </c>
      <c r="E239" t="s">
        <v>12</v>
      </c>
      <c r="F239" t="s">
        <v>878</v>
      </c>
      <c r="I239">
        <v>1</v>
      </c>
      <c r="K239" s="137">
        <v>18667.599999999999</v>
      </c>
      <c r="L239" s="75">
        <v>19227.7</v>
      </c>
      <c r="M239" s="75"/>
      <c r="N239" s="86"/>
      <c r="O239" s="137">
        <v>19227.7</v>
      </c>
      <c r="P239" s="174">
        <v>19227.7</v>
      </c>
      <c r="Q239" t="s">
        <v>878</v>
      </c>
      <c r="R239">
        <v>1</v>
      </c>
      <c r="S239" t="s">
        <v>14</v>
      </c>
      <c r="T239" t="s">
        <v>1002</v>
      </c>
      <c r="U239" t="s">
        <v>15</v>
      </c>
    </row>
    <row r="240" spans="1:21">
      <c r="A240" t="s">
        <v>45</v>
      </c>
      <c r="B240" t="s">
        <v>46</v>
      </c>
      <c r="C240" t="s">
        <v>47</v>
      </c>
      <c r="D240" t="s">
        <v>11</v>
      </c>
      <c r="E240" t="s">
        <v>12</v>
      </c>
      <c r="F240" t="s">
        <v>998</v>
      </c>
      <c r="I240">
        <v>1</v>
      </c>
      <c r="K240" s="137"/>
      <c r="L240" s="75">
        <v>283607.59999999998</v>
      </c>
      <c r="M240" s="75"/>
      <c r="N240" s="86"/>
      <c r="O240" s="137">
        <v>283607.59999999998</v>
      </c>
      <c r="P240" s="174">
        <v>283607.59999999998</v>
      </c>
      <c r="Q240" t="s">
        <v>998</v>
      </c>
      <c r="R240">
        <v>1</v>
      </c>
      <c r="S240" t="s">
        <v>14</v>
      </c>
      <c r="T240" t="s">
        <v>1003</v>
      </c>
      <c r="U240" t="s">
        <v>15</v>
      </c>
    </row>
    <row r="241" spans="1:21">
      <c r="A241" t="s">
        <v>45</v>
      </c>
      <c r="B241" t="s">
        <v>46</v>
      </c>
      <c r="C241" t="s">
        <v>47</v>
      </c>
      <c r="D241" t="s">
        <v>11</v>
      </c>
      <c r="E241" t="s">
        <v>12</v>
      </c>
      <c r="F241" t="s">
        <v>879</v>
      </c>
      <c r="I241">
        <v>1</v>
      </c>
      <c r="K241" s="137">
        <v>46668.9</v>
      </c>
      <c r="L241" s="75">
        <v>48069</v>
      </c>
      <c r="M241" s="75"/>
      <c r="N241" s="86"/>
      <c r="O241" s="137">
        <v>48069</v>
      </c>
      <c r="P241" s="174">
        <v>48069</v>
      </c>
      <c r="Q241" t="s">
        <v>879</v>
      </c>
      <c r="R241">
        <v>1</v>
      </c>
      <c r="S241" t="s">
        <v>14</v>
      </c>
      <c r="T241" t="s">
        <v>1002</v>
      </c>
      <c r="U241" t="s">
        <v>15</v>
      </c>
    </row>
    <row r="242" spans="1:21">
      <c r="A242" t="s">
        <v>45</v>
      </c>
      <c r="B242" t="s">
        <v>46</v>
      </c>
      <c r="C242" t="s">
        <v>47</v>
      </c>
      <c r="D242" t="s">
        <v>11</v>
      </c>
      <c r="E242" t="s">
        <v>12</v>
      </c>
      <c r="F242" t="s">
        <v>880</v>
      </c>
      <c r="I242">
        <v>1</v>
      </c>
      <c r="K242" s="137">
        <v>14000.7</v>
      </c>
      <c r="L242" s="75">
        <v>14420.8</v>
      </c>
      <c r="M242" s="75"/>
      <c r="N242" s="86"/>
      <c r="O242" s="137">
        <v>14420.8</v>
      </c>
      <c r="P242" s="174">
        <v>14420.8</v>
      </c>
      <c r="Q242" t="s">
        <v>880</v>
      </c>
      <c r="R242">
        <v>1</v>
      </c>
      <c r="S242" t="s">
        <v>14</v>
      </c>
      <c r="T242" t="s">
        <v>1002</v>
      </c>
      <c r="U242" t="s">
        <v>15</v>
      </c>
    </row>
    <row r="243" spans="1:21">
      <c r="A243" t="s">
        <v>45</v>
      </c>
      <c r="B243" t="s">
        <v>46</v>
      </c>
      <c r="C243" t="s">
        <v>47</v>
      </c>
      <c r="D243" t="s">
        <v>11</v>
      </c>
      <c r="E243" t="s">
        <v>12</v>
      </c>
      <c r="F243" t="s">
        <v>881</v>
      </c>
      <c r="I243">
        <v>1</v>
      </c>
      <c r="K243" s="137">
        <v>56002.6</v>
      </c>
      <c r="L243" s="75">
        <v>56002.6</v>
      </c>
      <c r="M243" s="75"/>
      <c r="N243" s="86"/>
      <c r="O243" s="137">
        <v>56002.6</v>
      </c>
      <c r="P243" s="174">
        <v>56002.6</v>
      </c>
      <c r="Q243" t="s">
        <v>881</v>
      </c>
      <c r="R243">
        <v>1</v>
      </c>
      <c r="S243" t="s">
        <v>14</v>
      </c>
      <c r="T243" t="s">
        <v>1002</v>
      </c>
      <c r="U243" t="s">
        <v>15</v>
      </c>
    </row>
    <row r="244" spans="1:21">
      <c r="A244" t="s">
        <v>48</v>
      </c>
      <c r="B244" t="s">
        <v>49</v>
      </c>
      <c r="C244" t="s">
        <v>50</v>
      </c>
      <c r="D244" t="s">
        <v>11</v>
      </c>
      <c r="E244" t="s">
        <v>12</v>
      </c>
      <c r="F244" t="s">
        <v>13</v>
      </c>
      <c r="I244">
        <v>1</v>
      </c>
      <c r="K244" s="137">
        <v>116672.1</v>
      </c>
      <c r="L244" s="75">
        <v>120172.3</v>
      </c>
      <c r="M244" s="75"/>
      <c r="N244" s="86"/>
      <c r="O244" s="137">
        <v>120172.3</v>
      </c>
      <c r="P244" s="174">
        <v>120172.3</v>
      </c>
      <c r="Q244" t="s">
        <v>13</v>
      </c>
      <c r="R244">
        <v>1</v>
      </c>
      <c r="S244" t="s">
        <v>14</v>
      </c>
      <c r="T244" t="s">
        <v>1002</v>
      </c>
      <c r="U244" t="s">
        <v>15</v>
      </c>
    </row>
    <row r="245" spans="1:21">
      <c r="A245" t="s">
        <v>48</v>
      </c>
      <c r="B245" t="s">
        <v>49</v>
      </c>
      <c r="C245" t="s">
        <v>50</v>
      </c>
      <c r="D245" t="s">
        <v>11</v>
      </c>
      <c r="E245" t="s">
        <v>12</v>
      </c>
      <c r="F245" t="s">
        <v>873</v>
      </c>
      <c r="I245">
        <v>1</v>
      </c>
      <c r="K245" s="137">
        <v>34768.300000000003</v>
      </c>
      <c r="L245" s="75">
        <v>35811.4</v>
      </c>
      <c r="M245" s="75"/>
      <c r="N245" s="86"/>
      <c r="O245" s="137">
        <v>35811.4</v>
      </c>
      <c r="P245" s="174">
        <v>35811.4</v>
      </c>
      <c r="Q245" t="s">
        <v>873</v>
      </c>
      <c r="R245">
        <v>1</v>
      </c>
      <c r="S245" t="s">
        <v>14</v>
      </c>
      <c r="T245" t="s">
        <v>1002</v>
      </c>
      <c r="U245" t="s">
        <v>15</v>
      </c>
    </row>
    <row r="246" spans="1:21">
      <c r="A246" t="s">
        <v>48</v>
      </c>
      <c r="B246" t="s">
        <v>49</v>
      </c>
      <c r="C246" t="s">
        <v>50</v>
      </c>
      <c r="D246" t="s">
        <v>11</v>
      </c>
      <c r="E246" t="s">
        <v>12</v>
      </c>
      <c r="F246" t="s">
        <v>874</v>
      </c>
      <c r="I246">
        <v>1</v>
      </c>
      <c r="K246" s="137">
        <v>4666.8999999999996</v>
      </c>
      <c r="L246" s="75">
        <v>4807</v>
      </c>
      <c r="M246" s="75"/>
      <c r="N246" s="86"/>
      <c r="O246" s="137">
        <v>4807</v>
      </c>
      <c r="P246" s="174">
        <v>4807</v>
      </c>
      <c r="Q246" t="s">
        <v>874</v>
      </c>
      <c r="R246">
        <v>1</v>
      </c>
      <c r="S246" t="s">
        <v>14</v>
      </c>
      <c r="T246" t="s">
        <v>1002</v>
      </c>
      <c r="U246" t="s">
        <v>15</v>
      </c>
    </row>
    <row r="247" spans="1:21">
      <c r="A247" t="s">
        <v>48</v>
      </c>
      <c r="B247" t="s">
        <v>49</v>
      </c>
      <c r="C247" t="s">
        <v>50</v>
      </c>
      <c r="D247" t="s">
        <v>11</v>
      </c>
      <c r="E247" t="s">
        <v>12</v>
      </c>
      <c r="F247" t="s">
        <v>875</v>
      </c>
      <c r="I247">
        <v>1</v>
      </c>
      <c r="K247" s="137">
        <v>3966.9</v>
      </c>
      <c r="L247" s="75">
        <v>3966.9</v>
      </c>
      <c r="M247" s="75"/>
      <c r="N247" s="86"/>
      <c r="O247" s="137">
        <v>3966.9</v>
      </c>
      <c r="P247" s="174">
        <v>3966.9</v>
      </c>
      <c r="Q247" t="s">
        <v>875</v>
      </c>
      <c r="R247">
        <v>1</v>
      </c>
      <c r="S247" t="s">
        <v>14</v>
      </c>
      <c r="T247" t="s">
        <v>1002</v>
      </c>
      <c r="U247" t="s">
        <v>15</v>
      </c>
    </row>
    <row r="248" spans="1:21">
      <c r="A248" t="s">
        <v>48</v>
      </c>
      <c r="B248" t="s">
        <v>49</v>
      </c>
      <c r="C248" t="s">
        <v>50</v>
      </c>
      <c r="D248" t="s">
        <v>11</v>
      </c>
      <c r="E248" t="s">
        <v>12</v>
      </c>
      <c r="F248" t="s">
        <v>876</v>
      </c>
      <c r="I248">
        <v>1</v>
      </c>
      <c r="K248" s="139">
        <v>1213390</v>
      </c>
      <c r="L248" s="77">
        <v>1249792</v>
      </c>
      <c r="M248" s="77"/>
      <c r="N248" s="88"/>
      <c r="O248" s="139">
        <v>1249792</v>
      </c>
      <c r="P248" s="174">
        <v>1249792</v>
      </c>
      <c r="Q248" t="s">
        <v>876</v>
      </c>
      <c r="R248">
        <v>1</v>
      </c>
      <c r="S248" t="s">
        <v>14</v>
      </c>
      <c r="T248" t="s">
        <v>1002</v>
      </c>
      <c r="U248" t="s">
        <v>15</v>
      </c>
    </row>
    <row r="249" spans="1:21">
      <c r="A249" t="s">
        <v>48</v>
      </c>
      <c r="B249" t="s">
        <v>49</v>
      </c>
      <c r="C249" t="s">
        <v>50</v>
      </c>
      <c r="D249" t="s">
        <v>11</v>
      </c>
      <c r="E249" t="s">
        <v>12</v>
      </c>
      <c r="F249" t="s">
        <v>877</v>
      </c>
      <c r="I249">
        <v>1</v>
      </c>
      <c r="K249" s="137">
        <v>39668.6</v>
      </c>
      <c r="L249" s="75">
        <v>40858.699999999997</v>
      </c>
      <c r="M249" s="75"/>
      <c r="N249" s="86"/>
      <c r="O249" s="137">
        <v>40858.699999999997</v>
      </c>
      <c r="P249" s="174">
        <v>40858.699999999997</v>
      </c>
      <c r="Q249" t="s">
        <v>877</v>
      </c>
      <c r="R249">
        <v>1</v>
      </c>
      <c r="S249" t="s">
        <v>14</v>
      </c>
      <c r="T249" t="s">
        <v>1002</v>
      </c>
      <c r="U249" t="s">
        <v>15</v>
      </c>
    </row>
    <row r="250" spans="1:21">
      <c r="A250" t="s">
        <v>48</v>
      </c>
      <c r="B250" t="s">
        <v>49</v>
      </c>
      <c r="C250" t="s">
        <v>50</v>
      </c>
      <c r="D250" t="s">
        <v>11</v>
      </c>
      <c r="E250" t="s">
        <v>12</v>
      </c>
      <c r="F250" t="s">
        <v>878</v>
      </c>
      <c r="I250">
        <v>1</v>
      </c>
      <c r="K250" s="137">
        <v>18667.599999999999</v>
      </c>
      <c r="L250" s="75">
        <v>19227.7</v>
      </c>
      <c r="M250" s="75"/>
      <c r="N250" s="86"/>
      <c r="O250" s="137">
        <v>19227.7</v>
      </c>
      <c r="P250" s="174">
        <v>19227.7</v>
      </c>
      <c r="Q250" t="s">
        <v>878</v>
      </c>
      <c r="R250">
        <v>1</v>
      </c>
      <c r="S250" t="s">
        <v>14</v>
      </c>
      <c r="T250" t="s">
        <v>1002</v>
      </c>
      <c r="U250" t="s">
        <v>15</v>
      </c>
    </row>
    <row r="251" spans="1:21">
      <c r="A251" t="s">
        <v>48</v>
      </c>
      <c r="B251" t="s">
        <v>49</v>
      </c>
      <c r="C251" t="s">
        <v>50</v>
      </c>
      <c r="D251" t="s">
        <v>11</v>
      </c>
      <c r="E251" t="s">
        <v>12</v>
      </c>
      <c r="F251" t="s">
        <v>998</v>
      </c>
      <c r="I251">
        <v>1</v>
      </c>
      <c r="K251" s="137"/>
      <c r="L251" s="75">
        <v>283607.59999999998</v>
      </c>
      <c r="M251" s="75"/>
      <c r="N251" s="86"/>
      <c r="O251" s="137">
        <v>283607.59999999998</v>
      </c>
      <c r="P251" s="174">
        <v>283607.59999999998</v>
      </c>
      <c r="Q251" t="s">
        <v>998</v>
      </c>
      <c r="R251">
        <v>1</v>
      </c>
      <c r="S251" t="s">
        <v>14</v>
      </c>
      <c r="T251" t="s">
        <v>1003</v>
      </c>
      <c r="U251" t="s">
        <v>15</v>
      </c>
    </row>
    <row r="252" spans="1:21">
      <c r="A252" t="s">
        <v>48</v>
      </c>
      <c r="B252" t="s">
        <v>49</v>
      </c>
      <c r="C252" t="s">
        <v>50</v>
      </c>
      <c r="D252" t="s">
        <v>11</v>
      </c>
      <c r="E252" t="s">
        <v>12</v>
      </c>
      <c r="F252" t="s">
        <v>879</v>
      </c>
      <c r="I252">
        <v>1</v>
      </c>
      <c r="K252" s="137">
        <v>46668.9</v>
      </c>
      <c r="L252" s="75">
        <v>48069</v>
      </c>
      <c r="M252" s="75"/>
      <c r="N252" s="86"/>
      <c r="O252" s="137">
        <v>48069</v>
      </c>
      <c r="P252" s="174">
        <v>48069</v>
      </c>
      <c r="Q252" t="s">
        <v>879</v>
      </c>
      <c r="R252">
        <v>1</v>
      </c>
      <c r="S252" t="s">
        <v>14</v>
      </c>
      <c r="T252" t="s">
        <v>1002</v>
      </c>
      <c r="U252" t="s">
        <v>15</v>
      </c>
    </row>
    <row r="253" spans="1:21">
      <c r="A253" t="s">
        <v>48</v>
      </c>
      <c r="B253" t="s">
        <v>49</v>
      </c>
      <c r="C253" t="s">
        <v>50</v>
      </c>
      <c r="D253" t="s">
        <v>11</v>
      </c>
      <c r="E253" t="s">
        <v>12</v>
      </c>
      <c r="F253" t="s">
        <v>880</v>
      </c>
      <c r="I253">
        <v>1</v>
      </c>
      <c r="K253" s="137">
        <v>14000.7</v>
      </c>
      <c r="L253" s="75">
        <v>14420.8</v>
      </c>
      <c r="M253" s="75"/>
      <c r="N253" s="86"/>
      <c r="O253" s="137">
        <v>14420.8</v>
      </c>
      <c r="P253" s="174">
        <v>14420.8</v>
      </c>
      <c r="Q253" t="s">
        <v>880</v>
      </c>
      <c r="R253">
        <v>1</v>
      </c>
      <c r="S253" t="s">
        <v>14</v>
      </c>
      <c r="T253" t="s">
        <v>1002</v>
      </c>
      <c r="U253" t="s">
        <v>15</v>
      </c>
    </row>
    <row r="254" spans="1:21">
      <c r="A254" t="s">
        <v>48</v>
      </c>
      <c r="B254" t="s">
        <v>49</v>
      </c>
      <c r="C254" t="s">
        <v>50</v>
      </c>
      <c r="D254" t="s">
        <v>11</v>
      </c>
      <c r="E254" t="s">
        <v>12</v>
      </c>
      <c r="F254" t="s">
        <v>881</v>
      </c>
      <c r="I254">
        <v>1</v>
      </c>
      <c r="K254" s="137">
        <v>56002.6</v>
      </c>
      <c r="L254" s="75">
        <v>56002.6</v>
      </c>
      <c r="M254" s="75"/>
      <c r="N254" s="86"/>
      <c r="O254" s="137">
        <v>56002.6</v>
      </c>
      <c r="P254" s="174">
        <v>56002.6</v>
      </c>
      <c r="Q254" t="s">
        <v>881</v>
      </c>
      <c r="R254">
        <v>1</v>
      </c>
      <c r="S254" t="s">
        <v>14</v>
      </c>
      <c r="T254" t="s">
        <v>1002</v>
      </c>
      <c r="U254" t="s">
        <v>15</v>
      </c>
    </row>
    <row r="255" spans="1:21">
      <c r="A255" t="s">
        <v>51</v>
      </c>
      <c r="B255" t="s">
        <v>52</v>
      </c>
      <c r="C255" t="s">
        <v>53</v>
      </c>
      <c r="D255" t="s">
        <v>11</v>
      </c>
      <c r="E255" t="s">
        <v>12</v>
      </c>
      <c r="F255" t="s">
        <v>13</v>
      </c>
      <c r="I255">
        <v>1</v>
      </c>
      <c r="K255" s="137">
        <v>111892.8</v>
      </c>
      <c r="L255" s="75">
        <v>115249.60000000001</v>
      </c>
      <c r="M255" s="75"/>
      <c r="N255" s="86"/>
      <c r="O255" s="137">
        <v>115249.60000000001</v>
      </c>
      <c r="P255" s="174">
        <v>115249.60000000001</v>
      </c>
      <c r="Q255" t="s">
        <v>13</v>
      </c>
      <c r="R255">
        <v>1</v>
      </c>
      <c r="S255" t="s">
        <v>14</v>
      </c>
      <c r="T255" t="s">
        <v>1002</v>
      </c>
      <c r="U255" t="s">
        <v>15</v>
      </c>
    </row>
    <row r="256" spans="1:21">
      <c r="A256" t="s">
        <v>51</v>
      </c>
      <c r="B256" t="s">
        <v>52</v>
      </c>
      <c r="C256" t="s">
        <v>53</v>
      </c>
      <c r="D256" t="s">
        <v>11</v>
      </c>
      <c r="E256" t="s">
        <v>12</v>
      </c>
      <c r="F256" t="s">
        <v>873</v>
      </c>
      <c r="I256">
        <v>1</v>
      </c>
      <c r="K256" s="137">
        <v>33344.1</v>
      </c>
      <c r="L256" s="75">
        <v>34344.5</v>
      </c>
      <c r="M256" s="75"/>
      <c r="N256" s="86"/>
      <c r="O256" s="137">
        <v>34344.5</v>
      </c>
      <c r="P256" s="174">
        <v>34344.5</v>
      </c>
      <c r="Q256" t="s">
        <v>873</v>
      </c>
      <c r="R256">
        <v>1</v>
      </c>
      <c r="S256" t="s">
        <v>14</v>
      </c>
      <c r="T256" t="s">
        <v>1002</v>
      </c>
      <c r="U256" t="s">
        <v>15</v>
      </c>
    </row>
    <row r="257" spans="1:21">
      <c r="A257" t="s">
        <v>51</v>
      </c>
      <c r="B257" t="s">
        <v>52</v>
      </c>
      <c r="C257" t="s">
        <v>53</v>
      </c>
      <c r="D257" t="s">
        <v>11</v>
      </c>
      <c r="E257" t="s">
        <v>12</v>
      </c>
      <c r="F257" t="s">
        <v>874</v>
      </c>
      <c r="I257">
        <v>1</v>
      </c>
      <c r="K257" s="137">
        <v>4475.8</v>
      </c>
      <c r="L257" s="75">
        <v>4610.1000000000004</v>
      </c>
      <c r="M257" s="75"/>
      <c r="N257" s="86"/>
      <c r="O257" s="137">
        <v>4610.1000000000004</v>
      </c>
      <c r="P257" s="174">
        <v>4610.1000000000004</v>
      </c>
      <c r="Q257" t="s">
        <v>874</v>
      </c>
      <c r="R257">
        <v>1</v>
      </c>
      <c r="S257" t="s">
        <v>14</v>
      </c>
      <c r="T257" t="s">
        <v>1002</v>
      </c>
      <c r="U257" t="s">
        <v>15</v>
      </c>
    </row>
    <row r="258" spans="1:21">
      <c r="A258" t="s">
        <v>51</v>
      </c>
      <c r="B258" t="s">
        <v>52</v>
      </c>
      <c r="C258" t="s">
        <v>53</v>
      </c>
      <c r="D258" t="s">
        <v>11</v>
      </c>
      <c r="E258" t="s">
        <v>12</v>
      </c>
      <c r="F258" t="s">
        <v>875</v>
      </c>
      <c r="I258">
        <v>1</v>
      </c>
      <c r="K258" s="137">
        <v>3804.4</v>
      </c>
      <c r="L258" s="75">
        <v>3804.4</v>
      </c>
      <c r="M258" s="75"/>
      <c r="N258" s="86"/>
      <c r="O258" s="137">
        <v>3804.4</v>
      </c>
      <c r="P258" s="174">
        <v>3804.4</v>
      </c>
      <c r="Q258" t="s">
        <v>875</v>
      </c>
      <c r="R258">
        <v>1</v>
      </c>
      <c r="S258" t="s">
        <v>14</v>
      </c>
      <c r="T258" t="s">
        <v>1002</v>
      </c>
      <c r="U258" t="s">
        <v>15</v>
      </c>
    </row>
    <row r="259" spans="1:21">
      <c r="A259" t="s">
        <v>51</v>
      </c>
      <c r="B259" t="s">
        <v>52</v>
      </c>
      <c r="C259" t="s">
        <v>53</v>
      </c>
      <c r="D259" t="s">
        <v>11</v>
      </c>
      <c r="E259" t="s">
        <v>12</v>
      </c>
      <c r="F259" t="s">
        <v>876</v>
      </c>
      <c r="I259">
        <v>1</v>
      </c>
      <c r="K259" s="139">
        <v>1163685</v>
      </c>
      <c r="L259" s="77">
        <v>1198596</v>
      </c>
      <c r="M259" s="77"/>
      <c r="N259" s="88"/>
      <c r="O259" s="139">
        <v>1198596</v>
      </c>
      <c r="P259" s="174">
        <v>1198596</v>
      </c>
      <c r="Q259" t="s">
        <v>876</v>
      </c>
      <c r="R259">
        <v>1</v>
      </c>
      <c r="S259" t="s">
        <v>14</v>
      </c>
      <c r="T259" t="s">
        <v>1002</v>
      </c>
      <c r="U259" t="s">
        <v>15</v>
      </c>
    </row>
    <row r="260" spans="1:21">
      <c r="A260" t="s">
        <v>51</v>
      </c>
      <c r="B260" t="s">
        <v>52</v>
      </c>
      <c r="C260" t="s">
        <v>53</v>
      </c>
      <c r="D260" t="s">
        <v>11</v>
      </c>
      <c r="E260" t="s">
        <v>12</v>
      </c>
      <c r="F260" t="s">
        <v>877</v>
      </c>
      <c r="I260">
        <v>1</v>
      </c>
      <c r="K260" s="137">
        <v>38043.599999999999</v>
      </c>
      <c r="L260" s="75">
        <v>39185</v>
      </c>
      <c r="M260" s="75"/>
      <c r="N260" s="86"/>
      <c r="O260" s="137">
        <v>39185</v>
      </c>
      <c r="P260" s="174">
        <v>39185</v>
      </c>
      <c r="Q260" t="s">
        <v>877</v>
      </c>
      <c r="R260">
        <v>1</v>
      </c>
      <c r="S260" t="s">
        <v>14</v>
      </c>
      <c r="T260" t="s">
        <v>1002</v>
      </c>
      <c r="U260" t="s">
        <v>15</v>
      </c>
    </row>
    <row r="261" spans="1:21">
      <c r="A261" t="s">
        <v>51</v>
      </c>
      <c r="B261" t="s">
        <v>52</v>
      </c>
      <c r="C261" t="s">
        <v>53</v>
      </c>
      <c r="D261" t="s">
        <v>11</v>
      </c>
      <c r="E261" t="s">
        <v>12</v>
      </c>
      <c r="F261" t="s">
        <v>878</v>
      </c>
      <c r="I261">
        <v>1</v>
      </c>
      <c r="K261" s="137">
        <v>17902.900000000001</v>
      </c>
      <c r="L261" s="75">
        <v>18440</v>
      </c>
      <c r="M261" s="75"/>
      <c r="N261" s="86"/>
      <c r="O261" s="137">
        <v>18440</v>
      </c>
      <c r="P261" s="174">
        <v>18440</v>
      </c>
      <c r="Q261" t="s">
        <v>878</v>
      </c>
      <c r="R261">
        <v>1</v>
      </c>
      <c r="S261" t="s">
        <v>14</v>
      </c>
      <c r="T261" t="s">
        <v>1002</v>
      </c>
      <c r="U261" t="s">
        <v>15</v>
      </c>
    </row>
    <row r="262" spans="1:21">
      <c r="A262" t="s">
        <v>51</v>
      </c>
      <c r="B262" t="s">
        <v>52</v>
      </c>
      <c r="C262" t="s">
        <v>53</v>
      </c>
      <c r="D262" t="s">
        <v>11</v>
      </c>
      <c r="E262" t="s">
        <v>12</v>
      </c>
      <c r="F262" t="s">
        <v>998</v>
      </c>
      <c r="I262">
        <v>1</v>
      </c>
      <c r="K262" s="137"/>
      <c r="L262" s="75">
        <v>271994.5</v>
      </c>
      <c r="M262" s="75"/>
      <c r="N262" s="86"/>
      <c r="O262" s="137">
        <v>271994.5</v>
      </c>
      <c r="P262" s="174">
        <v>271994.5</v>
      </c>
      <c r="Q262" t="s">
        <v>998</v>
      </c>
      <c r="R262">
        <v>1</v>
      </c>
      <c r="S262" t="s">
        <v>14</v>
      </c>
      <c r="T262" t="s">
        <v>1003</v>
      </c>
      <c r="U262" t="s">
        <v>15</v>
      </c>
    </row>
    <row r="263" spans="1:21">
      <c r="A263" t="s">
        <v>51</v>
      </c>
      <c r="B263" t="s">
        <v>52</v>
      </c>
      <c r="C263" t="s">
        <v>53</v>
      </c>
      <c r="D263" t="s">
        <v>11</v>
      </c>
      <c r="E263" t="s">
        <v>12</v>
      </c>
      <c r="F263" t="s">
        <v>879</v>
      </c>
      <c r="I263">
        <v>1</v>
      </c>
      <c r="K263" s="137">
        <v>44757.1</v>
      </c>
      <c r="L263" s="75">
        <v>46099.9</v>
      </c>
      <c r="M263" s="75"/>
      <c r="N263" s="86"/>
      <c r="O263" s="137">
        <v>46099.9</v>
      </c>
      <c r="P263" s="174">
        <v>46099.9</v>
      </c>
      <c r="Q263" t="s">
        <v>879</v>
      </c>
      <c r="R263">
        <v>1</v>
      </c>
      <c r="S263" t="s">
        <v>14</v>
      </c>
      <c r="T263" t="s">
        <v>1002</v>
      </c>
      <c r="U263" t="s">
        <v>15</v>
      </c>
    </row>
    <row r="264" spans="1:21">
      <c r="A264" t="s">
        <v>51</v>
      </c>
      <c r="B264" t="s">
        <v>52</v>
      </c>
      <c r="C264" t="s">
        <v>53</v>
      </c>
      <c r="D264" t="s">
        <v>11</v>
      </c>
      <c r="E264" t="s">
        <v>12</v>
      </c>
      <c r="F264" t="s">
        <v>880</v>
      </c>
      <c r="I264">
        <v>1</v>
      </c>
      <c r="K264" s="137">
        <v>13427.2</v>
      </c>
      <c r="L264" s="75">
        <v>13830.1</v>
      </c>
      <c r="M264" s="75"/>
      <c r="N264" s="86"/>
      <c r="O264" s="137">
        <v>13830.1</v>
      </c>
      <c r="P264" s="174">
        <v>13830.1</v>
      </c>
      <c r="Q264" t="s">
        <v>880</v>
      </c>
      <c r="R264">
        <v>1</v>
      </c>
      <c r="S264" t="s">
        <v>14</v>
      </c>
      <c r="T264" t="s">
        <v>1002</v>
      </c>
      <c r="U264" t="s">
        <v>15</v>
      </c>
    </row>
    <row r="265" spans="1:21">
      <c r="A265" t="s">
        <v>51</v>
      </c>
      <c r="B265" t="s">
        <v>52</v>
      </c>
      <c r="C265" t="s">
        <v>53</v>
      </c>
      <c r="D265" t="s">
        <v>11</v>
      </c>
      <c r="E265" t="s">
        <v>12</v>
      </c>
      <c r="F265" t="s">
        <v>881</v>
      </c>
      <c r="I265">
        <v>1</v>
      </c>
      <c r="K265" s="137">
        <v>53708.6</v>
      </c>
      <c r="L265" s="75">
        <v>53708.6</v>
      </c>
      <c r="M265" s="75"/>
      <c r="N265" s="86"/>
      <c r="O265" s="137">
        <v>53708.6</v>
      </c>
      <c r="P265" s="174">
        <v>53708.6</v>
      </c>
      <c r="Q265" t="s">
        <v>881</v>
      </c>
      <c r="R265">
        <v>1</v>
      </c>
      <c r="S265" t="s">
        <v>14</v>
      </c>
      <c r="T265" t="s">
        <v>1002</v>
      </c>
      <c r="U265" t="s">
        <v>15</v>
      </c>
    </row>
    <row r="266" spans="1:21">
      <c r="A266" t="s">
        <v>54</v>
      </c>
      <c r="B266" t="s">
        <v>55</v>
      </c>
      <c r="C266" t="s">
        <v>56</v>
      </c>
      <c r="D266" t="s">
        <v>11</v>
      </c>
      <c r="E266" t="s">
        <v>12</v>
      </c>
      <c r="F266" t="s">
        <v>13</v>
      </c>
      <c r="I266">
        <v>1</v>
      </c>
      <c r="K266" s="137">
        <v>12651.2</v>
      </c>
      <c r="L266" s="75">
        <v>13030.8</v>
      </c>
      <c r="M266" s="75"/>
      <c r="N266" s="86"/>
      <c r="O266" s="137">
        <v>13030.8</v>
      </c>
      <c r="P266" s="174">
        <v>13030.8</v>
      </c>
      <c r="Q266" t="s">
        <v>13</v>
      </c>
      <c r="R266">
        <v>1</v>
      </c>
      <c r="S266" t="s">
        <v>14</v>
      </c>
      <c r="T266" t="s">
        <v>1002</v>
      </c>
      <c r="U266" t="s">
        <v>15</v>
      </c>
    </row>
    <row r="267" spans="1:21">
      <c r="A267" t="s">
        <v>54</v>
      </c>
      <c r="B267" t="s">
        <v>55</v>
      </c>
      <c r="C267" t="s">
        <v>56</v>
      </c>
      <c r="D267" t="s">
        <v>11</v>
      </c>
      <c r="E267" t="s">
        <v>12</v>
      </c>
      <c r="F267" t="s">
        <v>873</v>
      </c>
      <c r="I267">
        <v>1</v>
      </c>
      <c r="K267" s="137">
        <v>3770.1</v>
      </c>
      <c r="L267" s="75">
        <v>3883.3</v>
      </c>
      <c r="M267" s="75"/>
      <c r="N267" s="86"/>
      <c r="O267" s="137">
        <v>3883.3</v>
      </c>
      <c r="P267" s="174">
        <v>3883.3</v>
      </c>
      <c r="Q267" t="s">
        <v>873</v>
      </c>
      <c r="R267">
        <v>1</v>
      </c>
      <c r="S267" t="s">
        <v>14</v>
      </c>
      <c r="T267" t="s">
        <v>1002</v>
      </c>
      <c r="U267" t="s">
        <v>15</v>
      </c>
    </row>
    <row r="268" spans="1:21">
      <c r="A268" t="s">
        <v>54</v>
      </c>
      <c r="B268" t="s">
        <v>55</v>
      </c>
      <c r="C268" t="s">
        <v>56</v>
      </c>
      <c r="D268" t="s">
        <v>11</v>
      </c>
      <c r="E268" t="s">
        <v>12</v>
      </c>
      <c r="F268" t="s">
        <v>874</v>
      </c>
      <c r="I268">
        <v>1</v>
      </c>
      <c r="K268" s="138">
        <v>506.1</v>
      </c>
      <c r="L268" s="76">
        <v>521.29999999999995</v>
      </c>
      <c r="O268" s="138">
        <v>521.29999999999995</v>
      </c>
      <c r="P268" s="174">
        <v>521.29999999999995</v>
      </c>
      <c r="Q268" t="s">
        <v>874</v>
      </c>
      <c r="R268">
        <v>1</v>
      </c>
      <c r="S268" t="s">
        <v>14</v>
      </c>
      <c r="T268" t="s">
        <v>1002</v>
      </c>
      <c r="U268" t="s">
        <v>15</v>
      </c>
    </row>
    <row r="269" spans="1:21">
      <c r="A269" t="s">
        <v>54</v>
      </c>
      <c r="B269" t="s">
        <v>55</v>
      </c>
      <c r="C269" t="s">
        <v>56</v>
      </c>
      <c r="D269" t="s">
        <v>11</v>
      </c>
      <c r="E269" t="s">
        <v>12</v>
      </c>
      <c r="F269" t="s">
        <v>875</v>
      </c>
      <c r="I269">
        <v>1</v>
      </c>
      <c r="K269" s="138">
        <v>430.2</v>
      </c>
      <c r="L269" s="76">
        <v>430.2</v>
      </c>
      <c r="O269" s="138">
        <v>430.2</v>
      </c>
      <c r="P269" s="174">
        <v>430.2</v>
      </c>
      <c r="Q269" t="s">
        <v>875</v>
      </c>
      <c r="R269">
        <v>1</v>
      </c>
      <c r="S269" t="s">
        <v>14</v>
      </c>
      <c r="T269" t="s">
        <v>1002</v>
      </c>
      <c r="U269" t="s">
        <v>15</v>
      </c>
    </row>
    <row r="270" spans="1:21">
      <c r="A270" t="s">
        <v>54</v>
      </c>
      <c r="B270" t="s">
        <v>55</v>
      </c>
      <c r="C270" t="s">
        <v>56</v>
      </c>
      <c r="D270" t="s">
        <v>11</v>
      </c>
      <c r="E270" t="s">
        <v>12</v>
      </c>
      <c r="F270" t="s">
        <v>876</v>
      </c>
      <c r="I270">
        <v>1</v>
      </c>
      <c r="K270" s="139">
        <v>131573</v>
      </c>
      <c r="L270" s="77">
        <v>135520</v>
      </c>
      <c r="M270" s="77"/>
      <c r="N270" s="88"/>
      <c r="O270" s="139">
        <v>135520</v>
      </c>
      <c r="P270" s="174">
        <v>135520</v>
      </c>
      <c r="Q270" t="s">
        <v>876</v>
      </c>
      <c r="R270">
        <v>1</v>
      </c>
      <c r="S270" t="s">
        <v>14</v>
      </c>
      <c r="T270" t="s">
        <v>1002</v>
      </c>
      <c r="U270" t="s">
        <v>15</v>
      </c>
    </row>
    <row r="271" spans="1:21">
      <c r="A271" t="s">
        <v>54</v>
      </c>
      <c r="B271" t="s">
        <v>55</v>
      </c>
      <c r="C271" t="s">
        <v>56</v>
      </c>
      <c r="D271" t="s">
        <v>11</v>
      </c>
      <c r="E271" t="s">
        <v>12</v>
      </c>
      <c r="F271" t="s">
        <v>877</v>
      </c>
      <c r="I271">
        <v>1</v>
      </c>
      <c r="K271" s="137">
        <v>4301.5</v>
      </c>
      <c r="L271" s="75">
        <v>4430.6000000000004</v>
      </c>
      <c r="M271" s="75"/>
      <c r="N271" s="86"/>
      <c r="O271" s="137">
        <v>4430.6000000000004</v>
      </c>
      <c r="P271" s="174">
        <v>4430.6000000000004</v>
      </c>
      <c r="Q271" t="s">
        <v>877</v>
      </c>
      <c r="R271">
        <v>1</v>
      </c>
      <c r="S271" t="s">
        <v>14</v>
      </c>
      <c r="T271" t="s">
        <v>1002</v>
      </c>
      <c r="U271" t="s">
        <v>15</v>
      </c>
    </row>
    <row r="272" spans="1:21">
      <c r="A272" t="s">
        <v>54</v>
      </c>
      <c r="B272" t="s">
        <v>55</v>
      </c>
      <c r="C272" t="s">
        <v>56</v>
      </c>
      <c r="D272" t="s">
        <v>11</v>
      </c>
      <c r="E272" t="s">
        <v>12</v>
      </c>
      <c r="F272" t="s">
        <v>878</v>
      </c>
      <c r="I272">
        <v>1</v>
      </c>
      <c r="K272" s="137">
        <v>2024.2</v>
      </c>
      <c r="L272" s="75">
        <v>2085</v>
      </c>
      <c r="M272" s="75"/>
      <c r="N272" s="86"/>
      <c r="O272" s="137">
        <v>2085</v>
      </c>
      <c r="P272" s="174">
        <v>2085</v>
      </c>
      <c r="Q272" t="s">
        <v>878</v>
      </c>
      <c r="R272">
        <v>1</v>
      </c>
      <c r="S272" t="s">
        <v>14</v>
      </c>
      <c r="T272" t="s">
        <v>1002</v>
      </c>
      <c r="U272" t="s">
        <v>15</v>
      </c>
    </row>
    <row r="273" spans="1:21">
      <c r="A273" t="s">
        <v>54</v>
      </c>
      <c r="B273" t="s">
        <v>55</v>
      </c>
      <c r="C273" t="s">
        <v>56</v>
      </c>
      <c r="D273" t="s">
        <v>11</v>
      </c>
      <c r="E273" t="s">
        <v>12</v>
      </c>
      <c r="F273" t="s">
        <v>998</v>
      </c>
      <c r="I273">
        <v>1</v>
      </c>
      <c r="K273" s="137"/>
      <c r="L273" s="75">
        <v>30755.8</v>
      </c>
      <c r="M273" s="75"/>
      <c r="N273" s="86"/>
      <c r="O273" s="137">
        <v>30755.8</v>
      </c>
      <c r="P273" s="174">
        <v>30755.8</v>
      </c>
      <c r="Q273" t="s">
        <v>998</v>
      </c>
      <c r="R273">
        <v>1</v>
      </c>
      <c r="S273" t="s">
        <v>14</v>
      </c>
      <c r="T273" t="s">
        <v>1003</v>
      </c>
      <c r="U273" t="s">
        <v>15</v>
      </c>
    </row>
    <row r="274" spans="1:21">
      <c r="A274" t="s">
        <v>54</v>
      </c>
      <c r="B274" t="s">
        <v>55</v>
      </c>
      <c r="C274" t="s">
        <v>56</v>
      </c>
      <c r="D274" t="s">
        <v>11</v>
      </c>
      <c r="E274" t="s">
        <v>12</v>
      </c>
      <c r="F274" t="s">
        <v>879</v>
      </c>
      <c r="I274">
        <v>1</v>
      </c>
      <c r="K274" s="137">
        <v>5060.5</v>
      </c>
      <c r="L274" s="75">
        <v>5212.3999999999996</v>
      </c>
      <c r="M274" s="75"/>
      <c r="N274" s="86"/>
      <c r="O274" s="137">
        <v>5212.3999999999996</v>
      </c>
      <c r="P274" s="174">
        <v>5212.3999999999996</v>
      </c>
      <c r="Q274" t="s">
        <v>879</v>
      </c>
      <c r="R274">
        <v>1</v>
      </c>
      <c r="S274" t="s">
        <v>14</v>
      </c>
      <c r="T274" t="s">
        <v>1002</v>
      </c>
      <c r="U274" t="s">
        <v>15</v>
      </c>
    </row>
    <row r="275" spans="1:21">
      <c r="A275" t="s">
        <v>54</v>
      </c>
      <c r="B275" t="s">
        <v>55</v>
      </c>
      <c r="C275" t="s">
        <v>56</v>
      </c>
      <c r="D275" t="s">
        <v>11</v>
      </c>
      <c r="E275" t="s">
        <v>12</v>
      </c>
      <c r="F275" t="s">
        <v>880</v>
      </c>
      <c r="I275">
        <v>1</v>
      </c>
      <c r="K275" s="137">
        <v>1518.2</v>
      </c>
      <c r="L275" s="75">
        <v>1563.8</v>
      </c>
      <c r="M275" s="75"/>
      <c r="N275" s="86"/>
      <c r="O275" s="137">
        <v>1563.8</v>
      </c>
      <c r="P275" s="174">
        <v>1563.8</v>
      </c>
      <c r="Q275" t="s">
        <v>880</v>
      </c>
      <c r="R275">
        <v>1</v>
      </c>
      <c r="S275" t="s">
        <v>14</v>
      </c>
      <c r="T275" t="s">
        <v>1002</v>
      </c>
      <c r="U275" t="s">
        <v>15</v>
      </c>
    </row>
    <row r="276" spans="1:21">
      <c r="A276" t="s">
        <v>54</v>
      </c>
      <c r="B276" t="s">
        <v>55</v>
      </c>
      <c r="C276" t="s">
        <v>56</v>
      </c>
      <c r="D276" t="s">
        <v>11</v>
      </c>
      <c r="E276" t="s">
        <v>12</v>
      </c>
      <c r="F276" t="s">
        <v>881</v>
      </c>
      <c r="I276">
        <v>1</v>
      </c>
      <c r="K276" s="137">
        <v>6072.6</v>
      </c>
      <c r="L276" s="75">
        <v>6072.6</v>
      </c>
      <c r="M276" s="75"/>
      <c r="N276" s="86"/>
      <c r="O276" s="137">
        <v>6072.6</v>
      </c>
      <c r="P276" s="174">
        <v>6072.6</v>
      </c>
      <c r="Q276" t="s">
        <v>881</v>
      </c>
      <c r="R276">
        <v>1</v>
      </c>
      <c r="S276" t="s">
        <v>14</v>
      </c>
      <c r="T276" t="s">
        <v>1002</v>
      </c>
      <c r="U276" t="s">
        <v>15</v>
      </c>
    </row>
    <row r="277" spans="1:21">
      <c r="A277" t="s">
        <v>57</v>
      </c>
      <c r="B277" t="s">
        <v>58</v>
      </c>
      <c r="C277" t="s">
        <v>59</v>
      </c>
      <c r="D277" t="s">
        <v>11</v>
      </c>
      <c r="E277" t="s">
        <v>12</v>
      </c>
      <c r="F277" t="s">
        <v>13</v>
      </c>
      <c r="I277">
        <v>1</v>
      </c>
      <c r="K277" s="137">
        <v>18836.3</v>
      </c>
      <c r="L277" s="75">
        <v>19401.400000000001</v>
      </c>
      <c r="M277" s="75"/>
      <c r="N277" s="86"/>
      <c r="O277" s="137">
        <v>19401.400000000001</v>
      </c>
      <c r="P277" s="174">
        <v>19401.400000000001</v>
      </c>
      <c r="Q277" t="s">
        <v>13</v>
      </c>
      <c r="R277">
        <v>1</v>
      </c>
      <c r="S277" t="s">
        <v>14</v>
      </c>
      <c r="T277" t="s">
        <v>1002</v>
      </c>
      <c r="U277" t="s">
        <v>15</v>
      </c>
    </row>
    <row r="278" spans="1:21">
      <c r="A278" t="s">
        <v>57</v>
      </c>
      <c r="B278" t="s">
        <v>58</v>
      </c>
      <c r="C278" t="s">
        <v>59</v>
      </c>
      <c r="D278" t="s">
        <v>11</v>
      </c>
      <c r="E278" t="s">
        <v>12</v>
      </c>
      <c r="F278" t="s">
        <v>873</v>
      </c>
      <c r="I278">
        <v>1</v>
      </c>
      <c r="K278" s="137">
        <v>5613.2</v>
      </c>
      <c r="L278" s="75">
        <v>5781.6</v>
      </c>
      <c r="M278" s="75"/>
      <c r="N278" s="86"/>
      <c r="O278" s="137">
        <v>5781.6</v>
      </c>
      <c r="P278" s="174">
        <v>5781.6</v>
      </c>
      <c r="Q278" t="s">
        <v>873</v>
      </c>
      <c r="R278">
        <v>1</v>
      </c>
      <c r="S278" t="s">
        <v>14</v>
      </c>
      <c r="T278" t="s">
        <v>1002</v>
      </c>
      <c r="U278" t="s">
        <v>15</v>
      </c>
    </row>
    <row r="279" spans="1:21">
      <c r="A279" t="s">
        <v>57</v>
      </c>
      <c r="B279" t="s">
        <v>58</v>
      </c>
      <c r="C279" t="s">
        <v>59</v>
      </c>
      <c r="D279" t="s">
        <v>11</v>
      </c>
      <c r="E279" t="s">
        <v>12</v>
      </c>
      <c r="F279" t="s">
        <v>874</v>
      </c>
      <c r="I279">
        <v>1</v>
      </c>
      <c r="K279" s="138">
        <v>753.5</v>
      </c>
      <c r="L279" s="76">
        <v>776.2</v>
      </c>
      <c r="O279" s="138">
        <v>776.2</v>
      </c>
      <c r="P279" s="174">
        <v>776.2</v>
      </c>
      <c r="Q279" t="s">
        <v>874</v>
      </c>
      <c r="R279">
        <v>1</v>
      </c>
      <c r="S279" t="s">
        <v>14</v>
      </c>
      <c r="T279" t="s">
        <v>1002</v>
      </c>
      <c r="U279" t="s">
        <v>15</v>
      </c>
    </row>
    <row r="280" spans="1:21">
      <c r="A280" t="s">
        <v>57</v>
      </c>
      <c r="B280" t="s">
        <v>58</v>
      </c>
      <c r="C280" t="s">
        <v>59</v>
      </c>
      <c r="D280" t="s">
        <v>11</v>
      </c>
      <c r="E280" t="s">
        <v>12</v>
      </c>
      <c r="F280" t="s">
        <v>875</v>
      </c>
      <c r="I280">
        <v>1</v>
      </c>
      <c r="K280" s="138">
        <v>640.5</v>
      </c>
      <c r="L280" s="76">
        <v>640.5</v>
      </c>
      <c r="O280" s="138">
        <v>640.5</v>
      </c>
      <c r="P280" s="174">
        <v>640.5</v>
      </c>
      <c r="Q280" t="s">
        <v>875</v>
      </c>
      <c r="R280">
        <v>1</v>
      </c>
      <c r="S280" t="s">
        <v>14</v>
      </c>
      <c r="T280" t="s">
        <v>1002</v>
      </c>
      <c r="U280" t="s">
        <v>15</v>
      </c>
    </row>
    <row r="281" spans="1:21">
      <c r="A281" t="s">
        <v>57</v>
      </c>
      <c r="B281" t="s">
        <v>58</v>
      </c>
      <c r="C281" t="s">
        <v>59</v>
      </c>
      <c r="D281" t="s">
        <v>11</v>
      </c>
      <c r="E281" t="s">
        <v>12</v>
      </c>
      <c r="F281" t="s">
        <v>876</v>
      </c>
      <c r="I281">
        <v>1</v>
      </c>
      <c r="K281" s="139">
        <v>195897</v>
      </c>
      <c r="L281" s="77">
        <v>201774</v>
      </c>
      <c r="M281" s="77"/>
      <c r="N281" s="88"/>
      <c r="O281" s="139">
        <v>201774</v>
      </c>
      <c r="P281" s="174">
        <v>201774</v>
      </c>
      <c r="Q281" t="s">
        <v>876</v>
      </c>
      <c r="R281">
        <v>1</v>
      </c>
      <c r="S281" t="s">
        <v>14</v>
      </c>
      <c r="T281" t="s">
        <v>1002</v>
      </c>
      <c r="U281" t="s">
        <v>15</v>
      </c>
    </row>
    <row r="282" spans="1:21">
      <c r="A282" t="s">
        <v>57</v>
      </c>
      <c r="B282" t="s">
        <v>58</v>
      </c>
      <c r="C282" t="s">
        <v>59</v>
      </c>
      <c r="D282" t="s">
        <v>11</v>
      </c>
      <c r="E282" t="s">
        <v>12</v>
      </c>
      <c r="F282" t="s">
        <v>877</v>
      </c>
      <c r="I282">
        <v>1</v>
      </c>
      <c r="K282" s="137">
        <v>6404.4</v>
      </c>
      <c r="L282" s="75">
        <v>6596.6</v>
      </c>
      <c r="M282" s="75"/>
      <c r="N282" s="86"/>
      <c r="O282" s="137">
        <v>6596.6</v>
      </c>
      <c r="P282" s="174">
        <v>6596.6</v>
      </c>
      <c r="Q282" t="s">
        <v>877</v>
      </c>
      <c r="R282">
        <v>1</v>
      </c>
      <c r="S282" t="s">
        <v>14</v>
      </c>
      <c r="T282" t="s">
        <v>1002</v>
      </c>
      <c r="U282" t="s">
        <v>15</v>
      </c>
    </row>
    <row r="283" spans="1:21">
      <c r="A283" t="s">
        <v>57</v>
      </c>
      <c r="B283" t="s">
        <v>58</v>
      </c>
      <c r="C283" t="s">
        <v>59</v>
      </c>
      <c r="D283" t="s">
        <v>11</v>
      </c>
      <c r="E283" t="s">
        <v>12</v>
      </c>
      <c r="F283" t="s">
        <v>878</v>
      </c>
      <c r="I283">
        <v>1</v>
      </c>
      <c r="K283" s="137">
        <v>3013.8</v>
      </c>
      <c r="L283" s="75">
        <v>3104.3</v>
      </c>
      <c r="M283" s="75"/>
      <c r="N283" s="86"/>
      <c r="O283" s="137">
        <v>3104.3</v>
      </c>
      <c r="P283" s="174">
        <v>3104.3</v>
      </c>
      <c r="Q283" t="s">
        <v>878</v>
      </c>
      <c r="R283">
        <v>1</v>
      </c>
      <c r="S283" t="s">
        <v>14</v>
      </c>
      <c r="T283" t="s">
        <v>1002</v>
      </c>
      <c r="U283" t="s">
        <v>15</v>
      </c>
    </row>
    <row r="284" spans="1:21">
      <c r="A284" t="s">
        <v>57</v>
      </c>
      <c r="B284" t="s">
        <v>58</v>
      </c>
      <c r="C284" t="s">
        <v>59</v>
      </c>
      <c r="D284" t="s">
        <v>11</v>
      </c>
      <c r="E284" t="s">
        <v>12</v>
      </c>
      <c r="F284" t="s">
        <v>998</v>
      </c>
      <c r="I284">
        <v>1</v>
      </c>
      <c r="K284" s="137"/>
      <c r="L284" s="75">
        <v>45790.3</v>
      </c>
      <c r="M284" s="75"/>
      <c r="N284" s="86"/>
      <c r="O284" s="137">
        <v>45790.3</v>
      </c>
      <c r="P284" s="174">
        <v>45790.3</v>
      </c>
      <c r="Q284" t="s">
        <v>998</v>
      </c>
      <c r="R284">
        <v>1</v>
      </c>
      <c r="S284" t="s">
        <v>14</v>
      </c>
      <c r="T284" t="s">
        <v>1003</v>
      </c>
      <c r="U284" t="s">
        <v>15</v>
      </c>
    </row>
    <row r="285" spans="1:21">
      <c r="A285" t="s">
        <v>57</v>
      </c>
      <c r="B285" t="s">
        <v>58</v>
      </c>
      <c r="C285" t="s">
        <v>59</v>
      </c>
      <c r="D285" t="s">
        <v>11</v>
      </c>
      <c r="E285" t="s">
        <v>12</v>
      </c>
      <c r="F285" t="s">
        <v>879</v>
      </c>
      <c r="I285">
        <v>1</v>
      </c>
      <c r="K285" s="137">
        <v>7534.5</v>
      </c>
      <c r="L285" s="75">
        <v>7760.6</v>
      </c>
      <c r="M285" s="75"/>
      <c r="N285" s="86"/>
      <c r="O285" s="137">
        <v>7760.6</v>
      </c>
      <c r="P285" s="174">
        <v>7760.6</v>
      </c>
      <c r="Q285" t="s">
        <v>879</v>
      </c>
      <c r="R285">
        <v>1</v>
      </c>
      <c r="S285" t="s">
        <v>14</v>
      </c>
      <c r="T285" t="s">
        <v>1002</v>
      </c>
      <c r="U285" t="s">
        <v>15</v>
      </c>
    </row>
    <row r="286" spans="1:21">
      <c r="A286" t="s">
        <v>57</v>
      </c>
      <c r="B286" t="s">
        <v>58</v>
      </c>
      <c r="C286" t="s">
        <v>59</v>
      </c>
      <c r="D286" t="s">
        <v>11</v>
      </c>
      <c r="E286" t="s">
        <v>12</v>
      </c>
      <c r="F286" t="s">
        <v>880</v>
      </c>
      <c r="I286">
        <v>1</v>
      </c>
      <c r="K286" s="137">
        <v>2260.4</v>
      </c>
      <c r="L286" s="75">
        <v>2328.3000000000002</v>
      </c>
      <c r="M286" s="75"/>
      <c r="N286" s="86"/>
      <c r="O286" s="137">
        <v>2328.3000000000002</v>
      </c>
      <c r="P286" s="174">
        <v>2328.3000000000002</v>
      </c>
      <c r="Q286" t="s">
        <v>880</v>
      </c>
      <c r="R286">
        <v>1</v>
      </c>
      <c r="S286" t="s">
        <v>14</v>
      </c>
      <c r="T286" t="s">
        <v>1002</v>
      </c>
      <c r="U286" t="s">
        <v>15</v>
      </c>
    </row>
    <row r="287" spans="1:21">
      <c r="A287" t="s">
        <v>57</v>
      </c>
      <c r="B287" t="s">
        <v>58</v>
      </c>
      <c r="C287" t="s">
        <v>59</v>
      </c>
      <c r="D287" t="s">
        <v>11</v>
      </c>
      <c r="E287" t="s">
        <v>12</v>
      </c>
      <c r="F287" t="s">
        <v>881</v>
      </c>
      <c r="I287">
        <v>1</v>
      </c>
      <c r="K287" s="137">
        <v>9041.4</v>
      </c>
      <c r="L287" s="75">
        <v>9041.4</v>
      </c>
      <c r="M287" s="75"/>
      <c r="N287" s="86"/>
      <c r="O287" s="137">
        <v>9041.4</v>
      </c>
      <c r="P287" s="174">
        <v>9041.4</v>
      </c>
      <c r="Q287" t="s">
        <v>881</v>
      </c>
      <c r="R287">
        <v>1</v>
      </c>
      <c r="S287" t="s">
        <v>14</v>
      </c>
      <c r="T287" t="s">
        <v>1002</v>
      </c>
      <c r="U287" t="s">
        <v>15</v>
      </c>
    </row>
    <row r="288" spans="1:21">
      <c r="A288" t="s">
        <v>60</v>
      </c>
      <c r="B288" t="s">
        <v>61</v>
      </c>
      <c r="C288" t="s">
        <v>62</v>
      </c>
      <c r="D288" t="s">
        <v>11</v>
      </c>
      <c r="E288" t="s">
        <v>12</v>
      </c>
      <c r="F288" t="s">
        <v>13</v>
      </c>
      <c r="I288">
        <v>1</v>
      </c>
      <c r="K288" s="137">
        <v>76610</v>
      </c>
      <c r="L288" s="75">
        <v>78908.3</v>
      </c>
      <c r="M288" s="75"/>
      <c r="N288" s="86"/>
      <c r="O288" s="137">
        <v>78908.3</v>
      </c>
      <c r="P288" s="174">
        <v>78908.3</v>
      </c>
      <c r="Q288" t="s">
        <v>13</v>
      </c>
      <c r="R288">
        <v>1</v>
      </c>
      <c r="S288" t="s">
        <v>14</v>
      </c>
      <c r="T288" t="s">
        <v>1002</v>
      </c>
      <c r="U288" t="s">
        <v>15</v>
      </c>
    </row>
    <row r="289" spans="1:21">
      <c r="A289" t="s">
        <v>60</v>
      </c>
      <c r="B289" t="s">
        <v>61</v>
      </c>
      <c r="C289" t="s">
        <v>62</v>
      </c>
      <c r="D289" t="s">
        <v>11</v>
      </c>
      <c r="E289" t="s">
        <v>12</v>
      </c>
      <c r="F289" t="s">
        <v>873</v>
      </c>
      <c r="I289">
        <v>1</v>
      </c>
      <c r="K289" s="137">
        <v>22829.8</v>
      </c>
      <c r="L289" s="75">
        <v>23514.7</v>
      </c>
      <c r="M289" s="75"/>
      <c r="N289" s="86"/>
      <c r="O289" s="137">
        <v>23514.7</v>
      </c>
      <c r="P289" s="174">
        <v>23514.7</v>
      </c>
      <c r="Q289" t="s">
        <v>873</v>
      </c>
      <c r="R289">
        <v>1</v>
      </c>
      <c r="S289" t="s">
        <v>14</v>
      </c>
      <c r="T289" t="s">
        <v>1002</v>
      </c>
      <c r="U289" t="s">
        <v>15</v>
      </c>
    </row>
    <row r="290" spans="1:21">
      <c r="A290" t="s">
        <v>60</v>
      </c>
      <c r="B290" t="s">
        <v>61</v>
      </c>
      <c r="C290" t="s">
        <v>62</v>
      </c>
      <c r="D290" t="s">
        <v>11</v>
      </c>
      <c r="E290" t="s">
        <v>12</v>
      </c>
      <c r="F290" t="s">
        <v>874</v>
      </c>
      <c r="I290">
        <v>1</v>
      </c>
      <c r="K290" s="137">
        <v>3064.5</v>
      </c>
      <c r="L290" s="75">
        <v>3156.5</v>
      </c>
      <c r="M290" s="75"/>
      <c r="N290" s="86"/>
      <c r="O290" s="137">
        <v>3156.5</v>
      </c>
      <c r="P290" s="174">
        <v>3156.5</v>
      </c>
      <c r="Q290" t="s">
        <v>874</v>
      </c>
      <c r="R290">
        <v>1</v>
      </c>
      <c r="S290" t="s">
        <v>14</v>
      </c>
      <c r="T290" t="s">
        <v>1002</v>
      </c>
      <c r="U290" t="s">
        <v>15</v>
      </c>
    </row>
    <row r="291" spans="1:21">
      <c r="A291" t="s">
        <v>60</v>
      </c>
      <c r="B291" t="s">
        <v>61</v>
      </c>
      <c r="C291" t="s">
        <v>62</v>
      </c>
      <c r="D291" t="s">
        <v>11</v>
      </c>
      <c r="E291" t="s">
        <v>12</v>
      </c>
      <c r="F291" t="s">
        <v>875</v>
      </c>
      <c r="I291">
        <v>1</v>
      </c>
      <c r="K291" s="137">
        <v>2604.8000000000002</v>
      </c>
      <c r="L291" s="75">
        <v>2604.8000000000002</v>
      </c>
      <c r="M291" s="75"/>
      <c r="N291" s="86"/>
      <c r="O291" s="137">
        <v>2604.8000000000002</v>
      </c>
      <c r="P291" s="174">
        <v>2604.8000000000002</v>
      </c>
      <c r="Q291" t="s">
        <v>875</v>
      </c>
      <c r="R291">
        <v>1</v>
      </c>
      <c r="S291" t="s">
        <v>14</v>
      </c>
      <c r="T291" t="s">
        <v>1002</v>
      </c>
      <c r="U291" t="s">
        <v>15</v>
      </c>
    </row>
    <row r="292" spans="1:21">
      <c r="A292" t="s">
        <v>60</v>
      </c>
      <c r="B292" t="s">
        <v>61</v>
      </c>
      <c r="C292" t="s">
        <v>62</v>
      </c>
      <c r="D292" t="s">
        <v>11</v>
      </c>
      <c r="E292" t="s">
        <v>12</v>
      </c>
      <c r="F292" t="s">
        <v>876</v>
      </c>
      <c r="I292">
        <v>1</v>
      </c>
      <c r="K292" s="139">
        <v>796745</v>
      </c>
      <c r="L292" s="77">
        <v>820647</v>
      </c>
      <c r="M292" s="77"/>
      <c r="N292" s="88"/>
      <c r="O292" s="139">
        <v>820647</v>
      </c>
      <c r="P292" s="174">
        <v>820647</v>
      </c>
      <c r="Q292" t="s">
        <v>876</v>
      </c>
      <c r="R292">
        <v>1</v>
      </c>
      <c r="S292" t="s">
        <v>14</v>
      </c>
      <c r="T292" t="s">
        <v>1002</v>
      </c>
      <c r="U292" t="s">
        <v>15</v>
      </c>
    </row>
    <row r="293" spans="1:21">
      <c r="A293" t="s">
        <v>60</v>
      </c>
      <c r="B293" t="s">
        <v>61</v>
      </c>
      <c r="C293" t="s">
        <v>62</v>
      </c>
      <c r="D293" t="s">
        <v>11</v>
      </c>
      <c r="E293" t="s">
        <v>12</v>
      </c>
      <c r="F293" t="s">
        <v>877</v>
      </c>
      <c r="I293">
        <v>1</v>
      </c>
      <c r="K293" s="137">
        <v>26047.4</v>
      </c>
      <c r="L293" s="75">
        <v>26828.9</v>
      </c>
      <c r="M293" s="75"/>
      <c r="N293" s="86"/>
      <c r="O293" s="137">
        <v>26828.9</v>
      </c>
      <c r="P293" s="174">
        <v>26828.9</v>
      </c>
      <c r="Q293" t="s">
        <v>877</v>
      </c>
      <c r="R293">
        <v>1</v>
      </c>
      <c r="S293" t="s">
        <v>14</v>
      </c>
      <c r="T293" t="s">
        <v>1002</v>
      </c>
      <c r="U293" t="s">
        <v>15</v>
      </c>
    </row>
    <row r="294" spans="1:21">
      <c r="A294" t="s">
        <v>60</v>
      </c>
      <c r="B294" t="s">
        <v>61</v>
      </c>
      <c r="C294" t="s">
        <v>62</v>
      </c>
      <c r="D294" t="s">
        <v>11</v>
      </c>
      <c r="E294" t="s">
        <v>12</v>
      </c>
      <c r="F294" t="s">
        <v>878</v>
      </c>
      <c r="I294">
        <v>1</v>
      </c>
      <c r="K294" s="137">
        <v>12257.6</v>
      </c>
      <c r="L294" s="75">
        <v>12625.4</v>
      </c>
      <c r="M294" s="75"/>
      <c r="N294" s="86"/>
      <c r="O294" s="137">
        <v>12625.4</v>
      </c>
      <c r="P294" s="174">
        <v>12625.4</v>
      </c>
      <c r="Q294" t="s">
        <v>878</v>
      </c>
      <c r="R294">
        <v>1</v>
      </c>
      <c r="S294" t="s">
        <v>14</v>
      </c>
      <c r="T294" t="s">
        <v>1002</v>
      </c>
      <c r="U294" t="s">
        <v>15</v>
      </c>
    </row>
    <row r="295" spans="1:21">
      <c r="A295" t="s">
        <v>60</v>
      </c>
      <c r="B295" t="s">
        <v>61</v>
      </c>
      <c r="C295" t="s">
        <v>62</v>
      </c>
      <c r="D295" t="s">
        <v>11</v>
      </c>
      <c r="E295" t="s">
        <v>12</v>
      </c>
      <c r="F295" t="s">
        <v>998</v>
      </c>
      <c r="I295">
        <v>1</v>
      </c>
      <c r="K295" s="137"/>
      <c r="L295" s="75">
        <v>186229.8</v>
      </c>
      <c r="M295" s="75"/>
      <c r="N295" s="86"/>
      <c r="O295" s="137">
        <v>186229.8</v>
      </c>
      <c r="P295" s="174">
        <v>186229.8</v>
      </c>
      <c r="Q295" t="s">
        <v>998</v>
      </c>
      <c r="R295">
        <v>1</v>
      </c>
      <c r="S295" t="s">
        <v>14</v>
      </c>
      <c r="T295" t="s">
        <v>1003</v>
      </c>
      <c r="U295" t="s">
        <v>15</v>
      </c>
    </row>
    <row r="296" spans="1:21">
      <c r="A296" t="s">
        <v>60</v>
      </c>
      <c r="B296" t="s">
        <v>61</v>
      </c>
      <c r="C296" t="s">
        <v>62</v>
      </c>
      <c r="D296" t="s">
        <v>11</v>
      </c>
      <c r="E296" t="s">
        <v>12</v>
      </c>
      <c r="F296" t="s">
        <v>879</v>
      </c>
      <c r="I296">
        <v>1</v>
      </c>
      <c r="K296" s="137">
        <v>30644</v>
      </c>
      <c r="L296" s="75">
        <v>31563.4</v>
      </c>
      <c r="M296" s="75"/>
      <c r="N296" s="86"/>
      <c r="O296" s="137">
        <v>31563.4</v>
      </c>
      <c r="P296" s="174">
        <v>31563.4</v>
      </c>
      <c r="Q296" t="s">
        <v>879</v>
      </c>
      <c r="R296">
        <v>1</v>
      </c>
      <c r="S296" t="s">
        <v>14</v>
      </c>
      <c r="T296" t="s">
        <v>1002</v>
      </c>
      <c r="U296" t="s">
        <v>15</v>
      </c>
    </row>
    <row r="297" spans="1:21">
      <c r="A297" t="s">
        <v>60</v>
      </c>
      <c r="B297" t="s">
        <v>61</v>
      </c>
      <c r="C297" t="s">
        <v>62</v>
      </c>
      <c r="D297" t="s">
        <v>11</v>
      </c>
      <c r="E297" t="s">
        <v>12</v>
      </c>
      <c r="F297" t="s">
        <v>880</v>
      </c>
      <c r="I297">
        <v>1</v>
      </c>
      <c r="K297" s="137">
        <v>9193.2999999999993</v>
      </c>
      <c r="L297" s="75">
        <v>9469.1</v>
      </c>
      <c r="M297" s="75"/>
      <c r="N297" s="86"/>
      <c r="O297" s="137">
        <v>9469.1</v>
      </c>
      <c r="P297" s="174">
        <v>9469.1</v>
      </c>
      <c r="Q297" t="s">
        <v>880</v>
      </c>
      <c r="R297">
        <v>1</v>
      </c>
      <c r="S297" t="s">
        <v>14</v>
      </c>
      <c r="T297" t="s">
        <v>1002</v>
      </c>
      <c r="U297" t="s">
        <v>15</v>
      </c>
    </row>
    <row r="298" spans="1:21">
      <c r="A298" t="s">
        <v>60</v>
      </c>
      <c r="B298" t="s">
        <v>61</v>
      </c>
      <c r="C298" t="s">
        <v>62</v>
      </c>
      <c r="D298" t="s">
        <v>11</v>
      </c>
      <c r="E298" t="s">
        <v>12</v>
      </c>
      <c r="F298" t="s">
        <v>881</v>
      </c>
      <c r="I298">
        <v>1</v>
      </c>
      <c r="K298" s="137">
        <v>36772.800000000003</v>
      </c>
      <c r="L298" s="75">
        <v>36772.800000000003</v>
      </c>
      <c r="M298" s="75"/>
      <c r="N298" s="86"/>
      <c r="O298" s="137">
        <v>36772.800000000003</v>
      </c>
      <c r="P298" s="174">
        <v>36772.800000000003</v>
      </c>
      <c r="Q298" t="s">
        <v>881</v>
      </c>
      <c r="R298">
        <v>1</v>
      </c>
      <c r="S298" t="s">
        <v>14</v>
      </c>
      <c r="T298" t="s">
        <v>1002</v>
      </c>
      <c r="U298" t="s">
        <v>15</v>
      </c>
    </row>
    <row r="299" spans="1:21">
      <c r="A299" t="s">
        <v>63</v>
      </c>
      <c r="B299" t="s">
        <v>64</v>
      </c>
      <c r="C299" t="s">
        <v>65</v>
      </c>
      <c r="D299" t="s">
        <v>11</v>
      </c>
      <c r="E299" t="s">
        <v>12</v>
      </c>
      <c r="F299" t="s">
        <v>13</v>
      </c>
      <c r="I299">
        <v>1</v>
      </c>
      <c r="K299" s="137">
        <v>76610</v>
      </c>
      <c r="L299" s="75">
        <v>78908.3</v>
      </c>
      <c r="M299" s="75"/>
      <c r="N299" s="86"/>
      <c r="O299" s="137">
        <v>78908.3</v>
      </c>
      <c r="P299" s="174">
        <v>78908.3</v>
      </c>
      <c r="Q299" t="s">
        <v>13</v>
      </c>
      <c r="R299">
        <v>1</v>
      </c>
      <c r="S299" t="s">
        <v>14</v>
      </c>
      <c r="T299" t="s">
        <v>1002</v>
      </c>
      <c r="U299" t="s">
        <v>15</v>
      </c>
    </row>
    <row r="300" spans="1:21">
      <c r="A300" t="s">
        <v>63</v>
      </c>
      <c r="B300" t="s">
        <v>64</v>
      </c>
      <c r="C300" t="s">
        <v>65</v>
      </c>
      <c r="D300" t="s">
        <v>11</v>
      </c>
      <c r="E300" t="s">
        <v>12</v>
      </c>
      <c r="F300" t="s">
        <v>873</v>
      </c>
      <c r="I300">
        <v>1</v>
      </c>
      <c r="K300" s="137">
        <v>22829.8</v>
      </c>
      <c r="L300" s="75">
        <v>23514.7</v>
      </c>
      <c r="M300" s="75"/>
      <c r="N300" s="86"/>
      <c r="O300" s="137">
        <v>23514.7</v>
      </c>
      <c r="P300" s="174">
        <v>23514.7</v>
      </c>
      <c r="Q300" t="s">
        <v>873</v>
      </c>
      <c r="R300">
        <v>1</v>
      </c>
      <c r="S300" t="s">
        <v>14</v>
      </c>
      <c r="T300" t="s">
        <v>1002</v>
      </c>
      <c r="U300" t="s">
        <v>15</v>
      </c>
    </row>
    <row r="301" spans="1:21">
      <c r="A301" t="s">
        <v>63</v>
      </c>
      <c r="B301" t="s">
        <v>64</v>
      </c>
      <c r="C301" t="s">
        <v>65</v>
      </c>
      <c r="D301" t="s">
        <v>11</v>
      </c>
      <c r="E301" t="s">
        <v>12</v>
      </c>
      <c r="F301" t="s">
        <v>874</v>
      </c>
      <c r="I301">
        <v>1</v>
      </c>
      <c r="K301" s="137">
        <v>3064.5</v>
      </c>
      <c r="L301" s="75">
        <v>3156.5</v>
      </c>
      <c r="M301" s="75"/>
      <c r="N301" s="86"/>
      <c r="O301" s="137">
        <v>3156.5</v>
      </c>
      <c r="P301" s="174">
        <v>3156.5</v>
      </c>
      <c r="Q301" t="s">
        <v>874</v>
      </c>
      <c r="R301">
        <v>1</v>
      </c>
      <c r="S301" t="s">
        <v>14</v>
      </c>
      <c r="T301" t="s">
        <v>1002</v>
      </c>
      <c r="U301" t="s">
        <v>15</v>
      </c>
    </row>
    <row r="302" spans="1:21">
      <c r="A302" t="s">
        <v>63</v>
      </c>
      <c r="B302" t="s">
        <v>64</v>
      </c>
      <c r="C302" t="s">
        <v>65</v>
      </c>
      <c r="D302" t="s">
        <v>11</v>
      </c>
      <c r="E302" t="s">
        <v>12</v>
      </c>
      <c r="F302" t="s">
        <v>875</v>
      </c>
      <c r="I302">
        <v>1</v>
      </c>
      <c r="K302" s="137">
        <v>2604.8000000000002</v>
      </c>
      <c r="L302" s="75">
        <v>2604.8000000000002</v>
      </c>
      <c r="M302" s="75"/>
      <c r="N302" s="86"/>
      <c r="O302" s="137">
        <v>2604.8000000000002</v>
      </c>
      <c r="P302" s="174">
        <v>2604.8000000000002</v>
      </c>
      <c r="Q302" t="s">
        <v>875</v>
      </c>
      <c r="R302">
        <v>1</v>
      </c>
      <c r="S302" t="s">
        <v>14</v>
      </c>
      <c r="T302" t="s">
        <v>1002</v>
      </c>
      <c r="U302" t="s">
        <v>15</v>
      </c>
    </row>
    <row r="303" spans="1:21">
      <c r="A303" t="s">
        <v>63</v>
      </c>
      <c r="B303" t="s">
        <v>64</v>
      </c>
      <c r="C303" t="s">
        <v>65</v>
      </c>
      <c r="D303" t="s">
        <v>11</v>
      </c>
      <c r="E303" t="s">
        <v>12</v>
      </c>
      <c r="F303" t="s">
        <v>876</v>
      </c>
      <c r="I303">
        <v>1</v>
      </c>
      <c r="K303" s="139">
        <v>796745</v>
      </c>
      <c r="L303" s="77">
        <v>820647</v>
      </c>
      <c r="M303" s="77"/>
      <c r="N303" s="88"/>
      <c r="O303" s="139">
        <v>820647</v>
      </c>
      <c r="P303" s="174">
        <v>820647</v>
      </c>
      <c r="Q303" t="s">
        <v>876</v>
      </c>
      <c r="R303">
        <v>1</v>
      </c>
      <c r="S303" t="s">
        <v>14</v>
      </c>
      <c r="T303" t="s">
        <v>1002</v>
      </c>
      <c r="U303" t="s">
        <v>15</v>
      </c>
    </row>
    <row r="304" spans="1:21">
      <c r="A304" t="s">
        <v>63</v>
      </c>
      <c r="B304" t="s">
        <v>64</v>
      </c>
      <c r="C304" t="s">
        <v>65</v>
      </c>
      <c r="D304" t="s">
        <v>11</v>
      </c>
      <c r="E304" t="s">
        <v>12</v>
      </c>
      <c r="F304" t="s">
        <v>877</v>
      </c>
      <c r="I304">
        <v>1</v>
      </c>
      <c r="K304" s="137">
        <v>26047.4</v>
      </c>
      <c r="L304" s="75">
        <v>26828.9</v>
      </c>
      <c r="M304" s="75"/>
      <c r="N304" s="86"/>
      <c r="O304" s="137">
        <v>26828.9</v>
      </c>
      <c r="P304" s="174">
        <v>26828.9</v>
      </c>
      <c r="Q304" t="s">
        <v>877</v>
      </c>
      <c r="R304">
        <v>1</v>
      </c>
      <c r="S304" t="s">
        <v>14</v>
      </c>
      <c r="T304" t="s">
        <v>1002</v>
      </c>
      <c r="U304" t="s">
        <v>15</v>
      </c>
    </row>
    <row r="305" spans="1:21">
      <c r="A305" t="s">
        <v>63</v>
      </c>
      <c r="B305" t="s">
        <v>64</v>
      </c>
      <c r="C305" t="s">
        <v>65</v>
      </c>
      <c r="D305" t="s">
        <v>11</v>
      </c>
      <c r="E305" t="s">
        <v>12</v>
      </c>
      <c r="F305" t="s">
        <v>878</v>
      </c>
      <c r="I305">
        <v>1</v>
      </c>
      <c r="K305" s="137">
        <v>12257.6</v>
      </c>
      <c r="L305" s="75">
        <v>12625.4</v>
      </c>
      <c r="M305" s="75"/>
      <c r="N305" s="86"/>
      <c r="O305" s="137">
        <v>12625.4</v>
      </c>
      <c r="P305" s="174">
        <v>12625.4</v>
      </c>
      <c r="Q305" t="s">
        <v>878</v>
      </c>
      <c r="R305">
        <v>1</v>
      </c>
      <c r="S305" t="s">
        <v>14</v>
      </c>
      <c r="T305" t="s">
        <v>1002</v>
      </c>
      <c r="U305" t="s">
        <v>15</v>
      </c>
    </row>
    <row r="306" spans="1:21">
      <c r="A306" t="s">
        <v>63</v>
      </c>
      <c r="B306" t="s">
        <v>64</v>
      </c>
      <c r="C306" t="s">
        <v>65</v>
      </c>
      <c r="D306" t="s">
        <v>11</v>
      </c>
      <c r="E306" t="s">
        <v>12</v>
      </c>
      <c r="F306" t="s">
        <v>998</v>
      </c>
      <c r="I306">
        <v>1</v>
      </c>
      <c r="K306" s="137"/>
      <c r="L306" s="75">
        <v>186229.8</v>
      </c>
      <c r="M306" s="75"/>
      <c r="N306" s="86"/>
      <c r="O306" s="137">
        <v>186229.8</v>
      </c>
      <c r="P306" s="174">
        <v>186229.8</v>
      </c>
      <c r="Q306" t="s">
        <v>998</v>
      </c>
      <c r="R306">
        <v>1</v>
      </c>
      <c r="S306" t="s">
        <v>14</v>
      </c>
      <c r="T306" t="s">
        <v>1003</v>
      </c>
      <c r="U306" t="s">
        <v>15</v>
      </c>
    </row>
    <row r="307" spans="1:21">
      <c r="A307" t="s">
        <v>63</v>
      </c>
      <c r="B307" t="s">
        <v>64</v>
      </c>
      <c r="C307" t="s">
        <v>65</v>
      </c>
      <c r="D307" t="s">
        <v>11</v>
      </c>
      <c r="E307" t="s">
        <v>12</v>
      </c>
      <c r="F307" t="s">
        <v>879</v>
      </c>
      <c r="I307">
        <v>1</v>
      </c>
      <c r="K307" s="137">
        <v>30644</v>
      </c>
      <c r="L307" s="75">
        <v>31563.4</v>
      </c>
      <c r="M307" s="75"/>
      <c r="N307" s="86"/>
      <c r="O307" s="137">
        <v>31563.4</v>
      </c>
      <c r="P307" s="174">
        <v>31563.4</v>
      </c>
      <c r="Q307" t="s">
        <v>879</v>
      </c>
      <c r="R307">
        <v>1</v>
      </c>
      <c r="S307" t="s">
        <v>14</v>
      </c>
      <c r="T307" t="s">
        <v>1002</v>
      </c>
      <c r="U307" t="s">
        <v>15</v>
      </c>
    </row>
    <row r="308" spans="1:21">
      <c r="A308" t="s">
        <v>63</v>
      </c>
      <c r="B308" t="s">
        <v>64</v>
      </c>
      <c r="C308" t="s">
        <v>65</v>
      </c>
      <c r="D308" t="s">
        <v>11</v>
      </c>
      <c r="E308" t="s">
        <v>12</v>
      </c>
      <c r="F308" t="s">
        <v>880</v>
      </c>
      <c r="I308">
        <v>1</v>
      </c>
      <c r="K308" s="137">
        <v>9193.2999999999993</v>
      </c>
      <c r="L308" s="75">
        <v>9469.1</v>
      </c>
      <c r="M308" s="75"/>
      <c r="N308" s="86"/>
      <c r="O308" s="137">
        <v>9469.1</v>
      </c>
      <c r="P308" s="174">
        <v>9469.1</v>
      </c>
      <c r="Q308" t="s">
        <v>880</v>
      </c>
      <c r="R308">
        <v>1</v>
      </c>
      <c r="S308" t="s">
        <v>14</v>
      </c>
      <c r="T308" t="s">
        <v>1002</v>
      </c>
      <c r="U308" t="s">
        <v>15</v>
      </c>
    </row>
    <row r="309" spans="1:21">
      <c r="A309" t="s">
        <v>63</v>
      </c>
      <c r="B309" t="s">
        <v>64</v>
      </c>
      <c r="C309" t="s">
        <v>65</v>
      </c>
      <c r="D309" t="s">
        <v>11</v>
      </c>
      <c r="E309" t="s">
        <v>12</v>
      </c>
      <c r="F309" t="s">
        <v>881</v>
      </c>
      <c r="I309">
        <v>1</v>
      </c>
      <c r="K309" s="137">
        <v>36772.800000000003</v>
      </c>
      <c r="L309" s="75">
        <v>36772.800000000003</v>
      </c>
      <c r="M309" s="75"/>
      <c r="N309" s="86"/>
      <c r="O309" s="137">
        <v>36772.800000000003</v>
      </c>
      <c r="P309" s="174">
        <v>36772.800000000003</v>
      </c>
      <c r="Q309" t="s">
        <v>881</v>
      </c>
      <c r="R309">
        <v>1</v>
      </c>
      <c r="S309" t="s">
        <v>14</v>
      </c>
      <c r="T309" t="s">
        <v>1002</v>
      </c>
      <c r="U309" t="s">
        <v>15</v>
      </c>
    </row>
    <row r="310" spans="1:21">
      <c r="A310" s="73" t="s">
        <v>66</v>
      </c>
      <c r="B310" s="73" t="s">
        <v>67</v>
      </c>
      <c r="C310" s="73" t="s">
        <v>68</v>
      </c>
      <c r="D310" s="73" t="s">
        <v>11</v>
      </c>
      <c r="E310" s="73" t="s">
        <v>12</v>
      </c>
      <c r="F310" s="73" t="s">
        <v>13</v>
      </c>
      <c r="G310" s="73"/>
      <c r="H310" s="73" t="s">
        <v>16</v>
      </c>
      <c r="I310" s="73">
        <v>1</v>
      </c>
      <c r="J310" s="73" t="s">
        <v>14</v>
      </c>
      <c r="K310" s="141">
        <v>918</v>
      </c>
      <c r="L310" s="79">
        <v>945.6</v>
      </c>
      <c r="M310" s="79"/>
      <c r="N310" s="90"/>
      <c r="O310" s="159">
        <f>L310+(L310*$N$316)</f>
        <v>896.80704000000003</v>
      </c>
      <c r="P310" s="174">
        <f>ROUND(O310,1)</f>
        <v>896.8</v>
      </c>
      <c r="Q310" s="73" t="s">
        <v>13</v>
      </c>
      <c r="R310" s="73">
        <v>1</v>
      </c>
      <c r="S310" s="73" t="s">
        <v>14</v>
      </c>
      <c r="T310" s="73" t="s">
        <v>1002</v>
      </c>
      <c r="U310" s="73" t="s">
        <v>15</v>
      </c>
    </row>
    <row r="311" spans="1:21">
      <c r="A311" s="73" t="s">
        <v>66</v>
      </c>
      <c r="B311" s="73" t="s">
        <v>67</v>
      </c>
      <c r="C311" s="73" t="s">
        <v>68</v>
      </c>
      <c r="D311" s="73" t="s">
        <v>11</v>
      </c>
      <c r="E311" s="73" t="s">
        <v>12</v>
      </c>
      <c r="F311" s="73" t="s">
        <v>13</v>
      </c>
      <c r="G311" s="73"/>
      <c r="H311" s="73" t="s">
        <v>16</v>
      </c>
      <c r="I311" s="73">
        <v>42</v>
      </c>
      <c r="J311" s="73" t="s">
        <v>14</v>
      </c>
      <c r="K311" s="141"/>
      <c r="L311" s="79">
        <v>898.3</v>
      </c>
      <c r="M311" s="79"/>
      <c r="N311" s="90"/>
      <c r="O311" s="159" t="s">
        <v>994</v>
      </c>
      <c r="P311" s="174" t="s">
        <v>994</v>
      </c>
      <c r="Q311" s="73" t="s">
        <v>13</v>
      </c>
      <c r="R311" s="73">
        <v>1</v>
      </c>
      <c r="S311" s="73" t="s">
        <v>14</v>
      </c>
      <c r="T311" s="73" t="s">
        <v>1002</v>
      </c>
      <c r="U311" s="73" t="s">
        <v>15</v>
      </c>
    </row>
    <row r="312" spans="1:21">
      <c r="A312" s="73" t="s">
        <v>66</v>
      </c>
      <c r="B312" s="73" t="s">
        <v>67</v>
      </c>
      <c r="C312" s="73" t="s">
        <v>68</v>
      </c>
      <c r="D312" s="73" t="s">
        <v>11</v>
      </c>
      <c r="E312" s="73" t="s">
        <v>12</v>
      </c>
      <c r="F312" s="73" t="s">
        <v>13</v>
      </c>
      <c r="G312" s="73"/>
      <c r="H312" s="73" t="s">
        <v>16</v>
      </c>
      <c r="I312" s="73">
        <v>192</v>
      </c>
      <c r="J312" s="73" t="s">
        <v>14</v>
      </c>
      <c r="K312" s="141"/>
      <c r="L312" s="79">
        <v>756.5</v>
      </c>
      <c r="M312" s="79"/>
      <c r="N312" s="90"/>
      <c r="O312" s="159" t="s">
        <v>994</v>
      </c>
      <c r="P312" s="174" t="s">
        <v>994</v>
      </c>
      <c r="Q312" s="73" t="s">
        <v>13</v>
      </c>
      <c r="R312" s="73">
        <v>1</v>
      </c>
      <c r="S312" s="73" t="s">
        <v>14</v>
      </c>
      <c r="T312" s="73" t="s">
        <v>1002</v>
      </c>
      <c r="U312" s="73" t="s">
        <v>15</v>
      </c>
    </row>
    <row r="313" spans="1:21">
      <c r="A313" s="73" t="s">
        <v>66</v>
      </c>
      <c r="B313" s="73" t="s">
        <v>67</v>
      </c>
      <c r="C313" s="73" t="s">
        <v>68</v>
      </c>
      <c r="D313" s="73" t="s">
        <v>11</v>
      </c>
      <c r="E313" s="73" t="s">
        <v>12</v>
      </c>
      <c r="F313" s="73" t="s">
        <v>873</v>
      </c>
      <c r="G313" s="73"/>
      <c r="H313" s="73" t="s">
        <v>16</v>
      </c>
      <c r="I313" s="73">
        <v>1</v>
      </c>
      <c r="J313" s="73" t="s">
        <v>14</v>
      </c>
      <c r="K313" s="141">
        <v>273.60000000000002</v>
      </c>
      <c r="L313" s="79">
        <v>281.89999999999998</v>
      </c>
      <c r="M313" s="79"/>
      <c r="N313" s="90"/>
      <c r="O313" s="159">
        <f>L313+(L313*$N$316)</f>
        <v>267.35395999999997</v>
      </c>
      <c r="P313" s="174">
        <f>ROUND(O313,1)</f>
        <v>267.39999999999998</v>
      </c>
      <c r="Q313" s="73" t="s">
        <v>873</v>
      </c>
      <c r="R313" s="73">
        <v>1</v>
      </c>
      <c r="S313" s="73" t="s">
        <v>14</v>
      </c>
      <c r="T313" s="73" t="s">
        <v>1002</v>
      </c>
      <c r="U313" s="73" t="s">
        <v>15</v>
      </c>
    </row>
    <row r="314" spans="1:21">
      <c r="A314" s="73" t="s">
        <v>66</v>
      </c>
      <c r="B314" s="73" t="s">
        <v>67</v>
      </c>
      <c r="C314" s="73" t="s">
        <v>68</v>
      </c>
      <c r="D314" s="73" t="s">
        <v>11</v>
      </c>
      <c r="E314" s="73" t="s">
        <v>12</v>
      </c>
      <c r="F314" s="73" t="s">
        <v>873</v>
      </c>
      <c r="G314" s="73"/>
      <c r="H314" s="73" t="s">
        <v>16</v>
      </c>
      <c r="I314" s="73">
        <v>42</v>
      </c>
      <c r="J314" s="73" t="s">
        <v>14</v>
      </c>
      <c r="K314" s="141"/>
      <c r="L314" s="79">
        <v>267.7</v>
      </c>
      <c r="M314" s="79"/>
      <c r="N314" s="90"/>
      <c r="O314" s="159" t="s">
        <v>994</v>
      </c>
      <c r="P314" s="174" t="s">
        <v>994</v>
      </c>
      <c r="Q314" s="73" t="s">
        <v>873</v>
      </c>
      <c r="R314" s="73">
        <v>1</v>
      </c>
      <c r="S314" s="73" t="s">
        <v>14</v>
      </c>
      <c r="T314" s="73" t="s">
        <v>1002</v>
      </c>
      <c r="U314" s="73" t="s">
        <v>15</v>
      </c>
    </row>
    <row r="315" spans="1:21">
      <c r="A315" s="73" t="s">
        <v>66</v>
      </c>
      <c r="B315" s="73" t="s">
        <v>67</v>
      </c>
      <c r="C315" s="73" t="s">
        <v>68</v>
      </c>
      <c r="D315" s="73" t="s">
        <v>11</v>
      </c>
      <c r="E315" s="73" t="s">
        <v>12</v>
      </c>
      <c r="F315" s="73" t="s">
        <v>873</v>
      </c>
      <c r="G315" s="73"/>
      <c r="H315" s="73" t="s">
        <v>16</v>
      </c>
      <c r="I315" s="73">
        <v>192</v>
      </c>
      <c r="J315" s="73" t="s">
        <v>14</v>
      </c>
      <c r="K315" s="141"/>
      <c r="L315" s="79">
        <v>225.5</v>
      </c>
      <c r="M315" s="79"/>
      <c r="N315" s="90"/>
      <c r="O315" s="159" t="s">
        <v>994</v>
      </c>
      <c r="P315" s="174" t="s">
        <v>994</v>
      </c>
      <c r="Q315" s="73" t="s">
        <v>873</v>
      </c>
      <c r="R315" s="73">
        <v>1</v>
      </c>
      <c r="S315" s="73" t="s">
        <v>14</v>
      </c>
      <c r="T315" s="73" t="s">
        <v>1002</v>
      </c>
      <c r="U315" s="73" t="s">
        <v>15</v>
      </c>
    </row>
    <row r="316" spans="1:21">
      <c r="A316" s="73" t="s">
        <v>66</v>
      </c>
      <c r="B316" s="73" t="s">
        <v>67</v>
      </c>
      <c r="C316" s="73" t="s">
        <v>68</v>
      </c>
      <c r="D316" s="73" t="s">
        <v>11</v>
      </c>
      <c r="E316" s="73" t="s">
        <v>12</v>
      </c>
      <c r="F316" s="73" t="s">
        <v>874</v>
      </c>
      <c r="G316" s="73"/>
      <c r="H316" s="73" t="s">
        <v>16</v>
      </c>
      <c r="I316" s="73">
        <v>1</v>
      </c>
      <c r="J316" s="73" t="s">
        <v>14</v>
      </c>
      <c r="K316" s="141">
        <v>36.799999999999997</v>
      </c>
      <c r="L316" s="79">
        <v>38</v>
      </c>
      <c r="M316" s="79" t="s">
        <v>1038</v>
      </c>
      <c r="N316" s="105">
        <v>-5.16E-2</v>
      </c>
      <c r="O316" s="159">
        <f>L316+(L316*$N$316)</f>
        <v>36.039200000000001</v>
      </c>
      <c r="P316" s="174">
        <v>35.9</v>
      </c>
      <c r="Q316" s="73" t="s">
        <v>874</v>
      </c>
      <c r="R316" s="73">
        <v>1</v>
      </c>
      <c r="S316" s="73" t="s">
        <v>14</v>
      </c>
      <c r="T316" s="73" t="s">
        <v>1002</v>
      </c>
      <c r="U316" s="73" t="s">
        <v>15</v>
      </c>
    </row>
    <row r="317" spans="1:21">
      <c r="A317" s="73" t="s">
        <v>66</v>
      </c>
      <c r="B317" s="73" t="s">
        <v>67</v>
      </c>
      <c r="C317" s="73" t="s">
        <v>68</v>
      </c>
      <c r="D317" s="73" t="s">
        <v>11</v>
      </c>
      <c r="E317" s="73" t="s">
        <v>12</v>
      </c>
      <c r="F317" s="73" t="s">
        <v>874</v>
      </c>
      <c r="G317" s="73"/>
      <c r="H317" s="73" t="s">
        <v>16</v>
      </c>
      <c r="I317" s="73">
        <v>42</v>
      </c>
      <c r="J317" s="73" t="s">
        <v>14</v>
      </c>
      <c r="K317" s="141">
        <v>36.799999999999997</v>
      </c>
      <c r="L317" s="79">
        <v>36</v>
      </c>
      <c r="M317" s="79"/>
      <c r="N317" s="90"/>
      <c r="O317" s="159" t="s">
        <v>994</v>
      </c>
      <c r="P317" s="174" t="s">
        <v>994</v>
      </c>
      <c r="Q317" s="73" t="s">
        <v>874</v>
      </c>
      <c r="R317" s="73">
        <v>1</v>
      </c>
      <c r="S317" s="73" t="s">
        <v>14</v>
      </c>
      <c r="T317" s="73" t="s">
        <v>1002</v>
      </c>
      <c r="U317" s="73" t="s">
        <v>15</v>
      </c>
    </row>
    <row r="318" spans="1:21">
      <c r="A318" s="73" t="s">
        <v>66</v>
      </c>
      <c r="B318" s="73" t="s">
        <v>67</v>
      </c>
      <c r="C318" s="73" t="s">
        <v>68</v>
      </c>
      <c r="D318" s="73" t="s">
        <v>11</v>
      </c>
      <c r="E318" s="73" t="s">
        <v>12</v>
      </c>
      <c r="F318" s="73" t="s">
        <v>874</v>
      </c>
      <c r="G318" s="73"/>
      <c r="H318" s="73" t="s">
        <v>16</v>
      </c>
      <c r="I318" s="73">
        <v>192</v>
      </c>
      <c r="J318" s="73" t="s">
        <v>14</v>
      </c>
      <c r="K318" s="141">
        <v>36.799999999999997</v>
      </c>
      <c r="L318" s="79">
        <v>30.3</v>
      </c>
      <c r="M318" s="79"/>
      <c r="N318" s="90"/>
      <c r="O318" s="159" t="s">
        <v>994</v>
      </c>
      <c r="P318" s="174" t="s">
        <v>994</v>
      </c>
      <c r="Q318" s="73" t="s">
        <v>874</v>
      </c>
      <c r="R318" s="73">
        <v>1</v>
      </c>
      <c r="S318" s="73" t="s">
        <v>14</v>
      </c>
      <c r="T318" s="73" t="s">
        <v>1002</v>
      </c>
      <c r="U318" s="73" t="s">
        <v>15</v>
      </c>
    </row>
    <row r="319" spans="1:21">
      <c r="A319" s="73" t="s">
        <v>66</v>
      </c>
      <c r="B319" s="73" t="s">
        <v>67</v>
      </c>
      <c r="C319" s="73" t="s">
        <v>68</v>
      </c>
      <c r="D319" s="73" t="s">
        <v>11</v>
      </c>
      <c r="E319" s="73" t="s">
        <v>12</v>
      </c>
      <c r="F319" s="73" t="s">
        <v>875</v>
      </c>
      <c r="G319" s="73"/>
      <c r="H319" s="73" t="s">
        <v>16</v>
      </c>
      <c r="I319" s="73">
        <v>1</v>
      </c>
      <c r="J319" s="73" t="s">
        <v>14</v>
      </c>
      <c r="K319" s="141">
        <v>25.7</v>
      </c>
      <c r="L319" s="79">
        <v>25.7</v>
      </c>
      <c r="M319" s="79"/>
      <c r="N319" s="90"/>
      <c r="O319" s="159">
        <f>L319+(L319*$N$316)</f>
        <v>24.37388</v>
      </c>
      <c r="P319" s="174">
        <f>ROUND(O319,1)</f>
        <v>24.4</v>
      </c>
      <c r="Q319" s="73" t="s">
        <v>875</v>
      </c>
      <c r="R319" s="73">
        <v>1</v>
      </c>
      <c r="S319" s="73" t="s">
        <v>14</v>
      </c>
      <c r="T319" s="73" t="s">
        <v>1002</v>
      </c>
      <c r="U319" s="73" t="s">
        <v>15</v>
      </c>
    </row>
    <row r="320" spans="1:21">
      <c r="A320" s="73" t="s">
        <v>66</v>
      </c>
      <c r="B320" s="73" t="s">
        <v>67</v>
      </c>
      <c r="C320" s="73" t="s">
        <v>68</v>
      </c>
      <c r="D320" s="73" t="s">
        <v>11</v>
      </c>
      <c r="E320" s="73" t="s">
        <v>12</v>
      </c>
      <c r="F320" s="73" t="s">
        <v>875</v>
      </c>
      <c r="G320" s="73"/>
      <c r="H320" s="73" t="s">
        <v>16</v>
      </c>
      <c r="I320" s="73">
        <v>42</v>
      </c>
      <c r="J320" s="73" t="s">
        <v>14</v>
      </c>
      <c r="K320" s="141">
        <v>25.7</v>
      </c>
      <c r="L320" s="79">
        <v>24.5</v>
      </c>
      <c r="M320" s="79"/>
      <c r="N320" s="90"/>
      <c r="O320" s="159" t="s">
        <v>994</v>
      </c>
      <c r="P320" s="174" t="s">
        <v>994</v>
      </c>
      <c r="Q320" s="73" t="s">
        <v>875</v>
      </c>
      <c r="R320" s="73">
        <v>1</v>
      </c>
      <c r="S320" s="73" t="s">
        <v>14</v>
      </c>
      <c r="T320" s="73" t="s">
        <v>1002</v>
      </c>
      <c r="U320" s="73" t="s">
        <v>15</v>
      </c>
    </row>
    <row r="321" spans="1:21">
      <c r="A321" s="73" t="s">
        <v>66</v>
      </c>
      <c r="B321" s="73" t="s">
        <v>67</v>
      </c>
      <c r="C321" s="73" t="s">
        <v>68</v>
      </c>
      <c r="D321" s="73" t="s">
        <v>11</v>
      </c>
      <c r="E321" s="73" t="s">
        <v>12</v>
      </c>
      <c r="F321" s="73" t="s">
        <v>875</v>
      </c>
      <c r="G321" s="73"/>
      <c r="H321" s="73" t="s">
        <v>16</v>
      </c>
      <c r="I321" s="73">
        <v>192</v>
      </c>
      <c r="J321" s="73" t="s">
        <v>14</v>
      </c>
      <c r="K321" s="141">
        <v>25.7</v>
      </c>
      <c r="L321" s="79">
        <v>20.6</v>
      </c>
      <c r="M321" s="79"/>
      <c r="N321" s="90"/>
      <c r="O321" s="159" t="s">
        <v>994</v>
      </c>
      <c r="P321" s="174" t="s">
        <v>994</v>
      </c>
      <c r="Q321" s="73" t="s">
        <v>875</v>
      </c>
      <c r="R321" s="73">
        <v>1</v>
      </c>
      <c r="S321" s="73" t="s">
        <v>14</v>
      </c>
      <c r="T321" s="73" t="s">
        <v>1002</v>
      </c>
      <c r="U321" s="73" t="s">
        <v>15</v>
      </c>
    </row>
    <row r="322" spans="1:21">
      <c r="A322" s="73" t="s">
        <v>66</v>
      </c>
      <c r="B322" s="73" t="s">
        <v>67</v>
      </c>
      <c r="C322" s="73" t="s">
        <v>68</v>
      </c>
      <c r="D322" s="73" t="s">
        <v>11</v>
      </c>
      <c r="E322" s="73" t="s">
        <v>12</v>
      </c>
      <c r="F322" s="73" t="s">
        <v>876</v>
      </c>
      <c r="G322" s="73"/>
      <c r="H322" s="73" t="s">
        <v>16</v>
      </c>
      <c r="I322" s="73">
        <v>1</v>
      </c>
      <c r="J322" s="73" t="s">
        <v>14</v>
      </c>
      <c r="K322" s="142">
        <v>9547</v>
      </c>
      <c r="L322" s="80">
        <v>9834</v>
      </c>
      <c r="M322" s="80"/>
      <c r="N322" s="91"/>
      <c r="O322" s="159">
        <f>L322+(L322*$N$316)</f>
        <v>9326.5655999999999</v>
      </c>
      <c r="P322" s="175">
        <f>ROUND(O322,0)</f>
        <v>9327</v>
      </c>
      <c r="Q322" s="73" t="s">
        <v>876</v>
      </c>
      <c r="R322" s="73">
        <v>1</v>
      </c>
      <c r="S322" s="73" t="s">
        <v>14</v>
      </c>
      <c r="T322" s="73" t="s">
        <v>1002</v>
      </c>
      <c r="U322" s="73" t="s">
        <v>15</v>
      </c>
    </row>
    <row r="323" spans="1:21">
      <c r="A323" s="73" t="s">
        <v>66</v>
      </c>
      <c r="B323" s="73" t="s">
        <v>67</v>
      </c>
      <c r="C323" s="73" t="s">
        <v>68</v>
      </c>
      <c r="D323" s="73" t="s">
        <v>11</v>
      </c>
      <c r="E323" s="73" t="s">
        <v>12</v>
      </c>
      <c r="F323" s="73" t="s">
        <v>876</v>
      </c>
      <c r="G323" s="73"/>
      <c r="H323" s="73" t="s">
        <v>16</v>
      </c>
      <c r="I323" s="73">
        <v>42</v>
      </c>
      <c r="J323" s="73" t="s">
        <v>14</v>
      </c>
      <c r="K323" s="142">
        <v>9547</v>
      </c>
      <c r="L323" s="80">
        <v>9342</v>
      </c>
      <c r="M323" s="80"/>
      <c r="N323" s="91"/>
      <c r="O323" s="159" t="s">
        <v>994</v>
      </c>
      <c r="P323" s="174" t="s">
        <v>994</v>
      </c>
      <c r="Q323" s="73" t="s">
        <v>876</v>
      </c>
      <c r="R323" s="73">
        <v>1</v>
      </c>
      <c r="S323" s="73" t="s">
        <v>14</v>
      </c>
      <c r="T323" s="73" t="s">
        <v>1002</v>
      </c>
      <c r="U323" s="73" t="s">
        <v>15</v>
      </c>
    </row>
    <row r="324" spans="1:21">
      <c r="A324" s="73" t="s">
        <v>66</v>
      </c>
      <c r="B324" s="73" t="s">
        <v>67</v>
      </c>
      <c r="C324" s="73" t="s">
        <v>68</v>
      </c>
      <c r="D324" s="73" t="s">
        <v>11</v>
      </c>
      <c r="E324" s="73" t="s">
        <v>12</v>
      </c>
      <c r="F324" s="73" t="s">
        <v>876</v>
      </c>
      <c r="G324" s="73"/>
      <c r="H324" s="73" t="s">
        <v>16</v>
      </c>
      <c r="I324" s="73">
        <v>192</v>
      </c>
      <c r="J324" s="73" t="s">
        <v>14</v>
      </c>
      <c r="K324" s="142">
        <v>9547</v>
      </c>
      <c r="L324" s="80">
        <v>7867</v>
      </c>
      <c r="M324" s="80"/>
      <c r="N324" s="91"/>
      <c r="O324" s="159" t="s">
        <v>994</v>
      </c>
      <c r="P324" s="174" t="s">
        <v>994</v>
      </c>
      <c r="Q324" s="73" t="s">
        <v>876</v>
      </c>
      <c r="R324" s="73">
        <v>1</v>
      </c>
      <c r="S324" s="73" t="s">
        <v>14</v>
      </c>
      <c r="T324" s="73" t="s">
        <v>1002</v>
      </c>
      <c r="U324" s="73" t="s">
        <v>15</v>
      </c>
    </row>
    <row r="325" spans="1:21">
      <c r="A325" s="73" t="s">
        <v>66</v>
      </c>
      <c r="B325" s="73" t="s">
        <v>67</v>
      </c>
      <c r="C325" s="73" t="s">
        <v>68</v>
      </c>
      <c r="D325" s="73" t="s">
        <v>11</v>
      </c>
      <c r="E325" s="73" t="s">
        <v>12</v>
      </c>
      <c r="F325" s="73" t="s">
        <v>877</v>
      </c>
      <c r="G325" s="73"/>
      <c r="H325" s="73" t="s">
        <v>16</v>
      </c>
      <c r="I325" s="73">
        <v>1</v>
      </c>
      <c r="J325" s="73" t="s">
        <v>14</v>
      </c>
      <c r="K325" s="141">
        <v>293.8</v>
      </c>
      <c r="L325" s="79">
        <v>302.7</v>
      </c>
      <c r="M325" s="79"/>
      <c r="N325" s="90"/>
      <c r="O325" s="159">
        <f>L325+(L325*$N$316)</f>
        <v>287.08067999999997</v>
      </c>
      <c r="P325" s="174">
        <f>ROUND(O325,1)</f>
        <v>287.10000000000002</v>
      </c>
      <c r="Q325" s="73" t="s">
        <v>877</v>
      </c>
      <c r="R325" s="73">
        <v>1</v>
      </c>
      <c r="S325" s="73" t="s">
        <v>14</v>
      </c>
      <c r="T325" s="73" t="s">
        <v>1002</v>
      </c>
      <c r="U325" s="73" t="s">
        <v>15</v>
      </c>
    </row>
    <row r="326" spans="1:21">
      <c r="A326" s="73" t="s">
        <v>66</v>
      </c>
      <c r="B326" s="73" t="s">
        <v>67</v>
      </c>
      <c r="C326" s="73" t="s">
        <v>68</v>
      </c>
      <c r="D326" s="73" t="s">
        <v>11</v>
      </c>
      <c r="E326" s="73" t="s">
        <v>12</v>
      </c>
      <c r="F326" s="73" t="s">
        <v>877</v>
      </c>
      <c r="G326" s="73"/>
      <c r="H326" s="73" t="s">
        <v>16</v>
      </c>
      <c r="I326" s="73">
        <v>42</v>
      </c>
      <c r="J326" s="73" t="s">
        <v>14</v>
      </c>
      <c r="K326" s="141">
        <v>293.8</v>
      </c>
      <c r="L326" s="79">
        <v>287.5</v>
      </c>
      <c r="M326" s="79"/>
      <c r="N326" s="90"/>
      <c r="O326" s="159" t="s">
        <v>994</v>
      </c>
      <c r="P326" s="174" t="s">
        <v>994</v>
      </c>
      <c r="Q326" s="73" t="s">
        <v>877</v>
      </c>
      <c r="R326" s="73">
        <v>1</v>
      </c>
      <c r="S326" s="73" t="s">
        <v>14</v>
      </c>
      <c r="T326" s="73" t="s">
        <v>1002</v>
      </c>
      <c r="U326" s="73" t="s">
        <v>15</v>
      </c>
    </row>
    <row r="327" spans="1:21">
      <c r="A327" s="73" t="s">
        <v>66</v>
      </c>
      <c r="B327" s="73" t="s">
        <v>67</v>
      </c>
      <c r="C327" s="73" t="s">
        <v>68</v>
      </c>
      <c r="D327" s="73" t="s">
        <v>11</v>
      </c>
      <c r="E327" s="73" t="s">
        <v>12</v>
      </c>
      <c r="F327" s="73" t="s">
        <v>877</v>
      </c>
      <c r="G327" s="73"/>
      <c r="H327" s="73" t="s">
        <v>16</v>
      </c>
      <c r="I327" s="73">
        <v>192</v>
      </c>
      <c r="J327" s="73" t="s">
        <v>14</v>
      </c>
      <c r="K327" s="141">
        <v>293.8</v>
      </c>
      <c r="L327" s="79">
        <v>242.2</v>
      </c>
      <c r="M327" s="79"/>
      <c r="N327" s="90"/>
      <c r="O327" s="159" t="s">
        <v>994</v>
      </c>
      <c r="P327" s="174" t="s">
        <v>994</v>
      </c>
      <c r="Q327" s="73" t="s">
        <v>877</v>
      </c>
      <c r="R327" s="73">
        <v>1</v>
      </c>
      <c r="S327" s="73" t="s">
        <v>14</v>
      </c>
      <c r="T327" s="73" t="s">
        <v>1002</v>
      </c>
      <c r="U327" s="73" t="s">
        <v>15</v>
      </c>
    </row>
    <row r="328" spans="1:21">
      <c r="A328" s="73" t="s">
        <v>66</v>
      </c>
      <c r="B328" s="73" t="s">
        <v>67</v>
      </c>
      <c r="C328" s="73" t="s">
        <v>68</v>
      </c>
      <c r="D328" s="73" t="s">
        <v>11</v>
      </c>
      <c r="E328" s="73" t="s">
        <v>12</v>
      </c>
      <c r="F328" s="73" t="s">
        <v>878</v>
      </c>
      <c r="G328" s="73"/>
      <c r="H328" s="73" t="s">
        <v>16</v>
      </c>
      <c r="I328" s="73">
        <v>1</v>
      </c>
      <c r="J328" s="73" t="s">
        <v>14</v>
      </c>
      <c r="K328" s="141">
        <v>139.6</v>
      </c>
      <c r="L328" s="79">
        <v>143.80000000000001</v>
      </c>
      <c r="M328" s="79"/>
      <c r="N328" s="90"/>
      <c r="O328" s="159">
        <f>L328+(L328*$N$316)</f>
        <v>136.37992</v>
      </c>
      <c r="P328" s="174">
        <f>ROUND(O328,1)</f>
        <v>136.4</v>
      </c>
      <c r="Q328" s="73" t="s">
        <v>878</v>
      </c>
      <c r="R328" s="73">
        <v>1</v>
      </c>
      <c r="S328" s="73" t="s">
        <v>14</v>
      </c>
      <c r="T328" s="73" t="s">
        <v>1002</v>
      </c>
      <c r="U328" s="73" t="s">
        <v>15</v>
      </c>
    </row>
    <row r="329" spans="1:21">
      <c r="A329" s="73" t="s">
        <v>66</v>
      </c>
      <c r="B329" s="73" t="s">
        <v>67</v>
      </c>
      <c r="C329" s="73" t="s">
        <v>68</v>
      </c>
      <c r="D329" s="73" t="s">
        <v>11</v>
      </c>
      <c r="E329" s="73" t="s">
        <v>12</v>
      </c>
      <c r="F329" s="73" t="s">
        <v>878</v>
      </c>
      <c r="G329" s="73"/>
      <c r="H329" s="73" t="s">
        <v>16</v>
      </c>
      <c r="I329" s="73">
        <v>42</v>
      </c>
      <c r="J329" s="73" t="s">
        <v>14</v>
      </c>
      <c r="K329" s="141">
        <v>139.6</v>
      </c>
      <c r="L329" s="79">
        <v>136.6</v>
      </c>
      <c r="M329" s="79"/>
      <c r="N329" s="90"/>
      <c r="O329" s="159" t="s">
        <v>994</v>
      </c>
      <c r="P329" s="174" t="s">
        <v>994</v>
      </c>
      <c r="Q329" s="73" t="s">
        <v>878</v>
      </c>
      <c r="R329" s="73">
        <v>1</v>
      </c>
      <c r="S329" s="73" t="s">
        <v>14</v>
      </c>
      <c r="T329" s="73" t="s">
        <v>1002</v>
      </c>
      <c r="U329" s="73" t="s">
        <v>15</v>
      </c>
    </row>
    <row r="330" spans="1:21">
      <c r="A330" s="73" t="s">
        <v>66</v>
      </c>
      <c r="B330" s="73" t="s">
        <v>67</v>
      </c>
      <c r="C330" s="73" t="s">
        <v>68</v>
      </c>
      <c r="D330" s="73" t="s">
        <v>11</v>
      </c>
      <c r="E330" s="73" t="s">
        <v>12</v>
      </c>
      <c r="F330" s="73" t="s">
        <v>878</v>
      </c>
      <c r="G330" s="73"/>
      <c r="H330" s="73" t="s">
        <v>16</v>
      </c>
      <c r="I330" s="73">
        <v>192</v>
      </c>
      <c r="J330" s="73" t="s">
        <v>14</v>
      </c>
      <c r="K330" s="141">
        <v>139.6</v>
      </c>
      <c r="L330" s="79">
        <v>115.1</v>
      </c>
      <c r="M330" s="79"/>
      <c r="N330" s="90"/>
      <c r="O330" s="159" t="s">
        <v>994</v>
      </c>
      <c r="P330" s="174" t="s">
        <v>994</v>
      </c>
      <c r="Q330" s="73" t="s">
        <v>878</v>
      </c>
      <c r="R330" s="73">
        <v>1</v>
      </c>
      <c r="S330" s="73" t="s">
        <v>14</v>
      </c>
      <c r="T330" s="73" t="s">
        <v>1002</v>
      </c>
      <c r="U330" s="73" t="s">
        <v>15</v>
      </c>
    </row>
    <row r="331" spans="1:21">
      <c r="A331" s="73" t="s">
        <v>66</v>
      </c>
      <c r="B331" s="73" t="s">
        <v>67</v>
      </c>
      <c r="C331" s="73" t="s">
        <v>68</v>
      </c>
      <c r="D331" s="73" t="s">
        <v>11</v>
      </c>
      <c r="E331" s="73" t="s">
        <v>12</v>
      </c>
      <c r="F331" s="73" t="s">
        <v>998</v>
      </c>
      <c r="G331" s="73"/>
      <c r="H331" s="73" t="s">
        <v>16</v>
      </c>
      <c r="I331" s="73">
        <v>1</v>
      </c>
      <c r="J331" s="73" t="s">
        <v>14</v>
      </c>
      <c r="K331" s="140"/>
      <c r="L331" s="78">
        <v>2236.4</v>
      </c>
      <c r="M331" s="78"/>
      <c r="N331" s="89"/>
      <c r="O331" s="159">
        <f>L331+(L331*$N$316)</f>
        <v>2121.0017600000001</v>
      </c>
      <c r="P331" s="174">
        <f>ROUND(O331,1)</f>
        <v>2121</v>
      </c>
      <c r="Q331" s="73" t="s">
        <v>998</v>
      </c>
      <c r="R331" s="73">
        <v>1</v>
      </c>
      <c r="S331" s="73" t="s">
        <v>14</v>
      </c>
      <c r="T331" s="73" t="s">
        <v>1003</v>
      </c>
      <c r="U331" s="73" t="s">
        <v>15</v>
      </c>
    </row>
    <row r="332" spans="1:21">
      <c r="A332" s="73" t="s">
        <v>66</v>
      </c>
      <c r="B332" s="73" t="s">
        <v>67</v>
      </c>
      <c r="C332" s="73" t="s">
        <v>68</v>
      </c>
      <c r="D332" s="73" t="s">
        <v>11</v>
      </c>
      <c r="E332" s="73" t="s">
        <v>12</v>
      </c>
      <c r="F332" s="73" t="s">
        <v>998</v>
      </c>
      <c r="G332" s="73"/>
      <c r="H332" s="73" t="s">
        <v>16</v>
      </c>
      <c r="I332" s="73">
        <v>42</v>
      </c>
      <c r="J332" s="73" t="s">
        <v>14</v>
      </c>
      <c r="K332" s="140"/>
      <c r="L332" s="78">
        <v>2121</v>
      </c>
      <c r="M332" s="78"/>
      <c r="N332" s="89"/>
      <c r="O332" s="159" t="s">
        <v>994</v>
      </c>
      <c r="P332" s="174" t="s">
        <v>994</v>
      </c>
      <c r="Q332" s="73" t="s">
        <v>998</v>
      </c>
      <c r="R332" s="73">
        <v>1</v>
      </c>
      <c r="S332" s="73" t="s">
        <v>14</v>
      </c>
      <c r="T332" s="73" t="s">
        <v>1003</v>
      </c>
      <c r="U332" s="73" t="s">
        <v>15</v>
      </c>
    </row>
    <row r="333" spans="1:21">
      <c r="A333" s="73" t="s">
        <v>66</v>
      </c>
      <c r="B333" s="73" t="s">
        <v>67</v>
      </c>
      <c r="C333" s="73" t="s">
        <v>68</v>
      </c>
      <c r="D333" s="73" t="s">
        <v>11</v>
      </c>
      <c r="E333" s="73" t="s">
        <v>12</v>
      </c>
      <c r="F333" s="73" t="s">
        <v>998</v>
      </c>
      <c r="G333" s="73"/>
      <c r="H333" s="73" t="s">
        <v>16</v>
      </c>
      <c r="I333" s="73">
        <v>192</v>
      </c>
      <c r="J333" s="73" t="s">
        <v>14</v>
      </c>
      <c r="K333" s="140"/>
      <c r="L333" s="78">
        <v>1786.7</v>
      </c>
      <c r="M333" s="78"/>
      <c r="N333" s="89"/>
      <c r="O333" s="159" t="s">
        <v>994</v>
      </c>
      <c r="P333" s="174" t="s">
        <v>994</v>
      </c>
      <c r="Q333" s="73" t="s">
        <v>998</v>
      </c>
      <c r="R333" s="73">
        <v>1</v>
      </c>
      <c r="S333" s="73" t="s">
        <v>14</v>
      </c>
      <c r="T333" s="73" t="s">
        <v>1003</v>
      </c>
      <c r="U333" s="73" t="s">
        <v>15</v>
      </c>
    </row>
    <row r="334" spans="1:21">
      <c r="A334" s="73" t="s">
        <v>66</v>
      </c>
      <c r="B334" s="73" t="s">
        <v>67</v>
      </c>
      <c r="C334" s="73" t="s">
        <v>68</v>
      </c>
      <c r="D334" s="73" t="s">
        <v>11</v>
      </c>
      <c r="E334" s="73" t="s">
        <v>12</v>
      </c>
      <c r="F334" s="73" t="s">
        <v>879</v>
      </c>
      <c r="G334" s="73"/>
      <c r="H334" s="73" t="s">
        <v>16</v>
      </c>
      <c r="I334" s="73">
        <v>1</v>
      </c>
      <c r="J334" s="73" t="s">
        <v>14</v>
      </c>
      <c r="K334" s="141">
        <v>330.5</v>
      </c>
      <c r="L334" s="79">
        <v>340.5</v>
      </c>
      <c r="M334" s="79"/>
      <c r="N334" s="90"/>
      <c r="O334" s="159">
        <f>L334+(L334*$N$316)</f>
        <v>322.93020000000001</v>
      </c>
      <c r="P334" s="174">
        <f>ROUND(O334,1)</f>
        <v>322.89999999999998</v>
      </c>
      <c r="Q334" s="73" t="s">
        <v>879</v>
      </c>
      <c r="R334" s="73">
        <v>1</v>
      </c>
      <c r="S334" s="73" t="s">
        <v>14</v>
      </c>
      <c r="T334" s="73" t="s">
        <v>1002</v>
      </c>
      <c r="U334" s="73" t="s">
        <v>15</v>
      </c>
    </row>
    <row r="335" spans="1:21">
      <c r="A335" s="73" t="s">
        <v>66</v>
      </c>
      <c r="B335" s="73" t="s">
        <v>67</v>
      </c>
      <c r="C335" s="73" t="s">
        <v>68</v>
      </c>
      <c r="D335" s="73" t="s">
        <v>11</v>
      </c>
      <c r="E335" s="73" t="s">
        <v>12</v>
      </c>
      <c r="F335" s="73" t="s">
        <v>879</v>
      </c>
      <c r="G335" s="73"/>
      <c r="H335" s="73" t="s">
        <v>16</v>
      </c>
      <c r="I335" s="73">
        <v>42</v>
      </c>
      <c r="J335" s="73" t="s">
        <v>14</v>
      </c>
      <c r="K335" s="141">
        <v>330.5</v>
      </c>
      <c r="L335" s="79">
        <v>323.5</v>
      </c>
      <c r="M335" s="79"/>
      <c r="N335" s="90"/>
      <c r="O335" s="159" t="s">
        <v>994</v>
      </c>
      <c r="P335" s="174" t="s">
        <v>994</v>
      </c>
      <c r="Q335" s="73" t="s">
        <v>879</v>
      </c>
      <c r="R335" s="73">
        <v>1</v>
      </c>
      <c r="S335" s="73" t="s">
        <v>14</v>
      </c>
      <c r="T335" s="73" t="s">
        <v>1002</v>
      </c>
      <c r="U335" s="73" t="s">
        <v>15</v>
      </c>
    </row>
    <row r="336" spans="1:21">
      <c r="A336" s="73" t="s">
        <v>66</v>
      </c>
      <c r="B336" s="73" t="s">
        <v>67</v>
      </c>
      <c r="C336" s="73" t="s">
        <v>68</v>
      </c>
      <c r="D336" s="73" t="s">
        <v>11</v>
      </c>
      <c r="E336" s="73" t="s">
        <v>12</v>
      </c>
      <c r="F336" s="73" t="s">
        <v>879</v>
      </c>
      <c r="G336" s="73"/>
      <c r="H336" s="73" t="s">
        <v>16</v>
      </c>
      <c r="I336" s="73">
        <v>192</v>
      </c>
      <c r="J336" s="73" t="s">
        <v>14</v>
      </c>
      <c r="K336" s="141">
        <v>330.5</v>
      </c>
      <c r="L336" s="79">
        <v>272.39999999999998</v>
      </c>
      <c r="M336" s="79"/>
      <c r="N336" s="90"/>
      <c r="O336" s="159" t="s">
        <v>994</v>
      </c>
      <c r="P336" s="174" t="s">
        <v>994</v>
      </c>
      <c r="Q336" s="73" t="s">
        <v>879</v>
      </c>
      <c r="R336" s="73">
        <v>1</v>
      </c>
      <c r="S336" s="73" t="s">
        <v>14</v>
      </c>
      <c r="T336" s="73" t="s">
        <v>1002</v>
      </c>
      <c r="U336" s="73" t="s">
        <v>15</v>
      </c>
    </row>
    <row r="337" spans="1:21">
      <c r="A337" s="73" t="s">
        <v>66</v>
      </c>
      <c r="B337" s="73" t="s">
        <v>67</v>
      </c>
      <c r="C337" s="73" t="s">
        <v>68</v>
      </c>
      <c r="D337" s="73" t="s">
        <v>11</v>
      </c>
      <c r="E337" s="73" t="s">
        <v>12</v>
      </c>
      <c r="F337" s="73" t="s">
        <v>880</v>
      </c>
      <c r="G337" s="73"/>
      <c r="H337" s="73" t="s">
        <v>16</v>
      </c>
      <c r="I337" s="73">
        <v>1</v>
      </c>
      <c r="J337" s="73" t="s">
        <v>14</v>
      </c>
      <c r="K337" s="141">
        <v>110.2</v>
      </c>
      <c r="L337" s="79">
        <v>113.6</v>
      </c>
      <c r="M337" s="79"/>
      <c r="N337" s="90"/>
      <c r="O337" s="159">
        <f>L337+(L337*$N$316)</f>
        <v>107.73823999999999</v>
      </c>
      <c r="P337" s="174">
        <f>ROUND(O337,1)</f>
        <v>107.7</v>
      </c>
      <c r="Q337" s="73" t="s">
        <v>880</v>
      </c>
      <c r="R337" s="73">
        <v>1</v>
      </c>
      <c r="S337" s="73" t="s">
        <v>14</v>
      </c>
      <c r="T337" s="73" t="s">
        <v>1002</v>
      </c>
      <c r="U337" s="73" t="s">
        <v>15</v>
      </c>
    </row>
    <row r="338" spans="1:21">
      <c r="A338" s="73" t="s">
        <v>66</v>
      </c>
      <c r="B338" s="73" t="s">
        <v>67</v>
      </c>
      <c r="C338" s="73" t="s">
        <v>68</v>
      </c>
      <c r="D338" s="73" t="s">
        <v>11</v>
      </c>
      <c r="E338" s="73" t="s">
        <v>12</v>
      </c>
      <c r="F338" s="73" t="s">
        <v>880</v>
      </c>
      <c r="G338" s="73"/>
      <c r="H338" s="73" t="s">
        <v>16</v>
      </c>
      <c r="I338" s="73">
        <v>42</v>
      </c>
      <c r="J338" s="73" t="s">
        <v>14</v>
      </c>
      <c r="K338" s="141">
        <v>110.2</v>
      </c>
      <c r="L338" s="79">
        <v>107.9</v>
      </c>
      <c r="M338" s="79"/>
      <c r="N338" s="90"/>
      <c r="O338" s="159" t="s">
        <v>994</v>
      </c>
      <c r="P338" s="174" t="s">
        <v>994</v>
      </c>
      <c r="Q338" s="73" t="s">
        <v>880</v>
      </c>
      <c r="R338" s="73">
        <v>1</v>
      </c>
      <c r="S338" s="73" t="s">
        <v>14</v>
      </c>
      <c r="T338" s="73" t="s">
        <v>1002</v>
      </c>
      <c r="U338" s="73" t="s">
        <v>15</v>
      </c>
    </row>
    <row r="339" spans="1:21">
      <c r="A339" s="73" t="s">
        <v>66</v>
      </c>
      <c r="B339" s="73" t="s">
        <v>67</v>
      </c>
      <c r="C339" s="73" t="s">
        <v>68</v>
      </c>
      <c r="D339" s="73" t="s">
        <v>11</v>
      </c>
      <c r="E339" s="73" t="s">
        <v>12</v>
      </c>
      <c r="F339" s="73" t="s">
        <v>880</v>
      </c>
      <c r="G339" s="73"/>
      <c r="H339" s="73" t="s">
        <v>16</v>
      </c>
      <c r="I339" s="73">
        <v>192</v>
      </c>
      <c r="J339" s="73" t="s">
        <v>14</v>
      </c>
      <c r="K339" s="141">
        <v>110.2</v>
      </c>
      <c r="L339" s="79">
        <v>90.9</v>
      </c>
      <c r="M339" s="79"/>
      <c r="N339" s="90"/>
      <c r="O339" s="159" t="s">
        <v>994</v>
      </c>
      <c r="P339" s="174" t="s">
        <v>994</v>
      </c>
      <c r="Q339" s="73" t="s">
        <v>880</v>
      </c>
      <c r="R339" s="73">
        <v>1</v>
      </c>
      <c r="S339" s="73" t="s">
        <v>14</v>
      </c>
      <c r="T339" s="73" t="s">
        <v>1002</v>
      </c>
      <c r="U339" s="73" t="s">
        <v>15</v>
      </c>
    </row>
    <row r="340" spans="1:21">
      <c r="A340" s="73" t="s">
        <v>66</v>
      </c>
      <c r="B340" s="73" t="s">
        <v>67</v>
      </c>
      <c r="C340" s="73" t="s">
        <v>68</v>
      </c>
      <c r="D340" s="73" t="s">
        <v>11</v>
      </c>
      <c r="E340" s="73" t="s">
        <v>12</v>
      </c>
      <c r="F340" s="73" t="s">
        <v>881</v>
      </c>
      <c r="G340" s="73"/>
      <c r="H340" s="73" t="s">
        <v>16</v>
      </c>
      <c r="I340" s="73">
        <v>1</v>
      </c>
      <c r="J340" s="73" t="s">
        <v>14</v>
      </c>
      <c r="K340" s="141">
        <v>360.1</v>
      </c>
      <c r="L340" s="79">
        <v>360.1</v>
      </c>
      <c r="M340" s="79"/>
      <c r="N340" s="90"/>
      <c r="O340" s="159">
        <f>L340+(L340*$N$316)</f>
        <v>341.51884000000001</v>
      </c>
      <c r="P340" s="174">
        <f>ROUND(O340,1)</f>
        <v>341.5</v>
      </c>
      <c r="Q340" s="73" t="s">
        <v>881</v>
      </c>
      <c r="R340" s="73">
        <v>1</v>
      </c>
      <c r="S340" s="73" t="s">
        <v>14</v>
      </c>
      <c r="T340" s="73" t="s">
        <v>1002</v>
      </c>
      <c r="U340" s="73" t="s">
        <v>15</v>
      </c>
    </row>
    <row r="341" spans="1:21">
      <c r="A341" s="73" t="s">
        <v>66</v>
      </c>
      <c r="B341" s="73" t="s">
        <v>67</v>
      </c>
      <c r="C341" s="73" t="s">
        <v>68</v>
      </c>
      <c r="D341" s="73" t="s">
        <v>11</v>
      </c>
      <c r="E341" s="73" t="s">
        <v>12</v>
      </c>
      <c r="F341" s="73" t="s">
        <v>881</v>
      </c>
      <c r="G341" s="73"/>
      <c r="H341" s="73" t="s">
        <v>16</v>
      </c>
      <c r="I341" s="73">
        <v>42</v>
      </c>
      <c r="J341" s="73" t="s">
        <v>14</v>
      </c>
      <c r="K341" s="141">
        <v>360.1</v>
      </c>
      <c r="L341" s="79">
        <v>342.1</v>
      </c>
      <c r="M341" s="79"/>
      <c r="N341" s="90"/>
      <c r="O341" s="159" t="s">
        <v>994</v>
      </c>
      <c r="P341" s="174" t="s">
        <v>994</v>
      </c>
      <c r="Q341" s="73" t="s">
        <v>881</v>
      </c>
      <c r="R341" s="73">
        <v>1</v>
      </c>
      <c r="S341" s="73" t="s">
        <v>14</v>
      </c>
      <c r="T341" s="73" t="s">
        <v>1002</v>
      </c>
      <c r="U341" s="73" t="s">
        <v>15</v>
      </c>
    </row>
    <row r="342" spans="1:21">
      <c r="A342" s="73" t="s">
        <v>66</v>
      </c>
      <c r="B342" s="73" t="s">
        <v>67</v>
      </c>
      <c r="C342" s="73" t="s">
        <v>68</v>
      </c>
      <c r="D342" s="73" t="s">
        <v>11</v>
      </c>
      <c r="E342" s="73" t="s">
        <v>12</v>
      </c>
      <c r="F342" s="73" t="s">
        <v>881</v>
      </c>
      <c r="G342" s="73"/>
      <c r="H342" s="73" t="s">
        <v>16</v>
      </c>
      <c r="I342" s="73">
        <v>192</v>
      </c>
      <c r="J342" s="73" t="s">
        <v>14</v>
      </c>
      <c r="K342" s="141">
        <v>360.1</v>
      </c>
      <c r="L342" s="79">
        <v>288.10000000000002</v>
      </c>
      <c r="M342" s="79"/>
      <c r="N342" s="90"/>
      <c r="O342" s="159" t="s">
        <v>994</v>
      </c>
      <c r="P342" s="174" t="s">
        <v>994</v>
      </c>
      <c r="Q342" s="73" t="s">
        <v>881</v>
      </c>
      <c r="R342" s="73">
        <v>1</v>
      </c>
      <c r="S342" s="73" t="s">
        <v>14</v>
      </c>
      <c r="T342" s="73" t="s">
        <v>1002</v>
      </c>
      <c r="U342" s="73" t="s">
        <v>15</v>
      </c>
    </row>
    <row r="343" spans="1:21">
      <c r="A343" s="73" t="s">
        <v>69</v>
      </c>
      <c r="B343" s="73" t="s">
        <v>70</v>
      </c>
      <c r="C343" s="73" t="s">
        <v>71</v>
      </c>
      <c r="D343" s="73" t="s">
        <v>11</v>
      </c>
      <c r="E343" s="73" t="s">
        <v>12</v>
      </c>
      <c r="F343" s="73" t="s">
        <v>13</v>
      </c>
      <c r="G343" s="73"/>
      <c r="H343" s="73" t="s">
        <v>16</v>
      </c>
      <c r="I343" s="73">
        <v>1</v>
      </c>
      <c r="J343" s="73" t="s">
        <v>14</v>
      </c>
      <c r="K343" s="141">
        <v>918</v>
      </c>
      <c r="L343" s="79">
        <v>945.6</v>
      </c>
      <c r="M343" s="79"/>
      <c r="N343" s="90"/>
      <c r="O343" s="159">
        <f>L343+(L343*$N$316)</f>
        <v>896.80704000000003</v>
      </c>
      <c r="P343" s="174">
        <f>ROUND(O343,1)</f>
        <v>896.8</v>
      </c>
      <c r="Q343" s="73" t="s">
        <v>13</v>
      </c>
      <c r="R343" s="73">
        <v>1</v>
      </c>
      <c r="S343" s="73" t="s">
        <v>14</v>
      </c>
      <c r="T343" s="73" t="s">
        <v>1002</v>
      </c>
      <c r="U343" s="73" t="s">
        <v>15</v>
      </c>
    </row>
    <row r="344" spans="1:21">
      <c r="A344" s="73" t="s">
        <v>69</v>
      </c>
      <c r="B344" s="73" t="s">
        <v>70</v>
      </c>
      <c r="C344" s="73" t="s">
        <v>71</v>
      </c>
      <c r="D344" s="73" t="s">
        <v>11</v>
      </c>
      <c r="E344" s="73" t="s">
        <v>12</v>
      </c>
      <c r="F344" s="73" t="s">
        <v>13</v>
      </c>
      <c r="G344" s="73"/>
      <c r="H344" s="73" t="s">
        <v>16</v>
      </c>
      <c r="I344" s="73">
        <v>42</v>
      </c>
      <c r="J344" s="73" t="s">
        <v>14</v>
      </c>
      <c r="K344" s="141"/>
      <c r="L344" s="79">
        <v>898.3</v>
      </c>
      <c r="M344" s="79"/>
      <c r="N344" s="90"/>
      <c r="O344" s="159" t="s">
        <v>994</v>
      </c>
      <c r="P344" s="174" t="s">
        <v>994</v>
      </c>
      <c r="Q344" s="73" t="s">
        <v>13</v>
      </c>
      <c r="R344" s="73">
        <v>1</v>
      </c>
      <c r="S344" s="73" t="s">
        <v>14</v>
      </c>
      <c r="T344" s="73" t="s">
        <v>1002</v>
      </c>
      <c r="U344" s="73" t="s">
        <v>15</v>
      </c>
    </row>
    <row r="345" spans="1:21">
      <c r="A345" s="73" t="s">
        <v>69</v>
      </c>
      <c r="B345" s="73" t="s">
        <v>70</v>
      </c>
      <c r="C345" s="73" t="s">
        <v>71</v>
      </c>
      <c r="D345" s="73" t="s">
        <v>11</v>
      </c>
      <c r="E345" s="73" t="s">
        <v>12</v>
      </c>
      <c r="F345" s="73" t="s">
        <v>13</v>
      </c>
      <c r="G345" s="73"/>
      <c r="H345" s="73" t="s">
        <v>16</v>
      </c>
      <c r="I345" s="73">
        <v>192</v>
      </c>
      <c r="J345" s="73" t="s">
        <v>14</v>
      </c>
      <c r="K345" s="141"/>
      <c r="L345" s="79">
        <v>756.5</v>
      </c>
      <c r="M345" s="79"/>
      <c r="N345" s="90"/>
      <c r="O345" s="159" t="s">
        <v>994</v>
      </c>
      <c r="P345" s="174" t="s">
        <v>994</v>
      </c>
      <c r="Q345" s="73" t="s">
        <v>13</v>
      </c>
      <c r="R345" s="73">
        <v>1</v>
      </c>
      <c r="S345" s="73" t="s">
        <v>14</v>
      </c>
      <c r="T345" s="73" t="s">
        <v>1002</v>
      </c>
      <c r="U345" s="73" t="s">
        <v>15</v>
      </c>
    </row>
    <row r="346" spans="1:21">
      <c r="A346" s="73" t="s">
        <v>69</v>
      </c>
      <c r="B346" s="73" t="s">
        <v>70</v>
      </c>
      <c r="C346" s="73" t="s">
        <v>71</v>
      </c>
      <c r="D346" s="73" t="s">
        <v>11</v>
      </c>
      <c r="E346" s="73" t="s">
        <v>12</v>
      </c>
      <c r="F346" s="73" t="s">
        <v>873</v>
      </c>
      <c r="G346" s="73"/>
      <c r="H346" s="73" t="s">
        <v>16</v>
      </c>
      <c r="I346" s="73">
        <v>1</v>
      </c>
      <c r="J346" s="73" t="s">
        <v>14</v>
      </c>
      <c r="K346" s="141">
        <v>273.60000000000002</v>
      </c>
      <c r="L346" s="79">
        <v>281.89999999999998</v>
      </c>
      <c r="M346" s="79"/>
      <c r="N346" s="90"/>
      <c r="O346" s="159">
        <f>L346+(L346*$N$316)</f>
        <v>267.35395999999997</v>
      </c>
      <c r="P346" s="174">
        <f>ROUND(O346,1)</f>
        <v>267.39999999999998</v>
      </c>
      <c r="Q346" s="73" t="s">
        <v>873</v>
      </c>
      <c r="R346" s="73">
        <v>1</v>
      </c>
      <c r="S346" s="73" t="s">
        <v>14</v>
      </c>
      <c r="T346" s="73" t="s">
        <v>1002</v>
      </c>
      <c r="U346" s="73" t="s">
        <v>15</v>
      </c>
    </row>
    <row r="347" spans="1:21">
      <c r="A347" s="73" t="s">
        <v>69</v>
      </c>
      <c r="B347" s="73" t="s">
        <v>70</v>
      </c>
      <c r="C347" s="73" t="s">
        <v>71</v>
      </c>
      <c r="D347" s="73" t="s">
        <v>11</v>
      </c>
      <c r="E347" s="73" t="s">
        <v>12</v>
      </c>
      <c r="F347" s="73" t="s">
        <v>873</v>
      </c>
      <c r="G347" s="73"/>
      <c r="H347" s="73" t="s">
        <v>16</v>
      </c>
      <c r="I347" s="73">
        <v>42</v>
      </c>
      <c r="J347" s="73" t="s">
        <v>14</v>
      </c>
      <c r="K347" s="141"/>
      <c r="L347" s="79">
        <v>267.7</v>
      </c>
      <c r="M347" s="79"/>
      <c r="N347" s="90"/>
      <c r="O347" s="159" t="s">
        <v>994</v>
      </c>
      <c r="P347" s="174" t="s">
        <v>994</v>
      </c>
      <c r="Q347" s="73" t="s">
        <v>873</v>
      </c>
      <c r="R347" s="73">
        <v>1</v>
      </c>
      <c r="S347" s="73" t="s">
        <v>14</v>
      </c>
      <c r="T347" s="73" t="s">
        <v>1002</v>
      </c>
      <c r="U347" s="73" t="s">
        <v>15</v>
      </c>
    </row>
    <row r="348" spans="1:21">
      <c r="A348" s="73" t="s">
        <v>69</v>
      </c>
      <c r="B348" s="73" t="s">
        <v>70</v>
      </c>
      <c r="C348" s="73" t="s">
        <v>71</v>
      </c>
      <c r="D348" s="73" t="s">
        <v>11</v>
      </c>
      <c r="E348" s="73" t="s">
        <v>12</v>
      </c>
      <c r="F348" s="73" t="s">
        <v>873</v>
      </c>
      <c r="G348" s="73"/>
      <c r="H348" s="73" t="s">
        <v>16</v>
      </c>
      <c r="I348" s="73">
        <v>192</v>
      </c>
      <c r="J348" s="73" t="s">
        <v>14</v>
      </c>
      <c r="K348" s="141"/>
      <c r="L348" s="79">
        <v>225.5</v>
      </c>
      <c r="M348" s="79"/>
      <c r="N348" s="90"/>
      <c r="O348" s="159" t="s">
        <v>994</v>
      </c>
      <c r="P348" s="174" t="s">
        <v>994</v>
      </c>
      <c r="Q348" s="73" t="s">
        <v>873</v>
      </c>
      <c r="R348" s="73">
        <v>1</v>
      </c>
      <c r="S348" s="73" t="s">
        <v>14</v>
      </c>
      <c r="T348" s="73" t="s">
        <v>1002</v>
      </c>
      <c r="U348" s="73" t="s">
        <v>15</v>
      </c>
    </row>
    <row r="349" spans="1:21">
      <c r="A349" s="73" t="s">
        <v>69</v>
      </c>
      <c r="B349" s="73" t="s">
        <v>70</v>
      </c>
      <c r="C349" s="73" t="s">
        <v>71</v>
      </c>
      <c r="D349" s="73" t="s">
        <v>11</v>
      </c>
      <c r="E349" s="73" t="s">
        <v>12</v>
      </c>
      <c r="F349" s="73" t="s">
        <v>874</v>
      </c>
      <c r="G349" s="73"/>
      <c r="H349" s="73" t="s">
        <v>16</v>
      </c>
      <c r="I349" s="73">
        <v>1</v>
      </c>
      <c r="J349" s="73" t="s">
        <v>14</v>
      </c>
      <c r="K349" s="141">
        <v>36.799999999999997</v>
      </c>
      <c r="L349" s="79">
        <v>38</v>
      </c>
      <c r="M349" s="79" t="s">
        <v>1038</v>
      </c>
      <c r="N349" s="105">
        <v>-5.16E-2</v>
      </c>
      <c r="O349" s="159">
        <f>L349+(L349*$N$316)</f>
        <v>36.039200000000001</v>
      </c>
      <c r="P349" s="174">
        <v>35.9</v>
      </c>
      <c r="Q349" s="73" t="s">
        <v>874</v>
      </c>
      <c r="R349" s="73">
        <v>1</v>
      </c>
      <c r="S349" s="73" t="s">
        <v>14</v>
      </c>
      <c r="T349" s="73" t="s">
        <v>1002</v>
      </c>
      <c r="U349" s="73" t="s">
        <v>15</v>
      </c>
    </row>
    <row r="350" spans="1:21">
      <c r="A350" s="73" t="s">
        <v>69</v>
      </c>
      <c r="B350" s="73" t="s">
        <v>70</v>
      </c>
      <c r="C350" s="73" t="s">
        <v>71</v>
      </c>
      <c r="D350" s="73" t="s">
        <v>11</v>
      </c>
      <c r="E350" s="73" t="s">
        <v>12</v>
      </c>
      <c r="F350" s="73" t="s">
        <v>874</v>
      </c>
      <c r="G350" s="73"/>
      <c r="H350" s="73" t="s">
        <v>16</v>
      </c>
      <c r="I350" s="73">
        <v>42</v>
      </c>
      <c r="J350" s="73" t="s">
        <v>14</v>
      </c>
      <c r="K350" s="141">
        <v>36.799999999999997</v>
      </c>
      <c r="L350" s="79">
        <v>36</v>
      </c>
      <c r="M350" s="79"/>
      <c r="N350" s="90"/>
      <c r="O350" s="159" t="s">
        <v>994</v>
      </c>
      <c r="P350" s="174" t="s">
        <v>994</v>
      </c>
      <c r="Q350" s="73" t="s">
        <v>874</v>
      </c>
      <c r="R350" s="73">
        <v>1</v>
      </c>
      <c r="S350" s="73" t="s">
        <v>14</v>
      </c>
      <c r="T350" s="73" t="s">
        <v>1002</v>
      </c>
      <c r="U350" s="73" t="s">
        <v>15</v>
      </c>
    </row>
    <row r="351" spans="1:21">
      <c r="A351" s="73" t="s">
        <v>69</v>
      </c>
      <c r="B351" s="73" t="s">
        <v>70</v>
      </c>
      <c r="C351" s="73" t="s">
        <v>71</v>
      </c>
      <c r="D351" s="73" t="s">
        <v>11</v>
      </c>
      <c r="E351" s="73" t="s">
        <v>12</v>
      </c>
      <c r="F351" s="73" t="s">
        <v>874</v>
      </c>
      <c r="G351" s="73"/>
      <c r="H351" s="73" t="s">
        <v>16</v>
      </c>
      <c r="I351" s="73">
        <v>192</v>
      </c>
      <c r="J351" s="73" t="s">
        <v>14</v>
      </c>
      <c r="K351" s="141">
        <v>36.799999999999997</v>
      </c>
      <c r="L351" s="79">
        <v>30.3</v>
      </c>
      <c r="M351" s="79"/>
      <c r="N351" s="90"/>
      <c r="O351" s="159" t="s">
        <v>994</v>
      </c>
      <c r="P351" s="174" t="s">
        <v>994</v>
      </c>
      <c r="Q351" s="73" t="s">
        <v>874</v>
      </c>
      <c r="R351" s="73">
        <v>1</v>
      </c>
      <c r="S351" s="73" t="s">
        <v>14</v>
      </c>
      <c r="T351" s="73" t="s">
        <v>1002</v>
      </c>
      <c r="U351" s="73" t="s">
        <v>15</v>
      </c>
    </row>
    <row r="352" spans="1:21">
      <c r="A352" s="73" t="s">
        <v>69</v>
      </c>
      <c r="B352" s="73" t="s">
        <v>70</v>
      </c>
      <c r="C352" s="73" t="s">
        <v>71</v>
      </c>
      <c r="D352" s="73" t="s">
        <v>11</v>
      </c>
      <c r="E352" s="73" t="s">
        <v>12</v>
      </c>
      <c r="F352" s="73" t="s">
        <v>875</v>
      </c>
      <c r="G352" s="73"/>
      <c r="H352" s="73" t="s">
        <v>16</v>
      </c>
      <c r="I352" s="73">
        <v>1</v>
      </c>
      <c r="J352" s="73" t="s">
        <v>14</v>
      </c>
      <c r="K352" s="141">
        <v>25.7</v>
      </c>
      <c r="L352" s="79">
        <v>25.7</v>
      </c>
      <c r="M352" s="79"/>
      <c r="N352" s="90"/>
      <c r="O352" s="159">
        <f>L352+(L352*$N$316)</f>
        <v>24.37388</v>
      </c>
      <c r="P352" s="174">
        <f>ROUND(O352,1)</f>
        <v>24.4</v>
      </c>
      <c r="Q352" s="73" t="s">
        <v>875</v>
      </c>
      <c r="R352" s="73">
        <v>1</v>
      </c>
      <c r="S352" s="73" t="s">
        <v>14</v>
      </c>
      <c r="T352" s="73" t="s">
        <v>1002</v>
      </c>
      <c r="U352" s="73" t="s">
        <v>15</v>
      </c>
    </row>
    <row r="353" spans="1:21">
      <c r="A353" s="73" t="s">
        <v>69</v>
      </c>
      <c r="B353" s="73" t="s">
        <v>70</v>
      </c>
      <c r="C353" s="73" t="s">
        <v>71</v>
      </c>
      <c r="D353" s="73" t="s">
        <v>11</v>
      </c>
      <c r="E353" s="73" t="s">
        <v>12</v>
      </c>
      <c r="F353" s="73" t="s">
        <v>875</v>
      </c>
      <c r="G353" s="73"/>
      <c r="H353" s="73" t="s">
        <v>16</v>
      </c>
      <c r="I353" s="73">
        <v>42</v>
      </c>
      <c r="J353" s="73" t="s">
        <v>14</v>
      </c>
      <c r="K353" s="141">
        <v>25.7</v>
      </c>
      <c r="L353" s="79">
        <v>24.5</v>
      </c>
      <c r="M353" s="79"/>
      <c r="N353" s="90"/>
      <c r="O353" s="159" t="s">
        <v>994</v>
      </c>
      <c r="P353" s="174" t="s">
        <v>994</v>
      </c>
      <c r="Q353" s="73" t="s">
        <v>875</v>
      </c>
      <c r="R353" s="73">
        <v>1</v>
      </c>
      <c r="S353" s="73" t="s">
        <v>14</v>
      </c>
      <c r="T353" s="73" t="s">
        <v>1002</v>
      </c>
      <c r="U353" s="73" t="s">
        <v>15</v>
      </c>
    </row>
    <row r="354" spans="1:21">
      <c r="A354" s="73" t="s">
        <v>69</v>
      </c>
      <c r="B354" s="73" t="s">
        <v>70</v>
      </c>
      <c r="C354" s="73" t="s">
        <v>71</v>
      </c>
      <c r="D354" s="73" t="s">
        <v>11</v>
      </c>
      <c r="E354" s="73" t="s">
        <v>12</v>
      </c>
      <c r="F354" s="73" t="s">
        <v>875</v>
      </c>
      <c r="G354" s="73"/>
      <c r="H354" s="73" t="s">
        <v>16</v>
      </c>
      <c r="I354" s="73">
        <v>192</v>
      </c>
      <c r="J354" s="73" t="s">
        <v>14</v>
      </c>
      <c r="K354" s="141">
        <v>25.7</v>
      </c>
      <c r="L354" s="79">
        <v>20.6</v>
      </c>
      <c r="M354" s="79"/>
      <c r="N354" s="90"/>
      <c r="O354" s="159" t="s">
        <v>994</v>
      </c>
      <c r="P354" s="174" t="s">
        <v>994</v>
      </c>
      <c r="Q354" s="73" t="s">
        <v>875</v>
      </c>
      <c r="R354" s="73">
        <v>1</v>
      </c>
      <c r="S354" s="73" t="s">
        <v>14</v>
      </c>
      <c r="T354" s="73" t="s">
        <v>1002</v>
      </c>
      <c r="U354" s="73" t="s">
        <v>15</v>
      </c>
    </row>
    <row r="355" spans="1:21">
      <c r="A355" s="73" t="s">
        <v>69</v>
      </c>
      <c r="B355" s="73" t="s">
        <v>70</v>
      </c>
      <c r="C355" s="73" t="s">
        <v>71</v>
      </c>
      <c r="D355" s="73" t="s">
        <v>11</v>
      </c>
      <c r="E355" s="73" t="s">
        <v>12</v>
      </c>
      <c r="F355" s="73" t="s">
        <v>876</v>
      </c>
      <c r="G355" s="73"/>
      <c r="H355" s="73" t="s">
        <v>16</v>
      </c>
      <c r="I355" s="73">
        <v>1</v>
      </c>
      <c r="J355" s="73" t="s">
        <v>14</v>
      </c>
      <c r="K355" s="142">
        <v>9547</v>
      </c>
      <c r="L355" s="80">
        <v>9834</v>
      </c>
      <c r="M355" s="80"/>
      <c r="N355" s="91"/>
      <c r="O355" s="159">
        <f>L355+(L355*$N$316)</f>
        <v>9326.5655999999999</v>
      </c>
      <c r="P355" s="175">
        <f>ROUND(O355,0)</f>
        <v>9327</v>
      </c>
      <c r="Q355" s="73" t="s">
        <v>876</v>
      </c>
      <c r="R355" s="73">
        <v>1</v>
      </c>
      <c r="S355" s="73" t="s">
        <v>14</v>
      </c>
      <c r="T355" s="73" t="s">
        <v>1002</v>
      </c>
      <c r="U355" s="73" t="s">
        <v>15</v>
      </c>
    </row>
    <row r="356" spans="1:21">
      <c r="A356" s="73" t="s">
        <v>69</v>
      </c>
      <c r="B356" s="73" t="s">
        <v>70</v>
      </c>
      <c r="C356" s="73" t="s">
        <v>71</v>
      </c>
      <c r="D356" s="73" t="s">
        <v>11</v>
      </c>
      <c r="E356" s="73" t="s">
        <v>12</v>
      </c>
      <c r="F356" s="73" t="s">
        <v>876</v>
      </c>
      <c r="G356" s="73"/>
      <c r="H356" s="73" t="s">
        <v>16</v>
      </c>
      <c r="I356" s="73">
        <v>42</v>
      </c>
      <c r="J356" s="73" t="s">
        <v>14</v>
      </c>
      <c r="K356" s="142">
        <v>9547</v>
      </c>
      <c r="L356" s="80">
        <v>9342</v>
      </c>
      <c r="M356" s="80"/>
      <c r="N356" s="91"/>
      <c r="O356" s="159" t="s">
        <v>994</v>
      </c>
      <c r="P356" s="174" t="s">
        <v>994</v>
      </c>
      <c r="Q356" s="73" t="s">
        <v>876</v>
      </c>
      <c r="R356" s="73">
        <v>1</v>
      </c>
      <c r="S356" s="73" t="s">
        <v>14</v>
      </c>
      <c r="T356" s="73" t="s">
        <v>1002</v>
      </c>
      <c r="U356" s="73" t="s">
        <v>15</v>
      </c>
    </row>
    <row r="357" spans="1:21">
      <c r="A357" s="73" t="s">
        <v>69</v>
      </c>
      <c r="B357" s="73" t="s">
        <v>70</v>
      </c>
      <c r="C357" s="73" t="s">
        <v>71</v>
      </c>
      <c r="D357" s="73" t="s">
        <v>11</v>
      </c>
      <c r="E357" s="73" t="s">
        <v>12</v>
      </c>
      <c r="F357" s="73" t="s">
        <v>876</v>
      </c>
      <c r="G357" s="73"/>
      <c r="H357" s="73" t="s">
        <v>16</v>
      </c>
      <c r="I357" s="73">
        <v>192</v>
      </c>
      <c r="J357" s="73" t="s">
        <v>14</v>
      </c>
      <c r="K357" s="142">
        <v>9547</v>
      </c>
      <c r="L357" s="80">
        <v>7867</v>
      </c>
      <c r="M357" s="80"/>
      <c r="N357" s="91"/>
      <c r="O357" s="159" t="s">
        <v>994</v>
      </c>
      <c r="P357" s="174" t="s">
        <v>994</v>
      </c>
      <c r="Q357" s="73" t="s">
        <v>876</v>
      </c>
      <c r="R357" s="73">
        <v>1</v>
      </c>
      <c r="S357" s="73" t="s">
        <v>14</v>
      </c>
      <c r="T357" s="73" t="s">
        <v>1002</v>
      </c>
      <c r="U357" s="73" t="s">
        <v>15</v>
      </c>
    </row>
    <row r="358" spans="1:21">
      <c r="A358" s="73" t="s">
        <v>69</v>
      </c>
      <c r="B358" s="73" t="s">
        <v>70</v>
      </c>
      <c r="C358" s="73" t="s">
        <v>71</v>
      </c>
      <c r="D358" s="73" t="s">
        <v>11</v>
      </c>
      <c r="E358" s="73" t="s">
        <v>12</v>
      </c>
      <c r="F358" s="73" t="s">
        <v>877</v>
      </c>
      <c r="G358" s="73"/>
      <c r="H358" s="73" t="s">
        <v>16</v>
      </c>
      <c r="I358" s="73">
        <v>1</v>
      </c>
      <c r="J358" s="73" t="s">
        <v>14</v>
      </c>
      <c r="K358" s="141">
        <v>293.8</v>
      </c>
      <c r="L358" s="79">
        <v>302.7</v>
      </c>
      <c r="M358" s="79"/>
      <c r="N358" s="90"/>
      <c r="O358" s="159">
        <f>L358+(L358*$N$316)</f>
        <v>287.08067999999997</v>
      </c>
      <c r="P358" s="174">
        <f>ROUND(O358,1)</f>
        <v>287.10000000000002</v>
      </c>
      <c r="Q358" s="73" t="s">
        <v>877</v>
      </c>
      <c r="R358" s="73">
        <v>1</v>
      </c>
      <c r="S358" s="73" t="s">
        <v>14</v>
      </c>
      <c r="T358" s="73" t="s">
        <v>1002</v>
      </c>
      <c r="U358" s="73" t="s">
        <v>15</v>
      </c>
    </row>
    <row r="359" spans="1:21">
      <c r="A359" s="73" t="s">
        <v>69</v>
      </c>
      <c r="B359" s="73" t="s">
        <v>70</v>
      </c>
      <c r="C359" s="73" t="s">
        <v>71</v>
      </c>
      <c r="D359" s="73" t="s">
        <v>11</v>
      </c>
      <c r="E359" s="73" t="s">
        <v>12</v>
      </c>
      <c r="F359" s="73" t="s">
        <v>877</v>
      </c>
      <c r="G359" s="73"/>
      <c r="H359" s="73" t="s">
        <v>16</v>
      </c>
      <c r="I359" s="73">
        <v>42</v>
      </c>
      <c r="J359" s="73" t="s">
        <v>14</v>
      </c>
      <c r="K359" s="141">
        <v>293.8</v>
      </c>
      <c r="L359" s="79">
        <v>287.5</v>
      </c>
      <c r="M359" s="79"/>
      <c r="N359" s="90"/>
      <c r="O359" s="159" t="s">
        <v>994</v>
      </c>
      <c r="P359" s="174" t="s">
        <v>994</v>
      </c>
      <c r="Q359" s="73" t="s">
        <v>877</v>
      </c>
      <c r="R359" s="73">
        <v>1</v>
      </c>
      <c r="S359" s="73" t="s">
        <v>14</v>
      </c>
      <c r="T359" s="73" t="s">
        <v>1002</v>
      </c>
      <c r="U359" s="73" t="s">
        <v>15</v>
      </c>
    </row>
    <row r="360" spans="1:21">
      <c r="A360" s="73" t="s">
        <v>69</v>
      </c>
      <c r="B360" s="73" t="s">
        <v>70</v>
      </c>
      <c r="C360" s="73" t="s">
        <v>71</v>
      </c>
      <c r="D360" s="73" t="s">
        <v>11</v>
      </c>
      <c r="E360" s="73" t="s">
        <v>12</v>
      </c>
      <c r="F360" s="73" t="s">
        <v>877</v>
      </c>
      <c r="G360" s="73"/>
      <c r="H360" s="73" t="s">
        <v>16</v>
      </c>
      <c r="I360" s="73">
        <v>192</v>
      </c>
      <c r="J360" s="73" t="s">
        <v>14</v>
      </c>
      <c r="K360" s="141">
        <v>293.8</v>
      </c>
      <c r="L360" s="79">
        <v>242.2</v>
      </c>
      <c r="M360" s="79"/>
      <c r="N360" s="90"/>
      <c r="O360" s="159" t="s">
        <v>994</v>
      </c>
      <c r="P360" s="174" t="s">
        <v>994</v>
      </c>
      <c r="Q360" s="73" t="s">
        <v>877</v>
      </c>
      <c r="R360" s="73">
        <v>1</v>
      </c>
      <c r="S360" s="73" t="s">
        <v>14</v>
      </c>
      <c r="T360" s="73" t="s">
        <v>1002</v>
      </c>
      <c r="U360" s="73" t="s">
        <v>15</v>
      </c>
    </row>
    <row r="361" spans="1:21">
      <c r="A361" s="73" t="s">
        <v>69</v>
      </c>
      <c r="B361" s="73" t="s">
        <v>70</v>
      </c>
      <c r="C361" s="73" t="s">
        <v>71</v>
      </c>
      <c r="D361" s="73" t="s">
        <v>11</v>
      </c>
      <c r="E361" s="73" t="s">
        <v>12</v>
      </c>
      <c r="F361" s="73" t="s">
        <v>878</v>
      </c>
      <c r="G361" s="73"/>
      <c r="H361" s="73" t="s">
        <v>16</v>
      </c>
      <c r="I361" s="73">
        <v>1</v>
      </c>
      <c r="J361" s="73" t="s">
        <v>14</v>
      </c>
      <c r="K361" s="141">
        <v>139.6</v>
      </c>
      <c r="L361" s="79">
        <v>143.80000000000001</v>
      </c>
      <c r="M361" s="79"/>
      <c r="N361" s="90"/>
      <c r="O361" s="159">
        <f>L361+(L361*$N$316)</f>
        <v>136.37992</v>
      </c>
      <c r="P361" s="174">
        <f>ROUND(O361,1)</f>
        <v>136.4</v>
      </c>
      <c r="Q361" s="73" t="s">
        <v>878</v>
      </c>
      <c r="R361" s="73">
        <v>1</v>
      </c>
      <c r="S361" s="73" t="s">
        <v>14</v>
      </c>
      <c r="T361" s="73" t="s">
        <v>1002</v>
      </c>
      <c r="U361" s="73" t="s">
        <v>15</v>
      </c>
    </row>
    <row r="362" spans="1:21">
      <c r="A362" s="73" t="s">
        <v>69</v>
      </c>
      <c r="B362" s="73" t="s">
        <v>70</v>
      </c>
      <c r="C362" s="73" t="s">
        <v>71</v>
      </c>
      <c r="D362" s="73" t="s">
        <v>11</v>
      </c>
      <c r="E362" s="73" t="s">
        <v>12</v>
      </c>
      <c r="F362" s="73" t="s">
        <v>878</v>
      </c>
      <c r="G362" s="73"/>
      <c r="H362" s="73" t="s">
        <v>16</v>
      </c>
      <c r="I362" s="73">
        <v>42</v>
      </c>
      <c r="J362" s="73" t="s">
        <v>14</v>
      </c>
      <c r="K362" s="141">
        <v>139.6</v>
      </c>
      <c r="L362" s="79">
        <v>136.6</v>
      </c>
      <c r="M362" s="79"/>
      <c r="N362" s="90"/>
      <c r="O362" s="159" t="s">
        <v>994</v>
      </c>
      <c r="P362" s="174" t="s">
        <v>994</v>
      </c>
      <c r="Q362" s="73" t="s">
        <v>878</v>
      </c>
      <c r="R362" s="73">
        <v>1</v>
      </c>
      <c r="S362" s="73" t="s">
        <v>14</v>
      </c>
      <c r="T362" s="73" t="s">
        <v>1002</v>
      </c>
      <c r="U362" s="73" t="s">
        <v>15</v>
      </c>
    </row>
    <row r="363" spans="1:21">
      <c r="A363" s="73" t="s">
        <v>69</v>
      </c>
      <c r="B363" s="73" t="s">
        <v>70</v>
      </c>
      <c r="C363" s="73" t="s">
        <v>71</v>
      </c>
      <c r="D363" s="73" t="s">
        <v>11</v>
      </c>
      <c r="E363" s="73" t="s">
        <v>12</v>
      </c>
      <c r="F363" s="73" t="s">
        <v>878</v>
      </c>
      <c r="G363" s="73"/>
      <c r="H363" s="73" t="s">
        <v>16</v>
      </c>
      <c r="I363" s="73">
        <v>192</v>
      </c>
      <c r="J363" s="73" t="s">
        <v>14</v>
      </c>
      <c r="K363" s="141">
        <v>139.6</v>
      </c>
      <c r="L363" s="79">
        <v>115.1</v>
      </c>
      <c r="M363" s="79"/>
      <c r="N363" s="90"/>
      <c r="O363" s="159" t="s">
        <v>994</v>
      </c>
      <c r="P363" s="174" t="s">
        <v>994</v>
      </c>
      <c r="Q363" s="73" t="s">
        <v>878</v>
      </c>
      <c r="R363" s="73">
        <v>1</v>
      </c>
      <c r="S363" s="73" t="s">
        <v>14</v>
      </c>
      <c r="T363" s="73" t="s">
        <v>1002</v>
      </c>
      <c r="U363" s="73" t="s">
        <v>15</v>
      </c>
    </row>
    <row r="364" spans="1:21">
      <c r="A364" s="73" t="s">
        <v>69</v>
      </c>
      <c r="B364" s="73" t="s">
        <v>70</v>
      </c>
      <c r="C364" s="73" t="s">
        <v>71</v>
      </c>
      <c r="D364" s="73" t="s">
        <v>11</v>
      </c>
      <c r="E364" s="73" t="s">
        <v>12</v>
      </c>
      <c r="F364" s="73" t="s">
        <v>998</v>
      </c>
      <c r="G364" s="73"/>
      <c r="H364" s="73" t="s">
        <v>16</v>
      </c>
      <c r="I364" s="73">
        <v>1</v>
      </c>
      <c r="J364" s="73" t="s">
        <v>14</v>
      </c>
      <c r="K364" s="140"/>
      <c r="L364" s="78">
        <v>2236.4</v>
      </c>
      <c r="M364" s="78"/>
      <c r="N364" s="89"/>
      <c r="O364" s="159">
        <f>L364+(L364*$N$316)</f>
        <v>2121.0017600000001</v>
      </c>
      <c r="P364" s="174">
        <f>ROUND(O364,1)</f>
        <v>2121</v>
      </c>
      <c r="Q364" s="73" t="s">
        <v>998</v>
      </c>
      <c r="R364" s="73">
        <v>1</v>
      </c>
      <c r="S364" s="73" t="s">
        <v>14</v>
      </c>
      <c r="T364" s="73" t="s">
        <v>1003</v>
      </c>
      <c r="U364" s="73" t="s">
        <v>15</v>
      </c>
    </row>
    <row r="365" spans="1:21">
      <c r="A365" s="73" t="s">
        <v>69</v>
      </c>
      <c r="B365" s="73" t="s">
        <v>70</v>
      </c>
      <c r="C365" s="73" t="s">
        <v>71</v>
      </c>
      <c r="D365" s="73" t="s">
        <v>11</v>
      </c>
      <c r="E365" s="73" t="s">
        <v>12</v>
      </c>
      <c r="F365" s="73" t="s">
        <v>998</v>
      </c>
      <c r="G365" s="73"/>
      <c r="H365" s="73" t="s">
        <v>16</v>
      </c>
      <c r="I365" s="73">
        <v>42</v>
      </c>
      <c r="J365" s="73" t="s">
        <v>14</v>
      </c>
      <c r="K365" s="140"/>
      <c r="L365" s="78">
        <v>2121</v>
      </c>
      <c r="M365" s="78"/>
      <c r="N365" s="89"/>
      <c r="O365" s="159" t="s">
        <v>994</v>
      </c>
      <c r="P365" s="174" t="s">
        <v>994</v>
      </c>
      <c r="Q365" s="73" t="s">
        <v>998</v>
      </c>
      <c r="R365" s="73">
        <v>1</v>
      </c>
      <c r="S365" s="73" t="s">
        <v>14</v>
      </c>
      <c r="T365" s="73" t="s">
        <v>1003</v>
      </c>
      <c r="U365" s="73" t="s">
        <v>15</v>
      </c>
    </row>
    <row r="366" spans="1:21">
      <c r="A366" s="73" t="s">
        <v>69</v>
      </c>
      <c r="B366" s="73" t="s">
        <v>70</v>
      </c>
      <c r="C366" s="73" t="s">
        <v>71</v>
      </c>
      <c r="D366" s="73" t="s">
        <v>11</v>
      </c>
      <c r="E366" s="73" t="s">
        <v>12</v>
      </c>
      <c r="F366" s="73" t="s">
        <v>998</v>
      </c>
      <c r="G366" s="73"/>
      <c r="H366" s="73" t="s">
        <v>16</v>
      </c>
      <c r="I366" s="73">
        <v>192</v>
      </c>
      <c r="J366" s="73" t="s">
        <v>14</v>
      </c>
      <c r="K366" s="140"/>
      <c r="L366" s="78">
        <v>1786.7</v>
      </c>
      <c r="M366" s="78"/>
      <c r="N366" s="89"/>
      <c r="O366" s="159" t="s">
        <v>994</v>
      </c>
      <c r="P366" s="174" t="s">
        <v>994</v>
      </c>
      <c r="Q366" s="73" t="s">
        <v>998</v>
      </c>
      <c r="R366" s="73">
        <v>1</v>
      </c>
      <c r="S366" s="73" t="s">
        <v>14</v>
      </c>
      <c r="T366" s="73" t="s">
        <v>1003</v>
      </c>
      <c r="U366" s="73" t="s">
        <v>15</v>
      </c>
    </row>
    <row r="367" spans="1:21">
      <c r="A367" s="73" t="s">
        <v>69</v>
      </c>
      <c r="B367" s="73" t="s">
        <v>70</v>
      </c>
      <c r="C367" s="73" t="s">
        <v>71</v>
      </c>
      <c r="D367" s="73" t="s">
        <v>11</v>
      </c>
      <c r="E367" s="73" t="s">
        <v>12</v>
      </c>
      <c r="F367" s="73" t="s">
        <v>879</v>
      </c>
      <c r="G367" s="73"/>
      <c r="H367" s="73" t="s">
        <v>16</v>
      </c>
      <c r="I367" s="73">
        <v>1</v>
      </c>
      <c r="J367" s="73" t="s">
        <v>14</v>
      </c>
      <c r="K367" s="141">
        <v>330.5</v>
      </c>
      <c r="L367" s="79">
        <v>340.5</v>
      </c>
      <c r="M367" s="79"/>
      <c r="N367" s="90"/>
      <c r="O367" s="159">
        <f>L367+(L367*$N$316)</f>
        <v>322.93020000000001</v>
      </c>
      <c r="P367" s="174">
        <f>ROUND(O367,1)</f>
        <v>322.89999999999998</v>
      </c>
      <c r="Q367" s="73" t="s">
        <v>879</v>
      </c>
      <c r="R367" s="73">
        <v>1</v>
      </c>
      <c r="S367" s="73" t="s">
        <v>14</v>
      </c>
      <c r="T367" s="73" t="s">
        <v>1002</v>
      </c>
      <c r="U367" s="73" t="s">
        <v>15</v>
      </c>
    </row>
    <row r="368" spans="1:21">
      <c r="A368" s="73" t="s">
        <v>69</v>
      </c>
      <c r="B368" s="73" t="s">
        <v>70</v>
      </c>
      <c r="C368" s="73" t="s">
        <v>71</v>
      </c>
      <c r="D368" s="73" t="s">
        <v>11</v>
      </c>
      <c r="E368" s="73" t="s">
        <v>12</v>
      </c>
      <c r="F368" s="73" t="s">
        <v>879</v>
      </c>
      <c r="G368" s="73"/>
      <c r="H368" s="73" t="s">
        <v>16</v>
      </c>
      <c r="I368" s="73">
        <v>42</v>
      </c>
      <c r="J368" s="73" t="s">
        <v>14</v>
      </c>
      <c r="K368" s="141">
        <v>330.5</v>
      </c>
      <c r="L368" s="79">
        <v>323.5</v>
      </c>
      <c r="M368" s="79"/>
      <c r="N368" s="90"/>
      <c r="O368" s="159" t="s">
        <v>994</v>
      </c>
      <c r="P368" s="174" t="s">
        <v>994</v>
      </c>
      <c r="Q368" s="73" t="s">
        <v>879</v>
      </c>
      <c r="R368" s="73">
        <v>1</v>
      </c>
      <c r="S368" s="73" t="s">
        <v>14</v>
      </c>
      <c r="T368" s="73" t="s">
        <v>1002</v>
      </c>
      <c r="U368" s="73" t="s">
        <v>15</v>
      </c>
    </row>
    <row r="369" spans="1:21">
      <c r="A369" s="73" t="s">
        <v>69</v>
      </c>
      <c r="B369" s="73" t="s">
        <v>70</v>
      </c>
      <c r="C369" s="73" t="s">
        <v>71</v>
      </c>
      <c r="D369" s="73" t="s">
        <v>11</v>
      </c>
      <c r="E369" s="73" t="s">
        <v>12</v>
      </c>
      <c r="F369" s="73" t="s">
        <v>879</v>
      </c>
      <c r="G369" s="73"/>
      <c r="H369" s="73" t="s">
        <v>16</v>
      </c>
      <c r="I369" s="73">
        <v>192</v>
      </c>
      <c r="J369" s="73" t="s">
        <v>14</v>
      </c>
      <c r="K369" s="141">
        <v>330.5</v>
      </c>
      <c r="L369" s="79">
        <v>272.39999999999998</v>
      </c>
      <c r="M369" s="79"/>
      <c r="N369" s="90"/>
      <c r="O369" s="159" t="s">
        <v>994</v>
      </c>
      <c r="P369" s="174" t="s">
        <v>994</v>
      </c>
      <c r="Q369" s="73" t="s">
        <v>879</v>
      </c>
      <c r="R369" s="73">
        <v>1</v>
      </c>
      <c r="S369" s="73" t="s">
        <v>14</v>
      </c>
      <c r="T369" s="73" t="s">
        <v>1002</v>
      </c>
      <c r="U369" s="73" t="s">
        <v>15</v>
      </c>
    </row>
    <row r="370" spans="1:21">
      <c r="A370" s="73" t="s">
        <v>69</v>
      </c>
      <c r="B370" s="73" t="s">
        <v>70</v>
      </c>
      <c r="C370" s="73" t="s">
        <v>71</v>
      </c>
      <c r="D370" s="73" t="s">
        <v>11</v>
      </c>
      <c r="E370" s="73" t="s">
        <v>12</v>
      </c>
      <c r="F370" s="73" t="s">
        <v>880</v>
      </c>
      <c r="G370" s="73"/>
      <c r="H370" s="73" t="s">
        <v>16</v>
      </c>
      <c r="I370" s="73">
        <v>1</v>
      </c>
      <c r="J370" s="73" t="s">
        <v>14</v>
      </c>
      <c r="K370" s="141">
        <v>110.2</v>
      </c>
      <c r="L370" s="79">
        <v>113.6</v>
      </c>
      <c r="M370" s="79"/>
      <c r="N370" s="90"/>
      <c r="O370" s="159">
        <f>L370+(L370*$N$316)</f>
        <v>107.73823999999999</v>
      </c>
      <c r="P370" s="174">
        <f>ROUND(O370,1)</f>
        <v>107.7</v>
      </c>
      <c r="Q370" s="73" t="s">
        <v>880</v>
      </c>
      <c r="R370" s="73">
        <v>1</v>
      </c>
      <c r="S370" s="73" t="s">
        <v>14</v>
      </c>
      <c r="T370" s="73" t="s">
        <v>1002</v>
      </c>
      <c r="U370" s="73" t="s">
        <v>15</v>
      </c>
    </row>
    <row r="371" spans="1:21">
      <c r="A371" s="73" t="s">
        <v>69</v>
      </c>
      <c r="B371" s="73" t="s">
        <v>70</v>
      </c>
      <c r="C371" s="73" t="s">
        <v>71</v>
      </c>
      <c r="D371" s="73" t="s">
        <v>11</v>
      </c>
      <c r="E371" s="73" t="s">
        <v>12</v>
      </c>
      <c r="F371" s="73" t="s">
        <v>880</v>
      </c>
      <c r="G371" s="73"/>
      <c r="H371" s="73" t="s">
        <v>16</v>
      </c>
      <c r="I371" s="73">
        <v>42</v>
      </c>
      <c r="J371" s="73" t="s">
        <v>14</v>
      </c>
      <c r="K371" s="141">
        <v>110.2</v>
      </c>
      <c r="L371" s="79">
        <v>107.9</v>
      </c>
      <c r="M371" s="79"/>
      <c r="N371" s="90"/>
      <c r="O371" s="159" t="s">
        <v>994</v>
      </c>
      <c r="P371" s="174" t="s">
        <v>994</v>
      </c>
      <c r="Q371" s="73" t="s">
        <v>880</v>
      </c>
      <c r="R371" s="73">
        <v>1</v>
      </c>
      <c r="S371" s="73" t="s">
        <v>14</v>
      </c>
      <c r="T371" s="73" t="s">
        <v>1002</v>
      </c>
      <c r="U371" s="73" t="s">
        <v>15</v>
      </c>
    </row>
    <row r="372" spans="1:21">
      <c r="A372" s="73" t="s">
        <v>69</v>
      </c>
      <c r="B372" s="73" t="s">
        <v>70</v>
      </c>
      <c r="C372" s="73" t="s">
        <v>71</v>
      </c>
      <c r="D372" s="73" t="s">
        <v>11</v>
      </c>
      <c r="E372" s="73" t="s">
        <v>12</v>
      </c>
      <c r="F372" s="73" t="s">
        <v>880</v>
      </c>
      <c r="G372" s="73"/>
      <c r="H372" s="73" t="s">
        <v>16</v>
      </c>
      <c r="I372" s="73">
        <v>192</v>
      </c>
      <c r="J372" s="73" t="s">
        <v>14</v>
      </c>
      <c r="K372" s="141">
        <v>110.2</v>
      </c>
      <c r="L372" s="79">
        <v>90.9</v>
      </c>
      <c r="M372" s="79"/>
      <c r="N372" s="90"/>
      <c r="O372" s="159" t="s">
        <v>994</v>
      </c>
      <c r="P372" s="174" t="s">
        <v>994</v>
      </c>
      <c r="Q372" s="73" t="s">
        <v>880</v>
      </c>
      <c r="R372" s="73">
        <v>1</v>
      </c>
      <c r="S372" s="73" t="s">
        <v>14</v>
      </c>
      <c r="T372" s="73" t="s">
        <v>1002</v>
      </c>
      <c r="U372" s="73" t="s">
        <v>15</v>
      </c>
    </row>
    <row r="373" spans="1:21">
      <c r="A373" s="73" t="s">
        <v>69</v>
      </c>
      <c r="B373" s="73" t="s">
        <v>70</v>
      </c>
      <c r="C373" s="73" t="s">
        <v>71</v>
      </c>
      <c r="D373" s="73" t="s">
        <v>11</v>
      </c>
      <c r="E373" s="73" t="s">
        <v>12</v>
      </c>
      <c r="F373" s="73" t="s">
        <v>881</v>
      </c>
      <c r="G373" s="73"/>
      <c r="H373" s="73" t="s">
        <v>16</v>
      </c>
      <c r="I373" s="73">
        <v>1</v>
      </c>
      <c r="J373" s="73" t="s">
        <v>14</v>
      </c>
      <c r="K373" s="141">
        <v>360.1</v>
      </c>
      <c r="L373" s="79">
        <v>360.1</v>
      </c>
      <c r="M373" s="79"/>
      <c r="N373" s="90"/>
      <c r="O373" s="159">
        <f>L373+(L373*$N$316)</f>
        <v>341.51884000000001</v>
      </c>
      <c r="P373" s="174">
        <f>ROUND(O373,1)</f>
        <v>341.5</v>
      </c>
      <c r="Q373" s="73" t="s">
        <v>881</v>
      </c>
      <c r="R373" s="73">
        <v>1</v>
      </c>
      <c r="S373" s="73" t="s">
        <v>14</v>
      </c>
      <c r="T373" s="73" t="s">
        <v>1002</v>
      </c>
      <c r="U373" s="73" t="s">
        <v>15</v>
      </c>
    </row>
    <row r="374" spans="1:21">
      <c r="A374" s="73" t="s">
        <v>69</v>
      </c>
      <c r="B374" s="73" t="s">
        <v>70</v>
      </c>
      <c r="C374" s="73" t="s">
        <v>71</v>
      </c>
      <c r="D374" s="73" t="s">
        <v>11</v>
      </c>
      <c r="E374" s="73" t="s">
        <v>12</v>
      </c>
      <c r="F374" s="73" t="s">
        <v>881</v>
      </c>
      <c r="G374" s="73"/>
      <c r="H374" s="73" t="s">
        <v>16</v>
      </c>
      <c r="I374" s="73">
        <v>42</v>
      </c>
      <c r="J374" s="73" t="s">
        <v>14</v>
      </c>
      <c r="K374" s="141">
        <v>360.1</v>
      </c>
      <c r="L374" s="79">
        <v>342.1</v>
      </c>
      <c r="M374" s="79"/>
      <c r="N374" s="90"/>
      <c r="O374" s="159" t="s">
        <v>994</v>
      </c>
      <c r="P374" s="174" t="s">
        <v>994</v>
      </c>
      <c r="Q374" s="73" t="s">
        <v>881</v>
      </c>
      <c r="R374" s="73">
        <v>1</v>
      </c>
      <c r="S374" s="73" t="s">
        <v>14</v>
      </c>
      <c r="T374" s="73" t="s">
        <v>1002</v>
      </c>
      <c r="U374" s="73" t="s">
        <v>15</v>
      </c>
    </row>
    <row r="375" spans="1:21">
      <c r="A375" s="73" t="s">
        <v>69</v>
      </c>
      <c r="B375" s="73" t="s">
        <v>70</v>
      </c>
      <c r="C375" s="73" t="s">
        <v>71</v>
      </c>
      <c r="D375" s="73" t="s">
        <v>11</v>
      </c>
      <c r="E375" s="73" t="s">
        <v>12</v>
      </c>
      <c r="F375" s="73" t="s">
        <v>881</v>
      </c>
      <c r="G375" s="73"/>
      <c r="H375" s="73" t="s">
        <v>16</v>
      </c>
      <c r="I375" s="73">
        <v>192</v>
      </c>
      <c r="J375" s="73" t="s">
        <v>14</v>
      </c>
      <c r="K375" s="141">
        <v>360.1</v>
      </c>
      <c r="L375" s="79">
        <v>288.10000000000002</v>
      </c>
      <c r="M375" s="79"/>
      <c r="N375" s="90"/>
      <c r="O375" s="159" t="s">
        <v>994</v>
      </c>
      <c r="P375" s="174" t="s">
        <v>994</v>
      </c>
      <c r="Q375" s="73" t="s">
        <v>881</v>
      </c>
      <c r="R375" s="73">
        <v>1</v>
      </c>
      <c r="S375" s="73" t="s">
        <v>14</v>
      </c>
      <c r="T375" s="73" t="s">
        <v>1002</v>
      </c>
      <c r="U375" s="73" t="s">
        <v>15</v>
      </c>
    </row>
    <row r="376" spans="1:21">
      <c r="A376" t="s">
        <v>72</v>
      </c>
      <c r="B376" t="s">
        <v>73</v>
      </c>
      <c r="C376" t="s">
        <v>74</v>
      </c>
      <c r="D376" t="s">
        <v>11</v>
      </c>
      <c r="E376" t="s">
        <v>12</v>
      </c>
      <c r="F376" t="s">
        <v>13</v>
      </c>
      <c r="H376" t="s">
        <v>16</v>
      </c>
      <c r="I376">
        <v>1</v>
      </c>
      <c r="J376" t="s">
        <v>14</v>
      </c>
      <c r="K376" s="138">
        <v>484.5</v>
      </c>
      <c r="L376" s="76">
        <v>499.1</v>
      </c>
      <c r="O376" s="138">
        <v>499.1</v>
      </c>
      <c r="P376" s="174">
        <v>499.1</v>
      </c>
      <c r="Q376" t="s">
        <v>13</v>
      </c>
      <c r="R376">
        <v>1</v>
      </c>
      <c r="S376" t="s">
        <v>14</v>
      </c>
      <c r="T376" t="s">
        <v>1002</v>
      </c>
      <c r="U376" t="s">
        <v>15</v>
      </c>
    </row>
    <row r="377" spans="1:21">
      <c r="A377" t="s">
        <v>72</v>
      </c>
      <c r="B377" t="s">
        <v>73</v>
      </c>
      <c r="C377" t="s">
        <v>74</v>
      </c>
      <c r="D377" t="s">
        <v>11</v>
      </c>
      <c r="E377" t="s">
        <v>12</v>
      </c>
      <c r="F377" t="s">
        <v>13</v>
      </c>
      <c r="H377" t="s">
        <v>16</v>
      </c>
      <c r="I377">
        <v>60</v>
      </c>
      <c r="J377" t="s">
        <v>14</v>
      </c>
      <c r="L377" s="76">
        <v>474.2</v>
      </c>
      <c r="O377" s="138" t="s">
        <v>994</v>
      </c>
      <c r="P377" s="174" t="s">
        <v>994</v>
      </c>
      <c r="Q377" t="s">
        <v>13</v>
      </c>
      <c r="R377">
        <v>1</v>
      </c>
      <c r="S377" t="s">
        <v>14</v>
      </c>
      <c r="T377" t="s">
        <v>1002</v>
      </c>
      <c r="U377" t="s">
        <v>15</v>
      </c>
    </row>
    <row r="378" spans="1:21">
      <c r="A378" t="s">
        <v>72</v>
      </c>
      <c r="B378" t="s">
        <v>73</v>
      </c>
      <c r="C378" t="s">
        <v>74</v>
      </c>
      <c r="D378" t="s">
        <v>11</v>
      </c>
      <c r="E378" t="s">
        <v>12</v>
      </c>
      <c r="F378" t="s">
        <v>13</v>
      </c>
      <c r="H378" t="s">
        <v>16</v>
      </c>
      <c r="I378">
        <v>240</v>
      </c>
      <c r="J378" t="s">
        <v>14</v>
      </c>
      <c r="L378" s="76">
        <v>399.3</v>
      </c>
      <c r="O378" s="138" t="s">
        <v>994</v>
      </c>
      <c r="P378" s="174" t="s">
        <v>994</v>
      </c>
      <c r="Q378" t="s">
        <v>13</v>
      </c>
      <c r="R378">
        <v>1</v>
      </c>
      <c r="S378" t="s">
        <v>14</v>
      </c>
      <c r="T378" t="s">
        <v>1002</v>
      </c>
      <c r="U378" t="s">
        <v>15</v>
      </c>
    </row>
    <row r="379" spans="1:21">
      <c r="A379" t="s">
        <v>72</v>
      </c>
      <c r="B379" t="s">
        <v>73</v>
      </c>
      <c r="C379" t="s">
        <v>74</v>
      </c>
      <c r="D379" t="s">
        <v>11</v>
      </c>
      <c r="E379" t="s">
        <v>12</v>
      </c>
      <c r="F379" t="s">
        <v>873</v>
      </c>
      <c r="H379" t="s">
        <v>16</v>
      </c>
      <c r="I379">
        <v>1</v>
      </c>
      <c r="J379" t="s">
        <v>14</v>
      </c>
      <c r="K379" s="138">
        <v>144.4</v>
      </c>
      <c r="L379" s="76">
        <v>148.80000000000001</v>
      </c>
      <c r="O379" s="138">
        <v>148.80000000000001</v>
      </c>
      <c r="P379" s="174">
        <v>148.80000000000001</v>
      </c>
      <c r="Q379" t="s">
        <v>873</v>
      </c>
      <c r="R379">
        <v>1</v>
      </c>
      <c r="S379" t="s">
        <v>14</v>
      </c>
      <c r="T379" t="s">
        <v>1002</v>
      </c>
      <c r="U379" t="s">
        <v>15</v>
      </c>
    </row>
    <row r="380" spans="1:21">
      <c r="A380" t="s">
        <v>72</v>
      </c>
      <c r="B380" t="s">
        <v>73</v>
      </c>
      <c r="C380" t="s">
        <v>74</v>
      </c>
      <c r="D380" t="s">
        <v>11</v>
      </c>
      <c r="E380" t="s">
        <v>12</v>
      </c>
      <c r="F380" t="s">
        <v>873</v>
      </c>
      <c r="H380" t="s">
        <v>16</v>
      </c>
      <c r="I380">
        <v>60</v>
      </c>
      <c r="J380" t="s">
        <v>14</v>
      </c>
      <c r="K380" s="138">
        <v>144.4</v>
      </c>
      <c r="L380" s="76">
        <v>141.4</v>
      </c>
      <c r="O380" s="138" t="s">
        <v>994</v>
      </c>
      <c r="P380" s="174" t="s">
        <v>994</v>
      </c>
      <c r="Q380" t="s">
        <v>873</v>
      </c>
      <c r="R380">
        <v>1</v>
      </c>
      <c r="S380" t="s">
        <v>14</v>
      </c>
      <c r="T380" t="s">
        <v>1002</v>
      </c>
      <c r="U380" t="s">
        <v>15</v>
      </c>
    </row>
    <row r="381" spans="1:21">
      <c r="A381" t="s">
        <v>72</v>
      </c>
      <c r="B381" t="s">
        <v>73</v>
      </c>
      <c r="C381" t="s">
        <v>74</v>
      </c>
      <c r="D381" t="s">
        <v>11</v>
      </c>
      <c r="E381" t="s">
        <v>12</v>
      </c>
      <c r="F381" t="s">
        <v>873</v>
      </c>
      <c r="H381" t="s">
        <v>16</v>
      </c>
      <c r="I381">
        <v>240</v>
      </c>
      <c r="J381" t="s">
        <v>14</v>
      </c>
      <c r="K381" s="138">
        <v>144.4</v>
      </c>
      <c r="L381" s="76">
        <v>119</v>
      </c>
      <c r="O381" s="138" t="s">
        <v>994</v>
      </c>
      <c r="P381" s="174" t="s">
        <v>994</v>
      </c>
      <c r="Q381" t="s">
        <v>873</v>
      </c>
      <c r="R381">
        <v>1</v>
      </c>
      <c r="S381" t="s">
        <v>14</v>
      </c>
      <c r="T381" t="s">
        <v>1002</v>
      </c>
      <c r="U381" t="s">
        <v>15</v>
      </c>
    </row>
    <row r="382" spans="1:21">
      <c r="A382" t="s">
        <v>72</v>
      </c>
      <c r="B382" t="s">
        <v>73</v>
      </c>
      <c r="C382" t="s">
        <v>74</v>
      </c>
      <c r="D382" t="s">
        <v>11</v>
      </c>
      <c r="E382" t="s">
        <v>12</v>
      </c>
      <c r="F382" t="s">
        <v>874</v>
      </c>
      <c r="H382" t="s">
        <v>16</v>
      </c>
      <c r="I382">
        <v>1</v>
      </c>
      <c r="J382" t="s">
        <v>14</v>
      </c>
      <c r="K382" s="138">
        <v>19.399999999999999</v>
      </c>
      <c r="L382" s="76">
        <v>20</v>
      </c>
      <c r="O382" s="138">
        <v>20</v>
      </c>
      <c r="P382" s="174">
        <v>20</v>
      </c>
      <c r="Q382" t="s">
        <v>874</v>
      </c>
      <c r="R382">
        <v>1</v>
      </c>
      <c r="S382" t="s">
        <v>14</v>
      </c>
      <c r="T382" t="s">
        <v>1002</v>
      </c>
      <c r="U382" t="s">
        <v>15</v>
      </c>
    </row>
    <row r="383" spans="1:21">
      <c r="A383" t="s">
        <v>72</v>
      </c>
      <c r="B383" t="s">
        <v>73</v>
      </c>
      <c r="C383" t="s">
        <v>74</v>
      </c>
      <c r="D383" t="s">
        <v>11</v>
      </c>
      <c r="E383" t="s">
        <v>12</v>
      </c>
      <c r="F383" t="s">
        <v>874</v>
      </c>
      <c r="H383" t="s">
        <v>16</v>
      </c>
      <c r="I383">
        <v>60</v>
      </c>
      <c r="J383" t="s">
        <v>14</v>
      </c>
      <c r="K383" s="138">
        <v>19.399999999999999</v>
      </c>
      <c r="L383" s="76">
        <v>19.100000000000001</v>
      </c>
      <c r="O383" s="138" t="s">
        <v>994</v>
      </c>
      <c r="P383" s="174" t="s">
        <v>994</v>
      </c>
      <c r="Q383" t="s">
        <v>874</v>
      </c>
      <c r="R383">
        <v>1</v>
      </c>
      <c r="S383" t="s">
        <v>14</v>
      </c>
      <c r="T383" t="s">
        <v>1002</v>
      </c>
      <c r="U383" t="s">
        <v>15</v>
      </c>
    </row>
    <row r="384" spans="1:21">
      <c r="A384" t="s">
        <v>72</v>
      </c>
      <c r="B384" t="s">
        <v>73</v>
      </c>
      <c r="C384" t="s">
        <v>74</v>
      </c>
      <c r="D384" t="s">
        <v>11</v>
      </c>
      <c r="E384" t="s">
        <v>12</v>
      </c>
      <c r="F384" t="s">
        <v>874</v>
      </c>
      <c r="H384" t="s">
        <v>16</v>
      </c>
      <c r="I384">
        <v>240</v>
      </c>
      <c r="J384" t="s">
        <v>14</v>
      </c>
      <c r="K384" s="138">
        <v>19.399999999999999</v>
      </c>
      <c r="L384" s="76">
        <v>16</v>
      </c>
      <c r="O384" s="138" t="s">
        <v>994</v>
      </c>
      <c r="P384" s="174" t="s">
        <v>994</v>
      </c>
      <c r="Q384" t="s">
        <v>874</v>
      </c>
      <c r="R384">
        <v>1</v>
      </c>
      <c r="S384" t="s">
        <v>14</v>
      </c>
      <c r="T384" t="s">
        <v>1002</v>
      </c>
      <c r="U384" t="s">
        <v>15</v>
      </c>
    </row>
    <row r="385" spans="1:21">
      <c r="A385" t="s">
        <v>72</v>
      </c>
      <c r="B385" t="s">
        <v>73</v>
      </c>
      <c r="C385" t="s">
        <v>74</v>
      </c>
      <c r="D385" t="s">
        <v>11</v>
      </c>
      <c r="E385" t="s">
        <v>12</v>
      </c>
      <c r="F385" t="s">
        <v>875</v>
      </c>
      <c r="H385" t="s">
        <v>16</v>
      </c>
      <c r="I385">
        <v>1</v>
      </c>
      <c r="J385" t="s">
        <v>14</v>
      </c>
      <c r="K385" s="138">
        <v>13.6</v>
      </c>
      <c r="L385" s="76">
        <v>13.6</v>
      </c>
      <c r="O385" s="138">
        <v>13.6</v>
      </c>
      <c r="P385" s="174">
        <v>13.6</v>
      </c>
      <c r="Q385" t="s">
        <v>875</v>
      </c>
      <c r="R385">
        <v>1</v>
      </c>
      <c r="S385" t="s">
        <v>14</v>
      </c>
      <c r="T385" t="s">
        <v>1002</v>
      </c>
      <c r="U385" t="s">
        <v>15</v>
      </c>
    </row>
    <row r="386" spans="1:21">
      <c r="A386" t="s">
        <v>72</v>
      </c>
      <c r="B386" t="s">
        <v>73</v>
      </c>
      <c r="C386" t="s">
        <v>74</v>
      </c>
      <c r="D386" t="s">
        <v>11</v>
      </c>
      <c r="E386" t="s">
        <v>12</v>
      </c>
      <c r="F386" t="s">
        <v>875</v>
      </c>
      <c r="H386" t="s">
        <v>16</v>
      </c>
      <c r="I386">
        <v>60</v>
      </c>
      <c r="J386" t="s">
        <v>14</v>
      </c>
      <c r="K386" s="138">
        <v>13.6</v>
      </c>
      <c r="L386" s="76">
        <v>12.9</v>
      </c>
      <c r="O386" s="138" t="s">
        <v>994</v>
      </c>
      <c r="P386" s="174" t="s">
        <v>994</v>
      </c>
      <c r="Q386" t="s">
        <v>875</v>
      </c>
      <c r="R386">
        <v>1</v>
      </c>
      <c r="S386" t="s">
        <v>14</v>
      </c>
      <c r="T386" t="s">
        <v>1002</v>
      </c>
      <c r="U386" t="s">
        <v>15</v>
      </c>
    </row>
    <row r="387" spans="1:21">
      <c r="A387" t="s">
        <v>72</v>
      </c>
      <c r="B387" t="s">
        <v>73</v>
      </c>
      <c r="C387" t="s">
        <v>74</v>
      </c>
      <c r="D387" t="s">
        <v>11</v>
      </c>
      <c r="E387" t="s">
        <v>12</v>
      </c>
      <c r="F387" t="s">
        <v>875</v>
      </c>
      <c r="H387" t="s">
        <v>16</v>
      </c>
      <c r="I387">
        <v>240</v>
      </c>
      <c r="J387" t="s">
        <v>14</v>
      </c>
      <c r="K387" s="138">
        <v>13.6</v>
      </c>
      <c r="L387" s="76">
        <v>10.9</v>
      </c>
      <c r="O387" s="138" t="s">
        <v>994</v>
      </c>
      <c r="P387" s="174" t="s">
        <v>994</v>
      </c>
      <c r="Q387" t="s">
        <v>875</v>
      </c>
      <c r="R387">
        <v>1</v>
      </c>
      <c r="S387" t="s">
        <v>14</v>
      </c>
      <c r="T387" t="s">
        <v>1002</v>
      </c>
      <c r="U387" t="s">
        <v>15</v>
      </c>
    </row>
    <row r="388" spans="1:21">
      <c r="A388" t="s">
        <v>72</v>
      </c>
      <c r="B388" t="s">
        <v>73</v>
      </c>
      <c r="C388" t="s">
        <v>74</v>
      </c>
      <c r="D388" t="s">
        <v>11</v>
      </c>
      <c r="E388" t="s">
        <v>12</v>
      </c>
      <c r="F388" t="s">
        <v>876</v>
      </c>
      <c r="H388" t="s">
        <v>16</v>
      </c>
      <c r="I388">
        <v>1</v>
      </c>
      <c r="J388" t="s">
        <v>14</v>
      </c>
      <c r="K388" s="139">
        <v>5039</v>
      </c>
      <c r="L388" s="77">
        <v>5190</v>
      </c>
      <c r="M388" s="77"/>
      <c r="N388" s="88"/>
      <c r="O388" s="139">
        <v>5190</v>
      </c>
      <c r="P388" s="174">
        <v>5190</v>
      </c>
      <c r="Q388" t="s">
        <v>876</v>
      </c>
      <c r="R388">
        <v>1</v>
      </c>
      <c r="S388" t="s">
        <v>14</v>
      </c>
      <c r="T388" t="s">
        <v>1002</v>
      </c>
      <c r="U388" t="s">
        <v>15</v>
      </c>
    </row>
    <row r="389" spans="1:21">
      <c r="A389" t="s">
        <v>72</v>
      </c>
      <c r="B389" t="s">
        <v>73</v>
      </c>
      <c r="C389" t="s">
        <v>74</v>
      </c>
      <c r="D389" t="s">
        <v>11</v>
      </c>
      <c r="E389" t="s">
        <v>12</v>
      </c>
      <c r="F389" t="s">
        <v>876</v>
      </c>
      <c r="H389" t="s">
        <v>16</v>
      </c>
      <c r="I389">
        <v>60</v>
      </c>
      <c r="J389" t="s">
        <v>14</v>
      </c>
      <c r="K389" s="139">
        <v>5039</v>
      </c>
      <c r="L389" s="77">
        <v>4931</v>
      </c>
      <c r="M389" s="77"/>
      <c r="N389" s="88"/>
      <c r="O389" s="138" t="s">
        <v>994</v>
      </c>
      <c r="P389" s="174" t="s">
        <v>994</v>
      </c>
      <c r="Q389" t="s">
        <v>876</v>
      </c>
      <c r="R389">
        <v>1</v>
      </c>
      <c r="S389" t="s">
        <v>14</v>
      </c>
      <c r="T389" t="s">
        <v>1002</v>
      </c>
      <c r="U389" t="s">
        <v>15</v>
      </c>
    </row>
    <row r="390" spans="1:21">
      <c r="A390" t="s">
        <v>72</v>
      </c>
      <c r="B390" t="s">
        <v>73</v>
      </c>
      <c r="C390" t="s">
        <v>74</v>
      </c>
      <c r="D390" t="s">
        <v>11</v>
      </c>
      <c r="E390" t="s">
        <v>12</v>
      </c>
      <c r="F390" t="s">
        <v>876</v>
      </c>
      <c r="H390" t="s">
        <v>16</v>
      </c>
      <c r="I390">
        <v>240</v>
      </c>
      <c r="J390" t="s">
        <v>14</v>
      </c>
      <c r="K390" s="139">
        <v>5039</v>
      </c>
      <c r="L390" s="77">
        <v>4152</v>
      </c>
      <c r="M390" s="77"/>
      <c r="N390" s="88"/>
      <c r="O390" s="138" t="s">
        <v>994</v>
      </c>
      <c r="P390" s="174" t="s">
        <v>994</v>
      </c>
      <c r="Q390" t="s">
        <v>876</v>
      </c>
      <c r="R390">
        <v>1</v>
      </c>
      <c r="S390" t="s">
        <v>14</v>
      </c>
      <c r="T390" t="s">
        <v>1002</v>
      </c>
      <c r="U390" t="s">
        <v>15</v>
      </c>
    </row>
    <row r="391" spans="1:21">
      <c r="A391" t="s">
        <v>72</v>
      </c>
      <c r="B391" t="s">
        <v>73</v>
      </c>
      <c r="C391" t="s">
        <v>74</v>
      </c>
      <c r="D391" t="s">
        <v>11</v>
      </c>
      <c r="E391" t="s">
        <v>12</v>
      </c>
      <c r="F391" t="s">
        <v>877</v>
      </c>
      <c r="H391" t="s">
        <v>16</v>
      </c>
      <c r="I391">
        <v>1</v>
      </c>
      <c r="J391" t="s">
        <v>14</v>
      </c>
      <c r="K391" s="138">
        <v>155.1</v>
      </c>
      <c r="L391" s="76">
        <v>159.80000000000001</v>
      </c>
      <c r="O391" s="138">
        <v>159.80000000000001</v>
      </c>
      <c r="P391" s="174">
        <v>159.80000000000001</v>
      </c>
      <c r="Q391" t="s">
        <v>877</v>
      </c>
      <c r="R391">
        <v>1</v>
      </c>
      <c r="S391" t="s">
        <v>14</v>
      </c>
      <c r="T391" t="s">
        <v>1002</v>
      </c>
      <c r="U391" t="s">
        <v>15</v>
      </c>
    </row>
    <row r="392" spans="1:21">
      <c r="A392" t="s">
        <v>72</v>
      </c>
      <c r="B392" t="s">
        <v>73</v>
      </c>
      <c r="C392" t="s">
        <v>74</v>
      </c>
      <c r="D392" t="s">
        <v>11</v>
      </c>
      <c r="E392" t="s">
        <v>12</v>
      </c>
      <c r="F392" t="s">
        <v>877</v>
      </c>
      <c r="H392" t="s">
        <v>16</v>
      </c>
      <c r="I392">
        <v>60</v>
      </c>
      <c r="J392" t="s">
        <v>14</v>
      </c>
      <c r="K392" s="138">
        <v>155.1</v>
      </c>
      <c r="L392" s="76">
        <v>151.80000000000001</v>
      </c>
      <c r="O392" s="138" t="s">
        <v>994</v>
      </c>
      <c r="P392" s="174" t="s">
        <v>994</v>
      </c>
      <c r="Q392" t="s">
        <v>877</v>
      </c>
      <c r="R392">
        <v>1</v>
      </c>
      <c r="S392" t="s">
        <v>14</v>
      </c>
      <c r="T392" t="s">
        <v>1002</v>
      </c>
      <c r="U392" t="s">
        <v>15</v>
      </c>
    </row>
    <row r="393" spans="1:21">
      <c r="A393" t="s">
        <v>72</v>
      </c>
      <c r="B393" t="s">
        <v>73</v>
      </c>
      <c r="C393" t="s">
        <v>74</v>
      </c>
      <c r="D393" t="s">
        <v>11</v>
      </c>
      <c r="E393" t="s">
        <v>12</v>
      </c>
      <c r="F393" t="s">
        <v>877</v>
      </c>
      <c r="H393" t="s">
        <v>16</v>
      </c>
      <c r="I393">
        <v>240</v>
      </c>
      <c r="J393" t="s">
        <v>14</v>
      </c>
      <c r="K393" s="138">
        <v>155.1</v>
      </c>
      <c r="L393" s="76">
        <v>127.9</v>
      </c>
      <c r="O393" s="138" t="s">
        <v>994</v>
      </c>
      <c r="P393" s="174" t="s">
        <v>994</v>
      </c>
      <c r="Q393" t="s">
        <v>877</v>
      </c>
      <c r="R393">
        <v>1</v>
      </c>
      <c r="S393" t="s">
        <v>14</v>
      </c>
      <c r="T393" t="s">
        <v>1002</v>
      </c>
      <c r="U393" t="s">
        <v>15</v>
      </c>
    </row>
    <row r="394" spans="1:21">
      <c r="A394" t="s">
        <v>72</v>
      </c>
      <c r="B394" t="s">
        <v>73</v>
      </c>
      <c r="C394" t="s">
        <v>74</v>
      </c>
      <c r="D394" t="s">
        <v>11</v>
      </c>
      <c r="E394" t="s">
        <v>12</v>
      </c>
      <c r="F394" t="s">
        <v>878</v>
      </c>
      <c r="H394" t="s">
        <v>16</v>
      </c>
      <c r="I394">
        <v>1</v>
      </c>
      <c r="J394" t="s">
        <v>14</v>
      </c>
      <c r="K394" s="138">
        <v>73.7</v>
      </c>
      <c r="L394" s="76">
        <v>76</v>
      </c>
      <c r="O394" s="138">
        <v>76</v>
      </c>
      <c r="P394" s="174">
        <v>76</v>
      </c>
      <c r="Q394" t="s">
        <v>878</v>
      </c>
      <c r="R394">
        <v>1</v>
      </c>
      <c r="S394" t="s">
        <v>14</v>
      </c>
      <c r="T394" t="s">
        <v>1002</v>
      </c>
      <c r="U394" t="s">
        <v>15</v>
      </c>
    </row>
    <row r="395" spans="1:21">
      <c r="A395" t="s">
        <v>72</v>
      </c>
      <c r="B395" t="s">
        <v>73</v>
      </c>
      <c r="C395" t="s">
        <v>74</v>
      </c>
      <c r="D395" t="s">
        <v>11</v>
      </c>
      <c r="E395" t="s">
        <v>12</v>
      </c>
      <c r="F395" t="s">
        <v>878</v>
      </c>
      <c r="H395" t="s">
        <v>16</v>
      </c>
      <c r="I395">
        <v>60</v>
      </c>
      <c r="J395" t="s">
        <v>14</v>
      </c>
      <c r="K395" s="138">
        <v>73.7</v>
      </c>
      <c r="L395" s="76">
        <v>72.099999999999994</v>
      </c>
      <c r="O395" s="138" t="s">
        <v>994</v>
      </c>
      <c r="P395" s="174" t="s">
        <v>994</v>
      </c>
      <c r="Q395" t="s">
        <v>878</v>
      </c>
      <c r="R395">
        <v>1</v>
      </c>
      <c r="S395" t="s">
        <v>14</v>
      </c>
      <c r="T395" t="s">
        <v>1002</v>
      </c>
      <c r="U395" t="s">
        <v>15</v>
      </c>
    </row>
    <row r="396" spans="1:21">
      <c r="A396" t="s">
        <v>72</v>
      </c>
      <c r="B396" t="s">
        <v>73</v>
      </c>
      <c r="C396" t="s">
        <v>74</v>
      </c>
      <c r="D396" t="s">
        <v>11</v>
      </c>
      <c r="E396" t="s">
        <v>12</v>
      </c>
      <c r="F396" t="s">
        <v>878</v>
      </c>
      <c r="H396" t="s">
        <v>16</v>
      </c>
      <c r="I396">
        <v>240</v>
      </c>
      <c r="J396" t="s">
        <v>14</v>
      </c>
      <c r="K396" s="138">
        <v>73.7</v>
      </c>
      <c r="L396" s="76">
        <v>60.8</v>
      </c>
      <c r="O396" s="138" t="s">
        <v>994</v>
      </c>
      <c r="P396" s="174" t="s">
        <v>994</v>
      </c>
      <c r="Q396" t="s">
        <v>878</v>
      </c>
      <c r="R396">
        <v>1</v>
      </c>
      <c r="S396" t="s">
        <v>14</v>
      </c>
      <c r="T396" t="s">
        <v>1002</v>
      </c>
      <c r="U396" t="s">
        <v>15</v>
      </c>
    </row>
    <row r="397" spans="1:21">
      <c r="A397" t="s">
        <v>72</v>
      </c>
      <c r="B397" t="s">
        <v>73</v>
      </c>
      <c r="C397" t="s">
        <v>74</v>
      </c>
      <c r="D397" t="s">
        <v>11</v>
      </c>
      <c r="E397" t="s">
        <v>12</v>
      </c>
      <c r="F397" t="s">
        <v>998</v>
      </c>
      <c r="H397" t="s">
        <v>16</v>
      </c>
      <c r="I397">
        <v>1</v>
      </c>
      <c r="J397" t="s">
        <v>14</v>
      </c>
      <c r="K397" s="137"/>
      <c r="L397" s="75">
        <v>1179.0999999999999</v>
      </c>
      <c r="M397" s="75"/>
      <c r="N397" s="86"/>
      <c r="O397" s="137">
        <v>1179.0999999999999</v>
      </c>
      <c r="P397" s="174">
        <v>1179.0999999999999</v>
      </c>
      <c r="Q397" t="s">
        <v>998</v>
      </c>
      <c r="R397">
        <v>1</v>
      </c>
      <c r="S397" t="s">
        <v>14</v>
      </c>
      <c r="T397" t="s">
        <v>1003</v>
      </c>
      <c r="U397" t="s">
        <v>15</v>
      </c>
    </row>
    <row r="398" spans="1:21">
      <c r="A398" t="s">
        <v>72</v>
      </c>
      <c r="B398" t="s">
        <v>73</v>
      </c>
      <c r="C398" t="s">
        <v>74</v>
      </c>
      <c r="D398" t="s">
        <v>11</v>
      </c>
      <c r="E398" t="s">
        <v>12</v>
      </c>
      <c r="F398" t="s">
        <v>998</v>
      </c>
      <c r="H398" t="s">
        <v>16</v>
      </c>
      <c r="I398">
        <v>60</v>
      </c>
      <c r="J398" t="s">
        <v>14</v>
      </c>
      <c r="K398" s="137"/>
      <c r="L398" s="75">
        <v>1124.4000000000001</v>
      </c>
      <c r="M398" s="75"/>
      <c r="N398" s="86"/>
      <c r="O398" s="138" t="s">
        <v>994</v>
      </c>
      <c r="P398" s="174" t="s">
        <v>994</v>
      </c>
      <c r="Q398" t="s">
        <v>998</v>
      </c>
      <c r="R398">
        <v>1</v>
      </c>
      <c r="S398" t="s">
        <v>14</v>
      </c>
      <c r="T398" t="s">
        <v>1003</v>
      </c>
      <c r="U398" t="s">
        <v>15</v>
      </c>
    </row>
    <row r="399" spans="1:21">
      <c r="A399" t="s">
        <v>72</v>
      </c>
      <c r="B399" t="s">
        <v>73</v>
      </c>
      <c r="C399" t="s">
        <v>74</v>
      </c>
      <c r="D399" t="s">
        <v>11</v>
      </c>
      <c r="E399" t="s">
        <v>12</v>
      </c>
      <c r="F399" t="s">
        <v>998</v>
      </c>
      <c r="H399" t="s">
        <v>16</v>
      </c>
      <c r="I399">
        <v>240</v>
      </c>
      <c r="J399" t="s">
        <v>14</v>
      </c>
      <c r="L399" s="76">
        <v>942.1</v>
      </c>
      <c r="O399" s="138" t="s">
        <v>994</v>
      </c>
      <c r="P399" s="174" t="s">
        <v>994</v>
      </c>
      <c r="Q399" t="s">
        <v>998</v>
      </c>
      <c r="R399">
        <v>1</v>
      </c>
      <c r="S399" t="s">
        <v>14</v>
      </c>
      <c r="T399" t="s">
        <v>1003</v>
      </c>
      <c r="U399" t="s">
        <v>15</v>
      </c>
    </row>
    <row r="400" spans="1:21">
      <c r="A400" t="s">
        <v>72</v>
      </c>
      <c r="B400" t="s">
        <v>73</v>
      </c>
      <c r="C400" t="s">
        <v>74</v>
      </c>
      <c r="D400" t="s">
        <v>11</v>
      </c>
      <c r="E400" t="s">
        <v>12</v>
      </c>
      <c r="F400" t="s">
        <v>879</v>
      </c>
      <c r="H400" t="s">
        <v>16</v>
      </c>
      <c r="I400">
        <v>1</v>
      </c>
      <c r="J400" t="s">
        <v>14</v>
      </c>
      <c r="K400" s="138">
        <v>174.5</v>
      </c>
      <c r="L400" s="76">
        <v>179.8</v>
      </c>
      <c r="O400" s="138">
        <v>179.8</v>
      </c>
      <c r="P400" s="174">
        <v>179.8</v>
      </c>
      <c r="Q400" t="s">
        <v>879</v>
      </c>
      <c r="R400">
        <v>1</v>
      </c>
      <c r="S400" t="s">
        <v>14</v>
      </c>
      <c r="T400" t="s">
        <v>1002</v>
      </c>
      <c r="U400" t="s">
        <v>15</v>
      </c>
    </row>
    <row r="401" spans="1:21">
      <c r="A401" t="s">
        <v>72</v>
      </c>
      <c r="B401" t="s">
        <v>73</v>
      </c>
      <c r="C401" t="s">
        <v>74</v>
      </c>
      <c r="D401" t="s">
        <v>11</v>
      </c>
      <c r="E401" t="s">
        <v>12</v>
      </c>
      <c r="F401" t="s">
        <v>879</v>
      </c>
      <c r="H401" t="s">
        <v>16</v>
      </c>
      <c r="I401">
        <v>60</v>
      </c>
      <c r="J401" t="s">
        <v>14</v>
      </c>
      <c r="K401" s="138">
        <v>174.5</v>
      </c>
      <c r="L401" s="76">
        <v>170.7</v>
      </c>
      <c r="O401" s="138" t="s">
        <v>994</v>
      </c>
      <c r="P401" s="174" t="s">
        <v>994</v>
      </c>
      <c r="Q401" t="s">
        <v>879</v>
      </c>
      <c r="R401">
        <v>1</v>
      </c>
      <c r="S401" t="s">
        <v>14</v>
      </c>
      <c r="T401" t="s">
        <v>1002</v>
      </c>
      <c r="U401" t="s">
        <v>15</v>
      </c>
    </row>
    <row r="402" spans="1:21">
      <c r="A402" t="s">
        <v>72</v>
      </c>
      <c r="B402" t="s">
        <v>73</v>
      </c>
      <c r="C402" t="s">
        <v>74</v>
      </c>
      <c r="D402" t="s">
        <v>11</v>
      </c>
      <c r="E402" t="s">
        <v>12</v>
      </c>
      <c r="F402" t="s">
        <v>879</v>
      </c>
      <c r="H402" t="s">
        <v>16</v>
      </c>
      <c r="I402">
        <v>240</v>
      </c>
      <c r="J402" t="s">
        <v>14</v>
      </c>
      <c r="K402" s="138">
        <v>174.5</v>
      </c>
      <c r="L402" s="76">
        <v>143.80000000000001</v>
      </c>
      <c r="O402" s="138" t="s">
        <v>994</v>
      </c>
      <c r="P402" s="174" t="s">
        <v>994</v>
      </c>
      <c r="Q402" t="s">
        <v>879</v>
      </c>
      <c r="R402">
        <v>1</v>
      </c>
      <c r="S402" t="s">
        <v>14</v>
      </c>
      <c r="T402" t="s">
        <v>1002</v>
      </c>
      <c r="U402" t="s">
        <v>15</v>
      </c>
    </row>
    <row r="403" spans="1:21">
      <c r="A403" t="s">
        <v>72</v>
      </c>
      <c r="B403" t="s">
        <v>73</v>
      </c>
      <c r="C403" t="s">
        <v>74</v>
      </c>
      <c r="D403" t="s">
        <v>11</v>
      </c>
      <c r="E403" t="s">
        <v>12</v>
      </c>
      <c r="F403" t="s">
        <v>880</v>
      </c>
      <c r="H403" t="s">
        <v>16</v>
      </c>
      <c r="I403">
        <v>1</v>
      </c>
      <c r="J403" t="s">
        <v>14</v>
      </c>
      <c r="K403" s="138">
        <v>58.2</v>
      </c>
      <c r="L403" s="76">
        <v>60</v>
      </c>
      <c r="O403" s="138">
        <v>60</v>
      </c>
      <c r="P403" s="174">
        <v>60</v>
      </c>
      <c r="Q403" t="s">
        <v>880</v>
      </c>
      <c r="R403">
        <v>1</v>
      </c>
      <c r="S403" t="s">
        <v>14</v>
      </c>
      <c r="T403" t="s">
        <v>1002</v>
      </c>
      <c r="U403" t="s">
        <v>15</v>
      </c>
    </row>
    <row r="404" spans="1:21">
      <c r="A404" t="s">
        <v>72</v>
      </c>
      <c r="B404" t="s">
        <v>73</v>
      </c>
      <c r="C404" t="s">
        <v>74</v>
      </c>
      <c r="D404" t="s">
        <v>11</v>
      </c>
      <c r="E404" t="s">
        <v>12</v>
      </c>
      <c r="F404" t="s">
        <v>880</v>
      </c>
      <c r="H404" t="s">
        <v>16</v>
      </c>
      <c r="I404">
        <v>60</v>
      </c>
      <c r="J404" t="s">
        <v>14</v>
      </c>
      <c r="K404" s="138">
        <v>58.2</v>
      </c>
      <c r="L404" s="76">
        <v>57</v>
      </c>
      <c r="O404" s="138" t="s">
        <v>994</v>
      </c>
      <c r="P404" s="174" t="s">
        <v>994</v>
      </c>
      <c r="Q404" t="s">
        <v>880</v>
      </c>
      <c r="R404">
        <v>1</v>
      </c>
      <c r="S404" t="s">
        <v>14</v>
      </c>
      <c r="T404" t="s">
        <v>1002</v>
      </c>
      <c r="U404" t="s">
        <v>15</v>
      </c>
    </row>
    <row r="405" spans="1:21">
      <c r="A405" t="s">
        <v>72</v>
      </c>
      <c r="B405" t="s">
        <v>73</v>
      </c>
      <c r="C405" t="s">
        <v>74</v>
      </c>
      <c r="D405" t="s">
        <v>11</v>
      </c>
      <c r="E405" t="s">
        <v>12</v>
      </c>
      <c r="F405" t="s">
        <v>880</v>
      </c>
      <c r="H405" t="s">
        <v>16</v>
      </c>
      <c r="I405">
        <v>240</v>
      </c>
      <c r="J405" t="s">
        <v>14</v>
      </c>
      <c r="K405" s="138">
        <v>58.2</v>
      </c>
      <c r="L405" s="76">
        <v>47.9</v>
      </c>
      <c r="O405" s="138" t="s">
        <v>994</v>
      </c>
      <c r="P405" s="174" t="s">
        <v>994</v>
      </c>
      <c r="Q405" t="s">
        <v>880</v>
      </c>
      <c r="R405">
        <v>1</v>
      </c>
      <c r="S405" t="s">
        <v>14</v>
      </c>
      <c r="T405" t="s">
        <v>1002</v>
      </c>
      <c r="U405" t="s">
        <v>15</v>
      </c>
    </row>
    <row r="406" spans="1:21">
      <c r="A406" t="s">
        <v>72</v>
      </c>
      <c r="B406" t="s">
        <v>73</v>
      </c>
      <c r="C406" t="s">
        <v>74</v>
      </c>
      <c r="D406" t="s">
        <v>11</v>
      </c>
      <c r="E406" t="s">
        <v>12</v>
      </c>
      <c r="F406" t="s">
        <v>881</v>
      </c>
      <c r="H406" t="s">
        <v>16</v>
      </c>
      <c r="I406">
        <v>1</v>
      </c>
      <c r="J406" t="s">
        <v>14</v>
      </c>
      <c r="K406" s="138">
        <v>189.8</v>
      </c>
      <c r="L406" s="76">
        <v>189.8</v>
      </c>
      <c r="O406" s="138">
        <v>189.8</v>
      </c>
      <c r="P406" s="174">
        <v>189.8</v>
      </c>
      <c r="Q406" t="s">
        <v>881</v>
      </c>
      <c r="R406">
        <v>1</v>
      </c>
      <c r="S406" t="s">
        <v>14</v>
      </c>
      <c r="T406" t="s">
        <v>1002</v>
      </c>
      <c r="U406" t="s">
        <v>15</v>
      </c>
    </row>
    <row r="407" spans="1:21">
      <c r="A407" t="s">
        <v>72</v>
      </c>
      <c r="B407" t="s">
        <v>73</v>
      </c>
      <c r="C407" t="s">
        <v>74</v>
      </c>
      <c r="D407" t="s">
        <v>11</v>
      </c>
      <c r="E407" t="s">
        <v>12</v>
      </c>
      <c r="F407" t="s">
        <v>881</v>
      </c>
      <c r="H407" t="s">
        <v>16</v>
      </c>
      <c r="I407">
        <v>60</v>
      </c>
      <c r="J407" t="s">
        <v>14</v>
      </c>
      <c r="K407" s="138">
        <v>189.8</v>
      </c>
      <c r="L407" s="76">
        <v>180.3</v>
      </c>
      <c r="O407" s="138" t="s">
        <v>994</v>
      </c>
      <c r="P407" s="174" t="s">
        <v>994</v>
      </c>
      <c r="Q407" t="s">
        <v>881</v>
      </c>
      <c r="R407">
        <v>1</v>
      </c>
      <c r="S407" t="s">
        <v>14</v>
      </c>
      <c r="T407" t="s">
        <v>1002</v>
      </c>
      <c r="U407" t="s">
        <v>15</v>
      </c>
    </row>
    <row r="408" spans="1:21">
      <c r="A408" t="s">
        <v>72</v>
      </c>
      <c r="B408" t="s">
        <v>73</v>
      </c>
      <c r="C408" t="s">
        <v>74</v>
      </c>
      <c r="D408" t="s">
        <v>11</v>
      </c>
      <c r="E408" t="s">
        <v>12</v>
      </c>
      <c r="F408" t="s">
        <v>881</v>
      </c>
      <c r="H408" t="s">
        <v>16</v>
      </c>
      <c r="I408">
        <v>240</v>
      </c>
      <c r="J408" t="s">
        <v>14</v>
      </c>
      <c r="K408" s="138">
        <v>189.8</v>
      </c>
      <c r="L408" s="76">
        <v>151.80000000000001</v>
      </c>
      <c r="O408" s="138" t="s">
        <v>994</v>
      </c>
      <c r="P408" s="174" t="s">
        <v>994</v>
      </c>
      <c r="Q408" t="s">
        <v>881</v>
      </c>
      <c r="R408">
        <v>1</v>
      </c>
      <c r="S408" t="s">
        <v>14</v>
      </c>
      <c r="T408" t="s">
        <v>1002</v>
      </c>
      <c r="U408" t="s">
        <v>15</v>
      </c>
    </row>
    <row r="409" spans="1:21">
      <c r="A409" t="s">
        <v>75</v>
      </c>
      <c r="B409" t="s">
        <v>76</v>
      </c>
      <c r="C409" t="s">
        <v>77</v>
      </c>
      <c r="D409" t="s">
        <v>11</v>
      </c>
      <c r="E409" t="s">
        <v>12</v>
      </c>
      <c r="F409" t="s">
        <v>13</v>
      </c>
      <c r="H409" t="s">
        <v>16</v>
      </c>
      <c r="I409">
        <v>1</v>
      </c>
      <c r="J409" t="s">
        <v>14</v>
      </c>
      <c r="K409" s="138">
        <v>484.5</v>
      </c>
      <c r="L409" s="76">
        <v>499.1</v>
      </c>
      <c r="O409" s="138">
        <v>499.1</v>
      </c>
      <c r="P409" s="174">
        <v>499.1</v>
      </c>
      <c r="Q409" t="s">
        <v>13</v>
      </c>
      <c r="R409">
        <v>1</v>
      </c>
      <c r="S409" t="s">
        <v>14</v>
      </c>
      <c r="T409" t="s">
        <v>1002</v>
      </c>
      <c r="U409" t="s">
        <v>15</v>
      </c>
    </row>
    <row r="410" spans="1:21">
      <c r="A410" t="s">
        <v>75</v>
      </c>
      <c r="B410" t="s">
        <v>76</v>
      </c>
      <c r="C410" t="s">
        <v>77</v>
      </c>
      <c r="D410" t="s">
        <v>11</v>
      </c>
      <c r="E410" t="s">
        <v>12</v>
      </c>
      <c r="F410" t="s">
        <v>13</v>
      </c>
      <c r="H410" t="s">
        <v>16</v>
      </c>
      <c r="I410">
        <v>60</v>
      </c>
      <c r="J410" t="s">
        <v>14</v>
      </c>
      <c r="K410" s="138">
        <v>484.5</v>
      </c>
      <c r="L410" s="76">
        <v>474.2</v>
      </c>
      <c r="O410" s="138" t="s">
        <v>994</v>
      </c>
      <c r="P410" s="174" t="s">
        <v>994</v>
      </c>
      <c r="Q410" t="s">
        <v>13</v>
      </c>
      <c r="R410">
        <v>1</v>
      </c>
      <c r="S410" t="s">
        <v>14</v>
      </c>
      <c r="T410" t="s">
        <v>1002</v>
      </c>
      <c r="U410" t="s">
        <v>15</v>
      </c>
    </row>
    <row r="411" spans="1:21">
      <c r="A411" t="s">
        <v>75</v>
      </c>
      <c r="B411" t="s">
        <v>76</v>
      </c>
      <c r="C411" t="s">
        <v>77</v>
      </c>
      <c r="D411" t="s">
        <v>11</v>
      </c>
      <c r="E411" t="s">
        <v>12</v>
      </c>
      <c r="F411" t="s">
        <v>13</v>
      </c>
      <c r="H411" t="s">
        <v>16</v>
      </c>
      <c r="I411">
        <v>240</v>
      </c>
      <c r="J411" t="s">
        <v>14</v>
      </c>
      <c r="K411" s="138">
        <v>484.5</v>
      </c>
      <c r="L411" s="76">
        <v>399.3</v>
      </c>
      <c r="O411" s="138" t="s">
        <v>994</v>
      </c>
      <c r="P411" s="174" t="s">
        <v>994</v>
      </c>
      <c r="Q411" t="s">
        <v>13</v>
      </c>
      <c r="R411">
        <v>1</v>
      </c>
      <c r="S411" t="s">
        <v>14</v>
      </c>
      <c r="T411" t="s">
        <v>1002</v>
      </c>
      <c r="U411" t="s">
        <v>15</v>
      </c>
    </row>
    <row r="412" spans="1:21">
      <c r="A412" t="s">
        <v>75</v>
      </c>
      <c r="B412" t="s">
        <v>76</v>
      </c>
      <c r="C412" t="s">
        <v>77</v>
      </c>
      <c r="D412" t="s">
        <v>11</v>
      </c>
      <c r="E412" t="s">
        <v>12</v>
      </c>
      <c r="F412" t="s">
        <v>873</v>
      </c>
      <c r="H412" t="s">
        <v>16</v>
      </c>
      <c r="I412">
        <v>1</v>
      </c>
      <c r="J412" t="s">
        <v>14</v>
      </c>
      <c r="K412" s="138">
        <v>144.4</v>
      </c>
      <c r="L412" s="76">
        <v>148.80000000000001</v>
      </c>
      <c r="O412" s="138">
        <v>148.80000000000001</v>
      </c>
      <c r="P412" s="174">
        <v>148.80000000000001</v>
      </c>
      <c r="Q412" t="s">
        <v>873</v>
      </c>
      <c r="R412">
        <v>1</v>
      </c>
      <c r="S412" t="s">
        <v>14</v>
      </c>
      <c r="T412" t="s">
        <v>1002</v>
      </c>
      <c r="U412" t="s">
        <v>15</v>
      </c>
    </row>
    <row r="413" spans="1:21">
      <c r="A413" t="s">
        <v>75</v>
      </c>
      <c r="B413" t="s">
        <v>76</v>
      </c>
      <c r="C413" t="s">
        <v>77</v>
      </c>
      <c r="D413" t="s">
        <v>11</v>
      </c>
      <c r="E413" t="s">
        <v>12</v>
      </c>
      <c r="F413" t="s">
        <v>873</v>
      </c>
      <c r="H413" t="s">
        <v>16</v>
      </c>
      <c r="I413">
        <v>60</v>
      </c>
      <c r="J413" t="s">
        <v>14</v>
      </c>
      <c r="L413" s="76">
        <v>141.4</v>
      </c>
      <c r="O413" s="138" t="s">
        <v>994</v>
      </c>
      <c r="P413" s="174" t="s">
        <v>994</v>
      </c>
      <c r="Q413" t="s">
        <v>873</v>
      </c>
      <c r="R413">
        <v>1</v>
      </c>
      <c r="S413" t="s">
        <v>14</v>
      </c>
      <c r="T413" t="s">
        <v>1002</v>
      </c>
      <c r="U413" t="s">
        <v>15</v>
      </c>
    </row>
    <row r="414" spans="1:21">
      <c r="A414" t="s">
        <v>75</v>
      </c>
      <c r="B414" t="s">
        <v>76</v>
      </c>
      <c r="C414" t="s">
        <v>77</v>
      </c>
      <c r="D414" t="s">
        <v>11</v>
      </c>
      <c r="E414" t="s">
        <v>12</v>
      </c>
      <c r="F414" t="s">
        <v>873</v>
      </c>
      <c r="H414" t="s">
        <v>16</v>
      </c>
      <c r="I414">
        <v>240</v>
      </c>
      <c r="J414" t="s">
        <v>14</v>
      </c>
      <c r="L414" s="76">
        <v>119</v>
      </c>
      <c r="O414" s="138" t="s">
        <v>994</v>
      </c>
      <c r="P414" s="174" t="s">
        <v>994</v>
      </c>
      <c r="Q414" t="s">
        <v>873</v>
      </c>
      <c r="R414">
        <v>1</v>
      </c>
      <c r="S414" t="s">
        <v>14</v>
      </c>
      <c r="T414" t="s">
        <v>1002</v>
      </c>
      <c r="U414" t="s">
        <v>15</v>
      </c>
    </row>
    <row r="415" spans="1:21">
      <c r="A415" t="s">
        <v>75</v>
      </c>
      <c r="B415" t="s">
        <v>76</v>
      </c>
      <c r="C415" t="s">
        <v>77</v>
      </c>
      <c r="D415" t="s">
        <v>11</v>
      </c>
      <c r="E415" t="s">
        <v>12</v>
      </c>
      <c r="F415" t="s">
        <v>874</v>
      </c>
      <c r="H415" t="s">
        <v>16</v>
      </c>
      <c r="I415">
        <v>1</v>
      </c>
      <c r="J415" t="s">
        <v>14</v>
      </c>
      <c r="K415" s="138">
        <v>19.399999999999999</v>
      </c>
      <c r="L415" s="76">
        <v>20</v>
      </c>
      <c r="O415" s="138">
        <v>20</v>
      </c>
      <c r="P415" s="174">
        <v>20</v>
      </c>
      <c r="Q415" t="s">
        <v>874</v>
      </c>
      <c r="R415">
        <v>1</v>
      </c>
      <c r="S415" t="s">
        <v>14</v>
      </c>
      <c r="T415" t="s">
        <v>1002</v>
      </c>
      <c r="U415" t="s">
        <v>15</v>
      </c>
    </row>
    <row r="416" spans="1:21">
      <c r="A416" t="s">
        <v>75</v>
      </c>
      <c r="B416" t="s">
        <v>76</v>
      </c>
      <c r="C416" t="s">
        <v>77</v>
      </c>
      <c r="D416" t="s">
        <v>11</v>
      </c>
      <c r="E416" t="s">
        <v>12</v>
      </c>
      <c r="F416" t="s">
        <v>874</v>
      </c>
      <c r="H416" t="s">
        <v>16</v>
      </c>
      <c r="I416">
        <v>60</v>
      </c>
      <c r="J416" t="s">
        <v>14</v>
      </c>
      <c r="K416" s="138">
        <v>19.399999999999999</v>
      </c>
      <c r="L416" s="76">
        <v>19.100000000000001</v>
      </c>
      <c r="O416" s="138" t="s">
        <v>994</v>
      </c>
      <c r="P416" s="174" t="s">
        <v>994</v>
      </c>
      <c r="Q416" t="s">
        <v>874</v>
      </c>
      <c r="R416">
        <v>1</v>
      </c>
      <c r="S416" t="s">
        <v>14</v>
      </c>
      <c r="T416" t="s">
        <v>1002</v>
      </c>
      <c r="U416" t="s">
        <v>15</v>
      </c>
    </row>
    <row r="417" spans="1:21">
      <c r="A417" t="s">
        <v>75</v>
      </c>
      <c r="B417" t="s">
        <v>76</v>
      </c>
      <c r="C417" t="s">
        <v>77</v>
      </c>
      <c r="D417" t="s">
        <v>11</v>
      </c>
      <c r="E417" t="s">
        <v>12</v>
      </c>
      <c r="F417" t="s">
        <v>874</v>
      </c>
      <c r="H417" t="s">
        <v>16</v>
      </c>
      <c r="I417">
        <v>240</v>
      </c>
      <c r="J417" t="s">
        <v>14</v>
      </c>
      <c r="K417" s="138">
        <v>19.399999999999999</v>
      </c>
      <c r="L417" s="76">
        <v>16</v>
      </c>
      <c r="O417" s="138" t="s">
        <v>994</v>
      </c>
      <c r="P417" s="174" t="s">
        <v>994</v>
      </c>
      <c r="Q417" t="s">
        <v>874</v>
      </c>
      <c r="R417">
        <v>1</v>
      </c>
      <c r="S417" t="s">
        <v>14</v>
      </c>
      <c r="T417" t="s">
        <v>1002</v>
      </c>
      <c r="U417" t="s">
        <v>15</v>
      </c>
    </row>
    <row r="418" spans="1:21">
      <c r="A418" t="s">
        <v>75</v>
      </c>
      <c r="B418" t="s">
        <v>76</v>
      </c>
      <c r="C418" t="s">
        <v>77</v>
      </c>
      <c r="D418" t="s">
        <v>11</v>
      </c>
      <c r="E418" t="s">
        <v>12</v>
      </c>
      <c r="F418" t="s">
        <v>875</v>
      </c>
      <c r="H418" t="s">
        <v>16</v>
      </c>
      <c r="I418">
        <v>1</v>
      </c>
      <c r="J418" t="s">
        <v>14</v>
      </c>
      <c r="K418" s="138">
        <v>13.6</v>
      </c>
      <c r="L418" s="76">
        <v>13.6</v>
      </c>
      <c r="O418" s="138">
        <v>13.6</v>
      </c>
      <c r="P418" s="174">
        <v>13.6</v>
      </c>
      <c r="Q418" t="s">
        <v>875</v>
      </c>
      <c r="R418">
        <v>1</v>
      </c>
      <c r="S418" t="s">
        <v>14</v>
      </c>
      <c r="T418" t="s">
        <v>1002</v>
      </c>
      <c r="U418" t="s">
        <v>15</v>
      </c>
    </row>
    <row r="419" spans="1:21">
      <c r="A419" t="s">
        <v>75</v>
      </c>
      <c r="B419" t="s">
        <v>76</v>
      </c>
      <c r="C419" t="s">
        <v>77</v>
      </c>
      <c r="D419" t="s">
        <v>11</v>
      </c>
      <c r="E419" t="s">
        <v>12</v>
      </c>
      <c r="F419" t="s">
        <v>875</v>
      </c>
      <c r="H419" t="s">
        <v>16</v>
      </c>
      <c r="I419">
        <v>60</v>
      </c>
      <c r="J419" t="s">
        <v>14</v>
      </c>
      <c r="K419" s="138">
        <v>13.6</v>
      </c>
      <c r="L419" s="76">
        <v>12.9</v>
      </c>
      <c r="O419" s="138" t="s">
        <v>994</v>
      </c>
      <c r="P419" s="174" t="s">
        <v>994</v>
      </c>
      <c r="Q419" t="s">
        <v>875</v>
      </c>
      <c r="R419">
        <v>1</v>
      </c>
      <c r="S419" t="s">
        <v>14</v>
      </c>
      <c r="T419" t="s">
        <v>1002</v>
      </c>
      <c r="U419" t="s">
        <v>15</v>
      </c>
    </row>
    <row r="420" spans="1:21">
      <c r="A420" t="s">
        <v>75</v>
      </c>
      <c r="B420" t="s">
        <v>76</v>
      </c>
      <c r="C420" t="s">
        <v>77</v>
      </c>
      <c r="D420" t="s">
        <v>11</v>
      </c>
      <c r="E420" t="s">
        <v>12</v>
      </c>
      <c r="F420" t="s">
        <v>875</v>
      </c>
      <c r="H420" t="s">
        <v>16</v>
      </c>
      <c r="I420">
        <v>240</v>
      </c>
      <c r="J420" t="s">
        <v>14</v>
      </c>
      <c r="K420" s="138">
        <v>13.6</v>
      </c>
      <c r="L420" s="76">
        <v>10.9</v>
      </c>
      <c r="O420" s="138" t="s">
        <v>994</v>
      </c>
      <c r="P420" s="174" t="s">
        <v>994</v>
      </c>
      <c r="Q420" t="s">
        <v>875</v>
      </c>
      <c r="R420">
        <v>1</v>
      </c>
      <c r="S420" t="s">
        <v>14</v>
      </c>
      <c r="T420" t="s">
        <v>1002</v>
      </c>
      <c r="U420" t="s">
        <v>15</v>
      </c>
    </row>
    <row r="421" spans="1:21">
      <c r="A421" t="s">
        <v>75</v>
      </c>
      <c r="B421" t="s">
        <v>76</v>
      </c>
      <c r="C421" t="s">
        <v>77</v>
      </c>
      <c r="D421" t="s">
        <v>11</v>
      </c>
      <c r="E421" t="s">
        <v>12</v>
      </c>
      <c r="F421" t="s">
        <v>876</v>
      </c>
      <c r="H421" t="s">
        <v>16</v>
      </c>
      <c r="I421">
        <v>1</v>
      </c>
      <c r="J421" t="s">
        <v>14</v>
      </c>
      <c r="K421" s="139">
        <v>5039</v>
      </c>
      <c r="L421" s="77">
        <v>5190</v>
      </c>
      <c r="M421" s="77"/>
      <c r="N421" s="88"/>
      <c r="O421" s="139">
        <v>5190</v>
      </c>
      <c r="P421" s="174">
        <v>5190</v>
      </c>
      <c r="Q421" t="s">
        <v>876</v>
      </c>
      <c r="R421">
        <v>1</v>
      </c>
      <c r="S421" t="s">
        <v>14</v>
      </c>
      <c r="T421" t="s">
        <v>1002</v>
      </c>
      <c r="U421" t="s">
        <v>15</v>
      </c>
    </row>
    <row r="422" spans="1:21">
      <c r="A422" t="s">
        <v>75</v>
      </c>
      <c r="B422" t="s">
        <v>76</v>
      </c>
      <c r="C422" t="s">
        <v>77</v>
      </c>
      <c r="D422" t="s">
        <v>11</v>
      </c>
      <c r="E422" t="s">
        <v>12</v>
      </c>
      <c r="F422" t="s">
        <v>876</v>
      </c>
      <c r="H422" t="s">
        <v>16</v>
      </c>
      <c r="I422">
        <v>60</v>
      </c>
      <c r="J422" t="s">
        <v>14</v>
      </c>
      <c r="K422" s="139">
        <v>5039</v>
      </c>
      <c r="L422" s="77">
        <v>4931</v>
      </c>
      <c r="M422" s="77"/>
      <c r="N422" s="88"/>
      <c r="O422" s="138" t="s">
        <v>994</v>
      </c>
      <c r="P422" s="174" t="s">
        <v>994</v>
      </c>
      <c r="Q422" t="s">
        <v>876</v>
      </c>
      <c r="R422">
        <v>1</v>
      </c>
      <c r="S422" t="s">
        <v>14</v>
      </c>
      <c r="T422" t="s">
        <v>1002</v>
      </c>
      <c r="U422" t="s">
        <v>15</v>
      </c>
    </row>
    <row r="423" spans="1:21">
      <c r="A423" t="s">
        <v>75</v>
      </c>
      <c r="B423" t="s">
        <v>76</v>
      </c>
      <c r="C423" t="s">
        <v>77</v>
      </c>
      <c r="D423" t="s">
        <v>11</v>
      </c>
      <c r="E423" t="s">
        <v>12</v>
      </c>
      <c r="F423" t="s">
        <v>876</v>
      </c>
      <c r="H423" t="s">
        <v>16</v>
      </c>
      <c r="I423">
        <v>240</v>
      </c>
      <c r="J423" t="s">
        <v>14</v>
      </c>
      <c r="K423" s="139">
        <v>5039</v>
      </c>
      <c r="L423" s="77">
        <v>4152</v>
      </c>
      <c r="M423" s="77"/>
      <c r="N423" s="88"/>
      <c r="O423" s="138" t="s">
        <v>994</v>
      </c>
      <c r="P423" s="174" t="s">
        <v>994</v>
      </c>
      <c r="Q423" t="s">
        <v>876</v>
      </c>
      <c r="R423">
        <v>1</v>
      </c>
      <c r="S423" t="s">
        <v>14</v>
      </c>
      <c r="T423" t="s">
        <v>1002</v>
      </c>
      <c r="U423" t="s">
        <v>15</v>
      </c>
    </row>
    <row r="424" spans="1:21">
      <c r="A424" t="s">
        <v>75</v>
      </c>
      <c r="B424" t="s">
        <v>76</v>
      </c>
      <c r="C424" t="s">
        <v>77</v>
      </c>
      <c r="D424" t="s">
        <v>11</v>
      </c>
      <c r="E424" t="s">
        <v>12</v>
      </c>
      <c r="F424" t="s">
        <v>877</v>
      </c>
      <c r="H424" t="s">
        <v>16</v>
      </c>
      <c r="I424">
        <v>1</v>
      </c>
      <c r="J424" t="s">
        <v>14</v>
      </c>
      <c r="K424" s="138">
        <v>155.1</v>
      </c>
      <c r="L424" s="76">
        <v>159.80000000000001</v>
      </c>
      <c r="O424" s="138">
        <v>159.80000000000001</v>
      </c>
      <c r="P424" s="174">
        <v>159.80000000000001</v>
      </c>
      <c r="Q424" t="s">
        <v>877</v>
      </c>
      <c r="R424">
        <v>1</v>
      </c>
      <c r="S424" t="s">
        <v>14</v>
      </c>
      <c r="T424" t="s">
        <v>1002</v>
      </c>
      <c r="U424" t="s">
        <v>15</v>
      </c>
    </row>
    <row r="425" spans="1:21">
      <c r="A425" t="s">
        <v>75</v>
      </c>
      <c r="B425" t="s">
        <v>76</v>
      </c>
      <c r="C425" t="s">
        <v>77</v>
      </c>
      <c r="D425" t="s">
        <v>11</v>
      </c>
      <c r="E425" t="s">
        <v>12</v>
      </c>
      <c r="F425" t="s">
        <v>877</v>
      </c>
      <c r="H425" t="s">
        <v>16</v>
      </c>
      <c r="I425">
        <v>60</v>
      </c>
      <c r="J425" t="s">
        <v>14</v>
      </c>
      <c r="K425" s="138">
        <v>155.1</v>
      </c>
      <c r="L425" s="76">
        <v>151.80000000000001</v>
      </c>
      <c r="O425" s="138" t="s">
        <v>994</v>
      </c>
      <c r="P425" s="174" t="s">
        <v>994</v>
      </c>
      <c r="Q425" t="s">
        <v>877</v>
      </c>
      <c r="R425">
        <v>1</v>
      </c>
      <c r="S425" t="s">
        <v>14</v>
      </c>
      <c r="T425" t="s">
        <v>1002</v>
      </c>
      <c r="U425" t="s">
        <v>15</v>
      </c>
    </row>
    <row r="426" spans="1:21">
      <c r="A426" t="s">
        <v>75</v>
      </c>
      <c r="B426" t="s">
        <v>76</v>
      </c>
      <c r="C426" t="s">
        <v>77</v>
      </c>
      <c r="D426" t="s">
        <v>11</v>
      </c>
      <c r="E426" t="s">
        <v>12</v>
      </c>
      <c r="F426" t="s">
        <v>877</v>
      </c>
      <c r="H426" t="s">
        <v>16</v>
      </c>
      <c r="I426">
        <v>240</v>
      </c>
      <c r="J426" t="s">
        <v>14</v>
      </c>
      <c r="K426" s="138">
        <v>155.1</v>
      </c>
      <c r="L426" s="76">
        <v>127.9</v>
      </c>
      <c r="O426" s="138" t="s">
        <v>994</v>
      </c>
      <c r="P426" s="174" t="s">
        <v>994</v>
      </c>
      <c r="Q426" t="s">
        <v>877</v>
      </c>
      <c r="R426">
        <v>1</v>
      </c>
      <c r="S426" t="s">
        <v>14</v>
      </c>
      <c r="T426" t="s">
        <v>1002</v>
      </c>
      <c r="U426" t="s">
        <v>15</v>
      </c>
    </row>
    <row r="427" spans="1:21">
      <c r="A427" t="s">
        <v>75</v>
      </c>
      <c r="B427" t="s">
        <v>76</v>
      </c>
      <c r="C427" t="s">
        <v>77</v>
      </c>
      <c r="D427" t="s">
        <v>11</v>
      </c>
      <c r="E427" t="s">
        <v>12</v>
      </c>
      <c r="F427" t="s">
        <v>878</v>
      </c>
      <c r="H427" t="s">
        <v>16</v>
      </c>
      <c r="I427">
        <v>1</v>
      </c>
      <c r="J427" t="s">
        <v>14</v>
      </c>
      <c r="K427" s="138">
        <v>73.7</v>
      </c>
      <c r="L427" s="76">
        <v>76</v>
      </c>
      <c r="O427" s="138">
        <v>76</v>
      </c>
      <c r="P427" s="174">
        <v>76</v>
      </c>
      <c r="Q427" t="s">
        <v>878</v>
      </c>
      <c r="R427">
        <v>1</v>
      </c>
      <c r="S427" t="s">
        <v>14</v>
      </c>
      <c r="T427" t="s">
        <v>1002</v>
      </c>
      <c r="U427" t="s">
        <v>15</v>
      </c>
    </row>
    <row r="428" spans="1:21">
      <c r="A428" t="s">
        <v>75</v>
      </c>
      <c r="B428" t="s">
        <v>76</v>
      </c>
      <c r="C428" t="s">
        <v>77</v>
      </c>
      <c r="D428" t="s">
        <v>11</v>
      </c>
      <c r="E428" t="s">
        <v>12</v>
      </c>
      <c r="F428" t="s">
        <v>878</v>
      </c>
      <c r="H428" t="s">
        <v>16</v>
      </c>
      <c r="I428">
        <v>60</v>
      </c>
      <c r="J428" t="s">
        <v>14</v>
      </c>
      <c r="K428" s="138">
        <v>73.7</v>
      </c>
      <c r="L428" s="76">
        <v>72.099999999999994</v>
      </c>
      <c r="O428" s="138" t="s">
        <v>994</v>
      </c>
      <c r="P428" s="174" t="s">
        <v>994</v>
      </c>
      <c r="Q428" t="s">
        <v>878</v>
      </c>
      <c r="R428">
        <v>1</v>
      </c>
      <c r="S428" t="s">
        <v>14</v>
      </c>
      <c r="T428" t="s">
        <v>1002</v>
      </c>
      <c r="U428" t="s">
        <v>15</v>
      </c>
    </row>
    <row r="429" spans="1:21">
      <c r="A429" t="s">
        <v>75</v>
      </c>
      <c r="B429" t="s">
        <v>76</v>
      </c>
      <c r="C429" t="s">
        <v>77</v>
      </c>
      <c r="D429" t="s">
        <v>11</v>
      </c>
      <c r="E429" t="s">
        <v>12</v>
      </c>
      <c r="F429" t="s">
        <v>878</v>
      </c>
      <c r="H429" t="s">
        <v>16</v>
      </c>
      <c r="I429">
        <v>240</v>
      </c>
      <c r="J429" t="s">
        <v>14</v>
      </c>
      <c r="K429" s="138">
        <v>73.7</v>
      </c>
      <c r="L429" s="76">
        <v>60.8</v>
      </c>
      <c r="O429" s="138" t="s">
        <v>994</v>
      </c>
      <c r="P429" s="174" t="s">
        <v>994</v>
      </c>
      <c r="Q429" t="s">
        <v>878</v>
      </c>
      <c r="R429">
        <v>1</v>
      </c>
      <c r="S429" t="s">
        <v>14</v>
      </c>
      <c r="T429" t="s">
        <v>1002</v>
      </c>
      <c r="U429" t="s">
        <v>15</v>
      </c>
    </row>
    <row r="430" spans="1:21">
      <c r="A430" t="s">
        <v>75</v>
      </c>
      <c r="B430" t="s">
        <v>76</v>
      </c>
      <c r="C430" t="s">
        <v>77</v>
      </c>
      <c r="D430" t="s">
        <v>11</v>
      </c>
      <c r="E430" t="s">
        <v>12</v>
      </c>
      <c r="F430" t="s">
        <v>998</v>
      </c>
      <c r="H430" t="s">
        <v>16</v>
      </c>
      <c r="I430">
        <v>1</v>
      </c>
      <c r="J430" t="s">
        <v>14</v>
      </c>
      <c r="K430" s="137"/>
      <c r="L430" s="75">
        <v>1179.0999999999999</v>
      </c>
      <c r="M430" s="75"/>
      <c r="N430" s="86"/>
      <c r="O430" s="137">
        <v>1179.0999999999999</v>
      </c>
      <c r="P430" s="174">
        <v>1179.0999999999999</v>
      </c>
      <c r="Q430" t="s">
        <v>998</v>
      </c>
      <c r="R430">
        <v>1</v>
      </c>
      <c r="S430" t="s">
        <v>14</v>
      </c>
      <c r="T430" t="s">
        <v>1003</v>
      </c>
      <c r="U430" t="s">
        <v>15</v>
      </c>
    </row>
    <row r="431" spans="1:21">
      <c r="A431" t="s">
        <v>75</v>
      </c>
      <c r="B431" t="s">
        <v>76</v>
      </c>
      <c r="C431" t="s">
        <v>77</v>
      </c>
      <c r="D431" t="s">
        <v>11</v>
      </c>
      <c r="E431" t="s">
        <v>12</v>
      </c>
      <c r="F431" t="s">
        <v>998</v>
      </c>
      <c r="H431" t="s">
        <v>16</v>
      </c>
      <c r="I431">
        <v>60</v>
      </c>
      <c r="J431" t="s">
        <v>14</v>
      </c>
      <c r="K431" s="137"/>
      <c r="L431" s="75">
        <v>1124.4000000000001</v>
      </c>
      <c r="M431" s="75"/>
      <c r="N431" s="86"/>
      <c r="O431" s="138" t="s">
        <v>994</v>
      </c>
      <c r="P431" s="174" t="s">
        <v>994</v>
      </c>
      <c r="Q431" t="s">
        <v>998</v>
      </c>
      <c r="R431">
        <v>1</v>
      </c>
      <c r="S431" t="s">
        <v>14</v>
      </c>
      <c r="T431" t="s">
        <v>1003</v>
      </c>
      <c r="U431" t="s">
        <v>15</v>
      </c>
    </row>
    <row r="432" spans="1:21">
      <c r="A432" t="s">
        <v>75</v>
      </c>
      <c r="B432" t="s">
        <v>76</v>
      </c>
      <c r="C432" t="s">
        <v>77</v>
      </c>
      <c r="D432" t="s">
        <v>11</v>
      </c>
      <c r="E432" t="s">
        <v>12</v>
      </c>
      <c r="F432" t="s">
        <v>998</v>
      </c>
      <c r="H432" t="s">
        <v>16</v>
      </c>
      <c r="I432">
        <v>240</v>
      </c>
      <c r="J432" t="s">
        <v>14</v>
      </c>
      <c r="L432" s="76">
        <v>942.1</v>
      </c>
      <c r="O432" s="138" t="s">
        <v>994</v>
      </c>
      <c r="P432" s="174" t="s">
        <v>994</v>
      </c>
      <c r="Q432" t="s">
        <v>998</v>
      </c>
      <c r="R432">
        <v>1</v>
      </c>
      <c r="S432" t="s">
        <v>14</v>
      </c>
      <c r="T432" t="s">
        <v>1003</v>
      </c>
      <c r="U432" t="s">
        <v>15</v>
      </c>
    </row>
    <row r="433" spans="1:21">
      <c r="A433" t="s">
        <v>75</v>
      </c>
      <c r="B433" t="s">
        <v>76</v>
      </c>
      <c r="C433" t="s">
        <v>77</v>
      </c>
      <c r="D433" t="s">
        <v>11</v>
      </c>
      <c r="E433" t="s">
        <v>12</v>
      </c>
      <c r="F433" t="s">
        <v>879</v>
      </c>
      <c r="H433" t="s">
        <v>16</v>
      </c>
      <c r="I433">
        <v>1</v>
      </c>
      <c r="J433" t="s">
        <v>14</v>
      </c>
      <c r="K433" s="138">
        <v>174.5</v>
      </c>
      <c r="L433" s="76">
        <v>179.8</v>
      </c>
      <c r="O433" s="138">
        <v>179.8</v>
      </c>
      <c r="P433" s="174">
        <v>179.8</v>
      </c>
      <c r="Q433" t="s">
        <v>879</v>
      </c>
      <c r="R433">
        <v>1</v>
      </c>
      <c r="S433" t="s">
        <v>14</v>
      </c>
      <c r="T433" t="s">
        <v>1002</v>
      </c>
      <c r="U433" t="s">
        <v>15</v>
      </c>
    </row>
    <row r="434" spans="1:21">
      <c r="A434" t="s">
        <v>75</v>
      </c>
      <c r="B434" t="s">
        <v>76</v>
      </c>
      <c r="C434" t="s">
        <v>77</v>
      </c>
      <c r="D434" t="s">
        <v>11</v>
      </c>
      <c r="E434" t="s">
        <v>12</v>
      </c>
      <c r="F434" t="s">
        <v>879</v>
      </c>
      <c r="H434" t="s">
        <v>16</v>
      </c>
      <c r="I434">
        <v>60</v>
      </c>
      <c r="J434" t="s">
        <v>14</v>
      </c>
      <c r="K434" s="138">
        <v>174.5</v>
      </c>
      <c r="L434" s="76">
        <v>170.7</v>
      </c>
      <c r="O434" s="138" t="s">
        <v>994</v>
      </c>
      <c r="P434" s="174" t="s">
        <v>994</v>
      </c>
      <c r="Q434" t="s">
        <v>879</v>
      </c>
      <c r="R434">
        <v>1</v>
      </c>
      <c r="S434" t="s">
        <v>14</v>
      </c>
      <c r="T434" t="s">
        <v>1002</v>
      </c>
      <c r="U434" t="s">
        <v>15</v>
      </c>
    </row>
    <row r="435" spans="1:21">
      <c r="A435" t="s">
        <v>75</v>
      </c>
      <c r="B435" t="s">
        <v>76</v>
      </c>
      <c r="C435" t="s">
        <v>77</v>
      </c>
      <c r="D435" t="s">
        <v>11</v>
      </c>
      <c r="E435" t="s">
        <v>12</v>
      </c>
      <c r="F435" t="s">
        <v>879</v>
      </c>
      <c r="H435" t="s">
        <v>16</v>
      </c>
      <c r="I435">
        <v>240</v>
      </c>
      <c r="J435" t="s">
        <v>14</v>
      </c>
      <c r="K435" s="138">
        <v>174.5</v>
      </c>
      <c r="L435" s="76">
        <v>143.80000000000001</v>
      </c>
      <c r="O435" s="138" t="s">
        <v>994</v>
      </c>
      <c r="P435" s="174" t="s">
        <v>994</v>
      </c>
      <c r="Q435" t="s">
        <v>879</v>
      </c>
      <c r="R435">
        <v>1</v>
      </c>
      <c r="S435" t="s">
        <v>14</v>
      </c>
      <c r="T435" t="s">
        <v>1002</v>
      </c>
      <c r="U435" t="s">
        <v>15</v>
      </c>
    </row>
    <row r="436" spans="1:21">
      <c r="A436" t="s">
        <v>75</v>
      </c>
      <c r="B436" t="s">
        <v>76</v>
      </c>
      <c r="C436" t="s">
        <v>77</v>
      </c>
      <c r="D436" t="s">
        <v>11</v>
      </c>
      <c r="E436" t="s">
        <v>12</v>
      </c>
      <c r="F436" t="s">
        <v>880</v>
      </c>
      <c r="H436" t="s">
        <v>16</v>
      </c>
      <c r="I436">
        <v>1</v>
      </c>
      <c r="J436" t="s">
        <v>14</v>
      </c>
      <c r="K436" s="138">
        <v>58.2</v>
      </c>
      <c r="L436" s="76">
        <v>60</v>
      </c>
      <c r="O436" s="138">
        <v>60</v>
      </c>
      <c r="P436" s="174">
        <v>60</v>
      </c>
      <c r="Q436" t="s">
        <v>880</v>
      </c>
      <c r="R436">
        <v>1</v>
      </c>
      <c r="S436" t="s">
        <v>14</v>
      </c>
      <c r="T436" t="s">
        <v>1002</v>
      </c>
      <c r="U436" t="s">
        <v>15</v>
      </c>
    </row>
    <row r="437" spans="1:21">
      <c r="A437" t="s">
        <v>75</v>
      </c>
      <c r="B437" t="s">
        <v>76</v>
      </c>
      <c r="C437" t="s">
        <v>77</v>
      </c>
      <c r="D437" t="s">
        <v>11</v>
      </c>
      <c r="E437" t="s">
        <v>12</v>
      </c>
      <c r="F437" t="s">
        <v>880</v>
      </c>
      <c r="H437" t="s">
        <v>16</v>
      </c>
      <c r="I437">
        <v>60</v>
      </c>
      <c r="J437" t="s">
        <v>14</v>
      </c>
      <c r="K437" s="138">
        <v>58.2</v>
      </c>
      <c r="L437" s="76">
        <v>57</v>
      </c>
      <c r="O437" s="138" t="s">
        <v>994</v>
      </c>
      <c r="P437" s="174" t="s">
        <v>994</v>
      </c>
      <c r="Q437" t="s">
        <v>880</v>
      </c>
      <c r="R437">
        <v>1</v>
      </c>
      <c r="S437" t="s">
        <v>14</v>
      </c>
      <c r="T437" t="s">
        <v>1002</v>
      </c>
      <c r="U437" t="s">
        <v>15</v>
      </c>
    </row>
    <row r="438" spans="1:21">
      <c r="A438" t="s">
        <v>75</v>
      </c>
      <c r="B438" t="s">
        <v>76</v>
      </c>
      <c r="C438" t="s">
        <v>77</v>
      </c>
      <c r="D438" t="s">
        <v>11</v>
      </c>
      <c r="E438" t="s">
        <v>12</v>
      </c>
      <c r="F438" t="s">
        <v>880</v>
      </c>
      <c r="H438" t="s">
        <v>16</v>
      </c>
      <c r="I438">
        <v>240</v>
      </c>
      <c r="J438" t="s">
        <v>14</v>
      </c>
      <c r="K438" s="138">
        <v>58.2</v>
      </c>
      <c r="L438" s="76">
        <v>47.9</v>
      </c>
      <c r="O438" s="138" t="s">
        <v>994</v>
      </c>
      <c r="P438" s="174" t="s">
        <v>994</v>
      </c>
      <c r="Q438" t="s">
        <v>880</v>
      </c>
      <c r="R438">
        <v>1</v>
      </c>
      <c r="S438" t="s">
        <v>14</v>
      </c>
      <c r="T438" t="s">
        <v>1002</v>
      </c>
      <c r="U438" t="s">
        <v>15</v>
      </c>
    </row>
    <row r="439" spans="1:21">
      <c r="A439" t="s">
        <v>75</v>
      </c>
      <c r="B439" t="s">
        <v>76</v>
      </c>
      <c r="C439" t="s">
        <v>77</v>
      </c>
      <c r="D439" t="s">
        <v>11</v>
      </c>
      <c r="E439" t="s">
        <v>12</v>
      </c>
      <c r="F439" t="s">
        <v>881</v>
      </c>
      <c r="H439" t="s">
        <v>16</v>
      </c>
      <c r="I439">
        <v>1</v>
      </c>
      <c r="J439" t="s">
        <v>14</v>
      </c>
      <c r="K439" s="138">
        <v>189.8</v>
      </c>
      <c r="L439" s="76">
        <v>189.8</v>
      </c>
      <c r="O439" s="138">
        <v>189.8</v>
      </c>
      <c r="P439" s="174">
        <v>189.8</v>
      </c>
      <c r="Q439" t="s">
        <v>881</v>
      </c>
      <c r="R439">
        <v>1</v>
      </c>
      <c r="S439" t="s">
        <v>14</v>
      </c>
      <c r="T439" t="s">
        <v>1002</v>
      </c>
      <c r="U439" t="s">
        <v>15</v>
      </c>
    </row>
    <row r="440" spans="1:21">
      <c r="A440" t="s">
        <v>75</v>
      </c>
      <c r="B440" t="s">
        <v>76</v>
      </c>
      <c r="C440" t="s">
        <v>77</v>
      </c>
      <c r="D440" t="s">
        <v>11</v>
      </c>
      <c r="E440" t="s">
        <v>12</v>
      </c>
      <c r="F440" t="s">
        <v>881</v>
      </c>
      <c r="H440" t="s">
        <v>16</v>
      </c>
      <c r="I440">
        <v>60</v>
      </c>
      <c r="J440" t="s">
        <v>14</v>
      </c>
      <c r="K440" s="138">
        <v>189.8</v>
      </c>
      <c r="L440" s="76">
        <v>180.3</v>
      </c>
      <c r="O440" s="138" t="s">
        <v>994</v>
      </c>
      <c r="P440" s="174" t="s">
        <v>994</v>
      </c>
      <c r="Q440" t="s">
        <v>881</v>
      </c>
      <c r="R440">
        <v>1</v>
      </c>
      <c r="S440" t="s">
        <v>14</v>
      </c>
      <c r="T440" t="s">
        <v>1002</v>
      </c>
      <c r="U440" t="s">
        <v>15</v>
      </c>
    </row>
    <row r="441" spans="1:21">
      <c r="A441" t="s">
        <v>75</v>
      </c>
      <c r="B441" t="s">
        <v>76</v>
      </c>
      <c r="C441" t="s">
        <v>77</v>
      </c>
      <c r="D441" t="s">
        <v>11</v>
      </c>
      <c r="E441" t="s">
        <v>12</v>
      </c>
      <c r="F441" t="s">
        <v>881</v>
      </c>
      <c r="H441" t="s">
        <v>16</v>
      </c>
      <c r="I441">
        <v>240</v>
      </c>
      <c r="J441" t="s">
        <v>14</v>
      </c>
      <c r="K441" s="138">
        <v>189.8</v>
      </c>
      <c r="L441" s="76">
        <v>151.80000000000001</v>
      </c>
      <c r="O441" s="138" t="s">
        <v>994</v>
      </c>
      <c r="P441" s="174" t="s">
        <v>994</v>
      </c>
      <c r="Q441" t="s">
        <v>881</v>
      </c>
      <c r="R441">
        <v>1</v>
      </c>
      <c r="S441" t="s">
        <v>14</v>
      </c>
      <c r="T441" t="s">
        <v>1002</v>
      </c>
      <c r="U441" t="s">
        <v>15</v>
      </c>
    </row>
    <row r="442" spans="1:21">
      <c r="A442" t="s">
        <v>78</v>
      </c>
      <c r="B442" t="s">
        <v>79</v>
      </c>
      <c r="C442" t="s">
        <v>80</v>
      </c>
      <c r="D442" t="s">
        <v>11</v>
      </c>
      <c r="E442" t="s">
        <v>12</v>
      </c>
      <c r="F442" t="s">
        <v>13</v>
      </c>
      <c r="H442" t="s">
        <v>16</v>
      </c>
      <c r="I442">
        <v>1</v>
      </c>
      <c r="J442" t="s">
        <v>14</v>
      </c>
      <c r="K442" s="138">
        <v>484.5</v>
      </c>
      <c r="L442" s="76">
        <v>499.1</v>
      </c>
      <c r="O442" s="138">
        <v>499.1</v>
      </c>
      <c r="P442" s="174">
        <v>499.1</v>
      </c>
      <c r="Q442" t="s">
        <v>13</v>
      </c>
      <c r="R442">
        <v>1</v>
      </c>
      <c r="S442" t="s">
        <v>14</v>
      </c>
      <c r="T442" t="s">
        <v>1002</v>
      </c>
      <c r="U442" t="s">
        <v>15</v>
      </c>
    </row>
    <row r="443" spans="1:21">
      <c r="A443" t="s">
        <v>78</v>
      </c>
      <c r="B443" t="s">
        <v>79</v>
      </c>
      <c r="C443" t="s">
        <v>80</v>
      </c>
      <c r="D443" t="s">
        <v>11</v>
      </c>
      <c r="E443" t="s">
        <v>12</v>
      </c>
      <c r="F443" t="s">
        <v>13</v>
      </c>
      <c r="H443" t="s">
        <v>16</v>
      </c>
      <c r="I443">
        <v>60</v>
      </c>
      <c r="J443" t="s">
        <v>14</v>
      </c>
      <c r="K443" s="138">
        <v>484.5</v>
      </c>
      <c r="L443" s="76">
        <v>474.2</v>
      </c>
      <c r="O443" s="138" t="s">
        <v>994</v>
      </c>
      <c r="P443" s="174" t="s">
        <v>994</v>
      </c>
      <c r="Q443" t="s">
        <v>13</v>
      </c>
      <c r="R443">
        <v>1</v>
      </c>
      <c r="S443" t="s">
        <v>14</v>
      </c>
      <c r="T443" t="s">
        <v>1002</v>
      </c>
      <c r="U443" t="s">
        <v>15</v>
      </c>
    </row>
    <row r="444" spans="1:21">
      <c r="A444" t="s">
        <v>78</v>
      </c>
      <c r="B444" t="s">
        <v>79</v>
      </c>
      <c r="C444" t="s">
        <v>80</v>
      </c>
      <c r="D444" t="s">
        <v>11</v>
      </c>
      <c r="E444" t="s">
        <v>12</v>
      </c>
      <c r="F444" t="s">
        <v>13</v>
      </c>
      <c r="H444" t="s">
        <v>16</v>
      </c>
      <c r="I444">
        <v>240</v>
      </c>
      <c r="J444" t="s">
        <v>14</v>
      </c>
      <c r="K444" s="138">
        <v>484.5</v>
      </c>
      <c r="L444" s="76">
        <v>399.3</v>
      </c>
      <c r="O444" s="138" t="s">
        <v>994</v>
      </c>
      <c r="P444" s="174" t="s">
        <v>994</v>
      </c>
      <c r="Q444" t="s">
        <v>13</v>
      </c>
      <c r="R444">
        <v>1</v>
      </c>
      <c r="S444" t="s">
        <v>14</v>
      </c>
      <c r="T444" t="s">
        <v>1002</v>
      </c>
      <c r="U444" t="s">
        <v>15</v>
      </c>
    </row>
    <row r="445" spans="1:21">
      <c r="A445" t="s">
        <v>78</v>
      </c>
      <c r="B445" t="s">
        <v>79</v>
      </c>
      <c r="C445" t="s">
        <v>80</v>
      </c>
      <c r="D445" t="s">
        <v>11</v>
      </c>
      <c r="E445" t="s">
        <v>12</v>
      </c>
      <c r="F445" t="s">
        <v>873</v>
      </c>
      <c r="H445" t="s">
        <v>16</v>
      </c>
      <c r="I445">
        <v>1</v>
      </c>
      <c r="J445" t="s">
        <v>14</v>
      </c>
      <c r="K445" s="138">
        <v>144.4</v>
      </c>
      <c r="L445" s="76">
        <v>148.80000000000001</v>
      </c>
      <c r="O445" s="138">
        <v>148.80000000000001</v>
      </c>
      <c r="P445" s="174">
        <v>148.80000000000001</v>
      </c>
      <c r="Q445" t="s">
        <v>873</v>
      </c>
      <c r="R445">
        <v>1</v>
      </c>
      <c r="S445" t="s">
        <v>14</v>
      </c>
      <c r="T445" t="s">
        <v>1002</v>
      </c>
      <c r="U445" t="s">
        <v>15</v>
      </c>
    </row>
    <row r="446" spans="1:21">
      <c r="A446" t="s">
        <v>78</v>
      </c>
      <c r="B446" t="s">
        <v>79</v>
      </c>
      <c r="C446" t="s">
        <v>80</v>
      </c>
      <c r="D446" t="s">
        <v>11</v>
      </c>
      <c r="E446" t="s">
        <v>12</v>
      </c>
      <c r="F446" t="s">
        <v>873</v>
      </c>
      <c r="H446" t="s">
        <v>16</v>
      </c>
      <c r="I446">
        <v>60</v>
      </c>
      <c r="J446" t="s">
        <v>14</v>
      </c>
      <c r="L446" s="76">
        <v>141.4</v>
      </c>
      <c r="O446" s="138" t="s">
        <v>994</v>
      </c>
      <c r="P446" s="174" t="s">
        <v>994</v>
      </c>
      <c r="Q446" t="s">
        <v>873</v>
      </c>
      <c r="R446">
        <v>1</v>
      </c>
      <c r="S446" t="s">
        <v>14</v>
      </c>
      <c r="T446" t="s">
        <v>1002</v>
      </c>
      <c r="U446" t="s">
        <v>15</v>
      </c>
    </row>
    <row r="447" spans="1:21">
      <c r="A447" t="s">
        <v>78</v>
      </c>
      <c r="B447" t="s">
        <v>79</v>
      </c>
      <c r="C447" t="s">
        <v>80</v>
      </c>
      <c r="D447" t="s">
        <v>11</v>
      </c>
      <c r="E447" t="s">
        <v>12</v>
      </c>
      <c r="F447" t="s">
        <v>873</v>
      </c>
      <c r="H447" t="s">
        <v>16</v>
      </c>
      <c r="I447">
        <v>240</v>
      </c>
      <c r="J447" t="s">
        <v>14</v>
      </c>
      <c r="L447" s="76">
        <v>119</v>
      </c>
      <c r="O447" s="138" t="s">
        <v>994</v>
      </c>
      <c r="P447" s="174" t="s">
        <v>994</v>
      </c>
      <c r="Q447" t="s">
        <v>873</v>
      </c>
      <c r="R447">
        <v>1</v>
      </c>
      <c r="S447" t="s">
        <v>14</v>
      </c>
      <c r="T447" t="s">
        <v>1002</v>
      </c>
      <c r="U447" t="s">
        <v>15</v>
      </c>
    </row>
    <row r="448" spans="1:21">
      <c r="A448" t="s">
        <v>78</v>
      </c>
      <c r="B448" t="s">
        <v>79</v>
      </c>
      <c r="C448" t="s">
        <v>80</v>
      </c>
      <c r="D448" t="s">
        <v>11</v>
      </c>
      <c r="E448" t="s">
        <v>12</v>
      </c>
      <c r="F448" t="s">
        <v>874</v>
      </c>
      <c r="H448" t="s">
        <v>16</v>
      </c>
      <c r="I448">
        <v>1</v>
      </c>
      <c r="J448" t="s">
        <v>14</v>
      </c>
      <c r="K448" s="138">
        <v>19.399999999999999</v>
      </c>
      <c r="L448" s="76">
        <v>20</v>
      </c>
      <c r="O448" s="138">
        <v>20</v>
      </c>
      <c r="P448" s="174">
        <v>20</v>
      </c>
      <c r="Q448" t="s">
        <v>874</v>
      </c>
      <c r="R448">
        <v>1</v>
      </c>
      <c r="S448" t="s">
        <v>14</v>
      </c>
      <c r="T448" t="s">
        <v>1002</v>
      </c>
      <c r="U448" t="s">
        <v>15</v>
      </c>
    </row>
    <row r="449" spans="1:21">
      <c r="A449" t="s">
        <v>78</v>
      </c>
      <c r="B449" t="s">
        <v>79</v>
      </c>
      <c r="C449" t="s">
        <v>80</v>
      </c>
      <c r="D449" t="s">
        <v>11</v>
      </c>
      <c r="E449" t="s">
        <v>12</v>
      </c>
      <c r="F449" t="s">
        <v>874</v>
      </c>
      <c r="H449" t="s">
        <v>16</v>
      </c>
      <c r="I449">
        <v>60</v>
      </c>
      <c r="J449" t="s">
        <v>14</v>
      </c>
      <c r="K449" s="138">
        <v>19.399999999999999</v>
      </c>
      <c r="L449" s="76">
        <v>19.100000000000001</v>
      </c>
      <c r="O449" s="138" t="s">
        <v>994</v>
      </c>
      <c r="P449" s="174" t="s">
        <v>994</v>
      </c>
      <c r="Q449" t="s">
        <v>874</v>
      </c>
      <c r="R449">
        <v>1</v>
      </c>
      <c r="S449" t="s">
        <v>14</v>
      </c>
      <c r="T449" t="s">
        <v>1002</v>
      </c>
      <c r="U449" t="s">
        <v>15</v>
      </c>
    </row>
    <row r="450" spans="1:21">
      <c r="A450" t="s">
        <v>78</v>
      </c>
      <c r="B450" t="s">
        <v>79</v>
      </c>
      <c r="C450" t="s">
        <v>80</v>
      </c>
      <c r="D450" t="s">
        <v>11</v>
      </c>
      <c r="E450" t="s">
        <v>12</v>
      </c>
      <c r="F450" t="s">
        <v>874</v>
      </c>
      <c r="H450" t="s">
        <v>16</v>
      </c>
      <c r="I450">
        <v>240</v>
      </c>
      <c r="J450" t="s">
        <v>14</v>
      </c>
      <c r="K450" s="138">
        <v>19.399999999999999</v>
      </c>
      <c r="L450" s="76">
        <v>16</v>
      </c>
      <c r="O450" s="138" t="s">
        <v>994</v>
      </c>
      <c r="P450" s="174" t="s">
        <v>994</v>
      </c>
      <c r="Q450" t="s">
        <v>874</v>
      </c>
      <c r="R450">
        <v>1</v>
      </c>
      <c r="S450" t="s">
        <v>14</v>
      </c>
      <c r="T450" t="s">
        <v>1002</v>
      </c>
      <c r="U450" t="s">
        <v>15</v>
      </c>
    </row>
    <row r="451" spans="1:21">
      <c r="A451" t="s">
        <v>78</v>
      </c>
      <c r="B451" t="s">
        <v>79</v>
      </c>
      <c r="C451" t="s">
        <v>80</v>
      </c>
      <c r="D451" t="s">
        <v>11</v>
      </c>
      <c r="E451" t="s">
        <v>12</v>
      </c>
      <c r="F451" t="s">
        <v>875</v>
      </c>
      <c r="H451" t="s">
        <v>16</v>
      </c>
      <c r="I451">
        <v>1</v>
      </c>
      <c r="J451" t="s">
        <v>14</v>
      </c>
      <c r="K451" s="138">
        <v>13.6</v>
      </c>
      <c r="L451" s="76">
        <v>13.6</v>
      </c>
      <c r="O451" s="138">
        <v>13.6</v>
      </c>
      <c r="P451" s="174">
        <v>13.6</v>
      </c>
      <c r="Q451" t="s">
        <v>875</v>
      </c>
      <c r="R451">
        <v>1</v>
      </c>
      <c r="S451" t="s">
        <v>14</v>
      </c>
      <c r="T451" t="s">
        <v>1002</v>
      </c>
      <c r="U451" t="s">
        <v>15</v>
      </c>
    </row>
    <row r="452" spans="1:21">
      <c r="A452" t="s">
        <v>78</v>
      </c>
      <c r="B452" t="s">
        <v>79</v>
      </c>
      <c r="C452" t="s">
        <v>80</v>
      </c>
      <c r="D452" t="s">
        <v>11</v>
      </c>
      <c r="E452" t="s">
        <v>12</v>
      </c>
      <c r="F452" t="s">
        <v>875</v>
      </c>
      <c r="H452" t="s">
        <v>16</v>
      </c>
      <c r="I452">
        <v>60</v>
      </c>
      <c r="J452" t="s">
        <v>14</v>
      </c>
      <c r="K452" s="138">
        <v>13.6</v>
      </c>
      <c r="L452" s="76">
        <v>12.9</v>
      </c>
      <c r="O452" s="138" t="s">
        <v>994</v>
      </c>
      <c r="P452" s="174" t="s">
        <v>994</v>
      </c>
      <c r="Q452" t="s">
        <v>875</v>
      </c>
      <c r="R452">
        <v>1</v>
      </c>
      <c r="S452" t="s">
        <v>14</v>
      </c>
      <c r="T452" t="s">
        <v>1002</v>
      </c>
      <c r="U452" t="s">
        <v>15</v>
      </c>
    </row>
    <row r="453" spans="1:21">
      <c r="A453" t="s">
        <v>78</v>
      </c>
      <c r="B453" t="s">
        <v>79</v>
      </c>
      <c r="C453" t="s">
        <v>80</v>
      </c>
      <c r="D453" t="s">
        <v>11</v>
      </c>
      <c r="E453" t="s">
        <v>12</v>
      </c>
      <c r="F453" t="s">
        <v>875</v>
      </c>
      <c r="H453" t="s">
        <v>16</v>
      </c>
      <c r="I453">
        <v>240</v>
      </c>
      <c r="J453" t="s">
        <v>14</v>
      </c>
      <c r="K453" s="138">
        <v>13.6</v>
      </c>
      <c r="L453" s="76">
        <v>10.9</v>
      </c>
      <c r="O453" s="138" t="s">
        <v>994</v>
      </c>
      <c r="P453" s="174" t="s">
        <v>994</v>
      </c>
      <c r="Q453" t="s">
        <v>875</v>
      </c>
      <c r="R453">
        <v>1</v>
      </c>
      <c r="S453" t="s">
        <v>14</v>
      </c>
      <c r="T453" t="s">
        <v>1002</v>
      </c>
      <c r="U453" t="s">
        <v>15</v>
      </c>
    </row>
    <row r="454" spans="1:21">
      <c r="A454" t="s">
        <v>78</v>
      </c>
      <c r="B454" t="s">
        <v>79</v>
      </c>
      <c r="C454" t="s">
        <v>80</v>
      </c>
      <c r="D454" t="s">
        <v>11</v>
      </c>
      <c r="E454" t="s">
        <v>12</v>
      </c>
      <c r="F454" t="s">
        <v>876</v>
      </c>
      <c r="H454" t="s">
        <v>16</v>
      </c>
      <c r="I454">
        <v>1</v>
      </c>
      <c r="J454" t="s">
        <v>14</v>
      </c>
      <c r="K454" s="139">
        <v>5039</v>
      </c>
      <c r="L454" s="77">
        <v>5190</v>
      </c>
      <c r="M454" s="77"/>
      <c r="N454" s="88"/>
      <c r="O454" s="139">
        <v>5190</v>
      </c>
      <c r="P454" s="174">
        <v>5190</v>
      </c>
      <c r="Q454" t="s">
        <v>876</v>
      </c>
      <c r="R454">
        <v>1</v>
      </c>
      <c r="S454" t="s">
        <v>14</v>
      </c>
      <c r="T454" t="s">
        <v>1002</v>
      </c>
      <c r="U454" t="s">
        <v>15</v>
      </c>
    </row>
    <row r="455" spans="1:21">
      <c r="A455" t="s">
        <v>78</v>
      </c>
      <c r="B455" t="s">
        <v>79</v>
      </c>
      <c r="C455" t="s">
        <v>80</v>
      </c>
      <c r="D455" t="s">
        <v>11</v>
      </c>
      <c r="E455" t="s">
        <v>12</v>
      </c>
      <c r="F455" t="s">
        <v>876</v>
      </c>
      <c r="H455" t="s">
        <v>16</v>
      </c>
      <c r="I455">
        <v>60</v>
      </c>
      <c r="J455" t="s">
        <v>14</v>
      </c>
      <c r="K455" s="139">
        <v>5039</v>
      </c>
      <c r="L455" s="77">
        <v>4931</v>
      </c>
      <c r="M455" s="77"/>
      <c r="N455" s="88"/>
      <c r="O455" s="138" t="s">
        <v>994</v>
      </c>
      <c r="P455" s="174" t="s">
        <v>994</v>
      </c>
      <c r="Q455" t="s">
        <v>876</v>
      </c>
      <c r="R455">
        <v>1</v>
      </c>
      <c r="S455" t="s">
        <v>14</v>
      </c>
      <c r="T455" t="s">
        <v>1002</v>
      </c>
      <c r="U455" t="s">
        <v>15</v>
      </c>
    </row>
    <row r="456" spans="1:21">
      <c r="A456" t="s">
        <v>78</v>
      </c>
      <c r="B456" t="s">
        <v>79</v>
      </c>
      <c r="C456" t="s">
        <v>80</v>
      </c>
      <c r="D456" t="s">
        <v>11</v>
      </c>
      <c r="E456" t="s">
        <v>12</v>
      </c>
      <c r="F456" t="s">
        <v>876</v>
      </c>
      <c r="H456" t="s">
        <v>16</v>
      </c>
      <c r="I456">
        <v>240</v>
      </c>
      <c r="J456" t="s">
        <v>14</v>
      </c>
      <c r="K456" s="139">
        <v>5039</v>
      </c>
      <c r="L456" s="77">
        <v>4152</v>
      </c>
      <c r="M456" s="77"/>
      <c r="N456" s="88"/>
      <c r="O456" s="138" t="s">
        <v>994</v>
      </c>
      <c r="P456" s="174" t="s">
        <v>994</v>
      </c>
      <c r="Q456" t="s">
        <v>876</v>
      </c>
      <c r="R456">
        <v>1</v>
      </c>
      <c r="S456" t="s">
        <v>14</v>
      </c>
      <c r="T456" t="s">
        <v>1002</v>
      </c>
      <c r="U456" t="s">
        <v>15</v>
      </c>
    </row>
    <row r="457" spans="1:21">
      <c r="A457" t="s">
        <v>78</v>
      </c>
      <c r="B457" t="s">
        <v>79</v>
      </c>
      <c r="C457" t="s">
        <v>80</v>
      </c>
      <c r="D457" t="s">
        <v>11</v>
      </c>
      <c r="E457" t="s">
        <v>12</v>
      </c>
      <c r="F457" t="s">
        <v>877</v>
      </c>
      <c r="H457" t="s">
        <v>16</v>
      </c>
      <c r="I457">
        <v>1</v>
      </c>
      <c r="J457" t="s">
        <v>14</v>
      </c>
      <c r="K457" s="138">
        <v>155.1</v>
      </c>
      <c r="L457" s="76">
        <v>159.80000000000001</v>
      </c>
      <c r="O457" s="138">
        <v>159.80000000000001</v>
      </c>
      <c r="P457" s="174">
        <v>159.80000000000001</v>
      </c>
      <c r="Q457" t="s">
        <v>877</v>
      </c>
      <c r="R457">
        <v>1</v>
      </c>
      <c r="S457" t="s">
        <v>14</v>
      </c>
      <c r="T457" t="s">
        <v>1002</v>
      </c>
      <c r="U457" t="s">
        <v>15</v>
      </c>
    </row>
    <row r="458" spans="1:21">
      <c r="A458" t="s">
        <v>78</v>
      </c>
      <c r="B458" t="s">
        <v>79</v>
      </c>
      <c r="C458" t="s">
        <v>80</v>
      </c>
      <c r="D458" t="s">
        <v>11</v>
      </c>
      <c r="E458" t="s">
        <v>12</v>
      </c>
      <c r="F458" t="s">
        <v>877</v>
      </c>
      <c r="H458" t="s">
        <v>16</v>
      </c>
      <c r="I458">
        <v>60</v>
      </c>
      <c r="J458" t="s">
        <v>14</v>
      </c>
      <c r="K458" s="138">
        <v>155.1</v>
      </c>
      <c r="L458" s="76">
        <v>151.80000000000001</v>
      </c>
      <c r="O458" s="138" t="s">
        <v>994</v>
      </c>
      <c r="P458" s="174" t="s">
        <v>994</v>
      </c>
      <c r="Q458" t="s">
        <v>877</v>
      </c>
      <c r="R458">
        <v>1</v>
      </c>
      <c r="S458" t="s">
        <v>14</v>
      </c>
      <c r="T458" t="s">
        <v>1002</v>
      </c>
      <c r="U458" t="s">
        <v>15</v>
      </c>
    </row>
    <row r="459" spans="1:21">
      <c r="A459" t="s">
        <v>78</v>
      </c>
      <c r="B459" t="s">
        <v>79</v>
      </c>
      <c r="C459" t="s">
        <v>80</v>
      </c>
      <c r="D459" t="s">
        <v>11</v>
      </c>
      <c r="E459" t="s">
        <v>12</v>
      </c>
      <c r="F459" t="s">
        <v>877</v>
      </c>
      <c r="H459" t="s">
        <v>16</v>
      </c>
      <c r="I459">
        <v>240</v>
      </c>
      <c r="J459" t="s">
        <v>14</v>
      </c>
      <c r="K459" s="138">
        <v>155.1</v>
      </c>
      <c r="L459" s="76">
        <v>127.9</v>
      </c>
      <c r="O459" s="138" t="s">
        <v>994</v>
      </c>
      <c r="P459" s="174" t="s">
        <v>994</v>
      </c>
      <c r="Q459" t="s">
        <v>877</v>
      </c>
      <c r="R459">
        <v>1</v>
      </c>
      <c r="S459" t="s">
        <v>14</v>
      </c>
      <c r="T459" t="s">
        <v>1002</v>
      </c>
      <c r="U459" t="s">
        <v>15</v>
      </c>
    </row>
    <row r="460" spans="1:21">
      <c r="A460" t="s">
        <v>78</v>
      </c>
      <c r="B460" t="s">
        <v>79</v>
      </c>
      <c r="C460" t="s">
        <v>80</v>
      </c>
      <c r="D460" t="s">
        <v>11</v>
      </c>
      <c r="E460" t="s">
        <v>12</v>
      </c>
      <c r="F460" t="s">
        <v>878</v>
      </c>
      <c r="H460" t="s">
        <v>16</v>
      </c>
      <c r="I460">
        <v>1</v>
      </c>
      <c r="J460" t="s">
        <v>14</v>
      </c>
      <c r="K460" s="138">
        <v>73.7</v>
      </c>
      <c r="L460" s="76">
        <v>76</v>
      </c>
      <c r="O460" s="138">
        <v>76</v>
      </c>
      <c r="P460" s="174">
        <v>76</v>
      </c>
      <c r="Q460" t="s">
        <v>878</v>
      </c>
      <c r="R460">
        <v>1</v>
      </c>
      <c r="S460" t="s">
        <v>14</v>
      </c>
      <c r="T460" t="s">
        <v>1002</v>
      </c>
      <c r="U460" t="s">
        <v>15</v>
      </c>
    </row>
    <row r="461" spans="1:21">
      <c r="A461" t="s">
        <v>78</v>
      </c>
      <c r="B461" t="s">
        <v>79</v>
      </c>
      <c r="C461" t="s">
        <v>80</v>
      </c>
      <c r="D461" t="s">
        <v>11</v>
      </c>
      <c r="E461" t="s">
        <v>12</v>
      </c>
      <c r="F461" t="s">
        <v>878</v>
      </c>
      <c r="H461" t="s">
        <v>16</v>
      </c>
      <c r="I461">
        <v>60</v>
      </c>
      <c r="J461" t="s">
        <v>14</v>
      </c>
      <c r="K461" s="138">
        <v>73.7</v>
      </c>
      <c r="L461" s="76">
        <v>72.099999999999994</v>
      </c>
      <c r="O461" s="138" t="s">
        <v>994</v>
      </c>
      <c r="P461" s="174" t="s">
        <v>994</v>
      </c>
      <c r="Q461" t="s">
        <v>878</v>
      </c>
      <c r="R461">
        <v>1</v>
      </c>
      <c r="S461" t="s">
        <v>14</v>
      </c>
      <c r="T461" t="s">
        <v>1002</v>
      </c>
      <c r="U461" t="s">
        <v>15</v>
      </c>
    </row>
    <row r="462" spans="1:21">
      <c r="A462" t="s">
        <v>78</v>
      </c>
      <c r="B462" t="s">
        <v>79</v>
      </c>
      <c r="C462" t="s">
        <v>80</v>
      </c>
      <c r="D462" t="s">
        <v>11</v>
      </c>
      <c r="E462" t="s">
        <v>12</v>
      </c>
      <c r="F462" t="s">
        <v>878</v>
      </c>
      <c r="H462" t="s">
        <v>16</v>
      </c>
      <c r="I462">
        <v>240</v>
      </c>
      <c r="J462" t="s">
        <v>14</v>
      </c>
      <c r="K462" s="138">
        <v>73.7</v>
      </c>
      <c r="L462" s="76">
        <v>60.8</v>
      </c>
      <c r="O462" s="138" t="s">
        <v>994</v>
      </c>
      <c r="P462" s="174" t="s">
        <v>994</v>
      </c>
      <c r="Q462" t="s">
        <v>878</v>
      </c>
      <c r="R462">
        <v>1</v>
      </c>
      <c r="S462" t="s">
        <v>14</v>
      </c>
      <c r="T462" t="s">
        <v>1002</v>
      </c>
      <c r="U462" t="s">
        <v>15</v>
      </c>
    </row>
    <row r="463" spans="1:21">
      <c r="A463" t="s">
        <v>78</v>
      </c>
      <c r="B463" t="s">
        <v>79</v>
      </c>
      <c r="C463" t="s">
        <v>80</v>
      </c>
      <c r="D463" t="s">
        <v>11</v>
      </c>
      <c r="E463" t="s">
        <v>12</v>
      </c>
      <c r="F463" t="s">
        <v>998</v>
      </c>
      <c r="H463" t="s">
        <v>16</v>
      </c>
      <c r="I463">
        <v>1</v>
      </c>
      <c r="J463" t="s">
        <v>14</v>
      </c>
      <c r="K463" s="137"/>
      <c r="L463" s="75">
        <v>1179.0999999999999</v>
      </c>
      <c r="M463" s="75"/>
      <c r="N463" s="86"/>
      <c r="O463" s="137">
        <v>1179.0999999999999</v>
      </c>
      <c r="P463" s="174">
        <v>1179.0999999999999</v>
      </c>
      <c r="Q463" t="s">
        <v>998</v>
      </c>
      <c r="R463">
        <v>1</v>
      </c>
      <c r="S463" t="s">
        <v>14</v>
      </c>
      <c r="T463" t="s">
        <v>1003</v>
      </c>
      <c r="U463" t="s">
        <v>15</v>
      </c>
    </row>
    <row r="464" spans="1:21">
      <c r="A464" t="s">
        <v>78</v>
      </c>
      <c r="B464" t="s">
        <v>79</v>
      </c>
      <c r="C464" t="s">
        <v>80</v>
      </c>
      <c r="D464" t="s">
        <v>11</v>
      </c>
      <c r="E464" t="s">
        <v>12</v>
      </c>
      <c r="F464" t="s">
        <v>998</v>
      </c>
      <c r="H464" t="s">
        <v>16</v>
      </c>
      <c r="I464">
        <v>60</v>
      </c>
      <c r="J464" t="s">
        <v>14</v>
      </c>
      <c r="K464" s="137"/>
      <c r="L464" s="75">
        <v>1124.4000000000001</v>
      </c>
      <c r="M464" s="75"/>
      <c r="N464" s="86"/>
      <c r="O464" s="138" t="s">
        <v>994</v>
      </c>
      <c r="P464" s="174" t="s">
        <v>994</v>
      </c>
      <c r="Q464" t="s">
        <v>998</v>
      </c>
      <c r="R464">
        <v>1</v>
      </c>
      <c r="S464" t="s">
        <v>14</v>
      </c>
      <c r="T464" t="s">
        <v>1003</v>
      </c>
      <c r="U464" t="s">
        <v>15</v>
      </c>
    </row>
    <row r="465" spans="1:21">
      <c r="A465" t="s">
        <v>78</v>
      </c>
      <c r="B465" t="s">
        <v>79</v>
      </c>
      <c r="C465" t="s">
        <v>80</v>
      </c>
      <c r="D465" t="s">
        <v>11</v>
      </c>
      <c r="E465" t="s">
        <v>12</v>
      </c>
      <c r="F465" t="s">
        <v>998</v>
      </c>
      <c r="H465" t="s">
        <v>16</v>
      </c>
      <c r="I465">
        <v>240</v>
      </c>
      <c r="J465" t="s">
        <v>14</v>
      </c>
      <c r="L465" s="76">
        <v>942.1</v>
      </c>
      <c r="O465" s="138" t="s">
        <v>994</v>
      </c>
      <c r="P465" s="174" t="s">
        <v>994</v>
      </c>
      <c r="Q465" t="s">
        <v>998</v>
      </c>
      <c r="R465">
        <v>1</v>
      </c>
      <c r="S465" t="s">
        <v>14</v>
      </c>
      <c r="T465" t="s">
        <v>1003</v>
      </c>
      <c r="U465" t="s">
        <v>15</v>
      </c>
    </row>
    <row r="466" spans="1:21">
      <c r="A466" t="s">
        <v>78</v>
      </c>
      <c r="B466" t="s">
        <v>79</v>
      </c>
      <c r="C466" t="s">
        <v>80</v>
      </c>
      <c r="D466" t="s">
        <v>11</v>
      </c>
      <c r="E466" t="s">
        <v>12</v>
      </c>
      <c r="F466" t="s">
        <v>879</v>
      </c>
      <c r="H466" t="s">
        <v>16</v>
      </c>
      <c r="I466">
        <v>1</v>
      </c>
      <c r="J466" t="s">
        <v>14</v>
      </c>
      <c r="K466" s="138">
        <v>174.5</v>
      </c>
      <c r="L466" s="76">
        <v>179.8</v>
      </c>
      <c r="O466" s="138">
        <v>179.8</v>
      </c>
      <c r="P466" s="174">
        <v>179.8</v>
      </c>
      <c r="Q466" t="s">
        <v>879</v>
      </c>
      <c r="R466">
        <v>1</v>
      </c>
      <c r="S466" t="s">
        <v>14</v>
      </c>
      <c r="T466" t="s">
        <v>1002</v>
      </c>
      <c r="U466" t="s">
        <v>15</v>
      </c>
    </row>
    <row r="467" spans="1:21">
      <c r="A467" t="s">
        <v>78</v>
      </c>
      <c r="B467" t="s">
        <v>79</v>
      </c>
      <c r="C467" t="s">
        <v>80</v>
      </c>
      <c r="D467" t="s">
        <v>11</v>
      </c>
      <c r="E467" t="s">
        <v>12</v>
      </c>
      <c r="F467" t="s">
        <v>879</v>
      </c>
      <c r="H467" t="s">
        <v>16</v>
      </c>
      <c r="I467">
        <v>60</v>
      </c>
      <c r="J467" t="s">
        <v>14</v>
      </c>
      <c r="K467" s="138">
        <v>174.5</v>
      </c>
      <c r="L467" s="76">
        <v>170.7</v>
      </c>
      <c r="O467" s="138" t="s">
        <v>994</v>
      </c>
      <c r="P467" s="174" t="s">
        <v>994</v>
      </c>
      <c r="Q467" t="s">
        <v>879</v>
      </c>
      <c r="R467">
        <v>1</v>
      </c>
      <c r="S467" t="s">
        <v>14</v>
      </c>
      <c r="T467" t="s">
        <v>1002</v>
      </c>
      <c r="U467" t="s">
        <v>15</v>
      </c>
    </row>
    <row r="468" spans="1:21">
      <c r="A468" t="s">
        <v>78</v>
      </c>
      <c r="B468" t="s">
        <v>79</v>
      </c>
      <c r="C468" t="s">
        <v>80</v>
      </c>
      <c r="D468" t="s">
        <v>11</v>
      </c>
      <c r="E468" t="s">
        <v>12</v>
      </c>
      <c r="F468" t="s">
        <v>879</v>
      </c>
      <c r="H468" t="s">
        <v>16</v>
      </c>
      <c r="I468">
        <v>240</v>
      </c>
      <c r="J468" t="s">
        <v>14</v>
      </c>
      <c r="K468" s="138">
        <v>174.5</v>
      </c>
      <c r="L468" s="76">
        <v>143.80000000000001</v>
      </c>
      <c r="O468" s="138" t="s">
        <v>994</v>
      </c>
      <c r="P468" s="174" t="s">
        <v>994</v>
      </c>
      <c r="Q468" t="s">
        <v>879</v>
      </c>
      <c r="R468">
        <v>1</v>
      </c>
      <c r="S468" t="s">
        <v>14</v>
      </c>
      <c r="T468" t="s">
        <v>1002</v>
      </c>
      <c r="U468" t="s">
        <v>15</v>
      </c>
    </row>
    <row r="469" spans="1:21">
      <c r="A469" t="s">
        <v>78</v>
      </c>
      <c r="B469" t="s">
        <v>79</v>
      </c>
      <c r="C469" t="s">
        <v>80</v>
      </c>
      <c r="D469" t="s">
        <v>11</v>
      </c>
      <c r="E469" t="s">
        <v>12</v>
      </c>
      <c r="F469" t="s">
        <v>880</v>
      </c>
      <c r="H469" t="s">
        <v>16</v>
      </c>
      <c r="I469">
        <v>1</v>
      </c>
      <c r="J469" t="s">
        <v>14</v>
      </c>
      <c r="K469" s="138">
        <v>58.2</v>
      </c>
      <c r="L469" s="76">
        <v>60</v>
      </c>
      <c r="O469" s="138">
        <v>60</v>
      </c>
      <c r="P469" s="174">
        <v>60</v>
      </c>
      <c r="Q469" t="s">
        <v>880</v>
      </c>
      <c r="R469">
        <v>1</v>
      </c>
      <c r="S469" t="s">
        <v>14</v>
      </c>
      <c r="T469" t="s">
        <v>1002</v>
      </c>
      <c r="U469" t="s">
        <v>15</v>
      </c>
    </row>
    <row r="470" spans="1:21">
      <c r="A470" t="s">
        <v>78</v>
      </c>
      <c r="B470" t="s">
        <v>79</v>
      </c>
      <c r="C470" t="s">
        <v>80</v>
      </c>
      <c r="D470" t="s">
        <v>11</v>
      </c>
      <c r="E470" t="s">
        <v>12</v>
      </c>
      <c r="F470" t="s">
        <v>880</v>
      </c>
      <c r="H470" t="s">
        <v>16</v>
      </c>
      <c r="I470">
        <v>60</v>
      </c>
      <c r="J470" t="s">
        <v>14</v>
      </c>
      <c r="K470" s="138">
        <v>58.2</v>
      </c>
      <c r="L470" s="76">
        <v>57</v>
      </c>
      <c r="O470" s="138" t="s">
        <v>994</v>
      </c>
      <c r="P470" s="174" t="s">
        <v>994</v>
      </c>
      <c r="Q470" t="s">
        <v>880</v>
      </c>
      <c r="R470">
        <v>1</v>
      </c>
      <c r="S470" t="s">
        <v>14</v>
      </c>
      <c r="T470" t="s">
        <v>1002</v>
      </c>
      <c r="U470" t="s">
        <v>15</v>
      </c>
    </row>
    <row r="471" spans="1:21">
      <c r="A471" t="s">
        <v>78</v>
      </c>
      <c r="B471" t="s">
        <v>79</v>
      </c>
      <c r="C471" t="s">
        <v>80</v>
      </c>
      <c r="D471" t="s">
        <v>11</v>
      </c>
      <c r="E471" t="s">
        <v>12</v>
      </c>
      <c r="F471" t="s">
        <v>880</v>
      </c>
      <c r="H471" t="s">
        <v>16</v>
      </c>
      <c r="I471">
        <v>240</v>
      </c>
      <c r="J471" t="s">
        <v>14</v>
      </c>
      <c r="K471" s="138">
        <v>58.2</v>
      </c>
      <c r="L471" s="76">
        <v>47.9</v>
      </c>
      <c r="O471" s="138" t="s">
        <v>994</v>
      </c>
      <c r="P471" s="174" t="s">
        <v>994</v>
      </c>
      <c r="Q471" t="s">
        <v>880</v>
      </c>
      <c r="R471">
        <v>1</v>
      </c>
      <c r="S471" t="s">
        <v>14</v>
      </c>
      <c r="T471" t="s">
        <v>1002</v>
      </c>
      <c r="U471" t="s">
        <v>15</v>
      </c>
    </row>
    <row r="472" spans="1:21">
      <c r="A472" t="s">
        <v>78</v>
      </c>
      <c r="B472" t="s">
        <v>79</v>
      </c>
      <c r="C472" t="s">
        <v>80</v>
      </c>
      <c r="D472" t="s">
        <v>11</v>
      </c>
      <c r="E472" t="s">
        <v>12</v>
      </c>
      <c r="F472" t="s">
        <v>881</v>
      </c>
      <c r="H472" t="s">
        <v>16</v>
      </c>
      <c r="I472">
        <v>1</v>
      </c>
      <c r="J472" t="s">
        <v>14</v>
      </c>
      <c r="K472" s="138">
        <v>189.8</v>
      </c>
      <c r="L472" s="76">
        <v>189.8</v>
      </c>
      <c r="O472" s="138">
        <v>189.8</v>
      </c>
      <c r="P472" s="174">
        <v>189.8</v>
      </c>
      <c r="Q472" t="s">
        <v>881</v>
      </c>
      <c r="R472">
        <v>1</v>
      </c>
      <c r="S472" t="s">
        <v>14</v>
      </c>
      <c r="T472" t="s">
        <v>1002</v>
      </c>
      <c r="U472" t="s">
        <v>15</v>
      </c>
    </row>
    <row r="473" spans="1:21">
      <c r="A473" t="s">
        <v>78</v>
      </c>
      <c r="B473" t="s">
        <v>79</v>
      </c>
      <c r="C473" t="s">
        <v>80</v>
      </c>
      <c r="D473" t="s">
        <v>11</v>
      </c>
      <c r="E473" t="s">
        <v>12</v>
      </c>
      <c r="F473" t="s">
        <v>881</v>
      </c>
      <c r="H473" t="s">
        <v>16</v>
      </c>
      <c r="I473">
        <v>60</v>
      </c>
      <c r="J473" t="s">
        <v>14</v>
      </c>
      <c r="K473" s="138">
        <v>189.8</v>
      </c>
      <c r="L473" s="76">
        <v>180.3</v>
      </c>
      <c r="O473" s="138" t="s">
        <v>994</v>
      </c>
      <c r="P473" s="174" t="s">
        <v>994</v>
      </c>
      <c r="Q473" t="s">
        <v>881</v>
      </c>
      <c r="R473">
        <v>1</v>
      </c>
      <c r="S473" t="s">
        <v>14</v>
      </c>
      <c r="T473" t="s">
        <v>1002</v>
      </c>
      <c r="U473" t="s">
        <v>15</v>
      </c>
    </row>
    <row r="474" spans="1:21">
      <c r="A474" t="s">
        <v>78</v>
      </c>
      <c r="B474" t="s">
        <v>79</v>
      </c>
      <c r="C474" t="s">
        <v>80</v>
      </c>
      <c r="D474" t="s">
        <v>11</v>
      </c>
      <c r="E474" t="s">
        <v>12</v>
      </c>
      <c r="F474" t="s">
        <v>881</v>
      </c>
      <c r="H474" t="s">
        <v>16</v>
      </c>
      <c r="I474">
        <v>240</v>
      </c>
      <c r="J474" t="s">
        <v>14</v>
      </c>
      <c r="K474" s="138">
        <v>189.8</v>
      </c>
      <c r="L474" s="76">
        <v>151.80000000000001</v>
      </c>
      <c r="O474" s="138" t="s">
        <v>994</v>
      </c>
      <c r="P474" s="174" t="s">
        <v>994</v>
      </c>
      <c r="Q474" t="s">
        <v>881</v>
      </c>
      <c r="R474">
        <v>1</v>
      </c>
      <c r="S474" t="s">
        <v>14</v>
      </c>
      <c r="T474" t="s">
        <v>1002</v>
      </c>
      <c r="U474" t="s">
        <v>15</v>
      </c>
    </row>
    <row r="475" spans="1:21">
      <c r="A475" t="s">
        <v>81</v>
      </c>
      <c r="B475" t="s">
        <v>82</v>
      </c>
      <c r="C475" t="s">
        <v>83</v>
      </c>
      <c r="D475" t="s">
        <v>11</v>
      </c>
      <c r="E475" t="s">
        <v>12</v>
      </c>
      <c r="F475" t="s">
        <v>13</v>
      </c>
      <c r="I475">
        <v>1</v>
      </c>
      <c r="K475" s="137">
        <v>7395</v>
      </c>
      <c r="L475" s="75">
        <v>7616.9</v>
      </c>
      <c r="M475" s="75"/>
      <c r="N475" s="86"/>
      <c r="O475" s="137">
        <v>7616.9</v>
      </c>
      <c r="P475" s="174">
        <v>7616.9</v>
      </c>
      <c r="Q475" t="s">
        <v>13</v>
      </c>
      <c r="R475">
        <v>1</v>
      </c>
      <c r="S475" t="s">
        <v>14</v>
      </c>
      <c r="T475" t="s">
        <v>1002</v>
      </c>
      <c r="U475" t="s">
        <v>15</v>
      </c>
    </row>
    <row r="476" spans="1:21">
      <c r="A476" t="s">
        <v>81</v>
      </c>
      <c r="B476" t="s">
        <v>82</v>
      </c>
      <c r="C476" t="s">
        <v>83</v>
      </c>
      <c r="D476" t="s">
        <v>11</v>
      </c>
      <c r="E476" t="s">
        <v>12</v>
      </c>
      <c r="F476" t="s">
        <v>873</v>
      </c>
      <c r="I476">
        <v>1</v>
      </c>
      <c r="K476" s="137">
        <v>2203.8000000000002</v>
      </c>
      <c r="L476" s="75">
        <v>2270</v>
      </c>
      <c r="M476" s="75"/>
      <c r="N476" s="86"/>
      <c r="O476" s="137">
        <v>2270</v>
      </c>
      <c r="P476" s="174">
        <v>2270</v>
      </c>
      <c r="Q476" t="s">
        <v>873</v>
      </c>
      <c r="R476">
        <v>1</v>
      </c>
      <c r="S476" t="s">
        <v>14</v>
      </c>
      <c r="T476" t="s">
        <v>1002</v>
      </c>
      <c r="U476" t="s">
        <v>15</v>
      </c>
    </row>
    <row r="477" spans="1:21">
      <c r="A477" t="s">
        <v>81</v>
      </c>
      <c r="B477" t="s">
        <v>82</v>
      </c>
      <c r="C477" t="s">
        <v>83</v>
      </c>
      <c r="D477" t="s">
        <v>11</v>
      </c>
      <c r="E477" t="s">
        <v>12</v>
      </c>
      <c r="F477" t="s">
        <v>874</v>
      </c>
      <c r="I477">
        <v>1</v>
      </c>
      <c r="K477" s="138">
        <v>295.8</v>
      </c>
      <c r="L477" s="76">
        <v>304.7</v>
      </c>
      <c r="O477" s="138">
        <v>304.7</v>
      </c>
      <c r="P477" s="174">
        <v>304.7</v>
      </c>
      <c r="Q477" t="s">
        <v>874</v>
      </c>
      <c r="R477">
        <v>1</v>
      </c>
      <c r="S477" t="s">
        <v>14</v>
      </c>
      <c r="T477" t="s">
        <v>1002</v>
      </c>
      <c r="U477" t="s">
        <v>15</v>
      </c>
    </row>
    <row r="478" spans="1:21">
      <c r="A478" t="s">
        <v>81</v>
      </c>
      <c r="B478" t="s">
        <v>82</v>
      </c>
      <c r="C478" t="s">
        <v>83</v>
      </c>
      <c r="D478" t="s">
        <v>11</v>
      </c>
      <c r="E478" t="s">
        <v>12</v>
      </c>
      <c r="F478" t="s">
        <v>875</v>
      </c>
      <c r="I478">
        <v>1</v>
      </c>
      <c r="K478" s="138">
        <v>251.5</v>
      </c>
      <c r="L478" s="76">
        <v>251.5</v>
      </c>
      <c r="O478" s="138">
        <v>251.5</v>
      </c>
      <c r="P478" s="174">
        <v>251.5</v>
      </c>
      <c r="Q478" t="s">
        <v>875</v>
      </c>
      <c r="R478">
        <v>1</v>
      </c>
      <c r="S478" t="s">
        <v>14</v>
      </c>
      <c r="T478" t="s">
        <v>1002</v>
      </c>
      <c r="U478" t="s">
        <v>15</v>
      </c>
    </row>
    <row r="479" spans="1:21">
      <c r="A479" t="s">
        <v>81</v>
      </c>
      <c r="B479" t="s">
        <v>82</v>
      </c>
      <c r="C479" t="s">
        <v>83</v>
      </c>
      <c r="D479" t="s">
        <v>11</v>
      </c>
      <c r="E479" t="s">
        <v>12</v>
      </c>
      <c r="F479" t="s">
        <v>876</v>
      </c>
      <c r="I479">
        <v>1</v>
      </c>
      <c r="K479" s="139">
        <v>76908</v>
      </c>
      <c r="L479" s="77">
        <v>79215</v>
      </c>
      <c r="M479" s="77"/>
      <c r="N479" s="88"/>
      <c r="O479" s="139">
        <v>79215</v>
      </c>
      <c r="P479" s="174">
        <v>79215</v>
      </c>
      <c r="Q479" t="s">
        <v>876</v>
      </c>
      <c r="R479">
        <v>1</v>
      </c>
      <c r="S479" t="s">
        <v>14</v>
      </c>
      <c r="T479" t="s">
        <v>1002</v>
      </c>
      <c r="U479" t="s">
        <v>15</v>
      </c>
    </row>
    <row r="480" spans="1:21">
      <c r="A480" t="s">
        <v>81</v>
      </c>
      <c r="B480" t="s">
        <v>82</v>
      </c>
      <c r="C480" t="s">
        <v>83</v>
      </c>
      <c r="D480" t="s">
        <v>11</v>
      </c>
      <c r="E480" t="s">
        <v>12</v>
      </c>
      <c r="F480" t="s">
        <v>877</v>
      </c>
      <c r="I480">
        <v>1</v>
      </c>
      <c r="K480" s="137">
        <v>2307.3000000000002</v>
      </c>
      <c r="L480" s="75">
        <v>2376.6</v>
      </c>
      <c r="M480" s="75"/>
      <c r="N480" s="86"/>
      <c r="O480" s="137">
        <v>2376.6</v>
      </c>
      <c r="P480" s="174">
        <v>2376.6</v>
      </c>
      <c r="Q480" t="s">
        <v>877</v>
      </c>
      <c r="R480">
        <v>1</v>
      </c>
      <c r="S480" t="s">
        <v>14</v>
      </c>
      <c r="T480" t="s">
        <v>1002</v>
      </c>
      <c r="U480" t="s">
        <v>15</v>
      </c>
    </row>
    <row r="481" spans="1:21">
      <c r="A481" t="s">
        <v>81</v>
      </c>
      <c r="B481" t="s">
        <v>82</v>
      </c>
      <c r="C481" t="s">
        <v>83</v>
      </c>
      <c r="D481" t="s">
        <v>11</v>
      </c>
      <c r="E481" t="s">
        <v>12</v>
      </c>
      <c r="F481" t="s">
        <v>878</v>
      </c>
      <c r="I481">
        <v>1</v>
      </c>
      <c r="K481" s="137">
        <v>1124.0999999999999</v>
      </c>
      <c r="L481" s="75">
        <v>1157.9000000000001</v>
      </c>
      <c r="M481" s="75"/>
      <c r="N481" s="86"/>
      <c r="O481" s="137">
        <v>1157.9000000000001</v>
      </c>
      <c r="P481" s="174">
        <v>1157.9000000000001</v>
      </c>
      <c r="Q481" t="s">
        <v>878</v>
      </c>
      <c r="R481">
        <v>1</v>
      </c>
      <c r="S481" t="s">
        <v>14</v>
      </c>
      <c r="T481" t="s">
        <v>1002</v>
      </c>
      <c r="U481" t="s">
        <v>15</v>
      </c>
    </row>
    <row r="482" spans="1:21">
      <c r="A482" t="s">
        <v>81</v>
      </c>
      <c r="B482" t="s">
        <v>82</v>
      </c>
      <c r="C482" t="s">
        <v>83</v>
      </c>
      <c r="D482" t="s">
        <v>11</v>
      </c>
      <c r="E482" t="s">
        <v>12</v>
      </c>
      <c r="F482" t="s">
        <v>998</v>
      </c>
      <c r="I482">
        <v>1</v>
      </c>
      <c r="K482" s="137"/>
      <c r="L482" s="75">
        <v>17975.900000000001</v>
      </c>
      <c r="M482" s="75"/>
      <c r="N482" s="86"/>
      <c r="O482" s="137">
        <v>17975.900000000001</v>
      </c>
      <c r="P482" s="174">
        <v>17975.900000000001</v>
      </c>
      <c r="Q482" t="s">
        <v>998</v>
      </c>
      <c r="R482">
        <v>1</v>
      </c>
      <c r="S482" t="s">
        <v>14</v>
      </c>
      <c r="T482" t="s">
        <v>1003</v>
      </c>
      <c r="U482" t="s">
        <v>15</v>
      </c>
    </row>
    <row r="483" spans="1:21">
      <c r="A483" t="s">
        <v>81</v>
      </c>
      <c r="B483" t="s">
        <v>82</v>
      </c>
      <c r="C483" t="s">
        <v>83</v>
      </c>
      <c r="D483" t="s">
        <v>11</v>
      </c>
      <c r="E483" t="s">
        <v>12</v>
      </c>
      <c r="F483" t="s">
        <v>879</v>
      </c>
      <c r="I483">
        <v>1</v>
      </c>
      <c r="K483" s="137">
        <v>2662.2</v>
      </c>
      <c r="L483" s="75">
        <v>2742.1</v>
      </c>
      <c r="M483" s="75"/>
      <c r="N483" s="86"/>
      <c r="O483" s="137">
        <v>2742.1</v>
      </c>
      <c r="P483" s="174">
        <v>2742.1</v>
      </c>
      <c r="Q483" t="s">
        <v>879</v>
      </c>
      <c r="R483">
        <v>1</v>
      </c>
      <c r="S483" t="s">
        <v>14</v>
      </c>
      <c r="T483" t="s">
        <v>1002</v>
      </c>
      <c r="U483" t="s">
        <v>15</v>
      </c>
    </row>
    <row r="484" spans="1:21">
      <c r="A484" t="s">
        <v>81</v>
      </c>
      <c r="B484" t="s">
        <v>82</v>
      </c>
      <c r="C484" t="s">
        <v>83</v>
      </c>
      <c r="D484" t="s">
        <v>11</v>
      </c>
      <c r="E484" t="s">
        <v>12</v>
      </c>
      <c r="F484" t="s">
        <v>880</v>
      </c>
      <c r="I484">
        <v>1</v>
      </c>
      <c r="K484" s="138">
        <v>887.4</v>
      </c>
      <c r="L484" s="76">
        <v>914.1</v>
      </c>
      <c r="O484" s="138">
        <v>914.1</v>
      </c>
      <c r="P484" s="174">
        <v>914.1</v>
      </c>
      <c r="Q484" t="s">
        <v>880</v>
      </c>
      <c r="R484">
        <v>1</v>
      </c>
      <c r="S484" t="s">
        <v>14</v>
      </c>
      <c r="T484" t="s">
        <v>1002</v>
      </c>
      <c r="U484" t="s">
        <v>15</v>
      </c>
    </row>
    <row r="485" spans="1:21">
      <c r="A485" t="s">
        <v>81</v>
      </c>
      <c r="B485" t="s">
        <v>82</v>
      </c>
      <c r="C485" t="s">
        <v>83</v>
      </c>
      <c r="D485" t="s">
        <v>11</v>
      </c>
      <c r="E485" t="s">
        <v>12</v>
      </c>
      <c r="F485" t="s">
        <v>881</v>
      </c>
      <c r="I485">
        <v>1</v>
      </c>
      <c r="K485" s="137">
        <v>2958</v>
      </c>
      <c r="L485" s="75">
        <v>2958</v>
      </c>
      <c r="M485" s="75"/>
      <c r="N485" s="86"/>
      <c r="O485" s="137">
        <v>2958</v>
      </c>
      <c r="P485" s="174">
        <v>2958</v>
      </c>
      <c r="Q485" t="s">
        <v>881</v>
      </c>
      <c r="R485">
        <v>1</v>
      </c>
      <c r="S485" t="s">
        <v>14</v>
      </c>
      <c r="T485" t="s">
        <v>1002</v>
      </c>
      <c r="U485" t="s">
        <v>15</v>
      </c>
    </row>
    <row r="486" spans="1:21">
      <c r="A486" s="73" t="s">
        <v>84</v>
      </c>
      <c r="B486" s="73" t="s">
        <v>85</v>
      </c>
      <c r="C486" s="73" t="s">
        <v>86</v>
      </c>
      <c r="D486" s="73" t="s">
        <v>11</v>
      </c>
      <c r="E486" s="73" t="s">
        <v>12</v>
      </c>
      <c r="F486" s="73" t="s">
        <v>13</v>
      </c>
      <c r="G486" s="73"/>
      <c r="H486" s="73" t="s">
        <v>16</v>
      </c>
      <c r="I486" s="73">
        <v>1</v>
      </c>
      <c r="J486" s="73" t="s">
        <v>14</v>
      </c>
      <c r="K486" s="140">
        <v>1147.5</v>
      </c>
      <c r="L486" s="78">
        <v>1182</v>
      </c>
      <c r="M486" s="78"/>
      <c r="N486" s="89"/>
      <c r="O486" s="159">
        <f>L486+(L486*$N$490)</f>
        <v>1024.9122</v>
      </c>
      <c r="P486" s="174">
        <f>ROUND(O486,1)</f>
        <v>1024.9000000000001</v>
      </c>
      <c r="Q486" s="73" t="s">
        <v>13</v>
      </c>
      <c r="R486" s="73">
        <v>1</v>
      </c>
      <c r="S486" s="73" t="s">
        <v>14</v>
      </c>
      <c r="T486" s="73" t="s">
        <v>1002</v>
      </c>
      <c r="U486" s="73" t="s">
        <v>15</v>
      </c>
    </row>
    <row r="487" spans="1:21">
      <c r="A487" s="73" t="s">
        <v>84</v>
      </c>
      <c r="B487" s="73" t="s">
        <v>85</v>
      </c>
      <c r="C487" s="73" t="s">
        <v>86</v>
      </c>
      <c r="D487" s="73" t="s">
        <v>11</v>
      </c>
      <c r="E487" s="73" t="s">
        <v>12</v>
      </c>
      <c r="F487" s="73" t="s">
        <v>13</v>
      </c>
      <c r="G487" s="73"/>
      <c r="H487" s="73" t="s">
        <v>16</v>
      </c>
      <c r="I487" s="73">
        <v>432</v>
      </c>
      <c r="J487" s="73" t="s">
        <v>14</v>
      </c>
      <c r="K487" s="141"/>
      <c r="L487" s="79">
        <v>945.6</v>
      </c>
      <c r="M487" s="79"/>
      <c r="N487" s="90"/>
      <c r="O487" s="159" t="s">
        <v>994</v>
      </c>
      <c r="P487" s="174" t="s">
        <v>994</v>
      </c>
      <c r="Q487" s="73" t="s">
        <v>13</v>
      </c>
      <c r="R487" s="73">
        <v>1</v>
      </c>
      <c r="S487" s="73" t="s">
        <v>14</v>
      </c>
      <c r="T487" s="73" t="s">
        <v>1002</v>
      </c>
      <c r="U487" s="73" t="s">
        <v>15</v>
      </c>
    </row>
    <row r="488" spans="1:21">
      <c r="A488" s="73" t="s">
        <v>84</v>
      </c>
      <c r="B488" s="73" t="s">
        <v>85</v>
      </c>
      <c r="C488" s="73" t="s">
        <v>86</v>
      </c>
      <c r="D488" s="73" t="s">
        <v>11</v>
      </c>
      <c r="E488" s="73" t="s">
        <v>12</v>
      </c>
      <c r="F488" s="73" t="s">
        <v>873</v>
      </c>
      <c r="G488" s="73"/>
      <c r="H488" s="73" t="s">
        <v>16</v>
      </c>
      <c r="I488" s="73">
        <v>1</v>
      </c>
      <c r="J488" s="73" t="s">
        <v>14</v>
      </c>
      <c r="K488" s="141">
        <v>342</v>
      </c>
      <c r="L488" s="79">
        <v>352.3</v>
      </c>
      <c r="M488" s="79"/>
      <c r="N488" s="90"/>
      <c r="O488" s="159">
        <f>L488+(L488*$N$490)</f>
        <v>305.47933</v>
      </c>
      <c r="P488" s="174">
        <f>ROUND(O488,1)</f>
        <v>305.5</v>
      </c>
      <c r="Q488" s="73" t="s">
        <v>873</v>
      </c>
      <c r="R488" s="73">
        <v>1</v>
      </c>
      <c r="S488" s="73" t="s">
        <v>14</v>
      </c>
      <c r="T488" s="73" t="s">
        <v>1002</v>
      </c>
      <c r="U488" s="73" t="s">
        <v>15</v>
      </c>
    </row>
    <row r="489" spans="1:21">
      <c r="A489" s="73" t="s">
        <v>84</v>
      </c>
      <c r="B489" s="73" t="s">
        <v>85</v>
      </c>
      <c r="C489" s="73" t="s">
        <v>86</v>
      </c>
      <c r="D489" s="73" t="s">
        <v>11</v>
      </c>
      <c r="E489" s="73" t="s">
        <v>12</v>
      </c>
      <c r="F489" s="73" t="s">
        <v>873</v>
      </c>
      <c r="G489" s="73"/>
      <c r="H489" s="73" t="s">
        <v>16</v>
      </c>
      <c r="I489" s="73">
        <v>432</v>
      </c>
      <c r="J489" s="73" t="s">
        <v>14</v>
      </c>
      <c r="K489" s="141"/>
      <c r="L489" s="79">
        <v>281.89999999999998</v>
      </c>
      <c r="M489" s="79"/>
      <c r="N489" s="90"/>
      <c r="O489" s="159" t="s">
        <v>994</v>
      </c>
      <c r="P489" s="174" t="s">
        <v>994</v>
      </c>
      <c r="Q489" s="73" t="s">
        <v>873</v>
      </c>
      <c r="R489" s="73">
        <v>1</v>
      </c>
      <c r="S489" s="73" t="s">
        <v>14</v>
      </c>
      <c r="T489" s="73" t="s">
        <v>1002</v>
      </c>
      <c r="U489" s="73" t="s">
        <v>15</v>
      </c>
    </row>
    <row r="490" spans="1:21">
      <c r="A490" s="73" t="s">
        <v>84</v>
      </c>
      <c r="B490" s="73" t="s">
        <v>85</v>
      </c>
      <c r="C490" s="73" t="s">
        <v>86</v>
      </c>
      <c r="D490" s="73" t="s">
        <v>11</v>
      </c>
      <c r="E490" s="73" t="s">
        <v>12</v>
      </c>
      <c r="F490" s="73" t="s">
        <v>874</v>
      </c>
      <c r="G490" s="73"/>
      <c r="H490" s="73" t="s">
        <v>16</v>
      </c>
      <c r="I490" s="73">
        <v>1</v>
      </c>
      <c r="J490" s="73" t="s">
        <v>14</v>
      </c>
      <c r="K490" s="141">
        <v>45.9</v>
      </c>
      <c r="L490" s="79">
        <v>47.3</v>
      </c>
      <c r="M490" s="79" t="s">
        <v>1026</v>
      </c>
      <c r="N490" s="105">
        <v>-0.13289999999999999</v>
      </c>
      <c r="O490" s="159">
        <f>L490+(L490*$N$490)</f>
        <v>41.013829999999999</v>
      </c>
      <c r="P490" s="174">
        <v>40.9</v>
      </c>
      <c r="Q490" s="73" t="s">
        <v>874</v>
      </c>
      <c r="R490" s="73">
        <v>1</v>
      </c>
      <c r="S490" s="73" t="s">
        <v>14</v>
      </c>
      <c r="T490" s="73" t="s">
        <v>1002</v>
      </c>
      <c r="U490" s="73" t="s">
        <v>15</v>
      </c>
    </row>
    <row r="491" spans="1:21">
      <c r="A491" s="73" t="s">
        <v>84</v>
      </c>
      <c r="B491" s="73" t="s">
        <v>85</v>
      </c>
      <c r="C491" s="73" t="s">
        <v>86</v>
      </c>
      <c r="D491" s="73" t="s">
        <v>11</v>
      </c>
      <c r="E491" s="73" t="s">
        <v>12</v>
      </c>
      <c r="F491" s="73" t="s">
        <v>874</v>
      </c>
      <c r="G491" s="73"/>
      <c r="H491" s="73" t="s">
        <v>16</v>
      </c>
      <c r="I491" s="73">
        <v>432</v>
      </c>
      <c r="J491" s="73" t="s">
        <v>14</v>
      </c>
      <c r="K491" s="141">
        <v>45.9</v>
      </c>
      <c r="L491" s="79">
        <v>38</v>
      </c>
      <c r="M491" s="79"/>
      <c r="N491" s="90"/>
      <c r="O491" s="159" t="s">
        <v>994</v>
      </c>
      <c r="P491" s="174" t="s">
        <v>994</v>
      </c>
      <c r="Q491" s="73" t="s">
        <v>874</v>
      </c>
      <c r="R491" s="73">
        <v>1</v>
      </c>
      <c r="S491" s="73" t="s">
        <v>14</v>
      </c>
      <c r="T491" s="73" t="s">
        <v>1002</v>
      </c>
      <c r="U491" s="73" t="s">
        <v>15</v>
      </c>
    </row>
    <row r="492" spans="1:21">
      <c r="A492" s="73" t="s">
        <v>84</v>
      </c>
      <c r="B492" s="73" t="s">
        <v>85</v>
      </c>
      <c r="C492" s="73" t="s">
        <v>86</v>
      </c>
      <c r="D492" s="73" t="s">
        <v>11</v>
      </c>
      <c r="E492" s="73" t="s">
        <v>12</v>
      </c>
      <c r="F492" s="73" t="s">
        <v>875</v>
      </c>
      <c r="G492" s="73"/>
      <c r="H492" s="73" t="s">
        <v>16</v>
      </c>
      <c r="I492" s="73">
        <v>1</v>
      </c>
      <c r="J492" s="73" t="s">
        <v>14</v>
      </c>
      <c r="K492" s="141">
        <v>39.1</v>
      </c>
      <c r="L492" s="79">
        <v>39.1</v>
      </c>
      <c r="M492" s="79"/>
      <c r="N492" s="90"/>
      <c r="O492" s="159">
        <f>L492+(L492*$N$490)</f>
        <v>33.90361</v>
      </c>
      <c r="P492" s="174">
        <f>ROUND(O492,1)</f>
        <v>33.9</v>
      </c>
      <c r="Q492" s="73" t="s">
        <v>875</v>
      </c>
      <c r="R492" s="73">
        <v>1</v>
      </c>
      <c r="S492" s="73" t="s">
        <v>14</v>
      </c>
      <c r="T492" s="73" t="s">
        <v>1002</v>
      </c>
      <c r="U492" s="73" t="s">
        <v>15</v>
      </c>
    </row>
    <row r="493" spans="1:21">
      <c r="A493" s="73" t="s">
        <v>84</v>
      </c>
      <c r="B493" s="73" t="s">
        <v>85</v>
      </c>
      <c r="C493" s="73" t="s">
        <v>86</v>
      </c>
      <c r="D493" s="73" t="s">
        <v>11</v>
      </c>
      <c r="E493" s="73" t="s">
        <v>12</v>
      </c>
      <c r="F493" s="73" t="s">
        <v>875</v>
      </c>
      <c r="G493" s="73"/>
      <c r="H493" s="73" t="s">
        <v>16</v>
      </c>
      <c r="I493" s="73">
        <v>432</v>
      </c>
      <c r="J493" s="73" t="s">
        <v>14</v>
      </c>
      <c r="K493" s="141">
        <v>39.1</v>
      </c>
      <c r="L493" s="79">
        <v>31.3</v>
      </c>
      <c r="M493" s="79"/>
      <c r="N493" s="90"/>
      <c r="O493" s="159" t="s">
        <v>994</v>
      </c>
      <c r="P493" s="174" t="s">
        <v>994</v>
      </c>
      <c r="Q493" s="73" t="s">
        <v>875</v>
      </c>
      <c r="R493" s="73">
        <v>1</v>
      </c>
      <c r="S493" s="73" t="s">
        <v>14</v>
      </c>
      <c r="T493" s="73" t="s">
        <v>1002</v>
      </c>
      <c r="U493" s="73" t="s">
        <v>15</v>
      </c>
    </row>
    <row r="494" spans="1:21">
      <c r="A494" s="73" t="s">
        <v>84</v>
      </c>
      <c r="B494" s="73" t="s">
        <v>85</v>
      </c>
      <c r="C494" s="73" t="s">
        <v>86</v>
      </c>
      <c r="D494" s="73" t="s">
        <v>11</v>
      </c>
      <c r="E494" s="73" t="s">
        <v>12</v>
      </c>
      <c r="F494" s="73" t="s">
        <v>876</v>
      </c>
      <c r="G494" s="73"/>
      <c r="H494" s="73" t="s">
        <v>16</v>
      </c>
      <c r="I494" s="73">
        <v>1</v>
      </c>
      <c r="J494" s="73" t="s">
        <v>14</v>
      </c>
      <c r="K494" s="142">
        <v>11934</v>
      </c>
      <c r="L494" s="80">
        <v>12292</v>
      </c>
      <c r="M494" s="80"/>
      <c r="N494" s="91"/>
      <c r="O494" s="159">
        <f>L494+(L494*$N$490)</f>
        <v>10658.3932</v>
      </c>
      <c r="P494" s="174">
        <f>ROUND(O494,0)</f>
        <v>10658</v>
      </c>
      <c r="Q494" s="73" t="s">
        <v>876</v>
      </c>
      <c r="R494" s="73">
        <v>1</v>
      </c>
      <c r="S494" s="73" t="s">
        <v>14</v>
      </c>
      <c r="T494" s="73" t="s">
        <v>1002</v>
      </c>
      <c r="U494" s="73" t="s">
        <v>15</v>
      </c>
    </row>
    <row r="495" spans="1:21">
      <c r="A495" s="73" t="s">
        <v>84</v>
      </c>
      <c r="B495" s="73" t="s">
        <v>85</v>
      </c>
      <c r="C495" s="73" t="s">
        <v>86</v>
      </c>
      <c r="D495" s="73" t="s">
        <v>11</v>
      </c>
      <c r="E495" s="73" t="s">
        <v>12</v>
      </c>
      <c r="F495" s="73" t="s">
        <v>876</v>
      </c>
      <c r="G495" s="73"/>
      <c r="H495" s="73" t="s">
        <v>16</v>
      </c>
      <c r="I495" s="73">
        <v>432</v>
      </c>
      <c r="J495" s="73" t="s">
        <v>14</v>
      </c>
      <c r="K495" s="142">
        <v>11934</v>
      </c>
      <c r="L495" s="80">
        <v>9834</v>
      </c>
      <c r="M495" s="80"/>
      <c r="N495" s="91"/>
      <c r="O495" s="159" t="s">
        <v>994</v>
      </c>
      <c r="P495" s="174" t="s">
        <v>994</v>
      </c>
      <c r="Q495" s="73" t="s">
        <v>876</v>
      </c>
      <c r="R495" s="73">
        <v>1</v>
      </c>
      <c r="S495" s="73" t="s">
        <v>14</v>
      </c>
      <c r="T495" s="73" t="s">
        <v>1002</v>
      </c>
      <c r="U495" s="73" t="s">
        <v>15</v>
      </c>
    </row>
    <row r="496" spans="1:21">
      <c r="A496" s="73" t="s">
        <v>84</v>
      </c>
      <c r="B496" s="73" t="s">
        <v>85</v>
      </c>
      <c r="C496" s="73" t="s">
        <v>86</v>
      </c>
      <c r="D496" s="73" t="s">
        <v>11</v>
      </c>
      <c r="E496" s="73" t="s">
        <v>12</v>
      </c>
      <c r="F496" s="73" t="s">
        <v>877</v>
      </c>
      <c r="G496" s="73"/>
      <c r="H496" s="73" t="s">
        <v>16</v>
      </c>
      <c r="I496" s="73">
        <v>1</v>
      </c>
      <c r="J496" s="73" t="s">
        <v>14</v>
      </c>
      <c r="K496" s="141">
        <v>390.2</v>
      </c>
      <c r="L496" s="79">
        <v>402</v>
      </c>
      <c r="M496" s="79"/>
      <c r="N496" s="90"/>
      <c r="O496" s="159">
        <f>L496+(L496*$N$490)</f>
        <v>348.57420000000002</v>
      </c>
      <c r="P496" s="174">
        <f>ROUND(O496,1)</f>
        <v>348.6</v>
      </c>
      <c r="Q496" s="73" t="s">
        <v>877</v>
      </c>
      <c r="R496" s="73">
        <v>1</v>
      </c>
      <c r="S496" s="73" t="s">
        <v>14</v>
      </c>
      <c r="T496" s="73" t="s">
        <v>1002</v>
      </c>
      <c r="U496" s="73" t="s">
        <v>15</v>
      </c>
    </row>
    <row r="497" spans="1:21">
      <c r="A497" s="73" t="s">
        <v>84</v>
      </c>
      <c r="B497" s="73" t="s">
        <v>85</v>
      </c>
      <c r="C497" s="73" t="s">
        <v>86</v>
      </c>
      <c r="D497" s="73" t="s">
        <v>11</v>
      </c>
      <c r="E497" s="73" t="s">
        <v>12</v>
      </c>
      <c r="F497" s="73" t="s">
        <v>877</v>
      </c>
      <c r="G497" s="73"/>
      <c r="H497" s="73" t="s">
        <v>16</v>
      </c>
      <c r="I497" s="73">
        <v>432</v>
      </c>
      <c r="J497" s="73" t="s">
        <v>14</v>
      </c>
      <c r="K497" s="141">
        <v>390.2</v>
      </c>
      <c r="L497" s="79">
        <v>321.60000000000002</v>
      </c>
      <c r="M497" s="79"/>
      <c r="N497" s="90"/>
      <c r="O497" s="159" t="s">
        <v>994</v>
      </c>
      <c r="P497" s="174" t="s">
        <v>994</v>
      </c>
      <c r="Q497" s="73" t="s">
        <v>877</v>
      </c>
      <c r="R497" s="73">
        <v>1</v>
      </c>
      <c r="S497" s="73" t="s">
        <v>14</v>
      </c>
      <c r="T497" s="73" t="s">
        <v>1002</v>
      </c>
      <c r="U497" s="73" t="s">
        <v>15</v>
      </c>
    </row>
    <row r="498" spans="1:21">
      <c r="A498" s="73" t="s">
        <v>84</v>
      </c>
      <c r="B498" s="73" t="s">
        <v>85</v>
      </c>
      <c r="C498" s="73" t="s">
        <v>86</v>
      </c>
      <c r="D498" s="73" t="s">
        <v>11</v>
      </c>
      <c r="E498" s="73" t="s">
        <v>12</v>
      </c>
      <c r="F498" s="73" t="s">
        <v>878</v>
      </c>
      <c r="G498" s="73"/>
      <c r="H498" s="73" t="s">
        <v>16</v>
      </c>
      <c r="I498" s="73">
        <v>1</v>
      </c>
      <c r="J498" s="73" t="s">
        <v>14</v>
      </c>
      <c r="K498" s="141">
        <v>183.6</v>
      </c>
      <c r="L498" s="79">
        <v>189.2</v>
      </c>
      <c r="M498" s="79"/>
      <c r="N498" s="90"/>
      <c r="O498" s="159">
        <f>L498+(L498*$N$490)</f>
        <v>164.05531999999999</v>
      </c>
      <c r="P498" s="174">
        <f>ROUND(O498,1)</f>
        <v>164.1</v>
      </c>
      <c r="Q498" s="73" t="s">
        <v>878</v>
      </c>
      <c r="R498" s="73">
        <v>1</v>
      </c>
      <c r="S498" s="73" t="s">
        <v>14</v>
      </c>
      <c r="T498" s="73" t="s">
        <v>1002</v>
      </c>
      <c r="U498" s="73" t="s">
        <v>15</v>
      </c>
    </row>
    <row r="499" spans="1:21">
      <c r="A499" s="73" t="s">
        <v>84</v>
      </c>
      <c r="B499" s="73" t="s">
        <v>85</v>
      </c>
      <c r="C499" s="73" t="s">
        <v>86</v>
      </c>
      <c r="D499" s="73" t="s">
        <v>11</v>
      </c>
      <c r="E499" s="73" t="s">
        <v>12</v>
      </c>
      <c r="F499" s="73" t="s">
        <v>878</v>
      </c>
      <c r="G499" s="73"/>
      <c r="H499" s="73" t="s">
        <v>16</v>
      </c>
      <c r="I499" s="73">
        <v>432</v>
      </c>
      <c r="J499" s="73" t="s">
        <v>14</v>
      </c>
      <c r="K499" s="141">
        <v>183.6</v>
      </c>
      <c r="L499" s="79">
        <v>151.4</v>
      </c>
      <c r="M499" s="79"/>
      <c r="N499" s="90"/>
      <c r="O499" s="159" t="s">
        <v>994</v>
      </c>
      <c r="P499" s="174" t="s">
        <v>994</v>
      </c>
      <c r="Q499" s="73" t="s">
        <v>878</v>
      </c>
      <c r="R499" s="73">
        <v>1</v>
      </c>
      <c r="S499" s="73" t="s">
        <v>14</v>
      </c>
      <c r="T499" s="73" t="s">
        <v>1002</v>
      </c>
      <c r="U499" s="73" t="s">
        <v>15</v>
      </c>
    </row>
    <row r="500" spans="1:21">
      <c r="A500" s="73" t="s">
        <v>84</v>
      </c>
      <c r="B500" s="73" t="s">
        <v>85</v>
      </c>
      <c r="C500" s="73" t="s">
        <v>86</v>
      </c>
      <c r="D500" s="73" t="s">
        <v>11</v>
      </c>
      <c r="E500" s="73" t="s">
        <v>12</v>
      </c>
      <c r="F500" s="73" t="s">
        <v>998</v>
      </c>
      <c r="G500" s="73"/>
      <c r="H500" s="73" t="s">
        <v>16</v>
      </c>
      <c r="I500" s="73">
        <v>1</v>
      </c>
      <c r="J500" s="73" t="s">
        <v>14</v>
      </c>
      <c r="K500" s="140"/>
      <c r="L500" s="78">
        <v>2789.5</v>
      </c>
      <c r="M500" s="78"/>
      <c r="N500" s="89"/>
      <c r="O500" s="159">
        <f>L500+(L500*$N$490)</f>
        <v>2418.7754500000001</v>
      </c>
      <c r="P500" s="174">
        <f>ROUND(O500,1)</f>
        <v>2418.8000000000002</v>
      </c>
      <c r="Q500" s="73" t="s">
        <v>998</v>
      </c>
      <c r="R500" s="73">
        <v>1</v>
      </c>
      <c r="S500" s="73" t="s">
        <v>14</v>
      </c>
      <c r="T500" s="73" t="s">
        <v>1003</v>
      </c>
      <c r="U500" s="73" t="s">
        <v>15</v>
      </c>
    </row>
    <row r="501" spans="1:21">
      <c r="A501" s="73" t="s">
        <v>84</v>
      </c>
      <c r="B501" s="73" t="s">
        <v>85</v>
      </c>
      <c r="C501" s="73" t="s">
        <v>86</v>
      </c>
      <c r="D501" s="73" t="s">
        <v>11</v>
      </c>
      <c r="E501" s="73" t="s">
        <v>12</v>
      </c>
      <c r="F501" s="73" t="s">
        <v>998</v>
      </c>
      <c r="G501" s="73"/>
      <c r="H501" s="73" t="s">
        <v>16</v>
      </c>
      <c r="I501" s="73">
        <v>432</v>
      </c>
      <c r="J501" s="73" t="s">
        <v>14</v>
      </c>
      <c r="K501" s="140"/>
      <c r="L501" s="78">
        <v>2236.4</v>
      </c>
      <c r="M501" s="78"/>
      <c r="N501" s="89"/>
      <c r="O501" s="159" t="s">
        <v>994</v>
      </c>
      <c r="P501" s="174" t="s">
        <v>994</v>
      </c>
      <c r="Q501" s="73" t="s">
        <v>998</v>
      </c>
      <c r="R501" s="73">
        <v>1</v>
      </c>
      <c r="S501" s="73" t="s">
        <v>14</v>
      </c>
      <c r="T501" s="73" t="s">
        <v>1003</v>
      </c>
      <c r="U501" s="73" t="s">
        <v>15</v>
      </c>
    </row>
    <row r="502" spans="1:21">
      <c r="A502" s="73" t="s">
        <v>84</v>
      </c>
      <c r="B502" s="73" t="s">
        <v>85</v>
      </c>
      <c r="C502" s="73" t="s">
        <v>86</v>
      </c>
      <c r="D502" s="73" t="s">
        <v>11</v>
      </c>
      <c r="E502" s="73" t="s">
        <v>12</v>
      </c>
      <c r="F502" s="73" t="s">
        <v>879</v>
      </c>
      <c r="G502" s="73"/>
      <c r="H502" s="73" t="s">
        <v>16</v>
      </c>
      <c r="I502" s="73">
        <v>1</v>
      </c>
      <c r="J502" s="73" t="s">
        <v>14</v>
      </c>
      <c r="K502" s="141">
        <v>459</v>
      </c>
      <c r="L502" s="79">
        <v>472.8</v>
      </c>
      <c r="M502" s="79"/>
      <c r="N502" s="90"/>
      <c r="O502" s="159">
        <f>L502+(L502*$N$490)</f>
        <v>409.96487999999999</v>
      </c>
      <c r="P502" s="174">
        <f>ROUND(O502,1)</f>
        <v>410</v>
      </c>
      <c r="Q502" s="73" t="s">
        <v>879</v>
      </c>
      <c r="R502" s="73">
        <v>1</v>
      </c>
      <c r="S502" s="73" t="s">
        <v>14</v>
      </c>
      <c r="T502" s="73" t="s">
        <v>1002</v>
      </c>
      <c r="U502" s="73" t="s">
        <v>15</v>
      </c>
    </row>
    <row r="503" spans="1:21">
      <c r="A503" s="73" t="s">
        <v>84</v>
      </c>
      <c r="B503" s="73" t="s">
        <v>85</v>
      </c>
      <c r="C503" s="73" t="s">
        <v>86</v>
      </c>
      <c r="D503" s="73" t="s">
        <v>11</v>
      </c>
      <c r="E503" s="73" t="s">
        <v>12</v>
      </c>
      <c r="F503" s="73" t="s">
        <v>879</v>
      </c>
      <c r="G503" s="73"/>
      <c r="H503" s="73" t="s">
        <v>16</v>
      </c>
      <c r="I503" s="73">
        <v>432</v>
      </c>
      <c r="J503" s="73" t="s">
        <v>14</v>
      </c>
      <c r="K503" s="141">
        <v>459</v>
      </c>
      <c r="L503" s="79">
        <v>378.3</v>
      </c>
      <c r="M503" s="79"/>
      <c r="N503" s="90"/>
      <c r="O503" s="159" t="s">
        <v>994</v>
      </c>
      <c r="P503" s="174" t="s">
        <v>994</v>
      </c>
      <c r="Q503" s="73" t="s">
        <v>879</v>
      </c>
      <c r="R503" s="73">
        <v>1</v>
      </c>
      <c r="S503" s="73" t="s">
        <v>14</v>
      </c>
      <c r="T503" s="73" t="s">
        <v>1002</v>
      </c>
      <c r="U503" s="73" t="s">
        <v>15</v>
      </c>
    </row>
    <row r="504" spans="1:21">
      <c r="A504" s="73" t="s">
        <v>84</v>
      </c>
      <c r="B504" s="73" t="s">
        <v>85</v>
      </c>
      <c r="C504" s="73" t="s">
        <v>86</v>
      </c>
      <c r="D504" s="73" t="s">
        <v>11</v>
      </c>
      <c r="E504" s="73" t="s">
        <v>12</v>
      </c>
      <c r="F504" s="73" t="s">
        <v>880</v>
      </c>
      <c r="G504" s="73"/>
      <c r="H504" s="73" t="s">
        <v>16</v>
      </c>
      <c r="I504" s="73">
        <v>1</v>
      </c>
      <c r="J504" s="73" t="s">
        <v>14</v>
      </c>
      <c r="K504" s="141">
        <v>137.69999999999999</v>
      </c>
      <c r="L504" s="79">
        <v>141.9</v>
      </c>
      <c r="M504" s="79"/>
      <c r="N504" s="90"/>
      <c r="O504" s="159">
        <f>L504+(L504*$N$490)</f>
        <v>123.04149000000001</v>
      </c>
      <c r="P504" s="174">
        <f>ROUND(O504,1)</f>
        <v>123</v>
      </c>
      <c r="Q504" s="73" t="s">
        <v>880</v>
      </c>
      <c r="R504" s="73">
        <v>1</v>
      </c>
      <c r="S504" s="73" t="s">
        <v>14</v>
      </c>
      <c r="T504" s="73" t="s">
        <v>1002</v>
      </c>
      <c r="U504" s="73" t="s">
        <v>15</v>
      </c>
    </row>
    <row r="505" spans="1:21">
      <c r="A505" s="73" t="s">
        <v>84</v>
      </c>
      <c r="B505" s="73" t="s">
        <v>85</v>
      </c>
      <c r="C505" s="73" t="s">
        <v>86</v>
      </c>
      <c r="D505" s="73" t="s">
        <v>11</v>
      </c>
      <c r="E505" s="73" t="s">
        <v>12</v>
      </c>
      <c r="F505" s="73" t="s">
        <v>880</v>
      </c>
      <c r="G505" s="73"/>
      <c r="H505" s="73" t="s">
        <v>16</v>
      </c>
      <c r="I505" s="73">
        <v>432</v>
      </c>
      <c r="J505" s="73" t="s">
        <v>14</v>
      </c>
      <c r="K505" s="141">
        <v>137.69999999999999</v>
      </c>
      <c r="L505" s="79">
        <v>113.6</v>
      </c>
      <c r="M505" s="79"/>
      <c r="N505" s="90"/>
      <c r="O505" s="159" t="s">
        <v>994</v>
      </c>
      <c r="P505" s="174" t="s">
        <v>994</v>
      </c>
      <c r="Q505" s="73" t="s">
        <v>880</v>
      </c>
      <c r="R505" s="73">
        <v>1</v>
      </c>
      <c r="S505" s="73" t="s">
        <v>14</v>
      </c>
      <c r="T505" s="73" t="s">
        <v>1002</v>
      </c>
      <c r="U505" s="73" t="s">
        <v>15</v>
      </c>
    </row>
    <row r="506" spans="1:21">
      <c r="A506" s="73" t="s">
        <v>84</v>
      </c>
      <c r="B506" s="73" t="s">
        <v>85</v>
      </c>
      <c r="C506" s="73" t="s">
        <v>86</v>
      </c>
      <c r="D506" s="73" t="s">
        <v>11</v>
      </c>
      <c r="E506" s="73" t="s">
        <v>12</v>
      </c>
      <c r="F506" s="73" t="s">
        <v>881</v>
      </c>
      <c r="G506" s="73"/>
      <c r="H506" s="73" t="s">
        <v>16</v>
      </c>
      <c r="I506" s="73">
        <v>1</v>
      </c>
      <c r="J506" s="73" t="s">
        <v>14</v>
      </c>
      <c r="K506" s="141">
        <v>550.79999999999995</v>
      </c>
      <c r="L506" s="79">
        <v>550.79999999999995</v>
      </c>
      <c r="M506" s="79"/>
      <c r="N506" s="90"/>
      <c r="O506" s="159">
        <f>L506+(L506*$N$490)</f>
        <v>477.59867999999994</v>
      </c>
      <c r="P506" s="174">
        <f>ROUND(O506,1)</f>
        <v>477.6</v>
      </c>
      <c r="Q506" s="73" t="s">
        <v>881</v>
      </c>
      <c r="R506" s="73">
        <v>1</v>
      </c>
      <c r="S506" s="73" t="s">
        <v>14</v>
      </c>
      <c r="T506" s="73" t="s">
        <v>1002</v>
      </c>
      <c r="U506" s="73" t="s">
        <v>15</v>
      </c>
    </row>
    <row r="507" spans="1:21">
      <c r="A507" s="73" t="s">
        <v>84</v>
      </c>
      <c r="B507" s="73" t="s">
        <v>85</v>
      </c>
      <c r="C507" s="73" t="s">
        <v>86</v>
      </c>
      <c r="D507" s="73" t="s">
        <v>11</v>
      </c>
      <c r="E507" s="73" t="s">
        <v>12</v>
      </c>
      <c r="F507" s="73" t="s">
        <v>881</v>
      </c>
      <c r="G507" s="73"/>
      <c r="H507" s="73" t="s">
        <v>16</v>
      </c>
      <c r="I507" s="73">
        <v>432</v>
      </c>
      <c r="J507" s="73" t="s">
        <v>14</v>
      </c>
      <c r="K507" s="141">
        <v>550.79999999999995</v>
      </c>
      <c r="L507" s="79">
        <v>440.7</v>
      </c>
      <c r="M507" s="79"/>
      <c r="N507" s="90"/>
      <c r="O507" s="159" t="s">
        <v>994</v>
      </c>
      <c r="P507" s="174" t="s">
        <v>994</v>
      </c>
      <c r="Q507" s="73" t="s">
        <v>881</v>
      </c>
      <c r="R507" s="73">
        <v>1</v>
      </c>
      <c r="S507" s="73" t="s">
        <v>14</v>
      </c>
      <c r="T507" s="73" t="s">
        <v>1002</v>
      </c>
      <c r="U507" s="73" t="s">
        <v>15</v>
      </c>
    </row>
    <row r="508" spans="1:21">
      <c r="A508" t="s">
        <v>87</v>
      </c>
      <c r="B508" t="s">
        <v>88</v>
      </c>
      <c r="C508" t="s">
        <v>89</v>
      </c>
      <c r="D508" t="s">
        <v>11</v>
      </c>
      <c r="E508" t="s">
        <v>12</v>
      </c>
      <c r="F508" t="s">
        <v>13</v>
      </c>
      <c r="I508">
        <v>1</v>
      </c>
      <c r="K508" s="137">
        <v>2295</v>
      </c>
      <c r="L508" s="75">
        <v>2363.9</v>
      </c>
      <c r="M508" s="75"/>
      <c r="N508" s="86"/>
      <c r="O508" s="137">
        <v>2363.9</v>
      </c>
      <c r="P508" s="174">
        <v>2363.9</v>
      </c>
      <c r="Q508" t="s">
        <v>13</v>
      </c>
      <c r="R508">
        <v>1</v>
      </c>
      <c r="S508" t="s">
        <v>14</v>
      </c>
      <c r="T508" t="s">
        <v>1002</v>
      </c>
      <c r="U508" t="s">
        <v>15</v>
      </c>
    </row>
    <row r="509" spans="1:21">
      <c r="A509" t="s">
        <v>87</v>
      </c>
      <c r="B509" t="s">
        <v>88</v>
      </c>
      <c r="C509" t="s">
        <v>89</v>
      </c>
      <c r="D509" t="s">
        <v>11</v>
      </c>
      <c r="E509" t="s">
        <v>12</v>
      </c>
      <c r="F509" t="s">
        <v>873</v>
      </c>
      <c r="I509">
        <v>1</v>
      </c>
      <c r="K509" s="138">
        <v>684</v>
      </c>
      <c r="L509" s="76">
        <v>704.6</v>
      </c>
      <c r="O509" s="138">
        <v>704.6</v>
      </c>
      <c r="P509" s="174">
        <v>704.6</v>
      </c>
      <c r="Q509" t="s">
        <v>873</v>
      </c>
      <c r="R509">
        <v>1</v>
      </c>
      <c r="S509" t="s">
        <v>14</v>
      </c>
      <c r="T509" t="s">
        <v>1002</v>
      </c>
      <c r="U509" t="s">
        <v>15</v>
      </c>
    </row>
    <row r="510" spans="1:21">
      <c r="A510" t="s">
        <v>87</v>
      </c>
      <c r="B510" t="s">
        <v>88</v>
      </c>
      <c r="C510" t="s">
        <v>89</v>
      </c>
      <c r="D510" t="s">
        <v>11</v>
      </c>
      <c r="E510" t="s">
        <v>12</v>
      </c>
      <c r="F510" t="s">
        <v>874</v>
      </c>
      <c r="I510">
        <v>1</v>
      </c>
      <c r="K510" s="138">
        <v>91.8</v>
      </c>
      <c r="L510" s="76">
        <v>94.6</v>
      </c>
      <c r="O510" s="138">
        <v>94.6</v>
      </c>
      <c r="P510" s="174">
        <v>94.6</v>
      </c>
      <c r="Q510" t="s">
        <v>874</v>
      </c>
      <c r="R510">
        <v>1</v>
      </c>
      <c r="S510" t="s">
        <v>14</v>
      </c>
      <c r="T510" t="s">
        <v>1002</v>
      </c>
      <c r="U510" t="s">
        <v>15</v>
      </c>
    </row>
    <row r="511" spans="1:21">
      <c r="A511" t="s">
        <v>87</v>
      </c>
      <c r="B511" t="s">
        <v>88</v>
      </c>
      <c r="C511" t="s">
        <v>89</v>
      </c>
      <c r="D511" t="s">
        <v>11</v>
      </c>
      <c r="E511" t="s">
        <v>12</v>
      </c>
      <c r="F511" t="s">
        <v>875</v>
      </c>
      <c r="I511">
        <v>1</v>
      </c>
      <c r="K511" s="138">
        <v>82.7</v>
      </c>
      <c r="L511" s="76">
        <v>82.7</v>
      </c>
      <c r="O511" s="138">
        <v>82.7</v>
      </c>
      <c r="P511" s="174">
        <v>82.7</v>
      </c>
      <c r="Q511" t="s">
        <v>875</v>
      </c>
      <c r="R511">
        <v>1</v>
      </c>
      <c r="S511" t="s">
        <v>14</v>
      </c>
      <c r="T511" t="s">
        <v>1002</v>
      </c>
      <c r="U511" t="s">
        <v>15</v>
      </c>
    </row>
    <row r="512" spans="1:21">
      <c r="A512" t="s">
        <v>87</v>
      </c>
      <c r="B512" t="s">
        <v>88</v>
      </c>
      <c r="C512" t="s">
        <v>89</v>
      </c>
      <c r="D512" t="s">
        <v>11</v>
      </c>
      <c r="E512" t="s">
        <v>12</v>
      </c>
      <c r="F512" t="s">
        <v>876</v>
      </c>
      <c r="I512">
        <v>1</v>
      </c>
      <c r="K512" s="139">
        <v>24786</v>
      </c>
      <c r="L512" s="77">
        <v>25530</v>
      </c>
      <c r="M512" s="77"/>
      <c r="N512" s="88"/>
      <c r="O512" s="139">
        <v>25530</v>
      </c>
      <c r="P512" s="174">
        <v>25530</v>
      </c>
      <c r="Q512" t="s">
        <v>876</v>
      </c>
      <c r="R512">
        <v>1</v>
      </c>
      <c r="S512" t="s">
        <v>14</v>
      </c>
      <c r="T512" t="s">
        <v>1002</v>
      </c>
      <c r="U512" t="s">
        <v>15</v>
      </c>
    </row>
    <row r="513" spans="1:21">
      <c r="A513" t="s">
        <v>87</v>
      </c>
      <c r="B513" t="s">
        <v>88</v>
      </c>
      <c r="C513" t="s">
        <v>89</v>
      </c>
      <c r="D513" t="s">
        <v>11</v>
      </c>
      <c r="E513" t="s">
        <v>12</v>
      </c>
      <c r="F513" t="s">
        <v>877</v>
      </c>
      <c r="I513">
        <v>1</v>
      </c>
      <c r="K513" s="138">
        <v>826.2</v>
      </c>
      <c r="L513" s="76">
        <v>851</v>
      </c>
      <c r="O513" s="138">
        <v>851</v>
      </c>
      <c r="P513" s="174">
        <v>851</v>
      </c>
      <c r="Q513" t="s">
        <v>877</v>
      </c>
      <c r="R513">
        <v>1</v>
      </c>
      <c r="S513" t="s">
        <v>14</v>
      </c>
      <c r="T513" t="s">
        <v>1002</v>
      </c>
      <c r="U513" t="s">
        <v>15</v>
      </c>
    </row>
    <row r="514" spans="1:21">
      <c r="A514" t="s">
        <v>87</v>
      </c>
      <c r="B514" t="s">
        <v>88</v>
      </c>
      <c r="C514" t="s">
        <v>89</v>
      </c>
      <c r="D514" t="s">
        <v>11</v>
      </c>
      <c r="E514" t="s">
        <v>12</v>
      </c>
      <c r="F514" t="s">
        <v>878</v>
      </c>
      <c r="I514">
        <v>1</v>
      </c>
      <c r="K514" s="138">
        <v>376.4</v>
      </c>
      <c r="L514" s="76">
        <v>387.7</v>
      </c>
      <c r="O514" s="138">
        <v>387.7</v>
      </c>
      <c r="P514" s="174">
        <v>387.7</v>
      </c>
      <c r="Q514" t="s">
        <v>878</v>
      </c>
      <c r="R514">
        <v>1</v>
      </c>
      <c r="S514" t="s">
        <v>14</v>
      </c>
      <c r="T514" t="s">
        <v>1002</v>
      </c>
      <c r="U514" t="s">
        <v>15</v>
      </c>
    </row>
    <row r="515" spans="1:21">
      <c r="A515" t="s">
        <v>87</v>
      </c>
      <c r="B515" t="s">
        <v>88</v>
      </c>
      <c r="C515" t="s">
        <v>89</v>
      </c>
      <c r="D515" t="s">
        <v>11</v>
      </c>
      <c r="E515" t="s">
        <v>12</v>
      </c>
      <c r="F515" t="s">
        <v>998</v>
      </c>
      <c r="I515">
        <v>1</v>
      </c>
      <c r="K515" s="137"/>
      <c r="L515" s="75">
        <v>5578.8</v>
      </c>
      <c r="M515" s="75"/>
      <c r="N515" s="86"/>
      <c r="O515" s="137">
        <v>5578.8</v>
      </c>
      <c r="P515" s="174">
        <v>5578.8</v>
      </c>
      <c r="Q515" t="s">
        <v>998</v>
      </c>
      <c r="R515">
        <v>1</v>
      </c>
      <c r="S515" t="s">
        <v>14</v>
      </c>
      <c r="T515" t="s">
        <v>1003</v>
      </c>
      <c r="U515" t="s">
        <v>15</v>
      </c>
    </row>
    <row r="516" spans="1:21">
      <c r="A516" t="s">
        <v>87</v>
      </c>
      <c r="B516" t="s">
        <v>88</v>
      </c>
      <c r="C516" t="s">
        <v>89</v>
      </c>
      <c r="D516" t="s">
        <v>11</v>
      </c>
      <c r="E516" t="s">
        <v>12</v>
      </c>
      <c r="F516" t="s">
        <v>879</v>
      </c>
      <c r="I516">
        <v>1</v>
      </c>
      <c r="K516" s="138">
        <v>963.9</v>
      </c>
      <c r="L516" s="76">
        <v>992.9</v>
      </c>
      <c r="O516" s="138">
        <v>992.9</v>
      </c>
      <c r="P516" s="174">
        <v>992.9</v>
      </c>
      <c r="Q516" t="s">
        <v>879</v>
      </c>
      <c r="R516">
        <v>1</v>
      </c>
      <c r="S516" t="s">
        <v>14</v>
      </c>
      <c r="T516" t="s">
        <v>1002</v>
      </c>
      <c r="U516" t="s">
        <v>15</v>
      </c>
    </row>
    <row r="517" spans="1:21">
      <c r="A517" t="s">
        <v>87</v>
      </c>
      <c r="B517" t="s">
        <v>88</v>
      </c>
      <c r="C517" t="s">
        <v>89</v>
      </c>
      <c r="D517" t="s">
        <v>11</v>
      </c>
      <c r="E517" t="s">
        <v>12</v>
      </c>
      <c r="F517" t="s">
        <v>880</v>
      </c>
      <c r="I517">
        <v>1</v>
      </c>
      <c r="K517" s="138">
        <v>275.39999999999998</v>
      </c>
      <c r="L517" s="76">
        <v>283.7</v>
      </c>
      <c r="O517" s="138">
        <v>283.7</v>
      </c>
      <c r="P517" s="174">
        <v>283.7</v>
      </c>
      <c r="Q517" t="s">
        <v>880</v>
      </c>
      <c r="R517">
        <v>1</v>
      </c>
      <c r="S517" t="s">
        <v>14</v>
      </c>
      <c r="T517" t="s">
        <v>1002</v>
      </c>
      <c r="U517" t="s">
        <v>15</v>
      </c>
    </row>
    <row r="518" spans="1:21">
      <c r="A518" t="s">
        <v>87</v>
      </c>
      <c r="B518" t="s">
        <v>88</v>
      </c>
      <c r="C518" t="s">
        <v>89</v>
      </c>
      <c r="D518" t="s">
        <v>11</v>
      </c>
      <c r="E518" t="s">
        <v>12</v>
      </c>
      <c r="F518" t="s">
        <v>881</v>
      </c>
      <c r="I518">
        <v>1</v>
      </c>
      <c r="K518" s="138">
        <v>899.7</v>
      </c>
      <c r="L518" s="76">
        <v>899.7</v>
      </c>
      <c r="O518" s="138">
        <v>899.7</v>
      </c>
      <c r="P518" s="174">
        <v>899.7</v>
      </c>
      <c r="Q518" t="s">
        <v>881</v>
      </c>
      <c r="R518">
        <v>1</v>
      </c>
      <c r="S518" t="s">
        <v>14</v>
      </c>
      <c r="T518" t="s">
        <v>1002</v>
      </c>
      <c r="U518" t="s">
        <v>15</v>
      </c>
    </row>
    <row r="519" spans="1:21">
      <c r="A519" t="s">
        <v>90</v>
      </c>
      <c r="B519" t="s">
        <v>91</v>
      </c>
      <c r="C519" t="s">
        <v>92</v>
      </c>
      <c r="D519" t="s">
        <v>11</v>
      </c>
      <c r="E519" t="s">
        <v>12</v>
      </c>
      <c r="F519" t="s">
        <v>13</v>
      </c>
      <c r="I519">
        <v>1</v>
      </c>
      <c r="K519" s="137">
        <v>2295</v>
      </c>
      <c r="L519" s="75">
        <v>2363.9</v>
      </c>
      <c r="M519" s="75"/>
      <c r="N519" s="86"/>
      <c r="O519" s="137">
        <v>2363.9</v>
      </c>
      <c r="P519" s="174">
        <v>2363.9</v>
      </c>
      <c r="Q519" t="s">
        <v>13</v>
      </c>
      <c r="R519">
        <v>1</v>
      </c>
      <c r="S519" t="s">
        <v>14</v>
      </c>
      <c r="T519" t="s">
        <v>1002</v>
      </c>
      <c r="U519" t="s">
        <v>15</v>
      </c>
    </row>
    <row r="520" spans="1:21">
      <c r="A520" t="s">
        <v>90</v>
      </c>
      <c r="B520" t="s">
        <v>91</v>
      </c>
      <c r="C520" t="s">
        <v>92</v>
      </c>
      <c r="D520" t="s">
        <v>11</v>
      </c>
      <c r="E520" t="s">
        <v>12</v>
      </c>
      <c r="F520" t="s">
        <v>873</v>
      </c>
      <c r="I520">
        <v>1</v>
      </c>
      <c r="K520" s="138">
        <v>684</v>
      </c>
      <c r="L520" s="76">
        <v>704.6</v>
      </c>
      <c r="O520" s="138">
        <v>704.6</v>
      </c>
      <c r="P520" s="174">
        <v>704.6</v>
      </c>
      <c r="Q520" t="s">
        <v>873</v>
      </c>
      <c r="R520">
        <v>1</v>
      </c>
      <c r="S520" t="s">
        <v>14</v>
      </c>
      <c r="T520" t="s">
        <v>1002</v>
      </c>
      <c r="U520" t="s">
        <v>15</v>
      </c>
    </row>
    <row r="521" spans="1:21">
      <c r="A521" t="s">
        <v>90</v>
      </c>
      <c r="B521" t="s">
        <v>91</v>
      </c>
      <c r="C521" t="s">
        <v>92</v>
      </c>
      <c r="D521" t="s">
        <v>11</v>
      </c>
      <c r="E521" t="s">
        <v>12</v>
      </c>
      <c r="F521" t="s">
        <v>874</v>
      </c>
      <c r="I521">
        <v>1</v>
      </c>
      <c r="K521" s="138">
        <v>91.8</v>
      </c>
      <c r="L521" s="76">
        <v>94.6</v>
      </c>
      <c r="O521" s="138">
        <v>94.6</v>
      </c>
      <c r="P521" s="174">
        <v>94.6</v>
      </c>
      <c r="Q521" t="s">
        <v>874</v>
      </c>
      <c r="R521">
        <v>1</v>
      </c>
      <c r="S521" t="s">
        <v>14</v>
      </c>
      <c r="T521" t="s">
        <v>1002</v>
      </c>
      <c r="U521" t="s">
        <v>15</v>
      </c>
    </row>
    <row r="522" spans="1:21">
      <c r="A522" t="s">
        <v>90</v>
      </c>
      <c r="B522" t="s">
        <v>91</v>
      </c>
      <c r="C522" t="s">
        <v>92</v>
      </c>
      <c r="D522" t="s">
        <v>11</v>
      </c>
      <c r="E522" t="s">
        <v>12</v>
      </c>
      <c r="F522" t="s">
        <v>875</v>
      </c>
      <c r="I522">
        <v>1</v>
      </c>
      <c r="K522" s="138">
        <v>82.7</v>
      </c>
      <c r="L522" s="76">
        <v>82.7</v>
      </c>
      <c r="O522" s="138">
        <v>82.7</v>
      </c>
      <c r="P522" s="174">
        <v>82.7</v>
      </c>
      <c r="Q522" t="s">
        <v>875</v>
      </c>
      <c r="R522">
        <v>1</v>
      </c>
      <c r="S522" t="s">
        <v>14</v>
      </c>
      <c r="T522" t="s">
        <v>1002</v>
      </c>
      <c r="U522" t="s">
        <v>15</v>
      </c>
    </row>
    <row r="523" spans="1:21">
      <c r="A523" t="s">
        <v>90</v>
      </c>
      <c r="B523" t="s">
        <v>91</v>
      </c>
      <c r="C523" t="s">
        <v>92</v>
      </c>
      <c r="D523" t="s">
        <v>11</v>
      </c>
      <c r="E523" t="s">
        <v>12</v>
      </c>
      <c r="F523" t="s">
        <v>876</v>
      </c>
      <c r="I523">
        <v>1</v>
      </c>
      <c r="K523" s="139">
        <v>24786</v>
      </c>
      <c r="L523" s="77">
        <v>25530</v>
      </c>
      <c r="M523" s="77"/>
      <c r="N523" s="88"/>
      <c r="O523" s="139">
        <v>25530</v>
      </c>
      <c r="P523" s="174">
        <v>25530</v>
      </c>
      <c r="Q523" t="s">
        <v>876</v>
      </c>
      <c r="R523">
        <v>1</v>
      </c>
      <c r="S523" t="s">
        <v>14</v>
      </c>
      <c r="T523" t="s">
        <v>1002</v>
      </c>
      <c r="U523" t="s">
        <v>15</v>
      </c>
    </row>
    <row r="524" spans="1:21">
      <c r="A524" t="s">
        <v>90</v>
      </c>
      <c r="B524" t="s">
        <v>91</v>
      </c>
      <c r="C524" t="s">
        <v>92</v>
      </c>
      <c r="D524" t="s">
        <v>11</v>
      </c>
      <c r="E524" t="s">
        <v>12</v>
      </c>
      <c r="F524" t="s">
        <v>877</v>
      </c>
      <c r="I524">
        <v>1</v>
      </c>
      <c r="K524" s="138">
        <v>826.2</v>
      </c>
      <c r="L524" s="76">
        <v>851</v>
      </c>
      <c r="O524" s="138">
        <v>851</v>
      </c>
      <c r="P524" s="174">
        <v>851</v>
      </c>
      <c r="Q524" t="s">
        <v>877</v>
      </c>
      <c r="R524">
        <v>1</v>
      </c>
      <c r="S524" t="s">
        <v>14</v>
      </c>
      <c r="T524" t="s">
        <v>1002</v>
      </c>
      <c r="U524" t="s">
        <v>15</v>
      </c>
    </row>
    <row r="525" spans="1:21">
      <c r="A525" t="s">
        <v>90</v>
      </c>
      <c r="B525" t="s">
        <v>91</v>
      </c>
      <c r="C525" t="s">
        <v>92</v>
      </c>
      <c r="D525" t="s">
        <v>11</v>
      </c>
      <c r="E525" t="s">
        <v>12</v>
      </c>
      <c r="F525" t="s">
        <v>878</v>
      </c>
      <c r="I525">
        <v>1</v>
      </c>
      <c r="K525" s="138">
        <v>376.4</v>
      </c>
      <c r="L525" s="76">
        <v>387.7</v>
      </c>
      <c r="O525" s="138">
        <v>387.7</v>
      </c>
      <c r="P525" s="174">
        <v>387.7</v>
      </c>
      <c r="Q525" t="s">
        <v>878</v>
      </c>
      <c r="R525">
        <v>1</v>
      </c>
      <c r="S525" t="s">
        <v>14</v>
      </c>
      <c r="T525" t="s">
        <v>1002</v>
      </c>
      <c r="U525" t="s">
        <v>15</v>
      </c>
    </row>
    <row r="526" spans="1:21">
      <c r="A526" t="s">
        <v>90</v>
      </c>
      <c r="B526" t="s">
        <v>91</v>
      </c>
      <c r="C526" t="s">
        <v>92</v>
      </c>
      <c r="D526" t="s">
        <v>11</v>
      </c>
      <c r="E526" t="s">
        <v>12</v>
      </c>
      <c r="F526" t="s">
        <v>998</v>
      </c>
      <c r="I526">
        <v>1</v>
      </c>
      <c r="K526" s="137"/>
      <c r="L526" s="75">
        <v>5578.8</v>
      </c>
      <c r="M526" s="75"/>
      <c r="N526" s="86"/>
      <c r="O526" s="137">
        <v>5578.8</v>
      </c>
      <c r="P526" s="174">
        <v>5578.8</v>
      </c>
      <c r="Q526" t="s">
        <v>998</v>
      </c>
      <c r="R526">
        <v>1</v>
      </c>
      <c r="S526" t="s">
        <v>14</v>
      </c>
      <c r="T526" t="s">
        <v>1003</v>
      </c>
      <c r="U526" t="s">
        <v>15</v>
      </c>
    </row>
    <row r="527" spans="1:21">
      <c r="A527" t="s">
        <v>90</v>
      </c>
      <c r="B527" t="s">
        <v>91</v>
      </c>
      <c r="C527" t="s">
        <v>92</v>
      </c>
      <c r="D527" t="s">
        <v>11</v>
      </c>
      <c r="E527" t="s">
        <v>12</v>
      </c>
      <c r="F527" t="s">
        <v>879</v>
      </c>
      <c r="I527">
        <v>1</v>
      </c>
      <c r="K527" s="138">
        <v>963.9</v>
      </c>
      <c r="L527" s="76">
        <v>992.9</v>
      </c>
      <c r="O527" s="138">
        <v>992.9</v>
      </c>
      <c r="P527" s="174">
        <v>992.9</v>
      </c>
      <c r="Q527" t="s">
        <v>879</v>
      </c>
      <c r="R527">
        <v>1</v>
      </c>
      <c r="S527" t="s">
        <v>14</v>
      </c>
      <c r="T527" t="s">
        <v>1002</v>
      </c>
      <c r="U527" t="s">
        <v>15</v>
      </c>
    </row>
    <row r="528" spans="1:21">
      <c r="A528" t="s">
        <v>90</v>
      </c>
      <c r="B528" t="s">
        <v>91</v>
      </c>
      <c r="C528" t="s">
        <v>92</v>
      </c>
      <c r="D528" t="s">
        <v>11</v>
      </c>
      <c r="E528" t="s">
        <v>12</v>
      </c>
      <c r="F528" t="s">
        <v>880</v>
      </c>
      <c r="I528">
        <v>1</v>
      </c>
      <c r="K528" s="138">
        <v>275.39999999999998</v>
      </c>
      <c r="L528" s="76">
        <v>283.7</v>
      </c>
      <c r="O528" s="138">
        <v>283.7</v>
      </c>
      <c r="P528" s="174">
        <v>283.7</v>
      </c>
      <c r="Q528" t="s">
        <v>880</v>
      </c>
      <c r="R528">
        <v>1</v>
      </c>
      <c r="S528" t="s">
        <v>14</v>
      </c>
      <c r="T528" t="s">
        <v>1002</v>
      </c>
      <c r="U528" t="s">
        <v>15</v>
      </c>
    </row>
    <row r="529" spans="1:21">
      <c r="A529" t="s">
        <v>90</v>
      </c>
      <c r="B529" t="s">
        <v>91</v>
      </c>
      <c r="C529" t="s">
        <v>92</v>
      </c>
      <c r="D529" t="s">
        <v>11</v>
      </c>
      <c r="E529" t="s">
        <v>12</v>
      </c>
      <c r="F529" t="s">
        <v>881</v>
      </c>
      <c r="I529">
        <v>1</v>
      </c>
      <c r="K529" s="138">
        <v>899.7</v>
      </c>
      <c r="L529" s="76">
        <v>899.7</v>
      </c>
      <c r="O529" s="138">
        <v>899.7</v>
      </c>
      <c r="P529" s="174">
        <v>899.7</v>
      </c>
      <c r="Q529" t="s">
        <v>881</v>
      </c>
      <c r="R529">
        <v>1</v>
      </c>
      <c r="S529" t="s">
        <v>14</v>
      </c>
      <c r="T529" t="s">
        <v>1002</v>
      </c>
      <c r="U529" t="s">
        <v>15</v>
      </c>
    </row>
    <row r="530" spans="1:21">
      <c r="A530" t="s">
        <v>93</v>
      </c>
      <c r="B530" t="s">
        <v>94</v>
      </c>
      <c r="C530" t="s">
        <v>95</v>
      </c>
      <c r="D530" t="s">
        <v>11</v>
      </c>
      <c r="E530" t="s">
        <v>12</v>
      </c>
      <c r="F530" t="s">
        <v>13</v>
      </c>
      <c r="I530">
        <v>1</v>
      </c>
      <c r="K530" s="137">
        <v>4080</v>
      </c>
      <c r="L530" s="75">
        <v>4202.3999999999996</v>
      </c>
      <c r="M530" s="75"/>
      <c r="N530" s="86"/>
      <c r="O530" s="137">
        <v>4202.3999999999996</v>
      </c>
      <c r="P530" s="174">
        <v>4202.3999999999996</v>
      </c>
      <c r="Q530" t="s">
        <v>13</v>
      </c>
      <c r="R530">
        <v>1</v>
      </c>
      <c r="S530" t="s">
        <v>14</v>
      </c>
      <c r="T530" t="s">
        <v>1002</v>
      </c>
      <c r="U530" t="s">
        <v>15</v>
      </c>
    </row>
    <row r="531" spans="1:21">
      <c r="A531" t="s">
        <v>93</v>
      </c>
      <c r="B531" t="s">
        <v>94</v>
      </c>
      <c r="C531" t="s">
        <v>95</v>
      </c>
      <c r="D531" t="s">
        <v>11</v>
      </c>
      <c r="E531" t="s">
        <v>12</v>
      </c>
      <c r="F531" t="s">
        <v>873</v>
      </c>
      <c r="I531">
        <v>1</v>
      </c>
      <c r="K531" s="137">
        <v>1215.9000000000001</v>
      </c>
      <c r="L531" s="75">
        <v>1252.4000000000001</v>
      </c>
      <c r="M531" s="75"/>
      <c r="N531" s="86"/>
      <c r="O531" s="137">
        <v>1252.4000000000001</v>
      </c>
      <c r="P531" s="174">
        <v>1252.4000000000001</v>
      </c>
      <c r="Q531" t="s">
        <v>873</v>
      </c>
      <c r="R531">
        <v>1</v>
      </c>
      <c r="S531" t="s">
        <v>14</v>
      </c>
      <c r="T531" t="s">
        <v>1002</v>
      </c>
      <c r="U531" t="s">
        <v>15</v>
      </c>
    </row>
    <row r="532" spans="1:21">
      <c r="A532" t="s">
        <v>93</v>
      </c>
      <c r="B532" t="s">
        <v>94</v>
      </c>
      <c r="C532" t="s">
        <v>95</v>
      </c>
      <c r="D532" t="s">
        <v>11</v>
      </c>
      <c r="E532" t="s">
        <v>12</v>
      </c>
      <c r="F532" t="s">
        <v>874</v>
      </c>
      <c r="I532">
        <v>1</v>
      </c>
      <c r="K532" s="138">
        <v>163.19999999999999</v>
      </c>
      <c r="L532" s="76">
        <v>168.1</v>
      </c>
      <c r="O532" s="138">
        <v>168.1</v>
      </c>
      <c r="P532" s="174">
        <v>168.1</v>
      </c>
      <c r="Q532" t="s">
        <v>874</v>
      </c>
      <c r="R532">
        <v>1</v>
      </c>
      <c r="S532" t="s">
        <v>14</v>
      </c>
      <c r="T532" t="s">
        <v>1002</v>
      </c>
      <c r="U532" t="s">
        <v>15</v>
      </c>
    </row>
    <row r="533" spans="1:21">
      <c r="A533" t="s">
        <v>93</v>
      </c>
      <c r="B533" t="s">
        <v>94</v>
      </c>
      <c r="C533" t="s">
        <v>95</v>
      </c>
      <c r="D533" t="s">
        <v>11</v>
      </c>
      <c r="E533" t="s">
        <v>12</v>
      </c>
      <c r="F533" t="s">
        <v>875</v>
      </c>
      <c r="I533">
        <v>1</v>
      </c>
      <c r="K533" s="138">
        <v>146.9</v>
      </c>
      <c r="L533" s="76">
        <v>146.9</v>
      </c>
      <c r="O533" s="138">
        <v>146.9</v>
      </c>
      <c r="P533" s="174">
        <v>146.9</v>
      </c>
      <c r="Q533" t="s">
        <v>875</v>
      </c>
      <c r="R533">
        <v>1</v>
      </c>
      <c r="S533" t="s">
        <v>14</v>
      </c>
      <c r="T533" t="s">
        <v>1002</v>
      </c>
      <c r="U533" t="s">
        <v>15</v>
      </c>
    </row>
    <row r="534" spans="1:21">
      <c r="A534" t="s">
        <v>93</v>
      </c>
      <c r="B534" t="s">
        <v>94</v>
      </c>
      <c r="C534" t="s">
        <v>95</v>
      </c>
      <c r="D534" t="s">
        <v>11</v>
      </c>
      <c r="E534" t="s">
        <v>12</v>
      </c>
      <c r="F534" t="s">
        <v>876</v>
      </c>
      <c r="I534">
        <v>1</v>
      </c>
      <c r="K534" s="139">
        <v>44064</v>
      </c>
      <c r="L534" s="77">
        <v>45386</v>
      </c>
      <c r="M534" s="77"/>
      <c r="N534" s="88"/>
      <c r="O534" s="139">
        <v>45386</v>
      </c>
      <c r="P534" s="174">
        <v>45386</v>
      </c>
      <c r="Q534" t="s">
        <v>876</v>
      </c>
      <c r="R534">
        <v>1</v>
      </c>
      <c r="S534" t="s">
        <v>14</v>
      </c>
      <c r="T534" t="s">
        <v>1002</v>
      </c>
      <c r="U534" t="s">
        <v>15</v>
      </c>
    </row>
    <row r="535" spans="1:21">
      <c r="A535" t="s">
        <v>93</v>
      </c>
      <c r="B535" t="s">
        <v>94</v>
      </c>
      <c r="C535" t="s">
        <v>95</v>
      </c>
      <c r="D535" t="s">
        <v>11</v>
      </c>
      <c r="E535" t="s">
        <v>12</v>
      </c>
      <c r="F535" t="s">
        <v>877</v>
      </c>
      <c r="I535">
        <v>1</v>
      </c>
      <c r="K535" s="137">
        <v>1468.8</v>
      </c>
      <c r="L535" s="75">
        <v>1512.9</v>
      </c>
      <c r="M535" s="75"/>
      <c r="N535" s="86"/>
      <c r="O535" s="137">
        <v>1512.9</v>
      </c>
      <c r="P535" s="174">
        <v>1512.9</v>
      </c>
      <c r="Q535" t="s">
        <v>877</v>
      </c>
      <c r="R535">
        <v>1</v>
      </c>
      <c r="S535" t="s">
        <v>14</v>
      </c>
      <c r="T535" t="s">
        <v>1002</v>
      </c>
      <c r="U535" t="s">
        <v>15</v>
      </c>
    </row>
    <row r="536" spans="1:21">
      <c r="A536" t="s">
        <v>93</v>
      </c>
      <c r="B536" t="s">
        <v>94</v>
      </c>
      <c r="C536" t="s">
        <v>95</v>
      </c>
      <c r="D536" t="s">
        <v>11</v>
      </c>
      <c r="E536" t="s">
        <v>12</v>
      </c>
      <c r="F536" t="s">
        <v>878</v>
      </c>
      <c r="I536">
        <v>1</v>
      </c>
      <c r="K536" s="138">
        <v>669.2</v>
      </c>
      <c r="L536" s="76">
        <v>689.3</v>
      </c>
      <c r="O536" s="138">
        <v>689.3</v>
      </c>
      <c r="P536" s="174">
        <v>689.3</v>
      </c>
      <c r="Q536" t="s">
        <v>878</v>
      </c>
      <c r="R536">
        <v>1</v>
      </c>
      <c r="S536" t="s">
        <v>14</v>
      </c>
      <c r="T536" t="s">
        <v>1002</v>
      </c>
      <c r="U536" t="s">
        <v>15</v>
      </c>
    </row>
    <row r="537" spans="1:21">
      <c r="A537" t="s">
        <v>93</v>
      </c>
      <c r="B537" t="s">
        <v>94</v>
      </c>
      <c r="C537" t="s">
        <v>95</v>
      </c>
      <c r="D537" t="s">
        <v>11</v>
      </c>
      <c r="E537" t="s">
        <v>12</v>
      </c>
      <c r="F537" t="s">
        <v>998</v>
      </c>
      <c r="I537">
        <v>1</v>
      </c>
      <c r="K537" s="137"/>
      <c r="L537" s="75">
        <v>9917.7999999999993</v>
      </c>
      <c r="M537" s="75"/>
      <c r="N537" s="86"/>
      <c r="O537" s="137">
        <v>9917.7999999999993</v>
      </c>
      <c r="P537" s="174">
        <v>9917.7999999999993</v>
      </c>
      <c r="Q537" t="s">
        <v>998</v>
      </c>
      <c r="R537">
        <v>1</v>
      </c>
      <c r="S537" t="s">
        <v>14</v>
      </c>
      <c r="T537" t="s">
        <v>1003</v>
      </c>
      <c r="U537" t="s">
        <v>15</v>
      </c>
    </row>
    <row r="538" spans="1:21">
      <c r="A538" t="s">
        <v>93</v>
      </c>
      <c r="B538" t="s">
        <v>94</v>
      </c>
      <c r="C538" t="s">
        <v>95</v>
      </c>
      <c r="D538" t="s">
        <v>11</v>
      </c>
      <c r="E538" t="s">
        <v>12</v>
      </c>
      <c r="F538" t="s">
        <v>879</v>
      </c>
      <c r="I538">
        <v>1</v>
      </c>
      <c r="K538" s="137">
        <v>1713.6</v>
      </c>
      <c r="L538" s="75">
        <v>1765.1</v>
      </c>
      <c r="M538" s="75"/>
      <c r="N538" s="86"/>
      <c r="O538" s="137">
        <v>1765.1</v>
      </c>
      <c r="P538" s="174">
        <v>1765.1</v>
      </c>
      <c r="Q538" t="s">
        <v>879</v>
      </c>
      <c r="R538">
        <v>1</v>
      </c>
      <c r="S538" t="s">
        <v>14</v>
      </c>
      <c r="T538" t="s">
        <v>1002</v>
      </c>
      <c r="U538" t="s">
        <v>15</v>
      </c>
    </row>
    <row r="539" spans="1:21">
      <c r="A539" t="s">
        <v>93</v>
      </c>
      <c r="B539" t="s">
        <v>94</v>
      </c>
      <c r="C539" t="s">
        <v>95</v>
      </c>
      <c r="D539" t="s">
        <v>11</v>
      </c>
      <c r="E539" t="s">
        <v>12</v>
      </c>
      <c r="F539" t="s">
        <v>880</v>
      </c>
      <c r="I539">
        <v>1</v>
      </c>
      <c r="K539" s="138">
        <v>489.6</v>
      </c>
      <c r="L539" s="76">
        <v>504.3</v>
      </c>
      <c r="O539" s="138">
        <v>504.3</v>
      </c>
      <c r="P539" s="174">
        <v>504.3</v>
      </c>
      <c r="Q539" t="s">
        <v>880</v>
      </c>
      <c r="R539">
        <v>1</v>
      </c>
      <c r="S539" t="s">
        <v>14</v>
      </c>
      <c r="T539" t="s">
        <v>1002</v>
      </c>
      <c r="U539" t="s">
        <v>15</v>
      </c>
    </row>
    <row r="540" spans="1:21">
      <c r="A540" t="s">
        <v>93</v>
      </c>
      <c r="B540" t="s">
        <v>94</v>
      </c>
      <c r="C540" t="s">
        <v>95</v>
      </c>
      <c r="D540" t="s">
        <v>11</v>
      </c>
      <c r="E540" t="s">
        <v>12</v>
      </c>
      <c r="F540" t="s">
        <v>881</v>
      </c>
      <c r="I540">
        <v>1</v>
      </c>
      <c r="K540" s="137">
        <v>1599.4</v>
      </c>
      <c r="L540" s="75">
        <v>1599.4</v>
      </c>
      <c r="M540" s="75"/>
      <c r="N540" s="86"/>
      <c r="O540" s="137">
        <v>1599.4</v>
      </c>
      <c r="P540" s="174">
        <v>1599.4</v>
      </c>
      <c r="Q540" t="s">
        <v>881</v>
      </c>
      <c r="R540">
        <v>1</v>
      </c>
      <c r="S540" t="s">
        <v>14</v>
      </c>
      <c r="T540" t="s">
        <v>1002</v>
      </c>
      <c r="U540" t="s">
        <v>15</v>
      </c>
    </row>
    <row r="541" spans="1:21">
      <c r="A541" t="s">
        <v>96</v>
      </c>
      <c r="B541" t="s">
        <v>97</v>
      </c>
      <c r="C541" t="s">
        <v>98</v>
      </c>
      <c r="D541" t="s">
        <v>11</v>
      </c>
      <c r="E541" t="s">
        <v>12</v>
      </c>
      <c r="F541" t="s">
        <v>13</v>
      </c>
      <c r="I541">
        <v>1</v>
      </c>
      <c r="K541" s="137">
        <v>4080</v>
      </c>
      <c r="L541" s="75">
        <v>4202.3999999999996</v>
      </c>
      <c r="M541" s="75"/>
      <c r="N541" s="86"/>
      <c r="O541" s="137">
        <v>4202.3999999999996</v>
      </c>
      <c r="P541" s="174">
        <v>4202.3999999999996</v>
      </c>
      <c r="Q541" t="s">
        <v>13</v>
      </c>
      <c r="R541">
        <v>1</v>
      </c>
      <c r="S541" t="s">
        <v>14</v>
      </c>
      <c r="T541" t="s">
        <v>1002</v>
      </c>
      <c r="U541" t="s">
        <v>15</v>
      </c>
    </row>
    <row r="542" spans="1:21">
      <c r="A542" t="s">
        <v>96</v>
      </c>
      <c r="B542" t="s">
        <v>97</v>
      </c>
      <c r="C542" t="s">
        <v>98</v>
      </c>
      <c r="D542" t="s">
        <v>11</v>
      </c>
      <c r="E542" t="s">
        <v>12</v>
      </c>
      <c r="F542" t="s">
        <v>873</v>
      </c>
      <c r="I542">
        <v>1</v>
      </c>
      <c r="K542" s="137">
        <v>1215.9000000000001</v>
      </c>
      <c r="L542" s="75">
        <v>1252.4000000000001</v>
      </c>
      <c r="M542" s="75"/>
      <c r="N542" s="86"/>
      <c r="O542" s="137">
        <v>1252.4000000000001</v>
      </c>
      <c r="P542" s="174">
        <v>1252.4000000000001</v>
      </c>
      <c r="Q542" t="s">
        <v>873</v>
      </c>
      <c r="R542">
        <v>1</v>
      </c>
      <c r="S542" t="s">
        <v>14</v>
      </c>
      <c r="T542" t="s">
        <v>1002</v>
      </c>
      <c r="U542" t="s">
        <v>15</v>
      </c>
    </row>
    <row r="543" spans="1:21">
      <c r="A543" t="s">
        <v>96</v>
      </c>
      <c r="B543" t="s">
        <v>97</v>
      </c>
      <c r="C543" t="s">
        <v>98</v>
      </c>
      <c r="D543" t="s">
        <v>11</v>
      </c>
      <c r="E543" t="s">
        <v>12</v>
      </c>
      <c r="F543" t="s">
        <v>874</v>
      </c>
      <c r="I543">
        <v>1</v>
      </c>
      <c r="K543" s="138">
        <v>163.19999999999999</v>
      </c>
      <c r="L543" s="76">
        <v>168.1</v>
      </c>
      <c r="O543" s="138">
        <v>168.1</v>
      </c>
      <c r="P543" s="174">
        <v>168.1</v>
      </c>
      <c r="Q543" t="s">
        <v>874</v>
      </c>
      <c r="R543">
        <v>1</v>
      </c>
      <c r="S543" t="s">
        <v>14</v>
      </c>
      <c r="T543" t="s">
        <v>1002</v>
      </c>
      <c r="U543" t="s">
        <v>15</v>
      </c>
    </row>
    <row r="544" spans="1:21">
      <c r="A544" t="s">
        <v>96</v>
      </c>
      <c r="B544" t="s">
        <v>97</v>
      </c>
      <c r="C544" t="s">
        <v>98</v>
      </c>
      <c r="D544" t="s">
        <v>11</v>
      </c>
      <c r="E544" t="s">
        <v>12</v>
      </c>
      <c r="F544" t="s">
        <v>875</v>
      </c>
      <c r="I544">
        <v>1</v>
      </c>
      <c r="K544" s="138">
        <v>146.9</v>
      </c>
      <c r="L544" s="76">
        <v>146.9</v>
      </c>
      <c r="O544" s="138">
        <v>146.9</v>
      </c>
      <c r="P544" s="174">
        <v>146.9</v>
      </c>
      <c r="Q544" t="s">
        <v>875</v>
      </c>
      <c r="R544">
        <v>1</v>
      </c>
      <c r="S544" t="s">
        <v>14</v>
      </c>
      <c r="T544" t="s">
        <v>1002</v>
      </c>
      <c r="U544" t="s">
        <v>15</v>
      </c>
    </row>
    <row r="545" spans="1:21">
      <c r="A545" t="s">
        <v>96</v>
      </c>
      <c r="B545" t="s">
        <v>97</v>
      </c>
      <c r="C545" t="s">
        <v>98</v>
      </c>
      <c r="D545" t="s">
        <v>11</v>
      </c>
      <c r="E545" t="s">
        <v>12</v>
      </c>
      <c r="F545" t="s">
        <v>876</v>
      </c>
      <c r="I545">
        <v>1</v>
      </c>
      <c r="K545" s="139">
        <v>44064</v>
      </c>
      <c r="L545" s="77">
        <v>45386</v>
      </c>
      <c r="M545" s="77"/>
      <c r="N545" s="88"/>
      <c r="O545" s="139">
        <v>45386</v>
      </c>
      <c r="P545" s="174">
        <v>45386</v>
      </c>
      <c r="Q545" t="s">
        <v>876</v>
      </c>
      <c r="R545">
        <v>1</v>
      </c>
      <c r="S545" t="s">
        <v>14</v>
      </c>
      <c r="T545" t="s">
        <v>1002</v>
      </c>
      <c r="U545" t="s">
        <v>15</v>
      </c>
    </row>
    <row r="546" spans="1:21">
      <c r="A546" t="s">
        <v>96</v>
      </c>
      <c r="B546" t="s">
        <v>97</v>
      </c>
      <c r="C546" t="s">
        <v>98</v>
      </c>
      <c r="D546" t="s">
        <v>11</v>
      </c>
      <c r="E546" t="s">
        <v>12</v>
      </c>
      <c r="F546" t="s">
        <v>877</v>
      </c>
      <c r="I546">
        <v>1</v>
      </c>
      <c r="K546" s="137">
        <v>1468.8</v>
      </c>
      <c r="L546" s="75">
        <v>1512.9</v>
      </c>
      <c r="M546" s="75"/>
      <c r="N546" s="86"/>
      <c r="O546" s="137">
        <v>1512.9</v>
      </c>
      <c r="P546" s="174">
        <v>1512.9</v>
      </c>
      <c r="Q546" t="s">
        <v>877</v>
      </c>
      <c r="R546">
        <v>1</v>
      </c>
      <c r="S546" t="s">
        <v>14</v>
      </c>
      <c r="T546" t="s">
        <v>1002</v>
      </c>
      <c r="U546" t="s">
        <v>15</v>
      </c>
    </row>
    <row r="547" spans="1:21">
      <c r="A547" t="s">
        <v>96</v>
      </c>
      <c r="B547" t="s">
        <v>97</v>
      </c>
      <c r="C547" t="s">
        <v>98</v>
      </c>
      <c r="D547" t="s">
        <v>11</v>
      </c>
      <c r="E547" t="s">
        <v>12</v>
      </c>
      <c r="F547" t="s">
        <v>878</v>
      </c>
      <c r="I547">
        <v>1</v>
      </c>
      <c r="K547" s="138">
        <v>669.2</v>
      </c>
      <c r="L547" s="76">
        <v>689.3</v>
      </c>
      <c r="O547" s="138">
        <v>689.3</v>
      </c>
      <c r="P547" s="174">
        <v>689.3</v>
      </c>
      <c r="Q547" t="s">
        <v>878</v>
      </c>
      <c r="R547">
        <v>1</v>
      </c>
      <c r="S547" t="s">
        <v>14</v>
      </c>
      <c r="T547" t="s">
        <v>1002</v>
      </c>
      <c r="U547" t="s">
        <v>15</v>
      </c>
    </row>
    <row r="548" spans="1:21">
      <c r="A548" t="s">
        <v>96</v>
      </c>
      <c r="B548" t="s">
        <v>97</v>
      </c>
      <c r="C548" t="s">
        <v>98</v>
      </c>
      <c r="D548" t="s">
        <v>11</v>
      </c>
      <c r="E548" t="s">
        <v>12</v>
      </c>
      <c r="F548" t="s">
        <v>998</v>
      </c>
      <c r="I548">
        <v>1</v>
      </c>
      <c r="K548" s="137"/>
      <c r="L548" s="75">
        <v>9917.7999999999993</v>
      </c>
      <c r="M548" s="75"/>
      <c r="N548" s="86"/>
      <c r="O548" s="137">
        <v>9917.7999999999993</v>
      </c>
      <c r="P548" s="174">
        <v>9917.7999999999993</v>
      </c>
      <c r="Q548" t="s">
        <v>998</v>
      </c>
      <c r="R548">
        <v>1</v>
      </c>
      <c r="S548" t="s">
        <v>14</v>
      </c>
      <c r="T548" t="s">
        <v>1003</v>
      </c>
      <c r="U548" t="s">
        <v>15</v>
      </c>
    </row>
    <row r="549" spans="1:21">
      <c r="A549" t="s">
        <v>96</v>
      </c>
      <c r="B549" t="s">
        <v>97</v>
      </c>
      <c r="C549" t="s">
        <v>98</v>
      </c>
      <c r="D549" t="s">
        <v>11</v>
      </c>
      <c r="E549" t="s">
        <v>12</v>
      </c>
      <c r="F549" t="s">
        <v>879</v>
      </c>
      <c r="I549">
        <v>1</v>
      </c>
      <c r="K549" s="137">
        <v>1713.6</v>
      </c>
      <c r="L549" s="75">
        <v>1765.1</v>
      </c>
      <c r="M549" s="75"/>
      <c r="N549" s="86"/>
      <c r="O549" s="137">
        <v>1765.1</v>
      </c>
      <c r="P549" s="174">
        <v>1765.1</v>
      </c>
      <c r="Q549" t="s">
        <v>879</v>
      </c>
      <c r="R549">
        <v>1</v>
      </c>
      <c r="S549" t="s">
        <v>14</v>
      </c>
      <c r="T549" t="s">
        <v>1002</v>
      </c>
      <c r="U549" t="s">
        <v>15</v>
      </c>
    </row>
    <row r="550" spans="1:21">
      <c r="A550" t="s">
        <v>96</v>
      </c>
      <c r="B550" t="s">
        <v>97</v>
      </c>
      <c r="C550" t="s">
        <v>98</v>
      </c>
      <c r="D550" t="s">
        <v>11</v>
      </c>
      <c r="E550" t="s">
        <v>12</v>
      </c>
      <c r="F550" t="s">
        <v>880</v>
      </c>
      <c r="I550">
        <v>1</v>
      </c>
      <c r="K550" s="138">
        <v>489.6</v>
      </c>
      <c r="L550" s="76">
        <v>504.3</v>
      </c>
      <c r="O550" s="138">
        <v>504.3</v>
      </c>
      <c r="P550" s="174">
        <v>504.3</v>
      </c>
      <c r="Q550" t="s">
        <v>880</v>
      </c>
      <c r="R550">
        <v>1</v>
      </c>
      <c r="S550" t="s">
        <v>14</v>
      </c>
      <c r="T550" t="s">
        <v>1002</v>
      </c>
      <c r="U550" t="s">
        <v>15</v>
      </c>
    </row>
    <row r="551" spans="1:21">
      <c r="A551" t="s">
        <v>96</v>
      </c>
      <c r="B551" t="s">
        <v>97</v>
      </c>
      <c r="C551" t="s">
        <v>98</v>
      </c>
      <c r="D551" t="s">
        <v>11</v>
      </c>
      <c r="E551" t="s">
        <v>12</v>
      </c>
      <c r="F551" t="s">
        <v>881</v>
      </c>
      <c r="I551">
        <v>1</v>
      </c>
      <c r="K551" s="137">
        <v>1599.4</v>
      </c>
      <c r="L551" s="75">
        <v>1599.4</v>
      </c>
      <c r="M551" s="75"/>
      <c r="N551" s="86"/>
      <c r="O551" s="137">
        <v>1599.4</v>
      </c>
      <c r="P551" s="174">
        <v>1599.4</v>
      </c>
      <c r="Q551" t="s">
        <v>881</v>
      </c>
      <c r="R551">
        <v>1</v>
      </c>
      <c r="S551" t="s">
        <v>14</v>
      </c>
      <c r="T551" t="s">
        <v>1002</v>
      </c>
      <c r="U551" t="s">
        <v>15</v>
      </c>
    </row>
    <row r="552" spans="1:21">
      <c r="A552" s="73" t="s">
        <v>99</v>
      </c>
      <c r="B552" s="73" t="s">
        <v>100</v>
      </c>
      <c r="C552" s="73" t="s">
        <v>101</v>
      </c>
      <c r="D552" s="73" t="s">
        <v>11</v>
      </c>
      <c r="E552" s="73" t="s">
        <v>12</v>
      </c>
      <c r="F552" s="73" t="s">
        <v>13</v>
      </c>
      <c r="G552" s="73"/>
      <c r="H552" s="73" t="s">
        <v>16</v>
      </c>
      <c r="I552" s="73">
        <v>1</v>
      </c>
      <c r="J552" s="73" t="s">
        <v>14</v>
      </c>
      <c r="K552" s="141">
        <v>484.5</v>
      </c>
      <c r="L552" s="79">
        <v>499.1</v>
      </c>
      <c r="M552" s="79"/>
      <c r="N552" s="90"/>
      <c r="O552" s="159">
        <f>L552+(L552*$N$558)</f>
        <v>475.94176000000004</v>
      </c>
      <c r="P552" s="174">
        <f>ROUND(O552,1)</f>
        <v>475.9</v>
      </c>
      <c r="Q552" s="73" t="s">
        <v>13</v>
      </c>
      <c r="R552" s="73">
        <v>1</v>
      </c>
      <c r="S552" s="73" t="s">
        <v>14</v>
      </c>
      <c r="T552" s="73" t="s">
        <v>1002</v>
      </c>
      <c r="U552" s="73" t="s">
        <v>15</v>
      </c>
    </row>
    <row r="553" spans="1:21">
      <c r="A553" s="73" t="s">
        <v>99</v>
      </c>
      <c r="B553" s="73" t="s">
        <v>100</v>
      </c>
      <c r="C553" s="73" t="s">
        <v>101</v>
      </c>
      <c r="D553" s="73" t="s">
        <v>11</v>
      </c>
      <c r="E553" s="73" t="s">
        <v>12</v>
      </c>
      <c r="F553" s="73" t="s">
        <v>13</v>
      </c>
      <c r="G553" s="73"/>
      <c r="H553" s="73" t="s">
        <v>16</v>
      </c>
      <c r="I553" s="73">
        <v>100</v>
      </c>
      <c r="J553" s="73" t="s">
        <v>14</v>
      </c>
      <c r="K553" s="141"/>
      <c r="L553" s="79">
        <v>474.2</v>
      </c>
      <c r="M553" s="79"/>
      <c r="N553" s="90"/>
      <c r="O553" s="159" t="s">
        <v>994</v>
      </c>
      <c r="P553" s="174" t="s">
        <v>994</v>
      </c>
      <c r="Q553" s="73" t="s">
        <v>13</v>
      </c>
      <c r="R553" s="73">
        <v>1</v>
      </c>
      <c r="S553" s="73" t="s">
        <v>14</v>
      </c>
      <c r="T553" s="73" t="s">
        <v>1002</v>
      </c>
      <c r="U553" s="73" t="s">
        <v>15</v>
      </c>
    </row>
    <row r="554" spans="1:21">
      <c r="A554" s="73" t="s">
        <v>99</v>
      </c>
      <c r="B554" s="73" t="s">
        <v>100</v>
      </c>
      <c r="C554" s="73" t="s">
        <v>101</v>
      </c>
      <c r="D554" s="73" t="s">
        <v>11</v>
      </c>
      <c r="E554" s="73" t="s">
        <v>12</v>
      </c>
      <c r="F554" s="73" t="s">
        <v>13</v>
      </c>
      <c r="G554" s="73"/>
      <c r="H554" s="73" t="s">
        <v>16</v>
      </c>
      <c r="I554" s="73">
        <v>400</v>
      </c>
      <c r="J554" s="73" t="s">
        <v>14</v>
      </c>
      <c r="K554" s="141"/>
      <c r="L554" s="79">
        <v>399.3</v>
      </c>
      <c r="M554" s="79"/>
      <c r="N554" s="90"/>
      <c r="O554" s="159" t="s">
        <v>994</v>
      </c>
      <c r="P554" s="174" t="s">
        <v>994</v>
      </c>
      <c r="Q554" s="73" t="s">
        <v>13</v>
      </c>
      <c r="R554" s="73">
        <v>1</v>
      </c>
      <c r="S554" s="73" t="s">
        <v>14</v>
      </c>
      <c r="T554" s="73" t="s">
        <v>1002</v>
      </c>
      <c r="U554" s="73" t="s">
        <v>15</v>
      </c>
    </row>
    <row r="555" spans="1:21">
      <c r="A555" s="73" t="s">
        <v>99</v>
      </c>
      <c r="B555" s="73" t="s">
        <v>100</v>
      </c>
      <c r="C555" s="73" t="s">
        <v>101</v>
      </c>
      <c r="D555" s="73" t="s">
        <v>11</v>
      </c>
      <c r="E555" s="73" t="s">
        <v>12</v>
      </c>
      <c r="F555" s="73" t="s">
        <v>873</v>
      </c>
      <c r="G555" s="73"/>
      <c r="H555" s="73" t="s">
        <v>16</v>
      </c>
      <c r="I555" s="73">
        <v>1</v>
      </c>
      <c r="J555" s="73" t="s">
        <v>14</v>
      </c>
      <c r="K555" s="141">
        <v>144.4</v>
      </c>
      <c r="L555" s="79">
        <v>148.80000000000001</v>
      </c>
      <c r="M555" s="79"/>
      <c r="N555" s="90"/>
      <c r="O555" s="159">
        <f>L555+(L555*$N$558)</f>
        <v>141.89568</v>
      </c>
      <c r="P555" s="174">
        <f>ROUND(O555,1)</f>
        <v>141.9</v>
      </c>
      <c r="Q555" s="73" t="s">
        <v>873</v>
      </c>
      <c r="R555" s="73">
        <v>1</v>
      </c>
      <c r="S555" s="73" t="s">
        <v>14</v>
      </c>
      <c r="T555" s="73" t="s">
        <v>1002</v>
      </c>
      <c r="U555" s="73" t="s">
        <v>15</v>
      </c>
    </row>
    <row r="556" spans="1:21">
      <c r="A556" s="73" t="s">
        <v>99</v>
      </c>
      <c r="B556" s="73" t="s">
        <v>100</v>
      </c>
      <c r="C556" s="73" t="s">
        <v>101</v>
      </c>
      <c r="D556" s="73" t="s">
        <v>11</v>
      </c>
      <c r="E556" s="73" t="s">
        <v>12</v>
      </c>
      <c r="F556" s="73" t="s">
        <v>873</v>
      </c>
      <c r="G556" s="73"/>
      <c r="H556" s="73" t="s">
        <v>16</v>
      </c>
      <c r="I556" s="73">
        <v>100</v>
      </c>
      <c r="J556" s="73" t="s">
        <v>14</v>
      </c>
      <c r="K556" s="141"/>
      <c r="L556" s="79">
        <v>141.4</v>
      </c>
      <c r="M556" s="79"/>
      <c r="N556" s="90"/>
      <c r="O556" s="159" t="s">
        <v>994</v>
      </c>
      <c r="P556" s="174" t="s">
        <v>994</v>
      </c>
      <c r="Q556" s="73" t="s">
        <v>873</v>
      </c>
      <c r="R556" s="73">
        <v>1</v>
      </c>
      <c r="S556" s="73" t="s">
        <v>14</v>
      </c>
      <c r="T556" s="73" t="s">
        <v>1002</v>
      </c>
      <c r="U556" s="73" t="s">
        <v>15</v>
      </c>
    </row>
    <row r="557" spans="1:21">
      <c r="A557" s="73" t="s">
        <v>99</v>
      </c>
      <c r="B557" s="73" t="s">
        <v>100</v>
      </c>
      <c r="C557" s="73" t="s">
        <v>101</v>
      </c>
      <c r="D557" s="73" t="s">
        <v>11</v>
      </c>
      <c r="E557" s="73" t="s">
        <v>12</v>
      </c>
      <c r="F557" s="73" t="s">
        <v>873</v>
      </c>
      <c r="G557" s="73"/>
      <c r="H557" s="73" t="s">
        <v>16</v>
      </c>
      <c r="I557" s="73">
        <v>400</v>
      </c>
      <c r="J557" s="73" t="s">
        <v>14</v>
      </c>
      <c r="K557" s="141"/>
      <c r="L557" s="79">
        <v>119</v>
      </c>
      <c r="M557" s="79"/>
      <c r="N557" s="90"/>
      <c r="O557" s="159" t="s">
        <v>994</v>
      </c>
      <c r="P557" s="174" t="s">
        <v>994</v>
      </c>
      <c r="Q557" s="73" t="s">
        <v>873</v>
      </c>
      <c r="R557" s="73">
        <v>1</v>
      </c>
      <c r="S557" s="73" t="s">
        <v>14</v>
      </c>
      <c r="T557" s="73" t="s">
        <v>1002</v>
      </c>
      <c r="U557" s="73" t="s">
        <v>15</v>
      </c>
    </row>
    <row r="558" spans="1:21">
      <c r="A558" s="73" t="s">
        <v>99</v>
      </c>
      <c r="B558" s="73" t="s">
        <v>100</v>
      </c>
      <c r="C558" s="73" t="s">
        <v>101</v>
      </c>
      <c r="D558" s="73" t="s">
        <v>11</v>
      </c>
      <c r="E558" s="73" t="s">
        <v>12</v>
      </c>
      <c r="F558" s="73" t="s">
        <v>874</v>
      </c>
      <c r="G558" s="73"/>
      <c r="H558" s="73" t="s">
        <v>16</v>
      </c>
      <c r="I558" s="73">
        <v>1</v>
      </c>
      <c r="J558" s="73" t="s">
        <v>14</v>
      </c>
      <c r="K558" s="141">
        <v>19.399999999999999</v>
      </c>
      <c r="L558" s="79">
        <v>20</v>
      </c>
      <c r="M558" s="79" t="s">
        <v>1027</v>
      </c>
      <c r="N558" s="105">
        <v>-4.6399999999999997E-2</v>
      </c>
      <c r="O558" s="159">
        <f>L558+(L558*$N$558)</f>
        <v>19.071999999999999</v>
      </c>
      <c r="P558" s="174">
        <v>18.899999999999999</v>
      </c>
      <c r="Q558" s="73" t="s">
        <v>874</v>
      </c>
      <c r="R558" s="73">
        <v>1</v>
      </c>
      <c r="S558" s="73" t="s">
        <v>14</v>
      </c>
      <c r="T558" s="73" t="s">
        <v>1002</v>
      </c>
      <c r="U558" s="73" t="s">
        <v>15</v>
      </c>
    </row>
    <row r="559" spans="1:21">
      <c r="A559" s="73" t="s">
        <v>99</v>
      </c>
      <c r="B559" s="73" t="s">
        <v>100</v>
      </c>
      <c r="C559" s="73" t="s">
        <v>101</v>
      </c>
      <c r="D559" s="73" t="s">
        <v>11</v>
      </c>
      <c r="E559" s="73" t="s">
        <v>12</v>
      </c>
      <c r="F559" s="73" t="s">
        <v>874</v>
      </c>
      <c r="G559" s="73"/>
      <c r="H559" s="73" t="s">
        <v>16</v>
      </c>
      <c r="I559" s="73">
        <v>100</v>
      </c>
      <c r="J559" s="73" t="s">
        <v>14</v>
      </c>
      <c r="K559" s="141">
        <v>19.399999999999999</v>
      </c>
      <c r="L559" s="79">
        <v>19.100000000000001</v>
      </c>
      <c r="M559" s="79"/>
      <c r="N559" s="90"/>
      <c r="O559" s="159" t="s">
        <v>994</v>
      </c>
      <c r="P559" s="174" t="s">
        <v>994</v>
      </c>
      <c r="Q559" s="73" t="s">
        <v>874</v>
      </c>
      <c r="R559" s="73">
        <v>1</v>
      </c>
      <c r="S559" s="73" t="s">
        <v>14</v>
      </c>
      <c r="T559" s="73" t="s">
        <v>1002</v>
      </c>
      <c r="U559" s="73" t="s">
        <v>15</v>
      </c>
    </row>
    <row r="560" spans="1:21">
      <c r="A560" s="73" t="s">
        <v>99</v>
      </c>
      <c r="B560" s="73" t="s">
        <v>100</v>
      </c>
      <c r="C560" s="73" t="s">
        <v>101</v>
      </c>
      <c r="D560" s="73" t="s">
        <v>11</v>
      </c>
      <c r="E560" s="73" t="s">
        <v>12</v>
      </c>
      <c r="F560" s="73" t="s">
        <v>874</v>
      </c>
      <c r="G560" s="73"/>
      <c r="H560" s="73" t="s">
        <v>16</v>
      </c>
      <c r="I560" s="73">
        <v>400</v>
      </c>
      <c r="J560" s="73" t="s">
        <v>14</v>
      </c>
      <c r="K560" s="141">
        <v>19.399999999999999</v>
      </c>
      <c r="L560" s="79">
        <v>16</v>
      </c>
      <c r="M560" s="79"/>
      <c r="N560" s="90"/>
      <c r="O560" s="159" t="s">
        <v>994</v>
      </c>
      <c r="P560" s="174" t="s">
        <v>994</v>
      </c>
      <c r="Q560" s="73" t="s">
        <v>874</v>
      </c>
      <c r="R560" s="73">
        <v>1</v>
      </c>
      <c r="S560" s="73" t="s">
        <v>14</v>
      </c>
      <c r="T560" s="73" t="s">
        <v>1002</v>
      </c>
      <c r="U560" s="73" t="s">
        <v>15</v>
      </c>
    </row>
    <row r="561" spans="1:21">
      <c r="A561" s="73" t="s">
        <v>99</v>
      </c>
      <c r="B561" s="73" t="s">
        <v>100</v>
      </c>
      <c r="C561" s="73" t="s">
        <v>101</v>
      </c>
      <c r="D561" s="73" t="s">
        <v>11</v>
      </c>
      <c r="E561" s="73" t="s">
        <v>12</v>
      </c>
      <c r="F561" s="73" t="s">
        <v>875</v>
      </c>
      <c r="G561" s="73"/>
      <c r="H561" s="73" t="s">
        <v>16</v>
      </c>
      <c r="I561" s="73">
        <v>1</v>
      </c>
      <c r="J561" s="73" t="s">
        <v>14</v>
      </c>
      <c r="K561" s="141">
        <v>13.6</v>
      </c>
      <c r="L561" s="79">
        <v>13.6</v>
      </c>
      <c r="M561" s="79"/>
      <c r="N561" s="90"/>
      <c r="O561" s="159">
        <f>L561+(L561*$N$558)</f>
        <v>12.968959999999999</v>
      </c>
      <c r="P561" s="174">
        <f>ROUND(O561,1)</f>
        <v>13</v>
      </c>
      <c r="Q561" s="73" t="s">
        <v>875</v>
      </c>
      <c r="R561" s="73">
        <v>1</v>
      </c>
      <c r="S561" s="73" t="s">
        <v>14</v>
      </c>
      <c r="T561" s="73" t="s">
        <v>1002</v>
      </c>
      <c r="U561" s="73" t="s">
        <v>15</v>
      </c>
    </row>
    <row r="562" spans="1:21">
      <c r="A562" s="73" t="s">
        <v>99</v>
      </c>
      <c r="B562" s="73" t="s">
        <v>100</v>
      </c>
      <c r="C562" s="73" t="s">
        <v>101</v>
      </c>
      <c r="D562" s="73" t="s">
        <v>11</v>
      </c>
      <c r="E562" s="73" t="s">
        <v>12</v>
      </c>
      <c r="F562" s="73" t="s">
        <v>875</v>
      </c>
      <c r="G562" s="73"/>
      <c r="H562" s="73" t="s">
        <v>16</v>
      </c>
      <c r="I562" s="73">
        <v>100</v>
      </c>
      <c r="J562" s="73" t="s">
        <v>14</v>
      </c>
      <c r="K562" s="141">
        <v>13.6</v>
      </c>
      <c r="L562" s="79">
        <v>12.9</v>
      </c>
      <c r="M562" s="79"/>
      <c r="N562" s="90"/>
      <c r="O562" s="159" t="s">
        <v>994</v>
      </c>
      <c r="P562" s="174" t="s">
        <v>994</v>
      </c>
      <c r="Q562" s="73" t="s">
        <v>875</v>
      </c>
      <c r="R562" s="73">
        <v>1</v>
      </c>
      <c r="S562" s="73" t="s">
        <v>14</v>
      </c>
      <c r="T562" s="73" t="s">
        <v>1002</v>
      </c>
      <c r="U562" s="73" t="s">
        <v>15</v>
      </c>
    </row>
    <row r="563" spans="1:21">
      <c r="A563" s="73" t="s">
        <v>99</v>
      </c>
      <c r="B563" s="73" t="s">
        <v>100</v>
      </c>
      <c r="C563" s="73" t="s">
        <v>101</v>
      </c>
      <c r="D563" s="73" t="s">
        <v>11</v>
      </c>
      <c r="E563" s="73" t="s">
        <v>12</v>
      </c>
      <c r="F563" s="73" t="s">
        <v>875</v>
      </c>
      <c r="G563" s="73"/>
      <c r="H563" s="73" t="s">
        <v>16</v>
      </c>
      <c r="I563" s="73">
        <v>400</v>
      </c>
      <c r="J563" s="73" t="s">
        <v>14</v>
      </c>
      <c r="K563" s="141">
        <v>13.6</v>
      </c>
      <c r="L563" s="79">
        <v>10.9</v>
      </c>
      <c r="M563" s="79"/>
      <c r="N563" s="90"/>
      <c r="O563" s="159" t="s">
        <v>994</v>
      </c>
      <c r="P563" s="174" t="s">
        <v>994</v>
      </c>
      <c r="Q563" s="73" t="s">
        <v>875</v>
      </c>
      <c r="R563" s="73">
        <v>1</v>
      </c>
      <c r="S563" s="73" t="s">
        <v>14</v>
      </c>
      <c r="T563" s="73" t="s">
        <v>1002</v>
      </c>
      <c r="U563" s="73" t="s">
        <v>15</v>
      </c>
    </row>
    <row r="564" spans="1:21">
      <c r="A564" s="73" t="s">
        <v>99</v>
      </c>
      <c r="B564" s="73" t="s">
        <v>100</v>
      </c>
      <c r="C564" s="73" t="s">
        <v>101</v>
      </c>
      <c r="D564" s="73" t="s">
        <v>11</v>
      </c>
      <c r="E564" s="73" t="s">
        <v>12</v>
      </c>
      <c r="F564" s="73" t="s">
        <v>876</v>
      </c>
      <c r="G564" s="73"/>
      <c r="H564" s="73" t="s">
        <v>16</v>
      </c>
      <c r="I564" s="73">
        <v>1</v>
      </c>
      <c r="J564" s="73" t="s">
        <v>14</v>
      </c>
      <c r="K564" s="142">
        <v>5039</v>
      </c>
      <c r="L564" s="80">
        <v>5190</v>
      </c>
      <c r="M564" s="80"/>
      <c r="N564" s="91"/>
      <c r="O564" s="159">
        <f>L564+(L564*$N$558)</f>
        <v>4949.1840000000002</v>
      </c>
      <c r="P564" s="174">
        <v>4949</v>
      </c>
      <c r="Q564" s="73" t="s">
        <v>876</v>
      </c>
      <c r="R564" s="73">
        <v>1</v>
      </c>
      <c r="S564" s="73" t="s">
        <v>14</v>
      </c>
      <c r="T564" s="73" t="s">
        <v>1002</v>
      </c>
      <c r="U564" s="73" t="s">
        <v>15</v>
      </c>
    </row>
    <row r="565" spans="1:21">
      <c r="A565" s="73" t="s">
        <v>99</v>
      </c>
      <c r="B565" s="73" t="s">
        <v>100</v>
      </c>
      <c r="C565" s="73" t="s">
        <v>101</v>
      </c>
      <c r="D565" s="73" t="s">
        <v>11</v>
      </c>
      <c r="E565" s="73" t="s">
        <v>12</v>
      </c>
      <c r="F565" s="73" t="s">
        <v>876</v>
      </c>
      <c r="G565" s="73"/>
      <c r="H565" s="73" t="s">
        <v>16</v>
      </c>
      <c r="I565" s="73">
        <v>100</v>
      </c>
      <c r="J565" s="73" t="s">
        <v>14</v>
      </c>
      <c r="K565" s="142">
        <v>5039</v>
      </c>
      <c r="L565" s="80">
        <v>4931</v>
      </c>
      <c r="M565" s="80"/>
      <c r="N565" s="91"/>
      <c r="O565" s="159" t="s">
        <v>994</v>
      </c>
      <c r="P565" s="174" t="s">
        <v>994</v>
      </c>
      <c r="Q565" s="73" t="s">
        <v>876</v>
      </c>
      <c r="R565" s="73">
        <v>1</v>
      </c>
      <c r="S565" s="73" t="s">
        <v>14</v>
      </c>
      <c r="T565" s="73" t="s">
        <v>1002</v>
      </c>
      <c r="U565" s="73" t="s">
        <v>15</v>
      </c>
    </row>
    <row r="566" spans="1:21">
      <c r="A566" s="73" t="s">
        <v>99</v>
      </c>
      <c r="B566" s="73" t="s">
        <v>100</v>
      </c>
      <c r="C566" s="73" t="s">
        <v>101</v>
      </c>
      <c r="D566" s="73" t="s">
        <v>11</v>
      </c>
      <c r="E566" s="73" t="s">
        <v>12</v>
      </c>
      <c r="F566" s="73" t="s">
        <v>876</v>
      </c>
      <c r="G566" s="73"/>
      <c r="H566" s="73" t="s">
        <v>16</v>
      </c>
      <c r="I566" s="73">
        <v>400</v>
      </c>
      <c r="J566" s="73" t="s">
        <v>14</v>
      </c>
      <c r="K566" s="142">
        <v>5039</v>
      </c>
      <c r="L566" s="80">
        <v>4152</v>
      </c>
      <c r="M566" s="80"/>
      <c r="N566" s="91"/>
      <c r="O566" s="159" t="s">
        <v>994</v>
      </c>
      <c r="P566" s="174" t="s">
        <v>994</v>
      </c>
      <c r="Q566" s="73" t="s">
        <v>876</v>
      </c>
      <c r="R566" s="73">
        <v>1</v>
      </c>
      <c r="S566" s="73" t="s">
        <v>14</v>
      </c>
      <c r="T566" s="73" t="s">
        <v>1002</v>
      </c>
      <c r="U566" s="73" t="s">
        <v>15</v>
      </c>
    </row>
    <row r="567" spans="1:21">
      <c r="A567" s="73" t="s">
        <v>99</v>
      </c>
      <c r="B567" s="73" t="s">
        <v>100</v>
      </c>
      <c r="C567" s="73" t="s">
        <v>101</v>
      </c>
      <c r="D567" s="73" t="s">
        <v>11</v>
      </c>
      <c r="E567" s="73" t="s">
        <v>12</v>
      </c>
      <c r="F567" s="73" t="s">
        <v>877</v>
      </c>
      <c r="G567" s="73"/>
      <c r="H567" s="73" t="s">
        <v>16</v>
      </c>
      <c r="I567" s="73">
        <v>1</v>
      </c>
      <c r="J567" s="73" t="s">
        <v>14</v>
      </c>
      <c r="K567" s="141">
        <v>155.1</v>
      </c>
      <c r="L567" s="79">
        <v>159.80000000000001</v>
      </c>
      <c r="M567" s="79"/>
      <c r="N567" s="90"/>
      <c r="O567" s="159">
        <f>L567+(L567*$N$558)</f>
        <v>152.38528000000002</v>
      </c>
      <c r="P567" s="174">
        <f>ROUND(O567,1)</f>
        <v>152.4</v>
      </c>
      <c r="Q567" s="73" t="s">
        <v>877</v>
      </c>
      <c r="R567" s="73">
        <v>1</v>
      </c>
      <c r="S567" s="73" t="s">
        <v>14</v>
      </c>
      <c r="T567" s="73" t="s">
        <v>1002</v>
      </c>
      <c r="U567" s="73" t="s">
        <v>15</v>
      </c>
    </row>
    <row r="568" spans="1:21">
      <c r="A568" s="73" t="s">
        <v>99</v>
      </c>
      <c r="B568" s="73" t="s">
        <v>100</v>
      </c>
      <c r="C568" s="73" t="s">
        <v>101</v>
      </c>
      <c r="D568" s="73" t="s">
        <v>11</v>
      </c>
      <c r="E568" s="73" t="s">
        <v>12</v>
      </c>
      <c r="F568" s="73" t="s">
        <v>877</v>
      </c>
      <c r="G568" s="73"/>
      <c r="H568" s="73" t="s">
        <v>16</v>
      </c>
      <c r="I568" s="73">
        <v>100</v>
      </c>
      <c r="J568" s="73" t="s">
        <v>14</v>
      </c>
      <c r="K568" s="141">
        <v>155.1</v>
      </c>
      <c r="L568" s="79">
        <v>151.80000000000001</v>
      </c>
      <c r="M568" s="79"/>
      <c r="N568" s="90"/>
      <c r="O568" s="159" t="s">
        <v>994</v>
      </c>
      <c r="P568" s="174" t="s">
        <v>994</v>
      </c>
      <c r="Q568" s="73" t="s">
        <v>877</v>
      </c>
      <c r="R568" s="73">
        <v>1</v>
      </c>
      <c r="S568" s="73" t="s">
        <v>14</v>
      </c>
      <c r="T568" s="73" t="s">
        <v>1002</v>
      </c>
      <c r="U568" s="73" t="s">
        <v>15</v>
      </c>
    </row>
    <row r="569" spans="1:21">
      <c r="A569" s="73" t="s">
        <v>99</v>
      </c>
      <c r="B569" s="73" t="s">
        <v>100</v>
      </c>
      <c r="C569" s="73" t="s">
        <v>101</v>
      </c>
      <c r="D569" s="73" t="s">
        <v>11</v>
      </c>
      <c r="E569" s="73" t="s">
        <v>12</v>
      </c>
      <c r="F569" s="73" t="s">
        <v>877</v>
      </c>
      <c r="G569" s="73"/>
      <c r="H569" s="73" t="s">
        <v>16</v>
      </c>
      <c r="I569" s="73">
        <v>400</v>
      </c>
      <c r="J569" s="73" t="s">
        <v>14</v>
      </c>
      <c r="K569" s="141">
        <v>155.1</v>
      </c>
      <c r="L569" s="79">
        <v>127.9</v>
      </c>
      <c r="M569" s="79"/>
      <c r="N569" s="90"/>
      <c r="O569" s="159" t="s">
        <v>994</v>
      </c>
      <c r="P569" s="174" t="s">
        <v>994</v>
      </c>
      <c r="Q569" s="73" t="s">
        <v>877</v>
      </c>
      <c r="R569" s="73">
        <v>1</v>
      </c>
      <c r="S569" s="73" t="s">
        <v>14</v>
      </c>
      <c r="T569" s="73" t="s">
        <v>1002</v>
      </c>
      <c r="U569" s="73" t="s">
        <v>15</v>
      </c>
    </row>
    <row r="570" spans="1:21">
      <c r="A570" s="73" t="s">
        <v>99</v>
      </c>
      <c r="B570" s="73" t="s">
        <v>100</v>
      </c>
      <c r="C570" s="73" t="s">
        <v>101</v>
      </c>
      <c r="D570" s="73" t="s">
        <v>11</v>
      </c>
      <c r="E570" s="73" t="s">
        <v>12</v>
      </c>
      <c r="F570" s="73" t="s">
        <v>878</v>
      </c>
      <c r="G570" s="73"/>
      <c r="H570" s="73" t="s">
        <v>16</v>
      </c>
      <c r="I570" s="73">
        <v>1</v>
      </c>
      <c r="J570" s="73" t="s">
        <v>14</v>
      </c>
      <c r="K570" s="141">
        <v>73.7</v>
      </c>
      <c r="L570" s="79">
        <v>76</v>
      </c>
      <c r="M570" s="79"/>
      <c r="N570" s="90"/>
      <c r="O570" s="159">
        <f>L570+(L570*$N$558)</f>
        <v>72.473600000000005</v>
      </c>
      <c r="P570" s="174">
        <f>ROUND(O570,1)</f>
        <v>72.5</v>
      </c>
      <c r="Q570" s="73" t="s">
        <v>878</v>
      </c>
      <c r="R570" s="73">
        <v>1</v>
      </c>
      <c r="S570" s="73" t="s">
        <v>14</v>
      </c>
      <c r="T570" s="73" t="s">
        <v>1002</v>
      </c>
      <c r="U570" s="73" t="s">
        <v>15</v>
      </c>
    </row>
    <row r="571" spans="1:21">
      <c r="A571" s="73" t="s">
        <v>99</v>
      </c>
      <c r="B571" s="73" t="s">
        <v>100</v>
      </c>
      <c r="C571" s="73" t="s">
        <v>101</v>
      </c>
      <c r="D571" s="73" t="s">
        <v>11</v>
      </c>
      <c r="E571" s="73" t="s">
        <v>12</v>
      </c>
      <c r="F571" s="73" t="s">
        <v>878</v>
      </c>
      <c r="G571" s="73"/>
      <c r="H571" s="73" t="s">
        <v>16</v>
      </c>
      <c r="I571" s="73">
        <v>100</v>
      </c>
      <c r="J571" s="73" t="s">
        <v>14</v>
      </c>
      <c r="K571" s="141">
        <v>73.7</v>
      </c>
      <c r="L571" s="79">
        <v>72.099999999999994</v>
      </c>
      <c r="M571" s="79"/>
      <c r="N571" s="90"/>
      <c r="O571" s="159" t="s">
        <v>994</v>
      </c>
      <c r="P571" s="174" t="s">
        <v>994</v>
      </c>
      <c r="Q571" s="73" t="s">
        <v>878</v>
      </c>
      <c r="R571" s="73">
        <v>1</v>
      </c>
      <c r="S571" s="73" t="s">
        <v>14</v>
      </c>
      <c r="T571" s="73" t="s">
        <v>1002</v>
      </c>
      <c r="U571" s="73" t="s">
        <v>15</v>
      </c>
    </row>
    <row r="572" spans="1:21">
      <c r="A572" s="73" t="s">
        <v>99</v>
      </c>
      <c r="B572" s="73" t="s">
        <v>100</v>
      </c>
      <c r="C572" s="73" t="s">
        <v>101</v>
      </c>
      <c r="D572" s="73" t="s">
        <v>11</v>
      </c>
      <c r="E572" s="73" t="s">
        <v>12</v>
      </c>
      <c r="F572" s="73" t="s">
        <v>878</v>
      </c>
      <c r="G572" s="73"/>
      <c r="H572" s="73" t="s">
        <v>16</v>
      </c>
      <c r="I572" s="73">
        <v>400</v>
      </c>
      <c r="J572" s="73" t="s">
        <v>14</v>
      </c>
      <c r="K572" s="141">
        <v>73.7</v>
      </c>
      <c r="L572" s="79">
        <v>60.8</v>
      </c>
      <c r="M572" s="79"/>
      <c r="N572" s="90"/>
      <c r="O572" s="159" t="s">
        <v>994</v>
      </c>
      <c r="P572" s="174" t="s">
        <v>994</v>
      </c>
      <c r="Q572" s="73" t="s">
        <v>878</v>
      </c>
      <c r="R572" s="73">
        <v>1</v>
      </c>
      <c r="S572" s="73" t="s">
        <v>14</v>
      </c>
      <c r="T572" s="73" t="s">
        <v>1002</v>
      </c>
      <c r="U572" s="73" t="s">
        <v>15</v>
      </c>
    </row>
    <row r="573" spans="1:21">
      <c r="A573" s="73" t="s">
        <v>99</v>
      </c>
      <c r="B573" s="73" t="s">
        <v>100</v>
      </c>
      <c r="C573" s="73" t="s">
        <v>101</v>
      </c>
      <c r="D573" s="73" t="s">
        <v>11</v>
      </c>
      <c r="E573" s="73" t="s">
        <v>12</v>
      </c>
      <c r="F573" s="73" t="s">
        <v>998</v>
      </c>
      <c r="G573" s="73"/>
      <c r="H573" s="73" t="s">
        <v>16</v>
      </c>
      <c r="I573" s="73">
        <v>1</v>
      </c>
      <c r="J573" s="73" t="s">
        <v>14</v>
      </c>
      <c r="K573" s="140"/>
      <c r="L573" s="78">
        <v>1179.0999999999999</v>
      </c>
      <c r="M573" s="78"/>
      <c r="N573" s="89"/>
      <c r="O573" s="159">
        <f>L573+(L573*$N$558)</f>
        <v>1124.38976</v>
      </c>
      <c r="P573" s="174">
        <f>ROUND(O573,1)</f>
        <v>1124.4000000000001</v>
      </c>
      <c r="Q573" s="73" t="s">
        <v>998</v>
      </c>
      <c r="R573" s="73">
        <v>1</v>
      </c>
      <c r="S573" s="73" t="s">
        <v>14</v>
      </c>
      <c r="T573" s="73" t="s">
        <v>1003</v>
      </c>
      <c r="U573" s="73" t="s">
        <v>15</v>
      </c>
    </row>
    <row r="574" spans="1:21">
      <c r="A574" s="73" t="s">
        <v>99</v>
      </c>
      <c r="B574" s="73" t="s">
        <v>100</v>
      </c>
      <c r="C574" s="73" t="s">
        <v>101</v>
      </c>
      <c r="D574" s="73" t="s">
        <v>11</v>
      </c>
      <c r="E574" s="73" t="s">
        <v>12</v>
      </c>
      <c r="F574" s="73" t="s">
        <v>998</v>
      </c>
      <c r="G574" s="73"/>
      <c r="H574" s="73" t="s">
        <v>16</v>
      </c>
      <c r="I574" s="73">
        <v>100</v>
      </c>
      <c r="J574" s="73" t="s">
        <v>14</v>
      </c>
      <c r="K574" s="140"/>
      <c r="L574" s="78">
        <v>1124.4000000000001</v>
      </c>
      <c r="M574" s="78"/>
      <c r="N574" s="89"/>
      <c r="O574" s="159" t="s">
        <v>994</v>
      </c>
      <c r="P574" s="174" t="s">
        <v>994</v>
      </c>
      <c r="Q574" s="73" t="s">
        <v>998</v>
      </c>
      <c r="R574" s="73">
        <v>1</v>
      </c>
      <c r="S574" s="73" t="s">
        <v>14</v>
      </c>
      <c r="T574" s="73" t="s">
        <v>1003</v>
      </c>
      <c r="U574" s="73" t="s">
        <v>15</v>
      </c>
    </row>
    <row r="575" spans="1:21">
      <c r="A575" s="73" t="s">
        <v>99</v>
      </c>
      <c r="B575" s="73" t="s">
        <v>100</v>
      </c>
      <c r="C575" s="73" t="s">
        <v>101</v>
      </c>
      <c r="D575" s="73" t="s">
        <v>11</v>
      </c>
      <c r="E575" s="73" t="s">
        <v>12</v>
      </c>
      <c r="F575" s="73" t="s">
        <v>998</v>
      </c>
      <c r="G575" s="73"/>
      <c r="H575" s="73" t="s">
        <v>16</v>
      </c>
      <c r="I575" s="73">
        <v>400</v>
      </c>
      <c r="J575" s="73" t="s">
        <v>14</v>
      </c>
      <c r="K575" s="141"/>
      <c r="L575" s="79">
        <v>942.1</v>
      </c>
      <c r="M575" s="79"/>
      <c r="N575" s="90"/>
      <c r="O575" s="159" t="s">
        <v>994</v>
      </c>
      <c r="P575" s="174" t="s">
        <v>994</v>
      </c>
      <c r="Q575" s="73" t="s">
        <v>998</v>
      </c>
      <c r="R575" s="73">
        <v>1</v>
      </c>
      <c r="S575" s="73" t="s">
        <v>14</v>
      </c>
      <c r="T575" s="73" t="s">
        <v>1003</v>
      </c>
      <c r="U575" s="73" t="s">
        <v>15</v>
      </c>
    </row>
    <row r="576" spans="1:21">
      <c r="A576" s="73" t="s">
        <v>99</v>
      </c>
      <c r="B576" s="73" t="s">
        <v>100</v>
      </c>
      <c r="C576" s="73" t="s">
        <v>101</v>
      </c>
      <c r="D576" s="73" t="s">
        <v>11</v>
      </c>
      <c r="E576" s="73" t="s">
        <v>12</v>
      </c>
      <c r="F576" s="73" t="s">
        <v>879</v>
      </c>
      <c r="G576" s="73"/>
      <c r="H576" s="73" t="s">
        <v>16</v>
      </c>
      <c r="I576" s="73">
        <v>1</v>
      </c>
      <c r="J576" s="73" t="s">
        <v>14</v>
      </c>
      <c r="K576" s="141">
        <v>174.5</v>
      </c>
      <c r="L576" s="79">
        <v>179.8</v>
      </c>
      <c r="M576" s="79"/>
      <c r="N576" s="90"/>
      <c r="O576" s="159">
        <f>L576+(L576*$N$558)</f>
        <v>171.45728000000003</v>
      </c>
      <c r="P576" s="174">
        <f>ROUND(O576,1)</f>
        <v>171.5</v>
      </c>
      <c r="Q576" s="73" t="s">
        <v>879</v>
      </c>
      <c r="R576" s="73">
        <v>1</v>
      </c>
      <c r="S576" s="73" t="s">
        <v>14</v>
      </c>
      <c r="T576" s="73" t="s">
        <v>1002</v>
      </c>
      <c r="U576" s="73" t="s">
        <v>15</v>
      </c>
    </row>
    <row r="577" spans="1:21">
      <c r="A577" s="73" t="s">
        <v>99</v>
      </c>
      <c r="B577" s="73" t="s">
        <v>100</v>
      </c>
      <c r="C577" s="73" t="s">
        <v>101</v>
      </c>
      <c r="D577" s="73" t="s">
        <v>11</v>
      </c>
      <c r="E577" s="73" t="s">
        <v>12</v>
      </c>
      <c r="F577" s="73" t="s">
        <v>879</v>
      </c>
      <c r="G577" s="73"/>
      <c r="H577" s="73" t="s">
        <v>16</v>
      </c>
      <c r="I577" s="73">
        <v>100</v>
      </c>
      <c r="J577" s="73" t="s">
        <v>14</v>
      </c>
      <c r="K577" s="141">
        <v>174.5</v>
      </c>
      <c r="L577" s="79">
        <v>170.7</v>
      </c>
      <c r="M577" s="79"/>
      <c r="N577" s="90"/>
      <c r="O577" s="159" t="s">
        <v>994</v>
      </c>
      <c r="P577" s="174" t="s">
        <v>994</v>
      </c>
      <c r="Q577" s="73" t="s">
        <v>879</v>
      </c>
      <c r="R577" s="73">
        <v>1</v>
      </c>
      <c r="S577" s="73" t="s">
        <v>14</v>
      </c>
      <c r="T577" s="73" t="s">
        <v>1002</v>
      </c>
      <c r="U577" s="73" t="s">
        <v>15</v>
      </c>
    </row>
    <row r="578" spans="1:21">
      <c r="A578" s="73" t="s">
        <v>99</v>
      </c>
      <c r="B578" s="73" t="s">
        <v>100</v>
      </c>
      <c r="C578" s="73" t="s">
        <v>101</v>
      </c>
      <c r="D578" s="73" t="s">
        <v>11</v>
      </c>
      <c r="E578" s="73" t="s">
        <v>12</v>
      </c>
      <c r="F578" s="73" t="s">
        <v>879</v>
      </c>
      <c r="G578" s="73"/>
      <c r="H578" s="73" t="s">
        <v>16</v>
      </c>
      <c r="I578" s="73">
        <v>400</v>
      </c>
      <c r="J578" s="73" t="s">
        <v>14</v>
      </c>
      <c r="K578" s="141">
        <v>174.5</v>
      </c>
      <c r="L578" s="79">
        <v>143.80000000000001</v>
      </c>
      <c r="M578" s="79"/>
      <c r="N578" s="90"/>
      <c r="O578" s="159" t="s">
        <v>994</v>
      </c>
      <c r="P578" s="174" t="s">
        <v>994</v>
      </c>
      <c r="Q578" s="73" t="s">
        <v>879</v>
      </c>
      <c r="R578" s="73">
        <v>1</v>
      </c>
      <c r="S578" s="73" t="s">
        <v>14</v>
      </c>
      <c r="T578" s="73" t="s">
        <v>1002</v>
      </c>
      <c r="U578" s="73" t="s">
        <v>15</v>
      </c>
    </row>
    <row r="579" spans="1:21">
      <c r="A579" s="73" t="s">
        <v>99</v>
      </c>
      <c r="B579" s="73" t="s">
        <v>100</v>
      </c>
      <c r="C579" s="73" t="s">
        <v>101</v>
      </c>
      <c r="D579" s="73" t="s">
        <v>11</v>
      </c>
      <c r="E579" s="73" t="s">
        <v>12</v>
      </c>
      <c r="F579" s="73" t="s">
        <v>880</v>
      </c>
      <c r="G579" s="73"/>
      <c r="H579" s="73" t="s">
        <v>16</v>
      </c>
      <c r="I579" s="73">
        <v>1</v>
      </c>
      <c r="J579" s="73" t="s">
        <v>14</v>
      </c>
      <c r="K579" s="141">
        <v>58.2</v>
      </c>
      <c r="L579" s="79">
        <v>60</v>
      </c>
      <c r="M579" s="79"/>
      <c r="N579" s="90"/>
      <c r="O579" s="159">
        <f>L579+(L579*$N$558)</f>
        <v>57.216000000000001</v>
      </c>
      <c r="P579" s="174">
        <f>ROUND(O579,1)</f>
        <v>57.2</v>
      </c>
      <c r="Q579" s="73" t="s">
        <v>880</v>
      </c>
      <c r="R579" s="73">
        <v>1</v>
      </c>
      <c r="S579" s="73" t="s">
        <v>14</v>
      </c>
      <c r="T579" s="73" t="s">
        <v>1002</v>
      </c>
      <c r="U579" s="73" t="s">
        <v>15</v>
      </c>
    </row>
    <row r="580" spans="1:21">
      <c r="A580" s="73" t="s">
        <v>99</v>
      </c>
      <c r="B580" s="73" t="s">
        <v>100</v>
      </c>
      <c r="C580" s="73" t="s">
        <v>101</v>
      </c>
      <c r="D580" s="73" t="s">
        <v>11</v>
      </c>
      <c r="E580" s="73" t="s">
        <v>12</v>
      </c>
      <c r="F580" s="73" t="s">
        <v>880</v>
      </c>
      <c r="G580" s="73"/>
      <c r="H580" s="73" t="s">
        <v>16</v>
      </c>
      <c r="I580" s="73">
        <v>100</v>
      </c>
      <c r="J580" s="73" t="s">
        <v>14</v>
      </c>
      <c r="K580" s="141">
        <v>58.2</v>
      </c>
      <c r="L580" s="79">
        <v>57</v>
      </c>
      <c r="M580" s="79"/>
      <c r="N580" s="90"/>
      <c r="O580" s="159" t="s">
        <v>994</v>
      </c>
      <c r="P580" s="174" t="s">
        <v>994</v>
      </c>
      <c r="Q580" s="73" t="s">
        <v>880</v>
      </c>
      <c r="R580" s="73">
        <v>1</v>
      </c>
      <c r="S580" s="73" t="s">
        <v>14</v>
      </c>
      <c r="T580" s="73" t="s">
        <v>1002</v>
      </c>
      <c r="U580" s="73" t="s">
        <v>15</v>
      </c>
    </row>
    <row r="581" spans="1:21">
      <c r="A581" s="73" t="s">
        <v>99</v>
      </c>
      <c r="B581" s="73" t="s">
        <v>100</v>
      </c>
      <c r="C581" s="73" t="s">
        <v>101</v>
      </c>
      <c r="D581" s="73" t="s">
        <v>11</v>
      </c>
      <c r="E581" s="73" t="s">
        <v>12</v>
      </c>
      <c r="F581" s="73" t="s">
        <v>880</v>
      </c>
      <c r="G581" s="73"/>
      <c r="H581" s="73" t="s">
        <v>16</v>
      </c>
      <c r="I581" s="73">
        <v>400</v>
      </c>
      <c r="J581" s="73" t="s">
        <v>14</v>
      </c>
      <c r="K581" s="141">
        <v>58.2</v>
      </c>
      <c r="L581" s="79">
        <v>47.9</v>
      </c>
      <c r="M581" s="79"/>
      <c r="N581" s="90"/>
      <c r="O581" s="159" t="s">
        <v>994</v>
      </c>
      <c r="P581" s="174" t="s">
        <v>994</v>
      </c>
      <c r="Q581" s="73" t="s">
        <v>880</v>
      </c>
      <c r="R581" s="73">
        <v>1</v>
      </c>
      <c r="S581" s="73" t="s">
        <v>14</v>
      </c>
      <c r="T581" s="73" t="s">
        <v>1002</v>
      </c>
      <c r="U581" s="73" t="s">
        <v>15</v>
      </c>
    </row>
    <row r="582" spans="1:21">
      <c r="A582" s="73" t="s">
        <v>99</v>
      </c>
      <c r="B582" s="73" t="s">
        <v>100</v>
      </c>
      <c r="C582" s="73" t="s">
        <v>101</v>
      </c>
      <c r="D582" s="73" t="s">
        <v>11</v>
      </c>
      <c r="E582" s="73" t="s">
        <v>12</v>
      </c>
      <c r="F582" s="73" t="s">
        <v>881</v>
      </c>
      <c r="G582" s="73"/>
      <c r="H582" s="73" t="s">
        <v>16</v>
      </c>
      <c r="I582" s="73">
        <v>1</v>
      </c>
      <c r="J582" s="73" t="s">
        <v>14</v>
      </c>
      <c r="K582" s="141">
        <v>189.8</v>
      </c>
      <c r="L582" s="79">
        <v>189.8</v>
      </c>
      <c r="M582" s="79"/>
      <c r="N582" s="90"/>
      <c r="O582" s="159">
        <f>L582+(L582*$N$558)</f>
        <v>180.99328</v>
      </c>
      <c r="P582" s="174">
        <f>ROUND(O582,1)</f>
        <v>181</v>
      </c>
      <c r="Q582" s="73" t="s">
        <v>881</v>
      </c>
      <c r="R582" s="73">
        <v>1</v>
      </c>
      <c r="S582" s="73" t="s">
        <v>14</v>
      </c>
      <c r="T582" s="73" t="s">
        <v>1002</v>
      </c>
      <c r="U582" s="73" t="s">
        <v>15</v>
      </c>
    </row>
    <row r="583" spans="1:21">
      <c r="A583" s="73" t="s">
        <v>99</v>
      </c>
      <c r="B583" s="73" t="s">
        <v>100</v>
      </c>
      <c r="C583" s="73" t="s">
        <v>101</v>
      </c>
      <c r="D583" s="73" t="s">
        <v>11</v>
      </c>
      <c r="E583" s="73" t="s">
        <v>12</v>
      </c>
      <c r="F583" s="73" t="s">
        <v>881</v>
      </c>
      <c r="G583" s="73"/>
      <c r="H583" s="73" t="s">
        <v>16</v>
      </c>
      <c r="I583" s="73">
        <v>100</v>
      </c>
      <c r="J583" s="73" t="s">
        <v>14</v>
      </c>
      <c r="K583" s="141">
        <v>189.8</v>
      </c>
      <c r="L583" s="79">
        <v>180.3</v>
      </c>
      <c r="M583" s="79"/>
      <c r="N583" s="90"/>
      <c r="O583" s="159" t="s">
        <v>994</v>
      </c>
      <c r="P583" s="174" t="s">
        <v>994</v>
      </c>
      <c r="Q583" s="73" t="s">
        <v>881</v>
      </c>
      <c r="R583" s="73">
        <v>1</v>
      </c>
      <c r="S583" s="73" t="s">
        <v>14</v>
      </c>
      <c r="T583" s="73" t="s">
        <v>1002</v>
      </c>
      <c r="U583" s="73" t="s">
        <v>15</v>
      </c>
    </row>
    <row r="584" spans="1:21">
      <c r="A584" s="73" t="s">
        <v>99</v>
      </c>
      <c r="B584" s="73" t="s">
        <v>100</v>
      </c>
      <c r="C584" s="73" t="s">
        <v>101</v>
      </c>
      <c r="D584" s="73" t="s">
        <v>11</v>
      </c>
      <c r="E584" s="73" t="s">
        <v>12</v>
      </c>
      <c r="F584" s="73" t="s">
        <v>881</v>
      </c>
      <c r="G584" s="73"/>
      <c r="H584" s="73" t="s">
        <v>16</v>
      </c>
      <c r="I584" s="73">
        <v>400</v>
      </c>
      <c r="J584" s="73" t="s">
        <v>14</v>
      </c>
      <c r="K584" s="141">
        <v>189.8</v>
      </c>
      <c r="L584" s="79">
        <v>151.80000000000001</v>
      </c>
      <c r="M584" s="79"/>
      <c r="N584" s="90"/>
      <c r="O584" s="159" t="s">
        <v>994</v>
      </c>
      <c r="P584" s="174" t="s">
        <v>994</v>
      </c>
      <c r="Q584" s="73" t="s">
        <v>881</v>
      </c>
      <c r="R584" s="73">
        <v>1</v>
      </c>
      <c r="S584" s="73" t="s">
        <v>14</v>
      </c>
      <c r="T584" s="73" t="s">
        <v>1002</v>
      </c>
      <c r="U584" s="73" t="s">
        <v>15</v>
      </c>
    </row>
    <row r="585" spans="1:21">
      <c r="A585" s="73" t="s">
        <v>102</v>
      </c>
      <c r="B585" s="73" t="s">
        <v>103</v>
      </c>
      <c r="C585" s="73" t="s">
        <v>104</v>
      </c>
      <c r="D585" s="73" t="s">
        <v>11</v>
      </c>
      <c r="E585" s="73" t="s">
        <v>12</v>
      </c>
      <c r="F585" s="73" t="s">
        <v>13</v>
      </c>
      <c r="G585" s="73"/>
      <c r="H585" s="73" t="s">
        <v>16</v>
      </c>
      <c r="I585" s="73">
        <v>1</v>
      </c>
      <c r="J585" s="73" t="s">
        <v>14</v>
      </c>
      <c r="K585" s="141">
        <v>484.5</v>
      </c>
      <c r="L585" s="79">
        <v>499.1</v>
      </c>
      <c r="M585" s="79"/>
      <c r="N585" s="90"/>
      <c r="O585" s="159">
        <f>L585+(L585*$N$558)</f>
        <v>475.94176000000004</v>
      </c>
      <c r="P585" s="174">
        <f>ROUND(O585,1)</f>
        <v>475.9</v>
      </c>
      <c r="Q585" s="73" t="s">
        <v>13</v>
      </c>
      <c r="R585" s="73">
        <v>1</v>
      </c>
      <c r="S585" s="73" t="s">
        <v>14</v>
      </c>
      <c r="T585" s="73" t="s">
        <v>1002</v>
      </c>
      <c r="U585" s="73" t="s">
        <v>15</v>
      </c>
    </row>
    <row r="586" spans="1:21">
      <c r="A586" s="73" t="s">
        <v>102</v>
      </c>
      <c r="B586" s="73" t="s">
        <v>103</v>
      </c>
      <c r="C586" s="73" t="s">
        <v>104</v>
      </c>
      <c r="D586" s="73" t="s">
        <v>11</v>
      </c>
      <c r="E586" s="73" t="s">
        <v>12</v>
      </c>
      <c r="F586" s="73" t="s">
        <v>13</v>
      </c>
      <c r="G586" s="73"/>
      <c r="H586" s="73" t="s">
        <v>16</v>
      </c>
      <c r="I586" s="73">
        <v>100</v>
      </c>
      <c r="J586" s="73" t="s">
        <v>14</v>
      </c>
      <c r="K586" s="141"/>
      <c r="L586" s="79">
        <v>474.2</v>
      </c>
      <c r="M586" s="79"/>
      <c r="N586" s="104" t="s">
        <v>994</v>
      </c>
      <c r="O586" s="159" t="s">
        <v>994</v>
      </c>
      <c r="P586" s="174" t="s">
        <v>994</v>
      </c>
      <c r="Q586" s="73" t="s">
        <v>13</v>
      </c>
      <c r="R586" s="73">
        <v>1</v>
      </c>
      <c r="S586" s="73" t="s">
        <v>14</v>
      </c>
      <c r="T586" s="73" t="s">
        <v>1002</v>
      </c>
      <c r="U586" s="73" t="s">
        <v>15</v>
      </c>
    </row>
    <row r="587" spans="1:21">
      <c r="A587" s="73" t="s">
        <v>102</v>
      </c>
      <c r="B587" s="73" t="s">
        <v>103</v>
      </c>
      <c r="C587" s="73" t="s">
        <v>104</v>
      </c>
      <c r="D587" s="73" t="s">
        <v>11</v>
      </c>
      <c r="E587" s="73" t="s">
        <v>12</v>
      </c>
      <c r="F587" s="73" t="s">
        <v>13</v>
      </c>
      <c r="G587" s="73"/>
      <c r="H587" s="73" t="s">
        <v>16</v>
      </c>
      <c r="I587" s="73">
        <v>400</v>
      </c>
      <c r="J587" s="73" t="s">
        <v>14</v>
      </c>
      <c r="K587" s="141"/>
      <c r="L587" s="79">
        <v>399.3</v>
      </c>
      <c r="M587" s="79"/>
      <c r="N587" s="104" t="s">
        <v>994</v>
      </c>
      <c r="O587" s="159" t="s">
        <v>994</v>
      </c>
      <c r="P587" s="174" t="s">
        <v>994</v>
      </c>
      <c r="Q587" s="73" t="s">
        <v>13</v>
      </c>
      <c r="R587" s="73">
        <v>1</v>
      </c>
      <c r="S587" s="73" t="s">
        <v>14</v>
      </c>
      <c r="T587" s="73" t="s">
        <v>1002</v>
      </c>
      <c r="U587" s="73" t="s">
        <v>15</v>
      </c>
    </row>
    <row r="588" spans="1:21">
      <c r="A588" s="73" t="s">
        <v>102</v>
      </c>
      <c r="B588" s="73" t="s">
        <v>103</v>
      </c>
      <c r="C588" s="73" t="s">
        <v>104</v>
      </c>
      <c r="D588" s="73" t="s">
        <v>11</v>
      </c>
      <c r="E588" s="73" t="s">
        <v>12</v>
      </c>
      <c r="F588" s="73" t="s">
        <v>873</v>
      </c>
      <c r="G588" s="73"/>
      <c r="H588" s="73" t="s">
        <v>16</v>
      </c>
      <c r="I588" s="73">
        <v>1</v>
      </c>
      <c r="J588" s="73" t="s">
        <v>14</v>
      </c>
      <c r="K588" s="141">
        <v>144.4</v>
      </c>
      <c r="L588" s="79">
        <v>148.80000000000001</v>
      </c>
      <c r="M588" s="79"/>
      <c r="N588" s="90"/>
      <c r="O588" s="159">
        <f>L588+(L588*$N$558)</f>
        <v>141.89568</v>
      </c>
      <c r="P588" s="174">
        <f>ROUND(O588,1)</f>
        <v>141.9</v>
      </c>
      <c r="Q588" s="73" t="s">
        <v>873</v>
      </c>
      <c r="R588" s="73">
        <v>1</v>
      </c>
      <c r="S588" s="73" t="s">
        <v>14</v>
      </c>
      <c r="T588" s="73" t="s">
        <v>1002</v>
      </c>
      <c r="U588" s="73" t="s">
        <v>15</v>
      </c>
    </row>
    <row r="589" spans="1:21">
      <c r="A589" s="73" t="s">
        <v>102</v>
      </c>
      <c r="B589" s="73" t="s">
        <v>103</v>
      </c>
      <c r="C589" s="73" t="s">
        <v>104</v>
      </c>
      <c r="D589" s="73" t="s">
        <v>11</v>
      </c>
      <c r="E589" s="73" t="s">
        <v>12</v>
      </c>
      <c r="F589" s="73" t="s">
        <v>873</v>
      </c>
      <c r="G589" s="73"/>
      <c r="H589" s="73" t="s">
        <v>16</v>
      </c>
      <c r="I589" s="73">
        <v>100</v>
      </c>
      <c r="J589" s="73" t="s">
        <v>14</v>
      </c>
      <c r="K589" s="141">
        <v>144.4</v>
      </c>
      <c r="L589" s="79">
        <v>141.4</v>
      </c>
      <c r="M589" s="79"/>
      <c r="N589" s="104" t="s">
        <v>994</v>
      </c>
      <c r="O589" s="159" t="s">
        <v>994</v>
      </c>
      <c r="P589" s="174" t="s">
        <v>994</v>
      </c>
      <c r="Q589" s="73" t="s">
        <v>873</v>
      </c>
      <c r="R589" s="73">
        <v>1</v>
      </c>
      <c r="S589" s="73" t="s">
        <v>14</v>
      </c>
      <c r="T589" s="73" t="s">
        <v>1002</v>
      </c>
      <c r="U589" s="73" t="s">
        <v>15</v>
      </c>
    </row>
    <row r="590" spans="1:21">
      <c r="A590" s="73" t="s">
        <v>102</v>
      </c>
      <c r="B590" s="73" t="s">
        <v>103</v>
      </c>
      <c r="C590" s="73" t="s">
        <v>104</v>
      </c>
      <c r="D590" s="73" t="s">
        <v>11</v>
      </c>
      <c r="E590" s="73" t="s">
        <v>12</v>
      </c>
      <c r="F590" s="73" t="s">
        <v>873</v>
      </c>
      <c r="G590" s="73"/>
      <c r="H590" s="73" t="s">
        <v>16</v>
      </c>
      <c r="I590" s="73">
        <v>400</v>
      </c>
      <c r="J590" s="73" t="s">
        <v>14</v>
      </c>
      <c r="K590" s="141">
        <v>144.4</v>
      </c>
      <c r="L590" s="79">
        <v>119</v>
      </c>
      <c r="M590" s="79"/>
      <c r="N590" s="104" t="s">
        <v>994</v>
      </c>
      <c r="O590" s="159" t="s">
        <v>994</v>
      </c>
      <c r="P590" s="174" t="s">
        <v>994</v>
      </c>
      <c r="Q590" s="73" t="s">
        <v>873</v>
      </c>
      <c r="R590" s="73">
        <v>1</v>
      </c>
      <c r="S590" s="73" t="s">
        <v>14</v>
      </c>
      <c r="T590" s="73" t="s">
        <v>1002</v>
      </c>
      <c r="U590" s="73" t="s">
        <v>15</v>
      </c>
    </row>
    <row r="591" spans="1:21">
      <c r="A591" s="73" t="s">
        <v>102</v>
      </c>
      <c r="B591" s="73" t="s">
        <v>103</v>
      </c>
      <c r="C591" s="73" t="s">
        <v>104</v>
      </c>
      <c r="D591" s="73" t="s">
        <v>11</v>
      </c>
      <c r="E591" s="73" t="s">
        <v>12</v>
      </c>
      <c r="F591" s="73" t="s">
        <v>874</v>
      </c>
      <c r="G591" s="73"/>
      <c r="H591" s="73" t="s">
        <v>16</v>
      </c>
      <c r="I591" s="73">
        <v>1</v>
      </c>
      <c r="J591" s="73" t="s">
        <v>14</v>
      </c>
      <c r="K591" s="141">
        <v>19.399999999999999</v>
      </c>
      <c r="L591" s="79">
        <v>20</v>
      </c>
      <c r="M591" s="79" t="s">
        <v>1027</v>
      </c>
      <c r="N591" s="105">
        <v>-4.6399999999999997E-2</v>
      </c>
      <c r="O591" s="159">
        <f>L591+(L591*$N$558)</f>
        <v>19.071999999999999</v>
      </c>
      <c r="P591" s="174">
        <v>18.899999999999999</v>
      </c>
      <c r="Q591" s="73" t="s">
        <v>874</v>
      </c>
      <c r="R591" s="73">
        <v>1</v>
      </c>
      <c r="S591" s="73" t="s">
        <v>14</v>
      </c>
      <c r="T591" s="73" t="s">
        <v>1002</v>
      </c>
      <c r="U591" s="73" t="s">
        <v>15</v>
      </c>
    </row>
    <row r="592" spans="1:21">
      <c r="A592" s="73" t="s">
        <v>102</v>
      </c>
      <c r="B592" s="73" t="s">
        <v>103</v>
      </c>
      <c r="C592" s="73" t="s">
        <v>104</v>
      </c>
      <c r="D592" s="73" t="s">
        <v>11</v>
      </c>
      <c r="E592" s="73" t="s">
        <v>12</v>
      </c>
      <c r="F592" s="73" t="s">
        <v>874</v>
      </c>
      <c r="G592" s="73"/>
      <c r="H592" s="73" t="s">
        <v>16</v>
      </c>
      <c r="I592" s="73">
        <v>100</v>
      </c>
      <c r="J592" s="73" t="s">
        <v>14</v>
      </c>
      <c r="K592" s="141">
        <v>19.399999999999999</v>
      </c>
      <c r="L592" s="79">
        <v>19.100000000000001</v>
      </c>
      <c r="M592" s="79"/>
      <c r="N592" s="104" t="s">
        <v>994</v>
      </c>
      <c r="O592" s="159" t="s">
        <v>994</v>
      </c>
      <c r="P592" s="174" t="s">
        <v>994</v>
      </c>
      <c r="Q592" s="73" t="s">
        <v>874</v>
      </c>
      <c r="R592" s="73">
        <v>1</v>
      </c>
      <c r="S592" s="73" t="s">
        <v>14</v>
      </c>
      <c r="T592" s="73" t="s">
        <v>1002</v>
      </c>
      <c r="U592" s="73" t="s">
        <v>15</v>
      </c>
    </row>
    <row r="593" spans="1:21">
      <c r="A593" s="73" t="s">
        <v>102</v>
      </c>
      <c r="B593" s="73" t="s">
        <v>103</v>
      </c>
      <c r="C593" s="73" t="s">
        <v>104</v>
      </c>
      <c r="D593" s="73" t="s">
        <v>11</v>
      </c>
      <c r="E593" s="73" t="s">
        <v>12</v>
      </c>
      <c r="F593" s="73" t="s">
        <v>874</v>
      </c>
      <c r="G593" s="73"/>
      <c r="H593" s="73" t="s">
        <v>16</v>
      </c>
      <c r="I593" s="73">
        <v>400</v>
      </c>
      <c r="J593" s="73" t="s">
        <v>14</v>
      </c>
      <c r="K593" s="141">
        <v>19.399999999999999</v>
      </c>
      <c r="L593" s="79">
        <v>16</v>
      </c>
      <c r="M593" s="79"/>
      <c r="N593" s="104" t="s">
        <v>994</v>
      </c>
      <c r="O593" s="159" t="s">
        <v>994</v>
      </c>
      <c r="P593" s="174" t="s">
        <v>994</v>
      </c>
      <c r="Q593" s="73" t="s">
        <v>874</v>
      </c>
      <c r="R593" s="73">
        <v>1</v>
      </c>
      <c r="S593" s="73" t="s">
        <v>14</v>
      </c>
      <c r="T593" s="73" t="s">
        <v>1002</v>
      </c>
      <c r="U593" s="73" t="s">
        <v>15</v>
      </c>
    </row>
    <row r="594" spans="1:21">
      <c r="A594" s="73" t="s">
        <v>102</v>
      </c>
      <c r="B594" s="73" t="s">
        <v>103</v>
      </c>
      <c r="C594" s="73" t="s">
        <v>104</v>
      </c>
      <c r="D594" s="73" t="s">
        <v>11</v>
      </c>
      <c r="E594" s="73" t="s">
        <v>12</v>
      </c>
      <c r="F594" s="73" t="s">
        <v>875</v>
      </c>
      <c r="G594" s="73"/>
      <c r="H594" s="73" t="s">
        <v>16</v>
      </c>
      <c r="I594" s="73">
        <v>1</v>
      </c>
      <c r="J594" s="73" t="s">
        <v>14</v>
      </c>
      <c r="K594" s="141">
        <v>13.6</v>
      </c>
      <c r="L594" s="79">
        <v>13.6</v>
      </c>
      <c r="M594" s="79"/>
      <c r="N594" s="90"/>
      <c r="O594" s="159">
        <f>L594+(L594*$N$558)</f>
        <v>12.968959999999999</v>
      </c>
      <c r="P594" s="174">
        <f>ROUND(O594,1)</f>
        <v>13</v>
      </c>
      <c r="Q594" s="73" t="s">
        <v>875</v>
      </c>
      <c r="R594" s="73">
        <v>1</v>
      </c>
      <c r="S594" s="73" t="s">
        <v>14</v>
      </c>
      <c r="T594" s="73" t="s">
        <v>1002</v>
      </c>
      <c r="U594" s="73" t="s">
        <v>15</v>
      </c>
    </row>
    <row r="595" spans="1:21">
      <c r="A595" s="73" t="s">
        <v>102</v>
      </c>
      <c r="B595" s="73" t="s">
        <v>103</v>
      </c>
      <c r="C595" s="73" t="s">
        <v>104</v>
      </c>
      <c r="D595" s="73" t="s">
        <v>11</v>
      </c>
      <c r="E595" s="73" t="s">
        <v>12</v>
      </c>
      <c r="F595" s="73" t="s">
        <v>875</v>
      </c>
      <c r="G595" s="73"/>
      <c r="H595" s="73" t="s">
        <v>16</v>
      </c>
      <c r="I595" s="73">
        <v>100</v>
      </c>
      <c r="J595" s="73" t="s">
        <v>14</v>
      </c>
      <c r="K595" s="141">
        <v>13.6</v>
      </c>
      <c r="L595" s="79">
        <v>12.9</v>
      </c>
      <c r="M595" s="79"/>
      <c r="N595" s="104" t="s">
        <v>994</v>
      </c>
      <c r="O595" s="159" t="s">
        <v>994</v>
      </c>
      <c r="P595" s="174" t="s">
        <v>994</v>
      </c>
      <c r="Q595" s="73" t="s">
        <v>875</v>
      </c>
      <c r="R595" s="73">
        <v>1</v>
      </c>
      <c r="S595" s="73" t="s">
        <v>14</v>
      </c>
      <c r="T595" s="73" t="s">
        <v>1002</v>
      </c>
      <c r="U595" s="73" t="s">
        <v>15</v>
      </c>
    </row>
    <row r="596" spans="1:21">
      <c r="A596" s="73" t="s">
        <v>102</v>
      </c>
      <c r="B596" s="73" t="s">
        <v>103</v>
      </c>
      <c r="C596" s="73" t="s">
        <v>104</v>
      </c>
      <c r="D596" s="73" t="s">
        <v>11</v>
      </c>
      <c r="E596" s="73" t="s">
        <v>12</v>
      </c>
      <c r="F596" s="73" t="s">
        <v>875</v>
      </c>
      <c r="G596" s="73"/>
      <c r="H596" s="73" t="s">
        <v>16</v>
      </c>
      <c r="I596" s="73">
        <v>400</v>
      </c>
      <c r="J596" s="73" t="s">
        <v>14</v>
      </c>
      <c r="K596" s="141">
        <v>13.6</v>
      </c>
      <c r="L596" s="79">
        <v>10.9</v>
      </c>
      <c r="M596" s="79"/>
      <c r="N596" s="104" t="s">
        <v>994</v>
      </c>
      <c r="O596" s="159" t="s">
        <v>994</v>
      </c>
      <c r="P596" s="174" t="s">
        <v>994</v>
      </c>
      <c r="Q596" s="73" t="s">
        <v>875</v>
      </c>
      <c r="R596" s="73">
        <v>1</v>
      </c>
      <c r="S596" s="73" t="s">
        <v>14</v>
      </c>
      <c r="T596" s="73" t="s">
        <v>1002</v>
      </c>
      <c r="U596" s="73" t="s">
        <v>15</v>
      </c>
    </row>
    <row r="597" spans="1:21">
      <c r="A597" s="73" t="s">
        <v>102</v>
      </c>
      <c r="B597" s="73" t="s">
        <v>103</v>
      </c>
      <c r="C597" s="73" t="s">
        <v>104</v>
      </c>
      <c r="D597" s="73" t="s">
        <v>11</v>
      </c>
      <c r="E597" s="73" t="s">
        <v>12</v>
      </c>
      <c r="F597" s="73" t="s">
        <v>876</v>
      </c>
      <c r="G597" s="73"/>
      <c r="H597" s="73" t="s">
        <v>16</v>
      </c>
      <c r="I597" s="73">
        <v>1</v>
      </c>
      <c r="J597" s="73" t="s">
        <v>14</v>
      </c>
      <c r="K597" s="142">
        <v>5039</v>
      </c>
      <c r="L597" s="80">
        <v>5190</v>
      </c>
      <c r="M597" s="80"/>
      <c r="N597" s="91"/>
      <c r="O597" s="159">
        <f>L597+(L597*$N$558)</f>
        <v>4949.1840000000002</v>
      </c>
      <c r="P597" s="174">
        <v>4949</v>
      </c>
      <c r="Q597" s="73" t="s">
        <v>876</v>
      </c>
      <c r="R597" s="73">
        <v>1</v>
      </c>
      <c r="S597" s="73" t="s">
        <v>14</v>
      </c>
      <c r="T597" s="73" t="s">
        <v>1002</v>
      </c>
      <c r="U597" s="73" t="s">
        <v>15</v>
      </c>
    </row>
    <row r="598" spans="1:21">
      <c r="A598" s="73" t="s">
        <v>102</v>
      </c>
      <c r="B598" s="73" t="s">
        <v>103</v>
      </c>
      <c r="C598" s="73" t="s">
        <v>104</v>
      </c>
      <c r="D598" s="73" t="s">
        <v>11</v>
      </c>
      <c r="E598" s="73" t="s">
        <v>12</v>
      </c>
      <c r="F598" s="73" t="s">
        <v>876</v>
      </c>
      <c r="G598" s="73"/>
      <c r="H598" s="73" t="s">
        <v>16</v>
      </c>
      <c r="I598" s="73">
        <v>100</v>
      </c>
      <c r="J598" s="73" t="s">
        <v>14</v>
      </c>
      <c r="K598" s="142">
        <v>5039</v>
      </c>
      <c r="L598" s="80">
        <v>4931</v>
      </c>
      <c r="M598" s="80"/>
      <c r="N598" s="104" t="s">
        <v>994</v>
      </c>
      <c r="O598" s="159" t="s">
        <v>994</v>
      </c>
      <c r="P598" s="174" t="s">
        <v>994</v>
      </c>
      <c r="Q598" s="73" t="s">
        <v>876</v>
      </c>
      <c r="R598" s="73">
        <v>1</v>
      </c>
      <c r="S598" s="73" t="s">
        <v>14</v>
      </c>
      <c r="T598" s="73" t="s">
        <v>1002</v>
      </c>
      <c r="U598" s="73" t="s">
        <v>15</v>
      </c>
    </row>
    <row r="599" spans="1:21">
      <c r="A599" s="73" t="s">
        <v>102</v>
      </c>
      <c r="B599" s="73" t="s">
        <v>103</v>
      </c>
      <c r="C599" s="73" t="s">
        <v>104</v>
      </c>
      <c r="D599" s="73" t="s">
        <v>11</v>
      </c>
      <c r="E599" s="73" t="s">
        <v>12</v>
      </c>
      <c r="F599" s="73" t="s">
        <v>876</v>
      </c>
      <c r="G599" s="73"/>
      <c r="H599" s="73" t="s">
        <v>16</v>
      </c>
      <c r="I599" s="73">
        <v>400</v>
      </c>
      <c r="J599" s="73" t="s">
        <v>14</v>
      </c>
      <c r="K599" s="142">
        <v>5039</v>
      </c>
      <c r="L599" s="80">
        <v>4152</v>
      </c>
      <c r="M599" s="80"/>
      <c r="N599" s="104" t="s">
        <v>994</v>
      </c>
      <c r="O599" s="159" t="s">
        <v>994</v>
      </c>
      <c r="P599" s="174" t="s">
        <v>994</v>
      </c>
      <c r="Q599" s="73" t="s">
        <v>876</v>
      </c>
      <c r="R599" s="73">
        <v>1</v>
      </c>
      <c r="S599" s="73" t="s">
        <v>14</v>
      </c>
      <c r="T599" s="73" t="s">
        <v>1002</v>
      </c>
      <c r="U599" s="73" t="s">
        <v>15</v>
      </c>
    </row>
    <row r="600" spans="1:21">
      <c r="A600" s="73" t="s">
        <v>102</v>
      </c>
      <c r="B600" s="73" t="s">
        <v>103</v>
      </c>
      <c r="C600" s="73" t="s">
        <v>104</v>
      </c>
      <c r="D600" s="73" t="s">
        <v>11</v>
      </c>
      <c r="E600" s="73" t="s">
        <v>12</v>
      </c>
      <c r="F600" s="73" t="s">
        <v>877</v>
      </c>
      <c r="G600" s="73"/>
      <c r="H600" s="73" t="s">
        <v>16</v>
      </c>
      <c r="I600" s="73">
        <v>1</v>
      </c>
      <c r="J600" s="73" t="s">
        <v>14</v>
      </c>
      <c r="K600" s="141">
        <v>155.1</v>
      </c>
      <c r="L600" s="79">
        <v>159.80000000000001</v>
      </c>
      <c r="M600" s="79"/>
      <c r="N600" s="90"/>
      <c r="O600" s="159">
        <f>L600+(L600*$N$558)</f>
        <v>152.38528000000002</v>
      </c>
      <c r="P600" s="174">
        <f>ROUND(O600,1)</f>
        <v>152.4</v>
      </c>
      <c r="Q600" s="73" t="s">
        <v>877</v>
      </c>
      <c r="R600" s="73">
        <v>1</v>
      </c>
      <c r="S600" s="73" t="s">
        <v>14</v>
      </c>
      <c r="T600" s="73" t="s">
        <v>1002</v>
      </c>
      <c r="U600" s="73" t="s">
        <v>15</v>
      </c>
    </row>
    <row r="601" spans="1:21">
      <c r="A601" s="73" t="s">
        <v>102</v>
      </c>
      <c r="B601" s="73" t="s">
        <v>103</v>
      </c>
      <c r="C601" s="73" t="s">
        <v>104</v>
      </c>
      <c r="D601" s="73" t="s">
        <v>11</v>
      </c>
      <c r="E601" s="73" t="s">
        <v>12</v>
      </c>
      <c r="F601" s="73" t="s">
        <v>877</v>
      </c>
      <c r="G601" s="73"/>
      <c r="H601" s="73" t="s">
        <v>16</v>
      </c>
      <c r="I601" s="73">
        <v>100</v>
      </c>
      <c r="J601" s="73" t="s">
        <v>14</v>
      </c>
      <c r="K601" s="141">
        <v>155.1</v>
      </c>
      <c r="L601" s="79">
        <v>151.80000000000001</v>
      </c>
      <c r="M601" s="79"/>
      <c r="N601" s="104" t="s">
        <v>994</v>
      </c>
      <c r="O601" s="159" t="s">
        <v>994</v>
      </c>
      <c r="P601" s="174" t="s">
        <v>994</v>
      </c>
      <c r="Q601" s="73" t="s">
        <v>877</v>
      </c>
      <c r="R601" s="73">
        <v>1</v>
      </c>
      <c r="S601" s="73" t="s">
        <v>14</v>
      </c>
      <c r="T601" s="73" t="s">
        <v>1002</v>
      </c>
      <c r="U601" s="73" t="s">
        <v>15</v>
      </c>
    </row>
    <row r="602" spans="1:21">
      <c r="A602" s="73" t="s">
        <v>102</v>
      </c>
      <c r="B602" s="73" t="s">
        <v>103</v>
      </c>
      <c r="C602" s="73" t="s">
        <v>104</v>
      </c>
      <c r="D602" s="73" t="s">
        <v>11</v>
      </c>
      <c r="E602" s="73" t="s">
        <v>12</v>
      </c>
      <c r="F602" s="73" t="s">
        <v>877</v>
      </c>
      <c r="G602" s="73"/>
      <c r="H602" s="73" t="s">
        <v>16</v>
      </c>
      <c r="I602" s="73">
        <v>400</v>
      </c>
      <c r="J602" s="73" t="s">
        <v>14</v>
      </c>
      <c r="K602" s="141">
        <v>155.1</v>
      </c>
      <c r="L602" s="79">
        <v>127.9</v>
      </c>
      <c r="M602" s="79"/>
      <c r="N602" s="104" t="s">
        <v>994</v>
      </c>
      <c r="O602" s="159" t="s">
        <v>994</v>
      </c>
      <c r="P602" s="174" t="s">
        <v>994</v>
      </c>
      <c r="Q602" s="73" t="s">
        <v>877</v>
      </c>
      <c r="R602" s="73">
        <v>1</v>
      </c>
      <c r="S602" s="73" t="s">
        <v>14</v>
      </c>
      <c r="T602" s="73" t="s">
        <v>1002</v>
      </c>
      <c r="U602" s="73" t="s">
        <v>15</v>
      </c>
    </row>
    <row r="603" spans="1:21">
      <c r="A603" s="73" t="s">
        <v>102</v>
      </c>
      <c r="B603" s="73" t="s">
        <v>103</v>
      </c>
      <c r="C603" s="73" t="s">
        <v>104</v>
      </c>
      <c r="D603" s="73" t="s">
        <v>11</v>
      </c>
      <c r="E603" s="73" t="s">
        <v>12</v>
      </c>
      <c r="F603" s="73" t="s">
        <v>878</v>
      </c>
      <c r="G603" s="73"/>
      <c r="H603" s="73" t="s">
        <v>16</v>
      </c>
      <c r="I603" s="73">
        <v>1</v>
      </c>
      <c r="J603" s="73" t="s">
        <v>14</v>
      </c>
      <c r="K603" s="141">
        <v>73.7</v>
      </c>
      <c r="L603" s="79">
        <v>76</v>
      </c>
      <c r="M603" s="79"/>
      <c r="N603" s="90"/>
      <c r="O603" s="159">
        <f>L603+(L603*$N$558)</f>
        <v>72.473600000000005</v>
      </c>
      <c r="P603" s="174">
        <f>ROUND(O603,1)</f>
        <v>72.5</v>
      </c>
      <c r="Q603" s="73" t="s">
        <v>878</v>
      </c>
      <c r="R603" s="73">
        <v>1</v>
      </c>
      <c r="S603" s="73" t="s">
        <v>14</v>
      </c>
      <c r="T603" s="73" t="s">
        <v>1002</v>
      </c>
      <c r="U603" s="73" t="s">
        <v>15</v>
      </c>
    </row>
    <row r="604" spans="1:21">
      <c r="A604" s="73" t="s">
        <v>102</v>
      </c>
      <c r="B604" s="73" t="s">
        <v>103</v>
      </c>
      <c r="C604" s="73" t="s">
        <v>104</v>
      </c>
      <c r="D604" s="73" t="s">
        <v>11</v>
      </c>
      <c r="E604" s="73" t="s">
        <v>12</v>
      </c>
      <c r="F604" s="73" t="s">
        <v>878</v>
      </c>
      <c r="G604" s="73"/>
      <c r="H604" s="73" t="s">
        <v>16</v>
      </c>
      <c r="I604" s="73">
        <v>100</v>
      </c>
      <c r="J604" s="73" t="s">
        <v>14</v>
      </c>
      <c r="K604" s="141">
        <v>73.7</v>
      </c>
      <c r="L604" s="79">
        <v>72.099999999999994</v>
      </c>
      <c r="M604" s="79"/>
      <c r="N604" s="104" t="s">
        <v>994</v>
      </c>
      <c r="O604" s="159" t="s">
        <v>994</v>
      </c>
      <c r="P604" s="174" t="s">
        <v>994</v>
      </c>
      <c r="Q604" s="73" t="s">
        <v>878</v>
      </c>
      <c r="R604" s="73">
        <v>1</v>
      </c>
      <c r="S604" s="73" t="s">
        <v>14</v>
      </c>
      <c r="T604" s="73" t="s">
        <v>1002</v>
      </c>
      <c r="U604" s="73" t="s">
        <v>15</v>
      </c>
    </row>
    <row r="605" spans="1:21">
      <c r="A605" s="73" t="s">
        <v>102</v>
      </c>
      <c r="B605" s="73" t="s">
        <v>103</v>
      </c>
      <c r="C605" s="73" t="s">
        <v>104</v>
      </c>
      <c r="D605" s="73" t="s">
        <v>11</v>
      </c>
      <c r="E605" s="73" t="s">
        <v>12</v>
      </c>
      <c r="F605" s="73" t="s">
        <v>878</v>
      </c>
      <c r="G605" s="73"/>
      <c r="H605" s="73" t="s">
        <v>16</v>
      </c>
      <c r="I605" s="73">
        <v>400</v>
      </c>
      <c r="J605" s="73" t="s">
        <v>14</v>
      </c>
      <c r="K605" s="141">
        <v>73.7</v>
      </c>
      <c r="L605" s="79">
        <v>60.8</v>
      </c>
      <c r="M605" s="79"/>
      <c r="N605" s="104" t="s">
        <v>994</v>
      </c>
      <c r="O605" s="159" t="s">
        <v>994</v>
      </c>
      <c r="P605" s="174" t="s">
        <v>994</v>
      </c>
      <c r="Q605" s="73" t="s">
        <v>878</v>
      </c>
      <c r="R605" s="73">
        <v>1</v>
      </c>
      <c r="S605" s="73" t="s">
        <v>14</v>
      </c>
      <c r="T605" s="73" t="s">
        <v>1002</v>
      </c>
      <c r="U605" s="73" t="s">
        <v>15</v>
      </c>
    </row>
    <row r="606" spans="1:21">
      <c r="A606" s="73" t="s">
        <v>102</v>
      </c>
      <c r="B606" s="73" t="s">
        <v>103</v>
      </c>
      <c r="C606" s="73" t="s">
        <v>104</v>
      </c>
      <c r="D606" s="73" t="s">
        <v>11</v>
      </c>
      <c r="E606" s="73" t="s">
        <v>12</v>
      </c>
      <c r="F606" s="73" t="s">
        <v>998</v>
      </c>
      <c r="G606" s="73"/>
      <c r="H606" s="73" t="s">
        <v>16</v>
      </c>
      <c r="I606" s="73">
        <v>1</v>
      </c>
      <c r="J606" s="73" t="s">
        <v>14</v>
      </c>
      <c r="K606" s="140"/>
      <c r="L606" s="78">
        <v>1179.0999999999999</v>
      </c>
      <c r="M606" s="78"/>
      <c r="N606" s="89"/>
      <c r="O606" s="159">
        <f>L606+(L606*$N$558)</f>
        <v>1124.38976</v>
      </c>
      <c r="P606" s="174">
        <f>ROUND(O606,1)</f>
        <v>1124.4000000000001</v>
      </c>
      <c r="Q606" s="73" t="s">
        <v>998</v>
      </c>
      <c r="R606" s="73">
        <v>1</v>
      </c>
      <c r="S606" s="73" t="s">
        <v>14</v>
      </c>
      <c r="T606" s="73" t="s">
        <v>1003</v>
      </c>
      <c r="U606" s="73" t="s">
        <v>15</v>
      </c>
    </row>
    <row r="607" spans="1:21">
      <c r="A607" s="73" t="s">
        <v>102</v>
      </c>
      <c r="B607" s="73" t="s">
        <v>103</v>
      </c>
      <c r="C607" s="73" t="s">
        <v>104</v>
      </c>
      <c r="D607" s="73" t="s">
        <v>11</v>
      </c>
      <c r="E607" s="73" t="s">
        <v>12</v>
      </c>
      <c r="F607" s="73" t="s">
        <v>998</v>
      </c>
      <c r="G607" s="73"/>
      <c r="H607" s="73" t="s">
        <v>16</v>
      </c>
      <c r="I607" s="73">
        <v>100</v>
      </c>
      <c r="J607" s="73" t="s">
        <v>14</v>
      </c>
      <c r="K607" s="140"/>
      <c r="L607" s="78">
        <v>1124.4000000000001</v>
      </c>
      <c r="M607" s="78"/>
      <c r="N607" s="104" t="s">
        <v>994</v>
      </c>
      <c r="O607" s="159" t="s">
        <v>994</v>
      </c>
      <c r="P607" s="174" t="s">
        <v>994</v>
      </c>
      <c r="Q607" s="73" t="s">
        <v>998</v>
      </c>
      <c r="R607" s="73">
        <v>1</v>
      </c>
      <c r="S607" s="73" t="s">
        <v>14</v>
      </c>
      <c r="T607" s="73" t="s">
        <v>1003</v>
      </c>
      <c r="U607" s="73" t="s">
        <v>15</v>
      </c>
    </row>
    <row r="608" spans="1:21">
      <c r="A608" s="73" t="s">
        <v>102</v>
      </c>
      <c r="B608" s="73" t="s">
        <v>103</v>
      </c>
      <c r="C608" s="73" t="s">
        <v>104</v>
      </c>
      <c r="D608" s="73" t="s">
        <v>11</v>
      </c>
      <c r="E608" s="73" t="s">
        <v>12</v>
      </c>
      <c r="F608" s="73" t="s">
        <v>998</v>
      </c>
      <c r="G608" s="73"/>
      <c r="H608" s="73" t="s">
        <v>16</v>
      </c>
      <c r="I608" s="73">
        <v>400</v>
      </c>
      <c r="J608" s="73" t="s">
        <v>14</v>
      </c>
      <c r="K608" s="141"/>
      <c r="L608" s="79">
        <v>942.1</v>
      </c>
      <c r="M608" s="79"/>
      <c r="N608" s="104" t="s">
        <v>994</v>
      </c>
      <c r="O608" s="159" t="s">
        <v>994</v>
      </c>
      <c r="P608" s="174" t="s">
        <v>994</v>
      </c>
      <c r="Q608" s="73" t="s">
        <v>998</v>
      </c>
      <c r="R608" s="73">
        <v>1</v>
      </c>
      <c r="S608" s="73" t="s">
        <v>14</v>
      </c>
      <c r="T608" s="73" t="s">
        <v>1003</v>
      </c>
      <c r="U608" s="73" t="s">
        <v>15</v>
      </c>
    </row>
    <row r="609" spans="1:21">
      <c r="A609" s="73" t="s">
        <v>102</v>
      </c>
      <c r="B609" s="73" t="s">
        <v>103</v>
      </c>
      <c r="C609" s="73" t="s">
        <v>104</v>
      </c>
      <c r="D609" s="73" t="s">
        <v>11</v>
      </c>
      <c r="E609" s="73" t="s">
        <v>12</v>
      </c>
      <c r="F609" s="73" t="s">
        <v>879</v>
      </c>
      <c r="G609" s="73"/>
      <c r="H609" s="73" t="s">
        <v>16</v>
      </c>
      <c r="I609" s="73">
        <v>1</v>
      </c>
      <c r="J609" s="73" t="s">
        <v>14</v>
      </c>
      <c r="K609" s="141">
        <v>174.5</v>
      </c>
      <c r="L609" s="79">
        <v>179.8</v>
      </c>
      <c r="M609" s="79"/>
      <c r="N609" s="90"/>
      <c r="O609" s="159">
        <f>L609+(L609*$N$558)</f>
        <v>171.45728000000003</v>
      </c>
      <c r="P609" s="174">
        <f>ROUND(O609,1)</f>
        <v>171.5</v>
      </c>
      <c r="Q609" s="73" t="s">
        <v>879</v>
      </c>
      <c r="R609" s="73">
        <v>1</v>
      </c>
      <c r="S609" s="73" t="s">
        <v>14</v>
      </c>
      <c r="T609" s="73" t="s">
        <v>1002</v>
      </c>
      <c r="U609" s="73" t="s">
        <v>15</v>
      </c>
    </row>
    <row r="610" spans="1:21">
      <c r="A610" s="73" t="s">
        <v>102</v>
      </c>
      <c r="B610" s="73" t="s">
        <v>103</v>
      </c>
      <c r="C610" s="73" t="s">
        <v>104</v>
      </c>
      <c r="D610" s="73" t="s">
        <v>11</v>
      </c>
      <c r="E610" s="73" t="s">
        <v>12</v>
      </c>
      <c r="F610" s="73" t="s">
        <v>879</v>
      </c>
      <c r="G610" s="73"/>
      <c r="H610" s="73" t="s">
        <v>16</v>
      </c>
      <c r="I610" s="73">
        <v>100</v>
      </c>
      <c r="J610" s="73" t="s">
        <v>14</v>
      </c>
      <c r="K610" s="141">
        <v>174.5</v>
      </c>
      <c r="L610" s="79">
        <v>170.7</v>
      </c>
      <c r="M610" s="79"/>
      <c r="N610" s="104" t="s">
        <v>994</v>
      </c>
      <c r="O610" s="159" t="s">
        <v>994</v>
      </c>
      <c r="P610" s="174" t="s">
        <v>994</v>
      </c>
      <c r="Q610" s="73" t="s">
        <v>879</v>
      </c>
      <c r="R610" s="73">
        <v>1</v>
      </c>
      <c r="S610" s="73" t="s">
        <v>14</v>
      </c>
      <c r="T610" s="73" t="s">
        <v>1002</v>
      </c>
      <c r="U610" s="73" t="s">
        <v>15</v>
      </c>
    </row>
    <row r="611" spans="1:21">
      <c r="A611" s="73" t="s">
        <v>102</v>
      </c>
      <c r="B611" s="73" t="s">
        <v>103</v>
      </c>
      <c r="C611" s="73" t="s">
        <v>104</v>
      </c>
      <c r="D611" s="73" t="s">
        <v>11</v>
      </c>
      <c r="E611" s="73" t="s">
        <v>12</v>
      </c>
      <c r="F611" s="73" t="s">
        <v>879</v>
      </c>
      <c r="G611" s="73"/>
      <c r="H611" s="73" t="s">
        <v>16</v>
      </c>
      <c r="I611" s="73">
        <v>400</v>
      </c>
      <c r="J611" s="73" t="s">
        <v>14</v>
      </c>
      <c r="K611" s="141">
        <v>174.5</v>
      </c>
      <c r="L611" s="79">
        <v>143.80000000000001</v>
      </c>
      <c r="M611" s="79"/>
      <c r="N611" s="104" t="s">
        <v>994</v>
      </c>
      <c r="O611" s="159" t="s">
        <v>994</v>
      </c>
      <c r="P611" s="174" t="s">
        <v>994</v>
      </c>
      <c r="Q611" s="73" t="s">
        <v>879</v>
      </c>
      <c r="R611" s="73">
        <v>1</v>
      </c>
      <c r="S611" s="73" t="s">
        <v>14</v>
      </c>
      <c r="T611" s="73" t="s">
        <v>1002</v>
      </c>
      <c r="U611" s="73" t="s">
        <v>15</v>
      </c>
    </row>
    <row r="612" spans="1:21">
      <c r="A612" s="73" t="s">
        <v>102</v>
      </c>
      <c r="B612" s="73" t="s">
        <v>103</v>
      </c>
      <c r="C612" s="73" t="s">
        <v>104</v>
      </c>
      <c r="D612" s="73" t="s">
        <v>11</v>
      </c>
      <c r="E612" s="73" t="s">
        <v>12</v>
      </c>
      <c r="F612" s="73" t="s">
        <v>880</v>
      </c>
      <c r="G612" s="73"/>
      <c r="H612" s="73" t="s">
        <v>16</v>
      </c>
      <c r="I612" s="73">
        <v>1</v>
      </c>
      <c r="J612" s="73" t="s">
        <v>14</v>
      </c>
      <c r="K612" s="141">
        <v>58.2</v>
      </c>
      <c r="L612" s="79">
        <v>60</v>
      </c>
      <c r="M612" s="79"/>
      <c r="N612" s="90"/>
      <c r="O612" s="159">
        <f>L612+(L612*$N$558)</f>
        <v>57.216000000000001</v>
      </c>
      <c r="P612" s="174">
        <f>ROUND(O612,1)</f>
        <v>57.2</v>
      </c>
      <c r="Q612" s="73" t="s">
        <v>880</v>
      </c>
      <c r="R612" s="73">
        <v>1</v>
      </c>
      <c r="S612" s="73" t="s">
        <v>14</v>
      </c>
      <c r="T612" s="73" t="s">
        <v>1002</v>
      </c>
      <c r="U612" s="73" t="s">
        <v>15</v>
      </c>
    </row>
    <row r="613" spans="1:21">
      <c r="A613" s="73" t="s">
        <v>102</v>
      </c>
      <c r="B613" s="73" t="s">
        <v>103</v>
      </c>
      <c r="C613" s="73" t="s">
        <v>104</v>
      </c>
      <c r="D613" s="73" t="s">
        <v>11</v>
      </c>
      <c r="E613" s="73" t="s">
        <v>12</v>
      </c>
      <c r="F613" s="73" t="s">
        <v>880</v>
      </c>
      <c r="G613" s="73"/>
      <c r="H613" s="73" t="s">
        <v>16</v>
      </c>
      <c r="I613" s="73">
        <v>100</v>
      </c>
      <c r="J613" s="73" t="s">
        <v>14</v>
      </c>
      <c r="K613" s="141">
        <v>58.2</v>
      </c>
      <c r="L613" s="79">
        <v>57</v>
      </c>
      <c r="M613" s="79"/>
      <c r="N613" s="104" t="s">
        <v>994</v>
      </c>
      <c r="O613" s="159" t="s">
        <v>994</v>
      </c>
      <c r="P613" s="174" t="s">
        <v>994</v>
      </c>
      <c r="Q613" s="73" t="s">
        <v>880</v>
      </c>
      <c r="R613" s="73">
        <v>1</v>
      </c>
      <c r="S613" s="73" t="s">
        <v>14</v>
      </c>
      <c r="T613" s="73" t="s">
        <v>1002</v>
      </c>
      <c r="U613" s="73" t="s">
        <v>15</v>
      </c>
    </row>
    <row r="614" spans="1:21">
      <c r="A614" s="73" t="s">
        <v>102</v>
      </c>
      <c r="B614" s="73" t="s">
        <v>103</v>
      </c>
      <c r="C614" s="73" t="s">
        <v>104</v>
      </c>
      <c r="D614" s="73" t="s">
        <v>11</v>
      </c>
      <c r="E614" s="73" t="s">
        <v>12</v>
      </c>
      <c r="F614" s="73" t="s">
        <v>880</v>
      </c>
      <c r="G614" s="73"/>
      <c r="H614" s="73" t="s">
        <v>16</v>
      </c>
      <c r="I614" s="73">
        <v>400</v>
      </c>
      <c r="J614" s="73" t="s">
        <v>14</v>
      </c>
      <c r="K614" s="141">
        <v>58.2</v>
      </c>
      <c r="L614" s="79">
        <v>47.9</v>
      </c>
      <c r="M614" s="79"/>
      <c r="N614" s="104" t="s">
        <v>994</v>
      </c>
      <c r="O614" s="159" t="s">
        <v>994</v>
      </c>
      <c r="P614" s="174" t="s">
        <v>994</v>
      </c>
      <c r="Q614" s="73" t="s">
        <v>880</v>
      </c>
      <c r="R614" s="73">
        <v>1</v>
      </c>
      <c r="S614" s="73" t="s">
        <v>14</v>
      </c>
      <c r="T614" s="73" t="s">
        <v>1002</v>
      </c>
      <c r="U614" s="73" t="s">
        <v>15</v>
      </c>
    </row>
    <row r="615" spans="1:21">
      <c r="A615" s="73" t="s">
        <v>102</v>
      </c>
      <c r="B615" s="73" t="s">
        <v>103</v>
      </c>
      <c r="C615" s="73" t="s">
        <v>104</v>
      </c>
      <c r="D615" s="73" t="s">
        <v>11</v>
      </c>
      <c r="E615" s="73" t="s">
        <v>12</v>
      </c>
      <c r="F615" s="73" t="s">
        <v>881</v>
      </c>
      <c r="G615" s="73"/>
      <c r="H615" s="73" t="s">
        <v>16</v>
      </c>
      <c r="I615" s="73">
        <v>1</v>
      </c>
      <c r="J615" s="73" t="s">
        <v>14</v>
      </c>
      <c r="K615" s="141">
        <v>189.8</v>
      </c>
      <c r="L615" s="79">
        <v>189.8</v>
      </c>
      <c r="M615" s="79"/>
      <c r="N615" s="90"/>
      <c r="O615" s="159">
        <f>L615+(L615*$N$558)</f>
        <v>180.99328</v>
      </c>
      <c r="P615" s="174">
        <f>ROUND(O615,1)</f>
        <v>181</v>
      </c>
      <c r="Q615" s="73" t="s">
        <v>881</v>
      </c>
      <c r="R615" s="73">
        <v>1</v>
      </c>
      <c r="S615" s="73" t="s">
        <v>14</v>
      </c>
      <c r="T615" s="73" t="s">
        <v>1002</v>
      </c>
      <c r="U615" s="73" t="s">
        <v>15</v>
      </c>
    </row>
    <row r="616" spans="1:21">
      <c r="A616" s="73" t="s">
        <v>102</v>
      </c>
      <c r="B616" s="73" t="s">
        <v>103</v>
      </c>
      <c r="C616" s="73" t="s">
        <v>104</v>
      </c>
      <c r="D616" s="73" t="s">
        <v>11</v>
      </c>
      <c r="E616" s="73" t="s">
        <v>12</v>
      </c>
      <c r="F616" s="73" t="s">
        <v>881</v>
      </c>
      <c r="G616" s="73"/>
      <c r="H616" s="73" t="s">
        <v>16</v>
      </c>
      <c r="I616" s="73">
        <v>100</v>
      </c>
      <c r="J616" s="73" t="s">
        <v>14</v>
      </c>
      <c r="K616" s="141">
        <v>189.8</v>
      </c>
      <c r="L616" s="79">
        <v>180.3</v>
      </c>
      <c r="M616" s="79"/>
      <c r="N616" s="104" t="s">
        <v>994</v>
      </c>
      <c r="O616" s="159" t="s">
        <v>994</v>
      </c>
      <c r="P616" s="174" t="s">
        <v>994</v>
      </c>
      <c r="Q616" s="73" t="s">
        <v>881</v>
      </c>
      <c r="R616" s="73">
        <v>1</v>
      </c>
      <c r="S616" s="73" t="s">
        <v>14</v>
      </c>
      <c r="T616" s="73" t="s">
        <v>1002</v>
      </c>
      <c r="U616" s="73" t="s">
        <v>15</v>
      </c>
    </row>
    <row r="617" spans="1:21">
      <c r="A617" s="73" t="s">
        <v>102</v>
      </c>
      <c r="B617" s="73" t="s">
        <v>103</v>
      </c>
      <c r="C617" s="73" t="s">
        <v>104</v>
      </c>
      <c r="D617" s="73" t="s">
        <v>11</v>
      </c>
      <c r="E617" s="73" t="s">
        <v>12</v>
      </c>
      <c r="F617" s="73" t="s">
        <v>881</v>
      </c>
      <c r="G617" s="73"/>
      <c r="H617" s="73" t="s">
        <v>16</v>
      </c>
      <c r="I617" s="73">
        <v>400</v>
      </c>
      <c r="J617" s="73" t="s">
        <v>14</v>
      </c>
      <c r="K617" s="141">
        <v>189.8</v>
      </c>
      <c r="L617" s="79">
        <v>151.80000000000001</v>
      </c>
      <c r="M617" s="79"/>
      <c r="N617" s="104" t="s">
        <v>994</v>
      </c>
      <c r="O617" s="159" t="s">
        <v>994</v>
      </c>
      <c r="P617" s="174" t="s">
        <v>994</v>
      </c>
      <c r="Q617" s="73" t="s">
        <v>881</v>
      </c>
      <c r="R617" s="73">
        <v>1</v>
      </c>
      <c r="S617" s="73" t="s">
        <v>14</v>
      </c>
      <c r="T617" s="73" t="s">
        <v>1002</v>
      </c>
      <c r="U617" s="73" t="s">
        <v>15</v>
      </c>
    </row>
    <row r="618" spans="1:21">
      <c r="A618" s="73" t="s">
        <v>105</v>
      </c>
      <c r="B618" s="73" t="s">
        <v>106</v>
      </c>
      <c r="C618" s="73" t="s">
        <v>101</v>
      </c>
      <c r="D618" s="73" t="s">
        <v>11</v>
      </c>
      <c r="E618" s="73" t="s">
        <v>12</v>
      </c>
      <c r="F618" s="73" t="s">
        <v>13</v>
      </c>
      <c r="G618" s="73"/>
      <c r="H618" s="73" t="s">
        <v>16</v>
      </c>
      <c r="I618" s="73">
        <v>1</v>
      </c>
      <c r="J618" s="73" t="s">
        <v>14</v>
      </c>
      <c r="K618" s="141">
        <v>484.5</v>
      </c>
      <c r="L618" s="79">
        <v>499.1</v>
      </c>
      <c r="M618" s="79"/>
      <c r="N618" s="90"/>
      <c r="O618" s="159">
        <f>L618+(L618*$N$624)</f>
        <v>475.94176000000004</v>
      </c>
      <c r="P618" s="174">
        <f>ROUND(O618,1)</f>
        <v>475.9</v>
      </c>
      <c r="Q618" s="73" t="s">
        <v>13</v>
      </c>
      <c r="R618" s="73">
        <v>1</v>
      </c>
      <c r="S618" s="73" t="s">
        <v>14</v>
      </c>
      <c r="T618" s="73" t="s">
        <v>1002</v>
      </c>
      <c r="U618" s="73" t="s">
        <v>15</v>
      </c>
    </row>
    <row r="619" spans="1:21">
      <c r="A619" s="73" t="s">
        <v>105</v>
      </c>
      <c r="B619" s="73" t="s">
        <v>106</v>
      </c>
      <c r="C619" s="73" t="s">
        <v>101</v>
      </c>
      <c r="D619" s="73" t="s">
        <v>11</v>
      </c>
      <c r="E619" s="73" t="s">
        <v>12</v>
      </c>
      <c r="F619" s="73" t="s">
        <v>13</v>
      </c>
      <c r="G619" s="73"/>
      <c r="H619" s="73" t="s">
        <v>16</v>
      </c>
      <c r="I619" s="73">
        <v>100</v>
      </c>
      <c r="J619" s="73" t="s">
        <v>14</v>
      </c>
      <c r="K619" s="141"/>
      <c r="L619" s="79">
        <v>474.2</v>
      </c>
      <c r="M619" s="79"/>
      <c r="N619" s="90"/>
      <c r="O619" s="159" t="s">
        <v>994</v>
      </c>
      <c r="P619" s="174" t="s">
        <v>994</v>
      </c>
      <c r="Q619" s="73" t="s">
        <v>13</v>
      </c>
      <c r="R619" s="73">
        <v>1</v>
      </c>
      <c r="S619" s="73" t="s">
        <v>14</v>
      </c>
      <c r="T619" s="73" t="s">
        <v>1002</v>
      </c>
      <c r="U619" s="73" t="s">
        <v>15</v>
      </c>
    </row>
    <row r="620" spans="1:21">
      <c r="A620" s="73" t="s">
        <v>105</v>
      </c>
      <c r="B620" s="73" t="s">
        <v>106</v>
      </c>
      <c r="C620" s="73" t="s">
        <v>101</v>
      </c>
      <c r="D620" s="73" t="s">
        <v>11</v>
      </c>
      <c r="E620" s="73" t="s">
        <v>12</v>
      </c>
      <c r="F620" s="73" t="s">
        <v>13</v>
      </c>
      <c r="G620" s="73"/>
      <c r="H620" s="73" t="s">
        <v>16</v>
      </c>
      <c r="I620" s="73">
        <v>400</v>
      </c>
      <c r="J620" s="73" t="s">
        <v>14</v>
      </c>
      <c r="K620" s="141"/>
      <c r="L620" s="79">
        <v>399.3</v>
      </c>
      <c r="M620" s="79"/>
      <c r="N620" s="90"/>
      <c r="O620" s="159" t="s">
        <v>994</v>
      </c>
      <c r="P620" s="174" t="s">
        <v>994</v>
      </c>
      <c r="Q620" s="73" t="s">
        <v>13</v>
      </c>
      <c r="R620" s="73">
        <v>1</v>
      </c>
      <c r="S620" s="73" t="s">
        <v>14</v>
      </c>
      <c r="T620" s="73" t="s">
        <v>1002</v>
      </c>
      <c r="U620" s="73" t="s">
        <v>15</v>
      </c>
    </row>
    <row r="621" spans="1:21">
      <c r="A621" s="73" t="s">
        <v>105</v>
      </c>
      <c r="B621" s="73" t="s">
        <v>106</v>
      </c>
      <c r="C621" s="73" t="s">
        <v>101</v>
      </c>
      <c r="D621" s="73" t="s">
        <v>11</v>
      </c>
      <c r="E621" s="73" t="s">
        <v>12</v>
      </c>
      <c r="F621" s="73" t="s">
        <v>873</v>
      </c>
      <c r="G621" s="73"/>
      <c r="H621" s="73" t="s">
        <v>16</v>
      </c>
      <c r="I621" s="73">
        <v>1</v>
      </c>
      <c r="J621" s="73" t="s">
        <v>14</v>
      </c>
      <c r="K621" s="141">
        <v>144.4</v>
      </c>
      <c r="L621" s="79">
        <v>148.80000000000001</v>
      </c>
      <c r="M621" s="79"/>
      <c r="N621" s="90"/>
      <c r="O621" s="159">
        <f>L621+(L621*$N$624)</f>
        <v>141.89568</v>
      </c>
      <c r="P621" s="174">
        <f>ROUND(O621,1)</f>
        <v>141.9</v>
      </c>
      <c r="Q621" s="73" t="s">
        <v>873</v>
      </c>
      <c r="R621" s="73">
        <v>1</v>
      </c>
      <c r="S621" s="73" t="s">
        <v>14</v>
      </c>
      <c r="T621" s="73" t="s">
        <v>1002</v>
      </c>
      <c r="U621" s="73" t="s">
        <v>15</v>
      </c>
    </row>
    <row r="622" spans="1:21">
      <c r="A622" s="73" t="s">
        <v>105</v>
      </c>
      <c r="B622" s="73" t="s">
        <v>106</v>
      </c>
      <c r="C622" s="73" t="s">
        <v>101</v>
      </c>
      <c r="D622" s="73" t="s">
        <v>11</v>
      </c>
      <c r="E622" s="73" t="s">
        <v>12</v>
      </c>
      <c r="F622" s="73" t="s">
        <v>873</v>
      </c>
      <c r="G622" s="73"/>
      <c r="H622" s="73" t="s">
        <v>16</v>
      </c>
      <c r="I622" s="73">
        <v>100</v>
      </c>
      <c r="J622" s="73" t="s">
        <v>14</v>
      </c>
      <c r="K622" s="141"/>
      <c r="L622" s="79">
        <v>141.4</v>
      </c>
      <c r="M622" s="79"/>
      <c r="N622" s="90"/>
      <c r="O622" s="159" t="s">
        <v>994</v>
      </c>
      <c r="P622" s="174" t="s">
        <v>994</v>
      </c>
      <c r="Q622" s="73" t="s">
        <v>873</v>
      </c>
      <c r="R622" s="73">
        <v>1</v>
      </c>
      <c r="S622" s="73" t="s">
        <v>14</v>
      </c>
      <c r="T622" s="73" t="s">
        <v>1002</v>
      </c>
      <c r="U622" s="73" t="s">
        <v>15</v>
      </c>
    </row>
    <row r="623" spans="1:21">
      <c r="A623" s="73" t="s">
        <v>105</v>
      </c>
      <c r="B623" s="73" t="s">
        <v>106</v>
      </c>
      <c r="C623" s="73" t="s">
        <v>101</v>
      </c>
      <c r="D623" s="73" t="s">
        <v>11</v>
      </c>
      <c r="E623" s="73" t="s">
        <v>12</v>
      </c>
      <c r="F623" s="73" t="s">
        <v>873</v>
      </c>
      <c r="G623" s="73"/>
      <c r="H623" s="73" t="s">
        <v>16</v>
      </c>
      <c r="I623" s="73">
        <v>400</v>
      </c>
      <c r="J623" s="73" t="s">
        <v>14</v>
      </c>
      <c r="K623" s="141"/>
      <c r="L623" s="79">
        <v>119</v>
      </c>
      <c r="M623" s="79"/>
      <c r="N623" s="90"/>
      <c r="O623" s="159" t="s">
        <v>994</v>
      </c>
      <c r="P623" s="174" t="s">
        <v>994</v>
      </c>
      <c r="Q623" s="73" t="s">
        <v>873</v>
      </c>
      <c r="R623" s="73">
        <v>1</v>
      </c>
      <c r="S623" s="73" t="s">
        <v>14</v>
      </c>
      <c r="T623" s="73" t="s">
        <v>1002</v>
      </c>
      <c r="U623" s="73" t="s">
        <v>15</v>
      </c>
    </row>
    <row r="624" spans="1:21">
      <c r="A624" s="73" t="s">
        <v>105</v>
      </c>
      <c r="B624" s="73" t="s">
        <v>106</v>
      </c>
      <c r="C624" s="73" t="s">
        <v>101</v>
      </c>
      <c r="D624" s="73" t="s">
        <v>11</v>
      </c>
      <c r="E624" s="73" t="s">
        <v>12</v>
      </c>
      <c r="F624" s="73" t="s">
        <v>874</v>
      </c>
      <c r="G624" s="73"/>
      <c r="H624" s="73" t="s">
        <v>16</v>
      </c>
      <c r="I624" s="73">
        <v>1</v>
      </c>
      <c r="J624" s="73" t="s">
        <v>14</v>
      </c>
      <c r="K624" s="141">
        <v>19.399999999999999</v>
      </c>
      <c r="L624" s="79">
        <v>20</v>
      </c>
      <c r="M624" s="79" t="s">
        <v>1027</v>
      </c>
      <c r="N624" s="105">
        <v>-4.6399999999999997E-2</v>
      </c>
      <c r="O624" s="159">
        <f>L624+(L624*$N$624)</f>
        <v>19.071999999999999</v>
      </c>
      <c r="P624" s="174">
        <v>18.899999999999999</v>
      </c>
      <c r="Q624" s="73" t="s">
        <v>874</v>
      </c>
      <c r="R624" s="73">
        <v>1</v>
      </c>
      <c r="S624" s="73" t="s">
        <v>14</v>
      </c>
      <c r="T624" s="73" t="s">
        <v>1002</v>
      </c>
      <c r="U624" s="73" t="s">
        <v>15</v>
      </c>
    </row>
    <row r="625" spans="1:21">
      <c r="A625" s="73" t="s">
        <v>105</v>
      </c>
      <c r="B625" s="73" t="s">
        <v>106</v>
      </c>
      <c r="C625" s="73" t="s">
        <v>101</v>
      </c>
      <c r="D625" s="73" t="s">
        <v>11</v>
      </c>
      <c r="E625" s="73" t="s">
        <v>12</v>
      </c>
      <c r="F625" s="73" t="s">
        <v>874</v>
      </c>
      <c r="G625" s="73"/>
      <c r="H625" s="73" t="s">
        <v>16</v>
      </c>
      <c r="I625" s="73">
        <v>100</v>
      </c>
      <c r="J625" s="73" t="s">
        <v>14</v>
      </c>
      <c r="K625" s="141">
        <v>19.399999999999999</v>
      </c>
      <c r="L625" s="79">
        <v>19.100000000000001</v>
      </c>
      <c r="M625" s="79"/>
      <c r="N625" s="90"/>
      <c r="O625" s="159" t="s">
        <v>994</v>
      </c>
      <c r="P625" s="174" t="s">
        <v>994</v>
      </c>
      <c r="Q625" s="73" t="s">
        <v>874</v>
      </c>
      <c r="R625" s="73">
        <v>1</v>
      </c>
      <c r="S625" s="73" t="s">
        <v>14</v>
      </c>
      <c r="T625" s="73" t="s">
        <v>1002</v>
      </c>
      <c r="U625" s="73" t="s">
        <v>15</v>
      </c>
    </row>
    <row r="626" spans="1:21">
      <c r="A626" s="73" t="s">
        <v>105</v>
      </c>
      <c r="B626" s="73" t="s">
        <v>106</v>
      </c>
      <c r="C626" s="73" t="s">
        <v>101</v>
      </c>
      <c r="D626" s="73" t="s">
        <v>11</v>
      </c>
      <c r="E626" s="73" t="s">
        <v>12</v>
      </c>
      <c r="F626" s="73" t="s">
        <v>874</v>
      </c>
      <c r="G626" s="73"/>
      <c r="H626" s="73" t="s">
        <v>16</v>
      </c>
      <c r="I626" s="73">
        <v>400</v>
      </c>
      <c r="J626" s="73" t="s">
        <v>14</v>
      </c>
      <c r="K626" s="141">
        <v>19.399999999999999</v>
      </c>
      <c r="L626" s="79">
        <v>16</v>
      </c>
      <c r="M626" s="79"/>
      <c r="N626" s="90"/>
      <c r="O626" s="159" t="s">
        <v>994</v>
      </c>
      <c r="P626" s="174" t="s">
        <v>994</v>
      </c>
      <c r="Q626" s="73" t="s">
        <v>874</v>
      </c>
      <c r="R626" s="73">
        <v>1</v>
      </c>
      <c r="S626" s="73" t="s">
        <v>14</v>
      </c>
      <c r="T626" s="73" t="s">
        <v>1002</v>
      </c>
      <c r="U626" s="73" t="s">
        <v>15</v>
      </c>
    </row>
    <row r="627" spans="1:21">
      <c r="A627" s="73" t="s">
        <v>105</v>
      </c>
      <c r="B627" s="73" t="s">
        <v>106</v>
      </c>
      <c r="C627" s="73" t="s">
        <v>101</v>
      </c>
      <c r="D627" s="73" t="s">
        <v>11</v>
      </c>
      <c r="E627" s="73" t="s">
        <v>12</v>
      </c>
      <c r="F627" s="73" t="s">
        <v>875</v>
      </c>
      <c r="G627" s="73"/>
      <c r="H627" s="73" t="s">
        <v>16</v>
      </c>
      <c r="I627" s="73">
        <v>1</v>
      </c>
      <c r="J627" s="73" t="s">
        <v>14</v>
      </c>
      <c r="K627" s="141">
        <v>13.6</v>
      </c>
      <c r="L627" s="79">
        <v>13.6</v>
      </c>
      <c r="M627" s="79"/>
      <c r="N627" s="90"/>
      <c r="O627" s="159">
        <f>L627+(L627*$N$624)</f>
        <v>12.968959999999999</v>
      </c>
      <c r="P627" s="174">
        <f>ROUND(O627,1)</f>
        <v>13</v>
      </c>
      <c r="Q627" s="73" t="s">
        <v>875</v>
      </c>
      <c r="R627" s="73">
        <v>1</v>
      </c>
      <c r="S627" s="73" t="s">
        <v>14</v>
      </c>
      <c r="T627" s="73" t="s">
        <v>1002</v>
      </c>
      <c r="U627" s="73" t="s">
        <v>15</v>
      </c>
    </row>
    <row r="628" spans="1:21">
      <c r="A628" s="73" t="s">
        <v>105</v>
      </c>
      <c r="B628" s="73" t="s">
        <v>106</v>
      </c>
      <c r="C628" s="73" t="s">
        <v>101</v>
      </c>
      <c r="D628" s="73" t="s">
        <v>11</v>
      </c>
      <c r="E628" s="73" t="s">
        <v>12</v>
      </c>
      <c r="F628" s="73" t="s">
        <v>875</v>
      </c>
      <c r="G628" s="73"/>
      <c r="H628" s="73" t="s">
        <v>16</v>
      </c>
      <c r="I628" s="73">
        <v>100</v>
      </c>
      <c r="J628" s="73" t="s">
        <v>14</v>
      </c>
      <c r="K628" s="141">
        <v>13.6</v>
      </c>
      <c r="L628" s="79">
        <v>12.9</v>
      </c>
      <c r="M628" s="79"/>
      <c r="N628" s="90"/>
      <c r="O628" s="159" t="s">
        <v>994</v>
      </c>
      <c r="P628" s="174" t="s">
        <v>994</v>
      </c>
      <c r="Q628" s="73" t="s">
        <v>875</v>
      </c>
      <c r="R628" s="73">
        <v>1</v>
      </c>
      <c r="S628" s="73" t="s">
        <v>14</v>
      </c>
      <c r="T628" s="73" t="s">
        <v>1002</v>
      </c>
      <c r="U628" s="73" t="s">
        <v>15</v>
      </c>
    </row>
    <row r="629" spans="1:21">
      <c r="A629" s="73" t="s">
        <v>105</v>
      </c>
      <c r="B629" s="73" t="s">
        <v>106</v>
      </c>
      <c r="C629" s="73" t="s">
        <v>101</v>
      </c>
      <c r="D629" s="73" t="s">
        <v>11</v>
      </c>
      <c r="E629" s="73" t="s">
        <v>12</v>
      </c>
      <c r="F629" s="73" t="s">
        <v>875</v>
      </c>
      <c r="G629" s="73"/>
      <c r="H629" s="73" t="s">
        <v>16</v>
      </c>
      <c r="I629" s="73">
        <v>400</v>
      </c>
      <c r="J629" s="73" t="s">
        <v>14</v>
      </c>
      <c r="K629" s="141">
        <v>13.6</v>
      </c>
      <c r="L629" s="79">
        <v>10.9</v>
      </c>
      <c r="M629" s="79"/>
      <c r="N629" s="90"/>
      <c r="O629" s="159" t="s">
        <v>994</v>
      </c>
      <c r="P629" s="174" t="s">
        <v>994</v>
      </c>
      <c r="Q629" s="73" t="s">
        <v>875</v>
      </c>
      <c r="R629" s="73">
        <v>1</v>
      </c>
      <c r="S629" s="73" t="s">
        <v>14</v>
      </c>
      <c r="T629" s="73" t="s">
        <v>1002</v>
      </c>
      <c r="U629" s="73" t="s">
        <v>15</v>
      </c>
    </row>
    <row r="630" spans="1:21">
      <c r="A630" s="73" t="s">
        <v>105</v>
      </c>
      <c r="B630" s="73" t="s">
        <v>106</v>
      </c>
      <c r="C630" s="73" t="s">
        <v>101</v>
      </c>
      <c r="D630" s="73" t="s">
        <v>11</v>
      </c>
      <c r="E630" s="73" t="s">
        <v>12</v>
      </c>
      <c r="F630" s="73" t="s">
        <v>876</v>
      </c>
      <c r="G630" s="73"/>
      <c r="H630" s="73" t="s">
        <v>16</v>
      </c>
      <c r="I630" s="73">
        <v>1</v>
      </c>
      <c r="J630" s="73" t="s">
        <v>14</v>
      </c>
      <c r="K630" s="142">
        <v>5039</v>
      </c>
      <c r="L630" s="80">
        <v>5190</v>
      </c>
      <c r="M630" s="80"/>
      <c r="N630" s="91"/>
      <c r="O630" s="159">
        <f>L630+(L630*$N$624)</f>
        <v>4949.1840000000002</v>
      </c>
      <c r="P630" s="174">
        <v>4949</v>
      </c>
      <c r="Q630" s="73" t="s">
        <v>876</v>
      </c>
      <c r="R630" s="73">
        <v>1</v>
      </c>
      <c r="S630" s="73" t="s">
        <v>14</v>
      </c>
      <c r="T630" s="73" t="s">
        <v>1002</v>
      </c>
      <c r="U630" s="73" t="s">
        <v>15</v>
      </c>
    </row>
    <row r="631" spans="1:21">
      <c r="A631" s="73" t="s">
        <v>105</v>
      </c>
      <c r="B631" s="73" t="s">
        <v>106</v>
      </c>
      <c r="C631" s="73" t="s">
        <v>101</v>
      </c>
      <c r="D631" s="73" t="s">
        <v>11</v>
      </c>
      <c r="E631" s="73" t="s">
        <v>12</v>
      </c>
      <c r="F631" s="73" t="s">
        <v>876</v>
      </c>
      <c r="G631" s="73"/>
      <c r="H631" s="73" t="s">
        <v>16</v>
      </c>
      <c r="I631" s="73">
        <v>100</v>
      </c>
      <c r="J631" s="73" t="s">
        <v>14</v>
      </c>
      <c r="K631" s="142">
        <v>5039</v>
      </c>
      <c r="L631" s="80">
        <v>4931</v>
      </c>
      <c r="M631" s="80"/>
      <c r="N631" s="91"/>
      <c r="O631" s="159" t="s">
        <v>994</v>
      </c>
      <c r="P631" s="174" t="s">
        <v>994</v>
      </c>
      <c r="Q631" s="73" t="s">
        <v>876</v>
      </c>
      <c r="R631" s="73">
        <v>1</v>
      </c>
      <c r="S631" s="73" t="s">
        <v>14</v>
      </c>
      <c r="T631" s="73" t="s">
        <v>1002</v>
      </c>
      <c r="U631" s="73" t="s">
        <v>15</v>
      </c>
    </row>
    <row r="632" spans="1:21">
      <c r="A632" s="73" t="s">
        <v>105</v>
      </c>
      <c r="B632" s="73" t="s">
        <v>106</v>
      </c>
      <c r="C632" s="73" t="s">
        <v>101</v>
      </c>
      <c r="D632" s="73" t="s">
        <v>11</v>
      </c>
      <c r="E632" s="73" t="s">
        <v>12</v>
      </c>
      <c r="F632" s="73" t="s">
        <v>876</v>
      </c>
      <c r="G632" s="73"/>
      <c r="H632" s="73" t="s">
        <v>16</v>
      </c>
      <c r="I632" s="73">
        <v>400</v>
      </c>
      <c r="J632" s="73" t="s">
        <v>14</v>
      </c>
      <c r="K632" s="142">
        <v>5039</v>
      </c>
      <c r="L632" s="80">
        <v>4152</v>
      </c>
      <c r="M632" s="80"/>
      <c r="N632" s="91"/>
      <c r="O632" s="159" t="s">
        <v>994</v>
      </c>
      <c r="P632" s="174" t="s">
        <v>994</v>
      </c>
      <c r="Q632" s="73" t="s">
        <v>876</v>
      </c>
      <c r="R632" s="73">
        <v>1</v>
      </c>
      <c r="S632" s="73" t="s">
        <v>14</v>
      </c>
      <c r="T632" s="73" t="s">
        <v>1002</v>
      </c>
      <c r="U632" s="73" t="s">
        <v>15</v>
      </c>
    </row>
    <row r="633" spans="1:21">
      <c r="A633" s="73" t="s">
        <v>105</v>
      </c>
      <c r="B633" s="73" t="s">
        <v>106</v>
      </c>
      <c r="C633" s="73" t="s">
        <v>101</v>
      </c>
      <c r="D633" s="73" t="s">
        <v>11</v>
      </c>
      <c r="E633" s="73" t="s">
        <v>12</v>
      </c>
      <c r="F633" s="73" t="s">
        <v>877</v>
      </c>
      <c r="G633" s="73"/>
      <c r="H633" s="73" t="s">
        <v>16</v>
      </c>
      <c r="I633" s="73">
        <v>1</v>
      </c>
      <c r="J633" s="73" t="s">
        <v>14</v>
      </c>
      <c r="K633" s="141">
        <v>155.1</v>
      </c>
      <c r="L633" s="79">
        <v>159.80000000000001</v>
      </c>
      <c r="M633" s="79"/>
      <c r="N633" s="90"/>
      <c r="O633" s="159">
        <f>L633+(L633*$N$624)</f>
        <v>152.38528000000002</v>
      </c>
      <c r="P633" s="174">
        <f>ROUND(O633,1)</f>
        <v>152.4</v>
      </c>
      <c r="Q633" s="73" t="s">
        <v>877</v>
      </c>
      <c r="R633" s="73">
        <v>1</v>
      </c>
      <c r="S633" s="73" t="s">
        <v>14</v>
      </c>
      <c r="T633" s="73" t="s">
        <v>1002</v>
      </c>
      <c r="U633" s="73" t="s">
        <v>15</v>
      </c>
    </row>
    <row r="634" spans="1:21">
      <c r="A634" s="73" t="s">
        <v>105</v>
      </c>
      <c r="B634" s="73" t="s">
        <v>106</v>
      </c>
      <c r="C634" s="73" t="s">
        <v>101</v>
      </c>
      <c r="D634" s="73" t="s">
        <v>11</v>
      </c>
      <c r="E634" s="73" t="s">
        <v>12</v>
      </c>
      <c r="F634" s="73" t="s">
        <v>877</v>
      </c>
      <c r="G634" s="73"/>
      <c r="H634" s="73" t="s">
        <v>16</v>
      </c>
      <c r="I634" s="73">
        <v>100</v>
      </c>
      <c r="J634" s="73" t="s">
        <v>14</v>
      </c>
      <c r="K634" s="141">
        <v>155.1</v>
      </c>
      <c r="L634" s="79">
        <v>151.80000000000001</v>
      </c>
      <c r="M634" s="79"/>
      <c r="N634" s="90"/>
      <c r="O634" s="159" t="s">
        <v>994</v>
      </c>
      <c r="P634" s="174" t="s">
        <v>994</v>
      </c>
      <c r="Q634" s="73" t="s">
        <v>877</v>
      </c>
      <c r="R634" s="73">
        <v>1</v>
      </c>
      <c r="S634" s="73" t="s">
        <v>14</v>
      </c>
      <c r="T634" s="73" t="s">
        <v>1002</v>
      </c>
      <c r="U634" s="73" t="s">
        <v>15</v>
      </c>
    </row>
    <row r="635" spans="1:21">
      <c r="A635" s="73" t="s">
        <v>105</v>
      </c>
      <c r="B635" s="73" t="s">
        <v>106</v>
      </c>
      <c r="C635" s="73" t="s">
        <v>101</v>
      </c>
      <c r="D635" s="73" t="s">
        <v>11</v>
      </c>
      <c r="E635" s="73" t="s">
        <v>12</v>
      </c>
      <c r="F635" s="73" t="s">
        <v>877</v>
      </c>
      <c r="G635" s="73"/>
      <c r="H635" s="73" t="s">
        <v>16</v>
      </c>
      <c r="I635" s="73">
        <v>400</v>
      </c>
      <c r="J635" s="73" t="s">
        <v>14</v>
      </c>
      <c r="K635" s="141">
        <v>155.1</v>
      </c>
      <c r="L635" s="79">
        <v>127.9</v>
      </c>
      <c r="M635" s="79"/>
      <c r="N635" s="90"/>
      <c r="O635" s="159" t="s">
        <v>994</v>
      </c>
      <c r="P635" s="174" t="s">
        <v>994</v>
      </c>
      <c r="Q635" s="73" t="s">
        <v>877</v>
      </c>
      <c r="R635" s="73">
        <v>1</v>
      </c>
      <c r="S635" s="73" t="s">
        <v>14</v>
      </c>
      <c r="T635" s="73" t="s">
        <v>1002</v>
      </c>
      <c r="U635" s="73" t="s">
        <v>15</v>
      </c>
    </row>
    <row r="636" spans="1:21">
      <c r="A636" s="73" t="s">
        <v>105</v>
      </c>
      <c r="B636" s="73" t="s">
        <v>106</v>
      </c>
      <c r="C636" s="73" t="s">
        <v>101</v>
      </c>
      <c r="D636" s="73" t="s">
        <v>11</v>
      </c>
      <c r="E636" s="73" t="s">
        <v>12</v>
      </c>
      <c r="F636" s="73" t="s">
        <v>878</v>
      </c>
      <c r="G636" s="73"/>
      <c r="H636" s="73" t="s">
        <v>16</v>
      </c>
      <c r="I636" s="73">
        <v>1</v>
      </c>
      <c r="J636" s="73" t="s">
        <v>14</v>
      </c>
      <c r="K636" s="141">
        <v>73.7</v>
      </c>
      <c r="L636" s="79">
        <v>76</v>
      </c>
      <c r="M636" s="79"/>
      <c r="N636" s="90"/>
      <c r="O636" s="159">
        <f>L636+(L636*$N$624)</f>
        <v>72.473600000000005</v>
      </c>
      <c r="P636" s="174">
        <f>ROUND(O636,1)</f>
        <v>72.5</v>
      </c>
      <c r="Q636" s="73" t="s">
        <v>878</v>
      </c>
      <c r="R636" s="73">
        <v>1</v>
      </c>
      <c r="S636" s="73" t="s">
        <v>14</v>
      </c>
      <c r="T636" s="73" t="s">
        <v>1002</v>
      </c>
      <c r="U636" s="73" t="s">
        <v>15</v>
      </c>
    </row>
    <row r="637" spans="1:21">
      <c r="A637" s="73" t="s">
        <v>105</v>
      </c>
      <c r="B637" s="73" t="s">
        <v>106</v>
      </c>
      <c r="C637" s="73" t="s">
        <v>101</v>
      </c>
      <c r="D637" s="73" t="s">
        <v>11</v>
      </c>
      <c r="E637" s="73" t="s">
        <v>12</v>
      </c>
      <c r="F637" s="73" t="s">
        <v>878</v>
      </c>
      <c r="G637" s="73"/>
      <c r="H637" s="73" t="s">
        <v>16</v>
      </c>
      <c r="I637" s="73">
        <v>100</v>
      </c>
      <c r="J637" s="73" t="s">
        <v>14</v>
      </c>
      <c r="K637" s="141">
        <v>73.7</v>
      </c>
      <c r="L637" s="79">
        <v>72.099999999999994</v>
      </c>
      <c r="M637" s="79"/>
      <c r="N637" s="90"/>
      <c r="O637" s="159" t="s">
        <v>994</v>
      </c>
      <c r="P637" s="174" t="s">
        <v>994</v>
      </c>
      <c r="Q637" s="73" t="s">
        <v>878</v>
      </c>
      <c r="R637" s="73">
        <v>1</v>
      </c>
      <c r="S637" s="73" t="s">
        <v>14</v>
      </c>
      <c r="T637" s="73" t="s">
        <v>1002</v>
      </c>
      <c r="U637" s="73" t="s">
        <v>15</v>
      </c>
    </row>
    <row r="638" spans="1:21">
      <c r="A638" s="73" t="s">
        <v>105</v>
      </c>
      <c r="B638" s="73" t="s">
        <v>106</v>
      </c>
      <c r="C638" s="73" t="s">
        <v>101</v>
      </c>
      <c r="D638" s="73" t="s">
        <v>11</v>
      </c>
      <c r="E638" s="73" t="s">
        <v>12</v>
      </c>
      <c r="F638" s="73" t="s">
        <v>878</v>
      </c>
      <c r="G638" s="73"/>
      <c r="H638" s="73" t="s">
        <v>16</v>
      </c>
      <c r="I638" s="73">
        <v>400</v>
      </c>
      <c r="J638" s="73" t="s">
        <v>14</v>
      </c>
      <c r="K638" s="141">
        <v>73.7</v>
      </c>
      <c r="L638" s="79">
        <v>60.8</v>
      </c>
      <c r="M638" s="79"/>
      <c r="N638" s="90"/>
      <c r="O638" s="159" t="s">
        <v>994</v>
      </c>
      <c r="P638" s="174" t="s">
        <v>994</v>
      </c>
      <c r="Q638" s="73" t="s">
        <v>878</v>
      </c>
      <c r="R638" s="73">
        <v>1</v>
      </c>
      <c r="S638" s="73" t="s">
        <v>14</v>
      </c>
      <c r="T638" s="73" t="s">
        <v>1002</v>
      </c>
      <c r="U638" s="73" t="s">
        <v>15</v>
      </c>
    </row>
    <row r="639" spans="1:21">
      <c r="A639" s="73" t="s">
        <v>105</v>
      </c>
      <c r="B639" s="73" t="s">
        <v>106</v>
      </c>
      <c r="C639" s="73" t="s">
        <v>101</v>
      </c>
      <c r="D639" s="73" t="s">
        <v>11</v>
      </c>
      <c r="E639" s="73" t="s">
        <v>12</v>
      </c>
      <c r="F639" s="73" t="s">
        <v>998</v>
      </c>
      <c r="G639" s="73"/>
      <c r="H639" s="73" t="s">
        <v>16</v>
      </c>
      <c r="I639" s="73">
        <v>1</v>
      </c>
      <c r="J639" s="73" t="s">
        <v>14</v>
      </c>
      <c r="K639" s="140"/>
      <c r="L639" s="78">
        <v>1179.0999999999999</v>
      </c>
      <c r="M639" s="78"/>
      <c r="N639" s="89"/>
      <c r="O639" s="159">
        <f>L639+(L639*$N$624)</f>
        <v>1124.38976</v>
      </c>
      <c r="P639" s="174">
        <f>ROUND(O639,1)</f>
        <v>1124.4000000000001</v>
      </c>
      <c r="Q639" s="73" t="s">
        <v>998</v>
      </c>
      <c r="R639" s="73">
        <v>1</v>
      </c>
      <c r="S639" s="73" t="s">
        <v>14</v>
      </c>
      <c r="T639" s="73" t="s">
        <v>1003</v>
      </c>
      <c r="U639" s="73" t="s">
        <v>15</v>
      </c>
    </row>
    <row r="640" spans="1:21">
      <c r="A640" s="73" t="s">
        <v>105</v>
      </c>
      <c r="B640" s="73" t="s">
        <v>106</v>
      </c>
      <c r="C640" s="73" t="s">
        <v>101</v>
      </c>
      <c r="D640" s="73" t="s">
        <v>11</v>
      </c>
      <c r="E640" s="73" t="s">
        <v>12</v>
      </c>
      <c r="F640" s="73" t="s">
        <v>998</v>
      </c>
      <c r="G640" s="73"/>
      <c r="H640" s="73" t="s">
        <v>16</v>
      </c>
      <c r="I640" s="73">
        <v>100</v>
      </c>
      <c r="J640" s="73" t="s">
        <v>14</v>
      </c>
      <c r="K640" s="140"/>
      <c r="L640" s="78">
        <v>1124.4000000000001</v>
      </c>
      <c r="M640" s="78"/>
      <c r="N640" s="89"/>
      <c r="O640" s="159" t="s">
        <v>994</v>
      </c>
      <c r="P640" s="174" t="s">
        <v>994</v>
      </c>
      <c r="Q640" s="73" t="s">
        <v>998</v>
      </c>
      <c r="R640" s="73">
        <v>1</v>
      </c>
      <c r="S640" s="73" t="s">
        <v>14</v>
      </c>
      <c r="T640" s="73" t="s">
        <v>1003</v>
      </c>
      <c r="U640" s="73" t="s">
        <v>15</v>
      </c>
    </row>
    <row r="641" spans="1:21">
      <c r="A641" s="73" t="s">
        <v>105</v>
      </c>
      <c r="B641" s="73" t="s">
        <v>106</v>
      </c>
      <c r="C641" s="73" t="s">
        <v>101</v>
      </c>
      <c r="D641" s="73" t="s">
        <v>11</v>
      </c>
      <c r="E641" s="73" t="s">
        <v>12</v>
      </c>
      <c r="F641" s="73" t="s">
        <v>998</v>
      </c>
      <c r="G641" s="73"/>
      <c r="H641" s="73" t="s">
        <v>16</v>
      </c>
      <c r="I641" s="73">
        <v>400</v>
      </c>
      <c r="J641" s="73" t="s">
        <v>14</v>
      </c>
      <c r="K641" s="141"/>
      <c r="L641" s="79">
        <v>942.1</v>
      </c>
      <c r="M641" s="79"/>
      <c r="N641" s="90"/>
      <c r="O641" s="159" t="s">
        <v>994</v>
      </c>
      <c r="P641" s="174" t="s">
        <v>994</v>
      </c>
      <c r="Q641" s="73" t="s">
        <v>998</v>
      </c>
      <c r="R641" s="73">
        <v>1</v>
      </c>
      <c r="S641" s="73" t="s">
        <v>14</v>
      </c>
      <c r="T641" s="73" t="s">
        <v>1003</v>
      </c>
      <c r="U641" s="73" t="s">
        <v>15</v>
      </c>
    </row>
    <row r="642" spans="1:21">
      <c r="A642" s="73" t="s">
        <v>105</v>
      </c>
      <c r="B642" s="73" t="s">
        <v>106</v>
      </c>
      <c r="C642" s="73" t="s">
        <v>101</v>
      </c>
      <c r="D642" s="73" t="s">
        <v>11</v>
      </c>
      <c r="E642" s="73" t="s">
        <v>12</v>
      </c>
      <c r="F642" s="73" t="s">
        <v>879</v>
      </c>
      <c r="G642" s="73"/>
      <c r="H642" s="73" t="s">
        <v>16</v>
      </c>
      <c r="I642" s="73">
        <v>1</v>
      </c>
      <c r="J642" s="73" t="s">
        <v>14</v>
      </c>
      <c r="K642" s="141">
        <v>174.5</v>
      </c>
      <c r="L642" s="79">
        <v>179.8</v>
      </c>
      <c r="M642" s="79"/>
      <c r="N642" s="90"/>
      <c r="O642" s="159">
        <f>L642+(L642*$N$624)</f>
        <v>171.45728000000003</v>
      </c>
      <c r="P642" s="174">
        <f>ROUND(O642,1)</f>
        <v>171.5</v>
      </c>
      <c r="Q642" s="73" t="s">
        <v>879</v>
      </c>
      <c r="R642" s="73">
        <v>1</v>
      </c>
      <c r="S642" s="73" t="s">
        <v>14</v>
      </c>
      <c r="T642" s="73" t="s">
        <v>1002</v>
      </c>
      <c r="U642" s="73" t="s">
        <v>15</v>
      </c>
    </row>
    <row r="643" spans="1:21">
      <c r="A643" s="73" t="s">
        <v>105</v>
      </c>
      <c r="B643" s="73" t="s">
        <v>106</v>
      </c>
      <c r="C643" s="73" t="s">
        <v>101</v>
      </c>
      <c r="D643" s="73" t="s">
        <v>11</v>
      </c>
      <c r="E643" s="73" t="s">
        <v>12</v>
      </c>
      <c r="F643" s="73" t="s">
        <v>879</v>
      </c>
      <c r="G643" s="73"/>
      <c r="H643" s="73" t="s">
        <v>16</v>
      </c>
      <c r="I643" s="73">
        <v>100</v>
      </c>
      <c r="J643" s="73" t="s">
        <v>14</v>
      </c>
      <c r="K643" s="141">
        <v>174.5</v>
      </c>
      <c r="L643" s="79">
        <v>170.7</v>
      </c>
      <c r="M643" s="79"/>
      <c r="N643" s="90"/>
      <c r="O643" s="159" t="s">
        <v>994</v>
      </c>
      <c r="P643" s="174" t="s">
        <v>994</v>
      </c>
      <c r="Q643" s="73" t="s">
        <v>879</v>
      </c>
      <c r="R643" s="73">
        <v>1</v>
      </c>
      <c r="S643" s="73" t="s">
        <v>14</v>
      </c>
      <c r="T643" s="73" t="s">
        <v>1002</v>
      </c>
      <c r="U643" s="73" t="s">
        <v>15</v>
      </c>
    </row>
    <row r="644" spans="1:21">
      <c r="A644" s="73" t="s">
        <v>105</v>
      </c>
      <c r="B644" s="73" t="s">
        <v>106</v>
      </c>
      <c r="C644" s="73" t="s">
        <v>101</v>
      </c>
      <c r="D644" s="73" t="s">
        <v>11</v>
      </c>
      <c r="E644" s="73" t="s">
        <v>12</v>
      </c>
      <c r="F644" s="73" t="s">
        <v>879</v>
      </c>
      <c r="G644" s="73"/>
      <c r="H644" s="73" t="s">
        <v>16</v>
      </c>
      <c r="I644" s="73">
        <v>400</v>
      </c>
      <c r="J644" s="73" t="s">
        <v>14</v>
      </c>
      <c r="K644" s="141">
        <v>174.5</v>
      </c>
      <c r="L644" s="79">
        <v>143.80000000000001</v>
      </c>
      <c r="M644" s="79"/>
      <c r="N644" s="90"/>
      <c r="O644" s="159" t="s">
        <v>994</v>
      </c>
      <c r="P644" s="174" t="s">
        <v>994</v>
      </c>
      <c r="Q644" s="73" t="s">
        <v>879</v>
      </c>
      <c r="R644" s="73">
        <v>1</v>
      </c>
      <c r="S644" s="73" t="s">
        <v>14</v>
      </c>
      <c r="T644" s="73" t="s">
        <v>1002</v>
      </c>
      <c r="U644" s="73" t="s">
        <v>15</v>
      </c>
    </row>
    <row r="645" spans="1:21">
      <c r="A645" s="73" t="s">
        <v>105</v>
      </c>
      <c r="B645" s="73" t="s">
        <v>106</v>
      </c>
      <c r="C645" s="73" t="s">
        <v>101</v>
      </c>
      <c r="D645" s="73" t="s">
        <v>11</v>
      </c>
      <c r="E645" s="73" t="s">
        <v>12</v>
      </c>
      <c r="F645" s="73" t="s">
        <v>880</v>
      </c>
      <c r="G645" s="73"/>
      <c r="H645" s="73" t="s">
        <v>16</v>
      </c>
      <c r="I645" s="73">
        <v>1</v>
      </c>
      <c r="J645" s="73" t="s">
        <v>14</v>
      </c>
      <c r="K645" s="141">
        <v>58.2</v>
      </c>
      <c r="L645" s="79">
        <v>60</v>
      </c>
      <c r="M645" s="79"/>
      <c r="N645" s="90"/>
      <c r="O645" s="159">
        <f>L645+(L645*$N$624)</f>
        <v>57.216000000000001</v>
      </c>
      <c r="P645" s="174">
        <f>ROUND(O645,1)</f>
        <v>57.2</v>
      </c>
      <c r="Q645" s="73" t="s">
        <v>880</v>
      </c>
      <c r="R645" s="73">
        <v>1</v>
      </c>
      <c r="S645" s="73" t="s">
        <v>14</v>
      </c>
      <c r="T645" s="73" t="s">
        <v>1002</v>
      </c>
      <c r="U645" s="73" t="s">
        <v>15</v>
      </c>
    </row>
    <row r="646" spans="1:21">
      <c r="A646" s="73" t="s">
        <v>105</v>
      </c>
      <c r="B646" s="73" t="s">
        <v>106</v>
      </c>
      <c r="C646" s="73" t="s">
        <v>101</v>
      </c>
      <c r="D646" s="73" t="s">
        <v>11</v>
      </c>
      <c r="E646" s="73" t="s">
        <v>12</v>
      </c>
      <c r="F646" s="73" t="s">
        <v>880</v>
      </c>
      <c r="G646" s="73"/>
      <c r="H646" s="73" t="s">
        <v>16</v>
      </c>
      <c r="I646" s="73">
        <v>100</v>
      </c>
      <c r="J646" s="73" t="s">
        <v>14</v>
      </c>
      <c r="K646" s="141">
        <v>58.2</v>
      </c>
      <c r="L646" s="79">
        <v>57</v>
      </c>
      <c r="M646" s="79"/>
      <c r="N646" s="90"/>
      <c r="O646" s="159" t="s">
        <v>994</v>
      </c>
      <c r="P646" s="174" t="s">
        <v>994</v>
      </c>
      <c r="Q646" s="73" t="s">
        <v>880</v>
      </c>
      <c r="R646" s="73">
        <v>1</v>
      </c>
      <c r="S646" s="73" t="s">
        <v>14</v>
      </c>
      <c r="T646" s="73" t="s">
        <v>1002</v>
      </c>
      <c r="U646" s="73" t="s">
        <v>15</v>
      </c>
    </row>
    <row r="647" spans="1:21">
      <c r="A647" s="73" t="s">
        <v>105</v>
      </c>
      <c r="B647" s="73" t="s">
        <v>106</v>
      </c>
      <c r="C647" s="73" t="s">
        <v>101</v>
      </c>
      <c r="D647" s="73" t="s">
        <v>11</v>
      </c>
      <c r="E647" s="73" t="s">
        <v>12</v>
      </c>
      <c r="F647" s="73" t="s">
        <v>880</v>
      </c>
      <c r="G647" s="73"/>
      <c r="H647" s="73" t="s">
        <v>16</v>
      </c>
      <c r="I647" s="73">
        <v>400</v>
      </c>
      <c r="J647" s="73" t="s">
        <v>14</v>
      </c>
      <c r="K647" s="141">
        <v>58.2</v>
      </c>
      <c r="L647" s="79">
        <v>47.9</v>
      </c>
      <c r="M647" s="79"/>
      <c r="N647" s="90"/>
      <c r="O647" s="159" t="s">
        <v>994</v>
      </c>
      <c r="P647" s="174" t="s">
        <v>994</v>
      </c>
      <c r="Q647" s="73" t="s">
        <v>880</v>
      </c>
      <c r="R647" s="73">
        <v>1</v>
      </c>
      <c r="S647" s="73" t="s">
        <v>14</v>
      </c>
      <c r="T647" s="73" t="s">
        <v>1002</v>
      </c>
      <c r="U647" s="73" t="s">
        <v>15</v>
      </c>
    </row>
    <row r="648" spans="1:21">
      <c r="A648" s="73" t="s">
        <v>105</v>
      </c>
      <c r="B648" s="73" t="s">
        <v>106</v>
      </c>
      <c r="C648" s="73" t="s">
        <v>101</v>
      </c>
      <c r="D648" s="73" t="s">
        <v>11</v>
      </c>
      <c r="E648" s="73" t="s">
        <v>12</v>
      </c>
      <c r="F648" s="73" t="s">
        <v>881</v>
      </c>
      <c r="G648" s="73"/>
      <c r="H648" s="73" t="s">
        <v>16</v>
      </c>
      <c r="I648" s="73">
        <v>1</v>
      </c>
      <c r="J648" s="73" t="s">
        <v>14</v>
      </c>
      <c r="K648" s="141">
        <v>189.8</v>
      </c>
      <c r="L648" s="79">
        <v>189.8</v>
      </c>
      <c r="M648" s="79"/>
      <c r="N648" s="90"/>
      <c r="O648" s="159">
        <f>L648+(L648*$N$624)</f>
        <v>180.99328</v>
      </c>
      <c r="P648" s="174">
        <f>ROUND(O648,1)</f>
        <v>181</v>
      </c>
      <c r="Q648" s="73" t="s">
        <v>881</v>
      </c>
      <c r="R648" s="73">
        <v>1</v>
      </c>
      <c r="S648" s="73" t="s">
        <v>14</v>
      </c>
      <c r="T648" s="73" t="s">
        <v>1002</v>
      </c>
      <c r="U648" s="73" t="s">
        <v>15</v>
      </c>
    </row>
    <row r="649" spans="1:21">
      <c r="A649" s="73" t="s">
        <v>105</v>
      </c>
      <c r="B649" s="73" t="s">
        <v>106</v>
      </c>
      <c r="C649" s="73" t="s">
        <v>101</v>
      </c>
      <c r="D649" s="73" t="s">
        <v>11</v>
      </c>
      <c r="E649" s="73" t="s">
        <v>12</v>
      </c>
      <c r="F649" s="73" t="s">
        <v>881</v>
      </c>
      <c r="G649" s="73"/>
      <c r="H649" s="73" t="s">
        <v>16</v>
      </c>
      <c r="I649" s="73">
        <v>100</v>
      </c>
      <c r="J649" s="73" t="s">
        <v>14</v>
      </c>
      <c r="K649" s="141">
        <v>189.8</v>
      </c>
      <c r="L649" s="79">
        <v>180.3</v>
      </c>
      <c r="M649" s="79"/>
      <c r="N649" s="90"/>
      <c r="O649" s="159" t="s">
        <v>994</v>
      </c>
      <c r="P649" s="174" t="s">
        <v>994</v>
      </c>
      <c r="Q649" s="73" t="s">
        <v>881</v>
      </c>
      <c r="R649" s="73">
        <v>1</v>
      </c>
      <c r="S649" s="73" t="s">
        <v>14</v>
      </c>
      <c r="T649" s="73" t="s">
        <v>1002</v>
      </c>
      <c r="U649" s="73" t="s">
        <v>15</v>
      </c>
    </row>
    <row r="650" spans="1:21">
      <c r="A650" s="73" t="s">
        <v>105</v>
      </c>
      <c r="B650" s="73" t="s">
        <v>106</v>
      </c>
      <c r="C650" s="73" t="s">
        <v>101</v>
      </c>
      <c r="D650" s="73" t="s">
        <v>11</v>
      </c>
      <c r="E650" s="73" t="s">
        <v>12</v>
      </c>
      <c r="F650" s="73" t="s">
        <v>881</v>
      </c>
      <c r="G650" s="73"/>
      <c r="H650" s="73" t="s">
        <v>16</v>
      </c>
      <c r="I650" s="73">
        <v>400</v>
      </c>
      <c r="J650" s="73" t="s">
        <v>14</v>
      </c>
      <c r="K650" s="141">
        <v>189.8</v>
      </c>
      <c r="L650" s="79">
        <v>151.80000000000001</v>
      </c>
      <c r="M650" s="79"/>
      <c r="N650" s="90"/>
      <c r="O650" s="159" t="s">
        <v>994</v>
      </c>
      <c r="P650" s="174" t="s">
        <v>994</v>
      </c>
      <c r="Q650" s="73" t="s">
        <v>881</v>
      </c>
      <c r="R650" s="73">
        <v>1</v>
      </c>
      <c r="S650" s="73" t="s">
        <v>14</v>
      </c>
      <c r="T650" s="73" t="s">
        <v>1002</v>
      </c>
      <c r="U650" s="73" t="s">
        <v>15</v>
      </c>
    </row>
    <row r="651" spans="1:21">
      <c r="A651" s="73" t="s">
        <v>107</v>
      </c>
      <c r="B651" s="73" t="s">
        <v>108</v>
      </c>
      <c r="C651" s="73" t="s">
        <v>109</v>
      </c>
      <c r="D651" s="73" t="s">
        <v>11</v>
      </c>
      <c r="E651" s="73" t="s">
        <v>12</v>
      </c>
      <c r="F651" s="73" t="s">
        <v>13</v>
      </c>
      <c r="G651" s="73"/>
      <c r="H651" s="73" t="s">
        <v>16</v>
      </c>
      <c r="I651" s="73">
        <v>1</v>
      </c>
      <c r="J651" s="73" t="s">
        <v>14</v>
      </c>
      <c r="K651" s="141">
        <v>484.5</v>
      </c>
      <c r="L651" s="79">
        <v>499.1</v>
      </c>
      <c r="M651" s="79"/>
      <c r="N651" s="90"/>
      <c r="O651" s="159">
        <f>L651+(L651*$N$657)</f>
        <v>475.94176000000004</v>
      </c>
      <c r="P651" s="174">
        <f>ROUND(O651,1)</f>
        <v>475.9</v>
      </c>
      <c r="Q651" s="73" t="s">
        <v>13</v>
      </c>
      <c r="R651" s="73">
        <v>1</v>
      </c>
      <c r="S651" s="73" t="s">
        <v>14</v>
      </c>
      <c r="T651" s="73" t="s">
        <v>1002</v>
      </c>
      <c r="U651" s="73" t="s">
        <v>15</v>
      </c>
    </row>
    <row r="652" spans="1:21">
      <c r="A652" s="73" t="s">
        <v>107</v>
      </c>
      <c r="B652" s="73" t="s">
        <v>108</v>
      </c>
      <c r="C652" s="73" t="s">
        <v>109</v>
      </c>
      <c r="D652" s="73" t="s">
        <v>11</v>
      </c>
      <c r="E652" s="73" t="s">
        <v>12</v>
      </c>
      <c r="F652" s="73" t="s">
        <v>13</v>
      </c>
      <c r="G652" s="73"/>
      <c r="H652" s="73" t="s">
        <v>16</v>
      </c>
      <c r="I652" s="73">
        <v>100</v>
      </c>
      <c r="J652" s="73" t="s">
        <v>14</v>
      </c>
      <c r="K652" s="141"/>
      <c r="L652" s="79">
        <v>474.2</v>
      </c>
      <c r="M652" s="79"/>
      <c r="N652" s="90"/>
      <c r="O652" s="159" t="s">
        <v>994</v>
      </c>
      <c r="P652" s="174" t="s">
        <v>994</v>
      </c>
      <c r="Q652" s="73" t="s">
        <v>13</v>
      </c>
      <c r="R652" s="73">
        <v>1</v>
      </c>
      <c r="S652" s="73" t="s">
        <v>14</v>
      </c>
      <c r="T652" s="73" t="s">
        <v>1002</v>
      </c>
      <c r="U652" s="73" t="s">
        <v>15</v>
      </c>
    </row>
    <row r="653" spans="1:21">
      <c r="A653" s="73" t="s">
        <v>107</v>
      </c>
      <c r="B653" s="73" t="s">
        <v>108</v>
      </c>
      <c r="C653" s="73" t="s">
        <v>109</v>
      </c>
      <c r="D653" s="73" t="s">
        <v>11</v>
      </c>
      <c r="E653" s="73" t="s">
        <v>12</v>
      </c>
      <c r="F653" s="73" t="s">
        <v>13</v>
      </c>
      <c r="G653" s="73"/>
      <c r="H653" s="73" t="s">
        <v>16</v>
      </c>
      <c r="I653" s="73">
        <v>400</v>
      </c>
      <c r="J653" s="73" t="s">
        <v>14</v>
      </c>
      <c r="K653" s="141"/>
      <c r="L653" s="79">
        <v>399.3</v>
      </c>
      <c r="M653" s="79"/>
      <c r="N653" s="90"/>
      <c r="O653" s="159" t="s">
        <v>994</v>
      </c>
      <c r="P653" s="174" t="s">
        <v>994</v>
      </c>
      <c r="Q653" s="73" t="s">
        <v>13</v>
      </c>
      <c r="R653" s="73">
        <v>1</v>
      </c>
      <c r="S653" s="73" t="s">
        <v>14</v>
      </c>
      <c r="T653" s="73" t="s">
        <v>1002</v>
      </c>
      <c r="U653" s="73" t="s">
        <v>15</v>
      </c>
    </row>
    <row r="654" spans="1:21">
      <c r="A654" s="73" t="s">
        <v>107</v>
      </c>
      <c r="B654" s="73" t="s">
        <v>108</v>
      </c>
      <c r="C654" s="73" t="s">
        <v>109</v>
      </c>
      <c r="D654" s="73" t="s">
        <v>11</v>
      </c>
      <c r="E654" s="73" t="s">
        <v>12</v>
      </c>
      <c r="F654" s="73" t="s">
        <v>873</v>
      </c>
      <c r="G654" s="73"/>
      <c r="H654" s="73" t="s">
        <v>16</v>
      </c>
      <c r="I654" s="73">
        <v>1</v>
      </c>
      <c r="J654" s="73" t="s">
        <v>14</v>
      </c>
      <c r="K654" s="141">
        <v>144.4</v>
      </c>
      <c r="L654" s="79">
        <v>148.80000000000001</v>
      </c>
      <c r="M654" s="79"/>
      <c r="N654" s="90"/>
      <c r="O654" s="159">
        <f>L654+(L654*$N$657)</f>
        <v>141.89568</v>
      </c>
      <c r="P654" s="174">
        <f>ROUND(O654,1)</f>
        <v>141.9</v>
      </c>
      <c r="Q654" s="73" t="s">
        <v>873</v>
      </c>
      <c r="R654" s="73">
        <v>1</v>
      </c>
      <c r="S654" s="73" t="s">
        <v>14</v>
      </c>
      <c r="T654" s="73" t="s">
        <v>1002</v>
      </c>
      <c r="U654" s="73" t="s">
        <v>15</v>
      </c>
    </row>
    <row r="655" spans="1:21">
      <c r="A655" s="73" t="s">
        <v>107</v>
      </c>
      <c r="B655" s="73" t="s">
        <v>108</v>
      </c>
      <c r="C655" s="73" t="s">
        <v>109</v>
      </c>
      <c r="D655" s="73" t="s">
        <v>11</v>
      </c>
      <c r="E655" s="73" t="s">
        <v>12</v>
      </c>
      <c r="F655" s="73" t="s">
        <v>873</v>
      </c>
      <c r="G655" s="73"/>
      <c r="H655" s="73" t="s">
        <v>16</v>
      </c>
      <c r="I655" s="73">
        <v>100</v>
      </c>
      <c r="J655" s="73" t="s">
        <v>14</v>
      </c>
      <c r="K655" s="141"/>
      <c r="L655" s="79">
        <v>141.4</v>
      </c>
      <c r="M655" s="79"/>
      <c r="N655" s="90"/>
      <c r="O655" s="159" t="s">
        <v>994</v>
      </c>
      <c r="P655" s="174" t="s">
        <v>994</v>
      </c>
      <c r="Q655" s="73" t="s">
        <v>873</v>
      </c>
      <c r="R655" s="73">
        <v>1</v>
      </c>
      <c r="S655" s="73" t="s">
        <v>14</v>
      </c>
      <c r="T655" s="73" t="s">
        <v>1002</v>
      </c>
      <c r="U655" s="73" t="s">
        <v>15</v>
      </c>
    </row>
    <row r="656" spans="1:21">
      <c r="A656" s="73" t="s">
        <v>107</v>
      </c>
      <c r="B656" s="73" t="s">
        <v>108</v>
      </c>
      <c r="C656" s="73" t="s">
        <v>109</v>
      </c>
      <c r="D656" s="73" t="s">
        <v>11</v>
      </c>
      <c r="E656" s="73" t="s">
        <v>12</v>
      </c>
      <c r="F656" s="73" t="s">
        <v>873</v>
      </c>
      <c r="G656" s="73"/>
      <c r="H656" s="73" t="s">
        <v>16</v>
      </c>
      <c r="I656" s="73">
        <v>400</v>
      </c>
      <c r="J656" s="73" t="s">
        <v>14</v>
      </c>
      <c r="K656" s="141"/>
      <c r="L656" s="79">
        <v>119</v>
      </c>
      <c r="M656" s="79"/>
      <c r="N656" s="90"/>
      <c r="O656" s="159" t="s">
        <v>994</v>
      </c>
      <c r="P656" s="174" t="s">
        <v>994</v>
      </c>
      <c r="Q656" s="73" t="s">
        <v>873</v>
      </c>
      <c r="R656" s="73">
        <v>1</v>
      </c>
      <c r="S656" s="73" t="s">
        <v>14</v>
      </c>
      <c r="T656" s="73" t="s">
        <v>1002</v>
      </c>
      <c r="U656" s="73" t="s">
        <v>15</v>
      </c>
    </row>
    <row r="657" spans="1:21">
      <c r="A657" s="73" t="s">
        <v>107</v>
      </c>
      <c r="B657" s="73" t="s">
        <v>108</v>
      </c>
      <c r="C657" s="73" t="s">
        <v>109</v>
      </c>
      <c r="D657" s="73" t="s">
        <v>11</v>
      </c>
      <c r="E657" s="73" t="s">
        <v>12</v>
      </c>
      <c r="F657" s="73" t="s">
        <v>874</v>
      </c>
      <c r="G657" s="73"/>
      <c r="H657" s="73" t="s">
        <v>16</v>
      </c>
      <c r="I657" s="73">
        <v>1</v>
      </c>
      <c r="J657" s="73" t="s">
        <v>14</v>
      </c>
      <c r="K657" s="141">
        <v>19.399999999999999</v>
      </c>
      <c r="L657" s="79">
        <v>20</v>
      </c>
      <c r="M657" s="79" t="s">
        <v>1027</v>
      </c>
      <c r="N657" s="105">
        <v>-4.6399999999999997E-2</v>
      </c>
      <c r="O657" s="159">
        <f>L657+(L657*$N$657)</f>
        <v>19.071999999999999</v>
      </c>
      <c r="P657" s="174">
        <v>18.899999999999999</v>
      </c>
      <c r="Q657" s="73" t="s">
        <v>874</v>
      </c>
      <c r="R657" s="73">
        <v>1</v>
      </c>
      <c r="S657" s="73" t="s">
        <v>14</v>
      </c>
      <c r="T657" s="73" t="s">
        <v>1002</v>
      </c>
      <c r="U657" s="73" t="s">
        <v>15</v>
      </c>
    </row>
    <row r="658" spans="1:21">
      <c r="A658" s="73" t="s">
        <v>107</v>
      </c>
      <c r="B658" s="73" t="s">
        <v>108</v>
      </c>
      <c r="C658" s="73" t="s">
        <v>109</v>
      </c>
      <c r="D658" s="73" t="s">
        <v>11</v>
      </c>
      <c r="E658" s="73" t="s">
        <v>12</v>
      </c>
      <c r="F658" s="73" t="s">
        <v>874</v>
      </c>
      <c r="G658" s="73"/>
      <c r="H658" s="73" t="s">
        <v>16</v>
      </c>
      <c r="I658" s="73">
        <v>100</v>
      </c>
      <c r="J658" s="73" t="s">
        <v>14</v>
      </c>
      <c r="K658" s="141">
        <v>19.399999999999999</v>
      </c>
      <c r="L658" s="79">
        <v>19.100000000000001</v>
      </c>
      <c r="M658" s="79"/>
      <c r="N658" s="90"/>
      <c r="O658" s="159" t="s">
        <v>994</v>
      </c>
      <c r="P658" s="174" t="s">
        <v>994</v>
      </c>
      <c r="Q658" s="73" t="s">
        <v>874</v>
      </c>
      <c r="R658" s="73">
        <v>1</v>
      </c>
      <c r="S658" s="73" t="s">
        <v>14</v>
      </c>
      <c r="T658" s="73" t="s">
        <v>1002</v>
      </c>
      <c r="U658" s="73" t="s">
        <v>15</v>
      </c>
    </row>
    <row r="659" spans="1:21">
      <c r="A659" s="73" t="s">
        <v>107</v>
      </c>
      <c r="B659" s="73" t="s">
        <v>108</v>
      </c>
      <c r="C659" s="73" t="s">
        <v>109</v>
      </c>
      <c r="D659" s="73" t="s">
        <v>11</v>
      </c>
      <c r="E659" s="73" t="s">
        <v>12</v>
      </c>
      <c r="F659" s="73" t="s">
        <v>874</v>
      </c>
      <c r="G659" s="73"/>
      <c r="H659" s="73" t="s">
        <v>16</v>
      </c>
      <c r="I659" s="73">
        <v>400</v>
      </c>
      <c r="J659" s="73" t="s">
        <v>14</v>
      </c>
      <c r="K659" s="141">
        <v>19.399999999999999</v>
      </c>
      <c r="L659" s="79">
        <v>16</v>
      </c>
      <c r="M659" s="79"/>
      <c r="N659" s="90"/>
      <c r="O659" s="159" t="s">
        <v>994</v>
      </c>
      <c r="P659" s="174" t="s">
        <v>994</v>
      </c>
      <c r="Q659" s="73" t="s">
        <v>874</v>
      </c>
      <c r="R659" s="73">
        <v>1</v>
      </c>
      <c r="S659" s="73" t="s">
        <v>14</v>
      </c>
      <c r="T659" s="73" t="s">
        <v>1002</v>
      </c>
      <c r="U659" s="73" t="s">
        <v>15</v>
      </c>
    </row>
    <row r="660" spans="1:21">
      <c r="A660" s="73" t="s">
        <v>107</v>
      </c>
      <c r="B660" s="73" t="s">
        <v>108</v>
      </c>
      <c r="C660" s="73" t="s">
        <v>109</v>
      </c>
      <c r="D660" s="73" t="s">
        <v>11</v>
      </c>
      <c r="E660" s="73" t="s">
        <v>12</v>
      </c>
      <c r="F660" s="73" t="s">
        <v>875</v>
      </c>
      <c r="G660" s="73"/>
      <c r="H660" s="73" t="s">
        <v>16</v>
      </c>
      <c r="I660" s="73">
        <v>1</v>
      </c>
      <c r="J660" s="73" t="s">
        <v>14</v>
      </c>
      <c r="K660" s="141">
        <v>13.6</v>
      </c>
      <c r="L660" s="79">
        <v>13.6</v>
      </c>
      <c r="M660" s="79"/>
      <c r="N660" s="90"/>
      <c r="O660" s="159">
        <f>L660+(L660*$N$657)</f>
        <v>12.968959999999999</v>
      </c>
      <c r="P660" s="174">
        <f>ROUND(O660,1)</f>
        <v>13</v>
      </c>
      <c r="Q660" s="73" t="s">
        <v>875</v>
      </c>
      <c r="R660" s="73">
        <v>1</v>
      </c>
      <c r="S660" s="73" t="s">
        <v>14</v>
      </c>
      <c r="T660" s="73" t="s">
        <v>1002</v>
      </c>
      <c r="U660" s="73" t="s">
        <v>15</v>
      </c>
    </row>
    <row r="661" spans="1:21">
      <c r="A661" s="73" t="s">
        <v>107</v>
      </c>
      <c r="B661" s="73" t="s">
        <v>108</v>
      </c>
      <c r="C661" s="73" t="s">
        <v>109</v>
      </c>
      <c r="D661" s="73" t="s">
        <v>11</v>
      </c>
      <c r="E661" s="73" t="s">
        <v>12</v>
      </c>
      <c r="F661" s="73" t="s">
        <v>875</v>
      </c>
      <c r="G661" s="73"/>
      <c r="H661" s="73" t="s">
        <v>16</v>
      </c>
      <c r="I661" s="73">
        <v>100</v>
      </c>
      <c r="J661" s="73" t="s">
        <v>14</v>
      </c>
      <c r="K661" s="141">
        <v>13.6</v>
      </c>
      <c r="L661" s="79">
        <v>12.9</v>
      </c>
      <c r="M661" s="79"/>
      <c r="N661" s="90"/>
      <c r="O661" s="159" t="s">
        <v>994</v>
      </c>
      <c r="P661" s="174" t="s">
        <v>994</v>
      </c>
      <c r="Q661" s="73" t="s">
        <v>875</v>
      </c>
      <c r="R661" s="73">
        <v>1</v>
      </c>
      <c r="S661" s="73" t="s">
        <v>14</v>
      </c>
      <c r="T661" s="73" t="s">
        <v>1002</v>
      </c>
      <c r="U661" s="73" t="s">
        <v>15</v>
      </c>
    </row>
    <row r="662" spans="1:21">
      <c r="A662" s="73" t="s">
        <v>107</v>
      </c>
      <c r="B662" s="73" t="s">
        <v>108</v>
      </c>
      <c r="C662" s="73" t="s">
        <v>109</v>
      </c>
      <c r="D662" s="73" t="s">
        <v>11</v>
      </c>
      <c r="E662" s="73" t="s">
        <v>12</v>
      </c>
      <c r="F662" s="73" t="s">
        <v>875</v>
      </c>
      <c r="G662" s="73"/>
      <c r="H662" s="73" t="s">
        <v>16</v>
      </c>
      <c r="I662" s="73">
        <v>400</v>
      </c>
      <c r="J662" s="73" t="s">
        <v>14</v>
      </c>
      <c r="K662" s="141">
        <v>13.6</v>
      </c>
      <c r="L662" s="79">
        <v>10.9</v>
      </c>
      <c r="M662" s="79"/>
      <c r="N662" s="90"/>
      <c r="O662" s="159" t="s">
        <v>994</v>
      </c>
      <c r="P662" s="174" t="s">
        <v>994</v>
      </c>
      <c r="Q662" s="73" t="s">
        <v>875</v>
      </c>
      <c r="R662" s="73">
        <v>1</v>
      </c>
      <c r="S662" s="73" t="s">
        <v>14</v>
      </c>
      <c r="T662" s="73" t="s">
        <v>1002</v>
      </c>
      <c r="U662" s="73" t="s">
        <v>15</v>
      </c>
    </row>
    <row r="663" spans="1:21">
      <c r="A663" s="73" t="s">
        <v>107</v>
      </c>
      <c r="B663" s="73" t="s">
        <v>108</v>
      </c>
      <c r="C663" s="73" t="s">
        <v>109</v>
      </c>
      <c r="D663" s="73" t="s">
        <v>11</v>
      </c>
      <c r="E663" s="73" t="s">
        <v>12</v>
      </c>
      <c r="F663" s="73" t="s">
        <v>876</v>
      </c>
      <c r="G663" s="73"/>
      <c r="H663" s="73" t="s">
        <v>16</v>
      </c>
      <c r="I663" s="73">
        <v>1</v>
      </c>
      <c r="J663" s="73" t="s">
        <v>14</v>
      </c>
      <c r="K663" s="142">
        <v>5039</v>
      </c>
      <c r="L663" s="80">
        <v>5190</v>
      </c>
      <c r="M663" s="80"/>
      <c r="N663" s="91"/>
      <c r="O663" s="159">
        <f>L663+(L663*$N$657)</f>
        <v>4949.1840000000002</v>
      </c>
      <c r="P663" s="174">
        <v>4949</v>
      </c>
      <c r="Q663" s="73" t="s">
        <v>876</v>
      </c>
      <c r="R663" s="73">
        <v>1</v>
      </c>
      <c r="S663" s="73" t="s">
        <v>14</v>
      </c>
      <c r="T663" s="73" t="s">
        <v>1002</v>
      </c>
      <c r="U663" s="73" t="s">
        <v>15</v>
      </c>
    </row>
    <row r="664" spans="1:21">
      <c r="A664" s="73" t="s">
        <v>107</v>
      </c>
      <c r="B664" s="73" t="s">
        <v>108</v>
      </c>
      <c r="C664" s="73" t="s">
        <v>109</v>
      </c>
      <c r="D664" s="73" t="s">
        <v>11</v>
      </c>
      <c r="E664" s="73" t="s">
        <v>12</v>
      </c>
      <c r="F664" s="73" t="s">
        <v>876</v>
      </c>
      <c r="G664" s="73"/>
      <c r="H664" s="73" t="s">
        <v>16</v>
      </c>
      <c r="I664" s="73">
        <v>100</v>
      </c>
      <c r="J664" s="73" t="s">
        <v>14</v>
      </c>
      <c r="K664" s="142">
        <v>5039</v>
      </c>
      <c r="L664" s="80">
        <v>4931</v>
      </c>
      <c r="M664" s="80"/>
      <c r="N664" s="91"/>
      <c r="O664" s="159" t="s">
        <v>994</v>
      </c>
      <c r="P664" s="174" t="s">
        <v>994</v>
      </c>
      <c r="Q664" s="73" t="s">
        <v>876</v>
      </c>
      <c r="R664" s="73">
        <v>1</v>
      </c>
      <c r="S664" s="73" t="s">
        <v>14</v>
      </c>
      <c r="T664" s="73" t="s">
        <v>1002</v>
      </c>
      <c r="U664" s="73" t="s">
        <v>15</v>
      </c>
    </row>
    <row r="665" spans="1:21">
      <c r="A665" s="73" t="s">
        <v>107</v>
      </c>
      <c r="B665" s="73" t="s">
        <v>108</v>
      </c>
      <c r="C665" s="73" t="s">
        <v>109</v>
      </c>
      <c r="D665" s="73" t="s">
        <v>11</v>
      </c>
      <c r="E665" s="73" t="s">
        <v>12</v>
      </c>
      <c r="F665" s="73" t="s">
        <v>876</v>
      </c>
      <c r="G665" s="73"/>
      <c r="H665" s="73" t="s">
        <v>16</v>
      </c>
      <c r="I665" s="73">
        <v>400</v>
      </c>
      <c r="J665" s="73" t="s">
        <v>14</v>
      </c>
      <c r="K665" s="142">
        <v>5039</v>
      </c>
      <c r="L665" s="80">
        <v>4152</v>
      </c>
      <c r="M665" s="80"/>
      <c r="N665" s="91"/>
      <c r="O665" s="159" t="s">
        <v>994</v>
      </c>
      <c r="P665" s="174" t="s">
        <v>994</v>
      </c>
      <c r="Q665" s="73" t="s">
        <v>876</v>
      </c>
      <c r="R665" s="73">
        <v>1</v>
      </c>
      <c r="S665" s="73" t="s">
        <v>14</v>
      </c>
      <c r="T665" s="73" t="s">
        <v>1002</v>
      </c>
      <c r="U665" s="73" t="s">
        <v>15</v>
      </c>
    </row>
    <row r="666" spans="1:21">
      <c r="A666" s="73" t="s">
        <v>107</v>
      </c>
      <c r="B666" s="73" t="s">
        <v>108</v>
      </c>
      <c r="C666" s="73" t="s">
        <v>109</v>
      </c>
      <c r="D666" s="73" t="s">
        <v>11</v>
      </c>
      <c r="E666" s="73" t="s">
        <v>12</v>
      </c>
      <c r="F666" s="73" t="s">
        <v>877</v>
      </c>
      <c r="G666" s="73"/>
      <c r="H666" s="73" t="s">
        <v>16</v>
      </c>
      <c r="I666" s="73">
        <v>1</v>
      </c>
      <c r="J666" s="73" t="s">
        <v>14</v>
      </c>
      <c r="K666" s="141">
        <v>155.1</v>
      </c>
      <c r="L666" s="79">
        <v>159.80000000000001</v>
      </c>
      <c r="M666" s="79"/>
      <c r="N666" s="90"/>
      <c r="O666" s="159">
        <f>L666+(L666*$N$657)</f>
        <v>152.38528000000002</v>
      </c>
      <c r="P666" s="174">
        <f>ROUND(O666,1)</f>
        <v>152.4</v>
      </c>
      <c r="Q666" s="73" t="s">
        <v>877</v>
      </c>
      <c r="R666" s="73">
        <v>1</v>
      </c>
      <c r="S666" s="73" t="s">
        <v>14</v>
      </c>
      <c r="T666" s="73" t="s">
        <v>1002</v>
      </c>
      <c r="U666" s="73" t="s">
        <v>15</v>
      </c>
    </row>
    <row r="667" spans="1:21">
      <c r="A667" s="73" t="s">
        <v>107</v>
      </c>
      <c r="B667" s="73" t="s">
        <v>108</v>
      </c>
      <c r="C667" s="73" t="s">
        <v>109</v>
      </c>
      <c r="D667" s="73" t="s">
        <v>11</v>
      </c>
      <c r="E667" s="73" t="s">
        <v>12</v>
      </c>
      <c r="F667" s="73" t="s">
        <v>877</v>
      </c>
      <c r="G667" s="73"/>
      <c r="H667" s="73" t="s">
        <v>16</v>
      </c>
      <c r="I667" s="73">
        <v>100</v>
      </c>
      <c r="J667" s="73" t="s">
        <v>14</v>
      </c>
      <c r="K667" s="141">
        <v>155.1</v>
      </c>
      <c r="L667" s="79">
        <v>151.80000000000001</v>
      </c>
      <c r="M667" s="79"/>
      <c r="N667" s="90"/>
      <c r="O667" s="159" t="s">
        <v>994</v>
      </c>
      <c r="P667" s="174" t="s">
        <v>994</v>
      </c>
      <c r="Q667" s="73" t="s">
        <v>877</v>
      </c>
      <c r="R667" s="73">
        <v>1</v>
      </c>
      <c r="S667" s="73" t="s">
        <v>14</v>
      </c>
      <c r="T667" s="73" t="s">
        <v>1002</v>
      </c>
      <c r="U667" s="73" t="s">
        <v>15</v>
      </c>
    </row>
    <row r="668" spans="1:21">
      <c r="A668" s="73" t="s">
        <v>107</v>
      </c>
      <c r="B668" s="73" t="s">
        <v>108</v>
      </c>
      <c r="C668" s="73" t="s">
        <v>109</v>
      </c>
      <c r="D668" s="73" t="s">
        <v>11</v>
      </c>
      <c r="E668" s="73" t="s">
        <v>12</v>
      </c>
      <c r="F668" s="73" t="s">
        <v>877</v>
      </c>
      <c r="G668" s="73"/>
      <c r="H668" s="73" t="s">
        <v>16</v>
      </c>
      <c r="I668" s="73">
        <v>400</v>
      </c>
      <c r="J668" s="73" t="s">
        <v>14</v>
      </c>
      <c r="K668" s="141">
        <v>155.1</v>
      </c>
      <c r="L668" s="79">
        <v>127.9</v>
      </c>
      <c r="M668" s="79"/>
      <c r="N668" s="90"/>
      <c r="O668" s="159" t="s">
        <v>994</v>
      </c>
      <c r="P668" s="174" t="s">
        <v>994</v>
      </c>
      <c r="Q668" s="73" t="s">
        <v>877</v>
      </c>
      <c r="R668" s="73">
        <v>1</v>
      </c>
      <c r="S668" s="73" t="s">
        <v>14</v>
      </c>
      <c r="T668" s="73" t="s">
        <v>1002</v>
      </c>
      <c r="U668" s="73" t="s">
        <v>15</v>
      </c>
    </row>
    <row r="669" spans="1:21">
      <c r="A669" s="73" t="s">
        <v>107</v>
      </c>
      <c r="B669" s="73" t="s">
        <v>108</v>
      </c>
      <c r="C669" s="73" t="s">
        <v>109</v>
      </c>
      <c r="D669" s="73" t="s">
        <v>11</v>
      </c>
      <c r="E669" s="73" t="s">
        <v>12</v>
      </c>
      <c r="F669" s="73" t="s">
        <v>878</v>
      </c>
      <c r="G669" s="73"/>
      <c r="H669" s="73" t="s">
        <v>16</v>
      </c>
      <c r="I669" s="73">
        <v>1</v>
      </c>
      <c r="J669" s="73" t="s">
        <v>14</v>
      </c>
      <c r="K669" s="141">
        <v>73.7</v>
      </c>
      <c r="L669" s="79">
        <v>76</v>
      </c>
      <c r="M669" s="79"/>
      <c r="N669" s="90"/>
      <c r="O669" s="159">
        <f>L669+(L669*$N$657)</f>
        <v>72.473600000000005</v>
      </c>
      <c r="P669" s="174">
        <f>ROUND(O669,1)</f>
        <v>72.5</v>
      </c>
      <c r="Q669" s="73" t="s">
        <v>878</v>
      </c>
      <c r="R669" s="73">
        <v>1</v>
      </c>
      <c r="S669" s="73" t="s">
        <v>14</v>
      </c>
      <c r="T669" s="73" t="s">
        <v>1002</v>
      </c>
      <c r="U669" s="73" t="s">
        <v>15</v>
      </c>
    </row>
    <row r="670" spans="1:21">
      <c r="A670" s="73" t="s">
        <v>107</v>
      </c>
      <c r="B670" s="73" t="s">
        <v>108</v>
      </c>
      <c r="C670" s="73" t="s">
        <v>109</v>
      </c>
      <c r="D670" s="73" t="s">
        <v>11</v>
      </c>
      <c r="E670" s="73" t="s">
        <v>12</v>
      </c>
      <c r="F670" s="73" t="s">
        <v>878</v>
      </c>
      <c r="G670" s="73"/>
      <c r="H670" s="73" t="s">
        <v>16</v>
      </c>
      <c r="I670" s="73">
        <v>100</v>
      </c>
      <c r="J670" s="73" t="s">
        <v>14</v>
      </c>
      <c r="K670" s="141">
        <v>73.7</v>
      </c>
      <c r="L670" s="79">
        <v>72.099999999999994</v>
      </c>
      <c r="M670" s="79"/>
      <c r="N670" s="90"/>
      <c r="O670" s="159" t="s">
        <v>994</v>
      </c>
      <c r="P670" s="174" t="s">
        <v>994</v>
      </c>
      <c r="Q670" s="73" t="s">
        <v>878</v>
      </c>
      <c r="R670" s="73">
        <v>1</v>
      </c>
      <c r="S670" s="73" t="s">
        <v>14</v>
      </c>
      <c r="T670" s="73" t="s">
        <v>1002</v>
      </c>
      <c r="U670" s="73" t="s">
        <v>15</v>
      </c>
    </row>
    <row r="671" spans="1:21">
      <c r="A671" s="73" t="s">
        <v>107</v>
      </c>
      <c r="B671" s="73" t="s">
        <v>108</v>
      </c>
      <c r="C671" s="73" t="s">
        <v>109</v>
      </c>
      <c r="D671" s="73" t="s">
        <v>11</v>
      </c>
      <c r="E671" s="73" t="s">
        <v>12</v>
      </c>
      <c r="F671" s="73" t="s">
        <v>878</v>
      </c>
      <c r="G671" s="73"/>
      <c r="H671" s="73" t="s">
        <v>16</v>
      </c>
      <c r="I671" s="73">
        <v>400</v>
      </c>
      <c r="J671" s="73" t="s">
        <v>14</v>
      </c>
      <c r="K671" s="141">
        <v>73.7</v>
      </c>
      <c r="L671" s="79">
        <v>60.8</v>
      </c>
      <c r="M671" s="79"/>
      <c r="N671" s="90"/>
      <c r="O671" s="159" t="s">
        <v>994</v>
      </c>
      <c r="P671" s="174" t="s">
        <v>994</v>
      </c>
      <c r="Q671" s="73" t="s">
        <v>878</v>
      </c>
      <c r="R671" s="73">
        <v>1</v>
      </c>
      <c r="S671" s="73" t="s">
        <v>14</v>
      </c>
      <c r="T671" s="73" t="s">
        <v>1002</v>
      </c>
      <c r="U671" s="73" t="s">
        <v>15</v>
      </c>
    </row>
    <row r="672" spans="1:21">
      <c r="A672" s="73" t="s">
        <v>107</v>
      </c>
      <c r="B672" s="73" t="s">
        <v>108</v>
      </c>
      <c r="C672" s="73" t="s">
        <v>109</v>
      </c>
      <c r="D672" s="73" t="s">
        <v>11</v>
      </c>
      <c r="E672" s="73" t="s">
        <v>12</v>
      </c>
      <c r="F672" s="73" t="s">
        <v>998</v>
      </c>
      <c r="G672" s="73"/>
      <c r="H672" s="73" t="s">
        <v>16</v>
      </c>
      <c r="I672" s="73">
        <v>1</v>
      </c>
      <c r="J672" s="73" t="s">
        <v>14</v>
      </c>
      <c r="K672" s="140"/>
      <c r="L672" s="78">
        <v>1179.0999999999999</v>
      </c>
      <c r="M672" s="78"/>
      <c r="N672" s="89"/>
      <c r="O672" s="159">
        <f>L672+(L672*$N$657)</f>
        <v>1124.38976</v>
      </c>
      <c r="P672" s="174">
        <f>ROUND(O672,1)</f>
        <v>1124.4000000000001</v>
      </c>
      <c r="Q672" s="73" t="s">
        <v>998</v>
      </c>
      <c r="R672" s="73">
        <v>1</v>
      </c>
      <c r="S672" s="73" t="s">
        <v>14</v>
      </c>
      <c r="T672" s="73" t="s">
        <v>1003</v>
      </c>
      <c r="U672" s="73" t="s">
        <v>15</v>
      </c>
    </row>
    <row r="673" spans="1:21">
      <c r="A673" s="73" t="s">
        <v>107</v>
      </c>
      <c r="B673" s="73" t="s">
        <v>108</v>
      </c>
      <c r="C673" s="73" t="s">
        <v>109</v>
      </c>
      <c r="D673" s="73" t="s">
        <v>11</v>
      </c>
      <c r="E673" s="73" t="s">
        <v>12</v>
      </c>
      <c r="F673" s="73" t="s">
        <v>998</v>
      </c>
      <c r="G673" s="73"/>
      <c r="H673" s="73" t="s">
        <v>16</v>
      </c>
      <c r="I673" s="73">
        <v>100</v>
      </c>
      <c r="J673" s="73" t="s">
        <v>14</v>
      </c>
      <c r="K673" s="140"/>
      <c r="L673" s="78">
        <v>1124.4000000000001</v>
      </c>
      <c r="M673" s="78"/>
      <c r="N673" s="89"/>
      <c r="O673" s="159" t="s">
        <v>994</v>
      </c>
      <c r="P673" s="174" t="s">
        <v>994</v>
      </c>
      <c r="Q673" s="73" t="s">
        <v>998</v>
      </c>
      <c r="R673" s="73">
        <v>1</v>
      </c>
      <c r="S673" s="73" t="s">
        <v>14</v>
      </c>
      <c r="T673" s="73" t="s">
        <v>1003</v>
      </c>
      <c r="U673" s="73" t="s">
        <v>15</v>
      </c>
    </row>
    <row r="674" spans="1:21">
      <c r="A674" s="73" t="s">
        <v>107</v>
      </c>
      <c r="B674" s="73" t="s">
        <v>108</v>
      </c>
      <c r="C674" s="73" t="s">
        <v>109</v>
      </c>
      <c r="D674" s="73" t="s">
        <v>11</v>
      </c>
      <c r="E674" s="73" t="s">
        <v>12</v>
      </c>
      <c r="F674" s="73" t="s">
        <v>998</v>
      </c>
      <c r="G674" s="73"/>
      <c r="H674" s="73" t="s">
        <v>16</v>
      </c>
      <c r="I674" s="73">
        <v>400</v>
      </c>
      <c r="J674" s="73" t="s">
        <v>14</v>
      </c>
      <c r="K674" s="141"/>
      <c r="L674" s="79">
        <v>942.1</v>
      </c>
      <c r="M674" s="79"/>
      <c r="N674" s="90"/>
      <c r="O674" s="159" t="s">
        <v>994</v>
      </c>
      <c r="P674" s="174" t="s">
        <v>994</v>
      </c>
      <c r="Q674" s="73" t="s">
        <v>998</v>
      </c>
      <c r="R674" s="73">
        <v>1</v>
      </c>
      <c r="S674" s="73" t="s">
        <v>14</v>
      </c>
      <c r="T674" s="73" t="s">
        <v>1003</v>
      </c>
      <c r="U674" s="73" t="s">
        <v>15</v>
      </c>
    </row>
    <row r="675" spans="1:21">
      <c r="A675" s="73" t="s">
        <v>107</v>
      </c>
      <c r="B675" s="73" t="s">
        <v>108</v>
      </c>
      <c r="C675" s="73" t="s">
        <v>109</v>
      </c>
      <c r="D675" s="73" t="s">
        <v>11</v>
      </c>
      <c r="E675" s="73" t="s">
        <v>12</v>
      </c>
      <c r="F675" s="73" t="s">
        <v>879</v>
      </c>
      <c r="G675" s="73"/>
      <c r="H675" s="73" t="s">
        <v>16</v>
      </c>
      <c r="I675" s="73">
        <v>1</v>
      </c>
      <c r="J675" s="73" t="s">
        <v>14</v>
      </c>
      <c r="K675" s="141">
        <v>174.5</v>
      </c>
      <c r="L675" s="79">
        <v>179.8</v>
      </c>
      <c r="M675" s="79"/>
      <c r="N675" s="90"/>
      <c r="O675" s="159">
        <f>L675+(L675*$N$657)</f>
        <v>171.45728000000003</v>
      </c>
      <c r="P675" s="174">
        <f>ROUND(O675,1)</f>
        <v>171.5</v>
      </c>
      <c r="Q675" s="73" t="s">
        <v>879</v>
      </c>
      <c r="R675" s="73">
        <v>1</v>
      </c>
      <c r="S675" s="73" t="s">
        <v>14</v>
      </c>
      <c r="T675" s="73" t="s">
        <v>1002</v>
      </c>
      <c r="U675" s="73" t="s">
        <v>15</v>
      </c>
    </row>
    <row r="676" spans="1:21">
      <c r="A676" s="73" t="s">
        <v>107</v>
      </c>
      <c r="B676" s="73" t="s">
        <v>108</v>
      </c>
      <c r="C676" s="73" t="s">
        <v>109</v>
      </c>
      <c r="D676" s="73" t="s">
        <v>11</v>
      </c>
      <c r="E676" s="73" t="s">
        <v>12</v>
      </c>
      <c r="F676" s="73" t="s">
        <v>879</v>
      </c>
      <c r="G676" s="73"/>
      <c r="H676" s="73" t="s">
        <v>16</v>
      </c>
      <c r="I676" s="73">
        <v>100</v>
      </c>
      <c r="J676" s="73" t="s">
        <v>14</v>
      </c>
      <c r="K676" s="141">
        <v>174.5</v>
      </c>
      <c r="L676" s="79">
        <v>170.7</v>
      </c>
      <c r="M676" s="79"/>
      <c r="N676" s="90"/>
      <c r="O676" s="159" t="s">
        <v>994</v>
      </c>
      <c r="P676" s="174" t="s">
        <v>994</v>
      </c>
      <c r="Q676" s="73" t="s">
        <v>879</v>
      </c>
      <c r="R676" s="73">
        <v>1</v>
      </c>
      <c r="S676" s="73" t="s">
        <v>14</v>
      </c>
      <c r="T676" s="73" t="s">
        <v>1002</v>
      </c>
      <c r="U676" s="73" t="s">
        <v>15</v>
      </c>
    </row>
    <row r="677" spans="1:21">
      <c r="A677" s="73" t="s">
        <v>107</v>
      </c>
      <c r="B677" s="73" t="s">
        <v>108</v>
      </c>
      <c r="C677" s="73" t="s">
        <v>109</v>
      </c>
      <c r="D677" s="73" t="s">
        <v>11</v>
      </c>
      <c r="E677" s="73" t="s">
        <v>12</v>
      </c>
      <c r="F677" s="73" t="s">
        <v>879</v>
      </c>
      <c r="G677" s="73"/>
      <c r="H677" s="73" t="s">
        <v>16</v>
      </c>
      <c r="I677" s="73">
        <v>400</v>
      </c>
      <c r="J677" s="73" t="s">
        <v>14</v>
      </c>
      <c r="K677" s="141">
        <v>174.5</v>
      </c>
      <c r="L677" s="79">
        <v>143.80000000000001</v>
      </c>
      <c r="M677" s="79"/>
      <c r="N677" s="90"/>
      <c r="O677" s="159" t="s">
        <v>994</v>
      </c>
      <c r="P677" s="174" t="s">
        <v>994</v>
      </c>
      <c r="Q677" s="73" t="s">
        <v>879</v>
      </c>
      <c r="R677" s="73">
        <v>1</v>
      </c>
      <c r="S677" s="73" t="s">
        <v>14</v>
      </c>
      <c r="T677" s="73" t="s">
        <v>1002</v>
      </c>
      <c r="U677" s="73" t="s">
        <v>15</v>
      </c>
    </row>
    <row r="678" spans="1:21">
      <c r="A678" s="73" t="s">
        <v>107</v>
      </c>
      <c r="B678" s="73" t="s">
        <v>108</v>
      </c>
      <c r="C678" s="73" t="s">
        <v>109</v>
      </c>
      <c r="D678" s="73" t="s">
        <v>11</v>
      </c>
      <c r="E678" s="73" t="s">
        <v>12</v>
      </c>
      <c r="F678" s="73" t="s">
        <v>880</v>
      </c>
      <c r="G678" s="73"/>
      <c r="H678" s="73" t="s">
        <v>16</v>
      </c>
      <c r="I678" s="73">
        <v>1</v>
      </c>
      <c r="J678" s="73" t="s">
        <v>14</v>
      </c>
      <c r="K678" s="141">
        <v>58.2</v>
      </c>
      <c r="L678" s="79">
        <v>60</v>
      </c>
      <c r="M678" s="79"/>
      <c r="N678" s="90"/>
      <c r="O678" s="159">
        <f>L678+(L678*$N$657)</f>
        <v>57.216000000000001</v>
      </c>
      <c r="P678" s="174">
        <f>ROUND(O678,1)</f>
        <v>57.2</v>
      </c>
      <c r="Q678" s="73" t="s">
        <v>880</v>
      </c>
      <c r="R678" s="73">
        <v>1</v>
      </c>
      <c r="S678" s="73" t="s">
        <v>14</v>
      </c>
      <c r="T678" s="73" t="s">
        <v>1002</v>
      </c>
      <c r="U678" s="73" t="s">
        <v>15</v>
      </c>
    </row>
    <row r="679" spans="1:21">
      <c r="A679" s="73" t="s">
        <v>107</v>
      </c>
      <c r="B679" s="73" t="s">
        <v>108</v>
      </c>
      <c r="C679" s="73" t="s">
        <v>109</v>
      </c>
      <c r="D679" s="73" t="s">
        <v>11</v>
      </c>
      <c r="E679" s="73" t="s">
        <v>12</v>
      </c>
      <c r="F679" s="73" t="s">
        <v>880</v>
      </c>
      <c r="G679" s="73"/>
      <c r="H679" s="73" t="s">
        <v>16</v>
      </c>
      <c r="I679" s="73">
        <v>100</v>
      </c>
      <c r="J679" s="73" t="s">
        <v>14</v>
      </c>
      <c r="K679" s="141">
        <v>58.2</v>
      </c>
      <c r="L679" s="79">
        <v>57</v>
      </c>
      <c r="M679" s="79"/>
      <c r="N679" s="90"/>
      <c r="O679" s="159" t="s">
        <v>994</v>
      </c>
      <c r="P679" s="174" t="s">
        <v>994</v>
      </c>
      <c r="Q679" s="73" t="s">
        <v>880</v>
      </c>
      <c r="R679" s="73">
        <v>1</v>
      </c>
      <c r="S679" s="73" t="s">
        <v>14</v>
      </c>
      <c r="T679" s="73" t="s">
        <v>1002</v>
      </c>
      <c r="U679" s="73" t="s">
        <v>15</v>
      </c>
    </row>
    <row r="680" spans="1:21">
      <c r="A680" s="73" t="s">
        <v>107</v>
      </c>
      <c r="B680" s="73" t="s">
        <v>108</v>
      </c>
      <c r="C680" s="73" t="s">
        <v>109</v>
      </c>
      <c r="D680" s="73" t="s">
        <v>11</v>
      </c>
      <c r="E680" s="73" t="s">
        <v>12</v>
      </c>
      <c r="F680" s="73" t="s">
        <v>880</v>
      </c>
      <c r="G680" s="73"/>
      <c r="H680" s="73" t="s">
        <v>16</v>
      </c>
      <c r="I680" s="73">
        <v>400</v>
      </c>
      <c r="J680" s="73" t="s">
        <v>14</v>
      </c>
      <c r="K680" s="141">
        <v>58.2</v>
      </c>
      <c r="L680" s="79">
        <v>47.9</v>
      </c>
      <c r="M680" s="79"/>
      <c r="N680" s="90"/>
      <c r="O680" s="159" t="s">
        <v>994</v>
      </c>
      <c r="P680" s="174" t="s">
        <v>994</v>
      </c>
      <c r="Q680" s="73" t="s">
        <v>880</v>
      </c>
      <c r="R680" s="73">
        <v>1</v>
      </c>
      <c r="S680" s="73" t="s">
        <v>14</v>
      </c>
      <c r="T680" s="73" t="s">
        <v>1002</v>
      </c>
      <c r="U680" s="73" t="s">
        <v>15</v>
      </c>
    </row>
    <row r="681" spans="1:21">
      <c r="A681" s="73" t="s">
        <v>107</v>
      </c>
      <c r="B681" s="73" t="s">
        <v>108</v>
      </c>
      <c r="C681" s="73" t="s">
        <v>109</v>
      </c>
      <c r="D681" s="73" t="s">
        <v>11</v>
      </c>
      <c r="E681" s="73" t="s">
        <v>12</v>
      </c>
      <c r="F681" s="73" t="s">
        <v>881</v>
      </c>
      <c r="G681" s="73"/>
      <c r="H681" s="73" t="s">
        <v>16</v>
      </c>
      <c r="I681" s="73">
        <v>1</v>
      </c>
      <c r="J681" s="73" t="s">
        <v>14</v>
      </c>
      <c r="K681" s="141">
        <v>189.8</v>
      </c>
      <c r="L681" s="79">
        <v>189.8</v>
      </c>
      <c r="M681" s="79"/>
      <c r="N681" s="90"/>
      <c r="O681" s="159">
        <f>L681+(L681*$N$657)</f>
        <v>180.99328</v>
      </c>
      <c r="P681" s="174">
        <f>ROUND(O681,1)</f>
        <v>181</v>
      </c>
      <c r="Q681" s="73" t="s">
        <v>881</v>
      </c>
      <c r="R681" s="73">
        <v>1</v>
      </c>
      <c r="S681" s="73" t="s">
        <v>14</v>
      </c>
      <c r="T681" s="73" t="s">
        <v>1002</v>
      </c>
      <c r="U681" s="73" t="s">
        <v>15</v>
      </c>
    </row>
    <row r="682" spans="1:21">
      <c r="A682" s="73" t="s">
        <v>107</v>
      </c>
      <c r="B682" s="73" t="s">
        <v>108</v>
      </c>
      <c r="C682" s="73" t="s">
        <v>109</v>
      </c>
      <c r="D682" s="73" t="s">
        <v>11</v>
      </c>
      <c r="E682" s="73" t="s">
        <v>12</v>
      </c>
      <c r="F682" s="73" t="s">
        <v>881</v>
      </c>
      <c r="G682" s="73"/>
      <c r="H682" s="73" t="s">
        <v>16</v>
      </c>
      <c r="I682" s="73">
        <v>100</v>
      </c>
      <c r="J682" s="73" t="s">
        <v>14</v>
      </c>
      <c r="K682" s="141">
        <v>189.8</v>
      </c>
      <c r="L682" s="79">
        <v>180.3</v>
      </c>
      <c r="M682" s="79"/>
      <c r="N682" s="90"/>
      <c r="O682" s="159" t="s">
        <v>994</v>
      </c>
      <c r="P682" s="174" t="s">
        <v>994</v>
      </c>
      <c r="Q682" s="73" t="s">
        <v>881</v>
      </c>
      <c r="R682" s="73">
        <v>1</v>
      </c>
      <c r="S682" s="73" t="s">
        <v>14</v>
      </c>
      <c r="T682" s="73" t="s">
        <v>1002</v>
      </c>
      <c r="U682" s="73" t="s">
        <v>15</v>
      </c>
    </row>
    <row r="683" spans="1:21">
      <c r="A683" s="73" t="s">
        <v>107</v>
      </c>
      <c r="B683" s="73" t="s">
        <v>108</v>
      </c>
      <c r="C683" s="73" t="s">
        <v>109</v>
      </c>
      <c r="D683" s="73" t="s">
        <v>11</v>
      </c>
      <c r="E683" s="73" t="s">
        <v>12</v>
      </c>
      <c r="F683" s="73" t="s">
        <v>881</v>
      </c>
      <c r="G683" s="73"/>
      <c r="H683" s="73" t="s">
        <v>16</v>
      </c>
      <c r="I683" s="73">
        <v>400</v>
      </c>
      <c r="J683" s="73" t="s">
        <v>14</v>
      </c>
      <c r="K683" s="141">
        <v>189.8</v>
      </c>
      <c r="L683" s="79">
        <v>151.80000000000001</v>
      </c>
      <c r="M683" s="79"/>
      <c r="N683" s="90"/>
      <c r="O683" s="159" t="s">
        <v>994</v>
      </c>
      <c r="P683" s="174" t="s">
        <v>994</v>
      </c>
      <c r="Q683" s="73" t="s">
        <v>881</v>
      </c>
      <c r="R683" s="73">
        <v>1</v>
      </c>
      <c r="S683" s="73" t="s">
        <v>14</v>
      </c>
      <c r="T683" s="73" t="s">
        <v>1002</v>
      </c>
      <c r="U683" s="73" t="s">
        <v>15</v>
      </c>
    </row>
    <row r="684" spans="1:21">
      <c r="A684" s="73" t="s">
        <v>110</v>
      </c>
      <c r="B684" s="73" t="s">
        <v>111</v>
      </c>
      <c r="C684" s="73" t="s">
        <v>109</v>
      </c>
      <c r="D684" s="73" t="s">
        <v>11</v>
      </c>
      <c r="E684" s="73" t="s">
        <v>12</v>
      </c>
      <c r="F684" s="73" t="s">
        <v>13</v>
      </c>
      <c r="G684" s="73"/>
      <c r="H684" s="73" t="s">
        <v>16</v>
      </c>
      <c r="I684" s="73">
        <v>1</v>
      </c>
      <c r="J684" s="73" t="s">
        <v>14</v>
      </c>
      <c r="K684" s="141">
        <v>484.5</v>
      </c>
      <c r="L684" s="79">
        <v>499.1</v>
      </c>
      <c r="M684" s="79"/>
      <c r="N684" s="90"/>
      <c r="O684" s="159">
        <f>L684+(L684*$N$690)</f>
        <v>475.94176000000004</v>
      </c>
      <c r="P684" s="174">
        <f>ROUND(O684,1)</f>
        <v>475.9</v>
      </c>
      <c r="Q684" s="73" t="s">
        <v>13</v>
      </c>
      <c r="R684" s="73">
        <v>1</v>
      </c>
      <c r="S684" s="73" t="s">
        <v>14</v>
      </c>
      <c r="T684" s="73" t="s">
        <v>1002</v>
      </c>
      <c r="U684" s="73" t="s">
        <v>15</v>
      </c>
    </row>
    <row r="685" spans="1:21">
      <c r="A685" s="73" t="s">
        <v>110</v>
      </c>
      <c r="B685" s="73" t="s">
        <v>111</v>
      </c>
      <c r="C685" s="73" t="s">
        <v>109</v>
      </c>
      <c r="D685" s="73" t="s">
        <v>11</v>
      </c>
      <c r="E685" s="73" t="s">
        <v>12</v>
      </c>
      <c r="F685" s="73" t="s">
        <v>13</v>
      </c>
      <c r="G685" s="73"/>
      <c r="H685" s="73" t="s">
        <v>16</v>
      </c>
      <c r="I685" s="73">
        <v>100</v>
      </c>
      <c r="J685" s="73" t="s">
        <v>14</v>
      </c>
      <c r="K685" s="141"/>
      <c r="L685" s="79">
        <v>474.2</v>
      </c>
      <c r="M685" s="79"/>
      <c r="N685" s="90"/>
      <c r="O685" s="159" t="s">
        <v>994</v>
      </c>
      <c r="P685" s="174" t="s">
        <v>994</v>
      </c>
      <c r="Q685" s="73" t="s">
        <v>13</v>
      </c>
      <c r="R685" s="73">
        <v>1</v>
      </c>
      <c r="S685" s="73" t="s">
        <v>14</v>
      </c>
      <c r="T685" s="73" t="s">
        <v>1002</v>
      </c>
      <c r="U685" s="73" t="s">
        <v>15</v>
      </c>
    </row>
    <row r="686" spans="1:21">
      <c r="A686" s="73" t="s">
        <v>110</v>
      </c>
      <c r="B686" s="73" t="s">
        <v>111</v>
      </c>
      <c r="C686" s="73" t="s">
        <v>109</v>
      </c>
      <c r="D686" s="73" t="s">
        <v>11</v>
      </c>
      <c r="E686" s="73" t="s">
        <v>12</v>
      </c>
      <c r="F686" s="73" t="s">
        <v>13</v>
      </c>
      <c r="G686" s="73"/>
      <c r="H686" s="73" t="s">
        <v>16</v>
      </c>
      <c r="I686" s="73">
        <v>400</v>
      </c>
      <c r="J686" s="73" t="s">
        <v>14</v>
      </c>
      <c r="K686" s="141"/>
      <c r="L686" s="79">
        <v>399.3</v>
      </c>
      <c r="M686" s="79"/>
      <c r="N686" s="90"/>
      <c r="O686" s="159" t="s">
        <v>994</v>
      </c>
      <c r="P686" s="174" t="s">
        <v>994</v>
      </c>
      <c r="Q686" s="73" t="s">
        <v>13</v>
      </c>
      <c r="R686" s="73">
        <v>1</v>
      </c>
      <c r="S686" s="73" t="s">
        <v>14</v>
      </c>
      <c r="T686" s="73" t="s">
        <v>1002</v>
      </c>
      <c r="U686" s="73" t="s">
        <v>15</v>
      </c>
    </row>
    <row r="687" spans="1:21">
      <c r="A687" s="73" t="s">
        <v>110</v>
      </c>
      <c r="B687" s="73" t="s">
        <v>111</v>
      </c>
      <c r="C687" s="73" t="s">
        <v>109</v>
      </c>
      <c r="D687" s="73" t="s">
        <v>11</v>
      </c>
      <c r="E687" s="73" t="s">
        <v>12</v>
      </c>
      <c r="F687" s="73" t="s">
        <v>873</v>
      </c>
      <c r="G687" s="73"/>
      <c r="H687" s="73" t="s">
        <v>16</v>
      </c>
      <c r="I687" s="73">
        <v>1</v>
      </c>
      <c r="J687" s="73" t="s">
        <v>14</v>
      </c>
      <c r="K687" s="141">
        <v>144.4</v>
      </c>
      <c r="L687" s="79">
        <v>148.80000000000001</v>
      </c>
      <c r="M687" s="79"/>
      <c r="N687" s="90"/>
      <c r="O687" s="159">
        <f>L687+(L687*$N$690)</f>
        <v>141.89568</v>
      </c>
      <c r="P687" s="174">
        <f>ROUND(O687,1)</f>
        <v>141.9</v>
      </c>
      <c r="Q687" s="73" t="s">
        <v>873</v>
      </c>
      <c r="R687" s="73">
        <v>1</v>
      </c>
      <c r="S687" s="73" t="s">
        <v>14</v>
      </c>
      <c r="T687" s="73" t="s">
        <v>1002</v>
      </c>
      <c r="U687" s="73" t="s">
        <v>15</v>
      </c>
    </row>
    <row r="688" spans="1:21">
      <c r="A688" s="73" t="s">
        <v>110</v>
      </c>
      <c r="B688" s="73" t="s">
        <v>111</v>
      </c>
      <c r="C688" s="73" t="s">
        <v>109</v>
      </c>
      <c r="D688" s="73" t="s">
        <v>11</v>
      </c>
      <c r="E688" s="73" t="s">
        <v>12</v>
      </c>
      <c r="F688" s="73" t="s">
        <v>873</v>
      </c>
      <c r="G688" s="73"/>
      <c r="H688" s="73" t="s">
        <v>16</v>
      </c>
      <c r="I688" s="73">
        <v>100</v>
      </c>
      <c r="J688" s="73" t="s">
        <v>14</v>
      </c>
      <c r="K688" s="141"/>
      <c r="L688" s="79">
        <v>141.4</v>
      </c>
      <c r="M688" s="79"/>
      <c r="N688" s="90"/>
      <c r="O688" s="159" t="s">
        <v>994</v>
      </c>
      <c r="P688" s="174" t="s">
        <v>994</v>
      </c>
      <c r="Q688" s="73" t="s">
        <v>873</v>
      </c>
      <c r="R688" s="73">
        <v>1</v>
      </c>
      <c r="S688" s="73" t="s">
        <v>14</v>
      </c>
      <c r="T688" s="73" t="s">
        <v>1002</v>
      </c>
      <c r="U688" s="73" t="s">
        <v>15</v>
      </c>
    </row>
    <row r="689" spans="1:21">
      <c r="A689" s="73" t="s">
        <v>110</v>
      </c>
      <c r="B689" s="73" t="s">
        <v>111</v>
      </c>
      <c r="C689" s="73" t="s">
        <v>109</v>
      </c>
      <c r="D689" s="73" t="s">
        <v>11</v>
      </c>
      <c r="E689" s="73" t="s">
        <v>12</v>
      </c>
      <c r="F689" s="73" t="s">
        <v>873</v>
      </c>
      <c r="G689" s="73"/>
      <c r="H689" s="73" t="s">
        <v>16</v>
      </c>
      <c r="I689" s="73">
        <v>400</v>
      </c>
      <c r="J689" s="73" t="s">
        <v>14</v>
      </c>
      <c r="K689" s="141"/>
      <c r="L689" s="79">
        <v>119</v>
      </c>
      <c r="M689" s="79"/>
      <c r="N689" s="90"/>
      <c r="O689" s="159" t="s">
        <v>994</v>
      </c>
      <c r="P689" s="174" t="s">
        <v>994</v>
      </c>
      <c r="Q689" s="73" t="s">
        <v>873</v>
      </c>
      <c r="R689" s="73">
        <v>1</v>
      </c>
      <c r="S689" s="73" t="s">
        <v>14</v>
      </c>
      <c r="T689" s="73" t="s">
        <v>1002</v>
      </c>
      <c r="U689" s="73" t="s">
        <v>15</v>
      </c>
    </row>
    <row r="690" spans="1:21">
      <c r="A690" s="73" t="s">
        <v>110</v>
      </c>
      <c r="B690" s="73" t="s">
        <v>111</v>
      </c>
      <c r="C690" s="73" t="s">
        <v>109</v>
      </c>
      <c r="D690" s="73" t="s">
        <v>11</v>
      </c>
      <c r="E690" s="73" t="s">
        <v>12</v>
      </c>
      <c r="F690" s="73" t="s">
        <v>874</v>
      </c>
      <c r="G690" s="73"/>
      <c r="H690" s="73" t="s">
        <v>16</v>
      </c>
      <c r="I690" s="73">
        <v>1</v>
      </c>
      <c r="J690" s="73" t="s">
        <v>14</v>
      </c>
      <c r="K690" s="141">
        <v>19.399999999999999</v>
      </c>
      <c r="L690" s="79">
        <v>20</v>
      </c>
      <c r="M690" s="79" t="s">
        <v>1027</v>
      </c>
      <c r="N690" s="105">
        <v>-4.6399999999999997E-2</v>
      </c>
      <c r="O690" s="159">
        <f>L690+(L690*$N$690)</f>
        <v>19.071999999999999</v>
      </c>
      <c r="P690" s="174">
        <v>18.899999999999999</v>
      </c>
      <c r="Q690" s="73" t="s">
        <v>874</v>
      </c>
      <c r="R690" s="73">
        <v>1</v>
      </c>
      <c r="S690" s="73" t="s">
        <v>14</v>
      </c>
      <c r="T690" s="73" t="s">
        <v>1002</v>
      </c>
      <c r="U690" s="73" t="s">
        <v>15</v>
      </c>
    </row>
    <row r="691" spans="1:21">
      <c r="A691" s="73" t="s">
        <v>110</v>
      </c>
      <c r="B691" s="73" t="s">
        <v>111</v>
      </c>
      <c r="C691" s="73" t="s">
        <v>109</v>
      </c>
      <c r="D691" s="73" t="s">
        <v>11</v>
      </c>
      <c r="E691" s="73" t="s">
        <v>12</v>
      </c>
      <c r="F691" s="73" t="s">
        <v>874</v>
      </c>
      <c r="G691" s="73"/>
      <c r="H691" s="73" t="s">
        <v>16</v>
      </c>
      <c r="I691" s="73">
        <v>100</v>
      </c>
      <c r="J691" s="73" t="s">
        <v>14</v>
      </c>
      <c r="K691" s="141">
        <v>19.399999999999999</v>
      </c>
      <c r="L691" s="79">
        <v>19.100000000000001</v>
      </c>
      <c r="M691" s="79"/>
      <c r="N691" s="90"/>
      <c r="O691" s="159" t="s">
        <v>994</v>
      </c>
      <c r="P691" s="174" t="s">
        <v>994</v>
      </c>
      <c r="Q691" s="73" t="s">
        <v>874</v>
      </c>
      <c r="R691" s="73">
        <v>1</v>
      </c>
      <c r="S691" s="73" t="s">
        <v>14</v>
      </c>
      <c r="T691" s="73" t="s">
        <v>1002</v>
      </c>
      <c r="U691" s="73" t="s">
        <v>15</v>
      </c>
    </row>
    <row r="692" spans="1:21">
      <c r="A692" s="73" t="s">
        <v>110</v>
      </c>
      <c r="B692" s="73" t="s">
        <v>111</v>
      </c>
      <c r="C692" s="73" t="s">
        <v>109</v>
      </c>
      <c r="D692" s="73" t="s">
        <v>11</v>
      </c>
      <c r="E692" s="73" t="s">
        <v>12</v>
      </c>
      <c r="F692" s="73" t="s">
        <v>874</v>
      </c>
      <c r="G692" s="73"/>
      <c r="H692" s="73" t="s">
        <v>16</v>
      </c>
      <c r="I692" s="73">
        <v>400</v>
      </c>
      <c r="J692" s="73" t="s">
        <v>14</v>
      </c>
      <c r="K692" s="141">
        <v>19.399999999999999</v>
      </c>
      <c r="L692" s="79">
        <v>16</v>
      </c>
      <c r="M692" s="79"/>
      <c r="N692" s="90"/>
      <c r="O692" s="159" t="s">
        <v>994</v>
      </c>
      <c r="P692" s="174" t="s">
        <v>994</v>
      </c>
      <c r="Q692" s="73" t="s">
        <v>874</v>
      </c>
      <c r="R692" s="73">
        <v>1</v>
      </c>
      <c r="S692" s="73" t="s">
        <v>14</v>
      </c>
      <c r="T692" s="73" t="s">
        <v>1002</v>
      </c>
      <c r="U692" s="73" t="s">
        <v>15</v>
      </c>
    </row>
    <row r="693" spans="1:21">
      <c r="A693" s="73" t="s">
        <v>110</v>
      </c>
      <c r="B693" s="73" t="s">
        <v>111</v>
      </c>
      <c r="C693" s="73" t="s">
        <v>109</v>
      </c>
      <c r="D693" s="73" t="s">
        <v>11</v>
      </c>
      <c r="E693" s="73" t="s">
        <v>12</v>
      </c>
      <c r="F693" s="73" t="s">
        <v>875</v>
      </c>
      <c r="G693" s="73"/>
      <c r="H693" s="73" t="s">
        <v>16</v>
      </c>
      <c r="I693" s="73">
        <v>1</v>
      </c>
      <c r="J693" s="73" t="s">
        <v>14</v>
      </c>
      <c r="K693" s="141">
        <v>13.6</v>
      </c>
      <c r="L693" s="79">
        <v>13.6</v>
      </c>
      <c r="M693" s="79"/>
      <c r="N693" s="90"/>
      <c r="O693" s="159">
        <f>L693+(L693*$N$690)</f>
        <v>12.968959999999999</v>
      </c>
      <c r="P693" s="174">
        <f>ROUND(O693,1)</f>
        <v>13</v>
      </c>
      <c r="Q693" s="73" t="s">
        <v>875</v>
      </c>
      <c r="R693" s="73">
        <v>1</v>
      </c>
      <c r="S693" s="73" t="s">
        <v>14</v>
      </c>
      <c r="T693" s="73" t="s">
        <v>1002</v>
      </c>
      <c r="U693" s="73" t="s">
        <v>15</v>
      </c>
    </row>
    <row r="694" spans="1:21">
      <c r="A694" s="73" t="s">
        <v>110</v>
      </c>
      <c r="B694" s="73" t="s">
        <v>111</v>
      </c>
      <c r="C694" s="73" t="s">
        <v>109</v>
      </c>
      <c r="D694" s="73" t="s">
        <v>11</v>
      </c>
      <c r="E694" s="73" t="s">
        <v>12</v>
      </c>
      <c r="F694" s="73" t="s">
        <v>875</v>
      </c>
      <c r="G694" s="73"/>
      <c r="H694" s="73" t="s">
        <v>16</v>
      </c>
      <c r="I694" s="73">
        <v>100</v>
      </c>
      <c r="J694" s="73" t="s">
        <v>14</v>
      </c>
      <c r="K694" s="141">
        <v>13.6</v>
      </c>
      <c r="L694" s="79">
        <v>12.9</v>
      </c>
      <c r="M694" s="79"/>
      <c r="N694" s="90"/>
      <c r="O694" s="159" t="s">
        <v>994</v>
      </c>
      <c r="P694" s="174" t="s">
        <v>994</v>
      </c>
      <c r="Q694" s="73" t="s">
        <v>875</v>
      </c>
      <c r="R694" s="73">
        <v>1</v>
      </c>
      <c r="S694" s="73" t="s">
        <v>14</v>
      </c>
      <c r="T694" s="73" t="s">
        <v>1002</v>
      </c>
      <c r="U694" s="73" t="s">
        <v>15</v>
      </c>
    </row>
    <row r="695" spans="1:21">
      <c r="A695" s="73" t="s">
        <v>110</v>
      </c>
      <c r="B695" s="73" t="s">
        <v>111</v>
      </c>
      <c r="C695" s="73" t="s">
        <v>109</v>
      </c>
      <c r="D695" s="73" t="s">
        <v>11</v>
      </c>
      <c r="E695" s="73" t="s">
        <v>12</v>
      </c>
      <c r="F695" s="73" t="s">
        <v>875</v>
      </c>
      <c r="G695" s="73"/>
      <c r="H695" s="73" t="s">
        <v>16</v>
      </c>
      <c r="I695" s="73">
        <v>400</v>
      </c>
      <c r="J695" s="73" t="s">
        <v>14</v>
      </c>
      <c r="K695" s="141">
        <v>13.6</v>
      </c>
      <c r="L695" s="79">
        <v>10.9</v>
      </c>
      <c r="M695" s="79"/>
      <c r="N695" s="90"/>
      <c r="O695" s="159" t="s">
        <v>994</v>
      </c>
      <c r="P695" s="174" t="s">
        <v>994</v>
      </c>
      <c r="Q695" s="73" t="s">
        <v>875</v>
      </c>
      <c r="R695" s="73">
        <v>1</v>
      </c>
      <c r="S695" s="73" t="s">
        <v>14</v>
      </c>
      <c r="T695" s="73" t="s">
        <v>1002</v>
      </c>
      <c r="U695" s="73" t="s">
        <v>15</v>
      </c>
    </row>
    <row r="696" spans="1:21">
      <c r="A696" s="73" t="s">
        <v>110</v>
      </c>
      <c r="B696" s="73" t="s">
        <v>111</v>
      </c>
      <c r="C696" s="73" t="s">
        <v>109</v>
      </c>
      <c r="D696" s="73" t="s">
        <v>11</v>
      </c>
      <c r="E696" s="73" t="s">
        <v>12</v>
      </c>
      <c r="F696" s="73" t="s">
        <v>876</v>
      </c>
      <c r="G696" s="73"/>
      <c r="H696" s="73" t="s">
        <v>16</v>
      </c>
      <c r="I696" s="73">
        <v>1</v>
      </c>
      <c r="J696" s="73" t="s">
        <v>14</v>
      </c>
      <c r="K696" s="142">
        <v>5039</v>
      </c>
      <c r="L696" s="80">
        <v>5190</v>
      </c>
      <c r="M696" s="80"/>
      <c r="N696" s="91"/>
      <c r="O696" s="159">
        <f>L696+(L696*$N$690)</f>
        <v>4949.1840000000002</v>
      </c>
      <c r="P696" s="174">
        <v>4949</v>
      </c>
      <c r="Q696" s="73" t="s">
        <v>876</v>
      </c>
      <c r="R696" s="73">
        <v>1</v>
      </c>
      <c r="S696" s="73" t="s">
        <v>14</v>
      </c>
      <c r="T696" s="73" t="s">
        <v>1002</v>
      </c>
      <c r="U696" s="73" t="s">
        <v>15</v>
      </c>
    </row>
    <row r="697" spans="1:21">
      <c r="A697" s="73" t="s">
        <v>110</v>
      </c>
      <c r="B697" s="73" t="s">
        <v>111</v>
      </c>
      <c r="C697" s="73" t="s">
        <v>109</v>
      </c>
      <c r="D697" s="73" t="s">
        <v>11</v>
      </c>
      <c r="E697" s="73" t="s">
        <v>12</v>
      </c>
      <c r="F697" s="73" t="s">
        <v>876</v>
      </c>
      <c r="G697" s="73"/>
      <c r="H697" s="73" t="s">
        <v>16</v>
      </c>
      <c r="I697" s="73">
        <v>100</v>
      </c>
      <c r="J697" s="73" t="s">
        <v>14</v>
      </c>
      <c r="K697" s="142">
        <v>5039</v>
      </c>
      <c r="L697" s="80">
        <v>4931</v>
      </c>
      <c r="M697" s="80"/>
      <c r="N697" s="91"/>
      <c r="O697" s="159" t="s">
        <v>994</v>
      </c>
      <c r="P697" s="174" t="s">
        <v>994</v>
      </c>
      <c r="Q697" s="73" t="s">
        <v>876</v>
      </c>
      <c r="R697" s="73">
        <v>1</v>
      </c>
      <c r="S697" s="73" t="s">
        <v>14</v>
      </c>
      <c r="T697" s="73" t="s">
        <v>1002</v>
      </c>
      <c r="U697" s="73" t="s">
        <v>15</v>
      </c>
    </row>
    <row r="698" spans="1:21">
      <c r="A698" s="73" t="s">
        <v>110</v>
      </c>
      <c r="B698" s="73" t="s">
        <v>111</v>
      </c>
      <c r="C698" s="73" t="s">
        <v>109</v>
      </c>
      <c r="D698" s="73" t="s">
        <v>11</v>
      </c>
      <c r="E698" s="73" t="s">
        <v>12</v>
      </c>
      <c r="F698" s="73" t="s">
        <v>876</v>
      </c>
      <c r="G698" s="73"/>
      <c r="H698" s="73" t="s">
        <v>16</v>
      </c>
      <c r="I698" s="73">
        <v>400</v>
      </c>
      <c r="J698" s="73" t="s">
        <v>14</v>
      </c>
      <c r="K698" s="142">
        <v>5039</v>
      </c>
      <c r="L698" s="80">
        <v>4152</v>
      </c>
      <c r="M698" s="80"/>
      <c r="N698" s="91"/>
      <c r="O698" s="159" t="s">
        <v>994</v>
      </c>
      <c r="P698" s="174" t="s">
        <v>994</v>
      </c>
      <c r="Q698" s="73" t="s">
        <v>876</v>
      </c>
      <c r="R698" s="73">
        <v>1</v>
      </c>
      <c r="S698" s="73" t="s">
        <v>14</v>
      </c>
      <c r="T698" s="73" t="s">
        <v>1002</v>
      </c>
      <c r="U698" s="73" t="s">
        <v>15</v>
      </c>
    </row>
    <row r="699" spans="1:21">
      <c r="A699" s="73" t="s">
        <v>110</v>
      </c>
      <c r="B699" s="73" t="s">
        <v>111</v>
      </c>
      <c r="C699" s="73" t="s">
        <v>109</v>
      </c>
      <c r="D699" s="73" t="s">
        <v>11</v>
      </c>
      <c r="E699" s="73" t="s">
        <v>12</v>
      </c>
      <c r="F699" s="73" t="s">
        <v>877</v>
      </c>
      <c r="G699" s="73"/>
      <c r="H699" s="73" t="s">
        <v>16</v>
      </c>
      <c r="I699" s="73">
        <v>1</v>
      </c>
      <c r="J699" s="73" t="s">
        <v>14</v>
      </c>
      <c r="K699" s="141">
        <v>155.1</v>
      </c>
      <c r="L699" s="79">
        <v>159.80000000000001</v>
      </c>
      <c r="M699" s="79"/>
      <c r="N699" s="90"/>
      <c r="O699" s="159">
        <f>L699+(L699*$N$690)</f>
        <v>152.38528000000002</v>
      </c>
      <c r="P699" s="174">
        <f>ROUND(O699,1)</f>
        <v>152.4</v>
      </c>
      <c r="Q699" s="73" t="s">
        <v>877</v>
      </c>
      <c r="R699" s="73">
        <v>1</v>
      </c>
      <c r="S699" s="73" t="s">
        <v>14</v>
      </c>
      <c r="T699" s="73" t="s">
        <v>1002</v>
      </c>
      <c r="U699" s="73" t="s">
        <v>15</v>
      </c>
    </row>
    <row r="700" spans="1:21">
      <c r="A700" s="73" t="s">
        <v>110</v>
      </c>
      <c r="B700" s="73" t="s">
        <v>111</v>
      </c>
      <c r="C700" s="73" t="s">
        <v>109</v>
      </c>
      <c r="D700" s="73" t="s">
        <v>11</v>
      </c>
      <c r="E700" s="73" t="s">
        <v>12</v>
      </c>
      <c r="F700" s="73" t="s">
        <v>877</v>
      </c>
      <c r="G700" s="73"/>
      <c r="H700" s="73" t="s">
        <v>16</v>
      </c>
      <c r="I700" s="73">
        <v>100</v>
      </c>
      <c r="J700" s="73" t="s">
        <v>14</v>
      </c>
      <c r="K700" s="141">
        <v>155.1</v>
      </c>
      <c r="L700" s="79">
        <v>151.80000000000001</v>
      </c>
      <c r="M700" s="79"/>
      <c r="N700" s="90"/>
      <c r="O700" s="159" t="s">
        <v>994</v>
      </c>
      <c r="P700" s="174" t="s">
        <v>994</v>
      </c>
      <c r="Q700" s="73" t="s">
        <v>877</v>
      </c>
      <c r="R700" s="73">
        <v>1</v>
      </c>
      <c r="S700" s="73" t="s">
        <v>14</v>
      </c>
      <c r="T700" s="73" t="s">
        <v>1002</v>
      </c>
      <c r="U700" s="73" t="s">
        <v>15</v>
      </c>
    </row>
    <row r="701" spans="1:21">
      <c r="A701" s="73" t="s">
        <v>110</v>
      </c>
      <c r="B701" s="73" t="s">
        <v>111</v>
      </c>
      <c r="C701" s="73" t="s">
        <v>109</v>
      </c>
      <c r="D701" s="73" t="s">
        <v>11</v>
      </c>
      <c r="E701" s="73" t="s">
        <v>12</v>
      </c>
      <c r="F701" s="73" t="s">
        <v>877</v>
      </c>
      <c r="G701" s="73"/>
      <c r="H701" s="73" t="s">
        <v>16</v>
      </c>
      <c r="I701" s="73">
        <v>400</v>
      </c>
      <c r="J701" s="73" t="s">
        <v>14</v>
      </c>
      <c r="K701" s="141">
        <v>155.1</v>
      </c>
      <c r="L701" s="79">
        <v>127.9</v>
      </c>
      <c r="M701" s="79"/>
      <c r="N701" s="90"/>
      <c r="O701" s="159" t="s">
        <v>994</v>
      </c>
      <c r="P701" s="174" t="s">
        <v>994</v>
      </c>
      <c r="Q701" s="73" t="s">
        <v>877</v>
      </c>
      <c r="R701" s="73">
        <v>1</v>
      </c>
      <c r="S701" s="73" t="s">
        <v>14</v>
      </c>
      <c r="T701" s="73" t="s">
        <v>1002</v>
      </c>
      <c r="U701" s="73" t="s">
        <v>15</v>
      </c>
    </row>
    <row r="702" spans="1:21">
      <c r="A702" s="73" t="s">
        <v>110</v>
      </c>
      <c r="B702" s="73" t="s">
        <v>111</v>
      </c>
      <c r="C702" s="73" t="s">
        <v>109</v>
      </c>
      <c r="D702" s="73" t="s">
        <v>11</v>
      </c>
      <c r="E702" s="73" t="s">
        <v>12</v>
      </c>
      <c r="F702" s="73" t="s">
        <v>878</v>
      </c>
      <c r="G702" s="73"/>
      <c r="H702" s="73" t="s">
        <v>16</v>
      </c>
      <c r="I702" s="73">
        <v>1</v>
      </c>
      <c r="J702" s="73" t="s">
        <v>14</v>
      </c>
      <c r="K702" s="141">
        <v>73.7</v>
      </c>
      <c r="L702" s="79">
        <v>76</v>
      </c>
      <c r="M702" s="79"/>
      <c r="N702" s="90"/>
      <c r="O702" s="159">
        <f>L702+(L702*$N$690)</f>
        <v>72.473600000000005</v>
      </c>
      <c r="P702" s="174">
        <f>ROUND(O702,1)</f>
        <v>72.5</v>
      </c>
      <c r="Q702" s="73" t="s">
        <v>878</v>
      </c>
      <c r="R702" s="73">
        <v>1</v>
      </c>
      <c r="S702" s="73" t="s">
        <v>14</v>
      </c>
      <c r="T702" s="73" t="s">
        <v>1002</v>
      </c>
      <c r="U702" s="73" t="s">
        <v>15</v>
      </c>
    </row>
    <row r="703" spans="1:21">
      <c r="A703" s="73" t="s">
        <v>110</v>
      </c>
      <c r="B703" s="73" t="s">
        <v>111</v>
      </c>
      <c r="C703" s="73" t="s">
        <v>109</v>
      </c>
      <c r="D703" s="73" t="s">
        <v>11</v>
      </c>
      <c r="E703" s="73" t="s">
        <v>12</v>
      </c>
      <c r="F703" s="73" t="s">
        <v>878</v>
      </c>
      <c r="G703" s="73"/>
      <c r="H703" s="73" t="s">
        <v>16</v>
      </c>
      <c r="I703" s="73">
        <v>100</v>
      </c>
      <c r="J703" s="73" t="s">
        <v>14</v>
      </c>
      <c r="K703" s="141">
        <v>73.7</v>
      </c>
      <c r="L703" s="79">
        <v>72.099999999999994</v>
      </c>
      <c r="M703" s="79"/>
      <c r="N703" s="90"/>
      <c r="O703" s="159" t="s">
        <v>994</v>
      </c>
      <c r="P703" s="174" t="s">
        <v>994</v>
      </c>
      <c r="Q703" s="73" t="s">
        <v>878</v>
      </c>
      <c r="R703" s="73">
        <v>1</v>
      </c>
      <c r="S703" s="73" t="s">
        <v>14</v>
      </c>
      <c r="T703" s="73" t="s">
        <v>1002</v>
      </c>
      <c r="U703" s="73" t="s">
        <v>15</v>
      </c>
    </row>
    <row r="704" spans="1:21">
      <c r="A704" s="73" t="s">
        <v>110</v>
      </c>
      <c r="B704" s="73" t="s">
        <v>111</v>
      </c>
      <c r="C704" s="73" t="s">
        <v>109</v>
      </c>
      <c r="D704" s="73" t="s">
        <v>11</v>
      </c>
      <c r="E704" s="73" t="s">
        <v>12</v>
      </c>
      <c r="F704" s="73" t="s">
        <v>878</v>
      </c>
      <c r="G704" s="73"/>
      <c r="H704" s="73" t="s">
        <v>16</v>
      </c>
      <c r="I704" s="73">
        <v>400</v>
      </c>
      <c r="J704" s="73" t="s">
        <v>14</v>
      </c>
      <c r="K704" s="141">
        <v>73.7</v>
      </c>
      <c r="L704" s="79">
        <v>60.8</v>
      </c>
      <c r="M704" s="79"/>
      <c r="N704" s="90"/>
      <c r="O704" s="159" t="s">
        <v>994</v>
      </c>
      <c r="P704" s="174" t="s">
        <v>994</v>
      </c>
      <c r="Q704" s="73" t="s">
        <v>878</v>
      </c>
      <c r="R704" s="73">
        <v>1</v>
      </c>
      <c r="S704" s="73" t="s">
        <v>14</v>
      </c>
      <c r="T704" s="73" t="s">
        <v>1002</v>
      </c>
      <c r="U704" s="73" t="s">
        <v>15</v>
      </c>
    </row>
    <row r="705" spans="1:21">
      <c r="A705" s="73" t="s">
        <v>110</v>
      </c>
      <c r="B705" s="73" t="s">
        <v>111</v>
      </c>
      <c r="C705" s="73" t="s">
        <v>109</v>
      </c>
      <c r="D705" s="73" t="s">
        <v>11</v>
      </c>
      <c r="E705" s="73" t="s">
        <v>12</v>
      </c>
      <c r="F705" s="73" t="s">
        <v>998</v>
      </c>
      <c r="G705" s="73"/>
      <c r="H705" s="73" t="s">
        <v>16</v>
      </c>
      <c r="I705" s="73">
        <v>1</v>
      </c>
      <c r="J705" s="73" t="s">
        <v>14</v>
      </c>
      <c r="K705" s="140"/>
      <c r="L705" s="78">
        <v>1179.0999999999999</v>
      </c>
      <c r="M705" s="78"/>
      <c r="N705" s="89"/>
      <c r="O705" s="159">
        <f>L705+(L705*$N$690)</f>
        <v>1124.38976</v>
      </c>
      <c r="P705" s="174">
        <f>ROUND(O705,1)</f>
        <v>1124.4000000000001</v>
      </c>
      <c r="Q705" s="73" t="s">
        <v>998</v>
      </c>
      <c r="R705" s="73">
        <v>1</v>
      </c>
      <c r="S705" s="73" t="s">
        <v>14</v>
      </c>
      <c r="T705" s="73" t="s">
        <v>1003</v>
      </c>
      <c r="U705" s="73" t="s">
        <v>15</v>
      </c>
    </row>
    <row r="706" spans="1:21">
      <c r="A706" s="73" t="s">
        <v>110</v>
      </c>
      <c r="B706" s="73" t="s">
        <v>111</v>
      </c>
      <c r="C706" s="73" t="s">
        <v>109</v>
      </c>
      <c r="D706" s="73" t="s">
        <v>11</v>
      </c>
      <c r="E706" s="73" t="s">
        <v>12</v>
      </c>
      <c r="F706" s="73" t="s">
        <v>998</v>
      </c>
      <c r="G706" s="73"/>
      <c r="H706" s="73" t="s">
        <v>16</v>
      </c>
      <c r="I706" s="73">
        <v>100</v>
      </c>
      <c r="J706" s="73" t="s">
        <v>14</v>
      </c>
      <c r="K706" s="140"/>
      <c r="L706" s="78">
        <v>1124.4000000000001</v>
      </c>
      <c r="M706" s="78"/>
      <c r="N706" s="89"/>
      <c r="O706" s="159" t="s">
        <v>994</v>
      </c>
      <c r="P706" s="174" t="s">
        <v>994</v>
      </c>
      <c r="Q706" s="73" t="s">
        <v>998</v>
      </c>
      <c r="R706" s="73">
        <v>1</v>
      </c>
      <c r="S706" s="73" t="s">
        <v>14</v>
      </c>
      <c r="T706" s="73" t="s">
        <v>1003</v>
      </c>
      <c r="U706" s="73" t="s">
        <v>15</v>
      </c>
    </row>
    <row r="707" spans="1:21">
      <c r="A707" s="73" t="s">
        <v>110</v>
      </c>
      <c r="B707" s="73" t="s">
        <v>111</v>
      </c>
      <c r="C707" s="73" t="s">
        <v>109</v>
      </c>
      <c r="D707" s="73" t="s">
        <v>11</v>
      </c>
      <c r="E707" s="73" t="s">
        <v>12</v>
      </c>
      <c r="F707" s="73" t="s">
        <v>998</v>
      </c>
      <c r="G707" s="73"/>
      <c r="H707" s="73" t="s">
        <v>16</v>
      </c>
      <c r="I707" s="73">
        <v>400</v>
      </c>
      <c r="J707" s="73" t="s">
        <v>14</v>
      </c>
      <c r="K707" s="141"/>
      <c r="L707" s="79">
        <v>942.1</v>
      </c>
      <c r="M707" s="79"/>
      <c r="N707" s="90"/>
      <c r="O707" s="159" t="s">
        <v>994</v>
      </c>
      <c r="P707" s="174" t="s">
        <v>994</v>
      </c>
      <c r="Q707" s="73" t="s">
        <v>998</v>
      </c>
      <c r="R707" s="73">
        <v>1</v>
      </c>
      <c r="S707" s="73" t="s">
        <v>14</v>
      </c>
      <c r="T707" s="73" t="s">
        <v>1003</v>
      </c>
      <c r="U707" s="73" t="s">
        <v>15</v>
      </c>
    </row>
    <row r="708" spans="1:21">
      <c r="A708" s="73" t="s">
        <v>110</v>
      </c>
      <c r="B708" s="73" t="s">
        <v>111</v>
      </c>
      <c r="C708" s="73" t="s">
        <v>109</v>
      </c>
      <c r="D708" s="73" t="s">
        <v>11</v>
      </c>
      <c r="E708" s="73" t="s">
        <v>12</v>
      </c>
      <c r="F708" s="73" t="s">
        <v>879</v>
      </c>
      <c r="G708" s="73"/>
      <c r="H708" s="73" t="s">
        <v>16</v>
      </c>
      <c r="I708" s="73">
        <v>1</v>
      </c>
      <c r="J708" s="73" t="s">
        <v>14</v>
      </c>
      <c r="K708" s="141">
        <v>174.5</v>
      </c>
      <c r="L708" s="79">
        <v>179.8</v>
      </c>
      <c r="M708" s="79"/>
      <c r="N708" s="90"/>
      <c r="O708" s="159">
        <f>L708+(L708*$N$690)</f>
        <v>171.45728000000003</v>
      </c>
      <c r="P708" s="174">
        <f>ROUND(O708,1)</f>
        <v>171.5</v>
      </c>
      <c r="Q708" s="73" t="s">
        <v>879</v>
      </c>
      <c r="R708" s="73">
        <v>1</v>
      </c>
      <c r="S708" s="73" t="s">
        <v>14</v>
      </c>
      <c r="T708" s="73" t="s">
        <v>1002</v>
      </c>
      <c r="U708" s="73" t="s">
        <v>15</v>
      </c>
    </row>
    <row r="709" spans="1:21">
      <c r="A709" s="73" t="s">
        <v>110</v>
      </c>
      <c r="B709" s="73" t="s">
        <v>111</v>
      </c>
      <c r="C709" s="73" t="s">
        <v>109</v>
      </c>
      <c r="D709" s="73" t="s">
        <v>11</v>
      </c>
      <c r="E709" s="73" t="s">
        <v>12</v>
      </c>
      <c r="F709" s="73" t="s">
        <v>879</v>
      </c>
      <c r="G709" s="73"/>
      <c r="H709" s="73" t="s">
        <v>16</v>
      </c>
      <c r="I709" s="73">
        <v>100</v>
      </c>
      <c r="J709" s="73" t="s">
        <v>14</v>
      </c>
      <c r="K709" s="141">
        <v>174.5</v>
      </c>
      <c r="L709" s="79">
        <v>170.7</v>
      </c>
      <c r="M709" s="79"/>
      <c r="N709" s="90"/>
      <c r="O709" s="159" t="s">
        <v>994</v>
      </c>
      <c r="P709" s="174" t="s">
        <v>994</v>
      </c>
      <c r="Q709" s="73" t="s">
        <v>879</v>
      </c>
      <c r="R709" s="73">
        <v>1</v>
      </c>
      <c r="S709" s="73" t="s">
        <v>14</v>
      </c>
      <c r="T709" s="73" t="s">
        <v>1002</v>
      </c>
      <c r="U709" s="73" t="s">
        <v>15</v>
      </c>
    </row>
    <row r="710" spans="1:21">
      <c r="A710" s="73" t="s">
        <v>110</v>
      </c>
      <c r="B710" s="73" t="s">
        <v>111</v>
      </c>
      <c r="C710" s="73" t="s">
        <v>109</v>
      </c>
      <c r="D710" s="73" t="s">
        <v>11</v>
      </c>
      <c r="E710" s="73" t="s">
        <v>12</v>
      </c>
      <c r="F710" s="73" t="s">
        <v>879</v>
      </c>
      <c r="G710" s="73"/>
      <c r="H710" s="73" t="s">
        <v>16</v>
      </c>
      <c r="I710" s="73">
        <v>400</v>
      </c>
      <c r="J710" s="73" t="s">
        <v>14</v>
      </c>
      <c r="K710" s="141">
        <v>174.5</v>
      </c>
      <c r="L710" s="79">
        <v>143.80000000000001</v>
      </c>
      <c r="M710" s="79"/>
      <c r="N710" s="90"/>
      <c r="O710" s="159" t="s">
        <v>994</v>
      </c>
      <c r="P710" s="174" t="s">
        <v>994</v>
      </c>
      <c r="Q710" s="73" t="s">
        <v>879</v>
      </c>
      <c r="R710" s="73">
        <v>1</v>
      </c>
      <c r="S710" s="73" t="s">
        <v>14</v>
      </c>
      <c r="T710" s="73" t="s">
        <v>1002</v>
      </c>
      <c r="U710" s="73" t="s">
        <v>15</v>
      </c>
    </row>
    <row r="711" spans="1:21">
      <c r="A711" s="73" t="s">
        <v>110</v>
      </c>
      <c r="B711" s="73" t="s">
        <v>111</v>
      </c>
      <c r="C711" s="73" t="s">
        <v>109</v>
      </c>
      <c r="D711" s="73" t="s">
        <v>11</v>
      </c>
      <c r="E711" s="73" t="s">
        <v>12</v>
      </c>
      <c r="F711" s="73" t="s">
        <v>880</v>
      </c>
      <c r="G711" s="73"/>
      <c r="H711" s="73" t="s">
        <v>16</v>
      </c>
      <c r="I711" s="73">
        <v>1</v>
      </c>
      <c r="J711" s="73" t="s">
        <v>14</v>
      </c>
      <c r="K711" s="141">
        <v>58.2</v>
      </c>
      <c r="L711" s="79">
        <v>60</v>
      </c>
      <c r="M711" s="79"/>
      <c r="N711" s="90"/>
      <c r="O711" s="159">
        <f>L711+(L711*$N$690)</f>
        <v>57.216000000000001</v>
      </c>
      <c r="P711" s="174">
        <f>ROUND(O711,1)</f>
        <v>57.2</v>
      </c>
      <c r="Q711" s="73" t="s">
        <v>880</v>
      </c>
      <c r="R711" s="73">
        <v>1</v>
      </c>
      <c r="S711" s="73" t="s">
        <v>14</v>
      </c>
      <c r="T711" s="73" t="s">
        <v>1002</v>
      </c>
      <c r="U711" s="73" t="s">
        <v>15</v>
      </c>
    </row>
    <row r="712" spans="1:21">
      <c r="A712" s="73" t="s">
        <v>110</v>
      </c>
      <c r="B712" s="73" t="s">
        <v>111</v>
      </c>
      <c r="C712" s="73" t="s">
        <v>109</v>
      </c>
      <c r="D712" s="73" t="s">
        <v>11</v>
      </c>
      <c r="E712" s="73" t="s">
        <v>12</v>
      </c>
      <c r="F712" s="73" t="s">
        <v>880</v>
      </c>
      <c r="G712" s="73"/>
      <c r="H712" s="73" t="s">
        <v>16</v>
      </c>
      <c r="I712" s="73">
        <v>100</v>
      </c>
      <c r="J712" s="73" t="s">
        <v>14</v>
      </c>
      <c r="K712" s="141">
        <v>58.2</v>
      </c>
      <c r="L712" s="79">
        <v>57</v>
      </c>
      <c r="M712" s="79"/>
      <c r="N712" s="90"/>
      <c r="O712" s="159" t="s">
        <v>994</v>
      </c>
      <c r="P712" s="174" t="s">
        <v>994</v>
      </c>
      <c r="Q712" s="73" t="s">
        <v>880</v>
      </c>
      <c r="R712" s="73">
        <v>1</v>
      </c>
      <c r="S712" s="73" t="s">
        <v>14</v>
      </c>
      <c r="T712" s="73" t="s">
        <v>1002</v>
      </c>
      <c r="U712" s="73" t="s">
        <v>15</v>
      </c>
    </row>
    <row r="713" spans="1:21">
      <c r="A713" s="73" t="s">
        <v>110</v>
      </c>
      <c r="B713" s="73" t="s">
        <v>111</v>
      </c>
      <c r="C713" s="73" t="s">
        <v>109</v>
      </c>
      <c r="D713" s="73" t="s">
        <v>11</v>
      </c>
      <c r="E713" s="73" t="s">
        <v>12</v>
      </c>
      <c r="F713" s="73" t="s">
        <v>880</v>
      </c>
      <c r="G713" s="73"/>
      <c r="H713" s="73" t="s">
        <v>16</v>
      </c>
      <c r="I713" s="73">
        <v>400</v>
      </c>
      <c r="J713" s="73" t="s">
        <v>14</v>
      </c>
      <c r="K713" s="141">
        <v>58.2</v>
      </c>
      <c r="L713" s="79">
        <v>47.9</v>
      </c>
      <c r="M713" s="79"/>
      <c r="N713" s="90"/>
      <c r="O713" s="159" t="s">
        <v>994</v>
      </c>
      <c r="P713" s="174" t="s">
        <v>994</v>
      </c>
      <c r="Q713" s="73" t="s">
        <v>880</v>
      </c>
      <c r="R713" s="73">
        <v>1</v>
      </c>
      <c r="S713" s="73" t="s">
        <v>14</v>
      </c>
      <c r="T713" s="73" t="s">
        <v>1002</v>
      </c>
      <c r="U713" s="73" t="s">
        <v>15</v>
      </c>
    </row>
    <row r="714" spans="1:21">
      <c r="A714" s="73" t="s">
        <v>110</v>
      </c>
      <c r="B714" s="73" t="s">
        <v>111</v>
      </c>
      <c r="C714" s="73" t="s">
        <v>109</v>
      </c>
      <c r="D714" s="73" t="s">
        <v>11</v>
      </c>
      <c r="E714" s="73" t="s">
        <v>12</v>
      </c>
      <c r="F714" s="73" t="s">
        <v>881</v>
      </c>
      <c r="G714" s="73"/>
      <c r="H714" s="73" t="s">
        <v>16</v>
      </c>
      <c r="I714" s="73">
        <v>1</v>
      </c>
      <c r="J714" s="73" t="s">
        <v>14</v>
      </c>
      <c r="K714" s="141">
        <v>189.8</v>
      </c>
      <c r="L714" s="79">
        <v>189.8</v>
      </c>
      <c r="M714" s="79"/>
      <c r="N714" s="90"/>
      <c r="O714" s="159">
        <f>L714+(L714*$N$690)</f>
        <v>180.99328</v>
      </c>
      <c r="P714" s="174">
        <f>ROUND(O714,1)</f>
        <v>181</v>
      </c>
      <c r="Q714" s="73" t="s">
        <v>881</v>
      </c>
      <c r="R714" s="73">
        <v>1</v>
      </c>
      <c r="S714" s="73" t="s">
        <v>14</v>
      </c>
      <c r="T714" s="73" t="s">
        <v>1002</v>
      </c>
      <c r="U714" s="73" t="s">
        <v>15</v>
      </c>
    </row>
    <row r="715" spans="1:21">
      <c r="A715" s="73" t="s">
        <v>110</v>
      </c>
      <c r="B715" s="73" t="s">
        <v>111</v>
      </c>
      <c r="C715" s="73" t="s">
        <v>109</v>
      </c>
      <c r="D715" s="73" t="s">
        <v>11</v>
      </c>
      <c r="E715" s="73" t="s">
        <v>12</v>
      </c>
      <c r="F715" s="73" t="s">
        <v>881</v>
      </c>
      <c r="G715" s="73"/>
      <c r="H715" s="73" t="s">
        <v>16</v>
      </c>
      <c r="I715" s="73">
        <v>100</v>
      </c>
      <c r="J715" s="73" t="s">
        <v>14</v>
      </c>
      <c r="K715" s="141">
        <v>189.8</v>
      </c>
      <c r="L715" s="79">
        <v>180.3</v>
      </c>
      <c r="M715" s="79"/>
      <c r="N715" s="90"/>
      <c r="O715" s="159" t="s">
        <v>994</v>
      </c>
      <c r="P715" s="174" t="s">
        <v>994</v>
      </c>
      <c r="Q715" s="73" t="s">
        <v>881</v>
      </c>
      <c r="R715" s="73">
        <v>1</v>
      </c>
      <c r="S715" s="73" t="s">
        <v>14</v>
      </c>
      <c r="T715" s="73" t="s">
        <v>1002</v>
      </c>
      <c r="U715" s="73" t="s">
        <v>15</v>
      </c>
    </row>
    <row r="716" spans="1:21">
      <c r="A716" s="73" t="s">
        <v>110</v>
      </c>
      <c r="B716" s="73" t="s">
        <v>111</v>
      </c>
      <c r="C716" s="73" t="s">
        <v>109</v>
      </c>
      <c r="D716" s="73" t="s">
        <v>11</v>
      </c>
      <c r="E716" s="73" t="s">
        <v>12</v>
      </c>
      <c r="F716" s="73" t="s">
        <v>881</v>
      </c>
      <c r="G716" s="73"/>
      <c r="H716" s="73" t="s">
        <v>16</v>
      </c>
      <c r="I716" s="73">
        <v>400</v>
      </c>
      <c r="J716" s="73" t="s">
        <v>14</v>
      </c>
      <c r="K716" s="141">
        <v>189.8</v>
      </c>
      <c r="L716" s="79">
        <v>151.80000000000001</v>
      </c>
      <c r="M716" s="79"/>
      <c r="N716" s="90"/>
      <c r="O716" s="159" t="s">
        <v>994</v>
      </c>
      <c r="P716" s="174" t="s">
        <v>994</v>
      </c>
      <c r="Q716" s="73" t="s">
        <v>881</v>
      </c>
      <c r="R716" s="73">
        <v>1</v>
      </c>
      <c r="S716" s="73" t="s">
        <v>14</v>
      </c>
      <c r="T716" s="73" t="s">
        <v>1002</v>
      </c>
      <c r="U716" s="73" t="s">
        <v>15</v>
      </c>
    </row>
    <row r="717" spans="1:21">
      <c r="A717" t="s">
        <v>112</v>
      </c>
      <c r="B717" t="s">
        <v>113</v>
      </c>
      <c r="C717" t="s">
        <v>114</v>
      </c>
      <c r="D717" t="s">
        <v>11</v>
      </c>
      <c r="E717" t="s">
        <v>12</v>
      </c>
      <c r="F717" t="s">
        <v>13</v>
      </c>
      <c r="H717" t="s">
        <v>16</v>
      </c>
      <c r="I717">
        <v>1</v>
      </c>
      <c r="J717" t="s">
        <v>14</v>
      </c>
      <c r="K717" s="138">
        <v>637.5</v>
      </c>
      <c r="L717" s="76">
        <v>656.7</v>
      </c>
      <c r="O717" s="138">
        <v>656.7</v>
      </c>
      <c r="P717" s="174">
        <v>656.7</v>
      </c>
      <c r="Q717" t="s">
        <v>13</v>
      </c>
      <c r="R717">
        <v>1</v>
      </c>
      <c r="S717" t="s">
        <v>14</v>
      </c>
      <c r="T717" t="s">
        <v>1002</v>
      </c>
      <c r="U717" t="s">
        <v>15</v>
      </c>
    </row>
    <row r="718" spans="1:21">
      <c r="A718" t="s">
        <v>112</v>
      </c>
      <c r="B718" t="s">
        <v>113</v>
      </c>
      <c r="C718" t="s">
        <v>114</v>
      </c>
      <c r="D718" t="s">
        <v>11</v>
      </c>
      <c r="E718" t="s">
        <v>12</v>
      </c>
      <c r="F718" t="s">
        <v>13</v>
      </c>
      <c r="H718" t="s">
        <v>16</v>
      </c>
      <c r="I718">
        <v>400</v>
      </c>
      <c r="J718" t="s">
        <v>14</v>
      </c>
      <c r="L718" s="76">
        <v>525.29999999999995</v>
      </c>
      <c r="O718" s="138" t="s">
        <v>994</v>
      </c>
      <c r="P718" s="174" t="s">
        <v>994</v>
      </c>
      <c r="Q718" t="s">
        <v>13</v>
      </c>
      <c r="R718">
        <v>1</v>
      </c>
      <c r="S718" t="s">
        <v>14</v>
      </c>
      <c r="T718" t="s">
        <v>1002</v>
      </c>
      <c r="U718" t="s">
        <v>15</v>
      </c>
    </row>
    <row r="719" spans="1:21">
      <c r="A719" t="s">
        <v>112</v>
      </c>
      <c r="B719" t="s">
        <v>113</v>
      </c>
      <c r="C719" t="s">
        <v>114</v>
      </c>
      <c r="D719" t="s">
        <v>11</v>
      </c>
      <c r="E719" t="s">
        <v>12</v>
      </c>
      <c r="F719" t="s">
        <v>873</v>
      </c>
      <c r="H719" t="s">
        <v>16</v>
      </c>
      <c r="I719">
        <v>1</v>
      </c>
      <c r="J719" t="s">
        <v>14</v>
      </c>
      <c r="K719" s="138">
        <v>190</v>
      </c>
      <c r="L719" s="76">
        <v>195.7</v>
      </c>
      <c r="O719" s="138">
        <v>195.7</v>
      </c>
      <c r="P719" s="174">
        <v>195.7</v>
      </c>
      <c r="Q719" t="s">
        <v>873</v>
      </c>
      <c r="R719">
        <v>1</v>
      </c>
      <c r="S719" t="s">
        <v>14</v>
      </c>
      <c r="T719" t="s">
        <v>1002</v>
      </c>
      <c r="U719" t="s">
        <v>15</v>
      </c>
    </row>
    <row r="720" spans="1:21">
      <c r="A720" t="s">
        <v>112</v>
      </c>
      <c r="B720" t="s">
        <v>113</v>
      </c>
      <c r="C720" t="s">
        <v>114</v>
      </c>
      <c r="D720" t="s">
        <v>11</v>
      </c>
      <c r="E720" t="s">
        <v>12</v>
      </c>
      <c r="F720" t="s">
        <v>873</v>
      </c>
      <c r="H720" t="s">
        <v>16</v>
      </c>
      <c r="I720">
        <v>400</v>
      </c>
      <c r="J720" t="s">
        <v>14</v>
      </c>
      <c r="K720" s="138">
        <v>190</v>
      </c>
      <c r="L720" s="76">
        <v>156.6</v>
      </c>
      <c r="O720" s="138" t="s">
        <v>994</v>
      </c>
      <c r="P720" s="174" t="s">
        <v>994</v>
      </c>
      <c r="Q720" t="s">
        <v>873</v>
      </c>
      <c r="R720">
        <v>1</v>
      </c>
      <c r="S720" t="s">
        <v>14</v>
      </c>
      <c r="T720" t="s">
        <v>1002</v>
      </c>
      <c r="U720" t="s">
        <v>15</v>
      </c>
    </row>
    <row r="721" spans="1:21">
      <c r="A721" t="s">
        <v>112</v>
      </c>
      <c r="B721" t="s">
        <v>113</v>
      </c>
      <c r="C721" t="s">
        <v>114</v>
      </c>
      <c r="D721" t="s">
        <v>11</v>
      </c>
      <c r="E721" t="s">
        <v>12</v>
      </c>
      <c r="F721" t="s">
        <v>874</v>
      </c>
      <c r="H721" t="s">
        <v>16</v>
      </c>
      <c r="I721">
        <v>1</v>
      </c>
      <c r="J721" t="s">
        <v>14</v>
      </c>
      <c r="K721" s="138">
        <v>25.5</v>
      </c>
      <c r="L721" s="76">
        <v>26.3</v>
      </c>
      <c r="O721" s="138">
        <v>26.3</v>
      </c>
      <c r="P721" s="174">
        <v>26.3</v>
      </c>
      <c r="Q721" t="s">
        <v>874</v>
      </c>
      <c r="R721">
        <v>1</v>
      </c>
      <c r="S721" t="s">
        <v>14</v>
      </c>
      <c r="T721" t="s">
        <v>1002</v>
      </c>
      <c r="U721" t="s">
        <v>15</v>
      </c>
    </row>
    <row r="722" spans="1:21">
      <c r="A722" t="s">
        <v>112</v>
      </c>
      <c r="B722" t="s">
        <v>113</v>
      </c>
      <c r="C722" t="s">
        <v>114</v>
      </c>
      <c r="D722" t="s">
        <v>11</v>
      </c>
      <c r="E722" t="s">
        <v>12</v>
      </c>
      <c r="F722" t="s">
        <v>874</v>
      </c>
      <c r="H722" t="s">
        <v>16</v>
      </c>
      <c r="I722">
        <v>400</v>
      </c>
      <c r="J722" t="s">
        <v>14</v>
      </c>
      <c r="K722" s="138">
        <v>25.5</v>
      </c>
      <c r="L722" s="76">
        <v>21.1</v>
      </c>
      <c r="O722" s="138" t="s">
        <v>994</v>
      </c>
      <c r="P722" s="174" t="s">
        <v>994</v>
      </c>
      <c r="Q722" t="s">
        <v>874</v>
      </c>
      <c r="R722">
        <v>1</v>
      </c>
      <c r="S722" t="s">
        <v>14</v>
      </c>
      <c r="T722" t="s">
        <v>1002</v>
      </c>
      <c r="U722" t="s">
        <v>15</v>
      </c>
    </row>
    <row r="723" spans="1:21">
      <c r="A723" t="s">
        <v>112</v>
      </c>
      <c r="B723" t="s">
        <v>113</v>
      </c>
      <c r="C723" t="s">
        <v>114</v>
      </c>
      <c r="D723" t="s">
        <v>11</v>
      </c>
      <c r="E723" t="s">
        <v>12</v>
      </c>
      <c r="F723" t="s">
        <v>875</v>
      </c>
      <c r="H723" t="s">
        <v>16</v>
      </c>
      <c r="I723">
        <v>1</v>
      </c>
      <c r="J723" t="s">
        <v>14</v>
      </c>
      <c r="K723" s="138">
        <v>17.899999999999999</v>
      </c>
      <c r="L723" s="76">
        <v>17.899999999999999</v>
      </c>
      <c r="O723" s="138">
        <v>17.899999999999999</v>
      </c>
      <c r="P723" s="174">
        <v>17.899999999999999</v>
      </c>
      <c r="Q723" t="s">
        <v>875</v>
      </c>
      <c r="R723">
        <v>1</v>
      </c>
      <c r="S723" t="s">
        <v>14</v>
      </c>
      <c r="T723" t="s">
        <v>1002</v>
      </c>
      <c r="U723" t="s">
        <v>15</v>
      </c>
    </row>
    <row r="724" spans="1:21">
      <c r="A724" t="s">
        <v>112</v>
      </c>
      <c r="B724" t="s">
        <v>113</v>
      </c>
      <c r="C724" t="s">
        <v>114</v>
      </c>
      <c r="D724" t="s">
        <v>11</v>
      </c>
      <c r="E724" t="s">
        <v>12</v>
      </c>
      <c r="F724" t="s">
        <v>875</v>
      </c>
      <c r="H724" t="s">
        <v>16</v>
      </c>
      <c r="I724">
        <v>400</v>
      </c>
      <c r="J724" t="s">
        <v>14</v>
      </c>
      <c r="K724" s="138">
        <v>17.899999999999999</v>
      </c>
      <c r="L724" s="76">
        <v>14.3</v>
      </c>
      <c r="O724" s="138" t="s">
        <v>994</v>
      </c>
      <c r="P724" s="174" t="s">
        <v>994</v>
      </c>
      <c r="Q724" t="s">
        <v>875</v>
      </c>
      <c r="R724">
        <v>1</v>
      </c>
      <c r="S724" t="s">
        <v>14</v>
      </c>
      <c r="T724" t="s">
        <v>1002</v>
      </c>
      <c r="U724" t="s">
        <v>15</v>
      </c>
    </row>
    <row r="725" spans="1:21">
      <c r="A725" t="s">
        <v>112</v>
      </c>
      <c r="B725" t="s">
        <v>113</v>
      </c>
      <c r="C725" t="s">
        <v>114</v>
      </c>
      <c r="D725" t="s">
        <v>11</v>
      </c>
      <c r="E725" t="s">
        <v>12</v>
      </c>
      <c r="F725" t="s">
        <v>876</v>
      </c>
      <c r="H725" t="s">
        <v>16</v>
      </c>
      <c r="I725">
        <v>1</v>
      </c>
      <c r="J725" t="s">
        <v>14</v>
      </c>
      <c r="K725" s="139">
        <v>6630</v>
      </c>
      <c r="L725" s="77">
        <v>6829</v>
      </c>
      <c r="M725" s="77"/>
      <c r="N725" s="88"/>
      <c r="O725" s="139">
        <v>6829</v>
      </c>
      <c r="P725" s="174">
        <v>6829</v>
      </c>
      <c r="Q725" t="s">
        <v>876</v>
      </c>
      <c r="R725">
        <v>1</v>
      </c>
      <c r="S725" t="s">
        <v>14</v>
      </c>
      <c r="T725" t="s">
        <v>1002</v>
      </c>
      <c r="U725" t="s">
        <v>15</v>
      </c>
    </row>
    <row r="726" spans="1:21">
      <c r="A726" t="s">
        <v>112</v>
      </c>
      <c r="B726" t="s">
        <v>113</v>
      </c>
      <c r="C726" t="s">
        <v>114</v>
      </c>
      <c r="D726" t="s">
        <v>11</v>
      </c>
      <c r="E726" t="s">
        <v>12</v>
      </c>
      <c r="F726" t="s">
        <v>876</v>
      </c>
      <c r="H726" t="s">
        <v>16</v>
      </c>
      <c r="I726">
        <v>400</v>
      </c>
      <c r="J726" t="s">
        <v>14</v>
      </c>
      <c r="K726" s="139">
        <v>6630</v>
      </c>
      <c r="L726" s="77">
        <v>5463</v>
      </c>
      <c r="M726" s="77"/>
      <c r="N726" s="88"/>
      <c r="O726" s="138" t="s">
        <v>994</v>
      </c>
      <c r="P726" s="174" t="s">
        <v>994</v>
      </c>
      <c r="Q726" t="s">
        <v>876</v>
      </c>
      <c r="R726">
        <v>1</v>
      </c>
      <c r="S726" t="s">
        <v>14</v>
      </c>
      <c r="T726" t="s">
        <v>1002</v>
      </c>
      <c r="U726" t="s">
        <v>15</v>
      </c>
    </row>
    <row r="727" spans="1:21">
      <c r="A727" t="s">
        <v>112</v>
      </c>
      <c r="B727" t="s">
        <v>113</v>
      </c>
      <c r="C727" t="s">
        <v>114</v>
      </c>
      <c r="D727" t="s">
        <v>11</v>
      </c>
      <c r="E727" t="s">
        <v>12</v>
      </c>
      <c r="F727" t="s">
        <v>877</v>
      </c>
      <c r="H727" t="s">
        <v>16</v>
      </c>
      <c r="I727">
        <v>1</v>
      </c>
      <c r="J727" t="s">
        <v>14</v>
      </c>
      <c r="K727" s="138">
        <v>204</v>
      </c>
      <c r="L727" s="76">
        <v>210.2</v>
      </c>
      <c r="O727" s="138">
        <v>210.2</v>
      </c>
      <c r="P727" s="174">
        <v>210.2</v>
      </c>
      <c r="Q727" t="s">
        <v>877</v>
      </c>
      <c r="R727">
        <v>1</v>
      </c>
      <c r="S727" t="s">
        <v>14</v>
      </c>
      <c r="T727" t="s">
        <v>1002</v>
      </c>
      <c r="U727" t="s">
        <v>15</v>
      </c>
    </row>
    <row r="728" spans="1:21">
      <c r="A728" t="s">
        <v>112</v>
      </c>
      <c r="B728" t="s">
        <v>113</v>
      </c>
      <c r="C728" t="s">
        <v>114</v>
      </c>
      <c r="D728" t="s">
        <v>11</v>
      </c>
      <c r="E728" t="s">
        <v>12</v>
      </c>
      <c r="F728" t="s">
        <v>877</v>
      </c>
      <c r="H728" t="s">
        <v>16</v>
      </c>
      <c r="I728">
        <v>400</v>
      </c>
      <c r="J728" t="s">
        <v>14</v>
      </c>
      <c r="K728" s="138">
        <v>204</v>
      </c>
      <c r="L728" s="76">
        <v>168.1</v>
      </c>
      <c r="O728" s="138" t="s">
        <v>994</v>
      </c>
      <c r="P728" s="174" t="s">
        <v>994</v>
      </c>
      <c r="Q728" t="s">
        <v>877</v>
      </c>
      <c r="R728">
        <v>1</v>
      </c>
      <c r="S728" t="s">
        <v>14</v>
      </c>
      <c r="T728" t="s">
        <v>1002</v>
      </c>
      <c r="U728" t="s">
        <v>15</v>
      </c>
    </row>
    <row r="729" spans="1:21">
      <c r="A729" t="s">
        <v>112</v>
      </c>
      <c r="B729" t="s">
        <v>113</v>
      </c>
      <c r="C729" t="s">
        <v>114</v>
      </c>
      <c r="D729" t="s">
        <v>11</v>
      </c>
      <c r="E729" t="s">
        <v>12</v>
      </c>
      <c r="F729" t="s">
        <v>878</v>
      </c>
      <c r="H729" t="s">
        <v>16</v>
      </c>
      <c r="I729">
        <v>1</v>
      </c>
      <c r="J729" t="s">
        <v>14</v>
      </c>
      <c r="K729" s="138">
        <v>96.9</v>
      </c>
      <c r="L729" s="76">
        <v>99.9</v>
      </c>
      <c r="O729" s="138">
        <v>99.9</v>
      </c>
      <c r="P729" s="174">
        <v>99.9</v>
      </c>
      <c r="Q729" t="s">
        <v>878</v>
      </c>
      <c r="R729">
        <v>1</v>
      </c>
      <c r="S729" t="s">
        <v>14</v>
      </c>
      <c r="T729" t="s">
        <v>1002</v>
      </c>
      <c r="U729" t="s">
        <v>15</v>
      </c>
    </row>
    <row r="730" spans="1:21">
      <c r="A730" t="s">
        <v>112</v>
      </c>
      <c r="B730" t="s">
        <v>113</v>
      </c>
      <c r="C730" t="s">
        <v>114</v>
      </c>
      <c r="D730" t="s">
        <v>11</v>
      </c>
      <c r="E730" t="s">
        <v>12</v>
      </c>
      <c r="F730" t="s">
        <v>878</v>
      </c>
      <c r="H730" t="s">
        <v>16</v>
      </c>
      <c r="I730">
        <v>400</v>
      </c>
      <c r="J730" t="s">
        <v>14</v>
      </c>
      <c r="K730" s="138">
        <v>96.9</v>
      </c>
      <c r="L730" s="76">
        <v>80</v>
      </c>
      <c r="O730" s="138" t="s">
        <v>994</v>
      </c>
      <c r="P730" s="174" t="s">
        <v>994</v>
      </c>
      <c r="Q730" t="s">
        <v>878</v>
      </c>
      <c r="R730">
        <v>1</v>
      </c>
      <c r="S730" t="s">
        <v>14</v>
      </c>
      <c r="T730" t="s">
        <v>1002</v>
      </c>
      <c r="U730" t="s">
        <v>15</v>
      </c>
    </row>
    <row r="731" spans="1:21">
      <c r="A731" t="s">
        <v>112</v>
      </c>
      <c r="B731" t="s">
        <v>113</v>
      </c>
      <c r="C731" t="s">
        <v>114</v>
      </c>
      <c r="D731" t="s">
        <v>11</v>
      </c>
      <c r="E731" t="s">
        <v>12</v>
      </c>
      <c r="F731" t="s">
        <v>998</v>
      </c>
      <c r="H731" t="s">
        <v>16</v>
      </c>
      <c r="I731">
        <v>1</v>
      </c>
      <c r="J731" t="s">
        <v>14</v>
      </c>
      <c r="K731" s="137"/>
      <c r="L731" s="75">
        <v>1549.7</v>
      </c>
      <c r="M731" s="75"/>
      <c r="N731" s="86"/>
      <c r="O731" s="137">
        <v>1549.7</v>
      </c>
      <c r="P731" s="174">
        <v>1549.7</v>
      </c>
      <c r="Q731" t="s">
        <v>998</v>
      </c>
      <c r="R731">
        <v>1</v>
      </c>
      <c r="S731" t="s">
        <v>14</v>
      </c>
      <c r="T731" t="s">
        <v>1003</v>
      </c>
      <c r="U731" t="s">
        <v>15</v>
      </c>
    </row>
    <row r="732" spans="1:21">
      <c r="A732" t="s">
        <v>112</v>
      </c>
      <c r="B732" t="s">
        <v>113</v>
      </c>
      <c r="C732" t="s">
        <v>114</v>
      </c>
      <c r="D732" t="s">
        <v>11</v>
      </c>
      <c r="E732" t="s">
        <v>12</v>
      </c>
      <c r="F732" t="s">
        <v>998</v>
      </c>
      <c r="H732" t="s">
        <v>16</v>
      </c>
      <c r="I732">
        <v>400</v>
      </c>
      <c r="J732" t="s">
        <v>14</v>
      </c>
      <c r="K732" s="137"/>
      <c r="L732" s="75">
        <v>1239.8</v>
      </c>
      <c r="M732" s="75"/>
      <c r="N732" s="86"/>
      <c r="O732" s="138" t="s">
        <v>994</v>
      </c>
      <c r="P732" s="174" t="s">
        <v>994</v>
      </c>
      <c r="Q732" t="s">
        <v>998</v>
      </c>
      <c r="R732">
        <v>1</v>
      </c>
      <c r="S732" t="s">
        <v>14</v>
      </c>
      <c r="T732" t="s">
        <v>1003</v>
      </c>
      <c r="U732" t="s">
        <v>15</v>
      </c>
    </row>
    <row r="733" spans="1:21">
      <c r="A733" t="s">
        <v>112</v>
      </c>
      <c r="B733" t="s">
        <v>113</v>
      </c>
      <c r="C733" t="s">
        <v>114</v>
      </c>
      <c r="D733" t="s">
        <v>11</v>
      </c>
      <c r="E733" t="s">
        <v>12</v>
      </c>
      <c r="F733" t="s">
        <v>879</v>
      </c>
      <c r="H733" t="s">
        <v>16</v>
      </c>
      <c r="I733">
        <v>1</v>
      </c>
      <c r="J733" t="s">
        <v>14</v>
      </c>
      <c r="K733" s="138">
        <v>229.5</v>
      </c>
      <c r="L733" s="76">
        <v>236.4</v>
      </c>
      <c r="O733" s="138">
        <v>236.4</v>
      </c>
      <c r="P733" s="174">
        <v>236.4</v>
      </c>
      <c r="Q733" t="s">
        <v>879</v>
      </c>
      <c r="R733">
        <v>1</v>
      </c>
      <c r="S733" t="s">
        <v>14</v>
      </c>
      <c r="T733" t="s">
        <v>1002</v>
      </c>
      <c r="U733" t="s">
        <v>15</v>
      </c>
    </row>
    <row r="734" spans="1:21">
      <c r="A734" t="s">
        <v>112</v>
      </c>
      <c r="B734" t="s">
        <v>113</v>
      </c>
      <c r="C734" t="s">
        <v>114</v>
      </c>
      <c r="D734" t="s">
        <v>11</v>
      </c>
      <c r="E734" t="s">
        <v>12</v>
      </c>
      <c r="F734" t="s">
        <v>879</v>
      </c>
      <c r="H734" t="s">
        <v>16</v>
      </c>
      <c r="I734">
        <v>400</v>
      </c>
      <c r="J734" t="s">
        <v>14</v>
      </c>
      <c r="K734" s="138">
        <v>229.5</v>
      </c>
      <c r="L734" s="76">
        <v>189.2</v>
      </c>
      <c r="O734" s="138" t="s">
        <v>994</v>
      </c>
      <c r="P734" s="174" t="s">
        <v>994</v>
      </c>
      <c r="Q734" t="s">
        <v>879</v>
      </c>
      <c r="R734">
        <v>1</v>
      </c>
      <c r="S734" t="s">
        <v>14</v>
      </c>
      <c r="T734" t="s">
        <v>1002</v>
      </c>
      <c r="U734" t="s">
        <v>15</v>
      </c>
    </row>
    <row r="735" spans="1:21">
      <c r="A735" t="s">
        <v>112</v>
      </c>
      <c r="B735" t="s">
        <v>113</v>
      </c>
      <c r="C735" t="s">
        <v>114</v>
      </c>
      <c r="D735" t="s">
        <v>11</v>
      </c>
      <c r="E735" t="s">
        <v>12</v>
      </c>
      <c r="F735" t="s">
        <v>880</v>
      </c>
      <c r="H735" t="s">
        <v>16</v>
      </c>
      <c r="I735">
        <v>1</v>
      </c>
      <c r="J735" t="s">
        <v>14</v>
      </c>
      <c r="K735" s="138">
        <v>76.5</v>
      </c>
      <c r="L735" s="76">
        <v>78.8</v>
      </c>
      <c r="O735" s="138">
        <v>78.8</v>
      </c>
      <c r="P735" s="174">
        <v>78.8</v>
      </c>
      <c r="Q735" t="s">
        <v>880</v>
      </c>
      <c r="R735">
        <v>1</v>
      </c>
      <c r="S735" t="s">
        <v>14</v>
      </c>
      <c r="T735" t="s">
        <v>1002</v>
      </c>
      <c r="U735" t="s">
        <v>15</v>
      </c>
    </row>
    <row r="736" spans="1:21">
      <c r="A736" t="s">
        <v>112</v>
      </c>
      <c r="B736" t="s">
        <v>113</v>
      </c>
      <c r="C736" t="s">
        <v>114</v>
      </c>
      <c r="D736" t="s">
        <v>11</v>
      </c>
      <c r="E736" t="s">
        <v>12</v>
      </c>
      <c r="F736" t="s">
        <v>880</v>
      </c>
      <c r="H736" t="s">
        <v>16</v>
      </c>
      <c r="I736">
        <v>400</v>
      </c>
      <c r="J736" t="s">
        <v>14</v>
      </c>
      <c r="K736" s="138">
        <v>76.5</v>
      </c>
      <c r="L736" s="76">
        <v>63.1</v>
      </c>
      <c r="O736" s="138" t="s">
        <v>994</v>
      </c>
      <c r="P736" s="174" t="s">
        <v>994</v>
      </c>
      <c r="Q736" t="s">
        <v>880</v>
      </c>
      <c r="R736">
        <v>1</v>
      </c>
      <c r="S736" t="s">
        <v>14</v>
      </c>
      <c r="T736" t="s">
        <v>1002</v>
      </c>
      <c r="U736" t="s">
        <v>15</v>
      </c>
    </row>
    <row r="737" spans="1:21">
      <c r="A737" t="s">
        <v>112</v>
      </c>
      <c r="B737" t="s">
        <v>113</v>
      </c>
      <c r="C737" t="s">
        <v>114</v>
      </c>
      <c r="D737" t="s">
        <v>11</v>
      </c>
      <c r="E737" t="s">
        <v>12</v>
      </c>
      <c r="F737" t="s">
        <v>881</v>
      </c>
      <c r="H737" t="s">
        <v>16</v>
      </c>
      <c r="I737">
        <v>1</v>
      </c>
      <c r="J737" t="s">
        <v>14</v>
      </c>
      <c r="K737" s="138">
        <v>249.9</v>
      </c>
      <c r="L737" s="76">
        <v>249.9</v>
      </c>
      <c r="O737" s="138">
        <v>249.9</v>
      </c>
      <c r="P737" s="174">
        <v>249.9</v>
      </c>
      <c r="Q737" t="s">
        <v>881</v>
      </c>
      <c r="R737">
        <v>1</v>
      </c>
      <c r="S737" t="s">
        <v>14</v>
      </c>
      <c r="T737" t="s">
        <v>1002</v>
      </c>
      <c r="U737" t="s">
        <v>15</v>
      </c>
    </row>
    <row r="738" spans="1:21">
      <c r="A738" t="s">
        <v>112</v>
      </c>
      <c r="B738" t="s">
        <v>113</v>
      </c>
      <c r="C738" t="s">
        <v>114</v>
      </c>
      <c r="D738" t="s">
        <v>11</v>
      </c>
      <c r="E738" t="s">
        <v>12</v>
      </c>
      <c r="F738" t="s">
        <v>881</v>
      </c>
      <c r="H738" t="s">
        <v>16</v>
      </c>
      <c r="I738">
        <v>400</v>
      </c>
      <c r="J738" t="s">
        <v>14</v>
      </c>
      <c r="K738" s="138">
        <v>249.9</v>
      </c>
      <c r="L738" s="76">
        <v>200</v>
      </c>
      <c r="O738" s="138" t="s">
        <v>994</v>
      </c>
      <c r="P738" s="174" t="s">
        <v>994</v>
      </c>
      <c r="Q738" t="s">
        <v>881</v>
      </c>
      <c r="R738">
        <v>1</v>
      </c>
      <c r="S738" t="s">
        <v>14</v>
      </c>
      <c r="T738" t="s">
        <v>1002</v>
      </c>
      <c r="U738" t="s">
        <v>15</v>
      </c>
    </row>
    <row r="739" spans="1:21">
      <c r="A739" t="s">
        <v>115</v>
      </c>
      <c r="B739" t="s">
        <v>116</v>
      </c>
      <c r="C739" t="s">
        <v>117</v>
      </c>
      <c r="D739" t="s">
        <v>11</v>
      </c>
      <c r="E739" t="s">
        <v>12</v>
      </c>
      <c r="F739" t="s">
        <v>13</v>
      </c>
      <c r="H739" t="s">
        <v>16</v>
      </c>
      <c r="I739">
        <v>1</v>
      </c>
      <c r="J739" t="s">
        <v>14</v>
      </c>
      <c r="K739" s="138">
        <v>637.5</v>
      </c>
      <c r="L739" s="76">
        <v>656.7</v>
      </c>
      <c r="O739" s="138">
        <v>656.7</v>
      </c>
      <c r="P739" s="174">
        <v>656.7</v>
      </c>
      <c r="Q739" t="s">
        <v>13</v>
      </c>
      <c r="R739">
        <v>1</v>
      </c>
      <c r="S739" t="s">
        <v>14</v>
      </c>
      <c r="T739" t="s">
        <v>1002</v>
      </c>
      <c r="U739" t="s">
        <v>15</v>
      </c>
    </row>
    <row r="740" spans="1:21">
      <c r="A740" t="s">
        <v>115</v>
      </c>
      <c r="B740" t="s">
        <v>116</v>
      </c>
      <c r="C740" t="s">
        <v>117</v>
      </c>
      <c r="D740" t="s">
        <v>11</v>
      </c>
      <c r="E740" t="s">
        <v>12</v>
      </c>
      <c r="F740" t="s">
        <v>13</v>
      </c>
      <c r="H740" t="s">
        <v>16</v>
      </c>
      <c r="I740">
        <v>400</v>
      </c>
      <c r="J740" t="s">
        <v>14</v>
      </c>
      <c r="K740" s="138">
        <v>637.5</v>
      </c>
      <c r="L740" s="76">
        <v>525.29999999999995</v>
      </c>
      <c r="O740" s="138" t="s">
        <v>994</v>
      </c>
      <c r="P740" s="174" t="s">
        <v>994</v>
      </c>
      <c r="Q740" t="s">
        <v>13</v>
      </c>
      <c r="R740">
        <v>1</v>
      </c>
      <c r="S740" t="s">
        <v>14</v>
      </c>
      <c r="T740" t="s">
        <v>1002</v>
      </c>
      <c r="U740" t="s">
        <v>15</v>
      </c>
    </row>
    <row r="741" spans="1:21">
      <c r="A741" t="s">
        <v>115</v>
      </c>
      <c r="B741" t="s">
        <v>116</v>
      </c>
      <c r="C741" t="s">
        <v>117</v>
      </c>
      <c r="D741" t="s">
        <v>11</v>
      </c>
      <c r="E741" t="s">
        <v>12</v>
      </c>
      <c r="F741" t="s">
        <v>873</v>
      </c>
      <c r="H741" t="s">
        <v>16</v>
      </c>
      <c r="I741">
        <v>1</v>
      </c>
      <c r="J741" t="s">
        <v>14</v>
      </c>
      <c r="K741" s="138">
        <v>190</v>
      </c>
      <c r="L741" s="76">
        <v>195.7</v>
      </c>
      <c r="O741" s="138">
        <v>195.7</v>
      </c>
      <c r="P741" s="174">
        <v>195.7</v>
      </c>
      <c r="Q741" t="s">
        <v>873</v>
      </c>
      <c r="R741">
        <v>1</v>
      </c>
      <c r="S741" t="s">
        <v>14</v>
      </c>
      <c r="T741" t="s">
        <v>1002</v>
      </c>
      <c r="U741" t="s">
        <v>15</v>
      </c>
    </row>
    <row r="742" spans="1:21">
      <c r="A742" t="s">
        <v>115</v>
      </c>
      <c r="B742" t="s">
        <v>116</v>
      </c>
      <c r="C742" t="s">
        <v>117</v>
      </c>
      <c r="D742" t="s">
        <v>11</v>
      </c>
      <c r="E742" t="s">
        <v>12</v>
      </c>
      <c r="F742" t="s">
        <v>873</v>
      </c>
      <c r="H742" t="s">
        <v>16</v>
      </c>
      <c r="I742">
        <v>400</v>
      </c>
      <c r="J742" t="s">
        <v>14</v>
      </c>
      <c r="L742" s="76">
        <v>156.6</v>
      </c>
      <c r="O742" s="138" t="s">
        <v>994</v>
      </c>
      <c r="P742" s="174" t="s">
        <v>994</v>
      </c>
      <c r="Q742" t="s">
        <v>873</v>
      </c>
      <c r="R742">
        <v>1</v>
      </c>
      <c r="S742" t="s">
        <v>14</v>
      </c>
      <c r="T742" t="s">
        <v>1002</v>
      </c>
      <c r="U742" t="s">
        <v>15</v>
      </c>
    </row>
    <row r="743" spans="1:21">
      <c r="A743" t="s">
        <v>115</v>
      </c>
      <c r="B743" t="s">
        <v>116</v>
      </c>
      <c r="C743" t="s">
        <v>117</v>
      </c>
      <c r="D743" t="s">
        <v>11</v>
      </c>
      <c r="E743" t="s">
        <v>12</v>
      </c>
      <c r="F743" t="s">
        <v>874</v>
      </c>
      <c r="H743" t="s">
        <v>16</v>
      </c>
      <c r="I743">
        <v>1</v>
      </c>
      <c r="J743" t="s">
        <v>14</v>
      </c>
      <c r="K743" s="138">
        <v>25.5</v>
      </c>
      <c r="L743" s="76">
        <v>26.3</v>
      </c>
      <c r="O743" s="138">
        <v>26.3</v>
      </c>
      <c r="P743" s="174">
        <v>26.3</v>
      </c>
      <c r="Q743" t="s">
        <v>874</v>
      </c>
      <c r="R743">
        <v>1</v>
      </c>
      <c r="S743" t="s">
        <v>14</v>
      </c>
      <c r="T743" t="s">
        <v>1002</v>
      </c>
      <c r="U743" t="s">
        <v>15</v>
      </c>
    </row>
    <row r="744" spans="1:21">
      <c r="A744" t="s">
        <v>115</v>
      </c>
      <c r="B744" t="s">
        <v>116</v>
      </c>
      <c r="C744" t="s">
        <v>117</v>
      </c>
      <c r="D744" t="s">
        <v>11</v>
      </c>
      <c r="E744" t="s">
        <v>12</v>
      </c>
      <c r="F744" t="s">
        <v>874</v>
      </c>
      <c r="H744" t="s">
        <v>16</v>
      </c>
      <c r="I744">
        <v>400</v>
      </c>
      <c r="J744" t="s">
        <v>14</v>
      </c>
      <c r="K744" s="138">
        <v>25.5</v>
      </c>
      <c r="L744" s="76">
        <v>21.1</v>
      </c>
      <c r="O744" s="138" t="s">
        <v>994</v>
      </c>
      <c r="P744" s="174" t="s">
        <v>994</v>
      </c>
      <c r="Q744" t="s">
        <v>874</v>
      </c>
      <c r="R744">
        <v>1</v>
      </c>
      <c r="S744" t="s">
        <v>14</v>
      </c>
      <c r="T744" t="s">
        <v>1002</v>
      </c>
      <c r="U744" t="s">
        <v>15</v>
      </c>
    </row>
    <row r="745" spans="1:21">
      <c r="A745" t="s">
        <v>115</v>
      </c>
      <c r="B745" t="s">
        <v>116</v>
      </c>
      <c r="C745" t="s">
        <v>117</v>
      </c>
      <c r="D745" t="s">
        <v>11</v>
      </c>
      <c r="E745" t="s">
        <v>12</v>
      </c>
      <c r="F745" t="s">
        <v>875</v>
      </c>
      <c r="H745" t="s">
        <v>16</v>
      </c>
      <c r="I745">
        <v>1</v>
      </c>
      <c r="J745" t="s">
        <v>14</v>
      </c>
      <c r="K745" s="138">
        <v>17.899999999999999</v>
      </c>
      <c r="L745" s="76">
        <v>17.899999999999999</v>
      </c>
      <c r="O745" s="138">
        <v>17.899999999999999</v>
      </c>
      <c r="P745" s="174">
        <v>17.899999999999999</v>
      </c>
      <c r="Q745" t="s">
        <v>875</v>
      </c>
      <c r="R745">
        <v>1</v>
      </c>
      <c r="S745" t="s">
        <v>14</v>
      </c>
      <c r="T745" t="s">
        <v>1002</v>
      </c>
      <c r="U745" t="s">
        <v>15</v>
      </c>
    </row>
    <row r="746" spans="1:21">
      <c r="A746" t="s">
        <v>115</v>
      </c>
      <c r="B746" t="s">
        <v>116</v>
      </c>
      <c r="C746" t="s">
        <v>117</v>
      </c>
      <c r="D746" t="s">
        <v>11</v>
      </c>
      <c r="E746" t="s">
        <v>12</v>
      </c>
      <c r="F746" t="s">
        <v>875</v>
      </c>
      <c r="H746" t="s">
        <v>16</v>
      </c>
      <c r="I746">
        <v>400</v>
      </c>
      <c r="J746" t="s">
        <v>14</v>
      </c>
      <c r="K746" s="138">
        <v>17.899999999999999</v>
      </c>
      <c r="L746" s="76">
        <v>14.3</v>
      </c>
      <c r="O746" s="138" t="s">
        <v>994</v>
      </c>
      <c r="P746" s="174" t="s">
        <v>994</v>
      </c>
      <c r="Q746" t="s">
        <v>875</v>
      </c>
      <c r="R746">
        <v>1</v>
      </c>
      <c r="S746" t="s">
        <v>14</v>
      </c>
      <c r="T746" t="s">
        <v>1002</v>
      </c>
      <c r="U746" t="s">
        <v>15</v>
      </c>
    </row>
    <row r="747" spans="1:21">
      <c r="A747" t="s">
        <v>115</v>
      </c>
      <c r="B747" t="s">
        <v>116</v>
      </c>
      <c r="C747" t="s">
        <v>117</v>
      </c>
      <c r="D747" t="s">
        <v>11</v>
      </c>
      <c r="E747" t="s">
        <v>12</v>
      </c>
      <c r="F747" t="s">
        <v>876</v>
      </c>
      <c r="H747" t="s">
        <v>16</v>
      </c>
      <c r="I747">
        <v>1</v>
      </c>
      <c r="J747" t="s">
        <v>14</v>
      </c>
      <c r="K747" s="139">
        <v>6630</v>
      </c>
      <c r="L747" s="77">
        <v>6829</v>
      </c>
      <c r="M747" s="77"/>
      <c r="N747" s="88"/>
      <c r="O747" s="139">
        <v>6829</v>
      </c>
      <c r="P747" s="174">
        <v>6829</v>
      </c>
      <c r="Q747" t="s">
        <v>876</v>
      </c>
      <c r="R747">
        <v>1</v>
      </c>
      <c r="S747" t="s">
        <v>14</v>
      </c>
      <c r="T747" t="s">
        <v>1002</v>
      </c>
      <c r="U747" t="s">
        <v>15</v>
      </c>
    </row>
    <row r="748" spans="1:21">
      <c r="A748" t="s">
        <v>115</v>
      </c>
      <c r="B748" t="s">
        <v>116</v>
      </c>
      <c r="C748" t="s">
        <v>117</v>
      </c>
      <c r="D748" t="s">
        <v>11</v>
      </c>
      <c r="E748" t="s">
        <v>12</v>
      </c>
      <c r="F748" t="s">
        <v>876</v>
      </c>
      <c r="H748" t="s">
        <v>16</v>
      </c>
      <c r="I748">
        <v>400</v>
      </c>
      <c r="J748" t="s">
        <v>14</v>
      </c>
      <c r="K748" s="139">
        <v>6630</v>
      </c>
      <c r="L748" s="77">
        <v>5463</v>
      </c>
      <c r="M748" s="77"/>
      <c r="N748" s="88"/>
      <c r="O748" s="138" t="s">
        <v>994</v>
      </c>
      <c r="P748" s="174" t="s">
        <v>994</v>
      </c>
      <c r="Q748" t="s">
        <v>876</v>
      </c>
      <c r="R748">
        <v>1</v>
      </c>
      <c r="S748" t="s">
        <v>14</v>
      </c>
      <c r="T748" t="s">
        <v>1002</v>
      </c>
      <c r="U748" t="s">
        <v>15</v>
      </c>
    </row>
    <row r="749" spans="1:21">
      <c r="A749" t="s">
        <v>115</v>
      </c>
      <c r="B749" t="s">
        <v>116</v>
      </c>
      <c r="C749" t="s">
        <v>117</v>
      </c>
      <c r="D749" t="s">
        <v>11</v>
      </c>
      <c r="E749" t="s">
        <v>12</v>
      </c>
      <c r="F749" t="s">
        <v>877</v>
      </c>
      <c r="H749" t="s">
        <v>16</v>
      </c>
      <c r="I749">
        <v>1</v>
      </c>
      <c r="J749" t="s">
        <v>14</v>
      </c>
      <c r="K749" s="138">
        <v>204</v>
      </c>
      <c r="L749" s="76">
        <v>210.2</v>
      </c>
      <c r="O749" s="138">
        <v>210.2</v>
      </c>
      <c r="P749" s="174">
        <v>210.2</v>
      </c>
      <c r="Q749" t="s">
        <v>877</v>
      </c>
      <c r="R749">
        <v>1</v>
      </c>
      <c r="S749" t="s">
        <v>14</v>
      </c>
      <c r="T749" t="s">
        <v>1002</v>
      </c>
      <c r="U749" t="s">
        <v>15</v>
      </c>
    </row>
    <row r="750" spans="1:21">
      <c r="A750" t="s">
        <v>115</v>
      </c>
      <c r="B750" t="s">
        <v>116</v>
      </c>
      <c r="C750" t="s">
        <v>117</v>
      </c>
      <c r="D750" t="s">
        <v>11</v>
      </c>
      <c r="E750" t="s">
        <v>12</v>
      </c>
      <c r="F750" t="s">
        <v>877</v>
      </c>
      <c r="H750" t="s">
        <v>16</v>
      </c>
      <c r="I750">
        <v>400</v>
      </c>
      <c r="J750" t="s">
        <v>14</v>
      </c>
      <c r="K750" s="138">
        <v>204</v>
      </c>
      <c r="L750" s="76">
        <v>168.1</v>
      </c>
      <c r="O750" s="138" t="s">
        <v>994</v>
      </c>
      <c r="P750" s="174" t="s">
        <v>994</v>
      </c>
      <c r="Q750" t="s">
        <v>877</v>
      </c>
      <c r="R750">
        <v>1</v>
      </c>
      <c r="S750" t="s">
        <v>14</v>
      </c>
      <c r="T750" t="s">
        <v>1002</v>
      </c>
      <c r="U750" t="s">
        <v>15</v>
      </c>
    </row>
    <row r="751" spans="1:21">
      <c r="A751" t="s">
        <v>115</v>
      </c>
      <c r="B751" t="s">
        <v>116</v>
      </c>
      <c r="C751" t="s">
        <v>117</v>
      </c>
      <c r="D751" t="s">
        <v>11</v>
      </c>
      <c r="E751" t="s">
        <v>12</v>
      </c>
      <c r="F751" t="s">
        <v>878</v>
      </c>
      <c r="H751" t="s">
        <v>16</v>
      </c>
      <c r="I751">
        <v>1</v>
      </c>
      <c r="J751" t="s">
        <v>14</v>
      </c>
      <c r="K751" s="138">
        <v>96.9</v>
      </c>
      <c r="L751" s="76">
        <v>99.9</v>
      </c>
      <c r="O751" s="138">
        <v>99.9</v>
      </c>
      <c r="P751" s="174">
        <v>99.9</v>
      </c>
      <c r="Q751" t="s">
        <v>878</v>
      </c>
      <c r="R751">
        <v>1</v>
      </c>
      <c r="S751" t="s">
        <v>14</v>
      </c>
      <c r="T751" t="s">
        <v>1002</v>
      </c>
      <c r="U751" t="s">
        <v>15</v>
      </c>
    </row>
    <row r="752" spans="1:21">
      <c r="A752" t="s">
        <v>115</v>
      </c>
      <c r="B752" t="s">
        <v>116</v>
      </c>
      <c r="C752" t="s">
        <v>117</v>
      </c>
      <c r="D752" t="s">
        <v>11</v>
      </c>
      <c r="E752" t="s">
        <v>12</v>
      </c>
      <c r="F752" t="s">
        <v>878</v>
      </c>
      <c r="H752" t="s">
        <v>16</v>
      </c>
      <c r="I752">
        <v>400</v>
      </c>
      <c r="J752" t="s">
        <v>14</v>
      </c>
      <c r="K752" s="138">
        <v>96.9</v>
      </c>
      <c r="L752" s="76">
        <v>80</v>
      </c>
      <c r="O752" s="138" t="s">
        <v>994</v>
      </c>
      <c r="P752" s="174" t="s">
        <v>994</v>
      </c>
      <c r="Q752" t="s">
        <v>878</v>
      </c>
      <c r="R752">
        <v>1</v>
      </c>
      <c r="S752" t="s">
        <v>14</v>
      </c>
      <c r="T752" t="s">
        <v>1002</v>
      </c>
      <c r="U752" t="s">
        <v>15</v>
      </c>
    </row>
    <row r="753" spans="1:21">
      <c r="A753" t="s">
        <v>115</v>
      </c>
      <c r="B753" t="s">
        <v>116</v>
      </c>
      <c r="C753" t="s">
        <v>117</v>
      </c>
      <c r="D753" t="s">
        <v>11</v>
      </c>
      <c r="E753" t="s">
        <v>12</v>
      </c>
      <c r="F753" t="s">
        <v>998</v>
      </c>
      <c r="H753" t="s">
        <v>16</v>
      </c>
      <c r="I753">
        <v>1</v>
      </c>
      <c r="J753" t="s">
        <v>14</v>
      </c>
      <c r="K753" s="137"/>
      <c r="L753" s="75">
        <v>1549.7</v>
      </c>
      <c r="M753" s="75"/>
      <c r="N753" s="86"/>
      <c r="O753" s="137">
        <v>1549.7</v>
      </c>
      <c r="P753" s="174">
        <v>1549.7</v>
      </c>
      <c r="Q753" t="s">
        <v>998</v>
      </c>
      <c r="R753">
        <v>1</v>
      </c>
      <c r="S753" t="s">
        <v>14</v>
      </c>
      <c r="T753" t="s">
        <v>1003</v>
      </c>
      <c r="U753" t="s">
        <v>15</v>
      </c>
    </row>
    <row r="754" spans="1:21">
      <c r="A754" t="s">
        <v>115</v>
      </c>
      <c r="B754" t="s">
        <v>116</v>
      </c>
      <c r="C754" t="s">
        <v>117</v>
      </c>
      <c r="D754" t="s">
        <v>11</v>
      </c>
      <c r="E754" t="s">
        <v>12</v>
      </c>
      <c r="F754" t="s">
        <v>998</v>
      </c>
      <c r="H754" t="s">
        <v>16</v>
      </c>
      <c r="I754">
        <v>400</v>
      </c>
      <c r="J754" t="s">
        <v>14</v>
      </c>
      <c r="K754" s="137"/>
      <c r="L754" s="75">
        <v>1239.8</v>
      </c>
      <c r="M754" s="75"/>
      <c r="N754" s="86"/>
      <c r="O754" s="138" t="s">
        <v>994</v>
      </c>
      <c r="P754" s="174" t="s">
        <v>994</v>
      </c>
      <c r="Q754" t="s">
        <v>998</v>
      </c>
      <c r="R754">
        <v>1</v>
      </c>
      <c r="S754" t="s">
        <v>14</v>
      </c>
      <c r="T754" t="s">
        <v>1003</v>
      </c>
      <c r="U754" t="s">
        <v>15</v>
      </c>
    </row>
    <row r="755" spans="1:21">
      <c r="A755" t="s">
        <v>115</v>
      </c>
      <c r="B755" t="s">
        <v>116</v>
      </c>
      <c r="C755" t="s">
        <v>117</v>
      </c>
      <c r="D755" t="s">
        <v>11</v>
      </c>
      <c r="E755" t="s">
        <v>12</v>
      </c>
      <c r="F755" t="s">
        <v>879</v>
      </c>
      <c r="H755" t="s">
        <v>16</v>
      </c>
      <c r="I755">
        <v>1</v>
      </c>
      <c r="J755" t="s">
        <v>14</v>
      </c>
      <c r="K755" s="138">
        <v>229.5</v>
      </c>
      <c r="L755" s="76">
        <v>236.4</v>
      </c>
      <c r="O755" s="138">
        <v>236.4</v>
      </c>
      <c r="P755" s="174">
        <v>236.4</v>
      </c>
      <c r="Q755" t="s">
        <v>879</v>
      </c>
      <c r="R755">
        <v>1</v>
      </c>
      <c r="S755" t="s">
        <v>14</v>
      </c>
      <c r="T755" t="s">
        <v>1002</v>
      </c>
      <c r="U755" t="s">
        <v>15</v>
      </c>
    </row>
    <row r="756" spans="1:21">
      <c r="A756" t="s">
        <v>115</v>
      </c>
      <c r="B756" t="s">
        <v>116</v>
      </c>
      <c r="C756" t="s">
        <v>117</v>
      </c>
      <c r="D756" t="s">
        <v>11</v>
      </c>
      <c r="E756" t="s">
        <v>12</v>
      </c>
      <c r="F756" t="s">
        <v>879</v>
      </c>
      <c r="H756" t="s">
        <v>16</v>
      </c>
      <c r="I756">
        <v>400</v>
      </c>
      <c r="J756" t="s">
        <v>14</v>
      </c>
      <c r="K756" s="138">
        <v>229.5</v>
      </c>
      <c r="L756" s="76">
        <v>189.2</v>
      </c>
      <c r="O756" s="138" t="s">
        <v>994</v>
      </c>
      <c r="P756" s="174" t="s">
        <v>994</v>
      </c>
      <c r="Q756" t="s">
        <v>879</v>
      </c>
      <c r="R756">
        <v>1</v>
      </c>
      <c r="S756" t="s">
        <v>14</v>
      </c>
      <c r="T756" t="s">
        <v>1002</v>
      </c>
      <c r="U756" t="s">
        <v>15</v>
      </c>
    </row>
    <row r="757" spans="1:21">
      <c r="A757" t="s">
        <v>115</v>
      </c>
      <c r="B757" t="s">
        <v>116</v>
      </c>
      <c r="C757" t="s">
        <v>117</v>
      </c>
      <c r="D757" t="s">
        <v>11</v>
      </c>
      <c r="E757" t="s">
        <v>12</v>
      </c>
      <c r="F757" t="s">
        <v>880</v>
      </c>
      <c r="H757" t="s">
        <v>16</v>
      </c>
      <c r="I757">
        <v>1</v>
      </c>
      <c r="J757" t="s">
        <v>14</v>
      </c>
      <c r="K757" s="138">
        <v>76.5</v>
      </c>
      <c r="L757" s="76">
        <v>78.8</v>
      </c>
      <c r="O757" s="138">
        <v>78.8</v>
      </c>
      <c r="P757" s="174">
        <v>78.8</v>
      </c>
      <c r="Q757" t="s">
        <v>880</v>
      </c>
      <c r="R757">
        <v>1</v>
      </c>
      <c r="S757" t="s">
        <v>14</v>
      </c>
      <c r="T757" t="s">
        <v>1002</v>
      </c>
      <c r="U757" t="s">
        <v>15</v>
      </c>
    </row>
    <row r="758" spans="1:21">
      <c r="A758" t="s">
        <v>115</v>
      </c>
      <c r="B758" t="s">
        <v>116</v>
      </c>
      <c r="C758" t="s">
        <v>117</v>
      </c>
      <c r="D758" t="s">
        <v>11</v>
      </c>
      <c r="E758" t="s">
        <v>12</v>
      </c>
      <c r="F758" t="s">
        <v>880</v>
      </c>
      <c r="H758" t="s">
        <v>16</v>
      </c>
      <c r="I758">
        <v>400</v>
      </c>
      <c r="J758" t="s">
        <v>14</v>
      </c>
      <c r="K758" s="138">
        <v>76.5</v>
      </c>
      <c r="L758" s="76">
        <v>63.1</v>
      </c>
      <c r="O758" s="138" t="s">
        <v>994</v>
      </c>
      <c r="P758" s="174" t="s">
        <v>994</v>
      </c>
      <c r="Q758" t="s">
        <v>880</v>
      </c>
      <c r="R758">
        <v>1</v>
      </c>
      <c r="S758" t="s">
        <v>14</v>
      </c>
      <c r="T758" t="s">
        <v>1002</v>
      </c>
      <c r="U758" t="s">
        <v>15</v>
      </c>
    </row>
    <row r="759" spans="1:21">
      <c r="A759" t="s">
        <v>115</v>
      </c>
      <c r="B759" t="s">
        <v>116</v>
      </c>
      <c r="C759" t="s">
        <v>117</v>
      </c>
      <c r="D759" t="s">
        <v>11</v>
      </c>
      <c r="E759" t="s">
        <v>12</v>
      </c>
      <c r="F759" t="s">
        <v>881</v>
      </c>
      <c r="H759" t="s">
        <v>16</v>
      </c>
      <c r="I759">
        <v>1</v>
      </c>
      <c r="J759" t="s">
        <v>14</v>
      </c>
      <c r="K759" s="138">
        <v>249.9</v>
      </c>
      <c r="L759" s="76">
        <v>249.9</v>
      </c>
      <c r="O759" s="138">
        <v>249.9</v>
      </c>
      <c r="P759" s="174">
        <v>249.9</v>
      </c>
      <c r="Q759" t="s">
        <v>881</v>
      </c>
      <c r="R759">
        <v>1</v>
      </c>
      <c r="S759" t="s">
        <v>14</v>
      </c>
      <c r="T759" t="s">
        <v>1002</v>
      </c>
      <c r="U759" t="s">
        <v>15</v>
      </c>
    </row>
    <row r="760" spans="1:21">
      <c r="A760" t="s">
        <v>115</v>
      </c>
      <c r="B760" t="s">
        <v>116</v>
      </c>
      <c r="C760" t="s">
        <v>117</v>
      </c>
      <c r="D760" t="s">
        <v>11</v>
      </c>
      <c r="E760" t="s">
        <v>12</v>
      </c>
      <c r="F760" t="s">
        <v>881</v>
      </c>
      <c r="H760" t="s">
        <v>16</v>
      </c>
      <c r="I760">
        <v>400</v>
      </c>
      <c r="J760" t="s">
        <v>14</v>
      </c>
      <c r="K760" s="138">
        <v>249.9</v>
      </c>
      <c r="L760" s="76">
        <v>200</v>
      </c>
      <c r="O760" s="138" t="s">
        <v>994</v>
      </c>
      <c r="P760" s="174" t="s">
        <v>994</v>
      </c>
      <c r="Q760" t="s">
        <v>881</v>
      </c>
      <c r="R760">
        <v>1</v>
      </c>
      <c r="S760" t="s">
        <v>14</v>
      </c>
      <c r="T760" t="s">
        <v>1002</v>
      </c>
      <c r="U760" t="s">
        <v>15</v>
      </c>
    </row>
    <row r="761" spans="1:21">
      <c r="A761" t="s">
        <v>118</v>
      </c>
      <c r="B761" t="s">
        <v>119</v>
      </c>
      <c r="C761" t="s">
        <v>120</v>
      </c>
      <c r="D761" t="s">
        <v>11</v>
      </c>
      <c r="E761" t="s">
        <v>12</v>
      </c>
      <c r="F761" t="s">
        <v>13</v>
      </c>
      <c r="H761" t="s">
        <v>16</v>
      </c>
      <c r="I761">
        <v>1</v>
      </c>
      <c r="J761" t="s">
        <v>14</v>
      </c>
      <c r="K761" s="138">
        <v>637.5</v>
      </c>
      <c r="L761" s="76">
        <v>656.7</v>
      </c>
      <c r="O761" s="138">
        <v>656.7</v>
      </c>
      <c r="P761" s="174">
        <v>656.7</v>
      </c>
      <c r="Q761" t="s">
        <v>13</v>
      </c>
      <c r="R761">
        <v>1</v>
      </c>
      <c r="S761" t="s">
        <v>14</v>
      </c>
      <c r="T761" t="s">
        <v>1002</v>
      </c>
      <c r="U761" t="s">
        <v>15</v>
      </c>
    </row>
    <row r="762" spans="1:21">
      <c r="A762" t="s">
        <v>118</v>
      </c>
      <c r="B762" t="s">
        <v>119</v>
      </c>
      <c r="C762" t="s">
        <v>120</v>
      </c>
      <c r="D762" t="s">
        <v>11</v>
      </c>
      <c r="E762" t="s">
        <v>12</v>
      </c>
      <c r="F762" t="s">
        <v>13</v>
      </c>
      <c r="H762" t="s">
        <v>16</v>
      </c>
      <c r="I762">
        <v>400</v>
      </c>
      <c r="J762" t="s">
        <v>14</v>
      </c>
      <c r="L762" s="76">
        <v>525.29999999999995</v>
      </c>
      <c r="O762" s="138" t="s">
        <v>994</v>
      </c>
      <c r="P762" s="174" t="s">
        <v>994</v>
      </c>
      <c r="Q762" t="s">
        <v>13</v>
      </c>
      <c r="R762">
        <v>1</v>
      </c>
      <c r="S762" t="s">
        <v>14</v>
      </c>
      <c r="T762" t="s">
        <v>1002</v>
      </c>
      <c r="U762" t="s">
        <v>15</v>
      </c>
    </row>
    <row r="763" spans="1:21">
      <c r="A763" t="s">
        <v>118</v>
      </c>
      <c r="B763" t="s">
        <v>119</v>
      </c>
      <c r="C763" t="s">
        <v>120</v>
      </c>
      <c r="D763" t="s">
        <v>11</v>
      </c>
      <c r="E763" t="s">
        <v>12</v>
      </c>
      <c r="F763" t="s">
        <v>873</v>
      </c>
      <c r="H763" t="s">
        <v>16</v>
      </c>
      <c r="I763">
        <v>1</v>
      </c>
      <c r="J763" t="s">
        <v>14</v>
      </c>
      <c r="K763" s="138">
        <v>190</v>
      </c>
      <c r="L763" s="76">
        <v>195.7</v>
      </c>
      <c r="O763" s="138">
        <v>195.7</v>
      </c>
      <c r="P763" s="174">
        <v>195.7</v>
      </c>
      <c r="Q763" t="s">
        <v>873</v>
      </c>
      <c r="R763">
        <v>1</v>
      </c>
      <c r="S763" t="s">
        <v>14</v>
      </c>
      <c r="T763" t="s">
        <v>1002</v>
      </c>
      <c r="U763" t="s">
        <v>15</v>
      </c>
    </row>
    <row r="764" spans="1:21">
      <c r="A764" t="s">
        <v>118</v>
      </c>
      <c r="B764" t="s">
        <v>119</v>
      </c>
      <c r="C764" t="s">
        <v>120</v>
      </c>
      <c r="D764" t="s">
        <v>11</v>
      </c>
      <c r="E764" t="s">
        <v>12</v>
      </c>
      <c r="F764" t="s">
        <v>873</v>
      </c>
      <c r="H764" t="s">
        <v>16</v>
      </c>
      <c r="I764">
        <v>400</v>
      </c>
      <c r="J764" t="s">
        <v>14</v>
      </c>
      <c r="K764" s="138">
        <v>190</v>
      </c>
      <c r="L764" s="76">
        <v>156.6</v>
      </c>
      <c r="O764" s="138" t="s">
        <v>994</v>
      </c>
      <c r="P764" s="174" t="s">
        <v>994</v>
      </c>
      <c r="Q764" t="s">
        <v>873</v>
      </c>
      <c r="R764">
        <v>1</v>
      </c>
      <c r="S764" t="s">
        <v>14</v>
      </c>
      <c r="T764" t="s">
        <v>1002</v>
      </c>
      <c r="U764" t="s">
        <v>15</v>
      </c>
    </row>
    <row r="765" spans="1:21">
      <c r="A765" t="s">
        <v>118</v>
      </c>
      <c r="B765" t="s">
        <v>119</v>
      </c>
      <c r="C765" t="s">
        <v>120</v>
      </c>
      <c r="D765" t="s">
        <v>11</v>
      </c>
      <c r="E765" t="s">
        <v>12</v>
      </c>
      <c r="F765" t="s">
        <v>874</v>
      </c>
      <c r="H765" t="s">
        <v>16</v>
      </c>
      <c r="I765">
        <v>1</v>
      </c>
      <c r="J765" t="s">
        <v>14</v>
      </c>
      <c r="K765" s="138">
        <v>25.5</v>
      </c>
      <c r="L765" s="76">
        <v>26.3</v>
      </c>
      <c r="O765" s="138">
        <v>26.3</v>
      </c>
      <c r="P765" s="174">
        <v>26.3</v>
      </c>
      <c r="Q765" t="s">
        <v>874</v>
      </c>
      <c r="R765">
        <v>1</v>
      </c>
      <c r="S765" t="s">
        <v>14</v>
      </c>
      <c r="T765" t="s">
        <v>1002</v>
      </c>
      <c r="U765" t="s">
        <v>15</v>
      </c>
    </row>
    <row r="766" spans="1:21">
      <c r="A766" t="s">
        <v>118</v>
      </c>
      <c r="B766" t="s">
        <v>119</v>
      </c>
      <c r="C766" t="s">
        <v>120</v>
      </c>
      <c r="D766" t="s">
        <v>11</v>
      </c>
      <c r="E766" t="s">
        <v>12</v>
      </c>
      <c r="F766" t="s">
        <v>874</v>
      </c>
      <c r="H766" t="s">
        <v>16</v>
      </c>
      <c r="I766">
        <v>400</v>
      </c>
      <c r="J766" t="s">
        <v>14</v>
      </c>
      <c r="K766" s="138">
        <v>25.5</v>
      </c>
      <c r="L766" s="76">
        <v>21.1</v>
      </c>
      <c r="O766" s="138" t="s">
        <v>994</v>
      </c>
      <c r="P766" s="174" t="s">
        <v>994</v>
      </c>
      <c r="Q766" t="s">
        <v>874</v>
      </c>
      <c r="R766">
        <v>1</v>
      </c>
      <c r="S766" t="s">
        <v>14</v>
      </c>
      <c r="T766" t="s">
        <v>1002</v>
      </c>
      <c r="U766" t="s">
        <v>15</v>
      </c>
    </row>
    <row r="767" spans="1:21">
      <c r="A767" t="s">
        <v>118</v>
      </c>
      <c r="B767" t="s">
        <v>119</v>
      </c>
      <c r="C767" t="s">
        <v>120</v>
      </c>
      <c r="D767" t="s">
        <v>11</v>
      </c>
      <c r="E767" t="s">
        <v>12</v>
      </c>
      <c r="F767" t="s">
        <v>875</v>
      </c>
      <c r="H767" t="s">
        <v>16</v>
      </c>
      <c r="I767">
        <v>1</v>
      </c>
      <c r="J767" t="s">
        <v>14</v>
      </c>
      <c r="K767" s="138">
        <v>17.899999999999999</v>
      </c>
      <c r="L767" s="76">
        <v>17.899999999999999</v>
      </c>
      <c r="O767" s="138">
        <v>17.899999999999999</v>
      </c>
      <c r="P767" s="174">
        <v>17.899999999999999</v>
      </c>
      <c r="Q767" t="s">
        <v>875</v>
      </c>
      <c r="R767">
        <v>1</v>
      </c>
      <c r="S767" t="s">
        <v>14</v>
      </c>
      <c r="T767" t="s">
        <v>1002</v>
      </c>
      <c r="U767" t="s">
        <v>15</v>
      </c>
    </row>
    <row r="768" spans="1:21">
      <c r="A768" t="s">
        <v>118</v>
      </c>
      <c r="B768" t="s">
        <v>119</v>
      </c>
      <c r="C768" t="s">
        <v>120</v>
      </c>
      <c r="D768" t="s">
        <v>11</v>
      </c>
      <c r="E768" t="s">
        <v>12</v>
      </c>
      <c r="F768" t="s">
        <v>875</v>
      </c>
      <c r="H768" t="s">
        <v>16</v>
      </c>
      <c r="I768">
        <v>400</v>
      </c>
      <c r="J768" t="s">
        <v>14</v>
      </c>
      <c r="K768" s="138">
        <v>17.899999999999999</v>
      </c>
      <c r="L768" s="76">
        <v>14.3</v>
      </c>
      <c r="O768" s="138" t="s">
        <v>994</v>
      </c>
      <c r="P768" s="174" t="s">
        <v>994</v>
      </c>
      <c r="Q768" t="s">
        <v>875</v>
      </c>
      <c r="R768">
        <v>1</v>
      </c>
      <c r="S768" t="s">
        <v>14</v>
      </c>
      <c r="T768" t="s">
        <v>1002</v>
      </c>
      <c r="U768" t="s">
        <v>15</v>
      </c>
    </row>
    <row r="769" spans="1:21">
      <c r="A769" t="s">
        <v>118</v>
      </c>
      <c r="B769" t="s">
        <v>119</v>
      </c>
      <c r="C769" t="s">
        <v>120</v>
      </c>
      <c r="D769" t="s">
        <v>11</v>
      </c>
      <c r="E769" t="s">
        <v>12</v>
      </c>
      <c r="F769" t="s">
        <v>876</v>
      </c>
      <c r="H769" t="s">
        <v>16</v>
      </c>
      <c r="I769">
        <v>1</v>
      </c>
      <c r="J769" t="s">
        <v>14</v>
      </c>
      <c r="K769" s="139">
        <v>6630</v>
      </c>
      <c r="L769" s="77">
        <v>6829</v>
      </c>
      <c r="M769" s="77"/>
      <c r="N769" s="88"/>
      <c r="O769" s="139">
        <v>6829</v>
      </c>
      <c r="P769" s="174">
        <v>6829</v>
      </c>
      <c r="Q769" t="s">
        <v>876</v>
      </c>
      <c r="R769">
        <v>1</v>
      </c>
      <c r="S769" t="s">
        <v>14</v>
      </c>
      <c r="T769" t="s">
        <v>1002</v>
      </c>
      <c r="U769" t="s">
        <v>15</v>
      </c>
    </row>
    <row r="770" spans="1:21">
      <c r="A770" t="s">
        <v>118</v>
      </c>
      <c r="B770" t="s">
        <v>119</v>
      </c>
      <c r="C770" t="s">
        <v>120</v>
      </c>
      <c r="D770" t="s">
        <v>11</v>
      </c>
      <c r="E770" t="s">
        <v>12</v>
      </c>
      <c r="F770" t="s">
        <v>876</v>
      </c>
      <c r="H770" t="s">
        <v>16</v>
      </c>
      <c r="I770">
        <v>400</v>
      </c>
      <c r="J770" t="s">
        <v>14</v>
      </c>
      <c r="K770" s="139">
        <v>6630</v>
      </c>
      <c r="L770" s="77">
        <v>5463</v>
      </c>
      <c r="M770" s="77"/>
      <c r="N770" s="88"/>
      <c r="O770" s="138" t="s">
        <v>994</v>
      </c>
      <c r="P770" s="174" t="s">
        <v>994</v>
      </c>
      <c r="Q770" t="s">
        <v>876</v>
      </c>
      <c r="R770">
        <v>1</v>
      </c>
      <c r="S770" t="s">
        <v>14</v>
      </c>
      <c r="T770" t="s">
        <v>1002</v>
      </c>
      <c r="U770" t="s">
        <v>15</v>
      </c>
    </row>
    <row r="771" spans="1:21">
      <c r="A771" t="s">
        <v>118</v>
      </c>
      <c r="B771" t="s">
        <v>119</v>
      </c>
      <c r="C771" t="s">
        <v>120</v>
      </c>
      <c r="D771" t="s">
        <v>11</v>
      </c>
      <c r="E771" t="s">
        <v>12</v>
      </c>
      <c r="F771" t="s">
        <v>877</v>
      </c>
      <c r="H771" t="s">
        <v>16</v>
      </c>
      <c r="I771">
        <v>1</v>
      </c>
      <c r="J771" t="s">
        <v>14</v>
      </c>
      <c r="K771" s="138">
        <v>204</v>
      </c>
      <c r="L771" s="76">
        <v>210.2</v>
      </c>
      <c r="O771" s="138">
        <v>210.2</v>
      </c>
      <c r="P771" s="174">
        <v>210.2</v>
      </c>
      <c r="Q771" t="s">
        <v>877</v>
      </c>
      <c r="R771">
        <v>1</v>
      </c>
      <c r="S771" t="s">
        <v>14</v>
      </c>
      <c r="T771" t="s">
        <v>1002</v>
      </c>
      <c r="U771" t="s">
        <v>15</v>
      </c>
    </row>
    <row r="772" spans="1:21">
      <c r="A772" t="s">
        <v>118</v>
      </c>
      <c r="B772" t="s">
        <v>119</v>
      </c>
      <c r="C772" t="s">
        <v>120</v>
      </c>
      <c r="D772" t="s">
        <v>11</v>
      </c>
      <c r="E772" t="s">
        <v>12</v>
      </c>
      <c r="F772" t="s">
        <v>877</v>
      </c>
      <c r="H772" t="s">
        <v>16</v>
      </c>
      <c r="I772">
        <v>400</v>
      </c>
      <c r="J772" t="s">
        <v>14</v>
      </c>
      <c r="K772" s="138">
        <v>204</v>
      </c>
      <c r="L772" s="76">
        <v>168.1</v>
      </c>
      <c r="O772" s="138" t="s">
        <v>994</v>
      </c>
      <c r="P772" s="174" t="s">
        <v>994</v>
      </c>
      <c r="Q772" t="s">
        <v>877</v>
      </c>
      <c r="R772">
        <v>1</v>
      </c>
      <c r="S772" t="s">
        <v>14</v>
      </c>
      <c r="T772" t="s">
        <v>1002</v>
      </c>
      <c r="U772" t="s">
        <v>15</v>
      </c>
    </row>
    <row r="773" spans="1:21">
      <c r="A773" t="s">
        <v>118</v>
      </c>
      <c r="B773" t="s">
        <v>119</v>
      </c>
      <c r="C773" t="s">
        <v>120</v>
      </c>
      <c r="D773" t="s">
        <v>11</v>
      </c>
      <c r="E773" t="s">
        <v>12</v>
      </c>
      <c r="F773" t="s">
        <v>878</v>
      </c>
      <c r="H773" t="s">
        <v>16</v>
      </c>
      <c r="I773">
        <v>1</v>
      </c>
      <c r="J773" t="s">
        <v>14</v>
      </c>
      <c r="K773" s="138">
        <v>96.9</v>
      </c>
      <c r="L773" s="76">
        <v>99.9</v>
      </c>
      <c r="O773" s="138">
        <v>99.9</v>
      </c>
      <c r="P773" s="174">
        <v>99.9</v>
      </c>
      <c r="Q773" t="s">
        <v>878</v>
      </c>
      <c r="R773">
        <v>1</v>
      </c>
      <c r="S773" t="s">
        <v>14</v>
      </c>
      <c r="T773" t="s">
        <v>1002</v>
      </c>
      <c r="U773" t="s">
        <v>15</v>
      </c>
    </row>
    <row r="774" spans="1:21">
      <c r="A774" t="s">
        <v>118</v>
      </c>
      <c r="B774" t="s">
        <v>119</v>
      </c>
      <c r="C774" t="s">
        <v>120</v>
      </c>
      <c r="D774" t="s">
        <v>11</v>
      </c>
      <c r="E774" t="s">
        <v>12</v>
      </c>
      <c r="F774" t="s">
        <v>878</v>
      </c>
      <c r="H774" t="s">
        <v>16</v>
      </c>
      <c r="I774">
        <v>400</v>
      </c>
      <c r="J774" t="s">
        <v>14</v>
      </c>
      <c r="K774" s="138">
        <v>96.9</v>
      </c>
      <c r="L774" s="76">
        <v>80</v>
      </c>
      <c r="O774" s="138" t="s">
        <v>994</v>
      </c>
      <c r="P774" s="174" t="s">
        <v>994</v>
      </c>
      <c r="Q774" t="s">
        <v>878</v>
      </c>
      <c r="R774">
        <v>1</v>
      </c>
      <c r="S774" t="s">
        <v>14</v>
      </c>
      <c r="T774" t="s">
        <v>1002</v>
      </c>
      <c r="U774" t="s">
        <v>15</v>
      </c>
    </row>
    <row r="775" spans="1:21">
      <c r="A775" t="s">
        <v>118</v>
      </c>
      <c r="B775" t="s">
        <v>119</v>
      </c>
      <c r="C775" t="s">
        <v>120</v>
      </c>
      <c r="D775" t="s">
        <v>11</v>
      </c>
      <c r="E775" t="s">
        <v>12</v>
      </c>
      <c r="F775" t="s">
        <v>998</v>
      </c>
      <c r="H775" t="s">
        <v>16</v>
      </c>
      <c r="I775">
        <v>1</v>
      </c>
      <c r="J775" t="s">
        <v>14</v>
      </c>
      <c r="K775" s="137"/>
      <c r="L775" s="75">
        <v>1549.7</v>
      </c>
      <c r="M775" s="75"/>
      <c r="N775" s="86"/>
      <c r="O775" s="137">
        <v>1549.7</v>
      </c>
      <c r="P775" s="174">
        <v>1549.7</v>
      </c>
      <c r="Q775" t="s">
        <v>998</v>
      </c>
      <c r="R775">
        <v>1</v>
      </c>
      <c r="S775" t="s">
        <v>14</v>
      </c>
      <c r="T775" t="s">
        <v>1003</v>
      </c>
      <c r="U775" t="s">
        <v>15</v>
      </c>
    </row>
    <row r="776" spans="1:21">
      <c r="A776" t="s">
        <v>118</v>
      </c>
      <c r="B776" t="s">
        <v>119</v>
      </c>
      <c r="C776" t="s">
        <v>120</v>
      </c>
      <c r="D776" t="s">
        <v>11</v>
      </c>
      <c r="E776" t="s">
        <v>12</v>
      </c>
      <c r="F776" t="s">
        <v>998</v>
      </c>
      <c r="H776" t="s">
        <v>16</v>
      </c>
      <c r="I776">
        <v>400</v>
      </c>
      <c r="J776" t="s">
        <v>14</v>
      </c>
      <c r="K776" s="137"/>
      <c r="L776" s="75">
        <v>1239.8</v>
      </c>
      <c r="M776" s="75"/>
      <c r="N776" s="86"/>
      <c r="O776" s="138" t="s">
        <v>994</v>
      </c>
      <c r="P776" s="174" t="s">
        <v>994</v>
      </c>
      <c r="Q776" t="s">
        <v>998</v>
      </c>
      <c r="R776">
        <v>1</v>
      </c>
      <c r="S776" t="s">
        <v>14</v>
      </c>
      <c r="T776" t="s">
        <v>1003</v>
      </c>
      <c r="U776" t="s">
        <v>15</v>
      </c>
    </row>
    <row r="777" spans="1:21">
      <c r="A777" t="s">
        <v>118</v>
      </c>
      <c r="B777" t="s">
        <v>119</v>
      </c>
      <c r="C777" t="s">
        <v>120</v>
      </c>
      <c r="D777" t="s">
        <v>11</v>
      </c>
      <c r="E777" t="s">
        <v>12</v>
      </c>
      <c r="F777" t="s">
        <v>879</v>
      </c>
      <c r="H777" t="s">
        <v>16</v>
      </c>
      <c r="I777">
        <v>1</v>
      </c>
      <c r="J777" t="s">
        <v>14</v>
      </c>
      <c r="K777" s="138">
        <v>229.5</v>
      </c>
      <c r="L777" s="76">
        <v>236.4</v>
      </c>
      <c r="O777" s="138">
        <v>236.4</v>
      </c>
      <c r="P777" s="174">
        <v>236.4</v>
      </c>
      <c r="Q777" t="s">
        <v>879</v>
      </c>
      <c r="R777">
        <v>1</v>
      </c>
      <c r="S777" t="s">
        <v>14</v>
      </c>
      <c r="T777" t="s">
        <v>1002</v>
      </c>
      <c r="U777" t="s">
        <v>15</v>
      </c>
    </row>
    <row r="778" spans="1:21">
      <c r="A778" t="s">
        <v>118</v>
      </c>
      <c r="B778" t="s">
        <v>119</v>
      </c>
      <c r="C778" t="s">
        <v>120</v>
      </c>
      <c r="D778" t="s">
        <v>11</v>
      </c>
      <c r="E778" t="s">
        <v>12</v>
      </c>
      <c r="F778" t="s">
        <v>879</v>
      </c>
      <c r="H778" t="s">
        <v>16</v>
      </c>
      <c r="I778">
        <v>400</v>
      </c>
      <c r="J778" t="s">
        <v>14</v>
      </c>
      <c r="K778" s="138">
        <v>229.5</v>
      </c>
      <c r="L778" s="76">
        <v>189.2</v>
      </c>
      <c r="O778" s="138" t="s">
        <v>994</v>
      </c>
      <c r="P778" s="174" t="s">
        <v>994</v>
      </c>
      <c r="Q778" t="s">
        <v>879</v>
      </c>
      <c r="R778">
        <v>1</v>
      </c>
      <c r="S778" t="s">
        <v>14</v>
      </c>
      <c r="T778" t="s">
        <v>1002</v>
      </c>
      <c r="U778" t="s">
        <v>15</v>
      </c>
    </row>
    <row r="779" spans="1:21">
      <c r="A779" t="s">
        <v>118</v>
      </c>
      <c r="B779" t="s">
        <v>119</v>
      </c>
      <c r="C779" t="s">
        <v>120</v>
      </c>
      <c r="D779" t="s">
        <v>11</v>
      </c>
      <c r="E779" t="s">
        <v>12</v>
      </c>
      <c r="F779" t="s">
        <v>880</v>
      </c>
      <c r="H779" t="s">
        <v>16</v>
      </c>
      <c r="I779">
        <v>1</v>
      </c>
      <c r="J779" t="s">
        <v>14</v>
      </c>
      <c r="K779" s="138">
        <v>76.5</v>
      </c>
      <c r="L779" s="76">
        <v>78.8</v>
      </c>
      <c r="O779" s="138">
        <v>78.8</v>
      </c>
      <c r="P779" s="174">
        <v>78.8</v>
      </c>
      <c r="Q779" t="s">
        <v>880</v>
      </c>
      <c r="R779">
        <v>1</v>
      </c>
      <c r="S779" t="s">
        <v>14</v>
      </c>
      <c r="T779" t="s">
        <v>1002</v>
      </c>
      <c r="U779" t="s">
        <v>15</v>
      </c>
    </row>
    <row r="780" spans="1:21">
      <c r="A780" t="s">
        <v>118</v>
      </c>
      <c r="B780" t="s">
        <v>119</v>
      </c>
      <c r="C780" t="s">
        <v>120</v>
      </c>
      <c r="D780" t="s">
        <v>11</v>
      </c>
      <c r="E780" t="s">
        <v>12</v>
      </c>
      <c r="F780" t="s">
        <v>880</v>
      </c>
      <c r="H780" t="s">
        <v>16</v>
      </c>
      <c r="I780">
        <v>400</v>
      </c>
      <c r="J780" t="s">
        <v>14</v>
      </c>
      <c r="K780" s="138">
        <v>76.5</v>
      </c>
      <c r="L780" s="76">
        <v>63.1</v>
      </c>
      <c r="O780" s="138" t="s">
        <v>994</v>
      </c>
      <c r="P780" s="174" t="s">
        <v>994</v>
      </c>
      <c r="Q780" t="s">
        <v>880</v>
      </c>
      <c r="R780">
        <v>1</v>
      </c>
      <c r="S780" t="s">
        <v>14</v>
      </c>
      <c r="T780" t="s">
        <v>1002</v>
      </c>
      <c r="U780" t="s">
        <v>15</v>
      </c>
    </row>
    <row r="781" spans="1:21">
      <c r="A781" t="s">
        <v>118</v>
      </c>
      <c r="B781" t="s">
        <v>119</v>
      </c>
      <c r="C781" t="s">
        <v>120</v>
      </c>
      <c r="D781" t="s">
        <v>11</v>
      </c>
      <c r="E781" t="s">
        <v>12</v>
      </c>
      <c r="F781" t="s">
        <v>881</v>
      </c>
      <c r="H781" t="s">
        <v>16</v>
      </c>
      <c r="I781">
        <v>1</v>
      </c>
      <c r="J781" t="s">
        <v>14</v>
      </c>
      <c r="K781" s="138">
        <v>249.9</v>
      </c>
      <c r="L781" s="76">
        <v>249.9</v>
      </c>
      <c r="O781" s="138">
        <v>249.9</v>
      </c>
      <c r="P781" s="174">
        <v>249.9</v>
      </c>
      <c r="Q781" t="s">
        <v>881</v>
      </c>
      <c r="R781">
        <v>1</v>
      </c>
      <c r="S781" t="s">
        <v>14</v>
      </c>
      <c r="T781" t="s">
        <v>1002</v>
      </c>
      <c r="U781" t="s">
        <v>15</v>
      </c>
    </row>
    <row r="782" spans="1:21">
      <c r="A782" t="s">
        <v>118</v>
      </c>
      <c r="B782" t="s">
        <v>119</v>
      </c>
      <c r="C782" t="s">
        <v>120</v>
      </c>
      <c r="D782" t="s">
        <v>11</v>
      </c>
      <c r="E782" t="s">
        <v>12</v>
      </c>
      <c r="F782" t="s">
        <v>881</v>
      </c>
      <c r="H782" t="s">
        <v>16</v>
      </c>
      <c r="I782">
        <v>400</v>
      </c>
      <c r="J782" t="s">
        <v>14</v>
      </c>
      <c r="K782" s="138">
        <v>249.9</v>
      </c>
      <c r="L782" s="76">
        <v>200</v>
      </c>
      <c r="O782" s="138" t="s">
        <v>994</v>
      </c>
      <c r="P782" s="174" t="s">
        <v>994</v>
      </c>
      <c r="Q782" t="s">
        <v>881</v>
      </c>
      <c r="R782">
        <v>1</v>
      </c>
      <c r="S782" t="s">
        <v>14</v>
      </c>
      <c r="T782" t="s">
        <v>1002</v>
      </c>
      <c r="U782" t="s">
        <v>15</v>
      </c>
    </row>
    <row r="783" spans="1:21">
      <c r="A783" t="s">
        <v>121</v>
      </c>
      <c r="B783" t="s">
        <v>122</v>
      </c>
      <c r="C783" t="s">
        <v>123</v>
      </c>
      <c r="D783" t="s">
        <v>11</v>
      </c>
      <c r="E783" t="s">
        <v>12</v>
      </c>
      <c r="F783" t="s">
        <v>13</v>
      </c>
      <c r="H783" t="s">
        <v>16</v>
      </c>
      <c r="I783">
        <v>1</v>
      </c>
      <c r="J783" t="s">
        <v>14</v>
      </c>
      <c r="K783" s="138">
        <v>637.5</v>
      </c>
      <c r="L783" s="76">
        <v>656.7</v>
      </c>
      <c r="O783" s="138">
        <v>656.7</v>
      </c>
      <c r="P783" s="174">
        <v>656.7</v>
      </c>
      <c r="Q783" t="s">
        <v>13</v>
      </c>
      <c r="R783">
        <v>1</v>
      </c>
      <c r="S783" t="s">
        <v>14</v>
      </c>
      <c r="T783" t="s">
        <v>1002</v>
      </c>
      <c r="U783" t="s">
        <v>15</v>
      </c>
    </row>
    <row r="784" spans="1:21">
      <c r="A784" t="s">
        <v>121</v>
      </c>
      <c r="B784" t="s">
        <v>122</v>
      </c>
      <c r="C784" t="s">
        <v>123</v>
      </c>
      <c r="D784" t="s">
        <v>11</v>
      </c>
      <c r="E784" t="s">
        <v>12</v>
      </c>
      <c r="F784" t="s">
        <v>13</v>
      </c>
      <c r="H784" t="s">
        <v>16</v>
      </c>
      <c r="I784">
        <v>400</v>
      </c>
      <c r="J784" t="s">
        <v>14</v>
      </c>
      <c r="K784" s="138">
        <v>637.5</v>
      </c>
      <c r="L784" s="76">
        <v>525.29999999999995</v>
      </c>
      <c r="O784" s="138" t="s">
        <v>994</v>
      </c>
      <c r="P784" s="174" t="s">
        <v>994</v>
      </c>
      <c r="Q784" t="s">
        <v>13</v>
      </c>
      <c r="R784">
        <v>1</v>
      </c>
      <c r="S784" t="s">
        <v>14</v>
      </c>
      <c r="T784" t="s">
        <v>1002</v>
      </c>
      <c r="U784" t="s">
        <v>15</v>
      </c>
    </row>
    <row r="785" spans="1:21">
      <c r="A785" t="s">
        <v>121</v>
      </c>
      <c r="B785" t="s">
        <v>122</v>
      </c>
      <c r="C785" t="s">
        <v>123</v>
      </c>
      <c r="D785" t="s">
        <v>11</v>
      </c>
      <c r="E785" t="s">
        <v>12</v>
      </c>
      <c r="F785" t="s">
        <v>873</v>
      </c>
      <c r="H785" t="s">
        <v>16</v>
      </c>
      <c r="I785">
        <v>1</v>
      </c>
      <c r="J785" t="s">
        <v>14</v>
      </c>
      <c r="K785" s="138">
        <v>190</v>
      </c>
      <c r="L785" s="76">
        <v>195.7</v>
      </c>
      <c r="O785" s="138">
        <v>195.7</v>
      </c>
      <c r="P785" s="174">
        <v>195.7</v>
      </c>
      <c r="Q785" t="s">
        <v>873</v>
      </c>
      <c r="R785">
        <v>1</v>
      </c>
      <c r="S785" t="s">
        <v>14</v>
      </c>
      <c r="T785" t="s">
        <v>1002</v>
      </c>
      <c r="U785" t="s">
        <v>15</v>
      </c>
    </row>
    <row r="786" spans="1:21">
      <c r="A786" t="s">
        <v>121</v>
      </c>
      <c r="B786" t="s">
        <v>122</v>
      </c>
      <c r="C786" t="s">
        <v>123</v>
      </c>
      <c r="D786" t="s">
        <v>11</v>
      </c>
      <c r="E786" t="s">
        <v>12</v>
      </c>
      <c r="F786" t="s">
        <v>873</v>
      </c>
      <c r="H786" t="s">
        <v>16</v>
      </c>
      <c r="I786">
        <v>400</v>
      </c>
      <c r="J786" t="s">
        <v>14</v>
      </c>
      <c r="L786" s="76">
        <v>156.6</v>
      </c>
      <c r="O786" s="138" t="s">
        <v>994</v>
      </c>
      <c r="P786" s="174" t="s">
        <v>994</v>
      </c>
      <c r="Q786" t="s">
        <v>873</v>
      </c>
      <c r="R786">
        <v>1</v>
      </c>
      <c r="S786" t="s">
        <v>14</v>
      </c>
      <c r="T786" t="s">
        <v>1002</v>
      </c>
      <c r="U786" t="s">
        <v>15</v>
      </c>
    </row>
    <row r="787" spans="1:21">
      <c r="A787" t="s">
        <v>121</v>
      </c>
      <c r="B787" t="s">
        <v>122</v>
      </c>
      <c r="C787" t="s">
        <v>123</v>
      </c>
      <c r="D787" t="s">
        <v>11</v>
      </c>
      <c r="E787" t="s">
        <v>12</v>
      </c>
      <c r="F787" t="s">
        <v>874</v>
      </c>
      <c r="H787" t="s">
        <v>16</v>
      </c>
      <c r="I787">
        <v>1</v>
      </c>
      <c r="J787" t="s">
        <v>14</v>
      </c>
      <c r="K787" s="138">
        <v>25.5</v>
      </c>
      <c r="L787" s="76">
        <v>26.3</v>
      </c>
      <c r="O787" s="138">
        <v>26.3</v>
      </c>
      <c r="P787" s="174">
        <v>26.3</v>
      </c>
      <c r="Q787" t="s">
        <v>874</v>
      </c>
      <c r="R787">
        <v>1</v>
      </c>
      <c r="S787" t="s">
        <v>14</v>
      </c>
      <c r="T787" t="s">
        <v>1002</v>
      </c>
      <c r="U787" t="s">
        <v>15</v>
      </c>
    </row>
    <row r="788" spans="1:21">
      <c r="A788" t="s">
        <v>121</v>
      </c>
      <c r="B788" t="s">
        <v>122</v>
      </c>
      <c r="C788" t="s">
        <v>123</v>
      </c>
      <c r="D788" t="s">
        <v>11</v>
      </c>
      <c r="E788" t="s">
        <v>12</v>
      </c>
      <c r="F788" t="s">
        <v>874</v>
      </c>
      <c r="H788" t="s">
        <v>16</v>
      </c>
      <c r="I788">
        <v>400</v>
      </c>
      <c r="J788" t="s">
        <v>14</v>
      </c>
      <c r="K788" s="138">
        <v>25.5</v>
      </c>
      <c r="L788" s="76">
        <v>21.1</v>
      </c>
      <c r="O788" s="138" t="s">
        <v>994</v>
      </c>
      <c r="P788" s="174" t="s">
        <v>994</v>
      </c>
      <c r="Q788" t="s">
        <v>874</v>
      </c>
      <c r="R788">
        <v>1</v>
      </c>
      <c r="S788" t="s">
        <v>14</v>
      </c>
      <c r="T788" t="s">
        <v>1002</v>
      </c>
      <c r="U788" t="s">
        <v>15</v>
      </c>
    </row>
    <row r="789" spans="1:21">
      <c r="A789" t="s">
        <v>121</v>
      </c>
      <c r="B789" t="s">
        <v>122</v>
      </c>
      <c r="C789" t="s">
        <v>123</v>
      </c>
      <c r="D789" t="s">
        <v>11</v>
      </c>
      <c r="E789" t="s">
        <v>12</v>
      </c>
      <c r="F789" t="s">
        <v>875</v>
      </c>
      <c r="H789" t="s">
        <v>16</v>
      </c>
      <c r="I789">
        <v>1</v>
      </c>
      <c r="J789" t="s">
        <v>14</v>
      </c>
      <c r="K789" s="138">
        <v>17.899999999999999</v>
      </c>
      <c r="L789" s="76">
        <v>17.899999999999999</v>
      </c>
      <c r="O789" s="138">
        <v>17.899999999999999</v>
      </c>
      <c r="P789" s="174">
        <v>17.899999999999999</v>
      </c>
      <c r="Q789" t="s">
        <v>875</v>
      </c>
      <c r="R789">
        <v>1</v>
      </c>
      <c r="S789" t="s">
        <v>14</v>
      </c>
      <c r="T789" t="s">
        <v>1002</v>
      </c>
      <c r="U789" t="s">
        <v>15</v>
      </c>
    </row>
    <row r="790" spans="1:21">
      <c r="A790" t="s">
        <v>121</v>
      </c>
      <c r="B790" t="s">
        <v>122</v>
      </c>
      <c r="C790" t="s">
        <v>123</v>
      </c>
      <c r="D790" t="s">
        <v>11</v>
      </c>
      <c r="E790" t="s">
        <v>12</v>
      </c>
      <c r="F790" t="s">
        <v>875</v>
      </c>
      <c r="H790" t="s">
        <v>16</v>
      </c>
      <c r="I790">
        <v>400</v>
      </c>
      <c r="J790" t="s">
        <v>14</v>
      </c>
      <c r="K790" s="138">
        <v>17.899999999999999</v>
      </c>
      <c r="L790" s="76">
        <v>14.3</v>
      </c>
      <c r="O790" s="138" t="s">
        <v>994</v>
      </c>
      <c r="P790" s="174" t="s">
        <v>994</v>
      </c>
      <c r="Q790" t="s">
        <v>875</v>
      </c>
      <c r="R790">
        <v>1</v>
      </c>
      <c r="S790" t="s">
        <v>14</v>
      </c>
      <c r="T790" t="s">
        <v>1002</v>
      </c>
      <c r="U790" t="s">
        <v>15</v>
      </c>
    </row>
    <row r="791" spans="1:21">
      <c r="A791" t="s">
        <v>121</v>
      </c>
      <c r="B791" t="s">
        <v>122</v>
      </c>
      <c r="C791" t="s">
        <v>123</v>
      </c>
      <c r="D791" t="s">
        <v>11</v>
      </c>
      <c r="E791" t="s">
        <v>12</v>
      </c>
      <c r="F791" t="s">
        <v>876</v>
      </c>
      <c r="H791" t="s">
        <v>16</v>
      </c>
      <c r="I791">
        <v>1</v>
      </c>
      <c r="J791" t="s">
        <v>14</v>
      </c>
      <c r="K791" s="139">
        <v>6630</v>
      </c>
      <c r="L791" s="77">
        <v>6829</v>
      </c>
      <c r="M791" s="77"/>
      <c r="N791" s="88"/>
      <c r="O791" s="139">
        <v>6829</v>
      </c>
      <c r="P791" s="174">
        <v>6829</v>
      </c>
      <c r="Q791" t="s">
        <v>876</v>
      </c>
      <c r="R791">
        <v>1</v>
      </c>
      <c r="S791" t="s">
        <v>14</v>
      </c>
      <c r="T791" t="s">
        <v>1002</v>
      </c>
      <c r="U791" t="s">
        <v>15</v>
      </c>
    </row>
    <row r="792" spans="1:21">
      <c r="A792" t="s">
        <v>121</v>
      </c>
      <c r="B792" t="s">
        <v>122</v>
      </c>
      <c r="C792" t="s">
        <v>123</v>
      </c>
      <c r="D792" t="s">
        <v>11</v>
      </c>
      <c r="E792" t="s">
        <v>12</v>
      </c>
      <c r="F792" t="s">
        <v>876</v>
      </c>
      <c r="H792" t="s">
        <v>16</v>
      </c>
      <c r="I792">
        <v>400</v>
      </c>
      <c r="J792" t="s">
        <v>14</v>
      </c>
      <c r="K792" s="139">
        <v>6630</v>
      </c>
      <c r="L792" s="77">
        <v>5463</v>
      </c>
      <c r="M792" s="77"/>
      <c r="N792" s="88"/>
      <c r="O792" s="138" t="s">
        <v>994</v>
      </c>
      <c r="P792" s="174" t="s">
        <v>994</v>
      </c>
      <c r="Q792" t="s">
        <v>876</v>
      </c>
      <c r="R792">
        <v>1</v>
      </c>
      <c r="S792" t="s">
        <v>14</v>
      </c>
      <c r="T792" t="s">
        <v>1002</v>
      </c>
      <c r="U792" t="s">
        <v>15</v>
      </c>
    </row>
    <row r="793" spans="1:21">
      <c r="A793" t="s">
        <v>121</v>
      </c>
      <c r="B793" t="s">
        <v>122</v>
      </c>
      <c r="C793" t="s">
        <v>123</v>
      </c>
      <c r="D793" t="s">
        <v>11</v>
      </c>
      <c r="E793" t="s">
        <v>12</v>
      </c>
      <c r="F793" t="s">
        <v>877</v>
      </c>
      <c r="H793" t="s">
        <v>16</v>
      </c>
      <c r="I793">
        <v>1</v>
      </c>
      <c r="J793" t="s">
        <v>14</v>
      </c>
      <c r="K793" s="138">
        <v>204</v>
      </c>
      <c r="L793" s="76">
        <v>210.2</v>
      </c>
      <c r="O793" s="138">
        <v>210.2</v>
      </c>
      <c r="P793" s="174">
        <v>210.2</v>
      </c>
      <c r="Q793" t="s">
        <v>877</v>
      </c>
      <c r="R793">
        <v>1</v>
      </c>
      <c r="S793" t="s">
        <v>14</v>
      </c>
      <c r="T793" t="s">
        <v>1002</v>
      </c>
      <c r="U793" t="s">
        <v>15</v>
      </c>
    </row>
    <row r="794" spans="1:21">
      <c r="A794" t="s">
        <v>121</v>
      </c>
      <c r="B794" t="s">
        <v>122</v>
      </c>
      <c r="C794" t="s">
        <v>123</v>
      </c>
      <c r="D794" t="s">
        <v>11</v>
      </c>
      <c r="E794" t="s">
        <v>12</v>
      </c>
      <c r="F794" t="s">
        <v>877</v>
      </c>
      <c r="H794" t="s">
        <v>16</v>
      </c>
      <c r="I794">
        <v>400</v>
      </c>
      <c r="J794" t="s">
        <v>14</v>
      </c>
      <c r="K794" s="138">
        <v>204</v>
      </c>
      <c r="L794" s="76">
        <v>168.1</v>
      </c>
      <c r="O794" s="138" t="s">
        <v>994</v>
      </c>
      <c r="P794" s="174" t="s">
        <v>994</v>
      </c>
      <c r="Q794" t="s">
        <v>877</v>
      </c>
      <c r="R794">
        <v>1</v>
      </c>
      <c r="S794" t="s">
        <v>14</v>
      </c>
      <c r="T794" t="s">
        <v>1002</v>
      </c>
      <c r="U794" t="s">
        <v>15</v>
      </c>
    </row>
    <row r="795" spans="1:21">
      <c r="A795" t="s">
        <v>121</v>
      </c>
      <c r="B795" t="s">
        <v>122</v>
      </c>
      <c r="C795" t="s">
        <v>123</v>
      </c>
      <c r="D795" t="s">
        <v>11</v>
      </c>
      <c r="E795" t="s">
        <v>12</v>
      </c>
      <c r="F795" t="s">
        <v>878</v>
      </c>
      <c r="H795" t="s">
        <v>16</v>
      </c>
      <c r="I795">
        <v>1</v>
      </c>
      <c r="J795" t="s">
        <v>14</v>
      </c>
      <c r="K795" s="138">
        <v>96.9</v>
      </c>
      <c r="L795" s="76">
        <v>99.9</v>
      </c>
      <c r="O795" s="138">
        <v>99.9</v>
      </c>
      <c r="P795" s="174">
        <v>99.9</v>
      </c>
      <c r="Q795" t="s">
        <v>878</v>
      </c>
      <c r="R795">
        <v>1</v>
      </c>
      <c r="S795" t="s">
        <v>14</v>
      </c>
      <c r="T795" t="s">
        <v>1002</v>
      </c>
      <c r="U795" t="s">
        <v>15</v>
      </c>
    </row>
    <row r="796" spans="1:21">
      <c r="A796" t="s">
        <v>121</v>
      </c>
      <c r="B796" t="s">
        <v>122</v>
      </c>
      <c r="C796" t="s">
        <v>123</v>
      </c>
      <c r="D796" t="s">
        <v>11</v>
      </c>
      <c r="E796" t="s">
        <v>12</v>
      </c>
      <c r="F796" t="s">
        <v>878</v>
      </c>
      <c r="H796" t="s">
        <v>16</v>
      </c>
      <c r="I796">
        <v>400</v>
      </c>
      <c r="J796" t="s">
        <v>14</v>
      </c>
      <c r="K796" s="138">
        <v>96.9</v>
      </c>
      <c r="L796" s="76">
        <v>80</v>
      </c>
      <c r="O796" s="138" t="s">
        <v>994</v>
      </c>
      <c r="P796" s="174" t="s">
        <v>994</v>
      </c>
      <c r="Q796" t="s">
        <v>878</v>
      </c>
      <c r="R796">
        <v>1</v>
      </c>
      <c r="S796" t="s">
        <v>14</v>
      </c>
      <c r="T796" t="s">
        <v>1002</v>
      </c>
      <c r="U796" t="s">
        <v>15</v>
      </c>
    </row>
    <row r="797" spans="1:21">
      <c r="A797" t="s">
        <v>121</v>
      </c>
      <c r="B797" t="s">
        <v>122</v>
      </c>
      <c r="C797" t="s">
        <v>123</v>
      </c>
      <c r="D797" t="s">
        <v>11</v>
      </c>
      <c r="E797" t="s">
        <v>12</v>
      </c>
      <c r="F797" t="s">
        <v>998</v>
      </c>
      <c r="H797" t="s">
        <v>16</v>
      </c>
      <c r="I797">
        <v>1</v>
      </c>
      <c r="J797" t="s">
        <v>14</v>
      </c>
      <c r="K797" s="137"/>
      <c r="L797" s="75">
        <v>1549.7</v>
      </c>
      <c r="M797" s="75"/>
      <c r="N797" s="86"/>
      <c r="O797" s="137">
        <v>1549.7</v>
      </c>
      <c r="P797" s="174">
        <v>1549.7</v>
      </c>
      <c r="Q797" t="s">
        <v>998</v>
      </c>
      <c r="R797">
        <v>1</v>
      </c>
      <c r="S797" t="s">
        <v>14</v>
      </c>
      <c r="T797" t="s">
        <v>1003</v>
      </c>
      <c r="U797" t="s">
        <v>15</v>
      </c>
    </row>
    <row r="798" spans="1:21">
      <c r="A798" t="s">
        <v>121</v>
      </c>
      <c r="B798" t="s">
        <v>122</v>
      </c>
      <c r="C798" t="s">
        <v>123</v>
      </c>
      <c r="D798" t="s">
        <v>11</v>
      </c>
      <c r="E798" t="s">
        <v>12</v>
      </c>
      <c r="F798" t="s">
        <v>998</v>
      </c>
      <c r="H798" t="s">
        <v>16</v>
      </c>
      <c r="I798">
        <v>400</v>
      </c>
      <c r="J798" t="s">
        <v>14</v>
      </c>
      <c r="K798" s="137"/>
      <c r="L798" s="75">
        <v>1239.8</v>
      </c>
      <c r="M798" s="75"/>
      <c r="N798" s="86"/>
      <c r="O798" s="138" t="s">
        <v>994</v>
      </c>
      <c r="P798" s="174" t="s">
        <v>994</v>
      </c>
      <c r="Q798" t="s">
        <v>998</v>
      </c>
      <c r="R798">
        <v>1</v>
      </c>
      <c r="S798" t="s">
        <v>14</v>
      </c>
      <c r="T798" t="s">
        <v>1003</v>
      </c>
      <c r="U798" t="s">
        <v>15</v>
      </c>
    </row>
    <row r="799" spans="1:21">
      <c r="A799" t="s">
        <v>121</v>
      </c>
      <c r="B799" t="s">
        <v>122</v>
      </c>
      <c r="C799" t="s">
        <v>123</v>
      </c>
      <c r="D799" t="s">
        <v>11</v>
      </c>
      <c r="E799" t="s">
        <v>12</v>
      </c>
      <c r="F799" t="s">
        <v>879</v>
      </c>
      <c r="H799" t="s">
        <v>16</v>
      </c>
      <c r="I799">
        <v>1</v>
      </c>
      <c r="J799" t="s">
        <v>14</v>
      </c>
      <c r="K799" s="138">
        <v>229.5</v>
      </c>
      <c r="L799" s="76">
        <v>236.4</v>
      </c>
      <c r="O799" s="138">
        <v>236.4</v>
      </c>
      <c r="P799" s="174">
        <v>236.4</v>
      </c>
      <c r="Q799" t="s">
        <v>879</v>
      </c>
      <c r="R799">
        <v>1</v>
      </c>
      <c r="S799" t="s">
        <v>14</v>
      </c>
      <c r="T799" t="s">
        <v>1002</v>
      </c>
      <c r="U799" t="s">
        <v>15</v>
      </c>
    </row>
    <row r="800" spans="1:21">
      <c r="A800" t="s">
        <v>121</v>
      </c>
      <c r="B800" t="s">
        <v>122</v>
      </c>
      <c r="C800" t="s">
        <v>123</v>
      </c>
      <c r="D800" t="s">
        <v>11</v>
      </c>
      <c r="E800" t="s">
        <v>12</v>
      </c>
      <c r="F800" t="s">
        <v>879</v>
      </c>
      <c r="H800" t="s">
        <v>16</v>
      </c>
      <c r="I800">
        <v>400</v>
      </c>
      <c r="J800" t="s">
        <v>14</v>
      </c>
      <c r="K800" s="138">
        <v>229.5</v>
      </c>
      <c r="L800" s="76">
        <v>189.2</v>
      </c>
      <c r="O800" s="138" t="s">
        <v>994</v>
      </c>
      <c r="P800" s="174" t="s">
        <v>994</v>
      </c>
      <c r="Q800" t="s">
        <v>879</v>
      </c>
      <c r="R800">
        <v>1</v>
      </c>
      <c r="S800" t="s">
        <v>14</v>
      </c>
      <c r="T800" t="s">
        <v>1002</v>
      </c>
      <c r="U800" t="s">
        <v>15</v>
      </c>
    </row>
    <row r="801" spans="1:21">
      <c r="A801" t="s">
        <v>121</v>
      </c>
      <c r="B801" t="s">
        <v>122</v>
      </c>
      <c r="C801" t="s">
        <v>123</v>
      </c>
      <c r="D801" t="s">
        <v>11</v>
      </c>
      <c r="E801" t="s">
        <v>12</v>
      </c>
      <c r="F801" t="s">
        <v>880</v>
      </c>
      <c r="H801" t="s">
        <v>16</v>
      </c>
      <c r="I801">
        <v>1</v>
      </c>
      <c r="J801" t="s">
        <v>14</v>
      </c>
      <c r="K801" s="138">
        <v>76.5</v>
      </c>
      <c r="L801" s="76">
        <v>78.8</v>
      </c>
      <c r="O801" s="138">
        <v>78.8</v>
      </c>
      <c r="P801" s="174">
        <v>78.8</v>
      </c>
      <c r="Q801" t="s">
        <v>880</v>
      </c>
      <c r="R801">
        <v>1</v>
      </c>
      <c r="S801" t="s">
        <v>14</v>
      </c>
      <c r="T801" t="s">
        <v>1002</v>
      </c>
      <c r="U801" t="s">
        <v>15</v>
      </c>
    </row>
    <row r="802" spans="1:21">
      <c r="A802" t="s">
        <v>121</v>
      </c>
      <c r="B802" t="s">
        <v>122</v>
      </c>
      <c r="C802" t="s">
        <v>123</v>
      </c>
      <c r="D802" t="s">
        <v>11</v>
      </c>
      <c r="E802" t="s">
        <v>12</v>
      </c>
      <c r="F802" t="s">
        <v>880</v>
      </c>
      <c r="H802" t="s">
        <v>16</v>
      </c>
      <c r="I802">
        <v>400</v>
      </c>
      <c r="J802" t="s">
        <v>14</v>
      </c>
      <c r="K802" s="138">
        <v>76.5</v>
      </c>
      <c r="L802" s="76">
        <v>63.1</v>
      </c>
      <c r="O802" s="138" t="s">
        <v>994</v>
      </c>
      <c r="P802" s="174" t="s">
        <v>994</v>
      </c>
      <c r="Q802" t="s">
        <v>880</v>
      </c>
      <c r="R802">
        <v>1</v>
      </c>
      <c r="S802" t="s">
        <v>14</v>
      </c>
      <c r="T802" t="s">
        <v>1002</v>
      </c>
      <c r="U802" t="s">
        <v>15</v>
      </c>
    </row>
    <row r="803" spans="1:21">
      <c r="A803" t="s">
        <v>121</v>
      </c>
      <c r="B803" t="s">
        <v>122</v>
      </c>
      <c r="C803" t="s">
        <v>123</v>
      </c>
      <c r="D803" t="s">
        <v>11</v>
      </c>
      <c r="E803" t="s">
        <v>12</v>
      </c>
      <c r="F803" t="s">
        <v>881</v>
      </c>
      <c r="H803" t="s">
        <v>16</v>
      </c>
      <c r="I803">
        <v>1</v>
      </c>
      <c r="J803" t="s">
        <v>14</v>
      </c>
      <c r="K803" s="138">
        <v>249.9</v>
      </c>
      <c r="L803" s="76">
        <v>249.9</v>
      </c>
      <c r="O803" s="138">
        <v>249.9</v>
      </c>
      <c r="P803" s="174">
        <v>249.9</v>
      </c>
      <c r="Q803" t="s">
        <v>881</v>
      </c>
      <c r="R803">
        <v>1</v>
      </c>
      <c r="S803" t="s">
        <v>14</v>
      </c>
      <c r="T803" t="s">
        <v>1002</v>
      </c>
      <c r="U803" t="s">
        <v>15</v>
      </c>
    </row>
    <row r="804" spans="1:21">
      <c r="A804" t="s">
        <v>121</v>
      </c>
      <c r="B804" t="s">
        <v>122</v>
      </c>
      <c r="C804" t="s">
        <v>123</v>
      </c>
      <c r="D804" t="s">
        <v>11</v>
      </c>
      <c r="E804" t="s">
        <v>12</v>
      </c>
      <c r="F804" t="s">
        <v>881</v>
      </c>
      <c r="H804" t="s">
        <v>16</v>
      </c>
      <c r="I804">
        <v>400</v>
      </c>
      <c r="J804" t="s">
        <v>14</v>
      </c>
      <c r="K804" s="138">
        <v>249.9</v>
      </c>
      <c r="L804" s="76">
        <v>200</v>
      </c>
      <c r="O804" s="138" t="s">
        <v>994</v>
      </c>
      <c r="P804" s="174" t="s">
        <v>994</v>
      </c>
      <c r="Q804" t="s">
        <v>881</v>
      </c>
      <c r="R804">
        <v>1</v>
      </c>
      <c r="S804" t="s">
        <v>14</v>
      </c>
      <c r="T804" t="s">
        <v>1002</v>
      </c>
      <c r="U804" t="s">
        <v>15</v>
      </c>
    </row>
    <row r="805" spans="1:21">
      <c r="A805" s="73" t="s">
        <v>124</v>
      </c>
      <c r="B805" s="73" t="s">
        <v>125</v>
      </c>
      <c r="C805" s="73" t="s">
        <v>126</v>
      </c>
      <c r="D805" s="73" t="s">
        <v>11</v>
      </c>
      <c r="E805" s="73" t="s">
        <v>12</v>
      </c>
      <c r="F805" s="73" t="s">
        <v>13</v>
      </c>
      <c r="G805" s="73"/>
      <c r="H805" s="73" t="s">
        <v>16</v>
      </c>
      <c r="I805" s="73">
        <v>1</v>
      </c>
      <c r="J805" s="73" t="s">
        <v>14</v>
      </c>
      <c r="K805" s="141">
        <v>765</v>
      </c>
      <c r="L805" s="79">
        <v>788</v>
      </c>
      <c r="M805" s="79"/>
      <c r="N805" s="90"/>
      <c r="O805" s="159">
        <f>L805+(L805*$N$811)</f>
        <v>749.38800000000003</v>
      </c>
      <c r="P805" s="174">
        <v>749.4</v>
      </c>
      <c r="Q805" s="73" t="s">
        <v>13</v>
      </c>
      <c r="R805" s="73">
        <v>1</v>
      </c>
      <c r="S805" s="73" t="s">
        <v>14</v>
      </c>
      <c r="T805" s="73" t="s">
        <v>1002</v>
      </c>
      <c r="U805" s="73" t="s">
        <v>15</v>
      </c>
    </row>
    <row r="806" spans="1:21">
      <c r="A806" s="73" t="s">
        <v>124</v>
      </c>
      <c r="B806" s="73" t="s">
        <v>125</v>
      </c>
      <c r="C806" s="73" t="s">
        <v>126</v>
      </c>
      <c r="D806" s="73" t="s">
        <v>11</v>
      </c>
      <c r="E806" s="73" t="s">
        <v>12</v>
      </c>
      <c r="F806" s="73" t="s">
        <v>13</v>
      </c>
      <c r="G806" s="73"/>
      <c r="H806" s="73" t="s">
        <v>16</v>
      </c>
      <c r="I806" s="73">
        <v>84</v>
      </c>
      <c r="J806" s="73" t="s">
        <v>14</v>
      </c>
      <c r="K806" s="141"/>
      <c r="L806" s="79">
        <v>748.7</v>
      </c>
      <c r="M806" s="79"/>
      <c r="N806" s="90"/>
      <c r="O806" s="159" t="s">
        <v>994</v>
      </c>
      <c r="P806" s="174" t="s">
        <v>994</v>
      </c>
      <c r="Q806" s="73" t="s">
        <v>13</v>
      </c>
      <c r="R806" s="73">
        <v>1</v>
      </c>
      <c r="S806" s="73" t="s">
        <v>14</v>
      </c>
      <c r="T806" s="73" t="s">
        <v>1002</v>
      </c>
      <c r="U806" s="73" t="s">
        <v>15</v>
      </c>
    </row>
    <row r="807" spans="1:21">
      <c r="A807" s="73" t="s">
        <v>124</v>
      </c>
      <c r="B807" s="73" t="s">
        <v>125</v>
      </c>
      <c r="C807" s="73" t="s">
        <v>126</v>
      </c>
      <c r="D807" s="73" t="s">
        <v>11</v>
      </c>
      <c r="E807" s="73" t="s">
        <v>12</v>
      </c>
      <c r="F807" s="73" t="s">
        <v>13</v>
      </c>
      <c r="G807" s="73"/>
      <c r="H807" s="73" t="s">
        <v>16</v>
      </c>
      <c r="I807" s="73">
        <v>168</v>
      </c>
      <c r="J807" s="73" t="s">
        <v>14</v>
      </c>
      <c r="K807" s="141"/>
      <c r="L807" s="79">
        <v>630.4</v>
      </c>
      <c r="M807" s="79"/>
      <c r="N807" s="90"/>
      <c r="O807" s="159" t="s">
        <v>994</v>
      </c>
      <c r="P807" s="174" t="s">
        <v>994</v>
      </c>
      <c r="Q807" s="73" t="s">
        <v>13</v>
      </c>
      <c r="R807" s="73">
        <v>1</v>
      </c>
      <c r="S807" s="73" t="s">
        <v>14</v>
      </c>
      <c r="T807" s="73" t="s">
        <v>1002</v>
      </c>
      <c r="U807" s="73" t="s">
        <v>15</v>
      </c>
    </row>
    <row r="808" spans="1:21">
      <c r="A808" s="73" t="s">
        <v>124</v>
      </c>
      <c r="B808" s="73" t="s">
        <v>125</v>
      </c>
      <c r="C808" s="73" t="s">
        <v>126</v>
      </c>
      <c r="D808" s="73" t="s">
        <v>11</v>
      </c>
      <c r="E808" s="73" t="s">
        <v>12</v>
      </c>
      <c r="F808" s="73" t="s">
        <v>873</v>
      </c>
      <c r="G808" s="73"/>
      <c r="H808" s="73" t="s">
        <v>16</v>
      </c>
      <c r="I808" s="73">
        <v>1</v>
      </c>
      <c r="J808" s="73" t="s">
        <v>14</v>
      </c>
      <c r="K808" s="141">
        <v>228</v>
      </c>
      <c r="L808" s="79">
        <v>234.9</v>
      </c>
      <c r="M808" s="79"/>
      <c r="N808" s="90"/>
      <c r="O808" s="159">
        <f>L808+(L808*$N$811)</f>
        <v>223.38990000000001</v>
      </c>
      <c r="P808" s="174">
        <v>223.4</v>
      </c>
      <c r="Q808" s="73" t="s">
        <v>873</v>
      </c>
      <c r="R808" s="73">
        <v>1</v>
      </c>
      <c r="S808" s="73" t="s">
        <v>14</v>
      </c>
      <c r="T808" s="73" t="s">
        <v>1002</v>
      </c>
      <c r="U808" s="73" t="s">
        <v>15</v>
      </c>
    </row>
    <row r="809" spans="1:21">
      <c r="A809" s="73" t="s">
        <v>124</v>
      </c>
      <c r="B809" s="73" t="s">
        <v>125</v>
      </c>
      <c r="C809" s="73" t="s">
        <v>126</v>
      </c>
      <c r="D809" s="73" t="s">
        <v>11</v>
      </c>
      <c r="E809" s="73" t="s">
        <v>12</v>
      </c>
      <c r="F809" s="73" t="s">
        <v>873</v>
      </c>
      <c r="G809" s="73"/>
      <c r="H809" s="73" t="s">
        <v>16</v>
      </c>
      <c r="I809" s="73">
        <v>84</v>
      </c>
      <c r="J809" s="73" t="s">
        <v>14</v>
      </c>
      <c r="K809" s="141">
        <v>228</v>
      </c>
      <c r="L809" s="79">
        <v>223.1</v>
      </c>
      <c r="M809" s="79"/>
      <c r="N809" s="90"/>
      <c r="O809" s="159" t="s">
        <v>994</v>
      </c>
      <c r="P809" s="174" t="s">
        <v>994</v>
      </c>
      <c r="Q809" s="73" t="s">
        <v>873</v>
      </c>
      <c r="R809" s="73">
        <v>1</v>
      </c>
      <c r="S809" s="73" t="s">
        <v>14</v>
      </c>
      <c r="T809" s="73" t="s">
        <v>1002</v>
      </c>
      <c r="U809" s="73" t="s">
        <v>15</v>
      </c>
    </row>
    <row r="810" spans="1:21">
      <c r="A810" s="73" t="s">
        <v>124</v>
      </c>
      <c r="B810" s="73" t="s">
        <v>125</v>
      </c>
      <c r="C810" s="73" t="s">
        <v>126</v>
      </c>
      <c r="D810" s="73" t="s">
        <v>11</v>
      </c>
      <c r="E810" s="73" t="s">
        <v>12</v>
      </c>
      <c r="F810" s="73" t="s">
        <v>873</v>
      </c>
      <c r="G810" s="73"/>
      <c r="H810" s="73" t="s">
        <v>16</v>
      </c>
      <c r="I810" s="73">
        <v>168</v>
      </c>
      <c r="J810" s="73" t="s">
        <v>14</v>
      </c>
      <c r="K810" s="141">
        <v>228</v>
      </c>
      <c r="L810" s="79">
        <v>187.9</v>
      </c>
      <c r="M810" s="79"/>
      <c r="N810" s="90"/>
      <c r="O810" s="159" t="s">
        <v>994</v>
      </c>
      <c r="P810" s="174" t="s">
        <v>994</v>
      </c>
      <c r="Q810" s="73" t="s">
        <v>873</v>
      </c>
      <c r="R810" s="73">
        <v>1</v>
      </c>
      <c r="S810" s="73" t="s">
        <v>14</v>
      </c>
      <c r="T810" s="73" t="s">
        <v>1002</v>
      </c>
      <c r="U810" s="73" t="s">
        <v>15</v>
      </c>
    </row>
    <row r="811" spans="1:21">
      <c r="A811" s="73" t="s">
        <v>124</v>
      </c>
      <c r="B811" s="73" t="s">
        <v>125</v>
      </c>
      <c r="C811" s="73" t="s">
        <v>126</v>
      </c>
      <c r="D811" s="73" t="s">
        <v>11</v>
      </c>
      <c r="E811" s="73" t="s">
        <v>12</v>
      </c>
      <c r="F811" s="73" t="s">
        <v>874</v>
      </c>
      <c r="G811" s="73"/>
      <c r="H811" s="73" t="s">
        <v>16</v>
      </c>
      <c r="I811" s="73">
        <v>1</v>
      </c>
      <c r="J811" s="73" t="s">
        <v>14</v>
      </c>
      <c r="K811" s="141">
        <v>30.6</v>
      </c>
      <c r="L811" s="79">
        <v>31.6</v>
      </c>
      <c r="M811" s="79" t="s">
        <v>1037</v>
      </c>
      <c r="N811" s="105">
        <v>-4.9000000000000002E-2</v>
      </c>
      <c r="O811" s="159">
        <f>L811+(L811*$N$811)</f>
        <v>30.051600000000001</v>
      </c>
      <c r="P811" s="174">
        <v>29.9</v>
      </c>
      <c r="Q811" s="73" t="s">
        <v>874</v>
      </c>
      <c r="R811" s="73">
        <v>1</v>
      </c>
      <c r="S811" s="73" t="s">
        <v>14</v>
      </c>
      <c r="T811" s="73" t="s">
        <v>1002</v>
      </c>
      <c r="U811" s="73" t="s">
        <v>15</v>
      </c>
    </row>
    <row r="812" spans="1:21">
      <c r="A812" s="73" t="s">
        <v>124</v>
      </c>
      <c r="B812" s="73" t="s">
        <v>125</v>
      </c>
      <c r="C812" s="73" t="s">
        <v>126</v>
      </c>
      <c r="D812" s="73" t="s">
        <v>11</v>
      </c>
      <c r="E812" s="73" t="s">
        <v>12</v>
      </c>
      <c r="F812" s="73" t="s">
        <v>874</v>
      </c>
      <c r="G812" s="73"/>
      <c r="H812" s="73" t="s">
        <v>16</v>
      </c>
      <c r="I812" s="73">
        <v>84</v>
      </c>
      <c r="J812" s="73" t="s">
        <v>14</v>
      </c>
      <c r="K812" s="141">
        <v>30.6</v>
      </c>
      <c r="L812" s="79">
        <v>30</v>
      </c>
      <c r="M812" s="79"/>
      <c r="N812" s="90"/>
      <c r="O812" s="159" t="s">
        <v>994</v>
      </c>
      <c r="P812" s="174" t="s">
        <v>994</v>
      </c>
      <c r="Q812" s="73" t="s">
        <v>874</v>
      </c>
      <c r="R812" s="73">
        <v>1</v>
      </c>
      <c r="S812" s="73" t="s">
        <v>14</v>
      </c>
      <c r="T812" s="73" t="s">
        <v>1002</v>
      </c>
      <c r="U812" s="73" t="s">
        <v>15</v>
      </c>
    </row>
    <row r="813" spans="1:21">
      <c r="A813" s="73" t="s">
        <v>124</v>
      </c>
      <c r="B813" s="73" t="s">
        <v>125</v>
      </c>
      <c r="C813" s="73" t="s">
        <v>126</v>
      </c>
      <c r="D813" s="73" t="s">
        <v>11</v>
      </c>
      <c r="E813" s="73" t="s">
        <v>12</v>
      </c>
      <c r="F813" s="73" t="s">
        <v>874</v>
      </c>
      <c r="G813" s="73"/>
      <c r="H813" s="73" t="s">
        <v>16</v>
      </c>
      <c r="I813" s="73">
        <v>168</v>
      </c>
      <c r="J813" s="73" t="s">
        <v>14</v>
      </c>
      <c r="K813" s="141">
        <v>30.6</v>
      </c>
      <c r="L813" s="79">
        <v>25.3</v>
      </c>
      <c r="M813" s="79"/>
      <c r="N813" s="90"/>
      <c r="O813" s="159" t="s">
        <v>994</v>
      </c>
      <c r="P813" s="174" t="s">
        <v>994</v>
      </c>
      <c r="Q813" s="73" t="s">
        <v>874</v>
      </c>
      <c r="R813" s="73">
        <v>1</v>
      </c>
      <c r="S813" s="73" t="s">
        <v>14</v>
      </c>
      <c r="T813" s="73" t="s">
        <v>1002</v>
      </c>
      <c r="U813" s="73" t="s">
        <v>15</v>
      </c>
    </row>
    <row r="814" spans="1:21">
      <c r="A814" s="73" t="s">
        <v>124</v>
      </c>
      <c r="B814" s="73" t="s">
        <v>125</v>
      </c>
      <c r="C814" s="73" t="s">
        <v>126</v>
      </c>
      <c r="D814" s="73" t="s">
        <v>11</v>
      </c>
      <c r="E814" s="73" t="s">
        <v>12</v>
      </c>
      <c r="F814" s="73" t="s">
        <v>875</v>
      </c>
      <c r="G814" s="73"/>
      <c r="H814" s="73" t="s">
        <v>16</v>
      </c>
      <c r="I814" s="73">
        <v>1</v>
      </c>
      <c r="J814" s="73" t="s">
        <v>14</v>
      </c>
      <c r="K814" s="141">
        <v>21.5</v>
      </c>
      <c r="L814" s="79">
        <v>21.5</v>
      </c>
      <c r="M814" s="79"/>
      <c r="N814" s="90"/>
      <c r="O814" s="159">
        <f>L814+(L814*$N$811)</f>
        <v>20.4465</v>
      </c>
      <c r="P814" s="174">
        <v>20.399999999999999</v>
      </c>
      <c r="Q814" s="73" t="s">
        <v>875</v>
      </c>
      <c r="R814" s="73">
        <v>1</v>
      </c>
      <c r="S814" s="73" t="s">
        <v>14</v>
      </c>
      <c r="T814" s="73" t="s">
        <v>1002</v>
      </c>
      <c r="U814" s="73" t="s">
        <v>15</v>
      </c>
    </row>
    <row r="815" spans="1:21">
      <c r="A815" s="73" t="s">
        <v>124</v>
      </c>
      <c r="B815" s="73" t="s">
        <v>125</v>
      </c>
      <c r="C815" s="73" t="s">
        <v>126</v>
      </c>
      <c r="D815" s="73" t="s">
        <v>11</v>
      </c>
      <c r="E815" s="73" t="s">
        <v>12</v>
      </c>
      <c r="F815" s="73" t="s">
        <v>875</v>
      </c>
      <c r="G815" s="73"/>
      <c r="H815" s="73" t="s">
        <v>16</v>
      </c>
      <c r="I815" s="73">
        <v>84</v>
      </c>
      <c r="J815" s="73" t="s">
        <v>14</v>
      </c>
      <c r="K815" s="141">
        <v>21.5</v>
      </c>
      <c r="L815" s="79">
        <v>20.399999999999999</v>
      </c>
      <c r="M815" s="79"/>
      <c r="N815" s="90"/>
      <c r="O815" s="159" t="s">
        <v>994</v>
      </c>
      <c r="P815" s="174" t="s">
        <v>994</v>
      </c>
      <c r="Q815" s="73" t="s">
        <v>875</v>
      </c>
      <c r="R815" s="73">
        <v>1</v>
      </c>
      <c r="S815" s="73" t="s">
        <v>14</v>
      </c>
      <c r="T815" s="73" t="s">
        <v>1002</v>
      </c>
      <c r="U815" s="73" t="s">
        <v>15</v>
      </c>
    </row>
    <row r="816" spans="1:21">
      <c r="A816" s="73" t="s">
        <v>124</v>
      </c>
      <c r="B816" s="73" t="s">
        <v>125</v>
      </c>
      <c r="C816" s="73" t="s">
        <v>126</v>
      </c>
      <c r="D816" s="73" t="s">
        <v>11</v>
      </c>
      <c r="E816" s="73" t="s">
        <v>12</v>
      </c>
      <c r="F816" s="73" t="s">
        <v>875</v>
      </c>
      <c r="G816" s="73"/>
      <c r="H816" s="73" t="s">
        <v>16</v>
      </c>
      <c r="I816" s="73">
        <v>168</v>
      </c>
      <c r="J816" s="73" t="s">
        <v>14</v>
      </c>
      <c r="K816" s="141">
        <v>21.5</v>
      </c>
      <c r="L816" s="79">
        <v>17.2</v>
      </c>
      <c r="M816" s="79"/>
      <c r="N816" s="90"/>
      <c r="O816" s="159" t="s">
        <v>994</v>
      </c>
      <c r="P816" s="174" t="s">
        <v>994</v>
      </c>
      <c r="Q816" s="73" t="s">
        <v>875</v>
      </c>
      <c r="R816" s="73">
        <v>1</v>
      </c>
      <c r="S816" s="73" t="s">
        <v>14</v>
      </c>
      <c r="T816" s="73" t="s">
        <v>1002</v>
      </c>
      <c r="U816" s="73" t="s">
        <v>15</v>
      </c>
    </row>
    <row r="817" spans="1:21">
      <c r="A817" s="73" t="s">
        <v>124</v>
      </c>
      <c r="B817" s="73" t="s">
        <v>125</v>
      </c>
      <c r="C817" s="73" t="s">
        <v>126</v>
      </c>
      <c r="D817" s="73" t="s">
        <v>11</v>
      </c>
      <c r="E817" s="73" t="s">
        <v>12</v>
      </c>
      <c r="F817" s="73" t="s">
        <v>876</v>
      </c>
      <c r="G817" s="73"/>
      <c r="H817" s="73" t="s">
        <v>16</v>
      </c>
      <c r="I817" s="73">
        <v>1</v>
      </c>
      <c r="J817" s="73" t="s">
        <v>14</v>
      </c>
      <c r="K817" s="142">
        <v>7956</v>
      </c>
      <c r="L817" s="80">
        <v>8195</v>
      </c>
      <c r="M817" s="80"/>
      <c r="N817" s="91"/>
      <c r="O817" s="159">
        <f>L817+(L817*$N$811)</f>
        <v>7793.4449999999997</v>
      </c>
      <c r="P817" s="174">
        <v>7793</v>
      </c>
      <c r="Q817" s="73" t="s">
        <v>876</v>
      </c>
      <c r="R817" s="73">
        <v>1</v>
      </c>
      <c r="S817" s="73" t="s">
        <v>14</v>
      </c>
      <c r="T817" s="73" t="s">
        <v>1002</v>
      </c>
      <c r="U817" s="73" t="s">
        <v>15</v>
      </c>
    </row>
    <row r="818" spans="1:21">
      <c r="A818" s="73" t="s">
        <v>124</v>
      </c>
      <c r="B818" s="73" t="s">
        <v>125</v>
      </c>
      <c r="C818" s="73" t="s">
        <v>126</v>
      </c>
      <c r="D818" s="73" t="s">
        <v>11</v>
      </c>
      <c r="E818" s="73" t="s">
        <v>12</v>
      </c>
      <c r="F818" s="73" t="s">
        <v>876</v>
      </c>
      <c r="G818" s="73"/>
      <c r="H818" s="73" t="s">
        <v>16</v>
      </c>
      <c r="I818" s="73">
        <v>84</v>
      </c>
      <c r="J818" s="73" t="s">
        <v>14</v>
      </c>
      <c r="K818" s="142">
        <v>7956</v>
      </c>
      <c r="L818" s="80">
        <v>7785</v>
      </c>
      <c r="M818" s="80"/>
      <c r="N818" s="91"/>
      <c r="O818" s="159" t="s">
        <v>994</v>
      </c>
      <c r="P818" s="174" t="s">
        <v>994</v>
      </c>
      <c r="Q818" s="73" t="s">
        <v>876</v>
      </c>
      <c r="R818" s="73">
        <v>1</v>
      </c>
      <c r="S818" s="73" t="s">
        <v>14</v>
      </c>
      <c r="T818" s="73" t="s">
        <v>1002</v>
      </c>
      <c r="U818" s="73" t="s">
        <v>15</v>
      </c>
    </row>
    <row r="819" spans="1:21">
      <c r="A819" s="73" t="s">
        <v>124</v>
      </c>
      <c r="B819" s="73" t="s">
        <v>125</v>
      </c>
      <c r="C819" s="73" t="s">
        <v>126</v>
      </c>
      <c r="D819" s="73" t="s">
        <v>11</v>
      </c>
      <c r="E819" s="73" t="s">
        <v>12</v>
      </c>
      <c r="F819" s="73" t="s">
        <v>876</v>
      </c>
      <c r="G819" s="73"/>
      <c r="H819" s="73" t="s">
        <v>16</v>
      </c>
      <c r="I819" s="73">
        <v>168</v>
      </c>
      <c r="J819" s="73" t="s">
        <v>14</v>
      </c>
      <c r="K819" s="142">
        <v>7956</v>
      </c>
      <c r="L819" s="80">
        <v>6556</v>
      </c>
      <c r="M819" s="80"/>
      <c r="N819" s="91"/>
      <c r="O819" s="159" t="s">
        <v>994</v>
      </c>
      <c r="P819" s="174" t="s">
        <v>994</v>
      </c>
      <c r="Q819" s="73" t="s">
        <v>876</v>
      </c>
      <c r="R819" s="73">
        <v>1</v>
      </c>
      <c r="S819" s="73" t="s">
        <v>14</v>
      </c>
      <c r="T819" s="73" t="s">
        <v>1002</v>
      </c>
      <c r="U819" s="73" t="s">
        <v>15</v>
      </c>
    </row>
    <row r="820" spans="1:21">
      <c r="A820" s="73" t="s">
        <v>124</v>
      </c>
      <c r="B820" s="73" t="s">
        <v>125</v>
      </c>
      <c r="C820" s="73" t="s">
        <v>126</v>
      </c>
      <c r="D820" s="73" t="s">
        <v>11</v>
      </c>
      <c r="E820" s="73" t="s">
        <v>12</v>
      </c>
      <c r="F820" s="73" t="s">
        <v>877</v>
      </c>
      <c r="G820" s="73"/>
      <c r="H820" s="73" t="s">
        <v>16</v>
      </c>
      <c r="I820" s="73">
        <v>1</v>
      </c>
      <c r="J820" s="73" t="s">
        <v>14</v>
      </c>
      <c r="K820" s="141">
        <v>244.8</v>
      </c>
      <c r="L820" s="79">
        <v>252.2</v>
      </c>
      <c r="M820" s="79"/>
      <c r="N820" s="90"/>
      <c r="O820" s="159">
        <f>L820+(L820*$N$811)</f>
        <v>239.84219999999999</v>
      </c>
      <c r="P820" s="174">
        <v>239.8</v>
      </c>
      <c r="Q820" s="73" t="s">
        <v>877</v>
      </c>
      <c r="R820" s="73">
        <v>1</v>
      </c>
      <c r="S820" s="73" t="s">
        <v>14</v>
      </c>
      <c r="T820" s="73" t="s">
        <v>1002</v>
      </c>
      <c r="U820" s="73" t="s">
        <v>15</v>
      </c>
    </row>
    <row r="821" spans="1:21">
      <c r="A821" s="73" t="s">
        <v>124</v>
      </c>
      <c r="B821" s="73" t="s">
        <v>125</v>
      </c>
      <c r="C821" s="73" t="s">
        <v>126</v>
      </c>
      <c r="D821" s="73" t="s">
        <v>11</v>
      </c>
      <c r="E821" s="73" t="s">
        <v>12</v>
      </c>
      <c r="F821" s="73" t="s">
        <v>877</v>
      </c>
      <c r="G821" s="73"/>
      <c r="H821" s="73" t="s">
        <v>16</v>
      </c>
      <c r="I821" s="73">
        <v>84</v>
      </c>
      <c r="J821" s="73" t="s">
        <v>14</v>
      </c>
      <c r="K821" s="141">
        <v>244.8</v>
      </c>
      <c r="L821" s="79">
        <v>239.6</v>
      </c>
      <c r="M821" s="79"/>
      <c r="N821" s="90"/>
      <c r="O821" s="159" t="s">
        <v>994</v>
      </c>
      <c r="P821" s="174" t="s">
        <v>994</v>
      </c>
      <c r="Q821" s="73" t="s">
        <v>877</v>
      </c>
      <c r="R821" s="73">
        <v>1</v>
      </c>
      <c r="S821" s="73" t="s">
        <v>14</v>
      </c>
      <c r="T821" s="73" t="s">
        <v>1002</v>
      </c>
      <c r="U821" s="73" t="s">
        <v>15</v>
      </c>
    </row>
    <row r="822" spans="1:21">
      <c r="A822" s="73" t="s">
        <v>124</v>
      </c>
      <c r="B822" s="73" t="s">
        <v>125</v>
      </c>
      <c r="C822" s="73" t="s">
        <v>126</v>
      </c>
      <c r="D822" s="73" t="s">
        <v>11</v>
      </c>
      <c r="E822" s="73" t="s">
        <v>12</v>
      </c>
      <c r="F822" s="73" t="s">
        <v>877</v>
      </c>
      <c r="G822" s="73"/>
      <c r="H822" s="73" t="s">
        <v>16</v>
      </c>
      <c r="I822" s="73">
        <v>168</v>
      </c>
      <c r="J822" s="73" t="s">
        <v>14</v>
      </c>
      <c r="K822" s="141">
        <v>244.8</v>
      </c>
      <c r="L822" s="79">
        <v>201.8</v>
      </c>
      <c r="M822" s="79"/>
      <c r="N822" s="90"/>
      <c r="O822" s="159" t="s">
        <v>994</v>
      </c>
      <c r="P822" s="174" t="s">
        <v>994</v>
      </c>
      <c r="Q822" s="73" t="s">
        <v>877</v>
      </c>
      <c r="R822" s="73">
        <v>1</v>
      </c>
      <c r="S822" s="73" t="s">
        <v>14</v>
      </c>
      <c r="T822" s="73" t="s">
        <v>1002</v>
      </c>
      <c r="U822" s="73" t="s">
        <v>15</v>
      </c>
    </row>
    <row r="823" spans="1:21">
      <c r="A823" s="73" t="s">
        <v>124</v>
      </c>
      <c r="B823" s="73" t="s">
        <v>125</v>
      </c>
      <c r="C823" s="73" t="s">
        <v>126</v>
      </c>
      <c r="D823" s="73" t="s">
        <v>11</v>
      </c>
      <c r="E823" s="73" t="s">
        <v>12</v>
      </c>
      <c r="F823" s="73" t="s">
        <v>878</v>
      </c>
      <c r="G823" s="73"/>
      <c r="H823" s="73" t="s">
        <v>16</v>
      </c>
      <c r="I823" s="73">
        <v>1</v>
      </c>
      <c r="J823" s="73" t="s">
        <v>14</v>
      </c>
      <c r="K823" s="141">
        <v>116.3</v>
      </c>
      <c r="L823" s="79">
        <v>119.8</v>
      </c>
      <c r="M823" s="79"/>
      <c r="N823" s="90"/>
      <c r="O823" s="159">
        <f>L823+(L823*$N$811)</f>
        <v>113.9298</v>
      </c>
      <c r="P823" s="174">
        <v>113.9</v>
      </c>
      <c r="Q823" s="73" t="s">
        <v>878</v>
      </c>
      <c r="R823" s="73">
        <v>1</v>
      </c>
      <c r="S823" s="73" t="s">
        <v>14</v>
      </c>
      <c r="T823" s="73" t="s">
        <v>1002</v>
      </c>
      <c r="U823" s="73" t="s">
        <v>15</v>
      </c>
    </row>
    <row r="824" spans="1:21">
      <c r="A824" s="73" t="s">
        <v>124</v>
      </c>
      <c r="B824" s="73" t="s">
        <v>125</v>
      </c>
      <c r="C824" s="73" t="s">
        <v>126</v>
      </c>
      <c r="D824" s="73" t="s">
        <v>11</v>
      </c>
      <c r="E824" s="73" t="s">
        <v>12</v>
      </c>
      <c r="F824" s="73" t="s">
        <v>878</v>
      </c>
      <c r="G824" s="73"/>
      <c r="H824" s="73" t="s">
        <v>16</v>
      </c>
      <c r="I824" s="73">
        <v>84</v>
      </c>
      <c r="J824" s="73" t="s">
        <v>14</v>
      </c>
      <c r="K824" s="141">
        <v>116.3</v>
      </c>
      <c r="L824" s="79">
        <v>113.9</v>
      </c>
      <c r="M824" s="79"/>
      <c r="N824" s="90"/>
      <c r="O824" s="159" t="s">
        <v>994</v>
      </c>
      <c r="P824" s="174" t="s">
        <v>994</v>
      </c>
      <c r="Q824" s="73" t="s">
        <v>878</v>
      </c>
      <c r="R824" s="73">
        <v>1</v>
      </c>
      <c r="S824" s="73" t="s">
        <v>14</v>
      </c>
      <c r="T824" s="73" t="s">
        <v>1002</v>
      </c>
      <c r="U824" s="73" t="s">
        <v>15</v>
      </c>
    </row>
    <row r="825" spans="1:21">
      <c r="A825" s="73" t="s">
        <v>124</v>
      </c>
      <c r="B825" s="73" t="s">
        <v>125</v>
      </c>
      <c r="C825" s="73" t="s">
        <v>126</v>
      </c>
      <c r="D825" s="73" t="s">
        <v>11</v>
      </c>
      <c r="E825" s="73" t="s">
        <v>12</v>
      </c>
      <c r="F825" s="73" t="s">
        <v>878</v>
      </c>
      <c r="G825" s="73"/>
      <c r="H825" s="73" t="s">
        <v>16</v>
      </c>
      <c r="I825" s="73">
        <v>168</v>
      </c>
      <c r="J825" s="73" t="s">
        <v>14</v>
      </c>
      <c r="K825" s="141">
        <v>116.3</v>
      </c>
      <c r="L825" s="79">
        <v>95.9</v>
      </c>
      <c r="M825" s="79"/>
      <c r="N825" s="90"/>
      <c r="O825" s="159" t="s">
        <v>994</v>
      </c>
      <c r="P825" s="174" t="s">
        <v>994</v>
      </c>
      <c r="Q825" s="73" t="s">
        <v>878</v>
      </c>
      <c r="R825" s="73">
        <v>1</v>
      </c>
      <c r="S825" s="73" t="s">
        <v>14</v>
      </c>
      <c r="T825" s="73" t="s">
        <v>1002</v>
      </c>
      <c r="U825" s="73" t="s">
        <v>15</v>
      </c>
    </row>
    <row r="826" spans="1:21">
      <c r="A826" s="73" t="s">
        <v>124</v>
      </c>
      <c r="B826" s="73" t="s">
        <v>125</v>
      </c>
      <c r="C826" s="73" t="s">
        <v>126</v>
      </c>
      <c r="D826" s="73" t="s">
        <v>11</v>
      </c>
      <c r="E826" s="73" t="s">
        <v>12</v>
      </c>
      <c r="F826" s="73" t="s">
        <v>998</v>
      </c>
      <c r="G826" s="73"/>
      <c r="H826" s="73" t="s">
        <v>16</v>
      </c>
      <c r="I826" s="73">
        <v>1</v>
      </c>
      <c r="J826" s="73" t="s">
        <v>14</v>
      </c>
      <c r="K826" s="140"/>
      <c r="L826" s="78">
        <v>1859.7</v>
      </c>
      <c r="M826" s="78"/>
      <c r="N826" s="89"/>
      <c r="O826" s="159">
        <f>L826+(L826*$N$811)</f>
        <v>1768.5747000000001</v>
      </c>
      <c r="P826" s="174">
        <v>1768.6</v>
      </c>
      <c r="Q826" s="73" t="s">
        <v>998</v>
      </c>
      <c r="R826" s="73">
        <v>1</v>
      </c>
      <c r="S826" s="73" t="s">
        <v>14</v>
      </c>
      <c r="T826" s="73" t="s">
        <v>1003</v>
      </c>
      <c r="U826" s="73" t="s">
        <v>15</v>
      </c>
    </row>
    <row r="827" spans="1:21">
      <c r="A827" s="73" t="s">
        <v>124</v>
      </c>
      <c r="B827" s="73" t="s">
        <v>125</v>
      </c>
      <c r="C827" s="73" t="s">
        <v>126</v>
      </c>
      <c r="D827" s="73" t="s">
        <v>11</v>
      </c>
      <c r="E827" s="73" t="s">
        <v>12</v>
      </c>
      <c r="F827" s="73" t="s">
        <v>998</v>
      </c>
      <c r="G827" s="73"/>
      <c r="H827" s="73" t="s">
        <v>16</v>
      </c>
      <c r="I827" s="73">
        <v>84</v>
      </c>
      <c r="J827" s="73" t="s">
        <v>14</v>
      </c>
      <c r="K827" s="140"/>
      <c r="L827" s="78">
        <v>1768.5</v>
      </c>
      <c r="M827" s="78"/>
      <c r="N827" s="89"/>
      <c r="O827" s="159" t="s">
        <v>994</v>
      </c>
      <c r="P827" s="174" t="s">
        <v>994</v>
      </c>
      <c r="Q827" s="73" t="s">
        <v>998</v>
      </c>
      <c r="R827" s="73">
        <v>1</v>
      </c>
      <c r="S827" s="73" t="s">
        <v>14</v>
      </c>
      <c r="T827" s="73" t="s">
        <v>1003</v>
      </c>
      <c r="U827" s="73" t="s">
        <v>15</v>
      </c>
    </row>
    <row r="828" spans="1:21">
      <c r="A828" s="73" t="s">
        <v>124</v>
      </c>
      <c r="B828" s="73" t="s">
        <v>125</v>
      </c>
      <c r="C828" s="73" t="s">
        <v>126</v>
      </c>
      <c r="D828" s="73" t="s">
        <v>11</v>
      </c>
      <c r="E828" s="73" t="s">
        <v>12</v>
      </c>
      <c r="F828" s="73" t="s">
        <v>998</v>
      </c>
      <c r="G828" s="73"/>
      <c r="H828" s="73" t="s">
        <v>16</v>
      </c>
      <c r="I828" s="73">
        <v>168</v>
      </c>
      <c r="J828" s="73" t="s">
        <v>14</v>
      </c>
      <c r="K828" s="140"/>
      <c r="L828" s="78">
        <v>1489</v>
      </c>
      <c r="M828" s="78"/>
      <c r="N828" s="89"/>
      <c r="O828" s="159" t="s">
        <v>994</v>
      </c>
      <c r="P828" s="174" t="s">
        <v>994</v>
      </c>
      <c r="Q828" s="73" t="s">
        <v>998</v>
      </c>
      <c r="R828" s="73">
        <v>1</v>
      </c>
      <c r="S828" s="73" t="s">
        <v>14</v>
      </c>
      <c r="T828" s="73" t="s">
        <v>1003</v>
      </c>
      <c r="U828" s="73" t="s">
        <v>15</v>
      </c>
    </row>
    <row r="829" spans="1:21">
      <c r="A829" s="73" t="s">
        <v>124</v>
      </c>
      <c r="B829" s="73" t="s">
        <v>125</v>
      </c>
      <c r="C829" s="73" t="s">
        <v>126</v>
      </c>
      <c r="D829" s="73" t="s">
        <v>11</v>
      </c>
      <c r="E829" s="73" t="s">
        <v>12</v>
      </c>
      <c r="F829" s="73" t="s">
        <v>879</v>
      </c>
      <c r="G829" s="73"/>
      <c r="H829" s="73" t="s">
        <v>16</v>
      </c>
      <c r="I829" s="73">
        <v>1</v>
      </c>
      <c r="J829" s="73" t="s">
        <v>14</v>
      </c>
      <c r="K829" s="141">
        <v>275.39999999999998</v>
      </c>
      <c r="L829" s="79">
        <v>283.7</v>
      </c>
      <c r="M829" s="79"/>
      <c r="N829" s="90"/>
      <c r="O829" s="159">
        <f>L829+(L829*$N$811)</f>
        <v>269.7987</v>
      </c>
      <c r="P829" s="174">
        <v>269.8</v>
      </c>
      <c r="Q829" s="73" t="s">
        <v>879</v>
      </c>
      <c r="R829" s="73">
        <v>1</v>
      </c>
      <c r="S829" s="73" t="s">
        <v>14</v>
      </c>
      <c r="T829" s="73" t="s">
        <v>1002</v>
      </c>
      <c r="U829" s="73" t="s">
        <v>15</v>
      </c>
    </row>
    <row r="830" spans="1:21">
      <c r="A830" s="73" t="s">
        <v>124</v>
      </c>
      <c r="B830" s="73" t="s">
        <v>125</v>
      </c>
      <c r="C830" s="73" t="s">
        <v>126</v>
      </c>
      <c r="D830" s="73" t="s">
        <v>11</v>
      </c>
      <c r="E830" s="73" t="s">
        <v>12</v>
      </c>
      <c r="F830" s="73" t="s">
        <v>879</v>
      </c>
      <c r="G830" s="73"/>
      <c r="H830" s="73" t="s">
        <v>16</v>
      </c>
      <c r="I830" s="73">
        <v>84</v>
      </c>
      <c r="J830" s="73" t="s">
        <v>14</v>
      </c>
      <c r="K830" s="141">
        <v>275.39999999999998</v>
      </c>
      <c r="L830" s="79">
        <v>269.60000000000002</v>
      </c>
      <c r="M830" s="79"/>
      <c r="N830" s="90"/>
      <c r="O830" s="159" t="s">
        <v>994</v>
      </c>
      <c r="P830" s="174" t="s">
        <v>994</v>
      </c>
      <c r="Q830" s="73" t="s">
        <v>879</v>
      </c>
      <c r="R830" s="73">
        <v>1</v>
      </c>
      <c r="S830" s="73" t="s">
        <v>14</v>
      </c>
      <c r="T830" s="73" t="s">
        <v>1002</v>
      </c>
      <c r="U830" s="73" t="s">
        <v>15</v>
      </c>
    </row>
    <row r="831" spans="1:21">
      <c r="A831" s="73" t="s">
        <v>124</v>
      </c>
      <c r="B831" s="73" t="s">
        <v>125</v>
      </c>
      <c r="C831" s="73" t="s">
        <v>126</v>
      </c>
      <c r="D831" s="73" t="s">
        <v>11</v>
      </c>
      <c r="E831" s="73" t="s">
        <v>12</v>
      </c>
      <c r="F831" s="73" t="s">
        <v>879</v>
      </c>
      <c r="G831" s="73"/>
      <c r="H831" s="73" t="s">
        <v>16</v>
      </c>
      <c r="I831" s="73">
        <v>168</v>
      </c>
      <c r="J831" s="73" t="s">
        <v>14</v>
      </c>
      <c r="K831" s="141">
        <v>275.39999999999998</v>
      </c>
      <c r="L831" s="79">
        <v>227.1</v>
      </c>
      <c r="M831" s="79"/>
      <c r="N831" s="90"/>
      <c r="O831" s="159" t="s">
        <v>994</v>
      </c>
      <c r="P831" s="174" t="s">
        <v>994</v>
      </c>
      <c r="Q831" s="73" t="s">
        <v>879</v>
      </c>
      <c r="R831" s="73">
        <v>1</v>
      </c>
      <c r="S831" s="73" t="s">
        <v>14</v>
      </c>
      <c r="T831" s="73" t="s">
        <v>1002</v>
      </c>
      <c r="U831" s="73" t="s">
        <v>15</v>
      </c>
    </row>
    <row r="832" spans="1:21">
      <c r="A832" s="73" t="s">
        <v>124</v>
      </c>
      <c r="B832" s="73" t="s">
        <v>125</v>
      </c>
      <c r="C832" s="73" t="s">
        <v>126</v>
      </c>
      <c r="D832" s="73" t="s">
        <v>11</v>
      </c>
      <c r="E832" s="73" t="s">
        <v>12</v>
      </c>
      <c r="F832" s="73" t="s">
        <v>880</v>
      </c>
      <c r="G832" s="73"/>
      <c r="H832" s="73" t="s">
        <v>16</v>
      </c>
      <c r="I832" s="73">
        <v>1</v>
      </c>
      <c r="J832" s="73" t="s">
        <v>14</v>
      </c>
      <c r="K832" s="141">
        <v>91.8</v>
      </c>
      <c r="L832" s="79">
        <v>94.6</v>
      </c>
      <c r="M832" s="79"/>
      <c r="N832" s="90"/>
      <c r="O832" s="159">
        <f>L832+(L832*$N$811)</f>
        <v>89.96459999999999</v>
      </c>
      <c r="P832" s="174">
        <v>90</v>
      </c>
      <c r="Q832" s="73" t="s">
        <v>880</v>
      </c>
      <c r="R832" s="73">
        <v>1</v>
      </c>
      <c r="S832" s="73" t="s">
        <v>14</v>
      </c>
      <c r="T832" s="73" t="s">
        <v>1002</v>
      </c>
      <c r="U832" s="73" t="s">
        <v>15</v>
      </c>
    </row>
    <row r="833" spans="1:21">
      <c r="A833" s="73" t="s">
        <v>124</v>
      </c>
      <c r="B833" s="73" t="s">
        <v>125</v>
      </c>
      <c r="C833" s="73" t="s">
        <v>126</v>
      </c>
      <c r="D833" s="73" t="s">
        <v>11</v>
      </c>
      <c r="E833" s="73" t="s">
        <v>12</v>
      </c>
      <c r="F833" s="73" t="s">
        <v>880</v>
      </c>
      <c r="G833" s="73"/>
      <c r="H833" s="73" t="s">
        <v>16</v>
      </c>
      <c r="I833" s="73">
        <v>84</v>
      </c>
      <c r="J833" s="73" t="s">
        <v>14</v>
      </c>
      <c r="K833" s="141">
        <v>91.8</v>
      </c>
      <c r="L833" s="79">
        <v>90</v>
      </c>
      <c r="M833" s="79"/>
      <c r="N833" s="90"/>
      <c r="O833" s="159" t="s">
        <v>994</v>
      </c>
      <c r="P833" s="174" t="s">
        <v>994</v>
      </c>
      <c r="Q833" s="73" t="s">
        <v>880</v>
      </c>
      <c r="R833" s="73">
        <v>1</v>
      </c>
      <c r="S833" s="73" t="s">
        <v>14</v>
      </c>
      <c r="T833" s="73" t="s">
        <v>1002</v>
      </c>
      <c r="U833" s="73" t="s">
        <v>15</v>
      </c>
    </row>
    <row r="834" spans="1:21">
      <c r="A834" s="73" t="s">
        <v>124</v>
      </c>
      <c r="B834" s="73" t="s">
        <v>125</v>
      </c>
      <c r="C834" s="73" t="s">
        <v>126</v>
      </c>
      <c r="D834" s="73" t="s">
        <v>11</v>
      </c>
      <c r="E834" s="73" t="s">
        <v>12</v>
      </c>
      <c r="F834" s="73" t="s">
        <v>880</v>
      </c>
      <c r="G834" s="73"/>
      <c r="H834" s="73" t="s">
        <v>16</v>
      </c>
      <c r="I834" s="73">
        <v>168</v>
      </c>
      <c r="J834" s="73" t="s">
        <v>14</v>
      </c>
      <c r="K834" s="141">
        <v>91.8</v>
      </c>
      <c r="L834" s="79">
        <v>75.8</v>
      </c>
      <c r="M834" s="79"/>
      <c r="N834" s="90"/>
      <c r="O834" s="159" t="s">
        <v>994</v>
      </c>
      <c r="P834" s="174" t="s">
        <v>994</v>
      </c>
      <c r="Q834" s="73" t="s">
        <v>880</v>
      </c>
      <c r="R834" s="73">
        <v>1</v>
      </c>
      <c r="S834" s="73" t="s">
        <v>14</v>
      </c>
      <c r="T834" s="73" t="s">
        <v>1002</v>
      </c>
      <c r="U834" s="73" t="s">
        <v>15</v>
      </c>
    </row>
    <row r="835" spans="1:21">
      <c r="A835" s="73" t="s">
        <v>124</v>
      </c>
      <c r="B835" s="73" t="s">
        <v>125</v>
      </c>
      <c r="C835" s="73" t="s">
        <v>126</v>
      </c>
      <c r="D835" s="73" t="s">
        <v>11</v>
      </c>
      <c r="E835" s="73" t="s">
        <v>12</v>
      </c>
      <c r="F835" s="73" t="s">
        <v>881</v>
      </c>
      <c r="G835" s="73"/>
      <c r="H835" s="73" t="s">
        <v>16</v>
      </c>
      <c r="I835" s="73">
        <v>1</v>
      </c>
      <c r="J835" s="73" t="s">
        <v>14</v>
      </c>
      <c r="K835" s="141">
        <v>299.89999999999998</v>
      </c>
      <c r="L835" s="79">
        <v>299.89999999999998</v>
      </c>
      <c r="M835" s="79"/>
      <c r="N835" s="90"/>
      <c r="O835" s="159">
        <f>L835+(L835*$N$811)</f>
        <v>285.20489999999995</v>
      </c>
      <c r="P835" s="174">
        <v>285.2</v>
      </c>
      <c r="Q835" s="73" t="s">
        <v>881</v>
      </c>
      <c r="R835" s="73">
        <v>1</v>
      </c>
      <c r="S835" s="73" t="s">
        <v>14</v>
      </c>
      <c r="T835" s="73" t="s">
        <v>1002</v>
      </c>
      <c r="U835" s="73" t="s">
        <v>15</v>
      </c>
    </row>
    <row r="836" spans="1:21">
      <c r="A836" s="73" t="s">
        <v>124</v>
      </c>
      <c r="B836" s="73" t="s">
        <v>125</v>
      </c>
      <c r="C836" s="73" t="s">
        <v>126</v>
      </c>
      <c r="D836" s="73" t="s">
        <v>11</v>
      </c>
      <c r="E836" s="73" t="s">
        <v>12</v>
      </c>
      <c r="F836" s="73" t="s">
        <v>881</v>
      </c>
      <c r="G836" s="73"/>
      <c r="H836" s="73" t="s">
        <v>16</v>
      </c>
      <c r="I836" s="73">
        <v>84</v>
      </c>
      <c r="J836" s="73" t="s">
        <v>14</v>
      </c>
      <c r="K836" s="141">
        <v>299.89999999999998</v>
      </c>
      <c r="L836" s="79">
        <v>284.89999999999998</v>
      </c>
      <c r="M836" s="79"/>
      <c r="N836" s="90"/>
      <c r="O836" s="159" t="s">
        <v>994</v>
      </c>
      <c r="P836" s="174" t="s">
        <v>994</v>
      </c>
      <c r="Q836" s="73" t="s">
        <v>881</v>
      </c>
      <c r="R836" s="73">
        <v>1</v>
      </c>
      <c r="S836" s="73" t="s">
        <v>14</v>
      </c>
      <c r="T836" s="73" t="s">
        <v>1002</v>
      </c>
      <c r="U836" s="73" t="s">
        <v>15</v>
      </c>
    </row>
    <row r="837" spans="1:21">
      <c r="A837" s="73" t="s">
        <v>124</v>
      </c>
      <c r="B837" s="73" t="s">
        <v>125</v>
      </c>
      <c r="C837" s="73" t="s">
        <v>126</v>
      </c>
      <c r="D837" s="73" t="s">
        <v>11</v>
      </c>
      <c r="E837" s="73" t="s">
        <v>12</v>
      </c>
      <c r="F837" s="73" t="s">
        <v>881</v>
      </c>
      <c r="G837" s="73"/>
      <c r="H837" s="73" t="s">
        <v>16</v>
      </c>
      <c r="I837" s="73">
        <v>168</v>
      </c>
      <c r="J837" s="73" t="s">
        <v>14</v>
      </c>
      <c r="K837" s="141">
        <v>299.89999999999998</v>
      </c>
      <c r="L837" s="79">
        <v>239.9</v>
      </c>
      <c r="M837" s="79"/>
      <c r="N837" s="90"/>
      <c r="O837" s="159" t="s">
        <v>994</v>
      </c>
      <c r="P837" s="174" t="s">
        <v>994</v>
      </c>
      <c r="Q837" s="73" t="s">
        <v>881</v>
      </c>
      <c r="R837" s="73">
        <v>1</v>
      </c>
      <c r="S837" s="73" t="s">
        <v>14</v>
      </c>
      <c r="T837" s="73" t="s">
        <v>1002</v>
      </c>
      <c r="U837" s="73" t="s">
        <v>15</v>
      </c>
    </row>
    <row r="838" spans="1:21">
      <c r="A838" s="73" t="s">
        <v>127</v>
      </c>
      <c r="B838" s="73" t="s">
        <v>128</v>
      </c>
      <c r="C838" s="73" t="s">
        <v>129</v>
      </c>
      <c r="D838" s="73" t="s">
        <v>11</v>
      </c>
      <c r="E838" s="73" t="s">
        <v>12</v>
      </c>
      <c r="F838" s="73" t="s">
        <v>13</v>
      </c>
      <c r="G838" s="73"/>
      <c r="H838" s="73" t="s">
        <v>16</v>
      </c>
      <c r="I838" s="73">
        <v>1</v>
      </c>
      <c r="J838" s="73" t="s">
        <v>14</v>
      </c>
      <c r="K838" s="141">
        <v>765</v>
      </c>
      <c r="L838" s="79">
        <v>788</v>
      </c>
      <c r="M838" s="79"/>
      <c r="N838" s="90"/>
      <c r="O838" s="159">
        <f>L838+(L838*$N$844)</f>
        <v>749.38800000000003</v>
      </c>
      <c r="P838" s="174">
        <v>749.4</v>
      </c>
      <c r="Q838" s="73" t="s">
        <v>13</v>
      </c>
      <c r="R838" s="73">
        <v>1</v>
      </c>
      <c r="S838" s="73" t="s">
        <v>14</v>
      </c>
      <c r="T838" s="73" t="s">
        <v>1002</v>
      </c>
      <c r="U838" s="73" t="s">
        <v>15</v>
      </c>
    </row>
    <row r="839" spans="1:21">
      <c r="A839" s="73" t="s">
        <v>127</v>
      </c>
      <c r="B839" s="73" t="s">
        <v>128</v>
      </c>
      <c r="C839" s="73" t="s">
        <v>129</v>
      </c>
      <c r="D839" s="73" t="s">
        <v>11</v>
      </c>
      <c r="E839" s="73" t="s">
        <v>12</v>
      </c>
      <c r="F839" s="73" t="s">
        <v>13</v>
      </c>
      <c r="G839" s="73"/>
      <c r="H839" s="73" t="s">
        <v>16</v>
      </c>
      <c r="I839" s="73">
        <v>84</v>
      </c>
      <c r="J839" s="73" t="s">
        <v>14</v>
      </c>
      <c r="K839" s="141"/>
      <c r="L839" s="79">
        <v>748.7</v>
      </c>
      <c r="M839" s="79"/>
      <c r="N839" s="90"/>
      <c r="O839" s="159" t="s">
        <v>994</v>
      </c>
      <c r="P839" s="174" t="s">
        <v>994</v>
      </c>
      <c r="Q839" s="73" t="s">
        <v>13</v>
      </c>
      <c r="R839" s="73">
        <v>1</v>
      </c>
      <c r="S839" s="73" t="s">
        <v>14</v>
      </c>
      <c r="T839" s="73" t="s">
        <v>1002</v>
      </c>
      <c r="U839" s="73" t="s">
        <v>15</v>
      </c>
    </row>
    <row r="840" spans="1:21">
      <c r="A840" s="73" t="s">
        <v>127</v>
      </c>
      <c r="B840" s="73" t="s">
        <v>128</v>
      </c>
      <c r="C840" s="73" t="s">
        <v>129</v>
      </c>
      <c r="D840" s="73" t="s">
        <v>11</v>
      </c>
      <c r="E840" s="73" t="s">
        <v>12</v>
      </c>
      <c r="F840" s="73" t="s">
        <v>13</v>
      </c>
      <c r="G840" s="73"/>
      <c r="H840" s="73" t="s">
        <v>16</v>
      </c>
      <c r="I840" s="73">
        <v>168</v>
      </c>
      <c r="J840" s="73" t="s">
        <v>14</v>
      </c>
      <c r="K840" s="141"/>
      <c r="L840" s="79">
        <v>630.4</v>
      </c>
      <c r="M840" s="79"/>
      <c r="N840" s="90"/>
      <c r="O840" s="159" t="s">
        <v>994</v>
      </c>
      <c r="P840" s="174" t="s">
        <v>994</v>
      </c>
      <c r="Q840" s="73" t="s">
        <v>13</v>
      </c>
      <c r="R840" s="73">
        <v>1</v>
      </c>
      <c r="S840" s="73" t="s">
        <v>14</v>
      </c>
      <c r="T840" s="73" t="s">
        <v>1002</v>
      </c>
      <c r="U840" s="73" t="s">
        <v>15</v>
      </c>
    </row>
    <row r="841" spans="1:21">
      <c r="A841" s="73" t="s">
        <v>127</v>
      </c>
      <c r="B841" s="73" t="s">
        <v>128</v>
      </c>
      <c r="C841" s="73" t="s">
        <v>129</v>
      </c>
      <c r="D841" s="73" t="s">
        <v>11</v>
      </c>
      <c r="E841" s="73" t="s">
        <v>12</v>
      </c>
      <c r="F841" s="73" t="s">
        <v>873</v>
      </c>
      <c r="G841" s="73"/>
      <c r="H841" s="73" t="s">
        <v>16</v>
      </c>
      <c r="I841" s="73">
        <v>1</v>
      </c>
      <c r="J841" s="73" t="s">
        <v>14</v>
      </c>
      <c r="K841" s="141">
        <v>228</v>
      </c>
      <c r="L841" s="79">
        <v>234.9</v>
      </c>
      <c r="M841" s="79"/>
      <c r="N841" s="90"/>
      <c r="O841" s="159">
        <f>L841+(L841*$N$844)</f>
        <v>223.38990000000001</v>
      </c>
      <c r="P841" s="174">
        <v>223.4</v>
      </c>
      <c r="Q841" s="73" t="s">
        <v>873</v>
      </c>
      <c r="R841" s="73">
        <v>1</v>
      </c>
      <c r="S841" s="73" t="s">
        <v>14</v>
      </c>
      <c r="T841" s="73" t="s">
        <v>1002</v>
      </c>
      <c r="U841" s="73" t="s">
        <v>15</v>
      </c>
    </row>
    <row r="842" spans="1:21">
      <c r="A842" s="73" t="s">
        <v>127</v>
      </c>
      <c r="B842" s="73" t="s">
        <v>128</v>
      </c>
      <c r="C842" s="73" t="s">
        <v>129</v>
      </c>
      <c r="D842" s="73" t="s">
        <v>11</v>
      </c>
      <c r="E842" s="73" t="s">
        <v>12</v>
      </c>
      <c r="F842" s="73" t="s">
        <v>873</v>
      </c>
      <c r="G842" s="73"/>
      <c r="H842" s="73" t="s">
        <v>16</v>
      </c>
      <c r="I842" s="73">
        <v>84</v>
      </c>
      <c r="J842" s="73" t="s">
        <v>14</v>
      </c>
      <c r="K842" s="141"/>
      <c r="L842" s="79">
        <v>223.1</v>
      </c>
      <c r="M842" s="79"/>
      <c r="N842" s="90"/>
      <c r="O842" s="159" t="s">
        <v>994</v>
      </c>
      <c r="P842" s="174" t="s">
        <v>994</v>
      </c>
      <c r="Q842" s="73" t="s">
        <v>873</v>
      </c>
      <c r="R842" s="73">
        <v>1</v>
      </c>
      <c r="S842" s="73" t="s">
        <v>14</v>
      </c>
      <c r="T842" s="73" t="s">
        <v>1002</v>
      </c>
      <c r="U842" s="73" t="s">
        <v>15</v>
      </c>
    </row>
    <row r="843" spans="1:21">
      <c r="A843" s="73" t="s">
        <v>127</v>
      </c>
      <c r="B843" s="73" t="s">
        <v>128</v>
      </c>
      <c r="C843" s="73" t="s">
        <v>129</v>
      </c>
      <c r="D843" s="73" t="s">
        <v>11</v>
      </c>
      <c r="E843" s="73" t="s">
        <v>12</v>
      </c>
      <c r="F843" s="73" t="s">
        <v>873</v>
      </c>
      <c r="G843" s="73"/>
      <c r="H843" s="73" t="s">
        <v>16</v>
      </c>
      <c r="I843" s="73">
        <v>168</v>
      </c>
      <c r="J843" s="73" t="s">
        <v>14</v>
      </c>
      <c r="K843" s="141"/>
      <c r="L843" s="79">
        <v>187.9</v>
      </c>
      <c r="M843" s="79"/>
      <c r="N843" s="90"/>
      <c r="O843" s="159" t="s">
        <v>994</v>
      </c>
      <c r="P843" s="174" t="s">
        <v>994</v>
      </c>
      <c r="Q843" s="73" t="s">
        <v>873</v>
      </c>
      <c r="R843" s="73">
        <v>1</v>
      </c>
      <c r="S843" s="73" t="s">
        <v>14</v>
      </c>
      <c r="T843" s="73" t="s">
        <v>1002</v>
      </c>
      <c r="U843" s="73" t="s">
        <v>15</v>
      </c>
    </row>
    <row r="844" spans="1:21">
      <c r="A844" s="73" t="s">
        <v>127</v>
      </c>
      <c r="B844" s="73" t="s">
        <v>128</v>
      </c>
      <c r="C844" s="73" t="s">
        <v>129</v>
      </c>
      <c r="D844" s="73" t="s">
        <v>11</v>
      </c>
      <c r="E844" s="73" t="s">
        <v>12</v>
      </c>
      <c r="F844" s="73" t="s">
        <v>874</v>
      </c>
      <c r="G844" s="73"/>
      <c r="H844" s="73" t="s">
        <v>16</v>
      </c>
      <c r="I844" s="73">
        <v>1</v>
      </c>
      <c r="J844" s="73" t="s">
        <v>14</v>
      </c>
      <c r="K844" s="141">
        <v>30.6</v>
      </c>
      <c r="L844" s="79">
        <v>31.6</v>
      </c>
      <c r="M844" s="79" t="s">
        <v>1037</v>
      </c>
      <c r="N844" s="105">
        <v>-4.9000000000000002E-2</v>
      </c>
      <c r="O844" s="159">
        <f>L844+(L844*$N$844)</f>
        <v>30.051600000000001</v>
      </c>
      <c r="P844" s="174">
        <v>29.9</v>
      </c>
      <c r="Q844" s="73" t="s">
        <v>874</v>
      </c>
      <c r="R844" s="73">
        <v>1</v>
      </c>
      <c r="S844" s="73" t="s">
        <v>14</v>
      </c>
      <c r="T844" s="73" t="s">
        <v>1002</v>
      </c>
      <c r="U844" s="73" t="s">
        <v>15</v>
      </c>
    </row>
    <row r="845" spans="1:21">
      <c r="A845" s="73" t="s">
        <v>127</v>
      </c>
      <c r="B845" s="73" t="s">
        <v>128</v>
      </c>
      <c r="C845" s="73" t="s">
        <v>129</v>
      </c>
      <c r="D845" s="73" t="s">
        <v>11</v>
      </c>
      <c r="E845" s="73" t="s">
        <v>12</v>
      </c>
      <c r="F845" s="73" t="s">
        <v>874</v>
      </c>
      <c r="G845" s="73"/>
      <c r="H845" s="73" t="s">
        <v>16</v>
      </c>
      <c r="I845" s="73">
        <v>84</v>
      </c>
      <c r="J845" s="73" t="s">
        <v>14</v>
      </c>
      <c r="K845" s="141">
        <v>30.6</v>
      </c>
      <c r="L845" s="79">
        <v>30</v>
      </c>
      <c r="M845" s="79"/>
      <c r="N845" s="90"/>
      <c r="O845" s="159" t="s">
        <v>994</v>
      </c>
      <c r="P845" s="174" t="s">
        <v>994</v>
      </c>
      <c r="Q845" s="73" t="s">
        <v>874</v>
      </c>
      <c r="R845" s="73">
        <v>1</v>
      </c>
      <c r="S845" s="73" t="s">
        <v>14</v>
      </c>
      <c r="T845" s="73" t="s">
        <v>1002</v>
      </c>
      <c r="U845" s="73" t="s">
        <v>15</v>
      </c>
    </row>
    <row r="846" spans="1:21">
      <c r="A846" s="73" t="s">
        <v>127</v>
      </c>
      <c r="B846" s="73" t="s">
        <v>128</v>
      </c>
      <c r="C846" s="73" t="s">
        <v>129</v>
      </c>
      <c r="D846" s="73" t="s">
        <v>11</v>
      </c>
      <c r="E846" s="73" t="s">
        <v>12</v>
      </c>
      <c r="F846" s="73" t="s">
        <v>874</v>
      </c>
      <c r="G846" s="73"/>
      <c r="H846" s="73" t="s">
        <v>16</v>
      </c>
      <c r="I846" s="73">
        <v>168</v>
      </c>
      <c r="J846" s="73" t="s">
        <v>14</v>
      </c>
      <c r="K846" s="141">
        <v>30.6</v>
      </c>
      <c r="L846" s="79">
        <v>25.3</v>
      </c>
      <c r="M846" s="79"/>
      <c r="N846" s="90"/>
      <c r="O846" s="159" t="s">
        <v>994</v>
      </c>
      <c r="P846" s="174" t="s">
        <v>994</v>
      </c>
      <c r="Q846" s="73" t="s">
        <v>874</v>
      </c>
      <c r="R846" s="73">
        <v>1</v>
      </c>
      <c r="S846" s="73" t="s">
        <v>14</v>
      </c>
      <c r="T846" s="73" t="s">
        <v>1002</v>
      </c>
      <c r="U846" s="73" t="s">
        <v>15</v>
      </c>
    </row>
    <row r="847" spans="1:21">
      <c r="A847" s="73" t="s">
        <v>127</v>
      </c>
      <c r="B847" s="73" t="s">
        <v>128</v>
      </c>
      <c r="C847" s="73" t="s">
        <v>129</v>
      </c>
      <c r="D847" s="73" t="s">
        <v>11</v>
      </c>
      <c r="E847" s="73" t="s">
        <v>12</v>
      </c>
      <c r="F847" s="73" t="s">
        <v>875</v>
      </c>
      <c r="G847" s="73"/>
      <c r="H847" s="73" t="s">
        <v>16</v>
      </c>
      <c r="I847" s="73">
        <v>1</v>
      </c>
      <c r="J847" s="73" t="s">
        <v>14</v>
      </c>
      <c r="K847" s="141">
        <v>21.5</v>
      </c>
      <c r="L847" s="79">
        <v>21.5</v>
      </c>
      <c r="M847" s="79"/>
      <c r="N847" s="90"/>
      <c r="O847" s="159">
        <f>L847+(L847*$N$844)</f>
        <v>20.4465</v>
      </c>
      <c r="P847" s="174">
        <v>20.399999999999999</v>
      </c>
      <c r="Q847" s="73" t="s">
        <v>875</v>
      </c>
      <c r="R847" s="73">
        <v>1</v>
      </c>
      <c r="S847" s="73" t="s">
        <v>14</v>
      </c>
      <c r="T847" s="73" t="s">
        <v>1002</v>
      </c>
      <c r="U847" s="73" t="s">
        <v>15</v>
      </c>
    </row>
    <row r="848" spans="1:21">
      <c r="A848" s="73" t="s">
        <v>127</v>
      </c>
      <c r="B848" s="73" t="s">
        <v>128</v>
      </c>
      <c r="C848" s="73" t="s">
        <v>129</v>
      </c>
      <c r="D848" s="73" t="s">
        <v>11</v>
      </c>
      <c r="E848" s="73" t="s">
        <v>12</v>
      </c>
      <c r="F848" s="73" t="s">
        <v>875</v>
      </c>
      <c r="G848" s="73"/>
      <c r="H848" s="73" t="s">
        <v>16</v>
      </c>
      <c r="I848" s="73">
        <v>84</v>
      </c>
      <c r="J848" s="73" t="s">
        <v>14</v>
      </c>
      <c r="K848" s="141">
        <v>21.5</v>
      </c>
      <c r="L848" s="79">
        <v>20.399999999999999</v>
      </c>
      <c r="M848" s="79"/>
      <c r="N848" s="90"/>
      <c r="O848" s="159" t="s">
        <v>994</v>
      </c>
      <c r="P848" s="174" t="s">
        <v>994</v>
      </c>
      <c r="Q848" s="73" t="s">
        <v>875</v>
      </c>
      <c r="R848" s="73">
        <v>1</v>
      </c>
      <c r="S848" s="73" t="s">
        <v>14</v>
      </c>
      <c r="T848" s="73" t="s">
        <v>1002</v>
      </c>
      <c r="U848" s="73" t="s">
        <v>15</v>
      </c>
    </row>
    <row r="849" spans="1:21">
      <c r="A849" s="73" t="s">
        <v>127</v>
      </c>
      <c r="B849" s="73" t="s">
        <v>128</v>
      </c>
      <c r="C849" s="73" t="s">
        <v>129</v>
      </c>
      <c r="D849" s="73" t="s">
        <v>11</v>
      </c>
      <c r="E849" s="73" t="s">
        <v>12</v>
      </c>
      <c r="F849" s="73" t="s">
        <v>875</v>
      </c>
      <c r="G849" s="73"/>
      <c r="H849" s="73" t="s">
        <v>16</v>
      </c>
      <c r="I849" s="73">
        <v>168</v>
      </c>
      <c r="J849" s="73" t="s">
        <v>14</v>
      </c>
      <c r="K849" s="141">
        <v>21.5</v>
      </c>
      <c r="L849" s="79">
        <v>17.2</v>
      </c>
      <c r="M849" s="79"/>
      <c r="N849" s="90"/>
      <c r="O849" s="159" t="s">
        <v>994</v>
      </c>
      <c r="P849" s="174" t="s">
        <v>994</v>
      </c>
      <c r="Q849" s="73" t="s">
        <v>875</v>
      </c>
      <c r="R849" s="73">
        <v>1</v>
      </c>
      <c r="S849" s="73" t="s">
        <v>14</v>
      </c>
      <c r="T849" s="73" t="s">
        <v>1002</v>
      </c>
      <c r="U849" s="73" t="s">
        <v>15</v>
      </c>
    </row>
    <row r="850" spans="1:21">
      <c r="A850" s="73" t="s">
        <v>127</v>
      </c>
      <c r="B850" s="73" t="s">
        <v>128</v>
      </c>
      <c r="C850" s="73" t="s">
        <v>129</v>
      </c>
      <c r="D850" s="73" t="s">
        <v>11</v>
      </c>
      <c r="E850" s="73" t="s">
        <v>12</v>
      </c>
      <c r="F850" s="73" t="s">
        <v>876</v>
      </c>
      <c r="G850" s="73"/>
      <c r="H850" s="73" t="s">
        <v>16</v>
      </c>
      <c r="I850" s="73">
        <v>1</v>
      </c>
      <c r="J850" s="73" t="s">
        <v>14</v>
      </c>
      <c r="K850" s="142">
        <v>7956</v>
      </c>
      <c r="L850" s="80">
        <v>8195</v>
      </c>
      <c r="M850" s="80"/>
      <c r="N850" s="91"/>
      <c r="O850" s="159">
        <f>L850+(L850*$N$844)</f>
        <v>7793.4449999999997</v>
      </c>
      <c r="P850" s="174">
        <v>7793</v>
      </c>
      <c r="Q850" s="73" t="s">
        <v>876</v>
      </c>
      <c r="R850" s="73">
        <v>1</v>
      </c>
      <c r="S850" s="73" t="s">
        <v>14</v>
      </c>
      <c r="T850" s="73" t="s">
        <v>1002</v>
      </c>
      <c r="U850" s="73" t="s">
        <v>15</v>
      </c>
    </row>
    <row r="851" spans="1:21">
      <c r="A851" s="73" t="s">
        <v>127</v>
      </c>
      <c r="B851" s="73" t="s">
        <v>128</v>
      </c>
      <c r="C851" s="73" t="s">
        <v>129</v>
      </c>
      <c r="D851" s="73" t="s">
        <v>11</v>
      </c>
      <c r="E851" s="73" t="s">
        <v>12</v>
      </c>
      <c r="F851" s="73" t="s">
        <v>876</v>
      </c>
      <c r="G851" s="73"/>
      <c r="H851" s="73" t="s">
        <v>16</v>
      </c>
      <c r="I851" s="73">
        <v>84</v>
      </c>
      <c r="J851" s="73" t="s">
        <v>14</v>
      </c>
      <c r="K851" s="142">
        <v>7956</v>
      </c>
      <c r="L851" s="80">
        <v>7785</v>
      </c>
      <c r="M851" s="80"/>
      <c r="N851" s="91"/>
      <c r="O851" s="159" t="s">
        <v>994</v>
      </c>
      <c r="P851" s="174" t="s">
        <v>994</v>
      </c>
      <c r="Q851" s="73" t="s">
        <v>876</v>
      </c>
      <c r="R851" s="73">
        <v>1</v>
      </c>
      <c r="S851" s="73" t="s">
        <v>14</v>
      </c>
      <c r="T851" s="73" t="s">
        <v>1002</v>
      </c>
      <c r="U851" s="73" t="s">
        <v>15</v>
      </c>
    </row>
    <row r="852" spans="1:21">
      <c r="A852" s="73" t="s">
        <v>127</v>
      </c>
      <c r="B852" s="73" t="s">
        <v>128</v>
      </c>
      <c r="C852" s="73" t="s">
        <v>129</v>
      </c>
      <c r="D852" s="73" t="s">
        <v>11</v>
      </c>
      <c r="E852" s="73" t="s">
        <v>12</v>
      </c>
      <c r="F852" s="73" t="s">
        <v>876</v>
      </c>
      <c r="G852" s="73"/>
      <c r="H852" s="73" t="s">
        <v>16</v>
      </c>
      <c r="I852" s="73">
        <v>168</v>
      </c>
      <c r="J852" s="73" t="s">
        <v>14</v>
      </c>
      <c r="K852" s="142">
        <v>7956</v>
      </c>
      <c r="L852" s="80">
        <v>6556</v>
      </c>
      <c r="M852" s="80"/>
      <c r="N852" s="91"/>
      <c r="O852" s="159" t="s">
        <v>994</v>
      </c>
      <c r="P852" s="174" t="s">
        <v>994</v>
      </c>
      <c r="Q852" s="73" t="s">
        <v>876</v>
      </c>
      <c r="R852" s="73">
        <v>1</v>
      </c>
      <c r="S852" s="73" t="s">
        <v>14</v>
      </c>
      <c r="T852" s="73" t="s">
        <v>1002</v>
      </c>
      <c r="U852" s="73" t="s">
        <v>15</v>
      </c>
    </row>
    <row r="853" spans="1:21">
      <c r="A853" s="73" t="s">
        <v>127</v>
      </c>
      <c r="B853" s="73" t="s">
        <v>128</v>
      </c>
      <c r="C853" s="73" t="s">
        <v>129</v>
      </c>
      <c r="D853" s="73" t="s">
        <v>11</v>
      </c>
      <c r="E853" s="73" t="s">
        <v>12</v>
      </c>
      <c r="F853" s="73" t="s">
        <v>877</v>
      </c>
      <c r="G853" s="73"/>
      <c r="H853" s="73" t="s">
        <v>16</v>
      </c>
      <c r="I853" s="73">
        <v>1</v>
      </c>
      <c r="J853" s="73" t="s">
        <v>14</v>
      </c>
      <c r="K853" s="141">
        <v>244.8</v>
      </c>
      <c r="L853" s="79">
        <v>252.2</v>
      </c>
      <c r="M853" s="79"/>
      <c r="N853" s="90"/>
      <c r="O853" s="159">
        <f>L853+(L853*$N$844)</f>
        <v>239.84219999999999</v>
      </c>
      <c r="P853" s="174">
        <v>239.8</v>
      </c>
      <c r="Q853" s="73" t="s">
        <v>877</v>
      </c>
      <c r="R853" s="73">
        <v>1</v>
      </c>
      <c r="S853" s="73" t="s">
        <v>14</v>
      </c>
      <c r="T853" s="73" t="s">
        <v>1002</v>
      </c>
      <c r="U853" s="73" t="s">
        <v>15</v>
      </c>
    </row>
    <row r="854" spans="1:21">
      <c r="A854" s="73" t="s">
        <v>127</v>
      </c>
      <c r="B854" s="73" t="s">
        <v>128</v>
      </c>
      <c r="C854" s="73" t="s">
        <v>129</v>
      </c>
      <c r="D854" s="73" t="s">
        <v>11</v>
      </c>
      <c r="E854" s="73" t="s">
        <v>12</v>
      </c>
      <c r="F854" s="73" t="s">
        <v>877</v>
      </c>
      <c r="G854" s="73"/>
      <c r="H854" s="73" t="s">
        <v>16</v>
      </c>
      <c r="I854" s="73">
        <v>84</v>
      </c>
      <c r="J854" s="73" t="s">
        <v>14</v>
      </c>
      <c r="K854" s="141">
        <v>244.8</v>
      </c>
      <c r="L854" s="79">
        <v>239.6</v>
      </c>
      <c r="M854" s="79"/>
      <c r="N854" s="90"/>
      <c r="O854" s="159" t="s">
        <v>994</v>
      </c>
      <c r="P854" s="174" t="s">
        <v>994</v>
      </c>
      <c r="Q854" s="73" t="s">
        <v>877</v>
      </c>
      <c r="R854" s="73">
        <v>1</v>
      </c>
      <c r="S854" s="73" t="s">
        <v>14</v>
      </c>
      <c r="T854" s="73" t="s">
        <v>1002</v>
      </c>
      <c r="U854" s="73" t="s">
        <v>15</v>
      </c>
    </row>
    <row r="855" spans="1:21">
      <c r="A855" s="73" t="s">
        <v>127</v>
      </c>
      <c r="B855" s="73" t="s">
        <v>128</v>
      </c>
      <c r="C855" s="73" t="s">
        <v>129</v>
      </c>
      <c r="D855" s="73" t="s">
        <v>11</v>
      </c>
      <c r="E855" s="73" t="s">
        <v>12</v>
      </c>
      <c r="F855" s="73" t="s">
        <v>877</v>
      </c>
      <c r="G855" s="73"/>
      <c r="H855" s="73" t="s">
        <v>16</v>
      </c>
      <c r="I855" s="73">
        <v>168</v>
      </c>
      <c r="J855" s="73" t="s">
        <v>14</v>
      </c>
      <c r="K855" s="141">
        <v>244.8</v>
      </c>
      <c r="L855" s="79">
        <v>201.8</v>
      </c>
      <c r="M855" s="79"/>
      <c r="N855" s="90"/>
      <c r="O855" s="159" t="s">
        <v>994</v>
      </c>
      <c r="P855" s="174" t="s">
        <v>994</v>
      </c>
      <c r="Q855" s="73" t="s">
        <v>877</v>
      </c>
      <c r="R855" s="73">
        <v>1</v>
      </c>
      <c r="S855" s="73" t="s">
        <v>14</v>
      </c>
      <c r="T855" s="73" t="s">
        <v>1002</v>
      </c>
      <c r="U855" s="73" t="s">
        <v>15</v>
      </c>
    </row>
    <row r="856" spans="1:21">
      <c r="A856" s="73" t="s">
        <v>127</v>
      </c>
      <c r="B856" s="73" t="s">
        <v>128</v>
      </c>
      <c r="C856" s="73" t="s">
        <v>129</v>
      </c>
      <c r="D856" s="73" t="s">
        <v>11</v>
      </c>
      <c r="E856" s="73" t="s">
        <v>12</v>
      </c>
      <c r="F856" s="73" t="s">
        <v>878</v>
      </c>
      <c r="G856" s="73"/>
      <c r="H856" s="73" t="s">
        <v>16</v>
      </c>
      <c r="I856" s="73">
        <v>1</v>
      </c>
      <c r="J856" s="73" t="s">
        <v>14</v>
      </c>
      <c r="K856" s="141">
        <v>116.3</v>
      </c>
      <c r="L856" s="79">
        <v>119.8</v>
      </c>
      <c r="M856" s="79"/>
      <c r="N856" s="90"/>
      <c r="O856" s="159">
        <f>L856+(L856*$N$844)</f>
        <v>113.9298</v>
      </c>
      <c r="P856" s="174">
        <v>113.9</v>
      </c>
      <c r="Q856" s="73" t="s">
        <v>878</v>
      </c>
      <c r="R856" s="73">
        <v>1</v>
      </c>
      <c r="S856" s="73" t="s">
        <v>14</v>
      </c>
      <c r="T856" s="73" t="s">
        <v>1002</v>
      </c>
      <c r="U856" s="73" t="s">
        <v>15</v>
      </c>
    </row>
    <row r="857" spans="1:21">
      <c r="A857" s="73" t="s">
        <v>127</v>
      </c>
      <c r="B857" s="73" t="s">
        <v>128</v>
      </c>
      <c r="C857" s="73" t="s">
        <v>129</v>
      </c>
      <c r="D857" s="73" t="s">
        <v>11</v>
      </c>
      <c r="E857" s="73" t="s">
        <v>12</v>
      </c>
      <c r="F857" s="73" t="s">
        <v>878</v>
      </c>
      <c r="G857" s="73"/>
      <c r="H857" s="73" t="s">
        <v>16</v>
      </c>
      <c r="I857" s="73">
        <v>84</v>
      </c>
      <c r="J857" s="73" t="s">
        <v>14</v>
      </c>
      <c r="K857" s="141">
        <v>116.3</v>
      </c>
      <c r="L857" s="79">
        <v>113.9</v>
      </c>
      <c r="M857" s="79"/>
      <c r="N857" s="90"/>
      <c r="O857" s="159" t="s">
        <v>994</v>
      </c>
      <c r="P857" s="174" t="s">
        <v>994</v>
      </c>
      <c r="Q857" s="73" t="s">
        <v>878</v>
      </c>
      <c r="R857" s="73">
        <v>1</v>
      </c>
      <c r="S857" s="73" t="s">
        <v>14</v>
      </c>
      <c r="T857" s="73" t="s">
        <v>1002</v>
      </c>
      <c r="U857" s="73" t="s">
        <v>15</v>
      </c>
    </row>
    <row r="858" spans="1:21">
      <c r="A858" s="73" t="s">
        <v>127</v>
      </c>
      <c r="B858" s="73" t="s">
        <v>128</v>
      </c>
      <c r="C858" s="73" t="s">
        <v>129</v>
      </c>
      <c r="D858" s="73" t="s">
        <v>11</v>
      </c>
      <c r="E858" s="73" t="s">
        <v>12</v>
      </c>
      <c r="F858" s="73" t="s">
        <v>878</v>
      </c>
      <c r="G858" s="73"/>
      <c r="H858" s="73" t="s">
        <v>16</v>
      </c>
      <c r="I858" s="73">
        <v>168</v>
      </c>
      <c r="J858" s="73" t="s">
        <v>14</v>
      </c>
      <c r="K858" s="141">
        <v>116.3</v>
      </c>
      <c r="L858" s="79">
        <v>95.9</v>
      </c>
      <c r="M858" s="79"/>
      <c r="N858" s="90"/>
      <c r="O858" s="159" t="s">
        <v>994</v>
      </c>
      <c r="P858" s="174" t="s">
        <v>994</v>
      </c>
      <c r="Q858" s="73" t="s">
        <v>878</v>
      </c>
      <c r="R858" s="73">
        <v>1</v>
      </c>
      <c r="S858" s="73" t="s">
        <v>14</v>
      </c>
      <c r="T858" s="73" t="s">
        <v>1002</v>
      </c>
      <c r="U858" s="73" t="s">
        <v>15</v>
      </c>
    </row>
    <row r="859" spans="1:21">
      <c r="A859" s="73" t="s">
        <v>127</v>
      </c>
      <c r="B859" s="73" t="s">
        <v>128</v>
      </c>
      <c r="C859" s="73" t="s">
        <v>129</v>
      </c>
      <c r="D859" s="73" t="s">
        <v>11</v>
      </c>
      <c r="E859" s="73" t="s">
        <v>12</v>
      </c>
      <c r="F859" s="73" t="s">
        <v>998</v>
      </c>
      <c r="G859" s="73"/>
      <c r="H859" s="73" t="s">
        <v>16</v>
      </c>
      <c r="I859" s="73">
        <v>1</v>
      </c>
      <c r="J859" s="73" t="s">
        <v>14</v>
      </c>
      <c r="K859" s="140"/>
      <c r="L859" s="78">
        <v>1859.7</v>
      </c>
      <c r="M859" s="78"/>
      <c r="N859" s="89"/>
      <c r="O859" s="159">
        <f>L859+(L859*$N$844)</f>
        <v>1768.5747000000001</v>
      </c>
      <c r="P859" s="174">
        <v>1768.6</v>
      </c>
      <c r="Q859" s="73" t="s">
        <v>998</v>
      </c>
      <c r="R859" s="73">
        <v>1</v>
      </c>
      <c r="S859" s="73" t="s">
        <v>14</v>
      </c>
      <c r="T859" s="73" t="s">
        <v>1003</v>
      </c>
      <c r="U859" s="73" t="s">
        <v>15</v>
      </c>
    </row>
    <row r="860" spans="1:21">
      <c r="A860" s="73" t="s">
        <v>127</v>
      </c>
      <c r="B860" s="73" t="s">
        <v>128</v>
      </c>
      <c r="C860" s="73" t="s">
        <v>129</v>
      </c>
      <c r="D860" s="73" t="s">
        <v>11</v>
      </c>
      <c r="E860" s="73" t="s">
        <v>12</v>
      </c>
      <c r="F860" s="73" t="s">
        <v>998</v>
      </c>
      <c r="G860" s="73"/>
      <c r="H860" s="73" t="s">
        <v>16</v>
      </c>
      <c r="I860" s="73">
        <v>84</v>
      </c>
      <c r="J860" s="73" t="s">
        <v>14</v>
      </c>
      <c r="K860" s="140"/>
      <c r="L860" s="78">
        <v>1768.5</v>
      </c>
      <c r="M860" s="78"/>
      <c r="N860" s="89"/>
      <c r="O860" s="159" t="s">
        <v>994</v>
      </c>
      <c r="P860" s="174" t="s">
        <v>994</v>
      </c>
      <c r="Q860" s="73" t="s">
        <v>998</v>
      </c>
      <c r="R860" s="73">
        <v>1</v>
      </c>
      <c r="S860" s="73" t="s">
        <v>14</v>
      </c>
      <c r="T860" s="73" t="s">
        <v>1003</v>
      </c>
      <c r="U860" s="73" t="s">
        <v>15</v>
      </c>
    </row>
    <row r="861" spans="1:21">
      <c r="A861" s="73" t="s">
        <v>127</v>
      </c>
      <c r="B861" s="73" t="s">
        <v>128</v>
      </c>
      <c r="C861" s="73" t="s">
        <v>129</v>
      </c>
      <c r="D861" s="73" t="s">
        <v>11</v>
      </c>
      <c r="E861" s="73" t="s">
        <v>12</v>
      </c>
      <c r="F861" s="73" t="s">
        <v>998</v>
      </c>
      <c r="G861" s="73"/>
      <c r="H861" s="73" t="s">
        <v>16</v>
      </c>
      <c r="I861" s="73">
        <v>168</v>
      </c>
      <c r="J861" s="73" t="s">
        <v>14</v>
      </c>
      <c r="K861" s="140"/>
      <c r="L861" s="78">
        <v>1489</v>
      </c>
      <c r="M861" s="78"/>
      <c r="N861" s="89"/>
      <c r="O861" s="159" t="s">
        <v>994</v>
      </c>
      <c r="P861" s="174" t="s">
        <v>994</v>
      </c>
      <c r="Q861" s="73" t="s">
        <v>998</v>
      </c>
      <c r="R861" s="73">
        <v>1</v>
      </c>
      <c r="S861" s="73" t="s">
        <v>14</v>
      </c>
      <c r="T861" s="73" t="s">
        <v>1003</v>
      </c>
      <c r="U861" s="73" t="s">
        <v>15</v>
      </c>
    </row>
    <row r="862" spans="1:21">
      <c r="A862" s="73" t="s">
        <v>127</v>
      </c>
      <c r="B862" s="73" t="s">
        <v>128</v>
      </c>
      <c r="C862" s="73" t="s">
        <v>129</v>
      </c>
      <c r="D862" s="73" t="s">
        <v>11</v>
      </c>
      <c r="E862" s="73" t="s">
        <v>12</v>
      </c>
      <c r="F862" s="73" t="s">
        <v>879</v>
      </c>
      <c r="G862" s="73"/>
      <c r="H862" s="73" t="s">
        <v>16</v>
      </c>
      <c r="I862" s="73">
        <v>1</v>
      </c>
      <c r="J862" s="73" t="s">
        <v>14</v>
      </c>
      <c r="K862" s="141">
        <v>275.39999999999998</v>
      </c>
      <c r="L862" s="79">
        <v>283.7</v>
      </c>
      <c r="M862" s="79"/>
      <c r="N862" s="90"/>
      <c r="O862" s="159">
        <f>L862+(L862*$N$844)</f>
        <v>269.7987</v>
      </c>
      <c r="P862" s="174">
        <v>269.8</v>
      </c>
      <c r="Q862" s="73" t="s">
        <v>879</v>
      </c>
      <c r="R862" s="73">
        <v>1</v>
      </c>
      <c r="S862" s="73" t="s">
        <v>14</v>
      </c>
      <c r="T862" s="73" t="s">
        <v>1002</v>
      </c>
      <c r="U862" s="73" t="s">
        <v>15</v>
      </c>
    </row>
    <row r="863" spans="1:21">
      <c r="A863" s="73" t="s">
        <v>127</v>
      </c>
      <c r="B863" s="73" t="s">
        <v>128</v>
      </c>
      <c r="C863" s="73" t="s">
        <v>129</v>
      </c>
      <c r="D863" s="73" t="s">
        <v>11</v>
      </c>
      <c r="E863" s="73" t="s">
        <v>12</v>
      </c>
      <c r="F863" s="73" t="s">
        <v>879</v>
      </c>
      <c r="G863" s="73"/>
      <c r="H863" s="73" t="s">
        <v>16</v>
      </c>
      <c r="I863" s="73">
        <v>84</v>
      </c>
      <c r="J863" s="73" t="s">
        <v>14</v>
      </c>
      <c r="K863" s="141">
        <v>275.39999999999998</v>
      </c>
      <c r="L863" s="79">
        <v>269.60000000000002</v>
      </c>
      <c r="M863" s="79"/>
      <c r="N863" s="90"/>
      <c r="O863" s="159" t="s">
        <v>994</v>
      </c>
      <c r="P863" s="174" t="s">
        <v>994</v>
      </c>
      <c r="Q863" s="73" t="s">
        <v>879</v>
      </c>
      <c r="R863" s="73">
        <v>1</v>
      </c>
      <c r="S863" s="73" t="s">
        <v>14</v>
      </c>
      <c r="T863" s="73" t="s">
        <v>1002</v>
      </c>
      <c r="U863" s="73" t="s">
        <v>15</v>
      </c>
    </row>
    <row r="864" spans="1:21">
      <c r="A864" s="73" t="s">
        <v>127</v>
      </c>
      <c r="B864" s="73" t="s">
        <v>128</v>
      </c>
      <c r="C864" s="73" t="s">
        <v>129</v>
      </c>
      <c r="D864" s="73" t="s">
        <v>11</v>
      </c>
      <c r="E864" s="73" t="s">
        <v>12</v>
      </c>
      <c r="F864" s="73" t="s">
        <v>879</v>
      </c>
      <c r="G864" s="73"/>
      <c r="H864" s="73" t="s">
        <v>16</v>
      </c>
      <c r="I864" s="73">
        <v>168</v>
      </c>
      <c r="J864" s="73" t="s">
        <v>14</v>
      </c>
      <c r="K864" s="141">
        <v>275.39999999999998</v>
      </c>
      <c r="L864" s="79">
        <v>227.1</v>
      </c>
      <c r="M864" s="79"/>
      <c r="N864" s="90"/>
      <c r="O864" s="159" t="s">
        <v>994</v>
      </c>
      <c r="P864" s="174" t="s">
        <v>994</v>
      </c>
      <c r="Q864" s="73" t="s">
        <v>879</v>
      </c>
      <c r="R864" s="73">
        <v>1</v>
      </c>
      <c r="S864" s="73" t="s">
        <v>14</v>
      </c>
      <c r="T864" s="73" t="s">
        <v>1002</v>
      </c>
      <c r="U864" s="73" t="s">
        <v>15</v>
      </c>
    </row>
    <row r="865" spans="1:21">
      <c r="A865" s="73" t="s">
        <v>127</v>
      </c>
      <c r="B865" s="73" t="s">
        <v>128</v>
      </c>
      <c r="C865" s="73" t="s">
        <v>129</v>
      </c>
      <c r="D865" s="73" t="s">
        <v>11</v>
      </c>
      <c r="E865" s="73" t="s">
        <v>12</v>
      </c>
      <c r="F865" s="73" t="s">
        <v>880</v>
      </c>
      <c r="G865" s="73"/>
      <c r="H865" s="73" t="s">
        <v>16</v>
      </c>
      <c r="I865" s="73">
        <v>1</v>
      </c>
      <c r="J865" s="73" t="s">
        <v>14</v>
      </c>
      <c r="K865" s="141">
        <v>91.8</v>
      </c>
      <c r="L865" s="79">
        <v>94.6</v>
      </c>
      <c r="M865" s="79"/>
      <c r="N865" s="90"/>
      <c r="O865" s="159">
        <f>L865+(L865*$N$844)</f>
        <v>89.96459999999999</v>
      </c>
      <c r="P865" s="174">
        <v>90</v>
      </c>
      <c r="Q865" s="73" t="s">
        <v>880</v>
      </c>
      <c r="R865" s="73">
        <v>1</v>
      </c>
      <c r="S865" s="73" t="s">
        <v>14</v>
      </c>
      <c r="T865" s="73" t="s">
        <v>1002</v>
      </c>
      <c r="U865" s="73" t="s">
        <v>15</v>
      </c>
    </row>
    <row r="866" spans="1:21">
      <c r="A866" s="73" t="s">
        <v>127</v>
      </c>
      <c r="B866" s="73" t="s">
        <v>128</v>
      </c>
      <c r="C866" s="73" t="s">
        <v>129</v>
      </c>
      <c r="D866" s="73" t="s">
        <v>11</v>
      </c>
      <c r="E866" s="73" t="s">
        <v>12</v>
      </c>
      <c r="F866" s="73" t="s">
        <v>880</v>
      </c>
      <c r="G866" s="73"/>
      <c r="H866" s="73" t="s">
        <v>16</v>
      </c>
      <c r="I866" s="73">
        <v>84</v>
      </c>
      <c r="J866" s="73" t="s">
        <v>14</v>
      </c>
      <c r="K866" s="141">
        <v>91.8</v>
      </c>
      <c r="L866" s="79">
        <v>90</v>
      </c>
      <c r="M866" s="79"/>
      <c r="N866" s="90"/>
      <c r="O866" s="159" t="s">
        <v>994</v>
      </c>
      <c r="P866" s="174" t="s">
        <v>994</v>
      </c>
      <c r="Q866" s="73" t="s">
        <v>880</v>
      </c>
      <c r="R866" s="73">
        <v>1</v>
      </c>
      <c r="S866" s="73" t="s">
        <v>14</v>
      </c>
      <c r="T866" s="73" t="s">
        <v>1002</v>
      </c>
      <c r="U866" s="73" t="s">
        <v>15</v>
      </c>
    </row>
    <row r="867" spans="1:21">
      <c r="A867" s="73" t="s">
        <v>127</v>
      </c>
      <c r="B867" s="73" t="s">
        <v>128</v>
      </c>
      <c r="C867" s="73" t="s">
        <v>129</v>
      </c>
      <c r="D867" s="73" t="s">
        <v>11</v>
      </c>
      <c r="E867" s="73" t="s">
        <v>12</v>
      </c>
      <c r="F867" s="73" t="s">
        <v>880</v>
      </c>
      <c r="G867" s="73"/>
      <c r="H867" s="73" t="s">
        <v>16</v>
      </c>
      <c r="I867" s="73">
        <v>168</v>
      </c>
      <c r="J867" s="73" t="s">
        <v>14</v>
      </c>
      <c r="K867" s="141">
        <v>91.8</v>
      </c>
      <c r="L867" s="79">
        <v>75.8</v>
      </c>
      <c r="M867" s="79"/>
      <c r="N867" s="90"/>
      <c r="O867" s="159" t="s">
        <v>994</v>
      </c>
      <c r="P867" s="174" t="s">
        <v>994</v>
      </c>
      <c r="Q867" s="73" t="s">
        <v>880</v>
      </c>
      <c r="R867" s="73">
        <v>1</v>
      </c>
      <c r="S867" s="73" t="s">
        <v>14</v>
      </c>
      <c r="T867" s="73" t="s">
        <v>1002</v>
      </c>
      <c r="U867" s="73" t="s">
        <v>15</v>
      </c>
    </row>
    <row r="868" spans="1:21">
      <c r="A868" s="73" t="s">
        <v>127</v>
      </c>
      <c r="B868" s="73" t="s">
        <v>128</v>
      </c>
      <c r="C868" s="73" t="s">
        <v>129</v>
      </c>
      <c r="D868" s="73" t="s">
        <v>11</v>
      </c>
      <c r="E868" s="73" t="s">
        <v>12</v>
      </c>
      <c r="F868" s="73" t="s">
        <v>881</v>
      </c>
      <c r="G868" s="73"/>
      <c r="H868" s="73" t="s">
        <v>16</v>
      </c>
      <c r="I868" s="73">
        <v>1</v>
      </c>
      <c r="J868" s="73" t="s">
        <v>14</v>
      </c>
      <c r="K868" s="141">
        <v>299.89999999999998</v>
      </c>
      <c r="L868" s="79">
        <v>299.89999999999998</v>
      </c>
      <c r="M868" s="79"/>
      <c r="N868" s="90"/>
      <c r="O868" s="159">
        <f>L868+(L868*$N$844)</f>
        <v>285.20489999999995</v>
      </c>
      <c r="P868" s="174">
        <v>285.2</v>
      </c>
      <c r="Q868" s="73" t="s">
        <v>881</v>
      </c>
      <c r="R868" s="73">
        <v>1</v>
      </c>
      <c r="S868" s="73" t="s">
        <v>14</v>
      </c>
      <c r="T868" s="73" t="s">
        <v>1002</v>
      </c>
      <c r="U868" s="73" t="s">
        <v>15</v>
      </c>
    </row>
    <row r="869" spans="1:21">
      <c r="A869" s="73" t="s">
        <v>127</v>
      </c>
      <c r="B869" s="73" t="s">
        <v>128</v>
      </c>
      <c r="C869" s="73" t="s">
        <v>129</v>
      </c>
      <c r="D869" s="73" t="s">
        <v>11</v>
      </c>
      <c r="E869" s="73" t="s">
        <v>12</v>
      </c>
      <c r="F869" s="73" t="s">
        <v>881</v>
      </c>
      <c r="G869" s="73"/>
      <c r="H869" s="73" t="s">
        <v>16</v>
      </c>
      <c r="I869" s="73">
        <v>84</v>
      </c>
      <c r="J869" s="73" t="s">
        <v>14</v>
      </c>
      <c r="K869" s="141">
        <v>299.89999999999998</v>
      </c>
      <c r="L869" s="79">
        <v>284.89999999999998</v>
      </c>
      <c r="M869" s="79"/>
      <c r="N869" s="90"/>
      <c r="O869" s="159" t="s">
        <v>994</v>
      </c>
      <c r="P869" s="174" t="s">
        <v>994</v>
      </c>
      <c r="Q869" s="73" t="s">
        <v>881</v>
      </c>
      <c r="R869" s="73">
        <v>1</v>
      </c>
      <c r="S869" s="73" t="s">
        <v>14</v>
      </c>
      <c r="T869" s="73" t="s">
        <v>1002</v>
      </c>
      <c r="U869" s="73" t="s">
        <v>15</v>
      </c>
    </row>
    <row r="870" spans="1:21">
      <c r="A870" s="73" t="s">
        <v>127</v>
      </c>
      <c r="B870" s="73" t="s">
        <v>128</v>
      </c>
      <c r="C870" s="73" t="s">
        <v>129</v>
      </c>
      <c r="D870" s="73" t="s">
        <v>11</v>
      </c>
      <c r="E870" s="73" t="s">
        <v>12</v>
      </c>
      <c r="F870" s="73" t="s">
        <v>881</v>
      </c>
      <c r="G870" s="73"/>
      <c r="H870" s="73" t="s">
        <v>16</v>
      </c>
      <c r="I870" s="73">
        <v>168</v>
      </c>
      <c r="J870" s="73" t="s">
        <v>14</v>
      </c>
      <c r="K870" s="141">
        <v>299.89999999999998</v>
      </c>
      <c r="L870" s="79">
        <v>239.9</v>
      </c>
      <c r="M870" s="79"/>
      <c r="N870" s="90"/>
      <c r="O870" s="159" t="s">
        <v>994</v>
      </c>
      <c r="P870" s="174" t="s">
        <v>994</v>
      </c>
      <c r="Q870" s="73" t="s">
        <v>881</v>
      </c>
      <c r="R870" s="73">
        <v>1</v>
      </c>
      <c r="S870" s="73" t="s">
        <v>14</v>
      </c>
      <c r="T870" s="73" t="s">
        <v>1002</v>
      </c>
      <c r="U870" s="73" t="s">
        <v>15</v>
      </c>
    </row>
    <row r="871" spans="1:21">
      <c r="A871" s="73" t="s">
        <v>130</v>
      </c>
      <c r="B871" s="73" t="s">
        <v>131</v>
      </c>
      <c r="C871" s="73" t="s">
        <v>132</v>
      </c>
      <c r="D871" s="73" t="s">
        <v>11</v>
      </c>
      <c r="E871" s="73" t="s">
        <v>12</v>
      </c>
      <c r="F871" s="73" t="s">
        <v>13</v>
      </c>
      <c r="G871" s="73"/>
      <c r="H871" s="73" t="s">
        <v>16</v>
      </c>
      <c r="I871" s="73">
        <v>1</v>
      </c>
      <c r="J871" s="73" t="s">
        <v>14</v>
      </c>
      <c r="K871" s="141">
        <v>765</v>
      </c>
      <c r="L871" s="79">
        <v>788</v>
      </c>
      <c r="M871" s="79"/>
      <c r="N871" s="90"/>
      <c r="O871" s="159">
        <f>L871+(L871*$N$877)</f>
        <v>749.38800000000003</v>
      </c>
      <c r="P871" s="174">
        <v>749.4</v>
      </c>
      <c r="Q871" s="73" t="s">
        <v>13</v>
      </c>
      <c r="R871" s="73">
        <v>1</v>
      </c>
      <c r="S871" s="73" t="s">
        <v>14</v>
      </c>
      <c r="T871" s="73" t="s">
        <v>1002</v>
      </c>
      <c r="U871" s="73" t="s">
        <v>15</v>
      </c>
    </row>
    <row r="872" spans="1:21">
      <c r="A872" s="73" t="s">
        <v>130</v>
      </c>
      <c r="B872" s="73" t="s">
        <v>131</v>
      </c>
      <c r="C872" s="73" t="s">
        <v>132</v>
      </c>
      <c r="D872" s="73" t="s">
        <v>11</v>
      </c>
      <c r="E872" s="73" t="s">
        <v>12</v>
      </c>
      <c r="F872" s="73" t="s">
        <v>13</v>
      </c>
      <c r="G872" s="73"/>
      <c r="H872" s="73" t="s">
        <v>16</v>
      </c>
      <c r="I872" s="73">
        <v>84</v>
      </c>
      <c r="J872" s="73" t="s">
        <v>14</v>
      </c>
      <c r="K872" s="141"/>
      <c r="L872" s="79">
        <v>748.7</v>
      </c>
      <c r="M872" s="79"/>
      <c r="N872" s="90"/>
      <c r="O872" s="159" t="s">
        <v>994</v>
      </c>
      <c r="P872" s="174" t="s">
        <v>994</v>
      </c>
      <c r="Q872" s="73" t="s">
        <v>13</v>
      </c>
      <c r="R872" s="73">
        <v>1</v>
      </c>
      <c r="S872" s="73" t="s">
        <v>14</v>
      </c>
      <c r="T872" s="73" t="s">
        <v>1002</v>
      </c>
      <c r="U872" s="73" t="s">
        <v>15</v>
      </c>
    </row>
    <row r="873" spans="1:21">
      <c r="A873" s="73" t="s">
        <v>130</v>
      </c>
      <c r="B873" s="73" t="s">
        <v>131</v>
      </c>
      <c r="C873" s="73" t="s">
        <v>132</v>
      </c>
      <c r="D873" s="73" t="s">
        <v>11</v>
      </c>
      <c r="E873" s="73" t="s">
        <v>12</v>
      </c>
      <c r="F873" s="73" t="s">
        <v>13</v>
      </c>
      <c r="G873" s="73"/>
      <c r="H873" s="73" t="s">
        <v>16</v>
      </c>
      <c r="I873" s="73">
        <v>168</v>
      </c>
      <c r="J873" s="73" t="s">
        <v>14</v>
      </c>
      <c r="K873" s="141"/>
      <c r="L873" s="79">
        <v>630.4</v>
      </c>
      <c r="M873" s="79"/>
      <c r="N873" s="90"/>
      <c r="O873" s="159" t="s">
        <v>994</v>
      </c>
      <c r="P873" s="174" t="s">
        <v>994</v>
      </c>
      <c r="Q873" s="73" t="s">
        <v>13</v>
      </c>
      <c r="R873" s="73">
        <v>1</v>
      </c>
      <c r="S873" s="73" t="s">
        <v>14</v>
      </c>
      <c r="T873" s="73" t="s">
        <v>1002</v>
      </c>
      <c r="U873" s="73" t="s">
        <v>15</v>
      </c>
    </row>
    <row r="874" spans="1:21">
      <c r="A874" s="73" t="s">
        <v>130</v>
      </c>
      <c r="B874" s="73" t="s">
        <v>131</v>
      </c>
      <c r="C874" s="73" t="s">
        <v>132</v>
      </c>
      <c r="D874" s="73" t="s">
        <v>11</v>
      </c>
      <c r="E874" s="73" t="s">
        <v>12</v>
      </c>
      <c r="F874" s="73" t="s">
        <v>873</v>
      </c>
      <c r="G874" s="73"/>
      <c r="H874" s="73" t="s">
        <v>16</v>
      </c>
      <c r="I874" s="73">
        <v>1</v>
      </c>
      <c r="J874" s="73" t="s">
        <v>14</v>
      </c>
      <c r="K874" s="141">
        <v>228</v>
      </c>
      <c r="L874" s="79">
        <v>234.9</v>
      </c>
      <c r="M874" s="79"/>
      <c r="N874" s="90"/>
      <c r="O874" s="159">
        <f>L874+(L874*$N$877)</f>
        <v>223.38990000000001</v>
      </c>
      <c r="P874" s="174">
        <v>223.4</v>
      </c>
      <c r="Q874" s="73" t="s">
        <v>873</v>
      </c>
      <c r="R874" s="73">
        <v>1</v>
      </c>
      <c r="S874" s="73" t="s">
        <v>14</v>
      </c>
      <c r="T874" s="73" t="s">
        <v>1002</v>
      </c>
      <c r="U874" s="73" t="s">
        <v>15</v>
      </c>
    </row>
    <row r="875" spans="1:21">
      <c r="A875" s="73" t="s">
        <v>130</v>
      </c>
      <c r="B875" s="73" t="s">
        <v>131</v>
      </c>
      <c r="C875" s="73" t="s">
        <v>132</v>
      </c>
      <c r="D875" s="73" t="s">
        <v>11</v>
      </c>
      <c r="E875" s="73" t="s">
        <v>12</v>
      </c>
      <c r="F875" s="73" t="s">
        <v>873</v>
      </c>
      <c r="G875" s="73"/>
      <c r="H875" s="73" t="s">
        <v>16</v>
      </c>
      <c r="I875" s="73">
        <v>84</v>
      </c>
      <c r="J875" s="73" t="s">
        <v>14</v>
      </c>
      <c r="K875" s="141">
        <v>228</v>
      </c>
      <c r="L875" s="79">
        <v>223.1</v>
      </c>
      <c r="M875" s="79"/>
      <c r="N875" s="90"/>
      <c r="O875" s="159" t="s">
        <v>994</v>
      </c>
      <c r="P875" s="174" t="s">
        <v>994</v>
      </c>
      <c r="Q875" s="73" t="s">
        <v>873</v>
      </c>
      <c r="R875" s="73">
        <v>1</v>
      </c>
      <c r="S875" s="73" t="s">
        <v>14</v>
      </c>
      <c r="T875" s="73" t="s">
        <v>1002</v>
      </c>
      <c r="U875" s="73" t="s">
        <v>15</v>
      </c>
    </row>
    <row r="876" spans="1:21">
      <c r="A876" s="73" t="s">
        <v>130</v>
      </c>
      <c r="B876" s="73" t="s">
        <v>131</v>
      </c>
      <c r="C876" s="73" t="s">
        <v>132</v>
      </c>
      <c r="D876" s="73" t="s">
        <v>11</v>
      </c>
      <c r="E876" s="73" t="s">
        <v>12</v>
      </c>
      <c r="F876" s="73" t="s">
        <v>873</v>
      </c>
      <c r="G876" s="73"/>
      <c r="H876" s="73" t="s">
        <v>16</v>
      </c>
      <c r="I876" s="73">
        <v>168</v>
      </c>
      <c r="J876" s="73" t="s">
        <v>14</v>
      </c>
      <c r="K876" s="141">
        <v>228</v>
      </c>
      <c r="L876" s="79">
        <v>187.9</v>
      </c>
      <c r="M876" s="79"/>
      <c r="N876" s="90"/>
      <c r="O876" s="159" t="s">
        <v>994</v>
      </c>
      <c r="P876" s="174" t="s">
        <v>994</v>
      </c>
      <c r="Q876" s="73" t="s">
        <v>873</v>
      </c>
      <c r="R876" s="73">
        <v>1</v>
      </c>
      <c r="S876" s="73" t="s">
        <v>14</v>
      </c>
      <c r="T876" s="73" t="s">
        <v>1002</v>
      </c>
      <c r="U876" s="73" t="s">
        <v>15</v>
      </c>
    </row>
    <row r="877" spans="1:21">
      <c r="A877" s="73" t="s">
        <v>130</v>
      </c>
      <c r="B877" s="73" t="s">
        <v>131</v>
      </c>
      <c r="C877" s="73" t="s">
        <v>132</v>
      </c>
      <c r="D877" s="73" t="s">
        <v>11</v>
      </c>
      <c r="E877" s="73" t="s">
        <v>12</v>
      </c>
      <c r="F877" s="73" t="s">
        <v>874</v>
      </c>
      <c r="G877" s="73"/>
      <c r="H877" s="73" t="s">
        <v>16</v>
      </c>
      <c r="I877" s="73">
        <v>1</v>
      </c>
      <c r="J877" s="73" t="s">
        <v>14</v>
      </c>
      <c r="K877" s="141">
        <v>30.6</v>
      </c>
      <c r="L877" s="79">
        <v>31.6</v>
      </c>
      <c r="M877" s="79" t="s">
        <v>1037</v>
      </c>
      <c r="N877" s="105">
        <v>-4.9000000000000002E-2</v>
      </c>
      <c r="O877" s="159">
        <f>L877+(L877*$N$877)</f>
        <v>30.051600000000001</v>
      </c>
      <c r="P877" s="174">
        <v>29.9</v>
      </c>
      <c r="Q877" s="73" t="s">
        <v>874</v>
      </c>
      <c r="R877" s="73">
        <v>1</v>
      </c>
      <c r="S877" s="73" t="s">
        <v>14</v>
      </c>
      <c r="T877" s="73" t="s">
        <v>1002</v>
      </c>
      <c r="U877" s="73" t="s">
        <v>15</v>
      </c>
    </row>
    <row r="878" spans="1:21">
      <c r="A878" s="73" t="s">
        <v>130</v>
      </c>
      <c r="B878" s="73" t="s">
        <v>131</v>
      </c>
      <c r="C878" s="73" t="s">
        <v>132</v>
      </c>
      <c r="D878" s="73" t="s">
        <v>11</v>
      </c>
      <c r="E878" s="73" t="s">
        <v>12</v>
      </c>
      <c r="F878" s="73" t="s">
        <v>874</v>
      </c>
      <c r="G878" s="73"/>
      <c r="H878" s="73" t="s">
        <v>16</v>
      </c>
      <c r="I878" s="73">
        <v>84</v>
      </c>
      <c r="J878" s="73" t="s">
        <v>14</v>
      </c>
      <c r="K878" s="141">
        <v>30.6</v>
      </c>
      <c r="L878" s="79">
        <v>30</v>
      </c>
      <c r="M878" s="79"/>
      <c r="N878" s="90"/>
      <c r="O878" s="159" t="s">
        <v>994</v>
      </c>
      <c r="P878" s="174" t="s">
        <v>994</v>
      </c>
      <c r="Q878" s="73" t="s">
        <v>874</v>
      </c>
      <c r="R878" s="73">
        <v>1</v>
      </c>
      <c r="S878" s="73" t="s">
        <v>14</v>
      </c>
      <c r="T878" s="73" t="s">
        <v>1002</v>
      </c>
      <c r="U878" s="73" t="s">
        <v>15</v>
      </c>
    </row>
    <row r="879" spans="1:21">
      <c r="A879" s="73" t="s">
        <v>130</v>
      </c>
      <c r="B879" s="73" t="s">
        <v>131</v>
      </c>
      <c r="C879" s="73" t="s">
        <v>132</v>
      </c>
      <c r="D879" s="73" t="s">
        <v>11</v>
      </c>
      <c r="E879" s="73" t="s">
        <v>12</v>
      </c>
      <c r="F879" s="73" t="s">
        <v>874</v>
      </c>
      <c r="G879" s="73"/>
      <c r="H879" s="73" t="s">
        <v>16</v>
      </c>
      <c r="I879" s="73">
        <v>168</v>
      </c>
      <c r="J879" s="73" t="s">
        <v>14</v>
      </c>
      <c r="K879" s="141">
        <v>30.6</v>
      </c>
      <c r="L879" s="79">
        <v>25.3</v>
      </c>
      <c r="M879" s="79"/>
      <c r="N879" s="90"/>
      <c r="O879" s="159" t="s">
        <v>994</v>
      </c>
      <c r="P879" s="174" t="s">
        <v>994</v>
      </c>
      <c r="Q879" s="73" t="s">
        <v>874</v>
      </c>
      <c r="R879" s="73">
        <v>1</v>
      </c>
      <c r="S879" s="73" t="s">
        <v>14</v>
      </c>
      <c r="T879" s="73" t="s">
        <v>1002</v>
      </c>
      <c r="U879" s="73" t="s">
        <v>15</v>
      </c>
    </row>
    <row r="880" spans="1:21">
      <c r="A880" s="73" t="s">
        <v>130</v>
      </c>
      <c r="B880" s="73" t="s">
        <v>131</v>
      </c>
      <c r="C880" s="73" t="s">
        <v>132</v>
      </c>
      <c r="D880" s="73" t="s">
        <v>11</v>
      </c>
      <c r="E880" s="73" t="s">
        <v>12</v>
      </c>
      <c r="F880" s="73" t="s">
        <v>875</v>
      </c>
      <c r="G880" s="73"/>
      <c r="H880" s="73" t="s">
        <v>16</v>
      </c>
      <c r="I880" s="73">
        <v>1</v>
      </c>
      <c r="J880" s="73" t="s">
        <v>14</v>
      </c>
      <c r="K880" s="141">
        <v>21.5</v>
      </c>
      <c r="L880" s="79">
        <v>21.5</v>
      </c>
      <c r="M880" s="79"/>
      <c r="N880" s="90"/>
      <c r="O880" s="159">
        <f>L880+(L880*$N$877)</f>
        <v>20.4465</v>
      </c>
      <c r="P880" s="174">
        <v>20.399999999999999</v>
      </c>
      <c r="Q880" s="73" t="s">
        <v>875</v>
      </c>
      <c r="R880" s="73">
        <v>1</v>
      </c>
      <c r="S880" s="73" t="s">
        <v>14</v>
      </c>
      <c r="T880" s="73" t="s">
        <v>1002</v>
      </c>
      <c r="U880" s="73" t="s">
        <v>15</v>
      </c>
    </row>
    <row r="881" spans="1:21">
      <c r="A881" s="73" t="s">
        <v>130</v>
      </c>
      <c r="B881" s="73" t="s">
        <v>131</v>
      </c>
      <c r="C881" s="73" t="s">
        <v>132</v>
      </c>
      <c r="D881" s="73" t="s">
        <v>11</v>
      </c>
      <c r="E881" s="73" t="s">
        <v>12</v>
      </c>
      <c r="F881" s="73" t="s">
        <v>875</v>
      </c>
      <c r="G881" s="73"/>
      <c r="H881" s="73" t="s">
        <v>16</v>
      </c>
      <c r="I881" s="73">
        <v>84</v>
      </c>
      <c r="J881" s="73" t="s">
        <v>14</v>
      </c>
      <c r="K881" s="141">
        <v>21.5</v>
      </c>
      <c r="L881" s="79">
        <v>20.399999999999999</v>
      </c>
      <c r="M881" s="79"/>
      <c r="N881" s="90"/>
      <c r="O881" s="159" t="s">
        <v>994</v>
      </c>
      <c r="P881" s="174" t="s">
        <v>994</v>
      </c>
      <c r="Q881" s="73" t="s">
        <v>875</v>
      </c>
      <c r="R881" s="73">
        <v>1</v>
      </c>
      <c r="S881" s="73" t="s">
        <v>14</v>
      </c>
      <c r="T881" s="73" t="s">
        <v>1002</v>
      </c>
      <c r="U881" s="73" t="s">
        <v>15</v>
      </c>
    </row>
    <row r="882" spans="1:21">
      <c r="A882" s="73" t="s">
        <v>130</v>
      </c>
      <c r="B882" s="73" t="s">
        <v>131</v>
      </c>
      <c r="C882" s="73" t="s">
        <v>132</v>
      </c>
      <c r="D882" s="73" t="s">
        <v>11</v>
      </c>
      <c r="E882" s="73" t="s">
        <v>12</v>
      </c>
      <c r="F882" s="73" t="s">
        <v>875</v>
      </c>
      <c r="G882" s="73"/>
      <c r="H882" s="73" t="s">
        <v>16</v>
      </c>
      <c r="I882" s="73">
        <v>168</v>
      </c>
      <c r="J882" s="73" t="s">
        <v>14</v>
      </c>
      <c r="K882" s="141">
        <v>21.5</v>
      </c>
      <c r="L882" s="79">
        <v>17.2</v>
      </c>
      <c r="M882" s="79"/>
      <c r="N882" s="90"/>
      <c r="O882" s="159" t="s">
        <v>994</v>
      </c>
      <c r="P882" s="174" t="s">
        <v>994</v>
      </c>
      <c r="Q882" s="73" t="s">
        <v>875</v>
      </c>
      <c r="R882" s="73">
        <v>1</v>
      </c>
      <c r="S882" s="73" t="s">
        <v>14</v>
      </c>
      <c r="T882" s="73" t="s">
        <v>1002</v>
      </c>
      <c r="U882" s="73" t="s">
        <v>15</v>
      </c>
    </row>
    <row r="883" spans="1:21">
      <c r="A883" s="73" t="s">
        <v>130</v>
      </c>
      <c r="B883" s="73" t="s">
        <v>131</v>
      </c>
      <c r="C883" s="73" t="s">
        <v>132</v>
      </c>
      <c r="D883" s="73" t="s">
        <v>11</v>
      </c>
      <c r="E883" s="73" t="s">
        <v>12</v>
      </c>
      <c r="F883" s="73" t="s">
        <v>876</v>
      </c>
      <c r="G883" s="73"/>
      <c r="H883" s="73" t="s">
        <v>16</v>
      </c>
      <c r="I883" s="73">
        <v>1</v>
      </c>
      <c r="J883" s="73" t="s">
        <v>14</v>
      </c>
      <c r="K883" s="142">
        <v>7956</v>
      </c>
      <c r="L883" s="80">
        <v>8195</v>
      </c>
      <c r="M883" s="80"/>
      <c r="N883" s="91"/>
      <c r="O883" s="159">
        <f>L883+(L883*$N$877)</f>
        <v>7793.4449999999997</v>
      </c>
      <c r="P883" s="174">
        <v>7793</v>
      </c>
      <c r="Q883" s="73" t="s">
        <v>876</v>
      </c>
      <c r="R883" s="73">
        <v>1</v>
      </c>
      <c r="S883" s="73" t="s">
        <v>14</v>
      </c>
      <c r="T883" s="73" t="s">
        <v>1002</v>
      </c>
      <c r="U883" s="73" t="s">
        <v>15</v>
      </c>
    </row>
    <row r="884" spans="1:21">
      <c r="A884" s="73" t="s">
        <v>130</v>
      </c>
      <c r="B884" s="73" t="s">
        <v>131</v>
      </c>
      <c r="C884" s="73" t="s">
        <v>132</v>
      </c>
      <c r="D884" s="73" t="s">
        <v>11</v>
      </c>
      <c r="E884" s="73" t="s">
        <v>12</v>
      </c>
      <c r="F884" s="73" t="s">
        <v>876</v>
      </c>
      <c r="G884" s="73"/>
      <c r="H884" s="73" t="s">
        <v>16</v>
      </c>
      <c r="I884" s="73">
        <v>84</v>
      </c>
      <c r="J884" s="73" t="s">
        <v>14</v>
      </c>
      <c r="K884" s="142">
        <v>7956</v>
      </c>
      <c r="L884" s="80">
        <v>7785</v>
      </c>
      <c r="M884" s="80"/>
      <c r="N884" s="91"/>
      <c r="O884" s="159" t="s">
        <v>994</v>
      </c>
      <c r="P884" s="174" t="s">
        <v>994</v>
      </c>
      <c r="Q884" s="73" t="s">
        <v>876</v>
      </c>
      <c r="R884" s="73">
        <v>1</v>
      </c>
      <c r="S884" s="73" t="s">
        <v>14</v>
      </c>
      <c r="T884" s="73" t="s">
        <v>1002</v>
      </c>
      <c r="U884" s="73" t="s">
        <v>15</v>
      </c>
    </row>
    <row r="885" spans="1:21">
      <c r="A885" s="73" t="s">
        <v>130</v>
      </c>
      <c r="B885" s="73" t="s">
        <v>131</v>
      </c>
      <c r="C885" s="73" t="s">
        <v>132</v>
      </c>
      <c r="D885" s="73" t="s">
        <v>11</v>
      </c>
      <c r="E885" s="73" t="s">
        <v>12</v>
      </c>
      <c r="F885" s="73" t="s">
        <v>876</v>
      </c>
      <c r="G885" s="73"/>
      <c r="H885" s="73" t="s">
        <v>16</v>
      </c>
      <c r="I885" s="73">
        <v>168</v>
      </c>
      <c r="J885" s="73" t="s">
        <v>14</v>
      </c>
      <c r="K885" s="142">
        <v>7956</v>
      </c>
      <c r="L885" s="80">
        <v>6556</v>
      </c>
      <c r="M885" s="80"/>
      <c r="N885" s="91"/>
      <c r="O885" s="159" t="s">
        <v>994</v>
      </c>
      <c r="P885" s="174" t="s">
        <v>994</v>
      </c>
      <c r="Q885" s="73" t="s">
        <v>876</v>
      </c>
      <c r="R885" s="73">
        <v>1</v>
      </c>
      <c r="S885" s="73" t="s">
        <v>14</v>
      </c>
      <c r="T885" s="73" t="s">
        <v>1002</v>
      </c>
      <c r="U885" s="73" t="s">
        <v>15</v>
      </c>
    </row>
    <row r="886" spans="1:21">
      <c r="A886" s="73" t="s">
        <v>130</v>
      </c>
      <c r="B886" s="73" t="s">
        <v>131</v>
      </c>
      <c r="C886" s="73" t="s">
        <v>132</v>
      </c>
      <c r="D886" s="73" t="s">
        <v>11</v>
      </c>
      <c r="E886" s="73" t="s">
        <v>12</v>
      </c>
      <c r="F886" s="73" t="s">
        <v>877</v>
      </c>
      <c r="G886" s="73"/>
      <c r="H886" s="73" t="s">
        <v>16</v>
      </c>
      <c r="I886" s="73">
        <v>1</v>
      </c>
      <c r="J886" s="73" t="s">
        <v>14</v>
      </c>
      <c r="K886" s="141">
        <v>244.8</v>
      </c>
      <c r="L886" s="79">
        <v>252.2</v>
      </c>
      <c r="M886" s="79"/>
      <c r="N886" s="90"/>
      <c r="O886" s="159">
        <f>L886+(L886*$N$877)</f>
        <v>239.84219999999999</v>
      </c>
      <c r="P886" s="174">
        <v>239.8</v>
      </c>
      <c r="Q886" s="73" t="s">
        <v>877</v>
      </c>
      <c r="R886" s="73">
        <v>1</v>
      </c>
      <c r="S886" s="73" t="s">
        <v>14</v>
      </c>
      <c r="T886" s="73" t="s">
        <v>1002</v>
      </c>
      <c r="U886" s="73" t="s">
        <v>15</v>
      </c>
    </row>
    <row r="887" spans="1:21">
      <c r="A887" s="73" t="s">
        <v>130</v>
      </c>
      <c r="B887" s="73" t="s">
        <v>131</v>
      </c>
      <c r="C887" s="73" t="s">
        <v>132</v>
      </c>
      <c r="D887" s="73" t="s">
        <v>11</v>
      </c>
      <c r="E887" s="73" t="s">
        <v>12</v>
      </c>
      <c r="F887" s="73" t="s">
        <v>877</v>
      </c>
      <c r="G887" s="73"/>
      <c r="H887" s="73" t="s">
        <v>16</v>
      </c>
      <c r="I887" s="73">
        <v>84</v>
      </c>
      <c r="J887" s="73" t="s">
        <v>14</v>
      </c>
      <c r="K887" s="141">
        <v>244.8</v>
      </c>
      <c r="L887" s="79">
        <v>239.6</v>
      </c>
      <c r="M887" s="79"/>
      <c r="N887" s="90"/>
      <c r="O887" s="159" t="s">
        <v>994</v>
      </c>
      <c r="P887" s="174" t="s">
        <v>994</v>
      </c>
      <c r="Q887" s="73" t="s">
        <v>877</v>
      </c>
      <c r="R887" s="73">
        <v>1</v>
      </c>
      <c r="S887" s="73" t="s">
        <v>14</v>
      </c>
      <c r="T887" s="73" t="s">
        <v>1002</v>
      </c>
      <c r="U887" s="73" t="s">
        <v>15</v>
      </c>
    </row>
    <row r="888" spans="1:21">
      <c r="A888" s="73" t="s">
        <v>130</v>
      </c>
      <c r="B888" s="73" t="s">
        <v>131</v>
      </c>
      <c r="C888" s="73" t="s">
        <v>132</v>
      </c>
      <c r="D888" s="73" t="s">
        <v>11</v>
      </c>
      <c r="E888" s="73" t="s">
        <v>12</v>
      </c>
      <c r="F888" s="73" t="s">
        <v>877</v>
      </c>
      <c r="G888" s="73"/>
      <c r="H888" s="73" t="s">
        <v>16</v>
      </c>
      <c r="I888" s="73">
        <v>168</v>
      </c>
      <c r="J888" s="73" t="s">
        <v>14</v>
      </c>
      <c r="K888" s="141">
        <v>244.8</v>
      </c>
      <c r="L888" s="79">
        <v>201.8</v>
      </c>
      <c r="M888" s="79"/>
      <c r="N888" s="90"/>
      <c r="O888" s="159" t="s">
        <v>994</v>
      </c>
      <c r="P888" s="174" t="s">
        <v>994</v>
      </c>
      <c r="Q888" s="73" t="s">
        <v>877</v>
      </c>
      <c r="R888" s="73">
        <v>1</v>
      </c>
      <c r="S888" s="73" t="s">
        <v>14</v>
      </c>
      <c r="T888" s="73" t="s">
        <v>1002</v>
      </c>
      <c r="U888" s="73" t="s">
        <v>15</v>
      </c>
    </row>
    <row r="889" spans="1:21">
      <c r="A889" s="73" t="s">
        <v>130</v>
      </c>
      <c r="B889" s="73" t="s">
        <v>131</v>
      </c>
      <c r="C889" s="73" t="s">
        <v>132</v>
      </c>
      <c r="D889" s="73" t="s">
        <v>11</v>
      </c>
      <c r="E889" s="73" t="s">
        <v>12</v>
      </c>
      <c r="F889" s="73" t="s">
        <v>878</v>
      </c>
      <c r="G889" s="73"/>
      <c r="H889" s="73" t="s">
        <v>16</v>
      </c>
      <c r="I889" s="73">
        <v>1</v>
      </c>
      <c r="J889" s="73" t="s">
        <v>14</v>
      </c>
      <c r="K889" s="141">
        <v>116.3</v>
      </c>
      <c r="L889" s="79">
        <v>119.8</v>
      </c>
      <c r="M889" s="79"/>
      <c r="N889" s="90"/>
      <c r="O889" s="159">
        <f>L889+(L889*$N$877)</f>
        <v>113.9298</v>
      </c>
      <c r="P889" s="174">
        <v>113.9</v>
      </c>
      <c r="Q889" s="73" t="s">
        <v>878</v>
      </c>
      <c r="R889" s="73">
        <v>1</v>
      </c>
      <c r="S889" s="73" t="s">
        <v>14</v>
      </c>
      <c r="T889" s="73" t="s">
        <v>1002</v>
      </c>
      <c r="U889" s="73" t="s">
        <v>15</v>
      </c>
    </row>
    <row r="890" spans="1:21">
      <c r="A890" s="73" t="s">
        <v>130</v>
      </c>
      <c r="B890" s="73" t="s">
        <v>131</v>
      </c>
      <c r="C890" s="73" t="s">
        <v>132</v>
      </c>
      <c r="D890" s="73" t="s">
        <v>11</v>
      </c>
      <c r="E890" s="73" t="s">
        <v>12</v>
      </c>
      <c r="F890" s="73" t="s">
        <v>878</v>
      </c>
      <c r="G890" s="73"/>
      <c r="H890" s="73" t="s">
        <v>16</v>
      </c>
      <c r="I890" s="73">
        <v>84</v>
      </c>
      <c r="J890" s="73" t="s">
        <v>14</v>
      </c>
      <c r="K890" s="141">
        <v>116.3</v>
      </c>
      <c r="L890" s="79">
        <v>113.9</v>
      </c>
      <c r="M890" s="79"/>
      <c r="N890" s="90"/>
      <c r="O890" s="159" t="s">
        <v>994</v>
      </c>
      <c r="P890" s="174" t="s">
        <v>994</v>
      </c>
      <c r="Q890" s="73" t="s">
        <v>878</v>
      </c>
      <c r="R890" s="73">
        <v>1</v>
      </c>
      <c r="S890" s="73" t="s">
        <v>14</v>
      </c>
      <c r="T890" s="73" t="s">
        <v>1002</v>
      </c>
      <c r="U890" s="73" t="s">
        <v>15</v>
      </c>
    </row>
    <row r="891" spans="1:21">
      <c r="A891" s="73" t="s">
        <v>130</v>
      </c>
      <c r="B891" s="73" t="s">
        <v>131</v>
      </c>
      <c r="C891" s="73" t="s">
        <v>132</v>
      </c>
      <c r="D891" s="73" t="s">
        <v>11</v>
      </c>
      <c r="E891" s="73" t="s">
        <v>12</v>
      </c>
      <c r="F891" s="73" t="s">
        <v>878</v>
      </c>
      <c r="G891" s="73"/>
      <c r="H891" s="73" t="s">
        <v>16</v>
      </c>
      <c r="I891" s="73">
        <v>168</v>
      </c>
      <c r="J891" s="73" t="s">
        <v>14</v>
      </c>
      <c r="K891" s="141">
        <v>116.3</v>
      </c>
      <c r="L891" s="79">
        <v>95.9</v>
      </c>
      <c r="M891" s="79"/>
      <c r="N891" s="90"/>
      <c r="O891" s="159" t="s">
        <v>994</v>
      </c>
      <c r="P891" s="174" t="s">
        <v>994</v>
      </c>
      <c r="Q891" s="73" t="s">
        <v>878</v>
      </c>
      <c r="R891" s="73">
        <v>1</v>
      </c>
      <c r="S891" s="73" t="s">
        <v>14</v>
      </c>
      <c r="T891" s="73" t="s">
        <v>1002</v>
      </c>
      <c r="U891" s="73" t="s">
        <v>15</v>
      </c>
    </row>
    <row r="892" spans="1:21">
      <c r="A892" s="73" t="s">
        <v>130</v>
      </c>
      <c r="B892" s="73" t="s">
        <v>131</v>
      </c>
      <c r="C892" s="73" t="s">
        <v>132</v>
      </c>
      <c r="D892" s="73" t="s">
        <v>11</v>
      </c>
      <c r="E892" s="73" t="s">
        <v>12</v>
      </c>
      <c r="F892" s="73" t="s">
        <v>998</v>
      </c>
      <c r="G892" s="73"/>
      <c r="H892" s="73" t="s">
        <v>16</v>
      </c>
      <c r="I892" s="73">
        <v>1</v>
      </c>
      <c r="J892" s="73" t="s">
        <v>14</v>
      </c>
      <c r="K892" s="140"/>
      <c r="L892" s="78">
        <v>1859.7</v>
      </c>
      <c r="M892" s="78"/>
      <c r="N892" s="89"/>
      <c r="O892" s="159">
        <f>L892+(L892*$N$877)</f>
        <v>1768.5747000000001</v>
      </c>
      <c r="P892" s="174">
        <v>1768.6</v>
      </c>
      <c r="Q892" s="73" t="s">
        <v>998</v>
      </c>
      <c r="R892" s="73">
        <v>1</v>
      </c>
      <c r="S892" s="73" t="s">
        <v>14</v>
      </c>
      <c r="T892" s="73" t="s">
        <v>1003</v>
      </c>
      <c r="U892" s="73" t="s">
        <v>15</v>
      </c>
    </row>
    <row r="893" spans="1:21">
      <c r="A893" s="73" t="s">
        <v>130</v>
      </c>
      <c r="B893" s="73" t="s">
        <v>131</v>
      </c>
      <c r="C893" s="73" t="s">
        <v>132</v>
      </c>
      <c r="D893" s="73" t="s">
        <v>11</v>
      </c>
      <c r="E893" s="73" t="s">
        <v>12</v>
      </c>
      <c r="F893" s="73" t="s">
        <v>998</v>
      </c>
      <c r="G893" s="73"/>
      <c r="H893" s="73" t="s">
        <v>16</v>
      </c>
      <c r="I893" s="73">
        <v>84</v>
      </c>
      <c r="J893" s="73" t="s">
        <v>14</v>
      </c>
      <c r="K893" s="140"/>
      <c r="L893" s="78">
        <v>1768.5</v>
      </c>
      <c r="M893" s="78"/>
      <c r="N893" s="89"/>
      <c r="O893" s="159" t="s">
        <v>994</v>
      </c>
      <c r="P893" s="174" t="s">
        <v>994</v>
      </c>
      <c r="Q893" s="73" t="s">
        <v>998</v>
      </c>
      <c r="R893" s="73">
        <v>1</v>
      </c>
      <c r="S893" s="73" t="s">
        <v>14</v>
      </c>
      <c r="T893" s="73" t="s">
        <v>1003</v>
      </c>
      <c r="U893" s="73" t="s">
        <v>15</v>
      </c>
    </row>
    <row r="894" spans="1:21">
      <c r="A894" s="73" t="s">
        <v>130</v>
      </c>
      <c r="B894" s="73" t="s">
        <v>131</v>
      </c>
      <c r="C894" s="73" t="s">
        <v>132</v>
      </c>
      <c r="D894" s="73" t="s">
        <v>11</v>
      </c>
      <c r="E894" s="73" t="s">
        <v>12</v>
      </c>
      <c r="F894" s="73" t="s">
        <v>998</v>
      </c>
      <c r="G894" s="73"/>
      <c r="H894" s="73" t="s">
        <v>16</v>
      </c>
      <c r="I894" s="73">
        <v>168</v>
      </c>
      <c r="J894" s="73" t="s">
        <v>14</v>
      </c>
      <c r="K894" s="140"/>
      <c r="L894" s="78">
        <v>1489</v>
      </c>
      <c r="M894" s="78"/>
      <c r="N894" s="89"/>
      <c r="O894" s="159" t="s">
        <v>994</v>
      </c>
      <c r="P894" s="174" t="s">
        <v>994</v>
      </c>
      <c r="Q894" s="73" t="s">
        <v>998</v>
      </c>
      <c r="R894" s="73">
        <v>1</v>
      </c>
      <c r="S894" s="73" t="s">
        <v>14</v>
      </c>
      <c r="T894" s="73" t="s">
        <v>1003</v>
      </c>
      <c r="U894" s="73" t="s">
        <v>15</v>
      </c>
    </row>
    <row r="895" spans="1:21">
      <c r="A895" s="73" t="s">
        <v>130</v>
      </c>
      <c r="B895" s="73" t="s">
        <v>131</v>
      </c>
      <c r="C895" s="73" t="s">
        <v>132</v>
      </c>
      <c r="D895" s="73" t="s">
        <v>11</v>
      </c>
      <c r="E895" s="73" t="s">
        <v>12</v>
      </c>
      <c r="F895" s="73" t="s">
        <v>879</v>
      </c>
      <c r="G895" s="73"/>
      <c r="H895" s="73" t="s">
        <v>16</v>
      </c>
      <c r="I895" s="73">
        <v>1</v>
      </c>
      <c r="J895" s="73" t="s">
        <v>14</v>
      </c>
      <c r="K895" s="141">
        <v>275.39999999999998</v>
      </c>
      <c r="L895" s="79">
        <v>283.7</v>
      </c>
      <c r="M895" s="79"/>
      <c r="N895" s="90"/>
      <c r="O895" s="159">
        <f>L895+(L895*$N$877)</f>
        <v>269.7987</v>
      </c>
      <c r="P895" s="174">
        <v>269.8</v>
      </c>
      <c r="Q895" s="73" t="s">
        <v>879</v>
      </c>
      <c r="R895" s="73">
        <v>1</v>
      </c>
      <c r="S895" s="73" t="s">
        <v>14</v>
      </c>
      <c r="T895" s="73" t="s">
        <v>1002</v>
      </c>
      <c r="U895" s="73" t="s">
        <v>15</v>
      </c>
    </row>
    <row r="896" spans="1:21">
      <c r="A896" s="73" t="s">
        <v>130</v>
      </c>
      <c r="B896" s="73" t="s">
        <v>131</v>
      </c>
      <c r="C896" s="73" t="s">
        <v>132</v>
      </c>
      <c r="D896" s="73" t="s">
        <v>11</v>
      </c>
      <c r="E896" s="73" t="s">
        <v>12</v>
      </c>
      <c r="F896" s="73" t="s">
        <v>879</v>
      </c>
      <c r="G896" s="73"/>
      <c r="H896" s="73" t="s">
        <v>16</v>
      </c>
      <c r="I896" s="73">
        <v>84</v>
      </c>
      <c r="J896" s="73" t="s">
        <v>14</v>
      </c>
      <c r="K896" s="141">
        <v>275.39999999999998</v>
      </c>
      <c r="L896" s="79">
        <v>269.60000000000002</v>
      </c>
      <c r="M896" s="79"/>
      <c r="N896" s="90"/>
      <c r="O896" s="159" t="s">
        <v>994</v>
      </c>
      <c r="P896" s="174" t="s">
        <v>994</v>
      </c>
      <c r="Q896" s="73" t="s">
        <v>879</v>
      </c>
      <c r="R896" s="73">
        <v>1</v>
      </c>
      <c r="S896" s="73" t="s">
        <v>14</v>
      </c>
      <c r="T896" s="73" t="s">
        <v>1002</v>
      </c>
      <c r="U896" s="73" t="s">
        <v>15</v>
      </c>
    </row>
    <row r="897" spans="1:21">
      <c r="A897" s="73" t="s">
        <v>130</v>
      </c>
      <c r="B897" s="73" t="s">
        <v>131</v>
      </c>
      <c r="C897" s="73" t="s">
        <v>132</v>
      </c>
      <c r="D897" s="73" t="s">
        <v>11</v>
      </c>
      <c r="E897" s="73" t="s">
        <v>12</v>
      </c>
      <c r="F897" s="73" t="s">
        <v>879</v>
      </c>
      <c r="G897" s="73"/>
      <c r="H897" s="73" t="s">
        <v>16</v>
      </c>
      <c r="I897" s="73">
        <v>168</v>
      </c>
      <c r="J897" s="73" t="s">
        <v>14</v>
      </c>
      <c r="K897" s="141">
        <v>275.39999999999998</v>
      </c>
      <c r="L897" s="79">
        <v>227.1</v>
      </c>
      <c r="M897" s="79"/>
      <c r="N897" s="90"/>
      <c r="O897" s="159" t="s">
        <v>994</v>
      </c>
      <c r="P897" s="174" t="s">
        <v>994</v>
      </c>
      <c r="Q897" s="73" t="s">
        <v>879</v>
      </c>
      <c r="R897" s="73">
        <v>1</v>
      </c>
      <c r="S897" s="73" t="s">
        <v>14</v>
      </c>
      <c r="T897" s="73" t="s">
        <v>1002</v>
      </c>
      <c r="U897" s="73" t="s">
        <v>15</v>
      </c>
    </row>
    <row r="898" spans="1:21">
      <c r="A898" s="73" t="s">
        <v>130</v>
      </c>
      <c r="B898" s="73" t="s">
        <v>131</v>
      </c>
      <c r="C898" s="73" t="s">
        <v>132</v>
      </c>
      <c r="D898" s="73" t="s">
        <v>11</v>
      </c>
      <c r="E898" s="73" t="s">
        <v>12</v>
      </c>
      <c r="F898" s="73" t="s">
        <v>880</v>
      </c>
      <c r="G898" s="73"/>
      <c r="H898" s="73" t="s">
        <v>16</v>
      </c>
      <c r="I898" s="73">
        <v>1</v>
      </c>
      <c r="J898" s="73" t="s">
        <v>14</v>
      </c>
      <c r="K898" s="141">
        <v>91.8</v>
      </c>
      <c r="L898" s="79">
        <v>94.6</v>
      </c>
      <c r="M898" s="79"/>
      <c r="N898" s="90"/>
      <c r="O898" s="159">
        <f>L898+(L898*$N$877)</f>
        <v>89.96459999999999</v>
      </c>
      <c r="P898" s="174">
        <v>90</v>
      </c>
      <c r="Q898" s="73" t="s">
        <v>880</v>
      </c>
      <c r="R898" s="73">
        <v>1</v>
      </c>
      <c r="S898" s="73" t="s">
        <v>14</v>
      </c>
      <c r="T898" s="73" t="s">
        <v>1002</v>
      </c>
      <c r="U898" s="73" t="s">
        <v>15</v>
      </c>
    </row>
    <row r="899" spans="1:21">
      <c r="A899" s="73" t="s">
        <v>130</v>
      </c>
      <c r="B899" s="73" t="s">
        <v>131</v>
      </c>
      <c r="C899" s="73" t="s">
        <v>132</v>
      </c>
      <c r="D899" s="73" t="s">
        <v>11</v>
      </c>
      <c r="E899" s="73" t="s">
        <v>12</v>
      </c>
      <c r="F899" s="73" t="s">
        <v>880</v>
      </c>
      <c r="G899" s="73"/>
      <c r="H899" s="73" t="s">
        <v>16</v>
      </c>
      <c r="I899" s="73">
        <v>84</v>
      </c>
      <c r="J899" s="73" t="s">
        <v>14</v>
      </c>
      <c r="K899" s="141">
        <v>91.8</v>
      </c>
      <c r="L899" s="79">
        <v>90</v>
      </c>
      <c r="M899" s="79"/>
      <c r="N899" s="90"/>
      <c r="O899" s="159" t="s">
        <v>994</v>
      </c>
      <c r="P899" s="174" t="s">
        <v>994</v>
      </c>
      <c r="Q899" s="73" t="s">
        <v>880</v>
      </c>
      <c r="R899" s="73">
        <v>1</v>
      </c>
      <c r="S899" s="73" t="s">
        <v>14</v>
      </c>
      <c r="T899" s="73" t="s">
        <v>1002</v>
      </c>
      <c r="U899" s="73" t="s">
        <v>15</v>
      </c>
    </row>
    <row r="900" spans="1:21">
      <c r="A900" s="73" t="s">
        <v>130</v>
      </c>
      <c r="B900" s="73" t="s">
        <v>131</v>
      </c>
      <c r="C900" s="73" t="s">
        <v>132</v>
      </c>
      <c r="D900" s="73" t="s">
        <v>11</v>
      </c>
      <c r="E900" s="73" t="s">
        <v>12</v>
      </c>
      <c r="F900" s="73" t="s">
        <v>880</v>
      </c>
      <c r="G900" s="73"/>
      <c r="H900" s="73" t="s">
        <v>16</v>
      </c>
      <c r="I900" s="73">
        <v>168</v>
      </c>
      <c r="J900" s="73" t="s">
        <v>14</v>
      </c>
      <c r="K900" s="141">
        <v>91.8</v>
      </c>
      <c r="L900" s="79">
        <v>75.8</v>
      </c>
      <c r="M900" s="79"/>
      <c r="N900" s="90"/>
      <c r="O900" s="159" t="s">
        <v>994</v>
      </c>
      <c r="P900" s="174" t="s">
        <v>994</v>
      </c>
      <c r="Q900" s="73" t="s">
        <v>880</v>
      </c>
      <c r="R900" s="73">
        <v>1</v>
      </c>
      <c r="S900" s="73" t="s">
        <v>14</v>
      </c>
      <c r="T900" s="73" t="s">
        <v>1002</v>
      </c>
      <c r="U900" s="73" t="s">
        <v>15</v>
      </c>
    </row>
    <row r="901" spans="1:21">
      <c r="A901" s="73" t="s">
        <v>130</v>
      </c>
      <c r="B901" s="73" t="s">
        <v>131</v>
      </c>
      <c r="C901" s="73" t="s">
        <v>132</v>
      </c>
      <c r="D901" s="73" t="s">
        <v>11</v>
      </c>
      <c r="E901" s="73" t="s">
        <v>12</v>
      </c>
      <c r="F901" s="73" t="s">
        <v>881</v>
      </c>
      <c r="G901" s="73"/>
      <c r="H901" s="73" t="s">
        <v>16</v>
      </c>
      <c r="I901" s="73">
        <v>1</v>
      </c>
      <c r="J901" s="73" t="s">
        <v>14</v>
      </c>
      <c r="K901" s="141">
        <v>299.89999999999998</v>
      </c>
      <c r="L901" s="79">
        <v>299.89999999999998</v>
      </c>
      <c r="M901" s="79"/>
      <c r="N901" s="90"/>
      <c r="O901" s="159">
        <f>L901+(L901*$N$877)</f>
        <v>285.20489999999995</v>
      </c>
      <c r="P901" s="174">
        <v>285.2</v>
      </c>
      <c r="Q901" s="73" t="s">
        <v>881</v>
      </c>
      <c r="R901" s="73">
        <v>1</v>
      </c>
      <c r="S901" s="73" t="s">
        <v>14</v>
      </c>
      <c r="T901" s="73" t="s">
        <v>1002</v>
      </c>
      <c r="U901" s="73" t="s">
        <v>15</v>
      </c>
    </row>
    <row r="902" spans="1:21">
      <c r="A902" s="73" t="s">
        <v>130</v>
      </c>
      <c r="B902" s="73" t="s">
        <v>131</v>
      </c>
      <c r="C902" s="73" t="s">
        <v>132</v>
      </c>
      <c r="D902" s="73" t="s">
        <v>11</v>
      </c>
      <c r="E902" s="73" t="s">
        <v>12</v>
      </c>
      <c r="F902" s="73" t="s">
        <v>881</v>
      </c>
      <c r="G902" s="73"/>
      <c r="H902" s="73" t="s">
        <v>16</v>
      </c>
      <c r="I902" s="73">
        <v>84</v>
      </c>
      <c r="J902" s="73" t="s">
        <v>14</v>
      </c>
      <c r="K902" s="141">
        <v>299.89999999999998</v>
      </c>
      <c r="L902" s="79">
        <v>284.89999999999998</v>
      </c>
      <c r="M902" s="79"/>
      <c r="N902" s="90"/>
      <c r="O902" s="159" t="s">
        <v>994</v>
      </c>
      <c r="P902" s="174" t="s">
        <v>994</v>
      </c>
      <c r="Q902" s="73" t="s">
        <v>881</v>
      </c>
      <c r="R902" s="73">
        <v>1</v>
      </c>
      <c r="S902" s="73" t="s">
        <v>14</v>
      </c>
      <c r="T902" s="73" t="s">
        <v>1002</v>
      </c>
      <c r="U902" s="73" t="s">
        <v>15</v>
      </c>
    </row>
    <row r="903" spans="1:21">
      <c r="A903" s="73" t="s">
        <v>130</v>
      </c>
      <c r="B903" s="73" t="s">
        <v>131</v>
      </c>
      <c r="C903" s="73" t="s">
        <v>132</v>
      </c>
      <c r="D903" s="73" t="s">
        <v>11</v>
      </c>
      <c r="E903" s="73" t="s">
        <v>12</v>
      </c>
      <c r="F903" s="73" t="s">
        <v>881</v>
      </c>
      <c r="G903" s="73"/>
      <c r="H903" s="73" t="s">
        <v>16</v>
      </c>
      <c r="I903" s="73">
        <v>168</v>
      </c>
      <c r="J903" s="73" t="s">
        <v>14</v>
      </c>
      <c r="K903" s="141">
        <v>299.89999999999998</v>
      </c>
      <c r="L903" s="79">
        <v>239.9</v>
      </c>
      <c r="M903" s="79"/>
      <c r="N903" s="90"/>
      <c r="O903" s="159" t="s">
        <v>994</v>
      </c>
      <c r="P903" s="174" t="s">
        <v>994</v>
      </c>
      <c r="Q903" s="73" t="s">
        <v>881</v>
      </c>
      <c r="R903" s="73">
        <v>1</v>
      </c>
      <c r="S903" s="73" t="s">
        <v>14</v>
      </c>
      <c r="T903" s="73" t="s">
        <v>1002</v>
      </c>
      <c r="U903" s="73" t="s">
        <v>15</v>
      </c>
    </row>
    <row r="904" spans="1:21">
      <c r="A904" s="73" t="s">
        <v>133</v>
      </c>
      <c r="B904" s="73" t="s">
        <v>134</v>
      </c>
      <c r="C904" s="73" t="s">
        <v>135</v>
      </c>
      <c r="D904" s="73" t="s">
        <v>11</v>
      </c>
      <c r="E904" s="73" t="s">
        <v>12</v>
      </c>
      <c r="F904" s="73" t="s">
        <v>13</v>
      </c>
      <c r="G904" s="73"/>
      <c r="H904" s="73" t="s">
        <v>16</v>
      </c>
      <c r="I904" s="73">
        <v>1</v>
      </c>
      <c r="J904" s="73" t="s">
        <v>14</v>
      </c>
      <c r="K904" s="141">
        <v>765</v>
      </c>
      <c r="L904" s="79">
        <v>788</v>
      </c>
      <c r="M904" s="79"/>
      <c r="N904" s="90"/>
      <c r="O904" s="159">
        <f>L904+(L904*$N$910)</f>
        <v>749.38800000000003</v>
      </c>
      <c r="P904" s="174">
        <v>749.4</v>
      </c>
      <c r="Q904" s="73" t="s">
        <v>13</v>
      </c>
      <c r="R904" s="73">
        <v>1</v>
      </c>
      <c r="S904" s="73" t="s">
        <v>14</v>
      </c>
      <c r="T904" s="73" t="s">
        <v>1002</v>
      </c>
      <c r="U904" s="73" t="s">
        <v>15</v>
      </c>
    </row>
    <row r="905" spans="1:21">
      <c r="A905" s="73" t="s">
        <v>133</v>
      </c>
      <c r="B905" s="73" t="s">
        <v>134</v>
      </c>
      <c r="C905" s="73" t="s">
        <v>135</v>
      </c>
      <c r="D905" s="73" t="s">
        <v>11</v>
      </c>
      <c r="E905" s="73" t="s">
        <v>12</v>
      </c>
      <c r="F905" s="73" t="s">
        <v>13</v>
      </c>
      <c r="G905" s="73"/>
      <c r="H905" s="73" t="s">
        <v>16</v>
      </c>
      <c r="I905" s="73">
        <v>84</v>
      </c>
      <c r="J905" s="73" t="s">
        <v>14</v>
      </c>
      <c r="K905" s="141"/>
      <c r="L905" s="79">
        <v>748.7</v>
      </c>
      <c r="M905" s="79"/>
      <c r="N905" s="90"/>
      <c r="O905" s="159" t="s">
        <v>994</v>
      </c>
      <c r="P905" s="174" t="s">
        <v>994</v>
      </c>
      <c r="Q905" s="73" t="s">
        <v>13</v>
      </c>
      <c r="R905" s="73">
        <v>1</v>
      </c>
      <c r="S905" s="73" t="s">
        <v>14</v>
      </c>
      <c r="T905" s="73" t="s">
        <v>1002</v>
      </c>
      <c r="U905" s="73" t="s">
        <v>15</v>
      </c>
    </row>
    <row r="906" spans="1:21">
      <c r="A906" s="73" t="s">
        <v>133</v>
      </c>
      <c r="B906" s="73" t="s">
        <v>134</v>
      </c>
      <c r="C906" s="73" t="s">
        <v>135</v>
      </c>
      <c r="D906" s="73" t="s">
        <v>11</v>
      </c>
      <c r="E906" s="73" t="s">
        <v>12</v>
      </c>
      <c r="F906" s="73" t="s">
        <v>13</v>
      </c>
      <c r="G906" s="73"/>
      <c r="H906" s="73" t="s">
        <v>16</v>
      </c>
      <c r="I906" s="73">
        <v>168</v>
      </c>
      <c r="J906" s="73" t="s">
        <v>14</v>
      </c>
      <c r="K906" s="141"/>
      <c r="L906" s="79">
        <v>630.4</v>
      </c>
      <c r="M906" s="79"/>
      <c r="N906" s="90"/>
      <c r="O906" s="159" t="s">
        <v>994</v>
      </c>
      <c r="P906" s="174" t="s">
        <v>994</v>
      </c>
      <c r="Q906" s="73" t="s">
        <v>13</v>
      </c>
      <c r="R906" s="73">
        <v>1</v>
      </c>
      <c r="S906" s="73" t="s">
        <v>14</v>
      </c>
      <c r="T906" s="73" t="s">
        <v>1002</v>
      </c>
      <c r="U906" s="73" t="s">
        <v>15</v>
      </c>
    </row>
    <row r="907" spans="1:21">
      <c r="A907" s="73" t="s">
        <v>133</v>
      </c>
      <c r="B907" s="73" t="s">
        <v>134</v>
      </c>
      <c r="C907" s="73" t="s">
        <v>135</v>
      </c>
      <c r="D907" s="73" t="s">
        <v>11</v>
      </c>
      <c r="E907" s="73" t="s">
        <v>12</v>
      </c>
      <c r="F907" s="73" t="s">
        <v>873</v>
      </c>
      <c r="G907" s="73"/>
      <c r="H907" s="73" t="s">
        <v>16</v>
      </c>
      <c r="I907" s="73">
        <v>1</v>
      </c>
      <c r="J907" s="73" t="s">
        <v>14</v>
      </c>
      <c r="K907" s="141">
        <v>228</v>
      </c>
      <c r="L907" s="79">
        <v>234.9</v>
      </c>
      <c r="M907" s="79"/>
      <c r="N907" s="90"/>
      <c r="O907" s="159">
        <f>L907+(L907*$N$910)</f>
        <v>223.38990000000001</v>
      </c>
      <c r="P907" s="174">
        <v>223.4</v>
      </c>
      <c r="Q907" s="73" t="s">
        <v>873</v>
      </c>
      <c r="R907" s="73">
        <v>1</v>
      </c>
      <c r="S907" s="73" t="s">
        <v>14</v>
      </c>
      <c r="T907" s="73" t="s">
        <v>1002</v>
      </c>
      <c r="U907" s="73" t="s">
        <v>15</v>
      </c>
    </row>
    <row r="908" spans="1:21">
      <c r="A908" s="73" t="s">
        <v>133</v>
      </c>
      <c r="B908" s="73" t="s">
        <v>134</v>
      </c>
      <c r="C908" s="73" t="s">
        <v>135</v>
      </c>
      <c r="D908" s="73" t="s">
        <v>11</v>
      </c>
      <c r="E908" s="73" t="s">
        <v>12</v>
      </c>
      <c r="F908" s="73" t="s">
        <v>873</v>
      </c>
      <c r="G908" s="73"/>
      <c r="H908" s="73" t="s">
        <v>16</v>
      </c>
      <c r="I908" s="73">
        <v>84</v>
      </c>
      <c r="J908" s="73" t="s">
        <v>14</v>
      </c>
      <c r="K908" s="141"/>
      <c r="L908" s="79">
        <v>223.1</v>
      </c>
      <c r="M908" s="79"/>
      <c r="N908" s="90"/>
      <c r="O908" s="159" t="s">
        <v>994</v>
      </c>
      <c r="P908" s="174" t="s">
        <v>994</v>
      </c>
      <c r="Q908" s="73" t="s">
        <v>873</v>
      </c>
      <c r="R908" s="73">
        <v>1</v>
      </c>
      <c r="S908" s="73" t="s">
        <v>14</v>
      </c>
      <c r="T908" s="73" t="s">
        <v>1002</v>
      </c>
      <c r="U908" s="73" t="s">
        <v>15</v>
      </c>
    </row>
    <row r="909" spans="1:21">
      <c r="A909" s="73" t="s">
        <v>133</v>
      </c>
      <c r="B909" s="73" t="s">
        <v>134</v>
      </c>
      <c r="C909" s="73" t="s">
        <v>135</v>
      </c>
      <c r="D909" s="73" t="s">
        <v>11</v>
      </c>
      <c r="E909" s="73" t="s">
        <v>12</v>
      </c>
      <c r="F909" s="73" t="s">
        <v>873</v>
      </c>
      <c r="G909" s="73"/>
      <c r="H909" s="73" t="s">
        <v>16</v>
      </c>
      <c r="I909" s="73">
        <v>168</v>
      </c>
      <c r="J909" s="73" t="s">
        <v>14</v>
      </c>
      <c r="K909" s="141"/>
      <c r="L909" s="79">
        <v>187.9</v>
      </c>
      <c r="M909" s="79"/>
      <c r="N909" s="90"/>
      <c r="O909" s="159" t="s">
        <v>994</v>
      </c>
      <c r="P909" s="174" t="s">
        <v>994</v>
      </c>
      <c r="Q909" s="73" t="s">
        <v>873</v>
      </c>
      <c r="R909" s="73">
        <v>1</v>
      </c>
      <c r="S909" s="73" t="s">
        <v>14</v>
      </c>
      <c r="T909" s="73" t="s">
        <v>1002</v>
      </c>
      <c r="U909" s="73" t="s">
        <v>15</v>
      </c>
    </row>
    <row r="910" spans="1:21">
      <c r="A910" s="73" t="s">
        <v>133</v>
      </c>
      <c r="B910" s="73" t="s">
        <v>134</v>
      </c>
      <c r="C910" s="73" t="s">
        <v>135</v>
      </c>
      <c r="D910" s="73" t="s">
        <v>11</v>
      </c>
      <c r="E910" s="73" t="s">
        <v>12</v>
      </c>
      <c r="F910" s="73" t="s">
        <v>874</v>
      </c>
      <c r="G910" s="73"/>
      <c r="H910" s="73" t="s">
        <v>16</v>
      </c>
      <c r="I910" s="73">
        <v>1</v>
      </c>
      <c r="J910" s="73" t="s">
        <v>14</v>
      </c>
      <c r="K910" s="141">
        <v>30.6</v>
      </c>
      <c r="L910" s="79">
        <v>31.6</v>
      </c>
      <c r="M910" s="79" t="s">
        <v>1037</v>
      </c>
      <c r="N910" s="105">
        <v>-4.9000000000000002E-2</v>
      </c>
      <c r="O910" s="159">
        <f>L910+(L910*$N$910)</f>
        <v>30.051600000000001</v>
      </c>
      <c r="P910" s="174">
        <v>29.9</v>
      </c>
      <c r="Q910" s="73" t="s">
        <v>874</v>
      </c>
      <c r="R910" s="73">
        <v>1</v>
      </c>
      <c r="S910" s="73" t="s">
        <v>14</v>
      </c>
      <c r="T910" s="73" t="s">
        <v>1002</v>
      </c>
      <c r="U910" s="73" t="s">
        <v>15</v>
      </c>
    </row>
    <row r="911" spans="1:21">
      <c r="A911" s="73" t="s">
        <v>133</v>
      </c>
      <c r="B911" s="73" t="s">
        <v>134</v>
      </c>
      <c r="C911" s="73" t="s">
        <v>135</v>
      </c>
      <c r="D911" s="73" t="s">
        <v>11</v>
      </c>
      <c r="E911" s="73" t="s">
        <v>12</v>
      </c>
      <c r="F911" s="73" t="s">
        <v>874</v>
      </c>
      <c r="G911" s="73"/>
      <c r="H911" s="73" t="s">
        <v>16</v>
      </c>
      <c r="I911" s="73">
        <v>84</v>
      </c>
      <c r="J911" s="73" t="s">
        <v>14</v>
      </c>
      <c r="K911" s="141">
        <v>30.6</v>
      </c>
      <c r="L911" s="79">
        <v>30</v>
      </c>
      <c r="M911" s="79"/>
      <c r="N911" s="90"/>
      <c r="O911" s="159" t="s">
        <v>994</v>
      </c>
      <c r="P911" s="174" t="s">
        <v>994</v>
      </c>
      <c r="Q911" s="73" t="s">
        <v>874</v>
      </c>
      <c r="R911" s="73">
        <v>1</v>
      </c>
      <c r="S911" s="73" t="s">
        <v>14</v>
      </c>
      <c r="T911" s="73" t="s">
        <v>1002</v>
      </c>
      <c r="U911" s="73" t="s">
        <v>15</v>
      </c>
    </row>
    <row r="912" spans="1:21">
      <c r="A912" s="73" t="s">
        <v>133</v>
      </c>
      <c r="B912" s="73" t="s">
        <v>134</v>
      </c>
      <c r="C912" s="73" t="s">
        <v>135</v>
      </c>
      <c r="D912" s="73" t="s">
        <v>11</v>
      </c>
      <c r="E912" s="73" t="s">
        <v>12</v>
      </c>
      <c r="F912" s="73" t="s">
        <v>874</v>
      </c>
      <c r="G912" s="73"/>
      <c r="H912" s="73" t="s">
        <v>16</v>
      </c>
      <c r="I912" s="73">
        <v>168</v>
      </c>
      <c r="J912" s="73" t="s">
        <v>14</v>
      </c>
      <c r="K912" s="141">
        <v>30.6</v>
      </c>
      <c r="L912" s="79">
        <v>25.3</v>
      </c>
      <c r="M912" s="79"/>
      <c r="N912" s="90"/>
      <c r="O912" s="159" t="s">
        <v>994</v>
      </c>
      <c r="P912" s="174" t="s">
        <v>994</v>
      </c>
      <c r="Q912" s="73" t="s">
        <v>874</v>
      </c>
      <c r="R912" s="73">
        <v>1</v>
      </c>
      <c r="S912" s="73" t="s">
        <v>14</v>
      </c>
      <c r="T912" s="73" t="s">
        <v>1002</v>
      </c>
      <c r="U912" s="73" t="s">
        <v>15</v>
      </c>
    </row>
    <row r="913" spans="1:21">
      <c r="A913" s="73" t="s">
        <v>133</v>
      </c>
      <c r="B913" s="73" t="s">
        <v>134</v>
      </c>
      <c r="C913" s="73" t="s">
        <v>135</v>
      </c>
      <c r="D913" s="73" t="s">
        <v>11</v>
      </c>
      <c r="E913" s="73" t="s">
        <v>12</v>
      </c>
      <c r="F913" s="73" t="s">
        <v>875</v>
      </c>
      <c r="G913" s="73"/>
      <c r="H913" s="73" t="s">
        <v>16</v>
      </c>
      <c r="I913" s="73">
        <v>1</v>
      </c>
      <c r="J913" s="73" t="s">
        <v>14</v>
      </c>
      <c r="K913" s="141">
        <v>21.5</v>
      </c>
      <c r="L913" s="79">
        <v>21.5</v>
      </c>
      <c r="M913" s="79"/>
      <c r="N913" s="90"/>
      <c r="O913" s="159">
        <f>L913+(L913*$N$910)</f>
        <v>20.4465</v>
      </c>
      <c r="P913" s="174">
        <v>20.399999999999999</v>
      </c>
      <c r="Q913" s="73" t="s">
        <v>875</v>
      </c>
      <c r="R913" s="73">
        <v>1</v>
      </c>
      <c r="S913" s="73" t="s">
        <v>14</v>
      </c>
      <c r="T913" s="73" t="s">
        <v>1002</v>
      </c>
      <c r="U913" s="73" t="s">
        <v>15</v>
      </c>
    </row>
    <row r="914" spans="1:21">
      <c r="A914" s="73" t="s">
        <v>133</v>
      </c>
      <c r="B914" s="73" t="s">
        <v>134</v>
      </c>
      <c r="C914" s="73" t="s">
        <v>135</v>
      </c>
      <c r="D914" s="73" t="s">
        <v>11</v>
      </c>
      <c r="E914" s="73" t="s">
        <v>12</v>
      </c>
      <c r="F914" s="73" t="s">
        <v>875</v>
      </c>
      <c r="G914" s="73"/>
      <c r="H914" s="73" t="s">
        <v>16</v>
      </c>
      <c r="I914" s="73">
        <v>84</v>
      </c>
      <c r="J914" s="73" t="s">
        <v>14</v>
      </c>
      <c r="K914" s="141">
        <v>21.5</v>
      </c>
      <c r="L914" s="79">
        <v>20.399999999999999</v>
      </c>
      <c r="M914" s="79"/>
      <c r="N914" s="90"/>
      <c r="O914" s="159" t="s">
        <v>994</v>
      </c>
      <c r="P914" s="174" t="s">
        <v>994</v>
      </c>
      <c r="Q914" s="73" t="s">
        <v>875</v>
      </c>
      <c r="R914" s="73">
        <v>1</v>
      </c>
      <c r="S914" s="73" t="s">
        <v>14</v>
      </c>
      <c r="T914" s="73" t="s">
        <v>1002</v>
      </c>
      <c r="U914" s="73" t="s">
        <v>15</v>
      </c>
    </row>
    <row r="915" spans="1:21">
      <c r="A915" s="73" t="s">
        <v>133</v>
      </c>
      <c r="B915" s="73" t="s">
        <v>134</v>
      </c>
      <c r="C915" s="73" t="s">
        <v>135</v>
      </c>
      <c r="D915" s="73" t="s">
        <v>11</v>
      </c>
      <c r="E915" s="73" t="s">
        <v>12</v>
      </c>
      <c r="F915" s="73" t="s">
        <v>875</v>
      </c>
      <c r="G915" s="73"/>
      <c r="H915" s="73" t="s">
        <v>16</v>
      </c>
      <c r="I915" s="73">
        <v>168</v>
      </c>
      <c r="J915" s="73" t="s">
        <v>14</v>
      </c>
      <c r="K915" s="141">
        <v>21.5</v>
      </c>
      <c r="L915" s="79">
        <v>17.2</v>
      </c>
      <c r="M915" s="79"/>
      <c r="N915" s="90"/>
      <c r="O915" s="159" t="s">
        <v>994</v>
      </c>
      <c r="P915" s="174" t="s">
        <v>994</v>
      </c>
      <c r="Q915" s="73" t="s">
        <v>875</v>
      </c>
      <c r="R915" s="73">
        <v>1</v>
      </c>
      <c r="S915" s="73" t="s">
        <v>14</v>
      </c>
      <c r="T915" s="73" t="s">
        <v>1002</v>
      </c>
      <c r="U915" s="73" t="s">
        <v>15</v>
      </c>
    </row>
    <row r="916" spans="1:21">
      <c r="A916" s="73" t="s">
        <v>133</v>
      </c>
      <c r="B916" s="73" t="s">
        <v>134</v>
      </c>
      <c r="C916" s="73" t="s">
        <v>135</v>
      </c>
      <c r="D916" s="73" t="s">
        <v>11</v>
      </c>
      <c r="E916" s="73" t="s">
        <v>12</v>
      </c>
      <c r="F916" s="73" t="s">
        <v>876</v>
      </c>
      <c r="G916" s="73"/>
      <c r="H916" s="73" t="s">
        <v>16</v>
      </c>
      <c r="I916" s="73">
        <v>1</v>
      </c>
      <c r="J916" s="73" t="s">
        <v>14</v>
      </c>
      <c r="K916" s="142">
        <v>7956</v>
      </c>
      <c r="L916" s="80">
        <v>8195</v>
      </c>
      <c r="M916" s="80"/>
      <c r="N916" s="91"/>
      <c r="O916" s="159">
        <f>L916+(L916*$N$910)</f>
        <v>7793.4449999999997</v>
      </c>
      <c r="P916" s="174">
        <v>7793</v>
      </c>
      <c r="Q916" s="73" t="s">
        <v>876</v>
      </c>
      <c r="R916" s="73">
        <v>1</v>
      </c>
      <c r="S916" s="73" t="s">
        <v>14</v>
      </c>
      <c r="T916" s="73" t="s">
        <v>1002</v>
      </c>
      <c r="U916" s="73" t="s">
        <v>15</v>
      </c>
    </row>
    <row r="917" spans="1:21">
      <c r="A917" s="73" t="s">
        <v>133</v>
      </c>
      <c r="B917" s="73" t="s">
        <v>134</v>
      </c>
      <c r="C917" s="73" t="s">
        <v>135</v>
      </c>
      <c r="D917" s="73" t="s">
        <v>11</v>
      </c>
      <c r="E917" s="73" t="s">
        <v>12</v>
      </c>
      <c r="F917" s="73" t="s">
        <v>876</v>
      </c>
      <c r="G917" s="73"/>
      <c r="H917" s="73" t="s">
        <v>16</v>
      </c>
      <c r="I917" s="73">
        <v>84</v>
      </c>
      <c r="J917" s="73" t="s">
        <v>14</v>
      </c>
      <c r="K917" s="142">
        <v>7956</v>
      </c>
      <c r="L917" s="80">
        <v>7785</v>
      </c>
      <c r="M917" s="80"/>
      <c r="N917" s="91"/>
      <c r="O917" s="159" t="s">
        <v>994</v>
      </c>
      <c r="P917" s="174" t="s">
        <v>994</v>
      </c>
      <c r="Q917" s="73" t="s">
        <v>876</v>
      </c>
      <c r="R917" s="73">
        <v>1</v>
      </c>
      <c r="S917" s="73" t="s">
        <v>14</v>
      </c>
      <c r="T917" s="73" t="s">
        <v>1002</v>
      </c>
      <c r="U917" s="73" t="s">
        <v>15</v>
      </c>
    </row>
    <row r="918" spans="1:21">
      <c r="A918" s="73" t="s">
        <v>133</v>
      </c>
      <c r="B918" s="73" t="s">
        <v>134</v>
      </c>
      <c r="C918" s="73" t="s">
        <v>135</v>
      </c>
      <c r="D918" s="73" t="s">
        <v>11</v>
      </c>
      <c r="E918" s="73" t="s">
        <v>12</v>
      </c>
      <c r="F918" s="73" t="s">
        <v>876</v>
      </c>
      <c r="G918" s="73"/>
      <c r="H918" s="73" t="s">
        <v>16</v>
      </c>
      <c r="I918" s="73">
        <v>168</v>
      </c>
      <c r="J918" s="73" t="s">
        <v>14</v>
      </c>
      <c r="K918" s="142">
        <v>7956</v>
      </c>
      <c r="L918" s="80">
        <v>6556</v>
      </c>
      <c r="M918" s="80"/>
      <c r="N918" s="91"/>
      <c r="O918" s="159" t="s">
        <v>994</v>
      </c>
      <c r="P918" s="174" t="s">
        <v>994</v>
      </c>
      <c r="Q918" s="73" t="s">
        <v>876</v>
      </c>
      <c r="R918" s="73">
        <v>1</v>
      </c>
      <c r="S918" s="73" t="s">
        <v>14</v>
      </c>
      <c r="T918" s="73" t="s">
        <v>1002</v>
      </c>
      <c r="U918" s="73" t="s">
        <v>15</v>
      </c>
    </row>
    <row r="919" spans="1:21">
      <c r="A919" s="73" t="s">
        <v>133</v>
      </c>
      <c r="B919" s="73" t="s">
        <v>134</v>
      </c>
      <c r="C919" s="73" t="s">
        <v>135</v>
      </c>
      <c r="D919" s="73" t="s">
        <v>11</v>
      </c>
      <c r="E919" s="73" t="s">
        <v>12</v>
      </c>
      <c r="F919" s="73" t="s">
        <v>877</v>
      </c>
      <c r="G919" s="73"/>
      <c r="H919" s="73" t="s">
        <v>16</v>
      </c>
      <c r="I919" s="73">
        <v>1</v>
      </c>
      <c r="J919" s="73" t="s">
        <v>14</v>
      </c>
      <c r="K919" s="141">
        <v>244.8</v>
      </c>
      <c r="L919" s="79">
        <v>252.2</v>
      </c>
      <c r="M919" s="79"/>
      <c r="N919" s="90"/>
      <c r="O919" s="159">
        <f>L919+(L919*$N$910)</f>
        <v>239.84219999999999</v>
      </c>
      <c r="P919" s="174">
        <v>239.8</v>
      </c>
      <c r="Q919" s="73" t="s">
        <v>877</v>
      </c>
      <c r="R919" s="73">
        <v>1</v>
      </c>
      <c r="S919" s="73" t="s">
        <v>14</v>
      </c>
      <c r="T919" s="73" t="s">
        <v>1002</v>
      </c>
      <c r="U919" s="73" t="s">
        <v>15</v>
      </c>
    </row>
    <row r="920" spans="1:21">
      <c r="A920" s="73" t="s">
        <v>133</v>
      </c>
      <c r="B920" s="73" t="s">
        <v>134</v>
      </c>
      <c r="C920" s="73" t="s">
        <v>135</v>
      </c>
      <c r="D920" s="73" t="s">
        <v>11</v>
      </c>
      <c r="E920" s="73" t="s">
        <v>12</v>
      </c>
      <c r="F920" s="73" t="s">
        <v>877</v>
      </c>
      <c r="G920" s="73"/>
      <c r="H920" s="73" t="s">
        <v>16</v>
      </c>
      <c r="I920" s="73">
        <v>84</v>
      </c>
      <c r="J920" s="73" t="s">
        <v>14</v>
      </c>
      <c r="K920" s="141">
        <v>244.8</v>
      </c>
      <c r="L920" s="79">
        <v>239.6</v>
      </c>
      <c r="M920" s="79"/>
      <c r="N920" s="90"/>
      <c r="O920" s="159" t="s">
        <v>994</v>
      </c>
      <c r="P920" s="174" t="s">
        <v>994</v>
      </c>
      <c r="Q920" s="73" t="s">
        <v>877</v>
      </c>
      <c r="R920" s="73">
        <v>1</v>
      </c>
      <c r="S920" s="73" t="s">
        <v>14</v>
      </c>
      <c r="T920" s="73" t="s">
        <v>1002</v>
      </c>
      <c r="U920" s="73" t="s">
        <v>15</v>
      </c>
    </row>
    <row r="921" spans="1:21">
      <c r="A921" s="73" t="s">
        <v>133</v>
      </c>
      <c r="B921" s="73" t="s">
        <v>134</v>
      </c>
      <c r="C921" s="73" t="s">
        <v>135</v>
      </c>
      <c r="D921" s="73" t="s">
        <v>11</v>
      </c>
      <c r="E921" s="73" t="s">
        <v>12</v>
      </c>
      <c r="F921" s="73" t="s">
        <v>877</v>
      </c>
      <c r="G921" s="73"/>
      <c r="H921" s="73" t="s">
        <v>16</v>
      </c>
      <c r="I921" s="73">
        <v>168</v>
      </c>
      <c r="J921" s="73" t="s">
        <v>14</v>
      </c>
      <c r="K921" s="141">
        <v>244.8</v>
      </c>
      <c r="L921" s="79">
        <v>201.8</v>
      </c>
      <c r="M921" s="79"/>
      <c r="N921" s="90"/>
      <c r="O921" s="159" t="s">
        <v>994</v>
      </c>
      <c r="P921" s="174" t="s">
        <v>994</v>
      </c>
      <c r="Q921" s="73" t="s">
        <v>877</v>
      </c>
      <c r="R921" s="73">
        <v>1</v>
      </c>
      <c r="S921" s="73" t="s">
        <v>14</v>
      </c>
      <c r="T921" s="73" t="s">
        <v>1002</v>
      </c>
      <c r="U921" s="73" t="s">
        <v>15</v>
      </c>
    </row>
    <row r="922" spans="1:21">
      <c r="A922" s="73" t="s">
        <v>133</v>
      </c>
      <c r="B922" s="73" t="s">
        <v>134</v>
      </c>
      <c r="C922" s="73" t="s">
        <v>135</v>
      </c>
      <c r="D922" s="73" t="s">
        <v>11</v>
      </c>
      <c r="E922" s="73" t="s">
        <v>12</v>
      </c>
      <c r="F922" s="73" t="s">
        <v>878</v>
      </c>
      <c r="G922" s="73"/>
      <c r="H922" s="73" t="s">
        <v>16</v>
      </c>
      <c r="I922" s="73">
        <v>1</v>
      </c>
      <c r="J922" s="73" t="s">
        <v>14</v>
      </c>
      <c r="K922" s="141">
        <v>116.3</v>
      </c>
      <c r="L922" s="79">
        <v>119.8</v>
      </c>
      <c r="M922" s="79"/>
      <c r="N922" s="90"/>
      <c r="O922" s="159">
        <f>L922+(L922*$N$910)</f>
        <v>113.9298</v>
      </c>
      <c r="P922" s="174">
        <v>113.9</v>
      </c>
      <c r="Q922" s="73" t="s">
        <v>878</v>
      </c>
      <c r="R922" s="73">
        <v>1</v>
      </c>
      <c r="S922" s="73" t="s">
        <v>14</v>
      </c>
      <c r="T922" s="73" t="s">
        <v>1002</v>
      </c>
      <c r="U922" s="73" t="s">
        <v>15</v>
      </c>
    </row>
    <row r="923" spans="1:21">
      <c r="A923" s="73" t="s">
        <v>133</v>
      </c>
      <c r="B923" s="73" t="s">
        <v>134</v>
      </c>
      <c r="C923" s="73" t="s">
        <v>135</v>
      </c>
      <c r="D923" s="73" t="s">
        <v>11</v>
      </c>
      <c r="E923" s="73" t="s">
        <v>12</v>
      </c>
      <c r="F923" s="73" t="s">
        <v>878</v>
      </c>
      <c r="G923" s="73"/>
      <c r="H923" s="73" t="s">
        <v>16</v>
      </c>
      <c r="I923" s="73">
        <v>84</v>
      </c>
      <c r="J923" s="73" t="s">
        <v>14</v>
      </c>
      <c r="K923" s="141">
        <v>116.3</v>
      </c>
      <c r="L923" s="79">
        <v>113.9</v>
      </c>
      <c r="M923" s="79"/>
      <c r="N923" s="90"/>
      <c r="O923" s="159" t="s">
        <v>994</v>
      </c>
      <c r="P923" s="174" t="s">
        <v>994</v>
      </c>
      <c r="Q923" s="73" t="s">
        <v>878</v>
      </c>
      <c r="R923" s="73">
        <v>1</v>
      </c>
      <c r="S923" s="73" t="s">
        <v>14</v>
      </c>
      <c r="T923" s="73" t="s">
        <v>1002</v>
      </c>
      <c r="U923" s="73" t="s">
        <v>15</v>
      </c>
    </row>
    <row r="924" spans="1:21">
      <c r="A924" s="73" t="s">
        <v>133</v>
      </c>
      <c r="B924" s="73" t="s">
        <v>134</v>
      </c>
      <c r="C924" s="73" t="s">
        <v>135</v>
      </c>
      <c r="D924" s="73" t="s">
        <v>11</v>
      </c>
      <c r="E924" s="73" t="s">
        <v>12</v>
      </c>
      <c r="F924" s="73" t="s">
        <v>878</v>
      </c>
      <c r="G924" s="73"/>
      <c r="H924" s="73" t="s">
        <v>16</v>
      </c>
      <c r="I924" s="73">
        <v>168</v>
      </c>
      <c r="J924" s="73" t="s">
        <v>14</v>
      </c>
      <c r="K924" s="141">
        <v>116.3</v>
      </c>
      <c r="L924" s="79">
        <v>95.9</v>
      </c>
      <c r="M924" s="79"/>
      <c r="N924" s="90"/>
      <c r="O924" s="159" t="s">
        <v>994</v>
      </c>
      <c r="P924" s="174" t="s">
        <v>994</v>
      </c>
      <c r="Q924" s="73" t="s">
        <v>878</v>
      </c>
      <c r="R924" s="73">
        <v>1</v>
      </c>
      <c r="S924" s="73" t="s">
        <v>14</v>
      </c>
      <c r="T924" s="73" t="s">
        <v>1002</v>
      </c>
      <c r="U924" s="73" t="s">
        <v>15</v>
      </c>
    </row>
    <row r="925" spans="1:21">
      <c r="A925" s="73" t="s">
        <v>133</v>
      </c>
      <c r="B925" s="73" t="s">
        <v>134</v>
      </c>
      <c r="C925" s="73" t="s">
        <v>135</v>
      </c>
      <c r="D925" s="73" t="s">
        <v>11</v>
      </c>
      <c r="E925" s="73" t="s">
        <v>12</v>
      </c>
      <c r="F925" s="73" t="s">
        <v>998</v>
      </c>
      <c r="G925" s="73"/>
      <c r="H925" s="73" t="s">
        <v>16</v>
      </c>
      <c r="I925" s="73">
        <v>1</v>
      </c>
      <c r="J925" s="73" t="s">
        <v>14</v>
      </c>
      <c r="K925" s="140"/>
      <c r="L925" s="78">
        <v>1859.7</v>
      </c>
      <c r="M925" s="78"/>
      <c r="N925" s="89"/>
      <c r="O925" s="159">
        <f>L925+(L925*$N$910)</f>
        <v>1768.5747000000001</v>
      </c>
      <c r="P925" s="174">
        <v>1768.6</v>
      </c>
      <c r="Q925" s="73" t="s">
        <v>998</v>
      </c>
      <c r="R925" s="73">
        <v>1</v>
      </c>
      <c r="S925" s="73" t="s">
        <v>14</v>
      </c>
      <c r="T925" s="73" t="s">
        <v>1003</v>
      </c>
      <c r="U925" s="73" t="s">
        <v>15</v>
      </c>
    </row>
    <row r="926" spans="1:21">
      <c r="A926" s="73" t="s">
        <v>133</v>
      </c>
      <c r="B926" s="73" t="s">
        <v>134</v>
      </c>
      <c r="C926" s="73" t="s">
        <v>135</v>
      </c>
      <c r="D926" s="73" t="s">
        <v>11</v>
      </c>
      <c r="E926" s="73" t="s">
        <v>12</v>
      </c>
      <c r="F926" s="73" t="s">
        <v>998</v>
      </c>
      <c r="G926" s="73"/>
      <c r="H926" s="73" t="s">
        <v>16</v>
      </c>
      <c r="I926" s="73">
        <v>84</v>
      </c>
      <c r="J926" s="73" t="s">
        <v>14</v>
      </c>
      <c r="K926" s="140"/>
      <c r="L926" s="78">
        <v>1768.5</v>
      </c>
      <c r="M926" s="78"/>
      <c r="N926" s="89"/>
      <c r="O926" s="159" t="s">
        <v>994</v>
      </c>
      <c r="P926" s="174" t="s">
        <v>994</v>
      </c>
      <c r="Q926" s="73" t="s">
        <v>998</v>
      </c>
      <c r="R926" s="73">
        <v>1</v>
      </c>
      <c r="S926" s="73" t="s">
        <v>14</v>
      </c>
      <c r="T926" s="73" t="s">
        <v>1003</v>
      </c>
      <c r="U926" s="73" t="s">
        <v>15</v>
      </c>
    </row>
    <row r="927" spans="1:21">
      <c r="A927" s="73" t="s">
        <v>133</v>
      </c>
      <c r="B927" s="73" t="s">
        <v>134</v>
      </c>
      <c r="C927" s="73" t="s">
        <v>135</v>
      </c>
      <c r="D927" s="73" t="s">
        <v>11</v>
      </c>
      <c r="E927" s="73" t="s">
        <v>12</v>
      </c>
      <c r="F927" s="73" t="s">
        <v>998</v>
      </c>
      <c r="G927" s="73"/>
      <c r="H927" s="73" t="s">
        <v>16</v>
      </c>
      <c r="I927" s="73">
        <v>168</v>
      </c>
      <c r="J927" s="73" t="s">
        <v>14</v>
      </c>
      <c r="K927" s="140"/>
      <c r="L927" s="78">
        <v>1489</v>
      </c>
      <c r="M927" s="78"/>
      <c r="N927" s="89"/>
      <c r="O927" s="159" t="s">
        <v>994</v>
      </c>
      <c r="P927" s="174" t="s">
        <v>994</v>
      </c>
      <c r="Q927" s="73" t="s">
        <v>998</v>
      </c>
      <c r="R927" s="73">
        <v>1</v>
      </c>
      <c r="S927" s="73" t="s">
        <v>14</v>
      </c>
      <c r="T927" s="73" t="s">
        <v>1003</v>
      </c>
      <c r="U927" s="73" t="s">
        <v>15</v>
      </c>
    </row>
    <row r="928" spans="1:21">
      <c r="A928" s="73" t="s">
        <v>133</v>
      </c>
      <c r="B928" s="73" t="s">
        <v>134</v>
      </c>
      <c r="C928" s="73" t="s">
        <v>135</v>
      </c>
      <c r="D928" s="73" t="s">
        <v>11</v>
      </c>
      <c r="E928" s="73" t="s">
        <v>12</v>
      </c>
      <c r="F928" s="73" t="s">
        <v>879</v>
      </c>
      <c r="G928" s="73"/>
      <c r="H928" s="73" t="s">
        <v>16</v>
      </c>
      <c r="I928" s="73">
        <v>1</v>
      </c>
      <c r="J928" s="73" t="s">
        <v>14</v>
      </c>
      <c r="K928" s="141">
        <v>275.39999999999998</v>
      </c>
      <c r="L928" s="79">
        <v>283.7</v>
      </c>
      <c r="M928" s="79"/>
      <c r="N928" s="90"/>
      <c r="O928" s="159">
        <f>L928+(L928*$N$910)</f>
        <v>269.7987</v>
      </c>
      <c r="P928" s="174">
        <v>269.8</v>
      </c>
      <c r="Q928" s="73" t="s">
        <v>879</v>
      </c>
      <c r="R928" s="73">
        <v>1</v>
      </c>
      <c r="S928" s="73" t="s">
        <v>14</v>
      </c>
      <c r="T928" s="73" t="s">
        <v>1002</v>
      </c>
      <c r="U928" s="73" t="s">
        <v>15</v>
      </c>
    </row>
    <row r="929" spans="1:21">
      <c r="A929" s="73" t="s">
        <v>133</v>
      </c>
      <c r="B929" s="73" t="s">
        <v>134</v>
      </c>
      <c r="C929" s="73" t="s">
        <v>135</v>
      </c>
      <c r="D929" s="73" t="s">
        <v>11</v>
      </c>
      <c r="E929" s="73" t="s">
        <v>12</v>
      </c>
      <c r="F929" s="73" t="s">
        <v>879</v>
      </c>
      <c r="G929" s="73"/>
      <c r="H929" s="73" t="s">
        <v>16</v>
      </c>
      <c r="I929" s="73">
        <v>84</v>
      </c>
      <c r="J929" s="73" t="s">
        <v>14</v>
      </c>
      <c r="K929" s="141">
        <v>275.39999999999998</v>
      </c>
      <c r="L929" s="79">
        <v>269.60000000000002</v>
      </c>
      <c r="M929" s="79"/>
      <c r="N929" s="90"/>
      <c r="O929" s="159" t="s">
        <v>994</v>
      </c>
      <c r="P929" s="174" t="s">
        <v>994</v>
      </c>
      <c r="Q929" s="73" t="s">
        <v>879</v>
      </c>
      <c r="R929" s="73">
        <v>1</v>
      </c>
      <c r="S929" s="73" t="s">
        <v>14</v>
      </c>
      <c r="T929" s="73" t="s">
        <v>1002</v>
      </c>
      <c r="U929" s="73" t="s">
        <v>15</v>
      </c>
    </row>
    <row r="930" spans="1:21">
      <c r="A930" s="73" t="s">
        <v>133</v>
      </c>
      <c r="B930" s="73" t="s">
        <v>134</v>
      </c>
      <c r="C930" s="73" t="s">
        <v>135</v>
      </c>
      <c r="D930" s="73" t="s">
        <v>11</v>
      </c>
      <c r="E930" s="73" t="s">
        <v>12</v>
      </c>
      <c r="F930" s="73" t="s">
        <v>879</v>
      </c>
      <c r="G930" s="73"/>
      <c r="H930" s="73" t="s">
        <v>16</v>
      </c>
      <c r="I930" s="73">
        <v>168</v>
      </c>
      <c r="J930" s="73" t="s">
        <v>14</v>
      </c>
      <c r="K930" s="141">
        <v>275.39999999999998</v>
      </c>
      <c r="L930" s="79">
        <v>227.1</v>
      </c>
      <c r="M930" s="79"/>
      <c r="N930" s="90"/>
      <c r="O930" s="159" t="s">
        <v>994</v>
      </c>
      <c r="P930" s="174" t="s">
        <v>994</v>
      </c>
      <c r="Q930" s="73" t="s">
        <v>879</v>
      </c>
      <c r="R930" s="73">
        <v>1</v>
      </c>
      <c r="S930" s="73" t="s">
        <v>14</v>
      </c>
      <c r="T930" s="73" t="s">
        <v>1002</v>
      </c>
      <c r="U930" s="73" t="s">
        <v>15</v>
      </c>
    </row>
    <row r="931" spans="1:21">
      <c r="A931" s="73" t="s">
        <v>133</v>
      </c>
      <c r="B931" s="73" t="s">
        <v>134</v>
      </c>
      <c r="C931" s="73" t="s">
        <v>135</v>
      </c>
      <c r="D931" s="73" t="s">
        <v>11</v>
      </c>
      <c r="E931" s="73" t="s">
        <v>12</v>
      </c>
      <c r="F931" s="73" t="s">
        <v>880</v>
      </c>
      <c r="G931" s="73"/>
      <c r="H931" s="73" t="s">
        <v>16</v>
      </c>
      <c r="I931" s="73">
        <v>1</v>
      </c>
      <c r="J931" s="73" t="s">
        <v>14</v>
      </c>
      <c r="K931" s="141">
        <v>91.8</v>
      </c>
      <c r="L931" s="79">
        <v>94.6</v>
      </c>
      <c r="M931" s="79"/>
      <c r="N931" s="90"/>
      <c r="O931" s="159">
        <f>L931+(L931*$N$910)</f>
        <v>89.96459999999999</v>
      </c>
      <c r="P931" s="174">
        <v>90</v>
      </c>
      <c r="Q931" s="73" t="s">
        <v>880</v>
      </c>
      <c r="R931" s="73">
        <v>1</v>
      </c>
      <c r="S931" s="73" t="s">
        <v>14</v>
      </c>
      <c r="T931" s="73" t="s">
        <v>1002</v>
      </c>
      <c r="U931" s="73" t="s">
        <v>15</v>
      </c>
    </row>
    <row r="932" spans="1:21">
      <c r="A932" s="73" t="s">
        <v>133</v>
      </c>
      <c r="B932" s="73" t="s">
        <v>134</v>
      </c>
      <c r="C932" s="73" t="s">
        <v>135</v>
      </c>
      <c r="D932" s="73" t="s">
        <v>11</v>
      </c>
      <c r="E932" s="73" t="s">
        <v>12</v>
      </c>
      <c r="F932" s="73" t="s">
        <v>880</v>
      </c>
      <c r="G932" s="73"/>
      <c r="H932" s="73" t="s">
        <v>16</v>
      </c>
      <c r="I932" s="73">
        <v>84</v>
      </c>
      <c r="J932" s="73" t="s">
        <v>14</v>
      </c>
      <c r="K932" s="141">
        <v>91.8</v>
      </c>
      <c r="L932" s="79">
        <v>90</v>
      </c>
      <c r="M932" s="79"/>
      <c r="N932" s="90"/>
      <c r="O932" s="159" t="s">
        <v>994</v>
      </c>
      <c r="P932" s="174" t="s">
        <v>994</v>
      </c>
      <c r="Q932" s="73" t="s">
        <v>880</v>
      </c>
      <c r="R932" s="73">
        <v>1</v>
      </c>
      <c r="S932" s="73" t="s">
        <v>14</v>
      </c>
      <c r="T932" s="73" t="s">
        <v>1002</v>
      </c>
      <c r="U932" s="73" t="s">
        <v>15</v>
      </c>
    </row>
    <row r="933" spans="1:21">
      <c r="A933" s="73" t="s">
        <v>133</v>
      </c>
      <c r="B933" s="73" t="s">
        <v>134</v>
      </c>
      <c r="C933" s="73" t="s">
        <v>135</v>
      </c>
      <c r="D933" s="73" t="s">
        <v>11</v>
      </c>
      <c r="E933" s="73" t="s">
        <v>12</v>
      </c>
      <c r="F933" s="73" t="s">
        <v>880</v>
      </c>
      <c r="G933" s="73"/>
      <c r="H933" s="73" t="s">
        <v>16</v>
      </c>
      <c r="I933" s="73">
        <v>168</v>
      </c>
      <c r="J933" s="73" t="s">
        <v>14</v>
      </c>
      <c r="K933" s="141">
        <v>91.8</v>
      </c>
      <c r="L933" s="79">
        <v>75.8</v>
      </c>
      <c r="M933" s="79"/>
      <c r="N933" s="90"/>
      <c r="O933" s="159" t="s">
        <v>994</v>
      </c>
      <c r="P933" s="174" t="s">
        <v>994</v>
      </c>
      <c r="Q933" s="73" t="s">
        <v>880</v>
      </c>
      <c r="R933" s="73">
        <v>1</v>
      </c>
      <c r="S933" s="73" t="s">
        <v>14</v>
      </c>
      <c r="T933" s="73" t="s">
        <v>1002</v>
      </c>
      <c r="U933" s="73" t="s">
        <v>15</v>
      </c>
    </row>
    <row r="934" spans="1:21">
      <c r="A934" s="73" t="s">
        <v>133</v>
      </c>
      <c r="B934" s="73" t="s">
        <v>134</v>
      </c>
      <c r="C934" s="73" t="s">
        <v>135</v>
      </c>
      <c r="D934" s="73" t="s">
        <v>11</v>
      </c>
      <c r="E934" s="73" t="s">
        <v>12</v>
      </c>
      <c r="F934" s="73" t="s">
        <v>881</v>
      </c>
      <c r="G934" s="73"/>
      <c r="H934" s="73" t="s">
        <v>16</v>
      </c>
      <c r="I934" s="73">
        <v>1</v>
      </c>
      <c r="J934" s="73" t="s">
        <v>14</v>
      </c>
      <c r="K934" s="141">
        <v>299.89999999999998</v>
      </c>
      <c r="L934" s="79">
        <v>299.89999999999998</v>
      </c>
      <c r="M934" s="79"/>
      <c r="N934" s="90"/>
      <c r="O934" s="159">
        <f>L934+(L934*$N$910)</f>
        <v>285.20489999999995</v>
      </c>
      <c r="P934" s="174">
        <v>285.2</v>
      </c>
      <c r="Q934" s="73" t="s">
        <v>881</v>
      </c>
      <c r="R934" s="73">
        <v>1</v>
      </c>
      <c r="S934" s="73" t="s">
        <v>14</v>
      </c>
      <c r="T934" s="73" t="s">
        <v>1002</v>
      </c>
      <c r="U934" s="73" t="s">
        <v>15</v>
      </c>
    </row>
    <row r="935" spans="1:21">
      <c r="A935" s="73" t="s">
        <v>133</v>
      </c>
      <c r="B935" s="73" t="s">
        <v>134</v>
      </c>
      <c r="C935" s="73" t="s">
        <v>135</v>
      </c>
      <c r="D935" s="73" t="s">
        <v>11</v>
      </c>
      <c r="E935" s="73" t="s">
        <v>12</v>
      </c>
      <c r="F935" s="73" t="s">
        <v>881</v>
      </c>
      <c r="G935" s="73"/>
      <c r="H935" s="73" t="s">
        <v>16</v>
      </c>
      <c r="I935" s="73">
        <v>84</v>
      </c>
      <c r="J935" s="73" t="s">
        <v>14</v>
      </c>
      <c r="K935" s="141">
        <v>299.89999999999998</v>
      </c>
      <c r="L935" s="79">
        <v>284.89999999999998</v>
      </c>
      <c r="M935" s="79"/>
      <c r="N935" s="90"/>
      <c r="O935" s="159" t="s">
        <v>994</v>
      </c>
      <c r="P935" s="174" t="s">
        <v>994</v>
      </c>
      <c r="Q935" s="73" t="s">
        <v>881</v>
      </c>
      <c r="R935" s="73">
        <v>1</v>
      </c>
      <c r="S935" s="73" t="s">
        <v>14</v>
      </c>
      <c r="T935" s="73" t="s">
        <v>1002</v>
      </c>
      <c r="U935" s="73" t="s">
        <v>15</v>
      </c>
    </row>
    <row r="936" spans="1:21">
      <c r="A936" s="73" t="s">
        <v>133</v>
      </c>
      <c r="B936" s="73" t="s">
        <v>134</v>
      </c>
      <c r="C936" s="73" t="s">
        <v>135</v>
      </c>
      <c r="D936" s="73" t="s">
        <v>11</v>
      </c>
      <c r="E936" s="73" t="s">
        <v>12</v>
      </c>
      <c r="F936" s="73" t="s">
        <v>881</v>
      </c>
      <c r="G936" s="73"/>
      <c r="H936" s="73" t="s">
        <v>16</v>
      </c>
      <c r="I936" s="73">
        <v>168</v>
      </c>
      <c r="J936" s="73" t="s">
        <v>14</v>
      </c>
      <c r="K936" s="141">
        <v>299.89999999999998</v>
      </c>
      <c r="L936" s="79">
        <v>239.9</v>
      </c>
      <c r="M936" s="79"/>
      <c r="N936" s="90"/>
      <c r="O936" s="159" t="s">
        <v>994</v>
      </c>
      <c r="P936" s="174" t="s">
        <v>994</v>
      </c>
      <c r="Q936" s="73" t="s">
        <v>881</v>
      </c>
      <c r="R936" s="73">
        <v>1</v>
      </c>
      <c r="S936" s="73" t="s">
        <v>14</v>
      </c>
      <c r="T936" s="73" t="s">
        <v>1002</v>
      </c>
      <c r="U936" s="73" t="s">
        <v>15</v>
      </c>
    </row>
    <row r="937" spans="1:21">
      <c r="A937" s="73" t="s">
        <v>136</v>
      </c>
      <c r="B937" s="73" t="s">
        <v>137</v>
      </c>
      <c r="C937" s="73" t="s">
        <v>138</v>
      </c>
      <c r="D937" s="73" t="s">
        <v>11</v>
      </c>
      <c r="E937" s="73" t="s">
        <v>12</v>
      </c>
      <c r="F937" s="73" t="s">
        <v>13</v>
      </c>
      <c r="G937" s="73"/>
      <c r="H937" s="73" t="s">
        <v>16</v>
      </c>
      <c r="I937" s="73">
        <v>1</v>
      </c>
      <c r="J937" s="73" t="s">
        <v>14</v>
      </c>
      <c r="K937" s="140">
        <v>1225</v>
      </c>
      <c r="L937" s="78">
        <v>1261.8</v>
      </c>
      <c r="M937" s="78"/>
      <c r="N937" s="89"/>
      <c r="O937" s="159">
        <f>L937+(L937*$N$943)</f>
        <v>1236.5639999999999</v>
      </c>
      <c r="P937" s="174">
        <v>1236.5999999999999</v>
      </c>
      <c r="Q937" s="73" t="s">
        <v>13</v>
      </c>
      <c r="R937" s="73">
        <v>1</v>
      </c>
      <c r="S937" s="73" t="s">
        <v>14</v>
      </c>
      <c r="T937" s="73" t="s">
        <v>1002</v>
      </c>
      <c r="U937" s="73" t="s">
        <v>15</v>
      </c>
    </row>
    <row r="938" spans="1:21">
      <c r="A938" s="73" t="s">
        <v>136</v>
      </c>
      <c r="B938" s="73" t="s">
        <v>137</v>
      </c>
      <c r="C938" s="73" t="s">
        <v>138</v>
      </c>
      <c r="D938" s="73" t="s">
        <v>11</v>
      </c>
      <c r="E938" s="73" t="s">
        <v>12</v>
      </c>
      <c r="F938" s="73" t="s">
        <v>13</v>
      </c>
      <c r="G938" s="73"/>
      <c r="H938" s="73" t="s">
        <v>16</v>
      </c>
      <c r="I938" s="73">
        <v>48</v>
      </c>
      <c r="J938" s="73" t="s">
        <v>14</v>
      </c>
      <c r="K938" s="140"/>
      <c r="L938" s="78">
        <v>1198.8</v>
      </c>
      <c r="M938" s="78"/>
      <c r="N938" s="89"/>
      <c r="O938" s="159" t="s">
        <v>994</v>
      </c>
      <c r="P938" s="174" t="s">
        <v>994</v>
      </c>
      <c r="Q938" s="73" t="s">
        <v>13</v>
      </c>
      <c r="R938" s="73">
        <v>1</v>
      </c>
      <c r="S938" s="73" t="s">
        <v>14</v>
      </c>
      <c r="T938" s="73" t="s">
        <v>1002</v>
      </c>
      <c r="U938" s="73" t="s">
        <v>15</v>
      </c>
    </row>
    <row r="939" spans="1:21">
      <c r="A939" s="73" t="s">
        <v>136</v>
      </c>
      <c r="B939" s="73" t="s">
        <v>137</v>
      </c>
      <c r="C939" s="73" t="s">
        <v>138</v>
      </c>
      <c r="D939" s="73" t="s">
        <v>11</v>
      </c>
      <c r="E939" s="73" t="s">
        <v>12</v>
      </c>
      <c r="F939" s="73" t="s">
        <v>13</v>
      </c>
      <c r="G939" s="73"/>
      <c r="H939" s="73" t="s">
        <v>16</v>
      </c>
      <c r="I939" s="73">
        <v>144</v>
      </c>
      <c r="J939" s="73" t="s">
        <v>14</v>
      </c>
      <c r="K939" s="140"/>
      <c r="L939" s="78">
        <v>1072.5999999999999</v>
      </c>
      <c r="M939" s="78"/>
      <c r="N939" s="89"/>
      <c r="O939" s="159" t="s">
        <v>994</v>
      </c>
      <c r="P939" s="174" t="s">
        <v>994</v>
      </c>
      <c r="Q939" s="73" t="s">
        <v>13</v>
      </c>
      <c r="R939" s="73">
        <v>1</v>
      </c>
      <c r="S939" s="73" t="s">
        <v>14</v>
      </c>
      <c r="T939" s="73" t="s">
        <v>1002</v>
      </c>
      <c r="U939" s="73" t="s">
        <v>15</v>
      </c>
    </row>
    <row r="940" spans="1:21">
      <c r="A940" s="73" t="s">
        <v>136</v>
      </c>
      <c r="B940" s="73" t="s">
        <v>137</v>
      </c>
      <c r="C940" s="73" t="s">
        <v>138</v>
      </c>
      <c r="D940" s="73" t="s">
        <v>11</v>
      </c>
      <c r="E940" s="73" t="s">
        <v>12</v>
      </c>
      <c r="F940" s="73" t="s">
        <v>873</v>
      </c>
      <c r="G940" s="73"/>
      <c r="H940" s="73" t="s">
        <v>16</v>
      </c>
      <c r="I940" s="73">
        <v>1</v>
      </c>
      <c r="J940" s="73" t="s">
        <v>14</v>
      </c>
      <c r="K940" s="141">
        <v>372.5</v>
      </c>
      <c r="L940" s="79">
        <v>383.7</v>
      </c>
      <c r="M940" s="79"/>
      <c r="N940" s="90"/>
      <c r="O940" s="159">
        <f>L940+(L940*$N$943)</f>
        <v>376.02600000000001</v>
      </c>
      <c r="P940" s="174">
        <v>376</v>
      </c>
      <c r="Q940" s="73" t="s">
        <v>873</v>
      </c>
      <c r="R940" s="73">
        <v>1</v>
      </c>
      <c r="S940" s="73" t="s">
        <v>14</v>
      </c>
      <c r="T940" s="73" t="s">
        <v>1002</v>
      </c>
      <c r="U940" s="73" t="s">
        <v>15</v>
      </c>
    </row>
    <row r="941" spans="1:21">
      <c r="A941" s="73" t="s">
        <v>136</v>
      </c>
      <c r="B941" s="73" t="s">
        <v>137</v>
      </c>
      <c r="C941" s="73" t="s">
        <v>138</v>
      </c>
      <c r="D941" s="73" t="s">
        <v>11</v>
      </c>
      <c r="E941" s="73" t="s">
        <v>12</v>
      </c>
      <c r="F941" s="73" t="s">
        <v>873</v>
      </c>
      <c r="G941" s="73"/>
      <c r="H941" s="73" t="s">
        <v>16</v>
      </c>
      <c r="I941" s="73">
        <v>48</v>
      </c>
      <c r="J941" s="73" t="s">
        <v>14</v>
      </c>
      <c r="K941" s="141"/>
      <c r="L941" s="79">
        <v>364.6</v>
      </c>
      <c r="M941" s="79"/>
      <c r="N941" s="90"/>
      <c r="O941" s="159" t="s">
        <v>994</v>
      </c>
      <c r="P941" s="174" t="s">
        <v>994</v>
      </c>
      <c r="Q941" s="73" t="s">
        <v>873</v>
      </c>
      <c r="R941" s="73">
        <v>1</v>
      </c>
      <c r="S941" s="73" t="s">
        <v>14</v>
      </c>
      <c r="T941" s="73" t="s">
        <v>1002</v>
      </c>
      <c r="U941" s="73" t="s">
        <v>15</v>
      </c>
    </row>
    <row r="942" spans="1:21">
      <c r="A942" s="73" t="s">
        <v>136</v>
      </c>
      <c r="B942" s="73" t="s">
        <v>137</v>
      </c>
      <c r="C942" s="73" t="s">
        <v>138</v>
      </c>
      <c r="D942" s="73" t="s">
        <v>11</v>
      </c>
      <c r="E942" s="73" t="s">
        <v>12</v>
      </c>
      <c r="F942" s="73" t="s">
        <v>873</v>
      </c>
      <c r="G942" s="73"/>
      <c r="H942" s="73" t="s">
        <v>16</v>
      </c>
      <c r="I942" s="73">
        <v>144</v>
      </c>
      <c r="J942" s="73" t="s">
        <v>14</v>
      </c>
      <c r="K942" s="141"/>
      <c r="L942" s="79">
        <v>326.3</v>
      </c>
      <c r="M942" s="79"/>
      <c r="N942" s="90"/>
      <c r="O942" s="159" t="s">
        <v>994</v>
      </c>
      <c r="P942" s="174" t="s">
        <v>994</v>
      </c>
      <c r="Q942" s="73" t="s">
        <v>873</v>
      </c>
      <c r="R942" s="73">
        <v>1</v>
      </c>
      <c r="S942" s="73" t="s">
        <v>14</v>
      </c>
      <c r="T942" s="73" t="s">
        <v>1002</v>
      </c>
      <c r="U942" s="73" t="s">
        <v>15</v>
      </c>
    </row>
    <row r="943" spans="1:21">
      <c r="A943" s="73" t="s">
        <v>136</v>
      </c>
      <c r="B943" s="73" t="s">
        <v>137</v>
      </c>
      <c r="C943" s="73" t="s">
        <v>138</v>
      </c>
      <c r="D943" s="73" t="s">
        <v>11</v>
      </c>
      <c r="E943" s="73" t="s">
        <v>12</v>
      </c>
      <c r="F943" s="73" t="s">
        <v>874</v>
      </c>
      <c r="G943" s="73"/>
      <c r="H943" s="73" t="s">
        <v>16</v>
      </c>
      <c r="I943" s="73">
        <v>1</v>
      </c>
      <c r="J943" s="73" t="s">
        <v>14</v>
      </c>
      <c r="K943" s="141">
        <v>50</v>
      </c>
      <c r="L943" s="79">
        <v>51.5</v>
      </c>
      <c r="M943" s="79" t="s">
        <v>1059</v>
      </c>
      <c r="N943" s="108">
        <v>-0.02</v>
      </c>
      <c r="O943" s="159">
        <f>L943+(L943*$N$943)</f>
        <v>50.47</v>
      </c>
      <c r="P943" s="174">
        <v>50.5</v>
      </c>
      <c r="Q943" s="73" t="s">
        <v>874</v>
      </c>
      <c r="R943" s="73">
        <v>1</v>
      </c>
      <c r="S943" s="73" t="s">
        <v>14</v>
      </c>
      <c r="T943" s="73" t="s">
        <v>1002</v>
      </c>
      <c r="U943" s="73" t="s">
        <v>15</v>
      </c>
    </row>
    <row r="944" spans="1:21">
      <c r="A944" s="73" t="s">
        <v>136</v>
      </c>
      <c r="B944" s="73" t="s">
        <v>137</v>
      </c>
      <c r="C944" s="73" t="s">
        <v>138</v>
      </c>
      <c r="D944" s="73" t="s">
        <v>11</v>
      </c>
      <c r="E944" s="73" t="s">
        <v>12</v>
      </c>
      <c r="F944" s="73" t="s">
        <v>874</v>
      </c>
      <c r="G944" s="73"/>
      <c r="H944" s="73" t="s">
        <v>16</v>
      </c>
      <c r="I944" s="73">
        <v>48</v>
      </c>
      <c r="J944" s="73" t="s">
        <v>14</v>
      </c>
      <c r="K944" s="141">
        <v>50</v>
      </c>
      <c r="L944" s="79">
        <v>49</v>
      </c>
      <c r="M944" s="79"/>
      <c r="N944" s="90"/>
      <c r="O944" s="159" t="s">
        <v>994</v>
      </c>
      <c r="P944" s="174" t="s">
        <v>994</v>
      </c>
      <c r="Q944" s="73" t="s">
        <v>874</v>
      </c>
      <c r="R944" s="73">
        <v>1</v>
      </c>
      <c r="S944" s="73" t="s">
        <v>14</v>
      </c>
      <c r="T944" s="73" t="s">
        <v>1002</v>
      </c>
      <c r="U944" s="73" t="s">
        <v>15</v>
      </c>
    </row>
    <row r="945" spans="1:21">
      <c r="A945" s="73" t="s">
        <v>136</v>
      </c>
      <c r="B945" s="73" t="s">
        <v>137</v>
      </c>
      <c r="C945" s="73" t="s">
        <v>138</v>
      </c>
      <c r="D945" s="73" t="s">
        <v>11</v>
      </c>
      <c r="E945" s="73" t="s">
        <v>12</v>
      </c>
      <c r="F945" s="73" t="s">
        <v>874</v>
      </c>
      <c r="G945" s="73"/>
      <c r="H945" s="73" t="s">
        <v>16</v>
      </c>
      <c r="I945" s="73">
        <v>144</v>
      </c>
      <c r="J945" s="73" t="s">
        <v>14</v>
      </c>
      <c r="K945" s="141">
        <v>50</v>
      </c>
      <c r="L945" s="79">
        <v>43.8</v>
      </c>
      <c r="M945" s="79"/>
      <c r="N945" s="90"/>
      <c r="O945" s="159" t="s">
        <v>994</v>
      </c>
      <c r="P945" s="174" t="s">
        <v>994</v>
      </c>
      <c r="Q945" s="73" t="s">
        <v>874</v>
      </c>
      <c r="R945" s="73">
        <v>1</v>
      </c>
      <c r="S945" s="73" t="s">
        <v>14</v>
      </c>
      <c r="T945" s="73" t="s">
        <v>1002</v>
      </c>
      <c r="U945" s="73" t="s">
        <v>15</v>
      </c>
    </row>
    <row r="946" spans="1:21">
      <c r="A946" s="73" t="s">
        <v>136</v>
      </c>
      <c r="B946" s="73" t="s">
        <v>137</v>
      </c>
      <c r="C946" s="73" t="s">
        <v>138</v>
      </c>
      <c r="D946" s="73" t="s">
        <v>11</v>
      </c>
      <c r="E946" s="73" t="s">
        <v>12</v>
      </c>
      <c r="F946" s="73" t="s">
        <v>875</v>
      </c>
      <c r="G946" s="73"/>
      <c r="H946" s="73" t="s">
        <v>16</v>
      </c>
      <c r="I946" s="73">
        <v>1</v>
      </c>
      <c r="J946" s="73" t="s">
        <v>14</v>
      </c>
      <c r="K946" s="141">
        <v>40</v>
      </c>
      <c r="L946" s="79">
        <v>40</v>
      </c>
      <c r="M946" s="79"/>
      <c r="N946" s="90"/>
      <c r="O946" s="159">
        <f>L946+(L946*$N$943)</f>
        <v>39.200000000000003</v>
      </c>
      <c r="P946" s="174">
        <v>39.200000000000003</v>
      </c>
      <c r="Q946" s="73" t="s">
        <v>875</v>
      </c>
      <c r="R946" s="73">
        <v>1</v>
      </c>
      <c r="S946" s="73" t="s">
        <v>14</v>
      </c>
      <c r="T946" s="73" t="s">
        <v>1002</v>
      </c>
      <c r="U946" s="73" t="s">
        <v>15</v>
      </c>
    </row>
    <row r="947" spans="1:21">
      <c r="A947" s="73" t="s">
        <v>136</v>
      </c>
      <c r="B947" s="73" t="s">
        <v>137</v>
      </c>
      <c r="C947" s="73" t="s">
        <v>138</v>
      </c>
      <c r="D947" s="73" t="s">
        <v>11</v>
      </c>
      <c r="E947" s="73" t="s">
        <v>12</v>
      </c>
      <c r="F947" s="73" t="s">
        <v>875</v>
      </c>
      <c r="G947" s="73"/>
      <c r="H947" s="73" t="s">
        <v>16</v>
      </c>
      <c r="I947" s="73">
        <v>48</v>
      </c>
      <c r="J947" s="73" t="s">
        <v>14</v>
      </c>
      <c r="K947" s="141">
        <v>40</v>
      </c>
      <c r="L947" s="79">
        <v>38</v>
      </c>
      <c r="M947" s="79"/>
      <c r="N947" s="90"/>
      <c r="O947" s="159" t="s">
        <v>994</v>
      </c>
      <c r="P947" s="174" t="s">
        <v>994</v>
      </c>
      <c r="Q947" s="73" t="s">
        <v>875</v>
      </c>
      <c r="R947" s="73">
        <v>1</v>
      </c>
      <c r="S947" s="73" t="s">
        <v>14</v>
      </c>
      <c r="T947" s="73" t="s">
        <v>1002</v>
      </c>
      <c r="U947" s="73" t="s">
        <v>15</v>
      </c>
    </row>
    <row r="948" spans="1:21">
      <c r="A948" s="73" t="s">
        <v>136</v>
      </c>
      <c r="B948" s="73" t="s">
        <v>137</v>
      </c>
      <c r="C948" s="73" t="s">
        <v>138</v>
      </c>
      <c r="D948" s="73" t="s">
        <v>11</v>
      </c>
      <c r="E948" s="73" t="s">
        <v>12</v>
      </c>
      <c r="F948" s="73" t="s">
        <v>875</v>
      </c>
      <c r="G948" s="73"/>
      <c r="H948" s="73" t="s">
        <v>16</v>
      </c>
      <c r="I948" s="73">
        <v>144</v>
      </c>
      <c r="J948" s="73" t="s">
        <v>14</v>
      </c>
      <c r="K948" s="141">
        <v>40</v>
      </c>
      <c r="L948" s="79">
        <v>34</v>
      </c>
      <c r="M948" s="79"/>
      <c r="N948" s="90"/>
      <c r="O948" s="159" t="s">
        <v>994</v>
      </c>
      <c r="P948" s="174" t="s">
        <v>994</v>
      </c>
      <c r="Q948" s="73" t="s">
        <v>875</v>
      </c>
      <c r="R948" s="73">
        <v>1</v>
      </c>
      <c r="S948" s="73" t="s">
        <v>14</v>
      </c>
      <c r="T948" s="73" t="s">
        <v>1002</v>
      </c>
      <c r="U948" s="73" t="s">
        <v>15</v>
      </c>
    </row>
    <row r="949" spans="1:21">
      <c r="A949" s="73" t="s">
        <v>136</v>
      </c>
      <c r="B949" s="73" t="s">
        <v>137</v>
      </c>
      <c r="C949" s="73" t="s">
        <v>138</v>
      </c>
      <c r="D949" s="73" t="s">
        <v>11</v>
      </c>
      <c r="E949" s="73" t="s">
        <v>12</v>
      </c>
      <c r="F949" s="73" t="s">
        <v>876</v>
      </c>
      <c r="G949" s="73"/>
      <c r="H949" s="73" t="s">
        <v>16</v>
      </c>
      <c r="I949" s="73">
        <v>1</v>
      </c>
      <c r="J949" s="73" t="s">
        <v>14</v>
      </c>
      <c r="K949" s="142">
        <v>14500</v>
      </c>
      <c r="L949" s="80">
        <v>14935</v>
      </c>
      <c r="M949" s="80"/>
      <c r="N949" s="91"/>
      <c r="O949" s="159">
        <f>L949+(L949*$N$943)</f>
        <v>14636.3</v>
      </c>
      <c r="P949" s="174">
        <v>14636</v>
      </c>
      <c r="Q949" s="73" t="s">
        <v>876</v>
      </c>
      <c r="R949" s="73">
        <v>1</v>
      </c>
      <c r="S949" s="73" t="s">
        <v>14</v>
      </c>
      <c r="T949" s="73" t="s">
        <v>1002</v>
      </c>
      <c r="U949" s="73" t="s">
        <v>15</v>
      </c>
    </row>
    <row r="950" spans="1:21">
      <c r="A950" s="73" t="s">
        <v>136</v>
      </c>
      <c r="B950" s="73" t="s">
        <v>137</v>
      </c>
      <c r="C950" s="73" t="s">
        <v>138</v>
      </c>
      <c r="D950" s="73" t="s">
        <v>11</v>
      </c>
      <c r="E950" s="73" t="s">
        <v>12</v>
      </c>
      <c r="F950" s="73" t="s">
        <v>876</v>
      </c>
      <c r="G950" s="73"/>
      <c r="H950" s="73" t="s">
        <v>16</v>
      </c>
      <c r="I950" s="73">
        <v>48</v>
      </c>
      <c r="J950" s="73" t="s">
        <v>14</v>
      </c>
      <c r="K950" s="142">
        <v>14500</v>
      </c>
      <c r="L950" s="80">
        <v>14188</v>
      </c>
      <c r="M950" s="80"/>
      <c r="N950" s="91"/>
      <c r="O950" s="159" t="s">
        <v>994</v>
      </c>
      <c r="P950" s="174" t="s">
        <v>994</v>
      </c>
      <c r="Q950" s="73" t="s">
        <v>876</v>
      </c>
      <c r="R950" s="73">
        <v>1</v>
      </c>
      <c r="S950" s="73" t="s">
        <v>14</v>
      </c>
      <c r="T950" s="73" t="s">
        <v>1002</v>
      </c>
      <c r="U950" s="73" t="s">
        <v>15</v>
      </c>
    </row>
    <row r="951" spans="1:21">
      <c r="A951" s="73" t="s">
        <v>136</v>
      </c>
      <c r="B951" s="73" t="s">
        <v>137</v>
      </c>
      <c r="C951" s="73" t="s">
        <v>138</v>
      </c>
      <c r="D951" s="73" t="s">
        <v>11</v>
      </c>
      <c r="E951" s="73" t="s">
        <v>12</v>
      </c>
      <c r="F951" s="73" t="s">
        <v>876</v>
      </c>
      <c r="G951" s="73"/>
      <c r="H951" s="73" t="s">
        <v>16</v>
      </c>
      <c r="I951" s="73">
        <v>144</v>
      </c>
      <c r="J951" s="73" t="s">
        <v>14</v>
      </c>
      <c r="K951" s="142">
        <v>14500</v>
      </c>
      <c r="L951" s="80">
        <v>12695</v>
      </c>
      <c r="M951" s="80"/>
      <c r="N951" s="91"/>
      <c r="O951" s="159" t="s">
        <v>994</v>
      </c>
      <c r="P951" s="174" t="s">
        <v>994</v>
      </c>
      <c r="Q951" s="73" t="s">
        <v>876</v>
      </c>
      <c r="R951" s="73">
        <v>1</v>
      </c>
      <c r="S951" s="73" t="s">
        <v>14</v>
      </c>
      <c r="T951" s="73" t="s">
        <v>1002</v>
      </c>
      <c r="U951" s="73" t="s">
        <v>15</v>
      </c>
    </row>
    <row r="952" spans="1:21">
      <c r="A952" s="73" t="s">
        <v>136</v>
      </c>
      <c r="B952" s="73" t="s">
        <v>137</v>
      </c>
      <c r="C952" s="73" t="s">
        <v>138</v>
      </c>
      <c r="D952" s="73" t="s">
        <v>11</v>
      </c>
      <c r="E952" s="73" t="s">
        <v>12</v>
      </c>
      <c r="F952" s="73" t="s">
        <v>877</v>
      </c>
      <c r="G952" s="73"/>
      <c r="H952" s="73" t="s">
        <v>16</v>
      </c>
      <c r="I952" s="73">
        <v>1</v>
      </c>
      <c r="J952" s="73" t="s">
        <v>14</v>
      </c>
      <c r="K952" s="141">
        <v>390</v>
      </c>
      <c r="L952" s="79">
        <v>401.7</v>
      </c>
      <c r="M952" s="79"/>
      <c r="N952" s="90"/>
      <c r="O952" s="159">
        <f>L952+(L952*$N$943)</f>
        <v>393.666</v>
      </c>
      <c r="P952" s="174">
        <v>393.7</v>
      </c>
      <c r="Q952" s="73" t="s">
        <v>877</v>
      </c>
      <c r="R952" s="73">
        <v>1</v>
      </c>
      <c r="S952" s="73" t="s">
        <v>14</v>
      </c>
      <c r="T952" s="73" t="s">
        <v>1002</v>
      </c>
      <c r="U952" s="73" t="s">
        <v>15</v>
      </c>
    </row>
    <row r="953" spans="1:21">
      <c r="A953" s="73" t="s">
        <v>136</v>
      </c>
      <c r="B953" s="73" t="s">
        <v>137</v>
      </c>
      <c r="C953" s="73" t="s">
        <v>138</v>
      </c>
      <c r="D953" s="73" t="s">
        <v>11</v>
      </c>
      <c r="E953" s="73" t="s">
        <v>12</v>
      </c>
      <c r="F953" s="73" t="s">
        <v>877</v>
      </c>
      <c r="G953" s="73"/>
      <c r="H953" s="73" t="s">
        <v>16</v>
      </c>
      <c r="I953" s="73">
        <v>48</v>
      </c>
      <c r="J953" s="73" t="s">
        <v>14</v>
      </c>
      <c r="K953" s="141">
        <v>390</v>
      </c>
      <c r="L953" s="79">
        <v>381.7</v>
      </c>
      <c r="M953" s="79"/>
      <c r="N953" s="90"/>
      <c r="O953" s="159" t="s">
        <v>994</v>
      </c>
      <c r="P953" s="174" t="s">
        <v>994</v>
      </c>
      <c r="Q953" s="73" t="s">
        <v>877</v>
      </c>
      <c r="R953" s="73">
        <v>1</v>
      </c>
      <c r="S953" s="73" t="s">
        <v>14</v>
      </c>
      <c r="T953" s="73" t="s">
        <v>1002</v>
      </c>
      <c r="U953" s="73" t="s">
        <v>15</v>
      </c>
    </row>
    <row r="954" spans="1:21">
      <c r="A954" s="73" t="s">
        <v>136</v>
      </c>
      <c r="B954" s="73" t="s">
        <v>137</v>
      </c>
      <c r="C954" s="73" t="s">
        <v>138</v>
      </c>
      <c r="D954" s="73" t="s">
        <v>11</v>
      </c>
      <c r="E954" s="73" t="s">
        <v>12</v>
      </c>
      <c r="F954" s="73" t="s">
        <v>877</v>
      </c>
      <c r="G954" s="73"/>
      <c r="H954" s="73" t="s">
        <v>16</v>
      </c>
      <c r="I954" s="73">
        <v>144</v>
      </c>
      <c r="J954" s="73" t="s">
        <v>14</v>
      </c>
      <c r="K954" s="141">
        <v>390</v>
      </c>
      <c r="L954" s="79">
        <v>341.5</v>
      </c>
      <c r="M954" s="79"/>
      <c r="N954" s="90"/>
      <c r="O954" s="159" t="s">
        <v>994</v>
      </c>
      <c r="P954" s="174" t="s">
        <v>994</v>
      </c>
      <c r="Q954" s="73" t="s">
        <v>877</v>
      </c>
      <c r="R954" s="73">
        <v>1</v>
      </c>
      <c r="S954" s="73" t="s">
        <v>14</v>
      </c>
      <c r="T954" s="73" t="s">
        <v>1002</v>
      </c>
      <c r="U954" s="73" t="s">
        <v>15</v>
      </c>
    </row>
    <row r="955" spans="1:21">
      <c r="A955" s="73" t="s">
        <v>136</v>
      </c>
      <c r="B955" s="73" t="s">
        <v>137</v>
      </c>
      <c r="C955" s="73" t="s">
        <v>138</v>
      </c>
      <c r="D955" s="73" t="s">
        <v>11</v>
      </c>
      <c r="E955" s="73" t="s">
        <v>12</v>
      </c>
      <c r="F955" s="73" t="s">
        <v>878</v>
      </c>
      <c r="G955" s="73"/>
      <c r="H955" s="73" t="s">
        <v>16</v>
      </c>
      <c r="I955" s="73">
        <v>1</v>
      </c>
      <c r="J955" s="73" t="s">
        <v>14</v>
      </c>
      <c r="K955" s="141">
        <v>205</v>
      </c>
      <c r="L955" s="79">
        <v>211.2</v>
      </c>
      <c r="M955" s="79"/>
      <c r="N955" s="90"/>
      <c r="O955" s="159">
        <f>L955+(L955*$N$943)</f>
        <v>206.976</v>
      </c>
      <c r="P955" s="174">
        <v>207</v>
      </c>
      <c r="Q955" s="73" t="s">
        <v>878</v>
      </c>
      <c r="R955" s="73">
        <v>1</v>
      </c>
      <c r="S955" s="73" t="s">
        <v>14</v>
      </c>
      <c r="T955" s="73" t="s">
        <v>1002</v>
      </c>
      <c r="U955" s="73" t="s">
        <v>15</v>
      </c>
    </row>
    <row r="956" spans="1:21">
      <c r="A956" s="73" t="s">
        <v>136</v>
      </c>
      <c r="B956" s="73" t="s">
        <v>137</v>
      </c>
      <c r="C956" s="73" t="s">
        <v>138</v>
      </c>
      <c r="D956" s="73" t="s">
        <v>11</v>
      </c>
      <c r="E956" s="73" t="s">
        <v>12</v>
      </c>
      <c r="F956" s="73" t="s">
        <v>878</v>
      </c>
      <c r="G956" s="73"/>
      <c r="H956" s="73" t="s">
        <v>16</v>
      </c>
      <c r="I956" s="73">
        <v>48</v>
      </c>
      <c r="J956" s="73" t="s">
        <v>14</v>
      </c>
      <c r="K956" s="141">
        <v>205</v>
      </c>
      <c r="L956" s="79">
        <v>200.7</v>
      </c>
      <c r="M956" s="79"/>
      <c r="N956" s="90"/>
      <c r="O956" s="159" t="s">
        <v>994</v>
      </c>
      <c r="P956" s="174" t="s">
        <v>994</v>
      </c>
      <c r="Q956" s="73" t="s">
        <v>878</v>
      </c>
      <c r="R956" s="73">
        <v>1</v>
      </c>
      <c r="S956" s="73" t="s">
        <v>14</v>
      </c>
      <c r="T956" s="73" t="s">
        <v>1002</v>
      </c>
      <c r="U956" s="73" t="s">
        <v>15</v>
      </c>
    </row>
    <row r="957" spans="1:21">
      <c r="A957" s="73" t="s">
        <v>136</v>
      </c>
      <c r="B957" s="73" t="s">
        <v>137</v>
      </c>
      <c r="C957" s="73" t="s">
        <v>138</v>
      </c>
      <c r="D957" s="73" t="s">
        <v>11</v>
      </c>
      <c r="E957" s="73" t="s">
        <v>12</v>
      </c>
      <c r="F957" s="73" t="s">
        <v>878</v>
      </c>
      <c r="G957" s="73"/>
      <c r="H957" s="73" t="s">
        <v>16</v>
      </c>
      <c r="I957" s="73">
        <v>144</v>
      </c>
      <c r="J957" s="73" t="s">
        <v>14</v>
      </c>
      <c r="K957" s="141">
        <v>205</v>
      </c>
      <c r="L957" s="79">
        <v>179.6</v>
      </c>
      <c r="M957" s="79"/>
      <c r="N957" s="90"/>
      <c r="O957" s="159" t="s">
        <v>994</v>
      </c>
      <c r="P957" s="174" t="s">
        <v>994</v>
      </c>
      <c r="Q957" s="73" t="s">
        <v>878</v>
      </c>
      <c r="R957" s="73">
        <v>1</v>
      </c>
      <c r="S957" s="73" t="s">
        <v>14</v>
      </c>
      <c r="T957" s="73" t="s">
        <v>1002</v>
      </c>
      <c r="U957" s="73" t="s">
        <v>15</v>
      </c>
    </row>
    <row r="958" spans="1:21">
      <c r="A958" s="73" t="s">
        <v>136</v>
      </c>
      <c r="B958" s="73" t="s">
        <v>137</v>
      </c>
      <c r="C958" s="73" t="s">
        <v>138</v>
      </c>
      <c r="D958" s="73" t="s">
        <v>11</v>
      </c>
      <c r="E958" s="73" t="s">
        <v>12</v>
      </c>
      <c r="F958" s="73" t="s">
        <v>998</v>
      </c>
      <c r="G958" s="73"/>
      <c r="H958" s="73" t="s">
        <v>16</v>
      </c>
      <c r="I958" s="73">
        <v>1</v>
      </c>
      <c r="J958" s="73" t="s">
        <v>14</v>
      </c>
      <c r="K958" s="140"/>
      <c r="L958" s="78">
        <v>3038.6</v>
      </c>
      <c r="M958" s="78"/>
      <c r="N958" s="89"/>
      <c r="O958" s="159">
        <f>L958+(L958*$N$943)</f>
        <v>2977.828</v>
      </c>
      <c r="P958" s="174">
        <v>2977.8</v>
      </c>
      <c r="Q958" s="73" t="s">
        <v>998</v>
      </c>
      <c r="R958" s="73">
        <v>1</v>
      </c>
      <c r="S958" s="73" t="s">
        <v>14</v>
      </c>
      <c r="T958" s="73" t="s">
        <v>1003</v>
      </c>
      <c r="U958" s="73" t="s">
        <v>15</v>
      </c>
    </row>
    <row r="959" spans="1:21">
      <c r="A959" s="73" t="s">
        <v>136</v>
      </c>
      <c r="B959" s="73" t="s">
        <v>137</v>
      </c>
      <c r="C959" s="73" t="s">
        <v>138</v>
      </c>
      <c r="D959" s="73" t="s">
        <v>11</v>
      </c>
      <c r="E959" s="73" t="s">
        <v>12</v>
      </c>
      <c r="F959" s="73" t="s">
        <v>998</v>
      </c>
      <c r="G959" s="73"/>
      <c r="H959" s="73" t="s">
        <v>16</v>
      </c>
      <c r="I959" s="73">
        <v>48</v>
      </c>
      <c r="J959" s="73" t="s">
        <v>14</v>
      </c>
      <c r="K959" s="140"/>
      <c r="L959" s="78">
        <v>2886.7</v>
      </c>
      <c r="M959" s="78"/>
      <c r="N959" s="89"/>
      <c r="O959" s="159" t="s">
        <v>994</v>
      </c>
      <c r="P959" s="174" t="s">
        <v>994</v>
      </c>
      <c r="Q959" s="73" t="s">
        <v>998</v>
      </c>
      <c r="R959" s="73">
        <v>1</v>
      </c>
      <c r="S959" s="73" t="s">
        <v>14</v>
      </c>
      <c r="T959" s="73" t="s">
        <v>1003</v>
      </c>
      <c r="U959" s="73" t="s">
        <v>15</v>
      </c>
    </row>
    <row r="960" spans="1:21">
      <c r="A960" s="73" t="s">
        <v>136</v>
      </c>
      <c r="B960" s="73" t="s">
        <v>137</v>
      </c>
      <c r="C960" s="73" t="s">
        <v>138</v>
      </c>
      <c r="D960" s="73" t="s">
        <v>11</v>
      </c>
      <c r="E960" s="73" t="s">
        <v>12</v>
      </c>
      <c r="F960" s="73" t="s">
        <v>998</v>
      </c>
      <c r="G960" s="73"/>
      <c r="H960" s="73" t="s">
        <v>16</v>
      </c>
      <c r="I960" s="73">
        <v>144</v>
      </c>
      <c r="J960" s="73" t="s">
        <v>14</v>
      </c>
      <c r="K960" s="140"/>
      <c r="L960" s="78">
        <v>2582.9</v>
      </c>
      <c r="M960" s="78"/>
      <c r="N960" s="89"/>
      <c r="O960" s="159" t="s">
        <v>994</v>
      </c>
      <c r="P960" s="174" t="s">
        <v>994</v>
      </c>
      <c r="Q960" s="73" t="s">
        <v>998</v>
      </c>
      <c r="R960" s="73">
        <v>1</v>
      </c>
      <c r="S960" s="73" t="s">
        <v>14</v>
      </c>
      <c r="T960" s="73" t="s">
        <v>1003</v>
      </c>
      <c r="U960" s="73" t="s">
        <v>15</v>
      </c>
    </row>
    <row r="961" spans="1:21">
      <c r="A961" s="73" t="s">
        <v>136</v>
      </c>
      <c r="B961" s="73" t="s">
        <v>137</v>
      </c>
      <c r="C961" s="73" t="s">
        <v>138</v>
      </c>
      <c r="D961" s="73" t="s">
        <v>11</v>
      </c>
      <c r="E961" s="73" t="s">
        <v>12</v>
      </c>
      <c r="F961" s="73" t="s">
        <v>879</v>
      </c>
      <c r="G961" s="73"/>
      <c r="H961" s="73" t="s">
        <v>16</v>
      </c>
      <c r="I961" s="73">
        <v>1</v>
      </c>
      <c r="J961" s="73" t="s">
        <v>14</v>
      </c>
      <c r="K961" s="141">
        <v>450</v>
      </c>
      <c r="L961" s="79">
        <v>463.5</v>
      </c>
      <c r="M961" s="79"/>
      <c r="N961" s="90"/>
      <c r="O961" s="159">
        <f>L961+(L961*$N$943)</f>
        <v>454.23</v>
      </c>
      <c r="P961" s="174">
        <v>454.2</v>
      </c>
      <c r="Q961" s="73" t="s">
        <v>879</v>
      </c>
      <c r="R961" s="73">
        <v>1</v>
      </c>
      <c r="S961" s="73" t="s">
        <v>14</v>
      </c>
      <c r="T961" s="73" t="s">
        <v>1002</v>
      </c>
      <c r="U961" s="73" t="s">
        <v>15</v>
      </c>
    </row>
    <row r="962" spans="1:21">
      <c r="A962" s="73" t="s">
        <v>136</v>
      </c>
      <c r="B962" s="73" t="s">
        <v>137</v>
      </c>
      <c r="C962" s="73" t="s">
        <v>138</v>
      </c>
      <c r="D962" s="73" t="s">
        <v>11</v>
      </c>
      <c r="E962" s="73" t="s">
        <v>12</v>
      </c>
      <c r="F962" s="73" t="s">
        <v>879</v>
      </c>
      <c r="G962" s="73"/>
      <c r="H962" s="73" t="s">
        <v>16</v>
      </c>
      <c r="I962" s="73">
        <v>48</v>
      </c>
      <c r="J962" s="73" t="s">
        <v>14</v>
      </c>
      <c r="K962" s="141">
        <v>450</v>
      </c>
      <c r="L962" s="79">
        <v>440.4</v>
      </c>
      <c r="M962" s="79"/>
      <c r="N962" s="90"/>
      <c r="O962" s="159" t="s">
        <v>994</v>
      </c>
      <c r="P962" s="174" t="s">
        <v>994</v>
      </c>
      <c r="Q962" s="73" t="s">
        <v>879</v>
      </c>
      <c r="R962" s="73">
        <v>1</v>
      </c>
      <c r="S962" s="73" t="s">
        <v>14</v>
      </c>
      <c r="T962" s="73" t="s">
        <v>1002</v>
      </c>
      <c r="U962" s="73" t="s">
        <v>15</v>
      </c>
    </row>
    <row r="963" spans="1:21">
      <c r="A963" s="73" t="s">
        <v>136</v>
      </c>
      <c r="B963" s="73" t="s">
        <v>137</v>
      </c>
      <c r="C963" s="73" t="s">
        <v>138</v>
      </c>
      <c r="D963" s="73" t="s">
        <v>11</v>
      </c>
      <c r="E963" s="73" t="s">
        <v>12</v>
      </c>
      <c r="F963" s="73" t="s">
        <v>879</v>
      </c>
      <c r="G963" s="73"/>
      <c r="H963" s="73" t="s">
        <v>16</v>
      </c>
      <c r="I963" s="73">
        <v>144</v>
      </c>
      <c r="J963" s="73" t="s">
        <v>14</v>
      </c>
      <c r="K963" s="141">
        <v>450</v>
      </c>
      <c r="L963" s="79">
        <v>394</v>
      </c>
      <c r="M963" s="79"/>
      <c r="N963" s="90"/>
      <c r="O963" s="159" t="s">
        <v>994</v>
      </c>
      <c r="P963" s="174" t="s">
        <v>994</v>
      </c>
      <c r="Q963" s="73" t="s">
        <v>879</v>
      </c>
      <c r="R963" s="73">
        <v>1</v>
      </c>
      <c r="S963" s="73" t="s">
        <v>14</v>
      </c>
      <c r="T963" s="73" t="s">
        <v>1002</v>
      </c>
      <c r="U963" s="73" t="s">
        <v>15</v>
      </c>
    </row>
    <row r="964" spans="1:21">
      <c r="A964" s="73" t="s">
        <v>136</v>
      </c>
      <c r="B964" s="73" t="s">
        <v>137</v>
      </c>
      <c r="C964" s="73" t="s">
        <v>138</v>
      </c>
      <c r="D964" s="73" t="s">
        <v>11</v>
      </c>
      <c r="E964" s="73" t="s">
        <v>12</v>
      </c>
      <c r="F964" s="73" t="s">
        <v>880</v>
      </c>
      <c r="G964" s="73"/>
      <c r="H964" s="73" t="s">
        <v>16</v>
      </c>
      <c r="I964" s="73">
        <v>1</v>
      </c>
      <c r="J964" s="73" t="s">
        <v>14</v>
      </c>
      <c r="K964" s="141">
        <v>150</v>
      </c>
      <c r="L964" s="79">
        <v>154.5</v>
      </c>
      <c r="M964" s="79"/>
      <c r="N964" s="90"/>
      <c r="O964" s="159">
        <f>L964+(L964*$N$943)</f>
        <v>151.41</v>
      </c>
      <c r="P964" s="174">
        <v>151.4</v>
      </c>
      <c r="Q964" s="73" t="s">
        <v>880</v>
      </c>
      <c r="R964" s="73">
        <v>1</v>
      </c>
      <c r="S964" s="73" t="s">
        <v>14</v>
      </c>
      <c r="T964" s="73" t="s">
        <v>1002</v>
      </c>
      <c r="U964" s="73" t="s">
        <v>15</v>
      </c>
    </row>
    <row r="965" spans="1:21">
      <c r="A965" s="73" t="s">
        <v>136</v>
      </c>
      <c r="B965" s="73" t="s">
        <v>137</v>
      </c>
      <c r="C965" s="73" t="s">
        <v>138</v>
      </c>
      <c r="D965" s="73" t="s">
        <v>11</v>
      </c>
      <c r="E965" s="73" t="s">
        <v>12</v>
      </c>
      <c r="F965" s="73" t="s">
        <v>880</v>
      </c>
      <c r="G965" s="73"/>
      <c r="H965" s="73" t="s">
        <v>16</v>
      </c>
      <c r="I965" s="73">
        <v>48</v>
      </c>
      <c r="J965" s="73" t="s">
        <v>14</v>
      </c>
      <c r="K965" s="141">
        <v>150</v>
      </c>
      <c r="L965" s="79">
        <v>146.80000000000001</v>
      </c>
      <c r="M965" s="79"/>
      <c r="N965" s="90"/>
      <c r="O965" s="159" t="s">
        <v>994</v>
      </c>
      <c r="P965" s="174" t="s">
        <v>994</v>
      </c>
      <c r="Q965" s="73" t="s">
        <v>880</v>
      </c>
      <c r="R965" s="73">
        <v>1</v>
      </c>
      <c r="S965" s="73" t="s">
        <v>14</v>
      </c>
      <c r="T965" s="73" t="s">
        <v>1002</v>
      </c>
      <c r="U965" s="73" t="s">
        <v>15</v>
      </c>
    </row>
    <row r="966" spans="1:21">
      <c r="A966" s="73" t="s">
        <v>136</v>
      </c>
      <c r="B966" s="73" t="s">
        <v>137</v>
      </c>
      <c r="C966" s="73" t="s">
        <v>138</v>
      </c>
      <c r="D966" s="73" t="s">
        <v>11</v>
      </c>
      <c r="E966" s="73" t="s">
        <v>12</v>
      </c>
      <c r="F966" s="73" t="s">
        <v>880</v>
      </c>
      <c r="G966" s="73"/>
      <c r="H966" s="73" t="s">
        <v>16</v>
      </c>
      <c r="I966" s="73">
        <v>144</v>
      </c>
      <c r="J966" s="73" t="s">
        <v>14</v>
      </c>
      <c r="K966" s="141">
        <v>150</v>
      </c>
      <c r="L966" s="79">
        <v>131.4</v>
      </c>
      <c r="M966" s="79"/>
      <c r="N966" s="90"/>
      <c r="O966" s="159" t="s">
        <v>994</v>
      </c>
      <c r="P966" s="174" t="s">
        <v>994</v>
      </c>
      <c r="Q966" s="73" t="s">
        <v>880</v>
      </c>
      <c r="R966" s="73">
        <v>1</v>
      </c>
      <c r="S966" s="73" t="s">
        <v>14</v>
      </c>
      <c r="T966" s="73" t="s">
        <v>1002</v>
      </c>
      <c r="U966" s="73" t="s">
        <v>15</v>
      </c>
    </row>
    <row r="967" spans="1:21">
      <c r="A967" s="73" t="s">
        <v>136</v>
      </c>
      <c r="B967" s="73" t="s">
        <v>137</v>
      </c>
      <c r="C967" s="73" t="s">
        <v>138</v>
      </c>
      <c r="D967" s="73" t="s">
        <v>11</v>
      </c>
      <c r="E967" s="73" t="s">
        <v>12</v>
      </c>
      <c r="F967" s="73" t="s">
        <v>881</v>
      </c>
      <c r="G967" s="73"/>
      <c r="H967" s="73" t="s">
        <v>16</v>
      </c>
      <c r="I967" s="73">
        <v>1</v>
      </c>
      <c r="J967" s="73" t="s">
        <v>14</v>
      </c>
      <c r="K967" s="141">
        <v>525</v>
      </c>
      <c r="L967" s="79">
        <v>525</v>
      </c>
      <c r="M967" s="79"/>
      <c r="N967" s="90"/>
      <c r="O967" s="159">
        <f>L967+(L967*$N$943)</f>
        <v>514.5</v>
      </c>
      <c r="P967" s="174">
        <v>514.5</v>
      </c>
      <c r="Q967" s="73" t="s">
        <v>881</v>
      </c>
      <c r="R967" s="73">
        <v>1</v>
      </c>
      <c r="S967" s="73" t="s">
        <v>14</v>
      </c>
      <c r="T967" s="73" t="s">
        <v>1002</v>
      </c>
      <c r="U967" s="73" t="s">
        <v>15</v>
      </c>
    </row>
    <row r="968" spans="1:21">
      <c r="A968" s="73" t="s">
        <v>136</v>
      </c>
      <c r="B968" s="73" t="s">
        <v>137</v>
      </c>
      <c r="C968" s="73" t="s">
        <v>138</v>
      </c>
      <c r="D968" s="73" t="s">
        <v>11</v>
      </c>
      <c r="E968" s="73" t="s">
        <v>12</v>
      </c>
      <c r="F968" s="73" t="s">
        <v>881</v>
      </c>
      <c r="G968" s="73"/>
      <c r="H968" s="73" t="s">
        <v>16</v>
      </c>
      <c r="I968" s="73">
        <v>48</v>
      </c>
      <c r="J968" s="73" t="s">
        <v>14</v>
      </c>
      <c r="K968" s="141">
        <v>525</v>
      </c>
      <c r="L968" s="79">
        <v>498.8</v>
      </c>
      <c r="M968" s="79"/>
      <c r="N968" s="90"/>
      <c r="O968" s="159" t="s">
        <v>994</v>
      </c>
      <c r="P968" s="174" t="s">
        <v>994</v>
      </c>
      <c r="Q968" s="73" t="s">
        <v>881</v>
      </c>
      <c r="R968" s="73">
        <v>1</v>
      </c>
      <c r="S968" s="73" t="s">
        <v>14</v>
      </c>
      <c r="T968" s="73" t="s">
        <v>1002</v>
      </c>
      <c r="U968" s="73" t="s">
        <v>15</v>
      </c>
    </row>
    <row r="969" spans="1:21">
      <c r="A969" s="73" t="s">
        <v>136</v>
      </c>
      <c r="B969" s="73" t="s">
        <v>137</v>
      </c>
      <c r="C969" s="73" t="s">
        <v>138</v>
      </c>
      <c r="D969" s="73" t="s">
        <v>11</v>
      </c>
      <c r="E969" s="73" t="s">
        <v>12</v>
      </c>
      <c r="F969" s="73" t="s">
        <v>881</v>
      </c>
      <c r="G969" s="73"/>
      <c r="H969" s="73" t="s">
        <v>16</v>
      </c>
      <c r="I969" s="73">
        <v>144</v>
      </c>
      <c r="J969" s="73" t="s">
        <v>14</v>
      </c>
      <c r="K969" s="141">
        <v>525</v>
      </c>
      <c r="L969" s="79">
        <v>446.3</v>
      </c>
      <c r="M969" s="79"/>
      <c r="N969" s="90"/>
      <c r="O969" s="159" t="s">
        <v>994</v>
      </c>
      <c r="P969" s="174" t="s">
        <v>994</v>
      </c>
      <c r="Q969" s="73" t="s">
        <v>881</v>
      </c>
      <c r="R969" s="73">
        <v>1</v>
      </c>
      <c r="S969" s="73" t="s">
        <v>14</v>
      </c>
      <c r="T969" s="73" t="s">
        <v>1002</v>
      </c>
      <c r="U969" s="73" t="s">
        <v>15</v>
      </c>
    </row>
    <row r="970" spans="1:21">
      <c r="A970" s="73" t="s">
        <v>139</v>
      </c>
      <c r="B970" s="73" t="s">
        <v>140</v>
      </c>
      <c r="C970" s="73" t="s">
        <v>141</v>
      </c>
      <c r="D970" s="73" t="s">
        <v>11</v>
      </c>
      <c r="E970" s="73" t="s">
        <v>12</v>
      </c>
      <c r="F970" s="73" t="s">
        <v>13</v>
      </c>
      <c r="G970" s="73"/>
      <c r="H970" s="73" t="s">
        <v>16</v>
      </c>
      <c r="I970" s="73">
        <v>1</v>
      </c>
      <c r="J970" s="73" t="s">
        <v>14</v>
      </c>
      <c r="K970" s="140">
        <v>1225</v>
      </c>
      <c r="L970" s="78">
        <v>1261.8</v>
      </c>
      <c r="M970" s="78"/>
      <c r="N970" s="89"/>
      <c r="O970" s="159">
        <f>L970+(L970*$N$976)</f>
        <v>1236.5639999999999</v>
      </c>
      <c r="P970" s="174">
        <v>1236.5999999999999</v>
      </c>
      <c r="Q970" s="73" t="s">
        <v>13</v>
      </c>
      <c r="R970" s="73">
        <v>1</v>
      </c>
      <c r="S970" s="73" t="s">
        <v>14</v>
      </c>
      <c r="T970" s="73" t="s">
        <v>1002</v>
      </c>
      <c r="U970" s="73" t="s">
        <v>15</v>
      </c>
    </row>
    <row r="971" spans="1:21">
      <c r="A971" s="73" t="s">
        <v>139</v>
      </c>
      <c r="B971" s="73" t="s">
        <v>140</v>
      </c>
      <c r="C971" s="73" t="s">
        <v>141</v>
      </c>
      <c r="D971" s="73" t="s">
        <v>11</v>
      </c>
      <c r="E971" s="73" t="s">
        <v>12</v>
      </c>
      <c r="F971" s="73" t="s">
        <v>13</v>
      </c>
      <c r="G971" s="73"/>
      <c r="H971" s="73" t="s">
        <v>16</v>
      </c>
      <c r="I971" s="73">
        <v>48</v>
      </c>
      <c r="J971" s="73" t="s">
        <v>14</v>
      </c>
      <c r="K971" s="140"/>
      <c r="L971" s="78">
        <v>1198.8</v>
      </c>
      <c r="M971" s="78"/>
      <c r="N971" s="89"/>
      <c r="O971" s="159"/>
      <c r="P971" s="174" t="s">
        <v>994</v>
      </c>
      <c r="Q971" s="73" t="s">
        <v>13</v>
      </c>
      <c r="R971" s="73">
        <v>1</v>
      </c>
      <c r="S971" s="73" t="s">
        <v>14</v>
      </c>
      <c r="T971" s="73" t="s">
        <v>1002</v>
      </c>
      <c r="U971" s="73" t="s">
        <v>15</v>
      </c>
    </row>
    <row r="972" spans="1:21">
      <c r="A972" s="73" t="s">
        <v>139</v>
      </c>
      <c r="B972" s="73" t="s">
        <v>140</v>
      </c>
      <c r="C972" s="73" t="s">
        <v>141</v>
      </c>
      <c r="D972" s="73" t="s">
        <v>11</v>
      </c>
      <c r="E972" s="73" t="s">
        <v>12</v>
      </c>
      <c r="F972" s="73" t="s">
        <v>13</v>
      </c>
      <c r="G972" s="73"/>
      <c r="H972" s="73" t="s">
        <v>16</v>
      </c>
      <c r="I972" s="73">
        <v>144</v>
      </c>
      <c r="J972" s="73" t="s">
        <v>14</v>
      </c>
      <c r="K972" s="140"/>
      <c r="L972" s="78">
        <v>1072.5999999999999</v>
      </c>
      <c r="M972" s="78"/>
      <c r="N972" s="89"/>
      <c r="O972" s="159"/>
      <c r="P972" s="174" t="s">
        <v>994</v>
      </c>
      <c r="Q972" s="73" t="s">
        <v>13</v>
      </c>
      <c r="R972" s="73">
        <v>1</v>
      </c>
      <c r="S972" s="73" t="s">
        <v>14</v>
      </c>
      <c r="T972" s="73" t="s">
        <v>1002</v>
      </c>
      <c r="U972" s="73" t="s">
        <v>15</v>
      </c>
    </row>
    <row r="973" spans="1:21">
      <c r="A973" s="73" t="s">
        <v>139</v>
      </c>
      <c r="B973" s="73" t="s">
        <v>140</v>
      </c>
      <c r="C973" s="73" t="s">
        <v>141</v>
      </c>
      <c r="D973" s="73" t="s">
        <v>11</v>
      </c>
      <c r="E973" s="73" t="s">
        <v>12</v>
      </c>
      <c r="F973" s="73" t="s">
        <v>873</v>
      </c>
      <c r="G973" s="73"/>
      <c r="H973" s="73" t="s">
        <v>16</v>
      </c>
      <c r="I973" s="73">
        <v>1</v>
      </c>
      <c r="J973" s="73" t="s">
        <v>14</v>
      </c>
      <c r="K973" s="141">
        <v>372.5</v>
      </c>
      <c r="L973" s="79">
        <v>383.7</v>
      </c>
      <c r="M973" s="79"/>
      <c r="N973" s="90"/>
      <c r="O973" s="159">
        <f>L973+(L973*$N$976)</f>
        <v>376.02600000000001</v>
      </c>
      <c r="P973" s="174">
        <v>376</v>
      </c>
      <c r="Q973" s="73" t="s">
        <v>873</v>
      </c>
      <c r="R973" s="73">
        <v>1</v>
      </c>
      <c r="S973" s="73" t="s">
        <v>14</v>
      </c>
      <c r="T973" s="73" t="s">
        <v>1002</v>
      </c>
      <c r="U973" s="73" t="s">
        <v>15</v>
      </c>
    </row>
    <row r="974" spans="1:21">
      <c r="A974" s="73" t="s">
        <v>139</v>
      </c>
      <c r="B974" s="73" t="s">
        <v>140</v>
      </c>
      <c r="C974" s="73" t="s">
        <v>141</v>
      </c>
      <c r="D974" s="73" t="s">
        <v>11</v>
      </c>
      <c r="E974" s="73" t="s">
        <v>12</v>
      </c>
      <c r="F974" s="73" t="s">
        <v>873</v>
      </c>
      <c r="G974" s="73"/>
      <c r="H974" s="73" t="s">
        <v>16</v>
      </c>
      <c r="I974" s="73">
        <v>48</v>
      </c>
      <c r="J974" s="73" t="s">
        <v>14</v>
      </c>
      <c r="K974" s="141"/>
      <c r="L974" s="79">
        <v>364.6</v>
      </c>
      <c r="M974" s="79"/>
      <c r="N974" s="90"/>
      <c r="O974" s="159"/>
      <c r="P974" s="174" t="s">
        <v>994</v>
      </c>
      <c r="Q974" s="73" t="s">
        <v>873</v>
      </c>
      <c r="R974" s="73">
        <v>1</v>
      </c>
      <c r="S974" s="73" t="s">
        <v>14</v>
      </c>
      <c r="T974" s="73" t="s">
        <v>1002</v>
      </c>
      <c r="U974" s="73" t="s">
        <v>15</v>
      </c>
    </row>
    <row r="975" spans="1:21">
      <c r="A975" s="73" t="s">
        <v>139</v>
      </c>
      <c r="B975" s="73" t="s">
        <v>140</v>
      </c>
      <c r="C975" s="73" t="s">
        <v>141</v>
      </c>
      <c r="D975" s="73" t="s">
        <v>11</v>
      </c>
      <c r="E975" s="73" t="s">
        <v>12</v>
      </c>
      <c r="F975" s="73" t="s">
        <v>873</v>
      </c>
      <c r="G975" s="73"/>
      <c r="H975" s="73" t="s">
        <v>16</v>
      </c>
      <c r="I975" s="73">
        <v>144</v>
      </c>
      <c r="J975" s="73" t="s">
        <v>14</v>
      </c>
      <c r="K975" s="141"/>
      <c r="L975" s="79">
        <v>326.3</v>
      </c>
      <c r="M975" s="79"/>
      <c r="N975" s="90"/>
      <c r="O975" s="159"/>
      <c r="P975" s="174" t="s">
        <v>994</v>
      </c>
      <c r="Q975" s="73" t="s">
        <v>873</v>
      </c>
      <c r="R975" s="73">
        <v>1</v>
      </c>
      <c r="S975" s="73" t="s">
        <v>14</v>
      </c>
      <c r="T975" s="73" t="s">
        <v>1002</v>
      </c>
      <c r="U975" s="73" t="s">
        <v>15</v>
      </c>
    </row>
    <row r="976" spans="1:21">
      <c r="A976" s="73" t="s">
        <v>139</v>
      </c>
      <c r="B976" s="73" t="s">
        <v>140</v>
      </c>
      <c r="C976" s="73" t="s">
        <v>141</v>
      </c>
      <c r="D976" s="73" t="s">
        <v>11</v>
      </c>
      <c r="E976" s="73" t="s">
        <v>12</v>
      </c>
      <c r="F976" s="73" t="s">
        <v>874</v>
      </c>
      <c r="G976" s="73"/>
      <c r="H976" s="73" t="s">
        <v>16</v>
      </c>
      <c r="I976" s="73">
        <v>1</v>
      </c>
      <c r="J976" s="73" t="s">
        <v>14</v>
      </c>
      <c r="K976" s="141">
        <v>50</v>
      </c>
      <c r="L976" s="79">
        <v>51.5</v>
      </c>
      <c r="M976" s="79" t="s">
        <v>1059</v>
      </c>
      <c r="N976" s="108">
        <v>-0.02</v>
      </c>
      <c r="O976" s="159">
        <f>L976+(L976*$N$976)</f>
        <v>50.47</v>
      </c>
      <c r="P976" s="174">
        <v>50.5</v>
      </c>
      <c r="Q976" s="73" t="s">
        <v>874</v>
      </c>
      <c r="R976" s="73">
        <v>1</v>
      </c>
      <c r="S976" s="73" t="s">
        <v>14</v>
      </c>
      <c r="T976" s="73" t="s">
        <v>1002</v>
      </c>
      <c r="U976" s="73" t="s">
        <v>15</v>
      </c>
    </row>
    <row r="977" spans="1:21">
      <c r="A977" s="73" t="s">
        <v>139</v>
      </c>
      <c r="B977" s="73" t="s">
        <v>140</v>
      </c>
      <c r="C977" s="73" t="s">
        <v>141</v>
      </c>
      <c r="D977" s="73" t="s">
        <v>11</v>
      </c>
      <c r="E977" s="73" t="s">
        <v>12</v>
      </c>
      <c r="F977" s="73" t="s">
        <v>874</v>
      </c>
      <c r="G977" s="73"/>
      <c r="H977" s="73" t="s">
        <v>16</v>
      </c>
      <c r="I977" s="73">
        <v>48</v>
      </c>
      <c r="J977" s="73" t="s">
        <v>14</v>
      </c>
      <c r="K977" s="141">
        <v>50</v>
      </c>
      <c r="L977" s="79">
        <v>49</v>
      </c>
      <c r="M977" s="79"/>
      <c r="N977" s="90"/>
      <c r="O977" s="159"/>
      <c r="P977" s="174" t="s">
        <v>994</v>
      </c>
      <c r="Q977" s="73" t="s">
        <v>874</v>
      </c>
      <c r="R977" s="73">
        <v>1</v>
      </c>
      <c r="S977" s="73" t="s">
        <v>14</v>
      </c>
      <c r="T977" s="73" t="s">
        <v>1002</v>
      </c>
      <c r="U977" s="73" t="s">
        <v>15</v>
      </c>
    </row>
    <row r="978" spans="1:21">
      <c r="A978" s="73" t="s">
        <v>139</v>
      </c>
      <c r="B978" s="73" t="s">
        <v>140</v>
      </c>
      <c r="C978" s="73" t="s">
        <v>141</v>
      </c>
      <c r="D978" s="73" t="s">
        <v>11</v>
      </c>
      <c r="E978" s="73" t="s">
        <v>12</v>
      </c>
      <c r="F978" s="73" t="s">
        <v>874</v>
      </c>
      <c r="G978" s="73"/>
      <c r="H978" s="73" t="s">
        <v>16</v>
      </c>
      <c r="I978" s="73">
        <v>144</v>
      </c>
      <c r="J978" s="73" t="s">
        <v>14</v>
      </c>
      <c r="K978" s="141">
        <v>50</v>
      </c>
      <c r="L978" s="79">
        <v>43.8</v>
      </c>
      <c r="M978" s="79"/>
      <c r="N978" s="90"/>
      <c r="O978" s="159"/>
      <c r="P978" s="174" t="s">
        <v>994</v>
      </c>
      <c r="Q978" s="73" t="s">
        <v>874</v>
      </c>
      <c r="R978" s="73">
        <v>1</v>
      </c>
      <c r="S978" s="73" t="s">
        <v>14</v>
      </c>
      <c r="T978" s="73" t="s">
        <v>1002</v>
      </c>
      <c r="U978" s="73" t="s">
        <v>15</v>
      </c>
    </row>
    <row r="979" spans="1:21">
      <c r="A979" s="73" t="s">
        <v>139</v>
      </c>
      <c r="B979" s="73" t="s">
        <v>140</v>
      </c>
      <c r="C979" s="73" t="s">
        <v>141</v>
      </c>
      <c r="D979" s="73" t="s">
        <v>11</v>
      </c>
      <c r="E979" s="73" t="s">
        <v>12</v>
      </c>
      <c r="F979" s="73" t="s">
        <v>875</v>
      </c>
      <c r="G979" s="73"/>
      <c r="H979" s="73" t="s">
        <v>16</v>
      </c>
      <c r="I979" s="73">
        <v>1</v>
      </c>
      <c r="J979" s="73" t="s">
        <v>14</v>
      </c>
      <c r="K979" s="141">
        <v>40</v>
      </c>
      <c r="L979" s="79">
        <v>40</v>
      </c>
      <c r="M979" s="107" t="s">
        <v>1060</v>
      </c>
      <c r="N979" s="90"/>
      <c r="O979" s="159">
        <f>L979+(L979*$N$976)</f>
        <v>39.200000000000003</v>
      </c>
      <c r="P979" s="174">
        <v>39.200000000000003</v>
      </c>
      <c r="Q979" s="73" t="s">
        <v>875</v>
      </c>
      <c r="R979" s="73">
        <v>1</v>
      </c>
      <c r="S979" s="73" t="s">
        <v>14</v>
      </c>
      <c r="T979" s="73" t="s">
        <v>1002</v>
      </c>
      <c r="U979" s="73" t="s">
        <v>15</v>
      </c>
    </row>
    <row r="980" spans="1:21">
      <c r="A980" s="73" t="s">
        <v>139</v>
      </c>
      <c r="B980" s="73" t="s">
        <v>140</v>
      </c>
      <c r="C980" s="73" t="s">
        <v>141</v>
      </c>
      <c r="D980" s="73" t="s">
        <v>11</v>
      </c>
      <c r="E980" s="73" t="s">
        <v>12</v>
      </c>
      <c r="F980" s="73" t="s">
        <v>875</v>
      </c>
      <c r="G980" s="73"/>
      <c r="H980" s="73" t="s">
        <v>16</v>
      </c>
      <c r="I980" s="73">
        <v>48</v>
      </c>
      <c r="J980" s="73" t="s">
        <v>14</v>
      </c>
      <c r="K980" s="141">
        <v>40</v>
      </c>
      <c r="L980" s="79">
        <v>38</v>
      </c>
      <c r="M980" s="79"/>
      <c r="N980" s="90"/>
      <c r="O980" s="159"/>
      <c r="P980" s="174" t="s">
        <v>994</v>
      </c>
      <c r="Q980" s="73" t="s">
        <v>875</v>
      </c>
      <c r="R980" s="73">
        <v>1</v>
      </c>
      <c r="S980" s="73" t="s">
        <v>14</v>
      </c>
      <c r="T980" s="73" t="s">
        <v>1002</v>
      </c>
      <c r="U980" s="73" t="s">
        <v>15</v>
      </c>
    </row>
    <row r="981" spans="1:21">
      <c r="A981" s="73" t="s">
        <v>139</v>
      </c>
      <c r="B981" s="73" t="s">
        <v>140</v>
      </c>
      <c r="C981" s="73" t="s">
        <v>141</v>
      </c>
      <c r="D981" s="73" t="s">
        <v>11</v>
      </c>
      <c r="E981" s="73" t="s">
        <v>12</v>
      </c>
      <c r="F981" s="73" t="s">
        <v>875</v>
      </c>
      <c r="G981" s="73"/>
      <c r="H981" s="73" t="s">
        <v>16</v>
      </c>
      <c r="I981" s="73">
        <v>144</v>
      </c>
      <c r="J981" s="73" t="s">
        <v>14</v>
      </c>
      <c r="K981" s="141">
        <v>40</v>
      </c>
      <c r="L981" s="79">
        <v>34</v>
      </c>
      <c r="M981" s="79"/>
      <c r="N981" s="90"/>
      <c r="O981" s="159"/>
      <c r="P981" s="174" t="s">
        <v>994</v>
      </c>
      <c r="Q981" s="73" t="s">
        <v>875</v>
      </c>
      <c r="R981" s="73">
        <v>1</v>
      </c>
      <c r="S981" s="73" t="s">
        <v>14</v>
      </c>
      <c r="T981" s="73" t="s">
        <v>1002</v>
      </c>
      <c r="U981" s="73" t="s">
        <v>15</v>
      </c>
    </row>
    <row r="982" spans="1:21">
      <c r="A982" s="73" t="s">
        <v>139</v>
      </c>
      <c r="B982" s="73" t="s">
        <v>140</v>
      </c>
      <c r="C982" s="73" t="s">
        <v>141</v>
      </c>
      <c r="D982" s="73" t="s">
        <v>11</v>
      </c>
      <c r="E982" s="73" t="s">
        <v>12</v>
      </c>
      <c r="F982" s="73" t="s">
        <v>876</v>
      </c>
      <c r="G982" s="73"/>
      <c r="H982" s="73" t="s">
        <v>16</v>
      </c>
      <c r="I982" s="73">
        <v>1</v>
      </c>
      <c r="J982" s="73" t="s">
        <v>14</v>
      </c>
      <c r="K982" s="142">
        <v>14500</v>
      </c>
      <c r="L982" s="80">
        <v>14935</v>
      </c>
      <c r="M982" s="80"/>
      <c r="N982" s="91"/>
      <c r="O982" s="159">
        <f>L982+(L982*$N$976)</f>
        <v>14636.3</v>
      </c>
      <c r="P982" s="174">
        <v>14636</v>
      </c>
      <c r="Q982" s="73" t="s">
        <v>876</v>
      </c>
      <c r="R982" s="73">
        <v>1</v>
      </c>
      <c r="S982" s="73" t="s">
        <v>14</v>
      </c>
      <c r="T982" s="73" t="s">
        <v>1002</v>
      </c>
      <c r="U982" s="73" t="s">
        <v>15</v>
      </c>
    </row>
    <row r="983" spans="1:21">
      <c r="A983" s="73" t="s">
        <v>139</v>
      </c>
      <c r="B983" s="73" t="s">
        <v>140</v>
      </c>
      <c r="C983" s="73" t="s">
        <v>141</v>
      </c>
      <c r="D983" s="73" t="s">
        <v>11</v>
      </c>
      <c r="E983" s="73" t="s">
        <v>12</v>
      </c>
      <c r="F983" s="73" t="s">
        <v>876</v>
      </c>
      <c r="G983" s="73"/>
      <c r="H983" s="73" t="s">
        <v>16</v>
      </c>
      <c r="I983" s="73">
        <v>48</v>
      </c>
      <c r="J983" s="73" t="s">
        <v>14</v>
      </c>
      <c r="K983" s="142">
        <v>14500</v>
      </c>
      <c r="L983" s="80">
        <v>14188</v>
      </c>
      <c r="M983" s="80"/>
      <c r="N983" s="91"/>
      <c r="O983" s="159"/>
      <c r="P983" s="174" t="s">
        <v>994</v>
      </c>
      <c r="Q983" s="73" t="s">
        <v>876</v>
      </c>
      <c r="R983" s="73">
        <v>1</v>
      </c>
      <c r="S983" s="73" t="s">
        <v>14</v>
      </c>
      <c r="T983" s="73" t="s">
        <v>1002</v>
      </c>
      <c r="U983" s="73" t="s">
        <v>15</v>
      </c>
    </row>
    <row r="984" spans="1:21">
      <c r="A984" s="73" t="s">
        <v>139</v>
      </c>
      <c r="B984" s="73" t="s">
        <v>140</v>
      </c>
      <c r="C984" s="73" t="s">
        <v>141</v>
      </c>
      <c r="D984" s="73" t="s">
        <v>11</v>
      </c>
      <c r="E984" s="73" t="s">
        <v>12</v>
      </c>
      <c r="F984" s="73" t="s">
        <v>876</v>
      </c>
      <c r="G984" s="73"/>
      <c r="H984" s="73" t="s">
        <v>16</v>
      </c>
      <c r="I984" s="73">
        <v>144</v>
      </c>
      <c r="J984" s="73" t="s">
        <v>14</v>
      </c>
      <c r="K984" s="142">
        <v>14500</v>
      </c>
      <c r="L984" s="80">
        <v>12695</v>
      </c>
      <c r="M984" s="80"/>
      <c r="N984" s="91"/>
      <c r="O984" s="159"/>
      <c r="P984" s="174" t="s">
        <v>994</v>
      </c>
      <c r="Q984" s="73" t="s">
        <v>876</v>
      </c>
      <c r="R984" s="73">
        <v>1</v>
      </c>
      <c r="S984" s="73" t="s">
        <v>14</v>
      </c>
      <c r="T984" s="73" t="s">
        <v>1002</v>
      </c>
      <c r="U984" s="73" t="s">
        <v>15</v>
      </c>
    </row>
    <row r="985" spans="1:21">
      <c r="A985" s="73" t="s">
        <v>139</v>
      </c>
      <c r="B985" s="73" t="s">
        <v>140</v>
      </c>
      <c r="C985" s="73" t="s">
        <v>141</v>
      </c>
      <c r="D985" s="73" t="s">
        <v>11</v>
      </c>
      <c r="E985" s="73" t="s">
        <v>12</v>
      </c>
      <c r="F985" s="73" t="s">
        <v>877</v>
      </c>
      <c r="G985" s="73"/>
      <c r="H985" s="73" t="s">
        <v>16</v>
      </c>
      <c r="I985" s="73">
        <v>1</v>
      </c>
      <c r="J985" s="73" t="s">
        <v>14</v>
      </c>
      <c r="K985" s="141">
        <v>390</v>
      </c>
      <c r="L985" s="79">
        <v>401.7</v>
      </c>
      <c r="M985" s="79"/>
      <c r="N985" s="90"/>
      <c r="O985" s="159">
        <f>L985+(L985*$N$976)</f>
        <v>393.666</v>
      </c>
      <c r="P985" s="174">
        <v>393.7</v>
      </c>
      <c r="Q985" s="73" t="s">
        <v>877</v>
      </c>
      <c r="R985" s="73">
        <v>1</v>
      </c>
      <c r="S985" s="73" t="s">
        <v>14</v>
      </c>
      <c r="T985" s="73" t="s">
        <v>1002</v>
      </c>
      <c r="U985" s="73" t="s">
        <v>15</v>
      </c>
    </row>
    <row r="986" spans="1:21">
      <c r="A986" s="73" t="s">
        <v>139</v>
      </c>
      <c r="B986" s="73" t="s">
        <v>140</v>
      </c>
      <c r="C986" s="73" t="s">
        <v>141</v>
      </c>
      <c r="D986" s="73" t="s">
        <v>11</v>
      </c>
      <c r="E986" s="73" t="s">
        <v>12</v>
      </c>
      <c r="F986" s="73" t="s">
        <v>877</v>
      </c>
      <c r="G986" s="73"/>
      <c r="H986" s="73" t="s">
        <v>16</v>
      </c>
      <c r="I986" s="73">
        <v>48</v>
      </c>
      <c r="J986" s="73" t="s">
        <v>14</v>
      </c>
      <c r="K986" s="141">
        <v>390</v>
      </c>
      <c r="L986" s="79">
        <v>381.7</v>
      </c>
      <c r="M986" s="79"/>
      <c r="N986" s="90"/>
      <c r="O986" s="159"/>
      <c r="P986" s="174" t="s">
        <v>994</v>
      </c>
      <c r="Q986" s="73" t="s">
        <v>877</v>
      </c>
      <c r="R986" s="73">
        <v>1</v>
      </c>
      <c r="S986" s="73" t="s">
        <v>14</v>
      </c>
      <c r="T986" s="73" t="s">
        <v>1002</v>
      </c>
      <c r="U986" s="73" t="s">
        <v>15</v>
      </c>
    </row>
    <row r="987" spans="1:21">
      <c r="A987" s="73" t="s">
        <v>139</v>
      </c>
      <c r="B987" s="73" t="s">
        <v>140</v>
      </c>
      <c r="C987" s="73" t="s">
        <v>141</v>
      </c>
      <c r="D987" s="73" t="s">
        <v>11</v>
      </c>
      <c r="E987" s="73" t="s">
        <v>12</v>
      </c>
      <c r="F987" s="73" t="s">
        <v>877</v>
      </c>
      <c r="G987" s="73"/>
      <c r="H987" s="73" t="s">
        <v>16</v>
      </c>
      <c r="I987" s="73">
        <v>144</v>
      </c>
      <c r="J987" s="73" t="s">
        <v>14</v>
      </c>
      <c r="K987" s="141">
        <v>390</v>
      </c>
      <c r="L987" s="79">
        <v>341.5</v>
      </c>
      <c r="M987" s="79"/>
      <c r="N987" s="90"/>
      <c r="O987" s="159"/>
      <c r="P987" s="174" t="s">
        <v>994</v>
      </c>
      <c r="Q987" s="73" t="s">
        <v>877</v>
      </c>
      <c r="R987" s="73">
        <v>1</v>
      </c>
      <c r="S987" s="73" t="s">
        <v>14</v>
      </c>
      <c r="T987" s="73" t="s">
        <v>1002</v>
      </c>
      <c r="U987" s="73" t="s">
        <v>15</v>
      </c>
    </row>
    <row r="988" spans="1:21">
      <c r="A988" s="73" t="s">
        <v>139</v>
      </c>
      <c r="B988" s="73" t="s">
        <v>140</v>
      </c>
      <c r="C988" s="73" t="s">
        <v>141</v>
      </c>
      <c r="D988" s="73" t="s">
        <v>11</v>
      </c>
      <c r="E988" s="73" t="s">
        <v>12</v>
      </c>
      <c r="F988" s="73" t="s">
        <v>878</v>
      </c>
      <c r="G988" s="73"/>
      <c r="H988" s="73" t="s">
        <v>16</v>
      </c>
      <c r="I988" s="73">
        <v>1</v>
      </c>
      <c r="J988" s="73" t="s">
        <v>14</v>
      </c>
      <c r="K988" s="141">
        <v>205</v>
      </c>
      <c r="L988" s="79">
        <v>211.2</v>
      </c>
      <c r="M988" s="79"/>
      <c r="N988" s="90"/>
      <c r="O988" s="159">
        <f>L988+(L988*$N$976)</f>
        <v>206.976</v>
      </c>
      <c r="P988" s="174">
        <v>207</v>
      </c>
      <c r="Q988" s="73" t="s">
        <v>878</v>
      </c>
      <c r="R988" s="73">
        <v>1</v>
      </c>
      <c r="S988" s="73" t="s">
        <v>14</v>
      </c>
      <c r="T988" s="73" t="s">
        <v>1002</v>
      </c>
      <c r="U988" s="73" t="s">
        <v>15</v>
      </c>
    </row>
    <row r="989" spans="1:21">
      <c r="A989" s="73" t="s">
        <v>139</v>
      </c>
      <c r="B989" s="73" t="s">
        <v>140</v>
      </c>
      <c r="C989" s="73" t="s">
        <v>141</v>
      </c>
      <c r="D989" s="73" t="s">
        <v>11</v>
      </c>
      <c r="E989" s="73" t="s">
        <v>12</v>
      </c>
      <c r="F989" s="73" t="s">
        <v>878</v>
      </c>
      <c r="G989" s="73"/>
      <c r="H989" s="73" t="s">
        <v>16</v>
      </c>
      <c r="I989" s="73">
        <v>48</v>
      </c>
      <c r="J989" s="73" t="s">
        <v>14</v>
      </c>
      <c r="K989" s="141">
        <v>205</v>
      </c>
      <c r="L989" s="79">
        <v>200.7</v>
      </c>
      <c r="M989" s="79"/>
      <c r="N989" s="90"/>
      <c r="O989" s="159"/>
      <c r="P989" s="174" t="s">
        <v>994</v>
      </c>
      <c r="Q989" s="73" t="s">
        <v>878</v>
      </c>
      <c r="R989" s="73">
        <v>1</v>
      </c>
      <c r="S989" s="73" t="s">
        <v>14</v>
      </c>
      <c r="T989" s="73" t="s">
        <v>1002</v>
      </c>
      <c r="U989" s="73" t="s">
        <v>15</v>
      </c>
    </row>
    <row r="990" spans="1:21">
      <c r="A990" s="73" t="s">
        <v>139</v>
      </c>
      <c r="B990" s="73" t="s">
        <v>140</v>
      </c>
      <c r="C990" s="73" t="s">
        <v>141</v>
      </c>
      <c r="D990" s="73" t="s">
        <v>11</v>
      </c>
      <c r="E990" s="73" t="s">
        <v>12</v>
      </c>
      <c r="F990" s="73" t="s">
        <v>878</v>
      </c>
      <c r="G990" s="73"/>
      <c r="H990" s="73" t="s">
        <v>16</v>
      </c>
      <c r="I990" s="73">
        <v>144</v>
      </c>
      <c r="J990" s="73" t="s">
        <v>14</v>
      </c>
      <c r="K990" s="141">
        <v>205</v>
      </c>
      <c r="L990" s="79">
        <v>179.6</v>
      </c>
      <c r="M990" s="79"/>
      <c r="N990" s="90"/>
      <c r="O990" s="159"/>
      <c r="P990" s="174" t="s">
        <v>994</v>
      </c>
      <c r="Q990" s="73" t="s">
        <v>878</v>
      </c>
      <c r="R990" s="73">
        <v>1</v>
      </c>
      <c r="S990" s="73" t="s">
        <v>14</v>
      </c>
      <c r="T990" s="73" t="s">
        <v>1002</v>
      </c>
      <c r="U990" s="73" t="s">
        <v>15</v>
      </c>
    </row>
    <row r="991" spans="1:21">
      <c r="A991" s="73" t="s">
        <v>139</v>
      </c>
      <c r="B991" s="73" t="s">
        <v>140</v>
      </c>
      <c r="C991" s="73" t="s">
        <v>141</v>
      </c>
      <c r="D991" s="73" t="s">
        <v>11</v>
      </c>
      <c r="E991" s="73" t="s">
        <v>12</v>
      </c>
      <c r="F991" s="73" t="s">
        <v>998</v>
      </c>
      <c r="G991" s="73"/>
      <c r="H991" s="73" t="s">
        <v>16</v>
      </c>
      <c r="I991" s="73">
        <v>1</v>
      </c>
      <c r="J991" s="73" t="s">
        <v>14</v>
      </c>
      <c r="K991" s="140"/>
      <c r="L991" s="78">
        <v>3038.6</v>
      </c>
      <c r="M991" s="78"/>
      <c r="N991" s="89"/>
      <c r="O991" s="159">
        <f>L991+(L991*$N$976)</f>
        <v>2977.828</v>
      </c>
      <c r="P991" s="174">
        <v>2977.8</v>
      </c>
      <c r="Q991" s="73" t="s">
        <v>998</v>
      </c>
      <c r="R991" s="73">
        <v>1</v>
      </c>
      <c r="S991" s="73" t="s">
        <v>14</v>
      </c>
      <c r="T991" s="73" t="s">
        <v>1003</v>
      </c>
      <c r="U991" s="73" t="s">
        <v>15</v>
      </c>
    </row>
    <row r="992" spans="1:21">
      <c r="A992" s="73" t="s">
        <v>139</v>
      </c>
      <c r="B992" s="73" t="s">
        <v>140</v>
      </c>
      <c r="C992" s="73" t="s">
        <v>141</v>
      </c>
      <c r="D992" s="73" t="s">
        <v>11</v>
      </c>
      <c r="E992" s="73" t="s">
        <v>12</v>
      </c>
      <c r="F992" s="73" t="s">
        <v>998</v>
      </c>
      <c r="G992" s="73"/>
      <c r="H992" s="73" t="s">
        <v>16</v>
      </c>
      <c r="I992" s="73">
        <v>48</v>
      </c>
      <c r="J992" s="73" t="s">
        <v>14</v>
      </c>
      <c r="K992" s="140"/>
      <c r="L992" s="78">
        <v>2886.7</v>
      </c>
      <c r="M992" s="78"/>
      <c r="N992" s="89"/>
      <c r="O992" s="159"/>
      <c r="P992" s="174" t="s">
        <v>994</v>
      </c>
      <c r="Q992" s="73" t="s">
        <v>998</v>
      </c>
      <c r="R992" s="73">
        <v>1</v>
      </c>
      <c r="S992" s="73" t="s">
        <v>14</v>
      </c>
      <c r="T992" s="73" t="s">
        <v>1003</v>
      </c>
      <c r="U992" s="73" t="s">
        <v>15</v>
      </c>
    </row>
    <row r="993" spans="1:21">
      <c r="A993" s="73" t="s">
        <v>139</v>
      </c>
      <c r="B993" s="73" t="s">
        <v>140</v>
      </c>
      <c r="C993" s="73" t="s">
        <v>141</v>
      </c>
      <c r="D993" s="73" t="s">
        <v>11</v>
      </c>
      <c r="E993" s="73" t="s">
        <v>12</v>
      </c>
      <c r="F993" s="73" t="s">
        <v>998</v>
      </c>
      <c r="G993" s="73"/>
      <c r="H993" s="73" t="s">
        <v>16</v>
      </c>
      <c r="I993" s="73">
        <v>144</v>
      </c>
      <c r="J993" s="73" t="s">
        <v>14</v>
      </c>
      <c r="K993" s="140"/>
      <c r="L993" s="78">
        <v>2582.9</v>
      </c>
      <c r="M993" s="78"/>
      <c r="N993" s="89"/>
      <c r="O993" s="159"/>
      <c r="P993" s="174" t="s">
        <v>994</v>
      </c>
      <c r="Q993" s="73" t="s">
        <v>998</v>
      </c>
      <c r="R993" s="73">
        <v>1</v>
      </c>
      <c r="S993" s="73" t="s">
        <v>14</v>
      </c>
      <c r="T993" s="73" t="s">
        <v>1003</v>
      </c>
      <c r="U993" s="73" t="s">
        <v>15</v>
      </c>
    </row>
    <row r="994" spans="1:21">
      <c r="A994" s="73" t="s">
        <v>139</v>
      </c>
      <c r="B994" s="73" t="s">
        <v>140</v>
      </c>
      <c r="C994" s="73" t="s">
        <v>141</v>
      </c>
      <c r="D994" s="73" t="s">
        <v>11</v>
      </c>
      <c r="E994" s="73" t="s">
        <v>12</v>
      </c>
      <c r="F994" s="73" t="s">
        <v>879</v>
      </c>
      <c r="G994" s="73"/>
      <c r="H994" s="73" t="s">
        <v>16</v>
      </c>
      <c r="I994" s="73">
        <v>1</v>
      </c>
      <c r="J994" s="73" t="s">
        <v>14</v>
      </c>
      <c r="K994" s="141">
        <v>450</v>
      </c>
      <c r="L994" s="79">
        <v>463.5</v>
      </c>
      <c r="M994" s="79"/>
      <c r="N994" s="90"/>
      <c r="O994" s="159">
        <f>L994+(L994*$N$976)</f>
        <v>454.23</v>
      </c>
      <c r="P994" s="174">
        <v>454.2</v>
      </c>
      <c r="Q994" s="73" t="s">
        <v>879</v>
      </c>
      <c r="R994" s="73">
        <v>1</v>
      </c>
      <c r="S994" s="73" t="s">
        <v>14</v>
      </c>
      <c r="T994" s="73" t="s">
        <v>1002</v>
      </c>
      <c r="U994" s="73" t="s">
        <v>15</v>
      </c>
    </row>
    <row r="995" spans="1:21">
      <c r="A995" s="73" t="s">
        <v>139</v>
      </c>
      <c r="B995" s="73" t="s">
        <v>140</v>
      </c>
      <c r="C995" s="73" t="s">
        <v>141</v>
      </c>
      <c r="D995" s="73" t="s">
        <v>11</v>
      </c>
      <c r="E995" s="73" t="s">
        <v>12</v>
      </c>
      <c r="F995" s="73" t="s">
        <v>879</v>
      </c>
      <c r="G995" s="73"/>
      <c r="H995" s="73" t="s">
        <v>16</v>
      </c>
      <c r="I995" s="73">
        <v>48</v>
      </c>
      <c r="J995" s="73" t="s">
        <v>14</v>
      </c>
      <c r="K995" s="141">
        <v>450</v>
      </c>
      <c r="L995" s="79">
        <v>440.4</v>
      </c>
      <c r="M995" s="79"/>
      <c r="N995" s="90"/>
      <c r="O995" s="159"/>
      <c r="P995" s="174" t="s">
        <v>994</v>
      </c>
      <c r="Q995" s="73" t="s">
        <v>879</v>
      </c>
      <c r="R995" s="73">
        <v>1</v>
      </c>
      <c r="S995" s="73" t="s">
        <v>14</v>
      </c>
      <c r="T995" s="73" t="s">
        <v>1002</v>
      </c>
      <c r="U995" s="73" t="s">
        <v>15</v>
      </c>
    </row>
    <row r="996" spans="1:21">
      <c r="A996" s="73" t="s">
        <v>139</v>
      </c>
      <c r="B996" s="73" t="s">
        <v>140</v>
      </c>
      <c r="C996" s="73" t="s">
        <v>141</v>
      </c>
      <c r="D996" s="73" t="s">
        <v>11</v>
      </c>
      <c r="E996" s="73" t="s">
        <v>12</v>
      </c>
      <c r="F996" s="73" t="s">
        <v>879</v>
      </c>
      <c r="G996" s="73"/>
      <c r="H996" s="73" t="s">
        <v>16</v>
      </c>
      <c r="I996" s="73">
        <v>144</v>
      </c>
      <c r="J996" s="73" t="s">
        <v>14</v>
      </c>
      <c r="K996" s="141">
        <v>450</v>
      </c>
      <c r="L996" s="79">
        <v>394</v>
      </c>
      <c r="M996" s="79"/>
      <c r="N996" s="90"/>
      <c r="O996" s="159"/>
      <c r="P996" s="174" t="s">
        <v>994</v>
      </c>
      <c r="Q996" s="73" t="s">
        <v>879</v>
      </c>
      <c r="R996" s="73">
        <v>1</v>
      </c>
      <c r="S996" s="73" t="s">
        <v>14</v>
      </c>
      <c r="T996" s="73" t="s">
        <v>1002</v>
      </c>
      <c r="U996" s="73" t="s">
        <v>15</v>
      </c>
    </row>
    <row r="997" spans="1:21">
      <c r="A997" s="73" t="s">
        <v>139</v>
      </c>
      <c r="B997" s="73" t="s">
        <v>140</v>
      </c>
      <c r="C997" s="73" t="s">
        <v>141</v>
      </c>
      <c r="D997" s="73" t="s">
        <v>11</v>
      </c>
      <c r="E997" s="73" t="s">
        <v>12</v>
      </c>
      <c r="F997" s="73" t="s">
        <v>880</v>
      </c>
      <c r="G997" s="73"/>
      <c r="H997" s="73" t="s">
        <v>16</v>
      </c>
      <c r="I997" s="73">
        <v>1</v>
      </c>
      <c r="J997" s="73" t="s">
        <v>14</v>
      </c>
      <c r="K997" s="141">
        <v>150</v>
      </c>
      <c r="L997" s="79">
        <v>154.5</v>
      </c>
      <c r="M997" s="79"/>
      <c r="N997" s="90"/>
      <c r="O997" s="159">
        <f>L997+(L997*$N$976)</f>
        <v>151.41</v>
      </c>
      <c r="P997" s="174">
        <v>151.4</v>
      </c>
      <c r="Q997" s="73" t="s">
        <v>880</v>
      </c>
      <c r="R997" s="73">
        <v>1</v>
      </c>
      <c r="S997" s="73" t="s">
        <v>14</v>
      </c>
      <c r="T997" s="73" t="s">
        <v>1002</v>
      </c>
      <c r="U997" s="73" t="s">
        <v>15</v>
      </c>
    </row>
    <row r="998" spans="1:21">
      <c r="A998" s="73" t="s">
        <v>139</v>
      </c>
      <c r="B998" s="73" t="s">
        <v>140</v>
      </c>
      <c r="C998" s="73" t="s">
        <v>141</v>
      </c>
      <c r="D998" s="73" t="s">
        <v>11</v>
      </c>
      <c r="E998" s="73" t="s">
        <v>12</v>
      </c>
      <c r="F998" s="73" t="s">
        <v>880</v>
      </c>
      <c r="G998" s="73"/>
      <c r="H998" s="73" t="s">
        <v>16</v>
      </c>
      <c r="I998" s="73">
        <v>48</v>
      </c>
      <c r="J998" s="73" t="s">
        <v>14</v>
      </c>
      <c r="K998" s="141">
        <v>150</v>
      </c>
      <c r="L998" s="79">
        <v>146.80000000000001</v>
      </c>
      <c r="M998" s="79"/>
      <c r="N998" s="90"/>
      <c r="O998" s="159"/>
      <c r="P998" s="174" t="s">
        <v>994</v>
      </c>
      <c r="Q998" s="73" t="s">
        <v>880</v>
      </c>
      <c r="R998" s="73">
        <v>1</v>
      </c>
      <c r="S998" s="73" t="s">
        <v>14</v>
      </c>
      <c r="T998" s="73" t="s">
        <v>1002</v>
      </c>
      <c r="U998" s="73" t="s">
        <v>15</v>
      </c>
    </row>
    <row r="999" spans="1:21">
      <c r="A999" s="73" t="s">
        <v>139</v>
      </c>
      <c r="B999" s="73" t="s">
        <v>140</v>
      </c>
      <c r="C999" s="73" t="s">
        <v>141</v>
      </c>
      <c r="D999" s="73" t="s">
        <v>11</v>
      </c>
      <c r="E999" s="73" t="s">
        <v>12</v>
      </c>
      <c r="F999" s="73" t="s">
        <v>880</v>
      </c>
      <c r="G999" s="73"/>
      <c r="H999" s="73" t="s">
        <v>16</v>
      </c>
      <c r="I999" s="73">
        <v>144</v>
      </c>
      <c r="J999" s="73" t="s">
        <v>14</v>
      </c>
      <c r="K999" s="141">
        <v>150</v>
      </c>
      <c r="L999" s="79">
        <v>131.4</v>
      </c>
      <c r="M999" s="79"/>
      <c r="N999" s="90"/>
      <c r="O999" s="159"/>
      <c r="P999" s="174" t="s">
        <v>994</v>
      </c>
      <c r="Q999" s="73" t="s">
        <v>880</v>
      </c>
      <c r="R999" s="73">
        <v>1</v>
      </c>
      <c r="S999" s="73" t="s">
        <v>14</v>
      </c>
      <c r="T999" s="73" t="s">
        <v>1002</v>
      </c>
      <c r="U999" s="73" t="s">
        <v>15</v>
      </c>
    </row>
    <row r="1000" spans="1:21">
      <c r="A1000" s="73" t="s">
        <v>139</v>
      </c>
      <c r="B1000" s="73" t="s">
        <v>140</v>
      </c>
      <c r="C1000" s="73" t="s">
        <v>141</v>
      </c>
      <c r="D1000" s="73" t="s">
        <v>11</v>
      </c>
      <c r="E1000" s="73" t="s">
        <v>12</v>
      </c>
      <c r="F1000" s="73" t="s">
        <v>881</v>
      </c>
      <c r="G1000" s="73"/>
      <c r="H1000" s="73" t="s">
        <v>16</v>
      </c>
      <c r="I1000" s="73">
        <v>1</v>
      </c>
      <c r="J1000" s="73" t="s">
        <v>14</v>
      </c>
      <c r="K1000" s="141">
        <v>525</v>
      </c>
      <c r="L1000" s="79">
        <v>525</v>
      </c>
      <c r="M1000" s="79"/>
      <c r="N1000" s="90"/>
      <c r="O1000" s="159">
        <f>L1000+(L1000*$N$976)</f>
        <v>514.5</v>
      </c>
      <c r="P1000" s="174">
        <v>514.5</v>
      </c>
      <c r="Q1000" s="73" t="s">
        <v>881</v>
      </c>
      <c r="R1000" s="73">
        <v>1</v>
      </c>
      <c r="S1000" s="73" t="s">
        <v>14</v>
      </c>
      <c r="T1000" s="73" t="s">
        <v>1002</v>
      </c>
      <c r="U1000" s="73" t="s">
        <v>15</v>
      </c>
    </row>
    <row r="1001" spans="1:21">
      <c r="A1001" s="73" t="s">
        <v>139</v>
      </c>
      <c r="B1001" s="73" t="s">
        <v>140</v>
      </c>
      <c r="C1001" s="73" t="s">
        <v>141</v>
      </c>
      <c r="D1001" s="73" t="s">
        <v>11</v>
      </c>
      <c r="E1001" s="73" t="s">
        <v>12</v>
      </c>
      <c r="F1001" s="73" t="s">
        <v>881</v>
      </c>
      <c r="G1001" s="73"/>
      <c r="H1001" s="73" t="s">
        <v>16</v>
      </c>
      <c r="I1001" s="73">
        <v>48</v>
      </c>
      <c r="J1001" s="73" t="s">
        <v>14</v>
      </c>
      <c r="K1001" s="141">
        <v>525</v>
      </c>
      <c r="L1001" s="79">
        <v>498.8</v>
      </c>
      <c r="M1001" s="79"/>
      <c r="N1001" s="90"/>
      <c r="O1001" s="159"/>
      <c r="P1001" s="174" t="s">
        <v>994</v>
      </c>
      <c r="Q1001" s="73" t="s">
        <v>881</v>
      </c>
      <c r="R1001" s="73">
        <v>1</v>
      </c>
      <c r="S1001" s="73" t="s">
        <v>14</v>
      </c>
      <c r="T1001" s="73" t="s">
        <v>1002</v>
      </c>
      <c r="U1001" s="73" t="s">
        <v>15</v>
      </c>
    </row>
    <row r="1002" spans="1:21">
      <c r="A1002" s="73" t="s">
        <v>139</v>
      </c>
      <c r="B1002" s="73" t="s">
        <v>140</v>
      </c>
      <c r="C1002" s="73" t="s">
        <v>141</v>
      </c>
      <c r="D1002" s="73" t="s">
        <v>11</v>
      </c>
      <c r="E1002" s="73" t="s">
        <v>12</v>
      </c>
      <c r="F1002" s="73" t="s">
        <v>881</v>
      </c>
      <c r="G1002" s="73"/>
      <c r="H1002" s="73" t="s">
        <v>16</v>
      </c>
      <c r="I1002" s="73">
        <v>144</v>
      </c>
      <c r="J1002" s="73" t="s">
        <v>14</v>
      </c>
      <c r="K1002" s="141">
        <v>525</v>
      </c>
      <c r="L1002" s="79">
        <v>446.3</v>
      </c>
      <c r="M1002" s="79"/>
      <c r="N1002" s="90"/>
      <c r="O1002" s="159"/>
      <c r="P1002" s="174" t="s">
        <v>994</v>
      </c>
      <c r="Q1002" s="73" t="s">
        <v>881</v>
      </c>
      <c r="R1002" s="73">
        <v>1</v>
      </c>
      <c r="S1002" s="73" t="s">
        <v>14</v>
      </c>
      <c r="T1002" s="73" t="s">
        <v>1002</v>
      </c>
      <c r="U1002" s="73" t="s">
        <v>15</v>
      </c>
    </row>
    <row r="1003" spans="1:21">
      <c r="A1003" t="s">
        <v>142</v>
      </c>
      <c r="B1003" t="s">
        <v>143</v>
      </c>
      <c r="C1003" t="s">
        <v>144</v>
      </c>
      <c r="D1003" t="s">
        <v>11</v>
      </c>
      <c r="E1003" t="s">
        <v>12</v>
      </c>
      <c r="F1003" t="s">
        <v>13</v>
      </c>
      <c r="H1003" t="s">
        <v>16</v>
      </c>
      <c r="I1003">
        <v>1</v>
      </c>
      <c r="J1003" t="s">
        <v>14</v>
      </c>
      <c r="K1003" s="137">
        <v>1715</v>
      </c>
      <c r="L1003" s="75">
        <v>1766.5</v>
      </c>
      <c r="M1003" s="75"/>
      <c r="N1003" s="86"/>
      <c r="O1003" s="137">
        <v>1766.5</v>
      </c>
      <c r="P1003" s="174">
        <v>1766.5</v>
      </c>
      <c r="Q1003" t="s">
        <v>13</v>
      </c>
      <c r="R1003">
        <v>1</v>
      </c>
      <c r="S1003" t="s">
        <v>14</v>
      </c>
      <c r="T1003" t="s">
        <v>1002</v>
      </c>
      <c r="U1003" t="s">
        <v>15</v>
      </c>
    </row>
    <row r="1004" spans="1:21">
      <c r="A1004" t="s">
        <v>142</v>
      </c>
      <c r="B1004" t="s">
        <v>143</v>
      </c>
      <c r="C1004" t="s">
        <v>144</v>
      </c>
      <c r="D1004" t="s">
        <v>11</v>
      </c>
      <c r="E1004" t="s">
        <v>12</v>
      </c>
      <c r="F1004" t="s">
        <v>13</v>
      </c>
      <c r="H1004" t="s">
        <v>16</v>
      </c>
      <c r="I1004">
        <v>48</v>
      </c>
      <c r="J1004" t="s">
        <v>14</v>
      </c>
      <c r="K1004" s="137">
        <v>1715</v>
      </c>
      <c r="L1004" s="75">
        <v>1678.2</v>
      </c>
      <c r="M1004" s="75"/>
      <c r="N1004" s="86"/>
      <c r="O1004" s="138" t="s">
        <v>994</v>
      </c>
      <c r="P1004" s="174" t="s">
        <v>994</v>
      </c>
      <c r="Q1004" t="s">
        <v>13</v>
      </c>
      <c r="R1004">
        <v>1</v>
      </c>
      <c r="S1004" t="s">
        <v>14</v>
      </c>
      <c r="T1004" t="s">
        <v>1002</v>
      </c>
      <c r="U1004" t="s">
        <v>15</v>
      </c>
    </row>
    <row r="1005" spans="1:21">
      <c r="A1005" t="s">
        <v>142</v>
      </c>
      <c r="B1005" t="s">
        <v>143</v>
      </c>
      <c r="C1005" t="s">
        <v>144</v>
      </c>
      <c r="D1005" t="s">
        <v>11</v>
      </c>
      <c r="E1005" t="s">
        <v>12</v>
      </c>
      <c r="F1005" t="s">
        <v>13</v>
      </c>
      <c r="H1005" t="s">
        <v>16</v>
      </c>
      <c r="I1005">
        <v>144</v>
      </c>
      <c r="J1005" t="s">
        <v>14</v>
      </c>
      <c r="K1005" s="137">
        <v>1715</v>
      </c>
      <c r="L1005" s="75">
        <v>1501.6</v>
      </c>
      <c r="M1005" s="75"/>
      <c r="N1005" s="86"/>
      <c r="O1005" s="138" t="s">
        <v>994</v>
      </c>
      <c r="P1005" s="174" t="s">
        <v>994</v>
      </c>
      <c r="Q1005" t="s">
        <v>13</v>
      </c>
      <c r="R1005">
        <v>1</v>
      </c>
      <c r="S1005" t="s">
        <v>14</v>
      </c>
      <c r="T1005" t="s">
        <v>1002</v>
      </c>
      <c r="U1005" t="s">
        <v>15</v>
      </c>
    </row>
    <row r="1006" spans="1:21">
      <c r="A1006" t="s">
        <v>142</v>
      </c>
      <c r="B1006" t="s">
        <v>143</v>
      </c>
      <c r="C1006" t="s">
        <v>144</v>
      </c>
      <c r="D1006" t="s">
        <v>11</v>
      </c>
      <c r="E1006" t="s">
        <v>12</v>
      </c>
      <c r="F1006" t="s">
        <v>873</v>
      </c>
      <c r="H1006" t="s">
        <v>16</v>
      </c>
      <c r="I1006">
        <v>1</v>
      </c>
      <c r="J1006" t="s">
        <v>14</v>
      </c>
      <c r="K1006" s="138">
        <v>521.5</v>
      </c>
      <c r="L1006" s="76">
        <v>537.20000000000005</v>
      </c>
      <c r="O1006" s="138">
        <v>537.20000000000005</v>
      </c>
      <c r="P1006" s="174">
        <v>537.20000000000005</v>
      </c>
      <c r="Q1006" t="s">
        <v>873</v>
      </c>
      <c r="R1006">
        <v>1</v>
      </c>
      <c r="S1006" t="s">
        <v>14</v>
      </c>
      <c r="T1006" t="s">
        <v>1002</v>
      </c>
      <c r="U1006" t="s">
        <v>15</v>
      </c>
    </row>
    <row r="1007" spans="1:21">
      <c r="A1007" t="s">
        <v>142</v>
      </c>
      <c r="B1007" t="s">
        <v>143</v>
      </c>
      <c r="C1007" t="s">
        <v>144</v>
      </c>
      <c r="D1007" t="s">
        <v>11</v>
      </c>
      <c r="E1007" t="s">
        <v>12</v>
      </c>
      <c r="F1007" t="s">
        <v>873</v>
      </c>
      <c r="H1007" t="s">
        <v>16</v>
      </c>
      <c r="I1007">
        <v>48</v>
      </c>
      <c r="J1007" t="s">
        <v>14</v>
      </c>
      <c r="L1007" s="76">
        <v>510.4</v>
      </c>
      <c r="O1007" s="138" t="s">
        <v>994</v>
      </c>
      <c r="P1007" s="174" t="s">
        <v>994</v>
      </c>
      <c r="Q1007" t="s">
        <v>873</v>
      </c>
      <c r="R1007">
        <v>1</v>
      </c>
      <c r="S1007" t="s">
        <v>14</v>
      </c>
      <c r="T1007" t="s">
        <v>1002</v>
      </c>
      <c r="U1007" t="s">
        <v>15</v>
      </c>
    </row>
    <row r="1008" spans="1:21">
      <c r="A1008" t="s">
        <v>142</v>
      </c>
      <c r="B1008" t="s">
        <v>143</v>
      </c>
      <c r="C1008" t="s">
        <v>144</v>
      </c>
      <c r="D1008" t="s">
        <v>11</v>
      </c>
      <c r="E1008" t="s">
        <v>12</v>
      </c>
      <c r="F1008" t="s">
        <v>873</v>
      </c>
      <c r="H1008" t="s">
        <v>16</v>
      </c>
      <c r="I1008">
        <v>144</v>
      </c>
      <c r="J1008" t="s">
        <v>14</v>
      </c>
      <c r="L1008" s="76">
        <v>456.6</v>
      </c>
      <c r="O1008" s="138" t="s">
        <v>994</v>
      </c>
      <c r="P1008" s="174" t="s">
        <v>994</v>
      </c>
      <c r="Q1008" t="s">
        <v>873</v>
      </c>
      <c r="R1008">
        <v>1</v>
      </c>
      <c r="S1008" t="s">
        <v>14</v>
      </c>
      <c r="T1008" t="s">
        <v>1002</v>
      </c>
      <c r="U1008" t="s">
        <v>15</v>
      </c>
    </row>
    <row r="1009" spans="1:21">
      <c r="A1009" t="s">
        <v>142</v>
      </c>
      <c r="B1009" t="s">
        <v>143</v>
      </c>
      <c r="C1009" t="s">
        <v>144</v>
      </c>
      <c r="D1009" t="s">
        <v>11</v>
      </c>
      <c r="E1009" t="s">
        <v>12</v>
      </c>
      <c r="F1009" t="s">
        <v>874</v>
      </c>
      <c r="H1009" t="s">
        <v>16</v>
      </c>
      <c r="I1009">
        <v>1</v>
      </c>
      <c r="J1009" t="s">
        <v>14</v>
      </c>
      <c r="K1009" s="138">
        <v>70</v>
      </c>
      <c r="L1009" s="76">
        <v>72.099999999999994</v>
      </c>
      <c r="O1009" s="138">
        <v>72.099999999999994</v>
      </c>
      <c r="P1009" s="174">
        <v>72.099999999999994</v>
      </c>
      <c r="Q1009" t="s">
        <v>874</v>
      </c>
      <c r="R1009">
        <v>1</v>
      </c>
      <c r="S1009" t="s">
        <v>14</v>
      </c>
      <c r="T1009" t="s">
        <v>1002</v>
      </c>
      <c r="U1009" t="s">
        <v>15</v>
      </c>
    </row>
    <row r="1010" spans="1:21">
      <c r="A1010" t="s">
        <v>142</v>
      </c>
      <c r="B1010" t="s">
        <v>143</v>
      </c>
      <c r="C1010" t="s">
        <v>144</v>
      </c>
      <c r="D1010" t="s">
        <v>11</v>
      </c>
      <c r="E1010" t="s">
        <v>12</v>
      </c>
      <c r="F1010" t="s">
        <v>874</v>
      </c>
      <c r="H1010" t="s">
        <v>16</v>
      </c>
      <c r="I1010">
        <v>48</v>
      </c>
      <c r="J1010" t="s">
        <v>14</v>
      </c>
      <c r="K1010" s="138">
        <v>70</v>
      </c>
      <c r="L1010" s="76">
        <v>68.5</v>
      </c>
      <c r="O1010" s="138" t="s">
        <v>994</v>
      </c>
      <c r="P1010" s="174" t="s">
        <v>994</v>
      </c>
      <c r="Q1010" t="s">
        <v>874</v>
      </c>
      <c r="R1010">
        <v>1</v>
      </c>
      <c r="S1010" t="s">
        <v>14</v>
      </c>
      <c r="T1010" t="s">
        <v>1002</v>
      </c>
      <c r="U1010" t="s">
        <v>15</v>
      </c>
    </row>
    <row r="1011" spans="1:21">
      <c r="A1011" t="s">
        <v>142</v>
      </c>
      <c r="B1011" t="s">
        <v>143</v>
      </c>
      <c r="C1011" t="s">
        <v>144</v>
      </c>
      <c r="D1011" t="s">
        <v>11</v>
      </c>
      <c r="E1011" t="s">
        <v>12</v>
      </c>
      <c r="F1011" t="s">
        <v>874</v>
      </c>
      <c r="H1011" t="s">
        <v>16</v>
      </c>
      <c r="I1011">
        <v>144</v>
      </c>
      <c r="J1011" t="s">
        <v>14</v>
      </c>
      <c r="K1011" s="138">
        <v>70</v>
      </c>
      <c r="L1011" s="76">
        <v>61.3</v>
      </c>
      <c r="O1011" s="138" t="s">
        <v>994</v>
      </c>
      <c r="P1011" s="174" t="s">
        <v>994</v>
      </c>
      <c r="Q1011" t="s">
        <v>874</v>
      </c>
      <c r="R1011">
        <v>1</v>
      </c>
      <c r="S1011" t="s">
        <v>14</v>
      </c>
      <c r="T1011" t="s">
        <v>1002</v>
      </c>
      <c r="U1011" t="s">
        <v>15</v>
      </c>
    </row>
    <row r="1012" spans="1:21">
      <c r="A1012" t="s">
        <v>142</v>
      </c>
      <c r="B1012" t="s">
        <v>143</v>
      </c>
      <c r="C1012" t="s">
        <v>144</v>
      </c>
      <c r="D1012" t="s">
        <v>11</v>
      </c>
      <c r="E1012" t="s">
        <v>12</v>
      </c>
      <c r="F1012" t="s">
        <v>875</v>
      </c>
      <c r="H1012" t="s">
        <v>16</v>
      </c>
      <c r="I1012">
        <v>1</v>
      </c>
      <c r="J1012" t="s">
        <v>14</v>
      </c>
      <c r="K1012" s="138">
        <v>56</v>
      </c>
      <c r="L1012" s="76">
        <v>56</v>
      </c>
      <c r="O1012" s="138">
        <v>56</v>
      </c>
      <c r="P1012" s="174">
        <v>56</v>
      </c>
      <c r="Q1012" t="s">
        <v>875</v>
      </c>
      <c r="R1012">
        <v>1</v>
      </c>
      <c r="S1012" t="s">
        <v>14</v>
      </c>
      <c r="T1012" t="s">
        <v>1002</v>
      </c>
      <c r="U1012" t="s">
        <v>15</v>
      </c>
    </row>
    <row r="1013" spans="1:21">
      <c r="A1013" t="s">
        <v>142</v>
      </c>
      <c r="B1013" t="s">
        <v>143</v>
      </c>
      <c r="C1013" t="s">
        <v>144</v>
      </c>
      <c r="D1013" t="s">
        <v>11</v>
      </c>
      <c r="E1013" t="s">
        <v>12</v>
      </c>
      <c r="F1013" t="s">
        <v>875</v>
      </c>
      <c r="H1013" t="s">
        <v>16</v>
      </c>
      <c r="I1013">
        <v>48</v>
      </c>
      <c r="J1013" t="s">
        <v>14</v>
      </c>
      <c r="K1013" s="138">
        <v>56</v>
      </c>
      <c r="L1013" s="76">
        <v>53.2</v>
      </c>
      <c r="O1013" s="138" t="s">
        <v>994</v>
      </c>
      <c r="P1013" s="174" t="s">
        <v>994</v>
      </c>
      <c r="Q1013" t="s">
        <v>875</v>
      </c>
      <c r="R1013">
        <v>1</v>
      </c>
      <c r="S1013" t="s">
        <v>14</v>
      </c>
      <c r="T1013" t="s">
        <v>1002</v>
      </c>
      <c r="U1013" t="s">
        <v>15</v>
      </c>
    </row>
    <row r="1014" spans="1:21">
      <c r="A1014" t="s">
        <v>142</v>
      </c>
      <c r="B1014" t="s">
        <v>143</v>
      </c>
      <c r="C1014" t="s">
        <v>144</v>
      </c>
      <c r="D1014" t="s">
        <v>11</v>
      </c>
      <c r="E1014" t="s">
        <v>12</v>
      </c>
      <c r="F1014" t="s">
        <v>875</v>
      </c>
      <c r="H1014" t="s">
        <v>16</v>
      </c>
      <c r="I1014">
        <v>144</v>
      </c>
      <c r="J1014" t="s">
        <v>14</v>
      </c>
      <c r="K1014" s="138">
        <v>56</v>
      </c>
      <c r="L1014" s="76">
        <v>47.6</v>
      </c>
      <c r="O1014" s="138" t="s">
        <v>994</v>
      </c>
      <c r="P1014" s="174" t="s">
        <v>994</v>
      </c>
      <c r="Q1014" t="s">
        <v>875</v>
      </c>
      <c r="R1014">
        <v>1</v>
      </c>
      <c r="S1014" t="s">
        <v>14</v>
      </c>
      <c r="T1014" t="s">
        <v>1002</v>
      </c>
      <c r="U1014" t="s">
        <v>15</v>
      </c>
    </row>
    <row r="1015" spans="1:21">
      <c r="A1015" t="s">
        <v>142</v>
      </c>
      <c r="B1015" t="s">
        <v>143</v>
      </c>
      <c r="C1015" t="s">
        <v>144</v>
      </c>
      <c r="D1015" t="s">
        <v>11</v>
      </c>
      <c r="E1015" t="s">
        <v>12</v>
      </c>
      <c r="F1015" t="s">
        <v>876</v>
      </c>
      <c r="H1015" t="s">
        <v>16</v>
      </c>
      <c r="I1015">
        <v>1</v>
      </c>
      <c r="J1015" t="s">
        <v>14</v>
      </c>
      <c r="K1015" s="139">
        <v>20300</v>
      </c>
      <c r="L1015" s="77">
        <v>20909</v>
      </c>
      <c r="M1015" s="77"/>
      <c r="N1015" s="88"/>
      <c r="O1015" s="139">
        <v>20909</v>
      </c>
      <c r="P1015" s="174">
        <v>20909</v>
      </c>
      <c r="Q1015" t="s">
        <v>876</v>
      </c>
      <c r="R1015">
        <v>1</v>
      </c>
      <c r="S1015" t="s">
        <v>14</v>
      </c>
      <c r="T1015" t="s">
        <v>1002</v>
      </c>
      <c r="U1015" t="s">
        <v>15</v>
      </c>
    </row>
    <row r="1016" spans="1:21">
      <c r="A1016" t="s">
        <v>142</v>
      </c>
      <c r="B1016" t="s">
        <v>143</v>
      </c>
      <c r="C1016" t="s">
        <v>144</v>
      </c>
      <c r="D1016" t="s">
        <v>11</v>
      </c>
      <c r="E1016" t="s">
        <v>12</v>
      </c>
      <c r="F1016" t="s">
        <v>876</v>
      </c>
      <c r="H1016" t="s">
        <v>16</v>
      </c>
      <c r="I1016">
        <v>48</v>
      </c>
      <c r="J1016" t="s">
        <v>14</v>
      </c>
      <c r="K1016" s="139">
        <v>20300</v>
      </c>
      <c r="L1016" s="77">
        <v>19864</v>
      </c>
      <c r="M1016" s="77"/>
      <c r="N1016" s="88"/>
      <c r="O1016" s="138" t="s">
        <v>994</v>
      </c>
      <c r="P1016" s="174" t="s">
        <v>994</v>
      </c>
      <c r="Q1016" t="s">
        <v>876</v>
      </c>
      <c r="R1016">
        <v>1</v>
      </c>
      <c r="S1016" t="s">
        <v>14</v>
      </c>
      <c r="T1016" t="s">
        <v>1002</v>
      </c>
      <c r="U1016" t="s">
        <v>15</v>
      </c>
    </row>
    <row r="1017" spans="1:21">
      <c r="A1017" t="s">
        <v>142</v>
      </c>
      <c r="B1017" t="s">
        <v>143</v>
      </c>
      <c r="C1017" t="s">
        <v>144</v>
      </c>
      <c r="D1017" t="s">
        <v>11</v>
      </c>
      <c r="E1017" t="s">
        <v>12</v>
      </c>
      <c r="F1017" t="s">
        <v>876</v>
      </c>
      <c r="H1017" t="s">
        <v>16</v>
      </c>
      <c r="I1017">
        <v>144</v>
      </c>
      <c r="J1017" t="s">
        <v>14</v>
      </c>
      <c r="K1017" s="139">
        <v>20300</v>
      </c>
      <c r="L1017" s="77">
        <v>17773</v>
      </c>
      <c r="M1017" s="77"/>
      <c r="N1017" s="88"/>
      <c r="O1017" s="138" t="s">
        <v>994</v>
      </c>
      <c r="P1017" s="174" t="s">
        <v>994</v>
      </c>
      <c r="Q1017" t="s">
        <v>876</v>
      </c>
      <c r="R1017">
        <v>1</v>
      </c>
      <c r="S1017" t="s">
        <v>14</v>
      </c>
      <c r="T1017" t="s">
        <v>1002</v>
      </c>
      <c r="U1017" t="s">
        <v>15</v>
      </c>
    </row>
    <row r="1018" spans="1:21">
      <c r="A1018" t="s">
        <v>142</v>
      </c>
      <c r="B1018" t="s">
        <v>143</v>
      </c>
      <c r="C1018" t="s">
        <v>144</v>
      </c>
      <c r="D1018" t="s">
        <v>11</v>
      </c>
      <c r="E1018" t="s">
        <v>12</v>
      </c>
      <c r="F1018" t="s">
        <v>877</v>
      </c>
      <c r="H1018" t="s">
        <v>16</v>
      </c>
      <c r="I1018">
        <v>1</v>
      </c>
      <c r="J1018" t="s">
        <v>14</v>
      </c>
      <c r="K1018" s="138">
        <v>546</v>
      </c>
      <c r="L1018" s="76">
        <v>562.4</v>
      </c>
      <c r="O1018" s="138">
        <v>562.4</v>
      </c>
      <c r="P1018" s="174">
        <v>562.4</v>
      </c>
      <c r="Q1018" t="s">
        <v>877</v>
      </c>
      <c r="R1018">
        <v>1</v>
      </c>
      <c r="S1018" t="s">
        <v>14</v>
      </c>
      <c r="T1018" t="s">
        <v>1002</v>
      </c>
      <c r="U1018" t="s">
        <v>15</v>
      </c>
    </row>
    <row r="1019" spans="1:21">
      <c r="A1019" t="s">
        <v>142</v>
      </c>
      <c r="B1019" t="s">
        <v>143</v>
      </c>
      <c r="C1019" t="s">
        <v>144</v>
      </c>
      <c r="D1019" t="s">
        <v>11</v>
      </c>
      <c r="E1019" t="s">
        <v>12</v>
      </c>
      <c r="F1019" t="s">
        <v>877</v>
      </c>
      <c r="H1019" t="s">
        <v>16</v>
      </c>
      <c r="I1019">
        <v>48</v>
      </c>
      <c r="J1019" t="s">
        <v>14</v>
      </c>
      <c r="K1019" s="138">
        <v>546</v>
      </c>
      <c r="L1019" s="76">
        <v>534.29999999999995</v>
      </c>
      <c r="O1019" s="138" t="s">
        <v>994</v>
      </c>
      <c r="P1019" s="174" t="s">
        <v>994</v>
      </c>
      <c r="Q1019" t="s">
        <v>877</v>
      </c>
      <c r="R1019">
        <v>1</v>
      </c>
      <c r="S1019" t="s">
        <v>14</v>
      </c>
      <c r="T1019" t="s">
        <v>1002</v>
      </c>
      <c r="U1019" t="s">
        <v>15</v>
      </c>
    </row>
    <row r="1020" spans="1:21">
      <c r="A1020" t="s">
        <v>142</v>
      </c>
      <c r="B1020" t="s">
        <v>143</v>
      </c>
      <c r="C1020" t="s">
        <v>144</v>
      </c>
      <c r="D1020" t="s">
        <v>11</v>
      </c>
      <c r="E1020" t="s">
        <v>12</v>
      </c>
      <c r="F1020" t="s">
        <v>877</v>
      </c>
      <c r="H1020" t="s">
        <v>16</v>
      </c>
      <c r="I1020">
        <v>144</v>
      </c>
      <c r="J1020" t="s">
        <v>14</v>
      </c>
      <c r="K1020" s="138">
        <v>546</v>
      </c>
      <c r="L1020" s="76">
        <v>478.1</v>
      </c>
      <c r="O1020" s="138" t="s">
        <v>994</v>
      </c>
      <c r="P1020" s="174" t="s">
        <v>994</v>
      </c>
      <c r="Q1020" t="s">
        <v>877</v>
      </c>
      <c r="R1020">
        <v>1</v>
      </c>
      <c r="S1020" t="s">
        <v>14</v>
      </c>
      <c r="T1020" t="s">
        <v>1002</v>
      </c>
      <c r="U1020" t="s">
        <v>15</v>
      </c>
    </row>
    <row r="1021" spans="1:21">
      <c r="A1021" t="s">
        <v>142</v>
      </c>
      <c r="B1021" t="s">
        <v>143</v>
      </c>
      <c r="C1021" t="s">
        <v>144</v>
      </c>
      <c r="D1021" t="s">
        <v>11</v>
      </c>
      <c r="E1021" t="s">
        <v>12</v>
      </c>
      <c r="F1021" t="s">
        <v>878</v>
      </c>
      <c r="H1021" t="s">
        <v>16</v>
      </c>
      <c r="I1021">
        <v>1</v>
      </c>
      <c r="J1021" t="s">
        <v>14</v>
      </c>
      <c r="K1021" s="138">
        <v>287</v>
      </c>
      <c r="L1021" s="76">
        <v>295.7</v>
      </c>
      <c r="O1021" s="138">
        <v>295.7</v>
      </c>
      <c r="P1021" s="174">
        <v>295.7</v>
      </c>
      <c r="Q1021" t="s">
        <v>878</v>
      </c>
      <c r="R1021">
        <v>1</v>
      </c>
      <c r="S1021" t="s">
        <v>14</v>
      </c>
      <c r="T1021" t="s">
        <v>1002</v>
      </c>
      <c r="U1021" t="s">
        <v>15</v>
      </c>
    </row>
    <row r="1022" spans="1:21">
      <c r="A1022" t="s">
        <v>142</v>
      </c>
      <c r="B1022" t="s">
        <v>143</v>
      </c>
      <c r="C1022" t="s">
        <v>144</v>
      </c>
      <c r="D1022" t="s">
        <v>11</v>
      </c>
      <c r="E1022" t="s">
        <v>12</v>
      </c>
      <c r="F1022" t="s">
        <v>878</v>
      </c>
      <c r="H1022" t="s">
        <v>16</v>
      </c>
      <c r="I1022">
        <v>48</v>
      </c>
      <c r="J1022" t="s">
        <v>14</v>
      </c>
      <c r="K1022" s="138">
        <v>287</v>
      </c>
      <c r="L1022" s="76">
        <v>280.89999999999998</v>
      </c>
      <c r="O1022" s="138" t="s">
        <v>994</v>
      </c>
      <c r="P1022" s="174" t="s">
        <v>994</v>
      </c>
      <c r="Q1022" t="s">
        <v>878</v>
      </c>
      <c r="R1022">
        <v>1</v>
      </c>
      <c r="S1022" t="s">
        <v>14</v>
      </c>
      <c r="T1022" t="s">
        <v>1002</v>
      </c>
      <c r="U1022" t="s">
        <v>15</v>
      </c>
    </row>
    <row r="1023" spans="1:21">
      <c r="A1023" t="s">
        <v>142</v>
      </c>
      <c r="B1023" t="s">
        <v>143</v>
      </c>
      <c r="C1023" t="s">
        <v>144</v>
      </c>
      <c r="D1023" t="s">
        <v>11</v>
      </c>
      <c r="E1023" t="s">
        <v>12</v>
      </c>
      <c r="F1023" t="s">
        <v>878</v>
      </c>
      <c r="H1023" t="s">
        <v>16</v>
      </c>
      <c r="I1023">
        <v>144</v>
      </c>
      <c r="J1023" t="s">
        <v>14</v>
      </c>
      <c r="K1023" s="138">
        <v>287</v>
      </c>
      <c r="L1023" s="76">
        <v>251.4</v>
      </c>
      <c r="O1023" s="138" t="s">
        <v>994</v>
      </c>
      <c r="P1023" s="174" t="s">
        <v>994</v>
      </c>
      <c r="Q1023" t="s">
        <v>878</v>
      </c>
      <c r="R1023">
        <v>1</v>
      </c>
      <c r="S1023" t="s">
        <v>14</v>
      </c>
      <c r="T1023" t="s">
        <v>1002</v>
      </c>
      <c r="U1023" t="s">
        <v>15</v>
      </c>
    </row>
    <row r="1024" spans="1:21">
      <c r="A1024" t="s">
        <v>142</v>
      </c>
      <c r="B1024" t="s">
        <v>143</v>
      </c>
      <c r="C1024" t="s">
        <v>144</v>
      </c>
      <c r="D1024" t="s">
        <v>11</v>
      </c>
      <c r="E1024" t="s">
        <v>12</v>
      </c>
      <c r="F1024" t="s">
        <v>998</v>
      </c>
      <c r="H1024" t="s">
        <v>16</v>
      </c>
      <c r="I1024">
        <v>1</v>
      </c>
      <c r="J1024" t="s">
        <v>14</v>
      </c>
      <c r="K1024" s="137"/>
      <c r="L1024" s="75">
        <v>4254</v>
      </c>
      <c r="M1024" s="75"/>
      <c r="N1024" s="86"/>
      <c r="O1024" s="137">
        <v>4254</v>
      </c>
      <c r="P1024" s="174">
        <v>4254</v>
      </c>
      <c r="Q1024" t="s">
        <v>998</v>
      </c>
      <c r="R1024">
        <v>1</v>
      </c>
      <c r="S1024" t="s">
        <v>14</v>
      </c>
      <c r="T1024" t="s">
        <v>1003</v>
      </c>
      <c r="U1024" t="s">
        <v>15</v>
      </c>
    </row>
    <row r="1025" spans="1:21">
      <c r="A1025" t="s">
        <v>142</v>
      </c>
      <c r="B1025" t="s">
        <v>143</v>
      </c>
      <c r="C1025" t="s">
        <v>144</v>
      </c>
      <c r="D1025" t="s">
        <v>11</v>
      </c>
      <c r="E1025" t="s">
        <v>12</v>
      </c>
      <c r="F1025" t="s">
        <v>998</v>
      </c>
      <c r="H1025" t="s">
        <v>16</v>
      </c>
      <c r="I1025">
        <v>48</v>
      </c>
      <c r="J1025" t="s">
        <v>14</v>
      </c>
      <c r="K1025" s="137"/>
      <c r="L1025" s="75">
        <v>4041.3</v>
      </c>
      <c r="M1025" s="75"/>
      <c r="N1025" s="86"/>
      <c r="O1025" s="137" t="s">
        <v>994</v>
      </c>
      <c r="P1025" s="174" t="s">
        <v>994</v>
      </c>
      <c r="Q1025" t="s">
        <v>998</v>
      </c>
      <c r="R1025">
        <v>1</v>
      </c>
      <c r="S1025" t="s">
        <v>14</v>
      </c>
      <c r="T1025" t="s">
        <v>1003</v>
      </c>
      <c r="U1025" t="s">
        <v>15</v>
      </c>
    </row>
    <row r="1026" spans="1:21">
      <c r="A1026" t="s">
        <v>142</v>
      </c>
      <c r="B1026" t="s">
        <v>143</v>
      </c>
      <c r="C1026" t="s">
        <v>144</v>
      </c>
      <c r="D1026" t="s">
        <v>11</v>
      </c>
      <c r="E1026" t="s">
        <v>12</v>
      </c>
      <c r="F1026" t="s">
        <v>998</v>
      </c>
      <c r="H1026" t="s">
        <v>16</v>
      </c>
      <c r="I1026">
        <v>144</v>
      </c>
      <c r="J1026" t="s">
        <v>14</v>
      </c>
      <c r="K1026" s="137"/>
      <c r="L1026" s="75">
        <v>3615.9</v>
      </c>
      <c r="M1026" s="75"/>
      <c r="N1026" s="86"/>
      <c r="O1026" s="137" t="s">
        <v>994</v>
      </c>
      <c r="P1026" s="174" t="s">
        <v>994</v>
      </c>
      <c r="Q1026" t="s">
        <v>998</v>
      </c>
      <c r="R1026">
        <v>1</v>
      </c>
      <c r="S1026" t="s">
        <v>14</v>
      </c>
      <c r="T1026" t="s">
        <v>1003</v>
      </c>
      <c r="U1026" t="s">
        <v>15</v>
      </c>
    </row>
    <row r="1027" spans="1:21">
      <c r="A1027" t="s">
        <v>142</v>
      </c>
      <c r="B1027" t="s">
        <v>143</v>
      </c>
      <c r="C1027" t="s">
        <v>144</v>
      </c>
      <c r="D1027" t="s">
        <v>11</v>
      </c>
      <c r="E1027" t="s">
        <v>12</v>
      </c>
      <c r="F1027" t="s">
        <v>879</v>
      </c>
      <c r="H1027" t="s">
        <v>16</v>
      </c>
      <c r="I1027">
        <v>1</v>
      </c>
      <c r="J1027" t="s">
        <v>14</v>
      </c>
      <c r="K1027" s="138">
        <v>630</v>
      </c>
      <c r="L1027" s="76">
        <v>648.9</v>
      </c>
      <c r="O1027" s="138">
        <v>648.9</v>
      </c>
      <c r="P1027" s="174">
        <v>648.9</v>
      </c>
      <c r="Q1027" t="s">
        <v>879</v>
      </c>
      <c r="R1027">
        <v>1</v>
      </c>
      <c r="S1027" t="s">
        <v>14</v>
      </c>
      <c r="T1027" t="s">
        <v>1002</v>
      </c>
      <c r="U1027" t="s">
        <v>15</v>
      </c>
    </row>
    <row r="1028" spans="1:21">
      <c r="A1028" t="s">
        <v>142</v>
      </c>
      <c r="B1028" t="s">
        <v>143</v>
      </c>
      <c r="C1028" t="s">
        <v>144</v>
      </c>
      <c r="D1028" t="s">
        <v>11</v>
      </c>
      <c r="E1028" t="s">
        <v>12</v>
      </c>
      <c r="F1028" t="s">
        <v>879</v>
      </c>
      <c r="H1028" t="s">
        <v>16</v>
      </c>
      <c r="I1028">
        <v>48</v>
      </c>
      <c r="J1028" t="s">
        <v>14</v>
      </c>
      <c r="K1028" s="138">
        <v>630</v>
      </c>
      <c r="L1028" s="76">
        <v>616.5</v>
      </c>
      <c r="O1028" s="138" t="s">
        <v>994</v>
      </c>
      <c r="P1028" s="174" t="s">
        <v>994</v>
      </c>
      <c r="Q1028" t="s">
        <v>879</v>
      </c>
      <c r="R1028">
        <v>1</v>
      </c>
      <c r="S1028" t="s">
        <v>14</v>
      </c>
      <c r="T1028" t="s">
        <v>1002</v>
      </c>
      <c r="U1028" t="s">
        <v>15</v>
      </c>
    </row>
    <row r="1029" spans="1:21">
      <c r="A1029" t="s">
        <v>142</v>
      </c>
      <c r="B1029" t="s">
        <v>143</v>
      </c>
      <c r="C1029" t="s">
        <v>144</v>
      </c>
      <c r="D1029" t="s">
        <v>11</v>
      </c>
      <c r="E1029" t="s">
        <v>12</v>
      </c>
      <c r="F1029" t="s">
        <v>879</v>
      </c>
      <c r="H1029" t="s">
        <v>16</v>
      </c>
      <c r="I1029">
        <v>144</v>
      </c>
      <c r="J1029" t="s">
        <v>14</v>
      </c>
      <c r="K1029" s="138">
        <v>630</v>
      </c>
      <c r="L1029" s="76">
        <v>551.6</v>
      </c>
      <c r="O1029" s="138" t="s">
        <v>994</v>
      </c>
      <c r="P1029" s="174" t="s">
        <v>994</v>
      </c>
      <c r="Q1029" t="s">
        <v>879</v>
      </c>
      <c r="R1029">
        <v>1</v>
      </c>
      <c r="S1029" t="s">
        <v>14</v>
      </c>
      <c r="T1029" t="s">
        <v>1002</v>
      </c>
      <c r="U1029" t="s">
        <v>15</v>
      </c>
    </row>
    <row r="1030" spans="1:21">
      <c r="A1030" t="s">
        <v>142</v>
      </c>
      <c r="B1030" t="s">
        <v>143</v>
      </c>
      <c r="C1030" t="s">
        <v>144</v>
      </c>
      <c r="D1030" t="s">
        <v>11</v>
      </c>
      <c r="E1030" t="s">
        <v>12</v>
      </c>
      <c r="F1030" t="s">
        <v>880</v>
      </c>
      <c r="H1030" t="s">
        <v>16</v>
      </c>
      <c r="I1030">
        <v>1</v>
      </c>
      <c r="J1030" t="s">
        <v>14</v>
      </c>
      <c r="K1030" s="138">
        <v>210</v>
      </c>
      <c r="L1030" s="76">
        <v>216.3</v>
      </c>
      <c r="O1030" s="138">
        <v>216.3</v>
      </c>
      <c r="P1030" s="174">
        <v>216.3</v>
      </c>
      <c r="Q1030" t="s">
        <v>880</v>
      </c>
      <c r="R1030">
        <v>1</v>
      </c>
      <c r="S1030" t="s">
        <v>14</v>
      </c>
      <c r="T1030" t="s">
        <v>1002</v>
      </c>
      <c r="U1030" t="s">
        <v>15</v>
      </c>
    </row>
    <row r="1031" spans="1:21">
      <c r="A1031" t="s">
        <v>142</v>
      </c>
      <c r="B1031" t="s">
        <v>143</v>
      </c>
      <c r="C1031" t="s">
        <v>144</v>
      </c>
      <c r="D1031" t="s">
        <v>11</v>
      </c>
      <c r="E1031" t="s">
        <v>12</v>
      </c>
      <c r="F1031" t="s">
        <v>880</v>
      </c>
      <c r="H1031" t="s">
        <v>16</v>
      </c>
      <c r="I1031">
        <v>48</v>
      </c>
      <c r="J1031" t="s">
        <v>14</v>
      </c>
      <c r="K1031" s="138">
        <v>210</v>
      </c>
      <c r="L1031" s="76">
        <v>205.5</v>
      </c>
      <c r="O1031" s="138" t="s">
        <v>994</v>
      </c>
      <c r="P1031" s="174" t="s">
        <v>994</v>
      </c>
      <c r="Q1031" t="s">
        <v>880</v>
      </c>
      <c r="R1031">
        <v>1</v>
      </c>
      <c r="S1031" t="s">
        <v>14</v>
      </c>
      <c r="T1031" t="s">
        <v>1002</v>
      </c>
      <c r="U1031" t="s">
        <v>15</v>
      </c>
    </row>
    <row r="1032" spans="1:21">
      <c r="A1032" t="s">
        <v>142</v>
      </c>
      <c r="B1032" t="s">
        <v>143</v>
      </c>
      <c r="C1032" t="s">
        <v>144</v>
      </c>
      <c r="D1032" t="s">
        <v>11</v>
      </c>
      <c r="E1032" t="s">
        <v>12</v>
      </c>
      <c r="F1032" t="s">
        <v>880</v>
      </c>
      <c r="H1032" t="s">
        <v>16</v>
      </c>
      <c r="I1032">
        <v>144</v>
      </c>
      <c r="J1032" t="s">
        <v>14</v>
      </c>
      <c r="K1032" s="138">
        <v>210</v>
      </c>
      <c r="L1032" s="76">
        <v>183.9</v>
      </c>
      <c r="O1032" s="138" t="s">
        <v>994</v>
      </c>
      <c r="P1032" s="174" t="s">
        <v>994</v>
      </c>
      <c r="Q1032" t="s">
        <v>880</v>
      </c>
      <c r="R1032">
        <v>1</v>
      </c>
      <c r="S1032" t="s">
        <v>14</v>
      </c>
      <c r="T1032" t="s">
        <v>1002</v>
      </c>
      <c r="U1032" t="s">
        <v>15</v>
      </c>
    </row>
    <row r="1033" spans="1:21">
      <c r="A1033" t="s">
        <v>142</v>
      </c>
      <c r="B1033" t="s">
        <v>143</v>
      </c>
      <c r="C1033" t="s">
        <v>144</v>
      </c>
      <c r="D1033" t="s">
        <v>11</v>
      </c>
      <c r="E1033" t="s">
        <v>12</v>
      </c>
      <c r="F1033" t="s">
        <v>881</v>
      </c>
      <c r="H1033" t="s">
        <v>16</v>
      </c>
      <c r="I1033">
        <v>1</v>
      </c>
      <c r="J1033" t="s">
        <v>14</v>
      </c>
      <c r="K1033" s="138">
        <v>735</v>
      </c>
      <c r="L1033" s="76">
        <v>735</v>
      </c>
      <c r="O1033" s="138">
        <v>735</v>
      </c>
      <c r="P1033" s="174">
        <v>735</v>
      </c>
      <c r="Q1033" t="s">
        <v>881</v>
      </c>
      <c r="R1033">
        <v>1</v>
      </c>
      <c r="S1033" t="s">
        <v>14</v>
      </c>
      <c r="T1033" t="s">
        <v>1002</v>
      </c>
      <c r="U1033" t="s">
        <v>15</v>
      </c>
    </row>
    <row r="1034" spans="1:21">
      <c r="A1034" t="s">
        <v>142</v>
      </c>
      <c r="B1034" t="s">
        <v>143</v>
      </c>
      <c r="C1034" t="s">
        <v>144</v>
      </c>
      <c r="D1034" t="s">
        <v>11</v>
      </c>
      <c r="E1034" t="s">
        <v>12</v>
      </c>
      <c r="F1034" t="s">
        <v>881</v>
      </c>
      <c r="H1034" t="s">
        <v>16</v>
      </c>
      <c r="I1034">
        <v>48</v>
      </c>
      <c r="J1034" t="s">
        <v>14</v>
      </c>
      <c r="K1034" s="138">
        <v>735</v>
      </c>
      <c r="L1034" s="76">
        <v>698.3</v>
      </c>
      <c r="O1034" s="138" t="s">
        <v>994</v>
      </c>
      <c r="P1034" s="174" t="s">
        <v>994</v>
      </c>
      <c r="Q1034" t="s">
        <v>881</v>
      </c>
      <c r="R1034">
        <v>1</v>
      </c>
      <c r="S1034" t="s">
        <v>14</v>
      </c>
      <c r="T1034" t="s">
        <v>1002</v>
      </c>
      <c r="U1034" t="s">
        <v>15</v>
      </c>
    </row>
    <row r="1035" spans="1:21">
      <c r="A1035" t="s">
        <v>142</v>
      </c>
      <c r="B1035" t="s">
        <v>143</v>
      </c>
      <c r="C1035" t="s">
        <v>144</v>
      </c>
      <c r="D1035" t="s">
        <v>11</v>
      </c>
      <c r="E1035" t="s">
        <v>12</v>
      </c>
      <c r="F1035" t="s">
        <v>881</v>
      </c>
      <c r="H1035" t="s">
        <v>16</v>
      </c>
      <c r="I1035">
        <v>144</v>
      </c>
      <c r="J1035" t="s">
        <v>14</v>
      </c>
      <c r="K1035" s="138">
        <v>735</v>
      </c>
      <c r="L1035" s="76">
        <v>624.79999999999995</v>
      </c>
      <c r="O1035" s="138" t="s">
        <v>994</v>
      </c>
      <c r="P1035" s="174" t="s">
        <v>994</v>
      </c>
      <c r="Q1035" t="s">
        <v>881</v>
      </c>
      <c r="R1035">
        <v>1</v>
      </c>
      <c r="S1035" t="s">
        <v>14</v>
      </c>
      <c r="T1035" t="s">
        <v>1002</v>
      </c>
      <c r="U1035" t="s">
        <v>15</v>
      </c>
    </row>
    <row r="1036" spans="1:21">
      <c r="A1036" t="s">
        <v>145</v>
      </c>
      <c r="B1036" t="s">
        <v>146</v>
      </c>
      <c r="C1036" t="s">
        <v>147</v>
      </c>
      <c r="D1036" t="s">
        <v>11</v>
      </c>
      <c r="E1036" t="s">
        <v>12</v>
      </c>
      <c r="F1036" t="s">
        <v>13</v>
      </c>
      <c r="H1036" t="s">
        <v>16</v>
      </c>
      <c r="I1036">
        <v>1</v>
      </c>
      <c r="J1036" t="s">
        <v>14</v>
      </c>
      <c r="K1036" s="137">
        <v>1715</v>
      </c>
      <c r="L1036" s="75">
        <v>1766.5</v>
      </c>
      <c r="M1036" s="75"/>
      <c r="N1036" s="86"/>
      <c r="O1036" s="137">
        <v>1766.5</v>
      </c>
      <c r="P1036" s="174">
        <v>1766.5</v>
      </c>
      <c r="Q1036" t="s">
        <v>13</v>
      </c>
      <c r="R1036">
        <v>1</v>
      </c>
      <c r="S1036" t="s">
        <v>14</v>
      </c>
      <c r="T1036" t="s">
        <v>1002</v>
      </c>
      <c r="U1036" t="s">
        <v>15</v>
      </c>
    </row>
    <row r="1037" spans="1:21">
      <c r="A1037" t="s">
        <v>145</v>
      </c>
      <c r="B1037" t="s">
        <v>146</v>
      </c>
      <c r="C1037" t="s">
        <v>147</v>
      </c>
      <c r="D1037" t="s">
        <v>11</v>
      </c>
      <c r="E1037" t="s">
        <v>12</v>
      </c>
      <c r="F1037" t="s">
        <v>13</v>
      </c>
      <c r="H1037" t="s">
        <v>16</v>
      </c>
      <c r="I1037">
        <v>48</v>
      </c>
      <c r="J1037" t="s">
        <v>14</v>
      </c>
      <c r="K1037" s="137">
        <v>1715</v>
      </c>
      <c r="L1037" s="75">
        <v>1678.2</v>
      </c>
      <c r="M1037" s="75"/>
      <c r="N1037" s="86"/>
      <c r="O1037" s="137" t="s">
        <v>994</v>
      </c>
      <c r="P1037" s="174" t="s">
        <v>994</v>
      </c>
      <c r="Q1037" t="s">
        <v>13</v>
      </c>
      <c r="R1037">
        <v>1</v>
      </c>
      <c r="S1037" t="s">
        <v>14</v>
      </c>
      <c r="T1037" t="s">
        <v>1002</v>
      </c>
      <c r="U1037" t="s">
        <v>15</v>
      </c>
    </row>
    <row r="1038" spans="1:21">
      <c r="A1038" t="s">
        <v>145</v>
      </c>
      <c r="B1038" t="s">
        <v>146</v>
      </c>
      <c r="C1038" t="s">
        <v>147</v>
      </c>
      <c r="D1038" t="s">
        <v>11</v>
      </c>
      <c r="E1038" t="s">
        <v>12</v>
      </c>
      <c r="F1038" t="s">
        <v>13</v>
      </c>
      <c r="H1038" t="s">
        <v>16</v>
      </c>
      <c r="I1038">
        <v>144</v>
      </c>
      <c r="J1038" t="s">
        <v>14</v>
      </c>
      <c r="K1038" s="137">
        <v>1715</v>
      </c>
      <c r="L1038" s="75">
        <v>1501.6</v>
      </c>
      <c r="M1038" s="75"/>
      <c r="N1038" s="86"/>
      <c r="O1038" s="137" t="s">
        <v>994</v>
      </c>
      <c r="P1038" s="174" t="s">
        <v>994</v>
      </c>
      <c r="Q1038" t="s">
        <v>13</v>
      </c>
      <c r="R1038">
        <v>1</v>
      </c>
      <c r="S1038" t="s">
        <v>14</v>
      </c>
      <c r="T1038" t="s">
        <v>1002</v>
      </c>
      <c r="U1038" t="s">
        <v>15</v>
      </c>
    </row>
    <row r="1039" spans="1:21">
      <c r="A1039" t="s">
        <v>145</v>
      </c>
      <c r="B1039" t="s">
        <v>146</v>
      </c>
      <c r="C1039" t="s">
        <v>147</v>
      </c>
      <c r="D1039" t="s">
        <v>11</v>
      </c>
      <c r="E1039" t="s">
        <v>12</v>
      </c>
      <c r="F1039" t="s">
        <v>873</v>
      </c>
      <c r="H1039" t="s">
        <v>16</v>
      </c>
      <c r="I1039">
        <v>1</v>
      </c>
      <c r="J1039" t="s">
        <v>14</v>
      </c>
      <c r="K1039" s="138">
        <v>521.5</v>
      </c>
      <c r="L1039" s="76">
        <v>537.20000000000005</v>
      </c>
      <c r="O1039" s="138">
        <v>537.20000000000005</v>
      </c>
      <c r="P1039" s="174">
        <v>537.20000000000005</v>
      </c>
      <c r="Q1039" t="s">
        <v>873</v>
      </c>
      <c r="R1039">
        <v>1</v>
      </c>
      <c r="S1039" t="s">
        <v>14</v>
      </c>
      <c r="T1039" t="s">
        <v>1002</v>
      </c>
      <c r="U1039" t="s">
        <v>15</v>
      </c>
    </row>
    <row r="1040" spans="1:21">
      <c r="A1040" t="s">
        <v>145</v>
      </c>
      <c r="B1040" t="s">
        <v>146</v>
      </c>
      <c r="C1040" t="s">
        <v>147</v>
      </c>
      <c r="D1040" t="s">
        <v>11</v>
      </c>
      <c r="E1040" t="s">
        <v>12</v>
      </c>
      <c r="F1040" t="s">
        <v>873</v>
      </c>
      <c r="H1040" t="s">
        <v>16</v>
      </c>
      <c r="I1040">
        <v>48</v>
      </c>
      <c r="J1040" t="s">
        <v>14</v>
      </c>
      <c r="L1040" s="76">
        <v>510.4</v>
      </c>
      <c r="O1040" s="138" t="s">
        <v>994</v>
      </c>
      <c r="P1040" s="174" t="s">
        <v>994</v>
      </c>
      <c r="Q1040" t="s">
        <v>873</v>
      </c>
      <c r="R1040">
        <v>1</v>
      </c>
      <c r="S1040" t="s">
        <v>14</v>
      </c>
      <c r="T1040" t="s">
        <v>1002</v>
      </c>
      <c r="U1040" t="s">
        <v>15</v>
      </c>
    </row>
    <row r="1041" spans="1:21">
      <c r="A1041" t="s">
        <v>145</v>
      </c>
      <c r="B1041" t="s">
        <v>146</v>
      </c>
      <c r="C1041" t="s">
        <v>147</v>
      </c>
      <c r="D1041" t="s">
        <v>11</v>
      </c>
      <c r="E1041" t="s">
        <v>12</v>
      </c>
      <c r="F1041" t="s">
        <v>873</v>
      </c>
      <c r="H1041" t="s">
        <v>16</v>
      </c>
      <c r="I1041">
        <v>144</v>
      </c>
      <c r="J1041" t="s">
        <v>14</v>
      </c>
      <c r="L1041" s="76">
        <v>456.6</v>
      </c>
      <c r="O1041" s="138" t="s">
        <v>994</v>
      </c>
      <c r="P1041" s="174" t="s">
        <v>994</v>
      </c>
      <c r="Q1041" t="s">
        <v>873</v>
      </c>
      <c r="R1041">
        <v>1</v>
      </c>
      <c r="S1041" t="s">
        <v>14</v>
      </c>
      <c r="T1041" t="s">
        <v>1002</v>
      </c>
      <c r="U1041" t="s">
        <v>15</v>
      </c>
    </row>
    <row r="1042" spans="1:21">
      <c r="A1042" t="s">
        <v>145</v>
      </c>
      <c r="B1042" t="s">
        <v>146</v>
      </c>
      <c r="C1042" t="s">
        <v>147</v>
      </c>
      <c r="D1042" t="s">
        <v>11</v>
      </c>
      <c r="E1042" t="s">
        <v>12</v>
      </c>
      <c r="F1042" t="s">
        <v>874</v>
      </c>
      <c r="H1042" t="s">
        <v>16</v>
      </c>
      <c r="I1042">
        <v>1</v>
      </c>
      <c r="J1042" t="s">
        <v>14</v>
      </c>
      <c r="K1042" s="138">
        <v>70</v>
      </c>
      <c r="L1042" s="76">
        <v>72.099999999999994</v>
      </c>
      <c r="O1042" s="138">
        <v>72.099999999999994</v>
      </c>
      <c r="P1042" s="174">
        <v>72.099999999999994</v>
      </c>
      <c r="Q1042" t="s">
        <v>874</v>
      </c>
      <c r="R1042">
        <v>1</v>
      </c>
      <c r="S1042" t="s">
        <v>14</v>
      </c>
      <c r="T1042" t="s">
        <v>1002</v>
      </c>
      <c r="U1042" t="s">
        <v>15</v>
      </c>
    </row>
    <row r="1043" spans="1:21">
      <c r="A1043" t="s">
        <v>145</v>
      </c>
      <c r="B1043" t="s">
        <v>146</v>
      </c>
      <c r="C1043" t="s">
        <v>147</v>
      </c>
      <c r="D1043" t="s">
        <v>11</v>
      </c>
      <c r="E1043" t="s">
        <v>12</v>
      </c>
      <c r="F1043" t="s">
        <v>874</v>
      </c>
      <c r="H1043" t="s">
        <v>16</v>
      </c>
      <c r="I1043">
        <v>48</v>
      </c>
      <c r="J1043" t="s">
        <v>14</v>
      </c>
      <c r="K1043" s="138">
        <v>70</v>
      </c>
      <c r="L1043" s="76">
        <v>68.5</v>
      </c>
      <c r="O1043" s="138" t="s">
        <v>994</v>
      </c>
      <c r="P1043" s="174" t="s">
        <v>994</v>
      </c>
      <c r="Q1043" t="s">
        <v>874</v>
      </c>
      <c r="R1043">
        <v>1</v>
      </c>
      <c r="S1043" t="s">
        <v>14</v>
      </c>
      <c r="T1043" t="s">
        <v>1002</v>
      </c>
      <c r="U1043" t="s">
        <v>15</v>
      </c>
    </row>
    <row r="1044" spans="1:21">
      <c r="A1044" t="s">
        <v>145</v>
      </c>
      <c r="B1044" t="s">
        <v>146</v>
      </c>
      <c r="C1044" t="s">
        <v>147</v>
      </c>
      <c r="D1044" t="s">
        <v>11</v>
      </c>
      <c r="E1044" t="s">
        <v>12</v>
      </c>
      <c r="F1044" t="s">
        <v>874</v>
      </c>
      <c r="H1044" t="s">
        <v>16</v>
      </c>
      <c r="I1044">
        <v>144</v>
      </c>
      <c r="J1044" t="s">
        <v>14</v>
      </c>
      <c r="K1044" s="138">
        <v>70</v>
      </c>
      <c r="L1044" s="76">
        <v>61.3</v>
      </c>
      <c r="O1044" s="138" t="s">
        <v>994</v>
      </c>
      <c r="P1044" s="174" t="s">
        <v>994</v>
      </c>
      <c r="Q1044" t="s">
        <v>874</v>
      </c>
      <c r="R1044">
        <v>1</v>
      </c>
      <c r="S1044" t="s">
        <v>14</v>
      </c>
      <c r="T1044" t="s">
        <v>1002</v>
      </c>
      <c r="U1044" t="s">
        <v>15</v>
      </c>
    </row>
    <row r="1045" spans="1:21">
      <c r="A1045" t="s">
        <v>145</v>
      </c>
      <c r="B1045" t="s">
        <v>146</v>
      </c>
      <c r="C1045" t="s">
        <v>147</v>
      </c>
      <c r="D1045" t="s">
        <v>11</v>
      </c>
      <c r="E1045" t="s">
        <v>12</v>
      </c>
      <c r="F1045" t="s">
        <v>875</v>
      </c>
      <c r="H1045" t="s">
        <v>16</v>
      </c>
      <c r="I1045">
        <v>1</v>
      </c>
      <c r="J1045" t="s">
        <v>14</v>
      </c>
      <c r="K1045" s="138">
        <v>56</v>
      </c>
      <c r="L1045" s="76">
        <v>56</v>
      </c>
      <c r="O1045" s="138">
        <v>56</v>
      </c>
      <c r="P1045" s="174">
        <v>56</v>
      </c>
      <c r="Q1045" t="s">
        <v>875</v>
      </c>
      <c r="R1045">
        <v>1</v>
      </c>
      <c r="S1045" t="s">
        <v>14</v>
      </c>
      <c r="T1045" t="s">
        <v>1002</v>
      </c>
      <c r="U1045" t="s">
        <v>15</v>
      </c>
    </row>
    <row r="1046" spans="1:21">
      <c r="A1046" t="s">
        <v>145</v>
      </c>
      <c r="B1046" t="s">
        <v>146</v>
      </c>
      <c r="C1046" t="s">
        <v>147</v>
      </c>
      <c r="D1046" t="s">
        <v>11</v>
      </c>
      <c r="E1046" t="s">
        <v>12</v>
      </c>
      <c r="F1046" t="s">
        <v>875</v>
      </c>
      <c r="H1046" t="s">
        <v>16</v>
      </c>
      <c r="I1046">
        <v>48</v>
      </c>
      <c r="J1046" t="s">
        <v>14</v>
      </c>
      <c r="K1046" s="138">
        <v>56</v>
      </c>
      <c r="L1046" s="76">
        <v>53.2</v>
      </c>
      <c r="O1046" s="138" t="s">
        <v>994</v>
      </c>
      <c r="P1046" s="174" t="s">
        <v>994</v>
      </c>
      <c r="Q1046" t="s">
        <v>875</v>
      </c>
      <c r="R1046">
        <v>1</v>
      </c>
      <c r="S1046" t="s">
        <v>14</v>
      </c>
      <c r="T1046" t="s">
        <v>1002</v>
      </c>
      <c r="U1046" t="s">
        <v>15</v>
      </c>
    </row>
    <row r="1047" spans="1:21">
      <c r="A1047" t="s">
        <v>145</v>
      </c>
      <c r="B1047" t="s">
        <v>146</v>
      </c>
      <c r="C1047" t="s">
        <v>147</v>
      </c>
      <c r="D1047" t="s">
        <v>11</v>
      </c>
      <c r="E1047" t="s">
        <v>12</v>
      </c>
      <c r="F1047" t="s">
        <v>875</v>
      </c>
      <c r="H1047" t="s">
        <v>16</v>
      </c>
      <c r="I1047">
        <v>144</v>
      </c>
      <c r="J1047" t="s">
        <v>14</v>
      </c>
      <c r="K1047" s="138">
        <v>56</v>
      </c>
      <c r="L1047" s="76">
        <v>47.6</v>
      </c>
      <c r="O1047" s="138" t="s">
        <v>994</v>
      </c>
      <c r="P1047" s="174" t="s">
        <v>994</v>
      </c>
      <c r="Q1047" t="s">
        <v>875</v>
      </c>
      <c r="R1047">
        <v>1</v>
      </c>
      <c r="S1047" t="s">
        <v>14</v>
      </c>
      <c r="T1047" t="s">
        <v>1002</v>
      </c>
      <c r="U1047" t="s">
        <v>15</v>
      </c>
    </row>
    <row r="1048" spans="1:21">
      <c r="A1048" t="s">
        <v>145</v>
      </c>
      <c r="B1048" t="s">
        <v>146</v>
      </c>
      <c r="C1048" t="s">
        <v>147</v>
      </c>
      <c r="D1048" t="s">
        <v>11</v>
      </c>
      <c r="E1048" t="s">
        <v>12</v>
      </c>
      <c r="F1048" t="s">
        <v>876</v>
      </c>
      <c r="H1048" t="s">
        <v>16</v>
      </c>
      <c r="I1048">
        <v>1</v>
      </c>
      <c r="J1048" t="s">
        <v>14</v>
      </c>
      <c r="K1048" s="139">
        <v>20300</v>
      </c>
      <c r="L1048" s="77">
        <v>20909</v>
      </c>
      <c r="M1048" s="77"/>
      <c r="N1048" s="88"/>
      <c r="O1048" s="139">
        <v>20909</v>
      </c>
      <c r="P1048" s="174">
        <v>20909</v>
      </c>
      <c r="Q1048" t="s">
        <v>876</v>
      </c>
      <c r="R1048">
        <v>1</v>
      </c>
      <c r="S1048" t="s">
        <v>14</v>
      </c>
      <c r="T1048" t="s">
        <v>1002</v>
      </c>
      <c r="U1048" t="s">
        <v>15</v>
      </c>
    </row>
    <row r="1049" spans="1:21">
      <c r="A1049" t="s">
        <v>145</v>
      </c>
      <c r="B1049" t="s">
        <v>146</v>
      </c>
      <c r="C1049" t="s">
        <v>147</v>
      </c>
      <c r="D1049" t="s">
        <v>11</v>
      </c>
      <c r="E1049" t="s">
        <v>12</v>
      </c>
      <c r="F1049" t="s">
        <v>876</v>
      </c>
      <c r="H1049" t="s">
        <v>16</v>
      </c>
      <c r="I1049">
        <v>48</v>
      </c>
      <c r="J1049" t="s">
        <v>14</v>
      </c>
      <c r="K1049" s="139">
        <v>20300</v>
      </c>
      <c r="L1049" s="77">
        <v>19864</v>
      </c>
      <c r="M1049" s="77"/>
      <c r="N1049" s="88"/>
      <c r="O1049" s="139" t="s">
        <v>994</v>
      </c>
      <c r="P1049" s="174" t="s">
        <v>994</v>
      </c>
      <c r="Q1049" t="s">
        <v>876</v>
      </c>
      <c r="R1049">
        <v>1</v>
      </c>
      <c r="S1049" t="s">
        <v>14</v>
      </c>
      <c r="T1049" t="s">
        <v>1002</v>
      </c>
      <c r="U1049" t="s">
        <v>15</v>
      </c>
    </row>
    <row r="1050" spans="1:21">
      <c r="A1050" t="s">
        <v>145</v>
      </c>
      <c r="B1050" t="s">
        <v>146</v>
      </c>
      <c r="C1050" t="s">
        <v>147</v>
      </c>
      <c r="D1050" t="s">
        <v>11</v>
      </c>
      <c r="E1050" t="s">
        <v>12</v>
      </c>
      <c r="F1050" t="s">
        <v>876</v>
      </c>
      <c r="H1050" t="s">
        <v>16</v>
      </c>
      <c r="I1050">
        <v>144</v>
      </c>
      <c r="J1050" t="s">
        <v>14</v>
      </c>
      <c r="K1050" s="139">
        <v>20300</v>
      </c>
      <c r="L1050" s="77">
        <v>17773</v>
      </c>
      <c r="M1050" s="77"/>
      <c r="N1050" s="88"/>
      <c r="O1050" s="139" t="s">
        <v>994</v>
      </c>
      <c r="P1050" s="174" t="s">
        <v>994</v>
      </c>
      <c r="Q1050" t="s">
        <v>876</v>
      </c>
      <c r="R1050">
        <v>1</v>
      </c>
      <c r="S1050" t="s">
        <v>14</v>
      </c>
      <c r="T1050" t="s">
        <v>1002</v>
      </c>
      <c r="U1050" t="s">
        <v>15</v>
      </c>
    </row>
    <row r="1051" spans="1:21">
      <c r="A1051" t="s">
        <v>145</v>
      </c>
      <c r="B1051" t="s">
        <v>146</v>
      </c>
      <c r="C1051" t="s">
        <v>147</v>
      </c>
      <c r="D1051" t="s">
        <v>11</v>
      </c>
      <c r="E1051" t="s">
        <v>12</v>
      </c>
      <c r="F1051" t="s">
        <v>877</v>
      </c>
      <c r="H1051" t="s">
        <v>16</v>
      </c>
      <c r="I1051">
        <v>1</v>
      </c>
      <c r="J1051" t="s">
        <v>14</v>
      </c>
      <c r="K1051" s="138">
        <v>546</v>
      </c>
      <c r="L1051" s="76">
        <v>562.4</v>
      </c>
      <c r="O1051" s="138">
        <v>562.4</v>
      </c>
      <c r="P1051" s="174">
        <v>562.4</v>
      </c>
      <c r="Q1051" t="s">
        <v>877</v>
      </c>
      <c r="R1051">
        <v>1</v>
      </c>
      <c r="S1051" t="s">
        <v>14</v>
      </c>
      <c r="T1051" t="s">
        <v>1002</v>
      </c>
      <c r="U1051" t="s">
        <v>15</v>
      </c>
    </row>
    <row r="1052" spans="1:21">
      <c r="A1052" t="s">
        <v>145</v>
      </c>
      <c r="B1052" t="s">
        <v>146</v>
      </c>
      <c r="C1052" t="s">
        <v>147</v>
      </c>
      <c r="D1052" t="s">
        <v>11</v>
      </c>
      <c r="E1052" t="s">
        <v>12</v>
      </c>
      <c r="F1052" t="s">
        <v>877</v>
      </c>
      <c r="H1052" t="s">
        <v>16</v>
      </c>
      <c r="I1052">
        <v>48</v>
      </c>
      <c r="J1052" t="s">
        <v>14</v>
      </c>
      <c r="K1052" s="138">
        <v>546</v>
      </c>
      <c r="L1052" s="76">
        <v>534.29999999999995</v>
      </c>
      <c r="O1052" s="138" t="s">
        <v>994</v>
      </c>
      <c r="P1052" s="174" t="s">
        <v>994</v>
      </c>
      <c r="Q1052" t="s">
        <v>877</v>
      </c>
      <c r="R1052">
        <v>1</v>
      </c>
      <c r="S1052" t="s">
        <v>14</v>
      </c>
      <c r="T1052" t="s">
        <v>1002</v>
      </c>
      <c r="U1052" t="s">
        <v>15</v>
      </c>
    </row>
    <row r="1053" spans="1:21">
      <c r="A1053" t="s">
        <v>145</v>
      </c>
      <c r="B1053" t="s">
        <v>146</v>
      </c>
      <c r="C1053" t="s">
        <v>147</v>
      </c>
      <c r="D1053" t="s">
        <v>11</v>
      </c>
      <c r="E1053" t="s">
        <v>12</v>
      </c>
      <c r="F1053" t="s">
        <v>877</v>
      </c>
      <c r="H1053" t="s">
        <v>16</v>
      </c>
      <c r="I1053">
        <v>144</v>
      </c>
      <c r="J1053" t="s">
        <v>14</v>
      </c>
      <c r="K1053" s="138">
        <v>546</v>
      </c>
      <c r="L1053" s="76">
        <v>478.1</v>
      </c>
      <c r="O1053" s="138" t="s">
        <v>994</v>
      </c>
      <c r="P1053" s="174" t="s">
        <v>994</v>
      </c>
      <c r="Q1053" t="s">
        <v>877</v>
      </c>
      <c r="R1053">
        <v>1</v>
      </c>
      <c r="S1053" t="s">
        <v>14</v>
      </c>
      <c r="T1053" t="s">
        <v>1002</v>
      </c>
      <c r="U1053" t="s">
        <v>15</v>
      </c>
    </row>
    <row r="1054" spans="1:21">
      <c r="A1054" t="s">
        <v>145</v>
      </c>
      <c r="B1054" t="s">
        <v>146</v>
      </c>
      <c r="C1054" t="s">
        <v>147</v>
      </c>
      <c r="D1054" t="s">
        <v>11</v>
      </c>
      <c r="E1054" t="s">
        <v>12</v>
      </c>
      <c r="F1054" t="s">
        <v>878</v>
      </c>
      <c r="H1054" t="s">
        <v>16</v>
      </c>
      <c r="I1054">
        <v>1</v>
      </c>
      <c r="J1054" t="s">
        <v>14</v>
      </c>
      <c r="K1054" s="138">
        <v>287</v>
      </c>
      <c r="L1054" s="76">
        <v>295.7</v>
      </c>
      <c r="O1054" s="138">
        <v>295.7</v>
      </c>
      <c r="P1054" s="174">
        <v>295.7</v>
      </c>
      <c r="Q1054" t="s">
        <v>878</v>
      </c>
      <c r="R1054">
        <v>1</v>
      </c>
      <c r="S1054" t="s">
        <v>14</v>
      </c>
      <c r="T1054" t="s">
        <v>1002</v>
      </c>
      <c r="U1054" t="s">
        <v>15</v>
      </c>
    </row>
    <row r="1055" spans="1:21">
      <c r="A1055" t="s">
        <v>145</v>
      </c>
      <c r="B1055" t="s">
        <v>146</v>
      </c>
      <c r="C1055" t="s">
        <v>147</v>
      </c>
      <c r="D1055" t="s">
        <v>11</v>
      </c>
      <c r="E1055" t="s">
        <v>12</v>
      </c>
      <c r="F1055" t="s">
        <v>878</v>
      </c>
      <c r="H1055" t="s">
        <v>16</v>
      </c>
      <c r="I1055">
        <v>48</v>
      </c>
      <c r="J1055" t="s">
        <v>14</v>
      </c>
      <c r="K1055" s="138">
        <v>287</v>
      </c>
      <c r="L1055" s="76">
        <v>280.89999999999998</v>
      </c>
      <c r="O1055" s="138" t="s">
        <v>994</v>
      </c>
      <c r="P1055" s="174" t="s">
        <v>994</v>
      </c>
      <c r="Q1055" t="s">
        <v>878</v>
      </c>
      <c r="R1055">
        <v>1</v>
      </c>
      <c r="S1055" t="s">
        <v>14</v>
      </c>
      <c r="T1055" t="s">
        <v>1002</v>
      </c>
      <c r="U1055" t="s">
        <v>15</v>
      </c>
    </row>
    <row r="1056" spans="1:21">
      <c r="A1056" t="s">
        <v>145</v>
      </c>
      <c r="B1056" t="s">
        <v>146</v>
      </c>
      <c r="C1056" t="s">
        <v>147</v>
      </c>
      <c r="D1056" t="s">
        <v>11</v>
      </c>
      <c r="E1056" t="s">
        <v>12</v>
      </c>
      <c r="F1056" t="s">
        <v>878</v>
      </c>
      <c r="H1056" t="s">
        <v>16</v>
      </c>
      <c r="I1056">
        <v>144</v>
      </c>
      <c r="J1056" t="s">
        <v>14</v>
      </c>
      <c r="K1056" s="138">
        <v>287</v>
      </c>
      <c r="L1056" s="76">
        <v>251.4</v>
      </c>
      <c r="O1056" s="138" t="s">
        <v>994</v>
      </c>
      <c r="P1056" s="174" t="s">
        <v>994</v>
      </c>
      <c r="Q1056" t="s">
        <v>878</v>
      </c>
      <c r="R1056">
        <v>1</v>
      </c>
      <c r="S1056" t="s">
        <v>14</v>
      </c>
      <c r="T1056" t="s">
        <v>1002</v>
      </c>
      <c r="U1056" t="s">
        <v>15</v>
      </c>
    </row>
    <row r="1057" spans="1:21">
      <c r="A1057" t="s">
        <v>145</v>
      </c>
      <c r="B1057" t="s">
        <v>146</v>
      </c>
      <c r="C1057" t="s">
        <v>147</v>
      </c>
      <c r="D1057" t="s">
        <v>11</v>
      </c>
      <c r="E1057" t="s">
        <v>12</v>
      </c>
      <c r="F1057" t="s">
        <v>998</v>
      </c>
      <c r="H1057" t="s">
        <v>16</v>
      </c>
      <c r="I1057">
        <v>1</v>
      </c>
      <c r="J1057" t="s">
        <v>14</v>
      </c>
      <c r="K1057" s="137"/>
      <c r="L1057" s="75">
        <v>4254</v>
      </c>
      <c r="M1057" s="75"/>
      <c r="N1057" s="86"/>
      <c r="O1057" s="137">
        <v>4254</v>
      </c>
      <c r="P1057" s="174">
        <v>4254</v>
      </c>
      <c r="Q1057" t="s">
        <v>998</v>
      </c>
      <c r="R1057">
        <v>1</v>
      </c>
      <c r="S1057" t="s">
        <v>14</v>
      </c>
      <c r="T1057" t="s">
        <v>1003</v>
      </c>
      <c r="U1057" t="s">
        <v>15</v>
      </c>
    </row>
    <row r="1058" spans="1:21">
      <c r="A1058" t="s">
        <v>145</v>
      </c>
      <c r="B1058" t="s">
        <v>146</v>
      </c>
      <c r="C1058" t="s">
        <v>147</v>
      </c>
      <c r="D1058" t="s">
        <v>11</v>
      </c>
      <c r="E1058" t="s">
        <v>12</v>
      </c>
      <c r="F1058" t="s">
        <v>998</v>
      </c>
      <c r="H1058" t="s">
        <v>16</v>
      </c>
      <c r="I1058">
        <v>48</v>
      </c>
      <c r="J1058" t="s">
        <v>14</v>
      </c>
      <c r="K1058" s="137"/>
      <c r="L1058" s="75">
        <v>4041.3</v>
      </c>
      <c r="M1058" s="75"/>
      <c r="N1058" s="86"/>
      <c r="O1058" s="137" t="s">
        <v>994</v>
      </c>
      <c r="P1058" s="174" t="s">
        <v>994</v>
      </c>
      <c r="Q1058" t="s">
        <v>998</v>
      </c>
      <c r="R1058">
        <v>1</v>
      </c>
      <c r="S1058" t="s">
        <v>14</v>
      </c>
      <c r="T1058" t="s">
        <v>1003</v>
      </c>
      <c r="U1058" t="s">
        <v>15</v>
      </c>
    </row>
    <row r="1059" spans="1:21">
      <c r="A1059" t="s">
        <v>145</v>
      </c>
      <c r="B1059" t="s">
        <v>146</v>
      </c>
      <c r="C1059" t="s">
        <v>147</v>
      </c>
      <c r="D1059" t="s">
        <v>11</v>
      </c>
      <c r="E1059" t="s">
        <v>12</v>
      </c>
      <c r="F1059" t="s">
        <v>998</v>
      </c>
      <c r="H1059" t="s">
        <v>16</v>
      </c>
      <c r="I1059">
        <v>144</v>
      </c>
      <c r="J1059" t="s">
        <v>14</v>
      </c>
      <c r="K1059" s="137"/>
      <c r="L1059" s="75">
        <v>3615.9</v>
      </c>
      <c r="M1059" s="75"/>
      <c r="N1059" s="86"/>
      <c r="O1059" s="137" t="s">
        <v>994</v>
      </c>
      <c r="P1059" s="174" t="s">
        <v>994</v>
      </c>
      <c r="Q1059" t="s">
        <v>998</v>
      </c>
      <c r="R1059">
        <v>1</v>
      </c>
      <c r="S1059" t="s">
        <v>14</v>
      </c>
      <c r="T1059" t="s">
        <v>1003</v>
      </c>
      <c r="U1059" t="s">
        <v>15</v>
      </c>
    </row>
    <row r="1060" spans="1:21">
      <c r="A1060" t="s">
        <v>145</v>
      </c>
      <c r="B1060" t="s">
        <v>146</v>
      </c>
      <c r="C1060" t="s">
        <v>147</v>
      </c>
      <c r="D1060" t="s">
        <v>11</v>
      </c>
      <c r="E1060" t="s">
        <v>12</v>
      </c>
      <c r="F1060" t="s">
        <v>879</v>
      </c>
      <c r="H1060" t="s">
        <v>16</v>
      </c>
      <c r="I1060">
        <v>1</v>
      </c>
      <c r="J1060" t="s">
        <v>14</v>
      </c>
      <c r="K1060" s="138">
        <v>630</v>
      </c>
      <c r="L1060" s="76">
        <v>648.9</v>
      </c>
      <c r="O1060" s="138">
        <v>648.9</v>
      </c>
      <c r="P1060" s="174">
        <v>648.9</v>
      </c>
      <c r="Q1060" t="s">
        <v>879</v>
      </c>
      <c r="R1060">
        <v>1</v>
      </c>
      <c r="S1060" t="s">
        <v>14</v>
      </c>
      <c r="T1060" t="s">
        <v>1002</v>
      </c>
      <c r="U1060" t="s">
        <v>15</v>
      </c>
    </row>
    <row r="1061" spans="1:21">
      <c r="A1061" t="s">
        <v>145</v>
      </c>
      <c r="B1061" t="s">
        <v>146</v>
      </c>
      <c r="C1061" t="s">
        <v>147</v>
      </c>
      <c r="D1061" t="s">
        <v>11</v>
      </c>
      <c r="E1061" t="s">
        <v>12</v>
      </c>
      <c r="F1061" t="s">
        <v>879</v>
      </c>
      <c r="H1061" t="s">
        <v>16</v>
      </c>
      <c r="I1061">
        <v>48</v>
      </c>
      <c r="J1061" t="s">
        <v>14</v>
      </c>
      <c r="K1061" s="138">
        <v>630</v>
      </c>
      <c r="L1061" s="76">
        <v>616.5</v>
      </c>
      <c r="O1061" s="138" t="s">
        <v>994</v>
      </c>
      <c r="P1061" s="174" t="s">
        <v>994</v>
      </c>
      <c r="Q1061" t="s">
        <v>879</v>
      </c>
      <c r="R1061">
        <v>1</v>
      </c>
      <c r="S1061" t="s">
        <v>14</v>
      </c>
      <c r="T1061" t="s">
        <v>1002</v>
      </c>
      <c r="U1061" t="s">
        <v>15</v>
      </c>
    </row>
    <row r="1062" spans="1:21">
      <c r="A1062" t="s">
        <v>145</v>
      </c>
      <c r="B1062" t="s">
        <v>146</v>
      </c>
      <c r="C1062" t="s">
        <v>147</v>
      </c>
      <c r="D1062" t="s">
        <v>11</v>
      </c>
      <c r="E1062" t="s">
        <v>12</v>
      </c>
      <c r="F1062" t="s">
        <v>879</v>
      </c>
      <c r="H1062" t="s">
        <v>16</v>
      </c>
      <c r="I1062">
        <v>144</v>
      </c>
      <c r="J1062" t="s">
        <v>14</v>
      </c>
      <c r="K1062" s="138">
        <v>630</v>
      </c>
      <c r="L1062" s="76">
        <v>551.6</v>
      </c>
      <c r="O1062" s="138" t="s">
        <v>994</v>
      </c>
      <c r="P1062" s="174" t="s">
        <v>994</v>
      </c>
      <c r="Q1062" t="s">
        <v>879</v>
      </c>
      <c r="R1062">
        <v>1</v>
      </c>
      <c r="S1062" t="s">
        <v>14</v>
      </c>
      <c r="T1062" t="s">
        <v>1002</v>
      </c>
      <c r="U1062" t="s">
        <v>15</v>
      </c>
    </row>
    <row r="1063" spans="1:21">
      <c r="A1063" t="s">
        <v>145</v>
      </c>
      <c r="B1063" t="s">
        <v>146</v>
      </c>
      <c r="C1063" t="s">
        <v>147</v>
      </c>
      <c r="D1063" t="s">
        <v>11</v>
      </c>
      <c r="E1063" t="s">
        <v>12</v>
      </c>
      <c r="F1063" t="s">
        <v>880</v>
      </c>
      <c r="H1063" t="s">
        <v>16</v>
      </c>
      <c r="I1063">
        <v>1</v>
      </c>
      <c r="J1063" t="s">
        <v>14</v>
      </c>
      <c r="K1063" s="138">
        <v>210</v>
      </c>
      <c r="L1063" s="76">
        <v>216.3</v>
      </c>
      <c r="O1063" s="138">
        <v>216.3</v>
      </c>
      <c r="P1063" s="174">
        <v>216.3</v>
      </c>
      <c r="Q1063" t="s">
        <v>880</v>
      </c>
      <c r="R1063">
        <v>1</v>
      </c>
      <c r="S1063" t="s">
        <v>14</v>
      </c>
      <c r="T1063" t="s">
        <v>1002</v>
      </c>
      <c r="U1063" t="s">
        <v>15</v>
      </c>
    </row>
    <row r="1064" spans="1:21">
      <c r="A1064" t="s">
        <v>145</v>
      </c>
      <c r="B1064" t="s">
        <v>146</v>
      </c>
      <c r="C1064" t="s">
        <v>147</v>
      </c>
      <c r="D1064" t="s">
        <v>11</v>
      </c>
      <c r="E1064" t="s">
        <v>12</v>
      </c>
      <c r="F1064" t="s">
        <v>880</v>
      </c>
      <c r="H1064" t="s">
        <v>16</v>
      </c>
      <c r="I1064">
        <v>48</v>
      </c>
      <c r="J1064" t="s">
        <v>14</v>
      </c>
      <c r="K1064" s="138">
        <v>210</v>
      </c>
      <c r="L1064" s="76">
        <v>205.5</v>
      </c>
      <c r="O1064" s="138" t="s">
        <v>994</v>
      </c>
      <c r="P1064" s="174" t="s">
        <v>994</v>
      </c>
      <c r="Q1064" t="s">
        <v>880</v>
      </c>
      <c r="R1064">
        <v>1</v>
      </c>
      <c r="S1064" t="s">
        <v>14</v>
      </c>
      <c r="T1064" t="s">
        <v>1002</v>
      </c>
      <c r="U1064" t="s">
        <v>15</v>
      </c>
    </row>
    <row r="1065" spans="1:21">
      <c r="A1065" t="s">
        <v>145</v>
      </c>
      <c r="B1065" t="s">
        <v>146</v>
      </c>
      <c r="C1065" t="s">
        <v>147</v>
      </c>
      <c r="D1065" t="s">
        <v>11</v>
      </c>
      <c r="E1065" t="s">
        <v>12</v>
      </c>
      <c r="F1065" t="s">
        <v>880</v>
      </c>
      <c r="H1065" t="s">
        <v>16</v>
      </c>
      <c r="I1065">
        <v>144</v>
      </c>
      <c r="J1065" t="s">
        <v>14</v>
      </c>
      <c r="K1065" s="138">
        <v>210</v>
      </c>
      <c r="L1065" s="76">
        <v>183.9</v>
      </c>
      <c r="O1065" s="138" t="s">
        <v>994</v>
      </c>
      <c r="P1065" s="174" t="s">
        <v>994</v>
      </c>
      <c r="Q1065" t="s">
        <v>880</v>
      </c>
      <c r="R1065">
        <v>1</v>
      </c>
      <c r="S1065" t="s">
        <v>14</v>
      </c>
      <c r="T1065" t="s">
        <v>1002</v>
      </c>
      <c r="U1065" t="s">
        <v>15</v>
      </c>
    </row>
    <row r="1066" spans="1:21">
      <c r="A1066" t="s">
        <v>145</v>
      </c>
      <c r="B1066" t="s">
        <v>146</v>
      </c>
      <c r="C1066" t="s">
        <v>147</v>
      </c>
      <c r="D1066" t="s">
        <v>11</v>
      </c>
      <c r="E1066" t="s">
        <v>12</v>
      </c>
      <c r="F1066" t="s">
        <v>881</v>
      </c>
      <c r="H1066" t="s">
        <v>16</v>
      </c>
      <c r="I1066">
        <v>1</v>
      </c>
      <c r="J1066" t="s">
        <v>14</v>
      </c>
      <c r="K1066" s="138">
        <v>735</v>
      </c>
      <c r="L1066" s="76">
        <v>735</v>
      </c>
      <c r="O1066" s="138">
        <v>735</v>
      </c>
      <c r="P1066" s="174">
        <v>735</v>
      </c>
      <c r="Q1066" t="s">
        <v>881</v>
      </c>
      <c r="R1066">
        <v>1</v>
      </c>
      <c r="S1066" t="s">
        <v>14</v>
      </c>
      <c r="T1066" t="s">
        <v>1002</v>
      </c>
      <c r="U1066" t="s">
        <v>15</v>
      </c>
    </row>
    <row r="1067" spans="1:21">
      <c r="A1067" t="s">
        <v>145</v>
      </c>
      <c r="B1067" t="s">
        <v>146</v>
      </c>
      <c r="C1067" t="s">
        <v>147</v>
      </c>
      <c r="D1067" t="s">
        <v>11</v>
      </c>
      <c r="E1067" t="s">
        <v>12</v>
      </c>
      <c r="F1067" t="s">
        <v>881</v>
      </c>
      <c r="H1067" t="s">
        <v>16</v>
      </c>
      <c r="I1067">
        <v>48</v>
      </c>
      <c r="J1067" t="s">
        <v>14</v>
      </c>
      <c r="K1067" s="138">
        <v>735</v>
      </c>
      <c r="L1067" s="76">
        <v>698.3</v>
      </c>
      <c r="O1067" s="138" t="s">
        <v>994</v>
      </c>
      <c r="P1067" s="174" t="s">
        <v>994</v>
      </c>
      <c r="Q1067" t="s">
        <v>881</v>
      </c>
      <c r="R1067">
        <v>1</v>
      </c>
      <c r="S1067" t="s">
        <v>14</v>
      </c>
      <c r="T1067" t="s">
        <v>1002</v>
      </c>
      <c r="U1067" t="s">
        <v>15</v>
      </c>
    </row>
    <row r="1068" spans="1:21">
      <c r="A1068" t="s">
        <v>145</v>
      </c>
      <c r="B1068" t="s">
        <v>146</v>
      </c>
      <c r="C1068" t="s">
        <v>147</v>
      </c>
      <c r="D1068" t="s">
        <v>11</v>
      </c>
      <c r="E1068" t="s">
        <v>12</v>
      </c>
      <c r="F1068" t="s">
        <v>881</v>
      </c>
      <c r="H1068" t="s">
        <v>16</v>
      </c>
      <c r="I1068">
        <v>144</v>
      </c>
      <c r="J1068" t="s">
        <v>14</v>
      </c>
      <c r="K1068" s="138">
        <v>735</v>
      </c>
      <c r="L1068" s="76">
        <v>624.79999999999995</v>
      </c>
      <c r="O1068" s="138" t="s">
        <v>994</v>
      </c>
      <c r="P1068" s="174" t="s">
        <v>994</v>
      </c>
      <c r="Q1068" t="s">
        <v>881</v>
      </c>
      <c r="R1068">
        <v>1</v>
      </c>
      <c r="S1068" t="s">
        <v>14</v>
      </c>
      <c r="T1068" t="s">
        <v>1002</v>
      </c>
      <c r="U1068" t="s">
        <v>15</v>
      </c>
    </row>
    <row r="1069" spans="1:21">
      <c r="A1069" t="s">
        <v>148</v>
      </c>
      <c r="B1069" t="s">
        <v>149</v>
      </c>
      <c r="C1069" t="s">
        <v>150</v>
      </c>
      <c r="D1069" t="s">
        <v>11</v>
      </c>
      <c r="E1069" t="s">
        <v>12</v>
      </c>
      <c r="F1069" t="s">
        <v>13</v>
      </c>
      <c r="I1069">
        <v>1</v>
      </c>
      <c r="K1069" s="137">
        <v>11475</v>
      </c>
      <c r="L1069" s="75">
        <v>11819.3</v>
      </c>
      <c r="M1069" s="75"/>
      <c r="N1069" s="86"/>
      <c r="O1069" s="137">
        <v>11819.3</v>
      </c>
      <c r="P1069" s="174">
        <v>11819.3</v>
      </c>
      <c r="Q1069" t="s">
        <v>13</v>
      </c>
      <c r="R1069">
        <v>1</v>
      </c>
      <c r="S1069" t="s">
        <v>14</v>
      </c>
      <c r="T1069" t="s">
        <v>1002</v>
      </c>
      <c r="U1069" t="s">
        <v>15</v>
      </c>
    </row>
    <row r="1070" spans="1:21">
      <c r="A1070" t="s">
        <v>148</v>
      </c>
      <c r="B1070" t="s">
        <v>149</v>
      </c>
      <c r="C1070" t="s">
        <v>150</v>
      </c>
      <c r="D1070" t="s">
        <v>11</v>
      </c>
      <c r="E1070" t="s">
        <v>12</v>
      </c>
      <c r="F1070" t="s">
        <v>873</v>
      </c>
      <c r="I1070">
        <v>1</v>
      </c>
      <c r="K1070" s="137">
        <v>3419.6</v>
      </c>
      <c r="L1070" s="75">
        <v>3522.2</v>
      </c>
      <c r="M1070" s="75"/>
      <c r="N1070" s="86"/>
      <c r="O1070" s="137">
        <v>3522.2</v>
      </c>
      <c r="P1070" s="174">
        <v>3522.2</v>
      </c>
      <c r="Q1070" t="s">
        <v>873</v>
      </c>
      <c r="R1070">
        <v>1</v>
      </c>
      <c r="S1070" t="s">
        <v>14</v>
      </c>
      <c r="T1070" t="s">
        <v>1002</v>
      </c>
      <c r="U1070" t="s">
        <v>15</v>
      </c>
    </row>
    <row r="1071" spans="1:21">
      <c r="A1071" t="s">
        <v>148</v>
      </c>
      <c r="B1071" t="s">
        <v>149</v>
      </c>
      <c r="C1071" t="s">
        <v>150</v>
      </c>
      <c r="D1071" t="s">
        <v>11</v>
      </c>
      <c r="E1071" t="s">
        <v>12</v>
      </c>
      <c r="F1071" t="s">
        <v>874</v>
      </c>
      <c r="I1071">
        <v>1</v>
      </c>
      <c r="K1071" s="138">
        <v>459</v>
      </c>
      <c r="L1071" s="76">
        <v>472.8</v>
      </c>
      <c r="O1071" s="138">
        <v>472.8</v>
      </c>
      <c r="P1071" s="174">
        <v>472.8</v>
      </c>
      <c r="Q1071" t="s">
        <v>874</v>
      </c>
      <c r="R1071">
        <v>1</v>
      </c>
      <c r="S1071" t="s">
        <v>14</v>
      </c>
      <c r="T1071" t="s">
        <v>1002</v>
      </c>
      <c r="U1071" t="s">
        <v>15</v>
      </c>
    </row>
    <row r="1072" spans="1:21">
      <c r="A1072" t="s">
        <v>148</v>
      </c>
      <c r="B1072" t="s">
        <v>149</v>
      </c>
      <c r="C1072" t="s">
        <v>150</v>
      </c>
      <c r="D1072" t="s">
        <v>11</v>
      </c>
      <c r="E1072" t="s">
        <v>12</v>
      </c>
      <c r="F1072" t="s">
        <v>875</v>
      </c>
      <c r="I1072">
        <v>1</v>
      </c>
      <c r="K1072" s="138">
        <v>390.2</v>
      </c>
      <c r="L1072" s="76">
        <v>390.2</v>
      </c>
      <c r="O1072" s="138">
        <v>390.2</v>
      </c>
      <c r="P1072" s="174">
        <v>390.2</v>
      </c>
      <c r="Q1072" t="s">
        <v>875</v>
      </c>
      <c r="R1072">
        <v>1</v>
      </c>
      <c r="S1072" t="s">
        <v>14</v>
      </c>
      <c r="T1072" t="s">
        <v>1002</v>
      </c>
      <c r="U1072" t="s">
        <v>15</v>
      </c>
    </row>
    <row r="1073" spans="1:21">
      <c r="A1073" t="s">
        <v>148</v>
      </c>
      <c r="B1073" t="s">
        <v>149</v>
      </c>
      <c r="C1073" t="s">
        <v>150</v>
      </c>
      <c r="D1073" t="s">
        <v>11</v>
      </c>
      <c r="E1073" t="s">
        <v>12</v>
      </c>
      <c r="F1073" t="s">
        <v>876</v>
      </c>
      <c r="I1073">
        <v>1</v>
      </c>
      <c r="K1073" s="139">
        <v>119340</v>
      </c>
      <c r="L1073" s="77">
        <v>122920</v>
      </c>
      <c r="M1073" s="77"/>
      <c r="N1073" s="88"/>
      <c r="O1073" s="139">
        <v>122920</v>
      </c>
      <c r="P1073" s="174">
        <v>122920</v>
      </c>
      <c r="Q1073" t="s">
        <v>876</v>
      </c>
      <c r="R1073">
        <v>1</v>
      </c>
      <c r="S1073" t="s">
        <v>14</v>
      </c>
      <c r="T1073" t="s">
        <v>1002</v>
      </c>
      <c r="U1073" t="s">
        <v>15</v>
      </c>
    </row>
    <row r="1074" spans="1:21">
      <c r="A1074" t="s">
        <v>148</v>
      </c>
      <c r="B1074" t="s">
        <v>149</v>
      </c>
      <c r="C1074" t="s">
        <v>150</v>
      </c>
      <c r="D1074" t="s">
        <v>11</v>
      </c>
      <c r="E1074" t="s">
        <v>12</v>
      </c>
      <c r="F1074" t="s">
        <v>877</v>
      </c>
      <c r="I1074">
        <v>1</v>
      </c>
      <c r="K1074" s="137">
        <v>3901.5</v>
      </c>
      <c r="L1074" s="75">
        <v>4018.6</v>
      </c>
      <c r="M1074" s="75"/>
      <c r="N1074" s="86"/>
      <c r="O1074" s="137">
        <v>4018.6</v>
      </c>
      <c r="P1074" s="174">
        <v>4018.6</v>
      </c>
      <c r="Q1074" t="s">
        <v>877</v>
      </c>
      <c r="R1074">
        <v>1</v>
      </c>
      <c r="S1074" t="s">
        <v>14</v>
      </c>
      <c r="T1074" t="s">
        <v>1002</v>
      </c>
      <c r="U1074" t="s">
        <v>15</v>
      </c>
    </row>
    <row r="1075" spans="1:21">
      <c r="A1075" t="s">
        <v>148</v>
      </c>
      <c r="B1075" t="s">
        <v>149</v>
      </c>
      <c r="C1075" t="s">
        <v>150</v>
      </c>
      <c r="D1075" t="s">
        <v>11</v>
      </c>
      <c r="E1075" t="s">
        <v>12</v>
      </c>
      <c r="F1075" t="s">
        <v>878</v>
      </c>
      <c r="I1075">
        <v>1</v>
      </c>
      <c r="K1075" s="137">
        <v>1836</v>
      </c>
      <c r="L1075" s="75">
        <v>1891.1</v>
      </c>
      <c r="M1075" s="75"/>
      <c r="N1075" s="86"/>
      <c r="O1075" s="137">
        <v>1891.1</v>
      </c>
      <c r="P1075" s="174">
        <v>1891.1</v>
      </c>
      <c r="Q1075" t="s">
        <v>878</v>
      </c>
      <c r="R1075">
        <v>1</v>
      </c>
      <c r="S1075" t="s">
        <v>14</v>
      </c>
      <c r="T1075" t="s">
        <v>1002</v>
      </c>
      <c r="U1075" t="s">
        <v>15</v>
      </c>
    </row>
    <row r="1076" spans="1:21">
      <c r="A1076" t="s">
        <v>148</v>
      </c>
      <c r="B1076" t="s">
        <v>149</v>
      </c>
      <c r="C1076" t="s">
        <v>150</v>
      </c>
      <c r="D1076" t="s">
        <v>11</v>
      </c>
      <c r="E1076" t="s">
        <v>12</v>
      </c>
      <c r="F1076" t="s">
        <v>998</v>
      </c>
      <c r="I1076">
        <v>1</v>
      </c>
      <c r="K1076" s="137"/>
      <c r="L1076" s="75">
        <v>27893.5</v>
      </c>
      <c r="M1076" s="75"/>
      <c r="N1076" s="86"/>
      <c r="O1076" s="137">
        <v>27893.5</v>
      </c>
      <c r="P1076" s="174">
        <v>27893.5</v>
      </c>
      <c r="Q1076" t="s">
        <v>998</v>
      </c>
      <c r="R1076">
        <v>1</v>
      </c>
      <c r="S1076" t="s">
        <v>14</v>
      </c>
      <c r="T1076" t="s">
        <v>1003</v>
      </c>
      <c r="U1076" t="s">
        <v>15</v>
      </c>
    </row>
    <row r="1077" spans="1:21">
      <c r="A1077" t="s">
        <v>148</v>
      </c>
      <c r="B1077" t="s">
        <v>149</v>
      </c>
      <c r="C1077" t="s">
        <v>150</v>
      </c>
      <c r="D1077" t="s">
        <v>11</v>
      </c>
      <c r="E1077" t="s">
        <v>12</v>
      </c>
      <c r="F1077" t="s">
        <v>879</v>
      </c>
      <c r="I1077">
        <v>1</v>
      </c>
      <c r="K1077" s="137">
        <v>4590</v>
      </c>
      <c r="L1077" s="75">
        <v>4727.7</v>
      </c>
      <c r="M1077" s="75"/>
      <c r="N1077" s="86"/>
      <c r="O1077" s="137">
        <v>4727.7</v>
      </c>
      <c r="P1077" s="174">
        <v>4727.7</v>
      </c>
      <c r="Q1077" t="s">
        <v>879</v>
      </c>
      <c r="R1077">
        <v>1</v>
      </c>
      <c r="S1077" t="s">
        <v>14</v>
      </c>
      <c r="T1077" t="s">
        <v>1002</v>
      </c>
      <c r="U1077" t="s">
        <v>15</v>
      </c>
    </row>
    <row r="1078" spans="1:21">
      <c r="A1078" t="s">
        <v>148</v>
      </c>
      <c r="B1078" t="s">
        <v>149</v>
      </c>
      <c r="C1078" t="s">
        <v>150</v>
      </c>
      <c r="D1078" t="s">
        <v>11</v>
      </c>
      <c r="E1078" t="s">
        <v>12</v>
      </c>
      <c r="F1078" t="s">
        <v>880</v>
      </c>
      <c r="I1078">
        <v>1</v>
      </c>
      <c r="K1078" s="137">
        <v>1377</v>
      </c>
      <c r="L1078" s="75">
        <v>1418.4</v>
      </c>
      <c r="M1078" s="75"/>
      <c r="N1078" s="86"/>
      <c r="O1078" s="137">
        <v>1418.4</v>
      </c>
      <c r="P1078" s="174">
        <v>1418.4</v>
      </c>
      <c r="Q1078" t="s">
        <v>880</v>
      </c>
      <c r="R1078">
        <v>1</v>
      </c>
      <c r="S1078" t="s">
        <v>14</v>
      </c>
      <c r="T1078" t="s">
        <v>1002</v>
      </c>
      <c r="U1078" t="s">
        <v>15</v>
      </c>
    </row>
    <row r="1079" spans="1:21">
      <c r="A1079" t="s">
        <v>148</v>
      </c>
      <c r="B1079" t="s">
        <v>149</v>
      </c>
      <c r="C1079" t="s">
        <v>150</v>
      </c>
      <c r="D1079" t="s">
        <v>11</v>
      </c>
      <c r="E1079" t="s">
        <v>12</v>
      </c>
      <c r="F1079" t="s">
        <v>881</v>
      </c>
      <c r="I1079">
        <v>1</v>
      </c>
      <c r="K1079" s="137">
        <v>4498.2</v>
      </c>
      <c r="L1079" s="75">
        <v>4498.2</v>
      </c>
      <c r="M1079" s="75"/>
      <c r="N1079" s="86"/>
      <c r="O1079" s="137">
        <v>4498.2</v>
      </c>
      <c r="P1079" s="174">
        <v>4498.2</v>
      </c>
      <c r="Q1079" t="s">
        <v>881</v>
      </c>
      <c r="R1079">
        <v>1</v>
      </c>
      <c r="S1079" t="s">
        <v>14</v>
      </c>
      <c r="T1079" t="s">
        <v>1002</v>
      </c>
      <c r="U1079" t="s">
        <v>15</v>
      </c>
    </row>
    <row r="1080" spans="1:21">
      <c r="A1080" t="s">
        <v>151</v>
      </c>
      <c r="B1080" t="s">
        <v>152</v>
      </c>
      <c r="C1080" t="s">
        <v>153</v>
      </c>
      <c r="D1080" t="s">
        <v>11</v>
      </c>
      <c r="E1080" t="s">
        <v>12</v>
      </c>
      <c r="F1080" t="s">
        <v>13</v>
      </c>
      <c r="I1080">
        <v>1</v>
      </c>
      <c r="K1080" s="137">
        <v>15172.5</v>
      </c>
      <c r="L1080" s="75">
        <v>15627.7</v>
      </c>
      <c r="M1080" s="75"/>
      <c r="N1080" s="86"/>
      <c r="O1080" s="137">
        <v>15627.7</v>
      </c>
      <c r="P1080" s="174">
        <v>15627.7</v>
      </c>
      <c r="Q1080" t="s">
        <v>13</v>
      </c>
      <c r="R1080">
        <v>1</v>
      </c>
      <c r="S1080" t="s">
        <v>14</v>
      </c>
      <c r="T1080" t="s">
        <v>1002</v>
      </c>
      <c r="U1080" t="s">
        <v>15</v>
      </c>
    </row>
    <row r="1081" spans="1:21">
      <c r="A1081" t="s">
        <v>151</v>
      </c>
      <c r="B1081" t="s">
        <v>152</v>
      </c>
      <c r="C1081" t="s">
        <v>153</v>
      </c>
      <c r="D1081" t="s">
        <v>11</v>
      </c>
      <c r="E1081" t="s">
        <v>12</v>
      </c>
      <c r="F1081" t="s">
        <v>873</v>
      </c>
      <c r="I1081">
        <v>1</v>
      </c>
      <c r="K1081" s="137">
        <v>4521.5</v>
      </c>
      <c r="L1081" s="75">
        <v>4657.2</v>
      </c>
      <c r="M1081" s="75"/>
      <c r="N1081" s="86"/>
      <c r="O1081" s="137">
        <v>4657.2</v>
      </c>
      <c r="P1081" s="174">
        <v>4657.2</v>
      </c>
      <c r="Q1081" t="s">
        <v>873</v>
      </c>
      <c r="R1081">
        <v>1</v>
      </c>
      <c r="S1081" t="s">
        <v>14</v>
      </c>
      <c r="T1081" t="s">
        <v>1002</v>
      </c>
      <c r="U1081" t="s">
        <v>15</v>
      </c>
    </row>
    <row r="1082" spans="1:21">
      <c r="A1082" t="s">
        <v>151</v>
      </c>
      <c r="B1082" t="s">
        <v>152</v>
      </c>
      <c r="C1082" t="s">
        <v>153</v>
      </c>
      <c r="D1082" t="s">
        <v>11</v>
      </c>
      <c r="E1082" t="s">
        <v>12</v>
      </c>
      <c r="F1082" t="s">
        <v>874</v>
      </c>
      <c r="I1082">
        <v>1</v>
      </c>
      <c r="K1082" s="138">
        <v>606.9</v>
      </c>
      <c r="L1082" s="76">
        <v>625.20000000000005</v>
      </c>
      <c r="O1082" s="138">
        <v>625.20000000000005</v>
      </c>
      <c r="P1082" s="174">
        <v>625.20000000000005</v>
      </c>
      <c r="Q1082" t="s">
        <v>874</v>
      </c>
      <c r="R1082">
        <v>1</v>
      </c>
      <c r="S1082" t="s">
        <v>14</v>
      </c>
      <c r="T1082" t="s">
        <v>1002</v>
      </c>
      <c r="U1082" t="s">
        <v>15</v>
      </c>
    </row>
    <row r="1083" spans="1:21">
      <c r="A1083" t="s">
        <v>151</v>
      </c>
      <c r="B1083" t="s">
        <v>152</v>
      </c>
      <c r="C1083" t="s">
        <v>153</v>
      </c>
      <c r="D1083" t="s">
        <v>11</v>
      </c>
      <c r="E1083" t="s">
        <v>12</v>
      </c>
      <c r="F1083" t="s">
        <v>875</v>
      </c>
      <c r="I1083">
        <v>1</v>
      </c>
      <c r="K1083" s="138">
        <v>515.9</v>
      </c>
      <c r="L1083" s="76">
        <v>515.9</v>
      </c>
      <c r="O1083" s="138">
        <v>515.9</v>
      </c>
      <c r="P1083" s="174">
        <v>515.9</v>
      </c>
      <c r="Q1083" t="s">
        <v>875</v>
      </c>
      <c r="R1083">
        <v>1</v>
      </c>
      <c r="S1083" t="s">
        <v>14</v>
      </c>
      <c r="T1083" t="s">
        <v>1002</v>
      </c>
      <c r="U1083" t="s">
        <v>15</v>
      </c>
    </row>
    <row r="1084" spans="1:21">
      <c r="A1084" t="s">
        <v>151</v>
      </c>
      <c r="B1084" t="s">
        <v>152</v>
      </c>
      <c r="C1084" t="s">
        <v>153</v>
      </c>
      <c r="D1084" t="s">
        <v>11</v>
      </c>
      <c r="E1084" t="s">
        <v>12</v>
      </c>
      <c r="F1084" t="s">
        <v>876</v>
      </c>
      <c r="I1084">
        <v>1</v>
      </c>
      <c r="K1084" s="139">
        <v>157794</v>
      </c>
      <c r="L1084" s="77">
        <v>162528</v>
      </c>
      <c r="M1084" s="77"/>
      <c r="N1084" s="88"/>
      <c r="O1084" s="139">
        <v>162528</v>
      </c>
      <c r="P1084" s="174">
        <v>162528</v>
      </c>
      <c r="Q1084" t="s">
        <v>876</v>
      </c>
      <c r="R1084">
        <v>1</v>
      </c>
      <c r="S1084" t="s">
        <v>14</v>
      </c>
      <c r="T1084" t="s">
        <v>1002</v>
      </c>
      <c r="U1084" t="s">
        <v>15</v>
      </c>
    </row>
    <row r="1085" spans="1:21">
      <c r="A1085" t="s">
        <v>151</v>
      </c>
      <c r="B1085" t="s">
        <v>152</v>
      </c>
      <c r="C1085" t="s">
        <v>153</v>
      </c>
      <c r="D1085" t="s">
        <v>11</v>
      </c>
      <c r="E1085" t="s">
        <v>12</v>
      </c>
      <c r="F1085" t="s">
        <v>877</v>
      </c>
      <c r="I1085">
        <v>1</v>
      </c>
      <c r="K1085" s="137">
        <v>5158.7</v>
      </c>
      <c r="L1085" s="75">
        <v>5313.5</v>
      </c>
      <c r="M1085" s="75"/>
      <c r="N1085" s="86"/>
      <c r="O1085" s="137">
        <v>5313.5</v>
      </c>
      <c r="P1085" s="174">
        <v>5313.5</v>
      </c>
      <c r="Q1085" t="s">
        <v>877</v>
      </c>
      <c r="R1085">
        <v>1</v>
      </c>
      <c r="S1085" t="s">
        <v>14</v>
      </c>
      <c r="T1085" t="s">
        <v>1002</v>
      </c>
      <c r="U1085" t="s">
        <v>15</v>
      </c>
    </row>
    <row r="1086" spans="1:21">
      <c r="A1086" t="s">
        <v>151</v>
      </c>
      <c r="B1086" t="s">
        <v>152</v>
      </c>
      <c r="C1086" t="s">
        <v>153</v>
      </c>
      <c r="D1086" t="s">
        <v>11</v>
      </c>
      <c r="E1086" t="s">
        <v>12</v>
      </c>
      <c r="F1086" t="s">
        <v>878</v>
      </c>
      <c r="I1086">
        <v>1</v>
      </c>
      <c r="K1086" s="137">
        <v>2427.6</v>
      </c>
      <c r="L1086" s="75">
        <v>2500.5</v>
      </c>
      <c r="M1086" s="75"/>
      <c r="N1086" s="86"/>
      <c r="O1086" s="137">
        <v>2500.5</v>
      </c>
      <c r="P1086" s="174">
        <v>2500.5</v>
      </c>
      <c r="Q1086" t="s">
        <v>878</v>
      </c>
      <c r="R1086">
        <v>1</v>
      </c>
      <c r="S1086" t="s">
        <v>14</v>
      </c>
      <c r="T1086" t="s">
        <v>1002</v>
      </c>
      <c r="U1086" t="s">
        <v>15</v>
      </c>
    </row>
    <row r="1087" spans="1:21">
      <c r="A1087" t="s">
        <v>151</v>
      </c>
      <c r="B1087" t="s">
        <v>152</v>
      </c>
      <c r="C1087" t="s">
        <v>153</v>
      </c>
      <c r="D1087" t="s">
        <v>11</v>
      </c>
      <c r="E1087" t="s">
        <v>12</v>
      </c>
      <c r="F1087" t="s">
        <v>998</v>
      </c>
      <c r="I1087">
        <v>1</v>
      </c>
      <c r="K1087" s="137"/>
      <c r="L1087" s="75">
        <v>36881.4</v>
      </c>
      <c r="M1087" s="75"/>
      <c r="N1087" s="86"/>
      <c r="O1087" s="137">
        <v>36881.4</v>
      </c>
      <c r="P1087" s="174">
        <v>36881.4</v>
      </c>
      <c r="Q1087" t="s">
        <v>998</v>
      </c>
      <c r="R1087">
        <v>1</v>
      </c>
      <c r="S1087" t="s">
        <v>14</v>
      </c>
      <c r="T1087" t="s">
        <v>1003</v>
      </c>
      <c r="U1087" t="s">
        <v>15</v>
      </c>
    </row>
    <row r="1088" spans="1:21">
      <c r="A1088" t="s">
        <v>151</v>
      </c>
      <c r="B1088" t="s">
        <v>152</v>
      </c>
      <c r="C1088" t="s">
        <v>153</v>
      </c>
      <c r="D1088" t="s">
        <v>11</v>
      </c>
      <c r="E1088" t="s">
        <v>12</v>
      </c>
      <c r="F1088" t="s">
        <v>879</v>
      </c>
      <c r="I1088">
        <v>1</v>
      </c>
      <c r="K1088" s="137">
        <v>6069</v>
      </c>
      <c r="L1088" s="75">
        <v>6251.1</v>
      </c>
      <c r="M1088" s="75"/>
      <c r="N1088" s="86"/>
      <c r="O1088" s="137">
        <v>6251.1</v>
      </c>
      <c r="P1088" s="174">
        <v>6251.1</v>
      </c>
      <c r="Q1088" t="s">
        <v>879</v>
      </c>
      <c r="R1088">
        <v>1</v>
      </c>
      <c r="S1088" t="s">
        <v>14</v>
      </c>
      <c r="T1088" t="s">
        <v>1002</v>
      </c>
      <c r="U1088" t="s">
        <v>15</v>
      </c>
    </row>
    <row r="1089" spans="1:22">
      <c r="A1089" t="s">
        <v>151</v>
      </c>
      <c r="B1089" t="s">
        <v>152</v>
      </c>
      <c r="C1089" t="s">
        <v>153</v>
      </c>
      <c r="D1089" t="s">
        <v>11</v>
      </c>
      <c r="E1089" t="s">
        <v>12</v>
      </c>
      <c r="F1089" t="s">
        <v>880</v>
      </c>
      <c r="I1089">
        <v>1</v>
      </c>
      <c r="K1089" s="137">
        <v>1638.7</v>
      </c>
      <c r="L1089" s="75">
        <v>1687.9</v>
      </c>
      <c r="M1089" s="75"/>
      <c r="N1089" s="86"/>
      <c r="O1089" s="137">
        <v>1687.9</v>
      </c>
      <c r="P1089" s="174">
        <v>1687.9</v>
      </c>
      <c r="Q1089" t="s">
        <v>880</v>
      </c>
      <c r="R1089">
        <v>1</v>
      </c>
      <c r="S1089" t="s">
        <v>14</v>
      </c>
      <c r="T1089" t="s">
        <v>1002</v>
      </c>
      <c r="U1089" t="s">
        <v>15</v>
      </c>
    </row>
    <row r="1090" spans="1:22">
      <c r="A1090" t="s">
        <v>151</v>
      </c>
      <c r="B1090" t="s">
        <v>152</v>
      </c>
      <c r="C1090" t="s">
        <v>153</v>
      </c>
      <c r="D1090" t="s">
        <v>11</v>
      </c>
      <c r="E1090" t="s">
        <v>12</v>
      </c>
      <c r="F1090" t="s">
        <v>881</v>
      </c>
      <c r="I1090">
        <v>1</v>
      </c>
      <c r="K1090" s="137">
        <v>5947.7</v>
      </c>
      <c r="L1090" s="75">
        <v>5947.7</v>
      </c>
      <c r="M1090" s="75"/>
      <c r="N1090" s="86"/>
      <c r="O1090" s="137">
        <v>5947.7</v>
      </c>
      <c r="P1090" s="174">
        <v>5947.7</v>
      </c>
      <c r="Q1090" t="s">
        <v>881</v>
      </c>
      <c r="R1090">
        <v>1</v>
      </c>
      <c r="S1090" t="s">
        <v>14</v>
      </c>
      <c r="T1090" t="s">
        <v>1002</v>
      </c>
      <c r="U1090" t="s">
        <v>15</v>
      </c>
    </row>
    <row r="1091" spans="1:22">
      <c r="A1091" s="5" t="s">
        <v>914</v>
      </c>
      <c r="B1091" s="5" t="s">
        <v>913</v>
      </c>
      <c r="C1091" s="5" t="s">
        <v>1004</v>
      </c>
      <c r="D1091" s="5" t="s">
        <v>11</v>
      </c>
      <c r="E1091" s="5" t="s">
        <v>12</v>
      </c>
      <c r="F1091" s="5" t="s">
        <v>13</v>
      </c>
      <c r="G1091" s="5"/>
      <c r="H1091" s="5"/>
      <c r="I1091" s="5">
        <v>1</v>
      </c>
      <c r="J1091" s="5"/>
      <c r="K1091" s="143"/>
      <c r="L1091" s="82">
        <v>13500</v>
      </c>
      <c r="M1091" s="82"/>
      <c r="N1091" s="93"/>
      <c r="O1091" s="143">
        <v>13500</v>
      </c>
      <c r="P1091" s="176">
        <v>13500</v>
      </c>
      <c r="Q1091" s="5" t="s">
        <v>13</v>
      </c>
      <c r="R1091" s="5">
        <v>1</v>
      </c>
      <c r="S1091" s="5" t="s">
        <v>14</v>
      </c>
      <c r="T1091" s="5" t="s">
        <v>1006</v>
      </c>
      <c r="U1091" s="5" t="s">
        <v>15</v>
      </c>
      <c r="V1091" s="5"/>
    </row>
    <row r="1092" spans="1:22">
      <c r="A1092" s="5" t="s">
        <v>914</v>
      </c>
      <c r="B1092" s="5" t="s">
        <v>913</v>
      </c>
      <c r="C1092" s="5" t="s">
        <v>1004</v>
      </c>
      <c r="D1092" s="5" t="s">
        <v>11</v>
      </c>
      <c r="E1092" s="5" t="s">
        <v>12</v>
      </c>
      <c r="F1092" s="5" t="s">
        <v>873</v>
      </c>
      <c r="G1092" s="5"/>
      <c r="H1092" s="5"/>
      <c r="I1092" s="5">
        <v>1</v>
      </c>
      <c r="J1092" s="5"/>
      <c r="K1092" s="143"/>
      <c r="L1092" s="82">
        <v>3725</v>
      </c>
      <c r="M1092" s="82"/>
      <c r="N1092" s="93"/>
      <c r="O1092" s="143">
        <v>3725</v>
      </c>
      <c r="P1092" s="176">
        <v>3725</v>
      </c>
      <c r="Q1092" s="5" t="s">
        <v>873</v>
      </c>
      <c r="R1092" s="5">
        <v>1</v>
      </c>
      <c r="S1092" s="5" t="s">
        <v>14</v>
      </c>
      <c r="T1092" s="5" t="s">
        <v>1006</v>
      </c>
      <c r="U1092" s="5" t="s">
        <v>15</v>
      </c>
      <c r="V1092" s="5"/>
    </row>
    <row r="1093" spans="1:22">
      <c r="A1093" s="5" t="s">
        <v>914</v>
      </c>
      <c r="B1093" s="5" t="s">
        <v>913</v>
      </c>
      <c r="C1093" s="5" t="s">
        <v>1004</v>
      </c>
      <c r="D1093" s="5" t="s">
        <v>11</v>
      </c>
      <c r="E1093" s="5" t="s">
        <v>12</v>
      </c>
      <c r="F1093" s="5" t="s">
        <v>874</v>
      </c>
      <c r="G1093" s="5"/>
      <c r="H1093" s="5"/>
      <c r="I1093" s="5">
        <v>1</v>
      </c>
      <c r="J1093" s="5"/>
      <c r="K1093" s="144"/>
      <c r="L1093" s="81">
        <v>500</v>
      </c>
      <c r="M1093" s="81"/>
      <c r="N1093" s="92"/>
      <c r="O1093" s="144">
        <v>500</v>
      </c>
      <c r="P1093" s="176">
        <v>500</v>
      </c>
      <c r="Q1093" s="5" t="s">
        <v>874</v>
      </c>
      <c r="R1093" s="5">
        <v>1</v>
      </c>
      <c r="S1093" s="5" t="s">
        <v>14</v>
      </c>
      <c r="T1093" s="5" t="s">
        <v>1006</v>
      </c>
      <c r="U1093" s="5" t="s">
        <v>15</v>
      </c>
      <c r="V1093" s="5"/>
    </row>
    <row r="1094" spans="1:22">
      <c r="A1094" s="5" t="s">
        <v>914</v>
      </c>
      <c r="B1094" s="5" t="s">
        <v>913</v>
      </c>
      <c r="C1094" s="5" t="s">
        <v>1004</v>
      </c>
      <c r="D1094" s="5" t="s">
        <v>11</v>
      </c>
      <c r="E1094" s="5" t="s">
        <v>12</v>
      </c>
      <c r="F1094" s="5" t="s">
        <v>875</v>
      </c>
      <c r="G1094" s="5"/>
      <c r="H1094" s="5"/>
      <c r="I1094" s="5">
        <v>1</v>
      </c>
      <c r="J1094" s="5"/>
      <c r="K1094" s="144"/>
      <c r="L1094" s="81">
        <v>400</v>
      </c>
      <c r="M1094" s="81"/>
      <c r="N1094" s="92"/>
      <c r="O1094" s="144">
        <v>400</v>
      </c>
      <c r="P1094" s="176">
        <v>400</v>
      </c>
      <c r="Q1094" s="5" t="s">
        <v>875</v>
      </c>
      <c r="R1094" s="5">
        <v>1</v>
      </c>
      <c r="S1094" s="5" t="s">
        <v>14</v>
      </c>
      <c r="T1094" s="5" t="s">
        <v>1006</v>
      </c>
      <c r="U1094" s="5" t="s">
        <v>15</v>
      </c>
      <c r="V1094" s="5"/>
    </row>
    <row r="1095" spans="1:22">
      <c r="A1095" s="5" t="s">
        <v>914</v>
      </c>
      <c r="B1095" s="5" t="s">
        <v>913</v>
      </c>
      <c r="C1095" s="5" t="s">
        <v>1004</v>
      </c>
      <c r="D1095" s="5" t="s">
        <v>11</v>
      </c>
      <c r="E1095" s="5" t="s">
        <v>12</v>
      </c>
      <c r="F1095" s="5" t="s">
        <v>876</v>
      </c>
      <c r="G1095" s="5"/>
      <c r="H1095" s="5"/>
      <c r="I1095" s="5">
        <v>1</v>
      </c>
      <c r="J1095" s="5"/>
      <c r="K1095" s="145"/>
      <c r="L1095" s="83">
        <v>150000</v>
      </c>
      <c r="M1095" s="83"/>
      <c r="N1095" s="94"/>
      <c r="O1095" s="145">
        <v>150000</v>
      </c>
      <c r="P1095" s="176">
        <v>150000</v>
      </c>
      <c r="Q1095" s="5" t="s">
        <v>876</v>
      </c>
      <c r="R1095" s="5">
        <v>1</v>
      </c>
      <c r="S1095" s="5" t="s">
        <v>14</v>
      </c>
      <c r="T1095" s="5" t="s">
        <v>1006</v>
      </c>
      <c r="U1095" s="5" t="s">
        <v>15</v>
      </c>
      <c r="V1095" s="5"/>
    </row>
    <row r="1096" spans="1:22">
      <c r="A1096" s="5" t="s">
        <v>914</v>
      </c>
      <c r="B1096" s="5" t="s">
        <v>913</v>
      </c>
      <c r="C1096" s="5" t="s">
        <v>1004</v>
      </c>
      <c r="D1096" s="5" t="s">
        <v>11</v>
      </c>
      <c r="E1096" s="5" t="s">
        <v>12</v>
      </c>
      <c r="F1096" s="5" t="s">
        <v>877</v>
      </c>
      <c r="G1096" s="5"/>
      <c r="H1096" s="5"/>
      <c r="I1096" s="5">
        <v>1</v>
      </c>
      <c r="J1096" s="5"/>
      <c r="K1096" s="143"/>
      <c r="L1096" s="82">
        <v>4000</v>
      </c>
      <c r="M1096" s="82"/>
      <c r="N1096" s="93"/>
      <c r="O1096" s="143">
        <v>4000</v>
      </c>
      <c r="P1096" s="176">
        <v>4000</v>
      </c>
      <c r="Q1096" s="5" t="s">
        <v>877</v>
      </c>
      <c r="R1096" s="5">
        <v>1</v>
      </c>
      <c r="S1096" s="5" t="s">
        <v>14</v>
      </c>
      <c r="T1096" s="5" t="s">
        <v>1006</v>
      </c>
      <c r="U1096" s="5" t="s">
        <v>15</v>
      </c>
      <c r="V1096" s="5"/>
    </row>
    <row r="1097" spans="1:22">
      <c r="A1097" s="5" t="s">
        <v>914</v>
      </c>
      <c r="B1097" s="5" t="s">
        <v>913</v>
      </c>
      <c r="C1097" s="5" t="s">
        <v>1004</v>
      </c>
      <c r="D1097" s="5" t="s">
        <v>11</v>
      </c>
      <c r="E1097" s="5" t="s">
        <v>12</v>
      </c>
      <c r="F1097" s="5" t="s">
        <v>878</v>
      </c>
      <c r="G1097" s="5"/>
      <c r="H1097" s="5"/>
      <c r="I1097" s="5">
        <v>1</v>
      </c>
      <c r="J1097" s="5"/>
      <c r="K1097" s="143"/>
      <c r="L1097" s="82">
        <v>2075</v>
      </c>
      <c r="M1097" s="82"/>
      <c r="N1097" s="93"/>
      <c r="O1097" s="143">
        <v>2075</v>
      </c>
      <c r="P1097" s="176">
        <v>2075</v>
      </c>
      <c r="Q1097" s="5" t="s">
        <v>878</v>
      </c>
      <c r="R1097" s="5">
        <v>1</v>
      </c>
      <c r="S1097" s="5" t="s">
        <v>14</v>
      </c>
      <c r="T1097" s="5" t="s">
        <v>1006</v>
      </c>
      <c r="U1097" s="5" t="s">
        <v>15</v>
      </c>
      <c r="V1097" s="5"/>
    </row>
    <row r="1098" spans="1:22">
      <c r="A1098" s="5" t="s">
        <v>914</v>
      </c>
      <c r="B1098" s="5" t="s">
        <v>913</v>
      </c>
      <c r="C1098" s="5" t="s">
        <v>1004</v>
      </c>
      <c r="D1098" s="5" t="s">
        <v>11</v>
      </c>
      <c r="E1098" s="5" t="s">
        <v>12</v>
      </c>
      <c r="F1098" s="5" t="s">
        <v>998</v>
      </c>
      <c r="G1098" s="5"/>
      <c r="H1098" s="5"/>
      <c r="I1098" s="5">
        <v>1</v>
      </c>
      <c r="J1098" s="5"/>
      <c r="K1098" s="143"/>
      <c r="L1098" s="82">
        <v>29500</v>
      </c>
      <c r="M1098" s="82"/>
      <c r="N1098" s="93"/>
      <c r="O1098" s="143">
        <v>29500</v>
      </c>
      <c r="P1098" s="176">
        <v>29500</v>
      </c>
      <c r="Q1098" s="5" t="s">
        <v>998</v>
      </c>
      <c r="R1098" s="5">
        <v>1</v>
      </c>
      <c r="S1098" s="5" t="s">
        <v>14</v>
      </c>
      <c r="T1098" s="5" t="s">
        <v>1006</v>
      </c>
      <c r="U1098" s="5" t="s">
        <v>15</v>
      </c>
      <c r="V1098" s="5"/>
    </row>
    <row r="1099" spans="1:22">
      <c r="A1099" s="5" t="s">
        <v>914</v>
      </c>
      <c r="B1099" s="5" t="s">
        <v>913</v>
      </c>
      <c r="C1099" s="5" t="s">
        <v>1004</v>
      </c>
      <c r="D1099" s="5" t="s">
        <v>11</v>
      </c>
      <c r="E1099" s="5" t="s">
        <v>12</v>
      </c>
      <c r="F1099" s="5" t="s">
        <v>879</v>
      </c>
      <c r="G1099" s="5"/>
      <c r="H1099" s="5"/>
      <c r="I1099" s="5">
        <v>1</v>
      </c>
      <c r="J1099" s="5"/>
      <c r="K1099" s="143"/>
      <c r="L1099" s="82">
        <v>4500</v>
      </c>
      <c r="M1099" s="82"/>
      <c r="N1099" s="93"/>
      <c r="O1099" s="143">
        <v>4500</v>
      </c>
      <c r="P1099" s="176">
        <v>4500</v>
      </c>
      <c r="Q1099" s="5" t="s">
        <v>879</v>
      </c>
      <c r="R1099" s="5">
        <v>1</v>
      </c>
      <c r="S1099" s="5" t="s">
        <v>14</v>
      </c>
      <c r="T1099" s="5" t="s">
        <v>1006</v>
      </c>
      <c r="U1099" s="5" t="s">
        <v>15</v>
      </c>
      <c r="V1099" s="5"/>
    </row>
    <row r="1100" spans="1:22">
      <c r="A1100" s="5" t="s">
        <v>914</v>
      </c>
      <c r="B1100" s="5" t="s">
        <v>913</v>
      </c>
      <c r="C1100" s="5" t="s">
        <v>1004</v>
      </c>
      <c r="D1100" s="5" t="s">
        <v>11</v>
      </c>
      <c r="E1100" s="5" t="s">
        <v>12</v>
      </c>
      <c r="F1100" s="5" t="s">
        <v>880</v>
      </c>
      <c r="G1100" s="5"/>
      <c r="H1100" s="5"/>
      <c r="I1100" s="5">
        <v>1</v>
      </c>
      <c r="J1100" s="5"/>
      <c r="K1100" s="143"/>
      <c r="L1100" s="82">
        <v>1400</v>
      </c>
      <c r="M1100" s="82"/>
      <c r="N1100" s="93"/>
      <c r="O1100" s="143">
        <v>1400</v>
      </c>
      <c r="P1100" s="176">
        <v>1400</v>
      </c>
      <c r="Q1100" s="5" t="s">
        <v>880</v>
      </c>
      <c r="R1100" s="5">
        <v>1</v>
      </c>
      <c r="S1100" s="5" t="s">
        <v>14</v>
      </c>
      <c r="T1100" s="5" t="s">
        <v>1006</v>
      </c>
      <c r="U1100" s="5" t="s">
        <v>15</v>
      </c>
      <c r="V1100" s="5"/>
    </row>
    <row r="1101" spans="1:22">
      <c r="A1101" s="5" t="s">
        <v>914</v>
      </c>
      <c r="B1101" s="5" t="s">
        <v>913</v>
      </c>
      <c r="C1101" s="5" t="s">
        <v>1004</v>
      </c>
      <c r="D1101" s="5" t="s">
        <v>11</v>
      </c>
      <c r="E1101" s="5" t="s">
        <v>12</v>
      </c>
      <c r="F1101" s="5" t="s">
        <v>881</v>
      </c>
      <c r="G1101" s="5"/>
      <c r="H1101" s="5"/>
      <c r="I1101" s="5">
        <v>1</v>
      </c>
      <c r="J1101" s="5"/>
      <c r="K1101" s="143"/>
      <c r="L1101" s="82">
        <v>7000</v>
      </c>
      <c r="M1101" s="82"/>
      <c r="N1101" s="93"/>
      <c r="O1101" s="143">
        <v>7000</v>
      </c>
      <c r="P1101" s="176">
        <v>7000</v>
      </c>
      <c r="Q1101" s="5" t="s">
        <v>881</v>
      </c>
      <c r="R1101" s="5">
        <v>1</v>
      </c>
      <c r="S1101" s="5" t="s">
        <v>14</v>
      </c>
      <c r="T1101" s="5" t="s">
        <v>1006</v>
      </c>
      <c r="U1101" s="5" t="s">
        <v>15</v>
      </c>
      <c r="V1101" s="5"/>
    </row>
    <row r="1102" spans="1:22">
      <c r="A1102" s="5" t="s">
        <v>917</v>
      </c>
      <c r="B1102" s="5" t="s">
        <v>916</v>
      </c>
      <c r="C1102" s="5" t="s">
        <v>1008</v>
      </c>
      <c r="D1102" s="5" t="s">
        <v>11</v>
      </c>
      <c r="E1102" s="5" t="s">
        <v>12</v>
      </c>
      <c r="F1102" s="5" t="s">
        <v>13</v>
      </c>
      <c r="G1102" s="5"/>
      <c r="H1102" s="5"/>
      <c r="I1102" s="5">
        <v>1</v>
      </c>
      <c r="J1102" s="5"/>
      <c r="K1102" s="143"/>
      <c r="L1102" s="82">
        <v>13500</v>
      </c>
      <c r="M1102" s="82"/>
      <c r="N1102" s="93"/>
      <c r="O1102" s="143">
        <v>13500</v>
      </c>
      <c r="P1102" s="176">
        <v>13500</v>
      </c>
      <c r="Q1102" s="5" t="s">
        <v>13</v>
      </c>
      <c r="R1102" s="5">
        <v>1</v>
      </c>
      <c r="S1102" s="5" t="s">
        <v>14</v>
      </c>
      <c r="T1102" s="5" t="s">
        <v>1006</v>
      </c>
      <c r="U1102" s="5" t="s">
        <v>15</v>
      </c>
      <c r="V1102" s="5"/>
    </row>
    <row r="1103" spans="1:22">
      <c r="A1103" s="5" t="s">
        <v>917</v>
      </c>
      <c r="B1103" s="5" t="s">
        <v>916</v>
      </c>
      <c r="C1103" s="5" t="s">
        <v>1008</v>
      </c>
      <c r="D1103" s="5" t="s">
        <v>11</v>
      </c>
      <c r="E1103" s="5" t="s">
        <v>12</v>
      </c>
      <c r="F1103" s="5" t="s">
        <v>873</v>
      </c>
      <c r="G1103" s="5"/>
      <c r="H1103" s="5"/>
      <c r="I1103" s="5">
        <v>1</v>
      </c>
      <c r="J1103" s="5"/>
      <c r="K1103" s="143"/>
      <c r="L1103" s="82">
        <v>3725</v>
      </c>
      <c r="M1103" s="82"/>
      <c r="N1103" s="93"/>
      <c r="O1103" s="143">
        <v>3725</v>
      </c>
      <c r="P1103" s="176">
        <v>3725</v>
      </c>
      <c r="Q1103" s="5" t="s">
        <v>873</v>
      </c>
      <c r="R1103" s="5">
        <v>1</v>
      </c>
      <c r="S1103" s="5" t="s">
        <v>14</v>
      </c>
      <c r="T1103" s="5" t="s">
        <v>1006</v>
      </c>
      <c r="U1103" s="5" t="s">
        <v>15</v>
      </c>
      <c r="V1103" s="5"/>
    </row>
    <row r="1104" spans="1:22">
      <c r="A1104" s="5" t="s">
        <v>917</v>
      </c>
      <c r="B1104" s="5" t="s">
        <v>916</v>
      </c>
      <c r="C1104" s="5" t="s">
        <v>1008</v>
      </c>
      <c r="D1104" s="5" t="s">
        <v>11</v>
      </c>
      <c r="E1104" s="5" t="s">
        <v>12</v>
      </c>
      <c r="F1104" s="5" t="s">
        <v>874</v>
      </c>
      <c r="G1104" s="5"/>
      <c r="H1104" s="5"/>
      <c r="I1104" s="5">
        <v>1</v>
      </c>
      <c r="J1104" s="5"/>
      <c r="K1104" s="144"/>
      <c r="L1104" s="81">
        <v>500</v>
      </c>
      <c r="M1104" s="81"/>
      <c r="N1104" s="92"/>
      <c r="O1104" s="144">
        <v>500</v>
      </c>
      <c r="P1104" s="176">
        <v>500</v>
      </c>
      <c r="Q1104" s="5" t="s">
        <v>874</v>
      </c>
      <c r="R1104" s="5">
        <v>1</v>
      </c>
      <c r="S1104" s="5" t="s">
        <v>14</v>
      </c>
      <c r="T1104" s="5" t="s">
        <v>1006</v>
      </c>
      <c r="U1104" s="5" t="s">
        <v>15</v>
      </c>
      <c r="V1104" s="5"/>
    </row>
    <row r="1105" spans="1:22">
      <c r="A1105" s="5" t="s">
        <v>917</v>
      </c>
      <c r="B1105" s="5" t="s">
        <v>916</v>
      </c>
      <c r="C1105" s="5" t="s">
        <v>1008</v>
      </c>
      <c r="D1105" s="5" t="s">
        <v>11</v>
      </c>
      <c r="E1105" s="5" t="s">
        <v>12</v>
      </c>
      <c r="F1105" s="5" t="s">
        <v>875</v>
      </c>
      <c r="G1105" s="5"/>
      <c r="H1105" s="5"/>
      <c r="I1105" s="5">
        <v>1</v>
      </c>
      <c r="J1105" s="5"/>
      <c r="K1105" s="144"/>
      <c r="L1105" s="81">
        <v>400</v>
      </c>
      <c r="M1105" s="81"/>
      <c r="N1105" s="92"/>
      <c r="O1105" s="144">
        <v>400</v>
      </c>
      <c r="P1105" s="176">
        <v>400</v>
      </c>
      <c r="Q1105" s="5" t="s">
        <v>875</v>
      </c>
      <c r="R1105" s="5">
        <v>1</v>
      </c>
      <c r="S1105" s="5" t="s">
        <v>14</v>
      </c>
      <c r="T1105" s="5" t="s">
        <v>1006</v>
      </c>
      <c r="U1105" s="5" t="s">
        <v>15</v>
      </c>
      <c r="V1105" s="5"/>
    </row>
    <row r="1106" spans="1:22">
      <c r="A1106" s="5" t="s">
        <v>917</v>
      </c>
      <c r="B1106" s="5" t="s">
        <v>916</v>
      </c>
      <c r="C1106" s="5" t="s">
        <v>1008</v>
      </c>
      <c r="D1106" s="5" t="s">
        <v>11</v>
      </c>
      <c r="E1106" s="5" t="s">
        <v>12</v>
      </c>
      <c r="F1106" s="5" t="s">
        <v>876</v>
      </c>
      <c r="G1106" s="5"/>
      <c r="H1106" s="5"/>
      <c r="I1106" s="5">
        <v>1</v>
      </c>
      <c r="J1106" s="5"/>
      <c r="K1106" s="145"/>
      <c r="L1106" s="83">
        <v>150000</v>
      </c>
      <c r="M1106" s="83"/>
      <c r="N1106" s="94"/>
      <c r="O1106" s="145">
        <v>150000</v>
      </c>
      <c r="P1106" s="176">
        <v>150000</v>
      </c>
      <c r="Q1106" s="5" t="s">
        <v>876</v>
      </c>
      <c r="R1106" s="5">
        <v>1</v>
      </c>
      <c r="S1106" s="5" t="s">
        <v>14</v>
      </c>
      <c r="T1106" s="5" t="s">
        <v>1006</v>
      </c>
      <c r="U1106" s="5" t="s">
        <v>15</v>
      </c>
      <c r="V1106" s="5"/>
    </row>
    <row r="1107" spans="1:22">
      <c r="A1107" s="5" t="s">
        <v>917</v>
      </c>
      <c r="B1107" s="5" t="s">
        <v>916</v>
      </c>
      <c r="C1107" s="5" t="s">
        <v>1008</v>
      </c>
      <c r="D1107" s="5" t="s">
        <v>11</v>
      </c>
      <c r="E1107" s="5" t="s">
        <v>12</v>
      </c>
      <c r="F1107" s="5" t="s">
        <v>877</v>
      </c>
      <c r="G1107" s="5"/>
      <c r="H1107" s="5"/>
      <c r="I1107" s="5">
        <v>1</v>
      </c>
      <c r="J1107" s="5"/>
      <c r="K1107" s="143"/>
      <c r="L1107" s="82">
        <v>4000</v>
      </c>
      <c r="M1107" s="82"/>
      <c r="N1107" s="93"/>
      <c r="O1107" s="143">
        <v>4000</v>
      </c>
      <c r="P1107" s="176">
        <v>4000</v>
      </c>
      <c r="Q1107" s="5" t="s">
        <v>877</v>
      </c>
      <c r="R1107" s="5">
        <v>1</v>
      </c>
      <c r="S1107" s="5" t="s">
        <v>14</v>
      </c>
      <c r="T1107" s="5" t="s">
        <v>1006</v>
      </c>
      <c r="U1107" s="5" t="s">
        <v>15</v>
      </c>
      <c r="V1107" s="5"/>
    </row>
    <row r="1108" spans="1:22">
      <c r="A1108" s="5" t="s">
        <v>917</v>
      </c>
      <c r="B1108" s="5" t="s">
        <v>916</v>
      </c>
      <c r="C1108" s="5" t="s">
        <v>1008</v>
      </c>
      <c r="D1108" s="5" t="s">
        <v>11</v>
      </c>
      <c r="E1108" s="5" t="s">
        <v>12</v>
      </c>
      <c r="F1108" s="5" t="s">
        <v>878</v>
      </c>
      <c r="G1108" s="5"/>
      <c r="H1108" s="5"/>
      <c r="I1108" s="5">
        <v>1</v>
      </c>
      <c r="J1108" s="5"/>
      <c r="K1108" s="143"/>
      <c r="L1108" s="82">
        <v>2075</v>
      </c>
      <c r="M1108" s="82"/>
      <c r="N1108" s="93"/>
      <c r="O1108" s="143">
        <v>2075</v>
      </c>
      <c r="P1108" s="176">
        <v>2075</v>
      </c>
      <c r="Q1108" s="5" t="s">
        <v>878</v>
      </c>
      <c r="R1108" s="5">
        <v>1</v>
      </c>
      <c r="S1108" s="5" t="s">
        <v>14</v>
      </c>
      <c r="T1108" s="5" t="s">
        <v>1006</v>
      </c>
      <c r="U1108" s="5" t="s">
        <v>15</v>
      </c>
      <c r="V1108" s="5"/>
    </row>
    <row r="1109" spans="1:22">
      <c r="A1109" s="5" t="s">
        <v>917</v>
      </c>
      <c r="B1109" s="5" t="s">
        <v>916</v>
      </c>
      <c r="C1109" s="5" t="s">
        <v>1008</v>
      </c>
      <c r="D1109" s="5" t="s">
        <v>11</v>
      </c>
      <c r="E1109" s="5" t="s">
        <v>12</v>
      </c>
      <c r="F1109" s="5" t="s">
        <v>998</v>
      </c>
      <c r="G1109" s="5"/>
      <c r="H1109" s="5"/>
      <c r="I1109" s="5">
        <v>1</v>
      </c>
      <c r="J1109" s="5"/>
      <c r="K1109" s="143"/>
      <c r="L1109" s="82">
        <v>29500</v>
      </c>
      <c r="M1109" s="82"/>
      <c r="N1109" s="93"/>
      <c r="O1109" s="143">
        <v>29500</v>
      </c>
      <c r="P1109" s="176">
        <v>29500</v>
      </c>
      <c r="Q1109" s="5" t="s">
        <v>998</v>
      </c>
      <c r="R1109" s="5">
        <v>1</v>
      </c>
      <c r="S1109" s="5" t="s">
        <v>14</v>
      </c>
      <c r="T1109" s="5" t="s">
        <v>1006</v>
      </c>
      <c r="U1109" s="5" t="s">
        <v>15</v>
      </c>
      <c r="V1109" s="5"/>
    </row>
    <row r="1110" spans="1:22">
      <c r="A1110" s="5" t="s">
        <v>917</v>
      </c>
      <c r="B1110" s="5" t="s">
        <v>916</v>
      </c>
      <c r="C1110" s="5" t="s">
        <v>1008</v>
      </c>
      <c r="D1110" s="5" t="s">
        <v>11</v>
      </c>
      <c r="E1110" s="5" t="s">
        <v>12</v>
      </c>
      <c r="F1110" s="5" t="s">
        <v>879</v>
      </c>
      <c r="G1110" s="5"/>
      <c r="H1110" s="5"/>
      <c r="I1110" s="5">
        <v>1</v>
      </c>
      <c r="J1110" s="5"/>
      <c r="K1110" s="143"/>
      <c r="L1110" s="82">
        <v>4500</v>
      </c>
      <c r="M1110" s="82"/>
      <c r="N1110" s="93"/>
      <c r="O1110" s="143">
        <v>4500</v>
      </c>
      <c r="P1110" s="176">
        <v>4500</v>
      </c>
      <c r="Q1110" s="5" t="s">
        <v>879</v>
      </c>
      <c r="R1110" s="5">
        <v>1</v>
      </c>
      <c r="S1110" s="5" t="s">
        <v>14</v>
      </c>
      <c r="T1110" s="5" t="s">
        <v>1006</v>
      </c>
      <c r="U1110" s="5" t="s">
        <v>15</v>
      </c>
      <c r="V1110" s="5"/>
    </row>
    <row r="1111" spans="1:22">
      <c r="A1111" s="5" t="s">
        <v>917</v>
      </c>
      <c r="B1111" s="5" t="s">
        <v>916</v>
      </c>
      <c r="C1111" s="5" t="s">
        <v>1008</v>
      </c>
      <c r="D1111" s="5" t="s">
        <v>11</v>
      </c>
      <c r="E1111" s="5" t="s">
        <v>12</v>
      </c>
      <c r="F1111" s="5" t="s">
        <v>880</v>
      </c>
      <c r="G1111" s="5"/>
      <c r="H1111" s="5"/>
      <c r="I1111" s="5">
        <v>1</v>
      </c>
      <c r="J1111" s="5"/>
      <c r="K1111" s="143"/>
      <c r="L1111" s="82">
        <v>1400</v>
      </c>
      <c r="M1111" s="82"/>
      <c r="N1111" s="93"/>
      <c r="O1111" s="143">
        <v>1400</v>
      </c>
      <c r="P1111" s="176">
        <v>1400</v>
      </c>
      <c r="Q1111" s="5" t="s">
        <v>880</v>
      </c>
      <c r="R1111" s="5">
        <v>1</v>
      </c>
      <c r="S1111" s="5" t="s">
        <v>14</v>
      </c>
      <c r="T1111" s="5" t="s">
        <v>1006</v>
      </c>
      <c r="U1111" s="5" t="s">
        <v>15</v>
      </c>
      <c r="V1111" s="5"/>
    </row>
    <row r="1112" spans="1:22">
      <c r="A1112" s="5" t="s">
        <v>917</v>
      </c>
      <c r="B1112" s="5" t="s">
        <v>916</v>
      </c>
      <c r="C1112" s="5" t="s">
        <v>1008</v>
      </c>
      <c r="D1112" s="5" t="s">
        <v>11</v>
      </c>
      <c r="E1112" s="5" t="s">
        <v>12</v>
      </c>
      <c r="F1112" s="5" t="s">
        <v>881</v>
      </c>
      <c r="G1112" s="5"/>
      <c r="H1112" s="5"/>
      <c r="I1112" s="5">
        <v>1</v>
      </c>
      <c r="J1112" s="5"/>
      <c r="K1112" s="143"/>
      <c r="L1112" s="82">
        <v>7000</v>
      </c>
      <c r="M1112" s="82"/>
      <c r="N1112" s="93"/>
      <c r="O1112" s="143">
        <v>7000</v>
      </c>
      <c r="P1112" s="176">
        <v>7000</v>
      </c>
      <c r="Q1112" s="5" t="s">
        <v>881</v>
      </c>
      <c r="R1112" s="5">
        <v>1</v>
      </c>
      <c r="S1112" s="5" t="s">
        <v>14</v>
      </c>
      <c r="T1112" s="5" t="s">
        <v>1006</v>
      </c>
      <c r="U1112" s="5" t="s">
        <v>15</v>
      </c>
      <c r="V1112" s="5"/>
    </row>
    <row r="1113" spans="1:22">
      <c r="A1113" s="5" t="s">
        <v>910</v>
      </c>
      <c r="B1113" s="5" t="s">
        <v>909</v>
      </c>
      <c r="C1113" s="5" t="s">
        <v>1009</v>
      </c>
      <c r="D1113" s="5" t="s">
        <v>11</v>
      </c>
      <c r="E1113" s="5" t="s">
        <v>12</v>
      </c>
      <c r="F1113" s="5" t="s">
        <v>13</v>
      </c>
      <c r="G1113" s="5"/>
      <c r="H1113" s="5"/>
      <c r="I1113" s="5">
        <v>1</v>
      </c>
      <c r="J1113" s="5"/>
      <c r="K1113" s="143"/>
      <c r="L1113" s="82">
        <v>2586.6</v>
      </c>
      <c r="M1113" s="82"/>
      <c r="N1113" s="93"/>
      <c r="O1113" s="143">
        <v>2586.6</v>
      </c>
      <c r="P1113" s="176">
        <v>2586.6</v>
      </c>
      <c r="Q1113" s="5" t="s">
        <v>13</v>
      </c>
      <c r="R1113" s="5">
        <v>1</v>
      </c>
      <c r="S1113" s="5" t="s">
        <v>14</v>
      </c>
      <c r="T1113" s="5" t="s">
        <v>1006</v>
      </c>
      <c r="U1113" s="5" t="s">
        <v>15</v>
      </c>
      <c r="V1113" s="5"/>
    </row>
    <row r="1114" spans="1:22">
      <c r="A1114" s="5" t="s">
        <v>910</v>
      </c>
      <c r="B1114" s="5" t="s">
        <v>909</v>
      </c>
      <c r="C1114" s="5" t="s">
        <v>1009</v>
      </c>
      <c r="D1114" s="5" t="s">
        <v>11</v>
      </c>
      <c r="E1114" s="5" t="s">
        <v>12</v>
      </c>
      <c r="F1114" s="5" t="s">
        <v>873</v>
      </c>
      <c r="G1114" s="5"/>
      <c r="H1114" s="5"/>
      <c r="I1114" s="5">
        <v>1</v>
      </c>
      <c r="J1114" s="5"/>
      <c r="K1114" s="144"/>
      <c r="L1114" s="81">
        <v>713.71</v>
      </c>
      <c r="M1114" s="81"/>
      <c r="N1114" s="92"/>
      <c r="O1114" s="144">
        <v>713.71</v>
      </c>
      <c r="P1114" s="176">
        <v>713.7</v>
      </c>
      <c r="Q1114" s="5" t="s">
        <v>873</v>
      </c>
      <c r="R1114" s="5">
        <v>1</v>
      </c>
      <c r="S1114" s="5" t="s">
        <v>14</v>
      </c>
      <c r="T1114" s="5" t="s">
        <v>1006</v>
      </c>
      <c r="U1114" s="5" t="s">
        <v>15</v>
      </c>
      <c r="V1114" s="5"/>
    </row>
    <row r="1115" spans="1:22">
      <c r="A1115" s="5" t="s">
        <v>910</v>
      </c>
      <c r="B1115" s="5" t="s">
        <v>909</v>
      </c>
      <c r="C1115" s="5" t="s">
        <v>1009</v>
      </c>
      <c r="D1115" s="5" t="s">
        <v>11</v>
      </c>
      <c r="E1115" s="5" t="s">
        <v>12</v>
      </c>
      <c r="F1115" s="5" t="s">
        <v>874</v>
      </c>
      <c r="G1115" s="5"/>
      <c r="H1115" s="5"/>
      <c r="I1115" s="5">
        <v>1</v>
      </c>
      <c r="J1115" s="5"/>
      <c r="K1115" s="144"/>
      <c r="L1115" s="81">
        <v>96</v>
      </c>
      <c r="M1115" s="81"/>
      <c r="N1115" s="92"/>
      <c r="O1115" s="144">
        <v>96</v>
      </c>
      <c r="P1115" s="176">
        <v>96</v>
      </c>
      <c r="Q1115" s="5" t="s">
        <v>874</v>
      </c>
      <c r="R1115" s="5">
        <v>1</v>
      </c>
      <c r="S1115" s="5" t="s">
        <v>14</v>
      </c>
      <c r="T1115" s="5" t="s">
        <v>1006</v>
      </c>
      <c r="U1115" s="5" t="s">
        <v>15</v>
      </c>
      <c r="V1115" s="5"/>
    </row>
    <row r="1116" spans="1:22">
      <c r="A1116" s="5" t="s">
        <v>910</v>
      </c>
      <c r="B1116" s="5" t="s">
        <v>909</v>
      </c>
      <c r="C1116" s="5" t="s">
        <v>1009</v>
      </c>
      <c r="D1116" s="5" t="s">
        <v>11</v>
      </c>
      <c r="E1116" s="5" t="s">
        <v>12</v>
      </c>
      <c r="F1116" s="5" t="s">
        <v>875</v>
      </c>
      <c r="G1116" s="5"/>
      <c r="H1116" s="5"/>
      <c r="I1116" s="5">
        <v>1</v>
      </c>
      <c r="J1116" s="5"/>
      <c r="K1116" s="144"/>
      <c r="L1116" s="81">
        <v>76.64</v>
      </c>
      <c r="M1116" s="81"/>
      <c r="N1116" s="92"/>
      <c r="O1116" s="144">
        <v>76.64</v>
      </c>
      <c r="P1116" s="176">
        <v>76.599999999999994</v>
      </c>
      <c r="Q1116" s="5" t="s">
        <v>875</v>
      </c>
      <c r="R1116" s="5">
        <v>1</v>
      </c>
      <c r="S1116" s="5" t="s">
        <v>14</v>
      </c>
      <c r="T1116" s="5" t="s">
        <v>1006</v>
      </c>
      <c r="U1116" s="5" t="s">
        <v>15</v>
      </c>
      <c r="V1116" s="5"/>
    </row>
    <row r="1117" spans="1:22">
      <c r="A1117" s="5" t="s">
        <v>910</v>
      </c>
      <c r="B1117" s="5" t="s">
        <v>909</v>
      </c>
      <c r="C1117" s="5" t="s">
        <v>1009</v>
      </c>
      <c r="D1117" s="5" t="s">
        <v>11</v>
      </c>
      <c r="E1117" s="5" t="s">
        <v>12</v>
      </c>
      <c r="F1117" s="5" t="s">
        <v>876</v>
      </c>
      <c r="G1117" s="5"/>
      <c r="H1117" s="5"/>
      <c r="I1117" s="5">
        <v>1</v>
      </c>
      <c r="J1117" s="5"/>
      <c r="K1117" s="145"/>
      <c r="L1117" s="83">
        <v>28740</v>
      </c>
      <c r="M1117" s="83"/>
      <c r="N1117" s="94"/>
      <c r="O1117" s="145">
        <v>28740</v>
      </c>
      <c r="P1117" s="176">
        <v>28740</v>
      </c>
      <c r="Q1117" s="5" t="s">
        <v>876</v>
      </c>
      <c r="R1117" s="5">
        <v>1</v>
      </c>
      <c r="S1117" s="5" t="s">
        <v>14</v>
      </c>
      <c r="T1117" s="5" t="s">
        <v>1006</v>
      </c>
      <c r="U1117" s="5" t="s">
        <v>15</v>
      </c>
      <c r="V1117" s="5"/>
    </row>
    <row r="1118" spans="1:22">
      <c r="A1118" s="5" t="s">
        <v>910</v>
      </c>
      <c r="B1118" s="5" t="s">
        <v>909</v>
      </c>
      <c r="C1118" s="5" t="s">
        <v>1009</v>
      </c>
      <c r="D1118" s="5" t="s">
        <v>11</v>
      </c>
      <c r="E1118" s="5" t="s">
        <v>12</v>
      </c>
      <c r="F1118" s="5" t="s">
        <v>877</v>
      </c>
      <c r="G1118" s="5"/>
      <c r="H1118" s="5"/>
      <c r="I1118" s="5">
        <v>1</v>
      </c>
      <c r="J1118" s="5"/>
      <c r="K1118" s="144"/>
      <c r="L1118" s="81">
        <v>766.4</v>
      </c>
      <c r="M1118" s="81"/>
      <c r="N1118" s="92"/>
      <c r="O1118" s="144">
        <v>766.4</v>
      </c>
      <c r="P1118" s="176">
        <v>766.4</v>
      </c>
      <c r="Q1118" s="5" t="s">
        <v>877</v>
      </c>
      <c r="R1118" s="5">
        <v>1</v>
      </c>
      <c r="S1118" s="5" t="s">
        <v>14</v>
      </c>
      <c r="T1118" s="5" t="s">
        <v>1006</v>
      </c>
      <c r="U1118" s="5" t="s">
        <v>15</v>
      </c>
      <c r="V1118" s="5"/>
    </row>
    <row r="1119" spans="1:22">
      <c r="A1119" s="5" t="s">
        <v>910</v>
      </c>
      <c r="B1119" s="5" t="s">
        <v>909</v>
      </c>
      <c r="C1119" s="5" t="s">
        <v>1009</v>
      </c>
      <c r="D1119" s="5" t="s">
        <v>11</v>
      </c>
      <c r="E1119" s="5" t="s">
        <v>12</v>
      </c>
      <c r="F1119" s="5" t="s">
        <v>878</v>
      </c>
      <c r="G1119" s="5"/>
      <c r="H1119" s="5"/>
      <c r="I1119" s="5">
        <v>1</v>
      </c>
      <c r="J1119" s="5"/>
      <c r="K1119" s="144"/>
      <c r="L1119" s="81">
        <v>397.57</v>
      </c>
      <c r="M1119" s="81"/>
      <c r="N1119" s="92"/>
      <c r="O1119" s="144">
        <v>397.57</v>
      </c>
      <c r="P1119" s="176">
        <v>397.6</v>
      </c>
      <c r="Q1119" s="5" t="s">
        <v>878</v>
      </c>
      <c r="R1119" s="5">
        <v>1</v>
      </c>
      <c r="S1119" s="5" t="s">
        <v>14</v>
      </c>
      <c r="T1119" s="5" t="s">
        <v>1006</v>
      </c>
      <c r="U1119" s="5" t="s">
        <v>15</v>
      </c>
      <c r="V1119" s="5"/>
    </row>
    <row r="1120" spans="1:22">
      <c r="A1120" s="5" t="s">
        <v>910</v>
      </c>
      <c r="B1120" s="5" t="s">
        <v>909</v>
      </c>
      <c r="C1120" s="5" t="s">
        <v>1009</v>
      </c>
      <c r="D1120" s="5" t="s">
        <v>11</v>
      </c>
      <c r="E1120" s="5" t="s">
        <v>12</v>
      </c>
      <c r="F1120" s="5" t="s">
        <v>998</v>
      </c>
      <c r="G1120" s="5"/>
      <c r="H1120" s="5"/>
      <c r="I1120" s="5">
        <v>1</v>
      </c>
      <c r="J1120" s="5"/>
      <c r="K1120" s="143"/>
      <c r="L1120" s="82">
        <v>5664</v>
      </c>
      <c r="M1120" s="82"/>
      <c r="N1120" s="93"/>
      <c r="O1120" s="143">
        <v>5664</v>
      </c>
      <c r="P1120" s="176">
        <v>5664</v>
      </c>
      <c r="Q1120" s="5" t="s">
        <v>998</v>
      </c>
      <c r="R1120" s="5">
        <v>1</v>
      </c>
      <c r="S1120" s="5" t="s">
        <v>14</v>
      </c>
      <c r="T1120" s="5" t="s">
        <v>1006</v>
      </c>
      <c r="U1120" s="5" t="s">
        <v>15</v>
      </c>
      <c r="V1120" s="5"/>
    </row>
    <row r="1121" spans="1:22">
      <c r="A1121" s="5" t="s">
        <v>910</v>
      </c>
      <c r="B1121" s="5" t="s">
        <v>909</v>
      </c>
      <c r="C1121" s="5" t="s">
        <v>1009</v>
      </c>
      <c r="D1121" s="5" t="s">
        <v>11</v>
      </c>
      <c r="E1121" s="5" t="s">
        <v>12</v>
      </c>
      <c r="F1121" s="5" t="s">
        <v>879</v>
      </c>
      <c r="G1121" s="5"/>
      <c r="H1121" s="5"/>
      <c r="I1121" s="5">
        <v>1</v>
      </c>
      <c r="J1121" s="5"/>
      <c r="K1121" s="144"/>
      <c r="L1121" s="81">
        <v>862.2</v>
      </c>
      <c r="M1121" s="81"/>
      <c r="N1121" s="92"/>
      <c r="O1121" s="144">
        <v>862.2</v>
      </c>
      <c r="P1121" s="176">
        <v>862.2</v>
      </c>
      <c r="Q1121" s="5" t="s">
        <v>879</v>
      </c>
      <c r="R1121" s="5">
        <v>1</v>
      </c>
      <c r="S1121" s="5" t="s">
        <v>14</v>
      </c>
      <c r="T1121" s="5" t="s">
        <v>1006</v>
      </c>
      <c r="U1121" s="5" t="s">
        <v>15</v>
      </c>
      <c r="V1121" s="5"/>
    </row>
    <row r="1122" spans="1:22">
      <c r="A1122" s="5" t="s">
        <v>910</v>
      </c>
      <c r="B1122" s="5" t="s">
        <v>909</v>
      </c>
      <c r="C1122" s="5" t="s">
        <v>1009</v>
      </c>
      <c r="D1122" s="5" t="s">
        <v>11</v>
      </c>
      <c r="E1122" s="5" t="s">
        <v>12</v>
      </c>
      <c r="F1122" s="5" t="s">
        <v>880</v>
      </c>
      <c r="G1122" s="5"/>
      <c r="H1122" s="5"/>
      <c r="I1122" s="5">
        <v>1</v>
      </c>
      <c r="J1122" s="5"/>
      <c r="K1122" s="144"/>
      <c r="L1122" s="81">
        <v>268.24</v>
      </c>
      <c r="M1122" s="81"/>
      <c r="N1122" s="92"/>
      <c r="O1122" s="144">
        <v>268.24</v>
      </c>
      <c r="P1122" s="176">
        <v>268.2</v>
      </c>
      <c r="Q1122" s="5" t="s">
        <v>880</v>
      </c>
      <c r="R1122" s="5">
        <v>1</v>
      </c>
      <c r="S1122" s="5" t="s">
        <v>14</v>
      </c>
      <c r="T1122" s="5" t="s">
        <v>1006</v>
      </c>
      <c r="U1122" s="5" t="s">
        <v>15</v>
      </c>
      <c r="V1122" s="5"/>
    </row>
    <row r="1123" spans="1:22">
      <c r="A1123" s="5" t="s">
        <v>910</v>
      </c>
      <c r="B1123" s="5" t="s">
        <v>909</v>
      </c>
      <c r="C1123" s="5" t="s">
        <v>1009</v>
      </c>
      <c r="D1123" s="5" t="s">
        <v>11</v>
      </c>
      <c r="E1123" s="5" t="s">
        <v>12</v>
      </c>
      <c r="F1123" s="5" t="s">
        <v>881</v>
      </c>
      <c r="G1123" s="5"/>
      <c r="H1123" s="5"/>
      <c r="I1123" s="5">
        <v>1</v>
      </c>
      <c r="J1123" s="5"/>
      <c r="K1123" s="143"/>
      <c r="L1123" s="82">
        <v>1341.2</v>
      </c>
      <c r="M1123" s="82"/>
      <c r="N1123" s="93"/>
      <c r="O1123" s="143">
        <v>1341.2</v>
      </c>
      <c r="P1123" s="176">
        <v>1341.2</v>
      </c>
      <c r="Q1123" s="5" t="s">
        <v>881</v>
      </c>
      <c r="R1123" s="5">
        <v>1</v>
      </c>
      <c r="S1123" s="5" t="s">
        <v>14</v>
      </c>
      <c r="T1123" s="5" t="s">
        <v>1006</v>
      </c>
      <c r="U1123" s="5" t="s">
        <v>15</v>
      </c>
      <c r="V1123" s="5"/>
    </row>
    <row r="1124" spans="1:22">
      <c r="A1124" s="5" t="s">
        <v>912</v>
      </c>
      <c r="B1124" s="5" t="s">
        <v>911</v>
      </c>
      <c r="C1124" s="5" t="s">
        <v>1010</v>
      </c>
      <c r="D1124" s="5" t="s">
        <v>11</v>
      </c>
      <c r="E1124" s="5" t="s">
        <v>12</v>
      </c>
      <c r="F1124" s="5" t="s">
        <v>13</v>
      </c>
      <c r="G1124" s="5"/>
      <c r="H1124" s="5"/>
      <c r="I1124" s="5">
        <v>1</v>
      </c>
      <c r="J1124" s="5"/>
      <c r="K1124" s="143"/>
      <c r="L1124" s="82">
        <v>2586.6</v>
      </c>
      <c r="M1124" s="82"/>
      <c r="N1124" s="93"/>
      <c r="O1124" s="143">
        <v>2586.6</v>
      </c>
      <c r="P1124" s="176">
        <v>2586.6</v>
      </c>
      <c r="Q1124" s="5" t="s">
        <v>13</v>
      </c>
      <c r="R1124" s="5">
        <v>1</v>
      </c>
      <c r="S1124" s="5" t="s">
        <v>14</v>
      </c>
      <c r="T1124" s="5" t="s">
        <v>1006</v>
      </c>
      <c r="U1124" s="5" t="s">
        <v>15</v>
      </c>
      <c r="V1124" s="5"/>
    </row>
    <row r="1125" spans="1:22">
      <c r="A1125" s="5" t="s">
        <v>912</v>
      </c>
      <c r="B1125" s="5" t="s">
        <v>911</v>
      </c>
      <c r="C1125" s="5" t="s">
        <v>1010</v>
      </c>
      <c r="D1125" s="5" t="s">
        <v>11</v>
      </c>
      <c r="E1125" s="5" t="s">
        <v>12</v>
      </c>
      <c r="F1125" s="5" t="s">
        <v>873</v>
      </c>
      <c r="G1125" s="5"/>
      <c r="H1125" s="5"/>
      <c r="I1125" s="5">
        <v>1</v>
      </c>
      <c r="J1125" s="5"/>
      <c r="K1125" s="144"/>
      <c r="L1125" s="81">
        <v>713.71</v>
      </c>
      <c r="M1125" s="81"/>
      <c r="N1125" s="92"/>
      <c r="O1125" s="144">
        <v>713.71</v>
      </c>
      <c r="P1125" s="176">
        <v>713.7</v>
      </c>
      <c r="Q1125" s="5" t="s">
        <v>873</v>
      </c>
      <c r="R1125" s="5">
        <v>1</v>
      </c>
      <c r="S1125" s="5" t="s">
        <v>14</v>
      </c>
      <c r="T1125" s="5" t="s">
        <v>1006</v>
      </c>
      <c r="U1125" s="5" t="s">
        <v>15</v>
      </c>
      <c r="V1125" s="5"/>
    </row>
    <row r="1126" spans="1:22">
      <c r="A1126" s="5" t="s">
        <v>912</v>
      </c>
      <c r="B1126" s="5" t="s">
        <v>911</v>
      </c>
      <c r="C1126" s="5" t="s">
        <v>1010</v>
      </c>
      <c r="D1126" s="5" t="s">
        <v>11</v>
      </c>
      <c r="E1126" s="5" t="s">
        <v>12</v>
      </c>
      <c r="F1126" s="5" t="s">
        <v>874</v>
      </c>
      <c r="G1126" s="5"/>
      <c r="H1126" s="5"/>
      <c r="I1126" s="5">
        <v>1</v>
      </c>
      <c r="J1126" s="5"/>
      <c r="K1126" s="144"/>
      <c r="L1126" s="81">
        <v>96</v>
      </c>
      <c r="M1126" s="81"/>
      <c r="N1126" s="92"/>
      <c r="O1126" s="144">
        <v>96</v>
      </c>
      <c r="P1126" s="176">
        <v>96</v>
      </c>
      <c r="Q1126" s="5" t="s">
        <v>874</v>
      </c>
      <c r="R1126" s="5">
        <v>1</v>
      </c>
      <c r="S1126" s="5" t="s">
        <v>14</v>
      </c>
      <c r="T1126" s="5" t="s">
        <v>1006</v>
      </c>
      <c r="U1126" s="5" t="s">
        <v>15</v>
      </c>
      <c r="V1126" s="5"/>
    </row>
    <row r="1127" spans="1:22">
      <c r="A1127" s="5" t="s">
        <v>912</v>
      </c>
      <c r="B1127" s="5" t="s">
        <v>911</v>
      </c>
      <c r="C1127" s="5" t="s">
        <v>1010</v>
      </c>
      <c r="D1127" s="5" t="s">
        <v>11</v>
      </c>
      <c r="E1127" s="5" t="s">
        <v>12</v>
      </c>
      <c r="F1127" s="5" t="s">
        <v>875</v>
      </c>
      <c r="G1127" s="5"/>
      <c r="H1127" s="5"/>
      <c r="I1127" s="5">
        <v>1</v>
      </c>
      <c r="J1127" s="5"/>
      <c r="K1127" s="144"/>
      <c r="L1127" s="81">
        <v>76.64</v>
      </c>
      <c r="M1127" s="81"/>
      <c r="N1127" s="92"/>
      <c r="O1127" s="144">
        <v>76.64</v>
      </c>
      <c r="P1127" s="176">
        <v>76.599999999999994</v>
      </c>
      <c r="Q1127" s="5" t="s">
        <v>875</v>
      </c>
      <c r="R1127" s="5">
        <v>1</v>
      </c>
      <c r="S1127" s="5" t="s">
        <v>14</v>
      </c>
      <c r="T1127" s="5" t="s">
        <v>1006</v>
      </c>
      <c r="U1127" s="5" t="s">
        <v>15</v>
      </c>
      <c r="V1127" s="5"/>
    </row>
    <row r="1128" spans="1:22">
      <c r="A1128" s="5" t="s">
        <v>912</v>
      </c>
      <c r="B1128" s="5" t="s">
        <v>911</v>
      </c>
      <c r="C1128" s="5" t="s">
        <v>1010</v>
      </c>
      <c r="D1128" s="5" t="s">
        <v>11</v>
      </c>
      <c r="E1128" s="5" t="s">
        <v>12</v>
      </c>
      <c r="F1128" s="5" t="s">
        <v>876</v>
      </c>
      <c r="G1128" s="5"/>
      <c r="H1128" s="5"/>
      <c r="I1128" s="5">
        <v>1</v>
      </c>
      <c r="J1128" s="5"/>
      <c r="K1128" s="145"/>
      <c r="L1128" s="83">
        <v>28740</v>
      </c>
      <c r="M1128" s="83"/>
      <c r="N1128" s="94"/>
      <c r="O1128" s="145">
        <v>28740</v>
      </c>
      <c r="P1128" s="176">
        <v>28740</v>
      </c>
      <c r="Q1128" s="5" t="s">
        <v>876</v>
      </c>
      <c r="R1128" s="5">
        <v>1</v>
      </c>
      <c r="S1128" s="5" t="s">
        <v>14</v>
      </c>
      <c r="T1128" s="5" t="s">
        <v>1006</v>
      </c>
      <c r="U1128" s="5" t="s">
        <v>15</v>
      </c>
      <c r="V1128" s="5"/>
    </row>
    <row r="1129" spans="1:22">
      <c r="A1129" s="5" t="s">
        <v>912</v>
      </c>
      <c r="B1129" s="5" t="s">
        <v>911</v>
      </c>
      <c r="C1129" s="5" t="s">
        <v>1010</v>
      </c>
      <c r="D1129" s="5" t="s">
        <v>11</v>
      </c>
      <c r="E1129" s="5" t="s">
        <v>12</v>
      </c>
      <c r="F1129" s="5" t="s">
        <v>877</v>
      </c>
      <c r="G1129" s="5"/>
      <c r="H1129" s="5"/>
      <c r="I1129" s="5">
        <v>1</v>
      </c>
      <c r="J1129" s="5"/>
      <c r="K1129" s="144"/>
      <c r="L1129" s="81">
        <v>766.4</v>
      </c>
      <c r="M1129" s="81"/>
      <c r="N1129" s="92"/>
      <c r="O1129" s="144">
        <v>766.4</v>
      </c>
      <c r="P1129" s="176">
        <v>766.4</v>
      </c>
      <c r="Q1129" s="5" t="s">
        <v>877</v>
      </c>
      <c r="R1129" s="5">
        <v>1</v>
      </c>
      <c r="S1129" s="5" t="s">
        <v>14</v>
      </c>
      <c r="T1129" s="5" t="s">
        <v>1006</v>
      </c>
      <c r="U1129" s="5" t="s">
        <v>15</v>
      </c>
      <c r="V1129" s="5"/>
    </row>
    <row r="1130" spans="1:22">
      <c r="A1130" s="5" t="s">
        <v>912</v>
      </c>
      <c r="B1130" s="5" t="s">
        <v>911</v>
      </c>
      <c r="C1130" s="5" t="s">
        <v>1010</v>
      </c>
      <c r="D1130" s="5" t="s">
        <v>11</v>
      </c>
      <c r="E1130" s="5" t="s">
        <v>12</v>
      </c>
      <c r="F1130" s="5" t="s">
        <v>878</v>
      </c>
      <c r="G1130" s="5"/>
      <c r="H1130" s="5"/>
      <c r="I1130" s="5">
        <v>1</v>
      </c>
      <c r="J1130" s="5"/>
      <c r="K1130" s="144"/>
      <c r="L1130" s="81">
        <v>397.57</v>
      </c>
      <c r="M1130" s="81"/>
      <c r="N1130" s="92"/>
      <c r="O1130" s="144">
        <v>397.57</v>
      </c>
      <c r="P1130" s="176">
        <v>397.6</v>
      </c>
      <c r="Q1130" s="5" t="s">
        <v>878</v>
      </c>
      <c r="R1130" s="5">
        <v>1</v>
      </c>
      <c r="S1130" s="5" t="s">
        <v>14</v>
      </c>
      <c r="T1130" s="5" t="s">
        <v>1006</v>
      </c>
      <c r="U1130" s="5" t="s">
        <v>15</v>
      </c>
      <c r="V1130" s="5"/>
    </row>
    <row r="1131" spans="1:22">
      <c r="A1131" s="5" t="s">
        <v>912</v>
      </c>
      <c r="B1131" s="5" t="s">
        <v>911</v>
      </c>
      <c r="C1131" s="5" t="s">
        <v>1010</v>
      </c>
      <c r="D1131" s="5" t="s">
        <v>11</v>
      </c>
      <c r="E1131" s="5" t="s">
        <v>12</v>
      </c>
      <c r="F1131" s="5" t="s">
        <v>998</v>
      </c>
      <c r="G1131" s="5"/>
      <c r="H1131" s="5"/>
      <c r="I1131" s="5">
        <v>1</v>
      </c>
      <c r="J1131" s="5"/>
      <c r="K1131" s="143"/>
      <c r="L1131" s="82">
        <v>5664</v>
      </c>
      <c r="M1131" s="82"/>
      <c r="N1131" s="93"/>
      <c r="O1131" s="143">
        <v>5664</v>
      </c>
      <c r="P1131" s="176">
        <v>5664</v>
      </c>
      <c r="Q1131" s="5" t="s">
        <v>998</v>
      </c>
      <c r="R1131" s="5">
        <v>1</v>
      </c>
      <c r="S1131" s="5" t="s">
        <v>14</v>
      </c>
      <c r="T1131" s="5" t="s">
        <v>1006</v>
      </c>
      <c r="U1131" s="5" t="s">
        <v>15</v>
      </c>
      <c r="V1131" s="5"/>
    </row>
    <row r="1132" spans="1:22">
      <c r="A1132" s="5" t="s">
        <v>912</v>
      </c>
      <c r="B1132" s="5" t="s">
        <v>911</v>
      </c>
      <c r="C1132" s="5" t="s">
        <v>1010</v>
      </c>
      <c r="D1132" s="5" t="s">
        <v>11</v>
      </c>
      <c r="E1132" s="5" t="s">
        <v>12</v>
      </c>
      <c r="F1132" s="5" t="s">
        <v>879</v>
      </c>
      <c r="G1132" s="5"/>
      <c r="H1132" s="5"/>
      <c r="I1132" s="5">
        <v>1</v>
      </c>
      <c r="J1132" s="5"/>
      <c r="K1132" s="144"/>
      <c r="L1132" s="81">
        <v>862.2</v>
      </c>
      <c r="M1132" s="81"/>
      <c r="N1132" s="92"/>
      <c r="O1132" s="144">
        <v>862.2</v>
      </c>
      <c r="P1132" s="176">
        <v>862.2</v>
      </c>
      <c r="Q1132" s="5" t="s">
        <v>879</v>
      </c>
      <c r="R1132" s="5">
        <v>1</v>
      </c>
      <c r="S1132" s="5" t="s">
        <v>14</v>
      </c>
      <c r="T1132" s="5" t="s">
        <v>1006</v>
      </c>
      <c r="U1132" s="5" t="s">
        <v>15</v>
      </c>
      <c r="V1132" s="5"/>
    </row>
    <row r="1133" spans="1:22">
      <c r="A1133" s="5" t="s">
        <v>912</v>
      </c>
      <c r="B1133" s="5" t="s">
        <v>911</v>
      </c>
      <c r="C1133" s="5" t="s">
        <v>1010</v>
      </c>
      <c r="D1133" s="5" t="s">
        <v>11</v>
      </c>
      <c r="E1133" s="5" t="s">
        <v>12</v>
      </c>
      <c r="F1133" s="5" t="s">
        <v>880</v>
      </c>
      <c r="G1133" s="5"/>
      <c r="H1133" s="5"/>
      <c r="I1133" s="5">
        <v>1</v>
      </c>
      <c r="J1133" s="5"/>
      <c r="K1133" s="144"/>
      <c r="L1133" s="81">
        <v>268.24</v>
      </c>
      <c r="M1133" s="81"/>
      <c r="N1133" s="92"/>
      <c r="O1133" s="144">
        <v>268.24</v>
      </c>
      <c r="P1133" s="176">
        <v>268.2</v>
      </c>
      <c r="Q1133" s="5" t="s">
        <v>880</v>
      </c>
      <c r="R1133" s="5">
        <v>1</v>
      </c>
      <c r="S1133" s="5" t="s">
        <v>14</v>
      </c>
      <c r="T1133" s="5" t="s">
        <v>1006</v>
      </c>
      <c r="U1133" s="5" t="s">
        <v>15</v>
      </c>
      <c r="V1133" s="5"/>
    </row>
    <row r="1134" spans="1:22">
      <c r="A1134" s="5" t="s">
        <v>912</v>
      </c>
      <c r="B1134" s="5" t="s">
        <v>911</v>
      </c>
      <c r="C1134" s="5" t="s">
        <v>1010</v>
      </c>
      <c r="D1134" s="5" t="s">
        <v>11</v>
      </c>
      <c r="E1134" s="5" t="s">
        <v>12</v>
      </c>
      <c r="F1134" s="5" t="s">
        <v>881</v>
      </c>
      <c r="G1134" s="5"/>
      <c r="H1134" s="5"/>
      <c r="I1134" s="5">
        <v>1</v>
      </c>
      <c r="J1134" s="5"/>
      <c r="K1134" s="143"/>
      <c r="L1134" s="82">
        <v>1341.2</v>
      </c>
      <c r="M1134" s="82"/>
      <c r="N1134" s="93"/>
      <c r="O1134" s="143">
        <v>1341.2</v>
      </c>
      <c r="P1134" s="176">
        <v>1341.2</v>
      </c>
      <c r="Q1134" s="5" t="s">
        <v>881</v>
      </c>
      <c r="R1134" s="5">
        <v>1</v>
      </c>
      <c r="S1134" s="5" t="s">
        <v>14</v>
      </c>
      <c r="T1134" s="5" t="s">
        <v>1006</v>
      </c>
      <c r="U1134" s="5" t="s">
        <v>15</v>
      </c>
      <c r="V1134" s="5"/>
    </row>
    <row r="1135" spans="1:22">
      <c r="A1135" s="5" t="s">
        <v>905</v>
      </c>
      <c r="B1135" s="5" t="s">
        <v>904</v>
      </c>
      <c r="C1135" s="5" t="s">
        <v>1011</v>
      </c>
      <c r="D1135" s="5" t="s">
        <v>11</v>
      </c>
      <c r="E1135" s="5" t="s">
        <v>12</v>
      </c>
      <c r="F1135" s="5" t="s">
        <v>13</v>
      </c>
      <c r="G1135" s="5"/>
      <c r="H1135" s="5"/>
      <c r="I1135" s="5">
        <v>1</v>
      </c>
      <c r="J1135" s="5"/>
      <c r="K1135" s="143"/>
      <c r="L1135" s="82">
        <v>8326.7999999999993</v>
      </c>
      <c r="M1135" s="82"/>
      <c r="N1135" s="93"/>
      <c r="O1135" s="143">
        <v>8326.7999999999993</v>
      </c>
      <c r="P1135" s="176">
        <v>8326.7999999999993</v>
      </c>
      <c r="Q1135" s="5" t="s">
        <v>13</v>
      </c>
      <c r="R1135" s="5">
        <v>1</v>
      </c>
      <c r="S1135" s="5" t="s">
        <v>14</v>
      </c>
      <c r="T1135" s="5" t="s">
        <v>1006</v>
      </c>
      <c r="U1135" s="5" t="s">
        <v>15</v>
      </c>
      <c r="V1135" s="5"/>
    </row>
    <row r="1136" spans="1:22">
      <c r="A1136" s="5" t="s">
        <v>905</v>
      </c>
      <c r="B1136" s="5" t="s">
        <v>904</v>
      </c>
      <c r="C1136" s="5" t="s">
        <v>1011</v>
      </c>
      <c r="D1136" s="5" t="s">
        <v>11</v>
      </c>
      <c r="E1136" s="5" t="s">
        <v>12</v>
      </c>
      <c r="F1136" s="5" t="s">
        <v>873</v>
      </c>
      <c r="G1136" s="5"/>
      <c r="H1136" s="5"/>
      <c r="I1136" s="5">
        <v>1</v>
      </c>
      <c r="J1136" s="5"/>
      <c r="K1136" s="143"/>
      <c r="L1136" s="82">
        <v>2297.58</v>
      </c>
      <c r="M1136" s="82"/>
      <c r="N1136" s="93"/>
      <c r="O1136" s="143">
        <v>2297.58</v>
      </c>
      <c r="P1136" s="176">
        <v>2297.6</v>
      </c>
      <c r="Q1136" s="5" t="s">
        <v>873</v>
      </c>
      <c r="R1136" s="5">
        <v>1</v>
      </c>
      <c r="S1136" s="5" t="s">
        <v>14</v>
      </c>
      <c r="T1136" s="5" t="s">
        <v>1006</v>
      </c>
      <c r="U1136" s="5" t="s">
        <v>15</v>
      </c>
      <c r="V1136" s="5"/>
    </row>
    <row r="1137" spans="1:22">
      <c r="A1137" s="5" t="s">
        <v>905</v>
      </c>
      <c r="B1137" s="5" t="s">
        <v>904</v>
      </c>
      <c r="C1137" s="5" t="s">
        <v>1011</v>
      </c>
      <c r="D1137" s="5" t="s">
        <v>11</v>
      </c>
      <c r="E1137" s="5" t="s">
        <v>12</v>
      </c>
      <c r="F1137" s="5" t="s">
        <v>874</v>
      </c>
      <c r="G1137" s="5"/>
      <c r="H1137" s="5"/>
      <c r="I1137" s="5">
        <v>1</v>
      </c>
      <c r="J1137" s="5"/>
      <c r="K1137" s="144"/>
      <c r="L1137" s="81">
        <v>308</v>
      </c>
      <c r="M1137" s="81"/>
      <c r="N1137" s="92"/>
      <c r="O1137" s="144">
        <v>308</v>
      </c>
      <c r="P1137" s="176">
        <v>308</v>
      </c>
      <c r="Q1137" s="5" t="s">
        <v>874</v>
      </c>
      <c r="R1137" s="5">
        <v>1</v>
      </c>
      <c r="S1137" s="5" t="s">
        <v>14</v>
      </c>
      <c r="T1137" s="5" t="s">
        <v>1006</v>
      </c>
      <c r="U1137" s="5" t="s">
        <v>15</v>
      </c>
      <c r="V1137" s="5"/>
    </row>
    <row r="1138" spans="1:22">
      <c r="A1138" s="5" t="s">
        <v>905</v>
      </c>
      <c r="B1138" s="5" t="s">
        <v>904</v>
      </c>
      <c r="C1138" s="5" t="s">
        <v>1011</v>
      </c>
      <c r="D1138" s="5" t="s">
        <v>11</v>
      </c>
      <c r="E1138" s="5" t="s">
        <v>12</v>
      </c>
      <c r="F1138" s="5" t="s">
        <v>875</v>
      </c>
      <c r="G1138" s="5"/>
      <c r="H1138" s="5"/>
      <c r="I1138" s="5">
        <v>1</v>
      </c>
      <c r="J1138" s="5"/>
      <c r="K1138" s="144"/>
      <c r="L1138" s="81">
        <v>246.72</v>
      </c>
      <c r="M1138" s="81"/>
      <c r="N1138" s="92"/>
      <c r="O1138" s="144">
        <v>246.72</v>
      </c>
      <c r="P1138" s="176">
        <v>246.7</v>
      </c>
      <c r="Q1138" s="5" t="s">
        <v>875</v>
      </c>
      <c r="R1138" s="5">
        <v>1</v>
      </c>
      <c r="S1138" s="5" t="s">
        <v>14</v>
      </c>
      <c r="T1138" s="5" t="s">
        <v>1006</v>
      </c>
      <c r="U1138" s="5" t="s">
        <v>15</v>
      </c>
      <c r="V1138" s="5"/>
    </row>
    <row r="1139" spans="1:22">
      <c r="A1139" s="5" t="s">
        <v>905</v>
      </c>
      <c r="B1139" s="5" t="s">
        <v>904</v>
      </c>
      <c r="C1139" s="5" t="s">
        <v>1011</v>
      </c>
      <c r="D1139" s="5" t="s">
        <v>11</v>
      </c>
      <c r="E1139" s="5" t="s">
        <v>12</v>
      </c>
      <c r="F1139" s="5" t="s">
        <v>876</v>
      </c>
      <c r="G1139" s="5"/>
      <c r="H1139" s="5"/>
      <c r="I1139" s="5">
        <v>1</v>
      </c>
      <c r="J1139" s="5"/>
      <c r="K1139" s="145"/>
      <c r="L1139" s="83">
        <v>92520</v>
      </c>
      <c r="M1139" s="83"/>
      <c r="N1139" s="94"/>
      <c r="O1139" s="145">
        <v>92520</v>
      </c>
      <c r="P1139" s="176">
        <v>92520</v>
      </c>
      <c r="Q1139" s="5" t="s">
        <v>876</v>
      </c>
      <c r="R1139" s="5">
        <v>1</v>
      </c>
      <c r="S1139" s="5" t="s">
        <v>14</v>
      </c>
      <c r="T1139" s="5" t="s">
        <v>1006</v>
      </c>
      <c r="U1139" s="5" t="s">
        <v>15</v>
      </c>
      <c r="V1139" s="5"/>
    </row>
    <row r="1140" spans="1:22">
      <c r="A1140" s="5" t="s">
        <v>905</v>
      </c>
      <c r="B1140" s="5" t="s">
        <v>904</v>
      </c>
      <c r="C1140" s="5" t="s">
        <v>1011</v>
      </c>
      <c r="D1140" s="5" t="s">
        <v>11</v>
      </c>
      <c r="E1140" s="5" t="s">
        <v>12</v>
      </c>
      <c r="F1140" s="5" t="s">
        <v>877</v>
      </c>
      <c r="G1140" s="5"/>
      <c r="H1140" s="5"/>
      <c r="I1140" s="5">
        <v>1</v>
      </c>
      <c r="J1140" s="5"/>
      <c r="K1140" s="143"/>
      <c r="L1140" s="82">
        <v>2467.1999999999998</v>
      </c>
      <c r="M1140" s="82"/>
      <c r="N1140" s="93"/>
      <c r="O1140" s="143">
        <v>2467.1999999999998</v>
      </c>
      <c r="P1140" s="176">
        <v>2467.1999999999998</v>
      </c>
      <c r="Q1140" s="5" t="s">
        <v>877</v>
      </c>
      <c r="R1140" s="5">
        <v>1</v>
      </c>
      <c r="S1140" s="5" t="s">
        <v>14</v>
      </c>
      <c r="T1140" s="5" t="s">
        <v>1006</v>
      </c>
      <c r="U1140" s="5" t="s">
        <v>15</v>
      </c>
      <c r="V1140" s="5"/>
    </row>
    <row r="1141" spans="1:22">
      <c r="A1141" s="5" t="s">
        <v>905</v>
      </c>
      <c r="B1141" s="5" t="s">
        <v>904</v>
      </c>
      <c r="C1141" s="5" t="s">
        <v>1011</v>
      </c>
      <c r="D1141" s="5" t="s">
        <v>11</v>
      </c>
      <c r="E1141" s="5" t="s">
        <v>12</v>
      </c>
      <c r="F1141" s="5" t="s">
        <v>878</v>
      </c>
      <c r="G1141" s="5"/>
      <c r="H1141" s="5"/>
      <c r="I1141" s="5">
        <v>1</v>
      </c>
      <c r="J1141" s="5"/>
      <c r="K1141" s="143"/>
      <c r="L1141" s="82">
        <v>1279.8599999999999</v>
      </c>
      <c r="M1141" s="82"/>
      <c r="N1141" s="93"/>
      <c r="O1141" s="143">
        <v>1279.8599999999999</v>
      </c>
      <c r="P1141" s="176">
        <v>1279.9000000000001</v>
      </c>
      <c r="Q1141" s="5" t="s">
        <v>878</v>
      </c>
      <c r="R1141" s="5">
        <v>1</v>
      </c>
      <c r="S1141" s="5" t="s">
        <v>14</v>
      </c>
      <c r="T1141" s="5" t="s">
        <v>1006</v>
      </c>
      <c r="U1141" s="5" t="s">
        <v>15</v>
      </c>
      <c r="V1141" s="5"/>
    </row>
    <row r="1142" spans="1:22">
      <c r="A1142" s="5" t="s">
        <v>905</v>
      </c>
      <c r="B1142" s="5" t="s">
        <v>904</v>
      </c>
      <c r="C1142" s="5" t="s">
        <v>1011</v>
      </c>
      <c r="D1142" s="5" t="s">
        <v>11</v>
      </c>
      <c r="E1142" s="5" t="s">
        <v>12</v>
      </c>
      <c r="F1142" s="5" t="s">
        <v>998</v>
      </c>
      <c r="G1142" s="5"/>
      <c r="H1142" s="5"/>
      <c r="I1142" s="5">
        <v>1</v>
      </c>
      <c r="J1142" s="5"/>
      <c r="K1142" s="143"/>
      <c r="L1142" s="82">
        <v>18172</v>
      </c>
      <c r="M1142" s="82"/>
      <c r="N1142" s="93"/>
      <c r="O1142" s="143">
        <v>18172</v>
      </c>
      <c r="P1142" s="176">
        <v>18172</v>
      </c>
      <c r="Q1142" s="5" t="s">
        <v>998</v>
      </c>
      <c r="R1142" s="5">
        <v>1</v>
      </c>
      <c r="S1142" s="5" t="s">
        <v>14</v>
      </c>
      <c r="T1142" s="5" t="s">
        <v>1006</v>
      </c>
      <c r="U1142" s="5" t="s">
        <v>15</v>
      </c>
      <c r="V1142" s="5"/>
    </row>
    <row r="1143" spans="1:22">
      <c r="A1143" s="5" t="s">
        <v>905</v>
      </c>
      <c r="B1143" s="5" t="s">
        <v>904</v>
      </c>
      <c r="C1143" s="5" t="s">
        <v>1011</v>
      </c>
      <c r="D1143" s="5" t="s">
        <v>11</v>
      </c>
      <c r="E1143" s="5" t="s">
        <v>12</v>
      </c>
      <c r="F1143" s="5" t="s">
        <v>879</v>
      </c>
      <c r="G1143" s="5"/>
      <c r="H1143" s="5"/>
      <c r="I1143" s="5">
        <v>1</v>
      </c>
      <c r="J1143" s="5"/>
      <c r="K1143" s="143"/>
      <c r="L1143" s="82">
        <v>2775.6</v>
      </c>
      <c r="M1143" s="82"/>
      <c r="N1143" s="93"/>
      <c r="O1143" s="143">
        <v>2775.6</v>
      </c>
      <c r="P1143" s="176">
        <v>2775.6</v>
      </c>
      <c r="Q1143" s="5" t="s">
        <v>879</v>
      </c>
      <c r="R1143" s="5">
        <v>1</v>
      </c>
      <c r="S1143" s="5" t="s">
        <v>14</v>
      </c>
      <c r="T1143" s="5" t="s">
        <v>1006</v>
      </c>
      <c r="U1143" s="5" t="s">
        <v>15</v>
      </c>
      <c r="V1143" s="5"/>
    </row>
    <row r="1144" spans="1:22">
      <c r="A1144" s="5" t="s">
        <v>905</v>
      </c>
      <c r="B1144" s="5" t="s">
        <v>904</v>
      </c>
      <c r="C1144" s="5" t="s">
        <v>1011</v>
      </c>
      <c r="D1144" s="5" t="s">
        <v>11</v>
      </c>
      <c r="E1144" s="5" t="s">
        <v>12</v>
      </c>
      <c r="F1144" s="5" t="s">
        <v>880</v>
      </c>
      <c r="G1144" s="5"/>
      <c r="H1144" s="5"/>
      <c r="I1144" s="5">
        <v>1</v>
      </c>
      <c r="J1144" s="5"/>
      <c r="K1144" s="144"/>
      <c r="L1144" s="81">
        <v>863.52</v>
      </c>
      <c r="M1144" s="81"/>
      <c r="N1144" s="92"/>
      <c r="O1144" s="144">
        <v>863.52</v>
      </c>
      <c r="P1144" s="176">
        <v>863.5</v>
      </c>
      <c r="Q1144" s="5" t="s">
        <v>880</v>
      </c>
      <c r="R1144" s="5">
        <v>1</v>
      </c>
      <c r="S1144" s="5" t="s">
        <v>14</v>
      </c>
      <c r="T1144" s="5" t="s">
        <v>1006</v>
      </c>
      <c r="U1144" s="5" t="s">
        <v>15</v>
      </c>
      <c r="V1144" s="5"/>
    </row>
    <row r="1145" spans="1:22">
      <c r="A1145" s="5" t="s">
        <v>905</v>
      </c>
      <c r="B1145" s="5" t="s">
        <v>904</v>
      </c>
      <c r="C1145" s="5" t="s">
        <v>1011</v>
      </c>
      <c r="D1145" s="5" t="s">
        <v>11</v>
      </c>
      <c r="E1145" s="5" t="s">
        <v>12</v>
      </c>
      <c r="F1145" s="5" t="s">
        <v>881</v>
      </c>
      <c r="G1145" s="5"/>
      <c r="H1145" s="5"/>
      <c r="I1145" s="5">
        <v>1</v>
      </c>
      <c r="J1145" s="5"/>
      <c r="K1145" s="143"/>
      <c r="L1145" s="82">
        <v>4317.6000000000004</v>
      </c>
      <c r="M1145" s="82"/>
      <c r="N1145" s="93"/>
      <c r="O1145" s="143">
        <v>4317.6000000000004</v>
      </c>
      <c r="P1145" s="176">
        <v>4317.6000000000004</v>
      </c>
      <c r="Q1145" s="5" t="s">
        <v>881</v>
      </c>
      <c r="R1145" s="5">
        <v>1</v>
      </c>
      <c r="S1145" s="5" t="s">
        <v>14</v>
      </c>
      <c r="T1145" s="5" t="s">
        <v>1006</v>
      </c>
      <c r="U1145" s="5" t="s">
        <v>15</v>
      </c>
      <c r="V1145" s="5"/>
    </row>
    <row r="1146" spans="1:22">
      <c r="A1146" s="5" t="s">
        <v>908</v>
      </c>
      <c r="B1146" s="5" t="s">
        <v>907</v>
      </c>
      <c r="C1146" s="5" t="s">
        <v>1012</v>
      </c>
      <c r="D1146" s="5" t="s">
        <v>11</v>
      </c>
      <c r="E1146" s="5" t="s">
        <v>12</v>
      </c>
      <c r="F1146" s="5" t="s">
        <v>13</v>
      </c>
      <c r="G1146" s="5"/>
      <c r="H1146" s="5"/>
      <c r="I1146" s="5">
        <v>1</v>
      </c>
      <c r="J1146" s="5"/>
      <c r="K1146" s="143"/>
      <c r="L1146" s="82">
        <v>8326.7999999999993</v>
      </c>
      <c r="M1146" s="82"/>
      <c r="N1146" s="93"/>
      <c r="O1146" s="143">
        <v>8326.7999999999993</v>
      </c>
      <c r="P1146" s="176">
        <v>8326.7999999999993</v>
      </c>
      <c r="Q1146" s="5" t="s">
        <v>13</v>
      </c>
      <c r="R1146" s="5">
        <v>1</v>
      </c>
      <c r="S1146" s="5" t="s">
        <v>14</v>
      </c>
      <c r="T1146" s="5" t="s">
        <v>1006</v>
      </c>
      <c r="U1146" s="5" t="s">
        <v>15</v>
      </c>
      <c r="V1146" s="5"/>
    </row>
    <row r="1147" spans="1:22">
      <c r="A1147" s="5" t="s">
        <v>908</v>
      </c>
      <c r="B1147" s="5" t="s">
        <v>907</v>
      </c>
      <c r="C1147" s="5" t="s">
        <v>1012</v>
      </c>
      <c r="D1147" s="5" t="s">
        <v>11</v>
      </c>
      <c r="E1147" s="5" t="s">
        <v>12</v>
      </c>
      <c r="F1147" s="5" t="s">
        <v>873</v>
      </c>
      <c r="G1147" s="5"/>
      <c r="H1147" s="5"/>
      <c r="I1147" s="5">
        <v>1</v>
      </c>
      <c r="J1147" s="5"/>
      <c r="K1147" s="143"/>
      <c r="L1147" s="82">
        <v>2297.58</v>
      </c>
      <c r="M1147" s="82"/>
      <c r="N1147" s="93"/>
      <c r="O1147" s="143">
        <v>2297.58</v>
      </c>
      <c r="P1147" s="176">
        <v>2297.6</v>
      </c>
      <c r="Q1147" s="5" t="s">
        <v>873</v>
      </c>
      <c r="R1147" s="5">
        <v>1</v>
      </c>
      <c r="S1147" s="5" t="s">
        <v>14</v>
      </c>
      <c r="T1147" s="5" t="s">
        <v>1006</v>
      </c>
      <c r="U1147" s="5" t="s">
        <v>15</v>
      </c>
      <c r="V1147" s="5"/>
    </row>
    <row r="1148" spans="1:22">
      <c r="A1148" s="5" t="s">
        <v>908</v>
      </c>
      <c r="B1148" s="5" t="s">
        <v>907</v>
      </c>
      <c r="C1148" s="5" t="s">
        <v>1012</v>
      </c>
      <c r="D1148" s="5" t="s">
        <v>11</v>
      </c>
      <c r="E1148" s="5" t="s">
        <v>12</v>
      </c>
      <c r="F1148" s="5" t="s">
        <v>874</v>
      </c>
      <c r="G1148" s="5"/>
      <c r="H1148" s="5"/>
      <c r="I1148" s="5">
        <v>1</v>
      </c>
      <c r="J1148" s="5"/>
      <c r="K1148" s="144"/>
      <c r="L1148" s="81">
        <v>308</v>
      </c>
      <c r="M1148" s="81"/>
      <c r="N1148" s="92"/>
      <c r="O1148" s="144">
        <v>308</v>
      </c>
      <c r="P1148" s="176">
        <v>308</v>
      </c>
      <c r="Q1148" s="5" t="s">
        <v>874</v>
      </c>
      <c r="R1148" s="5">
        <v>1</v>
      </c>
      <c r="S1148" s="5" t="s">
        <v>14</v>
      </c>
      <c r="T1148" s="5" t="s">
        <v>1006</v>
      </c>
      <c r="U1148" s="5" t="s">
        <v>15</v>
      </c>
      <c r="V1148" s="5"/>
    </row>
    <row r="1149" spans="1:22">
      <c r="A1149" s="5" t="s">
        <v>908</v>
      </c>
      <c r="B1149" s="5" t="s">
        <v>907</v>
      </c>
      <c r="C1149" s="5" t="s">
        <v>1012</v>
      </c>
      <c r="D1149" s="5" t="s">
        <v>11</v>
      </c>
      <c r="E1149" s="5" t="s">
        <v>12</v>
      </c>
      <c r="F1149" s="5" t="s">
        <v>875</v>
      </c>
      <c r="G1149" s="5"/>
      <c r="H1149" s="5"/>
      <c r="I1149" s="5">
        <v>1</v>
      </c>
      <c r="J1149" s="5"/>
      <c r="K1149" s="144"/>
      <c r="L1149" s="81">
        <v>246.72</v>
      </c>
      <c r="M1149" s="81"/>
      <c r="N1149" s="92"/>
      <c r="O1149" s="144">
        <v>246.72</v>
      </c>
      <c r="P1149" s="176">
        <v>246.7</v>
      </c>
      <c r="Q1149" s="5" t="s">
        <v>875</v>
      </c>
      <c r="R1149" s="5">
        <v>1</v>
      </c>
      <c r="S1149" s="5" t="s">
        <v>14</v>
      </c>
      <c r="T1149" s="5" t="s">
        <v>1006</v>
      </c>
      <c r="U1149" s="5" t="s">
        <v>15</v>
      </c>
      <c r="V1149" s="5"/>
    </row>
    <row r="1150" spans="1:22">
      <c r="A1150" s="5" t="s">
        <v>908</v>
      </c>
      <c r="B1150" s="5" t="s">
        <v>907</v>
      </c>
      <c r="C1150" s="5" t="s">
        <v>1012</v>
      </c>
      <c r="D1150" s="5" t="s">
        <v>11</v>
      </c>
      <c r="E1150" s="5" t="s">
        <v>12</v>
      </c>
      <c r="F1150" s="5" t="s">
        <v>876</v>
      </c>
      <c r="G1150" s="5"/>
      <c r="H1150" s="5"/>
      <c r="I1150" s="5">
        <v>1</v>
      </c>
      <c r="J1150" s="5"/>
      <c r="K1150" s="145"/>
      <c r="L1150" s="83">
        <v>92520</v>
      </c>
      <c r="M1150" s="83"/>
      <c r="N1150" s="94"/>
      <c r="O1150" s="145">
        <v>92520</v>
      </c>
      <c r="P1150" s="176">
        <v>92520</v>
      </c>
      <c r="Q1150" s="5" t="s">
        <v>876</v>
      </c>
      <c r="R1150" s="5">
        <v>1</v>
      </c>
      <c r="S1150" s="5" t="s">
        <v>14</v>
      </c>
      <c r="T1150" s="5" t="s">
        <v>1006</v>
      </c>
      <c r="U1150" s="5" t="s">
        <v>15</v>
      </c>
      <c r="V1150" s="5"/>
    </row>
    <row r="1151" spans="1:22">
      <c r="A1151" s="5" t="s">
        <v>908</v>
      </c>
      <c r="B1151" s="5" t="s">
        <v>907</v>
      </c>
      <c r="C1151" s="5" t="s">
        <v>1012</v>
      </c>
      <c r="D1151" s="5" t="s">
        <v>11</v>
      </c>
      <c r="E1151" s="5" t="s">
        <v>12</v>
      </c>
      <c r="F1151" s="5" t="s">
        <v>877</v>
      </c>
      <c r="G1151" s="5"/>
      <c r="H1151" s="5"/>
      <c r="I1151" s="5">
        <v>1</v>
      </c>
      <c r="J1151" s="5"/>
      <c r="K1151" s="143"/>
      <c r="L1151" s="82">
        <v>2467.1999999999998</v>
      </c>
      <c r="M1151" s="82"/>
      <c r="N1151" s="93"/>
      <c r="O1151" s="143">
        <v>2467.1999999999998</v>
      </c>
      <c r="P1151" s="176">
        <v>2467.1999999999998</v>
      </c>
      <c r="Q1151" s="5" t="s">
        <v>877</v>
      </c>
      <c r="R1151" s="5">
        <v>1</v>
      </c>
      <c r="S1151" s="5" t="s">
        <v>14</v>
      </c>
      <c r="T1151" s="5" t="s">
        <v>1006</v>
      </c>
      <c r="U1151" s="5" t="s">
        <v>15</v>
      </c>
      <c r="V1151" s="5"/>
    </row>
    <row r="1152" spans="1:22">
      <c r="A1152" s="5" t="s">
        <v>908</v>
      </c>
      <c r="B1152" s="5" t="s">
        <v>907</v>
      </c>
      <c r="C1152" s="5" t="s">
        <v>1012</v>
      </c>
      <c r="D1152" s="5" t="s">
        <v>11</v>
      </c>
      <c r="E1152" s="5" t="s">
        <v>12</v>
      </c>
      <c r="F1152" s="5" t="s">
        <v>878</v>
      </c>
      <c r="G1152" s="5"/>
      <c r="H1152" s="5"/>
      <c r="I1152" s="5">
        <v>1</v>
      </c>
      <c r="J1152" s="5"/>
      <c r="K1152" s="143"/>
      <c r="L1152" s="82">
        <v>1279.8599999999999</v>
      </c>
      <c r="M1152" s="82"/>
      <c r="N1152" s="93"/>
      <c r="O1152" s="143">
        <v>1279.8599999999999</v>
      </c>
      <c r="P1152" s="176">
        <v>1279.9000000000001</v>
      </c>
      <c r="Q1152" s="5" t="s">
        <v>878</v>
      </c>
      <c r="R1152" s="5">
        <v>1</v>
      </c>
      <c r="S1152" s="5" t="s">
        <v>14</v>
      </c>
      <c r="T1152" s="5" t="s">
        <v>1006</v>
      </c>
      <c r="U1152" s="5" t="s">
        <v>15</v>
      </c>
      <c r="V1152" s="5"/>
    </row>
    <row r="1153" spans="1:22">
      <c r="A1153" s="5" t="s">
        <v>908</v>
      </c>
      <c r="B1153" s="5" t="s">
        <v>907</v>
      </c>
      <c r="C1153" s="5" t="s">
        <v>1012</v>
      </c>
      <c r="D1153" s="5" t="s">
        <v>11</v>
      </c>
      <c r="E1153" s="5" t="s">
        <v>12</v>
      </c>
      <c r="F1153" s="5" t="s">
        <v>998</v>
      </c>
      <c r="G1153" s="5"/>
      <c r="H1153" s="5"/>
      <c r="I1153" s="5">
        <v>1</v>
      </c>
      <c r="J1153" s="5"/>
      <c r="K1153" s="143"/>
      <c r="L1153" s="82">
        <v>18172</v>
      </c>
      <c r="M1153" s="82"/>
      <c r="N1153" s="93"/>
      <c r="O1153" s="143">
        <v>18172</v>
      </c>
      <c r="P1153" s="176">
        <v>18172</v>
      </c>
      <c r="Q1153" s="5" t="s">
        <v>998</v>
      </c>
      <c r="R1153" s="5">
        <v>1</v>
      </c>
      <c r="S1153" s="5" t="s">
        <v>14</v>
      </c>
      <c r="T1153" s="5" t="s">
        <v>1006</v>
      </c>
      <c r="U1153" s="5" t="s">
        <v>15</v>
      </c>
      <c r="V1153" s="5"/>
    </row>
    <row r="1154" spans="1:22">
      <c r="A1154" s="5" t="s">
        <v>908</v>
      </c>
      <c r="B1154" s="5" t="s">
        <v>907</v>
      </c>
      <c r="C1154" s="5" t="s">
        <v>1012</v>
      </c>
      <c r="D1154" s="5" t="s">
        <v>11</v>
      </c>
      <c r="E1154" s="5" t="s">
        <v>12</v>
      </c>
      <c r="F1154" s="5" t="s">
        <v>879</v>
      </c>
      <c r="G1154" s="5"/>
      <c r="H1154" s="5"/>
      <c r="I1154" s="5">
        <v>1</v>
      </c>
      <c r="J1154" s="5"/>
      <c r="K1154" s="143"/>
      <c r="L1154" s="82">
        <v>2775.6</v>
      </c>
      <c r="M1154" s="82"/>
      <c r="N1154" s="93"/>
      <c r="O1154" s="143">
        <v>2775.6</v>
      </c>
      <c r="P1154" s="176">
        <v>2775.6</v>
      </c>
      <c r="Q1154" s="5" t="s">
        <v>879</v>
      </c>
      <c r="R1154" s="5">
        <v>1</v>
      </c>
      <c r="S1154" s="5" t="s">
        <v>14</v>
      </c>
      <c r="T1154" s="5" t="s">
        <v>1006</v>
      </c>
      <c r="U1154" s="5" t="s">
        <v>15</v>
      </c>
      <c r="V1154" s="5"/>
    </row>
    <row r="1155" spans="1:22">
      <c r="A1155" s="5" t="s">
        <v>908</v>
      </c>
      <c r="B1155" s="5" t="s">
        <v>907</v>
      </c>
      <c r="C1155" s="5" t="s">
        <v>1012</v>
      </c>
      <c r="D1155" s="5" t="s">
        <v>11</v>
      </c>
      <c r="E1155" s="5" t="s">
        <v>12</v>
      </c>
      <c r="F1155" s="5" t="s">
        <v>880</v>
      </c>
      <c r="G1155" s="5"/>
      <c r="H1155" s="5"/>
      <c r="I1155" s="5">
        <v>1</v>
      </c>
      <c r="J1155" s="5"/>
      <c r="K1155" s="144"/>
      <c r="L1155" s="81">
        <v>863.52</v>
      </c>
      <c r="M1155" s="81"/>
      <c r="N1155" s="92"/>
      <c r="O1155" s="144">
        <v>863.52</v>
      </c>
      <c r="P1155" s="176">
        <v>863.5</v>
      </c>
      <c r="Q1155" s="5" t="s">
        <v>880</v>
      </c>
      <c r="R1155" s="5">
        <v>1</v>
      </c>
      <c r="S1155" s="5" t="s">
        <v>14</v>
      </c>
      <c r="T1155" s="5" t="s">
        <v>1006</v>
      </c>
      <c r="U1155" s="5" t="s">
        <v>15</v>
      </c>
      <c r="V1155" s="5"/>
    </row>
    <row r="1156" spans="1:22">
      <c r="A1156" s="5" t="s">
        <v>908</v>
      </c>
      <c r="B1156" s="5" t="s">
        <v>907</v>
      </c>
      <c r="C1156" s="5" t="s">
        <v>1012</v>
      </c>
      <c r="D1156" s="5" t="s">
        <v>11</v>
      </c>
      <c r="E1156" s="5" t="s">
        <v>12</v>
      </c>
      <c r="F1156" s="5" t="s">
        <v>881</v>
      </c>
      <c r="G1156" s="5"/>
      <c r="H1156" s="5"/>
      <c r="I1156" s="5">
        <v>1</v>
      </c>
      <c r="J1156" s="5"/>
      <c r="K1156" s="143"/>
      <c r="L1156" s="82">
        <v>4317.6000000000004</v>
      </c>
      <c r="M1156" s="82"/>
      <c r="N1156" s="93"/>
      <c r="O1156" s="143">
        <v>4317.6000000000004</v>
      </c>
      <c r="P1156" s="176">
        <v>4317.6000000000004</v>
      </c>
      <c r="Q1156" s="5" t="s">
        <v>881</v>
      </c>
      <c r="R1156" s="5">
        <v>1</v>
      </c>
      <c r="S1156" s="5" t="s">
        <v>14</v>
      </c>
      <c r="T1156" s="5" t="s">
        <v>1006</v>
      </c>
      <c r="U1156" s="5" t="s">
        <v>15</v>
      </c>
      <c r="V1156" s="5"/>
    </row>
    <row r="1157" spans="1:22">
      <c r="A1157" t="s">
        <v>154</v>
      </c>
      <c r="B1157" t="s">
        <v>155</v>
      </c>
      <c r="C1157" t="s">
        <v>156</v>
      </c>
      <c r="D1157" t="s">
        <v>11</v>
      </c>
      <c r="E1157" t="s">
        <v>12</v>
      </c>
      <c r="F1157" t="s">
        <v>13</v>
      </c>
      <c r="I1157">
        <v>1</v>
      </c>
      <c r="K1157" s="137">
        <v>13515</v>
      </c>
      <c r="L1157" s="75">
        <v>13786</v>
      </c>
      <c r="M1157" s="75"/>
      <c r="N1157" s="86"/>
      <c r="O1157" s="137">
        <v>13786</v>
      </c>
      <c r="P1157" s="174">
        <v>13786</v>
      </c>
      <c r="Q1157" t="s">
        <v>13</v>
      </c>
      <c r="R1157">
        <v>1</v>
      </c>
      <c r="S1157" t="s">
        <v>14</v>
      </c>
      <c r="T1157" t="s">
        <v>1002</v>
      </c>
      <c r="U1157" t="s">
        <v>15</v>
      </c>
    </row>
    <row r="1158" spans="1:22">
      <c r="A1158" t="s">
        <v>154</v>
      </c>
      <c r="B1158" t="s">
        <v>155</v>
      </c>
      <c r="C1158" t="s">
        <v>156</v>
      </c>
      <c r="D1158" t="s">
        <v>11</v>
      </c>
      <c r="E1158" t="s">
        <v>12</v>
      </c>
      <c r="F1158" t="s">
        <v>873</v>
      </c>
      <c r="I1158">
        <v>1</v>
      </c>
      <c r="K1158" s="137">
        <v>4027.5</v>
      </c>
      <c r="L1158" s="75">
        <v>4109</v>
      </c>
      <c r="M1158" s="75"/>
      <c r="N1158" s="86"/>
      <c r="O1158" s="137">
        <v>4109</v>
      </c>
      <c r="P1158" s="174">
        <v>4109</v>
      </c>
      <c r="Q1158" t="s">
        <v>873</v>
      </c>
      <c r="R1158">
        <v>1</v>
      </c>
      <c r="S1158" t="s">
        <v>14</v>
      </c>
      <c r="T1158" t="s">
        <v>1002</v>
      </c>
      <c r="U1158" t="s">
        <v>15</v>
      </c>
    </row>
    <row r="1159" spans="1:22">
      <c r="A1159" t="s">
        <v>154</v>
      </c>
      <c r="B1159" t="s">
        <v>155</v>
      </c>
      <c r="C1159" t="s">
        <v>156</v>
      </c>
      <c r="D1159" t="s">
        <v>11</v>
      </c>
      <c r="E1159" t="s">
        <v>12</v>
      </c>
      <c r="F1159" t="s">
        <v>874</v>
      </c>
      <c r="I1159">
        <v>1</v>
      </c>
      <c r="K1159" s="138">
        <v>540.6</v>
      </c>
      <c r="L1159" s="76">
        <v>552</v>
      </c>
      <c r="O1159" s="138">
        <v>552</v>
      </c>
      <c r="P1159" s="174">
        <v>552</v>
      </c>
      <c r="Q1159" t="s">
        <v>874</v>
      </c>
      <c r="R1159">
        <v>1</v>
      </c>
      <c r="S1159" t="s">
        <v>14</v>
      </c>
      <c r="T1159" t="s">
        <v>1002</v>
      </c>
      <c r="U1159" t="s">
        <v>15</v>
      </c>
    </row>
    <row r="1160" spans="1:22">
      <c r="A1160" t="s">
        <v>154</v>
      </c>
      <c r="B1160" t="s">
        <v>155</v>
      </c>
      <c r="C1160" t="s">
        <v>156</v>
      </c>
      <c r="D1160" t="s">
        <v>11</v>
      </c>
      <c r="E1160" t="s">
        <v>12</v>
      </c>
      <c r="F1160" t="s">
        <v>875</v>
      </c>
      <c r="I1160">
        <v>1</v>
      </c>
      <c r="K1160" s="138">
        <v>378.5</v>
      </c>
      <c r="L1160" s="76">
        <v>378.5</v>
      </c>
      <c r="O1160" s="138">
        <v>378.5</v>
      </c>
      <c r="P1160" s="174">
        <v>378.5</v>
      </c>
      <c r="Q1160" t="s">
        <v>875</v>
      </c>
      <c r="R1160">
        <v>1</v>
      </c>
      <c r="S1160" t="s">
        <v>14</v>
      </c>
      <c r="T1160" t="s">
        <v>1002</v>
      </c>
      <c r="U1160" t="s">
        <v>15</v>
      </c>
    </row>
    <row r="1161" spans="1:22">
      <c r="A1161" t="s">
        <v>154</v>
      </c>
      <c r="B1161" t="s">
        <v>155</v>
      </c>
      <c r="C1161" t="s">
        <v>156</v>
      </c>
      <c r="D1161" t="s">
        <v>11</v>
      </c>
      <c r="E1161" t="s">
        <v>12</v>
      </c>
      <c r="F1161" t="s">
        <v>876</v>
      </c>
      <c r="I1161">
        <v>1</v>
      </c>
      <c r="K1161" s="139">
        <v>140556</v>
      </c>
      <c r="L1161" s="77">
        <v>143368</v>
      </c>
      <c r="M1161" s="77"/>
      <c r="N1161" s="88"/>
      <c r="O1161" s="139">
        <v>143368</v>
      </c>
      <c r="P1161" s="174">
        <v>143368</v>
      </c>
      <c r="Q1161" t="s">
        <v>876</v>
      </c>
      <c r="R1161">
        <v>1</v>
      </c>
      <c r="S1161" t="s">
        <v>14</v>
      </c>
      <c r="T1161" t="s">
        <v>1002</v>
      </c>
      <c r="U1161" t="s">
        <v>15</v>
      </c>
    </row>
    <row r="1162" spans="1:22">
      <c r="A1162" t="s">
        <v>154</v>
      </c>
      <c r="B1162" t="s">
        <v>155</v>
      </c>
      <c r="C1162" t="s">
        <v>156</v>
      </c>
      <c r="D1162" t="s">
        <v>11</v>
      </c>
      <c r="E1162" t="s">
        <v>12</v>
      </c>
      <c r="F1162" t="s">
        <v>877</v>
      </c>
      <c r="I1162">
        <v>1</v>
      </c>
      <c r="K1162" s="137">
        <v>4324.8</v>
      </c>
      <c r="L1162" s="75">
        <v>4412</v>
      </c>
      <c r="M1162" s="75"/>
      <c r="N1162" s="86"/>
      <c r="O1162" s="137">
        <v>4412</v>
      </c>
      <c r="P1162" s="174">
        <v>4412</v>
      </c>
      <c r="Q1162" t="s">
        <v>877</v>
      </c>
      <c r="R1162">
        <v>1</v>
      </c>
      <c r="S1162" t="s">
        <v>14</v>
      </c>
      <c r="T1162" t="s">
        <v>1002</v>
      </c>
      <c r="U1162" t="s">
        <v>15</v>
      </c>
    </row>
    <row r="1163" spans="1:22">
      <c r="A1163" t="s">
        <v>154</v>
      </c>
      <c r="B1163" t="s">
        <v>155</v>
      </c>
      <c r="C1163" t="s">
        <v>156</v>
      </c>
      <c r="D1163" t="s">
        <v>11</v>
      </c>
      <c r="E1163" t="s">
        <v>12</v>
      </c>
      <c r="F1163" t="s">
        <v>878</v>
      </c>
      <c r="I1163">
        <v>1</v>
      </c>
      <c r="K1163" s="137">
        <v>2054.3000000000002</v>
      </c>
      <c r="L1163" s="75">
        <v>2096</v>
      </c>
      <c r="M1163" s="75"/>
      <c r="N1163" s="86"/>
      <c r="O1163" s="137">
        <v>2096</v>
      </c>
      <c r="P1163" s="174">
        <v>2096</v>
      </c>
      <c r="Q1163" t="s">
        <v>878</v>
      </c>
      <c r="R1163">
        <v>1</v>
      </c>
      <c r="S1163" t="s">
        <v>14</v>
      </c>
      <c r="T1163" t="s">
        <v>1002</v>
      </c>
      <c r="U1163" t="s">
        <v>15</v>
      </c>
    </row>
    <row r="1164" spans="1:22">
      <c r="A1164" t="s">
        <v>154</v>
      </c>
      <c r="B1164" t="s">
        <v>155</v>
      </c>
      <c r="C1164" t="s">
        <v>156</v>
      </c>
      <c r="D1164" t="s">
        <v>11</v>
      </c>
      <c r="E1164" t="s">
        <v>12</v>
      </c>
      <c r="F1164" t="s">
        <v>998</v>
      </c>
      <c r="I1164">
        <v>1</v>
      </c>
      <c r="K1164" s="137"/>
      <c r="L1164" s="75">
        <v>32533.4</v>
      </c>
      <c r="M1164" s="75"/>
      <c r="N1164" s="86"/>
      <c r="O1164" s="137">
        <v>32533.4</v>
      </c>
      <c r="P1164" s="174">
        <v>32533.4</v>
      </c>
      <c r="Q1164" t="s">
        <v>998</v>
      </c>
      <c r="R1164">
        <v>1</v>
      </c>
      <c r="S1164" t="s">
        <v>14</v>
      </c>
      <c r="T1164" t="s">
        <v>1003</v>
      </c>
      <c r="U1164" t="s">
        <v>15</v>
      </c>
    </row>
    <row r="1165" spans="1:22">
      <c r="A1165" t="s">
        <v>154</v>
      </c>
      <c r="B1165" t="s">
        <v>155</v>
      </c>
      <c r="C1165" t="s">
        <v>156</v>
      </c>
      <c r="D1165" t="s">
        <v>11</v>
      </c>
      <c r="E1165" t="s">
        <v>12</v>
      </c>
      <c r="F1165" t="s">
        <v>879</v>
      </c>
      <c r="I1165">
        <v>1</v>
      </c>
      <c r="K1165" s="137">
        <v>4865.3999999999996</v>
      </c>
      <c r="L1165" s="75">
        <v>4963</v>
      </c>
      <c r="M1165" s="75"/>
      <c r="N1165" s="86"/>
      <c r="O1165" s="137">
        <v>4963</v>
      </c>
      <c r="P1165" s="174">
        <v>4963</v>
      </c>
      <c r="Q1165" t="s">
        <v>879</v>
      </c>
      <c r="R1165">
        <v>1</v>
      </c>
      <c r="S1165" t="s">
        <v>14</v>
      </c>
      <c r="T1165" t="s">
        <v>1002</v>
      </c>
      <c r="U1165" t="s">
        <v>15</v>
      </c>
    </row>
    <row r="1166" spans="1:22">
      <c r="A1166" t="s">
        <v>154</v>
      </c>
      <c r="B1166" t="s">
        <v>155</v>
      </c>
      <c r="C1166" t="s">
        <v>156</v>
      </c>
      <c r="D1166" t="s">
        <v>11</v>
      </c>
      <c r="E1166" t="s">
        <v>12</v>
      </c>
      <c r="F1166" t="s">
        <v>880</v>
      </c>
      <c r="I1166">
        <v>1</v>
      </c>
      <c r="K1166" s="137">
        <v>1621.8</v>
      </c>
      <c r="L1166" s="75">
        <v>1655</v>
      </c>
      <c r="M1166" s="75"/>
      <c r="N1166" s="86"/>
      <c r="O1166" s="137">
        <v>1655</v>
      </c>
      <c r="P1166" s="174">
        <v>1655</v>
      </c>
      <c r="Q1166" t="s">
        <v>880</v>
      </c>
      <c r="R1166">
        <v>1</v>
      </c>
      <c r="S1166" t="s">
        <v>14</v>
      </c>
      <c r="T1166" t="s">
        <v>1002</v>
      </c>
      <c r="U1166" t="s">
        <v>15</v>
      </c>
    </row>
    <row r="1167" spans="1:22">
      <c r="A1167" t="s">
        <v>154</v>
      </c>
      <c r="B1167" t="s">
        <v>155</v>
      </c>
      <c r="C1167" t="s">
        <v>156</v>
      </c>
      <c r="D1167" t="s">
        <v>11</v>
      </c>
      <c r="E1167" t="s">
        <v>12</v>
      </c>
      <c r="F1167" t="s">
        <v>881</v>
      </c>
      <c r="I1167">
        <v>1</v>
      </c>
      <c r="K1167" s="137">
        <v>5297.9</v>
      </c>
      <c r="L1167" s="75">
        <v>5297.9</v>
      </c>
      <c r="M1167" s="75"/>
      <c r="N1167" s="86"/>
      <c r="O1167" s="137">
        <v>5297.9</v>
      </c>
      <c r="P1167" s="174">
        <v>5297.9</v>
      </c>
      <c r="Q1167" t="s">
        <v>881</v>
      </c>
      <c r="R1167">
        <v>1</v>
      </c>
      <c r="S1167" t="s">
        <v>14</v>
      </c>
      <c r="T1167" t="s">
        <v>1002</v>
      </c>
      <c r="U1167" t="s">
        <v>15</v>
      </c>
    </row>
    <row r="1168" spans="1:22">
      <c r="A1168" t="s">
        <v>157</v>
      </c>
      <c r="B1168" t="s">
        <v>158</v>
      </c>
      <c r="C1168" t="s">
        <v>159</v>
      </c>
      <c r="D1168" t="s">
        <v>11</v>
      </c>
      <c r="E1168" t="s">
        <v>12</v>
      </c>
      <c r="F1168" t="s">
        <v>13</v>
      </c>
      <c r="I1168">
        <v>1</v>
      </c>
      <c r="K1168" s="137">
        <v>10072.5</v>
      </c>
      <c r="L1168" s="75">
        <v>10274</v>
      </c>
      <c r="M1168" s="75"/>
      <c r="N1168" s="86"/>
      <c r="O1168" s="137">
        <v>10274</v>
      </c>
      <c r="P1168" s="174">
        <v>10274</v>
      </c>
      <c r="Q1168" t="s">
        <v>13</v>
      </c>
      <c r="R1168">
        <v>1</v>
      </c>
      <c r="S1168" t="s">
        <v>14</v>
      </c>
      <c r="T1168" t="s">
        <v>1002</v>
      </c>
      <c r="U1168" t="s">
        <v>15</v>
      </c>
    </row>
    <row r="1169" spans="1:21">
      <c r="A1169" t="s">
        <v>157</v>
      </c>
      <c r="B1169" t="s">
        <v>158</v>
      </c>
      <c r="C1169" t="s">
        <v>159</v>
      </c>
      <c r="D1169" t="s">
        <v>11</v>
      </c>
      <c r="E1169" t="s">
        <v>12</v>
      </c>
      <c r="F1169" t="s">
        <v>873</v>
      </c>
      <c r="I1169">
        <v>1</v>
      </c>
      <c r="K1169" s="137">
        <v>3001.7</v>
      </c>
      <c r="L1169" s="75">
        <v>3062</v>
      </c>
      <c r="M1169" s="75"/>
      <c r="N1169" s="86"/>
      <c r="O1169" s="137">
        <v>3062</v>
      </c>
      <c r="P1169" s="174">
        <v>3062</v>
      </c>
      <c r="Q1169" t="s">
        <v>873</v>
      </c>
      <c r="R1169">
        <v>1</v>
      </c>
      <c r="S1169" t="s">
        <v>14</v>
      </c>
      <c r="T1169" t="s">
        <v>1002</v>
      </c>
      <c r="U1169" t="s">
        <v>15</v>
      </c>
    </row>
    <row r="1170" spans="1:21">
      <c r="A1170" t="s">
        <v>157</v>
      </c>
      <c r="B1170" t="s">
        <v>158</v>
      </c>
      <c r="C1170" t="s">
        <v>159</v>
      </c>
      <c r="D1170" t="s">
        <v>11</v>
      </c>
      <c r="E1170" t="s">
        <v>12</v>
      </c>
      <c r="F1170" t="s">
        <v>874</v>
      </c>
      <c r="I1170">
        <v>1</v>
      </c>
      <c r="K1170" s="138">
        <v>402.9</v>
      </c>
      <c r="L1170" s="76">
        <v>411</v>
      </c>
      <c r="O1170" s="138">
        <v>411</v>
      </c>
      <c r="P1170" s="174">
        <v>411</v>
      </c>
      <c r="Q1170" t="s">
        <v>874</v>
      </c>
      <c r="R1170">
        <v>1</v>
      </c>
      <c r="S1170" t="s">
        <v>14</v>
      </c>
      <c r="T1170" t="s">
        <v>1002</v>
      </c>
      <c r="U1170" t="s">
        <v>15</v>
      </c>
    </row>
    <row r="1171" spans="1:21">
      <c r="A1171" t="s">
        <v>157</v>
      </c>
      <c r="B1171" t="s">
        <v>158</v>
      </c>
      <c r="C1171" t="s">
        <v>159</v>
      </c>
      <c r="D1171" t="s">
        <v>11</v>
      </c>
      <c r="E1171" t="s">
        <v>12</v>
      </c>
      <c r="F1171" t="s">
        <v>875</v>
      </c>
      <c r="I1171">
        <v>1</v>
      </c>
      <c r="K1171" s="138">
        <v>282.10000000000002</v>
      </c>
      <c r="L1171" s="76">
        <v>282.10000000000002</v>
      </c>
      <c r="O1171" s="138">
        <v>282.10000000000002</v>
      </c>
      <c r="P1171" s="174">
        <v>282.10000000000002</v>
      </c>
      <c r="Q1171" t="s">
        <v>875</v>
      </c>
      <c r="R1171">
        <v>1</v>
      </c>
      <c r="S1171" t="s">
        <v>14</v>
      </c>
      <c r="T1171" t="s">
        <v>1002</v>
      </c>
      <c r="U1171" t="s">
        <v>15</v>
      </c>
    </row>
    <row r="1172" spans="1:21">
      <c r="A1172" t="s">
        <v>157</v>
      </c>
      <c r="B1172" t="s">
        <v>158</v>
      </c>
      <c r="C1172" t="s">
        <v>159</v>
      </c>
      <c r="D1172" t="s">
        <v>11</v>
      </c>
      <c r="E1172" t="s">
        <v>12</v>
      </c>
      <c r="F1172" t="s">
        <v>876</v>
      </c>
      <c r="I1172">
        <v>1</v>
      </c>
      <c r="K1172" s="139">
        <v>104754</v>
      </c>
      <c r="L1172" s="77">
        <v>106850</v>
      </c>
      <c r="M1172" s="77"/>
      <c r="N1172" s="88"/>
      <c r="O1172" s="139">
        <v>106850</v>
      </c>
      <c r="P1172" s="174">
        <v>106850</v>
      </c>
      <c r="Q1172" t="s">
        <v>876</v>
      </c>
      <c r="R1172">
        <v>1</v>
      </c>
      <c r="S1172" t="s">
        <v>14</v>
      </c>
      <c r="T1172" t="s">
        <v>1002</v>
      </c>
      <c r="U1172" t="s">
        <v>15</v>
      </c>
    </row>
    <row r="1173" spans="1:21">
      <c r="A1173" t="s">
        <v>157</v>
      </c>
      <c r="B1173" t="s">
        <v>158</v>
      </c>
      <c r="C1173" t="s">
        <v>159</v>
      </c>
      <c r="D1173" t="s">
        <v>11</v>
      </c>
      <c r="E1173" t="s">
        <v>12</v>
      </c>
      <c r="F1173" t="s">
        <v>877</v>
      </c>
      <c r="I1173">
        <v>1</v>
      </c>
      <c r="K1173" s="137">
        <v>3223.2</v>
      </c>
      <c r="L1173" s="75">
        <v>3288</v>
      </c>
      <c r="M1173" s="75"/>
      <c r="N1173" s="86"/>
      <c r="O1173" s="137">
        <v>3288</v>
      </c>
      <c r="P1173" s="174">
        <v>3288</v>
      </c>
      <c r="Q1173" t="s">
        <v>877</v>
      </c>
      <c r="R1173">
        <v>1</v>
      </c>
      <c r="S1173" t="s">
        <v>14</v>
      </c>
      <c r="T1173" t="s">
        <v>1002</v>
      </c>
      <c r="U1173" t="s">
        <v>15</v>
      </c>
    </row>
    <row r="1174" spans="1:21">
      <c r="A1174" t="s">
        <v>157</v>
      </c>
      <c r="B1174" t="s">
        <v>158</v>
      </c>
      <c r="C1174" t="s">
        <v>159</v>
      </c>
      <c r="D1174" t="s">
        <v>11</v>
      </c>
      <c r="E1174" t="s">
        <v>12</v>
      </c>
      <c r="F1174" t="s">
        <v>878</v>
      </c>
      <c r="I1174">
        <v>1</v>
      </c>
      <c r="K1174" s="137">
        <v>1531.1</v>
      </c>
      <c r="L1174" s="75">
        <v>1562</v>
      </c>
      <c r="M1174" s="75"/>
      <c r="N1174" s="86"/>
      <c r="O1174" s="137">
        <v>1562</v>
      </c>
      <c r="P1174" s="174">
        <v>1562</v>
      </c>
      <c r="Q1174" t="s">
        <v>878</v>
      </c>
      <c r="R1174">
        <v>1</v>
      </c>
      <c r="S1174" t="s">
        <v>14</v>
      </c>
      <c r="T1174" t="s">
        <v>1002</v>
      </c>
      <c r="U1174" t="s">
        <v>15</v>
      </c>
    </row>
    <row r="1175" spans="1:21">
      <c r="A1175" t="s">
        <v>157</v>
      </c>
      <c r="B1175" t="s">
        <v>158</v>
      </c>
      <c r="C1175" t="s">
        <v>159</v>
      </c>
      <c r="D1175" t="s">
        <v>11</v>
      </c>
      <c r="E1175" t="s">
        <v>12</v>
      </c>
      <c r="F1175" t="s">
        <v>998</v>
      </c>
      <c r="I1175">
        <v>1</v>
      </c>
      <c r="K1175" s="137"/>
      <c r="L1175" s="75">
        <v>24246.6</v>
      </c>
      <c r="M1175" s="75"/>
      <c r="N1175" s="86"/>
      <c r="O1175" s="137">
        <v>24246.6</v>
      </c>
      <c r="P1175" s="174">
        <v>24246.6</v>
      </c>
      <c r="Q1175" t="s">
        <v>998</v>
      </c>
      <c r="R1175">
        <v>1</v>
      </c>
      <c r="S1175" t="s">
        <v>14</v>
      </c>
      <c r="T1175" t="s">
        <v>1003</v>
      </c>
      <c r="U1175" t="s">
        <v>15</v>
      </c>
    </row>
    <row r="1176" spans="1:21">
      <c r="A1176" t="s">
        <v>157</v>
      </c>
      <c r="B1176" t="s">
        <v>158</v>
      </c>
      <c r="C1176" t="s">
        <v>159</v>
      </c>
      <c r="D1176" t="s">
        <v>11</v>
      </c>
      <c r="E1176" t="s">
        <v>12</v>
      </c>
      <c r="F1176" t="s">
        <v>879</v>
      </c>
      <c r="I1176">
        <v>1</v>
      </c>
      <c r="K1176" s="137">
        <v>3626.1</v>
      </c>
      <c r="L1176" s="75">
        <v>3699</v>
      </c>
      <c r="M1176" s="75"/>
      <c r="N1176" s="86"/>
      <c r="O1176" s="137">
        <v>3699</v>
      </c>
      <c r="P1176" s="174">
        <v>3699</v>
      </c>
      <c r="Q1176" t="s">
        <v>879</v>
      </c>
      <c r="R1176">
        <v>1</v>
      </c>
      <c r="S1176" t="s">
        <v>14</v>
      </c>
      <c r="T1176" t="s">
        <v>1002</v>
      </c>
      <c r="U1176" t="s">
        <v>15</v>
      </c>
    </row>
    <row r="1177" spans="1:21">
      <c r="A1177" t="s">
        <v>157</v>
      </c>
      <c r="B1177" t="s">
        <v>158</v>
      </c>
      <c r="C1177" t="s">
        <v>159</v>
      </c>
      <c r="D1177" t="s">
        <v>11</v>
      </c>
      <c r="E1177" t="s">
        <v>12</v>
      </c>
      <c r="F1177" t="s">
        <v>880</v>
      </c>
      <c r="I1177">
        <v>1</v>
      </c>
      <c r="K1177" s="137">
        <v>1208.7</v>
      </c>
      <c r="L1177" s="75">
        <v>1233</v>
      </c>
      <c r="M1177" s="75"/>
      <c r="N1177" s="86"/>
      <c r="O1177" s="137">
        <v>1233</v>
      </c>
      <c r="P1177" s="174">
        <v>1233</v>
      </c>
      <c r="Q1177" t="s">
        <v>880</v>
      </c>
      <c r="R1177">
        <v>1</v>
      </c>
      <c r="S1177" t="s">
        <v>14</v>
      </c>
      <c r="T1177" t="s">
        <v>1002</v>
      </c>
      <c r="U1177" t="s">
        <v>15</v>
      </c>
    </row>
    <row r="1178" spans="1:21">
      <c r="A1178" t="s">
        <v>157</v>
      </c>
      <c r="B1178" t="s">
        <v>158</v>
      </c>
      <c r="C1178" t="s">
        <v>159</v>
      </c>
      <c r="D1178" t="s">
        <v>11</v>
      </c>
      <c r="E1178" t="s">
        <v>12</v>
      </c>
      <c r="F1178" t="s">
        <v>881</v>
      </c>
      <c r="I1178">
        <v>1</v>
      </c>
      <c r="K1178" s="137">
        <v>3948.5</v>
      </c>
      <c r="L1178" s="75">
        <v>3948.5</v>
      </c>
      <c r="M1178" s="75"/>
      <c r="N1178" s="86"/>
      <c r="O1178" s="137">
        <v>3948.5</v>
      </c>
      <c r="P1178" s="174">
        <v>3948.5</v>
      </c>
      <c r="Q1178" t="s">
        <v>881</v>
      </c>
      <c r="R1178">
        <v>1</v>
      </c>
      <c r="S1178" t="s">
        <v>14</v>
      </c>
      <c r="T1178" t="s">
        <v>1002</v>
      </c>
      <c r="U1178" t="s">
        <v>15</v>
      </c>
    </row>
    <row r="1179" spans="1:21">
      <c r="A1179" t="s">
        <v>160</v>
      </c>
      <c r="B1179" t="s">
        <v>161</v>
      </c>
      <c r="C1179" t="s">
        <v>162</v>
      </c>
      <c r="D1179" t="s">
        <v>11</v>
      </c>
      <c r="E1179" t="s">
        <v>12</v>
      </c>
      <c r="F1179" t="s">
        <v>13</v>
      </c>
      <c r="I1179">
        <v>1</v>
      </c>
      <c r="K1179" s="137">
        <v>15810</v>
      </c>
      <c r="L1179" s="75">
        <v>16127</v>
      </c>
      <c r="M1179" s="75"/>
      <c r="N1179" s="86"/>
      <c r="O1179" s="137">
        <v>16127</v>
      </c>
      <c r="P1179" s="174">
        <v>16127</v>
      </c>
      <c r="Q1179" t="s">
        <v>13</v>
      </c>
      <c r="R1179">
        <v>1</v>
      </c>
      <c r="S1179" t="s">
        <v>14</v>
      </c>
      <c r="T1179" t="s">
        <v>1002</v>
      </c>
      <c r="U1179" t="s">
        <v>15</v>
      </c>
    </row>
    <row r="1180" spans="1:21">
      <c r="A1180" t="s">
        <v>160</v>
      </c>
      <c r="B1180" t="s">
        <v>161</v>
      </c>
      <c r="C1180" t="s">
        <v>162</v>
      </c>
      <c r="D1180" t="s">
        <v>11</v>
      </c>
      <c r="E1180" t="s">
        <v>12</v>
      </c>
      <c r="F1180" t="s">
        <v>873</v>
      </c>
      <c r="I1180">
        <v>1</v>
      </c>
      <c r="K1180" s="137">
        <v>4711.3999999999996</v>
      </c>
      <c r="L1180" s="75">
        <v>4806</v>
      </c>
      <c r="M1180" s="75"/>
      <c r="N1180" s="86"/>
      <c r="O1180" s="137">
        <v>4806</v>
      </c>
      <c r="P1180" s="174">
        <v>4806</v>
      </c>
      <c r="Q1180" t="s">
        <v>873</v>
      </c>
      <c r="R1180">
        <v>1</v>
      </c>
      <c r="S1180" t="s">
        <v>14</v>
      </c>
      <c r="T1180" t="s">
        <v>1002</v>
      </c>
      <c r="U1180" t="s">
        <v>15</v>
      </c>
    </row>
    <row r="1181" spans="1:21">
      <c r="A1181" t="s">
        <v>160</v>
      </c>
      <c r="B1181" t="s">
        <v>161</v>
      </c>
      <c r="C1181" t="s">
        <v>162</v>
      </c>
      <c r="D1181" t="s">
        <v>11</v>
      </c>
      <c r="E1181" t="s">
        <v>12</v>
      </c>
      <c r="F1181" t="s">
        <v>874</v>
      </c>
      <c r="I1181">
        <v>1</v>
      </c>
      <c r="K1181" s="138">
        <v>632.4</v>
      </c>
      <c r="L1181" s="76">
        <v>646</v>
      </c>
      <c r="O1181" s="138">
        <v>646</v>
      </c>
      <c r="P1181" s="174">
        <v>646</v>
      </c>
      <c r="Q1181" t="s">
        <v>874</v>
      </c>
      <c r="R1181">
        <v>1</v>
      </c>
      <c r="S1181" t="s">
        <v>14</v>
      </c>
      <c r="T1181" t="s">
        <v>1002</v>
      </c>
      <c r="U1181" t="s">
        <v>15</v>
      </c>
    </row>
    <row r="1182" spans="1:21">
      <c r="A1182" t="s">
        <v>160</v>
      </c>
      <c r="B1182" t="s">
        <v>161</v>
      </c>
      <c r="C1182" t="s">
        <v>162</v>
      </c>
      <c r="D1182" t="s">
        <v>11</v>
      </c>
      <c r="E1182" t="s">
        <v>12</v>
      </c>
      <c r="F1182" t="s">
        <v>875</v>
      </c>
      <c r="I1182">
        <v>1</v>
      </c>
      <c r="K1182" s="138">
        <v>442.7</v>
      </c>
      <c r="L1182" s="76">
        <v>442.7</v>
      </c>
      <c r="O1182" s="138">
        <v>442.7</v>
      </c>
      <c r="P1182" s="174">
        <v>442.7</v>
      </c>
      <c r="Q1182" t="s">
        <v>875</v>
      </c>
      <c r="R1182">
        <v>1</v>
      </c>
      <c r="S1182" t="s">
        <v>14</v>
      </c>
      <c r="T1182" t="s">
        <v>1002</v>
      </c>
      <c r="U1182" t="s">
        <v>15</v>
      </c>
    </row>
    <row r="1183" spans="1:21">
      <c r="A1183" t="s">
        <v>160</v>
      </c>
      <c r="B1183" t="s">
        <v>161</v>
      </c>
      <c r="C1183" t="s">
        <v>162</v>
      </c>
      <c r="D1183" t="s">
        <v>11</v>
      </c>
      <c r="E1183" t="s">
        <v>12</v>
      </c>
      <c r="F1183" t="s">
        <v>876</v>
      </c>
      <c r="I1183">
        <v>1</v>
      </c>
      <c r="K1183" s="139">
        <v>164424</v>
      </c>
      <c r="L1183" s="77">
        <v>167713</v>
      </c>
      <c r="M1183" s="77"/>
      <c r="N1183" s="88"/>
      <c r="O1183" s="139">
        <v>167713</v>
      </c>
      <c r="P1183" s="174">
        <v>167713</v>
      </c>
      <c r="Q1183" t="s">
        <v>876</v>
      </c>
      <c r="R1183">
        <v>1</v>
      </c>
      <c r="S1183" t="s">
        <v>14</v>
      </c>
      <c r="T1183" t="s">
        <v>1002</v>
      </c>
      <c r="U1183" t="s">
        <v>15</v>
      </c>
    </row>
    <row r="1184" spans="1:21">
      <c r="A1184" t="s">
        <v>160</v>
      </c>
      <c r="B1184" t="s">
        <v>161</v>
      </c>
      <c r="C1184" t="s">
        <v>162</v>
      </c>
      <c r="D1184" t="s">
        <v>11</v>
      </c>
      <c r="E1184" t="s">
        <v>12</v>
      </c>
      <c r="F1184" t="s">
        <v>877</v>
      </c>
      <c r="I1184">
        <v>1</v>
      </c>
      <c r="K1184" s="137">
        <v>5059.2</v>
      </c>
      <c r="L1184" s="75">
        <v>5161</v>
      </c>
      <c r="M1184" s="75"/>
      <c r="N1184" s="86"/>
      <c r="O1184" s="137">
        <v>5161</v>
      </c>
      <c r="P1184" s="174">
        <v>5161</v>
      </c>
      <c r="Q1184" t="s">
        <v>877</v>
      </c>
      <c r="R1184">
        <v>1</v>
      </c>
      <c r="S1184" t="s">
        <v>14</v>
      </c>
      <c r="T1184" t="s">
        <v>1002</v>
      </c>
      <c r="U1184" t="s">
        <v>15</v>
      </c>
    </row>
    <row r="1185" spans="1:21">
      <c r="A1185" t="s">
        <v>160</v>
      </c>
      <c r="B1185" t="s">
        <v>161</v>
      </c>
      <c r="C1185" t="s">
        <v>162</v>
      </c>
      <c r="D1185" t="s">
        <v>11</v>
      </c>
      <c r="E1185" t="s">
        <v>12</v>
      </c>
      <c r="F1185" t="s">
        <v>878</v>
      </c>
      <c r="I1185">
        <v>1</v>
      </c>
      <c r="K1185" s="137">
        <v>2403.1999999999998</v>
      </c>
      <c r="L1185" s="75">
        <v>2452</v>
      </c>
      <c r="M1185" s="75"/>
      <c r="N1185" s="86"/>
      <c r="O1185" s="137">
        <v>2452</v>
      </c>
      <c r="P1185" s="174">
        <v>2452</v>
      </c>
      <c r="Q1185" t="s">
        <v>878</v>
      </c>
      <c r="R1185">
        <v>1</v>
      </c>
      <c r="S1185" t="s">
        <v>14</v>
      </c>
      <c r="T1185" t="s">
        <v>1002</v>
      </c>
      <c r="U1185" t="s">
        <v>15</v>
      </c>
    </row>
    <row r="1186" spans="1:21">
      <c r="A1186" t="s">
        <v>160</v>
      </c>
      <c r="B1186" t="s">
        <v>161</v>
      </c>
      <c r="C1186" t="s">
        <v>162</v>
      </c>
      <c r="D1186" t="s">
        <v>11</v>
      </c>
      <c r="E1186" t="s">
        <v>12</v>
      </c>
      <c r="F1186" t="s">
        <v>998</v>
      </c>
      <c r="I1186">
        <v>1</v>
      </c>
      <c r="K1186" s="137"/>
      <c r="L1186" s="75">
        <v>38058</v>
      </c>
      <c r="M1186" s="75"/>
      <c r="N1186" s="86"/>
      <c r="O1186" s="137">
        <v>38058</v>
      </c>
      <c r="P1186" s="174">
        <v>38058</v>
      </c>
      <c r="Q1186" t="s">
        <v>998</v>
      </c>
      <c r="R1186">
        <v>1</v>
      </c>
      <c r="S1186" t="s">
        <v>14</v>
      </c>
      <c r="T1186" t="s">
        <v>1003</v>
      </c>
      <c r="U1186" t="s">
        <v>15</v>
      </c>
    </row>
    <row r="1187" spans="1:21">
      <c r="A1187" t="s">
        <v>160</v>
      </c>
      <c r="B1187" t="s">
        <v>161</v>
      </c>
      <c r="C1187" t="s">
        <v>162</v>
      </c>
      <c r="D1187" t="s">
        <v>11</v>
      </c>
      <c r="E1187" t="s">
        <v>12</v>
      </c>
      <c r="F1187" t="s">
        <v>879</v>
      </c>
      <c r="I1187">
        <v>1</v>
      </c>
      <c r="K1187" s="137">
        <v>5691.6</v>
      </c>
      <c r="L1187" s="75">
        <v>5806</v>
      </c>
      <c r="M1187" s="75"/>
      <c r="N1187" s="86"/>
      <c r="O1187" s="137">
        <v>5806</v>
      </c>
      <c r="P1187" s="174">
        <v>5806</v>
      </c>
      <c r="Q1187" t="s">
        <v>879</v>
      </c>
      <c r="R1187">
        <v>1</v>
      </c>
      <c r="S1187" t="s">
        <v>14</v>
      </c>
      <c r="T1187" t="s">
        <v>1002</v>
      </c>
      <c r="U1187" t="s">
        <v>15</v>
      </c>
    </row>
    <row r="1188" spans="1:21">
      <c r="A1188" t="s">
        <v>160</v>
      </c>
      <c r="B1188" t="s">
        <v>161</v>
      </c>
      <c r="C1188" t="s">
        <v>162</v>
      </c>
      <c r="D1188" t="s">
        <v>11</v>
      </c>
      <c r="E1188" t="s">
        <v>12</v>
      </c>
      <c r="F1188" t="s">
        <v>880</v>
      </c>
      <c r="I1188">
        <v>1</v>
      </c>
      <c r="K1188" s="137">
        <v>1897.2</v>
      </c>
      <c r="L1188" s="75">
        <v>1936</v>
      </c>
      <c r="M1188" s="75"/>
      <c r="N1188" s="86"/>
      <c r="O1188" s="137">
        <v>1936</v>
      </c>
      <c r="P1188" s="174">
        <v>1936</v>
      </c>
      <c r="Q1188" t="s">
        <v>880</v>
      </c>
      <c r="R1188">
        <v>1</v>
      </c>
      <c r="S1188" t="s">
        <v>14</v>
      </c>
      <c r="T1188" t="s">
        <v>1002</v>
      </c>
      <c r="U1188" t="s">
        <v>15</v>
      </c>
    </row>
    <row r="1189" spans="1:21">
      <c r="A1189" t="s">
        <v>160</v>
      </c>
      <c r="B1189" t="s">
        <v>161</v>
      </c>
      <c r="C1189" t="s">
        <v>162</v>
      </c>
      <c r="D1189" t="s">
        <v>11</v>
      </c>
      <c r="E1189" t="s">
        <v>12</v>
      </c>
      <c r="F1189" t="s">
        <v>881</v>
      </c>
      <c r="I1189">
        <v>1</v>
      </c>
      <c r="K1189" s="137">
        <v>6197.6</v>
      </c>
      <c r="L1189" s="75">
        <v>6197.6</v>
      </c>
      <c r="M1189" s="75"/>
      <c r="N1189" s="86"/>
      <c r="O1189" s="137">
        <v>6197.6</v>
      </c>
      <c r="P1189" s="174">
        <v>6197.6</v>
      </c>
      <c r="Q1189" t="s">
        <v>881</v>
      </c>
      <c r="R1189">
        <v>1</v>
      </c>
      <c r="S1189" t="s">
        <v>14</v>
      </c>
      <c r="T1189" t="s">
        <v>1002</v>
      </c>
      <c r="U1189" t="s">
        <v>15</v>
      </c>
    </row>
    <row r="1190" spans="1:21">
      <c r="A1190" t="s">
        <v>163</v>
      </c>
      <c r="B1190" t="s">
        <v>164</v>
      </c>
      <c r="C1190" t="s">
        <v>165</v>
      </c>
      <c r="D1190" t="s">
        <v>11</v>
      </c>
      <c r="E1190" t="s">
        <v>12</v>
      </c>
      <c r="F1190" t="s">
        <v>13</v>
      </c>
      <c r="I1190">
        <v>1</v>
      </c>
      <c r="K1190" s="137">
        <v>22950</v>
      </c>
      <c r="L1190" s="75">
        <v>23409</v>
      </c>
      <c r="M1190" s="75"/>
      <c r="N1190" s="86"/>
      <c r="O1190" s="137">
        <v>23409</v>
      </c>
      <c r="P1190" s="174">
        <v>23409</v>
      </c>
      <c r="Q1190" t="s">
        <v>13</v>
      </c>
      <c r="R1190">
        <v>1</v>
      </c>
      <c r="S1190" t="s">
        <v>14</v>
      </c>
      <c r="T1190" t="s">
        <v>1002</v>
      </c>
      <c r="U1190" t="s">
        <v>15</v>
      </c>
    </row>
    <row r="1191" spans="1:21">
      <c r="A1191" t="s">
        <v>163</v>
      </c>
      <c r="B1191" t="s">
        <v>164</v>
      </c>
      <c r="C1191" t="s">
        <v>165</v>
      </c>
      <c r="D1191" t="s">
        <v>11</v>
      </c>
      <c r="E1191" t="s">
        <v>12</v>
      </c>
      <c r="F1191" t="s">
        <v>873</v>
      </c>
      <c r="I1191">
        <v>1</v>
      </c>
      <c r="K1191" s="137">
        <v>6839.1</v>
      </c>
      <c r="L1191" s="75">
        <v>6976</v>
      </c>
      <c r="M1191" s="75"/>
      <c r="N1191" s="86"/>
      <c r="O1191" s="137">
        <v>6976</v>
      </c>
      <c r="P1191" s="174">
        <v>6976</v>
      </c>
      <c r="Q1191" t="s">
        <v>873</v>
      </c>
      <c r="R1191">
        <v>1</v>
      </c>
      <c r="S1191" t="s">
        <v>14</v>
      </c>
      <c r="T1191" t="s">
        <v>1002</v>
      </c>
      <c r="U1191" t="s">
        <v>15</v>
      </c>
    </row>
    <row r="1192" spans="1:21">
      <c r="A1192" t="s">
        <v>163</v>
      </c>
      <c r="B1192" t="s">
        <v>164</v>
      </c>
      <c r="C1192" t="s">
        <v>165</v>
      </c>
      <c r="D1192" t="s">
        <v>11</v>
      </c>
      <c r="E1192" t="s">
        <v>12</v>
      </c>
      <c r="F1192" t="s">
        <v>874</v>
      </c>
      <c r="I1192">
        <v>1</v>
      </c>
      <c r="K1192" s="138">
        <v>918</v>
      </c>
      <c r="L1192" s="76">
        <v>937</v>
      </c>
      <c r="O1192" s="138">
        <v>937</v>
      </c>
      <c r="P1192" s="174">
        <v>937</v>
      </c>
      <c r="Q1192" t="s">
        <v>874</v>
      </c>
      <c r="R1192">
        <v>1</v>
      </c>
      <c r="S1192" t="s">
        <v>14</v>
      </c>
      <c r="T1192" t="s">
        <v>1002</v>
      </c>
      <c r="U1192" t="s">
        <v>15</v>
      </c>
    </row>
    <row r="1193" spans="1:21">
      <c r="A1193" t="s">
        <v>163</v>
      </c>
      <c r="B1193" t="s">
        <v>164</v>
      </c>
      <c r="C1193" t="s">
        <v>165</v>
      </c>
      <c r="D1193" t="s">
        <v>11</v>
      </c>
      <c r="E1193" t="s">
        <v>12</v>
      </c>
      <c r="F1193" t="s">
        <v>875</v>
      </c>
      <c r="I1193">
        <v>1</v>
      </c>
      <c r="K1193" s="138">
        <v>642.6</v>
      </c>
      <c r="L1193" s="76">
        <v>642.6</v>
      </c>
      <c r="O1193" s="138">
        <v>642.6</v>
      </c>
      <c r="P1193" s="174">
        <v>642.6</v>
      </c>
      <c r="Q1193" t="s">
        <v>875</v>
      </c>
      <c r="R1193">
        <v>1</v>
      </c>
      <c r="S1193" t="s">
        <v>14</v>
      </c>
      <c r="T1193" t="s">
        <v>1002</v>
      </c>
      <c r="U1193" t="s">
        <v>15</v>
      </c>
    </row>
    <row r="1194" spans="1:21">
      <c r="A1194" t="s">
        <v>163</v>
      </c>
      <c r="B1194" t="s">
        <v>164</v>
      </c>
      <c r="C1194" t="s">
        <v>165</v>
      </c>
      <c r="D1194" t="s">
        <v>11</v>
      </c>
      <c r="E1194" t="s">
        <v>12</v>
      </c>
      <c r="F1194" t="s">
        <v>876</v>
      </c>
      <c r="I1194">
        <v>1</v>
      </c>
      <c r="K1194" s="139">
        <v>238680</v>
      </c>
      <c r="L1194" s="77">
        <v>243454</v>
      </c>
      <c r="M1194" s="77"/>
      <c r="N1194" s="88"/>
      <c r="O1194" s="139">
        <v>243454</v>
      </c>
      <c r="P1194" s="174">
        <v>243454</v>
      </c>
      <c r="Q1194" t="s">
        <v>876</v>
      </c>
      <c r="R1194">
        <v>1</v>
      </c>
      <c r="S1194" t="s">
        <v>14</v>
      </c>
      <c r="T1194" t="s">
        <v>1002</v>
      </c>
      <c r="U1194" t="s">
        <v>15</v>
      </c>
    </row>
    <row r="1195" spans="1:21">
      <c r="A1195" t="s">
        <v>163</v>
      </c>
      <c r="B1195" t="s">
        <v>164</v>
      </c>
      <c r="C1195" t="s">
        <v>165</v>
      </c>
      <c r="D1195" t="s">
        <v>11</v>
      </c>
      <c r="E1195" t="s">
        <v>12</v>
      </c>
      <c r="F1195" t="s">
        <v>877</v>
      </c>
      <c r="I1195">
        <v>1</v>
      </c>
      <c r="K1195" s="137">
        <v>7344</v>
      </c>
      <c r="L1195" s="75">
        <v>7491</v>
      </c>
      <c r="M1195" s="75"/>
      <c r="N1195" s="86"/>
      <c r="O1195" s="137">
        <v>7491</v>
      </c>
      <c r="P1195" s="174">
        <v>7491</v>
      </c>
      <c r="Q1195" t="s">
        <v>877</v>
      </c>
      <c r="R1195">
        <v>1</v>
      </c>
      <c r="S1195" t="s">
        <v>14</v>
      </c>
      <c r="T1195" t="s">
        <v>1002</v>
      </c>
      <c r="U1195" t="s">
        <v>15</v>
      </c>
    </row>
    <row r="1196" spans="1:21">
      <c r="A1196" t="s">
        <v>163</v>
      </c>
      <c r="B1196" t="s">
        <v>164</v>
      </c>
      <c r="C1196" t="s">
        <v>165</v>
      </c>
      <c r="D1196" t="s">
        <v>11</v>
      </c>
      <c r="E1196" t="s">
        <v>12</v>
      </c>
      <c r="F1196" t="s">
        <v>878</v>
      </c>
      <c r="I1196">
        <v>1</v>
      </c>
      <c r="K1196" s="137">
        <v>3488.4</v>
      </c>
      <c r="L1196" s="75">
        <v>3559</v>
      </c>
      <c r="M1196" s="75"/>
      <c r="N1196" s="86"/>
      <c r="O1196" s="137">
        <v>3559</v>
      </c>
      <c r="P1196" s="174">
        <v>3559</v>
      </c>
      <c r="Q1196" t="s">
        <v>878</v>
      </c>
      <c r="R1196">
        <v>1</v>
      </c>
      <c r="S1196" t="s">
        <v>14</v>
      </c>
      <c r="T1196" t="s">
        <v>1002</v>
      </c>
      <c r="U1196" t="s">
        <v>15</v>
      </c>
    </row>
    <row r="1197" spans="1:21">
      <c r="A1197" t="s">
        <v>163</v>
      </c>
      <c r="B1197" t="s">
        <v>164</v>
      </c>
      <c r="C1197" t="s">
        <v>165</v>
      </c>
      <c r="D1197" t="s">
        <v>11</v>
      </c>
      <c r="E1197" t="s">
        <v>12</v>
      </c>
      <c r="F1197" t="s">
        <v>998</v>
      </c>
      <c r="I1197">
        <v>1</v>
      </c>
      <c r="K1197" s="137"/>
      <c r="L1197" s="75">
        <v>55245.3</v>
      </c>
      <c r="M1197" s="75"/>
      <c r="N1197" s="86"/>
      <c r="O1197" s="137">
        <v>55245.3</v>
      </c>
      <c r="P1197" s="174">
        <v>55245.3</v>
      </c>
      <c r="Q1197" t="s">
        <v>998</v>
      </c>
      <c r="R1197">
        <v>1</v>
      </c>
      <c r="S1197" t="s">
        <v>14</v>
      </c>
      <c r="T1197" t="s">
        <v>1003</v>
      </c>
      <c r="U1197" t="s">
        <v>15</v>
      </c>
    </row>
    <row r="1198" spans="1:21">
      <c r="A1198" t="s">
        <v>163</v>
      </c>
      <c r="B1198" t="s">
        <v>164</v>
      </c>
      <c r="C1198" t="s">
        <v>165</v>
      </c>
      <c r="D1198" t="s">
        <v>11</v>
      </c>
      <c r="E1198" t="s">
        <v>12</v>
      </c>
      <c r="F1198" t="s">
        <v>879</v>
      </c>
      <c r="I1198">
        <v>1</v>
      </c>
      <c r="K1198" s="137">
        <v>8262</v>
      </c>
      <c r="L1198" s="75">
        <v>8428</v>
      </c>
      <c r="M1198" s="75"/>
      <c r="N1198" s="86"/>
      <c r="O1198" s="137">
        <v>8428</v>
      </c>
      <c r="P1198" s="174">
        <v>8428</v>
      </c>
      <c r="Q1198" t="s">
        <v>879</v>
      </c>
      <c r="R1198">
        <v>1</v>
      </c>
      <c r="S1198" t="s">
        <v>14</v>
      </c>
      <c r="T1198" t="s">
        <v>1002</v>
      </c>
      <c r="U1198" t="s">
        <v>15</v>
      </c>
    </row>
    <row r="1199" spans="1:21">
      <c r="A1199" t="s">
        <v>163</v>
      </c>
      <c r="B1199" t="s">
        <v>164</v>
      </c>
      <c r="C1199" t="s">
        <v>165</v>
      </c>
      <c r="D1199" t="s">
        <v>11</v>
      </c>
      <c r="E1199" t="s">
        <v>12</v>
      </c>
      <c r="F1199" t="s">
        <v>880</v>
      </c>
      <c r="I1199">
        <v>1</v>
      </c>
      <c r="K1199" s="137">
        <v>2754</v>
      </c>
      <c r="L1199" s="75">
        <v>2810</v>
      </c>
      <c r="M1199" s="75"/>
      <c r="N1199" s="86"/>
      <c r="O1199" s="137">
        <v>2810</v>
      </c>
      <c r="P1199" s="174">
        <v>2810</v>
      </c>
      <c r="Q1199" t="s">
        <v>880</v>
      </c>
      <c r="R1199">
        <v>1</v>
      </c>
      <c r="S1199" t="s">
        <v>14</v>
      </c>
      <c r="T1199" t="s">
        <v>1002</v>
      </c>
      <c r="U1199" t="s">
        <v>15</v>
      </c>
    </row>
    <row r="1200" spans="1:21">
      <c r="A1200" t="s">
        <v>163</v>
      </c>
      <c r="B1200" t="s">
        <v>164</v>
      </c>
      <c r="C1200" t="s">
        <v>165</v>
      </c>
      <c r="D1200" t="s">
        <v>11</v>
      </c>
      <c r="E1200" t="s">
        <v>12</v>
      </c>
      <c r="F1200" t="s">
        <v>881</v>
      </c>
      <c r="I1200">
        <v>1</v>
      </c>
      <c r="K1200" s="137">
        <v>8996.4</v>
      </c>
      <c r="L1200" s="75">
        <v>8996.4</v>
      </c>
      <c r="M1200" s="75"/>
      <c r="N1200" s="86"/>
      <c r="O1200" s="137">
        <v>8996.4</v>
      </c>
      <c r="P1200" s="174">
        <v>8996.4</v>
      </c>
      <c r="Q1200" t="s">
        <v>881</v>
      </c>
      <c r="R1200">
        <v>1</v>
      </c>
      <c r="S1200" t="s">
        <v>14</v>
      </c>
      <c r="T1200" t="s">
        <v>1002</v>
      </c>
      <c r="U1200" t="s">
        <v>15</v>
      </c>
    </row>
    <row r="1201" spans="1:21">
      <c r="A1201" t="s">
        <v>166</v>
      </c>
      <c r="B1201" t="s">
        <v>167</v>
      </c>
      <c r="C1201" t="s">
        <v>168</v>
      </c>
      <c r="D1201" t="s">
        <v>11</v>
      </c>
      <c r="E1201" t="s">
        <v>12</v>
      </c>
      <c r="F1201" t="s">
        <v>13</v>
      </c>
      <c r="I1201">
        <v>1</v>
      </c>
      <c r="K1201" s="137">
        <v>4411.5</v>
      </c>
      <c r="L1201" s="75">
        <v>4500</v>
      </c>
      <c r="M1201" s="75"/>
      <c r="N1201" s="86"/>
      <c r="O1201" s="137">
        <v>4500</v>
      </c>
      <c r="P1201" s="174">
        <v>4500</v>
      </c>
      <c r="Q1201" t="s">
        <v>13</v>
      </c>
      <c r="R1201">
        <v>1</v>
      </c>
      <c r="S1201" t="s">
        <v>14</v>
      </c>
      <c r="T1201" t="s">
        <v>1002</v>
      </c>
      <c r="U1201" t="s">
        <v>15</v>
      </c>
    </row>
    <row r="1202" spans="1:21">
      <c r="A1202" t="s">
        <v>166</v>
      </c>
      <c r="B1202" t="s">
        <v>167</v>
      </c>
      <c r="C1202" t="s">
        <v>168</v>
      </c>
      <c r="D1202" t="s">
        <v>11</v>
      </c>
      <c r="E1202" t="s">
        <v>12</v>
      </c>
      <c r="F1202" t="s">
        <v>873</v>
      </c>
      <c r="I1202">
        <v>1</v>
      </c>
      <c r="K1202" s="137">
        <v>1253.9000000000001</v>
      </c>
      <c r="L1202" s="75">
        <v>1279</v>
      </c>
      <c r="M1202" s="75"/>
      <c r="N1202" s="86"/>
      <c r="O1202" s="137">
        <v>1279</v>
      </c>
      <c r="P1202" s="174">
        <v>1279</v>
      </c>
      <c r="Q1202" t="s">
        <v>873</v>
      </c>
      <c r="R1202">
        <v>1</v>
      </c>
      <c r="S1202" t="s">
        <v>14</v>
      </c>
      <c r="T1202" t="s">
        <v>1002</v>
      </c>
      <c r="U1202" t="s">
        <v>15</v>
      </c>
    </row>
    <row r="1203" spans="1:21">
      <c r="A1203" t="s">
        <v>166</v>
      </c>
      <c r="B1203" t="s">
        <v>167</v>
      </c>
      <c r="C1203" t="s">
        <v>168</v>
      </c>
      <c r="D1203" t="s">
        <v>11</v>
      </c>
      <c r="E1203" t="s">
        <v>12</v>
      </c>
      <c r="F1203" t="s">
        <v>874</v>
      </c>
      <c r="I1203">
        <v>1</v>
      </c>
      <c r="K1203" s="138">
        <v>176.5</v>
      </c>
      <c r="L1203" s="76">
        <v>181</v>
      </c>
      <c r="O1203" s="138">
        <v>181</v>
      </c>
      <c r="P1203" s="174">
        <v>181</v>
      </c>
      <c r="Q1203" t="s">
        <v>874</v>
      </c>
      <c r="R1203">
        <v>1</v>
      </c>
      <c r="S1203" t="s">
        <v>14</v>
      </c>
      <c r="T1203" t="s">
        <v>1002</v>
      </c>
      <c r="U1203" t="s">
        <v>15</v>
      </c>
    </row>
    <row r="1204" spans="1:21">
      <c r="A1204" t="s">
        <v>166</v>
      </c>
      <c r="B1204" t="s">
        <v>167</v>
      </c>
      <c r="C1204" t="s">
        <v>168</v>
      </c>
      <c r="D1204" t="s">
        <v>11</v>
      </c>
      <c r="E1204" t="s">
        <v>12</v>
      </c>
      <c r="F1204" t="s">
        <v>875</v>
      </c>
      <c r="I1204">
        <v>1</v>
      </c>
      <c r="K1204" s="138">
        <v>117.9</v>
      </c>
      <c r="L1204" s="76">
        <v>117.9</v>
      </c>
      <c r="O1204" s="138">
        <v>117.9</v>
      </c>
      <c r="P1204" s="174">
        <v>117.9</v>
      </c>
      <c r="Q1204" t="s">
        <v>875</v>
      </c>
      <c r="R1204">
        <v>1</v>
      </c>
      <c r="S1204" t="s">
        <v>14</v>
      </c>
      <c r="T1204" t="s">
        <v>1002</v>
      </c>
      <c r="U1204" t="s">
        <v>15</v>
      </c>
    </row>
    <row r="1205" spans="1:21">
      <c r="A1205" t="s">
        <v>166</v>
      </c>
      <c r="B1205" t="s">
        <v>167</v>
      </c>
      <c r="C1205" t="s">
        <v>168</v>
      </c>
      <c r="D1205" t="s">
        <v>11</v>
      </c>
      <c r="E1205" t="s">
        <v>12</v>
      </c>
      <c r="F1205" t="s">
        <v>876</v>
      </c>
      <c r="I1205">
        <v>1</v>
      </c>
      <c r="K1205" s="139">
        <v>43758</v>
      </c>
      <c r="L1205" s="77">
        <v>44634</v>
      </c>
      <c r="M1205" s="77"/>
      <c r="N1205" s="88"/>
      <c r="O1205" s="139">
        <v>44634</v>
      </c>
      <c r="P1205" s="174">
        <v>44634</v>
      </c>
      <c r="Q1205" t="s">
        <v>876</v>
      </c>
      <c r="R1205">
        <v>1</v>
      </c>
      <c r="S1205" t="s">
        <v>14</v>
      </c>
      <c r="T1205" t="s">
        <v>1002</v>
      </c>
      <c r="U1205" t="s">
        <v>15</v>
      </c>
    </row>
    <row r="1206" spans="1:21">
      <c r="A1206" t="s">
        <v>166</v>
      </c>
      <c r="B1206" t="s">
        <v>167</v>
      </c>
      <c r="C1206" t="s">
        <v>168</v>
      </c>
      <c r="D1206" t="s">
        <v>11</v>
      </c>
      <c r="E1206" t="s">
        <v>12</v>
      </c>
      <c r="F1206" t="s">
        <v>877</v>
      </c>
      <c r="I1206">
        <v>1</v>
      </c>
      <c r="K1206" s="137">
        <v>1346.4</v>
      </c>
      <c r="L1206" s="75">
        <v>1374</v>
      </c>
      <c r="M1206" s="75"/>
      <c r="N1206" s="86"/>
      <c r="O1206" s="137">
        <v>1374</v>
      </c>
      <c r="P1206" s="174">
        <v>1374</v>
      </c>
      <c r="Q1206" t="s">
        <v>877</v>
      </c>
      <c r="R1206">
        <v>1</v>
      </c>
      <c r="S1206" t="s">
        <v>14</v>
      </c>
      <c r="T1206" t="s">
        <v>1002</v>
      </c>
      <c r="U1206" t="s">
        <v>15</v>
      </c>
    </row>
    <row r="1207" spans="1:21">
      <c r="A1207" t="s">
        <v>166</v>
      </c>
      <c r="B1207" t="s">
        <v>167</v>
      </c>
      <c r="C1207" t="s">
        <v>168</v>
      </c>
      <c r="D1207" t="s">
        <v>11</v>
      </c>
      <c r="E1207" t="s">
        <v>12</v>
      </c>
      <c r="F1207" t="s">
        <v>878</v>
      </c>
      <c r="I1207">
        <v>1</v>
      </c>
      <c r="K1207" s="138">
        <v>639.6</v>
      </c>
      <c r="L1207" s="76">
        <v>653</v>
      </c>
      <c r="O1207" s="138">
        <v>653</v>
      </c>
      <c r="P1207" s="174">
        <v>653</v>
      </c>
      <c r="Q1207" t="s">
        <v>878</v>
      </c>
      <c r="R1207">
        <v>1</v>
      </c>
      <c r="S1207" t="s">
        <v>14</v>
      </c>
      <c r="T1207" t="s">
        <v>1002</v>
      </c>
      <c r="U1207" t="s">
        <v>15</v>
      </c>
    </row>
    <row r="1208" spans="1:21">
      <c r="A1208" t="s">
        <v>166</v>
      </c>
      <c r="B1208" t="s">
        <v>167</v>
      </c>
      <c r="C1208" t="s">
        <v>168</v>
      </c>
      <c r="D1208" t="s">
        <v>11</v>
      </c>
      <c r="E1208" t="s">
        <v>12</v>
      </c>
      <c r="F1208" t="s">
        <v>998</v>
      </c>
      <c r="I1208">
        <v>1</v>
      </c>
      <c r="K1208" s="137"/>
      <c r="L1208" s="75">
        <v>10621.9</v>
      </c>
      <c r="M1208" s="75"/>
      <c r="N1208" s="86"/>
      <c r="O1208" s="137">
        <v>10621.9</v>
      </c>
      <c r="P1208" s="174">
        <v>10621.9</v>
      </c>
      <c r="Q1208" t="s">
        <v>998</v>
      </c>
      <c r="R1208">
        <v>1</v>
      </c>
      <c r="S1208" t="s">
        <v>14</v>
      </c>
      <c r="T1208" t="s">
        <v>1003</v>
      </c>
      <c r="U1208" t="s">
        <v>15</v>
      </c>
    </row>
    <row r="1209" spans="1:21">
      <c r="A1209" t="s">
        <v>166</v>
      </c>
      <c r="B1209" t="s">
        <v>167</v>
      </c>
      <c r="C1209" t="s">
        <v>168</v>
      </c>
      <c r="D1209" t="s">
        <v>11</v>
      </c>
      <c r="E1209" t="s">
        <v>12</v>
      </c>
      <c r="F1209" t="s">
        <v>879</v>
      </c>
      <c r="I1209">
        <v>1</v>
      </c>
      <c r="K1209" s="137">
        <v>1514.7</v>
      </c>
      <c r="L1209" s="75">
        <v>1545</v>
      </c>
      <c r="M1209" s="75"/>
      <c r="N1209" s="86"/>
      <c r="O1209" s="137">
        <v>1545</v>
      </c>
      <c r="P1209" s="174">
        <v>1545</v>
      </c>
      <c r="Q1209" t="s">
        <v>879</v>
      </c>
      <c r="R1209">
        <v>1</v>
      </c>
      <c r="S1209" t="s">
        <v>14</v>
      </c>
      <c r="T1209" t="s">
        <v>1002</v>
      </c>
      <c r="U1209" t="s">
        <v>15</v>
      </c>
    </row>
    <row r="1210" spans="1:21">
      <c r="A1210" t="s">
        <v>166</v>
      </c>
      <c r="B1210" t="s">
        <v>167</v>
      </c>
      <c r="C1210" t="s">
        <v>168</v>
      </c>
      <c r="D1210" t="s">
        <v>11</v>
      </c>
      <c r="E1210" t="s">
        <v>12</v>
      </c>
      <c r="F1210" t="s">
        <v>880</v>
      </c>
      <c r="I1210">
        <v>1</v>
      </c>
      <c r="K1210" s="138">
        <v>529.4</v>
      </c>
      <c r="L1210" s="76">
        <v>540</v>
      </c>
      <c r="O1210" s="138">
        <v>540</v>
      </c>
      <c r="P1210" s="174">
        <v>540</v>
      </c>
      <c r="Q1210" t="s">
        <v>880</v>
      </c>
      <c r="R1210">
        <v>1</v>
      </c>
      <c r="S1210" t="s">
        <v>14</v>
      </c>
      <c r="T1210" t="s">
        <v>1002</v>
      </c>
      <c r="U1210" t="s">
        <v>15</v>
      </c>
    </row>
    <row r="1211" spans="1:21">
      <c r="A1211" t="s">
        <v>166</v>
      </c>
      <c r="B1211" t="s">
        <v>167</v>
      </c>
      <c r="C1211" t="s">
        <v>168</v>
      </c>
      <c r="D1211" t="s">
        <v>11</v>
      </c>
      <c r="E1211" t="s">
        <v>12</v>
      </c>
      <c r="F1211" t="s">
        <v>881</v>
      </c>
      <c r="I1211">
        <v>1</v>
      </c>
      <c r="K1211" s="137">
        <v>1728.9</v>
      </c>
      <c r="L1211" s="75">
        <v>1728.9</v>
      </c>
      <c r="M1211" s="75"/>
      <c r="N1211" s="86"/>
      <c r="O1211" s="137">
        <v>1728.9</v>
      </c>
      <c r="P1211" s="174">
        <v>1728.9</v>
      </c>
      <c r="Q1211" t="s">
        <v>881</v>
      </c>
      <c r="R1211">
        <v>1</v>
      </c>
      <c r="S1211" t="s">
        <v>14</v>
      </c>
      <c r="T1211" t="s">
        <v>1002</v>
      </c>
      <c r="U1211" t="s">
        <v>15</v>
      </c>
    </row>
    <row r="1212" spans="1:21">
      <c r="A1212" t="s">
        <v>169</v>
      </c>
      <c r="B1212" t="s">
        <v>170</v>
      </c>
      <c r="C1212" t="s">
        <v>171</v>
      </c>
      <c r="D1212" t="s">
        <v>11</v>
      </c>
      <c r="E1212" t="s">
        <v>12</v>
      </c>
      <c r="F1212" t="s">
        <v>13</v>
      </c>
      <c r="I1212">
        <v>1</v>
      </c>
      <c r="K1212" s="137">
        <v>6502.5</v>
      </c>
      <c r="L1212" s="75">
        <v>6633</v>
      </c>
      <c r="M1212" s="75"/>
      <c r="N1212" s="86"/>
      <c r="O1212" s="137">
        <v>6633</v>
      </c>
      <c r="P1212" s="174">
        <v>6633</v>
      </c>
      <c r="Q1212" t="s">
        <v>13</v>
      </c>
      <c r="R1212">
        <v>1</v>
      </c>
      <c r="S1212" t="s">
        <v>14</v>
      </c>
      <c r="T1212" t="s">
        <v>1002</v>
      </c>
      <c r="U1212" t="s">
        <v>15</v>
      </c>
    </row>
    <row r="1213" spans="1:21">
      <c r="A1213" t="s">
        <v>169</v>
      </c>
      <c r="B1213" t="s">
        <v>170</v>
      </c>
      <c r="C1213" t="s">
        <v>171</v>
      </c>
      <c r="D1213" t="s">
        <v>11</v>
      </c>
      <c r="E1213" t="s">
        <v>12</v>
      </c>
      <c r="F1213" t="s">
        <v>873</v>
      </c>
      <c r="I1213">
        <v>1</v>
      </c>
      <c r="K1213" s="137">
        <v>1937.8</v>
      </c>
      <c r="L1213" s="75">
        <v>1977</v>
      </c>
      <c r="M1213" s="75"/>
      <c r="N1213" s="86"/>
      <c r="O1213" s="137">
        <v>1977</v>
      </c>
      <c r="P1213" s="174">
        <v>1977</v>
      </c>
      <c r="Q1213" t="s">
        <v>873</v>
      </c>
      <c r="R1213">
        <v>1</v>
      </c>
      <c r="S1213" t="s">
        <v>14</v>
      </c>
      <c r="T1213" t="s">
        <v>1002</v>
      </c>
      <c r="U1213" t="s">
        <v>15</v>
      </c>
    </row>
    <row r="1214" spans="1:21">
      <c r="A1214" t="s">
        <v>169</v>
      </c>
      <c r="B1214" t="s">
        <v>170</v>
      </c>
      <c r="C1214" t="s">
        <v>171</v>
      </c>
      <c r="D1214" t="s">
        <v>11</v>
      </c>
      <c r="E1214" t="s">
        <v>12</v>
      </c>
      <c r="F1214" t="s">
        <v>874</v>
      </c>
      <c r="I1214">
        <v>1</v>
      </c>
      <c r="K1214" s="138">
        <v>260.10000000000002</v>
      </c>
      <c r="L1214" s="76">
        <v>266</v>
      </c>
      <c r="O1214" s="138">
        <v>266</v>
      </c>
      <c r="P1214" s="174">
        <v>266</v>
      </c>
      <c r="Q1214" t="s">
        <v>874</v>
      </c>
      <c r="R1214">
        <v>1</v>
      </c>
      <c r="S1214" t="s">
        <v>14</v>
      </c>
      <c r="T1214" t="s">
        <v>1002</v>
      </c>
      <c r="U1214" t="s">
        <v>15</v>
      </c>
    </row>
    <row r="1215" spans="1:21">
      <c r="A1215" t="s">
        <v>169</v>
      </c>
      <c r="B1215" t="s">
        <v>170</v>
      </c>
      <c r="C1215" t="s">
        <v>171</v>
      </c>
      <c r="D1215" t="s">
        <v>11</v>
      </c>
      <c r="E1215" t="s">
        <v>12</v>
      </c>
      <c r="F1215" t="s">
        <v>875</v>
      </c>
      <c r="I1215">
        <v>1</v>
      </c>
      <c r="K1215" s="138">
        <v>182.1</v>
      </c>
      <c r="L1215" s="76">
        <v>182.1</v>
      </c>
      <c r="O1215" s="138">
        <v>182.1</v>
      </c>
      <c r="P1215" s="174">
        <v>182.1</v>
      </c>
      <c r="Q1215" t="s">
        <v>875</v>
      </c>
      <c r="R1215">
        <v>1</v>
      </c>
      <c r="S1215" t="s">
        <v>14</v>
      </c>
      <c r="T1215" t="s">
        <v>1002</v>
      </c>
      <c r="U1215" t="s">
        <v>15</v>
      </c>
    </row>
    <row r="1216" spans="1:21">
      <c r="A1216" t="s">
        <v>169</v>
      </c>
      <c r="B1216" t="s">
        <v>170</v>
      </c>
      <c r="C1216" t="s">
        <v>171</v>
      </c>
      <c r="D1216" t="s">
        <v>11</v>
      </c>
      <c r="E1216" t="s">
        <v>12</v>
      </c>
      <c r="F1216" t="s">
        <v>876</v>
      </c>
      <c r="I1216">
        <v>1</v>
      </c>
      <c r="K1216" s="139">
        <v>67626</v>
      </c>
      <c r="L1216" s="77">
        <v>68979</v>
      </c>
      <c r="M1216" s="77"/>
      <c r="N1216" s="88"/>
      <c r="O1216" s="139">
        <v>68979</v>
      </c>
      <c r="P1216" s="174">
        <v>68979</v>
      </c>
      <c r="Q1216" t="s">
        <v>876</v>
      </c>
      <c r="R1216">
        <v>1</v>
      </c>
      <c r="S1216" t="s">
        <v>14</v>
      </c>
      <c r="T1216" t="s">
        <v>1002</v>
      </c>
      <c r="U1216" t="s">
        <v>15</v>
      </c>
    </row>
    <row r="1217" spans="1:21">
      <c r="A1217" t="s">
        <v>169</v>
      </c>
      <c r="B1217" t="s">
        <v>170</v>
      </c>
      <c r="C1217" t="s">
        <v>171</v>
      </c>
      <c r="D1217" t="s">
        <v>11</v>
      </c>
      <c r="E1217" t="s">
        <v>12</v>
      </c>
      <c r="F1217" t="s">
        <v>877</v>
      </c>
      <c r="I1217">
        <v>1</v>
      </c>
      <c r="K1217" s="137">
        <v>2080.8000000000002</v>
      </c>
      <c r="L1217" s="75">
        <v>2123</v>
      </c>
      <c r="M1217" s="75"/>
      <c r="N1217" s="86"/>
      <c r="O1217" s="137">
        <v>2123</v>
      </c>
      <c r="P1217" s="174">
        <v>2123</v>
      </c>
      <c r="Q1217" t="s">
        <v>877</v>
      </c>
      <c r="R1217">
        <v>1</v>
      </c>
      <c r="S1217" t="s">
        <v>14</v>
      </c>
      <c r="T1217" t="s">
        <v>1002</v>
      </c>
      <c r="U1217" t="s">
        <v>15</v>
      </c>
    </row>
    <row r="1218" spans="1:21">
      <c r="A1218" t="s">
        <v>169</v>
      </c>
      <c r="B1218" t="s">
        <v>170</v>
      </c>
      <c r="C1218" t="s">
        <v>171</v>
      </c>
      <c r="D1218" t="s">
        <v>11</v>
      </c>
      <c r="E1218" t="s">
        <v>12</v>
      </c>
      <c r="F1218" t="s">
        <v>878</v>
      </c>
      <c r="I1218">
        <v>1</v>
      </c>
      <c r="K1218" s="137">
        <v>988.4</v>
      </c>
      <c r="L1218" s="75">
        <v>1009</v>
      </c>
      <c r="M1218" s="75"/>
      <c r="N1218" s="86"/>
      <c r="O1218" s="137">
        <v>1009</v>
      </c>
      <c r="P1218" s="174">
        <v>1009</v>
      </c>
      <c r="Q1218" t="s">
        <v>878</v>
      </c>
      <c r="R1218">
        <v>1</v>
      </c>
      <c r="S1218" t="s">
        <v>14</v>
      </c>
      <c r="T1218" t="s">
        <v>1002</v>
      </c>
      <c r="U1218" t="s">
        <v>15</v>
      </c>
    </row>
    <row r="1219" spans="1:21">
      <c r="A1219" t="s">
        <v>169</v>
      </c>
      <c r="B1219" t="s">
        <v>170</v>
      </c>
      <c r="C1219" t="s">
        <v>171</v>
      </c>
      <c r="D1219" t="s">
        <v>11</v>
      </c>
      <c r="E1219" t="s">
        <v>12</v>
      </c>
      <c r="F1219" t="s">
        <v>998</v>
      </c>
      <c r="I1219">
        <v>1</v>
      </c>
      <c r="K1219" s="137"/>
      <c r="L1219" s="75">
        <v>15652.9</v>
      </c>
      <c r="M1219" s="75"/>
      <c r="N1219" s="86"/>
      <c r="O1219" s="137">
        <v>15652.9</v>
      </c>
      <c r="P1219" s="174">
        <v>15652.9</v>
      </c>
      <c r="Q1219" t="s">
        <v>998</v>
      </c>
      <c r="R1219">
        <v>1</v>
      </c>
      <c r="S1219" t="s">
        <v>14</v>
      </c>
      <c r="T1219" t="s">
        <v>1003</v>
      </c>
      <c r="U1219" t="s">
        <v>15</v>
      </c>
    </row>
    <row r="1220" spans="1:21">
      <c r="A1220" t="s">
        <v>169</v>
      </c>
      <c r="B1220" t="s">
        <v>170</v>
      </c>
      <c r="C1220" t="s">
        <v>171</v>
      </c>
      <c r="D1220" t="s">
        <v>11</v>
      </c>
      <c r="E1220" t="s">
        <v>12</v>
      </c>
      <c r="F1220" t="s">
        <v>879</v>
      </c>
      <c r="I1220">
        <v>1</v>
      </c>
      <c r="K1220" s="137">
        <v>2340.9</v>
      </c>
      <c r="L1220" s="75">
        <v>2388</v>
      </c>
      <c r="M1220" s="75"/>
      <c r="N1220" s="86"/>
      <c r="O1220" s="137">
        <v>2388</v>
      </c>
      <c r="P1220" s="174">
        <v>2388</v>
      </c>
      <c r="Q1220" t="s">
        <v>879</v>
      </c>
      <c r="R1220">
        <v>1</v>
      </c>
      <c r="S1220" t="s">
        <v>14</v>
      </c>
      <c r="T1220" t="s">
        <v>1002</v>
      </c>
      <c r="U1220" t="s">
        <v>15</v>
      </c>
    </row>
    <row r="1221" spans="1:21">
      <c r="A1221" t="s">
        <v>169</v>
      </c>
      <c r="B1221" t="s">
        <v>170</v>
      </c>
      <c r="C1221" t="s">
        <v>171</v>
      </c>
      <c r="D1221" t="s">
        <v>11</v>
      </c>
      <c r="E1221" t="s">
        <v>12</v>
      </c>
      <c r="F1221" t="s">
        <v>880</v>
      </c>
      <c r="I1221">
        <v>1</v>
      </c>
      <c r="K1221" s="138">
        <v>780.3</v>
      </c>
      <c r="L1221" s="76">
        <v>796</v>
      </c>
      <c r="O1221" s="138">
        <v>796</v>
      </c>
      <c r="P1221" s="174">
        <v>796</v>
      </c>
      <c r="Q1221" t="s">
        <v>880</v>
      </c>
      <c r="R1221">
        <v>1</v>
      </c>
      <c r="S1221" t="s">
        <v>14</v>
      </c>
      <c r="T1221" t="s">
        <v>1002</v>
      </c>
      <c r="U1221" t="s">
        <v>15</v>
      </c>
    </row>
    <row r="1222" spans="1:21">
      <c r="A1222" t="s">
        <v>169</v>
      </c>
      <c r="B1222" t="s">
        <v>170</v>
      </c>
      <c r="C1222" t="s">
        <v>171</v>
      </c>
      <c r="D1222" t="s">
        <v>11</v>
      </c>
      <c r="E1222" t="s">
        <v>12</v>
      </c>
      <c r="F1222" t="s">
        <v>881</v>
      </c>
      <c r="I1222">
        <v>1</v>
      </c>
      <c r="K1222" s="137">
        <v>2549</v>
      </c>
      <c r="L1222" s="75">
        <v>2549</v>
      </c>
      <c r="M1222" s="75"/>
      <c r="N1222" s="86"/>
      <c r="O1222" s="137">
        <v>2549</v>
      </c>
      <c r="P1222" s="174">
        <v>2549</v>
      </c>
      <c r="Q1222" t="s">
        <v>881</v>
      </c>
      <c r="R1222">
        <v>1</v>
      </c>
      <c r="S1222" t="s">
        <v>14</v>
      </c>
      <c r="T1222" t="s">
        <v>1002</v>
      </c>
      <c r="U1222" t="s">
        <v>15</v>
      </c>
    </row>
    <row r="1223" spans="1:21">
      <c r="A1223" t="s">
        <v>172</v>
      </c>
      <c r="B1223" t="s">
        <v>173</v>
      </c>
      <c r="C1223" t="s">
        <v>174</v>
      </c>
      <c r="D1223" t="s">
        <v>11</v>
      </c>
      <c r="E1223" t="s">
        <v>12</v>
      </c>
      <c r="F1223" t="s">
        <v>13</v>
      </c>
      <c r="I1223">
        <v>1</v>
      </c>
      <c r="K1223" s="137">
        <v>2340.9</v>
      </c>
      <c r="L1223" s="75">
        <v>2411.1999999999998</v>
      </c>
      <c r="M1223" s="75"/>
      <c r="N1223" s="86"/>
      <c r="O1223" s="137">
        <v>2411.1999999999998</v>
      </c>
      <c r="P1223" s="174">
        <v>2411.1999999999998</v>
      </c>
      <c r="Q1223" t="s">
        <v>13</v>
      </c>
      <c r="R1223">
        <v>1</v>
      </c>
      <c r="S1223" t="s">
        <v>14</v>
      </c>
      <c r="T1223" t="s">
        <v>1002</v>
      </c>
      <c r="U1223" t="s">
        <v>15</v>
      </c>
    </row>
    <row r="1224" spans="1:21">
      <c r="A1224" t="s">
        <v>172</v>
      </c>
      <c r="B1224" t="s">
        <v>173</v>
      </c>
      <c r="C1224" t="s">
        <v>174</v>
      </c>
      <c r="D1224" t="s">
        <v>11</v>
      </c>
      <c r="E1224" t="s">
        <v>12</v>
      </c>
      <c r="F1224" t="s">
        <v>873</v>
      </c>
      <c r="I1224">
        <v>1</v>
      </c>
      <c r="K1224" s="138">
        <v>697.6</v>
      </c>
      <c r="L1224" s="76">
        <v>718.6</v>
      </c>
      <c r="O1224" s="138">
        <v>718.6</v>
      </c>
      <c r="P1224" s="174">
        <v>718.6</v>
      </c>
      <c r="Q1224" t="s">
        <v>873</v>
      </c>
      <c r="R1224">
        <v>1</v>
      </c>
      <c r="S1224" t="s">
        <v>14</v>
      </c>
      <c r="T1224" t="s">
        <v>1002</v>
      </c>
      <c r="U1224" t="s">
        <v>15</v>
      </c>
    </row>
    <row r="1225" spans="1:21">
      <c r="A1225" t="s">
        <v>172</v>
      </c>
      <c r="B1225" t="s">
        <v>173</v>
      </c>
      <c r="C1225" t="s">
        <v>174</v>
      </c>
      <c r="D1225" t="s">
        <v>11</v>
      </c>
      <c r="E1225" t="s">
        <v>12</v>
      </c>
      <c r="F1225" t="s">
        <v>874</v>
      </c>
      <c r="I1225">
        <v>1</v>
      </c>
      <c r="K1225" s="138">
        <v>93.7</v>
      </c>
      <c r="L1225" s="76">
        <v>96.6</v>
      </c>
      <c r="O1225" s="138">
        <v>96.6</v>
      </c>
      <c r="P1225" s="174">
        <v>96.6</v>
      </c>
      <c r="Q1225" t="s">
        <v>874</v>
      </c>
      <c r="R1225">
        <v>1</v>
      </c>
      <c r="S1225" t="s">
        <v>14</v>
      </c>
      <c r="T1225" t="s">
        <v>1002</v>
      </c>
      <c r="U1225" t="s">
        <v>15</v>
      </c>
    </row>
    <row r="1226" spans="1:21">
      <c r="A1226" t="s">
        <v>172</v>
      </c>
      <c r="B1226" t="s">
        <v>173</v>
      </c>
      <c r="C1226" t="s">
        <v>174</v>
      </c>
      <c r="D1226" t="s">
        <v>11</v>
      </c>
      <c r="E1226" t="s">
        <v>12</v>
      </c>
      <c r="F1226" t="s">
        <v>875</v>
      </c>
      <c r="I1226">
        <v>1</v>
      </c>
      <c r="K1226" s="138">
        <v>65.599999999999994</v>
      </c>
      <c r="L1226" s="76">
        <v>65.599999999999994</v>
      </c>
      <c r="O1226" s="138">
        <v>65.599999999999994</v>
      </c>
      <c r="P1226" s="174">
        <v>65.599999999999994</v>
      </c>
      <c r="Q1226" t="s">
        <v>875</v>
      </c>
      <c r="R1226">
        <v>1</v>
      </c>
      <c r="S1226" t="s">
        <v>14</v>
      </c>
      <c r="T1226" t="s">
        <v>1002</v>
      </c>
      <c r="U1226" t="s">
        <v>15</v>
      </c>
    </row>
    <row r="1227" spans="1:21">
      <c r="A1227" t="s">
        <v>172</v>
      </c>
      <c r="B1227" t="s">
        <v>173</v>
      </c>
      <c r="C1227" t="s">
        <v>174</v>
      </c>
      <c r="D1227" t="s">
        <v>11</v>
      </c>
      <c r="E1227" t="s">
        <v>12</v>
      </c>
      <c r="F1227" t="s">
        <v>876</v>
      </c>
      <c r="I1227">
        <v>1</v>
      </c>
      <c r="K1227" s="139">
        <v>24345</v>
      </c>
      <c r="L1227" s="77">
        <v>25075</v>
      </c>
      <c r="M1227" s="77"/>
      <c r="N1227" s="88"/>
      <c r="O1227" s="139">
        <v>25075</v>
      </c>
      <c r="P1227" s="174">
        <v>25075</v>
      </c>
      <c r="Q1227" t="s">
        <v>876</v>
      </c>
      <c r="R1227">
        <v>1</v>
      </c>
      <c r="S1227" t="s">
        <v>14</v>
      </c>
      <c r="T1227" t="s">
        <v>1002</v>
      </c>
      <c r="U1227" t="s">
        <v>15</v>
      </c>
    </row>
    <row r="1228" spans="1:21">
      <c r="A1228" t="s">
        <v>172</v>
      </c>
      <c r="B1228" t="s">
        <v>173</v>
      </c>
      <c r="C1228" t="s">
        <v>174</v>
      </c>
      <c r="D1228" t="s">
        <v>11</v>
      </c>
      <c r="E1228" t="s">
        <v>12</v>
      </c>
      <c r="F1228" t="s">
        <v>877</v>
      </c>
      <c r="I1228">
        <v>1</v>
      </c>
      <c r="K1228" s="138">
        <v>749.1</v>
      </c>
      <c r="L1228" s="76">
        <v>771.6</v>
      </c>
      <c r="O1228" s="138">
        <v>771.6</v>
      </c>
      <c r="P1228" s="174">
        <v>771.6</v>
      </c>
      <c r="Q1228" t="s">
        <v>877</v>
      </c>
      <c r="R1228">
        <v>1</v>
      </c>
      <c r="S1228" t="s">
        <v>14</v>
      </c>
      <c r="T1228" t="s">
        <v>1002</v>
      </c>
      <c r="U1228" t="s">
        <v>15</v>
      </c>
    </row>
    <row r="1229" spans="1:21">
      <c r="A1229" t="s">
        <v>172</v>
      </c>
      <c r="B1229" t="s">
        <v>173</v>
      </c>
      <c r="C1229" t="s">
        <v>174</v>
      </c>
      <c r="D1229" t="s">
        <v>11</v>
      </c>
      <c r="E1229" t="s">
        <v>12</v>
      </c>
      <c r="F1229" t="s">
        <v>878</v>
      </c>
      <c r="I1229">
        <v>1</v>
      </c>
      <c r="K1229" s="138">
        <v>355.9</v>
      </c>
      <c r="L1229" s="76">
        <v>366.6</v>
      </c>
      <c r="O1229" s="138">
        <v>366.6</v>
      </c>
      <c r="P1229" s="174">
        <v>366.6</v>
      </c>
      <c r="Q1229" t="s">
        <v>878</v>
      </c>
      <c r="R1229">
        <v>1</v>
      </c>
      <c r="S1229" t="s">
        <v>14</v>
      </c>
      <c r="T1229" t="s">
        <v>1002</v>
      </c>
      <c r="U1229" t="s">
        <v>15</v>
      </c>
    </row>
    <row r="1230" spans="1:21">
      <c r="A1230" t="s">
        <v>172</v>
      </c>
      <c r="B1230" t="s">
        <v>173</v>
      </c>
      <c r="C1230" t="s">
        <v>174</v>
      </c>
      <c r="D1230" t="s">
        <v>11</v>
      </c>
      <c r="E1230" t="s">
        <v>12</v>
      </c>
      <c r="F1230" t="s">
        <v>998</v>
      </c>
      <c r="I1230">
        <v>1</v>
      </c>
      <c r="K1230" s="137"/>
      <c r="L1230" s="75">
        <v>5694.2</v>
      </c>
      <c r="M1230" s="75"/>
      <c r="N1230" s="86"/>
      <c r="O1230" s="137">
        <v>5694.2</v>
      </c>
      <c r="P1230" s="174">
        <v>5694.2</v>
      </c>
      <c r="Q1230" t="s">
        <v>998</v>
      </c>
      <c r="R1230">
        <v>1</v>
      </c>
      <c r="S1230" t="s">
        <v>14</v>
      </c>
      <c r="T1230" t="s">
        <v>1003</v>
      </c>
      <c r="U1230" t="s">
        <v>15</v>
      </c>
    </row>
    <row r="1231" spans="1:21">
      <c r="A1231" t="s">
        <v>172</v>
      </c>
      <c r="B1231" t="s">
        <v>173</v>
      </c>
      <c r="C1231" t="s">
        <v>174</v>
      </c>
      <c r="D1231" t="s">
        <v>11</v>
      </c>
      <c r="E1231" t="s">
        <v>12</v>
      </c>
      <c r="F1231" t="s">
        <v>879</v>
      </c>
      <c r="I1231">
        <v>1</v>
      </c>
      <c r="K1231" s="138">
        <v>842.8</v>
      </c>
      <c r="L1231" s="76">
        <v>868.1</v>
      </c>
      <c r="O1231" s="138">
        <v>868.1</v>
      </c>
      <c r="P1231" s="174">
        <v>868.1</v>
      </c>
      <c r="Q1231" t="s">
        <v>879</v>
      </c>
      <c r="R1231">
        <v>1</v>
      </c>
      <c r="S1231" t="s">
        <v>14</v>
      </c>
      <c r="T1231" t="s">
        <v>1002</v>
      </c>
      <c r="U1231" t="s">
        <v>15</v>
      </c>
    </row>
    <row r="1232" spans="1:21">
      <c r="A1232" t="s">
        <v>172</v>
      </c>
      <c r="B1232" t="s">
        <v>173</v>
      </c>
      <c r="C1232" t="s">
        <v>174</v>
      </c>
      <c r="D1232" t="s">
        <v>11</v>
      </c>
      <c r="E1232" t="s">
        <v>12</v>
      </c>
      <c r="F1232" t="s">
        <v>880</v>
      </c>
      <c r="I1232">
        <v>1</v>
      </c>
      <c r="K1232" s="138">
        <v>281</v>
      </c>
      <c r="L1232" s="76">
        <v>289.5</v>
      </c>
      <c r="O1232" s="138">
        <v>289.5</v>
      </c>
      <c r="P1232" s="174">
        <v>289.5</v>
      </c>
      <c r="Q1232" t="s">
        <v>880</v>
      </c>
      <c r="R1232">
        <v>1</v>
      </c>
      <c r="S1232" t="s">
        <v>14</v>
      </c>
      <c r="T1232" t="s">
        <v>1002</v>
      </c>
      <c r="U1232" t="s">
        <v>15</v>
      </c>
    </row>
    <row r="1233" spans="1:21">
      <c r="A1233" t="s">
        <v>172</v>
      </c>
      <c r="B1233" t="s">
        <v>173</v>
      </c>
      <c r="C1233" t="s">
        <v>174</v>
      </c>
      <c r="D1233" t="s">
        <v>11</v>
      </c>
      <c r="E1233" t="s">
        <v>12</v>
      </c>
      <c r="F1233" t="s">
        <v>881</v>
      </c>
      <c r="I1233">
        <v>1</v>
      </c>
      <c r="K1233" s="138">
        <v>918</v>
      </c>
      <c r="L1233" s="76">
        <v>918</v>
      </c>
      <c r="O1233" s="138">
        <v>918</v>
      </c>
      <c r="P1233" s="174">
        <v>918</v>
      </c>
      <c r="Q1233" t="s">
        <v>881</v>
      </c>
      <c r="R1233">
        <v>1</v>
      </c>
      <c r="S1233" t="s">
        <v>14</v>
      </c>
      <c r="T1233" t="s">
        <v>1002</v>
      </c>
      <c r="U1233" t="s">
        <v>15</v>
      </c>
    </row>
    <row r="1234" spans="1:21">
      <c r="A1234" t="s">
        <v>175</v>
      </c>
      <c r="B1234" t="s">
        <v>176</v>
      </c>
      <c r="C1234" t="s">
        <v>177</v>
      </c>
      <c r="D1234" t="s">
        <v>11</v>
      </c>
      <c r="E1234" t="s">
        <v>12</v>
      </c>
      <c r="F1234" t="s">
        <v>13</v>
      </c>
      <c r="H1234" t="s">
        <v>16</v>
      </c>
      <c r="I1234">
        <v>1</v>
      </c>
      <c r="J1234" t="s">
        <v>14</v>
      </c>
      <c r="K1234" s="137">
        <v>2295</v>
      </c>
      <c r="L1234" s="75">
        <v>2341</v>
      </c>
      <c r="M1234" s="75"/>
      <c r="N1234" s="86"/>
      <c r="O1234" s="137">
        <v>2341</v>
      </c>
      <c r="P1234" s="174">
        <v>2341</v>
      </c>
      <c r="Q1234" t="s">
        <v>13</v>
      </c>
      <c r="R1234">
        <v>1</v>
      </c>
      <c r="S1234" t="s">
        <v>14</v>
      </c>
      <c r="T1234" t="s">
        <v>1002</v>
      </c>
      <c r="U1234" t="s">
        <v>15</v>
      </c>
    </row>
    <row r="1235" spans="1:21">
      <c r="A1235" t="s">
        <v>175</v>
      </c>
      <c r="B1235" t="s">
        <v>176</v>
      </c>
      <c r="C1235" t="s">
        <v>177</v>
      </c>
      <c r="D1235" t="s">
        <v>11</v>
      </c>
      <c r="E1235" t="s">
        <v>12</v>
      </c>
      <c r="F1235" t="s">
        <v>13</v>
      </c>
      <c r="H1235" t="s">
        <v>16</v>
      </c>
      <c r="I1235">
        <v>24</v>
      </c>
      <c r="J1235" t="s">
        <v>14</v>
      </c>
      <c r="K1235" s="137"/>
      <c r="L1235" s="75">
        <v>2224</v>
      </c>
      <c r="M1235" s="75"/>
      <c r="N1235" s="86"/>
      <c r="O1235" s="137" t="s">
        <v>994</v>
      </c>
      <c r="P1235" s="174" t="s">
        <v>994</v>
      </c>
      <c r="Q1235" t="s">
        <v>13</v>
      </c>
      <c r="R1235">
        <v>1</v>
      </c>
      <c r="S1235" t="s">
        <v>14</v>
      </c>
      <c r="T1235" t="s">
        <v>1002</v>
      </c>
      <c r="U1235" t="s">
        <v>15</v>
      </c>
    </row>
    <row r="1236" spans="1:21">
      <c r="A1236" t="s">
        <v>175</v>
      </c>
      <c r="B1236" t="s">
        <v>176</v>
      </c>
      <c r="C1236" t="s">
        <v>177</v>
      </c>
      <c r="D1236" t="s">
        <v>11</v>
      </c>
      <c r="E1236" t="s">
        <v>12</v>
      </c>
      <c r="F1236" t="s">
        <v>13</v>
      </c>
      <c r="H1236" t="s">
        <v>16</v>
      </c>
      <c r="I1236">
        <v>48</v>
      </c>
      <c r="J1236" t="s">
        <v>14</v>
      </c>
      <c r="K1236" s="137"/>
      <c r="L1236" s="75">
        <v>1990</v>
      </c>
      <c r="M1236" s="75"/>
      <c r="N1236" s="86"/>
      <c r="O1236" s="137" t="s">
        <v>994</v>
      </c>
      <c r="P1236" s="174" t="s">
        <v>994</v>
      </c>
      <c r="Q1236" t="s">
        <v>13</v>
      </c>
      <c r="R1236">
        <v>1</v>
      </c>
      <c r="S1236" t="s">
        <v>14</v>
      </c>
      <c r="T1236" t="s">
        <v>1002</v>
      </c>
      <c r="U1236" t="s">
        <v>15</v>
      </c>
    </row>
    <row r="1237" spans="1:21">
      <c r="A1237" t="s">
        <v>175</v>
      </c>
      <c r="B1237" t="s">
        <v>176</v>
      </c>
      <c r="C1237" t="s">
        <v>177</v>
      </c>
      <c r="D1237" t="s">
        <v>11</v>
      </c>
      <c r="E1237" t="s">
        <v>12</v>
      </c>
      <c r="F1237" t="s">
        <v>873</v>
      </c>
      <c r="H1237" t="s">
        <v>16</v>
      </c>
      <c r="I1237">
        <v>1</v>
      </c>
      <c r="J1237" t="s">
        <v>14</v>
      </c>
      <c r="K1237" s="138">
        <v>684</v>
      </c>
      <c r="L1237" s="76">
        <v>698</v>
      </c>
      <c r="O1237" s="138">
        <v>698</v>
      </c>
      <c r="P1237" s="174">
        <v>698</v>
      </c>
      <c r="Q1237" t="s">
        <v>873</v>
      </c>
      <c r="R1237">
        <v>1</v>
      </c>
      <c r="S1237" t="s">
        <v>14</v>
      </c>
      <c r="T1237" t="s">
        <v>1002</v>
      </c>
      <c r="U1237" t="s">
        <v>15</v>
      </c>
    </row>
    <row r="1238" spans="1:21">
      <c r="A1238" t="s">
        <v>175</v>
      </c>
      <c r="B1238" t="s">
        <v>176</v>
      </c>
      <c r="C1238" t="s">
        <v>177</v>
      </c>
      <c r="D1238" t="s">
        <v>11</v>
      </c>
      <c r="E1238" t="s">
        <v>12</v>
      </c>
      <c r="F1238" t="s">
        <v>873</v>
      </c>
      <c r="H1238" t="s">
        <v>16</v>
      </c>
      <c r="I1238">
        <v>24</v>
      </c>
      <c r="J1238" t="s">
        <v>14</v>
      </c>
      <c r="L1238" s="76">
        <v>663</v>
      </c>
      <c r="O1238" s="138" t="s">
        <v>994</v>
      </c>
      <c r="P1238" s="174" t="s">
        <v>994</v>
      </c>
      <c r="Q1238" t="s">
        <v>873</v>
      </c>
      <c r="R1238">
        <v>1</v>
      </c>
      <c r="S1238" t="s">
        <v>14</v>
      </c>
      <c r="T1238" t="s">
        <v>1002</v>
      </c>
      <c r="U1238" t="s">
        <v>15</v>
      </c>
    </row>
    <row r="1239" spans="1:21">
      <c r="A1239" t="s">
        <v>175</v>
      </c>
      <c r="B1239" t="s">
        <v>176</v>
      </c>
      <c r="C1239" t="s">
        <v>177</v>
      </c>
      <c r="D1239" t="s">
        <v>11</v>
      </c>
      <c r="E1239" t="s">
        <v>12</v>
      </c>
      <c r="F1239" t="s">
        <v>873</v>
      </c>
      <c r="H1239" t="s">
        <v>16</v>
      </c>
      <c r="I1239">
        <v>48</v>
      </c>
      <c r="J1239" t="s">
        <v>14</v>
      </c>
      <c r="L1239" s="76">
        <v>594</v>
      </c>
      <c r="O1239" s="138" t="s">
        <v>994</v>
      </c>
      <c r="P1239" s="174" t="s">
        <v>994</v>
      </c>
      <c r="Q1239" t="s">
        <v>873</v>
      </c>
      <c r="R1239">
        <v>1</v>
      </c>
      <c r="S1239" t="s">
        <v>14</v>
      </c>
      <c r="T1239" t="s">
        <v>1002</v>
      </c>
      <c r="U1239" t="s">
        <v>15</v>
      </c>
    </row>
    <row r="1240" spans="1:21">
      <c r="A1240" t="s">
        <v>175</v>
      </c>
      <c r="B1240" t="s">
        <v>176</v>
      </c>
      <c r="C1240" t="s">
        <v>177</v>
      </c>
      <c r="D1240" t="s">
        <v>11</v>
      </c>
      <c r="E1240" t="s">
        <v>12</v>
      </c>
      <c r="F1240" t="s">
        <v>874</v>
      </c>
      <c r="H1240" t="s">
        <v>16</v>
      </c>
      <c r="I1240">
        <v>1</v>
      </c>
      <c r="J1240" t="s">
        <v>14</v>
      </c>
      <c r="K1240" s="138">
        <v>91.8</v>
      </c>
      <c r="L1240" s="76">
        <v>94</v>
      </c>
      <c r="O1240" s="138">
        <v>94</v>
      </c>
      <c r="P1240" s="174">
        <v>94</v>
      </c>
      <c r="Q1240" t="s">
        <v>874</v>
      </c>
      <c r="R1240">
        <v>1</v>
      </c>
      <c r="S1240" t="s">
        <v>14</v>
      </c>
      <c r="T1240" t="s">
        <v>1002</v>
      </c>
      <c r="U1240" t="s">
        <v>15</v>
      </c>
    </row>
    <row r="1241" spans="1:21">
      <c r="A1241" t="s">
        <v>175</v>
      </c>
      <c r="B1241" t="s">
        <v>176</v>
      </c>
      <c r="C1241" t="s">
        <v>177</v>
      </c>
      <c r="D1241" t="s">
        <v>11</v>
      </c>
      <c r="E1241" t="s">
        <v>12</v>
      </c>
      <c r="F1241" t="s">
        <v>874</v>
      </c>
      <c r="H1241" t="s">
        <v>16</v>
      </c>
      <c r="I1241">
        <v>24</v>
      </c>
      <c r="J1241" t="s">
        <v>14</v>
      </c>
      <c r="K1241" s="138">
        <v>91.8</v>
      </c>
      <c r="L1241" s="76">
        <v>90</v>
      </c>
      <c r="O1241" s="138" t="s">
        <v>994</v>
      </c>
      <c r="P1241" s="174" t="s">
        <v>994</v>
      </c>
      <c r="Q1241" t="s">
        <v>874</v>
      </c>
      <c r="R1241">
        <v>1</v>
      </c>
      <c r="S1241" t="s">
        <v>14</v>
      </c>
      <c r="T1241" t="s">
        <v>1002</v>
      </c>
      <c r="U1241" t="s">
        <v>15</v>
      </c>
    </row>
    <row r="1242" spans="1:21">
      <c r="A1242" t="s">
        <v>175</v>
      </c>
      <c r="B1242" t="s">
        <v>176</v>
      </c>
      <c r="C1242" t="s">
        <v>177</v>
      </c>
      <c r="D1242" t="s">
        <v>11</v>
      </c>
      <c r="E1242" t="s">
        <v>12</v>
      </c>
      <c r="F1242" t="s">
        <v>874</v>
      </c>
      <c r="H1242" t="s">
        <v>16</v>
      </c>
      <c r="I1242">
        <v>48</v>
      </c>
      <c r="J1242" t="s">
        <v>14</v>
      </c>
      <c r="K1242" s="138">
        <v>91.8</v>
      </c>
      <c r="L1242" s="76">
        <v>80</v>
      </c>
      <c r="O1242" s="138" t="s">
        <v>994</v>
      </c>
      <c r="P1242" s="174" t="s">
        <v>994</v>
      </c>
      <c r="Q1242" t="s">
        <v>874</v>
      </c>
      <c r="R1242">
        <v>1</v>
      </c>
      <c r="S1242" t="s">
        <v>14</v>
      </c>
      <c r="T1242" t="s">
        <v>1002</v>
      </c>
      <c r="U1242" t="s">
        <v>15</v>
      </c>
    </row>
    <row r="1243" spans="1:21">
      <c r="A1243" t="s">
        <v>175</v>
      </c>
      <c r="B1243" t="s">
        <v>176</v>
      </c>
      <c r="C1243" t="s">
        <v>177</v>
      </c>
      <c r="D1243" t="s">
        <v>11</v>
      </c>
      <c r="E1243" t="s">
        <v>12</v>
      </c>
      <c r="F1243" t="s">
        <v>875</v>
      </c>
      <c r="H1243" t="s">
        <v>16</v>
      </c>
      <c r="I1243">
        <v>1</v>
      </c>
      <c r="J1243" t="s">
        <v>14</v>
      </c>
      <c r="K1243" s="138">
        <v>64.3</v>
      </c>
      <c r="L1243" s="76">
        <v>64.3</v>
      </c>
      <c r="O1243" s="138">
        <v>64.3</v>
      </c>
      <c r="P1243" s="174">
        <v>64.3</v>
      </c>
      <c r="Q1243" t="s">
        <v>875</v>
      </c>
      <c r="R1243">
        <v>1</v>
      </c>
      <c r="S1243" t="s">
        <v>14</v>
      </c>
      <c r="T1243" t="s">
        <v>1002</v>
      </c>
      <c r="U1243" t="s">
        <v>15</v>
      </c>
    </row>
    <row r="1244" spans="1:21">
      <c r="A1244" t="s">
        <v>175</v>
      </c>
      <c r="B1244" t="s">
        <v>176</v>
      </c>
      <c r="C1244" t="s">
        <v>177</v>
      </c>
      <c r="D1244" t="s">
        <v>11</v>
      </c>
      <c r="E1244" t="s">
        <v>12</v>
      </c>
      <c r="F1244" t="s">
        <v>875</v>
      </c>
      <c r="H1244" t="s">
        <v>16</v>
      </c>
      <c r="I1244">
        <v>24</v>
      </c>
      <c r="J1244" t="s">
        <v>14</v>
      </c>
      <c r="K1244" s="138">
        <v>64.3</v>
      </c>
      <c r="L1244" s="76">
        <v>61.1</v>
      </c>
      <c r="O1244" s="138" t="s">
        <v>994</v>
      </c>
      <c r="P1244" s="174" t="s">
        <v>994</v>
      </c>
      <c r="Q1244" t="s">
        <v>875</v>
      </c>
      <c r="R1244">
        <v>1</v>
      </c>
      <c r="S1244" t="s">
        <v>14</v>
      </c>
      <c r="T1244" t="s">
        <v>1002</v>
      </c>
      <c r="U1244" t="s">
        <v>15</v>
      </c>
    </row>
    <row r="1245" spans="1:21">
      <c r="A1245" t="s">
        <v>175</v>
      </c>
      <c r="B1245" t="s">
        <v>176</v>
      </c>
      <c r="C1245" t="s">
        <v>177</v>
      </c>
      <c r="D1245" t="s">
        <v>11</v>
      </c>
      <c r="E1245" t="s">
        <v>12</v>
      </c>
      <c r="F1245" t="s">
        <v>875</v>
      </c>
      <c r="H1245" t="s">
        <v>16</v>
      </c>
      <c r="I1245">
        <v>48</v>
      </c>
      <c r="J1245" t="s">
        <v>14</v>
      </c>
      <c r="K1245" s="138">
        <v>64.3</v>
      </c>
      <c r="L1245" s="76">
        <v>54.7</v>
      </c>
      <c r="O1245" s="138" t="s">
        <v>994</v>
      </c>
      <c r="P1245" s="174" t="s">
        <v>994</v>
      </c>
      <c r="Q1245" t="s">
        <v>875</v>
      </c>
      <c r="R1245">
        <v>1</v>
      </c>
      <c r="S1245" t="s">
        <v>14</v>
      </c>
      <c r="T1245" t="s">
        <v>1002</v>
      </c>
      <c r="U1245" t="s">
        <v>15</v>
      </c>
    </row>
    <row r="1246" spans="1:21">
      <c r="A1246" t="s">
        <v>175</v>
      </c>
      <c r="B1246" t="s">
        <v>176</v>
      </c>
      <c r="C1246" t="s">
        <v>177</v>
      </c>
      <c r="D1246" t="s">
        <v>11</v>
      </c>
      <c r="E1246" t="s">
        <v>12</v>
      </c>
      <c r="F1246" t="s">
        <v>876</v>
      </c>
      <c r="H1246" t="s">
        <v>16</v>
      </c>
      <c r="I1246">
        <v>1</v>
      </c>
      <c r="J1246" t="s">
        <v>14</v>
      </c>
      <c r="K1246" s="139">
        <v>23868</v>
      </c>
      <c r="L1246" s="77">
        <v>24346</v>
      </c>
      <c r="M1246" s="77"/>
      <c r="N1246" s="88"/>
      <c r="O1246" s="139">
        <v>24346</v>
      </c>
      <c r="P1246" s="174">
        <v>24346</v>
      </c>
      <c r="Q1246" t="s">
        <v>876</v>
      </c>
      <c r="R1246">
        <v>1</v>
      </c>
      <c r="S1246" t="s">
        <v>14</v>
      </c>
      <c r="T1246" t="s">
        <v>1002</v>
      </c>
      <c r="U1246" t="s">
        <v>15</v>
      </c>
    </row>
    <row r="1247" spans="1:21">
      <c r="A1247" t="s">
        <v>175</v>
      </c>
      <c r="B1247" t="s">
        <v>176</v>
      </c>
      <c r="C1247" t="s">
        <v>177</v>
      </c>
      <c r="D1247" t="s">
        <v>11</v>
      </c>
      <c r="E1247" t="s">
        <v>12</v>
      </c>
      <c r="F1247" t="s">
        <v>876</v>
      </c>
      <c r="H1247" t="s">
        <v>16</v>
      </c>
      <c r="I1247">
        <v>24</v>
      </c>
      <c r="J1247" t="s">
        <v>14</v>
      </c>
      <c r="K1247" s="139">
        <v>23868</v>
      </c>
      <c r="L1247" s="77">
        <v>23129</v>
      </c>
      <c r="M1247" s="77"/>
      <c r="N1247" s="88"/>
      <c r="O1247" s="139" t="s">
        <v>994</v>
      </c>
      <c r="P1247" s="174" t="s">
        <v>994</v>
      </c>
      <c r="Q1247" t="s">
        <v>876</v>
      </c>
      <c r="R1247">
        <v>1</v>
      </c>
      <c r="S1247" t="s">
        <v>14</v>
      </c>
      <c r="T1247" t="s">
        <v>1002</v>
      </c>
      <c r="U1247" t="s">
        <v>15</v>
      </c>
    </row>
    <row r="1248" spans="1:21">
      <c r="A1248" t="s">
        <v>175</v>
      </c>
      <c r="B1248" t="s">
        <v>176</v>
      </c>
      <c r="C1248" t="s">
        <v>177</v>
      </c>
      <c r="D1248" t="s">
        <v>11</v>
      </c>
      <c r="E1248" t="s">
        <v>12</v>
      </c>
      <c r="F1248" t="s">
        <v>876</v>
      </c>
      <c r="H1248" t="s">
        <v>16</v>
      </c>
      <c r="I1248">
        <v>48</v>
      </c>
      <c r="J1248" t="s">
        <v>14</v>
      </c>
      <c r="K1248" s="139">
        <v>23868</v>
      </c>
      <c r="L1248" s="77">
        <v>20694</v>
      </c>
      <c r="M1248" s="77"/>
      <c r="N1248" s="88"/>
      <c r="O1248" s="139" t="s">
        <v>994</v>
      </c>
      <c r="P1248" s="174" t="s">
        <v>994</v>
      </c>
      <c r="Q1248" t="s">
        <v>876</v>
      </c>
      <c r="R1248">
        <v>1</v>
      </c>
      <c r="S1248" t="s">
        <v>14</v>
      </c>
      <c r="T1248" t="s">
        <v>1002</v>
      </c>
      <c r="U1248" t="s">
        <v>15</v>
      </c>
    </row>
    <row r="1249" spans="1:21">
      <c r="A1249" t="s">
        <v>175</v>
      </c>
      <c r="B1249" t="s">
        <v>176</v>
      </c>
      <c r="C1249" t="s">
        <v>177</v>
      </c>
      <c r="D1249" t="s">
        <v>11</v>
      </c>
      <c r="E1249" t="s">
        <v>12</v>
      </c>
      <c r="F1249" t="s">
        <v>877</v>
      </c>
      <c r="H1249" t="s">
        <v>16</v>
      </c>
      <c r="I1249">
        <v>1</v>
      </c>
      <c r="J1249" t="s">
        <v>14</v>
      </c>
      <c r="K1249" s="138">
        <v>734.4</v>
      </c>
      <c r="L1249" s="76">
        <v>750</v>
      </c>
      <c r="O1249" s="138">
        <v>750</v>
      </c>
      <c r="P1249" s="174">
        <v>750</v>
      </c>
      <c r="Q1249" t="s">
        <v>877</v>
      </c>
      <c r="R1249">
        <v>1</v>
      </c>
      <c r="S1249" t="s">
        <v>14</v>
      </c>
      <c r="T1249" t="s">
        <v>1002</v>
      </c>
      <c r="U1249" t="s">
        <v>15</v>
      </c>
    </row>
    <row r="1250" spans="1:21">
      <c r="A1250" t="s">
        <v>175</v>
      </c>
      <c r="B1250" t="s">
        <v>176</v>
      </c>
      <c r="C1250" t="s">
        <v>177</v>
      </c>
      <c r="D1250" t="s">
        <v>11</v>
      </c>
      <c r="E1250" t="s">
        <v>12</v>
      </c>
      <c r="F1250" t="s">
        <v>877</v>
      </c>
      <c r="H1250" t="s">
        <v>16</v>
      </c>
      <c r="I1250">
        <v>24</v>
      </c>
      <c r="J1250" t="s">
        <v>14</v>
      </c>
      <c r="K1250" s="138">
        <v>734.4</v>
      </c>
      <c r="L1250" s="76">
        <v>712</v>
      </c>
      <c r="O1250" s="138" t="s">
        <v>994</v>
      </c>
      <c r="P1250" s="174" t="s">
        <v>994</v>
      </c>
      <c r="Q1250" t="s">
        <v>877</v>
      </c>
      <c r="R1250">
        <v>1</v>
      </c>
      <c r="S1250" t="s">
        <v>14</v>
      </c>
      <c r="T1250" t="s">
        <v>1002</v>
      </c>
      <c r="U1250" t="s">
        <v>15</v>
      </c>
    </row>
    <row r="1251" spans="1:21">
      <c r="A1251" t="s">
        <v>175</v>
      </c>
      <c r="B1251" t="s">
        <v>176</v>
      </c>
      <c r="C1251" t="s">
        <v>177</v>
      </c>
      <c r="D1251" t="s">
        <v>11</v>
      </c>
      <c r="E1251" t="s">
        <v>12</v>
      </c>
      <c r="F1251" t="s">
        <v>877</v>
      </c>
      <c r="H1251" t="s">
        <v>16</v>
      </c>
      <c r="I1251">
        <v>48</v>
      </c>
      <c r="J1251" t="s">
        <v>14</v>
      </c>
      <c r="K1251" s="138">
        <v>734.4</v>
      </c>
      <c r="L1251" s="76">
        <v>637</v>
      </c>
      <c r="O1251" s="138" t="s">
        <v>994</v>
      </c>
      <c r="P1251" s="174" t="s">
        <v>994</v>
      </c>
      <c r="Q1251" t="s">
        <v>877</v>
      </c>
      <c r="R1251">
        <v>1</v>
      </c>
      <c r="S1251" t="s">
        <v>14</v>
      </c>
      <c r="T1251" t="s">
        <v>1002</v>
      </c>
      <c r="U1251" t="s">
        <v>15</v>
      </c>
    </row>
    <row r="1252" spans="1:21">
      <c r="A1252" t="s">
        <v>175</v>
      </c>
      <c r="B1252" t="s">
        <v>176</v>
      </c>
      <c r="C1252" t="s">
        <v>177</v>
      </c>
      <c r="D1252" t="s">
        <v>11</v>
      </c>
      <c r="E1252" t="s">
        <v>12</v>
      </c>
      <c r="F1252" t="s">
        <v>878</v>
      </c>
      <c r="H1252" t="s">
        <v>16</v>
      </c>
      <c r="I1252">
        <v>1</v>
      </c>
      <c r="J1252" t="s">
        <v>14</v>
      </c>
      <c r="K1252" s="138">
        <v>348.9</v>
      </c>
      <c r="L1252" s="76">
        <v>356</v>
      </c>
      <c r="O1252" s="138">
        <v>356</v>
      </c>
      <c r="P1252" s="174">
        <v>356</v>
      </c>
      <c r="Q1252" t="s">
        <v>878</v>
      </c>
      <c r="R1252">
        <v>1</v>
      </c>
      <c r="S1252" t="s">
        <v>14</v>
      </c>
      <c r="T1252" t="s">
        <v>1002</v>
      </c>
      <c r="U1252" t="s">
        <v>15</v>
      </c>
    </row>
    <row r="1253" spans="1:21">
      <c r="A1253" t="s">
        <v>175</v>
      </c>
      <c r="B1253" t="s">
        <v>176</v>
      </c>
      <c r="C1253" t="s">
        <v>177</v>
      </c>
      <c r="D1253" t="s">
        <v>11</v>
      </c>
      <c r="E1253" t="s">
        <v>12</v>
      </c>
      <c r="F1253" t="s">
        <v>878</v>
      </c>
      <c r="H1253" t="s">
        <v>16</v>
      </c>
      <c r="I1253">
        <v>24</v>
      </c>
      <c r="J1253" t="s">
        <v>14</v>
      </c>
      <c r="K1253" s="138">
        <v>348.9</v>
      </c>
      <c r="L1253" s="76">
        <v>339</v>
      </c>
      <c r="O1253" s="138" t="s">
        <v>994</v>
      </c>
      <c r="P1253" s="174" t="s">
        <v>994</v>
      </c>
      <c r="Q1253" t="s">
        <v>878</v>
      </c>
      <c r="R1253">
        <v>1</v>
      </c>
      <c r="S1253" t="s">
        <v>14</v>
      </c>
      <c r="T1253" t="s">
        <v>1002</v>
      </c>
      <c r="U1253" t="s">
        <v>15</v>
      </c>
    </row>
    <row r="1254" spans="1:21">
      <c r="A1254" t="s">
        <v>175</v>
      </c>
      <c r="B1254" t="s">
        <v>176</v>
      </c>
      <c r="C1254" t="s">
        <v>177</v>
      </c>
      <c r="D1254" t="s">
        <v>11</v>
      </c>
      <c r="E1254" t="s">
        <v>12</v>
      </c>
      <c r="F1254" t="s">
        <v>878</v>
      </c>
      <c r="H1254" t="s">
        <v>16</v>
      </c>
      <c r="I1254">
        <v>48</v>
      </c>
      <c r="J1254" t="s">
        <v>14</v>
      </c>
      <c r="K1254" s="138">
        <v>348.9</v>
      </c>
      <c r="L1254" s="76">
        <v>303</v>
      </c>
      <c r="O1254" s="138" t="s">
        <v>994</v>
      </c>
      <c r="P1254" s="174" t="s">
        <v>994</v>
      </c>
      <c r="Q1254" t="s">
        <v>878</v>
      </c>
      <c r="R1254">
        <v>1</v>
      </c>
      <c r="S1254" t="s">
        <v>14</v>
      </c>
      <c r="T1254" t="s">
        <v>1002</v>
      </c>
      <c r="U1254" t="s">
        <v>15</v>
      </c>
    </row>
    <row r="1255" spans="1:21">
      <c r="A1255" t="s">
        <v>175</v>
      </c>
      <c r="B1255" t="s">
        <v>176</v>
      </c>
      <c r="C1255" t="s">
        <v>177</v>
      </c>
      <c r="D1255" t="s">
        <v>11</v>
      </c>
      <c r="E1255" t="s">
        <v>12</v>
      </c>
      <c r="F1255" t="s">
        <v>998</v>
      </c>
      <c r="H1255" t="s">
        <v>16</v>
      </c>
      <c r="I1255">
        <v>1</v>
      </c>
      <c r="J1255" t="s">
        <v>14</v>
      </c>
      <c r="K1255" s="137"/>
      <c r="L1255" s="75">
        <v>5524.6</v>
      </c>
      <c r="M1255" s="75"/>
      <c r="N1255" s="86"/>
      <c r="O1255" s="137">
        <v>5524.6</v>
      </c>
      <c r="P1255" s="174">
        <v>5524.6</v>
      </c>
      <c r="Q1255" t="s">
        <v>998</v>
      </c>
      <c r="R1255">
        <v>1</v>
      </c>
      <c r="S1255" t="s">
        <v>14</v>
      </c>
      <c r="T1255" t="s">
        <v>1003</v>
      </c>
      <c r="U1255" t="s">
        <v>15</v>
      </c>
    </row>
    <row r="1256" spans="1:21">
      <c r="A1256" t="s">
        <v>175</v>
      </c>
      <c r="B1256" t="s">
        <v>176</v>
      </c>
      <c r="C1256" t="s">
        <v>177</v>
      </c>
      <c r="D1256" t="s">
        <v>11</v>
      </c>
      <c r="E1256" t="s">
        <v>12</v>
      </c>
      <c r="F1256" t="s">
        <v>998</v>
      </c>
      <c r="H1256" t="s">
        <v>16</v>
      </c>
      <c r="I1256">
        <v>24</v>
      </c>
      <c r="J1256" t="s">
        <v>14</v>
      </c>
      <c r="K1256" s="137"/>
      <c r="L1256" s="75">
        <v>5253.8</v>
      </c>
      <c r="M1256" s="75"/>
      <c r="N1256" s="86"/>
      <c r="O1256" s="137" t="s">
        <v>994</v>
      </c>
      <c r="P1256" s="174" t="s">
        <v>994</v>
      </c>
      <c r="Q1256" t="s">
        <v>998</v>
      </c>
      <c r="R1256">
        <v>1</v>
      </c>
      <c r="S1256" t="s">
        <v>14</v>
      </c>
      <c r="T1256" t="s">
        <v>1003</v>
      </c>
      <c r="U1256" t="s">
        <v>15</v>
      </c>
    </row>
    <row r="1257" spans="1:21">
      <c r="A1257" t="s">
        <v>175</v>
      </c>
      <c r="B1257" t="s">
        <v>176</v>
      </c>
      <c r="C1257" t="s">
        <v>177</v>
      </c>
      <c r="D1257" t="s">
        <v>11</v>
      </c>
      <c r="E1257" t="s">
        <v>12</v>
      </c>
      <c r="F1257" t="s">
        <v>998</v>
      </c>
      <c r="H1257" t="s">
        <v>16</v>
      </c>
      <c r="I1257">
        <v>48</v>
      </c>
      <c r="J1257" t="s">
        <v>14</v>
      </c>
      <c r="K1257" s="137"/>
      <c r="L1257" s="75">
        <v>4700.1000000000004</v>
      </c>
      <c r="M1257" s="75"/>
      <c r="N1257" s="86"/>
      <c r="O1257" s="137" t="s">
        <v>994</v>
      </c>
      <c r="P1257" s="174" t="s">
        <v>994</v>
      </c>
      <c r="Q1257" t="s">
        <v>998</v>
      </c>
      <c r="R1257">
        <v>1</v>
      </c>
      <c r="S1257" t="s">
        <v>14</v>
      </c>
      <c r="T1257" t="s">
        <v>1003</v>
      </c>
      <c r="U1257" t="s">
        <v>15</v>
      </c>
    </row>
    <row r="1258" spans="1:21">
      <c r="A1258" t="s">
        <v>175</v>
      </c>
      <c r="B1258" t="s">
        <v>176</v>
      </c>
      <c r="C1258" t="s">
        <v>177</v>
      </c>
      <c r="D1258" t="s">
        <v>11</v>
      </c>
      <c r="E1258" t="s">
        <v>12</v>
      </c>
      <c r="F1258" t="s">
        <v>879</v>
      </c>
      <c r="H1258" t="s">
        <v>16</v>
      </c>
      <c r="I1258">
        <v>1</v>
      </c>
      <c r="J1258" t="s">
        <v>14</v>
      </c>
      <c r="K1258" s="138">
        <v>826.2</v>
      </c>
      <c r="L1258" s="76">
        <v>843</v>
      </c>
      <c r="O1258" s="138">
        <v>843</v>
      </c>
      <c r="P1258" s="174">
        <v>843</v>
      </c>
      <c r="Q1258" t="s">
        <v>879</v>
      </c>
      <c r="R1258">
        <v>1</v>
      </c>
      <c r="S1258" t="s">
        <v>14</v>
      </c>
      <c r="T1258" t="s">
        <v>1002</v>
      </c>
      <c r="U1258" t="s">
        <v>15</v>
      </c>
    </row>
    <row r="1259" spans="1:21">
      <c r="A1259" t="s">
        <v>175</v>
      </c>
      <c r="B1259" t="s">
        <v>176</v>
      </c>
      <c r="C1259" t="s">
        <v>177</v>
      </c>
      <c r="D1259" t="s">
        <v>11</v>
      </c>
      <c r="E1259" t="s">
        <v>12</v>
      </c>
      <c r="F1259" t="s">
        <v>879</v>
      </c>
      <c r="H1259" t="s">
        <v>16</v>
      </c>
      <c r="I1259">
        <v>24</v>
      </c>
      <c r="J1259" t="s">
        <v>14</v>
      </c>
      <c r="K1259" s="138">
        <v>826.2</v>
      </c>
      <c r="L1259" s="76">
        <v>801</v>
      </c>
      <c r="O1259" s="138" t="s">
        <v>994</v>
      </c>
      <c r="P1259" s="174" t="s">
        <v>994</v>
      </c>
      <c r="Q1259" t="s">
        <v>879</v>
      </c>
      <c r="R1259">
        <v>1</v>
      </c>
      <c r="S1259" t="s">
        <v>14</v>
      </c>
      <c r="T1259" t="s">
        <v>1002</v>
      </c>
      <c r="U1259" t="s">
        <v>15</v>
      </c>
    </row>
    <row r="1260" spans="1:21">
      <c r="A1260" t="s">
        <v>175</v>
      </c>
      <c r="B1260" t="s">
        <v>176</v>
      </c>
      <c r="C1260" t="s">
        <v>177</v>
      </c>
      <c r="D1260" t="s">
        <v>11</v>
      </c>
      <c r="E1260" t="s">
        <v>12</v>
      </c>
      <c r="F1260" t="s">
        <v>879</v>
      </c>
      <c r="H1260" t="s">
        <v>16</v>
      </c>
      <c r="I1260">
        <v>48</v>
      </c>
      <c r="J1260" t="s">
        <v>14</v>
      </c>
      <c r="K1260" s="138">
        <v>826.2</v>
      </c>
      <c r="L1260" s="76">
        <v>717</v>
      </c>
      <c r="O1260" s="138" t="s">
        <v>994</v>
      </c>
      <c r="P1260" s="174" t="s">
        <v>994</v>
      </c>
      <c r="Q1260" t="s">
        <v>879</v>
      </c>
      <c r="R1260">
        <v>1</v>
      </c>
      <c r="S1260" t="s">
        <v>14</v>
      </c>
      <c r="T1260" t="s">
        <v>1002</v>
      </c>
      <c r="U1260" t="s">
        <v>15</v>
      </c>
    </row>
    <row r="1261" spans="1:21">
      <c r="A1261" t="s">
        <v>175</v>
      </c>
      <c r="B1261" t="s">
        <v>176</v>
      </c>
      <c r="C1261" t="s">
        <v>177</v>
      </c>
      <c r="D1261" t="s">
        <v>11</v>
      </c>
      <c r="E1261" t="s">
        <v>12</v>
      </c>
      <c r="F1261" t="s">
        <v>880</v>
      </c>
      <c r="H1261" t="s">
        <v>16</v>
      </c>
      <c r="I1261">
        <v>1</v>
      </c>
      <c r="J1261" t="s">
        <v>14</v>
      </c>
      <c r="K1261" s="138">
        <v>275.39999999999998</v>
      </c>
      <c r="L1261" s="76">
        <v>281</v>
      </c>
      <c r="O1261" s="138">
        <v>281</v>
      </c>
      <c r="P1261" s="174">
        <v>281</v>
      </c>
      <c r="Q1261" t="s">
        <v>880</v>
      </c>
      <c r="R1261">
        <v>1</v>
      </c>
      <c r="S1261" t="s">
        <v>14</v>
      </c>
      <c r="T1261" t="s">
        <v>1002</v>
      </c>
      <c r="U1261" t="s">
        <v>15</v>
      </c>
    </row>
    <row r="1262" spans="1:21">
      <c r="A1262" t="s">
        <v>175</v>
      </c>
      <c r="B1262" t="s">
        <v>176</v>
      </c>
      <c r="C1262" t="s">
        <v>177</v>
      </c>
      <c r="D1262" t="s">
        <v>11</v>
      </c>
      <c r="E1262" t="s">
        <v>12</v>
      </c>
      <c r="F1262" t="s">
        <v>880</v>
      </c>
      <c r="H1262" t="s">
        <v>16</v>
      </c>
      <c r="I1262">
        <v>24</v>
      </c>
      <c r="J1262" t="s">
        <v>14</v>
      </c>
      <c r="K1262" s="138">
        <v>275.39999999999998</v>
      </c>
      <c r="L1262" s="76">
        <v>267</v>
      </c>
      <c r="O1262" s="138" t="s">
        <v>994</v>
      </c>
      <c r="P1262" s="174" t="s">
        <v>994</v>
      </c>
      <c r="Q1262" t="s">
        <v>880</v>
      </c>
      <c r="R1262">
        <v>1</v>
      </c>
      <c r="S1262" t="s">
        <v>14</v>
      </c>
      <c r="T1262" t="s">
        <v>1002</v>
      </c>
      <c r="U1262" t="s">
        <v>15</v>
      </c>
    </row>
    <row r="1263" spans="1:21">
      <c r="A1263" t="s">
        <v>175</v>
      </c>
      <c r="B1263" t="s">
        <v>176</v>
      </c>
      <c r="C1263" t="s">
        <v>177</v>
      </c>
      <c r="D1263" t="s">
        <v>11</v>
      </c>
      <c r="E1263" t="s">
        <v>12</v>
      </c>
      <c r="F1263" t="s">
        <v>880</v>
      </c>
      <c r="H1263" t="s">
        <v>16</v>
      </c>
      <c r="I1263">
        <v>48</v>
      </c>
      <c r="J1263" t="s">
        <v>14</v>
      </c>
      <c r="K1263" s="138">
        <v>275.39999999999998</v>
      </c>
      <c r="L1263" s="76">
        <v>239</v>
      </c>
      <c r="O1263" s="138" t="s">
        <v>994</v>
      </c>
      <c r="P1263" s="174" t="s">
        <v>994</v>
      </c>
      <c r="Q1263" t="s">
        <v>880</v>
      </c>
      <c r="R1263">
        <v>1</v>
      </c>
      <c r="S1263" t="s">
        <v>14</v>
      </c>
      <c r="T1263" t="s">
        <v>1002</v>
      </c>
      <c r="U1263" t="s">
        <v>15</v>
      </c>
    </row>
    <row r="1264" spans="1:21">
      <c r="A1264" t="s">
        <v>175</v>
      </c>
      <c r="B1264" t="s">
        <v>176</v>
      </c>
      <c r="C1264" t="s">
        <v>177</v>
      </c>
      <c r="D1264" t="s">
        <v>11</v>
      </c>
      <c r="E1264" t="s">
        <v>12</v>
      </c>
      <c r="F1264" t="s">
        <v>881</v>
      </c>
      <c r="H1264" t="s">
        <v>16</v>
      </c>
      <c r="I1264">
        <v>1</v>
      </c>
      <c r="J1264" t="s">
        <v>14</v>
      </c>
      <c r="K1264" s="138">
        <v>899.7</v>
      </c>
      <c r="L1264" s="76">
        <v>899.7</v>
      </c>
      <c r="O1264" s="138">
        <v>899.7</v>
      </c>
      <c r="P1264" s="174">
        <v>899.7</v>
      </c>
      <c r="Q1264" t="s">
        <v>881</v>
      </c>
      <c r="R1264">
        <v>1</v>
      </c>
      <c r="S1264" t="s">
        <v>14</v>
      </c>
      <c r="T1264" t="s">
        <v>1002</v>
      </c>
      <c r="U1264" t="s">
        <v>15</v>
      </c>
    </row>
    <row r="1265" spans="1:21">
      <c r="A1265" t="s">
        <v>175</v>
      </c>
      <c r="B1265" t="s">
        <v>176</v>
      </c>
      <c r="C1265" t="s">
        <v>177</v>
      </c>
      <c r="D1265" t="s">
        <v>11</v>
      </c>
      <c r="E1265" t="s">
        <v>12</v>
      </c>
      <c r="F1265" t="s">
        <v>881</v>
      </c>
      <c r="H1265" t="s">
        <v>16</v>
      </c>
      <c r="I1265">
        <v>24</v>
      </c>
      <c r="J1265" t="s">
        <v>14</v>
      </c>
      <c r="K1265" s="138">
        <v>899.7</v>
      </c>
      <c r="L1265" s="76">
        <v>854.7</v>
      </c>
      <c r="O1265" s="138" t="s">
        <v>994</v>
      </c>
      <c r="P1265" s="174" t="s">
        <v>994</v>
      </c>
      <c r="Q1265" t="s">
        <v>881</v>
      </c>
      <c r="R1265">
        <v>1</v>
      </c>
      <c r="S1265" t="s">
        <v>14</v>
      </c>
      <c r="T1265" t="s">
        <v>1002</v>
      </c>
      <c r="U1265" t="s">
        <v>15</v>
      </c>
    </row>
    <row r="1266" spans="1:21">
      <c r="A1266" t="s">
        <v>175</v>
      </c>
      <c r="B1266" t="s">
        <v>176</v>
      </c>
      <c r="C1266" t="s">
        <v>177</v>
      </c>
      <c r="D1266" t="s">
        <v>11</v>
      </c>
      <c r="E1266" t="s">
        <v>12</v>
      </c>
      <c r="F1266" t="s">
        <v>881</v>
      </c>
      <c r="H1266" t="s">
        <v>16</v>
      </c>
      <c r="I1266">
        <v>48</v>
      </c>
      <c r="J1266" t="s">
        <v>14</v>
      </c>
      <c r="K1266" s="138">
        <v>899.7</v>
      </c>
      <c r="L1266" s="76">
        <v>764.7</v>
      </c>
      <c r="O1266" s="138" t="s">
        <v>994</v>
      </c>
      <c r="P1266" s="174" t="s">
        <v>994</v>
      </c>
      <c r="Q1266" t="s">
        <v>881</v>
      </c>
      <c r="R1266">
        <v>1</v>
      </c>
      <c r="S1266" t="s">
        <v>14</v>
      </c>
      <c r="T1266" t="s">
        <v>1002</v>
      </c>
      <c r="U1266" t="s">
        <v>15</v>
      </c>
    </row>
    <row r="1267" spans="1:21">
      <c r="A1267" t="s">
        <v>178</v>
      </c>
      <c r="B1267" t="s">
        <v>179</v>
      </c>
      <c r="C1267" t="s">
        <v>180</v>
      </c>
      <c r="D1267" t="s">
        <v>11</v>
      </c>
      <c r="E1267" t="s">
        <v>12</v>
      </c>
      <c r="F1267" t="s">
        <v>13</v>
      </c>
      <c r="I1267">
        <v>1</v>
      </c>
      <c r="K1267" s="137">
        <v>6757.5</v>
      </c>
      <c r="L1267" s="75">
        <v>6961</v>
      </c>
      <c r="M1267" s="75"/>
      <c r="N1267" s="86"/>
      <c r="O1267" s="137">
        <v>6961</v>
      </c>
      <c r="P1267" s="174">
        <v>6961</v>
      </c>
      <c r="Q1267" t="s">
        <v>13</v>
      </c>
      <c r="R1267">
        <v>1</v>
      </c>
      <c r="S1267" t="s">
        <v>14</v>
      </c>
      <c r="T1267" t="s">
        <v>1002</v>
      </c>
      <c r="U1267" t="s">
        <v>15</v>
      </c>
    </row>
    <row r="1268" spans="1:21">
      <c r="A1268" t="s">
        <v>178</v>
      </c>
      <c r="B1268" t="s">
        <v>179</v>
      </c>
      <c r="C1268" t="s">
        <v>180</v>
      </c>
      <c r="D1268" t="s">
        <v>11</v>
      </c>
      <c r="E1268" t="s">
        <v>12</v>
      </c>
      <c r="F1268" t="s">
        <v>873</v>
      </c>
      <c r="I1268">
        <v>1</v>
      </c>
      <c r="K1268" s="137">
        <v>2013.8</v>
      </c>
      <c r="L1268" s="75">
        <v>2075</v>
      </c>
      <c r="M1268" s="75"/>
      <c r="N1268" s="86"/>
      <c r="O1268" s="137">
        <v>2075</v>
      </c>
      <c r="P1268" s="174">
        <v>2075</v>
      </c>
      <c r="Q1268" t="s">
        <v>873</v>
      </c>
      <c r="R1268">
        <v>1</v>
      </c>
      <c r="S1268" t="s">
        <v>14</v>
      </c>
      <c r="T1268" t="s">
        <v>1002</v>
      </c>
      <c r="U1268" t="s">
        <v>15</v>
      </c>
    </row>
    <row r="1269" spans="1:21">
      <c r="A1269" t="s">
        <v>178</v>
      </c>
      <c r="B1269" t="s">
        <v>179</v>
      </c>
      <c r="C1269" t="s">
        <v>180</v>
      </c>
      <c r="D1269" t="s">
        <v>11</v>
      </c>
      <c r="E1269" t="s">
        <v>12</v>
      </c>
      <c r="F1269" t="s">
        <v>874</v>
      </c>
      <c r="I1269">
        <v>1</v>
      </c>
      <c r="K1269" s="138">
        <v>270.3</v>
      </c>
      <c r="L1269" s="76">
        <v>279</v>
      </c>
      <c r="O1269" s="138">
        <v>279</v>
      </c>
      <c r="P1269" s="174">
        <v>279</v>
      </c>
      <c r="Q1269" t="s">
        <v>874</v>
      </c>
      <c r="R1269">
        <v>1</v>
      </c>
      <c r="S1269" t="s">
        <v>14</v>
      </c>
      <c r="T1269" t="s">
        <v>1002</v>
      </c>
      <c r="U1269" t="s">
        <v>15</v>
      </c>
    </row>
    <row r="1270" spans="1:21">
      <c r="A1270" t="s">
        <v>178</v>
      </c>
      <c r="B1270" t="s">
        <v>179</v>
      </c>
      <c r="C1270" t="s">
        <v>180</v>
      </c>
      <c r="D1270" t="s">
        <v>11</v>
      </c>
      <c r="E1270" t="s">
        <v>12</v>
      </c>
      <c r="F1270" t="s">
        <v>875</v>
      </c>
      <c r="I1270">
        <v>1</v>
      </c>
      <c r="K1270" s="138">
        <v>189.3</v>
      </c>
      <c r="L1270" s="76">
        <v>189.3</v>
      </c>
      <c r="O1270" s="138">
        <v>189.3</v>
      </c>
      <c r="P1270" s="174">
        <v>189.3</v>
      </c>
      <c r="Q1270" t="s">
        <v>875</v>
      </c>
      <c r="R1270">
        <v>1</v>
      </c>
      <c r="S1270" t="s">
        <v>14</v>
      </c>
      <c r="T1270" t="s">
        <v>1002</v>
      </c>
      <c r="U1270" t="s">
        <v>15</v>
      </c>
    </row>
    <row r="1271" spans="1:21">
      <c r="A1271" t="s">
        <v>178</v>
      </c>
      <c r="B1271" t="s">
        <v>179</v>
      </c>
      <c r="C1271" t="s">
        <v>180</v>
      </c>
      <c r="D1271" t="s">
        <v>11</v>
      </c>
      <c r="E1271" t="s">
        <v>12</v>
      </c>
      <c r="F1271" t="s">
        <v>876</v>
      </c>
      <c r="I1271">
        <v>1</v>
      </c>
      <c r="K1271" s="139">
        <v>70278</v>
      </c>
      <c r="L1271" s="77">
        <v>72387</v>
      </c>
      <c r="M1271" s="77"/>
      <c r="N1271" s="88"/>
      <c r="O1271" s="139">
        <v>72387</v>
      </c>
      <c r="P1271" s="174">
        <v>72387</v>
      </c>
      <c r="Q1271" t="s">
        <v>876</v>
      </c>
      <c r="R1271">
        <v>1</v>
      </c>
      <c r="S1271" t="s">
        <v>14</v>
      </c>
      <c r="T1271" t="s">
        <v>1002</v>
      </c>
      <c r="U1271" t="s">
        <v>15</v>
      </c>
    </row>
    <row r="1272" spans="1:21">
      <c r="A1272" t="s">
        <v>178</v>
      </c>
      <c r="B1272" t="s">
        <v>179</v>
      </c>
      <c r="C1272" t="s">
        <v>180</v>
      </c>
      <c r="D1272" t="s">
        <v>11</v>
      </c>
      <c r="E1272" t="s">
        <v>12</v>
      </c>
      <c r="F1272" t="s">
        <v>877</v>
      </c>
      <c r="I1272">
        <v>1</v>
      </c>
      <c r="K1272" s="137">
        <v>2162.4</v>
      </c>
      <c r="L1272" s="75">
        <v>2228</v>
      </c>
      <c r="M1272" s="75"/>
      <c r="N1272" s="86"/>
      <c r="O1272" s="137">
        <v>2228</v>
      </c>
      <c r="P1272" s="174">
        <v>2228</v>
      </c>
      <c r="Q1272" t="s">
        <v>877</v>
      </c>
      <c r="R1272">
        <v>1</v>
      </c>
      <c r="S1272" t="s">
        <v>14</v>
      </c>
      <c r="T1272" t="s">
        <v>1002</v>
      </c>
      <c r="U1272" t="s">
        <v>15</v>
      </c>
    </row>
    <row r="1273" spans="1:21">
      <c r="A1273" t="s">
        <v>178</v>
      </c>
      <c r="B1273" t="s">
        <v>179</v>
      </c>
      <c r="C1273" t="s">
        <v>180</v>
      </c>
      <c r="D1273" t="s">
        <v>11</v>
      </c>
      <c r="E1273" t="s">
        <v>12</v>
      </c>
      <c r="F1273" t="s">
        <v>878</v>
      </c>
      <c r="I1273">
        <v>1</v>
      </c>
      <c r="K1273" s="137">
        <v>1027.2</v>
      </c>
      <c r="L1273" s="75">
        <v>1059</v>
      </c>
      <c r="M1273" s="75"/>
      <c r="N1273" s="86"/>
      <c r="O1273" s="137">
        <v>1059</v>
      </c>
      <c r="P1273" s="174">
        <v>1059</v>
      </c>
      <c r="Q1273" t="s">
        <v>878</v>
      </c>
      <c r="R1273">
        <v>1</v>
      </c>
      <c r="S1273" t="s">
        <v>14</v>
      </c>
      <c r="T1273" t="s">
        <v>1002</v>
      </c>
      <c r="U1273" t="s">
        <v>15</v>
      </c>
    </row>
    <row r="1274" spans="1:21">
      <c r="A1274" t="s">
        <v>178</v>
      </c>
      <c r="B1274" t="s">
        <v>179</v>
      </c>
      <c r="C1274" t="s">
        <v>180</v>
      </c>
      <c r="D1274" t="s">
        <v>11</v>
      </c>
      <c r="E1274" t="s">
        <v>12</v>
      </c>
      <c r="F1274" t="s">
        <v>998</v>
      </c>
      <c r="I1274">
        <v>1</v>
      </c>
      <c r="K1274" s="137"/>
      <c r="L1274" s="75">
        <v>16426.2</v>
      </c>
      <c r="M1274" s="75"/>
      <c r="N1274" s="86"/>
      <c r="O1274" s="137">
        <v>16426.2</v>
      </c>
      <c r="P1274" s="174">
        <v>16426.2</v>
      </c>
      <c r="Q1274" t="s">
        <v>998</v>
      </c>
      <c r="R1274">
        <v>1</v>
      </c>
      <c r="S1274" t="s">
        <v>14</v>
      </c>
      <c r="T1274" t="s">
        <v>1003</v>
      </c>
      <c r="U1274" t="s">
        <v>15</v>
      </c>
    </row>
    <row r="1275" spans="1:21">
      <c r="A1275" t="s">
        <v>178</v>
      </c>
      <c r="B1275" t="s">
        <v>179</v>
      </c>
      <c r="C1275" t="s">
        <v>180</v>
      </c>
      <c r="D1275" t="s">
        <v>11</v>
      </c>
      <c r="E1275" t="s">
        <v>12</v>
      </c>
      <c r="F1275" t="s">
        <v>879</v>
      </c>
      <c r="I1275">
        <v>1</v>
      </c>
      <c r="K1275" s="137">
        <v>2432.6999999999998</v>
      </c>
      <c r="L1275" s="75">
        <v>2506</v>
      </c>
      <c r="M1275" s="75"/>
      <c r="N1275" s="86"/>
      <c r="O1275" s="137">
        <v>2506</v>
      </c>
      <c r="P1275" s="174">
        <v>2506</v>
      </c>
      <c r="Q1275" t="s">
        <v>879</v>
      </c>
      <c r="R1275">
        <v>1</v>
      </c>
      <c r="S1275" t="s">
        <v>14</v>
      </c>
      <c r="T1275" t="s">
        <v>1002</v>
      </c>
      <c r="U1275" t="s">
        <v>15</v>
      </c>
    </row>
    <row r="1276" spans="1:21">
      <c r="A1276" t="s">
        <v>178</v>
      </c>
      <c r="B1276" t="s">
        <v>179</v>
      </c>
      <c r="C1276" t="s">
        <v>180</v>
      </c>
      <c r="D1276" t="s">
        <v>11</v>
      </c>
      <c r="E1276" t="s">
        <v>12</v>
      </c>
      <c r="F1276" t="s">
        <v>880</v>
      </c>
      <c r="I1276">
        <v>1</v>
      </c>
      <c r="K1276" s="138">
        <v>810.9</v>
      </c>
      <c r="L1276" s="76">
        <v>836</v>
      </c>
      <c r="O1276" s="138">
        <v>836</v>
      </c>
      <c r="P1276" s="174">
        <v>836</v>
      </c>
      <c r="Q1276" t="s">
        <v>880</v>
      </c>
      <c r="R1276">
        <v>1</v>
      </c>
      <c r="S1276" t="s">
        <v>14</v>
      </c>
      <c r="T1276" t="s">
        <v>1002</v>
      </c>
      <c r="U1276" t="s">
        <v>15</v>
      </c>
    </row>
    <row r="1277" spans="1:21">
      <c r="A1277" t="s">
        <v>178</v>
      </c>
      <c r="B1277" t="s">
        <v>179</v>
      </c>
      <c r="C1277" t="s">
        <v>180</v>
      </c>
      <c r="D1277" t="s">
        <v>11</v>
      </c>
      <c r="E1277" t="s">
        <v>12</v>
      </c>
      <c r="F1277" t="s">
        <v>881</v>
      </c>
      <c r="I1277">
        <v>1</v>
      </c>
      <c r="K1277" s="137">
        <v>2649</v>
      </c>
      <c r="L1277" s="75">
        <v>2649</v>
      </c>
      <c r="M1277" s="75"/>
      <c r="N1277" s="86"/>
      <c r="O1277" s="137">
        <v>2649</v>
      </c>
      <c r="P1277" s="174">
        <v>2649</v>
      </c>
      <c r="Q1277" t="s">
        <v>881</v>
      </c>
      <c r="R1277">
        <v>1</v>
      </c>
      <c r="S1277" t="s">
        <v>14</v>
      </c>
      <c r="T1277" t="s">
        <v>1002</v>
      </c>
      <c r="U1277" t="s">
        <v>15</v>
      </c>
    </row>
    <row r="1278" spans="1:21">
      <c r="A1278" t="s">
        <v>181</v>
      </c>
      <c r="B1278" t="s">
        <v>182</v>
      </c>
      <c r="C1278" t="s">
        <v>183</v>
      </c>
      <c r="D1278" t="s">
        <v>11</v>
      </c>
      <c r="E1278" t="s">
        <v>12</v>
      </c>
      <c r="F1278" t="s">
        <v>13</v>
      </c>
      <c r="I1278">
        <v>1</v>
      </c>
      <c r="K1278" s="137">
        <v>5865</v>
      </c>
      <c r="L1278" s="75">
        <v>6041</v>
      </c>
      <c r="M1278" s="75"/>
      <c r="N1278" s="86"/>
      <c r="O1278" s="137">
        <v>6041</v>
      </c>
      <c r="P1278" s="174">
        <v>6041</v>
      </c>
      <c r="Q1278" t="s">
        <v>13</v>
      </c>
      <c r="R1278">
        <v>1</v>
      </c>
      <c r="S1278" t="s">
        <v>14</v>
      </c>
      <c r="T1278" t="s">
        <v>1002</v>
      </c>
      <c r="U1278" t="s">
        <v>15</v>
      </c>
    </row>
    <row r="1279" spans="1:21">
      <c r="A1279" t="s">
        <v>181</v>
      </c>
      <c r="B1279" t="s">
        <v>182</v>
      </c>
      <c r="C1279" t="s">
        <v>183</v>
      </c>
      <c r="D1279" t="s">
        <v>11</v>
      </c>
      <c r="E1279" t="s">
        <v>12</v>
      </c>
      <c r="F1279" t="s">
        <v>873</v>
      </c>
      <c r="I1279">
        <v>1</v>
      </c>
      <c r="K1279" s="137">
        <v>1747.8</v>
      </c>
      <c r="L1279" s="75">
        <v>1801</v>
      </c>
      <c r="M1279" s="75"/>
      <c r="N1279" s="86"/>
      <c r="O1279" s="137">
        <v>1801</v>
      </c>
      <c r="P1279" s="174">
        <v>1801</v>
      </c>
      <c r="Q1279" t="s">
        <v>873</v>
      </c>
      <c r="R1279">
        <v>1</v>
      </c>
      <c r="S1279" t="s">
        <v>14</v>
      </c>
      <c r="T1279" t="s">
        <v>1002</v>
      </c>
      <c r="U1279" t="s">
        <v>15</v>
      </c>
    </row>
    <row r="1280" spans="1:21">
      <c r="A1280" t="s">
        <v>181</v>
      </c>
      <c r="B1280" t="s">
        <v>182</v>
      </c>
      <c r="C1280" t="s">
        <v>183</v>
      </c>
      <c r="D1280" t="s">
        <v>11</v>
      </c>
      <c r="E1280" t="s">
        <v>12</v>
      </c>
      <c r="F1280" t="s">
        <v>874</v>
      </c>
      <c r="I1280">
        <v>1</v>
      </c>
      <c r="K1280" s="138">
        <v>234.6</v>
      </c>
      <c r="L1280" s="76">
        <v>242</v>
      </c>
      <c r="O1280" s="138">
        <v>242</v>
      </c>
      <c r="P1280" s="174">
        <v>242</v>
      </c>
      <c r="Q1280" t="s">
        <v>874</v>
      </c>
      <c r="R1280">
        <v>1</v>
      </c>
      <c r="S1280" t="s">
        <v>14</v>
      </c>
      <c r="T1280" t="s">
        <v>1002</v>
      </c>
      <c r="U1280" t="s">
        <v>15</v>
      </c>
    </row>
    <row r="1281" spans="1:21">
      <c r="A1281" t="s">
        <v>181</v>
      </c>
      <c r="B1281" t="s">
        <v>182</v>
      </c>
      <c r="C1281" t="s">
        <v>183</v>
      </c>
      <c r="D1281" t="s">
        <v>11</v>
      </c>
      <c r="E1281" t="s">
        <v>12</v>
      </c>
      <c r="F1281" t="s">
        <v>875</v>
      </c>
      <c r="I1281">
        <v>1</v>
      </c>
      <c r="K1281" s="138">
        <v>164.3</v>
      </c>
      <c r="L1281" s="76">
        <v>164.3</v>
      </c>
      <c r="O1281" s="138">
        <v>164.3</v>
      </c>
      <c r="P1281" s="174">
        <v>164.3</v>
      </c>
      <c r="Q1281" t="s">
        <v>875</v>
      </c>
      <c r="R1281">
        <v>1</v>
      </c>
      <c r="S1281" t="s">
        <v>14</v>
      </c>
      <c r="T1281" t="s">
        <v>1002</v>
      </c>
      <c r="U1281" t="s">
        <v>15</v>
      </c>
    </row>
    <row r="1282" spans="1:21">
      <c r="A1282" t="s">
        <v>181</v>
      </c>
      <c r="B1282" t="s">
        <v>182</v>
      </c>
      <c r="C1282" t="s">
        <v>183</v>
      </c>
      <c r="D1282" t="s">
        <v>11</v>
      </c>
      <c r="E1282" t="s">
        <v>12</v>
      </c>
      <c r="F1282" t="s">
        <v>876</v>
      </c>
      <c r="I1282">
        <v>1</v>
      </c>
      <c r="K1282" s="139">
        <v>60996</v>
      </c>
      <c r="L1282" s="77">
        <v>62826</v>
      </c>
      <c r="M1282" s="77"/>
      <c r="N1282" s="88"/>
      <c r="O1282" s="139">
        <v>62826</v>
      </c>
      <c r="P1282" s="174">
        <v>62826</v>
      </c>
      <c r="Q1282" t="s">
        <v>876</v>
      </c>
      <c r="R1282">
        <v>1</v>
      </c>
      <c r="S1282" t="s">
        <v>14</v>
      </c>
      <c r="T1282" t="s">
        <v>1002</v>
      </c>
      <c r="U1282" t="s">
        <v>15</v>
      </c>
    </row>
    <row r="1283" spans="1:21">
      <c r="A1283" t="s">
        <v>181</v>
      </c>
      <c r="B1283" t="s">
        <v>182</v>
      </c>
      <c r="C1283" t="s">
        <v>183</v>
      </c>
      <c r="D1283" t="s">
        <v>11</v>
      </c>
      <c r="E1283" t="s">
        <v>12</v>
      </c>
      <c r="F1283" t="s">
        <v>877</v>
      </c>
      <c r="I1283">
        <v>1</v>
      </c>
      <c r="K1283" s="137">
        <v>1876.8</v>
      </c>
      <c r="L1283" s="75">
        <v>1934</v>
      </c>
      <c r="M1283" s="75"/>
      <c r="N1283" s="86"/>
      <c r="O1283" s="137">
        <v>1934</v>
      </c>
      <c r="P1283" s="174">
        <v>1934</v>
      </c>
      <c r="Q1283" t="s">
        <v>877</v>
      </c>
      <c r="R1283">
        <v>1</v>
      </c>
      <c r="S1283" t="s">
        <v>14</v>
      </c>
      <c r="T1283" t="s">
        <v>1002</v>
      </c>
      <c r="U1283" t="s">
        <v>15</v>
      </c>
    </row>
    <row r="1284" spans="1:21">
      <c r="A1284" t="s">
        <v>181</v>
      </c>
      <c r="B1284" t="s">
        <v>182</v>
      </c>
      <c r="C1284" t="s">
        <v>183</v>
      </c>
      <c r="D1284" t="s">
        <v>11</v>
      </c>
      <c r="E1284" t="s">
        <v>12</v>
      </c>
      <c r="F1284" t="s">
        <v>878</v>
      </c>
      <c r="I1284">
        <v>1</v>
      </c>
      <c r="K1284" s="138">
        <v>891.5</v>
      </c>
      <c r="L1284" s="76">
        <v>919</v>
      </c>
      <c r="O1284" s="138">
        <v>919</v>
      </c>
      <c r="P1284" s="174">
        <v>919</v>
      </c>
      <c r="Q1284" t="s">
        <v>878</v>
      </c>
      <c r="R1284">
        <v>1</v>
      </c>
      <c r="S1284" t="s">
        <v>14</v>
      </c>
      <c r="T1284" t="s">
        <v>1002</v>
      </c>
      <c r="U1284" t="s">
        <v>15</v>
      </c>
    </row>
    <row r="1285" spans="1:21">
      <c r="A1285" t="s">
        <v>181</v>
      </c>
      <c r="B1285" t="s">
        <v>182</v>
      </c>
      <c r="C1285" t="s">
        <v>183</v>
      </c>
      <c r="D1285" t="s">
        <v>11</v>
      </c>
      <c r="E1285" t="s">
        <v>12</v>
      </c>
      <c r="F1285" t="s">
        <v>998</v>
      </c>
      <c r="I1285">
        <v>1</v>
      </c>
      <c r="K1285" s="137"/>
      <c r="L1285" s="75">
        <v>14256.8</v>
      </c>
      <c r="M1285" s="75"/>
      <c r="N1285" s="86"/>
      <c r="O1285" s="137">
        <v>14256.8</v>
      </c>
      <c r="P1285" s="174">
        <v>14256.8</v>
      </c>
      <c r="Q1285" t="s">
        <v>998</v>
      </c>
      <c r="R1285">
        <v>1</v>
      </c>
      <c r="S1285" t="s">
        <v>14</v>
      </c>
      <c r="T1285" t="s">
        <v>1003</v>
      </c>
      <c r="U1285" t="s">
        <v>15</v>
      </c>
    </row>
    <row r="1286" spans="1:21">
      <c r="A1286" t="s">
        <v>181</v>
      </c>
      <c r="B1286" t="s">
        <v>182</v>
      </c>
      <c r="C1286" t="s">
        <v>183</v>
      </c>
      <c r="D1286" t="s">
        <v>11</v>
      </c>
      <c r="E1286" t="s">
        <v>12</v>
      </c>
      <c r="F1286" t="s">
        <v>879</v>
      </c>
      <c r="I1286">
        <v>1</v>
      </c>
      <c r="K1286" s="137">
        <v>2111.4</v>
      </c>
      <c r="L1286" s="75">
        <v>2175</v>
      </c>
      <c r="M1286" s="75"/>
      <c r="N1286" s="86"/>
      <c r="O1286" s="137">
        <v>2175</v>
      </c>
      <c r="P1286" s="174">
        <v>2175</v>
      </c>
      <c r="Q1286" t="s">
        <v>879</v>
      </c>
      <c r="R1286">
        <v>1</v>
      </c>
      <c r="S1286" t="s">
        <v>14</v>
      </c>
      <c r="T1286" t="s">
        <v>1002</v>
      </c>
      <c r="U1286" t="s">
        <v>15</v>
      </c>
    </row>
    <row r="1287" spans="1:21">
      <c r="A1287" t="s">
        <v>181</v>
      </c>
      <c r="B1287" t="s">
        <v>182</v>
      </c>
      <c r="C1287" t="s">
        <v>183</v>
      </c>
      <c r="D1287" t="s">
        <v>11</v>
      </c>
      <c r="E1287" t="s">
        <v>12</v>
      </c>
      <c r="F1287" t="s">
        <v>880</v>
      </c>
      <c r="I1287">
        <v>1</v>
      </c>
      <c r="K1287" s="138">
        <v>703.8</v>
      </c>
      <c r="L1287" s="76">
        <v>725</v>
      </c>
      <c r="O1287" s="138">
        <v>725</v>
      </c>
      <c r="P1287" s="174">
        <v>725</v>
      </c>
      <c r="Q1287" t="s">
        <v>880</v>
      </c>
      <c r="R1287">
        <v>1</v>
      </c>
      <c r="S1287" t="s">
        <v>14</v>
      </c>
      <c r="T1287" t="s">
        <v>1002</v>
      </c>
      <c r="U1287" t="s">
        <v>15</v>
      </c>
    </row>
    <row r="1288" spans="1:21">
      <c r="A1288" t="s">
        <v>181</v>
      </c>
      <c r="B1288" t="s">
        <v>182</v>
      </c>
      <c r="C1288" t="s">
        <v>183</v>
      </c>
      <c r="D1288" t="s">
        <v>11</v>
      </c>
      <c r="E1288" t="s">
        <v>12</v>
      </c>
      <c r="F1288" t="s">
        <v>881</v>
      </c>
      <c r="I1288">
        <v>1</v>
      </c>
      <c r="K1288" s="137">
        <v>2299.1</v>
      </c>
      <c r="L1288" s="75">
        <v>2299.1</v>
      </c>
      <c r="M1288" s="75"/>
      <c r="N1288" s="86"/>
      <c r="O1288" s="137">
        <v>2299.1</v>
      </c>
      <c r="P1288" s="174">
        <v>2299.1</v>
      </c>
      <c r="Q1288" t="s">
        <v>881</v>
      </c>
      <c r="R1288">
        <v>1</v>
      </c>
      <c r="S1288" t="s">
        <v>14</v>
      </c>
      <c r="T1288" t="s">
        <v>1002</v>
      </c>
      <c r="U1288" t="s">
        <v>15</v>
      </c>
    </row>
    <row r="1289" spans="1:21">
      <c r="A1289" t="s">
        <v>184</v>
      </c>
      <c r="B1289" t="s">
        <v>185</v>
      </c>
      <c r="C1289" t="s">
        <v>186</v>
      </c>
      <c r="D1289" t="s">
        <v>11</v>
      </c>
      <c r="E1289" t="s">
        <v>12</v>
      </c>
      <c r="F1289" t="s">
        <v>13</v>
      </c>
      <c r="I1289">
        <v>1</v>
      </c>
      <c r="K1289" s="137">
        <v>19380</v>
      </c>
      <c r="L1289" s="75">
        <v>19768</v>
      </c>
      <c r="M1289" s="75"/>
      <c r="N1289" s="86"/>
      <c r="O1289" s="137">
        <v>19768</v>
      </c>
      <c r="P1289" s="174">
        <v>19768</v>
      </c>
      <c r="Q1289" t="s">
        <v>13</v>
      </c>
      <c r="R1289">
        <v>1</v>
      </c>
      <c r="S1289" t="s">
        <v>14</v>
      </c>
      <c r="T1289" t="s">
        <v>1002</v>
      </c>
      <c r="U1289" t="s">
        <v>15</v>
      </c>
    </row>
    <row r="1290" spans="1:21">
      <c r="A1290" t="s">
        <v>184</v>
      </c>
      <c r="B1290" t="s">
        <v>185</v>
      </c>
      <c r="C1290" t="s">
        <v>186</v>
      </c>
      <c r="D1290" t="s">
        <v>11</v>
      </c>
      <c r="E1290" t="s">
        <v>12</v>
      </c>
      <c r="F1290" t="s">
        <v>873</v>
      </c>
      <c r="I1290">
        <v>1</v>
      </c>
      <c r="K1290" s="137">
        <v>5775.3</v>
      </c>
      <c r="L1290" s="75">
        <v>5891</v>
      </c>
      <c r="M1290" s="75"/>
      <c r="N1290" s="86"/>
      <c r="O1290" s="137">
        <v>5891</v>
      </c>
      <c r="P1290" s="174">
        <v>5891</v>
      </c>
      <c r="Q1290" t="s">
        <v>873</v>
      </c>
      <c r="R1290">
        <v>1</v>
      </c>
      <c r="S1290" t="s">
        <v>14</v>
      </c>
      <c r="T1290" t="s">
        <v>1002</v>
      </c>
      <c r="U1290" t="s">
        <v>15</v>
      </c>
    </row>
    <row r="1291" spans="1:21">
      <c r="A1291" t="s">
        <v>184</v>
      </c>
      <c r="B1291" t="s">
        <v>185</v>
      </c>
      <c r="C1291" t="s">
        <v>186</v>
      </c>
      <c r="D1291" t="s">
        <v>11</v>
      </c>
      <c r="E1291" t="s">
        <v>12</v>
      </c>
      <c r="F1291" t="s">
        <v>874</v>
      </c>
      <c r="I1291">
        <v>1</v>
      </c>
      <c r="K1291" s="138">
        <v>775.2</v>
      </c>
      <c r="L1291" s="76">
        <v>791</v>
      </c>
      <c r="O1291" s="138">
        <v>791</v>
      </c>
      <c r="P1291" s="174">
        <v>791</v>
      </c>
      <c r="Q1291" t="s">
        <v>874</v>
      </c>
      <c r="R1291">
        <v>1</v>
      </c>
      <c r="S1291" t="s">
        <v>14</v>
      </c>
      <c r="T1291" t="s">
        <v>1002</v>
      </c>
      <c r="U1291" t="s">
        <v>15</v>
      </c>
    </row>
    <row r="1292" spans="1:21">
      <c r="A1292" t="s">
        <v>184</v>
      </c>
      <c r="B1292" t="s">
        <v>185</v>
      </c>
      <c r="C1292" t="s">
        <v>186</v>
      </c>
      <c r="D1292" t="s">
        <v>11</v>
      </c>
      <c r="E1292" t="s">
        <v>12</v>
      </c>
      <c r="F1292" t="s">
        <v>875</v>
      </c>
      <c r="I1292">
        <v>1</v>
      </c>
      <c r="K1292" s="138">
        <v>542.70000000000005</v>
      </c>
      <c r="L1292" s="76">
        <v>542.70000000000005</v>
      </c>
      <c r="O1292" s="138">
        <v>542.70000000000005</v>
      </c>
      <c r="P1292" s="174">
        <v>542.70000000000005</v>
      </c>
      <c r="Q1292" t="s">
        <v>875</v>
      </c>
      <c r="R1292">
        <v>1</v>
      </c>
      <c r="S1292" t="s">
        <v>14</v>
      </c>
      <c r="T1292" t="s">
        <v>1002</v>
      </c>
      <c r="U1292" t="s">
        <v>15</v>
      </c>
    </row>
    <row r="1293" spans="1:21">
      <c r="A1293" t="s">
        <v>184</v>
      </c>
      <c r="B1293" t="s">
        <v>185</v>
      </c>
      <c r="C1293" t="s">
        <v>186</v>
      </c>
      <c r="D1293" t="s">
        <v>11</v>
      </c>
      <c r="E1293" t="s">
        <v>12</v>
      </c>
      <c r="F1293" t="s">
        <v>876</v>
      </c>
      <c r="I1293">
        <v>1</v>
      </c>
      <c r="K1293" s="139">
        <v>201552</v>
      </c>
      <c r="L1293" s="77">
        <v>205584</v>
      </c>
      <c r="M1293" s="77"/>
      <c r="N1293" s="88"/>
      <c r="O1293" s="139">
        <v>205584</v>
      </c>
      <c r="P1293" s="174">
        <v>205584</v>
      </c>
      <c r="Q1293" t="s">
        <v>876</v>
      </c>
      <c r="R1293">
        <v>1</v>
      </c>
      <c r="S1293" t="s">
        <v>14</v>
      </c>
      <c r="T1293" t="s">
        <v>1002</v>
      </c>
      <c r="U1293" t="s">
        <v>15</v>
      </c>
    </row>
    <row r="1294" spans="1:21">
      <c r="A1294" t="s">
        <v>184</v>
      </c>
      <c r="B1294" t="s">
        <v>185</v>
      </c>
      <c r="C1294" t="s">
        <v>186</v>
      </c>
      <c r="D1294" t="s">
        <v>11</v>
      </c>
      <c r="E1294" t="s">
        <v>12</v>
      </c>
      <c r="F1294" t="s">
        <v>877</v>
      </c>
      <c r="I1294">
        <v>1</v>
      </c>
      <c r="K1294" s="137">
        <v>6201.6</v>
      </c>
      <c r="L1294" s="75">
        <v>6326</v>
      </c>
      <c r="M1294" s="75"/>
      <c r="N1294" s="86"/>
      <c r="O1294" s="137">
        <v>6326</v>
      </c>
      <c r="P1294" s="174">
        <v>6326</v>
      </c>
      <c r="Q1294" t="s">
        <v>877</v>
      </c>
      <c r="R1294">
        <v>1</v>
      </c>
      <c r="S1294" t="s">
        <v>14</v>
      </c>
      <c r="T1294" t="s">
        <v>1002</v>
      </c>
      <c r="U1294" t="s">
        <v>15</v>
      </c>
    </row>
    <row r="1295" spans="1:21">
      <c r="A1295" t="s">
        <v>184</v>
      </c>
      <c r="B1295" t="s">
        <v>185</v>
      </c>
      <c r="C1295" t="s">
        <v>186</v>
      </c>
      <c r="D1295" t="s">
        <v>11</v>
      </c>
      <c r="E1295" t="s">
        <v>12</v>
      </c>
      <c r="F1295" t="s">
        <v>878</v>
      </c>
      <c r="I1295">
        <v>1</v>
      </c>
      <c r="K1295" s="137">
        <v>2945.8</v>
      </c>
      <c r="L1295" s="75">
        <v>3005</v>
      </c>
      <c r="M1295" s="75"/>
      <c r="N1295" s="86"/>
      <c r="O1295" s="137">
        <v>3005</v>
      </c>
      <c r="P1295" s="174">
        <v>3005</v>
      </c>
      <c r="Q1295" t="s">
        <v>878</v>
      </c>
      <c r="R1295">
        <v>1</v>
      </c>
      <c r="S1295" t="s">
        <v>14</v>
      </c>
      <c r="T1295" t="s">
        <v>1002</v>
      </c>
      <c r="U1295" t="s">
        <v>15</v>
      </c>
    </row>
    <row r="1296" spans="1:21">
      <c r="A1296" t="s">
        <v>184</v>
      </c>
      <c r="B1296" t="s">
        <v>185</v>
      </c>
      <c r="C1296" t="s">
        <v>186</v>
      </c>
      <c r="D1296" t="s">
        <v>11</v>
      </c>
      <c r="E1296" t="s">
        <v>12</v>
      </c>
      <c r="F1296" t="s">
        <v>998</v>
      </c>
      <c r="I1296">
        <v>1</v>
      </c>
      <c r="K1296" s="137"/>
      <c r="L1296" s="75">
        <v>46651.6</v>
      </c>
      <c r="M1296" s="75"/>
      <c r="N1296" s="86"/>
      <c r="O1296" s="137">
        <v>46651.6</v>
      </c>
      <c r="P1296" s="174">
        <v>46651.6</v>
      </c>
      <c r="Q1296" t="s">
        <v>998</v>
      </c>
      <c r="R1296">
        <v>1</v>
      </c>
      <c r="S1296" t="s">
        <v>14</v>
      </c>
      <c r="T1296" t="s">
        <v>1003</v>
      </c>
      <c r="U1296" t="s">
        <v>15</v>
      </c>
    </row>
    <row r="1297" spans="1:21">
      <c r="A1297" t="s">
        <v>184</v>
      </c>
      <c r="B1297" t="s">
        <v>185</v>
      </c>
      <c r="C1297" t="s">
        <v>186</v>
      </c>
      <c r="D1297" t="s">
        <v>11</v>
      </c>
      <c r="E1297" t="s">
        <v>12</v>
      </c>
      <c r="F1297" t="s">
        <v>879</v>
      </c>
      <c r="I1297">
        <v>1</v>
      </c>
      <c r="K1297" s="137">
        <v>6976.8</v>
      </c>
      <c r="L1297" s="75">
        <v>7117</v>
      </c>
      <c r="M1297" s="75"/>
      <c r="N1297" s="86"/>
      <c r="O1297" s="137">
        <v>7117</v>
      </c>
      <c r="P1297" s="174">
        <v>7117</v>
      </c>
      <c r="Q1297" t="s">
        <v>879</v>
      </c>
      <c r="R1297">
        <v>1</v>
      </c>
      <c r="S1297" t="s">
        <v>14</v>
      </c>
      <c r="T1297" t="s">
        <v>1002</v>
      </c>
      <c r="U1297" t="s">
        <v>15</v>
      </c>
    </row>
    <row r="1298" spans="1:21">
      <c r="A1298" t="s">
        <v>184</v>
      </c>
      <c r="B1298" t="s">
        <v>185</v>
      </c>
      <c r="C1298" t="s">
        <v>186</v>
      </c>
      <c r="D1298" t="s">
        <v>11</v>
      </c>
      <c r="E1298" t="s">
        <v>12</v>
      </c>
      <c r="F1298" t="s">
        <v>880</v>
      </c>
      <c r="I1298">
        <v>1</v>
      </c>
      <c r="K1298" s="137">
        <v>2920.4</v>
      </c>
      <c r="L1298" s="75">
        <v>2979</v>
      </c>
      <c r="M1298" s="75"/>
      <c r="N1298" s="86"/>
      <c r="O1298" s="137">
        <v>2979</v>
      </c>
      <c r="P1298" s="174">
        <v>2979</v>
      </c>
      <c r="Q1298" t="s">
        <v>880</v>
      </c>
      <c r="R1298">
        <v>1</v>
      </c>
      <c r="S1298" t="s">
        <v>14</v>
      </c>
      <c r="T1298" t="s">
        <v>1002</v>
      </c>
      <c r="U1298" t="s">
        <v>15</v>
      </c>
    </row>
    <row r="1299" spans="1:21">
      <c r="A1299" t="s">
        <v>184</v>
      </c>
      <c r="B1299" t="s">
        <v>185</v>
      </c>
      <c r="C1299" t="s">
        <v>186</v>
      </c>
      <c r="D1299" t="s">
        <v>11</v>
      </c>
      <c r="E1299" t="s">
        <v>12</v>
      </c>
      <c r="F1299" t="s">
        <v>881</v>
      </c>
      <c r="I1299">
        <v>1</v>
      </c>
      <c r="K1299" s="137">
        <v>7597</v>
      </c>
      <c r="L1299" s="75">
        <v>7597</v>
      </c>
      <c r="M1299" s="75"/>
      <c r="N1299" s="86"/>
      <c r="O1299" s="137">
        <v>7597</v>
      </c>
      <c r="P1299" s="174">
        <v>7597</v>
      </c>
      <c r="Q1299" t="s">
        <v>881</v>
      </c>
      <c r="R1299">
        <v>1</v>
      </c>
      <c r="S1299" t="s">
        <v>14</v>
      </c>
      <c r="T1299" t="s">
        <v>1002</v>
      </c>
      <c r="U1299" t="s">
        <v>15</v>
      </c>
    </row>
    <row r="1300" spans="1:21">
      <c r="A1300" t="s">
        <v>187</v>
      </c>
      <c r="B1300" t="s">
        <v>188</v>
      </c>
      <c r="C1300" t="s">
        <v>189</v>
      </c>
      <c r="D1300" t="s">
        <v>11</v>
      </c>
      <c r="E1300" t="s">
        <v>12</v>
      </c>
      <c r="F1300" t="s">
        <v>13</v>
      </c>
      <c r="I1300">
        <v>1</v>
      </c>
      <c r="K1300" s="137">
        <v>12495</v>
      </c>
      <c r="L1300" s="75">
        <v>12745</v>
      </c>
      <c r="M1300" s="75"/>
      <c r="N1300" s="86"/>
      <c r="O1300" s="137">
        <v>12745</v>
      </c>
      <c r="P1300" s="174">
        <v>12745</v>
      </c>
      <c r="Q1300" t="s">
        <v>13</v>
      </c>
      <c r="R1300">
        <v>1</v>
      </c>
      <c r="S1300" t="s">
        <v>14</v>
      </c>
      <c r="T1300" t="s">
        <v>1002</v>
      </c>
      <c r="U1300" t="s">
        <v>15</v>
      </c>
    </row>
    <row r="1301" spans="1:21">
      <c r="A1301" t="s">
        <v>187</v>
      </c>
      <c r="B1301" t="s">
        <v>188</v>
      </c>
      <c r="C1301" t="s">
        <v>189</v>
      </c>
      <c r="D1301" t="s">
        <v>11</v>
      </c>
      <c r="E1301" t="s">
        <v>12</v>
      </c>
      <c r="F1301" t="s">
        <v>873</v>
      </c>
      <c r="I1301">
        <v>1</v>
      </c>
      <c r="K1301" s="137">
        <v>3723</v>
      </c>
      <c r="L1301" s="75">
        <v>3798</v>
      </c>
      <c r="M1301" s="75"/>
      <c r="N1301" s="86"/>
      <c r="O1301" s="137">
        <v>3798</v>
      </c>
      <c r="P1301" s="174">
        <v>3798</v>
      </c>
      <c r="Q1301" t="s">
        <v>873</v>
      </c>
      <c r="R1301">
        <v>1</v>
      </c>
      <c r="S1301" t="s">
        <v>14</v>
      </c>
      <c r="T1301" t="s">
        <v>1002</v>
      </c>
      <c r="U1301" t="s">
        <v>15</v>
      </c>
    </row>
    <row r="1302" spans="1:21">
      <c r="A1302" t="s">
        <v>187</v>
      </c>
      <c r="B1302" t="s">
        <v>188</v>
      </c>
      <c r="C1302" t="s">
        <v>189</v>
      </c>
      <c r="D1302" t="s">
        <v>11</v>
      </c>
      <c r="E1302" t="s">
        <v>12</v>
      </c>
      <c r="F1302" t="s">
        <v>874</v>
      </c>
      <c r="I1302">
        <v>1</v>
      </c>
      <c r="K1302" s="138">
        <v>499.8</v>
      </c>
      <c r="L1302" s="76">
        <v>510</v>
      </c>
      <c r="O1302" s="138">
        <v>510</v>
      </c>
      <c r="P1302" s="174">
        <v>510</v>
      </c>
      <c r="Q1302" t="s">
        <v>874</v>
      </c>
      <c r="R1302">
        <v>1</v>
      </c>
      <c r="S1302" t="s">
        <v>14</v>
      </c>
      <c r="T1302" t="s">
        <v>1002</v>
      </c>
      <c r="U1302" t="s">
        <v>15</v>
      </c>
    </row>
    <row r="1303" spans="1:21">
      <c r="A1303" t="s">
        <v>187</v>
      </c>
      <c r="B1303" t="s">
        <v>188</v>
      </c>
      <c r="C1303" t="s">
        <v>189</v>
      </c>
      <c r="D1303" t="s">
        <v>11</v>
      </c>
      <c r="E1303" t="s">
        <v>12</v>
      </c>
      <c r="F1303" t="s">
        <v>875</v>
      </c>
      <c r="I1303">
        <v>1</v>
      </c>
      <c r="K1303" s="138">
        <v>349.9</v>
      </c>
      <c r="L1303" s="76">
        <v>349.9</v>
      </c>
      <c r="O1303" s="138">
        <v>349.9</v>
      </c>
      <c r="P1303" s="174">
        <v>349.9</v>
      </c>
      <c r="Q1303" t="s">
        <v>875</v>
      </c>
      <c r="R1303">
        <v>1</v>
      </c>
      <c r="S1303" t="s">
        <v>14</v>
      </c>
      <c r="T1303" t="s">
        <v>1002</v>
      </c>
      <c r="U1303" t="s">
        <v>15</v>
      </c>
    </row>
    <row r="1304" spans="1:21">
      <c r="A1304" t="s">
        <v>187</v>
      </c>
      <c r="B1304" t="s">
        <v>188</v>
      </c>
      <c r="C1304" t="s">
        <v>189</v>
      </c>
      <c r="D1304" t="s">
        <v>11</v>
      </c>
      <c r="E1304" t="s">
        <v>12</v>
      </c>
      <c r="F1304" t="s">
        <v>876</v>
      </c>
      <c r="I1304">
        <v>1</v>
      </c>
      <c r="K1304" s="139">
        <v>129948</v>
      </c>
      <c r="L1304" s="77">
        <v>132547</v>
      </c>
      <c r="M1304" s="77"/>
      <c r="N1304" s="88"/>
      <c r="O1304" s="139">
        <v>132547</v>
      </c>
      <c r="P1304" s="174">
        <v>132547</v>
      </c>
      <c r="Q1304" t="s">
        <v>876</v>
      </c>
      <c r="R1304">
        <v>1</v>
      </c>
      <c r="S1304" t="s">
        <v>14</v>
      </c>
      <c r="T1304" t="s">
        <v>1002</v>
      </c>
      <c r="U1304" t="s">
        <v>15</v>
      </c>
    </row>
    <row r="1305" spans="1:21">
      <c r="A1305" t="s">
        <v>187</v>
      </c>
      <c r="B1305" t="s">
        <v>188</v>
      </c>
      <c r="C1305" t="s">
        <v>189</v>
      </c>
      <c r="D1305" t="s">
        <v>11</v>
      </c>
      <c r="E1305" t="s">
        <v>12</v>
      </c>
      <c r="F1305" t="s">
        <v>877</v>
      </c>
      <c r="I1305">
        <v>1</v>
      </c>
      <c r="K1305" s="137">
        <v>3998.4</v>
      </c>
      <c r="L1305" s="75">
        <v>4079</v>
      </c>
      <c r="M1305" s="75"/>
      <c r="N1305" s="86"/>
      <c r="O1305" s="137">
        <v>4079</v>
      </c>
      <c r="P1305" s="174">
        <v>4079</v>
      </c>
      <c r="Q1305" t="s">
        <v>877</v>
      </c>
      <c r="R1305">
        <v>1</v>
      </c>
      <c r="S1305" t="s">
        <v>14</v>
      </c>
      <c r="T1305" t="s">
        <v>1002</v>
      </c>
      <c r="U1305" t="s">
        <v>15</v>
      </c>
    </row>
    <row r="1306" spans="1:21">
      <c r="A1306" t="s">
        <v>187</v>
      </c>
      <c r="B1306" t="s">
        <v>188</v>
      </c>
      <c r="C1306" t="s">
        <v>189</v>
      </c>
      <c r="D1306" t="s">
        <v>11</v>
      </c>
      <c r="E1306" t="s">
        <v>12</v>
      </c>
      <c r="F1306" t="s">
        <v>878</v>
      </c>
      <c r="I1306">
        <v>1</v>
      </c>
      <c r="K1306" s="137">
        <v>1899.3</v>
      </c>
      <c r="L1306" s="75">
        <v>1938</v>
      </c>
      <c r="M1306" s="75"/>
      <c r="N1306" s="86"/>
      <c r="O1306" s="137">
        <v>1938</v>
      </c>
      <c r="P1306" s="174">
        <v>1938</v>
      </c>
      <c r="Q1306" t="s">
        <v>878</v>
      </c>
      <c r="R1306">
        <v>1</v>
      </c>
      <c r="S1306" t="s">
        <v>14</v>
      </c>
      <c r="T1306" t="s">
        <v>1002</v>
      </c>
      <c r="U1306" t="s">
        <v>15</v>
      </c>
    </row>
    <row r="1307" spans="1:21">
      <c r="A1307" t="s">
        <v>187</v>
      </c>
      <c r="B1307" t="s">
        <v>188</v>
      </c>
      <c r="C1307" t="s">
        <v>189</v>
      </c>
      <c r="D1307" t="s">
        <v>11</v>
      </c>
      <c r="E1307" t="s">
        <v>12</v>
      </c>
      <c r="F1307" t="s">
        <v>998</v>
      </c>
      <c r="I1307">
        <v>1</v>
      </c>
      <c r="K1307" s="137"/>
      <c r="L1307" s="75">
        <v>30078.1</v>
      </c>
      <c r="M1307" s="75"/>
      <c r="N1307" s="86"/>
      <c r="O1307" s="137">
        <v>30078.1</v>
      </c>
      <c r="P1307" s="174">
        <v>30078.1</v>
      </c>
      <c r="Q1307" t="s">
        <v>998</v>
      </c>
      <c r="R1307">
        <v>1</v>
      </c>
      <c r="S1307" t="s">
        <v>14</v>
      </c>
      <c r="T1307" t="s">
        <v>1003</v>
      </c>
      <c r="U1307" t="s">
        <v>15</v>
      </c>
    </row>
    <row r="1308" spans="1:21">
      <c r="A1308" t="s">
        <v>187</v>
      </c>
      <c r="B1308" t="s">
        <v>188</v>
      </c>
      <c r="C1308" t="s">
        <v>189</v>
      </c>
      <c r="D1308" t="s">
        <v>11</v>
      </c>
      <c r="E1308" t="s">
        <v>12</v>
      </c>
      <c r="F1308" t="s">
        <v>879</v>
      </c>
      <c r="I1308">
        <v>1</v>
      </c>
      <c r="K1308" s="137">
        <v>4498.2</v>
      </c>
      <c r="L1308" s="75">
        <v>4589</v>
      </c>
      <c r="M1308" s="75"/>
      <c r="N1308" s="86"/>
      <c r="O1308" s="137">
        <v>4589</v>
      </c>
      <c r="P1308" s="174">
        <v>4589</v>
      </c>
      <c r="Q1308" t="s">
        <v>879</v>
      </c>
      <c r="R1308">
        <v>1</v>
      </c>
      <c r="S1308" t="s">
        <v>14</v>
      </c>
      <c r="T1308" t="s">
        <v>1002</v>
      </c>
      <c r="U1308" t="s">
        <v>15</v>
      </c>
    </row>
    <row r="1309" spans="1:21">
      <c r="A1309" t="s">
        <v>187</v>
      </c>
      <c r="B1309" t="s">
        <v>188</v>
      </c>
      <c r="C1309" t="s">
        <v>189</v>
      </c>
      <c r="D1309" t="s">
        <v>11</v>
      </c>
      <c r="E1309" t="s">
        <v>12</v>
      </c>
      <c r="F1309" t="s">
        <v>880</v>
      </c>
      <c r="I1309">
        <v>1</v>
      </c>
      <c r="K1309" s="137">
        <v>1499.4</v>
      </c>
      <c r="L1309" s="75">
        <v>1530</v>
      </c>
      <c r="M1309" s="75"/>
      <c r="N1309" s="86"/>
      <c r="O1309" s="137">
        <v>1530</v>
      </c>
      <c r="P1309" s="174">
        <v>1530</v>
      </c>
      <c r="Q1309" t="s">
        <v>880</v>
      </c>
      <c r="R1309">
        <v>1</v>
      </c>
      <c r="S1309" t="s">
        <v>14</v>
      </c>
      <c r="T1309" t="s">
        <v>1002</v>
      </c>
      <c r="U1309" t="s">
        <v>15</v>
      </c>
    </row>
    <row r="1310" spans="1:21">
      <c r="A1310" t="s">
        <v>187</v>
      </c>
      <c r="B1310" t="s">
        <v>188</v>
      </c>
      <c r="C1310" t="s">
        <v>189</v>
      </c>
      <c r="D1310" t="s">
        <v>11</v>
      </c>
      <c r="E1310" t="s">
        <v>12</v>
      </c>
      <c r="F1310" t="s">
        <v>881</v>
      </c>
      <c r="I1310">
        <v>1</v>
      </c>
      <c r="K1310" s="137">
        <v>4898.1000000000004</v>
      </c>
      <c r="L1310" s="75">
        <v>4898.1000000000004</v>
      </c>
      <c r="M1310" s="75"/>
      <c r="N1310" s="86"/>
      <c r="O1310" s="137">
        <v>4898.1000000000004</v>
      </c>
      <c r="P1310" s="174">
        <v>4898.1000000000004</v>
      </c>
      <c r="Q1310" t="s">
        <v>881</v>
      </c>
      <c r="R1310">
        <v>1</v>
      </c>
      <c r="S1310" t="s">
        <v>14</v>
      </c>
      <c r="T1310" t="s">
        <v>1002</v>
      </c>
      <c r="U1310" t="s">
        <v>15</v>
      </c>
    </row>
    <row r="1311" spans="1:21">
      <c r="A1311" t="s">
        <v>190</v>
      </c>
      <c r="B1311" t="s">
        <v>191</v>
      </c>
      <c r="C1311" t="s">
        <v>192</v>
      </c>
      <c r="D1311" t="s">
        <v>11</v>
      </c>
      <c r="E1311" t="s">
        <v>12</v>
      </c>
      <c r="F1311" t="s">
        <v>13</v>
      </c>
      <c r="I1311">
        <v>1</v>
      </c>
      <c r="K1311" s="137">
        <v>40800</v>
      </c>
      <c r="L1311" s="75">
        <v>42024</v>
      </c>
      <c r="M1311" s="75"/>
      <c r="N1311" s="86"/>
      <c r="O1311" s="137">
        <v>42024</v>
      </c>
      <c r="P1311" s="174">
        <v>42024</v>
      </c>
      <c r="Q1311" t="s">
        <v>13</v>
      </c>
      <c r="R1311">
        <v>1</v>
      </c>
      <c r="S1311" t="s">
        <v>14</v>
      </c>
      <c r="T1311" t="s">
        <v>1002</v>
      </c>
      <c r="U1311" t="s">
        <v>15</v>
      </c>
    </row>
    <row r="1312" spans="1:21">
      <c r="A1312" t="s">
        <v>190</v>
      </c>
      <c r="B1312" t="s">
        <v>191</v>
      </c>
      <c r="C1312" t="s">
        <v>192</v>
      </c>
      <c r="D1312" t="s">
        <v>11</v>
      </c>
      <c r="E1312" t="s">
        <v>12</v>
      </c>
      <c r="F1312" t="s">
        <v>873</v>
      </c>
      <c r="I1312">
        <v>1</v>
      </c>
      <c r="K1312" s="137">
        <v>12158.4</v>
      </c>
      <c r="L1312" s="75">
        <v>12524</v>
      </c>
      <c r="M1312" s="75"/>
      <c r="N1312" s="86"/>
      <c r="O1312" s="137">
        <v>12524</v>
      </c>
      <c r="P1312" s="174">
        <v>12524</v>
      </c>
      <c r="Q1312" t="s">
        <v>873</v>
      </c>
      <c r="R1312">
        <v>1</v>
      </c>
      <c r="S1312" t="s">
        <v>14</v>
      </c>
      <c r="T1312" t="s">
        <v>1002</v>
      </c>
      <c r="U1312" t="s">
        <v>15</v>
      </c>
    </row>
    <row r="1313" spans="1:21">
      <c r="A1313" t="s">
        <v>190</v>
      </c>
      <c r="B1313" t="s">
        <v>191</v>
      </c>
      <c r="C1313" t="s">
        <v>192</v>
      </c>
      <c r="D1313" t="s">
        <v>11</v>
      </c>
      <c r="E1313" t="s">
        <v>12</v>
      </c>
      <c r="F1313" t="s">
        <v>874</v>
      </c>
      <c r="I1313">
        <v>1</v>
      </c>
      <c r="K1313" s="137">
        <v>1632</v>
      </c>
      <c r="L1313" s="75">
        <v>1681</v>
      </c>
      <c r="M1313" s="75"/>
      <c r="N1313" s="86"/>
      <c r="O1313" s="137">
        <v>1681</v>
      </c>
      <c r="P1313" s="174">
        <v>1681</v>
      </c>
      <c r="Q1313" t="s">
        <v>874</v>
      </c>
      <c r="R1313">
        <v>1</v>
      </c>
      <c r="S1313" t="s">
        <v>14</v>
      </c>
      <c r="T1313" t="s">
        <v>1002</v>
      </c>
      <c r="U1313" t="s">
        <v>15</v>
      </c>
    </row>
    <row r="1314" spans="1:21">
      <c r="A1314" t="s">
        <v>190</v>
      </c>
      <c r="B1314" t="s">
        <v>191</v>
      </c>
      <c r="C1314" t="s">
        <v>192</v>
      </c>
      <c r="D1314" t="s">
        <v>11</v>
      </c>
      <c r="E1314" t="s">
        <v>12</v>
      </c>
      <c r="F1314" t="s">
        <v>875</v>
      </c>
      <c r="I1314">
        <v>1</v>
      </c>
      <c r="K1314" s="137">
        <v>1142.4000000000001</v>
      </c>
      <c r="L1314" s="75">
        <v>1142.4000000000001</v>
      </c>
      <c r="M1314" s="75"/>
      <c r="N1314" s="86"/>
      <c r="O1314" s="137">
        <v>1142.4000000000001</v>
      </c>
      <c r="P1314" s="174">
        <v>1142.4000000000001</v>
      </c>
      <c r="Q1314" t="s">
        <v>875</v>
      </c>
      <c r="R1314">
        <v>1</v>
      </c>
      <c r="S1314" t="s">
        <v>14</v>
      </c>
      <c r="T1314" t="s">
        <v>1002</v>
      </c>
      <c r="U1314" t="s">
        <v>15</v>
      </c>
    </row>
    <row r="1315" spans="1:21">
      <c r="A1315" t="s">
        <v>190</v>
      </c>
      <c r="B1315" t="s">
        <v>191</v>
      </c>
      <c r="C1315" t="s">
        <v>192</v>
      </c>
      <c r="D1315" t="s">
        <v>11</v>
      </c>
      <c r="E1315" t="s">
        <v>12</v>
      </c>
      <c r="F1315" t="s">
        <v>876</v>
      </c>
      <c r="I1315">
        <v>1</v>
      </c>
      <c r="K1315" s="139">
        <v>424320</v>
      </c>
      <c r="L1315" s="77">
        <v>437050</v>
      </c>
      <c r="M1315" s="77"/>
      <c r="N1315" s="88"/>
      <c r="O1315" s="139">
        <v>437050</v>
      </c>
      <c r="P1315" s="174">
        <v>437050</v>
      </c>
      <c r="Q1315" t="s">
        <v>876</v>
      </c>
      <c r="R1315">
        <v>1</v>
      </c>
      <c r="S1315" t="s">
        <v>14</v>
      </c>
      <c r="T1315" t="s">
        <v>1002</v>
      </c>
      <c r="U1315" t="s">
        <v>15</v>
      </c>
    </row>
    <row r="1316" spans="1:21">
      <c r="A1316" t="s">
        <v>190</v>
      </c>
      <c r="B1316" t="s">
        <v>191</v>
      </c>
      <c r="C1316" t="s">
        <v>192</v>
      </c>
      <c r="D1316" t="s">
        <v>11</v>
      </c>
      <c r="E1316" t="s">
        <v>12</v>
      </c>
      <c r="F1316" t="s">
        <v>877</v>
      </c>
      <c r="I1316">
        <v>1</v>
      </c>
      <c r="K1316" s="137">
        <v>13056</v>
      </c>
      <c r="L1316" s="75">
        <v>13448</v>
      </c>
      <c r="M1316" s="75"/>
      <c r="N1316" s="86"/>
      <c r="O1316" s="137">
        <v>13448</v>
      </c>
      <c r="P1316" s="174">
        <v>13448</v>
      </c>
      <c r="Q1316" t="s">
        <v>877</v>
      </c>
      <c r="R1316">
        <v>1</v>
      </c>
      <c r="S1316" t="s">
        <v>14</v>
      </c>
      <c r="T1316" t="s">
        <v>1002</v>
      </c>
      <c r="U1316" t="s">
        <v>15</v>
      </c>
    </row>
    <row r="1317" spans="1:21">
      <c r="A1317" t="s">
        <v>190</v>
      </c>
      <c r="B1317" t="s">
        <v>191</v>
      </c>
      <c r="C1317" t="s">
        <v>192</v>
      </c>
      <c r="D1317" t="s">
        <v>11</v>
      </c>
      <c r="E1317" t="s">
        <v>12</v>
      </c>
      <c r="F1317" t="s">
        <v>878</v>
      </c>
      <c r="I1317">
        <v>1</v>
      </c>
      <c r="K1317" s="137">
        <v>6201.6</v>
      </c>
      <c r="L1317" s="75">
        <v>6388</v>
      </c>
      <c r="M1317" s="75"/>
      <c r="N1317" s="86"/>
      <c r="O1317" s="137">
        <v>6388</v>
      </c>
      <c r="P1317" s="174">
        <v>6388</v>
      </c>
      <c r="Q1317" t="s">
        <v>878</v>
      </c>
      <c r="R1317">
        <v>1</v>
      </c>
      <c r="S1317" t="s">
        <v>14</v>
      </c>
      <c r="T1317" t="s">
        <v>1002</v>
      </c>
      <c r="U1317" t="s">
        <v>15</v>
      </c>
    </row>
    <row r="1318" spans="1:21">
      <c r="A1318" t="s">
        <v>190</v>
      </c>
      <c r="B1318" t="s">
        <v>191</v>
      </c>
      <c r="C1318" t="s">
        <v>192</v>
      </c>
      <c r="D1318" t="s">
        <v>11</v>
      </c>
      <c r="E1318" t="s">
        <v>12</v>
      </c>
      <c r="F1318" t="s">
        <v>998</v>
      </c>
      <c r="I1318">
        <v>1</v>
      </c>
      <c r="K1318" s="137"/>
      <c r="L1318" s="75">
        <v>99176.7</v>
      </c>
      <c r="M1318" s="75"/>
      <c r="N1318" s="86"/>
      <c r="O1318" s="137">
        <v>99176.7</v>
      </c>
      <c r="P1318" s="174">
        <v>99176.7</v>
      </c>
      <c r="Q1318" t="s">
        <v>998</v>
      </c>
      <c r="R1318">
        <v>1</v>
      </c>
      <c r="S1318" t="s">
        <v>14</v>
      </c>
      <c r="T1318" t="s">
        <v>1003</v>
      </c>
      <c r="U1318" t="s">
        <v>15</v>
      </c>
    </row>
    <row r="1319" spans="1:21">
      <c r="A1319" t="s">
        <v>190</v>
      </c>
      <c r="B1319" t="s">
        <v>191</v>
      </c>
      <c r="C1319" t="s">
        <v>192</v>
      </c>
      <c r="D1319" t="s">
        <v>11</v>
      </c>
      <c r="E1319" t="s">
        <v>12</v>
      </c>
      <c r="F1319" t="s">
        <v>879</v>
      </c>
      <c r="I1319">
        <v>1</v>
      </c>
      <c r="K1319" s="137">
        <v>14688</v>
      </c>
      <c r="L1319" s="75">
        <v>15129</v>
      </c>
      <c r="M1319" s="75"/>
      <c r="N1319" s="86"/>
      <c r="O1319" s="137">
        <v>15129</v>
      </c>
      <c r="P1319" s="174">
        <v>15129</v>
      </c>
      <c r="Q1319" t="s">
        <v>879</v>
      </c>
      <c r="R1319">
        <v>1</v>
      </c>
      <c r="S1319" t="s">
        <v>14</v>
      </c>
      <c r="T1319" t="s">
        <v>1002</v>
      </c>
      <c r="U1319" t="s">
        <v>15</v>
      </c>
    </row>
    <row r="1320" spans="1:21">
      <c r="A1320" t="s">
        <v>190</v>
      </c>
      <c r="B1320" t="s">
        <v>191</v>
      </c>
      <c r="C1320" t="s">
        <v>192</v>
      </c>
      <c r="D1320" t="s">
        <v>11</v>
      </c>
      <c r="E1320" t="s">
        <v>12</v>
      </c>
      <c r="F1320" t="s">
        <v>880</v>
      </c>
      <c r="I1320">
        <v>1</v>
      </c>
      <c r="K1320" s="137">
        <v>4896</v>
      </c>
      <c r="L1320" s="75">
        <v>5043</v>
      </c>
      <c r="M1320" s="75"/>
      <c r="N1320" s="86"/>
      <c r="O1320" s="137">
        <v>5043</v>
      </c>
      <c r="P1320" s="174">
        <v>5043</v>
      </c>
      <c r="Q1320" t="s">
        <v>880</v>
      </c>
      <c r="R1320">
        <v>1</v>
      </c>
      <c r="S1320" t="s">
        <v>14</v>
      </c>
      <c r="T1320" t="s">
        <v>1002</v>
      </c>
      <c r="U1320" t="s">
        <v>15</v>
      </c>
    </row>
    <row r="1321" spans="1:21">
      <c r="A1321" t="s">
        <v>190</v>
      </c>
      <c r="B1321" t="s">
        <v>191</v>
      </c>
      <c r="C1321" t="s">
        <v>192</v>
      </c>
      <c r="D1321" t="s">
        <v>11</v>
      </c>
      <c r="E1321" t="s">
        <v>12</v>
      </c>
      <c r="F1321" t="s">
        <v>881</v>
      </c>
      <c r="I1321">
        <v>1</v>
      </c>
      <c r="K1321" s="137">
        <v>15993.6</v>
      </c>
      <c r="L1321" s="75">
        <v>15993.6</v>
      </c>
      <c r="M1321" s="75"/>
      <c r="N1321" s="86"/>
      <c r="O1321" s="137">
        <v>15993.6</v>
      </c>
      <c r="P1321" s="174">
        <v>15993.6</v>
      </c>
      <c r="Q1321" t="s">
        <v>881</v>
      </c>
      <c r="R1321">
        <v>1</v>
      </c>
      <c r="S1321" t="s">
        <v>14</v>
      </c>
      <c r="T1321" t="s">
        <v>1002</v>
      </c>
      <c r="U1321" t="s">
        <v>15</v>
      </c>
    </row>
    <row r="1322" spans="1:21">
      <c r="A1322" t="s">
        <v>193</v>
      </c>
      <c r="B1322" t="s">
        <v>194</v>
      </c>
      <c r="C1322" t="s">
        <v>195</v>
      </c>
      <c r="D1322" t="s">
        <v>11</v>
      </c>
      <c r="E1322" t="s">
        <v>12</v>
      </c>
      <c r="F1322" t="s">
        <v>13</v>
      </c>
      <c r="I1322">
        <v>1</v>
      </c>
      <c r="K1322" s="137">
        <v>21675</v>
      </c>
      <c r="L1322" s="75">
        <v>22326</v>
      </c>
      <c r="M1322" s="75"/>
      <c r="N1322" s="86"/>
      <c r="O1322" s="137">
        <v>22326</v>
      </c>
      <c r="P1322" s="174">
        <v>22326</v>
      </c>
      <c r="Q1322" t="s">
        <v>13</v>
      </c>
      <c r="R1322">
        <v>1</v>
      </c>
      <c r="S1322" t="s">
        <v>14</v>
      </c>
      <c r="T1322" t="s">
        <v>1002</v>
      </c>
      <c r="U1322" t="s">
        <v>15</v>
      </c>
    </row>
    <row r="1323" spans="1:21">
      <c r="A1323" t="s">
        <v>193</v>
      </c>
      <c r="B1323" t="s">
        <v>194</v>
      </c>
      <c r="C1323" t="s">
        <v>195</v>
      </c>
      <c r="D1323" t="s">
        <v>11</v>
      </c>
      <c r="E1323" t="s">
        <v>12</v>
      </c>
      <c r="F1323" t="s">
        <v>873</v>
      </c>
      <c r="I1323">
        <v>1</v>
      </c>
      <c r="K1323" s="137">
        <v>6459.2</v>
      </c>
      <c r="L1323" s="75">
        <v>6653</v>
      </c>
      <c r="M1323" s="75"/>
      <c r="N1323" s="86"/>
      <c r="O1323" s="137">
        <v>6653</v>
      </c>
      <c r="P1323" s="174">
        <v>6653</v>
      </c>
      <c r="Q1323" t="s">
        <v>873</v>
      </c>
      <c r="R1323">
        <v>1</v>
      </c>
      <c r="S1323" t="s">
        <v>14</v>
      </c>
      <c r="T1323" t="s">
        <v>1002</v>
      </c>
      <c r="U1323" t="s">
        <v>15</v>
      </c>
    </row>
    <row r="1324" spans="1:21">
      <c r="A1324" t="s">
        <v>193</v>
      </c>
      <c r="B1324" t="s">
        <v>194</v>
      </c>
      <c r="C1324" t="s">
        <v>195</v>
      </c>
      <c r="D1324" t="s">
        <v>11</v>
      </c>
      <c r="E1324" t="s">
        <v>12</v>
      </c>
      <c r="F1324" t="s">
        <v>874</v>
      </c>
      <c r="I1324">
        <v>1</v>
      </c>
      <c r="K1324" s="138">
        <v>867</v>
      </c>
      <c r="L1324" s="76">
        <v>894</v>
      </c>
      <c r="O1324" s="138">
        <v>894</v>
      </c>
      <c r="P1324" s="174">
        <v>894</v>
      </c>
      <c r="Q1324" t="s">
        <v>874</v>
      </c>
      <c r="R1324">
        <v>1</v>
      </c>
      <c r="S1324" t="s">
        <v>14</v>
      </c>
      <c r="T1324" t="s">
        <v>1002</v>
      </c>
      <c r="U1324" t="s">
        <v>15</v>
      </c>
    </row>
    <row r="1325" spans="1:21">
      <c r="A1325" t="s">
        <v>193</v>
      </c>
      <c r="B1325" t="s">
        <v>194</v>
      </c>
      <c r="C1325" t="s">
        <v>195</v>
      </c>
      <c r="D1325" t="s">
        <v>11</v>
      </c>
      <c r="E1325" t="s">
        <v>12</v>
      </c>
      <c r="F1325" t="s">
        <v>875</v>
      </c>
      <c r="I1325">
        <v>1</v>
      </c>
      <c r="K1325" s="138">
        <v>606.9</v>
      </c>
      <c r="L1325" s="76">
        <v>606.9</v>
      </c>
      <c r="O1325" s="138">
        <v>606.9</v>
      </c>
      <c r="P1325" s="174">
        <v>606.9</v>
      </c>
      <c r="Q1325" t="s">
        <v>875</v>
      </c>
      <c r="R1325">
        <v>1</v>
      </c>
      <c r="S1325" t="s">
        <v>14</v>
      </c>
      <c r="T1325" t="s">
        <v>1002</v>
      </c>
      <c r="U1325" t="s">
        <v>15</v>
      </c>
    </row>
    <row r="1326" spans="1:21">
      <c r="A1326" t="s">
        <v>193</v>
      </c>
      <c r="B1326" t="s">
        <v>194</v>
      </c>
      <c r="C1326" t="s">
        <v>195</v>
      </c>
      <c r="D1326" t="s">
        <v>11</v>
      </c>
      <c r="E1326" t="s">
        <v>12</v>
      </c>
      <c r="F1326" t="s">
        <v>876</v>
      </c>
      <c r="I1326">
        <v>1</v>
      </c>
      <c r="K1326" s="139">
        <v>225420</v>
      </c>
      <c r="L1326" s="77">
        <v>232183</v>
      </c>
      <c r="M1326" s="77"/>
      <c r="N1326" s="88"/>
      <c r="O1326" s="139">
        <v>232183</v>
      </c>
      <c r="P1326" s="174">
        <v>232183</v>
      </c>
      <c r="Q1326" t="s">
        <v>876</v>
      </c>
      <c r="R1326">
        <v>1</v>
      </c>
      <c r="S1326" t="s">
        <v>14</v>
      </c>
      <c r="T1326" t="s">
        <v>1002</v>
      </c>
      <c r="U1326" t="s">
        <v>15</v>
      </c>
    </row>
    <row r="1327" spans="1:21">
      <c r="A1327" t="s">
        <v>193</v>
      </c>
      <c r="B1327" t="s">
        <v>194</v>
      </c>
      <c r="C1327" t="s">
        <v>195</v>
      </c>
      <c r="D1327" t="s">
        <v>11</v>
      </c>
      <c r="E1327" t="s">
        <v>12</v>
      </c>
      <c r="F1327" t="s">
        <v>877</v>
      </c>
      <c r="I1327">
        <v>1</v>
      </c>
      <c r="K1327" s="137">
        <v>6936</v>
      </c>
      <c r="L1327" s="75">
        <v>7145</v>
      </c>
      <c r="M1327" s="75"/>
      <c r="N1327" s="86"/>
      <c r="O1327" s="137">
        <v>7145</v>
      </c>
      <c r="P1327" s="174">
        <v>7145</v>
      </c>
      <c r="Q1327" t="s">
        <v>877</v>
      </c>
      <c r="R1327">
        <v>1</v>
      </c>
      <c r="S1327" t="s">
        <v>14</v>
      </c>
      <c r="T1327" t="s">
        <v>1002</v>
      </c>
      <c r="U1327" t="s">
        <v>15</v>
      </c>
    </row>
    <row r="1328" spans="1:21">
      <c r="A1328" t="s">
        <v>193</v>
      </c>
      <c r="B1328" t="s">
        <v>194</v>
      </c>
      <c r="C1328" t="s">
        <v>195</v>
      </c>
      <c r="D1328" t="s">
        <v>11</v>
      </c>
      <c r="E1328" t="s">
        <v>12</v>
      </c>
      <c r="F1328" t="s">
        <v>878</v>
      </c>
      <c r="I1328">
        <v>1</v>
      </c>
      <c r="K1328" s="137">
        <v>3294.6</v>
      </c>
      <c r="L1328" s="75">
        <v>3394</v>
      </c>
      <c r="M1328" s="75"/>
      <c r="N1328" s="86"/>
      <c r="O1328" s="137">
        <v>3394</v>
      </c>
      <c r="P1328" s="174">
        <v>3394</v>
      </c>
      <c r="Q1328" t="s">
        <v>878</v>
      </c>
      <c r="R1328">
        <v>1</v>
      </c>
      <c r="S1328" t="s">
        <v>14</v>
      </c>
      <c r="T1328" t="s">
        <v>1002</v>
      </c>
      <c r="U1328" t="s">
        <v>15</v>
      </c>
    </row>
    <row r="1329" spans="1:21">
      <c r="A1329" t="s">
        <v>193</v>
      </c>
      <c r="B1329" t="s">
        <v>194</v>
      </c>
      <c r="C1329" t="s">
        <v>195</v>
      </c>
      <c r="D1329" t="s">
        <v>11</v>
      </c>
      <c r="E1329" t="s">
        <v>12</v>
      </c>
      <c r="F1329" t="s">
        <v>998</v>
      </c>
      <c r="I1329">
        <v>1</v>
      </c>
      <c r="K1329" s="137"/>
      <c r="L1329" s="75">
        <v>52687.7</v>
      </c>
      <c r="M1329" s="75"/>
      <c r="N1329" s="86"/>
      <c r="O1329" s="137">
        <v>52687.7</v>
      </c>
      <c r="P1329" s="174">
        <v>52687.7</v>
      </c>
      <c r="Q1329" t="s">
        <v>998</v>
      </c>
      <c r="R1329">
        <v>1</v>
      </c>
      <c r="S1329" t="s">
        <v>14</v>
      </c>
      <c r="T1329" t="s">
        <v>1003</v>
      </c>
      <c r="U1329" t="s">
        <v>15</v>
      </c>
    </row>
    <row r="1330" spans="1:21">
      <c r="A1330" t="s">
        <v>193</v>
      </c>
      <c r="B1330" t="s">
        <v>194</v>
      </c>
      <c r="C1330" t="s">
        <v>195</v>
      </c>
      <c r="D1330" t="s">
        <v>11</v>
      </c>
      <c r="E1330" t="s">
        <v>12</v>
      </c>
      <c r="F1330" t="s">
        <v>879</v>
      </c>
      <c r="I1330">
        <v>1</v>
      </c>
      <c r="K1330" s="137">
        <v>7803</v>
      </c>
      <c r="L1330" s="75">
        <v>8038</v>
      </c>
      <c r="M1330" s="75"/>
      <c r="N1330" s="86"/>
      <c r="O1330" s="137">
        <v>8038</v>
      </c>
      <c r="P1330" s="174">
        <v>8038</v>
      </c>
      <c r="Q1330" t="s">
        <v>879</v>
      </c>
      <c r="R1330">
        <v>1</v>
      </c>
      <c r="S1330" t="s">
        <v>14</v>
      </c>
      <c r="T1330" t="s">
        <v>1002</v>
      </c>
      <c r="U1330" t="s">
        <v>15</v>
      </c>
    </row>
    <row r="1331" spans="1:21">
      <c r="A1331" t="s">
        <v>193</v>
      </c>
      <c r="B1331" t="s">
        <v>194</v>
      </c>
      <c r="C1331" t="s">
        <v>195</v>
      </c>
      <c r="D1331" t="s">
        <v>11</v>
      </c>
      <c r="E1331" t="s">
        <v>12</v>
      </c>
      <c r="F1331" t="s">
        <v>880</v>
      </c>
      <c r="I1331">
        <v>1</v>
      </c>
      <c r="K1331" s="137">
        <v>2601</v>
      </c>
      <c r="L1331" s="75">
        <v>2680</v>
      </c>
      <c r="M1331" s="75"/>
      <c r="N1331" s="86"/>
      <c r="O1331" s="137">
        <v>2680</v>
      </c>
      <c r="P1331" s="174">
        <v>2680</v>
      </c>
      <c r="Q1331" t="s">
        <v>880</v>
      </c>
      <c r="R1331">
        <v>1</v>
      </c>
      <c r="S1331" t="s">
        <v>14</v>
      </c>
      <c r="T1331" t="s">
        <v>1002</v>
      </c>
      <c r="U1331" t="s">
        <v>15</v>
      </c>
    </row>
    <row r="1332" spans="1:21">
      <c r="A1332" t="s">
        <v>193</v>
      </c>
      <c r="B1332" t="s">
        <v>194</v>
      </c>
      <c r="C1332" t="s">
        <v>195</v>
      </c>
      <c r="D1332" t="s">
        <v>11</v>
      </c>
      <c r="E1332" t="s">
        <v>12</v>
      </c>
      <c r="F1332" t="s">
        <v>881</v>
      </c>
      <c r="I1332">
        <v>1</v>
      </c>
      <c r="K1332" s="137">
        <v>8496.6</v>
      </c>
      <c r="L1332" s="75">
        <v>8496.6</v>
      </c>
      <c r="M1332" s="75"/>
      <c r="N1332" s="86"/>
      <c r="O1332" s="137">
        <v>8496.6</v>
      </c>
      <c r="P1332" s="174">
        <v>8496.6</v>
      </c>
      <c r="Q1332" t="s">
        <v>881</v>
      </c>
      <c r="R1332">
        <v>1</v>
      </c>
      <c r="S1332" t="s">
        <v>14</v>
      </c>
      <c r="T1332" t="s">
        <v>1002</v>
      </c>
      <c r="U1332" t="s">
        <v>15</v>
      </c>
    </row>
    <row r="1333" spans="1:21">
      <c r="A1333" t="s">
        <v>196</v>
      </c>
      <c r="B1333" t="s">
        <v>197</v>
      </c>
      <c r="C1333" t="s">
        <v>198</v>
      </c>
      <c r="D1333" t="s">
        <v>11</v>
      </c>
      <c r="E1333" t="s">
        <v>12</v>
      </c>
      <c r="F1333" t="s">
        <v>13</v>
      </c>
      <c r="I1333">
        <v>1</v>
      </c>
      <c r="K1333" s="137">
        <v>17850</v>
      </c>
      <c r="L1333" s="75">
        <v>18386</v>
      </c>
      <c r="M1333" s="75"/>
      <c r="N1333" s="86"/>
      <c r="O1333" s="137">
        <v>18386</v>
      </c>
      <c r="P1333" s="174">
        <v>18386</v>
      </c>
      <c r="Q1333" t="s">
        <v>13</v>
      </c>
      <c r="R1333">
        <v>1</v>
      </c>
      <c r="S1333" t="s">
        <v>14</v>
      </c>
      <c r="T1333" t="s">
        <v>1002</v>
      </c>
      <c r="U1333" t="s">
        <v>15</v>
      </c>
    </row>
    <row r="1334" spans="1:21">
      <c r="A1334" t="s">
        <v>196</v>
      </c>
      <c r="B1334" t="s">
        <v>197</v>
      </c>
      <c r="C1334" t="s">
        <v>198</v>
      </c>
      <c r="D1334" t="s">
        <v>11</v>
      </c>
      <c r="E1334" t="s">
        <v>12</v>
      </c>
      <c r="F1334" t="s">
        <v>873</v>
      </c>
      <c r="I1334">
        <v>1</v>
      </c>
      <c r="K1334" s="137">
        <v>5319.3</v>
      </c>
      <c r="L1334" s="75">
        <v>5479</v>
      </c>
      <c r="M1334" s="75"/>
      <c r="N1334" s="86"/>
      <c r="O1334" s="137">
        <v>5479</v>
      </c>
      <c r="P1334" s="174">
        <v>5479</v>
      </c>
      <c r="Q1334" t="s">
        <v>873</v>
      </c>
      <c r="R1334">
        <v>1</v>
      </c>
      <c r="S1334" t="s">
        <v>14</v>
      </c>
      <c r="T1334" t="s">
        <v>1002</v>
      </c>
      <c r="U1334" t="s">
        <v>15</v>
      </c>
    </row>
    <row r="1335" spans="1:21">
      <c r="A1335" t="s">
        <v>196</v>
      </c>
      <c r="B1335" t="s">
        <v>197</v>
      </c>
      <c r="C1335" t="s">
        <v>198</v>
      </c>
      <c r="D1335" t="s">
        <v>11</v>
      </c>
      <c r="E1335" t="s">
        <v>12</v>
      </c>
      <c r="F1335" t="s">
        <v>874</v>
      </c>
      <c r="I1335">
        <v>1</v>
      </c>
      <c r="K1335" s="138">
        <v>714</v>
      </c>
      <c r="L1335" s="76">
        <v>736</v>
      </c>
      <c r="O1335" s="138">
        <v>736</v>
      </c>
      <c r="P1335" s="174">
        <v>736</v>
      </c>
      <c r="Q1335" t="s">
        <v>874</v>
      </c>
      <c r="R1335">
        <v>1</v>
      </c>
      <c r="S1335" t="s">
        <v>14</v>
      </c>
      <c r="T1335" t="s">
        <v>1002</v>
      </c>
      <c r="U1335" t="s">
        <v>15</v>
      </c>
    </row>
    <row r="1336" spans="1:21">
      <c r="A1336" t="s">
        <v>196</v>
      </c>
      <c r="B1336" t="s">
        <v>197</v>
      </c>
      <c r="C1336" t="s">
        <v>198</v>
      </c>
      <c r="D1336" t="s">
        <v>11</v>
      </c>
      <c r="E1336" t="s">
        <v>12</v>
      </c>
      <c r="F1336" t="s">
        <v>875</v>
      </c>
      <c r="I1336">
        <v>1</v>
      </c>
      <c r="K1336" s="138">
        <v>499.8</v>
      </c>
      <c r="L1336" s="76">
        <v>499.8</v>
      </c>
      <c r="O1336" s="138">
        <v>499.8</v>
      </c>
      <c r="P1336" s="174">
        <v>499.8</v>
      </c>
      <c r="Q1336" t="s">
        <v>875</v>
      </c>
      <c r="R1336">
        <v>1</v>
      </c>
      <c r="S1336" t="s">
        <v>14</v>
      </c>
      <c r="T1336" t="s">
        <v>1002</v>
      </c>
      <c r="U1336" t="s">
        <v>15</v>
      </c>
    </row>
    <row r="1337" spans="1:21">
      <c r="A1337" t="s">
        <v>196</v>
      </c>
      <c r="B1337" t="s">
        <v>197</v>
      </c>
      <c r="C1337" t="s">
        <v>198</v>
      </c>
      <c r="D1337" t="s">
        <v>11</v>
      </c>
      <c r="E1337" t="s">
        <v>12</v>
      </c>
      <c r="F1337" t="s">
        <v>876</v>
      </c>
      <c r="I1337">
        <v>1</v>
      </c>
      <c r="K1337" s="139">
        <v>185640</v>
      </c>
      <c r="L1337" s="77">
        <v>191210</v>
      </c>
      <c r="M1337" s="77"/>
      <c r="N1337" s="88"/>
      <c r="O1337" s="139">
        <v>191210</v>
      </c>
      <c r="P1337" s="174">
        <v>191210</v>
      </c>
      <c r="Q1337" t="s">
        <v>876</v>
      </c>
      <c r="R1337">
        <v>1</v>
      </c>
      <c r="S1337" t="s">
        <v>14</v>
      </c>
      <c r="T1337" t="s">
        <v>1002</v>
      </c>
      <c r="U1337" t="s">
        <v>15</v>
      </c>
    </row>
    <row r="1338" spans="1:21">
      <c r="A1338" t="s">
        <v>196</v>
      </c>
      <c r="B1338" t="s">
        <v>197</v>
      </c>
      <c r="C1338" t="s">
        <v>198</v>
      </c>
      <c r="D1338" t="s">
        <v>11</v>
      </c>
      <c r="E1338" t="s">
        <v>12</v>
      </c>
      <c r="F1338" t="s">
        <v>877</v>
      </c>
      <c r="I1338">
        <v>1</v>
      </c>
      <c r="K1338" s="137">
        <v>5712</v>
      </c>
      <c r="L1338" s="75">
        <v>5884</v>
      </c>
      <c r="M1338" s="75"/>
      <c r="N1338" s="86"/>
      <c r="O1338" s="137">
        <v>5884</v>
      </c>
      <c r="P1338" s="174">
        <v>5884</v>
      </c>
      <c r="Q1338" t="s">
        <v>877</v>
      </c>
      <c r="R1338">
        <v>1</v>
      </c>
      <c r="S1338" t="s">
        <v>14</v>
      </c>
      <c r="T1338" t="s">
        <v>1002</v>
      </c>
      <c r="U1338" t="s">
        <v>15</v>
      </c>
    </row>
    <row r="1339" spans="1:21">
      <c r="A1339" t="s">
        <v>196</v>
      </c>
      <c r="B1339" t="s">
        <v>197</v>
      </c>
      <c r="C1339" t="s">
        <v>198</v>
      </c>
      <c r="D1339" t="s">
        <v>11</v>
      </c>
      <c r="E1339" t="s">
        <v>12</v>
      </c>
      <c r="F1339" t="s">
        <v>878</v>
      </c>
      <c r="I1339">
        <v>1</v>
      </c>
      <c r="K1339" s="137">
        <v>2713.2</v>
      </c>
      <c r="L1339" s="75">
        <v>2795</v>
      </c>
      <c r="M1339" s="75"/>
      <c r="N1339" s="86"/>
      <c r="O1339" s="137">
        <v>2795</v>
      </c>
      <c r="P1339" s="174">
        <v>2795</v>
      </c>
      <c r="Q1339" t="s">
        <v>878</v>
      </c>
      <c r="R1339">
        <v>1</v>
      </c>
      <c r="S1339" t="s">
        <v>14</v>
      </c>
      <c r="T1339" t="s">
        <v>1002</v>
      </c>
      <c r="U1339" t="s">
        <v>15</v>
      </c>
    </row>
    <row r="1340" spans="1:21">
      <c r="A1340" t="s">
        <v>196</v>
      </c>
      <c r="B1340" t="s">
        <v>197</v>
      </c>
      <c r="C1340" t="s">
        <v>198</v>
      </c>
      <c r="D1340" t="s">
        <v>11</v>
      </c>
      <c r="E1340" t="s">
        <v>12</v>
      </c>
      <c r="F1340" t="s">
        <v>998</v>
      </c>
      <c r="I1340">
        <v>1</v>
      </c>
      <c r="K1340" s="137"/>
      <c r="L1340" s="75">
        <v>43389.9</v>
      </c>
      <c r="M1340" s="75"/>
      <c r="N1340" s="86"/>
      <c r="O1340" s="137">
        <v>43389.9</v>
      </c>
      <c r="P1340" s="174">
        <v>43389.9</v>
      </c>
      <c r="Q1340" t="s">
        <v>998</v>
      </c>
      <c r="R1340">
        <v>1</v>
      </c>
      <c r="S1340" t="s">
        <v>14</v>
      </c>
      <c r="T1340" t="s">
        <v>1003</v>
      </c>
      <c r="U1340" t="s">
        <v>15</v>
      </c>
    </row>
    <row r="1341" spans="1:21">
      <c r="A1341" t="s">
        <v>196</v>
      </c>
      <c r="B1341" t="s">
        <v>197</v>
      </c>
      <c r="C1341" t="s">
        <v>198</v>
      </c>
      <c r="D1341" t="s">
        <v>11</v>
      </c>
      <c r="E1341" t="s">
        <v>12</v>
      </c>
      <c r="F1341" t="s">
        <v>879</v>
      </c>
      <c r="I1341">
        <v>1</v>
      </c>
      <c r="K1341" s="137">
        <v>6426</v>
      </c>
      <c r="L1341" s="75">
        <v>6619</v>
      </c>
      <c r="M1341" s="75"/>
      <c r="N1341" s="86"/>
      <c r="O1341" s="137">
        <v>6619</v>
      </c>
      <c r="P1341" s="174">
        <v>6619</v>
      </c>
      <c r="Q1341" t="s">
        <v>879</v>
      </c>
      <c r="R1341">
        <v>1</v>
      </c>
      <c r="S1341" t="s">
        <v>14</v>
      </c>
      <c r="T1341" t="s">
        <v>1002</v>
      </c>
      <c r="U1341" t="s">
        <v>15</v>
      </c>
    </row>
    <row r="1342" spans="1:21">
      <c r="A1342" t="s">
        <v>196</v>
      </c>
      <c r="B1342" t="s">
        <v>197</v>
      </c>
      <c r="C1342" t="s">
        <v>198</v>
      </c>
      <c r="D1342" t="s">
        <v>11</v>
      </c>
      <c r="E1342" t="s">
        <v>12</v>
      </c>
      <c r="F1342" t="s">
        <v>880</v>
      </c>
      <c r="I1342">
        <v>1</v>
      </c>
      <c r="K1342" s="137">
        <v>2142</v>
      </c>
      <c r="L1342" s="75">
        <v>2207</v>
      </c>
      <c r="M1342" s="75"/>
      <c r="N1342" s="86"/>
      <c r="O1342" s="137">
        <v>2207</v>
      </c>
      <c r="P1342" s="174">
        <v>2207</v>
      </c>
      <c r="Q1342" t="s">
        <v>880</v>
      </c>
      <c r="R1342">
        <v>1</v>
      </c>
      <c r="S1342" t="s">
        <v>14</v>
      </c>
      <c r="T1342" t="s">
        <v>1002</v>
      </c>
      <c r="U1342" t="s">
        <v>15</v>
      </c>
    </row>
    <row r="1343" spans="1:21">
      <c r="A1343" t="s">
        <v>196</v>
      </c>
      <c r="B1343" t="s">
        <v>197</v>
      </c>
      <c r="C1343" t="s">
        <v>198</v>
      </c>
      <c r="D1343" t="s">
        <v>11</v>
      </c>
      <c r="E1343" t="s">
        <v>12</v>
      </c>
      <c r="F1343" t="s">
        <v>881</v>
      </c>
      <c r="I1343">
        <v>1</v>
      </c>
      <c r="K1343" s="137">
        <v>6997.2</v>
      </c>
      <c r="L1343" s="75">
        <v>6997.2</v>
      </c>
      <c r="M1343" s="75"/>
      <c r="N1343" s="86"/>
      <c r="O1343" s="137">
        <v>6997.2</v>
      </c>
      <c r="P1343" s="174">
        <v>6997.2</v>
      </c>
      <c r="Q1343" t="s">
        <v>881</v>
      </c>
      <c r="R1343">
        <v>1</v>
      </c>
      <c r="S1343" t="s">
        <v>14</v>
      </c>
      <c r="T1343" t="s">
        <v>1002</v>
      </c>
      <c r="U1343" t="s">
        <v>15</v>
      </c>
    </row>
    <row r="1344" spans="1:21">
      <c r="A1344" t="s">
        <v>199</v>
      </c>
      <c r="B1344" t="s">
        <v>200</v>
      </c>
      <c r="C1344" t="s">
        <v>201</v>
      </c>
      <c r="D1344" t="s">
        <v>11</v>
      </c>
      <c r="E1344" t="s">
        <v>12</v>
      </c>
      <c r="F1344" t="s">
        <v>13</v>
      </c>
      <c r="I1344">
        <v>1</v>
      </c>
      <c r="K1344" s="137">
        <v>20400</v>
      </c>
      <c r="L1344" s="75">
        <v>21012</v>
      </c>
      <c r="M1344" s="75"/>
      <c r="N1344" s="86"/>
      <c r="O1344" s="137">
        <v>21012</v>
      </c>
      <c r="P1344" s="174">
        <v>21012</v>
      </c>
      <c r="Q1344" t="s">
        <v>13</v>
      </c>
      <c r="R1344">
        <v>1</v>
      </c>
      <c r="S1344" t="s">
        <v>14</v>
      </c>
      <c r="T1344" t="s">
        <v>1002</v>
      </c>
      <c r="U1344" t="s">
        <v>15</v>
      </c>
    </row>
    <row r="1345" spans="1:21">
      <c r="A1345" t="s">
        <v>199</v>
      </c>
      <c r="B1345" t="s">
        <v>200</v>
      </c>
      <c r="C1345" t="s">
        <v>201</v>
      </c>
      <c r="D1345" t="s">
        <v>11</v>
      </c>
      <c r="E1345" t="s">
        <v>12</v>
      </c>
      <c r="F1345" t="s">
        <v>873</v>
      </c>
      <c r="I1345">
        <v>1</v>
      </c>
      <c r="K1345" s="137">
        <v>6079.2</v>
      </c>
      <c r="L1345" s="75">
        <v>6262</v>
      </c>
      <c r="M1345" s="75"/>
      <c r="N1345" s="86"/>
      <c r="O1345" s="137">
        <v>6262</v>
      </c>
      <c r="P1345" s="174">
        <v>6262</v>
      </c>
      <c r="Q1345" t="s">
        <v>873</v>
      </c>
      <c r="R1345">
        <v>1</v>
      </c>
      <c r="S1345" t="s">
        <v>14</v>
      </c>
      <c r="T1345" t="s">
        <v>1002</v>
      </c>
      <c r="U1345" t="s">
        <v>15</v>
      </c>
    </row>
    <row r="1346" spans="1:21">
      <c r="A1346" t="s">
        <v>199</v>
      </c>
      <c r="B1346" t="s">
        <v>200</v>
      </c>
      <c r="C1346" t="s">
        <v>201</v>
      </c>
      <c r="D1346" t="s">
        <v>11</v>
      </c>
      <c r="E1346" t="s">
        <v>12</v>
      </c>
      <c r="F1346" t="s">
        <v>874</v>
      </c>
      <c r="I1346">
        <v>1</v>
      </c>
      <c r="K1346" s="138">
        <v>816</v>
      </c>
      <c r="L1346" s="76">
        <v>841</v>
      </c>
      <c r="O1346" s="138">
        <v>841</v>
      </c>
      <c r="P1346" s="174">
        <v>841</v>
      </c>
      <c r="Q1346" t="s">
        <v>874</v>
      </c>
      <c r="R1346">
        <v>1</v>
      </c>
      <c r="S1346" t="s">
        <v>14</v>
      </c>
      <c r="T1346" t="s">
        <v>1002</v>
      </c>
      <c r="U1346" t="s">
        <v>15</v>
      </c>
    </row>
    <row r="1347" spans="1:21">
      <c r="A1347" t="s">
        <v>199</v>
      </c>
      <c r="B1347" t="s">
        <v>200</v>
      </c>
      <c r="C1347" t="s">
        <v>201</v>
      </c>
      <c r="D1347" t="s">
        <v>11</v>
      </c>
      <c r="E1347" t="s">
        <v>12</v>
      </c>
      <c r="F1347" t="s">
        <v>875</v>
      </c>
      <c r="I1347">
        <v>1</v>
      </c>
      <c r="K1347" s="138">
        <v>571.20000000000005</v>
      </c>
      <c r="L1347" s="76">
        <v>571.20000000000005</v>
      </c>
      <c r="O1347" s="138">
        <v>571.20000000000005</v>
      </c>
      <c r="P1347" s="174">
        <v>571.20000000000005</v>
      </c>
      <c r="Q1347" t="s">
        <v>875</v>
      </c>
      <c r="R1347">
        <v>1</v>
      </c>
      <c r="S1347" t="s">
        <v>14</v>
      </c>
      <c r="T1347" t="s">
        <v>1002</v>
      </c>
      <c r="U1347" t="s">
        <v>15</v>
      </c>
    </row>
    <row r="1348" spans="1:21">
      <c r="A1348" t="s">
        <v>199</v>
      </c>
      <c r="B1348" t="s">
        <v>200</v>
      </c>
      <c r="C1348" t="s">
        <v>201</v>
      </c>
      <c r="D1348" t="s">
        <v>11</v>
      </c>
      <c r="E1348" t="s">
        <v>12</v>
      </c>
      <c r="F1348" t="s">
        <v>876</v>
      </c>
      <c r="I1348">
        <v>1</v>
      </c>
      <c r="K1348" s="139">
        <v>212160</v>
      </c>
      <c r="L1348" s="77">
        <v>218525</v>
      </c>
      <c r="M1348" s="77"/>
      <c r="N1348" s="88"/>
      <c r="O1348" s="139">
        <v>218525</v>
      </c>
      <c r="P1348" s="174">
        <v>218525</v>
      </c>
      <c r="Q1348" t="s">
        <v>876</v>
      </c>
      <c r="R1348">
        <v>1</v>
      </c>
      <c r="S1348" t="s">
        <v>14</v>
      </c>
      <c r="T1348" t="s">
        <v>1002</v>
      </c>
      <c r="U1348" t="s">
        <v>15</v>
      </c>
    </row>
    <row r="1349" spans="1:21">
      <c r="A1349" t="s">
        <v>199</v>
      </c>
      <c r="B1349" t="s">
        <v>200</v>
      </c>
      <c r="C1349" t="s">
        <v>201</v>
      </c>
      <c r="D1349" t="s">
        <v>11</v>
      </c>
      <c r="E1349" t="s">
        <v>12</v>
      </c>
      <c r="F1349" t="s">
        <v>877</v>
      </c>
      <c r="I1349">
        <v>1</v>
      </c>
      <c r="K1349" s="137">
        <v>6528</v>
      </c>
      <c r="L1349" s="75">
        <v>6724</v>
      </c>
      <c r="M1349" s="75"/>
      <c r="N1349" s="86"/>
      <c r="O1349" s="137">
        <v>6724</v>
      </c>
      <c r="P1349" s="174">
        <v>6724</v>
      </c>
      <c r="Q1349" t="s">
        <v>877</v>
      </c>
      <c r="R1349">
        <v>1</v>
      </c>
      <c r="S1349" t="s">
        <v>14</v>
      </c>
      <c r="T1349" t="s">
        <v>1002</v>
      </c>
      <c r="U1349" t="s">
        <v>15</v>
      </c>
    </row>
    <row r="1350" spans="1:21">
      <c r="A1350" t="s">
        <v>199</v>
      </c>
      <c r="B1350" t="s">
        <v>200</v>
      </c>
      <c r="C1350" t="s">
        <v>201</v>
      </c>
      <c r="D1350" t="s">
        <v>11</v>
      </c>
      <c r="E1350" t="s">
        <v>12</v>
      </c>
      <c r="F1350" t="s">
        <v>878</v>
      </c>
      <c r="I1350">
        <v>1</v>
      </c>
      <c r="K1350" s="137">
        <v>3100.8</v>
      </c>
      <c r="L1350" s="75">
        <v>3194</v>
      </c>
      <c r="M1350" s="75"/>
      <c r="N1350" s="86"/>
      <c r="O1350" s="137">
        <v>3194</v>
      </c>
      <c r="P1350" s="174">
        <v>3194</v>
      </c>
      <c r="Q1350" t="s">
        <v>878</v>
      </c>
      <c r="R1350">
        <v>1</v>
      </c>
      <c r="S1350" t="s">
        <v>14</v>
      </c>
      <c r="T1350" t="s">
        <v>1002</v>
      </c>
      <c r="U1350" t="s">
        <v>15</v>
      </c>
    </row>
    <row r="1351" spans="1:21">
      <c r="A1351" t="s">
        <v>199</v>
      </c>
      <c r="B1351" t="s">
        <v>200</v>
      </c>
      <c r="C1351" t="s">
        <v>201</v>
      </c>
      <c r="D1351" t="s">
        <v>11</v>
      </c>
      <c r="E1351" t="s">
        <v>12</v>
      </c>
      <c r="F1351" t="s">
        <v>998</v>
      </c>
      <c r="I1351">
        <v>1</v>
      </c>
      <c r="K1351" s="137"/>
      <c r="L1351" s="75">
        <v>49588.4</v>
      </c>
      <c r="M1351" s="75"/>
      <c r="N1351" s="86"/>
      <c r="O1351" s="137">
        <v>49588.4</v>
      </c>
      <c r="P1351" s="174">
        <v>49588.4</v>
      </c>
      <c r="Q1351" t="s">
        <v>998</v>
      </c>
      <c r="R1351">
        <v>1</v>
      </c>
      <c r="S1351" t="s">
        <v>14</v>
      </c>
      <c r="T1351" t="s">
        <v>1003</v>
      </c>
      <c r="U1351" t="s">
        <v>15</v>
      </c>
    </row>
    <row r="1352" spans="1:21">
      <c r="A1352" t="s">
        <v>199</v>
      </c>
      <c r="B1352" t="s">
        <v>200</v>
      </c>
      <c r="C1352" t="s">
        <v>201</v>
      </c>
      <c r="D1352" t="s">
        <v>11</v>
      </c>
      <c r="E1352" t="s">
        <v>12</v>
      </c>
      <c r="F1352" t="s">
        <v>879</v>
      </c>
      <c r="I1352">
        <v>1</v>
      </c>
      <c r="K1352" s="137">
        <v>7344</v>
      </c>
      <c r="L1352" s="75">
        <v>7565</v>
      </c>
      <c r="M1352" s="75"/>
      <c r="N1352" s="86"/>
      <c r="O1352" s="137">
        <v>7565</v>
      </c>
      <c r="P1352" s="174">
        <v>7565</v>
      </c>
      <c r="Q1352" t="s">
        <v>879</v>
      </c>
      <c r="R1352">
        <v>1</v>
      </c>
      <c r="S1352" t="s">
        <v>14</v>
      </c>
      <c r="T1352" t="s">
        <v>1002</v>
      </c>
      <c r="U1352" t="s">
        <v>15</v>
      </c>
    </row>
    <row r="1353" spans="1:21">
      <c r="A1353" t="s">
        <v>199</v>
      </c>
      <c r="B1353" t="s">
        <v>200</v>
      </c>
      <c r="C1353" t="s">
        <v>201</v>
      </c>
      <c r="D1353" t="s">
        <v>11</v>
      </c>
      <c r="E1353" t="s">
        <v>12</v>
      </c>
      <c r="F1353" t="s">
        <v>880</v>
      </c>
      <c r="I1353">
        <v>1</v>
      </c>
      <c r="K1353" s="137">
        <v>2448</v>
      </c>
      <c r="L1353" s="75">
        <v>2522</v>
      </c>
      <c r="M1353" s="75"/>
      <c r="N1353" s="86"/>
      <c r="O1353" s="137">
        <v>2522</v>
      </c>
      <c r="P1353" s="174">
        <v>2522</v>
      </c>
      <c r="Q1353" t="s">
        <v>880</v>
      </c>
      <c r="R1353">
        <v>1</v>
      </c>
      <c r="S1353" t="s">
        <v>14</v>
      </c>
      <c r="T1353" t="s">
        <v>1002</v>
      </c>
      <c r="U1353" t="s">
        <v>15</v>
      </c>
    </row>
    <row r="1354" spans="1:21">
      <c r="A1354" t="s">
        <v>199</v>
      </c>
      <c r="B1354" t="s">
        <v>200</v>
      </c>
      <c r="C1354" t="s">
        <v>201</v>
      </c>
      <c r="D1354" t="s">
        <v>11</v>
      </c>
      <c r="E1354" t="s">
        <v>12</v>
      </c>
      <c r="F1354" t="s">
        <v>881</v>
      </c>
      <c r="I1354">
        <v>1</v>
      </c>
      <c r="K1354" s="137">
        <v>7996.8</v>
      </c>
      <c r="L1354" s="75">
        <v>7996.8</v>
      </c>
      <c r="M1354" s="75"/>
      <c r="N1354" s="86"/>
      <c r="O1354" s="137">
        <v>7996.8</v>
      </c>
      <c r="P1354" s="174">
        <v>7996.8</v>
      </c>
      <c r="Q1354" t="s">
        <v>881</v>
      </c>
      <c r="R1354">
        <v>1</v>
      </c>
      <c r="S1354" t="s">
        <v>14</v>
      </c>
      <c r="T1354" t="s">
        <v>1002</v>
      </c>
      <c r="U1354" t="s">
        <v>15</v>
      </c>
    </row>
    <row r="1355" spans="1:21">
      <c r="A1355" t="s">
        <v>202</v>
      </c>
      <c r="B1355" t="s">
        <v>203</v>
      </c>
      <c r="C1355" t="s">
        <v>204</v>
      </c>
      <c r="D1355" t="s">
        <v>11</v>
      </c>
      <c r="E1355" t="s">
        <v>12</v>
      </c>
      <c r="F1355" t="s">
        <v>13</v>
      </c>
      <c r="I1355">
        <v>1</v>
      </c>
      <c r="K1355" s="137">
        <v>15300</v>
      </c>
      <c r="L1355" s="75">
        <v>15759</v>
      </c>
      <c r="M1355" s="75"/>
      <c r="N1355" s="86"/>
      <c r="O1355" s="137">
        <v>15759</v>
      </c>
      <c r="P1355" s="174">
        <v>15759</v>
      </c>
      <c r="Q1355" t="s">
        <v>13</v>
      </c>
      <c r="R1355">
        <v>1</v>
      </c>
      <c r="S1355" t="s">
        <v>14</v>
      </c>
      <c r="T1355" t="s">
        <v>1002</v>
      </c>
      <c r="U1355" t="s">
        <v>15</v>
      </c>
    </row>
    <row r="1356" spans="1:21">
      <c r="A1356" t="s">
        <v>202</v>
      </c>
      <c r="B1356" t="s">
        <v>203</v>
      </c>
      <c r="C1356" t="s">
        <v>204</v>
      </c>
      <c r="D1356" t="s">
        <v>11</v>
      </c>
      <c r="E1356" t="s">
        <v>12</v>
      </c>
      <c r="F1356" t="s">
        <v>873</v>
      </c>
      <c r="I1356">
        <v>1</v>
      </c>
      <c r="K1356" s="137">
        <v>4559.3999999999996</v>
      </c>
      <c r="L1356" s="75">
        <v>4697</v>
      </c>
      <c r="M1356" s="75"/>
      <c r="N1356" s="86"/>
      <c r="O1356" s="137">
        <v>4697</v>
      </c>
      <c r="P1356" s="174">
        <v>4697</v>
      </c>
      <c r="Q1356" t="s">
        <v>873</v>
      </c>
      <c r="R1356">
        <v>1</v>
      </c>
      <c r="S1356" t="s">
        <v>14</v>
      </c>
      <c r="T1356" t="s">
        <v>1002</v>
      </c>
      <c r="U1356" t="s">
        <v>15</v>
      </c>
    </row>
    <row r="1357" spans="1:21">
      <c r="A1357" t="s">
        <v>202</v>
      </c>
      <c r="B1357" t="s">
        <v>203</v>
      </c>
      <c r="C1357" t="s">
        <v>204</v>
      </c>
      <c r="D1357" t="s">
        <v>11</v>
      </c>
      <c r="E1357" t="s">
        <v>12</v>
      </c>
      <c r="F1357" t="s">
        <v>874</v>
      </c>
      <c r="I1357">
        <v>1</v>
      </c>
      <c r="K1357" s="138">
        <v>612</v>
      </c>
      <c r="L1357" s="76">
        <v>631</v>
      </c>
      <c r="O1357" s="138">
        <v>631</v>
      </c>
      <c r="P1357" s="174">
        <v>631</v>
      </c>
      <c r="Q1357" t="s">
        <v>874</v>
      </c>
      <c r="R1357">
        <v>1</v>
      </c>
      <c r="S1357" t="s">
        <v>14</v>
      </c>
      <c r="T1357" t="s">
        <v>1002</v>
      </c>
      <c r="U1357" t="s">
        <v>15</v>
      </c>
    </row>
    <row r="1358" spans="1:21">
      <c r="A1358" t="s">
        <v>202</v>
      </c>
      <c r="B1358" t="s">
        <v>203</v>
      </c>
      <c r="C1358" t="s">
        <v>204</v>
      </c>
      <c r="D1358" t="s">
        <v>11</v>
      </c>
      <c r="E1358" t="s">
        <v>12</v>
      </c>
      <c r="F1358" t="s">
        <v>875</v>
      </c>
      <c r="I1358">
        <v>1</v>
      </c>
      <c r="K1358" s="138">
        <v>428.4</v>
      </c>
      <c r="L1358" s="76">
        <v>428.4</v>
      </c>
      <c r="O1358" s="138">
        <v>428.4</v>
      </c>
      <c r="P1358" s="174">
        <v>428.4</v>
      </c>
      <c r="Q1358" t="s">
        <v>875</v>
      </c>
      <c r="R1358">
        <v>1</v>
      </c>
      <c r="S1358" t="s">
        <v>14</v>
      </c>
      <c r="T1358" t="s">
        <v>1002</v>
      </c>
      <c r="U1358" t="s">
        <v>15</v>
      </c>
    </row>
    <row r="1359" spans="1:21">
      <c r="A1359" t="s">
        <v>202</v>
      </c>
      <c r="B1359" t="s">
        <v>203</v>
      </c>
      <c r="C1359" t="s">
        <v>204</v>
      </c>
      <c r="D1359" t="s">
        <v>11</v>
      </c>
      <c r="E1359" t="s">
        <v>12</v>
      </c>
      <c r="F1359" t="s">
        <v>876</v>
      </c>
      <c r="I1359">
        <v>1</v>
      </c>
      <c r="K1359" s="139">
        <v>159120</v>
      </c>
      <c r="L1359" s="77">
        <v>163894</v>
      </c>
      <c r="M1359" s="77"/>
      <c r="N1359" s="88"/>
      <c r="O1359" s="139">
        <v>163894</v>
      </c>
      <c r="P1359" s="174">
        <v>163894</v>
      </c>
      <c r="Q1359" t="s">
        <v>876</v>
      </c>
      <c r="R1359">
        <v>1</v>
      </c>
      <c r="S1359" t="s">
        <v>14</v>
      </c>
      <c r="T1359" t="s">
        <v>1002</v>
      </c>
      <c r="U1359" t="s">
        <v>15</v>
      </c>
    </row>
    <row r="1360" spans="1:21">
      <c r="A1360" t="s">
        <v>202</v>
      </c>
      <c r="B1360" t="s">
        <v>203</v>
      </c>
      <c r="C1360" t="s">
        <v>204</v>
      </c>
      <c r="D1360" t="s">
        <v>11</v>
      </c>
      <c r="E1360" t="s">
        <v>12</v>
      </c>
      <c r="F1360" t="s">
        <v>877</v>
      </c>
      <c r="I1360">
        <v>1</v>
      </c>
      <c r="K1360" s="137">
        <v>4896</v>
      </c>
      <c r="L1360" s="75">
        <v>5043</v>
      </c>
      <c r="M1360" s="75"/>
      <c r="N1360" s="86"/>
      <c r="O1360" s="137">
        <v>5043</v>
      </c>
      <c r="P1360" s="174">
        <v>5043</v>
      </c>
      <c r="Q1360" t="s">
        <v>877</v>
      </c>
      <c r="R1360">
        <v>1</v>
      </c>
      <c r="S1360" t="s">
        <v>14</v>
      </c>
      <c r="T1360" t="s">
        <v>1002</v>
      </c>
      <c r="U1360" t="s">
        <v>15</v>
      </c>
    </row>
    <row r="1361" spans="1:21">
      <c r="A1361" t="s">
        <v>202</v>
      </c>
      <c r="B1361" t="s">
        <v>203</v>
      </c>
      <c r="C1361" t="s">
        <v>204</v>
      </c>
      <c r="D1361" t="s">
        <v>11</v>
      </c>
      <c r="E1361" t="s">
        <v>12</v>
      </c>
      <c r="F1361" t="s">
        <v>878</v>
      </c>
      <c r="I1361">
        <v>1</v>
      </c>
      <c r="K1361" s="137">
        <v>2325.6</v>
      </c>
      <c r="L1361" s="75">
        <v>2396</v>
      </c>
      <c r="M1361" s="75"/>
      <c r="N1361" s="86"/>
      <c r="O1361" s="137">
        <v>2396</v>
      </c>
      <c r="P1361" s="174">
        <v>2396</v>
      </c>
      <c r="Q1361" t="s">
        <v>878</v>
      </c>
      <c r="R1361">
        <v>1</v>
      </c>
      <c r="S1361" t="s">
        <v>14</v>
      </c>
      <c r="T1361" t="s">
        <v>1002</v>
      </c>
      <c r="U1361" t="s">
        <v>15</v>
      </c>
    </row>
    <row r="1362" spans="1:21">
      <c r="A1362" t="s">
        <v>202</v>
      </c>
      <c r="B1362" t="s">
        <v>203</v>
      </c>
      <c r="C1362" t="s">
        <v>204</v>
      </c>
      <c r="D1362" t="s">
        <v>11</v>
      </c>
      <c r="E1362" t="s">
        <v>12</v>
      </c>
      <c r="F1362" t="s">
        <v>998</v>
      </c>
      <c r="I1362">
        <v>1</v>
      </c>
      <c r="K1362" s="137"/>
      <c r="L1362" s="75">
        <v>37191.300000000003</v>
      </c>
      <c r="M1362" s="75"/>
      <c r="N1362" s="86"/>
      <c r="O1362" s="137">
        <v>37191.300000000003</v>
      </c>
      <c r="P1362" s="174">
        <v>37191.300000000003</v>
      </c>
      <c r="Q1362" t="s">
        <v>998</v>
      </c>
      <c r="R1362">
        <v>1</v>
      </c>
      <c r="S1362" t="s">
        <v>14</v>
      </c>
      <c r="T1362" t="s">
        <v>1003</v>
      </c>
      <c r="U1362" t="s">
        <v>15</v>
      </c>
    </row>
    <row r="1363" spans="1:21">
      <c r="A1363" t="s">
        <v>202</v>
      </c>
      <c r="B1363" t="s">
        <v>203</v>
      </c>
      <c r="C1363" t="s">
        <v>204</v>
      </c>
      <c r="D1363" t="s">
        <v>11</v>
      </c>
      <c r="E1363" t="s">
        <v>12</v>
      </c>
      <c r="F1363" t="s">
        <v>879</v>
      </c>
      <c r="I1363">
        <v>1</v>
      </c>
      <c r="K1363" s="137">
        <v>5508</v>
      </c>
      <c r="L1363" s="75">
        <v>5674</v>
      </c>
      <c r="M1363" s="75"/>
      <c r="N1363" s="86"/>
      <c r="O1363" s="137">
        <v>5674</v>
      </c>
      <c r="P1363" s="174">
        <v>5674</v>
      </c>
      <c r="Q1363" t="s">
        <v>879</v>
      </c>
      <c r="R1363">
        <v>1</v>
      </c>
      <c r="S1363" t="s">
        <v>14</v>
      </c>
      <c r="T1363" t="s">
        <v>1002</v>
      </c>
      <c r="U1363" t="s">
        <v>15</v>
      </c>
    </row>
    <row r="1364" spans="1:21">
      <c r="A1364" t="s">
        <v>202</v>
      </c>
      <c r="B1364" t="s">
        <v>203</v>
      </c>
      <c r="C1364" t="s">
        <v>204</v>
      </c>
      <c r="D1364" t="s">
        <v>11</v>
      </c>
      <c r="E1364" t="s">
        <v>12</v>
      </c>
      <c r="F1364" t="s">
        <v>880</v>
      </c>
      <c r="I1364">
        <v>1</v>
      </c>
      <c r="K1364" s="137">
        <v>1836</v>
      </c>
      <c r="L1364" s="75">
        <v>1892</v>
      </c>
      <c r="M1364" s="75"/>
      <c r="N1364" s="86"/>
      <c r="O1364" s="137">
        <v>1892</v>
      </c>
      <c r="P1364" s="174">
        <v>1892</v>
      </c>
      <c r="Q1364" t="s">
        <v>880</v>
      </c>
      <c r="R1364">
        <v>1</v>
      </c>
      <c r="S1364" t="s">
        <v>14</v>
      </c>
      <c r="T1364" t="s">
        <v>1002</v>
      </c>
      <c r="U1364" t="s">
        <v>15</v>
      </c>
    </row>
    <row r="1365" spans="1:21">
      <c r="A1365" t="s">
        <v>202</v>
      </c>
      <c r="B1365" t="s">
        <v>203</v>
      </c>
      <c r="C1365" t="s">
        <v>204</v>
      </c>
      <c r="D1365" t="s">
        <v>11</v>
      </c>
      <c r="E1365" t="s">
        <v>12</v>
      </c>
      <c r="F1365" t="s">
        <v>881</v>
      </c>
      <c r="I1365">
        <v>1</v>
      </c>
      <c r="K1365" s="137">
        <v>5997.6</v>
      </c>
      <c r="L1365" s="75">
        <v>5997.6</v>
      </c>
      <c r="M1365" s="75"/>
      <c r="N1365" s="86"/>
      <c r="O1365" s="137">
        <v>5997.6</v>
      </c>
      <c r="P1365" s="174">
        <v>5997.6</v>
      </c>
      <c r="Q1365" t="s">
        <v>881</v>
      </c>
      <c r="R1365">
        <v>1</v>
      </c>
      <c r="S1365" t="s">
        <v>14</v>
      </c>
      <c r="T1365" t="s">
        <v>1002</v>
      </c>
      <c r="U1365" t="s">
        <v>15</v>
      </c>
    </row>
    <row r="1366" spans="1:21">
      <c r="A1366" t="s">
        <v>205</v>
      </c>
      <c r="B1366" t="s">
        <v>206</v>
      </c>
      <c r="C1366" t="s">
        <v>207</v>
      </c>
      <c r="D1366" t="s">
        <v>11</v>
      </c>
      <c r="E1366" t="s">
        <v>12</v>
      </c>
      <c r="F1366" t="s">
        <v>13</v>
      </c>
      <c r="I1366">
        <v>1</v>
      </c>
      <c r="K1366" s="137">
        <v>17850</v>
      </c>
      <c r="L1366" s="75">
        <v>18386</v>
      </c>
      <c r="M1366" s="75"/>
      <c r="N1366" s="86"/>
      <c r="O1366" s="137">
        <v>18386</v>
      </c>
      <c r="P1366" s="174">
        <v>18386</v>
      </c>
      <c r="Q1366" t="s">
        <v>13</v>
      </c>
      <c r="R1366">
        <v>1</v>
      </c>
      <c r="S1366" t="s">
        <v>14</v>
      </c>
      <c r="T1366" t="s">
        <v>1002</v>
      </c>
      <c r="U1366" t="s">
        <v>15</v>
      </c>
    </row>
    <row r="1367" spans="1:21">
      <c r="A1367" t="s">
        <v>205</v>
      </c>
      <c r="B1367" t="s">
        <v>206</v>
      </c>
      <c r="C1367" t="s">
        <v>207</v>
      </c>
      <c r="D1367" t="s">
        <v>11</v>
      </c>
      <c r="E1367" t="s">
        <v>12</v>
      </c>
      <c r="F1367" t="s">
        <v>873</v>
      </c>
      <c r="I1367">
        <v>1</v>
      </c>
      <c r="K1367" s="137">
        <v>5319.3</v>
      </c>
      <c r="L1367" s="75">
        <v>5479</v>
      </c>
      <c r="M1367" s="75"/>
      <c r="N1367" s="86"/>
      <c r="O1367" s="137">
        <v>5479</v>
      </c>
      <c r="P1367" s="174">
        <v>5479</v>
      </c>
      <c r="Q1367" t="s">
        <v>873</v>
      </c>
      <c r="R1367">
        <v>1</v>
      </c>
      <c r="S1367" t="s">
        <v>14</v>
      </c>
      <c r="T1367" t="s">
        <v>1002</v>
      </c>
      <c r="U1367" t="s">
        <v>15</v>
      </c>
    </row>
    <row r="1368" spans="1:21">
      <c r="A1368" t="s">
        <v>205</v>
      </c>
      <c r="B1368" t="s">
        <v>206</v>
      </c>
      <c r="C1368" t="s">
        <v>207</v>
      </c>
      <c r="D1368" t="s">
        <v>11</v>
      </c>
      <c r="E1368" t="s">
        <v>12</v>
      </c>
      <c r="F1368" t="s">
        <v>874</v>
      </c>
      <c r="I1368">
        <v>1</v>
      </c>
      <c r="K1368" s="138">
        <v>714</v>
      </c>
      <c r="L1368" s="76">
        <v>736</v>
      </c>
      <c r="O1368" s="138">
        <v>736</v>
      </c>
      <c r="P1368" s="174">
        <v>736</v>
      </c>
      <c r="Q1368" t="s">
        <v>874</v>
      </c>
      <c r="R1368">
        <v>1</v>
      </c>
      <c r="S1368" t="s">
        <v>14</v>
      </c>
      <c r="T1368" t="s">
        <v>1002</v>
      </c>
      <c r="U1368" t="s">
        <v>15</v>
      </c>
    </row>
    <row r="1369" spans="1:21">
      <c r="A1369" t="s">
        <v>205</v>
      </c>
      <c r="B1369" t="s">
        <v>206</v>
      </c>
      <c r="C1369" t="s">
        <v>207</v>
      </c>
      <c r="D1369" t="s">
        <v>11</v>
      </c>
      <c r="E1369" t="s">
        <v>12</v>
      </c>
      <c r="F1369" t="s">
        <v>875</v>
      </c>
      <c r="I1369">
        <v>1</v>
      </c>
      <c r="K1369" s="138">
        <v>499.8</v>
      </c>
      <c r="L1369" s="76">
        <v>499.8</v>
      </c>
      <c r="O1369" s="138">
        <v>499.8</v>
      </c>
      <c r="P1369" s="174">
        <v>499.8</v>
      </c>
      <c r="Q1369" t="s">
        <v>875</v>
      </c>
      <c r="R1369">
        <v>1</v>
      </c>
      <c r="S1369" t="s">
        <v>14</v>
      </c>
      <c r="T1369" t="s">
        <v>1002</v>
      </c>
      <c r="U1369" t="s">
        <v>15</v>
      </c>
    </row>
    <row r="1370" spans="1:21">
      <c r="A1370" t="s">
        <v>205</v>
      </c>
      <c r="B1370" t="s">
        <v>206</v>
      </c>
      <c r="C1370" t="s">
        <v>207</v>
      </c>
      <c r="D1370" t="s">
        <v>11</v>
      </c>
      <c r="E1370" t="s">
        <v>12</v>
      </c>
      <c r="F1370" t="s">
        <v>876</v>
      </c>
      <c r="I1370">
        <v>1</v>
      </c>
      <c r="K1370" s="139">
        <v>185640</v>
      </c>
      <c r="L1370" s="77">
        <v>191210</v>
      </c>
      <c r="M1370" s="77"/>
      <c r="N1370" s="88"/>
      <c r="O1370" s="139">
        <v>191210</v>
      </c>
      <c r="P1370" s="174">
        <v>191210</v>
      </c>
      <c r="Q1370" t="s">
        <v>876</v>
      </c>
      <c r="R1370">
        <v>1</v>
      </c>
      <c r="S1370" t="s">
        <v>14</v>
      </c>
      <c r="T1370" t="s">
        <v>1002</v>
      </c>
      <c r="U1370" t="s">
        <v>15</v>
      </c>
    </row>
    <row r="1371" spans="1:21">
      <c r="A1371" t="s">
        <v>205</v>
      </c>
      <c r="B1371" t="s">
        <v>206</v>
      </c>
      <c r="C1371" t="s">
        <v>207</v>
      </c>
      <c r="D1371" t="s">
        <v>11</v>
      </c>
      <c r="E1371" t="s">
        <v>12</v>
      </c>
      <c r="F1371" t="s">
        <v>877</v>
      </c>
      <c r="I1371">
        <v>1</v>
      </c>
      <c r="K1371" s="137">
        <v>5712</v>
      </c>
      <c r="L1371" s="75">
        <v>5884</v>
      </c>
      <c r="M1371" s="75"/>
      <c r="N1371" s="86"/>
      <c r="O1371" s="137">
        <v>5884</v>
      </c>
      <c r="P1371" s="174">
        <v>5884</v>
      </c>
      <c r="Q1371" t="s">
        <v>877</v>
      </c>
      <c r="R1371">
        <v>1</v>
      </c>
      <c r="S1371" t="s">
        <v>14</v>
      </c>
      <c r="T1371" t="s">
        <v>1002</v>
      </c>
      <c r="U1371" t="s">
        <v>15</v>
      </c>
    </row>
    <row r="1372" spans="1:21">
      <c r="A1372" t="s">
        <v>205</v>
      </c>
      <c r="B1372" t="s">
        <v>206</v>
      </c>
      <c r="C1372" t="s">
        <v>207</v>
      </c>
      <c r="D1372" t="s">
        <v>11</v>
      </c>
      <c r="E1372" t="s">
        <v>12</v>
      </c>
      <c r="F1372" t="s">
        <v>878</v>
      </c>
      <c r="I1372">
        <v>1</v>
      </c>
      <c r="K1372" s="137">
        <v>2713.2</v>
      </c>
      <c r="L1372" s="75">
        <v>2795</v>
      </c>
      <c r="M1372" s="75"/>
      <c r="N1372" s="86"/>
      <c r="O1372" s="137">
        <v>2795</v>
      </c>
      <c r="P1372" s="174">
        <v>2795</v>
      </c>
      <c r="Q1372" t="s">
        <v>878</v>
      </c>
      <c r="R1372">
        <v>1</v>
      </c>
      <c r="S1372" t="s">
        <v>14</v>
      </c>
      <c r="T1372" t="s">
        <v>1002</v>
      </c>
      <c r="U1372" t="s">
        <v>15</v>
      </c>
    </row>
    <row r="1373" spans="1:21">
      <c r="A1373" t="s">
        <v>205</v>
      </c>
      <c r="B1373" t="s">
        <v>206</v>
      </c>
      <c r="C1373" t="s">
        <v>207</v>
      </c>
      <c r="D1373" t="s">
        <v>11</v>
      </c>
      <c r="E1373" t="s">
        <v>12</v>
      </c>
      <c r="F1373" t="s">
        <v>998</v>
      </c>
      <c r="I1373">
        <v>1</v>
      </c>
      <c r="K1373" s="137"/>
      <c r="L1373" s="75">
        <v>43389.9</v>
      </c>
      <c r="M1373" s="75"/>
      <c r="N1373" s="86"/>
      <c r="O1373" s="137">
        <v>43389.9</v>
      </c>
      <c r="P1373" s="174">
        <v>43389.9</v>
      </c>
      <c r="Q1373" t="s">
        <v>998</v>
      </c>
      <c r="R1373">
        <v>1</v>
      </c>
      <c r="S1373" t="s">
        <v>14</v>
      </c>
      <c r="T1373" t="s">
        <v>1003</v>
      </c>
      <c r="U1373" t="s">
        <v>15</v>
      </c>
    </row>
    <row r="1374" spans="1:21">
      <c r="A1374" t="s">
        <v>205</v>
      </c>
      <c r="B1374" t="s">
        <v>206</v>
      </c>
      <c r="C1374" t="s">
        <v>207</v>
      </c>
      <c r="D1374" t="s">
        <v>11</v>
      </c>
      <c r="E1374" t="s">
        <v>12</v>
      </c>
      <c r="F1374" t="s">
        <v>879</v>
      </c>
      <c r="I1374">
        <v>1</v>
      </c>
      <c r="K1374" s="137">
        <v>6426</v>
      </c>
      <c r="L1374" s="75">
        <v>6619</v>
      </c>
      <c r="M1374" s="75"/>
      <c r="N1374" s="86"/>
      <c r="O1374" s="137">
        <v>6619</v>
      </c>
      <c r="P1374" s="174">
        <v>6619</v>
      </c>
      <c r="Q1374" t="s">
        <v>879</v>
      </c>
      <c r="R1374">
        <v>1</v>
      </c>
      <c r="S1374" t="s">
        <v>14</v>
      </c>
      <c r="T1374" t="s">
        <v>1002</v>
      </c>
      <c r="U1374" t="s">
        <v>15</v>
      </c>
    </row>
    <row r="1375" spans="1:21">
      <c r="A1375" t="s">
        <v>205</v>
      </c>
      <c r="B1375" t="s">
        <v>206</v>
      </c>
      <c r="C1375" t="s">
        <v>207</v>
      </c>
      <c r="D1375" t="s">
        <v>11</v>
      </c>
      <c r="E1375" t="s">
        <v>12</v>
      </c>
      <c r="F1375" t="s">
        <v>880</v>
      </c>
      <c r="I1375">
        <v>1</v>
      </c>
      <c r="K1375" s="137">
        <v>2142</v>
      </c>
      <c r="L1375" s="75">
        <v>2207</v>
      </c>
      <c r="M1375" s="75"/>
      <c r="N1375" s="86"/>
      <c r="O1375" s="137">
        <v>2207</v>
      </c>
      <c r="P1375" s="174">
        <v>2207</v>
      </c>
      <c r="Q1375" t="s">
        <v>880</v>
      </c>
      <c r="R1375">
        <v>1</v>
      </c>
      <c r="S1375" t="s">
        <v>14</v>
      </c>
      <c r="T1375" t="s">
        <v>1002</v>
      </c>
      <c r="U1375" t="s">
        <v>15</v>
      </c>
    </row>
    <row r="1376" spans="1:21">
      <c r="A1376" t="s">
        <v>205</v>
      </c>
      <c r="B1376" t="s">
        <v>206</v>
      </c>
      <c r="C1376" t="s">
        <v>207</v>
      </c>
      <c r="D1376" t="s">
        <v>11</v>
      </c>
      <c r="E1376" t="s">
        <v>12</v>
      </c>
      <c r="F1376" t="s">
        <v>881</v>
      </c>
      <c r="I1376">
        <v>1</v>
      </c>
      <c r="K1376" s="137">
        <v>6997.2</v>
      </c>
      <c r="L1376" s="75">
        <v>6997.2</v>
      </c>
      <c r="M1376" s="75"/>
      <c r="N1376" s="86"/>
      <c r="O1376" s="137">
        <v>6997.2</v>
      </c>
      <c r="P1376" s="174">
        <v>6997.2</v>
      </c>
      <c r="Q1376" t="s">
        <v>881</v>
      </c>
      <c r="R1376">
        <v>1</v>
      </c>
      <c r="S1376" t="s">
        <v>14</v>
      </c>
      <c r="T1376" t="s">
        <v>1002</v>
      </c>
      <c r="U1376" t="s">
        <v>15</v>
      </c>
    </row>
    <row r="1377" spans="1:21">
      <c r="A1377" t="s">
        <v>208</v>
      </c>
      <c r="B1377" t="s">
        <v>209</v>
      </c>
      <c r="C1377" t="s">
        <v>210</v>
      </c>
      <c r="D1377" t="s">
        <v>11</v>
      </c>
      <c r="E1377" t="s">
        <v>12</v>
      </c>
      <c r="F1377" t="s">
        <v>13</v>
      </c>
      <c r="I1377">
        <v>1</v>
      </c>
      <c r="K1377" s="137">
        <v>12750</v>
      </c>
      <c r="L1377" s="75">
        <v>13133</v>
      </c>
      <c r="M1377" s="75"/>
      <c r="N1377" s="86"/>
      <c r="O1377" s="137">
        <v>13133</v>
      </c>
      <c r="P1377" s="174">
        <v>13133</v>
      </c>
      <c r="Q1377" t="s">
        <v>13</v>
      </c>
      <c r="R1377">
        <v>1</v>
      </c>
      <c r="S1377" t="s">
        <v>14</v>
      </c>
      <c r="T1377" t="s">
        <v>1002</v>
      </c>
      <c r="U1377" t="s">
        <v>15</v>
      </c>
    </row>
    <row r="1378" spans="1:21">
      <c r="A1378" t="s">
        <v>208</v>
      </c>
      <c r="B1378" t="s">
        <v>209</v>
      </c>
      <c r="C1378" t="s">
        <v>210</v>
      </c>
      <c r="D1378" t="s">
        <v>11</v>
      </c>
      <c r="E1378" t="s">
        <v>12</v>
      </c>
      <c r="F1378" t="s">
        <v>873</v>
      </c>
      <c r="I1378">
        <v>1</v>
      </c>
      <c r="K1378" s="137">
        <v>3799.5</v>
      </c>
      <c r="L1378" s="75">
        <v>3914</v>
      </c>
      <c r="M1378" s="75"/>
      <c r="N1378" s="86"/>
      <c r="O1378" s="137">
        <v>3914</v>
      </c>
      <c r="P1378" s="174">
        <v>3914</v>
      </c>
      <c r="Q1378" t="s">
        <v>873</v>
      </c>
      <c r="R1378">
        <v>1</v>
      </c>
      <c r="S1378" t="s">
        <v>14</v>
      </c>
      <c r="T1378" t="s">
        <v>1002</v>
      </c>
      <c r="U1378" t="s">
        <v>15</v>
      </c>
    </row>
    <row r="1379" spans="1:21">
      <c r="A1379" t="s">
        <v>208</v>
      </c>
      <c r="B1379" t="s">
        <v>209</v>
      </c>
      <c r="C1379" t="s">
        <v>210</v>
      </c>
      <c r="D1379" t="s">
        <v>11</v>
      </c>
      <c r="E1379" t="s">
        <v>12</v>
      </c>
      <c r="F1379" t="s">
        <v>874</v>
      </c>
      <c r="I1379">
        <v>1</v>
      </c>
      <c r="K1379" s="138">
        <v>510</v>
      </c>
      <c r="L1379" s="76">
        <v>526</v>
      </c>
      <c r="O1379" s="138">
        <v>526</v>
      </c>
      <c r="P1379" s="174">
        <v>526</v>
      </c>
      <c r="Q1379" t="s">
        <v>874</v>
      </c>
      <c r="R1379">
        <v>1</v>
      </c>
      <c r="S1379" t="s">
        <v>14</v>
      </c>
      <c r="T1379" t="s">
        <v>1002</v>
      </c>
      <c r="U1379" t="s">
        <v>15</v>
      </c>
    </row>
    <row r="1380" spans="1:21">
      <c r="A1380" t="s">
        <v>208</v>
      </c>
      <c r="B1380" t="s">
        <v>209</v>
      </c>
      <c r="C1380" t="s">
        <v>210</v>
      </c>
      <c r="D1380" t="s">
        <v>11</v>
      </c>
      <c r="E1380" t="s">
        <v>12</v>
      </c>
      <c r="F1380" t="s">
        <v>875</v>
      </c>
      <c r="I1380">
        <v>1</v>
      </c>
      <c r="K1380" s="138">
        <v>357</v>
      </c>
      <c r="L1380" s="76">
        <v>357</v>
      </c>
      <c r="O1380" s="138">
        <v>357</v>
      </c>
      <c r="P1380" s="174">
        <v>357</v>
      </c>
      <c r="Q1380" t="s">
        <v>875</v>
      </c>
      <c r="R1380">
        <v>1</v>
      </c>
      <c r="S1380" t="s">
        <v>14</v>
      </c>
      <c r="T1380" t="s">
        <v>1002</v>
      </c>
      <c r="U1380" t="s">
        <v>15</v>
      </c>
    </row>
    <row r="1381" spans="1:21">
      <c r="A1381" t="s">
        <v>208</v>
      </c>
      <c r="B1381" t="s">
        <v>209</v>
      </c>
      <c r="C1381" t="s">
        <v>210</v>
      </c>
      <c r="D1381" t="s">
        <v>11</v>
      </c>
      <c r="E1381" t="s">
        <v>12</v>
      </c>
      <c r="F1381" t="s">
        <v>876</v>
      </c>
      <c r="I1381">
        <v>1</v>
      </c>
      <c r="K1381" s="139">
        <v>132600</v>
      </c>
      <c r="L1381" s="77">
        <v>136578</v>
      </c>
      <c r="M1381" s="77"/>
      <c r="N1381" s="88"/>
      <c r="O1381" s="139">
        <v>136578</v>
      </c>
      <c r="P1381" s="174">
        <v>136578</v>
      </c>
      <c r="Q1381" t="s">
        <v>876</v>
      </c>
      <c r="R1381">
        <v>1</v>
      </c>
      <c r="S1381" t="s">
        <v>14</v>
      </c>
      <c r="T1381" t="s">
        <v>1002</v>
      </c>
      <c r="U1381" t="s">
        <v>15</v>
      </c>
    </row>
    <row r="1382" spans="1:21">
      <c r="A1382" t="s">
        <v>208</v>
      </c>
      <c r="B1382" t="s">
        <v>209</v>
      </c>
      <c r="C1382" t="s">
        <v>210</v>
      </c>
      <c r="D1382" t="s">
        <v>11</v>
      </c>
      <c r="E1382" t="s">
        <v>12</v>
      </c>
      <c r="F1382" t="s">
        <v>877</v>
      </c>
      <c r="I1382">
        <v>1</v>
      </c>
      <c r="K1382" s="137">
        <v>4080</v>
      </c>
      <c r="L1382" s="75">
        <v>4203</v>
      </c>
      <c r="M1382" s="75"/>
      <c r="N1382" s="86"/>
      <c r="O1382" s="137">
        <v>4203</v>
      </c>
      <c r="P1382" s="174">
        <v>4203</v>
      </c>
      <c r="Q1382" t="s">
        <v>877</v>
      </c>
      <c r="R1382">
        <v>1</v>
      </c>
      <c r="S1382" t="s">
        <v>14</v>
      </c>
      <c r="T1382" t="s">
        <v>1002</v>
      </c>
      <c r="U1382" t="s">
        <v>15</v>
      </c>
    </row>
    <row r="1383" spans="1:21">
      <c r="A1383" t="s">
        <v>208</v>
      </c>
      <c r="B1383" t="s">
        <v>209</v>
      </c>
      <c r="C1383" t="s">
        <v>210</v>
      </c>
      <c r="D1383" t="s">
        <v>11</v>
      </c>
      <c r="E1383" t="s">
        <v>12</v>
      </c>
      <c r="F1383" t="s">
        <v>878</v>
      </c>
      <c r="I1383">
        <v>1</v>
      </c>
      <c r="K1383" s="137">
        <v>1938</v>
      </c>
      <c r="L1383" s="75">
        <v>1997</v>
      </c>
      <c r="M1383" s="75"/>
      <c r="N1383" s="86"/>
      <c r="O1383" s="137">
        <v>1997</v>
      </c>
      <c r="P1383" s="174">
        <v>1997</v>
      </c>
      <c r="Q1383" t="s">
        <v>878</v>
      </c>
      <c r="R1383">
        <v>1</v>
      </c>
      <c r="S1383" t="s">
        <v>14</v>
      </c>
      <c r="T1383" t="s">
        <v>1002</v>
      </c>
      <c r="U1383" t="s">
        <v>15</v>
      </c>
    </row>
    <row r="1384" spans="1:21">
      <c r="A1384" t="s">
        <v>208</v>
      </c>
      <c r="B1384" t="s">
        <v>209</v>
      </c>
      <c r="C1384" t="s">
        <v>210</v>
      </c>
      <c r="D1384" t="s">
        <v>11</v>
      </c>
      <c r="E1384" t="s">
        <v>12</v>
      </c>
      <c r="F1384" t="s">
        <v>998</v>
      </c>
      <c r="I1384">
        <v>1</v>
      </c>
      <c r="K1384" s="137"/>
      <c r="L1384" s="75">
        <v>30992.799999999999</v>
      </c>
      <c r="M1384" s="75"/>
      <c r="N1384" s="86"/>
      <c r="O1384" s="137">
        <v>30992.799999999999</v>
      </c>
      <c r="P1384" s="174">
        <v>30992.799999999999</v>
      </c>
      <c r="Q1384" t="s">
        <v>998</v>
      </c>
      <c r="R1384">
        <v>1</v>
      </c>
      <c r="S1384" t="s">
        <v>14</v>
      </c>
      <c r="T1384" t="s">
        <v>1003</v>
      </c>
      <c r="U1384" t="s">
        <v>15</v>
      </c>
    </row>
    <row r="1385" spans="1:21">
      <c r="A1385" t="s">
        <v>208</v>
      </c>
      <c r="B1385" t="s">
        <v>209</v>
      </c>
      <c r="C1385" t="s">
        <v>210</v>
      </c>
      <c r="D1385" t="s">
        <v>11</v>
      </c>
      <c r="E1385" t="s">
        <v>12</v>
      </c>
      <c r="F1385" t="s">
        <v>879</v>
      </c>
      <c r="I1385">
        <v>1</v>
      </c>
      <c r="K1385" s="137">
        <v>4590</v>
      </c>
      <c r="L1385" s="75">
        <v>4728</v>
      </c>
      <c r="M1385" s="75"/>
      <c r="N1385" s="86"/>
      <c r="O1385" s="137">
        <v>4728</v>
      </c>
      <c r="P1385" s="174">
        <v>4728</v>
      </c>
      <c r="Q1385" t="s">
        <v>879</v>
      </c>
      <c r="R1385">
        <v>1</v>
      </c>
      <c r="S1385" t="s">
        <v>14</v>
      </c>
      <c r="T1385" t="s">
        <v>1002</v>
      </c>
      <c r="U1385" t="s">
        <v>15</v>
      </c>
    </row>
    <row r="1386" spans="1:21">
      <c r="A1386" t="s">
        <v>208</v>
      </c>
      <c r="B1386" t="s">
        <v>209</v>
      </c>
      <c r="C1386" t="s">
        <v>210</v>
      </c>
      <c r="D1386" t="s">
        <v>11</v>
      </c>
      <c r="E1386" t="s">
        <v>12</v>
      </c>
      <c r="F1386" t="s">
        <v>880</v>
      </c>
      <c r="I1386">
        <v>1</v>
      </c>
      <c r="K1386" s="137">
        <v>1530</v>
      </c>
      <c r="L1386" s="75">
        <v>1576</v>
      </c>
      <c r="M1386" s="75"/>
      <c r="N1386" s="86"/>
      <c r="O1386" s="137">
        <v>1576</v>
      </c>
      <c r="P1386" s="174">
        <v>1576</v>
      </c>
      <c r="Q1386" t="s">
        <v>880</v>
      </c>
      <c r="R1386">
        <v>1</v>
      </c>
      <c r="S1386" t="s">
        <v>14</v>
      </c>
      <c r="T1386" t="s">
        <v>1002</v>
      </c>
      <c r="U1386" t="s">
        <v>15</v>
      </c>
    </row>
    <row r="1387" spans="1:21">
      <c r="A1387" t="s">
        <v>208</v>
      </c>
      <c r="B1387" t="s">
        <v>209</v>
      </c>
      <c r="C1387" t="s">
        <v>210</v>
      </c>
      <c r="D1387" t="s">
        <v>11</v>
      </c>
      <c r="E1387" t="s">
        <v>12</v>
      </c>
      <c r="F1387" t="s">
        <v>881</v>
      </c>
      <c r="I1387">
        <v>1</v>
      </c>
      <c r="K1387" s="137">
        <v>4998</v>
      </c>
      <c r="L1387" s="75">
        <v>4998</v>
      </c>
      <c r="M1387" s="75"/>
      <c r="N1387" s="86"/>
      <c r="O1387" s="137">
        <v>4998</v>
      </c>
      <c r="P1387" s="174">
        <v>4998</v>
      </c>
      <c r="Q1387" t="s">
        <v>881</v>
      </c>
      <c r="R1387">
        <v>1</v>
      </c>
      <c r="S1387" t="s">
        <v>14</v>
      </c>
      <c r="T1387" t="s">
        <v>1002</v>
      </c>
      <c r="U1387" t="s">
        <v>15</v>
      </c>
    </row>
    <row r="1388" spans="1:21">
      <c r="A1388" s="63" t="s">
        <v>211</v>
      </c>
      <c r="B1388" t="s">
        <v>212</v>
      </c>
      <c r="C1388" t="s">
        <v>213</v>
      </c>
      <c r="D1388" t="s">
        <v>11</v>
      </c>
      <c r="E1388" t="s">
        <v>12</v>
      </c>
      <c r="F1388" t="s">
        <v>13</v>
      </c>
      <c r="I1388">
        <v>1</v>
      </c>
      <c r="K1388" s="146">
        <v>37714.5</v>
      </c>
      <c r="L1388" s="84">
        <v>39601</v>
      </c>
      <c r="M1388" s="84"/>
      <c r="N1388" s="95"/>
      <c r="O1388" s="146">
        <v>39601</v>
      </c>
      <c r="P1388" s="174">
        <v>39601</v>
      </c>
      <c r="Q1388" t="s">
        <v>13</v>
      </c>
      <c r="R1388">
        <v>1</v>
      </c>
      <c r="S1388" t="s">
        <v>14</v>
      </c>
      <c r="T1388" t="s">
        <v>1002</v>
      </c>
      <c r="U1388" t="s">
        <v>15</v>
      </c>
    </row>
    <row r="1389" spans="1:21">
      <c r="A1389" s="68" t="s">
        <v>211</v>
      </c>
      <c r="B1389" s="3" t="s">
        <v>212</v>
      </c>
      <c r="C1389" s="3" t="s">
        <v>213</v>
      </c>
      <c r="D1389" t="s">
        <v>11</v>
      </c>
      <c r="E1389" t="s">
        <v>12</v>
      </c>
      <c r="F1389" t="s">
        <v>873</v>
      </c>
      <c r="I1389">
        <v>1</v>
      </c>
      <c r="K1389" s="146">
        <v>11018.6</v>
      </c>
      <c r="L1389" s="84">
        <v>11570</v>
      </c>
      <c r="M1389" s="84"/>
      <c r="N1389" s="95"/>
      <c r="O1389" s="146">
        <v>11570</v>
      </c>
      <c r="P1389" s="174">
        <v>11570</v>
      </c>
      <c r="Q1389" t="s">
        <v>873</v>
      </c>
      <c r="R1389">
        <v>1</v>
      </c>
      <c r="S1389" t="s">
        <v>14</v>
      </c>
      <c r="T1389" t="s">
        <v>1002</v>
      </c>
      <c r="U1389" t="s">
        <v>15</v>
      </c>
    </row>
    <row r="1390" spans="1:21">
      <c r="A1390" s="68" t="s">
        <v>211</v>
      </c>
      <c r="B1390" s="3" t="s">
        <v>212</v>
      </c>
      <c r="C1390" s="3" t="s">
        <v>213</v>
      </c>
      <c r="D1390" t="s">
        <v>11</v>
      </c>
      <c r="E1390" t="s">
        <v>12</v>
      </c>
      <c r="F1390" t="s">
        <v>874</v>
      </c>
      <c r="I1390">
        <v>1</v>
      </c>
      <c r="K1390" s="146">
        <v>1508.6</v>
      </c>
      <c r="L1390" s="84">
        <v>1585</v>
      </c>
      <c r="M1390" s="84"/>
      <c r="N1390" s="95"/>
      <c r="O1390" s="146">
        <v>1585</v>
      </c>
      <c r="P1390" s="174">
        <v>1585</v>
      </c>
      <c r="Q1390" t="s">
        <v>874</v>
      </c>
      <c r="R1390">
        <v>1</v>
      </c>
      <c r="S1390" t="s">
        <v>14</v>
      </c>
      <c r="T1390" t="s">
        <v>1002</v>
      </c>
      <c r="U1390" t="s">
        <v>15</v>
      </c>
    </row>
    <row r="1391" spans="1:21">
      <c r="A1391" s="68" t="s">
        <v>211</v>
      </c>
      <c r="B1391" s="3" t="s">
        <v>212</v>
      </c>
      <c r="C1391" s="3" t="s">
        <v>213</v>
      </c>
      <c r="D1391" t="s">
        <v>11</v>
      </c>
      <c r="E1391" t="s">
        <v>12</v>
      </c>
      <c r="F1391" t="s">
        <v>875</v>
      </c>
      <c r="I1391">
        <v>1</v>
      </c>
      <c r="K1391" s="146">
        <v>1035.3</v>
      </c>
      <c r="L1391" s="84">
        <v>1035.3</v>
      </c>
      <c r="M1391" s="84"/>
      <c r="N1391" s="95"/>
      <c r="O1391" s="146">
        <v>1035.3</v>
      </c>
      <c r="P1391" s="174">
        <v>1035.3</v>
      </c>
      <c r="Q1391" t="s">
        <v>875</v>
      </c>
      <c r="R1391">
        <v>1</v>
      </c>
      <c r="S1391" t="s">
        <v>14</v>
      </c>
      <c r="T1391" t="s">
        <v>1002</v>
      </c>
      <c r="U1391" t="s">
        <v>15</v>
      </c>
    </row>
    <row r="1392" spans="1:21">
      <c r="A1392" s="68" t="s">
        <v>211</v>
      </c>
      <c r="B1392" s="3" t="s">
        <v>212</v>
      </c>
      <c r="C1392" s="3" t="s">
        <v>213</v>
      </c>
      <c r="D1392" t="s">
        <v>11</v>
      </c>
      <c r="E1392" t="s">
        <v>12</v>
      </c>
      <c r="F1392" t="s">
        <v>876</v>
      </c>
      <c r="I1392">
        <v>1</v>
      </c>
      <c r="K1392" s="146">
        <v>384540</v>
      </c>
      <c r="L1392" s="84">
        <v>403767</v>
      </c>
      <c r="M1392" s="84"/>
      <c r="N1392" s="95"/>
      <c r="O1392" s="146">
        <v>403767</v>
      </c>
      <c r="P1392" s="174">
        <v>403767</v>
      </c>
      <c r="Q1392" t="s">
        <v>876</v>
      </c>
      <c r="R1392">
        <v>1</v>
      </c>
      <c r="S1392" t="s">
        <v>14</v>
      </c>
      <c r="T1392" t="s">
        <v>1002</v>
      </c>
      <c r="U1392" t="s">
        <v>15</v>
      </c>
    </row>
    <row r="1393" spans="1:21">
      <c r="A1393" s="68" t="s">
        <v>211</v>
      </c>
      <c r="B1393" s="3" t="s">
        <v>212</v>
      </c>
      <c r="C1393" s="3" t="s">
        <v>213</v>
      </c>
      <c r="D1393" t="s">
        <v>11</v>
      </c>
      <c r="E1393" t="s">
        <v>12</v>
      </c>
      <c r="F1393" t="s">
        <v>877</v>
      </c>
      <c r="I1393">
        <v>1</v>
      </c>
      <c r="K1393" s="146">
        <v>11832</v>
      </c>
      <c r="L1393" s="84">
        <v>12424</v>
      </c>
      <c r="M1393" s="84"/>
      <c r="N1393" s="95"/>
      <c r="O1393" s="146">
        <v>12424</v>
      </c>
      <c r="P1393" s="174">
        <v>12424</v>
      </c>
      <c r="Q1393" t="s">
        <v>877</v>
      </c>
      <c r="R1393">
        <v>1</v>
      </c>
      <c r="S1393" t="s">
        <v>14</v>
      </c>
      <c r="T1393" t="s">
        <v>1002</v>
      </c>
      <c r="U1393" t="s">
        <v>15</v>
      </c>
    </row>
    <row r="1394" spans="1:21">
      <c r="A1394" s="68" t="s">
        <v>211</v>
      </c>
      <c r="B1394" s="3" t="s">
        <v>212</v>
      </c>
      <c r="C1394" s="3" t="s">
        <v>213</v>
      </c>
      <c r="D1394" t="s">
        <v>11</v>
      </c>
      <c r="E1394" t="s">
        <v>12</v>
      </c>
      <c r="F1394" t="s">
        <v>878</v>
      </c>
      <c r="I1394">
        <v>1</v>
      </c>
      <c r="K1394" s="146">
        <v>5620.2</v>
      </c>
      <c r="L1394" s="84">
        <v>5902</v>
      </c>
      <c r="M1394" s="84"/>
      <c r="N1394" s="95"/>
      <c r="O1394" s="146">
        <v>5902</v>
      </c>
      <c r="P1394" s="174">
        <v>5902</v>
      </c>
      <c r="Q1394" t="s">
        <v>878</v>
      </c>
      <c r="R1394">
        <v>1</v>
      </c>
      <c r="S1394" t="s">
        <v>14</v>
      </c>
      <c r="T1394" t="s">
        <v>1002</v>
      </c>
      <c r="U1394" t="s">
        <v>15</v>
      </c>
    </row>
    <row r="1395" spans="1:21">
      <c r="A1395" s="69" t="s">
        <v>211</v>
      </c>
      <c r="B1395" s="66" t="s">
        <v>212</v>
      </c>
      <c r="C1395" s="66" t="s">
        <v>213</v>
      </c>
      <c r="D1395" s="66"/>
      <c r="E1395" s="66" t="s">
        <v>12</v>
      </c>
      <c r="F1395" s="66" t="s">
        <v>998</v>
      </c>
      <c r="G1395" s="66"/>
      <c r="H1395" s="66"/>
      <c r="I1395" s="66">
        <v>1</v>
      </c>
      <c r="J1395" s="66"/>
      <c r="K1395" s="147"/>
      <c r="L1395" s="85">
        <v>93457.8</v>
      </c>
      <c r="M1395" s="85"/>
      <c r="N1395" s="96"/>
      <c r="O1395" s="147">
        <v>93457.8</v>
      </c>
      <c r="P1395" s="177">
        <v>93457.8</v>
      </c>
      <c r="Q1395" s="66" t="s">
        <v>998</v>
      </c>
      <c r="R1395" s="66">
        <v>1</v>
      </c>
      <c r="S1395" s="66" t="s">
        <v>14</v>
      </c>
      <c r="T1395" s="66" t="s">
        <v>1003</v>
      </c>
      <c r="U1395" s="66" t="s">
        <v>15</v>
      </c>
    </row>
    <row r="1396" spans="1:21">
      <c r="A1396" s="68" t="s">
        <v>211</v>
      </c>
      <c r="B1396" s="3" t="s">
        <v>212</v>
      </c>
      <c r="C1396" s="3" t="s">
        <v>213</v>
      </c>
      <c r="D1396" t="s">
        <v>11</v>
      </c>
      <c r="E1396" t="s">
        <v>12</v>
      </c>
      <c r="F1396" t="s">
        <v>879</v>
      </c>
      <c r="I1396">
        <v>1</v>
      </c>
      <c r="K1396" s="146">
        <v>13311</v>
      </c>
      <c r="L1396" s="84">
        <v>13977</v>
      </c>
      <c r="M1396" s="84"/>
      <c r="N1396" s="95"/>
      <c r="O1396" s="146">
        <v>13977</v>
      </c>
      <c r="P1396" s="174">
        <v>13977</v>
      </c>
      <c r="Q1396" t="s">
        <v>879</v>
      </c>
      <c r="R1396">
        <v>1</v>
      </c>
      <c r="S1396" t="s">
        <v>14</v>
      </c>
      <c r="T1396" t="s">
        <v>1002</v>
      </c>
      <c r="U1396" t="s">
        <v>15</v>
      </c>
    </row>
    <row r="1397" spans="1:21">
      <c r="A1397" s="68" t="s">
        <v>211</v>
      </c>
      <c r="B1397" s="3" t="s">
        <v>212</v>
      </c>
      <c r="C1397" s="3" t="s">
        <v>213</v>
      </c>
      <c r="D1397" t="s">
        <v>11</v>
      </c>
      <c r="E1397" t="s">
        <v>12</v>
      </c>
      <c r="F1397" t="s">
        <v>880</v>
      </c>
      <c r="I1397">
        <v>1</v>
      </c>
      <c r="K1397" s="146">
        <v>4525.8</v>
      </c>
      <c r="L1397" s="84">
        <v>4753</v>
      </c>
      <c r="M1397" s="84"/>
      <c r="N1397" s="95"/>
      <c r="O1397" s="146">
        <v>4753</v>
      </c>
      <c r="P1397" s="174">
        <v>4753</v>
      </c>
      <c r="Q1397" t="s">
        <v>880</v>
      </c>
      <c r="R1397">
        <v>1</v>
      </c>
      <c r="S1397" t="s">
        <v>14</v>
      </c>
      <c r="T1397" t="s">
        <v>1002</v>
      </c>
      <c r="U1397" t="s">
        <v>15</v>
      </c>
    </row>
    <row r="1398" spans="1:21">
      <c r="A1398" s="68" t="s">
        <v>211</v>
      </c>
      <c r="B1398" s="3" t="s">
        <v>212</v>
      </c>
      <c r="C1398" s="3" t="s">
        <v>213</v>
      </c>
      <c r="D1398" t="s">
        <v>11</v>
      </c>
      <c r="E1398" t="s">
        <v>12</v>
      </c>
      <c r="F1398" t="s">
        <v>881</v>
      </c>
      <c r="I1398">
        <v>1</v>
      </c>
      <c r="K1398" s="146">
        <v>14783.9</v>
      </c>
      <c r="L1398" s="84">
        <v>14783.9</v>
      </c>
      <c r="M1398" s="84"/>
      <c r="N1398" s="95"/>
      <c r="O1398" s="146">
        <v>14783.9</v>
      </c>
      <c r="P1398" s="174">
        <v>14783.9</v>
      </c>
      <c r="Q1398" t="s">
        <v>881</v>
      </c>
      <c r="R1398">
        <v>1</v>
      </c>
      <c r="S1398" t="s">
        <v>14</v>
      </c>
      <c r="T1398" t="s">
        <v>1002</v>
      </c>
      <c r="U1398" t="s">
        <v>15</v>
      </c>
    </row>
    <row r="1399" spans="1:21">
      <c r="A1399" t="s">
        <v>214</v>
      </c>
      <c r="B1399" t="s">
        <v>215</v>
      </c>
      <c r="C1399" t="s">
        <v>216</v>
      </c>
      <c r="D1399" t="s">
        <v>11</v>
      </c>
      <c r="E1399" t="s">
        <v>12</v>
      </c>
      <c r="F1399" t="s">
        <v>13</v>
      </c>
      <c r="I1399">
        <v>1</v>
      </c>
      <c r="K1399" s="137">
        <v>65025</v>
      </c>
      <c r="L1399" s="75">
        <v>68277</v>
      </c>
      <c r="M1399" s="75"/>
      <c r="N1399" s="86"/>
      <c r="O1399" s="137">
        <v>68277</v>
      </c>
      <c r="P1399" s="174">
        <v>68277</v>
      </c>
      <c r="Q1399" t="s">
        <v>13</v>
      </c>
      <c r="R1399">
        <v>1</v>
      </c>
      <c r="S1399" t="s">
        <v>14</v>
      </c>
      <c r="T1399" t="s">
        <v>1002</v>
      </c>
      <c r="U1399" t="s">
        <v>15</v>
      </c>
    </row>
    <row r="1400" spans="1:21">
      <c r="A1400" t="s">
        <v>214</v>
      </c>
      <c r="B1400" t="s">
        <v>215</v>
      </c>
      <c r="C1400" t="s">
        <v>216</v>
      </c>
      <c r="D1400" t="s">
        <v>11</v>
      </c>
      <c r="E1400" t="s">
        <v>12</v>
      </c>
      <c r="F1400" t="s">
        <v>873</v>
      </c>
      <c r="I1400">
        <v>1</v>
      </c>
      <c r="K1400" s="137">
        <v>18997.5</v>
      </c>
      <c r="L1400" s="75">
        <v>19948</v>
      </c>
      <c r="M1400" s="75"/>
      <c r="N1400" s="86"/>
      <c r="O1400" s="137">
        <v>19948</v>
      </c>
      <c r="P1400" s="174">
        <v>19948</v>
      </c>
      <c r="Q1400" t="s">
        <v>873</v>
      </c>
      <c r="R1400">
        <v>1</v>
      </c>
      <c r="S1400" t="s">
        <v>14</v>
      </c>
      <c r="T1400" t="s">
        <v>1002</v>
      </c>
      <c r="U1400" t="s">
        <v>15</v>
      </c>
    </row>
    <row r="1401" spans="1:21">
      <c r="A1401" t="s">
        <v>214</v>
      </c>
      <c r="B1401" t="s">
        <v>215</v>
      </c>
      <c r="C1401" t="s">
        <v>216</v>
      </c>
      <c r="D1401" t="s">
        <v>11</v>
      </c>
      <c r="E1401" t="s">
        <v>12</v>
      </c>
      <c r="F1401" t="s">
        <v>874</v>
      </c>
      <c r="I1401">
        <v>1</v>
      </c>
      <c r="K1401" s="137">
        <v>2601</v>
      </c>
      <c r="L1401" s="75">
        <v>2732</v>
      </c>
      <c r="M1401" s="75"/>
      <c r="N1401" s="86"/>
      <c r="O1401" s="137">
        <v>2732</v>
      </c>
      <c r="P1401" s="174">
        <v>2732</v>
      </c>
      <c r="Q1401" t="s">
        <v>874</v>
      </c>
      <c r="R1401">
        <v>1</v>
      </c>
      <c r="S1401" t="s">
        <v>14</v>
      </c>
      <c r="T1401" t="s">
        <v>1002</v>
      </c>
      <c r="U1401" t="s">
        <v>15</v>
      </c>
    </row>
    <row r="1402" spans="1:21">
      <c r="A1402" t="s">
        <v>214</v>
      </c>
      <c r="B1402" t="s">
        <v>215</v>
      </c>
      <c r="C1402" t="s">
        <v>216</v>
      </c>
      <c r="D1402" t="s">
        <v>11</v>
      </c>
      <c r="E1402" t="s">
        <v>12</v>
      </c>
      <c r="F1402" t="s">
        <v>875</v>
      </c>
      <c r="I1402">
        <v>1</v>
      </c>
      <c r="K1402" s="137">
        <v>1785</v>
      </c>
      <c r="L1402" s="75">
        <v>1785</v>
      </c>
      <c r="M1402" s="75"/>
      <c r="N1402" s="86"/>
      <c r="O1402" s="137">
        <v>1785</v>
      </c>
      <c r="P1402" s="174">
        <v>1785</v>
      </c>
      <c r="Q1402" t="s">
        <v>875</v>
      </c>
      <c r="R1402">
        <v>1</v>
      </c>
      <c r="S1402" t="s">
        <v>14</v>
      </c>
      <c r="T1402" t="s">
        <v>1002</v>
      </c>
      <c r="U1402" t="s">
        <v>15</v>
      </c>
    </row>
    <row r="1403" spans="1:21">
      <c r="A1403" t="s">
        <v>214</v>
      </c>
      <c r="B1403" t="s">
        <v>215</v>
      </c>
      <c r="C1403" t="s">
        <v>216</v>
      </c>
      <c r="D1403" t="s">
        <v>11</v>
      </c>
      <c r="E1403" t="s">
        <v>12</v>
      </c>
      <c r="F1403" t="s">
        <v>876</v>
      </c>
      <c r="I1403">
        <v>1</v>
      </c>
      <c r="K1403" s="139">
        <v>663000</v>
      </c>
      <c r="L1403" s="77">
        <v>696150</v>
      </c>
      <c r="M1403" s="77"/>
      <c r="N1403" s="88"/>
      <c r="O1403" s="139">
        <v>696150</v>
      </c>
      <c r="P1403" s="174">
        <v>696150</v>
      </c>
      <c r="Q1403" t="s">
        <v>876</v>
      </c>
      <c r="R1403">
        <v>1</v>
      </c>
      <c r="S1403" t="s">
        <v>14</v>
      </c>
      <c r="T1403" t="s">
        <v>1002</v>
      </c>
      <c r="U1403" t="s">
        <v>15</v>
      </c>
    </row>
    <row r="1404" spans="1:21">
      <c r="A1404" t="s">
        <v>214</v>
      </c>
      <c r="B1404" t="s">
        <v>215</v>
      </c>
      <c r="C1404" t="s">
        <v>216</v>
      </c>
      <c r="D1404" t="s">
        <v>11</v>
      </c>
      <c r="E1404" t="s">
        <v>12</v>
      </c>
      <c r="F1404" t="s">
        <v>877</v>
      </c>
      <c r="I1404">
        <v>1</v>
      </c>
      <c r="K1404" s="137">
        <v>20400</v>
      </c>
      <c r="L1404" s="75">
        <v>21420</v>
      </c>
      <c r="M1404" s="75"/>
      <c r="N1404" s="86"/>
      <c r="O1404" s="137">
        <v>21420</v>
      </c>
      <c r="P1404" s="174">
        <v>21420</v>
      </c>
      <c r="Q1404" t="s">
        <v>877</v>
      </c>
      <c r="R1404">
        <v>1</v>
      </c>
      <c r="S1404" t="s">
        <v>14</v>
      </c>
      <c r="T1404" t="s">
        <v>1002</v>
      </c>
      <c r="U1404" t="s">
        <v>15</v>
      </c>
    </row>
    <row r="1405" spans="1:21">
      <c r="A1405" t="s">
        <v>214</v>
      </c>
      <c r="B1405" t="s">
        <v>215</v>
      </c>
      <c r="C1405" t="s">
        <v>216</v>
      </c>
      <c r="D1405" t="s">
        <v>11</v>
      </c>
      <c r="E1405" t="s">
        <v>12</v>
      </c>
      <c r="F1405" t="s">
        <v>878</v>
      </c>
      <c r="I1405">
        <v>1</v>
      </c>
      <c r="K1405" s="137">
        <v>9690</v>
      </c>
      <c r="L1405" s="75">
        <v>10175</v>
      </c>
      <c r="M1405" s="75"/>
      <c r="N1405" s="86"/>
      <c r="O1405" s="137">
        <v>10175</v>
      </c>
      <c r="P1405" s="174">
        <v>10175</v>
      </c>
      <c r="Q1405" t="s">
        <v>878</v>
      </c>
      <c r="R1405">
        <v>1</v>
      </c>
      <c r="S1405" t="s">
        <v>14</v>
      </c>
      <c r="T1405" t="s">
        <v>1002</v>
      </c>
      <c r="U1405" t="s">
        <v>15</v>
      </c>
    </row>
    <row r="1406" spans="1:21">
      <c r="A1406" t="s">
        <v>214</v>
      </c>
      <c r="B1406" t="s">
        <v>215</v>
      </c>
      <c r="C1406" t="s">
        <v>216</v>
      </c>
      <c r="D1406" t="s">
        <v>11</v>
      </c>
      <c r="E1406" t="s">
        <v>12</v>
      </c>
      <c r="F1406" t="s">
        <v>998</v>
      </c>
      <c r="I1406">
        <v>1</v>
      </c>
      <c r="K1406" s="137"/>
      <c r="L1406" s="75">
        <v>161132.1</v>
      </c>
      <c r="M1406" s="75"/>
      <c r="N1406" s="86"/>
      <c r="O1406" s="137">
        <v>161132.1</v>
      </c>
      <c r="P1406" s="174">
        <v>161132.1</v>
      </c>
      <c r="Q1406" t="s">
        <v>998</v>
      </c>
      <c r="R1406">
        <v>1</v>
      </c>
      <c r="S1406" t="s">
        <v>14</v>
      </c>
      <c r="T1406" t="s">
        <v>1003</v>
      </c>
      <c r="U1406" t="s">
        <v>15</v>
      </c>
    </row>
    <row r="1407" spans="1:21">
      <c r="A1407" t="s">
        <v>214</v>
      </c>
      <c r="B1407" t="s">
        <v>215</v>
      </c>
      <c r="C1407" t="s">
        <v>216</v>
      </c>
      <c r="D1407" t="s">
        <v>11</v>
      </c>
      <c r="E1407" t="s">
        <v>12</v>
      </c>
      <c r="F1407" t="s">
        <v>879</v>
      </c>
      <c r="I1407">
        <v>1</v>
      </c>
      <c r="K1407" s="137">
        <v>22950</v>
      </c>
      <c r="L1407" s="75">
        <v>24098</v>
      </c>
      <c r="M1407" s="75"/>
      <c r="N1407" s="86"/>
      <c r="O1407" s="137">
        <v>24098</v>
      </c>
      <c r="P1407" s="174">
        <v>24098</v>
      </c>
      <c r="Q1407" t="s">
        <v>879</v>
      </c>
      <c r="R1407">
        <v>1</v>
      </c>
      <c r="S1407" t="s">
        <v>14</v>
      </c>
      <c r="T1407" t="s">
        <v>1002</v>
      </c>
      <c r="U1407" t="s">
        <v>15</v>
      </c>
    </row>
    <row r="1408" spans="1:21">
      <c r="A1408" t="s">
        <v>214</v>
      </c>
      <c r="B1408" t="s">
        <v>215</v>
      </c>
      <c r="C1408" t="s">
        <v>216</v>
      </c>
      <c r="D1408" t="s">
        <v>11</v>
      </c>
      <c r="E1408" t="s">
        <v>12</v>
      </c>
      <c r="F1408" t="s">
        <v>880</v>
      </c>
      <c r="I1408">
        <v>1</v>
      </c>
      <c r="K1408" s="137">
        <v>7803</v>
      </c>
      <c r="L1408" s="75">
        <v>8194</v>
      </c>
      <c r="M1408" s="75"/>
      <c r="N1408" s="86"/>
      <c r="O1408" s="137">
        <v>8194</v>
      </c>
      <c r="P1408" s="174">
        <v>8194</v>
      </c>
      <c r="Q1408" t="s">
        <v>880</v>
      </c>
      <c r="R1408">
        <v>1</v>
      </c>
      <c r="S1408" t="s">
        <v>14</v>
      </c>
      <c r="T1408" t="s">
        <v>1002</v>
      </c>
      <c r="U1408" t="s">
        <v>15</v>
      </c>
    </row>
    <row r="1409" spans="1:21">
      <c r="A1409" t="s">
        <v>214</v>
      </c>
      <c r="B1409" t="s">
        <v>215</v>
      </c>
      <c r="C1409" t="s">
        <v>216</v>
      </c>
      <c r="D1409" t="s">
        <v>11</v>
      </c>
      <c r="E1409" t="s">
        <v>12</v>
      </c>
      <c r="F1409" t="s">
        <v>881</v>
      </c>
      <c r="I1409">
        <v>1</v>
      </c>
      <c r="K1409" s="137">
        <v>25489.8</v>
      </c>
      <c r="L1409" s="75">
        <v>25489.8</v>
      </c>
      <c r="M1409" s="75"/>
      <c r="N1409" s="86"/>
      <c r="O1409" s="137">
        <v>25489.8</v>
      </c>
      <c r="P1409" s="174">
        <v>25489.8</v>
      </c>
      <c r="Q1409" t="s">
        <v>881</v>
      </c>
      <c r="R1409">
        <v>1</v>
      </c>
      <c r="S1409" t="s">
        <v>14</v>
      </c>
      <c r="T1409" t="s">
        <v>1002</v>
      </c>
      <c r="U1409" t="s">
        <v>15</v>
      </c>
    </row>
    <row r="1410" spans="1:21">
      <c r="A1410" t="s">
        <v>217</v>
      </c>
      <c r="B1410" t="s">
        <v>218</v>
      </c>
      <c r="C1410" t="s">
        <v>219</v>
      </c>
      <c r="D1410" t="s">
        <v>11</v>
      </c>
      <c r="E1410" t="s">
        <v>12</v>
      </c>
      <c r="F1410" t="s">
        <v>13</v>
      </c>
      <c r="I1410">
        <v>1</v>
      </c>
      <c r="K1410" s="137">
        <v>18079.5</v>
      </c>
      <c r="L1410" s="75">
        <v>18984</v>
      </c>
      <c r="M1410" s="75"/>
      <c r="N1410" s="86"/>
      <c r="O1410" s="137">
        <v>18984</v>
      </c>
      <c r="P1410" s="174">
        <v>18984</v>
      </c>
      <c r="Q1410" t="s">
        <v>13</v>
      </c>
      <c r="R1410">
        <v>1</v>
      </c>
      <c r="S1410" t="s">
        <v>14</v>
      </c>
      <c r="T1410" t="s">
        <v>1002</v>
      </c>
      <c r="U1410" t="s">
        <v>15</v>
      </c>
    </row>
    <row r="1411" spans="1:21">
      <c r="A1411" t="s">
        <v>217</v>
      </c>
      <c r="B1411" t="s">
        <v>218</v>
      </c>
      <c r="C1411" t="s">
        <v>219</v>
      </c>
      <c r="D1411" t="s">
        <v>11</v>
      </c>
      <c r="E1411" t="s">
        <v>12</v>
      </c>
      <c r="F1411" t="s">
        <v>873</v>
      </c>
      <c r="I1411">
        <v>1</v>
      </c>
      <c r="K1411" s="137">
        <v>5281.4</v>
      </c>
      <c r="L1411" s="75">
        <v>5546</v>
      </c>
      <c r="M1411" s="75"/>
      <c r="N1411" s="86"/>
      <c r="O1411" s="137">
        <v>5546</v>
      </c>
      <c r="P1411" s="174">
        <v>5546</v>
      </c>
      <c r="Q1411" t="s">
        <v>873</v>
      </c>
      <c r="R1411">
        <v>1</v>
      </c>
      <c r="S1411" t="s">
        <v>14</v>
      </c>
      <c r="T1411" t="s">
        <v>1002</v>
      </c>
      <c r="U1411" t="s">
        <v>15</v>
      </c>
    </row>
    <row r="1412" spans="1:21">
      <c r="A1412" t="s">
        <v>217</v>
      </c>
      <c r="B1412" t="s">
        <v>218</v>
      </c>
      <c r="C1412" t="s">
        <v>219</v>
      </c>
      <c r="D1412" t="s">
        <v>11</v>
      </c>
      <c r="E1412" t="s">
        <v>12</v>
      </c>
      <c r="F1412" t="s">
        <v>874</v>
      </c>
      <c r="I1412">
        <v>1</v>
      </c>
      <c r="K1412" s="138">
        <v>723.2</v>
      </c>
      <c r="L1412" s="76">
        <v>760</v>
      </c>
      <c r="O1412" s="138">
        <v>760</v>
      </c>
      <c r="P1412" s="174">
        <v>760</v>
      </c>
      <c r="Q1412" t="s">
        <v>874</v>
      </c>
      <c r="R1412">
        <v>1</v>
      </c>
      <c r="S1412" t="s">
        <v>14</v>
      </c>
      <c r="T1412" t="s">
        <v>1002</v>
      </c>
      <c r="U1412" t="s">
        <v>15</v>
      </c>
    </row>
    <row r="1413" spans="1:21">
      <c r="A1413" t="s">
        <v>217</v>
      </c>
      <c r="B1413" t="s">
        <v>218</v>
      </c>
      <c r="C1413" t="s">
        <v>219</v>
      </c>
      <c r="D1413" t="s">
        <v>11</v>
      </c>
      <c r="E1413" t="s">
        <v>12</v>
      </c>
      <c r="F1413" t="s">
        <v>875</v>
      </c>
      <c r="I1413">
        <v>1</v>
      </c>
      <c r="K1413" s="138">
        <v>496.3</v>
      </c>
      <c r="L1413" s="76">
        <v>496.3</v>
      </c>
      <c r="O1413" s="138">
        <v>496.3</v>
      </c>
      <c r="P1413" s="174">
        <v>496.3</v>
      </c>
      <c r="Q1413" t="s">
        <v>875</v>
      </c>
      <c r="R1413">
        <v>1</v>
      </c>
      <c r="S1413" t="s">
        <v>14</v>
      </c>
      <c r="T1413" t="s">
        <v>1002</v>
      </c>
      <c r="U1413" t="s">
        <v>15</v>
      </c>
    </row>
    <row r="1414" spans="1:21">
      <c r="A1414" t="s">
        <v>217</v>
      </c>
      <c r="B1414" t="s">
        <v>218</v>
      </c>
      <c r="C1414" t="s">
        <v>219</v>
      </c>
      <c r="D1414" t="s">
        <v>11</v>
      </c>
      <c r="E1414" t="s">
        <v>12</v>
      </c>
      <c r="F1414" t="s">
        <v>876</v>
      </c>
      <c r="I1414">
        <v>1</v>
      </c>
      <c r="K1414" s="139">
        <v>184314</v>
      </c>
      <c r="L1414" s="77">
        <v>193530</v>
      </c>
      <c r="M1414" s="77"/>
      <c r="N1414" s="88"/>
      <c r="O1414" s="139">
        <v>193530</v>
      </c>
      <c r="P1414" s="174">
        <v>193530</v>
      </c>
      <c r="Q1414" t="s">
        <v>876</v>
      </c>
      <c r="R1414">
        <v>1</v>
      </c>
      <c r="S1414" t="s">
        <v>14</v>
      </c>
      <c r="T1414" t="s">
        <v>1002</v>
      </c>
      <c r="U1414" t="s">
        <v>15</v>
      </c>
    </row>
    <row r="1415" spans="1:21">
      <c r="A1415" t="s">
        <v>217</v>
      </c>
      <c r="B1415" t="s">
        <v>218</v>
      </c>
      <c r="C1415" t="s">
        <v>219</v>
      </c>
      <c r="D1415" t="s">
        <v>11</v>
      </c>
      <c r="E1415" t="s">
        <v>12</v>
      </c>
      <c r="F1415" t="s">
        <v>877</v>
      </c>
      <c r="I1415">
        <v>1</v>
      </c>
      <c r="K1415" s="137">
        <v>5671.2</v>
      </c>
      <c r="L1415" s="75">
        <v>5955</v>
      </c>
      <c r="M1415" s="75"/>
      <c r="N1415" s="86"/>
      <c r="O1415" s="137">
        <v>5955</v>
      </c>
      <c r="P1415" s="174">
        <v>5955</v>
      </c>
      <c r="Q1415" t="s">
        <v>877</v>
      </c>
      <c r="R1415">
        <v>1</v>
      </c>
      <c r="S1415" t="s">
        <v>14</v>
      </c>
      <c r="T1415" t="s">
        <v>1002</v>
      </c>
      <c r="U1415" t="s">
        <v>15</v>
      </c>
    </row>
    <row r="1416" spans="1:21">
      <c r="A1416" t="s">
        <v>217</v>
      </c>
      <c r="B1416" t="s">
        <v>218</v>
      </c>
      <c r="C1416" t="s">
        <v>219</v>
      </c>
      <c r="D1416" t="s">
        <v>11</v>
      </c>
      <c r="E1416" t="s">
        <v>12</v>
      </c>
      <c r="F1416" t="s">
        <v>878</v>
      </c>
      <c r="I1416">
        <v>1</v>
      </c>
      <c r="K1416" s="137">
        <v>2693.9</v>
      </c>
      <c r="L1416" s="75">
        <v>2829</v>
      </c>
      <c r="M1416" s="75"/>
      <c r="N1416" s="86"/>
      <c r="O1416" s="137">
        <v>2829</v>
      </c>
      <c r="P1416" s="174">
        <v>2829</v>
      </c>
      <c r="Q1416" t="s">
        <v>878</v>
      </c>
      <c r="R1416">
        <v>1</v>
      </c>
      <c r="S1416" t="s">
        <v>14</v>
      </c>
      <c r="T1416" t="s">
        <v>1002</v>
      </c>
      <c r="U1416" t="s">
        <v>15</v>
      </c>
    </row>
    <row r="1417" spans="1:21">
      <c r="A1417" t="s">
        <v>217</v>
      </c>
      <c r="B1417" t="s">
        <v>218</v>
      </c>
      <c r="C1417" t="s">
        <v>219</v>
      </c>
      <c r="D1417" t="s">
        <v>11</v>
      </c>
      <c r="E1417" t="s">
        <v>12</v>
      </c>
      <c r="F1417" t="s">
        <v>998</v>
      </c>
      <c r="I1417">
        <v>1</v>
      </c>
      <c r="K1417" s="137"/>
      <c r="L1417" s="75">
        <v>44802.400000000001</v>
      </c>
      <c r="M1417" s="75"/>
      <c r="N1417" s="86"/>
      <c r="O1417" s="137">
        <v>44802.400000000001</v>
      </c>
      <c r="P1417" s="174">
        <v>44802.400000000001</v>
      </c>
      <c r="Q1417" t="s">
        <v>998</v>
      </c>
      <c r="R1417">
        <v>1</v>
      </c>
      <c r="S1417" t="s">
        <v>14</v>
      </c>
      <c r="T1417" t="s">
        <v>1003</v>
      </c>
      <c r="U1417" t="s">
        <v>15</v>
      </c>
    </row>
    <row r="1418" spans="1:21">
      <c r="A1418" t="s">
        <v>217</v>
      </c>
      <c r="B1418" t="s">
        <v>218</v>
      </c>
      <c r="C1418" t="s">
        <v>219</v>
      </c>
      <c r="D1418" t="s">
        <v>11</v>
      </c>
      <c r="E1418" t="s">
        <v>12</v>
      </c>
      <c r="F1418" t="s">
        <v>879</v>
      </c>
      <c r="I1418">
        <v>1</v>
      </c>
      <c r="K1418" s="137">
        <v>6380.1</v>
      </c>
      <c r="L1418" s="75">
        <v>6700</v>
      </c>
      <c r="M1418" s="75"/>
      <c r="N1418" s="86"/>
      <c r="O1418" s="137">
        <v>6700</v>
      </c>
      <c r="P1418" s="174">
        <v>6700</v>
      </c>
      <c r="Q1418" t="s">
        <v>879</v>
      </c>
      <c r="R1418">
        <v>1</v>
      </c>
      <c r="S1418" t="s">
        <v>14</v>
      </c>
      <c r="T1418" t="s">
        <v>1002</v>
      </c>
      <c r="U1418" t="s">
        <v>15</v>
      </c>
    </row>
    <row r="1419" spans="1:21">
      <c r="A1419" t="s">
        <v>217</v>
      </c>
      <c r="B1419" t="s">
        <v>218</v>
      </c>
      <c r="C1419" t="s">
        <v>219</v>
      </c>
      <c r="D1419" t="s">
        <v>11</v>
      </c>
      <c r="E1419" t="s">
        <v>12</v>
      </c>
      <c r="F1419" t="s">
        <v>880</v>
      </c>
      <c r="I1419">
        <v>1</v>
      </c>
      <c r="K1419" s="137">
        <v>2169.6</v>
      </c>
      <c r="L1419" s="75">
        <v>2279</v>
      </c>
      <c r="M1419" s="75"/>
      <c r="N1419" s="86"/>
      <c r="O1419" s="137">
        <v>2279</v>
      </c>
      <c r="P1419" s="174">
        <v>2279</v>
      </c>
      <c r="Q1419" t="s">
        <v>880</v>
      </c>
      <c r="R1419">
        <v>1</v>
      </c>
      <c r="S1419" t="s">
        <v>14</v>
      </c>
      <c r="T1419" t="s">
        <v>1002</v>
      </c>
      <c r="U1419" t="s">
        <v>15</v>
      </c>
    </row>
    <row r="1420" spans="1:21">
      <c r="A1420" t="s">
        <v>217</v>
      </c>
      <c r="B1420" t="s">
        <v>218</v>
      </c>
      <c r="C1420" t="s">
        <v>219</v>
      </c>
      <c r="D1420" t="s">
        <v>11</v>
      </c>
      <c r="E1420" t="s">
        <v>12</v>
      </c>
      <c r="F1420" t="s">
        <v>881</v>
      </c>
      <c r="I1420">
        <v>1</v>
      </c>
      <c r="K1420" s="137">
        <v>7087</v>
      </c>
      <c r="L1420" s="75">
        <v>7087</v>
      </c>
      <c r="M1420" s="75"/>
      <c r="N1420" s="86"/>
      <c r="O1420" s="137">
        <v>7087</v>
      </c>
      <c r="P1420" s="174">
        <v>7087</v>
      </c>
      <c r="Q1420" t="s">
        <v>881</v>
      </c>
      <c r="R1420">
        <v>1</v>
      </c>
      <c r="S1420" t="s">
        <v>14</v>
      </c>
      <c r="T1420" t="s">
        <v>1002</v>
      </c>
      <c r="U1420" t="s">
        <v>15</v>
      </c>
    </row>
    <row r="1421" spans="1:21">
      <c r="A1421" t="s">
        <v>220</v>
      </c>
      <c r="B1421" t="s">
        <v>221</v>
      </c>
      <c r="C1421" t="s">
        <v>222</v>
      </c>
      <c r="D1421" t="s">
        <v>11</v>
      </c>
      <c r="E1421" t="s">
        <v>12</v>
      </c>
      <c r="F1421" t="s">
        <v>13</v>
      </c>
      <c r="I1421">
        <v>1</v>
      </c>
      <c r="K1421" s="137">
        <v>994.5</v>
      </c>
      <c r="L1421" s="75">
        <v>1045</v>
      </c>
      <c r="M1421" s="75"/>
      <c r="N1421" s="86"/>
      <c r="O1421" s="137">
        <v>1045</v>
      </c>
      <c r="P1421" s="174">
        <v>1045</v>
      </c>
      <c r="Q1421" t="s">
        <v>13</v>
      </c>
      <c r="R1421">
        <v>1</v>
      </c>
      <c r="S1421" t="s">
        <v>14</v>
      </c>
      <c r="T1421" t="s">
        <v>1002</v>
      </c>
      <c r="U1421" t="s">
        <v>15</v>
      </c>
    </row>
    <row r="1422" spans="1:21">
      <c r="A1422" t="s">
        <v>220</v>
      </c>
      <c r="B1422" t="s">
        <v>221</v>
      </c>
      <c r="C1422" t="s">
        <v>222</v>
      </c>
      <c r="D1422" t="s">
        <v>11</v>
      </c>
      <c r="E1422" t="s">
        <v>12</v>
      </c>
      <c r="F1422" t="s">
        <v>873</v>
      </c>
      <c r="I1422">
        <v>1</v>
      </c>
      <c r="K1422" s="138">
        <v>288.8</v>
      </c>
      <c r="L1422" s="76">
        <v>304</v>
      </c>
      <c r="O1422" s="138">
        <v>304</v>
      </c>
      <c r="P1422" s="174">
        <v>304</v>
      </c>
      <c r="Q1422" t="s">
        <v>873</v>
      </c>
      <c r="R1422">
        <v>1</v>
      </c>
      <c r="S1422" t="s">
        <v>14</v>
      </c>
      <c r="T1422" t="s">
        <v>1002</v>
      </c>
      <c r="U1422" t="s">
        <v>15</v>
      </c>
    </row>
    <row r="1423" spans="1:21">
      <c r="A1423" t="s">
        <v>220</v>
      </c>
      <c r="B1423" t="s">
        <v>221</v>
      </c>
      <c r="C1423" t="s">
        <v>222</v>
      </c>
      <c r="D1423" t="s">
        <v>11</v>
      </c>
      <c r="E1423" t="s">
        <v>12</v>
      </c>
      <c r="F1423" t="s">
        <v>874</v>
      </c>
      <c r="I1423">
        <v>1</v>
      </c>
      <c r="K1423" s="138">
        <v>39.799999999999997</v>
      </c>
      <c r="L1423" s="76">
        <v>42</v>
      </c>
      <c r="O1423" s="138">
        <v>42</v>
      </c>
      <c r="P1423" s="174">
        <v>42</v>
      </c>
      <c r="Q1423" t="s">
        <v>874</v>
      </c>
      <c r="R1423">
        <v>1</v>
      </c>
      <c r="S1423" t="s">
        <v>14</v>
      </c>
      <c r="T1423" t="s">
        <v>1002</v>
      </c>
      <c r="U1423" t="s">
        <v>15</v>
      </c>
    </row>
    <row r="1424" spans="1:21">
      <c r="A1424" t="s">
        <v>220</v>
      </c>
      <c r="B1424" t="s">
        <v>221</v>
      </c>
      <c r="C1424" t="s">
        <v>222</v>
      </c>
      <c r="D1424" t="s">
        <v>11</v>
      </c>
      <c r="E1424" t="s">
        <v>12</v>
      </c>
      <c r="F1424" t="s">
        <v>875</v>
      </c>
      <c r="I1424">
        <v>1</v>
      </c>
      <c r="K1424" s="138">
        <v>27.2</v>
      </c>
      <c r="L1424" s="76">
        <v>27.2</v>
      </c>
      <c r="O1424" s="138">
        <v>27.2</v>
      </c>
      <c r="P1424" s="174">
        <v>27.2</v>
      </c>
      <c r="Q1424" t="s">
        <v>875</v>
      </c>
      <c r="R1424">
        <v>1</v>
      </c>
      <c r="S1424" t="s">
        <v>14</v>
      </c>
      <c r="T1424" t="s">
        <v>1002</v>
      </c>
      <c r="U1424" t="s">
        <v>15</v>
      </c>
    </row>
    <row r="1425" spans="1:21">
      <c r="A1425" t="s">
        <v>220</v>
      </c>
      <c r="B1425" t="s">
        <v>221</v>
      </c>
      <c r="C1425" t="s">
        <v>222</v>
      </c>
      <c r="D1425" t="s">
        <v>11</v>
      </c>
      <c r="E1425" t="s">
        <v>12</v>
      </c>
      <c r="F1425" t="s">
        <v>876</v>
      </c>
      <c r="I1425">
        <v>1</v>
      </c>
      <c r="K1425" s="139">
        <v>10078</v>
      </c>
      <c r="L1425" s="77">
        <v>10582</v>
      </c>
      <c r="M1425" s="77"/>
      <c r="N1425" s="88"/>
      <c r="O1425" s="139">
        <v>10582</v>
      </c>
      <c r="P1425" s="174">
        <v>10582</v>
      </c>
      <c r="Q1425" t="s">
        <v>876</v>
      </c>
      <c r="R1425">
        <v>1</v>
      </c>
      <c r="S1425" t="s">
        <v>14</v>
      </c>
      <c r="T1425" t="s">
        <v>1002</v>
      </c>
      <c r="U1425" t="s">
        <v>15</v>
      </c>
    </row>
    <row r="1426" spans="1:21">
      <c r="A1426" t="s">
        <v>220</v>
      </c>
      <c r="B1426" t="s">
        <v>221</v>
      </c>
      <c r="C1426" t="s">
        <v>222</v>
      </c>
      <c r="D1426" t="s">
        <v>11</v>
      </c>
      <c r="E1426" t="s">
        <v>12</v>
      </c>
      <c r="F1426" t="s">
        <v>877</v>
      </c>
      <c r="I1426">
        <v>1</v>
      </c>
      <c r="K1426" s="138">
        <v>310.10000000000002</v>
      </c>
      <c r="L1426" s="76">
        <v>326</v>
      </c>
      <c r="O1426" s="138">
        <v>326</v>
      </c>
      <c r="P1426" s="174">
        <v>326</v>
      </c>
      <c r="Q1426" t="s">
        <v>877</v>
      </c>
      <c r="R1426">
        <v>1</v>
      </c>
      <c r="S1426" t="s">
        <v>14</v>
      </c>
      <c r="T1426" t="s">
        <v>1002</v>
      </c>
      <c r="U1426" t="s">
        <v>15</v>
      </c>
    </row>
    <row r="1427" spans="1:21">
      <c r="A1427" t="s">
        <v>220</v>
      </c>
      <c r="B1427" t="s">
        <v>221</v>
      </c>
      <c r="C1427" t="s">
        <v>222</v>
      </c>
      <c r="D1427" t="s">
        <v>11</v>
      </c>
      <c r="E1427" t="s">
        <v>12</v>
      </c>
      <c r="F1427" t="s">
        <v>878</v>
      </c>
      <c r="I1427">
        <v>1</v>
      </c>
      <c r="K1427" s="138">
        <v>147.30000000000001</v>
      </c>
      <c r="L1427" s="76">
        <v>155</v>
      </c>
      <c r="O1427" s="138">
        <v>155</v>
      </c>
      <c r="P1427" s="174">
        <v>155</v>
      </c>
      <c r="Q1427" t="s">
        <v>878</v>
      </c>
      <c r="R1427">
        <v>1</v>
      </c>
      <c r="S1427" t="s">
        <v>14</v>
      </c>
      <c r="T1427" t="s">
        <v>1002</v>
      </c>
      <c r="U1427" t="s">
        <v>15</v>
      </c>
    </row>
    <row r="1428" spans="1:21">
      <c r="A1428" t="s">
        <v>220</v>
      </c>
      <c r="B1428" t="s">
        <v>221</v>
      </c>
      <c r="C1428" t="s">
        <v>222</v>
      </c>
      <c r="D1428" t="s">
        <v>11</v>
      </c>
      <c r="E1428" t="s">
        <v>12</v>
      </c>
      <c r="F1428" t="s">
        <v>998</v>
      </c>
      <c r="I1428">
        <v>1</v>
      </c>
      <c r="K1428" s="137"/>
      <c r="L1428" s="75">
        <v>2465.6999999999998</v>
      </c>
      <c r="M1428" s="75"/>
      <c r="N1428" s="86"/>
      <c r="O1428" s="137">
        <v>2465.6999999999998</v>
      </c>
      <c r="P1428" s="174">
        <v>2465.6999999999998</v>
      </c>
      <c r="Q1428" t="s">
        <v>998</v>
      </c>
      <c r="R1428">
        <v>1</v>
      </c>
      <c r="S1428" t="s">
        <v>14</v>
      </c>
      <c r="T1428" t="s">
        <v>1003</v>
      </c>
      <c r="U1428" t="s">
        <v>15</v>
      </c>
    </row>
    <row r="1429" spans="1:21">
      <c r="A1429" t="s">
        <v>220</v>
      </c>
      <c r="B1429" t="s">
        <v>221</v>
      </c>
      <c r="C1429" t="s">
        <v>222</v>
      </c>
      <c r="D1429" t="s">
        <v>11</v>
      </c>
      <c r="E1429" t="s">
        <v>12</v>
      </c>
      <c r="F1429" t="s">
        <v>879</v>
      </c>
      <c r="I1429">
        <v>1</v>
      </c>
      <c r="K1429" s="138">
        <v>348.9</v>
      </c>
      <c r="L1429" s="76">
        <v>367</v>
      </c>
      <c r="O1429" s="138">
        <v>367</v>
      </c>
      <c r="P1429" s="174">
        <v>367</v>
      </c>
      <c r="Q1429" t="s">
        <v>879</v>
      </c>
      <c r="R1429">
        <v>1</v>
      </c>
      <c r="S1429" t="s">
        <v>14</v>
      </c>
      <c r="T1429" t="s">
        <v>1002</v>
      </c>
      <c r="U1429" t="s">
        <v>15</v>
      </c>
    </row>
    <row r="1430" spans="1:21">
      <c r="A1430" t="s">
        <v>220</v>
      </c>
      <c r="B1430" t="s">
        <v>221</v>
      </c>
      <c r="C1430" t="s">
        <v>222</v>
      </c>
      <c r="D1430" t="s">
        <v>11</v>
      </c>
      <c r="E1430" t="s">
        <v>12</v>
      </c>
      <c r="F1430" t="s">
        <v>880</v>
      </c>
      <c r="I1430">
        <v>1</v>
      </c>
      <c r="K1430" s="138">
        <v>119.4</v>
      </c>
      <c r="L1430" s="76">
        <v>126</v>
      </c>
      <c r="O1430" s="138">
        <v>126</v>
      </c>
      <c r="P1430" s="174">
        <v>126</v>
      </c>
      <c r="Q1430" t="s">
        <v>880</v>
      </c>
      <c r="R1430">
        <v>1</v>
      </c>
      <c r="S1430" t="s">
        <v>14</v>
      </c>
      <c r="T1430" t="s">
        <v>1002</v>
      </c>
      <c r="U1430" t="s">
        <v>15</v>
      </c>
    </row>
    <row r="1431" spans="1:21">
      <c r="A1431" t="s">
        <v>220</v>
      </c>
      <c r="B1431" t="s">
        <v>221</v>
      </c>
      <c r="C1431" t="s">
        <v>222</v>
      </c>
      <c r="D1431" t="s">
        <v>11</v>
      </c>
      <c r="E1431" t="s">
        <v>12</v>
      </c>
      <c r="F1431" t="s">
        <v>881</v>
      </c>
      <c r="I1431">
        <v>1</v>
      </c>
      <c r="K1431" s="138">
        <v>389.7</v>
      </c>
      <c r="L1431" s="76">
        <v>389.7</v>
      </c>
      <c r="O1431" s="138">
        <v>389.7</v>
      </c>
      <c r="P1431" s="174">
        <v>389.7</v>
      </c>
      <c r="Q1431" t="s">
        <v>881</v>
      </c>
      <c r="R1431">
        <v>1</v>
      </c>
      <c r="S1431" t="s">
        <v>14</v>
      </c>
      <c r="T1431" t="s">
        <v>1002</v>
      </c>
      <c r="U1431" t="s">
        <v>15</v>
      </c>
    </row>
    <row r="1432" spans="1:21">
      <c r="A1432" t="s">
        <v>223</v>
      </c>
      <c r="B1432" t="s">
        <v>224</v>
      </c>
      <c r="C1432" t="s">
        <v>225</v>
      </c>
      <c r="D1432" t="s">
        <v>11</v>
      </c>
      <c r="E1432" t="s">
        <v>12</v>
      </c>
      <c r="F1432" t="s">
        <v>13</v>
      </c>
      <c r="I1432">
        <v>1</v>
      </c>
      <c r="K1432" s="137">
        <v>1122</v>
      </c>
      <c r="L1432" s="75">
        <v>1179</v>
      </c>
      <c r="M1432" s="75"/>
      <c r="N1432" s="86"/>
      <c r="O1432" s="137">
        <v>1179</v>
      </c>
      <c r="P1432" s="174">
        <v>1179</v>
      </c>
      <c r="Q1432" t="s">
        <v>13</v>
      </c>
      <c r="R1432">
        <v>1</v>
      </c>
      <c r="S1432" t="s">
        <v>14</v>
      </c>
      <c r="T1432" t="s">
        <v>1002</v>
      </c>
      <c r="U1432" t="s">
        <v>15</v>
      </c>
    </row>
    <row r="1433" spans="1:21">
      <c r="A1433" t="s">
        <v>223</v>
      </c>
      <c r="B1433" t="s">
        <v>224</v>
      </c>
      <c r="C1433" t="s">
        <v>225</v>
      </c>
      <c r="D1433" t="s">
        <v>11</v>
      </c>
      <c r="E1433" t="s">
        <v>12</v>
      </c>
      <c r="F1433" t="s">
        <v>873</v>
      </c>
      <c r="I1433">
        <v>1</v>
      </c>
      <c r="K1433" s="138">
        <v>326.8</v>
      </c>
      <c r="L1433" s="76">
        <v>344</v>
      </c>
      <c r="O1433" s="138">
        <v>344</v>
      </c>
      <c r="P1433" s="174">
        <v>344</v>
      </c>
      <c r="Q1433" t="s">
        <v>873</v>
      </c>
      <c r="R1433">
        <v>1</v>
      </c>
      <c r="S1433" t="s">
        <v>14</v>
      </c>
      <c r="T1433" t="s">
        <v>1002</v>
      </c>
      <c r="U1433" t="s">
        <v>15</v>
      </c>
    </row>
    <row r="1434" spans="1:21">
      <c r="A1434" t="s">
        <v>223</v>
      </c>
      <c r="B1434" t="s">
        <v>224</v>
      </c>
      <c r="C1434" t="s">
        <v>225</v>
      </c>
      <c r="D1434" t="s">
        <v>11</v>
      </c>
      <c r="E1434" t="s">
        <v>12</v>
      </c>
      <c r="F1434" t="s">
        <v>874</v>
      </c>
      <c r="I1434">
        <v>1</v>
      </c>
      <c r="K1434" s="138">
        <v>44.9</v>
      </c>
      <c r="L1434" s="76">
        <v>48</v>
      </c>
      <c r="O1434" s="138">
        <v>48</v>
      </c>
      <c r="P1434" s="174">
        <v>48</v>
      </c>
      <c r="Q1434" t="s">
        <v>874</v>
      </c>
      <c r="R1434">
        <v>1</v>
      </c>
      <c r="S1434" t="s">
        <v>14</v>
      </c>
      <c r="T1434" t="s">
        <v>1002</v>
      </c>
      <c r="U1434" t="s">
        <v>15</v>
      </c>
    </row>
    <row r="1435" spans="1:21">
      <c r="A1435" t="s">
        <v>223</v>
      </c>
      <c r="B1435" t="s">
        <v>224</v>
      </c>
      <c r="C1435" t="s">
        <v>225</v>
      </c>
      <c r="D1435" t="s">
        <v>11</v>
      </c>
      <c r="E1435" t="s">
        <v>12</v>
      </c>
      <c r="F1435" t="s">
        <v>875</v>
      </c>
      <c r="I1435">
        <v>1</v>
      </c>
      <c r="K1435" s="138">
        <v>30.7</v>
      </c>
      <c r="L1435" s="76">
        <v>30.7</v>
      </c>
      <c r="O1435" s="138">
        <v>30.7</v>
      </c>
      <c r="P1435" s="174">
        <v>30.7</v>
      </c>
      <c r="Q1435" t="s">
        <v>875</v>
      </c>
      <c r="R1435">
        <v>1</v>
      </c>
      <c r="S1435" t="s">
        <v>14</v>
      </c>
      <c r="T1435" t="s">
        <v>1002</v>
      </c>
      <c r="U1435" t="s">
        <v>15</v>
      </c>
    </row>
    <row r="1436" spans="1:21">
      <c r="A1436" t="s">
        <v>223</v>
      </c>
      <c r="B1436" t="s">
        <v>224</v>
      </c>
      <c r="C1436" t="s">
        <v>225</v>
      </c>
      <c r="D1436" t="s">
        <v>11</v>
      </c>
      <c r="E1436" t="s">
        <v>12</v>
      </c>
      <c r="F1436" t="s">
        <v>876</v>
      </c>
      <c r="I1436">
        <v>1</v>
      </c>
      <c r="K1436" s="139">
        <v>11404</v>
      </c>
      <c r="L1436" s="77">
        <v>11975</v>
      </c>
      <c r="M1436" s="77"/>
      <c r="N1436" s="88"/>
      <c r="O1436" s="139">
        <v>11975</v>
      </c>
      <c r="P1436" s="174">
        <v>11975</v>
      </c>
      <c r="Q1436" t="s">
        <v>876</v>
      </c>
      <c r="R1436">
        <v>1</v>
      </c>
      <c r="S1436" t="s">
        <v>14</v>
      </c>
      <c r="T1436" t="s">
        <v>1002</v>
      </c>
      <c r="U1436" t="s">
        <v>15</v>
      </c>
    </row>
    <row r="1437" spans="1:21">
      <c r="A1437" t="s">
        <v>223</v>
      </c>
      <c r="B1437" t="s">
        <v>224</v>
      </c>
      <c r="C1437" t="s">
        <v>225</v>
      </c>
      <c r="D1437" t="s">
        <v>11</v>
      </c>
      <c r="E1437" t="s">
        <v>12</v>
      </c>
      <c r="F1437" t="s">
        <v>877</v>
      </c>
      <c r="I1437">
        <v>1</v>
      </c>
      <c r="K1437" s="138">
        <v>350.9</v>
      </c>
      <c r="L1437" s="76">
        <v>369</v>
      </c>
      <c r="O1437" s="138">
        <v>369</v>
      </c>
      <c r="P1437" s="174">
        <v>369</v>
      </c>
      <c r="Q1437" t="s">
        <v>877</v>
      </c>
      <c r="R1437">
        <v>1</v>
      </c>
      <c r="S1437" t="s">
        <v>14</v>
      </c>
      <c r="T1437" t="s">
        <v>1002</v>
      </c>
      <c r="U1437" t="s">
        <v>15</v>
      </c>
    </row>
    <row r="1438" spans="1:21">
      <c r="A1438" t="s">
        <v>223</v>
      </c>
      <c r="B1438" t="s">
        <v>224</v>
      </c>
      <c r="C1438" t="s">
        <v>225</v>
      </c>
      <c r="D1438" t="s">
        <v>11</v>
      </c>
      <c r="E1438" t="s">
        <v>12</v>
      </c>
      <c r="F1438" t="s">
        <v>878</v>
      </c>
      <c r="I1438">
        <v>1</v>
      </c>
      <c r="K1438" s="138">
        <v>166.7</v>
      </c>
      <c r="L1438" s="76">
        <v>176</v>
      </c>
      <c r="O1438" s="138">
        <v>176</v>
      </c>
      <c r="P1438" s="174">
        <v>176</v>
      </c>
      <c r="Q1438" t="s">
        <v>878</v>
      </c>
      <c r="R1438">
        <v>1</v>
      </c>
      <c r="S1438" t="s">
        <v>14</v>
      </c>
      <c r="T1438" t="s">
        <v>1002</v>
      </c>
      <c r="U1438" t="s">
        <v>15</v>
      </c>
    </row>
    <row r="1439" spans="1:21">
      <c r="A1439" t="s">
        <v>223</v>
      </c>
      <c r="B1439" t="s">
        <v>224</v>
      </c>
      <c r="C1439" t="s">
        <v>225</v>
      </c>
      <c r="D1439" t="s">
        <v>11</v>
      </c>
      <c r="E1439" t="s">
        <v>12</v>
      </c>
      <c r="F1439" t="s">
        <v>998</v>
      </c>
      <c r="I1439">
        <v>1</v>
      </c>
      <c r="K1439" s="137"/>
      <c r="L1439" s="75">
        <v>2781.6</v>
      </c>
      <c r="M1439" s="75"/>
      <c r="N1439" s="86"/>
      <c r="O1439" s="137">
        <v>2781.6</v>
      </c>
      <c r="P1439" s="174">
        <v>2781.6</v>
      </c>
      <c r="Q1439" t="s">
        <v>998</v>
      </c>
      <c r="R1439">
        <v>1</v>
      </c>
      <c r="S1439" t="s">
        <v>14</v>
      </c>
      <c r="T1439" t="s">
        <v>1003</v>
      </c>
      <c r="U1439" t="s">
        <v>15</v>
      </c>
    </row>
    <row r="1440" spans="1:21">
      <c r="A1440" t="s">
        <v>223</v>
      </c>
      <c r="B1440" t="s">
        <v>224</v>
      </c>
      <c r="C1440" t="s">
        <v>225</v>
      </c>
      <c r="D1440" t="s">
        <v>11</v>
      </c>
      <c r="E1440" t="s">
        <v>12</v>
      </c>
      <c r="F1440" t="s">
        <v>879</v>
      </c>
      <c r="I1440">
        <v>1</v>
      </c>
      <c r="K1440" s="138">
        <v>394.8</v>
      </c>
      <c r="L1440" s="76">
        <v>415</v>
      </c>
      <c r="O1440" s="138">
        <v>415</v>
      </c>
      <c r="P1440" s="174">
        <v>415</v>
      </c>
      <c r="Q1440" t="s">
        <v>879</v>
      </c>
      <c r="R1440">
        <v>1</v>
      </c>
      <c r="S1440" t="s">
        <v>14</v>
      </c>
      <c r="T1440" t="s">
        <v>1002</v>
      </c>
      <c r="U1440" t="s">
        <v>15</v>
      </c>
    </row>
    <row r="1441" spans="1:21">
      <c r="A1441" t="s">
        <v>223</v>
      </c>
      <c r="B1441" t="s">
        <v>224</v>
      </c>
      <c r="C1441" t="s">
        <v>225</v>
      </c>
      <c r="D1441" t="s">
        <v>11</v>
      </c>
      <c r="E1441" t="s">
        <v>12</v>
      </c>
      <c r="F1441" t="s">
        <v>880</v>
      </c>
      <c r="I1441">
        <v>1</v>
      </c>
      <c r="K1441" s="138">
        <v>134.69999999999999</v>
      </c>
      <c r="L1441" s="76">
        <v>142</v>
      </c>
      <c r="O1441" s="138">
        <v>142</v>
      </c>
      <c r="P1441" s="174">
        <v>142</v>
      </c>
      <c r="Q1441" t="s">
        <v>880</v>
      </c>
      <c r="R1441">
        <v>1</v>
      </c>
      <c r="S1441" t="s">
        <v>14</v>
      </c>
      <c r="T1441" t="s">
        <v>1002</v>
      </c>
      <c r="U1441" t="s">
        <v>15</v>
      </c>
    </row>
    <row r="1442" spans="1:21">
      <c r="A1442" t="s">
        <v>223</v>
      </c>
      <c r="B1442" t="s">
        <v>224</v>
      </c>
      <c r="C1442" t="s">
        <v>225</v>
      </c>
      <c r="D1442" t="s">
        <v>11</v>
      </c>
      <c r="E1442" t="s">
        <v>12</v>
      </c>
      <c r="F1442" t="s">
        <v>881</v>
      </c>
      <c r="I1442">
        <v>1</v>
      </c>
      <c r="K1442" s="138">
        <v>439.7</v>
      </c>
      <c r="L1442" s="76">
        <v>439.7</v>
      </c>
      <c r="O1442" s="138">
        <v>439.7</v>
      </c>
      <c r="P1442" s="174">
        <v>439.7</v>
      </c>
      <c r="Q1442" t="s">
        <v>881</v>
      </c>
      <c r="R1442">
        <v>1</v>
      </c>
      <c r="S1442" t="s">
        <v>14</v>
      </c>
      <c r="T1442" t="s">
        <v>1002</v>
      </c>
      <c r="U1442" t="s">
        <v>15</v>
      </c>
    </row>
    <row r="1443" spans="1:21">
      <c r="A1443" t="s">
        <v>226</v>
      </c>
      <c r="B1443" t="s">
        <v>227</v>
      </c>
      <c r="C1443" t="s">
        <v>228</v>
      </c>
      <c r="D1443" t="s">
        <v>11</v>
      </c>
      <c r="E1443" t="s">
        <v>12</v>
      </c>
      <c r="F1443" t="s">
        <v>13</v>
      </c>
      <c r="I1443">
        <v>1</v>
      </c>
      <c r="K1443" s="137">
        <v>1657.5</v>
      </c>
      <c r="L1443" s="75">
        <v>1741</v>
      </c>
      <c r="M1443" s="75"/>
      <c r="N1443" s="86"/>
      <c r="O1443" s="137">
        <v>1741</v>
      </c>
      <c r="P1443" s="174">
        <v>1741</v>
      </c>
      <c r="Q1443" t="s">
        <v>13</v>
      </c>
      <c r="R1443">
        <v>1</v>
      </c>
      <c r="S1443" t="s">
        <v>14</v>
      </c>
      <c r="T1443" t="s">
        <v>1002</v>
      </c>
      <c r="U1443" t="s">
        <v>15</v>
      </c>
    </row>
    <row r="1444" spans="1:21">
      <c r="A1444" t="s">
        <v>226</v>
      </c>
      <c r="B1444" t="s">
        <v>227</v>
      </c>
      <c r="C1444" t="s">
        <v>228</v>
      </c>
      <c r="D1444" t="s">
        <v>11</v>
      </c>
      <c r="E1444" t="s">
        <v>12</v>
      </c>
      <c r="F1444" t="s">
        <v>873</v>
      </c>
      <c r="I1444">
        <v>1</v>
      </c>
      <c r="K1444" s="138">
        <v>486.4</v>
      </c>
      <c r="L1444" s="76">
        <v>511</v>
      </c>
      <c r="O1444" s="138">
        <v>511</v>
      </c>
      <c r="P1444" s="174">
        <v>511</v>
      </c>
      <c r="Q1444" t="s">
        <v>873</v>
      </c>
      <c r="R1444">
        <v>1</v>
      </c>
      <c r="S1444" t="s">
        <v>14</v>
      </c>
      <c r="T1444" t="s">
        <v>1002</v>
      </c>
      <c r="U1444" t="s">
        <v>15</v>
      </c>
    </row>
    <row r="1445" spans="1:21">
      <c r="A1445" t="s">
        <v>226</v>
      </c>
      <c r="B1445" t="s">
        <v>227</v>
      </c>
      <c r="C1445" t="s">
        <v>228</v>
      </c>
      <c r="D1445" t="s">
        <v>11</v>
      </c>
      <c r="E1445" t="s">
        <v>12</v>
      </c>
      <c r="F1445" t="s">
        <v>874</v>
      </c>
      <c r="I1445">
        <v>1</v>
      </c>
      <c r="K1445" s="138">
        <v>66.3</v>
      </c>
      <c r="L1445" s="76">
        <v>70</v>
      </c>
      <c r="O1445" s="138">
        <v>70</v>
      </c>
      <c r="P1445" s="174">
        <v>70</v>
      </c>
      <c r="Q1445" t="s">
        <v>874</v>
      </c>
      <c r="R1445">
        <v>1</v>
      </c>
      <c r="S1445" t="s">
        <v>14</v>
      </c>
      <c r="T1445" t="s">
        <v>1002</v>
      </c>
      <c r="U1445" t="s">
        <v>15</v>
      </c>
    </row>
    <row r="1446" spans="1:21">
      <c r="A1446" t="s">
        <v>226</v>
      </c>
      <c r="B1446" t="s">
        <v>227</v>
      </c>
      <c r="C1446" t="s">
        <v>228</v>
      </c>
      <c r="D1446" t="s">
        <v>11</v>
      </c>
      <c r="E1446" t="s">
        <v>12</v>
      </c>
      <c r="F1446" t="s">
        <v>875</v>
      </c>
      <c r="I1446">
        <v>1</v>
      </c>
      <c r="K1446" s="138">
        <v>45.7</v>
      </c>
      <c r="L1446" s="76">
        <v>45.7</v>
      </c>
      <c r="O1446" s="138">
        <v>45.7</v>
      </c>
      <c r="P1446" s="174">
        <v>45.7</v>
      </c>
      <c r="Q1446" t="s">
        <v>875</v>
      </c>
      <c r="R1446">
        <v>1</v>
      </c>
      <c r="S1446" t="s">
        <v>14</v>
      </c>
      <c r="T1446" t="s">
        <v>1002</v>
      </c>
      <c r="U1446" t="s">
        <v>15</v>
      </c>
    </row>
    <row r="1447" spans="1:21">
      <c r="A1447" t="s">
        <v>226</v>
      </c>
      <c r="B1447" t="s">
        <v>227</v>
      </c>
      <c r="C1447" t="s">
        <v>228</v>
      </c>
      <c r="D1447" t="s">
        <v>11</v>
      </c>
      <c r="E1447" t="s">
        <v>12</v>
      </c>
      <c r="F1447" t="s">
        <v>876</v>
      </c>
      <c r="I1447">
        <v>1</v>
      </c>
      <c r="K1447" s="139">
        <v>16973</v>
      </c>
      <c r="L1447" s="77">
        <v>17822</v>
      </c>
      <c r="M1447" s="77"/>
      <c r="N1447" s="88"/>
      <c r="O1447" s="139">
        <v>17822</v>
      </c>
      <c r="P1447" s="174">
        <v>17822</v>
      </c>
      <c r="Q1447" t="s">
        <v>876</v>
      </c>
      <c r="R1447">
        <v>1</v>
      </c>
      <c r="S1447" t="s">
        <v>14</v>
      </c>
      <c r="T1447" t="s">
        <v>1002</v>
      </c>
      <c r="U1447" t="s">
        <v>15</v>
      </c>
    </row>
    <row r="1448" spans="1:21">
      <c r="A1448" t="s">
        <v>226</v>
      </c>
      <c r="B1448" t="s">
        <v>227</v>
      </c>
      <c r="C1448" t="s">
        <v>228</v>
      </c>
      <c r="D1448" t="s">
        <v>11</v>
      </c>
      <c r="E1448" t="s">
        <v>12</v>
      </c>
      <c r="F1448" t="s">
        <v>877</v>
      </c>
      <c r="I1448">
        <v>1</v>
      </c>
      <c r="K1448" s="138">
        <v>522.29999999999995</v>
      </c>
      <c r="L1448" s="76">
        <v>549</v>
      </c>
      <c r="O1448" s="138">
        <v>549</v>
      </c>
      <c r="P1448" s="174">
        <v>549</v>
      </c>
      <c r="Q1448" t="s">
        <v>877</v>
      </c>
      <c r="R1448">
        <v>1</v>
      </c>
      <c r="S1448" t="s">
        <v>14</v>
      </c>
      <c r="T1448" t="s">
        <v>1002</v>
      </c>
      <c r="U1448" t="s">
        <v>15</v>
      </c>
    </row>
    <row r="1449" spans="1:21">
      <c r="A1449" t="s">
        <v>226</v>
      </c>
      <c r="B1449" t="s">
        <v>227</v>
      </c>
      <c r="C1449" t="s">
        <v>228</v>
      </c>
      <c r="D1449" t="s">
        <v>11</v>
      </c>
      <c r="E1449" t="s">
        <v>12</v>
      </c>
      <c r="F1449" t="s">
        <v>878</v>
      </c>
      <c r="I1449">
        <v>1</v>
      </c>
      <c r="K1449" s="138">
        <v>248.1</v>
      </c>
      <c r="L1449" s="76">
        <v>261</v>
      </c>
      <c r="O1449" s="138">
        <v>261</v>
      </c>
      <c r="P1449" s="174">
        <v>261</v>
      </c>
      <c r="Q1449" t="s">
        <v>878</v>
      </c>
      <c r="R1449">
        <v>1</v>
      </c>
      <c r="S1449" t="s">
        <v>14</v>
      </c>
      <c r="T1449" t="s">
        <v>1002</v>
      </c>
      <c r="U1449" t="s">
        <v>15</v>
      </c>
    </row>
    <row r="1450" spans="1:21">
      <c r="A1450" t="s">
        <v>226</v>
      </c>
      <c r="B1450" t="s">
        <v>227</v>
      </c>
      <c r="C1450" t="s">
        <v>228</v>
      </c>
      <c r="D1450" t="s">
        <v>11</v>
      </c>
      <c r="E1450" t="s">
        <v>12</v>
      </c>
      <c r="F1450" t="s">
        <v>998</v>
      </c>
      <c r="I1450">
        <v>1</v>
      </c>
      <c r="K1450" s="137"/>
      <c r="L1450" s="75">
        <v>4107.3999999999996</v>
      </c>
      <c r="M1450" s="75"/>
      <c r="N1450" s="86"/>
      <c r="O1450" s="137">
        <v>4107.3999999999996</v>
      </c>
      <c r="P1450" s="174">
        <v>4107.3999999999996</v>
      </c>
      <c r="Q1450" t="s">
        <v>998</v>
      </c>
      <c r="R1450">
        <v>1</v>
      </c>
      <c r="S1450" t="s">
        <v>14</v>
      </c>
      <c r="T1450" t="s">
        <v>1003</v>
      </c>
      <c r="U1450" t="s">
        <v>15</v>
      </c>
    </row>
    <row r="1451" spans="1:21">
      <c r="A1451" t="s">
        <v>226</v>
      </c>
      <c r="B1451" t="s">
        <v>227</v>
      </c>
      <c r="C1451" t="s">
        <v>228</v>
      </c>
      <c r="D1451" t="s">
        <v>11</v>
      </c>
      <c r="E1451" t="s">
        <v>12</v>
      </c>
      <c r="F1451" t="s">
        <v>879</v>
      </c>
      <c r="I1451">
        <v>1</v>
      </c>
      <c r="K1451" s="138">
        <v>587.6</v>
      </c>
      <c r="L1451" s="76">
        <v>617</v>
      </c>
      <c r="O1451" s="138">
        <v>617</v>
      </c>
      <c r="P1451" s="174">
        <v>617</v>
      </c>
      <c r="Q1451" t="s">
        <v>879</v>
      </c>
      <c r="R1451">
        <v>1</v>
      </c>
      <c r="S1451" t="s">
        <v>14</v>
      </c>
      <c r="T1451" t="s">
        <v>1002</v>
      </c>
      <c r="U1451" t="s">
        <v>15</v>
      </c>
    </row>
    <row r="1452" spans="1:21">
      <c r="A1452" t="s">
        <v>226</v>
      </c>
      <c r="B1452" t="s">
        <v>227</v>
      </c>
      <c r="C1452" t="s">
        <v>228</v>
      </c>
      <c r="D1452" t="s">
        <v>11</v>
      </c>
      <c r="E1452" t="s">
        <v>12</v>
      </c>
      <c r="F1452" t="s">
        <v>880</v>
      </c>
      <c r="I1452">
        <v>1</v>
      </c>
      <c r="K1452" s="138">
        <v>198.9</v>
      </c>
      <c r="L1452" s="76">
        <v>209</v>
      </c>
      <c r="O1452" s="138">
        <v>209</v>
      </c>
      <c r="P1452" s="174">
        <v>209</v>
      </c>
      <c r="Q1452" t="s">
        <v>880</v>
      </c>
      <c r="R1452">
        <v>1</v>
      </c>
      <c r="S1452" t="s">
        <v>14</v>
      </c>
      <c r="T1452" t="s">
        <v>1002</v>
      </c>
      <c r="U1452" t="s">
        <v>15</v>
      </c>
    </row>
    <row r="1453" spans="1:21">
      <c r="A1453" t="s">
        <v>226</v>
      </c>
      <c r="B1453" t="s">
        <v>227</v>
      </c>
      <c r="C1453" t="s">
        <v>228</v>
      </c>
      <c r="D1453" t="s">
        <v>11</v>
      </c>
      <c r="E1453" t="s">
        <v>12</v>
      </c>
      <c r="F1453" t="s">
        <v>881</v>
      </c>
      <c r="I1453">
        <v>1</v>
      </c>
      <c r="K1453" s="138">
        <v>649.79999999999995</v>
      </c>
      <c r="L1453" s="76">
        <v>649.79999999999995</v>
      </c>
      <c r="O1453" s="138">
        <v>649.79999999999995</v>
      </c>
      <c r="P1453" s="174">
        <v>649.79999999999995</v>
      </c>
      <c r="Q1453" t="s">
        <v>881</v>
      </c>
      <c r="R1453">
        <v>1</v>
      </c>
      <c r="S1453" t="s">
        <v>14</v>
      </c>
      <c r="T1453" t="s">
        <v>1002</v>
      </c>
      <c r="U1453" t="s">
        <v>15</v>
      </c>
    </row>
    <row r="1454" spans="1:21">
      <c r="A1454" t="s">
        <v>229</v>
      </c>
      <c r="B1454" t="s">
        <v>230</v>
      </c>
      <c r="C1454" t="s">
        <v>231</v>
      </c>
      <c r="D1454" t="s">
        <v>11</v>
      </c>
      <c r="E1454" t="s">
        <v>12</v>
      </c>
      <c r="F1454" t="s">
        <v>13</v>
      </c>
      <c r="I1454">
        <v>1</v>
      </c>
      <c r="K1454" s="137">
        <v>2550</v>
      </c>
      <c r="L1454" s="75">
        <v>2678</v>
      </c>
      <c r="M1454" s="75"/>
      <c r="N1454" s="86"/>
      <c r="O1454" s="137">
        <v>2678</v>
      </c>
      <c r="P1454" s="174">
        <v>2678</v>
      </c>
      <c r="Q1454" t="s">
        <v>13</v>
      </c>
      <c r="R1454">
        <v>1</v>
      </c>
      <c r="S1454" t="s">
        <v>14</v>
      </c>
      <c r="T1454" t="s">
        <v>1002</v>
      </c>
      <c r="U1454" t="s">
        <v>15</v>
      </c>
    </row>
    <row r="1455" spans="1:21">
      <c r="A1455" t="s">
        <v>229</v>
      </c>
      <c r="B1455" t="s">
        <v>230</v>
      </c>
      <c r="C1455" t="s">
        <v>231</v>
      </c>
      <c r="D1455" t="s">
        <v>11</v>
      </c>
      <c r="E1455" t="s">
        <v>12</v>
      </c>
      <c r="F1455" t="s">
        <v>873</v>
      </c>
      <c r="I1455">
        <v>1</v>
      </c>
      <c r="K1455" s="138">
        <v>744.7</v>
      </c>
      <c r="L1455" s="76">
        <v>782</v>
      </c>
      <c r="O1455" s="138">
        <v>782</v>
      </c>
      <c r="P1455" s="174">
        <v>782</v>
      </c>
      <c r="Q1455" t="s">
        <v>873</v>
      </c>
      <c r="R1455">
        <v>1</v>
      </c>
      <c r="S1455" t="s">
        <v>14</v>
      </c>
      <c r="T1455" t="s">
        <v>1002</v>
      </c>
      <c r="U1455" t="s">
        <v>15</v>
      </c>
    </row>
    <row r="1456" spans="1:21">
      <c r="A1456" t="s">
        <v>229</v>
      </c>
      <c r="B1456" t="s">
        <v>230</v>
      </c>
      <c r="C1456" t="s">
        <v>231</v>
      </c>
      <c r="D1456" t="s">
        <v>11</v>
      </c>
      <c r="E1456" t="s">
        <v>12</v>
      </c>
      <c r="F1456" t="s">
        <v>874</v>
      </c>
      <c r="I1456">
        <v>1</v>
      </c>
      <c r="K1456" s="138">
        <v>102</v>
      </c>
      <c r="L1456" s="76">
        <v>108</v>
      </c>
      <c r="O1456" s="138">
        <v>108</v>
      </c>
      <c r="P1456" s="174">
        <v>108</v>
      </c>
      <c r="Q1456" t="s">
        <v>874</v>
      </c>
      <c r="R1456">
        <v>1</v>
      </c>
      <c r="S1456" t="s">
        <v>14</v>
      </c>
      <c r="T1456" t="s">
        <v>1002</v>
      </c>
      <c r="U1456" t="s">
        <v>15</v>
      </c>
    </row>
    <row r="1457" spans="1:21">
      <c r="A1457" t="s">
        <v>229</v>
      </c>
      <c r="B1457" t="s">
        <v>230</v>
      </c>
      <c r="C1457" t="s">
        <v>231</v>
      </c>
      <c r="D1457" t="s">
        <v>11</v>
      </c>
      <c r="E1457" t="s">
        <v>12</v>
      </c>
      <c r="F1457" t="s">
        <v>875</v>
      </c>
      <c r="I1457">
        <v>1</v>
      </c>
      <c r="K1457" s="138">
        <v>70</v>
      </c>
      <c r="L1457" s="76">
        <v>70</v>
      </c>
      <c r="O1457" s="138">
        <v>70</v>
      </c>
      <c r="P1457" s="174">
        <v>70</v>
      </c>
      <c r="Q1457" t="s">
        <v>875</v>
      </c>
      <c r="R1457">
        <v>1</v>
      </c>
      <c r="S1457" t="s">
        <v>14</v>
      </c>
      <c r="T1457" t="s">
        <v>1002</v>
      </c>
      <c r="U1457" t="s">
        <v>15</v>
      </c>
    </row>
    <row r="1458" spans="1:21">
      <c r="A1458" t="s">
        <v>229</v>
      </c>
      <c r="B1458" t="s">
        <v>230</v>
      </c>
      <c r="C1458" t="s">
        <v>231</v>
      </c>
      <c r="D1458" t="s">
        <v>11</v>
      </c>
      <c r="E1458" t="s">
        <v>12</v>
      </c>
      <c r="F1458" t="s">
        <v>876</v>
      </c>
      <c r="I1458">
        <v>1</v>
      </c>
      <c r="K1458" s="139">
        <v>25990</v>
      </c>
      <c r="L1458" s="77">
        <v>27290</v>
      </c>
      <c r="M1458" s="77"/>
      <c r="N1458" s="88"/>
      <c r="O1458" s="139">
        <v>27290</v>
      </c>
      <c r="P1458" s="174">
        <v>27290</v>
      </c>
      <c r="Q1458" t="s">
        <v>876</v>
      </c>
      <c r="R1458">
        <v>1</v>
      </c>
      <c r="S1458" t="s">
        <v>14</v>
      </c>
      <c r="T1458" t="s">
        <v>1002</v>
      </c>
      <c r="U1458" t="s">
        <v>15</v>
      </c>
    </row>
    <row r="1459" spans="1:21">
      <c r="A1459" t="s">
        <v>229</v>
      </c>
      <c r="B1459" t="s">
        <v>230</v>
      </c>
      <c r="C1459" t="s">
        <v>231</v>
      </c>
      <c r="D1459" t="s">
        <v>11</v>
      </c>
      <c r="E1459" t="s">
        <v>12</v>
      </c>
      <c r="F1459" t="s">
        <v>877</v>
      </c>
      <c r="I1459">
        <v>1</v>
      </c>
      <c r="K1459" s="138">
        <v>799.7</v>
      </c>
      <c r="L1459" s="76">
        <v>840</v>
      </c>
      <c r="O1459" s="138">
        <v>840</v>
      </c>
      <c r="P1459" s="174">
        <v>840</v>
      </c>
      <c r="Q1459" t="s">
        <v>877</v>
      </c>
      <c r="R1459">
        <v>1</v>
      </c>
      <c r="S1459" t="s">
        <v>14</v>
      </c>
      <c r="T1459" t="s">
        <v>1002</v>
      </c>
      <c r="U1459" t="s">
        <v>15</v>
      </c>
    </row>
    <row r="1460" spans="1:21">
      <c r="A1460" t="s">
        <v>229</v>
      </c>
      <c r="B1460" t="s">
        <v>230</v>
      </c>
      <c r="C1460" t="s">
        <v>231</v>
      </c>
      <c r="D1460" t="s">
        <v>11</v>
      </c>
      <c r="E1460" t="s">
        <v>12</v>
      </c>
      <c r="F1460" t="s">
        <v>878</v>
      </c>
      <c r="I1460">
        <v>1</v>
      </c>
      <c r="K1460" s="138">
        <v>379.9</v>
      </c>
      <c r="L1460" s="76">
        <v>399</v>
      </c>
      <c r="O1460" s="138">
        <v>399</v>
      </c>
      <c r="P1460" s="174">
        <v>399</v>
      </c>
      <c r="Q1460" t="s">
        <v>878</v>
      </c>
      <c r="R1460">
        <v>1</v>
      </c>
      <c r="S1460" t="s">
        <v>14</v>
      </c>
      <c r="T1460" t="s">
        <v>1002</v>
      </c>
      <c r="U1460" t="s">
        <v>15</v>
      </c>
    </row>
    <row r="1461" spans="1:21">
      <c r="A1461" t="s">
        <v>229</v>
      </c>
      <c r="B1461" t="s">
        <v>230</v>
      </c>
      <c r="C1461" t="s">
        <v>231</v>
      </c>
      <c r="D1461" t="s">
        <v>11</v>
      </c>
      <c r="E1461" t="s">
        <v>12</v>
      </c>
      <c r="F1461" t="s">
        <v>998</v>
      </c>
      <c r="I1461">
        <v>1</v>
      </c>
      <c r="K1461" s="137"/>
      <c r="L1461" s="75">
        <v>6319</v>
      </c>
      <c r="M1461" s="75"/>
      <c r="N1461" s="86"/>
      <c r="O1461" s="137">
        <v>6319</v>
      </c>
      <c r="P1461" s="174">
        <v>6319</v>
      </c>
      <c r="Q1461" t="s">
        <v>998</v>
      </c>
      <c r="R1461">
        <v>1</v>
      </c>
      <c r="S1461" t="s">
        <v>14</v>
      </c>
      <c r="T1461" t="s">
        <v>1003</v>
      </c>
      <c r="U1461" t="s">
        <v>15</v>
      </c>
    </row>
    <row r="1462" spans="1:21">
      <c r="A1462" t="s">
        <v>229</v>
      </c>
      <c r="B1462" t="s">
        <v>230</v>
      </c>
      <c r="C1462" t="s">
        <v>231</v>
      </c>
      <c r="D1462" t="s">
        <v>11</v>
      </c>
      <c r="E1462" t="s">
        <v>12</v>
      </c>
      <c r="F1462" t="s">
        <v>879</v>
      </c>
      <c r="I1462">
        <v>1</v>
      </c>
      <c r="K1462" s="138">
        <v>899.7</v>
      </c>
      <c r="L1462" s="76">
        <v>945</v>
      </c>
      <c r="O1462" s="138">
        <v>945</v>
      </c>
      <c r="P1462" s="174">
        <v>945</v>
      </c>
      <c r="Q1462" t="s">
        <v>879</v>
      </c>
      <c r="R1462">
        <v>1</v>
      </c>
      <c r="S1462" t="s">
        <v>14</v>
      </c>
      <c r="T1462" t="s">
        <v>1002</v>
      </c>
      <c r="U1462" t="s">
        <v>15</v>
      </c>
    </row>
    <row r="1463" spans="1:21">
      <c r="A1463" t="s">
        <v>229</v>
      </c>
      <c r="B1463" t="s">
        <v>230</v>
      </c>
      <c r="C1463" t="s">
        <v>231</v>
      </c>
      <c r="D1463" t="s">
        <v>11</v>
      </c>
      <c r="E1463" t="s">
        <v>12</v>
      </c>
      <c r="F1463" t="s">
        <v>880</v>
      </c>
      <c r="I1463">
        <v>1</v>
      </c>
      <c r="K1463" s="138">
        <v>306</v>
      </c>
      <c r="L1463" s="76">
        <v>322</v>
      </c>
      <c r="O1463" s="138">
        <v>322</v>
      </c>
      <c r="P1463" s="174">
        <v>322</v>
      </c>
      <c r="Q1463" t="s">
        <v>880</v>
      </c>
      <c r="R1463">
        <v>1</v>
      </c>
      <c r="S1463" t="s">
        <v>14</v>
      </c>
      <c r="T1463" t="s">
        <v>1002</v>
      </c>
      <c r="U1463" t="s">
        <v>15</v>
      </c>
    </row>
    <row r="1464" spans="1:21">
      <c r="A1464" t="s">
        <v>229</v>
      </c>
      <c r="B1464" t="s">
        <v>230</v>
      </c>
      <c r="C1464" t="s">
        <v>231</v>
      </c>
      <c r="D1464" t="s">
        <v>11</v>
      </c>
      <c r="E1464" t="s">
        <v>12</v>
      </c>
      <c r="F1464" t="s">
        <v>881</v>
      </c>
      <c r="I1464">
        <v>1</v>
      </c>
      <c r="K1464" s="138">
        <v>999.6</v>
      </c>
      <c r="L1464" s="76">
        <v>999.6</v>
      </c>
      <c r="O1464" s="138">
        <v>999.6</v>
      </c>
      <c r="P1464" s="174">
        <v>999.6</v>
      </c>
      <c r="Q1464" t="s">
        <v>881</v>
      </c>
      <c r="R1464">
        <v>1</v>
      </c>
      <c r="S1464" t="s">
        <v>14</v>
      </c>
      <c r="T1464" t="s">
        <v>1002</v>
      </c>
      <c r="U1464" t="s">
        <v>15</v>
      </c>
    </row>
    <row r="1465" spans="1:21">
      <c r="A1465" t="s">
        <v>232</v>
      </c>
      <c r="B1465" t="s">
        <v>233</v>
      </c>
      <c r="C1465" t="s">
        <v>234</v>
      </c>
      <c r="D1465" t="s">
        <v>11</v>
      </c>
      <c r="E1465" t="s">
        <v>12</v>
      </c>
      <c r="F1465" t="s">
        <v>13</v>
      </c>
      <c r="I1465">
        <v>1</v>
      </c>
      <c r="K1465" s="137">
        <v>4258.5</v>
      </c>
      <c r="L1465" s="75">
        <v>4472</v>
      </c>
      <c r="M1465" s="75"/>
      <c r="N1465" s="86"/>
      <c r="O1465" s="137">
        <v>4472</v>
      </c>
      <c r="P1465" s="174">
        <v>4472</v>
      </c>
      <c r="Q1465" t="s">
        <v>13</v>
      </c>
      <c r="R1465">
        <v>1</v>
      </c>
      <c r="S1465" t="s">
        <v>14</v>
      </c>
      <c r="T1465" t="s">
        <v>1002</v>
      </c>
      <c r="U1465" t="s">
        <v>15</v>
      </c>
    </row>
    <row r="1466" spans="1:21">
      <c r="A1466" t="s">
        <v>232</v>
      </c>
      <c r="B1466" t="s">
        <v>233</v>
      </c>
      <c r="C1466" t="s">
        <v>234</v>
      </c>
      <c r="D1466" t="s">
        <v>11</v>
      </c>
      <c r="E1466" t="s">
        <v>12</v>
      </c>
      <c r="F1466" t="s">
        <v>873</v>
      </c>
      <c r="I1466">
        <v>1</v>
      </c>
      <c r="K1466" s="137">
        <v>1246.3</v>
      </c>
      <c r="L1466" s="75">
        <v>1309</v>
      </c>
      <c r="M1466" s="75"/>
      <c r="N1466" s="86"/>
      <c r="O1466" s="137">
        <v>1309</v>
      </c>
      <c r="P1466" s="174">
        <v>1309</v>
      </c>
      <c r="Q1466" t="s">
        <v>873</v>
      </c>
      <c r="R1466">
        <v>1</v>
      </c>
      <c r="S1466" t="s">
        <v>14</v>
      </c>
      <c r="T1466" t="s">
        <v>1002</v>
      </c>
      <c r="U1466" t="s">
        <v>15</v>
      </c>
    </row>
    <row r="1467" spans="1:21">
      <c r="A1467" t="s">
        <v>232</v>
      </c>
      <c r="B1467" t="s">
        <v>233</v>
      </c>
      <c r="C1467" t="s">
        <v>234</v>
      </c>
      <c r="D1467" t="s">
        <v>11</v>
      </c>
      <c r="E1467" t="s">
        <v>12</v>
      </c>
      <c r="F1467" t="s">
        <v>874</v>
      </c>
      <c r="I1467">
        <v>1</v>
      </c>
      <c r="K1467" s="138">
        <v>170.4</v>
      </c>
      <c r="L1467" s="76">
        <v>179</v>
      </c>
      <c r="O1467" s="138">
        <v>179</v>
      </c>
      <c r="P1467" s="174">
        <v>179</v>
      </c>
      <c r="Q1467" t="s">
        <v>874</v>
      </c>
      <c r="R1467">
        <v>1</v>
      </c>
      <c r="S1467" t="s">
        <v>14</v>
      </c>
      <c r="T1467" t="s">
        <v>1002</v>
      </c>
      <c r="U1467" t="s">
        <v>15</v>
      </c>
    </row>
    <row r="1468" spans="1:21">
      <c r="A1468" t="s">
        <v>232</v>
      </c>
      <c r="B1468" t="s">
        <v>233</v>
      </c>
      <c r="C1468" t="s">
        <v>234</v>
      </c>
      <c r="D1468" t="s">
        <v>11</v>
      </c>
      <c r="E1468" t="s">
        <v>12</v>
      </c>
      <c r="F1468" t="s">
        <v>875</v>
      </c>
      <c r="I1468">
        <v>1</v>
      </c>
      <c r="K1468" s="138">
        <v>117.1</v>
      </c>
      <c r="L1468" s="76">
        <v>117.1</v>
      </c>
      <c r="O1468" s="138">
        <v>117.1</v>
      </c>
      <c r="P1468" s="174">
        <v>117.1</v>
      </c>
      <c r="Q1468" t="s">
        <v>875</v>
      </c>
      <c r="R1468">
        <v>1</v>
      </c>
      <c r="S1468" t="s">
        <v>14</v>
      </c>
      <c r="T1468" t="s">
        <v>1002</v>
      </c>
      <c r="U1468" t="s">
        <v>15</v>
      </c>
    </row>
    <row r="1469" spans="1:21">
      <c r="A1469" t="s">
        <v>232</v>
      </c>
      <c r="B1469" t="s">
        <v>233</v>
      </c>
      <c r="C1469" t="s">
        <v>234</v>
      </c>
      <c r="D1469" t="s">
        <v>11</v>
      </c>
      <c r="E1469" t="s">
        <v>12</v>
      </c>
      <c r="F1469" t="s">
        <v>876</v>
      </c>
      <c r="I1469">
        <v>1</v>
      </c>
      <c r="K1469" s="139">
        <v>43493</v>
      </c>
      <c r="L1469" s="77">
        <v>45668</v>
      </c>
      <c r="M1469" s="77"/>
      <c r="N1469" s="88"/>
      <c r="O1469" s="139">
        <v>45668</v>
      </c>
      <c r="P1469" s="174">
        <v>45668</v>
      </c>
      <c r="Q1469" t="s">
        <v>876</v>
      </c>
      <c r="R1469">
        <v>1</v>
      </c>
      <c r="S1469" t="s">
        <v>14</v>
      </c>
      <c r="T1469" t="s">
        <v>1002</v>
      </c>
      <c r="U1469" t="s">
        <v>15</v>
      </c>
    </row>
    <row r="1470" spans="1:21">
      <c r="A1470" t="s">
        <v>232</v>
      </c>
      <c r="B1470" t="s">
        <v>233</v>
      </c>
      <c r="C1470" t="s">
        <v>234</v>
      </c>
      <c r="D1470" t="s">
        <v>11</v>
      </c>
      <c r="E1470" t="s">
        <v>12</v>
      </c>
      <c r="F1470" t="s">
        <v>877</v>
      </c>
      <c r="I1470">
        <v>1</v>
      </c>
      <c r="K1470" s="137">
        <v>1338.3</v>
      </c>
      <c r="L1470" s="75">
        <v>1406</v>
      </c>
      <c r="M1470" s="75"/>
      <c r="N1470" s="86"/>
      <c r="O1470" s="137">
        <v>1406</v>
      </c>
      <c r="P1470" s="174">
        <v>1406</v>
      </c>
      <c r="Q1470" t="s">
        <v>877</v>
      </c>
      <c r="R1470">
        <v>1</v>
      </c>
      <c r="S1470" t="s">
        <v>14</v>
      </c>
      <c r="T1470" t="s">
        <v>1002</v>
      </c>
      <c r="U1470" t="s">
        <v>15</v>
      </c>
    </row>
    <row r="1471" spans="1:21">
      <c r="A1471" t="s">
        <v>232</v>
      </c>
      <c r="B1471" t="s">
        <v>233</v>
      </c>
      <c r="C1471" t="s">
        <v>234</v>
      </c>
      <c r="D1471" t="s">
        <v>11</v>
      </c>
      <c r="E1471" t="s">
        <v>12</v>
      </c>
      <c r="F1471" t="s">
        <v>878</v>
      </c>
      <c r="I1471">
        <v>1</v>
      </c>
      <c r="K1471" s="138">
        <v>635.70000000000005</v>
      </c>
      <c r="L1471" s="76">
        <v>668</v>
      </c>
      <c r="O1471" s="138">
        <v>668</v>
      </c>
      <c r="P1471" s="174">
        <v>668</v>
      </c>
      <c r="Q1471" t="s">
        <v>878</v>
      </c>
      <c r="R1471">
        <v>1</v>
      </c>
      <c r="S1471" t="s">
        <v>14</v>
      </c>
      <c r="T1471" t="s">
        <v>1002</v>
      </c>
      <c r="U1471" t="s">
        <v>15</v>
      </c>
    </row>
    <row r="1472" spans="1:21">
      <c r="A1472" t="s">
        <v>232</v>
      </c>
      <c r="B1472" t="s">
        <v>233</v>
      </c>
      <c r="C1472" t="s">
        <v>234</v>
      </c>
      <c r="D1472" t="s">
        <v>11</v>
      </c>
      <c r="E1472" t="s">
        <v>12</v>
      </c>
      <c r="F1472" t="s">
        <v>998</v>
      </c>
      <c r="I1472">
        <v>1</v>
      </c>
      <c r="K1472" s="137"/>
      <c r="L1472" s="75">
        <v>10556.4</v>
      </c>
      <c r="M1472" s="75"/>
      <c r="N1472" s="86"/>
      <c r="O1472" s="137">
        <v>10556.4</v>
      </c>
      <c r="P1472" s="174">
        <v>10556.4</v>
      </c>
      <c r="Q1472" t="s">
        <v>998</v>
      </c>
      <c r="R1472">
        <v>1</v>
      </c>
      <c r="S1472" t="s">
        <v>14</v>
      </c>
      <c r="T1472" t="s">
        <v>1003</v>
      </c>
      <c r="U1472" t="s">
        <v>15</v>
      </c>
    </row>
    <row r="1473" spans="1:21">
      <c r="A1473" t="s">
        <v>232</v>
      </c>
      <c r="B1473" t="s">
        <v>233</v>
      </c>
      <c r="C1473" t="s">
        <v>234</v>
      </c>
      <c r="D1473" t="s">
        <v>11</v>
      </c>
      <c r="E1473" t="s">
        <v>12</v>
      </c>
      <c r="F1473" t="s">
        <v>879</v>
      </c>
      <c r="I1473">
        <v>1</v>
      </c>
      <c r="K1473" s="137">
        <v>1505.6</v>
      </c>
      <c r="L1473" s="75">
        <v>1581</v>
      </c>
      <c r="M1473" s="75"/>
      <c r="N1473" s="86"/>
      <c r="O1473" s="137">
        <v>1581</v>
      </c>
      <c r="P1473" s="174">
        <v>1581</v>
      </c>
      <c r="Q1473" t="s">
        <v>879</v>
      </c>
      <c r="R1473">
        <v>1</v>
      </c>
      <c r="S1473" t="s">
        <v>14</v>
      </c>
      <c r="T1473" t="s">
        <v>1002</v>
      </c>
      <c r="U1473" t="s">
        <v>15</v>
      </c>
    </row>
    <row r="1474" spans="1:21">
      <c r="A1474" t="s">
        <v>232</v>
      </c>
      <c r="B1474" t="s">
        <v>233</v>
      </c>
      <c r="C1474" t="s">
        <v>234</v>
      </c>
      <c r="D1474" t="s">
        <v>11</v>
      </c>
      <c r="E1474" t="s">
        <v>12</v>
      </c>
      <c r="F1474" t="s">
        <v>880</v>
      </c>
      <c r="I1474">
        <v>1</v>
      </c>
      <c r="K1474" s="138">
        <v>511.1</v>
      </c>
      <c r="L1474" s="76">
        <v>537</v>
      </c>
      <c r="O1474" s="138">
        <v>537</v>
      </c>
      <c r="P1474" s="174">
        <v>537</v>
      </c>
      <c r="Q1474" t="s">
        <v>880</v>
      </c>
      <c r="R1474">
        <v>1</v>
      </c>
      <c r="S1474" t="s">
        <v>14</v>
      </c>
      <c r="T1474" t="s">
        <v>1002</v>
      </c>
      <c r="U1474" t="s">
        <v>15</v>
      </c>
    </row>
    <row r="1475" spans="1:21">
      <c r="A1475" t="s">
        <v>232</v>
      </c>
      <c r="B1475" t="s">
        <v>233</v>
      </c>
      <c r="C1475" t="s">
        <v>234</v>
      </c>
      <c r="D1475" t="s">
        <v>11</v>
      </c>
      <c r="E1475" t="s">
        <v>12</v>
      </c>
      <c r="F1475" t="s">
        <v>881</v>
      </c>
      <c r="I1475">
        <v>1</v>
      </c>
      <c r="K1475" s="137">
        <v>1669.8</v>
      </c>
      <c r="L1475" s="75">
        <v>1669.8</v>
      </c>
      <c r="M1475" s="75"/>
      <c r="N1475" s="86"/>
      <c r="O1475" s="137">
        <v>1669.8</v>
      </c>
      <c r="P1475" s="174">
        <v>1669.8</v>
      </c>
      <c r="Q1475" t="s">
        <v>881</v>
      </c>
      <c r="R1475">
        <v>1</v>
      </c>
      <c r="S1475" t="s">
        <v>14</v>
      </c>
      <c r="T1475" t="s">
        <v>1002</v>
      </c>
      <c r="U1475" t="s">
        <v>15</v>
      </c>
    </row>
    <row r="1476" spans="1:21">
      <c r="A1476" t="s">
        <v>235</v>
      </c>
      <c r="B1476" t="s">
        <v>236</v>
      </c>
      <c r="C1476" t="s">
        <v>237</v>
      </c>
      <c r="D1476" t="s">
        <v>11</v>
      </c>
      <c r="E1476" t="s">
        <v>12</v>
      </c>
      <c r="F1476" t="s">
        <v>13</v>
      </c>
      <c r="I1476">
        <v>1</v>
      </c>
      <c r="K1476" s="137">
        <v>9256.5</v>
      </c>
      <c r="L1476" s="75">
        <v>9720</v>
      </c>
      <c r="M1476" s="75"/>
      <c r="N1476" s="86"/>
      <c r="O1476" s="137">
        <v>9720</v>
      </c>
      <c r="P1476" s="174">
        <v>9720</v>
      </c>
      <c r="Q1476" t="s">
        <v>13</v>
      </c>
      <c r="R1476">
        <v>1</v>
      </c>
      <c r="S1476" t="s">
        <v>14</v>
      </c>
      <c r="T1476" t="s">
        <v>1002</v>
      </c>
      <c r="U1476" t="s">
        <v>15</v>
      </c>
    </row>
    <row r="1477" spans="1:21">
      <c r="A1477" t="s">
        <v>235</v>
      </c>
      <c r="B1477" t="s">
        <v>236</v>
      </c>
      <c r="C1477" t="s">
        <v>237</v>
      </c>
      <c r="D1477" t="s">
        <v>11</v>
      </c>
      <c r="E1477" t="s">
        <v>12</v>
      </c>
      <c r="F1477" t="s">
        <v>873</v>
      </c>
      <c r="I1477">
        <v>1</v>
      </c>
      <c r="K1477" s="137">
        <v>2705.3</v>
      </c>
      <c r="L1477" s="75">
        <v>2841</v>
      </c>
      <c r="M1477" s="75"/>
      <c r="N1477" s="86"/>
      <c r="O1477" s="137">
        <v>2841</v>
      </c>
      <c r="P1477" s="174">
        <v>2841</v>
      </c>
      <c r="Q1477" t="s">
        <v>873</v>
      </c>
      <c r="R1477">
        <v>1</v>
      </c>
      <c r="S1477" t="s">
        <v>14</v>
      </c>
      <c r="T1477" t="s">
        <v>1002</v>
      </c>
      <c r="U1477" t="s">
        <v>15</v>
      </c>
    </row>
    <row r="1478" spans="1:21">
      <c r="A1478" t="s">
        <v>235</v>
      </c>
      <c r="B1478" t="s">
        <v>236</v>
      </c>
      <c r="C1478" t="s">
        <v>237</v>
      </c>
      <c r="D1478" t="s">
        <v>11</v>
      </c>
      <c r="E1478" t="s">
        <v>12</v>
      </c>
      <c r="F1478" t="s">
        <v>874</v>
      </c>
      <c r="I1478">
        <v>1</v>
      </c>
      <c r="K1478" s="138">
        <v>370.3</v>
      </c>
      <c r="L1478" s="76">
        <v>389</v>
      </c>
      <c r="O1478" s="138">
        <v>389</v>
      </c>
      <c r="P1478" s="174">
        <v>389</v>
      </c>
      <c r="Q1478" t="s">
        <v>874</v>
      </c>
      <c r="R1478">
        <v>1</v>
      </c>
      <c r="S1478" t="s">
        <v>14</v>
      </c>
      <c r="T1478" t="s">
        <v>1002</v>
      </c>
      <c r="U1478" t="s">
        <v>15</v>
      </c>
    </row>
    <row r="1479" spans="1:21">
      <c r="A1479" t="s">
        <v>235</v>
      </c>
      <c r="B1479" t="s">
        <v>236</v>
      </c>
      <c r="C1479" t="s">
        <v>237</v>
      </c>
      <c r="D1479" t="s">
        <v>11</v>
      </c>
      <c r="E1479" t="s">
        <v>12</v>
      </c>
      <c r="F1479" t="s">
        <v>875</v>
      </c>
      <c r="I1479">
        <v>1</v>
      </c>
      <c r="K1479" s="138">
        <v>254.2</v>
      </c>
      <c r="L1479" s="76">
        <v>254.2</v>
      </c>
      <c r="O1479" s="138">
        <v>254.2</v>
      </c>
      <c r="P1479" s="174">
        <v>254.2</v>
      </c>
      <c r="Q1479" t="s">
        <v>875</v>
      </c>
      <c r="R1479">
        <v>1</v>
      </c>
      <c r="S1479" t="s">
        <v>14</v>
      </c>
      <c r="T1479" t="s">
        <v>1002</v>
      </c>
      <c r="U1479" t="s">
        <v>15</v>
      </c>
    </row>
    <row r="1480" spans="1:21">
      <c r="A1480" t="s">
        <v>235</v>
      </c>
      <c r="B1480" t="s">
        <v>236</v>
      </c>
      <c r="C1480" t="s">
        <v>237</v>
      </c>
      <c r="D1480" t="s">
        <v>11</v>
      </c>
      <c r="E1480" t="s">
        <v>12</v>
      </c>
      <c r="F1480" t="s">
        <v>876</v>
      </c>
      <c r="I1480">
        <v>1</v>
      </c>
      <c r="K1480" s="139">
        <v>94411</v>
      </c>
      <c r="L1480" s="77">
        <v>99132</v>
      </c>
      <c r="M1480" s="77"/>
      <c r="N1480" s="88"/>
      <c r="O1480" s="139">
        <v>99132</v>
      </c>
      <c r="P1480" s="174">
        <v>99132</v>
      </c>
      <c r="Q1480" t="s">
        <v>876</v>
      </c>
      <c r="R1480">
        <v>1</v>
      </c>
      <c r="S1480" t="s">
        <v>14</v>
      </c>
      <c r="T1480" t="s">
        <v>1002</v>
      </c>
      <c r="U1480" t="s">
        <v>15</v>
      </c>
    </row>
    <row r="1481" spans="1:21">
      <c r="A1481" t="s">
        <v>235</v>
      </c>
      <c r="B1481" t="s">
        <v>236</v>
      </c>
      <c r="C1481" t="s">
        <v>237</v>
      </c>
      <c r="D1481" t="s">
        <v>11</v>
      </c>
      <c r="E1481" t="s">
        <v>12</v>
      </c>
      <c r="F1481" t="s">
        <v>877</v>
      </c>
      <c r="I1481">
        <v>1</v>
      </c>
      <c r="K1481" s="137">
        <v>2905</v>
      </c>
      <c r="L1481" s="75">
        <v>3051</v>
      </c>
      <c r="M1481" s="75"/>
      <c r="N1481" s="86"/>
      <c r="O1481" s="137">
        <v>3051</v>
      </c>
      <c r="P1481" s="174">
        <v>3051</v>
      </c>
      <c r="Q1481" t="s">
        <v>877</v>
      </c>
      <c r="R1481">
        <v>1</v>
      </c>
      <c r="S1481" t="s">
        <v>14</v>
      </c>
      <c r="T1481" t="s">
        <v>1002</v>
      </c>
      <c r="U1481" t="s">
        <v>15</v>
      </c>
    </row>
    <row r="1482" spans="1:21">
      <c r="A1482" t="s">
        <v>235</v>
      </c>
      <c r="B1482" t="s">
        <v>236</v>
      </c>
      <c r="C1482" t="s">
        <v>237</v>
      </c>
      <c r="D1482" t="s">
        <v>11</v>
      </c>
      <c r="E1482" t="s">
        <v>12</v>
      </c>
      <c r="F1482" t="s">
        <v>878</v>
      </c>
      <c r="I1482">
        <v>1</v>
      </c>
      <c r="K1482" s="137">
        <v>1379.9</v>
      </c>
      <c r="L1482" s="75">
        <v>1449</v>
      </c>
      <c r="M1482" s="75"/>
      <c r="N1482" s="86"/>
      <c r="O1482" s="137">
        <v>1449</v>
      </c>
      <c r="P1482" s="174">
        <v>1449</v>
      </c>
      <c r="Q1482" t="s">
        <v>878</v>
      </c>
      <c r="R1482">
        <v>1</v>
      </c>
      <c r="S1482" t="s">
        <v>14</v>
      </c>
      <c r="T1482" t="s">
        <v>1002</v>
      </c>
      <c r="U1482" t="s">
        <v>15</v>
      </c>
    </row>
    <row r="1483" spans="1:21">
      <c r="A1483" t="s">
        <v>235</v>
      </c>
      <c r="B1483" t="s">
        <v>236</v>
      </c>
      <c r="C1483" t="s">
        <v>237</v>
      </c>
      <c r="D1483" t="s">
        <v>11</v>
      </c>
      <c r="E1483" t="s">
        <v>12</v>
      </c>
      <c r="F1483" t="s">
        <v>998</v>
      </c>
      <c r="I1483">
        <v>1</v>
      </c>
      <c r="K1483" s="137"/>
      <c r="L1483" s="75">
        <v>22940.2</v>
      </c>
      <c r="M1483" s="75"/>
      <c r="N1483" s="86"/>
      <c r="O1483" s="137">
        <v>22940.2</v>
      </c>
      <c r="P1483" s="174">
        <v>22940.2</v>
      </c>
      <c r="Q1483" t="s">
        <v>998</v>
      </c>
      <c r="R1483">
        <v>1</v>
      </c>
      <c r="S1483" t="s">
        <v>14</v>
      </c>
      <c r="T1483" t="s">
        <v>1003</v>
      </c>
      <c r="U1483" t="s">
        <v>15</v>
      </c>
    </row>
    <row r="1484" spans="1:21">
      <c r="A1484" t="s">
        <v>235</v>
      </c>
      <c r="B1484" t="s">
        <v>236</v>
      </c>
      <c r="C1484" t="s">
        <v>237</v>
      </c>
      <c r="D1484" t="s">
        <v>11</v>
      </c>
      <c r="E1484" t="s">
        <v>12</v>
      </c>
      <c r="F1484" t="s">
        <v>879</v>
      </c>
      <c r="I1484">
        <v>1</v>
      </c>
      <c r="K1484" s="137">
        <v>3268.1</v>
      </c>
      <c r="L1484" s="75">
        <v>3432</v>
      </c>
      <c r="M1484" s="75"/>
      <c r="N1484" s="86"/>
      <c r="O1484" s="137">
        <v>3432</v>
      </c>
      <c r="P1484" s="174">
        <v>3432</v>
      </c>
      <c r="Q1484" t="s">
        <v>879</v>
      </c>
      <c r="R1484">
        <v>1</v>
      </c>
      <c r="S1484" t="s">
        <v>14</v>
      </c>
      <c r="T1484" t="s">
        <v>1002</v>
      </c>
      <c r="U1484" t="s">
        <v>15</v>
      </c>
    </row>
    <row r="1485" spans="1:21">
      <c r="A1485" t="s">
        <v>235</v>
      </c>
      <c r="B1485" t="s">
        <v>236</v>
      </c>
      <c r="C1485" t="s">
        <v>237</v>
      </c>
      <c r="D1485" t="s">
        <v>11</v>
      </c>
      <c r="E1485" t="s">
        <v>12</v>
      </c>
      <c r="F1485" t="s">
        <v>880</v>
      </c>
      <c r="I1485">
        <v>1</v>
      </c>
      <c r="K1485" s="137">
        <v>1110.8</v>
      </c>
      <c r="L1485" s="75">
        <v>1167</v>
      </c>
      <c r="M1485" s="75"/>
      <c r="N1485" s="86"/>
      <c r="O1485" s="137">
        <v>1167</v>
      </c>
      <c r="P1485" s="174">
        <v>1167</v>
      </c>
      <c r="Q1485" t="s">
        <v>880</v>
      </c>
      <c r="R1485">
        <v>1</v>
      </c>
      <c r="S1485" t="s">
        <v>14</v>
      </c>
      <c r="T1485" t="s">
        <v>1002</v>
      </c>
      <c r="U1485" t="s">
        <v>15</v>
      </c>
    </row>
    <row r="1486" spans="1:21">
      <c r="A1486" t="s">
        <v>235</v>
      </c>
      <c r="B1486" t="s">
        <v>236</v>
      </c>
      <c r="C1486" t="s">
        <v>237</v>
      </c>
      <c r="D1486" t="s">
        <v>11</v>
      </c>
      <c r="E1486" t="s">
        <v>12</v>
      </c>
      <c r="F1486" t="s">
        <v>881</v>
      </c>
      <c r="I1486">
        <v>1</v>
      </c>
      <c r="K1486" s="137">
        <v>3628.2</v>
      </c>
      <c r="L1486" s="75">
        <v>3628.2</v>
      </c>
      <c r="M1486" s="75"/>
      <c r="N1486" s="86"/>
      <c r="O1486" s="137">
        <v>3628.2</v>
      </c>
      <c r="P1486" s="174">
        <v>3628.2</v>
      </c>
      <c r="Q1486" t="s">
        <v>881</v>
      </c>
      <c r="R1486">
        <v>1</v>
      </c>
      <c r="S1486" t="s">
        <v>14</v>
      </c>
      <c r="T1486" t="s">
        <v>1002</v>
      </c>
      <c r="U1486" t="s">
        <v>15</v>
      </c>
    </row>
    <row r="1487" spans="1:21">
      <c r="A1487" t="s">
        <v>238</v>
      </c>
      <c r="B1487" t="s">
        <v>239</v>
      </c>
      <c r="C1487" t="s">
        <v>240</v>
      </c>
      <c r="D1487" t="s">
        <v>11</v>
      </c>
      <c r="E1487" t="s">
        <v>12</v>
      </c>
      <c r="F1487" t="s">
        <v>13</v>
      </c>
      <c r="I1487">
        <v>1</v>
      </c>
      <c r="K1487" s="137">
        <v>3901.5</v>
      </c>
      <c r="L1487" s="75">
        <v>4097</v>
      </c>
      <c r="M1487" s="75"/>
      <c r="N1487" s="86"/>
      <c r="O1487" s="137">
        <v>4097</v>
      </c>
      <c r="P1487" s="174">
        <v>4097</v>
      </c>
      <c r="Q1487" t="s">
        <v>13</v>
      </c>
      <c r="R1487">
        <v>1</v>
      </c>
      <c r="S1487" t="s">
        <v>14</v>
      </c>
      <c r="T1487" t="s">
        <v>1002</v>
      </c>
      <c r="U1487" t="s">
        <v>15</v>
      </c>
    </row>
    <row r="1488" spans="1:21">
      <c r="A1488" t="s">
        <v>238</v>
      </c>
      <c r="B1488" t="s">
        <v>239</v>
      </c>
      <c r="C1488" t="s">
        <v>240</v>
      </c>
      <c r="D1488" t="s">
        <v>11</v>
      </c>
      <c r="E1488" t="s">
        <v>12</v>
      </c>
      <c r="F1488" t="s">
        <v>873</v>
      </c>
      <c r="I1488">
        <v>1</v>
      </c>
      <c r="K1488" s="137">
        <v>1139.9000000000001</v>
      </c>
      <c r="L1488" s="75">
        <v>1197</v>
      </c>
      <c r="M1488" s="75"/>
      <c r="N1488" s="86"/>
      <c r="O1488" s="137">
        <v>1197</v>
      </c>
      <c r="P1488" s="174">
        <v>1197</v>
      </c>
      <c r="Q1488" t="s">
        <v>873</v>
      </c>
      <c r="R1488">
        <v>1</v>
      </c>
      <c r="S1488" t="s">
        <v>14</v>
      </c>
      <c r="T1488" t="s">
        <v>1002</v>
      </c>
      <c r="U1488" t="s">
        <v>15</v>
      </c>
    </row>
    <row r="1489" spans="1:21">
      <c r="A1489" t="s">
        <v>238</v>
      </c>
      <c r="B1489" t="s">
        <v>239</v>
      </c>
      <c r="C1489" t="s">
        <v>240</v>
      </c>
      <c r="D1489" t="s">
        <v>11</v>
      </c>
      <c r="E1489" t="s">
        <v>12</v>
      </c>
      <c r="F1489" t="s">
        <v>874</v>
      </c>
      <c r="I1489">
        <v>1</v>
      </c>
      <c r="K1489" s="138">
        <v>156.1</v>
      </c>
      <c r="L1489" s="76">
        <v>164</v>
      </c>
      <c r="O1489" s="138">
        <v>164</v>
      </c>
      <c r="P1489" s="174">
        <v>164</v>
      </c>
      <c r="Q1489" t="s">
        <v>874</v>
      </c>
      <c r="R1489">
        <v>1</v>
      </c>
      <c r="S1489" t="s">
        <v>14</v>
      </c>
      <c r="T1489" t="s">
        <v>1002</v>
      </c>
      <c r="U1489" t="s">
        <v>15</v>
      </c>
    </row>
    <row r="1490" spans="1:21">
      <c r="A1490" t="s">
        <v>238</v>
      </c>
      <c r="B1490" t="s">
        <v>239</v>
      </c>
      <c r="C1490" t="s">
        <v>240</v>
      </c>
      <c r="D1490" t="s">
        <v>11</v>
      </c>
      <c r="E1490" t="s">
        <v>12</v>
      </c>
      <c r="F1490" t="s">
        <v>875</v>
      </c>
      <c r="I1490">
        <v>1</v>
      </c>
      <c r="K1490" s="138">
        <v>107.1</v>
      </c>
      <c r="L1490" s="76">
        <v>107.1</v>
      </c>
      <c r="O1490" s="138">
        <v>107.1</v>
      </c>
      <c r="P1490" s="174">
        <v>107.1</v>
      </c>
      <c r="Q1490" t="s">
        <v>875</v>
      </c>
      <c r="R1490">
        <v>1</v>
      </c>
      <c r="S1490" t="s">
        <v>14</v>
      </c>
      <c r="T1490" t="s">
        <v>1002</v>
      </c>
      <c r="U1490" t="s">
        <v>15</v>
      </c>
    </row>
    <row r="1491" spans="1:21">
      <c r="A1491" t="s">
        <v>238</v>
      </c>
      <c r="B1491" t="s">
        <v>239</v>
      </c>
      <c r="C1491" t="s">
        <v>240</v>
      </c>
      <c r="D1491" t="s">
        <v>11</v>
      </c>
      <c r="E1491" t="s">
        <v>12</v>
      </c>
      <c r="F1491" t="s">
        <v>876</v>
      </c>
      <c r="I1491">
        <v>1</v>
      </c>
      <c r="K1491" s="139">
        <v>39780</v>
      </c>
      <c r="L1491" s="77">
        <v>41769</v>
      </c>
      <c r="M1491" s="77"/>
      <c r="N1491" s="88"/>
      <c r="O1491" s="139">
        <v>41769</v>
      </c>
      <c r="P1491" s="174">
        <v>41769</v>
      </c>
      <c r="Q1491" t="s">
        <v>876</v>
      </c>
      <c r="R1491">
        <v>1</v>
      </c>
      <c r="S1491" t="s">
        <v>14</v>
      </c>
      <c r="T1491" t="s">
        <v>1002</v>
      </c>
      <c r="U1491" t="s">
        <v>15</v>
      </c>
    </row>
    <row r="1492" spans="1:21">
      <c r="A1492" t="s">
        <v>238</v>
      </c>
      <c r="B1492" t="s">
        <v>239</v>
      </c>
      <c r="C1492" t="s">
        <v>240</v>
      </c>
      <c r="D1492" t="s">
        <v>11</v>
      </c>
      <c r="E1492" t="s">
        <v>12</v>
      </c>
      <c r="F1492" t="s">
        <v>877</v>
      </c>
      <c r="I1492">
        <v>1</v>
      </c>
      <c r="K1492" s="137">
        <v>1224</v>
      </c>
      <c r="L1492" s="75">
        <v>1286</v>
      </c>
      <c r="M1492" s="75"/>
      <c r="N1492" s="86"/>
      <c r="O1492" s="137">
        <v>1286</v>
      </c>
      <c r="P1492" s="174">
        <v>1286</v>
      </c>
      <c r="Q1492" t="s">
        <v>877</v>
      </c>
      <c r="R1492">
        <v>1</v>
      </c>
      <c r="S1492" t="s">
        <v>14</v>
      </c>
      <c r="T1492" t="s">
        <v>1002</v>
      </c>
      <c r="U1492" t="s">
        <v>15</v>
      </c>
    </row>
    <row r="1493" spans="1:21">
      <c r="A1493" t="s">
        <v>238</v>
      </c>
      <c r="B1493" t="s">
        <v>239</v>
      </c>
      <c r="C1493" t="s">
        <v>240</v>
      </c>
      <c r="D1493" t="s">
        <v>11</v>
      </c>
      <c r="E1493" t="s">
        <v>12</v>
      </c>
      <c r="F1493" t="s">
        <v>878</v>
      </c>
      <c r="I1493">
        <v>1</v>
      </c>
      <c r="K1493" s="138">
        <v>581.4</v>
      </c>
      <c r="L1493" s="76">
        <v>611</v>
      </c>
      <c r="O1493" s="138">
        <v>611</v>
      </c>
      <c r="P1493" s="174">
        <v>611</v>
      </c>
      <c r="Q1493" t="s">
        <v>878</v>
      </c>
      <c r="R1493">
        <v>1</v>
      </c>
      <c r="S1493" t="s">
        <v>14</v>
      </c>
      <c r="T1493" t="s">
        <v>1002</v>
      </c>
      <c r="U1493" t="s">
        <v>15</v>
      </c>
    </row>
    <row r="1494" spans="1:21">
      <c r="A1494" t="s">
        <v>238</v>
      </c>
      <c r="B1494" t="s">
        <v>239</v>
      </c>
      <c r="C1494" t="s">
        <v>240</v>
      </c>
      <c r="D1494" t="s">
        <v>11</v>
      </c>
      <c r="E1494" t="s">
        <v>12</v>
      </c>
      <c r="F1494" t="s">
        <v>998</v>
      </c>
      <c r="I1494">
        <v>1</v>
      </c>
      <c r="K1494" s="137"/>
      <c r="L1494" s="75">
        <v>9670.5</v>
      </c>
      <c r="M1494" s="75"/>
      <c r="N1494" s="86"/>
      <c r="O1494" s="137">
        <v>9670.5</v>
      </c>
      <c r="P1494" s="174">
        <v>9670.5</v>
      </c>
      <c r="Q1494" t="s">
        <v>998</v>
      </c>
      <c r="R1494">
        <v>1</v>
      </c>
      <c r="S1494" t="s">
        <v>14</v>
      </c>
      <c r="T1494" t="s">
        <v>1003</v>
      </c>
      <c r="U1494" t="s">
        <v>15</v>
      </c>
    </row>
    <row r="1495" spans="1:21">
      <c r="A1495" t="s">
        <v>238</v>
      </c>
      <c r="B1495" t="s">
        <v>239</v>
      </c>
      <c r="C1495" t="s">
        <v>240</v>
      </c>
      <c r="D1495" t="s">
        <v>11</v>
      </c>
      <c r="E1495" t="s">
        <v>12</v>
      </c>
      <c r="F1495" t="s">
        <v>879</v>
      </c>
      <c r="I1495">
        <v>1</v>
      </c>
      <c r="K1495" s="137">
        <v>1377</v>
      </c>
      <c r="L1495" s="75">
        <v>1446</v>
      </c>
      <c r="M1495" s="75"/>
      <c r="N1495" s="86"/>
      <c r="O1495" s="137">
        <v>1446</v>
      </c>
      <c r="P1495" s="174">
        <v>1446</v>
      </c>
      <c r="Q1495" t="s">
        <v>879</v>
      </c>
      <c r="R1495">
        <v>1</v>
      </c>
      <c r="S1495" t="s">
        <v>14</v>
      </c>
      <c r="T1495" t="s">
        <v>1002</v>
      </c>
      <c r="U1495" t="s">
        <v>15</v>
      </c>
    </row>
    <row r="1496" spans="1:21">
      <c r="A1496" t="s">
        <v>238</v>
      </c>
      <c r="B1496" t="s">
        <v>239</v>
      </c>
      <c r="C1496" t="s">
        <v>240</v>
      </c>
      <c r="D1496" t="s">
        <v>11</v>
      </c>
      <c r="E1496" t="s">
        <v>12</v>
      </c>
      <c r="F1496" t="s">
        <v>880</v>
      </c>
      <c r="I1496">
        <v>1</v>
      </c>
      <c r="K1496" s="138">
        <v>468.2</v>
      </c>
      <c r="L1496" s="76">
        <v>492</v>
      </c>
      <c r="O1496" s="138">
        <v>492</v>
      </c>
      <c r="P1496" s="174">
        <v>492</v>
      </c>
      <c r="Q1496" t="s">
        <v>880</v>
      </c>
      <c r="R1496">
        <v>1</v>
      </c>
      <c r="S1496" t="s">
        <v>14</v>
      </c>
      <c r="T1496" t="s">
        <v>1002</v>
      </c>
      <c r="U1496" t="s">
        <v>15</v>
      </c>
    </row>
    <row r="1497" spans="1:21">
      <c r="A1497" t="s">
        <v>238</v>
      </c>
      <c r="B1497" t="s">
        <v>239</v>
      </c>
      <c r="C1497" t="s">
        <v>240</v>
      </c>
      <c r="D1497" t="s">
        <v>11</v>
      </c>
      <c r="E1497" t="s">
        <v>12</v>
      </c>
      <c r="F1497" t="s">
        <v>881</v>
      </c>
      <c r="I1497">
        <v>1</v>
      </c>
      <c r="K1497" s="137">
        <v>1529</v>
      </c>
      <c r="L1497" s="75">
        <v>1529</v>
      </c>
      <c r="M1497" s="75"/>
      <c r="N1497" s="86"/>
      <c r="O1497" s="137">
        <v>1529</v>
      </c>
      <c r="P1497" s="174">
        <v>1529</v>
      </c>
      <c r="Q1497" t="s">
        <v>881</v>
      </c>
      <c r="R1497">
        <v>1</v>
      </c>
      <c r="S1497" t="s">
        <v>14</v>
      </c>
      <c r="T1497" t="s">
        <v>1002</v>
      </c>
      <c r="U1497" t="s">
        <v>15</v>
      </c>
    </row>
    <row r="1498" spans="1:21">
      <c r="A1498" t="s">
        <v>241</v>
      </c>
      <c r="B1498" t="s">
        <v>242</v>
      </c>
      <c r="C1498" t="s">
        <v>243</v>
      </c>
      <c r="D1498" t="s">
        <v>11</v>
      </c>
      <c r="E1498" t="s">
        <v>12</v>
      </c>
      <c r="F1498" t="s">
        <v>13</v>
      </c>
      <c r="I1498">
        <v>1</v>
      </c>
      <c r="K1498" s="137">
        <v>41616</v>
      </c>
      <c r="L1498" s="75">
        <v>43697</v>
      </c>
      <c r="M1498" s="75"/>
      <c r="N1498" s="86"/>
      <c r="O1498" s="137">
        <v>43697</v>
      </c>
      <c r="P1498" s="174">
        <v>43697</v>
      </c>
      <c r="Q1498" t="s">
        <v>13</v>
      </c>
      <c r="R1498">
        <v>1</v>
      </c>
      <c r="S1498" t="s">
        <v>14</v>
      </c>
      <c r="T1498" t="s">
        <v>1002</v>
      </c>
      <c r="U1498" t="s">
        <v>15</v>
      </c>
    </row>
    <row r="1499" spans="1:21">
      <c r="A1499" t="s">
        <v>241</v>
      </c>
      <c r="B1499" t="s">
        <v>242</v>
      </c>
      <c r="C1499" t="s">
        <v>243</v>
      </c>
      <c r="D1499" t="s">
        <v>11</v>
      </c>
      <c r="E1499" t="s">
        <v>12</v>
      </c>
      <c r="F1499" t="s">
        <v>873</v>
      </c>
      <c r="I1499">
        <v>1</v>
      </c>
      <c r="K1499" s="137">
        <v>12158.4</v>
      </c>
      <c r="L1499" s="75">
        <v>12767</v>
      </c>
      <c r="M1499" s="75"/>
      <c r="N1499" s="86"/>
      <c r="O1499" s="137">
        <v>12767</v>
      </c>
      <c r="P1499" s="174">
        <v>12767</v>
      </c>
      <c r="Q1499" t="s">
        <v>873</v>
      </c>
      <c r="R1499">
        <v>1</v>
      </c>
      <c r="S1499" t="s">
        <v>14</v>
      </c>
      <c r="T1499" t="s">
        <v>1002</v>
      </c>
      <c r="U1499" t="s">
        <v>15</v>
      </c>
    </row>
    <row r="1500" spans="1:21">
      <c r="A1500" t="s">
        <v>241</v>
      </c>
      <c r="B1500" t="s">
        <v>242</v>
      </c>
      <c r="C1500" t="s">
        <v>243</v>
      </c>
      <c r="D1500" t="s">
        <v>11</v>
      </c>
      <c r="E1500" t="s">
        <v>12</v>
      </c>
      <c r="F1500" t="s">
        <v>874</v>
      </c>
      <c r="I1500">
        <v>1</v>
      </c>
      <c r="K1500" s="137">
        <v>1664.7</v>
      </c>
      <c r="L1500" s="75">
        <v>1748</v>
      </c>
      <c r="M1500" s="75"/>
      <c r="N1500" s="86"/>
      <c r="O1500" s="137">
        <v>1748</v>
      </c>
      <c r="P1500" s="174">
        <v>1748</v>
      </c>
      <c r="Q1500" t="s">
        <v>874</v>
      </c>
      <c r="R1500">
        <v>1</v>
      </c>
      <c r="S1500" t="s">
        <v>14</v>
      </c>
      <c r="T1500" t="s">
        <v>1002</v>
      </c>
      <c r="U1500" t="s">
        <v>15</v>
      </c>
    </row>
    <row r="1501" spans="1:21">
      <c r="A1501" t="s">
        <v>241</v>
      </c>
      <c r="B1501" t="s">
        <v>242</v>
      </c>
      <c r="C1501" t="s">
        <v>243</v>
      </c>
      <c r="D1501" t="s">
        <v>11</v>
      </c>
      <c r="E1501" t="s">
        <v>12</v>
      </c>
      <c r="F1501" t="s">
        <v>875</v>
      </c>
      <c r="I1501">
        <v>1</v>
      </c>
      <c r="K1501" s="137">
        <v>1142.4000000000001</v>
      </c>
      <c r="L1501" s="75">
        <v>1142.4000000000001</v>
      </c>
      <c r="M1501" s="75"/>
      <c r="N1501" s="86"/>
      <c r="O1501" s="137">
        <v>1142.4000000000001</v>
      </c>
      <c r="P1501" s="174">
        <v>1142.4000000000001</v>
      </c>
      <c r="Q1501" t="s">
        <v>875</v>
      </c>
      <c r="R1501">
        <v>1</v>
      </c>
      <c r="S1501" t="s">
        <v>14</v>
      </c>
      <c r="T1501" t="s">
        <v>1002</v>
      </c>
      <c r="U1501" t="s">
        <v>15</v>
      </c>
    </row>
    <row r="1502" spans="1:21">
      <c r="A1502" t="s">
        <v>241</v>
      </c>
      <c r="B1502" t="s">
        <v>242</v>
      </c>
      <c r="C1502" t="s">
        <v>243</v>
      </c>
      <c r="D1502" t="s">
        <v>11</v>
      </c>
      <c r="E1502" t="s">
        <v>12</v>
      </c>
      <c r="F1502" t="s">
        <v>876</v>
      </c>
      <c r="I1502">
        <v>1</v>
      </c>
      <c r="K1502" s="139">
        <v>424320</v>
      </c>
      <c r="L1502" s="77">
        <v>445536</v>
      </c>
      <c r="M1502" s="77"/>
      <c r="N1502" s="88"/>
      <c r="O1502" s="139">
        <v>445536</v>
      </c>
      <c r="P1502" s="174">
        <v>445536</v>
      </c>
      <c r="Q1502" t="s">
        <v>876</v>
      </c>
      <c r="R1502">
        <v>1</v>
      </c>
      <c r="S1502" t="s">
        <v>14</v>
      </c>
      <c r="T1502" t="s">
        <v>1002</v>
      </c>
      <c r="U1502" t="s">
        <v>15</v>
      </c>
    </row>
    <row r="1503" spans="1:21">
      <c r="A1503" t="s">
        <v>241</v>
      </c>
      <c r="B1503" t="s">
        <v>242</v>
      </c>
      <c r="C1503" t="s">
        <v>243</v>
      </c>
      <c r="D1503" t="s">
        <v>11</v>
      </c>
      <c r="E1503" t="s">
        <v>12</v>
      </c>
      <c r="F1503" t="s">
        <v>877</v>
      </c>
      <c r="I1503">
        <v>1</v>
      </c>
      <c r="K1503" s="137">
        <v>13056</v>
      </c>
      <c r="L1503" s="75">
        <v>13709</v>
      </c>
      <c r="M1503" s="75"/>
      <c r="N1503" s="86"/>
      <c r="O1503" s="137">
        <v>13709</v>
      </c>
      <c r="P1503" s="174">
        <v>13709</v>
      </c>
      <c r="Q1503" t="s">
        <v>877</v>
      </c>
      <c r="R1503">
        <v>1</v>
      </c>
      <c r="S1503" t="s">
        <v>14</v>
      </c>
      <c r="T1503" t="s">
        <v>1002</v>
      </c>
      <c r="U1503" t="s">
        <v>15</v>
      </c>
    </row>
    <row r="1504" spans="1:21">
      <c r="A1504" t="s">
        <v>241</v>
      </c>
      <c r="B1504" t="s">
        <v>242</v>
      </c>
      <c r="C1504" t="s">
        <v>243</v>
      </c>
      <c r="D1504" t="s">
        <v>11</v>
      </c>
      <c r="E1504" t="s">
        <v>12</v>
      </c>
      <c r="F1504" t="s">
        <v>878</v>
      </c>
      <c r="I1504">
        <v>1</v>
      </c>
      <c r="K1504" s="137">
        <v>6201.6</v>
      </c>
      <c r="L1504" s="75">
        <v>6512</v>
      </c>
      <c r="M1504" s="75"/>
      <c r="N1504" s="86"/>
      <c r="O1504" s="137">
        <v>6512</v>
      </c>
      <c r="P1504" s="174">
        <v>6512</v>
      </c>
      <c r="Q1504" t="s">
        <v>878</v>
      </c>
      <c r="R1504">
        <v>1</v>
      </c>
      <c r="S1504" t="s">
        <v>14</v>
      </c>
      <c r="T1504" t="s">
        <v>1002</v>
      </c>
      <c r="U1504" t="s">
        <v>15</v>
      </c>
    </row>
    <row r="1505" spans="1:21">
      <c r="A1505" t="s">
        <v>241</v>
      </c>
      <c r="B1505" t="s">
        <v>242</v>
      </c>
      <c r="C1505" t="s">
        <v>243</v>
      </c>
      <c r="D1505" t="s">
        <v>11</v>
      </c>
      <c r="E1505" t="s">
        <v>12</v>
      </c>
      <c r="F1505" t="s">
        <v>998</v>
      </c>
      <c r="I1505">
        <v>1</v>
      </c>
      <c r="K1505" s="137"/>
      <c r="L1505" s="75">
        <v>103128.3</v>
      </c>
      <c r="M1505" s="75"/>
      <c r="N1505" s="86"/>
      <c r="O1505" s="137">
        <v>103128.3</v>
      </c>
      <c r="P1505" s="174">
        <v>103128.3</v>
      </c>
      <c r="Q1505" t="s">
        <v>998</v>
      </c>
      <c r="R1505">
        <v>1</v>
      </c>
      <c r="S1505" t="s">
        <v>14</v>
      </c>
      <c r="T1505" t="s">
        <v>1003</v>
      </c>
      <c r="U1505" t="s">
        <v>15</v>
      </c>
    </row>
    <row r="1506" spans="1:21">
      <c r="A1506" t="s">
        <v>241</v>
      </c>
      <c r="B1506" t="s">
        <v>242</v>
      </c>
      <c r="C1506" t="s">
        <v>243</v>
      </c>
      <c r="D1506" t="s">
        <v>11</v>
      </c>
      <c r="E1506" t="s">
        <v>12</v>
      </c>
      <c r="F1506" t="s">
        <v>879</v>
      </c>
      <c r="I1506">
        <v>1</v>
      </c>
      <c r="K1506" s="137">
        <v>14688</v>
      </c>
      <c r="L1506" s="75">
        <v>15423</v>
      </c>
      <c r="M1506" s="75"/>
      <c r="N1506" s="86"/>
      <c r="O1506" s="137">
        <v>15423</v>
      </c>
      <c r="P1506" s="174">
        <v>15423</v>
      </c>
      <c r="Q1506" t="s">
        <v>879</v>
      </c>
      <c r="R1506">
        <v>1</v>
      </c>
      <c r="S1506" t="s">
        <v>14</v>
      </c>
      <c r="T1506" t="s">
        <v>1002</v>
      </c>
      <c r="U1506" t="s">
        <v>15</v>
      </c>
    </row>
    <row r="1507" spans="1:21">
      <c r="A1507" t="s">
        <v>241</v>
      </c>
      <c r="B1507" t="s">
        <v>242</v>
      </c>
      <c r="C1507" t="s">
        <v>243</v>
      </c>
      <c r="D1507" t="s">
        <v>11</v>
      </c>
      <c r="E1507" t="s">
        <v>12</v>
      </c>
      <c r="F1507" t="s">
        <v>880</v>
      </c>
      <c r="I1507">
        <v>1</v>
      </c>
      <c r="K1507" s="137">
        <v>4994</v>
      </c>
      <c r="L1507" s="75">
        <v>5244</v>
      </c>
      <c r="M1507" s="75"/>
      <c r="N1507" s="86"/>
      <c r="O1507" s="137">
        <v>5244</v>
      </c>
      <c r="P1507" s="174">
        <v>5244</v>
      </c>
      <c r="Q1507" t="s">
        <v>880</v>
      </c>
      <c r="R1507">
        <v>1</v>
      </c>
      <c r="S1507" t="s">
        <v>14</v>
      </c>
      <c r="T1507" t="s">
        <v>1002</v>
      </c>
      <c r="U1507" t="s">
        <v>15</v>
      </c>
    </row>
    <row r="1508" spans="1:21">
      <c r="A1508" t="s">
        <v>241</v>
      </c>
      <c r="B1508" t="s">
        <v>242</v>
      </c>
      <c r="C1508" t="s">
        <v>243</v>
      </c>
      <c r="D1508" t="s">
        <v>11</v>
      </c>
      <c r="E1508" t="s">
        <v>12</v>
      </c>
      <c r="F1508" t="s">
        <v>881</v>
      </c>
      <c r="I1508">
        <v>1</v>
      </c>
      <c r="K1508" s="137">
        <v>16313.9</v>
      </c>
      <c r="L1508" s="75">
        <v>16313.9</v>
      </c>
      <c r="M1508" s="75"/>
      <c r="N1508" s="86"/>
      <c r="O1508" s="137">
        <v>16313.9</v>
      </c>
      <c r="P1508" s="174">
        <v>16313.9</v>
      </c>
      <c r="Q1508" t="s">
        <v>881</v>
      </c>
      <c r="R1508">
        <v>1</v>
      </c>
      <c r="S1508" t="s">
        <v>14</v>
      </c>
      <c r="T1508" t="s">
        <v>1002</v>
      </c>
      <c r="U1508" t="s">
        <v>15</v>
      </c>
    </row>
    <row r="1509" spans="1:21">
      <c r="A1509" t="s">
        <v>244</v>
      </c>
      <c r="B1509" t="s">
        <v>245</v>
      </c>
      <c r="C1509" t="s">
        <v>246</v>
      </c>
      <c r="D1509" t="s">
        <v>11</v>
      </c>
      <c r="E1509" t="s">
        <v>12</v>
      </c>
      <c r="F1509" t="s">
        <v>13</v>
      </c>
      <c r="I1509">
        <v>1</v>
      </c>
      <c r="K1509" s="137">
        <v>11704.5</v>
      </c>
      <c r="L1509" s="75">
        <v>12290</v>
      </c>
      <c r="M1509" s="75"/>
      <c r="N1509" s="86"/>
      <c r="O1509" s="137">
        <v>12290</v>
      </c>
      <c r="P1509" s="174">
        <v>12290</v>
      </c>
      <c r="Q1509" t="s">
        <v>13</v>
      </c>
      <c r="R1509">
        <v>1</v>
      </c>
      <c r="S1509" t="s">
        <v>14</v>
      </c>
      <c r="T1509" t="s">
        <v>1002</v>
      </c>
      <c r="U1509" t="s">
        <v>15</v>
      </c>
    </row>
    <row r="1510" spans="1:21">
      <c r="A1510" t="s">
        <v>244</v>
      </c>
      <c r="B1510" t="s">
        <v>245</v>
      </c>
      <c r="C1510" t="s">
        <v>246</v>
      </c>
      <c r="D1510" t="s">
        <v>11</v>
      </c>
      <c r="E1510" t="s">
        <v>12</v>
      </c>
      <c r="F1510" t="s">
        <v>873</v>
      </c>
      <c r="I1510">
        <v>1</v>
      </c>
      <c r="K1510" s="137">
        <v>3419.6</v>
      </c>
      <c r="L1510" s="75">
        <v>3591</v>
      </c>
      <c r="M1510" s="75"/>
      <c r="N1510" s="86"/>
      <c r="O1510" s="137">
        <v>3591</v>
      </c>
      <c r="P1510" s="174">
        <v>3591</v>
      </c>
      <c r="Q1510" t="s">
        <v>873</v>
      </c>
      <c r="R1510">
        <v>1</v>
      </c>
      <c r="S1510" t="s">
        <v>14</v>
      </c>
      <c r="T1510" t="s">
        <v>1002</v>
      </c>
      <c r="U1510" t="s">
        <v>15</v>
      </c>
    </row>
    <row r="1511" spans="1:21">
      <c r="A1511" t="s">
        <v>244</v>
      </c>
      <c r="B1511" t="s">
        <v>245</v>
      </c>
      <c r="C1511" t="s">
        <v>246</v>
      </c>
      <c r="D1511" t="s">
        <v>11</v>
      </c>
      <c r="E1511" t="s">
        <v>12</v>
      </c>
      <c r="F1511" t="s">
        <v>874</v>
      </c>
      <c r="I1511">
        <v>1</v>
      </c>
      <c r="K1511" s="138">
        <v>468.2</v>
      </c>
      <c r="L1511" s="76">
        <v>492</v>
      </c>
      <c r="O1511" s="138">
        <v>492</v>
      </c>
      <c r="P1511" s="174">
        <v>492</v>
      </c>
      <c r="Q1511" t="s">
        <v>874</v>
      </c>
      <c r="R1511">
        <v>1</v>
      </c>
      <c r="S1511" t="s">
        <v>14</v>
      </c>
      <c r="T1511" t="s">
        <v>1002</v>
      </c>
      <c r="U1511" t="s">
        <v>15</v>
      </c>
    </row>
    <row r="1512" spans="1:21">
      <c r="A1512" t="s">
        <v>244</v>
      </c>
      <c r="B1512" t="s">
        <v>245</v>
      </c>
      <c r="C1512" t="s">
        <v>246</v>
      </c>
      <c r="D1512" t="s">
        <v>11</v>
      </c>
      <c r="E1512" t="s">
        <v>12</v>
      </c>
      <c r="F1512" t="s">
        <v>875</v>
      </c>
      <c r="I1512">
        <v>1</v>
      </c>
      <c r="K1512" s="138">
        <v>321.3</v>
      </c>
      <c r="L1512" s="76">
        <v>321.3</v>
      </c>
      <c r="O1512" s="138">
        <v>321.3</v>
      </c>
      <c r="P1512" s="174">
        <v>321.3</v>
      </c>
      <c r="Q1512" t="s">
        <v>875</v>
      </c>
      <c r="R1512">
        <v>1</v>
      </c>
      <c r="S1512" t="s">
        <v>14</v>
      </c>
      <c r="T1512" t="s">
        <v>1002</v>
      </c>
      <c r="U1512" t="s">
        <v>15</v>
      </c>
    </row>
    <row r="1513" spans="1:21">
      <c r="A1513" t="s">
        <v>244</v>
      </c>
      <c r="B1513" t="s">
        <v>245</v>
      </c>
      <c r="C1513" t="s">
        <v>246</v>
      </c>
      <c r="D1513" t="s">
        <v>11</v>
      </c>
      <c r="E1513" t="s">
        <v>12</v>
      </c>
      <c r="F1513" t="s">
        <v>876</v>
      </c>
      <c r="I1513">
        <v>1</v>
      </c>
      <c r="K1513" s="139">
        <v>119340</v>
      </c>
      <c r="L1513" s="77">
        <v>125307</v>
      </c>
      <c r="M1513" s="77"/>
      <c r="N1513" s="88"/>
      <c r="O1513" s="139">
        <v>125307</v>
      </c>
      <c r="P1513" s="174">
        <v>125307</v>
      </c>
      <c r="Q1513" t="s">
        <v>876</v>
      </c>
      <c r="R1513">
        <v>1</v>
      </c>
      <c r="S1513" t="s">
        <v>14</v>
      </c>
      <c r="T1513" t="s">
        <v>1002</v>
      </c>
      <c r="U1513" t="s">
        <v>15</v>
      </c>
    </row>
    <row r="1514" spans="1:21">
      <c r="A1514" t="s">
        <v>244</v>
      </c>
      <c r="B1514" t="s">
        <v>245</v>
      </c>
      <c r="C1514" t="s">
        <v>246</v>
      </c>
      <c r="D1514" t="s">
        <v>11</v>
      </c>
      <c r="E1514" t="s">
        <v>12</v>
      </c>
      <c r="F1514" t="s">
        <v>877</v>
      </c>
      <c r="I1514">
        <v>1</v>
      </c>
      <c r="K1514" s="137">
        <v>3672</v>
      </c>
      <c r="L1514" s="75">
        <v>3856</v>
      </c>
      <c r="M1514" s="75"/>
      <c r="N1514" s="86"/>
      <c r="O1514" s="137">
        <v>3856</v>
      </c>
      <c r="P1514" s="174">
        <v>3856</v>
      </c>
      <c r="Q1514" t="s">
        <v>877</v>
      </c>
      <c r="R1514">
        <v>1</v>
      </c>
      <c r="S1514" t="s">
        <v>14</v>
      </c>
      <c r="T1514" t="s">
        <v>1002</v>
      </c>
      <c r="U1514" t="s">
        <v>15</v>
      </c>
    </row>
    <row r="1515" spans="1:21">
      <c r="A1515" t="s">
        <v>244</v>
      </c>
      <c r="B1515" t="s">
        <v>245</v>
      </c>
      <c r="C1515" t="s">
        <v>246</v>
      </c>
      <c r="D1515" t="s">
        <v>11</v>
      </c>
      <c r="E1515" t="s">
        <v>12</v>
      </c>
      <c r="F1515" t="s">
        <v>878</v>
      </c>
      <c r="I1515">
        <v>1</v>
      </c>
      <c r="K1515" s="137">
        <v>1744.2</v>
      </c>
      <c r="L1515" s="75">
        <v>1832</v>
      </c>
      <c r="M1515" s="75"/>
      <c r="N1515" s="86"/>
      <c r="O1515" s="137">
        <v>1832</v>
      </c>
      <c r="P1515" s="174">
        <v>1832</v>
      </c>
      <c r="Q1515" t="s">
        <v>878</v>
      </c>
      <c r="R1515">
        <v>1</v>
      </c>
      <c r="S1515" t="s">
        <v>14</v>
      </c>
      <c r="T1515" t="s">
        <v>1002</v>
      </c>
      <c r="U1515" t="s">
        <v>15</v>
      </c>
    </row>
    <row r="1516" spans="1:21">
      <c r="A1516" t="s">
        <v>244</v>
      </c>
      <c r="B1516" t="s">
        <v>245</v>
      </c>
      <c r="C1516" t="s">
        <v>246</v>
      </c>
      <c r="D1516" t="s">
        <v>11</v>
      </c>
      <c r="E1516" t="s">
        <v>12</v>
      </c>
      <c r="F1516" t="s">
        <v>998</v>
      </c>
      <c r="I1516">
        <v>1</v>
      </c>
      <c r="K1516" s="137"/>
      <c r="L1516" s="75">
        <v>29005.1</v>
      </c>
      <c r="M1516" s="75"/>
      <c r="N1516" s="86"/>
      <c r="O1516" s="137">
        <v>29005.1</v>
      </c>
      <c r="P1516" s="174">
        <v>29005.1</v>
      </c>
      <c r="Q1516" t="s">
        <v>998</v>
      </c>
      <c r="R1516">
        <v>1</v>
      </c>
      <c r="S1516" t="s">
        <v>14</v>
      </c>
      <c r="T1516" t="s">
        <v>1003</v>
      </c>
      <c r="U1516" t="s">
        <v>15</v>
      </c>
    </row>
    <row r="1517" spans="1:21">
      <c r="A1517" t="s">
        <v>244</v>
      </c>
      <c r="B1517" t="s">
        <v>245</v>
      </c>
      <c r="C1517" t="s">
        <v>246</v>
      </c>
      <c r="D1517" t="s">
        <v>11</v>
      </c>
      <c r="E1517" t="s">
        <v>12</v>
      </c>
      <c r="F1517" t="s">
        <v>879</v>
      </c>
      <c r="I1517">
        <v>1</v>
      </c>
      <c r="K1517" s="137">
        <v>4131</v>
      </c>
      <c r="L1517" s="75">
        <v>4338</v>
      </c>
      <c r="M1517" s="75"/>
      <c r="N1517" s="86"/>
      <c r="O1517" s="137">
        <v>4338</v>
      </c>
      <c r="P1517" s="174">
        <v>4338</v>
      </c>
      <c r="Q1517" t="s">
        <v>879</v>
      </c>
      <c r="R1517">
        <v>1</v>
      </c>
      <c r="S1517" t="s">
        <v>14</v>
      </c>
      <c r="T1517" t="s">
        <v>1002</v>
      </c>
      <c r="U1517" t="s">
        <v>15</v>
      </c>
    </row>
    <row r="1518" spans="1:21">
      <c r="A1518" t="s">
        <v>244</v>
      </c>
      <c r="B1518" t="s">
        <v>245</v>
      </c>
      <c r="C1518" t="s">
        <v>246</v>
      </c>
      <c r="D1518" t="s">
        <v>11</v>
      </c>
      <c r="E1518" t="s">
        <v>12</v>
      </c>
      <c r="F1518" t="s">
        <v>880</v>
      </c>
      <c r="I1518">
        <v>1</v>
      </c>
      <c r="K1518" s="137">
        <v>1404.6</v>
      </c>
      <c r="L1518" s="75">
        <v>1475</v>
      </c>
      <c r="M1518" s="75"/>
      <c r="N1518" s="86"/>
      <c r="O1518" s="137">
        <v>1475</v>
      </c>
      <c r="P1518" s="174">
        <v>1475</v>
      </c>
      <c r="Q1518" t="s">
        <v>880</v>
      </c>
      <c r="R1518">
        <v>1</v>
      </c>
      <c r="S1518" t="s">
        <v>14</v>
      </c>
      <c r="T1518" t="s">
        <v>1002</v>
      </c>
      <c r="U1518" t="s">
        <v>15</v>
      </c>
    </row>
    <row r="1519" spans="1:21">
      <c r="A1519" t="s">
        <v>244</v>
      </c>
      <c r="B1519" t="s">
        <v>245</v>
      </c>
      <c r="C1519" t="s">
        <v>246</v>
      </c>
      <c r="D1519" t="s">
        <v>11</v>
      </c>
      <c r="E1519" t="s">
        <v>12</v>
      </c>
      <c r="F1519" t="s">
        <v>881</v>
      </c>
      <c r="I1519">
        <v>1</v>
      </c>
      <c r="K1519" s="137">
        <v>4588</v>
      </c>
      <c r="L1519" s="75">
        <v>4588</v>
      </c>
      <c r="M1519" s="75"/>
      <c r="N1519" s="86"/>
      <c r="O1519" s="137">
        <v>4588</v>
      </c>
      <c r="P1519" s="174">
        <v>4588</v>
      </c>
      <c r="Q1519" t="s">
        <v>881</v>
      </c>
      <c r="R1519">
        <v>1</v>
      </c>
      <c r="S1519" t="s">
        <v>14</v>
      </c>
      <c r="T1519" t="s">
        <v>1002</v>
      </c>
      <c r="U1519" t="s">
        <v>15</v>
      </c>
    </row>
    <row r="1520" spans="1:21">
      <c r="A1520" t="s">
        <v>247</v>
      </c>
      <c r="B1520" t="s">
        <v>248</v>
      </c>
      <c r="C1520" t="s">
        <v>249</v>
      </c>
      <c r="D1520" t="s">
        <v>11</v>
      </c>
      <c r="E1520" t="s">
        <v>12</v>
      </c>
      <c r="F1520" t="s">
        <v>13</v>
      </c>
      <c r="I1520">
        <v>1</v>
      </c>
      <c r="K1520" s="137">
        <v>5202</v>
      </c>
      <c r="L1520" s="75">
        <v>5463</v>
      </c>
      <c r="M1520" s="75"/>
      <c r="N1520" s="86"/>
      <c r="O1520" s="137">
        <v>5463</v>
      </c>
      <c r="P1520" s="174">
        <v>5463</v>
      </c>
      <c r="Q1520" t="s">
        <v>13</v>
      </c>
      <c r="R1520">
        <v>1</v>
      </c>
      <c r="S1520" t="s">
        <v>14</v>
      </c>
      <c r="T1520" t="s">
        <v>1002</v>
      </c>
      <c r="U1520" t="s">
        <v>15</v>
      </c>
    </row>
    <row r="1521" spans="1:21">
      <c r="A1521" t="s">
        <v>247</v>
      </c>
      <c r="B1521" t="s">
        <v>248</v>
      </c>
      <c r="C1521" t="s">
        <v>249</v>
      </c>
      <c r="D1521" t="s">
        <v>11</v>
      </c>
      <c r="E1521" t="s">
        <v>12</v>
      </c>
      <c r="F1521" t="s">
        <v>873</v>
      </c>
      <c r="I1521">
        <v>1</v>
      </c>
      <c r="K1521" s="137">
        <v>1519.8</v>
      </c>
      <c r="L1521" s="75">
        <v>1596</v>
      </c>
      <c r="M1521" s="75"/>
      <c r="N1521" s="86"/>
      <c r="O1521" s="137">
        <v>1596</v>
      </c>
      <c r="P1521" s="174">
        <v>1596</v>
      </c>
      <c r="Q1521" t="s">
        <v>873</v>
      </c>
      <c r="R1521">
        <v>1</v>
      </c>
      <c r="S1521" t="s">
        <v>14</v>
      </c>
      <c r="T1521" t="s">
        <v>1002</v>
      </c>
      <c r="U1521" t="s">
        <v>15</v>
      </c>
    </row>
    <row r="1522" spans="1:21">
      <c r="A1522" t="s">
        <v>247</v>
      </c>
      <c r="B1522" t="s">
        <v>248</v>
      </c>
      <c r="C1522" t="s">
        <v>249</v>
      </c>
      <c r="D1522" t="s">
        <v>11</v>
      </c>
      <c r="E1522" t="s">
        <v>12</v>
      </c>
      <c r="F1522" t="s">
        <v>874</v>
      </c>
      <c r="I1522">
        <v>1</v>
      </c>
      <c r="K1522" s="138">
        <v>208.1</v>
      </c>
      <c r="L1522" s="76">
        <v>219</v>
      </c>
      <c r="O1522" s="138">
        <v>219</v>
      </c>
      <c r="P1522" s="174">
        <v>219</v>
      </c>
      <c r="Q1522" t="s">
        <v>874</v>
      </c>
      <c r="R1522">
        <v>1</v>
      </c>
      <c r="S1522" t="s">
        <v>14</v>
      </c>
      <c r="T1522" t="s">
        <v>1002</v>
      </c>
      <c r="U1522" t="s">
        <v>15</v>
      </c>
    </row>
    <row r="1523" spans="1:21">
      <c r="A1523" t="s">
        <v>247</v>
      </c>
      <c r="B1523" t="s">
        <v>248</v>
      </c>
      <c r="C1523" t="s">
        <v>249</v>
      </c>
      <c r="D1523" t="s">
        <v>11</v>
      </c>
      <c r="E1523" t="s">
        <v>12</v>
      </c>
      <c r="F1523" t="s">
        <v>875</v>
      </c>
      <c r="I1523">
        <v>1</v>
      </c>
      <c r="K1523" s="138">
        <v>142.80000000000001</v>
      </c>
      <c r="L1523" s="76">
        <v>142.80000000000001</v>
      </c>
      <c r="O1523" s="138">
        <v>142.80000000000001</v>
      </c>
      <c r="P1523" s="174">
        <v>142.80000000000001</v>
      </c>
      <c r="Q1523" t="s">
        <v>875</v>
      </c>
      <c r="R1523">
        <v>1</v>
      </c>
      <c r="S1523" t="s">
        <v>14</v>
      </c>
      <c r="T1523" t="s">
        <v>1002</v>
      </c>
      <c r="U1523" t="s">
        <v>15</v>
      </c>
    </row>
    <row r="1524" spans="1:21">
      <c r="A1524" t="s">
        <v>247</v>
      </c>
      <c r="B1524" t="s">
        <v>248</v>
      </c>
      <c r="C1524" t="s">
        <v>249</v>
      </c>
      <c r="D1524" t="s">
        <v>11</v>
      </c>
      <c r="E1524" t="s">
        <v>12</v>
      </c>
      <c r="F1524" t="s">
        <v>876</v>
      </c>
      <c r="I1524">
        <v>1</v>
      </c>
      <c r="K1524" s="139">
        <v>53040</v>
      </c>
      <c r="L1524" s="77">
        <v>55692</v>
      </c>
      <c r="M1524" s="77"/>
      <c r="N1524" s="88"/>
      <c r="O1524" s="139">
        <v>55692</v>
      </c>
      <c r="P1524" s="174">
        <v>55692</v>
      </c>
      <c r="Q1524" t="s">
        <v>876</v>
      </c>
      <c r="R1524">
        <v>1</v>
      </c>
      <c r="S1524" t="s">
        <v>14</v>
      </c>
      <c r="T1524" t="s">
        <v>1002</v>
      </c>
      <c r="U1524" t="s">
        <v>15</v>
      </c>
    </row>
    <row r="1525" spans="1:21">
      <c r="A1525" t="s">
        <v>247</v>
      </c>
      <c r="B1525" t="s">
        <v>248</v>
      </c>
      <c r="C1525" t="s">
        <v>249</v>
      </c>
      <c r="D1525" t="s">
        <v>11</v>
      </c>
      <c r="E1525" t="s">
        <v>12</v>
      </c>
      <c r="F1525" t="s">
        <v>877</v>
      </c>
      <c r="I1525">
        <v>1</v>
      </c>
      <c r="K1525" s="137">
        <v>1632</v>
      </c>
      <c r="L1525" s="75">
        <v>1714</v>
      </c>
      <c r="M1525" s="75"/>
      <c r="N1525" s="86"/>
      <c r="O1525" s="137">
        <v>1714</v>
      </c>
      <c r="P1525" s="174">
        <v>1714</v>
      </c>
      <c r="Q1525" t="s">
        <v>877</v>
      </c>
      <c r="R1525">
        <v>1</v>
      </c>
      <c r="S1525" t="s">
        <v>14</v>
      </c>
      <c r="T1525" t="s">
        <v>1002</v>
      </c>
      <c r="U1525" t="s">
        <v>15</v>
      </c>
    </row>
    <row r="1526" spans="1:21">
      <c r="A1526" t="s">
        <v>247</v>
      </c>
      <c r="B1526" t="s">
        <v>248</v>
      </c>
      <c r="C1526" t="s">
        <v>249</v>
      </c>
      <c r="D1526" t="s">
        <v>11</v>
      </c>
      <c r="E1526" t="s">
        <v>12</v>
      </c>
      <c r="F1526" t="s">
        <v>878</v>
      </c>
      <c r="I1526">
        <v>1</v>
      </c>
      <c r="K1526" s="138">
        <v>775.2</v>
      </c>
      <c r="L1526" s="76">
        <v>814</v>
      </c>
      <c r="O1526" s="138">
        <v>814</v>
      </c>
      <c r="P1526" s="174">
        <v>814</v>
      </c>
      <c r="Q1526" t="s">
        <v>878</v>
      </c>
      <c r="R1526">
        <v>1</v>
      </c>
      <c r="S1526" t="s">
        <v>14</v>
      </c>
      <c r="T1526" t="s">
        <v>1002</v>
      </c>
      <c r="U1526" t="s">
        <v>15</v>
      </c>
    </row>
    <row r="1527" spans="1:21">
      <c r="A1527" t="s">
        <v>247</v>
      </c>
      <c r="B1527" t="s">
        <v>248</v>
      </c>
      <c r="C1527" t="s">
        <v>249</v>
      </c>
      <c r="D1527" t="s">
        <v>11</v>
      </c>
      <c r="E1527" t="s">
        <v>12</v>
      </c>
      <c r="F1527" t="s">
        <v>998</v>
      </c>
      <c r="I1527">
        <v>1</v>
      </c>
      <c r="K1527" s="137"/>
      <c r="L1527" s="75">
        <v>12891.9</v>
      </c>
      <c r="M1527" s="75"/>
      <c r="N1527" s="86"/>
      <c r="O1527" s="137">
        <v>12891.9</v>
      </c>
      <c r="P1527" s="174">
        <v>12891.9</v>
      </c>
      <c r="Q1527" t="s">
        <v>998</v>
      </c>
      <c r="R1527">
        <v>1</v>
      </c>
      <c r="S1527" t="s">
        <v>14</v>
      </c>
      <c r="T1527" t="s">
        <v>1003</v>
      </c>
      <c r="U1527" t="s">
        <v>15</v>
      </c>
    </row>
    <row r="1528" spans="1:21">
      <c r="A1528" t="s">
        <v>247</v>
      </c>
      <c r="B1528" t="s">
        <v>248</v>
      </c>
      <c r="C1528" t="s">
        <v>249</v>
      </c>
      <c r="D1528" t="s">
        <v>11</v>
      </c>
      <c r="E1528" t="s">
        <v>12</v>
      </c>
      <c r="F1528" t="s">
        <v>879</v>
      </c>
      <c r="I1528">
        <v>1</v>
      </c>
      <c r="K1528" s="137">
        <v>1836</v>
      </c>
      <c r="L1528" s="75">
        <v>1928</v>
      </c>
      <c r="M1528" s="75"/>
      <c r="N1528" s="86"/>
      <c r="O1528" s="137">
        <v>1928</v>
      </c>
      <c r="P1528" s="174">
        <v>1928</v>
      </c>
      <c r="Q1528" t="s">
        <v>879</v>
      </c>
      <c r="R1528">
        <v>1</v>
      </c>
      <c r="S1528" t="s">
        <v>14</v>
      </c>
      <c r="T1528" t="s">
        <v>1002</v>
      </c>
      <c r="U1528" t="s">
        <v>15</v>
      </c>
    </row>
    <row r="1529" spans="1:21">
      <c r="A1529" t="s">
        <v>247</v>
      </c>
      <c r="B1529" t="s">
        <v>248</v>
      </c>
      <c r="C1529" t="s">
        <v>249</v>
      </c>
      <c r="D1529" t="s">
        <v>11</v>
      </c>
      <c r="E1529" t="s">
        <v>12</v>
      </c>
      <c r="F1529" t="s">
        <v>880</v>
      </c>
      <c r="I1529">
        <v>1</v>
      </c>
      <c r="K1529" s="138">
        <v>624.29999999999995</v>
      </c>
      <c r="L1529" s="76">
        <v>656</v>
      </c>
      <c r="O1529" s="138">
        <v>656</v>
      </c>
      <c r="P1529" s="174">
        <v>656</v>
      </c>
      <c r="Q1529" t="s">
        <v>880</v>
      </c>
      <c r="R1529">
        <v>1</v>
      </c>
      <c r="S1529" t="s">
        <v>14</v>
      </c>
      <c r="T1529" t="s">
        <v>1002</v>
      </c>
      <c r="U1529" t="s">
        <v>15</v>
      </c>
    </row>
    <row r="1530" spans="1:21">
      <c r="A1530" t="s">
        <v>247</v>
      </c>
      <c r="B1530" t="s">
        <v>248</v>
      </c>
      <c r="C1530" t="s">
        <v>249</v>
      </c>
      <c r="D1530" t="s">
        <v>11</v>
      </c>
      <c r="E1530" t="s">
        <v>12</v>
      </c>
      <c r="F1530" t="s">
        <v>881</v>
      </c>
      <c r="I1530">
        <v>1</v>
      </c>
      <c r="K1530" s="137">
        <v>2039</v>
      </c>
      <c r="L1530" s="75">
        <v>2039</v>
      </c>
      <c r="M1530" s="75"/>
      <c r="N1530" s="86"/>
      <c r="O1530" s="137">
        <v>2039</v>
      </c>
      <c r="P1530" s="174">
        <v>2039</v>
      </c>
      <c r="Q1530" t="s">
        <v>881</v>
      </c>
      <c r="R1530">
        <v>1</v>
      </c>
      <c r="S1530" t="s">
        <v>14</v>
      </c>
      <c r="T1530" t="s">
        <v>1002</v>
      </c>
      <c r="U1530" t="s">
        <v>15</v>
      </c>
    </row>
    <row r="1531" spans="1:21">
      <c r="A1531" t="s">
        <v>250</v>
      </c>
      <c r="B1531" t="s">
        <v>251</v>
      </c>
      <c r="C1531" t="s">
        <v>252</v>
      </c>
      <c r="D1531" t="s">
        <v>11</v>
      </c>
      <c r="E1531" t="s">
        <v>12</v>
      </c>
      <c r="F1531" t="s">
        <v>13</v>
      </c>
      <c r="I1531">
        <v>1</v>
      </c>
      <c r="K1531" s="137">
        <v>71527.5</v>
      </c>
      <c r="L1531" s="75">
        <v>75104</v>
      </c>
      <c r="M1531" s="75"/>
      <c r="N1531" s="86"/>
      <c r="O1531" s="137">
        <v>75104</v>
      </c>
      <c r="P1531" s="174">
        <v>75104</v>
      </c>
      <c r="Q1531" t="s">
        <v>13</v>
      </c>
      <c r="R1531">
        <v>1</v>
      </c>
      <c r="S1531" t="s">
        <v>14</v>
      </c>
      <c r="T1531" t="s">
        <v>1002</v>
      </c>
      <c r="U1531" t="s">
        <v>15</v>
      </c>
    </row>
    <row r="1532" spans="1:21">
      <c r="A1532" t="s">
        <v>250</v>
      </c>
      <c r="B1532" t="s">
        <v>251</v>
      </c>
      <c r="C1532" t="s">
        <v>252</v>
      </c>
      <c r="D1532" t="s">
        <v>11</v>
      </c>
      <c r="E1532" t="s">
        <v>12</v>
      </c>
      <c r="F1532" t="s">
        <v>873</v>
      </c>
      <c r="I1532">
        <v>1</v>
      </c>
      <c r="K1532" s="137">
        <v>20897.3</v>
      </c>
      <c r="L1532" s="75">
        <v>21943</v>
      </c>
      <c r="M1532" s="75"/>
      <c r="N1532" s="86"/>
      <c r="O1532" s="137">
        <v>21943</v>
      </c>
      <c r="P1532" s="174">
        <v>21943</v>
      </c>
      <c r="Q1532" t="s">
        <v>873</v>
      </c>
      <c r="R1532">
        <v>1</v>
      </c>
      <c r="S1532" t="s">
        <v>14</v>
      </c>
      <c r="T1532" t="s">
        <v>1002</v>
      </c>
      <c r="U1532" t="s">
        <v>15</v>
      </c>
    </row>
    <row r="1533" spans="1:21">
      <c r="A1533" t="s">
        <v>250</v>
      </c>
      <c r="B1533" t="s">
        <v>251</v>
      </c>
      <c r="C1533" t="s">
        <v>252</v>
      </c>
      <c r="D1533" t="s">
        <v>11</v>
      </c>
      <c r="E1533" t="s">
        <v>12</v>
      </c>
      <c r="F1533" t="s">
        <v>874</v>
      </c>
      <c r="I1533">
        <v>1</v>
      </c>
      <c r="K1533" s="137">
        <v>2861.1</v>
      </c>
      <c r="L1533" s="75">
        <v>3005</v>
      </c>
      <c r="M1533" s="75"/>
      <c r="N1533" s="86"/>
      <c r="O1533" s="137">
        <v>3005</v>
      </c>
      <c r="P1533" s="174">
        <v>3005</v>
      </c>
      <c r="Q1533" t="s">
        <v>874</v>
      </c>
      <c r="R1533">
        <v>1</v>
      </c>
      <c r="S1533" t="s">
        <v>14</v>
      </c>
      <c r="T1533" t="s">
        <v>1002</v>
      </c>
      <c r="U1533" t="s">
        <v>15</v>
      </c>
    </row>
    <row r="1534" spans="1:21">
      <c r="A1534" t="s">
        <v>250</v>
      </c>
      <c r="B1534" t="s">
        <v>251</v>
      </c>
      <c r="C1534" t="s">
        <v>252</v>
      </c>
      <c r="D1534" t="s">
        <v>11</v>
      </c>
      <c r="E1534" t="s">
        <v>12</v>
      </c>
      <c r="F1534" t="s">
        <v>875</v>
      </c>
      <c r="I1534">
        <v>1</v>
      </c>
      <c r="K1534" s="137">
        <v>1963.5</v>
      </c>
      <c r="L1534" s="75">
        <v>1963.5</v>
      </c>
      <c r="M1534" s="75"/>
      <c r="N1534" s="86"/>
      <c r="O1534" s="137">
        <v>1963.5</v>
      </c>
      <c r="P1534" s="174">
        <v>1963.5</v>
      </c>
      <c r="Q1534" t="s">
        <v>875</v>
      </c>
      <c r="R1534">
        <v>1</v>
      </c>
      <c r="S1534" t="s">
        <v>14</v>
      </c>
      <c r="T1534" t="s">
        <v>1002</v>
      </c>
      <c r="U1534" t="s">
        <v>15</v>
      </c>
    </row>
    <row r="1535" spans="1:21">
      <c r="A1535" t="s">
        <v>250</v>
      </c>
      <c r="B1535" t="s">
        <v>251</v>
      </c>
      <c r="C1535" t="s">
        <v>252</v>
      </c>
      <c r="D1535" t="s">
        <v>11</v>
      </c>
      <c r="E1535" t="s">
        <v>12</v>
      </c>
      <c r="F1535" t="s">
        <v>876</v>
      </c>
      <c r="I1535">
        <v>1</v>
      </c>
      <c r="K1535" s="139">
        <v>729300</v>
      </c>
      <c r="L1535" s="77">
        <v>765765</v>
      </c>
      <c r="M1535" s="77"/>
      <c r="N1535" s="88"/>
      <c r="O1535" s="139">
        <v>765765</v>
      </c>
      <c r="P1535" s="174">
        <v>765765</v>
      </c>
      <c r="Q1535" t="s">
        <v>876</v>
      </c>
      <c r="R1535">
        <v>1</v>
      </c>
      <c r="S1535" t="s">
        <v>14</v>
      </c>
      <c r="T1535" t="s">
        <v>1002</v>
      </c>
      <c r="U1535" t="s">
        <v>15</v>
      </c>
    </row>
    <row r="1536" spans="1:21">
      <c r="A1536" t="s">
        <v>250</v>
      </c>
      <c r="B1536" t="s">
        <v>251</v>
      </c>
      <c r="C1536" t="s">
        <v>252</v>
      </c>
      <c r="D1536" t="s">
        <v>11</v>
      </c>
      <c r="E1536" t="s">
        <v>12</v>
      </c>
      <c r="F1536" t="s">
        <v>877</v>
      </c>
      <c r="I1536">
        <v>1</v>
      </c>
      <c r="K1536" s="137">
        <v>22440</v>
      </c>
      <c r="L1536" s="75">
        <v>23562</v>
      </c>
      <c r="M1536" s="75"/>
      <c r="N1536" s="86"/>
      <c r="O1536" s="137">
        <v>23562</v>
      </c>
      <c r="P1536" s="174">
        <v>23562</v>
      </c>
      <c r="Q1536" t="s">
        <v>877</v>
      </c>
      <c r="R1536">
        <v>1</v>
      </c>
      <c r="S1536" t="s">
        <v>14</v>
      </c>
      <c r="T1536" t="s">
        <v>1002</v>
      </c>
      <c r="U1536" t="s">
        <v>15</v>
      </c>
    </row>
    <row r="1537" spans="1:21">
      <c r="A1537" t="s">
        <v>250</v>
      </c>
      <c r="B1537" t="s">
        <v>251</v>
      </c>
      <c r="C1537" t="s">
        <v>252</v>
      </c>
      <c r="D1537" t="s">
        <v>11</v>
      </c>
      <c r="E1537" t="s">
        <v>12</v>
      </c>
      <c r="F1537" t="s">
        <v>878</v>
      </c>
      <c r="I1537">
        <v>1</v>
      </c>
      <c r="K1537" s="137">
        <v>10659</v>
      </c>
      <c r="L1537" s="75">
        <v>11192</v>
      </c>
      <c r="M1537" s="75"/>
      <c r="N1537" s="86"/>
      <c r="O1537" s="137">
        <v>11192</v>
      </c>
      <c r="P1537" s="174">
        <v>11192</v>
      </c>
      <c r="Q1537" t="s">
        <v>878</v>
      </c>
      <c r="R1537">
        <v>1</v>
      </c>
      <c r="S1537" t="s">
        <v>14</v>
      </c>
      <c r="T1537" t="s">
        <v>1002</v>
      </c>
      <c r="U1537" t="s">
        <v>15</v>
      </c>
    </row>
    <row r="1538" spans="1:21">
      <c r="A1538" t="s">
        <v>250</v>
      </c>
      <c r="B1538" t="s">
        <v>251</v>
      </c>
      <c r="C1538" t="s">
        <v>252</v>
      </c>
      <c r="D1538" t="s">
        <v>11</v>
      </c>
      <c r="E1538" t="s">
        <v>12</v>
      </c>
      <c r="F1538" t="s">
        <v>998</v>
      </c>
      <c r="I1538">
        <v>1</v>
      </c>
      <c r="K1538" s="137"/>
      <c r="L1538" s="75">
        <v>177245.2</v>
      </c>
      <c r="M1538" s="75"/>
      <c r="N1538" s="86"/>
      <c r="O1538" s="137">
        <v>177245.2</v>
      </c>
      <c r="P1538" s="174">
        <v>177245.2</v>
      </c>
      <c r="Q1538" t="s">
        <v>998</v>
      </c>
      <c r="R1538">
        <v>1</v>
      </c>
      <c r="S1538" t="s">
        <v>14</v>
      </c>
      <c r="T1538" t="s">
        <v>1003</v>
      </c>
      <c r="U1538" t="s">
        <v>15</v>
      </c>
    </row>
    <row r="1539" spans="1:21">
      <c r="A1539" t="s">
        <v>250</v>
      </c>
      <c r="B1539" t="s">
        <v>251</v>
      </c>
      <c r="C1539" t="s">
        <v>252</v>
      </c>
      <c r="D1539" t="s">
        <v>11</v>
      </c>
      <c r="E1539" t="s">
        <v>12</v>
      </c>
      <c r="F1539" t="s">
        <v>879</v>
      </c>
      <c r="I1539">
        <v>1</v>
      </c>
      <c r="K1539" s="137">
        <v>25245</v>
      </c>
      <c r="L1539" s="75">
        <v>26508</v>
      </c>
      <c r="M1539" s="75"/>
      <c r="N1539" s="86"/>
      <c r="O1539" s="137">
        <v>26508</v>
      </c>
      <c r="P1539" s="174">
        <v>26508</v>
      </c>
      <c r="Q1539" t="s">
        <v>879</v>
      </c>
      <c r="R1539">
        <v>1</v>
      </c>
      <c r="S1539" t="s">
        <v>14</v>
      </c>
      <c r="T1539" t="s">
        <v>1002</v>
      </c>
      <c r="U1539" t="s">
        <v>15</v>
      </c>
    </row>
    <row r="1540" spans="1:21">
      <c r="A1540" t="s">
        <v>250</v>
      </c>
      <c r="B1540" t="s">
        <v>251</v>
      </c>
      <c r="C1540" t="s">
        <v>252</v>
      </c>
      <c r="D1540" t="s">
        <v>11</v>
      </c>
      <c r="E1540" t="s">
        <v>12</v>
      </c>
      <c r="F1540" t="s">
        <v>880</v>
      </c>
      <c r="I1540">
        <v>1</v>
      </c>
      <c r="K1540" s="137">
        <v>8583.2999999999993</v>
      </c>
      <c r="L1540" s="75">
        <v>9013</v>
      </c>
      <c r="M1540" s="75"/>
      <c r="N1540" s="86"/>
      <c r="O1540" s="137">
        <v>9013</v>
      </c>
      <c r="P1540" s="174">
        <v>9013</v>
      </c>
      <c r="Q1540" t="s">
        <v>880</v>
      </c>
      <c r="R1540">
        <v>1</v>
      </c>
      <c r="S1540" t="s">
        <v>14</v>
      </c>
      <c r="T1540" t="s">
        <v>1002</v>
      </c>
      <c r="U1540" t="s">
        <v>15</v>
      </c>
    </row>
    <row r="1541" spans="1:21">
      <c r="A1541" t="s">
        <v>250</v>
      </c>
      <c r="B1541" t="s">
        <v>251</v>
      </c>
      <c r="C1541" t="s">
        <v>252</v>
      </c>
      <c r="D1541" t="s">
        <v>11</v>
      </c>
      <c r="E1541" t="s">
        <v>12</v>
      </c>
      <c r="F1541" t="s">
        <v>881</v>
      </c>
      <c r="I1541">
        <v>1</v>
      </c>
      <c r="K1541" s="137">
        <v>28038.799999999999</v>
      </c>
      <c r="L1541" s="75">
        <v>28038.799999999999</v>
      </c>
      <c r="M1541" s="75"/>
      <c r="N1541" s="86"/>
      <c r="O1541" s="137">
        <v>28038.799999999999</v>
      </c>
      <c r="P1541" s="174">
        <v>28038.799999999999</v>
      </c>
      <c r="Q1541" t="s">
        <v>881</v>
      </c>
      <c r="R1541">
        <v>1</v>
      </c>
      <c r="S1541" t="s">
        <v>14</v>
      </c>
      <c r="T1541" t="s">
        <v>1002</v>
      </c>
      <c r="U1541" t="s">
        <v>15</v>
      </c>
    </row>
    <row r="1542" spans="1:21">
      <c r="A1542" t="s">
        <v>253</v>
      </c>
      <c r="B1542" t="s">
        <v>254</v>
      </c>
      <c r="C1542" t="s">
        <v>255</v>
      </c>
      <c r="D1542" t="s">
        <v>11</v>
      </c>
      <c r="E1542" t="s">
        <v>12</v>
      </c>
      <c r="F1542" t="s">
        <v>13</v>
      </c>
      <c r="I1542">
        <v>1</v>
      </c>
      <c r="K1542" s="137">
        <v>12240</v>
      </c>
      <c r="L1542" s="75">
        <v>12852</v>
      </c>
      <c r="M1542" s="75"/>
      <c r="N1542" s="86"/>
      <c r="O1542" s="137">
        <v>12852</v>
      </c>
      <c r="P1542" s="174">
        <v>12852</v>
      </c>
      <c r="Q1542" t="s">
        <v>13</v>
      </c>
      <c r="R1542">
        <v>1</v>
      </c>
      <c r="S1542" t="s">
        <v>14</v>
      </c>
      <c r="T1542" t="s">
        <v>1002</v>
      </c>
      <c r="U1542" t="s">
        <v>15</v>
      </c>
    </row>
    <row r="1543" spans="1:21">
      <c r="A1543" t="s">
        <v>253</v>
      </c>
      <c r="B1543" t="s">
        <v>254</v>
      </c>
      <c r="C1543" t="s">
        <v>255</v>
      </c>
      <c r="D1543" t="s">
        <v>11</v>
      </c>
      <c r="E1543" t="s">
        <v>12</v>
      </c>
      <c r="F1543" t="s">
        <v>873</v>
      </c>
      <c r="I1543">
        <v>1</v>
      </c>
      <c r="K1543" s="137">
        <v>3647.6</v>
      </c>
      <c r="L1543" s="75">
        <v>3830</v>
      </c>
      <c r="M1543" s="75"/>
      <c r="N1543" s="86"/>
      <c r="O1543" s="137">
        <v>3830</v>
      </c>
      <c r="P1543" s="174">
        <v>3830</v>
      </c>
      <c r="Q1543" t="s">
        <v>873</v>
      </c>
      <c r="R1543">
        <v>1</v>
      </c>
      <c r="S1543" t="s">
        <v>14</v>
      </c>
      <c r="T1543" t="s">
        <v>1002</v>
      </c>
      <c r="U1543" t="s">
        <v>15</v>
      </c>
    </row>
    <row r="1544" spans="1:21">
      <c r="A1544" t="s">
        <v>253</v>
      </c>
      <c r="B1544" t="s">
        <v>254</v>
      </c>
      <c r="C1544" t="s">
        <v>255</v>
      </c>
      <c r="D1544" t="s">
        <v>11</v>
      </c>
      <c r="E1544" t="s">
        <v>12</v>
      </c>
      <c r="F1544" t="s">
        <v>874</v>
      </c>
      <c r="I1544">
        <v>1</v>
      </c>
      <c r="K1544" s="138">
        <v>489.6</v>
      </c>
      <c r="L1544" s="76">
        <v>515</v>
      </c>
      <c r="O1544" s="138">
        <v>515</v>
      </c>
      <c r="P1544" s="174">
        <v>515</v>
      </c>
      <c r="Q1544" t="s">
        <v>874</v>
      </c>
      <c r="R1544">
        <v>1</v>
      </c>
      <c r="S1544" t="s">
        <v>14</v>
      </c>
      <c r="T1544" t="s">
        <v>1002</v>
      </c>
      <c r="U1544" t="s">
        <v>15</v>
      </c>
    </row>
    <row r="1545" spans="1:21">
      <c r="A1545" t="s">
        <v>253</v>
      </c>
      <c r="B1545" t="s">
        <v>254</v>
      </c>
      <c r="C1545" t="s">
        <v>255</v>
      </c>
      <c r="D1545" t="s">
        <v>11</v>
      </c>
      <c r="E1545" t="s">
        <v>12</v>
      </c>
      <c r="F1545" t="s">
        <v>875</v>
      </c>
      <c r="I1545">
        <v>1</v>
      </c>
      <c r="K1545" s="138">
        <v>381.9</v>
      </c>
      <c r="L1545" s="76">
        <v>381.9</v>
      </c>
      <c r="O1545" s="138">
        <v>381.9</v>
      </c>
      <c r="P1545" s="174">
        <v>381.9</v>
      </c>
      <c r="Q1545" t="s">
        <v>875</v>
      </c>
      <c r="R1545">
        <v>1</v>
      </c>
      <c r="S1545" t="s">
        <v>14</v>
      </c>
      <c r="T1545" t="s">
        <v>1002</v>
      </c>
      <c r="U1545" t="s">
        <v>15</v>
      </c>
    </row>
    <row r="1546" spans="1:21">
      <c r="A1546" t="s">
        <v>253</v>
      </c>
      <c r="B1546" t="s">
        <v>254</v>
      </c>
      <c r="C1546" t="s">
        <v>255</v>
      </c>
      <c r="D1546" t="s">
        <v>11</v>
      </c>
      <c r="E1546" t="s">
        <v>12</v>
      </c>
      <c r="F1546" t="s">
        <v>876</v>
      </c>
      <c r="I1546">
        <v>1</v>
      </c>
      <c r="K1546" s="139">
        <v>127296</v>
      </c>
      <c r="L1546" s="77">
        <v>133661</v>
      </c>
      <c r="M1546" s="77"/>
      <c r="N1546" s="88"/>
      <c r="O1546" s="139">
        <v>133661</v>
      </c>
      <c r="P1546" s="174">
        <v>133661</v>
      </c>
      <c r="Q1546" t="s">
        <v>876</v>
      </c>
      <c r="R1546">
        <v>1</v>
      </c>
      <c r="S1546" t="s">
        <v>14</v>
      </c>
      <c r="T1546" t="s">
        <v>1002</v>
      </c>
      <c r="U1546" t="s">
        <v>15</v>
      </c>
    </row>
    <row r="1547" spans="1:21">
      <c r="A1547" t="s">
        <v>253</v>
      </c>
      <c r="B1547" t="s">
        <v>254</v>
      </c>
      <c r="C1547" t="s">
        <v>255</v>
      </c>
      <c r="D1547" t="s">
        <v>11</v>
      </c>
      <c r="E1547" t="s">
        <v>12</v>
      </c>
      <c r="F1547" t="s">
        <v>877</v>
      </c>
      <c r="I1547">
        <v>1</v>
      </c>
      <c r="K1547" s="137">
        <v>4161.6000000000004</v>
      </c>
      <c r="L1547" s="75">
        <v>4370</v>
      </c>
      <c r="M1547" s="75"/>
      <c r="N1547" s="86"/>
      <c r="O1547" s="137">
        <v>4370</v>
      </c>
      <c r="P1547" s="174">
        <v>4370</v>
      </c>
      <c r="Q1547" t="s">
        <v>877</v>
      </c>
      <c r="R1547">
        <v>1</v>
      </c>
      <c r="S1547" t="s">
        <v>14</v>
      </c>
      <c r="T1547" t="s">
        <v>1002</v>
      </c>
      <c r="U1547" t="s">
        <v>15</v>
      </c>
    </row>
    <row r="1548" spans="1:21">
      <c r="A1548" t="s">
        <v>253</v>
      </c>
      <c r="B1548" t="s">
        <v>254</v>
      </c>
      <c r="C1548" t="s">
        <v>255</v>
      </c>
      <c r="D1548" t="s">
        <v>11</v>
      </c>
      <c r="E1548" t="s">
        <v>12</v>
      </c>
      <c r="F1548" t="s">
        <v>878</v>
      </c>
      <c r="I1548">
        <v>1</v>
      </c>
      <c r="K1548" s="137">
        <v>1762.6</v>
      </c>
      <c r="L1548" s="75">
        <v>1851</v>
      </c>
      <c r="M1548" s="75"/>
      <c r="N1548" s="86"/>
      <c r="O1548" s="137">
        <v>1851</v>
      </c>
      <c r="P1548" s="174">
        <v>1851</v>
      </c>
      <c r="Q1548" t="s">
        <v>878</v>
      </c>
      <c r="R1548">
        <v>1</v>
      </c>
      <c r="S1548" t="s">
        <v>14</v>
      </c>
      <c r="T1548" t="s">
        <v>1002</v>
      </c>
      <c r="U1548" t="s">
        <v>15</v>
      </c>
    </row>
    <row r="1549" spans="1:21">
      <c r="A1549" t="s">
        <v>253</v>
      </c>
      <c r="B1549" t="s">
        <v>254</v>
      </c>
      <c r="C1549" t="s">
        <v>255</v>
      </c>
      <c r="D1549" t="s">
        <v>11</v>
      </c>
      <c r="E1549" t="s">
        <v>12</v>
      </c>
      <c r="F1549" t="s">
        <v>998</v>
      </c>
      <c r="I1549">
        <v>1</v>
      </c>
      <c r="K1549" s="137"/>
      <c r="L1549" s="75">
        <v>30330.9</v>
      </c>
      <c r="M1549" s="75"/>
      <c r="N1549" s="86"/>
      <c r="O1549" s="137">
        <v>30330.9</v>
      </c>
      <c r="P1549" s="174">
        <v>30330.9</v>
      </c>
      <c r="Q1549" t="s">
        <v>998</v>
      </c>
      <c r="R1549">
        <v>1</v>
      </c>
      <c r="S1549" t="s">
        <v>14</v>
      </c>
      <c r="T1549" t="s">
        <v>1003</v>
      </c>
      <c r="U1549" t="s">
        <v>15</v>
      </c>
    </row>
    <row r="1550" spans="1:21">
      <c r="A1550" t="s">
        <v>253</v>
      </c>
      <c r="B1550" t="s">
        <v>254</v>
      </c>
      <c r="C1550" t="s">
        <v>255</v>
      </c>
      <c r="D1550" t="s">
        <v>11</v>
      </c>
      <c r="E1550" t="s">
        <v>12</v>
      </c>
      <c r="F1550" t="s">
        <v>879</v>
      </c>
      <c r="I1550">
        <v>1</v>
      </c>
      <c r="K1550" s="137">
        <v>4700.2</v>
      </c>
      <c r="L1550" s="75">
        <v>4936</v>
      </c>
      <c r="M1550" s="75"/>
      <c r="N1550" s="86"/>
      <c r="O1550" s="137">
        <v>4936</v>
      </c>
      <c r="P1550" s="174">
        <v>4936</v>
      </c>
      <c r="Q1550" t="s">
        <v>879</v>
      </c>
      <c r="R1550">
        <v>1</v>
      </c>
      <c r="S1550" t="s">
        <v>14</v>
      </c>
      <c r="T1550" t="s">
        <v>1002</v>
      </c>
      <c r="U1550" t="s">
        <v>15</v>
      </c>
    </row>
    <row r="1551" spans="1:21">
      <c r="A1551" t="s">
        <v>253</v>
      </c>
      <c r="B1551" t="s">
        <v>254</v>
      </c>
      <c r="C1551" t="s">
        <v>255</v>
      </c>
      <c r="D1551" t="s">
        <v>11</v>
      </c>
      <c r="E1551" t="s">
        <v>12</v>
      </c>
      <c r="F1551" t="s">
        <v>880</v>
      </c>
      <c r="I1551">
        <v>1</v>
      </c>
      <c r="K1551" s="137">
        <v>1468.8</v>
      </c>
      <c r="L1551" s="75">
        <v>1543</v>
      </c>
      <c r="M1551" s="75"/>
      <c r="N1551" s="86"/>
      <c r="O1551" s="137">
        <v>1543</v>
      </c>
      <c r="P1551" s="174">
        <v>1543</v>
      </c>
      <c r="Q1551" t="s">
        <v>880</v>
      </c>
      <c r="R1551">
        <v>1</v>
      </c>
      <c r="S1551" t="s">
        <v>14</v>
      </c>
      <c r="T1551" t="s">
        <v>1002</v>
      </c>
      <c r="U1551" t="s">
        <v>15</v>
      </c>
    </row>
    <row r="1552" spans="1:21">
      <c r="A1552" t="s">
        <v>253</v>
      </c>
      <c r="B1552" t="s">
        <v>254</v>
      </c>
      <c r="C1552" t="s">
        <v>255</v>
      </c>
      <c r="D1552" t="s">
        <v>11</v>
      </c>
      <c r="E1552" t="s">
        <v>12</v>
      </c>
      <c r="F1552" t="s">
        <v>881</v>
      </c>
      <c r="I1552">
        <v>1</v>
      </c>
      <c r="K1552" s="137">
        <v>4798.1000000000004</v>
      </c>
      <c r="L1552" s="75">
        <v>4798.1000000000004</v>
      </c>
      <c r="M1552" s="75"/>
      <c r="N1552" s="86"/>
      <c r="O1552" s="137">
        <v>4798.1000000000004</v>
      </c>
      <c r="P1552" s="174">
        <v>4798.1000000000004</v>
      </c>
      <c r="Q1552" t="s">
        <v>881</v>
      </c>
      <c r="R1552">
        <v>1</v>
      </c>
      <c r="S1552" t="s">
        <v>14</v>
      </c>
      <c r="T1552" t="s">
        <v>1002</v>
      </c>
      <c r="U1552" t="s">
        <v>15</v>
      </c>
    </row>
    <row r="1553" spans="1:21">
      <c r="A1553" t="s">
        <v>256</v>
      </c>
      <c r="B1553" t="s">
        <v>257</v>
      </c>
      <c r="C1553" t="s">
        <v>258</v>
      </c>
      <c r="D1553" t="s">
        <v>11</v>
      </c>
      <c r="E1553" t="s">
        <v>12</v>
      </c>
      <c r="F1553" t="s">
        <v>13</v>
      </c>
      <c r="I1553">
        <v>1</v>
      </c>
      <c r="K1553" s="137">
        <v>6247.5</v>
      </c>
      <c r="L1553" s="75">
        <v>6560</v>
      </c>
      <c r="M1553" s="75"/>
      <c r="N1553" s="86"/>
      <c r="O1553" s="137">
        <v>6560</v>
      </c>
      <c r="P1553" s="174">
        <v>6560</v>
      </c>
      <c r="Q1553" t="s">
        <v>13</v>
      </c>
      <c r="R1553">
        <v>1</v>
      </c>
      <c r="S1553" t="s">
        <v>14</v>
      </c>
      <c r="T1553" t="s">
        <v>1002</v>
      </c>
      <c r="U1553" t="s">
        <v>15</v>
      </c>
    </row>
    <row r="1554" spans="1:21">
      <c r="A1554" t="s">
        <v>256</v>
      </c>
      <c r="B1554" t="s">
        <v>257</v>
      </c>
      <c r="C1554" t="s">
        <v>258</v>
      </c>
      <c r="D1554" t="s">
        <v>11</v>
      </c>
      <c r="E1554" t="s">
        <v>12</v>
      </c>
      <c r="F1554" t="s">
        <v>873</v>
      </c>
      <c r="I1554">
        <v>1</v>
      </c>
      <c r="K1554" s="137">
        <v>1823.8</v>
      </c>
      <c r="L1554" s="75">
        <v>1915</v>
      </c>
      <c r="M1554" s="75"/>
      <c r="N1554" s="86"/>
      <c r="O1554" s="137">
        <v>1915</v>
      </c>
      <c r="P1554" s="174">
        <v>1915</v>
      </c>
      <c r="Q1554" t="s">
        <v>873</v>
      </c>
      <c r="R1554">
        <v>1</v>
      </c>
      <c r="S1554" t="s">
        <v>14</v>
      </c>
      <c r="T1554" t="s">
        <v>1002</v>
      </c>
      <c r="U1554" t="s">
        <v>15</v>
      </c>
    </row>
    <row r="1555" spans="1:21">
      <c r="A1555" t="s">
        <v>256</v>
      </c>
      <c r="B1555" t="s">
        <v>257</v>
      </c>
      <c r="C1555" t="s">
        <v>258</v>
      </c>
      <c r="D1555" t="s">
        <v>11</v>
      </c>
      <c r="E1555" t="s">
        <v>12</v>
      </c>
      <c r="F1555" t="s">
        <v>874</v>
      </c>
      <c r="I1555">
        <v>1</v>
      </c>
      <c r="K1555" s="138">
        <v>249.9</v>
      </c>
      <c r="L1555" s="76">
        <v>263</v>
      </c>
      <c r="O1555" s="138">
        <v>263</v>
      </c>
      <c r="P1555" s="174">
        <v>263</v>
      </c>
      <c r="Q1555" t="s">
        <v>874</v>
      </c>
      <c r="R1555">
        <v>1</v>
      </c>
      <c r="S1555" t="s">
        <v>14</v>
      </c>
      <c r="T1555" t="s">
        <v>1002</v>
      </c>
      <c r="U1555" t="s">
        <v>15</v>
      </c>
    </row>
    <row r="1556" spans="1:21">
      <c r="A1556" t="s">
        <v>256</v>
      </c>
      <c r="B1556" t="s">
        <v>257</v>
      </c>
      <c r="C1556" t="s">
        <v>258</v>
      </c>
      <c r="D1556" t="s">
        <v>11</v>
      </c>
      <c r="E1556" t="s">
        <v>12</v>
      </c>
      <c r="F1556" t="s">
        <v>875</v>
      </c>
      <c r="I1556">
        <v>1</v>
      </c>
      <c r="K1556" s="138">
        <v>171.4</v>
      </c>
      <c r="L1556" s="76">
        <v>171.4</v>
      </c>
      <c r="O1556" s="138">
        <v>171.4</v>
      </c>
      <c r="P1556" s="174">
        <v>171.4</v>
      </c>
      <c r="Q1556" t="s">
        <v>875</v>
      </c>
      <c r="R1556">
        <v>1</v>
      </c>
      <c r="S1556" t="s">
        <v>14</v>
      </c>
      <c r="T1556" t="s">
        <v>1002</v>
      </c>
      <c r="U1556" t="s">
        <v>15</v>
      </c>
    </row>
    <row r="1557" spans="1:21">
      <c r="A1557" t="s">
        <v>256</v>
      </c>
      <c r="B1557" t="s">
        <v>257</v>
      </c>
      <c r="C1557" t="s">
        <v>258</v>
      </c>
      <c r="D1557" t="s">
        <v>11</v>
      </c>
      <c r="E1557" t="s">
        <v>12</v>
      </c>
      <c r="F1557" t="s">
        <v>876</v>
      </c>
      <c r="I1557">
        <v>1</v>
      </c>
      <c r="K1557" s="139">
        <v>63648</v>
      </c>
      <c r="L1557" s="77">
        <v>66831</v>
      </c>
      <c r="M1557" s="77"/>
      <c r="N1557" s="88"/>
      <c r="O1557" s="139">
        <v>66831</v>
      </c>
      <c r="P1557" s="174">
        <v>66831</v>
      </c>
      <c r="Q1557" t="s">
        <v>876</v>
      </c>
      <c r="R1557">
        <v>1</v>
      </c>
      <c r="S1557" t="s">
        <v>14</v>
      </c>
      <c r="T1557" t="s">
        <v>1002</v>
      </c>
      <c r="U1557" t="s">
        <v>15</v>
      </c>
    </row>
    <row r="1558" spans="1:21">
      <c r="A1558" t="s">
        <v>256</v>
      </c>
      <c r="B1558" t="s">
        <v>257</v>
      </c>
      <c r="C1558" t="s">
        <v>258</v>
      </c>
      <c r="D1558" t="s">
        <v>11</v>
      </c>
      <c r="E1558" t="s">
        <v>12</v>
      </c>
      <c r="F1558" t="s">
        <v>877</v>
      </c>
      <c r="I1558">
        <v>1</v>
      </c>
      <c r="K1558" s="137">
        <v>1958.4</v>
      </c>
      <c r="L1558" s="75">
        <v>2057</v>
      </c>
      <c r="M1558" s="75"/>
      <c r="N1558" s="86"/>
      <c r="O1558" s="137">
        <v>2057</v>
      </c>
      <c r="P1558" s="174">
        <v>2057</v>
      </c>
      <c r="Q1558" t="s">
        <v>877</v>
      </c>
      <c r="R1558">
        <v>1</v>
      </c>
      <c r="S1558" t="s">
        <v>14</v>
      </c>
      <c r="T1558" t="s">
        <v>1002</v>
      </c>
      <c r="U1558" t="s">
        <v>15</v>
      </c>
    </row>
    <row r="1559" spans="1:21">
      <c r="A1559" t="s">
        <v>256</v>
      </c>
      <c r="B1559" t="s">
        <v>257</v>
      </c>
      <c r="C1559" t="s">
        <v>258</v>
      </c>
      <c r="D1559" t="s">
        <v>11</v>
      </c>
      <c r="E1559" t="s">
        <v>12</v>
      </c>
      <c r="F1559" t="s">
        <v>878</v>
      </c>
      <c r="I1559">
        <v>1</v>
      </c>
      <c r="K1559" s="138">
        <v>930.3</v>
      </c>
      <c r="L1559" s="76">
        <v>977</v>
      </c>
      <c r="O1559" s="138">
        <v>977</v>
      </c>
      <c r="P1559" s="174">
        <v>977</v>
      </c>
      <c r="Q1559" t="s">
        <v>878</v>
      </c>
      <c r="R1559">
        <v>1</v>
      </c>
      <c r="S1559" t="s">
        <v>14</v>
      </c>
      <c r="T1559" t="s">
        <v>1002</v>
      </c>
      <c r="U1559" t="s">
        <v>15</v>
      </c>
    </row>
    <row r="1560" spans="1:21">
      <c r="A1560" t="s">
        <v>256</v>
      </c>
      <c r="B1560" t="s">
        <v>257</v>
      </c>
      <c r="C1560" t="s">
        <v>258</v>
      </c>
      <c r="D1560" t="s">
        <v>11</v>
      </c>
      <c r="E1560" t="s">
        <v>12</v>
      </c>
      <c r="F1560" t="s">
        <v>998</v>
      </c>
      <c r="I1560">
        <v>1</v>
      </c>
      <c r="K1560" s="137"/>
      <c r="L1560" s="75">
        <v>15481.4</v>
      </c>
      <c r="M1560" s="75"/>
      <c r="N1560" s="86"/>
      <c r="O1560" s="137">
        <v>15481.4</v>
      </c>
      <c r="P1560" s="174">
        <v>15481.4</v>
      </c>
      <c r="Q1560" t="s">
        <v>998</v>
      </c>
      <c r="R1560">
        <v>1</v>
      </c>
      <c r="S1560" t="s">
        <v>14</v>
      </c>
      <c r="T1560" t="s">
        <v>1003</v>
      </c>
      <c r="U1560" t="s">
        <v>15</v>
      </c>
    </row>
    <row r="1561" spans="1:21">
      <c r="A1561" t="s">
        <v>256</v>
      </c>
      <c r="B1561" t="s">
        <v>257</v>
      </c>
      <c r="C1561" t="s">
        <v>258</v>
      </c>
      <c r="D1561" t="s">
        <v>11</v>
      </c>
      <c r="E1561" t="s">
        <v>12</v>
      </c>
      <c r="F1561" t="s">
        <v>879</v>
      </c>
      <c r="I1561">
        <v>1</v>
      </c>
      <c r="K1561" s="137">
        <v>2203.1999999999998</v>
      </c>
      <c r="L1561" s="75">
        <v>2314</v>
      </c>
      <c r="M1561" s="75"/>
      <c r="N1561" s="86"/>
      <c r="O1561" s="137">
        <v>2314</v>
      </c>
      <c r="P1561" s="174">
        <v>2314</v>
      </c>
      <c r="Q1561" t="s">
        <v>879</v>
      </c>
      <c r="R1561">
        <v>1</v>
      </c>
      <c r="S1561" t="s">
        <v>14</v>
      </c>
      <c r="T1561" t="s">
        <v>1002</v>
      </c>
      <c r="U1561" t="s">
        <v>15</v>
      </c>
    </row>
    <row r="1562" spans="1:21">
      <c r="A1562" t="s">
        <v>256</v>
      </c>
      <c r="B1562" t="s">
        <v>257</v>
      </c>
      <c r="C1562" t="s">
        <v>258</v>
      </c>
      <c r="D1562" t="s">
        <v>11</v>
      </c>
      <c r="E1562" t="s">
        <v>12</v>
      </c>
      <c r="F1562" t="s">
        <v>880</v>
      </c>
      <c r="I1562">
        <v>1</v>
      </c>
      <c r="K1562" s="138">
        <v>749.7</v>
      </c>
      <c r="L1562" s="76">
        <v>788</v>
      </c>
      <c r="O1562" s="138">
        <v>788</v>
      </c>
      <c r="P1562" s="174">
        <v>788</v>
      </c>
      <c r="Q1562" t="s">
        <v>880</v>
      </c>
      <c r="R1562">
        <v>1</v>
      </c>
      <c r="S1562" t="s">
        <v>14</v>
      </c>
      <c r="T1562" t="s">
        <v>1002</v>
      </c>
      <c r="U1562" t="s">
        <v>15</v>
      </c>
    </row>
    <row r="1563" spans="1:21">
      <c r="A1563" t="s">
        <v>256</v>
      </c>
      <c r="B1563" t="s">
        <v>257</v>
      </c>
      <c r="C1563" t="s">
        <v>258</v>
      </c>
      <c r="D1563" t="s">
        <v>11</v>
      </c>
      <c r="E1563" t="s">
        <v>12</v>
      </c>
      <c r="F1563" t="s">
        <v>881</v>
      </c>
      <c r="I1563">
        <v>1</v>
      </c>
      <c r="K1563" s="137">
        <v>2449.1</v>
      </c>
      <c r="L1563" s="75">
        <v>2449.1</v>
      </c>
      <c r="M1563" s="75"/>
      <c r="N1563" s="86"/>
      <c r="O1563" s="137">
        <v>2449.1</v>
      </c>
      <c r="P1563" s="174">
        <v>2449.1</v>
      </c>
      <c r="Q1563" t="s">
        <v>881</v>
      </c>
      <c r="R1563">
        <v>1</v>
      </c>
      <c r="S1563" t="s">
        <v>14</v>
      </c>
      <c r="T1563" t="s">
        <v>1002</v>
      </c>
      <c r="U1563" t="s">
        <v>15</v>
      </c>
    </row>
    <row r="1564" spans="1:21">
      <c r="A1564" t="s">
        <v>259</v>
      </c>
      <c r="B1564" t="s">
        <v>260</v>
      </c>
      <c r="C1564" t="s">
        <v>261</v>
      </c>
      <c r="D1564" t="s">
        <v>11</v>
      </c>
      <c r="E1564" t="s">
        <v>12</v>
      </c>
      <c r="F1564" t="s">
        <v>13</v>
      </c>
      <c r="I1564">
        <v>1</v>
      </c>
      <c r="K1564" s="137">
        <v>8925</v>
      </c>
      <c r="L1564" s="75">
        <v>9372</v>
      </c>
      <c r="M1564" s="75"/>
      <c r="N1564" s="86"/>
      <c r="O1564" s="137">
        <v>9372</v>
      </c>
      <c r="P1564" s="174">
        <v>9372</v>
      </c>
      <c r="Q1564" t="s">
        <v>13</v>
      </c>
      <c r="R1564">
        <v>1</v>
      </c>
      <c r="S1564" t="s">
        <v>14</v>
      </c>
      <c r="T1564" t="s">
        <v>1002</v>
      </c>
      <c r="U1564" t="s">
        <v>15</v>
      </c>
    </row>
    <row r="1565" spans="1:21">
      <c r="A1565" t="s">
        <v>259</v>
      </c>
      <c r="B1565" t="s">
        <v>260</v>
      </c>
      <c r="C1565" t="s">
        <v>261</v>
      </c>
      <c r="D1565" t="s">
        <v>11</v>
      </c>
      <c r="E1565" t="s">
        <v>12</v>
      </c>
      <c r="F1565" t="s">
        <v>873</v>
      </c>
      <c r="I1565">
        <v>1</v>
      </c>
      <c r="K1565" s="137">
        <v>2659.7</v>
      </c>
      <c r="L1565" s="75">
        <v>2793</v>
      </c>
      <c r="M1565" s="75"/>
      <c r="N1565" s="86"/>
      <c r="O1565" s="137">
        <v>2793</v>
      </c>
      <c r="P1565" s="174">
        <v>2793</v>
      </c>
      <c r="Q1565" t="s">
        <v>873</v>
      </c>
      <c r="R1565">
        <v>1</v>
      </c>
      <c r="S1565" t="s">
        <v>14</v>
      </c>
      <c r="T1565" t="s">
        <v>1002</v>
      </c>
      <c r="U1565" t="s">
        <v>15</v>
      </c>
    </row>
    <row r="1566" spans="1:21">
      <c r="A1566" t="s">
        <v>259</v>
      </c>
      <c r="B1566" t="s">
        <v>260</v>
      </c>
      <c r="C1566" t="s">
        <v>261</v>
      </c>
      <c r="D1566" t="s">
        <v>11</v>
      </c>
      <c r="E1566" t="s">
        <v>12</v>
      </c>
      <c r="F1566" t="s">
        <v>874</v>
      </c>
      <c r="I1566">
        <v>1</v>
      </c>
      <c r="K1566" s="138">
        <v>357</v>
      </c>
      <c r="L1566" s="76">
        <v>375</v>
      </c>
      <c r="O1566" s="138">
        <v>375</v>
      </c>
      <c r="P1566" s="174">
        <v>375</v>
      </c>
      <c r="Q1566" t="s">
        <v>874</v>
      </c>
      <c r="R1566">
        <v>1</v>
      </c>
      <c r="S1566" t="s">
        <v>14</v>
      </c>
      <c r="T1566" t="s">
        <v>1002</v>
      </c>
      <c r="U1566" t="s">
        <v>15</v>
      </c>
    </row>
    <row r="1567" spans="1:21">
      <c r="A1567" t="s">
        <v>259</v>
      </c>
      <c r="B1567" t="s">
        <v>260</v>
      </c>
      <c r="C1567" t="s">
        <v>261</v>
      </c>
      <c r="D1567" t="s">
        <v>11</v>
      </c>
      <c r="E1567" t="s">
        <v>12</v>
      </c>
      <c r="F1567" t="s">
        <v>875</v>
      </c>
      <c r="I1567">
        <v>1</v>
      </c>
      <c r="K1567" s="138">
        <v>249.9</v>
      </c>
      <c r="L1567" s="76">
        <v>249.9</v>
      </c>
      <c r="O1567" s="138">
        <v>249.9</v>
      </c>
      <c r="P1567" s="174">
        <v>249.9</v>
      </c>
      <c r="Q1567" t="s">
        <v>875</v>
      </c>
      <c r="R1567">
        <v>1</v>
      </c>
      <c r="S1567" t="s">
        <v>14</v>
      </c>
      <c r="T1567" t="s">
        <v>1002</v>
      </c>
      <c r="U1567" t="s">
        <v>15</v>
      </c>
    </row>
    <row r="1568" spans="1:21">
      <c r="A1568" t="s">
        <v>259</v>
      </c>
      <c r="B1568" t="s">
        <v>260</v>
      </c>
      <c r="C1568" t="s">
        <v>261</v>
      </c>
      <c r="D1568" t="s">
        <v>11</v>
      </c>
      <c r="E1568" t="s">
        <v>12</v>
      </c>
      <c r="F1568" t="s">
        <v>876</v>
      </c>
      <c r="I1568">
        <v>1</v>
      </c>
      <c r="K1568" s="139">
        <v>92820</v>
      </c>
      <c r="L1568" s="77">
        <v>97461</v>
      </c>
      <c r="M1568" s="77"/>
      <c r="N1568" s="88"/>
      <c r="O1568" s="139">
        <v>97461</v>
      </c>
      <c r="P1568" s="174">
        <v>97461</v>
      </c>
      <c r="Q1568" t="s">
        <v>876</v>
      </c>
      <c r="R1568">
        <v>1</v>
      </c>
      <c r="S1568" t="s">
        <v>14</v>
      </c>
      <c r="T1568" t="s">
        <v>1002</v>
      </c>
      <c r="U1568" t="s">
        <v>15</v>
      </c>
    </row>
    <row r="1569" spans="1:21">
      <c r="A1569" t="s">
        <v>259</v>
      </c>
      <c r="B1569" t="s">
        <v>260</v>
      </c>
      <c r="C1569" t="s">
        <v>261</v>
      </c>
      <c r="D1569" t="s">
        <v>11</v>
      </c>
      <c r="E1569" t="s">
        <v>12</v>
      </c>
      <c r="F1569" t="s">
        <v>877</v>
      </c>
      <c r="I1569">
        <v>1</v>
      </c>
      <c r="K1569" s="137">
        <v>2856</v>
      </c>
      <c r="L1569" s="75">
        <v>2999</v>
      </c>
      <c r="M1569" s="75"/>
      <c r="N1569" s="86"/>
      <c r="O1569" s="137">
        <v>2999</v>
      </c>
      <c r="P1569" s="174">
        <v>2999</v>
      </c>
      <c r="Q1569" t="s">
        <v>877</v>
      </c>
      <c r="R1569">
        <v>1</v>
      </c>
      <c r="S1569" t="s">
        <v>14</v>
      </c>
      <c r="T1569" t="s">
        <v>1002</v>
      </c>
      <c r="U1569" t="s">
        <v>15</v>
      </c>
    </row>
    <row r="1570" spans="1:21">
      <c r="A1570" t="s">
        <v>259</v>
      </c>
      <c r="B1570" t="s">
        <v>260</v>
      </c>
      <c r="C1570" t="s">
        <v>261</v>
      </c>
      <c r="D1570" t="s">
        <v>11</v>
      </c>
      <c r="E1570" t="s">
        <v>12</v>
      </c>
      <c r="F1570" t="s">
        <v>878</v>
      </c>
      <c r="I1570">
        <v>1</v>
      </c>
      <c r="K1570" s="137">
        <v>1356.6</v>
      </c>
      <c r="L1570" s="75">
        <v>1425</v>
      </c>
      <c r="M1570" s="75"/>
      <c r="N1570" s="86"/>
      <c r="O1570" s="137">
        <v>1425</v>
      </c>
      <c r="P1570" s="174">
        <v>1425</v>
      </c>
      <c r="Q1570" t="s">
        <v>878</v>
      </c>
      <c r="R1570">
        <v>1</v>
      </c>
      <c r="S1570" t="s">
        <v>14</v>
      </c>
      <c r="T1570" t="s">
        <v>1002</v>
      </c>
      <c r="U1570" t="s">
        <v>15</v>
      </c>
    </row>
    <row r="1571" spans="1:21">
      <c r="A1571" t="s">
        <v>259</v>
      </c>
      <c r="B1571" t="s">
        <v>260</v>
      </c>
      <c r="C1571" t="s">
        <v>261</v>
      </c>
      <c r="D1571" t="s">
        <v>11</v>
      </c>
      <c r="E1571" t="s">
        <v>12</v>
      </c>
      <c r="F1571" t="s">
        <v>998</v>
      </c>
      <c r="I1571">
        <v>1</v>
      </c>
      <c r="K1571" s="137"/>
      <c r="L1571" s="75">
        <v>22116.3</v>
      </c>
      <c r="M1571" s="75"/>
      <c r="N1571" s="86"/>
      <c r="O1571" s="137">
        <v>22116.3</v>
      </c>
      <c r="P1571" s="174">
        <v>22116.3</v>
      </c>
      <c r="Q1571" t="s">
        <v>998</v>
      </c>
      <c r="R1571">
        <v>1</v>
      </c>
      <c r="S1571" t="s">
        <v>14</v>
      </c>
      <c r="T1571" t="s">
        <v>1003</v>
      </c>
      <c r="U1571" t="s">
        <v>15</v>
      </c>
    </row>
    <row r="1572" spans="1:21">
      <c r="A1572" t="s">
        <v>259</v>
      </c>
      <c r="B1572" t="s">
        <v>260</v>
      </c>
      <c r="C1572" t="s">
        <v>261</v>
      </c>
      <c r="D1572" t="s">
        <v>11</v>
      </c>
      <c r="E1572" t="s">
        <v>12</v>
      </c>
      <c r="F1572" t="s">
        <v>879</v>
      </c>
      <c r="I1572">
        <v>1</v>
      </c>
      <c r="K1572" s="137">
        <v>3213</v>
      </c>
      <c r="L1572" s="75">
        <v>3374</v>
      </c>
      <c r="M1572" s="75"/>
      <c r="N1572" s="86"/>
      <c r="O1572" s="137">
        <v>3374</v>
      </c>
      <c r="P1572" s="174">
        <v>3374</v>
      </c>
      <c r="Q1572" t="s">
        <v>879</v>
      </c>
      <c r="R1572">
        <v>1</v>
      </c>
      <c r="S1572" t="s">
        <v>14</v>
      </c>
      <c r="T1572" t="s">
        <v>1002</v>
      </c>
      <c r="U1572" t="s">
        <v>15</v>
      </c>
    </row>
    <row r="1573" spans="1:21">
      <c r="A1573" t="s">
        <v>259</v>
      </c>
      <c r="B1573" t="s">
        <v>260</v>
      </c>
      <c r="C1573" t="s">
        <v>261</v>
      </c>
      <c r="D1573" t="s">
        <v>11</v>
      </c>
      <c r="E1573" t="s">
        <v>12</v>
      </c>
      <c r="F1573" t="s">
        <v>880</v>
      </c>
      <c r="I1573">
        <v>1</v>
      </c>
      <c r="K1573" s="137">
        <v>1071</v>
      </c>
      <c r="L1573" s="75">
        <v>1125</v>
      </c>
      <c r="M1573" s="75"/>
      <c r="N1573" s="86"/>
      <c r="O1573" s="137">
        <v>1125</v>
      </c>
      <c r="P1573" s="174">
        <v>1125</v>
      </c>
      <c r="Q1573" t="s">
        <v>880</v>
      </c>
      <c r="R1573">
        <v>1</v>
      </c>
      <c r="S1573" t="s">
        <v>14</v>
      </c>
      <c r="T1573" t="s">
        <v>1002</v>
      </c>
      <c r="U1573" t="s">
        <v>15</v>
      </c>
    </row>
    <row r="1574" spans="1:21">
      <c r="A1574" t="s">
        <v>259</v>
      </c>
      <c r="B1574" t="s">
        <v>260</v>
      </c>
      <c r="C1574" t="s">
        <v>261</v>
      </c>
      <c r="D1574" t="s">
        <v>11</v>
      </c>
      <c r="E1574" t="s">
        <v>12</v>
      </c>
      <c r="F1574" t="s">
        <v>881</v>
      </c>
      <c r="I1574">
        <v>1</v>
      </c>
      <c r="K1574" s="137">
        <v>3498.6</v>
      </c>
      <c r="L1574" s="75">
        <v>3498.6</v>
      </c>
      <c r="M1574" s="75"/>
      <c r="N1574" s="86"/>
      <c r="O1574" s="137">
        <v>3498.6</v>
      </c>
      <c r="P1574" s="174">
        <v>3498.6</v>
      </c>
      <c r="Q1574" t="s">
        <v>881</v>
      </c>
      <c r="R1574">
        <v>1</v>
      </c>
      <c r="S1574" t="s">
        <v>14</v>
      </c>
      <c r="T1574" t="s">
        <v>1002</v>
      </c>
      <c r="U1574" t="s">
        <v>15</v>
      </c>
    </row>
    <row r="1575" spans="1:21">
      <c r="A1575" t="s">
        <v>262</v>
      </c>
      <c r="B1575" t="s">
        <v>263</v>
      </c>
      <c r="C1575" t="s">
        <v>264</v>
      </c>
      <c r="D1575" t="s">
        <v>11</v>
      </c>
      <c r="E1575" t="s">
        <v>12</v>
      </c>
      <c r="F1575" t="s">
        <v>13</v>
      </c>
      <c r="I1575">
        <v>1</v>
      </c>
      <c r="K1575" s="137">
        <v>5202</v>
      </c>
      <c r="L1575" s="75">
        <v>5463</v>
      </c>
      <c r="M1575" s="75"/>
      <c r="N1575" s="86"/>
      <c r="O1575" s="137">
        <v>5463</v>
      </c>
      <c r="P1575" s="174">
        <v>5463</v>
      </c>
      <c r="Q1575" t="s">
        <v>13</v>
      </c>
      <c r="R1575">
        <v>1</v>
      </c>
      <c r="S1575" t="s">
        <v>14</v>
      </c>
      <c r="T1575" t="s">
        <v>1002</v>
      </c>
      <c r="U1575" t="s">
        <v>15</v>
      </c>
    </row>
    <row r="1576" spans="1:21">
      <c r="A1576" t="s">
        <v>262</v>
      </c>
      <c r="B1576" t="s">
        <v>263</v>
      </c>
      <c r="C1576" t="s">
        <v>264</v>
      </c>
      <c r="D1576" t="s">
        <v>11</v>
      </c>
      <c r="E1576" t="s">
        <v>12</v>
      </c>
      <c r="F1576" t="s">
        <v>873</v>
      </c>
      <c r="I1576">
        <v>1</v>
      </c>
      <c r="K1576" s="137">
        <v>1519.8</v>
      </c>
      <c r="L1576" s="75">
        <v>1596</v>
      </c>
      <c r="M1576" s="75"/>
      <c r="N1576" s="86"/>
      <c r="O1576" s="137">
        <v>1596</v>
      </c>
      <c r="P1576" s="174">
        <v>1596</v>
      </c>
      <c r="Q1576" t="s">
        <v>873</v>
      </c>
      <c r="R1576">
        <v>1</v>
      </c>
      <c r="S1576" t="s">
        <v>14</v>
      </c>
      <c r="T1576" t="s">
        <v>1002</v>
      </c>
      <c r="U1576" t="s">
        <v>15</v>
      </c>
    </row>
    <row r="1577" spans="1:21">
      <c r="A1577" t="s">
        <v>262</v>
      </c>
      <c r="B1577" t="s">
        <v>263</v>
      </c>
      <c r="C1577" t="s">
        <v>264</v>
      </c>
      <c r="D1577" t="s">
        <v>11</v>
      </c>
      <c r="E1577" t="s">
        <v>12</v>
      </c>
      <c r="F1577" t="s">
        <v>874</v>
      </c>
      <c r="I1577">
        <v>1</v>
      </c>
      <c r="K1577" s="138">
        <v>208.1</v>
      </c>
      <c r="L1577" s="76">
        <v>219</v>
      </c>
      <c r="O1577" s="138">
        <v>219</v>
      </c>
      <c r="P1577" s="174">
        <v>219</v>
      </c>
      <c r="Q1577" t="s">
        <v>874</v>
      </c>
      <c r="R1577">
        <v>1</v>
      </c>
      <c r="S1577" t="s">
        <v>14</v>
      </c>
      <c r="T1577" t="s">
        <v>1002</v>
      </c>
      <c r="U1577" t="s">
        <v>15</v>
      </c>
    </row>
    <row r="1578" spans="1:21">
      <c r="A1578" t="s">
        <v>262</v>
      </c>
      <c r="B1578" t="s">
        <v>263</v>
      </c>
      <c r="C1578" t="s">
        <v>264</v>
      </c>
      <c r="D1578" t="s">
        <v>11</v>
      </c>
      <c r="E1578" t="s">
        <v>12</v>
      </c>
      <c r="F1578" t="s">
        <v>875</v>
      </c>
      <c r="I1578">
        <v>1</v>
      </c>
      <c r="K1578" s="138">
        <v>142.80000000000001</v>
      </c>
      <c r="L1578" s="76">
        <v>142.80000000000001</v>
      </c>
      <c r="O1578" s="138">
        <v>142.80000000000001</v>
      </c>
      <c r="P1578" s="174">
        <v>142.80000000000001</v>
      </c>
      <c r="Q1578" t="s">
        <v>875</v>
      </c>
      <c r="R1578">
        <v>1</v>
      </c>
      <c r="S1578" t="s">
        <v>14</v>
      </c>
      <c r="T1578" t="s">
        <v>1002</v>
      </c>
      <c r="U1578" t="s">
        <v>15</v>
      </c>
    </row>
    <row r="1579" spans="1:21">
      <c r="A1579" t="s">
        <v>262</v>
      </c>
      <c r="B1579" t="s">
        <v>263</v>
      </c>
      <c r="C1579" t="s">
        <v>264</v>
      </c>
      <c r="D1579" t="s">
        <v>11</v>
      </c>
      <c r="E1579" t="s">
        <v>12</v>
      </c>
      <c r="F1579" t="s">
        <v>876</v>
      </c>
      <c r="I1579">
        <v>1</v>
      </c>
      <c r="K1579" s="139">
        <v>53040</v>
      </c>
      <c r="L1579" s="77">
        <v>55692</v>
      </c>
      <c r="M1579" s="77"/>
      <c r="N1579" s="88"/>
      <c r="O1579" s="139">
        <v>55692</v>
      </c>
      <c r="P1579" s="174">
        <v>55692</v>
      </c>
      <c r="Q1579" t="s">
        <v>876</v>
      </c>
      <c r="R1579">
        <v>1</v>
      </c>
      <c r="S1579" t="s">
        <v>14</v>
      </c>
      <c r="T1579" t="s">
        <v>1002</v>
      </c>
      <c r="U1579" t="s">
        <v>15</v>
      </c>
    </row>
    <row r="1580" spans="1:21">
      <c r="A1580" t="s">
        <v>262</v>
      </c>
      <c r="B1580" t="s">
        <v>263</v>
      </c>
      <c r="C1580" t="s">
        <v>264</v>
      </c>
      <c r="D1580" t="s">
        <v>11</v>
      </c>
      <c r="E1580" t="s">
        <v>12</v>
      </c>
      <c r="F1580" t="s">
        <v>877</v>
      </c>
      <c r="I1580">
        <v>1</v>
      </c>
      <c r="K1580" s="137">
        <v>1632</v>
      </c>
      <c r="L1580" s="75">
        <v>1714</v>
      </c>
      <c r="M1580" s="75"/>
      <c r="N1580" s="86"/>
      <c r="O1580" s="137">
        <v>1714</v>
      </c>
      <c r="P1580" s="174">
        <v>1714</v>
      </c>
      <c r="Q1580" t="s">
        <v>877</v>
      </c>
      <c r="R1580">
        <v>1</v>
      </c>
      <c r="S1580" t="s">
        <v>14</v>
      </c>
      <c r="T1580" t="s">
        <v>1002</v>
      </c>
      <c r="U1580" t="s">
        <v>15</v>
      </c>
    </row>
    <row r="1581" spans="1:21">
      <c r="A1581" t="s">
        <v>262</v>
      </c>
      <c r="B1581" t="s">
        <v>263</v>
      </c>
      <c r="C1581" t="s">
        <v>264</v>
      </c>
      <c r="D1581" t="s">
        <v>11</v>
      </c>
      <c r="E1581" t="s">
        <v>12</v>
      </c>
      <c r="F1581" t="s">
        <v>878</v>
      </c>
      <c r="I1581">
        <v>1</v>
      </c>
      <c r="K1581" s="138">
        <v>775.2</v>
      </c>
      <c r="L1581" s="76">
        <v>814</v>
      </c>
      <c r="O1581" s="138">
        <v>814</v>
      </c>
      <c r="P1581" s="174">
        <v>814</v>
      </c>
      <c r="Q1581" t="s">
        <v>878</v>
      </c>
      <c r="R1581">
        <v>1</v>
      </c>
      <c r="S1581" t="s">
        <v>14</v>
      </c>
      <c r="T1581" t="s">
        <v>1002</v>
      </c>
      <c r="U1581" t="s">
        <v>15</v>
      </c>
    </row>
    <row r="1582" spans="1:21">
      <c r="A1582" t="s">
        <v>262</v>
      </c>
      <c r="B1582" t="s">
        <v>263</v>
      </c>
      <c r="C1582" t="s">
        <v>264</v>
      </c>
      <c r="D1582" t="s">
        <v>11</v>
      </c>
      <c r="E1582" t="s">
        <v>12</v>
      </c>
      <c r="F1582" t="s">
        <v>998</v>
      </c>
      <c r="I1582">
        <v>1</v>
      </c>
      <c r="K1582" s="137"/>
      <c r="L1582" s="75">
        <v>12891.9</v>
      </c>
      <c r="M1582" s="75"/>
      <c r="N1582" s="86"/>
      <c r="O1582" s="137">
        <v>12891.9</v>
      </c>
      <c r="P1582" s="174">
        <v>12891.9</v>
      </c>
      <c r="Q1582" t="s">
        <v>998</v>
      </c>
      <c r="R1582">
        <v>1</v>
      </c>
      <c r="S1582" t="s">
        <v>14</v>
      </c>
      <c r="T1582" t="s">
        <v>1003</v>
      </c>
      <c r="U1582" t="s">
        <v>15</v>
      </c>
    </row>
    <row r="1583" spans="1:21">
      <c r="A1583" t="s">
        <v>262</v>
      </c>
      <c r="B1583" t="s">
        <v>263</v>
      </c>
      <c r="C1583" t="s">
        <v>264</v>
      </c>
      <c r="D1583" t="s">
        <v>11</v>
      </c>
      <c r="E1583" t="s">
        <v>12</v>
      </c>
      <c r="F1583" t="s">
        <v>879</v>
      </c>
      <c r="I1583">
        <v>1</v>
      </c>
      <c r="K1583" s="137">
        <v>1836</v>
      </c>
      <c r="L1583" s="75">
        <v>1928</v>
      </c>
      <c r="M1583" s="75"/>
      <c r="N1583" s="86"/>
      <c r="O1583" s="137">
        <v>1928</v>
      </c>
      <c r="P1583" s="174">
        <v>1928</v>
      </c>
      <c r="Q1583" t="s">
        <v>879</v>
      </c>
      <c r="R1583">
        <v>1</v>
      </c>
      <c r="S1583" t="s">
        <v>14</v>
      </c>
      <c r="T1583" t="s">
        <v>1002</v>
      </c>
      <c r="U1583" t="s">
        <v>15</v>
      </c>
    </row>
    <row r="1584" spans="1:21">
      <c r="A1584" t="s">
        <v>262</v>
      </c>
      <c r="B1584" t="s">
        <v>263</v>
      </c>
      <c r="C1584" t="s">
        <v>264</v>
      </c>
      <c r="D1584" t="s">
        <v>11</v>
      </c>
      <c r="E1584" t="s">
        <v>12</v>
      </c>
      <c r="F1584" t="s">
        <v>880</v>
      </c>
      <c r="I1584">
        <v>1</v>
      </c>
      <c r="K1584" s="138">
        <v>624.29999999999995</v>
      </c>
      <c r="L1584" s="76">
        <v>656</v>
      </c>
      <c r="O1584" s="138">
        <v>656</v>
      </c>
      <c r="P1584" s="174">
        <v>656</v>
      </c>
      <c r="Q1584" t="s">
        <v>880</v>
      </c>
      <c r="R1584">
        <v>1</v>
      </c>
      <c r="S1584" t="s">
        <v>14</v>
      </c>
      <c r="T1584" t="s">
        <v>1002</v>
      </c>
      <c r="U1584" t="s">
        <v>15</v>
      </c>
    </row>
    <row r="1585" spans="1:21">
      <c r="A1585" t="s">
        <v>262</v>
      </c>
      <c r="B1585" t="s">
        <v>263</v>
      </c>
      <c r="C1585" t="s">
        <v>264</v>
      </c>
      <c r="D1585" t="s">
        <v>11</v>
      </c>
      <c r="E1585" t="s">
        <v>12</v>
      </c>
      <c r="F1585" t="s">
        <v>881</v>
      </c>
      <c r="I1585">
        <v>1</v>
      </c>
      <c r="K1585" s="137">
        <v>2039</v>
      </c>
      <c r="L1585" s="75">
        <v>2039</v>
      </c>
      <c r="M1585" s="75"/>
      <c r="N1585" s="86"/>
      <c r="O1585" s="137">
        <v>2039</v>
      </c>
      <c r="P1585" s="174">
        <v>2039</v>
      </c>
      <c r="Q1585" t="s">
        <v>881</v>
      </c>
      <c r="R1585">
        <v>1</v>
      </c>
      <c r="S1585" t="s">
        <v>14</v>
      </c>
      <c r="T1585" t="s">
        <v>1002</v>
      </c>
      <c r="U1585" t="s">
        <v>15</v>
      </c>
    </row>
    <row r="1586" spans="1:21">
      <c r="A1586" t="s">
        <v>265</v>
      </c>
      <c r="B1586" t="s">
        <v>266</v>
      </c>
      <c r="C1586" t="s">
        <v>267</v>
      </c>
      <c r="D1586" t="s">
        <v>11</v>
      </c>
      <c r="E1586" t="s">
        <v>12</v>
      </c>
      <c r="F1586" t="s">
        <v>13</v>
      </c>
      <c r="I1586">
        <v>1</v>
      </c>
      <c r="K1586" s="137">
        <v>1045.5</v>
      </c>
      <c r="L1586" s="75">
        <v>1098</v>
      </c>
      <c r="M1586" s="75"/>
      <c r="N1586" s="86"/>
      <c r="O1586" s="137">
        <v>1098</v>
      </c>
      <c r="P1586" s="174">
        <v>1098</v>
      </c>
      <c r="Q1586" t="s">
        <v>13</v>
      </c>
      <c r="R1586">
        <v>1</v>
      </c>
      <c r="S1586" t="s">
        <v>14</v>
      </c>
      <c r="T1586" t="s">
        <v>1002</v>
      </c>
      <c r="U1586" t="s">
        <v>15</v>
      </c>
    </row>
    <row r="1587" spans="1:21">
      <c r="A1587" t="s">
        <v>265</v>
      </c>
      <c r="B1587" t="s">
        <v>266</v>
      </c>
      <c r="C1587" t="s">
        <v>267</v>
      </c>
      <c r="D1587" t="s">
        <v>11</v>
      </c>
      <c r="E1587" t="s">
        <v>12</v>
      </c>
      <c r="F1587" t="s">
        <v>873</v>
      </c>
      <c r="I1587">
        <v>1</v>
      </c>
      <c r="K1587" s="138">
        <v>304</v>
      </c>
      <c r="L1587" s="76">
        <v>320</v>
      </c>
      <c r="O1587" s="138">
        <v>320</v>
      </c>
      <c r="P1587" s="174">
        <v>320</v>
      </c>
      <c r="Q1587" t="s">
        <v>873</v>
      </c>
      <c r="R1587">
        <v>1</v>
      </c>
      <c r="S1587" t="s">
        <v>14</v>
      </c>
      <c r="T1587" t="s">
        <v>1002</v>
      </c>
      <c r="U1587" t="s">
        <v>15</v>
      </c>
    </row>
    <row r="1588" spans="1:21">
      <c r="A1588" t="s">
        <v>265</v>
      </c>
      <c r="B1588" t="s">
        <v>266</v>
      </c>
      <c r="C1588" t="s">
        <v>267</v>
      </c>
      <c r="D1588" t="s">
        <v>11</v>
      </c>
      <c r="E1588" t="s">
        <v>12</v>
      </c>
      <c r="F1588" t="s">
        <v>874</v>
      </c>
      <c r="I1588">
        <v>1</v>
      </c>
      <c r="K1588" s="138">
        <v>41.9</v>
      </c>
      <c r="L1588" s="76">
        <v>44</v>
      </c>
      <c r="O1588" s="138">
        <v>44</v>
      </c>
      <c r="P1588" s="174">
        <v>44</v>
      </c>
      <c r="Q1588" t="s">
        <v>874</v>
      </c>
      <c r="R1588">
        <v>1</v>
      </c>
      <c r="S1588" t="s">
        <v>14</v>
      </c>
      <c r="T1588" t="s">
        <v>1002</v>
      </c>
      <c r="U1588" t="s">
        <v>15</v>
      </c>
    </row>
    <row r="1589" spans="1:21">
      <c r="A1589" t="s">
        <v>265</v>
      </c>
      <c r="B1589" t="s">
        <v>266</v>
      </c>
      <c r="C1589" t="s">
        <v>267</v>
      </c>
      <c r="D1589" t="s">
        <v>11</v>
      </c>
      <c r="E1589" t="s">
        <v>12</v>
      </c>
      <c r="F1589" t="s">
        <v>875</v>
      </c>
      <c r="I1589">
        <v>1</v>
      </c>
      <c r="K1589" s="138">
        <v>28.6</v>
      </c>
      <c r="L1589" s="76">
        <v>28.6</v>
      </c>
      <c r="O1589" s="138">
        <v>28.6</v>
      </c>
      <c r="P1589" s="174">
        <v>28.6</v>
      </c>
      <c r="Q1589" t="s">
        <v>875</v>
      </c>
      <c r="R1589">
        <v>1</v>
      </c>
      <c r="S1589" t="s">
        <v>14</v>
      </c>
      <c r="T1589" t="s">
        <v>1002</v>
      </c>
      <c r="U1589" t="s">
        <v>15</v>
      </c>
    </row>
    <row r="1590" spans="1:21">
      <c r="A1590" t="s">
        <v>265</v>
      </c>
      <c r="B1590" t="s">
        <v>266</v>
      </c>
      <c r="C1590" t="s">
        <v>267</v>
      </c>
      <c r="D1590" t="s">
        <v>11</v>
      </c>
      <c r="E1590" t="s">
        <v>12</v>
      </c>
      <c r="F1590" t="s">
        <v>876</v>
      </c>
      <c r="I1590">
        <v>1</v>
      </c>
      <c r="K1590" s="139">
        <v>10608</v>
      </c>
      <c r="L1590" s="77">
        <v>11139</v>
      </c>
      <c r="M1590" s="77"/>
      <c r="N1590" s="88"/>
      <c r="O1590" s="139">
        <v>11139</v>
      </c>
      <c r="P1590" s="174">
        <v>11139</v>
      </c>
      <c r="Q1590" t="s">
        <v>876</v>
      </c>
      <c r="R1590">
        <v>1</v>
      </c>
      <c r="S1590" t="s">
        <v>14</v>
      </c>
      <c r="T1590" t="s">
        <v>1002</v>
      </c>
      <c r="U1590" t="s">
        <v>15</v>
      </c>
    </row>
    <row r="1591" spans="1:21">
      <c r="A1591" t="s">
        <v>265</v>
      </c>
      <c r="B1591" t="s">
        <v>266</v>
      </c>
      <c r="C1591" t="s">
        <v>267</v>
      </c>
      <c r="D1591" t="s">
        <v>11</v>
      </c>
      <c r="E1591" t="s">
        <v>12</v>
      </c>
      <c r="F1591" t="s">
        <v>877</v>
      </c>
      <c r="I1591">
        <v>1</v>
      </c>
      <c r="K1591" s="138">
        <v>326.39999999999998</v>
      </c>
      <c r="L1591" s="76">
        <v>343</v>
      </c>
      <c r="O1591" s="138">
        <v>343</v>
      </c>
      <c r="P1591" s="174">
        <v>343</v>
      </c>
      <c r="Q1591" t="s">
        <v>877</v>
      </c>
      <c r="R1591">
        <v>1</v>
      </c>
      <c r="S1591" t="s">
        <v>14</v>
      </c>
      <c r="T1591" t="s">
        <v>1002</v>
      </c>
      <c r="U1591" t="s">
        <v>15</v>
      </c>
    </row>
    <row r="1592" spans="1:21">
      <c r="A1592" t="s">
        <v>265</v>
      </c>
      <c r="B1592" t="s">
        <v>266</v>
      </c>
      <c r="C1592" t="s">
        <v>267</v>
      </c>
      <c r="D1592" t="s">
        <v>11</v>
      </c>
      <c r="E1592" t="s">
        <v>12</v>
      </c>
      <c r="F1592" t="s">
        <v>878</v>
      </c>
      <c r="I1592">
        <v>1</v>
      </c>
      <c r="K1592" s="138">
        <v>155.1</v>
      </c>
      <c r="L1592" s="76">
        <v>163</v>
      </c>
      <c r="O1592" s="138">
        <v>163</v>
      </c>
      <c r="P1592" s="174">
        <v>163</v>
      </c>
      <c r="Q1592" t="s">
        <v>878</v>
      </c>
      <c r="R1592">
        <v>1</v>
      </c>
      <c r="S1592" t="s">
        <v>14</v>
      </c>
      <c r="T1592" t="s">
        <v>1002</v>
      </c>
      <c r="U1592" t="s">
        <v>15</v>
      </c>
    </row>
    <row r="1593" spans="1:21">
      <c r="A1593" t="s">
        <v>265</v>
      </c>
      <c r="B1593" t="s">
        <v>266</v>
      </c>
      <c r="C1593" t="s">
        <v>267</v>
      </c>
      <c r="D1593" t="s">
        <v>11</v>
      </c>
      <c r="E1593" t="s">
        <v>12</v>
      </c>
      <c r="F1593" t="s">
        <v>998</v>
      </c>
      <c r="I1593">
        <v>1</v>
      </c>
      <c r="K1593" s="137"/>
      <c r="L1593" s="75">
        <v>2595.8000000000002</v>
      </c>
      <c r="M1593" s="75"/>
      <c r="N1593" s="86"/>
      <c r="O1593" s="137">
        <v>2595.8000000000002</v>
      </c>
      <c r="P1593" s="174">
        <v>2595.8000000000002</v>
      </c>
      <c r="Q1593" t="s">
        <v>998</v>
      </c>
      <c r="R1593">
        <v>1</v>
      </c>
      <c r="S1593" t="s">
        <v>14</v>
      </c>
      <c r="T1593" t="s">
        <v>1003</v>
      </c>
      <c r="U1593" t="s">
        <v>15</v>
      </c>
    </row>
    <row r="1594" spans="1:21">
      <c r="A1594" t="s">
        <v>265</v>
      </c>
      <c r="B1594" t="s">
        <v>266</v>
      </c>
      <c r="C1594" t="s">
        <v>267</v>
      </c>
      <c r="D1594" t="s">
        <v>11</v>
      </c>
      <c r="E1594" t="s">
        <v>12</v>
      </c>
      <c r="F1594" t="s">
        <v>879</v>
      </c>
      <c r="I1594">
        <v>1</v>
      </c>
      <c r="K1594" s="138">
        <v>367.2</v>
      </c>
      <c r="L1594" s="76">
        <v>386</v>
      </c>
      <c r="O1594" s="138">
        <v>386</v>
      </c>
      <c r="P1594" s="174">
        <v>386</v>
      </c>
      <c r="Q1594" t="s">
        <v>879</v>
      </c>
      <c r="R1594">
        <v>1</v>
      </c>
      <c r="S1594" t="s">
        <v>14</v>
      </c>
      <c r="T1594" t="s">
        <v>1002</v>
      </c>
      <c r="U1594" t="s">
        <v>15</v>
      </c>
    </row>
    <row r="1595" spans="1:21">
      <c r="A1595" t="s">
        <v>265</v>
      </c>
      <c r="B1595" t="s">
        <v>266</v>
      </c>
      <c r="C1595" t="s">
        <v>267</v>
      </c>
      <c r="D1595" t="s">
        <v>11</v>
      </c>
      <c r="E1595" t="s">
        <v>12</v>
      </c>
      <c r="F1595" t="s">
        <v>880</v>
      </c>
      <c r="I1595">
        <v>1</v>
      </c>
      <c r="K1595" s="138">
        <v>125.5</v>
      </c>
      <c r="L1595" s="76">
        <v>132</v>
      </c>
      <c r="O1595" s="138">
        <v>132</v>
      </c>
      <c r="P1595" s="174">
        <v>132</v>
      </c>
      <c r="Q1595" t="s">
        <v>880</v>
      </c>
      <c r="R1595">
        <v>1</v>
      </c>
      <c r="S1595" t="s">
        <v>14</v>
      </c>
      <c r="T1595" t="s">
        <v>1002</v>
      </c>
      <c r="U1595" t="s">
        <v>15</v>
      </c>
    </row>
    <row r="1596" spans="1:21">
      <c r="A1596" t="s">
        <v>265</v>
      </c>
      <c r="B1596" t="s">
        <v>266</v>
      </c>
      <c r="C1596" t="s">
        <v>267</v>
      </c>
      <c r="D1596" t="s">
        <v>11</v>
      </c>
      <c r="E1596" t="s">
        <v>12</v>
      </c>
      <c r="F1596" t="s">
        <v>881</v>
      </c>
      <c r="I1596">
        <v>1</v>
      </c>
      <c r="K1596" s="138">
        <v>410.1</v>
      </c>
      <c r="L1596" s="76">
        <v>410.1</v>
      </c>
      <c r="O1596" s="138">
        <v>410.1</v>
      </c>
      <c r="P1596" s="174">
        <v>410.1</v>
      </c>
      <c r="Q1596" t="s">
        <v>881</v>
      </c>
      <c r="R1596">
        <v>1</v>
      </c>
      <c r="S1596" t="s">
        <v>14</v>
      </c>
      <c r="T1596" t="s">
        <v>1002</v>
      </c>
      <c r="U1596" t="s">
        <v>15</v>
      </c>
    </row>
    <row r="1597" spans="1:21">
      <c r="A1597" s="73" t="s">
        <v>268</v>
      </c>
      <c r="B1597" s="73" t="s">
        <v>269</v>
      </c>
      <c r="C1597" s="73" t="s">
        <v>270</v>
      </c>
      <c r="D1597" s="73" t="s">
        <v>11</v>
      </c>
      <c r="E1597" s="73" t="s">
        <v>12</v>
      </c>
      <c r="F1597" s="73" t="s">
        <v>13</v>
      </c>
      <c r="G1597" s="73"/>
      <c r="H1597" s="73" t="s">
        <v>16</v>
      </c>
      <c r="I1597" s="73">
        <v>1</v>
      </c>
      <c r="J1597" s="73" t="s">
        <v>14</v>
      </c>
      <c r="K1597" s="140">
        <v>2601</v>
      </c>
      <c r="L1597" s="78">
        <v>2732</v>
      </c>
      <c r="M1597" s="78"/>
      <c r="N1597" s="89"/>
      <c r="O1597" s="159">
        <f>L1597+(L1597*$N$1607)</f>
        <v>2595.4</v>
      </c>
      <c r="P1597" s="174">
        <v>2595.4</v>
      </c>
      <c r="Q1597" s="73" t="s">
        <v>13</v>
      </c>
      <c r="R1597" s="73">
        <v>1</v>
      </c>
      <c r="S1597" s="73" t="s">
        <v>14</v>
      </c>
      <c r="T1597" s="73" t="s">
        <v>1002</v>
      </c>
      <c r="U1597" s="73" t="s">
        <v>15</v>
      </c>
    </row>
    <row r="1598" spans="1:21">
      <c r="A1598" s="73" t="s">
        <v>268</v>
      </c>
      <c r="B1598" s="73" t="s">
        <v>269</v>
      </c>
      <c r="C1598" s="73" t="s">
        <v>270</v>
      </c>
      <c r="D1598" s="73" t="s">
        <v>11</v>
      </c>
      <c r="E1598" s="73" t="s">
        <v>12</v>
      </c>
      <c r="F1598" s="73" t="s">
        <v>13</v>
      </c>
      <c r="G1598" s="73"/>
      <c r="H1598" s="73" t="s">
        <v>16</v>
      </c>
      <c r="I1598" s="73">
        <v>25</v>
      </c>
      <c r="J1598" s="73" t="s">
        <v>14</v>
      </c>
      <c r="K1598" s="140"/>
      <c r="L1598" s="78">
        <v>2595</v>
      </c>
      <c r="M1598" s="78"/>
      <c r="N1598" s="89"/>
      <c r="O1598" s="159" t="s">
        <v>994</v>
      </c>
      <c r="P1598" s="174" t="s">
        <v>994</v>
      </c>
      <c r="Q1598" s="73" t="s">
        <v>13</v>
      </c>
      <c r="R1598" s="73">
        <v>1</v>
      </c>
      <c r="S1598" s="73" t="s">
        <v>14</v>
      </c>
      <c r="T1598" s="73" t="s">
        <v>1002</v>
      </c>
      <c r="U1598" s="73" t="s">
        <v>15</v>
      </c>
    </row>
    <row r="1599" spans="1:21">
      <c r="A1599" s="73" t="s">
        <v>268</v>
      </c>
      <c r="B1599" s="73" t="s">
        <v>269</v>
      </c>
      <c r="C1599" s="73" t="s">
        <v>270</v>
      </c>
      <c r="D1599" s="73" t="s">
        <v>11</v>
      </c>
      <c r="E1599" s="73" t="s">
        <v>12</v>
      </c>
      <c r="F1599" s="73" t="s">
        <v>13</v>
      </c>
      <c r="G1599" s="73"/>
      <c r="H1599" s="73" t="s">
        <v>16</v>
      </c>
      <c r="I1599" s="73">
        <v>50</v>
      </c>
      <c r="J1599" s="73" t="s">
        <v>14</v>
      </c>
      <c r="K1599" s="140"/>
      <c r="L1599" s="78">
        <v>2458</v>
      </c>
      <c r="M1599" s="78"/>
      <c r="N1599" s="89"/>
      <c r="O1599" s="159" t="s">
        <v>994</v>
      </c>
      <c r="P1599" s="174" t="s">
        <v>994</v>
      </c>
      <c r="Q1599" s="73" t="s">
        <v>13</v>
      </c>
      <c r="R1599" s="73">
        <v>1</v>
      </c>
      <c r="S1599" s="73" t="s">
        <v>14</v>
      </c>
      <c r="T1599" s="73" t="s">
        <v>1002</v>
      </c>
      <c r="U1599" s="73" t="s">
        <v>15</v>
      </c>
    </row>
    <row r="1600" spans="1:21">
      <c r="A1600" s="73" t="s">
        <v>268</v>
      </c>
      <c r="B1600" s="73" t="s">
        <v>269</v>
      </c>
      <c r="C1600" s="73" t="s">
        <v>270</v>
      </c>
      <c r="D1600" s="73" t="s">
        <v>11</v>
      </c>
      <c r="E1600" s="73" t="s">
        <v>12</v>
      </c>
      <c r="F1600" s="73" t="s">
        <v>13</v>
      </c>
      <c r="G1600" s="73"/>
      <c r="H1600" s="73" t="s">
        <v>16</v>
      </c>
      <c r="I1600" s="73">
        <v>100</v>
      </c>
      <c r="J1600" s="73" t="s">
        <v>14</v>
      </c>
      <c r="K1600" s="140"/>
      <c r="L1600" s="78">
        <v>2322</v>
      </c>
      <c r="M1600" s="78"/>
      <c r="N1600" s="89"/>
      <c r="O1600" s="159" t="s">
        <v>994</v>
      </c>
      <c r="P1600" s="174" t="s">
        <v>994</v>
      </c>
      <c r="Q1600" s="73" t="s">
        <v>13</v>
      </c>
      <c r="R1600" s="73">
        <v>1</v>
      </c>
      <c r="S1600" s="73" t="s">
        <v>14</v>
      </c>
      <c r="T1600" s="73" t="s">
        <v>1002</v>
      </c>
      <c r="U1600" s="73" t="s">
        <v>15</v>
      </c>
    </row>
    <row r="1601" spans="1:21">
      <c r="A1601" s="73" t="s">
        <v>268</v>
      </c>
      <c r="B1601" s="73" t="s">
        <v>269</v>
      </c>
      <c r="C1601" s="73" t="s">
        <v>270</v>
      </c>
      <c r="D1601" s="73" t="s">
        <v>11</v>
      </c>
      <c r="E1601" s="73" t="s">
        <v>12</v>
      </c>
      <c r="F1601" s="73" t="s">
        <v>13</v>
      </c>
      <c r="G1601" s="73"/>
      <c r="H1601" s="73" t="s">
        <v>16</v>
      </c>
      <c r="I1601" s="73">
        <v>200</v>
      </c>
      <c r="J1601" s="73" t="s">
        <v>14</v>
      </c>
      <c r="K1601" s="140"/>
      <c r="L1601" s="78">
        <v>2049</v>
      </c>
      <c r="M1601" s="78"/>
      <c r="N1601" s="89"/>
      <c r="O1601" s="159" t="s">
        <v>994</v>
      </c>
      <c r="P1601" s="174" t="s">
        <v>994</v>
      </c>
      <c r="Q1601" s="73" t="s">
        <v>13</v>
      </c>
      <c r="R1601" s="73">
        <v>1</v>
      </c>
      <c r="S1601" s="73" t="s">
        <v>14</v>
      </c>
      <c r="T1601" s="73" t="s">
        <v>1002</v>
      </c>
      <c r="U1601" s="73" t="s">
        <v>15</v>
      </c>
    </row>
    <row r="1602" spans="1:21">
      <c r="A1602" s="73" t="s">
        <v>268</v>
      </c>
      <c r="B1602" s="73" t="s">
        <v>269</v>
      </c>
      <c r="C1602" s="73" t="s">
        <v>270</v>
      </c>
      <c r="D1602" s="73" t="s">
        <v>11</v>
      </c>
      <c r="E1602" s="73" t="s">
        <v>12</v>
      </c>
      <c r="F1602" s="73" t="s">
        <v>873</v>
      </c>
      <c r="G1602" s="73"/>
      <c r="H1602" s="73" t="s">
        <v>16</v>
      </c>
      <c r="I1602" s="73">
        <v>1</v>
      </c>
      <c r="J1602" s="73" t="s">
        <v>14</v>
      </c>
      <c r="K1602" s="141">
        <v>759.9</v>
      </c>
      <c r="L1602" s="79">
        <v>798</v>
      </c>
      <c r="M1602" s="79"/>
      <c r="N1602" s="90"/>
      <c r="O1602" s="159">
        <f>L1602+(L1602*$N$1607)</f>
        <v>758.1</v>
      </c>
      <c r="P1602" s="174">
        <v>758.1</v>
      </c>
      <c r="Q1602" s="73" t="s">
        <v>873</v>
      </c>
      <c r="R1602" s="73">
        <v>1</v>
      </c>
      <c r="S1602" s="73" t="s">
        <v>14</v>
      </c>
      <c r="T1602" s="73" t="s">
        <v>1002</v>
      </c>
      <c r="U1602" s="73" t="s">
        <v>15</v>
      </c>
    </row>
    <row r="1603" spans="1:21">
      <c r="A1603" s="73" t="s">
        <v>268</v>
      </c>
      <c r="B1603" s="73" t="s">
        <v>269</v>
      </c>
      <c r="C1603" s="73" t="s">
        <v>270</v>
      </c>
      <c r="D1603" s="73" t="s">
        <v>11</v>
      </c>
      <c r="E1603" s="73" t="s">
        <v>12</v>
      </c>
      <c r="F1603" s="73" t="s">
        <v>873</v>
      </c>
      <c r="G1603" s="73"/>
      <c r="H1603" s="73" t="s">
        <v>16</v>
      </c>
      <c r="I1603" s="73">
        <v>25</v>
      </c>
      <c r="J1603" s="73" t="s">
        <v>14</v>
      </c>
      <c r="K1603" s="141"/>
      <c r="L1603" s="79">
        <v>759</v>
      </c>
      <c r="M1603" s="79"/>
      <c r="N1603" s="90"/>
      <c r="O1603" s="159" t="s">
        <v>994</v>
      </c>
      <c r="P1603" s="174" t="s">
        <v>994</v>
      </c>
      <c r="Q1603" s="73" t="s">
        <v>873</v>
      </c>
      <c r="R1603" s="73">
        <v>1</v>
      </c>
      <c r="S1603" s="73" t="s">
        <v>14</v>
      </c>
      <c r="T1603" s="73" t="s">
        <v>1002</v>
      </c>
      <c r="U1603" s="73" t="s">
        <v>15</v>
      </c>
    </row>
    <row r="1604" spans="1:21">
      <c r="A1604" s="73" t="s">
        <v>268</v>
      </c>
      <c r="B1604" s="73" t="s">
        <v>269</v>
      </c>
      <c r="C1604" s="73" t="s">
        <v>270</v>
      </c>
      <c r="D1604" s="73" t="s">
        <v>11</v>
      </c>
      <c r="E1604" s="73" t="s">
        <v>12</v>
      </c>
      <c r="F1604" s="73" t="s">
        <v>873</v>
      </c>
      <c r="G1604" s="73"/>
      <c r="H1604" s="73" t="s">
        <v>16</v>
      </c>
      <c r="I1604" s="73">
        <v>50</v>
      </c>
      <c r="J1604" s="73" t="s">
        <v>14</v>
      </c>
      <c r="K1604" s="141"/>
      <c r="L1604" s="79">
        <v>719</v>
      </c>
      <c r="M1604" s="79"/>
      <c r="N1604" s="90"/>
      <c r="O1604" s="159" t="s">
        <v>994</v>
      </c>
      <c r="P1604" s="174" t="s">
        <v>994</v>
      </c>
      <c r="Q1604" s="73" t="s">
        <v>873</v>
      </c>
      <c r="R1604" s="73">
        <v>1</v>
      </c>
      <c r="S1604" s="73" t="s">
        <v>14</v>
      </c>
      <c r="T1604" s="73" t="s">
        <v>1002</v>
      </c>
      <c r="U1604" s="73" t="s">
        <v>15</v>
      </c>
    </row>
    <row r="1605" spans="1:21">
      <c r="A1605" s="73" t="s">
        <v>268</v>
      </c>
      <c r="B1605" s="73" t="s">
        <v>269</v>
      </c>
      <c r="C1605" s="73" t="s">
        <v>270</v>
      </c>
      <c r="D1605" s="73" t="s">
        <v>11</v>
      </c>
      <c r="E1605" s="73" t="s">
        <v>12</v>
      </c>
      <c r="F1605" s="73" t="s">
        <v>873</v>
      </c>
      <c r="G1605" s="73"/>
      <c r="H1605" s="73" t="s">
        <v>16</v>
      </c>
      <c r="I1605" s="73">
        <v>100</v>
      </c>
      <c r="J1605" s="73" t="s">
        <v>14</v>
      </c>
      <c r="K1605" s="141"/>
      <c r="L1605" s="79">
        <v>679</v>
      </c>
      <c r="M1605" s="79"/>
      <c r="N1605" s="90"/>
      <c r="O1605" s="159" t="s">
        <v>994</v>
      </c>
      <c r="P1605" s="174" t="s">
        <v>994</v>
      </c>
      <c r="Q1605" s="73" t="s">
        <v>873</v>
      </c>
      <c r="R1605" s="73">
        <v>1</v>
      </c>
      <c r="S1605" s="73" t="s">
        <v>14</v>
      </c>
      <c r="T1605" s="73" t="s">
        <v>1002</v>
      </c>
      <c r="U1605" s="73" t="s">
        <v>15</v>
      </c>
    </row>
    <row r="1606" spans="1:21">
      <c r="A1606" s="73" t="s">
        <v>268</v>
      </c>
      <c r="B1606" s="73" t="s">
        <v>269</v>
      </c>
      <c r="C1606" s="73" t="s">
        <v>270</v>
      </c>
      <c r="D1606" s="73" t="s">
        <v>11</v>
      </c>
      <c r="E1606" s="73" t="s">
        <v>12</v>
      </c>
      <c r="F1606" s="73" t="s">
        <v>873</v>
      </c>
      <c r="G1606" s="73"/>
      <c r="H1606" s="73" t="s">
        <v>16</v>
      </c>
      <c r="I1606" s="73">
        <v>200</v>
      </c>
      <c r="J1606" s="73" t="s">
        <v>14</v>
      </c>
      <c r="K1606" s="141"/>
      <c r="L1606" s="79">
        <v>599</v>
      </c>
      <c r="M1606" s="79"/>
      <c r="N1606" s="90"/>
      <c r="O1606" s="159" t="s">
        <v>994</v>
      </c>
      <c r="P1606" s="174" t="s">
        <v>994</v>
      </c>
      <c r="Q1606" s="73" t="s">
        <v>873</v>
      </c>
      <c r="R1606" s="73">
        <v>1</v>
      </c>
      <c r="S1606" s="73" t="s">
        <v>14</v>
      </c>
      <c r="T1606" s="73" t="s">
        <v>1002</v>
      </c>
      <c r="U1606" s="73" t="s">
        <v>15</v>
      </c>
    </row>
    <row r="1607" spans="1:21">
      <c r="A1607" s="73" t="s">
        <v>268</v>
      </c>
      <c r="B1607" s="73" t="s">
        <v>269</v>
      </c>
      <c r="C1607" s="73" t="s">
        <v>270</v>
      </c>
      <c r="D1607" s="73" t="s">
        <v>11</v>
      </c>
      <c r="E1607" s="73" t="s">
        <v>12</v>
      </c>
      <c r="F1607" s="73" t="s">
        <v>874</v>
      </c>
      <c r="G1607" s="73"/>
      <c r="H1607" s="73" t="s">
        <v>16</v>
      </c>
      <c r="I1607" s="73">
        <v>1</v>
      </c>
      <c r="J1607" s="73" t="s">
        <v>14</v>
      </c>
      <c r="K1607" s="141">
        <v>104.1</v>
      </c>
      <c r="L1607" s="79">
        <v>110</v>
      </c>
      <c r="M1607" s="109" t="s">
        <v>1067</v>
      </c>
      <c r="N1607" s="161">
        <v>-0.05</v>
      </c>
      <c r="O1607" s="159">
        <f>L1607+(L1607*$N$1607)</f>
        <v>104.5</v>
      </c>
      <c r="P1607" s="174">
        <v>104.5</v>
      </c>
      <c r="Q1607" s="73" t="s">
        <v>874</v>
      </c>
      <c r="R1607" s="73">
        <v>1</v>
      </c>
      <c r="S1607" s="73" t="s">
        <v>14</v>
      </c>
      <c r="T1607" s="73" t="s">
        <v>1002</v>
      </c>
      <c r="U1607" s="73" t="s">
        <v>15</v>
      </c>
    </row>
    <row r="1608" spans="1:21">
      <c r="A1608" s="73" t="s">
        <v>268</v>
      </c>
      <c r="B1608" s="73" t="s">
        <v>269</v>
      </c>
      <c r="C1608" s="73" t="s">
        <v>270</v>
      </c>
      <c r="D1608" s="73" t="s">
        <v>11</v>
      </c>
      <c r="E1608" s="73" t="s">
        <v>12</v>
      </c>
      <c r="F1608" s="73" t="s">
        <v>874</v>
      </c>
      <c r="G1608" s="73"/>
      <c r="H1608" s="73" t="s">
        <v>16</v>
      </c>
      <c r="I1608" s="73">
        <v>25</v>
      </c>
      <c r="J1608" s="73" t="s">
        <v>14</v>
      </c>
      <c r="K1608" s="141">
        <v>104.1</v>
      </c>
      <c r="L1608" s="79">
        <v>104</v>
      </c>
      <c r="M1608" s="79"/>
      <c r="N1608" s="90"/>
      <c r="O1608" s="159" t="s">
        <v>994</v>
      </c>
      <c r="P1608" s="174" t="s">
        <v>994</v>
      </c>
      <c r="Q1608" s="73" t="s">
        <v>874</v>
      </c>
      <c r="R1608" s="73">
        <v>1</v>
      </c>
      <c r="S1608" s="73" t="s">
        <v>14</v>
      </c>
      <c r="T1608" s="73" t="s">
        <v>1002</v>
      </c>
      <c r="U1608" s="73" t="s">
        <v>15</v>
      </c>
    </row>
    <row r="1609" spans="1:21">
      <c r="A1609" s="73" t="s">
        <v>268</v>
      </c>
      <c r="B1609" s="73" t="s">
        <v>269</v>
      </c>
      <c r="C1609" s="73" t="s">
        <v>270</v>
      </c>
      <c r="D1609" s="73" t="s">
        <v>11</v>
      </c>
      <c r="E1609" s="73" t="s">
        <v>12</v>
      </c>
      <c r="F1609" s="73" t="s">
        <v>874</v>
      </c>
      <c r="G1609" s="73"/>
      <c r="H1609" s="73" t="s">
        <v>16</v>
      </c>
      <c r="I1609" s="73">
        <v>50</v>
      </c>
      <c r="J1609" s="73" t="s">
        <v>14</v>
      </c>
      <c r="K1609" s="141">
        <v>104.1</v>
      </c>
      <c r="L1609" s="79">
        <v>99</v>
      </c>
      <c r="M1609" s="79"/>
      <c r="N1609" s="90"/>
      <c r="O1609" s="159" t="s">
        <v>994</v>
      </c>
      <c r="P1609" s="174" t="s">
        <v>994</v>
      </c>
      <c r="Q1609" s="73" t="s">
        <v>874</v>
      </c>
      <c r="R1609" s="73">
        <v>1</v>
      </c>
      <c r="S1609" s="73" t="s">
        <v>14</v>
      </c>
      <c r="T1609" s="73" t="s">
        <v>1002</v>
      </c>
      <c r="U1609" s="73" t="s">
        <v>15</v>
      </c>
    </row>
    <row r="1610" spans="1:21">
      <c r="A1610" s="73" t="s">
        <v>268</v>
      </c>
      <c r="B1610" s="73" t="s">
        <v>269</v>
      </c>
      <c r="C1610" s="73" t="s">
        <v>270</v>
      </c>
      <c r="D1610" s="73" t="s">
        <v>11</v>
      </c>
      <c r="E1610" s="73" t="s">
        <v>12</v>
      </c>
      <c r="F1610" s="73" t="s">
        <v>874</v>
      </c>
      <c r="G1610" s="73"/>
      <c r="H1610" s="73" t="s">
        <v>16</v>
      </c>
      <c r="I1610" s="73">
        <v>100</v>
      </c>
      <c r="J1610" s="73" t="s">
        <v>14</v>
      </c>
      <c r="K1610" s="141">
        <v>104.1</v>
      </c>
      <c r="L1610" s="79">
        <v>93</v>
      </c>
      <c r="M1610" s="79"/>
      <c r="N1610" s="90"/>
      <c r="O1610" s="159" t="s">
        <v>994</v>
      </c>
      <c r="P1610" s="174" t="s">
        <v>994</v>
      </c>
      <c r="Q1610" s="73" t="s">
        <v>874</v>
      </c>
      <c r="R1610" s="73">
        <v>1</v>
      </c>
      <c r="S1610" s="73" t="s">
        <v>14</v>
      </c>
      <c r="T1610" s="73" t="s">
        <v>1002</v>
      </c>
      <c r="U1610" s="73" t="s">
        <v>15</v>
      </c>
    </row>
    <row r="1611" spans="1:21">
      <c r="A1611" s="73" t="s">
        <v>268</v>
      </c>
      <c r="B1611" s="73" t="s">
        <v>269</v>
      </c>
      <c r="C1611" s="73" t="s">
        <v>270</v>
      </c>
      <c r="D1611" s="73" t="s">
        <v>11</v>
      </c>
      <c r="E1611" s="73" t="s">
        <v>12</v>
      </c>
      <c r="F1611" s="73" t="s">
        <v>874</v>
      </c>
      <c r="G1611" s="73"/>
      <c r="H1611" s="73" t="s">
        <v>16</v>
      </c>
      <c r="I1611" s="73">
        <v>200</v>
      </c>
      <c r="J1611" s="73" t="s">
        <v>14</v>
      </c>
      <c r="K1611" s="141">
        <v>104.1</v>
      </c>
      <c r="L1611" s="79">
        <v>83</v>
      </c>
      <c r="M1611" s="79"/>
      <c r="N1611" s="90"/>
      <c r="O1611" s="159" t="s">
        <v>994</v>
      </c>
      <c r="P1611" s="174" t="s">
        <v>994</v>
      </c>
      <c r="Q1611" s="73" t="s">
        <v>874</v>
      </c>
      <c r="R1611" s="73">
        <v>1</v>
      </c>
      <c r="S1611" s="73" t="s">
        <v>14</v>
      </c>
      <c r="T1611" s="73" t="s">
        <v>1002</v>
      </c>
      <c r="U1611" s="73" t="s">
        <v>15</v>
      </c>
    </row>
    <row r="1612" spans="1:21">
      <c r="A1612" s="73" t="s">
        <v>268</v>
      </c>
      <c r="B1612" s="73" t="s">
        <v>269</v>
      </c>
      <c r="C1612" s="73" t="s">
        <v>270</v>
      </c>
      <c r="D1612" s="73" t="s">
        <v>11</v>
      </c>
      <c r="E1612" s="73" t="s">
        <v>12</v>
      </c>
      <c r="F1612" s="73" t="s">
        <v>875</v>
      </c>
      <c r="G1612" s="73"/>
      <c r="H1612" s="73" t="s">
        <v>16</v>
      </c>
      <c r="I1612" s="73">
        <v>1</v>
      </c>
      <c r="J1612" s="73" t="s">
        <v>14</v>
      </c>
      <c r="K1612" s="141">
        <v>71.400000000000006</v>
      </c>
      <c r="L1612" s="79">
        <v>71.400000000000006</v>
      </c>
      <c r="M1612" s="79"/>
      <c r="N1612" s="90"/>
      <c r="O1612" s="159">
        <f>L1612+(L1612*$N$1607)</f>
        <v>67.830000000000013</v>
      </c>
      <c r="P1612" s="174">
        <v>67.8</v>
      </c>
      <c r="Q1612" s="73" t="s">
        <v>875</v>
      </c>
      <c r="R1612" s="73">
        <v>1</v>
      </c>
      <c r="S1612" s="73" t="s">
        <v>14</v>
      </c>
      <c r="T1612" s="73" t="s">
        <v>1002</v>
      </c>
      <c r="U1612" s="73" t="s">
        <v>15</v>
      </c>
    </row>
    <row r="1613" spans="1:21">
      <c r="A1613" s="73" t="s">
        <v>268</v>
      </c>
      <c r="B1613" s="73" t="s">
        <v>269</v>
      </c>
      <c r="C1613" s="73" t="s">
        <v>270</v>
      </c>
      <c r="D1613" s="73" t="s">
        <v>11</v>
      </c>
      <c r="E1613" s="73" t="s">
        <v>12</v>
      </c>
      <c r="F1613" s="73" t="s">
        <v>875</v>
      </c>
      <c r="G1613" s="73"/>
      <c r="H1613" s="73" t="s">
        <v>16</v>
      </c>
      <c r="I1613" s="73">
        <v>25</v>
      </c>
      <c r="J1613" s="73" t="s">
        <v>14</v>
      </c>
      <c r="K1613" s="141">
        <v>71.400000000000006</v>
      </c>
      <c r="L1613" s="79">
        <v>67.900000000000006</v>
      </c>
      <c r="M1613" s="79"/>
      <c r="N1613" s="90"/>
      <c r="O1613" s="159" t="s">
        <v>994</v>
      </c>
      <c r="P1613" s="174" t="s">
        <v>994</v>
      </c>
      <c r="Q1613" s="73" t="s">
        <v>875</v>
      </c>
      <c r="R1613" s="73">
        <v>1</v>
      </c>
      <c r="S1613" s="73" t="s">
        <v>14</v>
      </c>
      <c r="T1613" s="73" t="s">
        <v>1002</v>
      </c>
      <c r="U1613" s="73" t="s">
        <v>15</v>
      </c>
    </row>
    <row r="1614" spans="1:21">
      <c r="A1614" s="73" t="s">
        <v>268</v>
      </c>
      <c r="B1614" s="73" t="s">
        <v>269</v>
      </c>
      <c r="C1614" s="73" t="s">
        <v>270</v>
      </c>
      <c r="D1614" s="73" t="s">
        <v>11</v>
      </c>
      <c r="E1614" s="73" t="s">
        <v>12</v>
      </c>
      <c r="F1614" s="73" t="s">
        <v>875</v>
      </c>
      <c r="G1614" s="73"/>
      <c r="H1614" s="73" t="s">
        <v>16</v>
      </c>
      <c r="I1614" s="73">
        <v>50</v>
      </c>
      <c r="J1614" s="73" t="s">
        <v>14</v>
      </c>
      <c r="K1614" s="141">
        <v>71.400000000000006</v>
      </c>
      <c r="L1614" s="79">
        <v>64.3</v>
      </c>
      <c r="M1614" s="79"/>
      <c r="N1614" s="90"/>
      <c r="O1614" s="159" t="s">
        <v>994</v>
      </c>
      <c r="P1614" s="174" t="s">
        <v>994</v>
      </c>
      <c r="Q1614" s="73" t="s">
        <v>875</v>
      </c>
      <c r="R1614" s="73">
        <v>1</v>
      </c>
      <c r="S1614" s="73" t="s">
        <v>14</v>
      </c>
      <c r="T1614" s="73" t="s">
        <v>1002</v>
      </c>
      <c r="U1614" s="73" t="s">
        <v>15</v>
      </c>
    </row>
    <row r="1615" spans="1:21">
      <c r="A1615" s="73" t="s">
        <v>268</v>
      </c>
      <c r="B1615" s="73" t="s">
        <v>269</v>
      </c>
      <c r="C1615" s="73" t="s">
        <v>270</v>
      </c>
      <c r="D1615" s="73" t="s">
        <v>11</v>
      </c>
      <c r="E1615" s="73" t="s">
        <v>12</v>
      </c>
      <c r="F1615" s="73" t="s">
        <v>875</v>
      </c>
      <c r="G1615" s="73"/>
      <c r="H1615" s="73" t="s">
        <v>16</v>
      </c>
      <c r="I1615" s="73">
        <v>100</v>
      </c>
      <c r="J1615" s="73" t="s">
        <v>14</v>
      </c>
      <c r="K1615" s="141">
        <v>71.400000000000006</v>
      </c>
      <c r="L1615" s="79">
        <v>60.7</v>
      </c>
      <c r="M1615" s="79"/>
      <c r="N1615" s="90"/>
      <c r="O1615" s="159" t="s">
        <v>994</v>
      </c>
      <c r="P1615" s="174" t="s">
        <v>994</v>
      </c>
      <c r="Q1615" s="73" t="s">
        <v>875</v>
      </c>
      <c r="R1615" s="73">
        <v>1</v>
      </c>
      <c r="S1615" s="73" t="s">
        <v>14</v>
      </c>
      <c r="T1615" s="73" t="s">
        <v>1002</v>
      </c>
      <c r="U1615" s="73" t="s">
        <v>15</v>
      </c>
    </row>
    <row r="1616" spans="1:21">
      <c r="A1616" s="73" t="s">
        <v>268</v>
      </c>
      <c r="B1616" s="73" t="s">
        <v>269</v>
      </c>
      <c r="C1616" s="73" t="s">
        <v>270</v>
      </c>
      <c r="D1616" s="73" t="s">
        <v>11</v>
      </c>
      <c r="E1616" s="73" t="s">
        <v>12</v>
      </c>
      <c r="F1616" s="73" t="s">
        <v>875</v>
      </c>
      <c r="G1616" s="73"/>
      <c r="H1616" s="73" t="s">
        <v>16</v>
      </c>
      <c r="I1616" s="73">
        <v>200</v>
      </c>
      <c r="J1616" s="73" t="s">
        <v>14</v>
      </c>
      <c r="K1616" s="141">
        <v>71.400000000000006</v>
      </c>
      <c r="L1616" s="79">
        <v>53.6</v>
      </c>
      <c r="M1616" s="79"/>
      <c r="N1616" s="90"/>
      <c r="O1616" s="159" t="s">
        <v>994</v>
      </c>
      <c r="P1616" s="174" t="s">
        <v>994</v>
      </c>
      <c r="Q1616" s="73" t="s">
        <v>875</v>
      </c>
      <c r="R1616" s="73">
        <v>1</v>
      </c>
      <c r="S1616" s="73" t="s">
        <v>14</v>
      </c>
      <c r="T1616" s="73" t="s">
        <v>1002</v>
      </c>
      <c r="U1616" s="73" t="s">
        <v>15</v>
      </c>
    </row>
    <row r="1617" spans="1:21">
      <c r="A1617" s="73" t="s">
        <v>268</v>
      </c>
      <c r="B1617" s="73" t="s">
        <v>269</v>
      </c>
      <c r="C1617" s="73" t="s">
        <v>270</v>
      </c>
      <c r="D1617" s="73" t="s">
        <v>11</v>
      </c>
      <c r="E1617" s="73" t="s">
        <v>12</v>
      </c>
      <c r="F1617" s="73" t="s">
        <v>876</v>
      </c>
      <c r="G1617" s="73"/>
      <c r="H1617" s="73" t="s">
        <v>16</v>
      </c>
      <c r="I1617" s="73">
        <v>1</v>
      </c>
      <c r="J1617" s="73" t="s">
        <v>14</v>
      </c>
      <c r="K1617" s="142">
        <v>26520</v>
      </c>
      <c r="L1617" s="80">
        <v>27846</v>
      </c>
      <c r="M1617" s="80"/>
      <c r="N1617" s="91"/>
      <c r="O1617" s="159">
        <f>L1617+(L1617*$N$1607)</f>
        <v>26453.7</v>
      </c>
      <c r="P1617" s="174">
        <v>26454</v>
      </c>
      <c r="Q1617" s="73" t="s">
        <v>876</v>
      </c>
      <c r="R1617" s="73">
        <v>1</v>
      </c>
      <c r="S1617" s="73" t="s">
        <v>14</v>
      </c>
      <c r="T1617" s="73" t="s">
        <v>1002</v>
      </c>
      <c r="U1617" s="73" t="s">
        <v>15</v>
      </c>
    </row>
    <row r="1618" spans="1:21">
      <c r="A1618" s="73" t="s">
        <v>268</v>
      </c>
      <c r="B1618" s="73" t="s">
        <v>269</v>
      </c>
      <c r="C1618" s="73" t="s">
        <v>270</v>
      </c>
      <c r="D1618" s="73" t="s">
        <v>11</v>
      </c>
      <c r="E1618" s="73" t="s">
        <v>12</v>
      </c>
      <c r="F1618" s="73" t="s">
        <v>876</v>
      </c>
      <c r="G1618" s="73"/>
      <c r="H1618" s="73" t="s">
        <v>16</v>
      </c>
      <c r="I1618" s="73">
        <v>25</v>
      </c>
      <c r="J1618" s="73" t="s">
        <v>14</v>
      </c>
      <c r="K1618" s="142">
        <v>26520</v>
      </c>
      <c r="L1618" s="80">
        <v>26454</v>
      </c>
      <c r="M1618" s="80"/>
      <c r="N1618" s="91"/>
      <c r="O1618" s="159" t="s">
        <v>994</v>
      </c>
      <c r="P1618" s="174" t="s">
        <v>994</v>
      </c>
      <c r="Q1618" s="73" t="s">
        <v>876</v>
      </c>
      <c r="R1618" s="73">
        <v>1</v>
      </c>
      <c r="S1618" s="73" t="s">
        <v>14</v>
      </c>
      <c r="T1618" s="73" t="s">
        <v>1002</v>
      </c>
      <c r="U1618" s="73" t="s">
        <v>15</v>
      </c>
    </row>
    <row r="1619" spans="1:21">
      <c r="A1619" s="73" t="s">
        <v>268</v>
      </c>
      <c r="B1619" s="73" t="s">
        <v>269</v>
      </c>
      <c r="C1619" s="73" t="s">
        <v>270</v>
      </c>
      <c r="D1619" s="73" t="s">
        <v>11</v>
      </c>
      <c r="E1619" s="73" t="s">
        <v>12</v>
      </c>
      <c r="F1619" s="73" t="s">
        <v>876</v>
      </c>
      <c r="G1619" s="73"/>
      <c r="H1619" s="73" t="s">
        <v>16</v>
      </c>
      <c r="I1619" s="73">
        <v>50</v>
      </c>
      <c r="J1619" s="73" t="s">
        <v>14</v>
      </c>
      <c r="K1619" s="142">
        <v>26520</v>
      </c>
      <c r="L1619" s="80">
        <v>25062</v>
      </c>
      <c r="M1619" s="80"/>
      <c r="N1619" s="91"/>
      <c r="O1619" s="159" t="s">
        <v>994</v>
      </c>
      <c r="P1619" s="174" t="s">
        <v>994</v>
      </c>
      <c r="Q1619" s="73" t="s">
        <v>876</v>
      </c>
      <c r="R1619" s="73">
        <v>1</v>
      </c>
      <c r="S1619" s="73" t="s">
        <v>14</v>
      </c>
      <c r="T1619" s="73" t="s">
        <v>1002</v>
      </c>
      <c r="U1619" s="73" t="s">
        <v>15</v>
      </c>
    </row>
    <row r="1620" spans="1:21">
      <c r="A1620" s="73" t="s">
        <v>268</v>
      </c>
      <c r="B1620" s="73" t="s">
        <v>269</v>
      </c>
      <c r="C1620" s="73" t="s">
        <v>270</v>
      </c>
      <c r="D1620" s="73" t="s">
        <v>11</v>
      </c>
      <c r="E1620" s="73" t="s">
        <v>12</v>
      </c>
      <c r="F1620" s="73" t="s">
        <v>876</v>
      </c>
      <c r="G1620" s="73"/>
      <c r="H1620" s="73" t="s">
        <v>16</v>
      </c>
      <c r="I1620" s="73">
        <v>100</v>
      </c>
      <c r="J1620" s="73" t="s">
        <v>14</v>
      </c>
      <c r="K1620" s="142">
        <v>26520</v>
      </c>
      <c r="L1620" s="80">
        <v>23670</v>
      </c>
      <c r="M1620" s="80"/>
      <c r="N1620" s="91"/>
      <c r="O1620" s="159" t="s">
        <v>994</v>
      </c>
      <c r="P1620" s="174" t="s">
        <v>994</v>
      </c>
      <c r="Q1620" s="73" t="s">
        <v>876</v>
      </c>
      <c r="R1620" s="73">
        <v>1</v>
      </c>
      <c r="S1620" s="73" t="s">
        <v>14</v>
      </c>
      <c r="T1620" s="73" t="s">
        <v>1002</v>
      </c>
      <c r="U1620" s="73" t="s">
        <v>15</v>
      </c>
    </row>
    <row r="1621" spans="1:21">
      <c r="A1621" s="73" t="s">
        <v>268</v>
      </c>
      <c r="B1621" s="73" t="s">
        <v>269</v>
      </c>
      <c r="C1621" s="73" t="s">
        <v>270</v>
      </c>
      <c r="D1621" s="73" t="s">
        <v>11</v>
      </c>
      <c r="E1621" s="73" t="s">
        <v>12</v>
      </c>
      <c r="F1621" s="73" t="s">
        <v>876</v>
      </c>
      <c r="G1621" s="73"/>
      <c r="H1621" s="73" t="s">
        <v>16</v>
      </c>
      <c r="I1621" s="73">
        <v>200</v>
      </c>
      <c r="J1621" s="73" t="s">
        <v>14</v>
      </c>
      <c r="K1621" s="142">
        <v>26520</v>
      </c>
      <c r="L1621" s="80">
        <v>20885</v>
      </c>
      <c r="M1621" s="80"/>
      <c r="N1621" s="91"/>
      <c r="O1621" s="159" t="s">
        <v>994</v>
      </c>
      <c r="P1621" s="174" t="s">
        <v>994</v>
      </c>
      <c r="Q1621" s="73" t="s">
        <v>876</v>
      </c>
      <c r="R1621" s="73">
        <v>1</v>
      </c>
      <c r="S1621" s="73" t="s">
        <v>14</v>
      </c>
      <c r="T1621" s="73" t="s">
        <v>1002</v>
      </c>
      <c r="U1621" s="73" t="s">
        <v>15</v>
      </c>
    </row>
    <row r="1622" spans="1:21">
      <c r="A1622" s="73" t="s">
        <v>268</v>
      </c>
      <c r="B1622" s="73" t="s">
        <v>269</v>
      </c>
      <c r="C1622" s="73" t="s">
        <v>270</v>
      </c>
      <c r="D1622" s="73" t="s">
        <v>11</v>
      </c>
      <c r="E1622" s="73" t="s">
        <v>12</v>
      </c>
      <c r="F1622" s="73" t="s">
        <v>877</v>
      </c>
      <c r="G1622" s="73"/>
      <c r="H1622" s="73" t="s">
        <v>16</v>
      </c>
      <c r="I1622" s="73">
        <v>1</v>
      </c>
      <c r="J1622" s="73" t="s">
        <v>14</v>
      </c>
      <c r="K1622" s="141">
        <v>816</v>
      </c>
      <c r="L1622" s="79">
        <v>857</v>
      </c>
      <c r="M1622" s="79"/>
      <c r="N1622" s="90"/>
      <c r="O1622" s="159">
        <f>L1622+(L1622*$N$1607)</f>
        <v>814.15</v>
      </c>
      <c r="P1622" s="174">
        <v>814.2</v>
      </c>
      <c r="Q1622" s="73" t="s">
        <v>877</v>
      </c>
      <c r="R1622" s="73">
        <v>1</v>
      </c>
      <c r="S1622" s="73" t="s">
        <v>14</v>
      </c>
      <c r="T1622" s="73" t="s">
        <v>1002</v>
      </c>
      <c r="U1622" s="73" t="s">
        <v>15</v>
      </c>
    </row>
    <row r="1623" spans="1:21">
      <c r="A1623" s="73" t="s">
        <v>268</v>
      </c>
      <c r="B1623" s="73" t="s">
        <v>269</v>
      </c>
      <c r="C1623" s="73" t="s">
        <v>270</v>
      </c>
      <c r="D1623" s="73" t="s">
        <v>11</v>
      </c>
      <c r="E1623" s="73" t="s">
        <v>12</v>
      </c>
      <c r="F1623" s="73" t="s">
        <v>877</v>
      </c>
      <c r="G1623" s="73"/>
      <c r="H1623" s="73" t="s">
        <v>16</v>
      </c>
      <c r="I1623" s="73">
        <v>25</v>
      </c>
      <c r="J1623" s="73" t="s">
        <v>14</v>
      </c>
      <c r="K1623" s="141">
        <v>816</v>
      </c>
      <c r="L1623" s="79">
        <v>814</v>
      </c>
      <c r="M1623" s="79"/>
      <c r="N1623" s="90"/>
      <c r="O1623" s="159" t="s">
        <v>994</v>
      </c>
      <c r="P1623" s="174" t="s">
        <v>994</v>
      </c>
      <c r="Q1623" s="73" t="s">
        <v>877</v>
      </c>
      <c r="R1623" s="73">
        <v>1</v>
      </c>
      <c r="S1623" s="73" t="s">
        <v>14</v>
      </c>
      <c r="T1623" s="73" t="s">
        <v>1002</v>
      </c>
      <c r="U1623" s="73" t="s">
        <v>15</v>
      </c>
    </row>
    <row r="1624" spans="1:21">
      <c r="A1624" s="73" t="s">
        <v>268</v>
      </c>
      <c r="B1624" s="73" t="s">
        <v>269</v>
      </c>
      <c r="C1624" s="73" t="s">
        <v>270</v>
      </c>
      <c r="D1624" s="73" t="s">
        <v>11</v>
      </c>
      <c r="E1624" s="73" t="s">
        <v>12</v>
      </c>
      <c r="F1624" s="73" t="s">
        <v>877</v>
      </c>
      <c r="G1624" s="73"/>
      <c r="H1624" s="73" t="s">
        <v>16</v>
      </c>
      <c r="I1624" s="73">
        <v>50</v>
      </c>
      <c r="J1624" s="73" t="s">
        <v>14</v>
      </c>
      <c r="K1624" s="141">
        <v>816</v>
      </c>
      <c r="L1624" s="79">
        <v>772</v>
      </c>
      <c r="M1624" s="79"/>
      <c r="N1624" s="90"/>
      <c r="O1624" s="159" t="s">
        <v>994</v>
      </c>
      <c r="P1624" s="174" t="s">
        <v>994</v>
      </c>
      <c r="Q1624" s="73" t="s">
        <v>877</v>
      </c>
      <c r="R1624" s="73">
        <v>1</v>
      </c>
      <c r="S1624" s="73" t="s">
        <v>14</v>
      </c>
      <c r="T1624" s="73" t="s">
        <v>1002</v>
      </c>
      <c r="U1624" s="73" t="s">
        <v>15</v>
      </c>
    </row>
    <row r="1625" spans="1:21">
      <c r="A1625" s="73" t="s">
        <v>268</v>
      </c>
      <c r="B1625" s="73" t="s">
        <v>269</v>
      </c>
      <c r="C1625" s="73" t="s">
        <v>270</v>
      </c>
      <c r="D1625" s="73" t="s">
        <v>11</v>
      </c>
      <c r="E1625" s="73" t="s">
        <v>12</v>
      </c>
      <c r="F1625" s="73" t="s">
        <v>877</v>
      </c>
      <c r="G1625" s="73"/>
      <c r="H1625" s="73" t="s">
        <v>16</v>
      </c>
      <c r="I1625" s="73">
        <v>100</v>
      </c>
      <c r="J1625" s="73" t="s">
        <v>14</v>
      </c>
      <c r="K1625" s="141">
        <v>816</v>
      </c>
      <c r="L1625" s="79">
        <v>729</v>
      </c>
      <c r="M1625" s="79"/>
      <c r="N1625" s="90"/>
      <c r="O1625" s="159" t="s">
        <v>994</v>
      </c>
      <c r="P1625" s="174" t="s">
        <v>994</v>
      </c>
      <c r="Q1625" s="73" t="s">
        <v>877</v>
      </c>
      <c r="R1625" s="73">
        <v>1</v>
      </c>
      <c r="S1625" s="73" t="s">
        <v>14</v>
      </c>
      <c r="T1625" s="73" t="s">
        <v>1002</v>
      </c>
      <c r="U1625" s="73" t="s">
        <v>15</v>
      </c>
    </row>
    <row r="1626" spans="1:21">
      <c r="A1626" s="73" t="s">
        <v>268</v>
      </c>
      <c r="B1626" s="73" t="s">
        <v>269</v>
      </c>
      <c r="C1626" s="73" t="s">
        <v>270</v>
      </c>
      <c r="D1626" s="73" t="s">
        <v>11</v>
      </c>
      <c r="E1626" s="73" t="s">
        <v>12</v>
      </c>
      <c r="F1626" s="73" t="s">
        <v>877</v>
      </c>
      <c r="G1626" s="73"/>
      <c r="H1626" s="73" t="s">
        <v>16</v>
      </c>
      <c r="I1626" s="73">
        <v>200</v>
      </c>
      <c r="J1626" s="73" t="s">
        <v>14</v>
      </c>
      <c r="K1626" s="141">
        <v>816</v>
      </c>
      <c r="L1626" s="79">
        <v>643</v>
      </c>
      <c r="M1626" s="79"/>
      <c r="N1626" s="90"/>
      <c r="O1626" s="159" t="s">
        <v>994</v>
      </c>
      <c r="P1626" s="174" t="s">
        <v>994</v>
      </c>
      <c r="Q1626" s="73" t="s">
        <v>877</v>
      </c>
      <c r="R1626" s="73">
        <v>1</v>
      </c>
      <c r="S1626" s="73" t="s">
        <v>14</v>
      </c>
      <c r="T1626" s="73" t="s">
        <v>1002</v>
      </c>
      <c r="U1626" s="73" t="s">
        <v>15</v>
      </c>
    </row>
    <row r="1627" spans="1:21">
      <c r="A1627" s="73" t="s">
        <v>268</v>
      </c>
      <c r="B1627" s="73" t="s">
        <v>269</v>
      </c>
      <c r="C1627" s="73" t="s">
        <v>270</v>
      </c>
      <c r="D1627" s="73" t="s">
        <v>11</v>
      </c>
      <c r="E1627" s="73" t="s">
        <v>12</v>
      </c>
      <c r="F1627" s="73" t="s">
        <v>878</v>
      </c>
      <c r="G1627" s="73"/>
      <c r="H1627" s="73" t="s">
        <v>16</v>
      </c>
      <c r="I1627" s="73">
        <v>1</v>
      </c>
      <c r="J1627" s="73" t="s">
        <v>14</v>
      </c>
      <c r="K1627" s="141">
        <v>387.6</v>
      </c>
      <c r="L1627" s="79">
        <v>407</v>
      </c>
      <c r="M1627" s="79"/>
      <c r="N1627" s="90"/>
      <c r="O1627" s="159">
        <f>L1627+(L1627*$N$1607)</f>
        <v>386.65</v>
      </c>
      <c r="P1627" s="174">
        <v>386.7</v>
      </c>
      <c r="Q1627" s="73" t="s">
        <v>878</v>
      </c>
      <c r="R1627" s="73">
        <v>1</v>
      </c>
      <c r="S1627" s="73" t="s">
        <v>14</v>
      </c>
      <c r="T1627" s="73" t="s">
        <v>1002</v>
      </c>
      <c r="U1627" s="73" t="s">
        <v>15</v>
      </c>
    </row>
    <row r="1628" spans="1:21">
      <c r="A1628" s="73" t="s">
        <v>268</v>
      </c>
      <c r="B1628" s="73" t="s">
        <v>269</v>
      </c>
      <c r="C1628" s="73" t="s">
        <v>270</v>
      </c>
      <c r="D1628" s="73" t="s">
        <v>11</v>
      </c>
      <c r="E1628" s="73" t="s">
        <v>12</v>
      </c>
      <c r="F1628" s="73" t="s">
        <v>878</v>
      </c>
      <c r="G1628" s="73"/>
      <c r="H1628" s="73" t="s">
        <v>16</v>
      </c>
      <c r="I1628" s="73">
        <v>25</v>
      </c>
      <c r="J1628" s="73" t="s">
        <v>14</v>
      </c>
      <c r="K1628" s="141">
        <v>387.6</v>
      </c>
      <c r="L1628" s="79">
        <v>387</v>
      </c>
      <c r="M1628" s="79"/>
      <c r="N1628" s="90"/>
      <c r="O1628" s="159" t="s">
        <v>994</v>
      </c>
      <c r="P1628" s="174" t="s">
        <v>994</v>
      </c>
      <c r="Q1628" s="73" t="s">
        <v>878</v>
      </c>
      <c r="R1628" s="73">
        <v>1</v>
      </c>
      <c r="S1628" s="73" t="s">
        <v>14</v>
      </c>
      <c r="T1628" s="73" t="s">
        <v>1002</v>
      </c>
      <c r="U1628" s="73" t="s">
        <v>15</v>
      </c>
    </row>
    <row r="1629" spans="1:21">
      <c r="A1629" s="73" t="s">
        <v>268</v>
      </c>
      <c r="B1629" s="73" t="s">
        <v>269</v>
      </c>
      <c r="C1629" s="73" t="s">
        <v>270</v>
      </c>
      <c r="D1629" s="73" t="s">
        <v>11</v>
      </c>
      <c r="E1629" s="73" t="s">
        <v>12</v>
      </c>
      <c r="F1629" s="73" t="s">
        <v>878</v>
      </c>
      <c r="G1629" s="73"/>
      <c r="H1629" s="73" t="s">
        <v>16</v>
      </c>
      <c r="I1629" s="73">
        <v>50</v>
      </c>
      <c r="J1629" s="73" t="s">
        <v>14</v>
      </c>
      <c r="K1629" s="141">
        <v>387.6</v>
      </c>
      <c r="L1629" s="79">
        <v>367</v>
      </c>
      <c r="M1629" s="79"/>
      <c r="N1629" s="90"/>
      <c r="O1629" s="159" t="s">
        <v>994</v>
      </c>
      <c r="P1629" s="174" t="s">
        <v>994</v>
      </c>
      <c r="Q1629" s="73" t="s">
        <v>878</v>
      </c>
      <c r="R1629" s="73">
        <v>1</v>
      </c>
      <c r="S1629" s="73" t="s">
        <v>14</v>
      </c>
      <c r="T1629" s="73" t="s">
        <v>1002</v>
      </c>
      <c r="U1629" s="73" t="s">
        <v>15</v>
      </c>
    </row>
    <row r="1630" spans="1:21">
      <c r="A1630" s="73" t="s">
        <v>268</v>
      </c>
      <c r="B1630" s="73" t="s">
        <v>269</v>
      </c>
      <c r="C1630" s="73" t="s">
        <v>270</v>
      </c>
      <c r="D1630" s="73" t="s">
        <v>11</v>
      </c>
      <c r="E1630" s="73" t="s">
        <v>12</v>
      </c>
      <c r="F1630" s="73" t="s">
        <v>878</v>
      </c>
      <c r="G1630" s="73"/>
      <c r="H1630" s="73" t="s">
        <v>16</v>
      </c>
      <c r="I1630" s="73">
        <v>100</v>
      </c>
      <c r="J1630" s="73" t="s">
        <v>14</v>
      </c>
      <c r="K1630" s="141">
        <v>387.6</v>
      </c>
      <c r="L1630" s="79">
        <v>346</v>
      </c>
      <c r="M1630" s="79"/>
      <c r="N1630" s="90"/>
      <c r="O1630" s="159" t="s">
        <v>994</v>
      </c>
      <c r="P1630" s="174" t="s">
        <v>994</v>
      </c>
      <c r="Q1630" s="73" t="s">
        <v>878</v>
      </c>
      <c r="R1630" s="73">
        <v>1</v>
      </c>
      <c r="S1630" s="73" t="s">
        <v>14</v>
      </c>
      <c r="T1630" s="73" t="s">
        <v>1002</v>
      </c>
      <c r="U1630" s="73" t="s">
        <v>15</v>
      </c>
    </row>
    <row r="1631" spans="1:21">
      <c r="A1631" s="73" t="s">
        <v>268</v>
      </c>
      <c r="B1631" s="73" t="s">
        <v>269</v>
      </c>
      <c r="C1631" s="73" t="s">
        <v>270</v>
      </c>
      <c r="D1631" s="73" t="s">
        <v>11</v>
      </c>
      <c r="E1631" s="73" t="s">
        <v>12</v>
      </c>
      <c r="F1631" s="73" t="s">
        <v>878</v>
      </c>
      <c r="G1631" s="73"/>
      <c r="H1631" s="73" t="s">
        <v>16</v>
      </c>
      <c r="I1631" s="73">
        <v>200</v>
      </c>
      <c r="J1631" s="73" t="s">
        <v>14</v>
      </c>
      <c r="K1631" s="141">
        <v>387.6</v>
      </c>
      <c r="L1631" s="79">
        <v>306</v>
      </c>
      <c r="M1631" s="79"/>
      <c r="N1631" s="90"/>
      <c r="O1631" s="159" t="s">
        <v>994</v>
      </c>
      <c r="P1631" s="174" t="s">
        <v>994</v>
      </c>
      <c r="Q1631" s="73" t="s">
        <v>878</v>
      </c>
      <c r="R1631" s="73">
        <v>1</v>
      </c>
      <c r="S1631" s="73" t="s">
        <v>14</v>
      </c>
      <c r="T1631" s="73" t="s">
        <v>1002</v>
      </c>
      <c r="U1631" s="73" t="s">
        <v>15</v>
      </c>
    </row>
    <row r="1632" spans="1:21">
      <c r="A1632" s="73" t="s">
        <v>268</v>
      </c>
      <c r="B1632" s="73" t="s">
        <v>269</v>
      </c>
      <c r="C1632" s="73" t="s">
        <v>270</v>
      </c>
      <c r="D1632" s="73" t="s">
        <v>11</v>
      </c>
      <c r="E1632" s="73" t="s">
        <v>12</v>
      </c>
      <c r="F1632" s="73" t="s">
        <v>998</v>
      </c>
      <c r="G1632" s="73"/>
      <c r="H1632" s="73" t="s">
        <v>16</v>
      </c>
      <c r="I1632" s="73">
        <v>1</v>
      </c>
      <c r="J1632" s="73" t="s">
        <v>14</v>
      </c>
      <c r="K1632" s="140"/>
      <c r="L1632" s="78">
        <v>6449.1</v>
      </c>
      <c r="M1632" s="78"/>
      <c r="N1632" s="89"/>
      <c r="O1632" s="159">
        <f>L1632+(L1632*$N$1607)</f>
        <v>6126.6450000000004</v>
      </c>
      <c r="P1632" s="174">
        <v>6126.6</v>
      </c>
      <c r="Q1632" s="73" t="s">
        <v>998</v>
      </c>
      <c r="R1632" s="73">
        <v>1</v>
      </c>
      <c r="S1632" s="73" t="s">
        <v>14</v>
      </c>
      <c r="T1632" s="73" t="s">
        <v>1003</v>
      </c>
      <c r="U1632" s="73" t="s">
        <v>15</v>
      </c>
    </row>
    <row r="1633" spans="1:21">
      <c r="A1633" s="73" t="s">
        <v>268</v>
      </c>
      <c r="B1633" s="73" t="s">
        <v>269</v>
      </c>
      <c r="C1633" s="73" t="s">
        <v>270</v>
      </c>
      <c r="D1633" s="73" t="s">
        <v>11</v>
      </c>
      <c r="E1633" s="73" t="s">
        <v>12</v>
      </c>
      <c r="F1633" s="73" t="s">
        <v>998</v>
      </c>
      <c r="G1633" s="73"/>
      <c r="H1633" s="73" t="s">
        <v>16</v>
      </c>
      <c r="I1633" s="73">
        <v>25</v>
      </c>
      <c r="J1633" s="73" t="s">
        <v>14</v>
      </c>
      <c r="K1633" s="140"/>
      <c r="L1633" s="78">
        <v>6127</v>
      </c>
      <c r="M1633" s="78"/>
      <c r="N1633" s="89"/>
      <c r="O1633" s="159" t="s">
        <v>994</v>
      </c>
      <c r="P1633" s="174" t="s">
        <v>994</v>
      </c>
      <c r="Q1633" s="73" t="s">
        <v>998</v>
      </c>
      <c r="R1633" s="73">
        <v>1</v>
      </c>
      <c r="S1633" s="73" t="s">
        <v>14</v>
      </c>
      <c r="T1633" s="73" t="s">
        <v>1003</v>
      </c>
      <c r="U1633" s="73" t="s">
        <v>15</v>
      </c>
    </row>
    <row r="1634" spans="1:21">
      <c r="A1634" s="73" t="s">
        <v>268</v>
      </c>
      <c r="B1634" s="73" t="s">
        <v>269</v>
      </c>
      <c r="C1634" s="73" t="s">
        <v>270</v>
      </c>
      <c r="D1634" s="73" t="s">
        <v>11</v>
      </c>
      <c r="E1634" s="73" t="s">
        <v>12</v>
      </c>
      <c r="F1634" s="73" t="s">
        <v>998</v>
      </c>
      <c r="G1634" s="73"/>
      <c r="H1634" s="73" t="s">
        <v>16</v>
      </c>
      <c r="I1634" s="73">
        <v>50</v>
      </c>
      <c r="J1634" s="73" t="s">
        <v>14</v>
      </c>
      <c r="K1634" s="140"/>
      <c r="L1634" s="78">
        <v>5804.8</v>
      </c>
      <c r="M1634" s="78"/>
      <c r="N1634" s="89"/>
      <c r="O1634" s="159" t="s">
        <v>994</v>
      </c>
      <c r="P1634" s="174" t="s">
        <v>994</v>
      </c>
      <c r="Q1634" s="73" t="s">
        <v>998</v>
      </c>
      <c r="R1634" s="73">
        <v>1</v>
      </c>
      <c r="S1634" s="73" t="s">
        <v>14</v>
      </c>
      <c r="T1634" s="73" t="s">
        <v>1003</v>
      </c>
      <c r="U1634" s="73" t="s">
        <v>15</v>
      </c>
    </row>
    <row r="1635" spans="1:21">
      <c r="A1635" s="73" t="s">
        <v>268</v>
      </c>
      <c r="B1635" s="73" t="s">
        <v>269</v>
      </c>
      <c r="C1635" s="73" t="s">
        <v>270</v>
      </c>
      <c r="D1635" s="73" t="s">
        <v>11</v>
      </c>
      <c r="E1635" s="73" t="s">
        <v>12</v>
      </c>
      <c r="F1635" s="73" t="s">
        <v>998</v>
      </c>
      <c r="G1635" s="73"/>
      <c r="H1635" s="73" t="s">
        <v>16</v>
      </c>
      <c r="I1635" s="73">
        <v>100</v>
      </c>
      <c r="J1635" s="73" t="s">
        <v>14</v>
      </c>
      <c r="K1635" s="140"/>
      <c r="L1635" s="78">
        <v>5482.7</v>
      </c>
      <c r="M1635" s="78"/>
      <c r="N1635" s="89"/>
      <c r="O1635" s="159" t="s">
        <v>994</v>
      </c>
      <c r="P1635" s="174" t="s">
        <v>994</v>
      </c>
      <c r="Q1635" s="73" t="s">
        <v>998</v>
      </c>
      <c r="R1635" s="73">
        <v>1</v>
      </c>
      <c r="S1635" s="73" t="s">
        <v>14</v>
      </c>
      <c r="T1635" s="73" t="s">
        <v>1003</v>
      </c>
      <c r="U1635" s="73" t="s">
        <v>15</v>
      </c>
    </row>
    <row r="1636" spans="1:21">
      <c r="A1636" s="73" t="s">
        <v>268</v>
      </c>
      <c r="B1636" s="73" t="s">
        <v>269</v>
      </c>
      <c r="C1636" s="73" t="s">
        <v>270</v>
      </c>
      <c r="D1636" s="73" t="s">
        <v>11</v>
      </c>
      <c r="E1636" s="73" t="s">
        <v>12</v>
      </c>
      <c r="F1636" s="73" t="s">
        <v>998</v>
      </c>
      <c r="G1636" s="73"/>
      <c r="H1636" s="73" t="s">
        <v>16</v>
      </c>
      <c r="I1636" s="73">
        <v>200</v>
      </c>
      <c r="J1636" s="73" t="s">
        <v>14</v>
      </c>
      <c r="K1636" s="140"/>
      <c r="L1636" s="78">
        <v>4838.3999999999996</v>
      </c>
      <c r="M1636" s="78"/>
      <c r="N1636" s="89"/>
      <c r="O1636" s="159" t="s">
        <v>994</v>
      </c>
      <c r="P1636" s="174" t="s">
        <v>994</v>
      </c>
      <c r="Q1636" s="73" t="s">
        <v>998</v>
      </c>
      <c r="R1636" s="73">
        <v>1</v>
      </c>
      <c r="S1636" s="73" t="s">
        <v>14</v>
      </c>
      <c r="T1636" s="73" t="s">
        <v>1003</v>
      </c>
      <c r="U1636" s="73" t="s">
        <v>15</v>
      </c>
    </row>
    <row r="1637" spans="1:21">
      <c r="A1637" s="73" t="s">
        <v>268</v>
      </c>
      <c r="B1637" s="73" t="s">
        <v>269</v>
      </c>
      <c r="C1637" s="73" t="s">
        <v>270</v>
      </c>
      <c r="D1637" s="73" t="s">
        <v>11</v>
      </c>
      <c r="E1637" s="73" t="s">
        <v>12</v>
      </c>
      <c r="F1637" s="73" t="s">
        <v>879</v>
      </c>
      <c r="G1637" s="73"/>
      <c r="H1637" s="73" t="s">
        <v>16</v>
      </c>
      <c r="I1637" s="73">
        <v>1</v>
      </c>
      <c r="J1637" s="73" t="s">
        <v>14</v>
      </c>
      <c r="K1637" s="141">
        <v>918</v>
      </c>
      <c r="L1637" s="79">
        <v>964</v>
      </c>
      <c r="M1637" s="79"/>
      <c r="N1637" s="90"/>
      <c r="O1637" s="159">
        <f>L1637+(L1637*$N$1607)</f>
        <v>915.8</v>
      </c>
      <c r="P1637" s="174">
        <v>915.8</v>
      </c>
      <c r="Q1637" s="73" t="s">
        <v>879</v>
      </c>
      <c r="R1637" s="73">
        <v>1</v>
      </c>
      <c r="S1637" s="73" t="s">
        <v>14</v>
      </c>
      <c r="T1637" s="73" t="s">
        <v>1002</v>
      </c>
      <c r="U1637" s="73" t="s">
        <v>15</v>
      </c>
    </row>
    <row r="1638" spans="1:21">
      <c r="A1638" s="73" t="s">
        <v>268</v>
      </c>
      <c r="B1638" s="73" t="s">
        <v>269</v>
      </c>
      <c r="C1638" s="73" t="s">
        <v>270</v>
      </c>
      <c r="D1638" s="73" t="s">
        <v>11</v>
      </c>
      <c r="E1638" s="73" t="s">
        <v>12</v>
      </c>
      <c r="F1638" s="73" t="s">
        <v>879</v>
      </c>
      <c r="G1638" s="73"/>
      <c r="H1638" s="73" t="s">
        <v>16</v>
      </c>
      <c r="I1638" s="73">
        <v>25</v>
      </c>
      <c r="J1638" s="73" t="s">
        <v>14</v>
      </c>
      <c r="K1638" s="141">
        <v>918</v>
      </c>
      <c r="L1638" s="79">
        <v>916</v>
      </c>
      <c r="M1638" s="79"/>
      <c r="N1638" s="90"/>
      <c r="O1638" s="159" t="s">
        <v>994</v>
      </c>
      <c r="P1638" s="174" t="s">
        <v>994</v>
      </c>
      <c r="Q1638" s="73" t="s">
        <v>879</v>
      </c>
      <c r="R1638" s="73">
        <v>1</v>
      </c>
      <c r="S1638" s="73" t="s">
        <v>14</v>
      </c>
      <c r="T1638" s="73" t="s">
        <v>1002</v>
      </c>
      <c r="U1638" s="73" t="s">
        <v>15</v>
      </c>
    </row>
    <row r="1639" spans="1:21">
      <c r="A1639" s="73" t="s">
        <v>268</v>
      </c>
      <c r="B1639" s="73" t="s">
        <v>269</v>
      </c>
      <c r="C1639" s="73" t="s">
        <v>270</v>
      </c>
      <c r="D1639" s="73" t="s">
        <v>11</v>
      </c>
      <c r="E1639" s="73" t="s">
        <v>12</v>
      </c>
      <c r="F1639" s="73" t="s">
        <v>879</v>
      </c>
      <c r="G1639" s="73"/>
      <c r="H1639" s="73" t="s">
        <v>16</v>
      </c>
      <c r="I1639" s="73">
        <v>50</v>
      </c>
      <c r="J1639" s="73" t="s">
        <v>14</v>
      </c>
      <c r="K1639" s="141">
        <v>918</v>
      </c>
      <c r="L1639" s="79">
        <v>868</v>
      </c>
      <c r="M1639" s="79"/>
      <c r="N1639" s="90"/>
      <c r="O1639" s="159" t="s">
        <v>994</v>
      </c>
      <c r="P1639" s="174" t="s">
        <v>994</v>
      </c>
      <c r="Q1639" s="73" t="s">
        <v>879</v>
      </c>
      <c r="R1639" s="73">
        <v>1</v>
      </c>
      <c r="S1639" s="73" t="s">
        <v>14</v>
      </c>
      <c r="T1639" s="73" t="s">
        <v>1002</v>
      </c>
      <c r="U1639" s="73" t="s">
        <v>15</v>
      </c>
    </row>
    <row r="1640" spans="1:21">
      <c r="A1640" s="73" t="s">
        <v>268</v>
      </c>
      <c r="B1640" s="73" t="s">
        <v>269</v>
      </c>
      <c r="C1640" s="73" t="s">
        <v>270</v>
      </c>
      <c r="D1640" s="73" t="s">
        <v>11</v>
      </c>
      <c r="E1640" s="73" t="s">
        <v>12</v>
      </c>
      <c r="F1640" s="73" t="s">
        <v>879</v>
      </c>
      <c r="G1640" s="73"/>
      <c r="H1640" s="73" t="s">
        <v>16</v>
      </c>
      <c r="I1640" s="73">
        <v>100</v>
      </c>
      <c r="J1640" s="73" t="s">
        <v>14</v>
      </c>
      <c r="K1640" s="141">
        <v>918</v>
      </c>
      <c r="L1640" s="79">
        <v>820</v>
      </c>
      <c r="M1640" s="79"/>
      <c r="N1640" s="90"/>
      <c r="O1640" s="159" t="s">
        <v>994</v>
      </c>
      <c r="P1640" s="174" t="s">
        <v>994</v>
      </c>
      <c r="Q1640" s="73" t="s">
        <v>879</v>
      </c>
      <c r="R1640" s="73">
        <v>1</v>
      </c>
      <c r="S1640" s="73" t="s">
        <v>14</v>
      </c>
      <c r="T1640" s="73" t="s">
        <v>1002</v>
      </c>
      <c r="U1640" s="73" t="s">
        <v>15</v>
      </c>
    </row>
    <row r="1641" spans="1:21">
      <c r="A1641" s="73" t="s">
        <v>268</v>
      </c>
      <c r="B1641" s="73" t="s">
        <v>269</v>
      </c>
      <c r="C1641" s="73" t="s">
        <v>270</v>
      </c>
      <c r="D1641" s="73" t="s">
        <v>11</v>
      </c>
      <c r="E1641" s="73" t="s">
        <v>12</v>
      </c>
      <c r="F1641" s="73" t="s">
        <v>879</v>
      </c>
      <c r="G1641" s="73"/>
      <c r="H1641" s="73" t="s">
        <v>16</v>
      </c>
      <c r="I1641" s="73">
        <v>200</v>
      </c>
      <c r="J1641" s="73" t="s">
        <v>14</v>
      </c>
      <c r="K1641" s="141">
        <v>918</v>
      </c>
      <c r="L1641" s="79">
        <v>723</v>
      </c>
      <c r="M1641" s="79"/>
      <c r="N1641" s="90"/>
      <c r="O1641" s="159" t="s">
        <v>994</v>
      </c>
      <c r="P1641" s="174" t="s">
        <v>994</v>
      </c>
      <c r="Q1641" s="73" t="s">
        <v>879</v>
      </c>
      <c r="R1641" s="73">
        <v>1</v>
      </c>
      <c r="S1641" s="73" t="s">
        <v>14</v>
      </c>
      <c r="T1641" s="73" t="s">
        <v>1002</v>
      </c>
      <c r="U1641" s="73" t="s">
        <v>15</v>
      </c>
    </row>
    <row r="1642" spans="1:21">
      <c r="A1642" s="73" t="s">
        <v>268</v>
      </c>
      <c r="B1642" s="73" t="s">
        <v>269</v>
      </c>
      <c r="C1642" s="73" t="s">
        <v>270</v>
      </c>
      <c r="D1642" s="73" t="s">
        <v>11</v>
      </c>
      <c r="E1642" s="73" t="s">
        <v>12</v>
      </c>
      <c r="F1642" s="73" t="s">
        <v>880</v>
      </c>
      <c r="G1642" s="73"/>
      <c r="H1642" s="73" t="s">
        <v>16</v>
      </c>
      <c r="I1642" s="73">
        <v>1</v>
      </c>
      <c r="J1642" s="73" t="s">
        <v>14</v>
      </c>
      <c r="K1642" s="141">
        <v>312.2</v>
      </c>
      <c r="L1642" s="79">
        <v>328</v>
      </c>
      <c r="M1642" s="79"/>
      <c r="N1642" s="90"/>
      <c r="O1642" s="159">
        <f>L1642+(L1642*$N$1607)</f>
        <v>311.60000000000002</v>
      </c>
      <c r="P1642" s="174">
        <v>311.60000000000002</v>
      </c>
      <c r="Q1642" s="73" t="s">
        <v>880</v>
      </c>
      <c r="R1642" s="73">
        <v>1</v>
      </c>
      <c r="S1642" s="73" t="s">
        <v>14</v>
      </c>
      <c r="T1642" s="73" t="s">
        <v>1002</v>
      </c>
      <c r="U1642" s="73" t="s">
        <v>15</v>
      </c>
    </row>
    <row r="1643" spans="1:21">
      <c r="A1643" s="73" t="s">
        <v>268</v>
      </c>
      <c r="B1643" s="73" t="s">
        <v>269</v>
      </c>
      <c r="C1643" s="73" t="s">
        <v>270</v>
      </c>
      <c r="D1643" s="73" t="s">
        <v>11</v>
      </c>
      <c r="E1643" s="73" t="s">
        <v>12</v>
      </c>
      <c r="F1643" s="73" t="s">
        <v>880</v>
      </c>
      <c r="G1643" s="73"/>
      <c r="H1643" s="73" t="s">
        <v>16</v>
      </c>
      <c r="I1643" s="73">
        <v>25</v>
      </c>
      <c r="J1643" s="73" t="s">
        <v>14</v>
      </c>
      <c r="K1643" s="141">
        <v>312.2</v>
      </c>
      <c r="L1643" s="79">
        <v>312</v>
      </c>
      <c r="M1643" s="79"/>
      <c r="N1643" s="90"/>
      <c r="O1643" s="159" t="s">
        <v>994</v>
      </c>
      <c r="P1643" s="174" t="s">
        <v>994</v>
      </c>
      <c r="Q1643" s="73" t="s">
        <v>880</v>
      </c>
      <c r="R1643" s="73">
        <v>1</v>
      </c>
      <c r="S1643" s="73" t="s">
        <v>14</v>
      </c>
      <c r="T1643" s="73" t="s">
        <v>1002</v>
      </c>
      <c r="U1643" s="73" t="s">
        <v>15</v>
      </c>
    </row>
    <row r="1644" spans="1:21">
      <c r="A1644" s="73" t="s">
        <v>268</v>
      </c>
      <c r="B1644" s="73" t="s">
        <v>269</v>
      </c>
      <c r="C1644" s="73" t="s">
        <v>270</v>
      </c>
      <c r="D1644" s="73" t="s">
        <v>11</v>
      </c>
      <c r="E1644" s="73" t="s">
        <v>12</v>
      </c>
      <c r="F1644" s="73" t="s">
        <v>880</v>
      </c>
      <c r="G1644" s="73"/>
      <c r="H1644" s="73" t="s">
        <v>16</v>
      </c>
      <c r="I1644" s="73">
        <v>50</v>
      </c>
      <c r="J1644" s="73" t="s">
        <v>14</v>
      </c>
      <c r="K1644" s="141">
        <v>312.2</v>
      </c>
      <c r="L1644" s="79">
        <v>296</v>
      </c>
      <c r="M1644" s="79"/>
      <c r="N1644" s="90"/>
      <c r="O1644" s="159" t="s">
        <v>994</v>
      </c>
      <c r="P1644" s="174" t="s">
        <v>994</v>
      </c>
      <c r="Q1644" s="73" t="s">
        <v>880</v>
      </c>
      <c r="R1644" s="73">
        <v>1</v>
      </c>
      <c r="S1644" s="73" t="s">
        <v>14</v>
      </c>
      <c r="T1644" s="73" t="s">
        <v>1002</v>
      </c>
      <c r="U1644" s="73" t="s">
        <v>15</v>
      </c>
    </row>
    <row r="1645" spans="1:21">
      <c r="A1645" s="73" t="s">
        <v>268</v>
      </c>
      <c r="B1645" s="73" t="s">
        <v>269</v>
      </c>
      <c r="C1645" s="73" t="s">
        <v>270</v>
      </c>
      <c r="D1645" s="73" t="s">
        <v>11</v>
      </c>
      <c r="E1645" s="73" t="s">
        <v>12</v>
      </c>
      <c r="F1645" s="73" t="s">
        <v>880</v>
      </c>
      <c r="G1645" s="73"/>
      <c r="H1645" s="73" t="s">
        <v>16</v>
      </c>
      <c r="I1645" s="73">
        <v>100</v>
      </c>
      <c r="J1645" s="73" t="s">
        <v>14</v>
      </c>
      <c r="K1645" s="141">
        <v>312.2</v>
      </c>
      <c r="L1645" s="79">
        <v>279</v>
      </c>
      <c r="M1645" s="79"/>
      <c r="N1645" s="90"/>
      <c r="O1645" s="159" t="s">
        <v>994</v>
      </c>
      <c r="P1645" s="174" t="s">
        <v>994</v>
      </c>
      <c r="Q1645" s="73" t="s">
        <v>880</v>
      </c>
      <c r="R1645" s="73">
        <v>1</v>
      </c>
      <c r="S1645" s="73" t="s">
        <v>14</v>
      </c>
      <c r="T1645" s="73" t="s">
        <v>1002</v>
      </c>
      <c r="U1645" s="73" t="s">
        <v>15</v>
      </c>
    </row>
    <row r="1646" spans="1:21">
      <c r="A1646" s="73" t="s">
        <v>268</v>
      </c>
      <c r="B1646" s="73" t="s">
        <v>269</v>
      </c>
      <c r="C1646" s="73" t="s">
        <v>270</v>
      </c>
      <c r="D1646" s="73" t="s">
        <v>11</v>
      </c>
      <c r="E1646" s="73" t="s">
        <v>12</v>
      </c>
      <c r="F1646" s="73" t="s">
        <v>880</v>
      </c>
      <c r="G1646" s="73"/>
      <c r="H1646" s="73" t="s">
        <v>16</v>
      </c>
      <c r="I1646" s="73">
        <v>200</v>
      </c>
      <c r="J1646" s="73" t="s">
        <v>14</v>
      </c>
      <c r="K1646" s="141">
        <v>312.2</v>
      </c>
      <c r="L1646" s="79">
        <v>246</v>
      </c>
      <c r="M1646" s="79"/>
      <c r="N1646" s="90"/>
      <c r="O1646" s="159" t="s">
        <v>994</v>
      </c>
      <c r="P1646" s="174" t="s">
        <v>994</v>
      </c>
      <c r="Q1646" s="73" t="s">
        <v>880</v>
      </c>
      <c r="R1646" s="73">
        <v>1</v>
      </c>
      <c r="S1646" s="73" t="s">
        <v>14</v>
      </c>
      <c r="T1646" s="73" t="s">
        <v>1002</v>
      </c>
      <c r="U1646" s="73" t="s">
        <v>15</v>
      </c>
    </row>
    <row r="1647" spans="1:21">
      <c r="A1647" s="73" t="s">
        <v>268</v>
      </c>
      <c r="B1647" s="73" t="s">
        <v>269</v>
      </c>
      <c r="C1647" s="73" t="s">
        <v>270</v>
      </c>
      <c r="D1647" s="73" t="s">
        <v>11</v>
      </c>
      <c r="E1647" s="73" t="s">
        <v>12</v>
      </c>
      <c r="F1647" s="73" t="s">
        <v>881</v>
      </c>
      <c r="G1647" s="73"/>
      <c r="H1647" s="73" t="s">
        <v>16</v>
      </c>
      <c r="I1647" s="73">
        <v>1</v>
      </c>
      <c r="J1647" s="73" t="s">
        <v>14</v>
      </c>
      <c r="K1647" s="141">
        <v>999.6</v>
      </c>
      <c r="L1647" s="79">
        <v>999.6</v>
      </c>
      <c r="M1647" s="79"/>
      <c r="N1647" s="90"/>
      <c r="O1647" s="159">
        <f>L1647+(L1647*$N$1607)</f>
        <v>949.62</v>
      </c>
      <c r="P1647" s="174">
        <v>949.6</v>
      </c>
      <c r="Q1647" s="73" t="s">
        <v>881</v>
      </c>
      <c r="R1647" s="73">
        <v>1</v>
      </c>
      <c r="S1647" s="73" t="s">
        <v>14</v>
      </c>
      <c r="T1647" s="73" t="s">
        <v>1002</v>
      </c>
      <c r="U1647" s="73" t="s">
        <v>15</v>
      </c>
    </row>
    <row r="1648" spans="1:21">
      <c r="A1648" s="73" t="s">
        <v>268</v>
      </c>
      <c r="B1648" s="73" t="s">
        <v>269</v>
      </c>
      <c r="C1648" s="73" t="s">
        <v>270</v>
      </c>
      <c r="D1648" s="73" t="s">
        <v>11</v>
      </c>
      <c r="E1648" s="73" t="s">
        <v>12</v>
      </c>
      <c r="F1648" s="73" t="s">
        <v>881</v>
      </c>
      <c r="G1648" s="73"/>
      <c r="H1648" s="73" t="s">
        <v>16</v>
      </c>
      <c r="I1648" s="73">
        <v>25</v>
      </c>
      <c r="J1648" s="73" t="s">
        <v>14</v>
      </c>
      <c r="K1648" s="141">
        <v>999.6</v>
      </c>
      <c r="L1648" s="79">
        <v>949.7</v>
      </c>
      <c r="M1648" s="79"/>
      <c r="N1648" s="90"/>
      <c r="O1648" s="159" t="s">
        <v>994</v>
      </c>
      <c r="P1648" s="174" t="s">
        <v>994</v>
      </c>
      <c r="Q1648" s="73" t="s">
        <v>881</v>
      </c>
      <c r="R1648" s="73">
        <v>1</v>
      </c>
      <c r="S1648" s="73" t="s">
        <v>14</v>
      </c>
      <c r="T1648" s="73" t="s">
        <v>1002</v>
      </c>
      <c r="U1648" s="73" t="s">
        <v>15</v>
      </c>
    </row>
    <row r="1649" spans="1:21">
      <c r="A1649" s="73" t="s">
        <v>268</v>
      </c>
      <c r="B1649" s="73" t="s">
        <v>269</v>
      </c>
      <c r="C1649" s="73" t="s">
        <v>270</v>
      </c>
      <c r="D1649" s="73" t="s">
        <v>11</v>
      </c>
      <c r="E1649" s="73" t="s">
        <v>12</v>
      </c>
      <c r="F1649" s="73" t="s">
        <v>881</v>
      </c>
      <c r="G1649" s="73"/>
      <c r="H1649" s="73" t="s">
        <v>16</v>
      </c>
      <c r="I1649" s="73">
        <v>50</v>
      </c>
      <c r="J1649" s="73" t="s">
        <v>14</v>
      </c>
      <c r="K1649" s="141">
        <v>999.6</v>
      </c>
      <c r="L1649" s="79">
        <v>899.7</v>
      </c>
      <c r="M1649" s="79"/>
      <c r="N1649" s="90"/>
      <c r="O1649" s="159" t="s">
        <v>994</v>
      </c>
      <c r="P1649" s="174" t="s">
        <v>994</v>
      </c>
      <c r="Q1649" s="73" t="s">
        <v>881</v>
      </c>
      <c r="R1649" s="73">
        <v>1</v>
      </c>
      <c r="S1649" s="73" t="s">
        <v>14</v>
      </c>
      <c r="T1649" s="73" t="s">
        <v>1002</v>
      </c>
      <c r="U1649" s="73" t="s">
        <v>15</v>
      </c>
    </row>
    <row r="1650" spans="1:21">
      <c r="A1650" s="73" t="s">
        <v>268</v>
      </c>
      <c r="B1650" s="73" t="s">
        <v>269</v>
      </c>
      <c r="C1650" s="73" t="s">
        <v>270</v>
      </c>
      <c r="D1650" s="73" t="s">
        <v>11</v>
      </c>
      <c r="E1650" s="73" t="s">
        <v>12</v>
      </c>
      <c r="F1650" s="73" t="s">
        <v>881</v>
      </c>
      <c r="G1650" s="73"/>
      <c r="H1650" s="73" t="s">
        <v>16</v>
      </c>
      <c r="I1650" s="73">
        <v>100</v>
      </c>
      <c r="J1650" s="73" t="s">
        <v>14</v>
      </c>
      <c r="K1650" s="141">
        <v>999.6</v>
      </c>
      <c r="L1650" s="79">
        <v>849.7</v>
      </c>
      <c r="M1650" s="79"/>
      <c r="N1650" s="90"/>
      <c r="O1650" s="159" t="s">
        <v>994</v>
      </c>
      <c r="P1650" s="174" t="s">
        <v>994</v>
      </c>
      <c r="Q1650" s="73" t="s">
        <v>881</v>
      </c>
      <c r="R1650" s="73">
        <v>1</v>
      </c>
      <c r="S1650" s="73" t="s">
        <v>14</v>
      </c>
      <c r="T1650" s="73" t="s">
        <v>1002</v>
      </c>
      <c r="U1650" s="73" t="s">
        <v>15</v>
      </c>
    </row>
    <row r="1651" spans="1:21">
      <c r="A1651" s="73" t="s">
        <v>268</v>
      </c>
      <c r="B1651" s="73" t="s">
        <v>269</v>
      </c>
      <c r="C1651" s="73" t="s">
        <v>270</v>
      </c>
      <c r="D1651" s="73" t="s">
        <v>11</v>
      </c>
      <c r="E1651" s="73" t="s">
        <v>12</v>
      </c>
      <c r="F1651" s="73" t="s">
        <v>881</v>
      </c>
      <c r="G1651" s="73"/>
      <c r="H1651" s="73" t="s">
        <v>16</v>
      </c>
      <c r="I1651" s="73">
        <v>200</v>
      </c>
      <c r="J1651" s="73" t="s">
        <v>14</v>
      </c>
      <c r="K1651" s="141">
        <v>999.6</v>
      </c>
      <c r="L1651" s="79">
        <v>749.7</v>
      </c>
      <c r="M1651" s="79"/>
      <c r="N1651" s="90"/>
      <c r="O1651" s="159" t="s">
        <v>994</v>
      </c>
      <c r="P1651" s="174" t="s">
        <v>994</v>
      </c>
      <c r="Q1651" s="73" t="s">
        <v>881</v>
      </c>
      <c r="R1651" s="73">
        <v>1</v>
      </c>
      <c r="S1651" s="73" t="s">
        <v>14</v>
      </c>
      <c r="T1651" s="73" t="s">
        <v>1002</v>
      </c>
      <c r="U1651" s="73" t="s">
        <v>15</v>
      </c>
    </row>
    <row r="1652" spans="1:21">
      <c r="A1652" s="73" t="s">
        <v>271</v>
      </c>
      <c r="B1652" s="73" t="s">
        <v>272</v>
      </c>
      <c r="C1652" s="73" t="s">
        <v>273</v>
      </c>
      <c r="D1652" s="73" t="s">
        <v>11</v>
      </c>
      <c r="E1652" s="73" t="s">
        <v>12</v>
      </c>
      <c r="F1652" s="73" t="s">
        <v>13</v>
      </c>
      <c r="G1652" s="73"/>
      <c r="H1652" s="73" t="s">
        <v>16</v>
      </c>
      <c r="I1652" s="73">
        <v>1</v>
      </c>
      <c r="J1652" s="73" t="s">
        <v>14</v>
      </c>
      <c r="K1652" s="140">
        <v>4156.5</v>
      </c>
      <c r="L1652" s="78">
        <v>4365</v>
      </c>
      <c r="M1652" s="78"/>
      <c r="N1652" s="89"/>
      <c r="O1652" s="159">
        <f>L1652+(L1652*$N$1662)</f>
        <v>3805.8434999999999</v>
      </c>
      <c r="P1652" s="174">
        <v>3805.8</v>
      </c>
      <c r="Q1652" s="73" t="s">
        <v>13</v>
      </c>
      <c r="R1652" s="73">
        <v>1</v>
      </c>
      <c r="S1652" s="73" t="s">
        <v>14</v>
      </c>
      <c r="T1652" s="73" t="s">
        <v>1002</v>
      </c>
      <c r="U1652" s="73" t="s">
        <v>15</v>
      </c>
    </row>
    <row r="1653" spans="1:21">
      <c r="A1653" s="73" t="s">
        <v>271</v>
      </c>
      <c r="B1653" s="73" t="s">
        <v>272</v>
      </c>
      <c r="C1653" s="73" t="s">
        <v>273</v>
      </c>
      <c r="D1653" s="73" t="s">
        <v>11</v>
      </c>
      <c r="E1653" s="73" t="s">
        <v>12</v>
      </c>
      <c r="F1653" s="73" t="s">
        <v>13</v>
      </c>
      <c r="G1653" s="73"/>
      <c r="H1653" s="73" t="s">
        <v>16</v>
      </c>
      <c r="I1653" s="73">
        <v>25</v>
      </c>
      <c r="J1653" s="73" t="s">
        <v>14</v>
      </c>
      <c r="K1653" s="140"/>
      <c r="L1653" s="78">
        <v>4147</v>
      </c>
      <c r="M1653" s="78"/>
      <c r="N1653" s="89"/>
      <c r="O1653" s="159" t="s">
        <v>994</v>
      </c>
      <c r="P1653" s="174" t="s">
        <v>994</v>
      </c>
      <c r="Q1653" s="73" t="s">
        <v>13</v>
      </c>
      <c r="R1653" s="73">
        <v>1</v>
      </c>
      <c r="S1653" s="73" t="s">
        <v>14</v>
      </c>
      <c r="T1653" s="73" t="s">
        <v>1002</v>
      </c>
      <c r="U1653" s="73" t="s">
        <v>15</v>
      </c>
    </row>
    <row r="1654" spans="1:21">
      <c r="A1654" s="73" t="s">
        <v>271</v>
      </c>
      <c r="B1654" s="73" t="s">
        <v>272</v>
      </c>
      <c r="C1654" s="73" t="s">
        <v>273</v>
      </c>
      <c r="D1654" s="73" t="s">
        <v>11</v>
      </c>
      <c r="E1654" s="73" t="s">
        <v>12</v>
      </c>
      <c r="F1654" s="73" t="s">
        <v>13</v>
      </c>
      <c r="G1654" s="73"/>
      <c r="H1654" s="73" t="s">
        <v>16</v>
      </c>
      <c r="I1654" s="73">
        <v>50</v>
      </c>
      <c r="J1654" s="73" t="s">
        <v>14</v>
      </c>
      <c r="K1654" s="140"/>
      <c r="L1654" s="78">
        <v>3928</v>
      </c>
      <c r="M1654" s="78"/>
      <c r="N1654" s="89"/>
      <c r="O1654" s="159" t="s">
        <v>994</v>
      </c>
      <c r="P1654" s="174" t="s">
        <v>994</v>
      </c>
      <c r="Q1654" s="73" t="s">
        <v>13</v>
      </c>
      <c r="R1654" s="73">
        <v>1</v>
      </c>
      <c r="S1654" s="73" t="s">
        <v>14</v>
      </c>
      <c r="T1654" s="73" t="s">
        <v>1002</v>
      </c>
      <c r="U1654" s="73" t="s">
        <v>15</v>
      </c>
    </row>
    <row r="1655" spans="1:21">
      <c r="A1655" s="73" t="s">
        <v>271</v>
      </c>
      <c r="B1655" s="73" t="s">
        <v>272</v>
      </c>
      <c r="C1655" s="73" t="s">
        <v>273</v>
      </c>
      <c r="D1655" s="73" t="s">
        <v>11</v>
      </c>
      <c r="E1655" s="73" t="s">
        <v>12</v>
      </c>
      <c r="F1655" s="73" t="s">
        <v>13</v>
      </c>
      <c r="G1655" s="73"/>
      <c r="H1655" s="73" t="s">
        <v>16</v>
      </c>
      <c r="I1655" s="73">
        <v>100</v>
      </c>
      <c r="J1655" s="73" t="s">
        <v>14</v>
      </c>
      <c r="K1655" s="140"/>
      <c r="L1655" s="78">
        <v>3710</v>
      </c>
      <c r="M1655" s="78"/>
      <c r="N1655" s="89"/>
      <c r="O1655" s="159" t="s">
        <v>994</v>
      </c>
      <c r="P1655" s="174" t="s">
        <v>994</v>
      </c>
      <c r="Q1655" s="73" t="s">
        <v>13</v>
      </c>
      <c r="R1655" s="73">
        <v>1</v>
      </c>
      <c r="S1655" s="73" t="s">
        <v>14</v>
      </c>
      <c r="T1655" s="73" t="s">
        <v>1002</v>
      </c>
      <c r="U1655" s="73" t="s">
        <v>15</v>
      </c>
    </row>
    <row r="1656" spans="1:21">
      <c r="A1656" s="73" t="s">
        <v>271</v>
      </c>
      <c r="B1656" s="73" t="s">
        <v>272</v>
      </c>
      <c r="C1656" s="73" t="s">
        <v>273</v>
      </c>
      <c r="D1656" s="73" t="s">
        <v>11</v>
      </c>
      <c r="E1656" s="73" t="s">
        <v>12</v>
      </c>
      <c r="F1656" s="73" t="s">
        <v>13</v>
      </c>
      <c r="G1656" s="73"/>
      <c r="H1656" s="73" t="s">
        <v>16</v>
      </c>
      <c r="I1656" s="73">
        <v>200</v>
      </c>
      <c r="J1656" s="73" t="s">
        <v>14</v>
      </c>
      <c r="K1656" s="140"/>
      <c r="L1656" s="78">
        <v>3274</v>
      </c>
      <c r="M1656" s="78"/>
      <c r="N1656" s="89"/>
      <c r="O1656" s="159" t="s">
        <v>994</v>
      </c>
      <c r="P1656" s="174" t="s">
        <v>994</v>
      </c>
      <c r="Q1656" s="73" t="s">
        <v>13</v>
      </c>
      <c r="R1656" s="73">
        <v>1</v>
      </c>
      <c r="S1656" s="73" t="s">
        <v>14</v>
      </c>
      <c r="T1656" s="73" t="s">
        <v>1002</v>
      </c>
      <c r="U1656" s="73" t="s">
        <v>15</v>
      </c>
    </row>
    <row r="1657" spans="1:21">
      <c r="A1657" s="73" t="s">
        <v>271</v>
      </c>
      <c r="B1657" s="73" t="s">
        <v>272</v>
      </c>
      <c r="C1657" s="73" t="s">
        <v>273</v>
      </c>
      <c r="D1657" s="73" t="s">
        <v>11</v>
      </c>
      <c r="E1657" s="73" t="s">
        <v>12</v>
      </c>
      <c r="F1657" s="73" t="s">
        <v>873</v>
      </c>
      <c r="G1657" s="73"/>
      <c r="H1657" s="73" t="s">
        <v>16</v>
      </c>
      <c r="I1657" s="73">
        <v>1</v>
      </c>
      <c r="J1657" s="73" t="s">
        <v>14</v>
      </c>
      <c r="K1657" s="140">
        <v>1215.9000000000001</v>
      </c>
      <c r="L1657" s="78">
        <v>1277</v>
      </c>
      <c r="M1657" s="78"/>
      <c r="N1657" s="89"/>
      <c r="O1657" s="159">
        <f>L1657+(L1657*$N$1662)</f>
        <v>1113.4163000000001</v>
      </c>
      <c r="P1657" s="177">
        <v>1113.4000000000001</v>
      </c>
      <c r="Q1657" s="73" t="s">
        <v>873</v>
      </c>
      <c r="R1657" s="73">
        <v>1</v>
      </c>
      <c r="S1657" s="73" t="s">
        <v>14</v>
      </c>
      <c r="T1657" s="73" t="s">
        <v>1002</v>
      </c>
      <c r="U1657" s="73" t="s">
        <v>15</v>
      </c>
    </row>
    <row r="1658" spans="1:21">
      <c r="A1658" s="73" t="s">
        <v>271</v>
      </c>
      <c r="B1658" s="73" t="s">
        <v>272</v>
      </c>
      <c r="C1658" s="73" t="s">
        <v>273</v>
      </c>
      <c r="D1658" s="73" t="s">
        <v>11</v>
      </c>
      <c r="E1658" s="73" t="s">
        <v>12</v>
      </c>
      <c r="F1658" s="73" t="s">
        <v>873</v>
      </c>
      <c r="G1658" s="73"/>
      <c r="H1658" s="73" t="s">
        <v>16</v>
      </c>
      <c r="I1658" s="73">
        <v>25</v>
      </c>
      <c r="J1658" s="73" t="s">
        <v>14</v>
      </c>
      <c r="K1658" s="140"/>
      <c r="L1658" s="78">
        <v>1213</v>
      </c>
      <c r="M1658" s="78"/>
      <c r="N1658" s="89"/>
      <c r="O1658" s="159" t="s">
        <v>994</v>
      </c>
      <c r="P1658" s="174" t="s">
        <v>994</v>
      </c>
      <c r="Q1658" s="73" t="s">
        <v>873</v>
      </c>
      <c r="R1658" s="73">
        <v>1</v>
      </c>
      <c r="S1658" s="73" t="s">
        <v>14</v>
      </c>
      <c r="T1658" s="73" t="s">
        <v>1002</v>
      </c>
      <c r="U1658" s="73" t="s">
        <v>15</v>
      </c>
    </row>
    <row r="1659" spans="1:21">
      <c r="A1659" s="73" t="s">
        <v>271</v>
      </c>
      <c r="B1659" s="73" t="s">
        <v>272</v>
      </c>
      <c r="C1659" s="73" t="s">
        <v>273</v>
      </c>
      <c r="D1659" s="73" t="s">
        <v>11</v>
      </c>
      <c r="E1659" s="73" t="s">
        <v>12</v>
      </c>
      <c r="F1659" s="73" t="s">
        <v>873</v>
      </c>
      <c r="G1659" s="73"/>
      <c r="H1659" s="73" t="s">
        <v>16</v>
      </c>
      <c r="I1659" s="73">
        <v>50</v>
      </c>
      <c r="J1659" s="73" t="s">
        <v>14</v>
      </c>
      <c r="K1659" s="140"/>
      <c r="L1659" s="78">
        <v>1150</v>
      </c>
      <c r="M1659" s="78"/>
      <c r="N1659" s="89"/>
      <c r="O1659" s="159" t="s">
        <v>994</v>
      </c>
      <c r="P1659" s="174" t="s">
        <v>994</v>
      </c>
      <c r="Q1659" s="73" t="s">
        <v>873</v>
      </c>
      <c r="R1659" s="73">
        <v>1</v>
      </c>
      <c r="S1659" s="73" t="s">
        <v>14</v>
      </c>
      <c r="T1659" s="73" t="s">
        <v>1002</v>
      </c>
      <c r="U1659" s="73" t="s">
        <v>15</v>
      </c>
    </row>
    <row r="1660" spans="1:21">
      <c r="A1660" s="73" t="s">
        <v>271</v>
      </c>
      <c r="B1660" s="73" t="s">
        <v>272</v>
      </c>
      <c r="C1660" s="73" t="s">
        <v>273</v>
      </c>
      <c r="D1660" s="73" t="s">
        <v>11</v>
      </c>
      <c r="E1660" s="73" t="s">
        <v>12</v>
      </c>
      <c r="F1660" s="73" t="s">
        <v>873</v>
      </c>
      <c r="G1660" s="73"/>
      <c r="H1660" s="73" t="s">
        <v>16</v>
      </c>
      <c r="I1660" s="73">
        <v>100</v>
      </c>
      <c r="J1660" s="73" t="s">
        <v>14</v>
      </c>
      <c r="K1660" s="140"/>
      <c r="L1660" s="78">
        <v>1086</v>
      </c>
      <c r="M1660" s="78"/>
      <c r="N1660" s="89"/>
      <c r="O1660" s="159" t="s">
        <v>994</v>
      </c>
      <c r="P1660" s="174" t="s">
        <v>994</v>
      </c>
      <c r="Q1660" s="73" t="s">
        <v>873</v>
      </c>
      <c r="R1660" s="73">
        <v>1</v>
      </c>
      <c r="S1660" s="73" t="s">
        <v>14</v>
      </c>
      <c r="T1660" s="73" t="s">
        <v>1002</v>
      </c>
      <c r="U1660" s="73" t="s">
        <v>15</v>
      </c>
    </row>
    <row r="1661" spans="1:21">
      <c r="A1661" s="73" t="s">
        <v>271</v>
      </c>
      <c r="B1661" s="73" t="s">
        <v>272</v>
      </c>
      <c r="C1661" s="73" t="s">
        <v>273</v>
      </c>
      <c r="D1661" s="73" t="s">
        <v>11</v>
      </c>
      <c r="E1661" s="73" t="s">
        <v>12</v>
      </c>
      <c r="F1661" s="73" t="s">
        <v>873</v>
      </c>
      <c r="G1661" s="73"/>
      <c r="H1661" s="73" t="s">
        <v>16</v>
      </c>
      <c r="I1661" s="73">
        <v>200</v>
      </c>
      <c r="J1661" s="73" t="s">
        <v>14</v>
      </c>
      <c r="K1661" s="141"/>
      <c r="L1661" s="79">
        <v>958</v>
      </c>
      <c r="M1661" s="79"/>
      <c r="N1661" s="90"/>
      <c r="O1661" s="159" t="s">
        <v>994</v>
      </c>
      <c r="P1661" s="174" t="s">
        <v>994</v>
      </c>
      <c r="Q1661" s="73" t="s">
        <v>873</v>
      </c>
      <c r="R1661" s="73">
        <v>1</v>
      </c>
      <c r="S1661" s="73" t="s">
        <v>14</v>
      </c>
      <c r="T1661" s="73" t="s">
        <v>1002</v>
      </c>
      <c r="U1661" s="73" t="s">
        <v>15</v>
      </c>
    </row>
    <row r="1662" spans="1:21">
      <c r="A1662" s="73" t="s">
        <v>271</v>
      </c>
      <c r="B1662" s="73" t="s">
        <v>272</v>
      </c>
      <c r="C1662" s="73" t="s">
        <v>273</v>
      </c>
      <c r="D1662" s="73" t="s">
        <v>11</v>
      </c>
      <c r="E1662" s="73" t="s">
        <v>12</v>
      </c>
      <c r="F1662" s="73" t="s">
        <v>874</v>
      </c>
      <c r="G1662" s="73"/>
      <c r="H1662" s="73" t="s">
        <v>16</v>
      </c>
      <c r="I1662" s="73">
        <v>1</v>
      </c>
      <c r="J1662" s="73" t="s">
        <v>14</v>
      </c>
      <c r="K1662" s="141">
        <v>166.3</v>
      </c>
      <c r="L1662" s="79">
        <v>175</v>
      </c>
      <c r="M1662" s="79" t="s">
        <v>1068</v>
      </c>
      <c r="N1662" s="105">
        <v>-0.12809999999999999</v>
      </c>
      <c r="O1662" s="159">
        <f>L1662+(L1662*$N$1662)</f>
        <v>152.58250000000001</v>
      </c>
      <c r="P1662" s="174">
        <v>152.6</v>
      </c>
      <c r="Q1662" s="73" t="s">
        <v>874</v>
      </c>
      <c r="R1662" s="73">
        <v>1</v>
      </c>
      <c r="S1662" s="73" t="s">
        <v>14</v>
      </c>
      <c r="T1662" s="73" t="s">
        <v>1002</v>
      </c>
      <c r="U1662" s="73" t="s">
        <v>15</v>
      </c>
    </row>
    <row r="1663" spans="1:21">
      <c r="A1663" s="73" t="s">
        <v>271</v>
      </c>
      <c r="B1663" s="73" t="s">
        <v>272</v>
      </c>
      <c r="C1663" s="73" t="s">
        <v>273</v>
      </c>
      <c r="D1663" s="73" t="s">
        <v>11</v>
      </c>
      <c r="E1663" s="73" t="s">
        <v>12</v>
      </c>
      <c r="F1663" s="73" t="s">
        <v>874</v>
      </c>
      <c r="G1663" s="73"/>
      <c r="H1663" s="73" t="s">
        <v>16</v>
      </c>
      <c r="I1663" s="73">
        <v>25</v>
      </c>
      <c r="J1663" s="73" t="s">
        <v>14</v>
      </c>
      <c r="K1663" s="141">
        <v>166.3</v>
      </c>
      <c r="L1663" s="79">
        <v>166</v>
      </c>
      <c r="M1663" s="79"/>
      <c r="N1663" s="90"/>
      <c r="O1663" s="159" t="s">
        <v>994</v>
      </c>
      <c r="P1663" s="174" t="s">
        <v>994</v>
      </c>
      <c r="Q1663" s="73" t="s">
        <v>874</v>
      </c>
      <c r="R1663" s="73">
        <v>1</v>
      </c>
      <c r="S1663" s="73" t="s">
        <v>14</v>
      </c>
      <c r="T1663" s="73" t="s">
        <v>1002</v>
      </c>
      <c r="U1663" s="73" t="s">
        <v>15</v>
      </c>
    </row>
    <row r="1664" spans="1:21">
      <c r="A1664" s="73" t="s">
        <v>271</v>
      </c>
      <c r="B1664" s="73" t="s">
        <v>272</v>
      </c>
      <c r="C1664" s="73" t="s">
        <v>273</v>
      </c>
      <c r="D1664" s="73" t="s">
        <v>11</v>
      </c>
      <c r="E1664" s="73" t="s">
        <v>12</v>
      </c>
      <c r="F1664" s="73" t="s">
        <v>874</v>
      </c>
      <c r="G1664" s="73"/>
      <c r="H1664" s="73" t="s">
        <v>16</v>
      </c>
      <c r="I1664" s="73">
        <v>50</v>
      </c>
      <c r="J1664" s="73" t="s">
        <v>14</v>
      </c>
      <c r="K1664" s="141">
        <v>166.3</v>
      </c>
      <c r="L1664" s="79">
        <v>158</v>
      </c>
      <c r="M1664" s="79"/>
      <c r="N1664" s="90"/>
      <c r="O1664" s="159" t="s">
        <v>994</v>
      </c>
      <c r="P1664" s="174" t="s">
        <v>994</v>
      </c>
      <c r="Q1664" s="73" t="s">
        <v>874</v>
      </c>
      <c r="R1664" s="73">
        <v>1</v>
      </c>
      <c r="S1664" s="73" t="s">
        <v>14</v>
      </c>
      <c r="T1664" s="73" t="s">
        <v>1002</v>
      </c>
      <c r="U1664" s="73" t="s">
        <v>15</v>
      </c>
    </row>
    <row r="1665" spans="1:21">
      <c r="A1665" s="73" t="s">
        <v>271</v>
      </c>
      <c r="B1665" s="73" t="s">
        <v>272</v>
      </c>
      <c r="C1665" s="73" t="s">
        <v>273</v>
      </c>
      <c r="D1665" s="73" t="s">
        <v>11</v>
      </c>
      <c r="E1665" s="73" t="s">
        <v>12</v>
      </c>
      <c r="F1665" s="73" t="s">
        <v>874</v>
      </c>
      <c r="G1665" s="73"/>
      <c r="H1665" s="73" t="s">
        <v>16</v>
      </c>
      <c r="I1665" s="73">
        <v>100</v>
      </c>
      <c r="J1665" s="73" t="s">
        <v>14</v>
      </c>
      <c r="K1665" s="141">
        <v>166.3</v>
      </c>
      <c r="L1665" s="79">
        <v>149</v>
      </c>
      <c r="M1665" s="79"/>
      <c r="N1665" s="90"/>
      <c r="O1665" s="159" t="s">
        <v>994</v>
      </c>
      <c r="P1665" s="174" t="s">
        <v>994</v>
      </c>
      <c r="Q1665" s="73" t="s">
        <v>874</v>
      </c>
      <c r="R1665" s="73">
        <v>1</v>
      </c>
      <c r="S1665" s="73" t="s">
        <v>14</v>
      </c>
      <c r="T1665" s="73" t="s">
        <v>1002</v>
      </c>
      <c r="U1665" s="73" t="s">
        <v>15</v>
      </c>
    </row>
    <row r="1666" spans="1:21">
      <c r="A1666" s="73" t="s">
        <v>271</v>
      </c>
      <c r="B1666" s="73" t="s">
        <v>272</v>
      </c>
      <c r="C1666" s="73" t="s">
        <v>273</v>
      </c>
      <c r="D1666" s="73" t="s">
        <v>11</v>
      </c>
      <c r="E1666" s="73" t="s">
        <v>12</v>
      </c>
      <c r="F1666" s="73" t="s">
        <v>874</v>
      </c>
      <c r="G1666" s="73"/>
      <c r="H1666" s="73" t="s">
        <v>16</v>
      </c>
      <c r="I1666" s="73">
        <v>200</v>
      </c>
      <c r="J1666" s="73" t="s">
        <v>14</v>
      </c>
      <c r="K1666" s="141">
        <v>166.3</v>
      </c>
      <c r="L1666" s="79">
        <v>131</v>
      </c>
      <c r="M1666" s="79"/>
      <c r="N1666" s="90"/>
      <c r="O1666" s="159" t="s">
        <v>994</v>
      </c>
      <c r="P1666" s="174" t="s">
        <v>994</v>
      </c>
      <c r="Q1666" s="73" t="s">
        <v>874</v>
      </c>
      <c r="R1666" s="73">
        <v>1</v>
      </c>
      <c r="S1666" s="73" t="s">
        <v>14</v>
      </c>
      <c r="T1666" s="73" t="s">
        <v>1002</v>
      </c>
      <c r="U1666" s="73" t="s">
        <v>15</v>
      </c>
    </row>
    <row r="1667" spans="1:21">
      <c r="A1667" s="73" t="s">
        <v>271</v>
      </c>
      <c r="B1667" s="73" t="s">
        <v>272</v>
      </c>
      <c r="C1667" s="73" t="s">
        <v>273</v>
      </c>
      <c r="D1667" s="73" t="s">
        <v>11</v>
      </c>
      <c r="E1667" s="73" t="s">
        <v>12</v>
      </c>
      <c r="F1667" s="73" t="s">
        <v>875</v>
      </c>
      <c r="G1667" s="73"/>
      <c r="H1667" s="73" t="s">
        <v>16</v>
      </c>
      <c r="I1667" s="73">
        <v>1</v>
      </c>
      <c r="J1667" s="73" t="s">
        <v>14</v>
      </c>
      <c r="K1667" s="141">
        <v>114.3</v>
      </c>
      <c r="L1667" s="79">
        <v>114.3</v>
      </c>
      <c r="M1667" s="79"/>
      <c r="N1667" s="90"/>
      <c r="O1667" s="159">
        <f>L1667+(L1667*$N$1662)</f>
        <v>99.658169999999998</v>
      </c>
      <c r="P1667" s="174">
        <v>99.7</v>
      </c>
      <c r="Q1667" s="73" t="s">
        <v>875</v>
      </c>
      <c r="R1667" s="73">
        <v>1</v>
      </c>
      <c r="S1667" s="73" t="s">
        <v>14</v>
      </c>
      <c r="T1667" s="73" t="s">
        <v>1002</v>
      </c>
      <c r="U1667" s="73" t="s">
        <v>15</v>
      </c>
    </row>
    <row r="1668" spans="1:21">
      <c r="A1668" s="73" t="s">
        <v>271</v>
      </c>
      <c r="B1668" s="73" t="s">
        <v>272</v>
      </c>
      <c r="C1668" s="73" t="s">
        <v>273</v>
      </c>
      <c r="D1668" s="73" t="s">
        <v>11</v>
      </c>
      <c r="E1668" s="73" t="s">
        <v>12</v>
      </c>
      <c r="F1668" s="73" t="s">
        <v>875</v>
      </c>
      <c r="G1668" s="73"/>
      <c r="H1668" s="73" t="s">
        <v>16</v>
      </c>
      <c r="I1668" s="73">
        <v>25</v>
      </c>
      <c r="J1668" s="73" t="s">
        <v>14</v>
      </c>
      <c r="K1668" s="141">
        <v>114.3</v>
      </c>
      <c r="L1668" s="79">
        <v>108.6</v>
      </c>
      <c r="M1668" s="79"/>
      <c r="N1668" s="90"/>
      <c r="O1668" s="159" t="s">
        <v>994</v>
      </c>
      <c r="P1668" s="174" t="s">
        <v>994</v>
      </c>
      <c r="Q1668" s="73" t="s">
        <v>875</v>
      </c>
      <c r="R1668" s="73">
        <v>1</v>
      </c>
      <c r="S1668" s="73" t="s">
        <v>14</v>
      </c>
      <c r="T1668" s="73" t="s">
        <v>1002</v>
      </c>
      <c r="U1668" s="73" t="s">
        <v>15</v>
      </c>
    </row>
    <row r="1669" spans="1:21">
      <c r="A1669" s="73" t="s">
        <v>271</v>
      </c>
      <c r="B1669" s="73" t="s">
        <v>272</v>
      </c>
      <c r="C1669" s="73" t="s">
        <v>273</v>
      </c>
      <c r="D1669" s="73" t="s">
        <v>11</v>
      </c>
      <c r="E1669" s="73" t="s">
        <v>12</v>
      </c>
      <c r="F1669" s="73" t="s">
        <v>875</v>
      </c>
      <c r="G1669" s="73"/>
      <c r="H1669" s="73" t="s">
        <v>16</v>
      </c>
      <c r="I1669" s="73">
        <v>50</v>
      </c>
      <c r="J1669" s="73" t="s">
        <v>14</v>
      </c>
      <c r="K1669" s="141">
        <v>114.3</v>
      </c>
      <c r="L1669" s="79">
        <v>102.9</v>
      </c>
      <c r="M1669" s="79"/>
      <c r="N1669" s="90"/>
      <c r="O1669" s="159" t="s">
        <v>994</v>
      </c>
      <c r="P1669" s="174" t="s">
        <v>994</v>
      </c>
      <c r="Q1669" s="73" t="s">
        <v>875</v>
      </c>
      <c r="R1669" s="73">
        <v>1</v>
      </c>
      <c r="S1669" s="73" t="s">
        <v>14</v>
      </c>
      <c r="T1669" s="73" t="s">
        <v>1002</v>
      </c>
      <c r="U1669" s="73" t="s">
        <v>15</v>
      </c>
    </row>
    <row r="1670" spans="1:21">
      <c r="A1670" s="73" t="s">
        <v>271</v>
      </c>
      <c r="B1670" s="73" t="s">
        <v>272</v>
      </c>
      <c r="C1670" s="73" t="s">
        <v>273</v>
      </c>
      <c r="D1670" s="73" t="s">
        <v>11</v>
      </c>
      <c r="E1670" s="73" t="s">
        <v>12</v>
      </c>
      <c r="F1670" s="73" t="s">
        <v>875</v>
      </c>
      <c r="G1670" s="73"/>
      <c r="H1670" s="73" t="s">
        <v>16</v>
      </c>
      <c r="I1670" s="73">
        <v>100</v>
      </c>
      <c r="J1670" s="73" t="s">
        <v>14</v>
      </c>
      <c r="K1670" s="141">
        <v>114.3</v>
      </c>
      <c r="L1670" s="79">
        <v>97.1</v>
      </c>
      <c r="M1670" s="79"/>
      <c r="N1670" s="90"/>
      <c r="O1670" s="159" t="s">
        <v>994</v>
      </c>
      <c r="P1670" s="174" t="s">
        <v>994</v>
      </c>
      <c r="Q1670" s="73" t="s">
        <v>875</v>
      </c>
      <c r="R1670" s="73">
        <v>1</v>
      </c>
      <c r="S1670" s="73" t="s">
        <v>14</v>
      </c>
      <c r="T1670" s="73" t="s">
        <v>1002</v>
      </c>
      <c r="U1670" s="73" t="s">
        <v>15</v>
      </c>
    </row>
    <row r="1671" spans="1:21">
      <c r="A1671" s="73" t="s">
        <v>271</v>
      </c>
      <c r="B1671" s="73" t="s">
        <v>272</v>
      </c>
      <c r="C1671" s="73" t="s">
        <v>273</v>
      </c>
      <c r="D1671" s="73" t="s">
        <v>11</v>
      </c>
      <c r="E1671" s="73" t="s">
        <v>12</v>
      </c>
      <c r="F1671" s="73" t="s">
        <v>875</v>
      </c>
      <c r="G1671" s="73"/>
      <c r="H1671" s="73" t="s">
        <v>16</v>
      </c>
      <c r="I1671" s="73">
        <v>200</v>
      </c>
      <c r="J1671" s="73" t="s">
        <v>14</v>
      </c>
      <c r="K1671" s="141">
        <v>114.3</v>
      </c>
      <c r="L1671" s="79">
        <v>85.7</v>
      </c>
      <c r="M1671" s="79"/>
      <c r="N1671" s="90"/>
      <c r="O1671" s="159" t="s">
        <v>994</v>
      </c>
      <c r="P1671" s="174" t="s">
        <v>994</v>
      </c>
      <c r="Q1671" s="73" t="s">
        <v>875</v>
      </c>
      <c r="R1671" s="73">
        <v>1</v>
      </c>
      <c r="S1671" s="73" t="s">
        <v>14</v>
      </c>
      <c r="T1671" s="73" t="s">
        <v>1002</v>
      </c>
      <c r="U1671" s="73" t="s">
        <v>15</v>
      </c>
    </row>
    <row r="1672" spans="1:21">
      <c r="A1672" s="73" t="s">
        <v>271</v>
      </c>
      <c r="B1672" s="73" t="s">
        <v>272</v>
      </c>
      <c r="C1672" s="73" t="s">
        <v>273</v>
      </c>
      <c r="D1672" s="73" t="s">
        <v>11</v>
      </c>
      <c r="E1672" s="73" t="s">
        <v>12</v>
      </c>
      <c r="F1672" s="73" t="s">
        <v>876</v>
      </c>
      <c r="G1672" s="73"/>
      <c r="H1672" s="73" t="s">
        <v>16</v>
      </c>
      <c r="I1672" s="73">
        <v>1</v>
      </c>
      <c r="J1672" s="73" t="s">
        <v>14</v>
      </c>
      <c r="K1672" s="142">
        <v>42432</v>
      </c>
      <c r="L1672" s="80">
        <v>44554</v>
      </c>
      <c r="M1672" s="80"/>
      <c r="N1672" s="91"/>
      <c r="O1672" s="159">
        <f>L1672+(L1672*$N$1662)</f>
        <v>38846.632599999997</v>
      </c>
      <c r="P1672" s="174">
        <v>38847</v>
      </c>
      <c r="Q1672" s="73" t="s">
        <v>876</v>
      </c>
      <c r="R1672" s="73">
        <v>1</v>
      </c>
      <c r="S1672" s="73" t="s">
        <v>14</v>
      </c>
      <c r="T1672" s="73" t="s">
        <v>1002</v>
      </c>
      <c r="U1672" s="73" t="s">
        <v>15</v>
      </c>
    </row>
    <row r="1673" spans="1:21">
      <c r="A1673" s="73" t="s">
        <v>271</v>
      </c>
      <c r="B1673" s="73" t="s">
        <v>272</v>
      </c>
      <c r="C1673" s="73" t="s">
        <v>273</v>
      </c>
      <c r="D1673" s="73" t="s">
        <v>11</v>
      </c>
      <c r="E1673" s="73" t="s">
        <v>12</v>
      </c>
      <c r="F1673" s="73" t="s">
        <v>876</v>
      </c>
      <c r="G1673" s="73"/>
      <c r="H1673" s="73" t="s">
        <v>16</v>
      </c>
      <c r="I1673" s="73">
        <v>25</v>
      </c>
      <c r="J1673" s="73" t="s">
        <v>14</v>
      </c>
      <c r="K1673" s="142">
        <v>42432</v>
      </c>
      <c r="L1673" s="80">
        <v>42326</v>
      </c>
      <c r="M1673" s="80"/>
      <c r="N1673" s="91"/>
      <c r="O1673" s="159" t="s">
        <v>994</v>
      </c>
      <c r="P1673" s="174" t="s">
        <v>994</v>
      </c>
      <c r="Q1673" s="73" t="s">
        <v>876</v>
      </c>
      <c r="R1673" s="73">
        <v>1</v>
      </c>
      <c r="S1673" s="73" t="s">
        <v>14</v>
      </c>
      <c r="T1673" s="73" t="s">
        <v>1002</v>
      </c>
      <c r="U1673" s="73" t="s">
        <v>15</v>
      </c>
    </row>
    <row r="1674" spans="1:21">
      <c r="A1674" s="73" t="s">
        <v>271</v>
      </c>
      <c r="B1674" s="73" t="s">
        <v>272</v>
      </c>
      <c r="C1674" s="73" t="s">
        <v>273</v>
      </c>
      <c r="D1674" s="73" t="s">
        <v>11</v>
      </c>
      <c r="E1674" s="73" t="s">
        <v>12</v>
      </c>
      <c r="F1674" s="73" t="s">
        <v>876</v>
      </c>
      <c r="G1674" s="73"/>
      <c r="H1674" s="73" t="s">
        <v>16</v>
      </c>
      <c r="I1674" s="73">
        <v>50</v>
      </c>
      <c r="J1674" s="73" t="s">
        <v>14</v>
      </c>
      <c r="K1674" s="142">
        <v>42432</v>
      </c>
      <c r="L1674" s="80">
        <v>40099</v>
      </c>
      <c r="M1674" s="80"/>
      <c r="N1674" s="91"/>
      <c r="O1674" s="159" t="s">
        <v>994</v>
      </c>
      <c r="P1674" s="174" t="s">
        <v>994</v>
      </c>
      <c r="Q1674" s="73" t="s">
        <v>876</v>
      </c>
      <c r="R1674" s="73">
        <v>1</v>
      </c>
      <c r="S1674" s="73" t="s">
        <v>14</v>
      </c>
      <c r="T1674" s="73" t="s">
        <v>1002</v>
      </c>
      <c r="U1674" s="73" t="s">
        <v>15</v>
      </c>
    </row>
    <row r="1675" spans="1:21">
      <c r="A1675" s="73" t="s">
        <v>271</v>
      </c>
      <c r="B1675" s="73" t="s">
        <v>272</v>
      </c>
      <c r="C1675" s="73" t="s">
        <v>273</v>
      </c>
      <c r="D1675" s="73" t="s">
        <v>11</v>
      </c>
      <c r="E1675" s="73" t="s">
        <v>12</v>
      </c>
      <c r="F1675" s="73" t="s">
        <v>876</v>
      </c>
      <c r="G1675" s="73"/>
      <c r="H1675" s="73" t="s">
        <v>16</v>
      </c>
      <c r="I1675" s="73">
        <v>100</v>
      </c>
      <c r="J1675" s="73" t="s">
        <v>14</v>
      </c>
      <c r="K1675" s="142">
        <v>42432</v>
      </c>
      <c r="L1675" s="80">
        <v>37871</v>
      </c>
      <c r="M1675" s="80"/>
      <c r="N1675" s="91"/>
      <c r="O1675" s="159" t="s">
        <v>994</v>
      </c>
      <c r="P1675" s="174" t="s">
        <v>994</v>
      </c>
      <c r="Q1675" s="73" t="s">
        <v>876</v>
      </c>
      <c r="R1675" s="73">
        <v>1</v>
      </c>
      <c r="S1675" s="73" t="s">
        <v>14</v>
      </c>
      <c r="T1675" s="73" t="s">
        <v>1002</v>
      </c>
      <c r="U1675" s="73" t="s">
        <v>15</v>
      </c>
    </row>
    <row r="1676" spans="1:21">
      <c r="A1676" s="73" t="s">
        <v>271</v>
      </c>
      <c r="B1676" s="73" t="s">
        <v>272</v>
      </c>
      <c r="C1676" s="73" t="s">
        <v>273</v>
      </c>
      <c r="D1676" s="73" t="s">
        <v>11</v>
      </c>
      <c r="E1676" s="73" t="s">
        <v>12</v>
      </c>
      <c r="F1676" s="73" t="s">
        <v>876</v>
      </c>
      <c r="G1676" s="73"/>
      <c r="H1676" s="73" t="s">
        <v>16</v>
      </c>
      <c r="I1676" s="73">
        <v>200</v>
      </c>
      <c r="J1676" s="73" t="s">
        <v>14</v>
      </c>
      <c r="K1676" s="142">
        <v>42432</v>
      </c>
      <c r="L1676" s="80">
        <v>33416</v>
      </c>
      <c r="M1676" s="80"/>
      <c r="N1676" s="91"/>
      <c r="O1676" s="159" t="s">
        <v>994</v>
      </c>
      <c r="P1676" s="174" t="s">
        <v>994</v>
      </c>
      <c r="Q1676" s="73" t="s">
        <v>876</v>
      </c>
      <c r="R1676" s="73">
        <v>1</v>
      </c>
      <c r="S1676" s="73" t="s">
        <v>14</v>
      </c>
      <c r="T1676" s="73" t="s">
        <v>1002</v>
      </c>
      <c r="U1676" s="73" t="s">
        <v>15</v>
      </c>
    </row>
    <row r="1677" spans="1:21">
      <c r="A1677" s="73" t="s">
        <v>271</v>
      </c>
      <c r="B1677" s="73" t="s">
        <v>272</v>
      </c>
      <c r="C1677" s="73" t="s">
        <v>273</v>
      </c>
      <c r="D1677" s="73" t="s">
        <v>11</v>
      </c>
      <c r="E1677" s="73" t="s">
        <v>12</v>
      </c>
      <c r="F1677" s="73" t="s">
        <v>877</v>
      </c>
      <c r="G1677" s="73"/>
      <c r="H1677" s="73" t="s">
        <v>16</v>
      </c>
      <c r="I1677" s="73">
        <v>1</v>
      </c>
      <c r="J1677" s="73" t="s">
        <v>14</v>
      </c>
      <c r="K1677" s="140">
        <v>1305.5999999999999</v>
      </c>
      <c r="L1677" s="78">
        <v>1371</v>
      </c>
      <c r="M1677" s="78"/>
      <c r="N1677" s="89"/>
      <c r="O1677" s="159">
        <f>L1677+(L1677*$N$1662)</f>
        <v>1195.3749</v>
      </c>
      <c r="P1677" s="174">
        <v>1195.4000000000001</v>
      </c>
      <c r="Q1677" s="73" t="s">
        <v>877</v>
      </c>
      <c r="R1677" s="73">
        <v>1</v>
      </c>
      <c r="S1677" s="73" t="s">
        <v>14</v>
      </c>
      <c r="T1677" s="73" t="s">
        <v>1002</v>
      </c>
      <c r="U1677" s="73" t="s">
        <v>15</v>
      </c>
    </row>
    <row r="1678" spans="1:21">
      <c r="A1678" s="73" t="s">
        <v>271</v>
      </c>
      <c r="B1678" s="73" t="s">
        <v>272</v>
      </c>
      <c r="C1678" s="73" t="s">
        <v>273</v>
      </c>
      <c r="D1678" s="73" t="s">
        <v>11</v>
      </c>
      <c r="E1678" s="73" t="s">
        <v>12</v>
      </c>
      <c r="F1678" s="73" t="s">
        <v>877</v>
      </c>
      <c r="G1678" s="73"/>
      <c r="H1678" s="73" t="s">
        <v>16</v>
      </c>
      <c r="I1678" s="73">
        <v>25</v>
      </c>
      <c r="J1678" s="73" t="s">
        <v>14</v>
      </c>
      <c r="K1678" s="140">
        <v>1305.5999999999999</v>
      </c>
      <c r="L1678" s="78">
        <v>1303</v>
      </c>
      <c r="M1678" s="78"/>
      <c r="N1678" s="89"/>
      <c r="O1678" s="159" t="s">
        <v>994</v>
      </c>
      <c r="P1678" s="174" t="s">
        <v>994</v>
      </c>
      <c r="Q1678" s="73" t="s">
        <v>877</v>
      </c>
      <c r="R1678" s="73">
        <v>1</v>
      </c>
      <c r="S1678" s="73" t="s">
        <v>14</v>
      </c>
      <c r="T1678" s="73" t="s">
        <v>1002</v>
      </c>
      <c r="U1678" s="73" t="s">
        <v>15</v>
      </c>
    </row>
    <row r="1679" spans="1:21">
      <c r="A1679" s="73" t="s">
        <v>271</v>
      </c>
      <c r="B1679" s="73" t="s">
        <v>272</v>
      </c>
      <c r="C1679" s="73" t="s">
        <v>273</v>
      </c>
      <c r="D1679" s="73" t="s">
        <v>11</v>
      </c>
      <c r="E1679" s="73" t="s">
        <v>12</v>
      </c>
      <c r="F1679" s="73" t="s">
        <v>877</v>
      </c>
      <c r="G1679" s="73"/>
      <c r="H1679" s="73" t="s">
        <v>16</v>
      </c>
      <c r="I1679" s="73">
        <v>50</v>
      </c>
      <c r="J1679" s="73" t="s">
        <v>14</v>
      </c>
      <c r="K1679" s="140">
        <v>1305.5999999999999</v>
      </c>
      <c r="L1679" s="78">
        <v>1234</v>
      </c>
      <c r="M1679" s="78"/>
      <c r="N1679" s="89"/>
      <c r="O1679" s="159" t="s">
        <v>994</v>
      </c>
      <c r="P1679" s="174" t="s">
        <v>994</v>
      </c>
      <c r="Q1679" s="73" t="s">
        <v>877</v>
      </c>
      <c r="R1679" s="73">
        <v>1</v>
      </c>
      <c r="S1679" s="73" t="s">
        <v>14</v>
      </c>
      <c r="T1679" s="73" t="s">
        <v>1002</v>
      </c>
      <c r="U1679" s="73" t="s">
        <v>15</v>
      </c>
    </row>
    <row r="1680" spans="1:21">
      <c r="A1680" s="73" t="s">
        <v>271</v>
      </c>
      <c r="B1680" s="73" t="s">
        <v>272</v>
      </c>
      <c r="C1680" s="73" t="s">
        <v>273</v>
      </c>
      <c r="D1680" s="73" t="s">
        <v>11</v>
      </c>
      <c r="E1680" s="73" t="s">
        <v>12</v>
      </c>
      <c r="F1680" s="73" t="s">
        <v>877</v>
      </c>
      <c r="G1680" s="73"/>
      <c r="H1680" s="73" t="s">
        <v>16</v>
      </c>
      <c r="I1680" s="73">
        <v>100</v>
      </c>
      <c r="J1680" s="73" t="s">
        <v>14</v>
      </c>
      <c r="K1680" s="140">
        <v>1305.5999999999999</v>
      </c>
      <c r="L1680" s="78">
        <v>1166</v>
      </c>
      <c r="M1680" s="78"/>
      <c r="N1680" s="89"/>
      <c r="O1680" s="159" t="s">
        <v>994</v>
      </c>
      <c r="P1680" s="174" t="s">
        <v>994</v>
      </c>
      <c r="Q1680" s="73" t="s">
        <v>877</v>
      </c>
      <c r="R1680" s="73">
        <v>1</v>
      </c>
      <c r="S1680" s="73" t="s">
        <v>14</v>
      </c>
      <c r="T1680" s="73" t="s">
        <v>1002</v>
      </c>
      <c r="U1680" s="73" t="s">
        <v>15</v>
      </c>
    </row>
    <row r="1681" spans="1:21">
      <c r="A1681" s="73" t="s">
        <v>271</v>
      </c>
      <c r="B1681" s="73" t="s">
        <v>272</v>
      </c>
      <c r="C1681" s="73" t="s">
        <v>273</v>
      </c>
      <c r="D1681" s="73" t="s">
        <v>11</v>
      </c>
      <c r="E1681" s="73" t="s">
        <v>12</v>
      </c>
      <c r="F1681" s="73" t="s">
        <v>877</v>
      </c>
      <c r="G1681" s="73"/>
      <c r="H1681" s="73" t="s">
        <v>16</v>
      </c>
      <c r="I1681" s="73">
        <v>200</v>
      </c>
      <c r="J1681" s="73" t="s">
        <v>14</v>
      </c>
      <c r="K1681" s="140">
        <v>1305.5999999999999</v>
      </c>
      <c r="L1681" s="78">
        <v>1029</v>
      </c>
      <c r="M1681" s="78"/>
      <c r="N1681" s="89"/>
      <c r="O1681" s="159" t="s">
        <v>994</v>
      </c>
      <c r="P1681" s="174" t="s">
        <v>994</v>
      </c>
      <c r="Q1681" s="73" t="s">
        <v>877</v>
      </c>
      <c r="R1681" s="73">
        <v>1</v>
      </c>
      <c r="S1681" s="73" t="s">
        <v>14</v>
      </c>
      <c r="T1681" s="73" t="s">
        <v>1002</v>
      </c>
      <c r="U1681" s="73" t="s">
        <v>15</v>
      </c>
    </row>
    <row r="1682" spans="1:21">
      <c r="A1682" s="73" t="s">
        <v>271</v>
      </c>
      <c r="B1682" s="73" t="s">
        <v>272</v>
      </c>
      <c r="C1682" s="73" t="s">
        <v>273</v>
      </c>
      <c r="D1682" s="73" t="s">
        <v>11</v>
      </c>
      <c r="E1682" s="73" t="s">
        <v>12</v>
      </c>
      <c r="F1682" s="73" t="s">
        <v>878</v>
      </c>
      <c r="G1682" s="73"/>
      <c r="H1682" s="73" t="s">
        <v>16</v>
      </c>
      <c r="I1682" s="73">
        <v>1</v>
      </c>
      <c r="J1682" s="73" t="s">
        <v>14</v>
      </c>
      <c r="K1682" s="141">
        <v>620.20000000000005</v>
      </c>
      <c r="L1682" s="79">
        <v>652</v>
      </c>
      <c r="M1682" s="79"/>
      <c r="N1682" s="90"/>
      <c r="O1682" s="159">
        <f>L1682+(L1682*$N$1662)</f>
        <v>568.47879999999998</v>
      </c>
      <c r="P1682" s="174">
        <v>568.5</v>
      </c>
      <c r="Q1682" s="73" t="s">
        <v>878</v>
      </c>
      <c r="R1682" s="73">
        <v>1</v>
      </c>
      <c r="S1682" s="73" t="s">
        <v>14</v>
      </c>
      <c r="T1682" s="73" t="s">
        <v>1002</v>
      </c>
      <c r="U1682" s="73" t="s">
        <v>15</v>
      </c>
    </row>
    <row r="1683" spans="1:21">
      <c r="A1683" s="73" t="s">
        <v>271</v>
      </c>
      <c r="B1683" s="73" t="s">
        <v>272</v>
      </c>
      <c r="C1683" s="73" t="s">
        <v>273</v>
      </c>
      <c r="D1683" s="73" t="s">
        <v>11</v>
      </c>
      <c r="E1683" s="73" t="s">
        <v>12</v>
      </c>
      <c r="F1683" s="73" t="s">
        <v>878</v>
      </c>
      <c r="G1683" s="73"/>
      <c r="H1683" s="73" t="s">
        <v>16</v>
      </c>
      <c r="I1683" s="73">
        <v>25</v>
      </c>
      <c r="J1683" s="73" t="s">
        <v>14</v>
      </c>
      <c r="K1683" s="141">
        <v>620.20000000000005</v>
      </c>
      <c r="L1683" s="79">
        <v>619</v>
      </c>
      <c r="M1683" s="79"/>
      <c r="N1683" s="90"/>
      <c r="O1683" s="159" t="s">
        <v>994</v>
      </c>
      <c r="P1683" s="174" t="s">
        <v>994</v>
      </c>
      <c r="Q1683" s="73" t="s">
        <v>878</v>
      </c>
      <c r="R1683" s="73">
        <v>1</v>
      </c>
      <c r="S1683" s="73" t="s">
        <v>14</v>
      </c>
      <c r="T1683" s="73" t="s">
        <v>1002</v>
      </c>
      <c r="U1683" s="73" t="s">
        <v>15</v>
      </c>
    </row>
    <row r="1684" spans="1:21">
      <c r="A1684" s="73" t="s">
        <v>271</v>
      </c>
      <c r="B1684" s="73" t="s">
        <v>272</v>
      </c>
      <c r="C1684" s="73" t="s">
        <v>273</v>
      </c>
      <c r="D1684" s="73" t="s">
        <v>11</v>
      </c>
      <c r="E1684" s="73" t="s">
        <v>12</v>
      </c>
      <c r="F1684" s="73" t="s">
        <v>878</v>
      </c>
      <c r="G1684" s="73"/>
      <c r="H1684" s="73" t="s">
        <v>16</v>
      </c>
      <c r="I1684" s="73">
        <v>50</v>
      </c>
      <c r="J1684" s="73" t="s">
        <v>14</v>
      </c>
      <c r="K1684" s="141">
        <v>620.20000000000005</v>
      </c>
      <c r="L1684" s="79">
        <v>587</v>
      </c>
      <c r="M1684" s="79"/>
      <c r="N1684" s="90"/>
      <c r="O1684" s="159" t="s">
        <v>994</v>
      </c>
      <c r="P1684" s="174" t="s">
        <v>994</v>
      </c>
      <c r="Q1684" s="73" t="s">
        <v>878</v>
      </c>
      <c r="R1684" s="73">
        <v>1</v>
      </c>
      <c r="S1684" s="73" t="s">
        <v>14</v>
      </c>
      <c r="T1684" s="73" t="s">
        <v>1002</v>
      </c>
      <c r="U1684" s="73" t="s">
        <v>15</v>
      </c>
    </row>
    <row r="1685" spans="1:21">
      <c r="A1685" s="73" t="s">
        <v>271</v>
      </c>
      <c r="B1685" s="73" t="s">
        <v>272</v>
      </c>
      <c r="C1685" s="73" t="s">
        <v>273</v>
      </c>
      <c r="D1685" s="73" t="s">
        <v>11</v>
      </c>
      <c r="E1685" s="73" t="s">
        <v>12</v>
      </c>
      <c r="F1685" s="73" t="s">
        <v>878</v>
      </c>
      <c r="G1685" s="73"/>
      <c r="H1685" s="73" t="s">
        <v>16</v>
      </c>
      <c r="I1685" s="73">
        <v>100</v>
      </c>
      <c r="J1685" s="73" t="s">
        <v>14</v>
      </c>
      <c r="K1685" s="141">
        <v>620.20000000000005</v>
      </c>
      <c r="L1685" s="79">
        <v>554</v>
      </c>
      <c r="M1685" s="79"/>
      <c r="N1685" s="90"/>
      <c r="O1685" s="159" t="s">
        <v>994</v>
      </c>
      <c r="P1685" s="174" t="s">
        <v>994</v>
      </c>
      <c r="Q1685" s="73" t="s">
        <v>878</v>
      </c>
      <c r="R1685" s="73">
        <v>1</v>
      </c>
      <c r="S1685" s="73" t="s">
        <v>14</v>
      </c>
      <c r="T1685" s="73" t="s">
        <v>1002</v>
      </c>
      <c r="U1685" s="73" t="s">
        <v>15</v>
      </c>
    </row>
    <row r="1686" spans="1:21">
      <c r="A1686" s="73" t="s">
        <v>271</v>
      </c>
      <c r="B1686" s="73" t="s">
        <v>272</v>
      </c>
      <c r="C1686" s="73" t="s">
        <v>273</v>
      </c>
      <c r="D1686" s="73" t="s">
        <v>11</v>
      </c>
      <c r="E1686" s="73" t="s">
        <v>12</v>
      </c>
      <c r="F1686" s="73" t="s">
        <v>878</v>
      </c>
      <c r="G1686" s="73"/>
      <c r="H1686" s="73" t="s">
        <v>16</v>
      </c>
      <c r="I1686" s="73">
        <v>200</v>
      </c>
      <c r="J1686" s="73" t="s">
        <v>14</v>
      </c>
      <c r="K1686" s="141">
        <v>620.20000000000005</v>
      </c>
      <c r="L1686" s="79">
        <v>489</v>
      </c>
      <c r="M1686" s="79"/>
      <c r="N1686" s="90"/>
      <c r="O1686" s="159" t="s">
        <v>994</v>
      </c>
      <c r="P1686" s="174" t="s">
        <v>994</v>
      </c>
      <c r="Q1686" s="73" t="s">
        <v>878</v>
      </c>
      <c r="R1686" s="73">
        <v>1</v>
      </c>
      <c r="S1686" s="73" t="s">
        <v>14</v>
      </c>
      <c r="T1686" s="73" t="s">
        <v>1002</v>
      </c>
      <c r="U1686" s="73" t="s">
        <v>15</v>
      </c>
    </row>
    <row r="1687" spans="1:21">
      <c r="A1687" s="73" t="s">
        <v>271</v>
      </c>
      <c r="B1687" s="73" t="s">
        <v>272</v>
      </c>
      <c r="C1687" s="73" t="s">
        <v>273</v>
      </c>
      <c r="D1687" s="73" t="s">
        <v>11</v>
      </c>
      <c r="E1687" s="73" t="s">
        <v>12</v>
      </c>
      <c r="F1687" s="73" t="s">
        <v>998</v>
      </c>
      <c r="G1687" s="73"/>
      <c r="H1687" s="73" t="s">
        <v>16</v>
      </c>
      <c r="I1687" s="73">
        <v>1</v>
      </c>
      <c r="J1687" s="73" t="s">
        <v>14</v>
      </c>
      <c r="K1687" s="140"/>
      <c r="L1687" s="78">
        <v>10302.4</v>
      </c>
      <c r="M1687" s="78"/>
      <c r="N1687" s="89"/>
      <c r="O1687" s="159">
        <f>L1687+(L1687*$N$1662)</f>
        <v>8982.6625600000007</v>
      </c>
      <c r="P1687" s="174">
        <v>8982.7000000000007</v>
      </c>
      <c r="Q1687" s="73" t="s">
        <v>998</v>
      </c>
      <c r="R1687" s="73">
        <v>1</v>
      </c>
      <c r="S1687" s="73" t="s">
        <v>14</v>
      </c>
      <c r="T1687" s="73" t="s">
        <v>1003</v>
      </c>
      <c r="U1687" s="73" t="s">
        <v>15</v>
      </c>
    </row>
    <row r="1688" spans="1:21">
      <c r="A1688" s="73" t="s">
        <v>271</v>
      </c>
      <c r="B1688" s="73" t="s">
        <v>272</v>
      </c>
      <c r="C1688" s="73" t="s">
        <v>273</v>
      </c>
      <c r="D1688" s="73" t="s">
        <v>11</v>
      </c>
      <c r="E1688" s="73" t="s">
        <v>12</v>
      </c>
      <c r="F1688" s="73" t="s">
        <v>998</v>
      </c>
      <c r="G1688" s="73"/>
      <c r="H1688" s="73" t="s">
        <v>16</v>
      </c>
      <c r="I1688" s="73">
        <v>25</v>
      </c>
      <c r="J1688" s="73" t="s">
        <v>14</v>
      </c>
      <c r="K1688" s="140"/>
      <c r="L1688" s="78">
        <v>9788.2000000000007</v>
      </c>
      <c r="M1688" s="78"/>
      <c r="N1688" s="89"/>
      <c r="O1688" s="159" t="s">
        <v>994</v>
      </c>
      <c r="P1688" s="174" t="s">
        <v>994</v>
      </c>
      <c r="Q1688" s="73" t="s">
        <v>998</v>
      </c>
      <c r="R1688" s="73">
        <v>1</v>
      </c>
      <c r="S1688" s="73" t="s">
        <v>14</v>
      </c>
      <c r="T1688" s="73" t="s">
        <v>1003</v>
      </c>
      <c r="U1688" s="73" t="s">
        <v>15</v>
      </c>
    </row>
    <row r="1689" spans="1:21">
      <c r="A1689" s="73" t="s">
        <v>271</v>
      </c>
      <c r="B1689" s="73" t="s">
        <v>272</v>
      </c>
      <c r="C1689" s="73" t="s">
        <v>273</v>
      </c>
      <c r="D1689" s="73" t="s">
        <v>11</v>
      </c>
      <c r="E1689" s="73" t="s">
        <v>12</v>
      </c>
      <c r="F1689" s="73" t="s">
        <v>998</v>
      </c>
      <c r="G1689" s="73"/>
      <c r="H1689" s="73" t="s">
        <v>16</v>
      </c>
      <c r="I1689" s="73">
        <v>50</v>
      </c>
      <c r="J1689" s="73" t="s">
        <v>14</v>
      </c>
      <c r="K1689" s="140"/>
      <c r="L1689" s="78">
        <v>9274</v>
      </c>
      <c r="M1689" s="78"/>
      <c r="N1689" s="89"/>
      <c r="O1689" s="159" t="s">
        <v>994</v>
      </c>
      <c r="P1689" s="174" t="s">
        <v>994</v>
      </c>
      <c r="Q1689" s="73" t="s">
        <v>998</v>
      </c>
      <c r="R1689" s="73">
        <v>1</v>
      </c>
      <c r="S1689" s="73" t="s">
        <v>14</v>
      </c>
      <c r="T1689" s="73" t="s">
        <v>1003</v>
      </c>
      <c r="U1689" s="73" t="s">
        <v>15</v>
      </c>
    </row>
    <row r="1690" spans="1:21">
      <c r="A1690" s="73" t="s">
        <v>271</v>
      </c>
      <c r="B1690" s="73" t="s">
        <v>272</v>
      </c>
      <c r="C1690" s="73" t="s">
        <v>273</v>
      </c>
      <c r="D1690" s="73" t="s">
        <v>11</v>
      </c>
      <c r="E1690" s="73" t="s">
        <v>12</v>
      </c>
      <c r="F1690" s="73" t="s">
        <v>998</v>
      </c>
      <c r="G1690" s="73"/>
      <c r="H1690" s="73" t="s">
        <v>16</v>
      </c>
      <c r="I1690" s="73">
        <v>100</v>
      </c>
      <c r="J1690" s="73" t="s">
        <v>14</v>
      </c>
      <c r="K1690" s="140"/>
      <c r="L1690" s="78">
        <v>8759.7999999999993</v>
      </c>
      <c r="M1690" s="78"/>
      <c r="N1690" s="89"/>
      <c r="O1690" s="159" t="s">
        <v>994</v>
      </c>
      <c r="P1690" s="174" t="s">
        <v>994</v>
      </c>
      <c r="Q1690" s="73" t="s">
        <v>998</v>
      </c>
      <c r="R1690" s="73">
        <v>1</v>
      </c>
      <c r="S1690" s="73" t="s">
        <v>14</v>
      </c>
      <c r="T1690" s="73" t="s">
        <v>1003</v>
      </c>
      <c r="U1690" s="73" t="s">
        <v>15</v>
      </c>
    </row>
    <row r="1691" spans="1:21">
      <c r="A1691" s="73" t="s">
        <v>271</v>
      </c>
      <c r="B1691" s="73" t="s">
        <v>272</v>
      </c>
      <c r="C1691" s="73" t="s">
        <v>273</v>
      </c>
      <c r="D1691" s="73" t="s">
        <v>11</v>
      </c>
      <c r="E1691" s="73" t="s">
        <v>12</v>
      </c>
      <c r="F1691" s="73" t="s">
        <v>998</v>
      </c>
      <c r="G1691" s="73"/>
      <c r="H1691" s="73" t="s">
        <v>16</v>
      </c>
      <c r="I1691" s="73">
        <v>200</v>
      </c>
      <c r="J1691" s="73" t="s">
        <v>14</v>
      </c>
      <c r="K1691" s="140"/>
      <c r="L1691" s="78">
        <v>7725.3</v>
      </c>
      <c r="M1691" s="78"/>
      <c r="N1691" s="89"/>
      <c r="O1691" s="159" t="s">
        <v>994</v>
      </c>
      <c r="P1691" s="174" t="s">
        <v>994</v>
      </c>
      <c r="Q1691" s="73" t="s">
        <v>998</v>
      </c>
      <c r="R1691" s="73">
        <v>1</v>
      </c>
      <c r="S1691" s="73" t="s">
        <v>14</v>
      </c>
      <c r="T1691" s="73" t="s">
        <v>1003</v>
      </c>
      <c r="U1691" s="73" t="s">
        <v>15</v>
      </c>
    </row>
    <row r="1692" spans="1:21">
      <c r="A1692" s="73" t="s">
        <v>271</v>
      </c>
      <c r="B1692" s="73" t="s">
        <v>272</v>
      </c>
      <c r="C1692" s="73" t="s">
        <v>273</v>
      </c>
      <c r="D1692" s="73" t="s">
        <v>11</v>
      </c>
      <c r="E1692" s="73" t="s">
        <v>12</v>
      </c>
      <c r="F1692" s="73" t="s">
        <v>879</v>
      </c>
      <c r="G1692" s="73"/>
      <c r="H1692" s="73" t="s">
        <v>16</v>
      </c>
      <c r="I1692" s="73">
        <v>1</v>
      </c>
      <c r="J1692" s="73" t="s">
        <v>14</v>
      </c>
      <c r="K1692" s="140">
        <v>1468.8</v>
      </c>
      <c r="L1692" s="78">
        <v>1543</v>
      </c>
      <c r="M1692" s="78"/>
      <c r="N1692" s="89"/>
      <c r="O1692" s="159">
        <f>L1692+(L1692*$N$1662)</f>
        <v>1345.3416999999999</v>
      </c>
      <c r="P1692" s="174">
        <v>1345.3</v>
      </c>
      <c r="Q1692" s="73" t="s">
        <v>879</v>
      </c>
      <c r="R1692" s="73">
        <v>1</v>
      </c>
      <c r="S1692" s="73" t="s">
        <v>14</v>
      </c>
      <c r="T1692" s="73" t="s">
        <v>1002</v>
      </c>
      <c r="U1692" s="73" t="s">
        <v>15</v>
      </c>
    </row>
    <row r="1693" spans="1:21">
      <c r="A1693" s="73" t="s">
        <v>271</v>
      </c>
      <c r="B1693" s="73" t="s">
        <v>272</v>
      </c>
      <c r="C1693" s="73" t="s">
        <v>273</v>
      </c>
      <c r="D1693" s="73" t="s">
        <v>11</v>
      </c>
      <c r="E1693" s="73" t="s">
        <v>12</v>
      </c>
      <c r="F1693" s="73" t="s">
        <v>879</v>
      </c>
      <c r="G1693" s="73"/>
      <c r="H1693" s="73" t="s">
        <v>16</v>
      </c>
      <c r="I1693" s="73">
        <v>25</v>
      </c>
      <c r="J1693" s="73" t="s">
        <v>14</v>
      </c>
      <c r="K1693" s="140">
        <v>1468.8</v>
      </c>
      <c r="L1693" s="78">
        <v>1466</v>
      </c>
      <c r="M1693" s="78"/>
      <c r="N1693" s="89"/>
      <c r="O1693" s="159" t="s">
        <v>994</v>
      </c>
      <c r="P1693" s="174" t="s">
        <v>994</v>
      </c>
      <c r="Q1693" s="73" t="s">
        <v>879</v>
      </c>
      <c r="R1693" s="73">
        <v>1</v>
      </c>
      <c r="S1693" s="73" t="s">
        <v>14</v>
      </c>
      <c r="T1693" s="73" t="s">
        <v>1002</v>
      </c>
      <c r="U1693" s="73" t="s">
        <v>15</v>
      </c>
    </row>
    <row r="1694" spans="1:21">
      <c r="A1694" s="73" t="s">
        <v>271</v>
      </c>
      <c r="B1694" s="73" t="s">
        <v>272</v>
      </c>
      <c r="C1694" s="73" t="s">
        <v>273</v>
      </c>
      <c r="D1694" s="73" t="s">
        <v>11</v>
      </c>
      <c r="E1694" s="73" t="s">
        <v>12</v>
      </c>
      <c r="F1694" s="73" t="s">
        <v>879</v>
      </c>
      <c r="G1694" s="73"/>
      <c r="H1694" s="73" t="s">
        <v>16</v>
      </c>
      <c r="I1694" s="73">
        <v>50</v>
      </c>
      <c r="J1694" s="73" t="s">
        <v>14</v>
      </c>
      <c r="K1694" s="140">
        <v>1468.8</v>
      </c>
      <c r="L1694" s="78">
        <v>1389</v>
      </c>
      <c r="M1694" s="78"/>
      <c r="N1694" s="89"/>
      <c r="O1694" s="159" t="s">
        <v>994</v>
      </c>
      <c r="P1694" s="174" t="s">
        <v>994</v>
      </c>
      <c r="Q1694" s="73" t="s">
        <v>879</v>
      </c>
      <c r="R1694" s="73">
        <v>1</v>
      </c>
      <c r="S1694" s="73" t="s">
        <v>14</v>
      </c>
      <c r="T1694" s="73" t="s">
        <v>1002</v>
      </c>
      <c r="U1694" s="73" t="s">
        <v>15</v>
      </c>
    </row>
    <row r="1695" spans="1:21">
      <c r="A1695" s="73" t="s">
        <v>271</v>
      </c>
      <c r="B1695" s="73" t="s">
        <v>272</v>
      </c>
      <c r="C1695" s="73" t="s">
        <v>273</v>
      </c>
      <c r="D1695" s="73" t="s">
        <v>11</v>
      </c>
      <c r="E1695" s="73" t="s">
        <v>12</v>
      </c>
      <c r="F1695" s="73" t="s">
        <v>879</v>
      </c>
      <c r="G1695" s="73"/>
      <c r="H1695" s="73" t="s">
        <v>16</v>
      </c>
      <c r="I1695" s="73">
        <v>100</v>
      </c>
      <c r="J1695" s="73" t="s">
        <v>14</v>
      </c>
      <c r="K1695" s="140">
        <v>1468.8</v>
      </c>
      <c r="L1695" s="78">
        <v>1311</v>
      </c>
      <c r="M1695" s="78"/>
      <c r="N1695" s="89"/>
      <c r="O1695" s="159" t="s">
        <v>994</v>
      </c>
      <c r="P1695" s="174" t="s">
        <v>994</v>
      </c>
      <c r="Q1695" s="73" t="s">
        <v>879</v>
      </c>
      <c r="R1695" s="73">
        <v>1</v>
      </c>
      <c r="S1695" s="73" t="s">
        <v>14</v>
      </c>
      <c r="T1695" s="73" t="s">
        <v>1002</v>
      </c>
      <c r="U1695" s="73" t="s">
        <v>15</v>
      </c>
    </row>
    <row r="1696" spans="1:21">
      <c r="A1696" s="73" t="s">
        <v>271</v>
      </c>
      <c r="B1696" s="73" t="s">
        <v>272</v>
      </c>
      <c r="C1696" s="73" t="s">
        <v>273</v>
      </c>
      <c r="D1696" s="73" t="s">
        <v>11</v>
      </c>
      <c r="E1696" s="73" t="s">
        <v>12</v>
      </c>
      <c r="F1696" s="73" t="s">
        <v>879</v>
      </c>
      <c r="G1696" s="73"/>
      <c r="H1696" s="73" t="s">
        <v>16</v>
      </c>
      <c r="I1696" s="73">
        <v>200</v>
      </c>
      <c r="J1696" s="73" t="s">
        <v>14</v>
      </c>
      <c r="K1696" s="140">
        <v>1468.8</v>
      </c>
      <c r="L1696" s="78">
        <v>1157</v>
      </c>
      <c r="M1696" s="78"/>
      <c r="N1696" s="89"/>
      <c r="O1696" s="159" t="s">
        <v>994</v>
      </c>
      <c r="P1696" s="174" t="s">
        <v>994</v>
      </c>
      <c r="Q1696" s="73" t="s">
        <v>879</v>
      </c>
      <c r="R1696" s="73">
        <v>1</v>
      </c>
      <c r="S1696" s="73" t="s">
        <v>14</v>
      </c>
      <c r="T1696" s="73" t="s">
        <v>1002</v>
      </c>
      <c r="U1696" s="73" t="s">
        <v>15</v>
      </c>
    </row>
    <row r="1697" spans="1:21">
      <c r="A1697" s="73" t="s">
        <v>271</v>
      </c>
      <c r="B1697" s="73" t="s">
        <v>272</v>
      </c>
      <c r="C1697" s="73" t="s">
        <v>273</v>
      </c>
      <c r="D1697" s="73" t="s">
        <v>11</v>
      </c>
      <c r="E1697" s="73" t="s">
        <v>12</v>
      </c>
      <c r="F1697" s="73" t="s">
        <v>880</v>
      </c>
      <c r="G1697" s="73"/>
      <c r="H1697" s="73" t="s">
        <v>16</v>
      </c>
      <c r="I1697" s="73">
        <v>1</v>
      </c>
      <c r="J1697" s="73" t="s">
        <v>14</v>
      </c>
      <c r="K1697" s="141">
        <v>498.8</v>
      </c>
      <c r="L1697" s="79">
        <v>524</v>
      </c>
      <c r="M1697" s="79"/>
      <c r="N1697" s="90"/>
      <c r="O1697" s="159">
        <f>L1697+(L1697*$N$1662)</f>
        <v>456.87560000000002</v>
      </c>
      <c r="P1697" s="174">
        <v>456.9</v>
      </c>
      <c r="Q1697" s="73" t="s">
        <v>880</v>
      </c>
      <c r="R1697" s="73">
        <v>1</v>
      </c>
      <c r="S1697" s="73" t="s">
        <v>14</v>
      </c>
      <c r="T1697" s="73" t="s">
        <v>1002</v>
      </c>
      <c r="U1697" s="73" t="s">
        <v>15</v>
      </c>
    </row>
    <row r="1698" spans="1:21">
      <c r="A1698" s="73" t="s">
        <v>271</v>
      </c>
      <c r="B1698" s="73" t="s">
        <v>272</v>
      </c>
      <c r="C1698" s="73" t="s">
        <v>273</v>
      </c>
      <c r="D1698" s="73" t="s">
        <v>11</v>
      </c>
      <c r="E1698" s="73" t="s">
        <v>12</v>
      </c>
      <c r="F1698" s="73" t="s">
        <v>880</v>
      </c>
      <c r="G1698" s="73"/>
      <c r="H1698" s="73" t="s">
        <v>16</v>
      </c>
      <c r="I1698" s="73">
        <v>25</v>
      </c>
      <c r="J1698" s="73" t="s">
        <v>14</v>
      </c>
      <c r="K1698" s="141">
        <v>498.8</v>
      </c>
      <c r="L1698" s="79">
        <v>498</v>
      </c>
      <c r="M1698" s="79"/>
      <c r="N1698" s="90"/>
      <c r="O1698" s="159" t="s">
        <v>994</v>
      </c>
      <c r="P1698" s="174" t="s">
        <v>994</v>
      </c>
      <c r="Q1698" s="73" t="s">
        <v>880</v>
      </c>
      <c r="R1698" s="73">
        <v>1</v>
      </c>
      <c r="S1698" s="73" t="s">
        <v>14</v>
      </c>
      <c r="T1698" s="73" t="s">
        <v>1002</v>
      </c>
      <c r="U1698" s="73" t="s">
        <v>15</v>
      </c>
    </row>
    <row r="1699" spans="1:21">
      <c r="A1699" s="73" t="s">
        <v>271</v>
      </c>
      <c r="B1699" s="73" t="s">
        <v>272</v>
      </c>
      <c r="C1699" s="73" t="s">
        <v>273</v>
      </c>
      <c r="D1699" s="73" t="s">
        <v>11</v>
      </c>
      <c r="E1699" s="73" t="s">
        <v>12</v>
      </c>
      <c r="F1699" s="73" t="s">
        <v>880</v>
      </c>
      <c r="G1699" s="73"/>
      <c r="H1699" s="73" t="s">
        <v>16</v>
      </c>
      <c r="I1699" s="73">
        <v>50</v>
      </c>
      <c r="J1699" s="73" t="s">
        <v>14</v>
      </c>
      <c r="K1699" s="141">
        <v>498.8</v>
      </c>
      <c r="L1699" s="79">
        <v>472</v>
      </c>
      <c r="M1699" s="79"/>
      <c r="N1699" s="90"/>
      <c r="O1699" s="159" t="s">
        <v>994</v>
      </c>
      <c r="P1699" s="174" t="s">
        <v>994</v>
      </c>
      <c r="Q1699" s="73" t="s">
        <v>880</v>
      </c>
      <c r="R1699" s="73">
        <v>1</v>
      </c>
      <c r="S1699" s="73" t="s">
        <v>14</v>
      </c>
      <c r="T1699" s="73" t="s">
        <v>1002</v>
      </c>
      <c r="U1699" s="73" t="s">
        <v>15</v>
      </c>
    </row>
    <row r="1700" spans="1:21">
      <c r="A1700" s="73" t="s">
        <v>271</v>
      </c>
      <c r="B1700" s="73" t="s">
        <v>272</v>
      </c>
      <c r="C1700" s="73" t="s">
        <v>273</v>
      </c>
      <c r="D1700" s="73" t="s">
        <v>11</v>
      </c>
      <c r="E1700" s="73" t="s">
        <v>12</v>
      </c>
      <c r="F1700" s="73" t="s">
        <v>880</v>
      </c>
      <c r="G1700" s="73"/>
      <c r="H1700" s="73" t="s">
        <v>16</v>
      </c>
      <c r="I1700" s="73">
        <v>100</v>
      </c>
      <c r="J1700" s="73" t="s">
        <v>14</v>
      </c>
      <c r="K1700" s="141">
        <v>498.8</v>
      </c>
      <c r="L1700" s="79">
        <v>446</v>
      </c>
      <c r="M1700" s="79"/>
      <c r="N1700" s="90"/>
      <c r="O1700" s="159" t="s">
        <v>994</v>
      </c>
      <c r="P1700" s="174" t="s">
        <v>994</v>
      </c>
      <c r="Q1700" s="73" t="s">
        <v>880</v>
      </c>
      <c r="R1700" s="73">
        <v>1</v>
      </c>
      <c r="S1700" s="73" t="s">
        <v>14</v>
      </c>
      <c r="T1700" s="73" t="s">
        <v>1002</v>
      </c>
      <c r="U1700" s="73" t="s">
        <v>15</v>
      </c>
    </row>
    <row r="1701" spans="1:21">
      <c r="A1701" s="73" t="s">
        <v>271</v>
      </c>
      <c r="B1701" s="73" t="s">
        <v>272</v>
      </c>
      <c r="C1701" s="73" t="s">
        <v>273</v>
      </c>
      <c r="D1701" s="73" t="s">
        <v>11</v>
      </c>
      <c r="E1701" s="73" t="s">
        <v>12</v>
      </c>
      <c r="F1701" s="73" t="s">
        <v>880</v>
      </c>
      <c r="G1701" s="73"/>
      <c r="H1701" s="73" t="s">
        <v>16</v>
      </c>
      <c r="I1701" s="73">
        <v>200</v>
      </c>
      <c r="J1701" s="73" t="s">
        <v>14</v>
      </c>
      <c r="K1701" s="141">
        <v>498.8</v>
      </c>
      <c r="L1701" s="79">
        <v>393</v>
      </c>
      <c r="M1701" s="79"/>
      <c r="N1701" s="90"/>
      <c r="O1701" s="159" t="s">
        <v>994</v>
      </c>
      <c r="P1701" s="174" t="s">
        <v>994</v>
      </c>
      <c r="Q1701" s="73" t="s">
        <v>880</v>
      </c>
      <c r="R1701" s="73">
        <v>1</v>
      </c>
      <c r="S1701" s="73" t="s">
        <v>14</v>
      </c>
      <c r="T1701" s="73" t="s">
        <v>1002</v>
      </c>
      <c r="U1701" s="73" t="s">
        <v>15</v>
      </c>
    </row>
    <row r="1702" spans="1:21">
      <c r="A1702" s="73" t="s">
        <v>271</v>
      </c>
      <c r="B1702" s="73" t="s">
        <v>272</v>
      </c>
      <c r="C1702" s="73" t="s">
        <v>273</v>
      </c>
      <c r="D1702" s="73" t="s">
        <v>11</v>
      </c>
      <c r="E1702" s="73" t="s">
        <v>12</v>
      </c>
      <c r="F1702" s="73" t="s">
        <v>881</v>
      </c>
      <c r="G1702" s="73"/>
      <c r="H1702" s="73" t="s">
        <v>16</v>
      </c>
      <c r="I1702" s="73">
        <v>1</v>
      </c>
      <c r="J1702" s="73" t="s">
        <v>14</v>
      </c>
      <c r="K1702" s="140">
        <v>1599.4</v>
      </c>
      <c r="L1702" s="78">
        <v>1599.4</v>
      </c>
      <c r="M1702" s="78"/>
      <c r="N1702" s="89"/>
      <c r="O1702" s="159">
        <f>L1702+(L1702*$N$1662)</f>
        <v>1394.5168600000002</v>
      </c>
      <c r="P1702" s="174">
        <v>1394.5</v>
      </c>
      <c r="Q1702" s="73" t="s">
        <v>881</v>
      </c>
      <c r="R1702" s="73">
        <v>1</v>
      </c>
      <c r="S1702" s="73" t="s">
        <v>14</v>
      </c>
      <c r="T1702" s="73" t="s">
        <v>1002</v>
      </c>
      <c r="U1702" s="73" t="s">
        <v>15</v>
      </c>
    </row>
    <row r="1703" spans="1:21">
      <c r="A1703" s="73" t="s">
        <v>271</v>
      </c>
      <c r="B1703" s="73" t="s">
        <v>272</v>
      </c>
      <c r="C1703" s="73" t="s">
        <v>273</v>
      </c>
      <c r="D1703" s="73" t="s">
        <v>11</v>
      </c>
      <c r="E1703" s="73" t="s">
        <v>12</v>
      </c>
      <c r="F1703" s="73" t="s">
        <v>881</v>
      </c>
      <c r="G1703" s="73"/>
      <c r="H1703" s="73" t="s">
        <v>16</v>
      </c>
      <c r="I1703" s="73">
        <v>25</v>
      </c>
      <c r="J1703" s="73" t="s">
        <v>14</v>
      </c>
      <c r="K1703" s="140">
        <v>1599.4</v>
      </c>
      <c r="L1703" s="78">
        <v>1519.4</v>
      </c>
      <c r="M1703" s="78"/>
      <c r="N1703" s="89"/>
      <c r="O1703" s="159" t="s">
        <v>994</v>
      </c>
      <c r="P1703" s="174" t="s">
        <v>994</v>
      </c>
      <c r="Q1703" s="73" t="s">
        <v>881</v>
      </c>
      <c r="R1703" s="73">
        <v>1</v>
      </c>
      <c r="S1703" s="73" t="s">
        <v>14</v>
      </c>
      <c r="T1703" s="73" t="s">
        <v>1002</v>
      </c>
      <c r="U1703" s="73" t="s">
        <v>15</v>
      </c>
    </row>
    <row r="1704" spans="1:21">
      <c r="A1704" s="73" t="s">
        <v>271</v>
      </c>
      <c r="B1704" s="73" t="s">
        <v>272</v>
      </c>
      <c r="C1704" s="73" t="s">
        <v>273</v>
      </c>
      <c r="D1704" s="73" t="s">
        <v>11</v>
      </c>
      <c r="E1704" s="73" t="s">
        <v>12</v>
      </c>
      <c r="F1704" s="73" t="s">
        <v>881</v>
      </c>
      <c r="G1704" s="73"/>
      <c r="H1704" s="73" t="s">
        <v>16</v>
      </c>
      <c r="I1704" s="73">
        <v>50</v>
      </c>
      <c r="J1704" s="73" t="s">
        <v>14</v>
      </c>
      <c r="K1704" s="140">
        <v>1599.4</v>
      </c>
      <c r="L1704" s="78">
        <v>1439.5</v>
      </c>
      <c r="M1704" s="78"/>
      <c r="N1704" s="89"/>
      <c r="O1704" s="159" t="s">
        <v>994</v>
      </c>
      <c r="P1704" s="174" t="s">
        <v>994</v>
      </c>
      <c r="Q1704" s="73" t="s">
        <v>881</v>
      </c>
      <c r="R1704" s="73">
        <v>1</v>
      </c>
      <c r="S1704" s="73" t="s">
        <v>14</v>
      </c>
      <c r="T1704" s="73" t="s">
        <v>1002</v>
      </c>
      <c r="U1704" s="73" t="s">
        <v>15</v>
      </c>
    </row>
    <row r="1705" spans="1:21">
      <c r="A1705" s="73" t="s">
        <v>271</v>
      </c>
      <c r="B1705" s="73" t="s">
        <v>272</v>
      </c>
      <c r="C1705" s="73" t="s">
        <v>273</v>
      </c>
      <c r="D1705" s="73" t="s">
        <v>11</v>
      </c>
      <c r="E1705" s="73" t="s">
        <v>12</v>
      </c>
      <c r="F1705" s="73" t="s">
        <v>881</v>
      </c>
      <c r="G1705" s="73"/>
      <c r="H1705" s="73" t="s">
        <v>16</v>
      </c>
      <c r="I1705" s="73">
        <v>100</v>
      </c>
      <c r="J1705" s="73" t="s">
        <v>14</v>
      </c>
      <c r="K1705" s="140">
        <v>1599.4</v>
      </c>
      <c r="L1705" s="78">
        <v>1359.5</v>
      </c>
      <c r="M1705" s="78"/>
      <c r="N1705" s="89"/>
      <c r="O1705" s="159" t="s">
        <v>994</v>
      </c>
      <c r="P1705" s="174" t="s">
        <v>994</v>
      </c>
      <c r="Q1705" s="73" t="s">
        <v>881</v>
      </c>
      <c r="R1705" s="73">
        <v>1</v>
      </c>
      <c r="S1705" s="73" t="s">
        <v>14</v>
      </c>
      <c r="T1705" s="73" t="s">
        <v>1002</v>
      </c>
      <c r="U1705" s="73" t="s">
        <v>15</v>
      </c>
    </row>
    <row r="1706" spans="1:21">
      <c r="A1706" s="73" t="s">
        <v>271</v>
      </c>
      <c r="B1706" s="73" t="s">
        <v>272</v>
      </c>
      <c r="C1706" s="73" t="s">
        <v>273</v>
      </c>
      <c r="D1706" s="73" t="s">
        <v>11</v>
      </c>
      <c r="E1706" s="73" t="s">
        <v>12</v>
      </c>
      <c r="F1706" s="73" t="s">
        <v>881</v>
      </c>
      <c r="G1706" s="73"/>
      <c r="H1706" s="73" t="s">
        <v>16</v>
      </c>
      <c r="I1706" s="73">
        <v>200</v>
      </c>
      <c r="J1706" s="73" t="s">
        <v>14</v>
      </c>
      <c r="K1706" s="140">
        <v>1599.4</v>
      </c>
      <c r="L1706" s="78">
        <v>1199.5999999999999</v>
      </c>
      <c r="M1706" s="78"/>
      <c r="N1706" s="89"/>
      <c r="O1706" s="159" t="s">
        <v>994</v>
      </c>
      <c r="P1706" s="174" t="s">
        <v>994</v>
      </c>
      <c r="Q1706" s="73" t="s">
        <v>881</v>
      </c>
      <c r="R1706" s="73">
        <v>1</v>
      </c>
      <c r="S1706" s="73" t="s">
        <v>14</v>
      </c>
      <c r="T1706" s="73" t="s">
        <v>1002</v>
      </c>
      <c r="U1706" s="73" t="s">
        <v>15</v>
      </c>
    </row>
    <row r="1707" spans="1:21">
      <c r="A1707" s="73" t="s">
        <v>274</v>
      </c>
      <c r="B1707" s="73" t="s">
        <v>275</v>
      </c>
      <c r="C1707" s="73" t="s">
        <v>276</v>
      </c>
      <c r="D1707" s="73" t="s">
        <v>11</v>
      </c>
      <c r="E1707" s="73" t="s">
        <v>12</v>
      </c>
      <c r="F1707" s="73" t="s">
        <v>13</v>
      </c>
      <c r="G1707" s="73"/>
      <c r="H1707" s="73" t="s">
        <v>16</v>
      </c>
      <c r="I1707" s="73">
        <v>1</v>
      </c>
      <c r="J1707" s="73" t="s">
        <v>14</v>
      </c>
      <c r="K1707" s="140">
        <v>3901.5</v>
      </c>
      <c r="L1707" s="78">
        <v>4097</v>
      </c>
      <c r="M1707" s="78"/>
      <c r="N1707" s="89"/>
      <c r="O1707" s="159">
        <f>L1707+(L1707*$N$1717)</f>
        <v>3892.15</v>
      </c>
      <c r="P1707" s="174">
        <v>3892.2</v>
      </c>
      <c r="Q1707" s="73" t="s">
        <v>13</v>
      </c>
      <c r="R1707" s="73">
        <v>1</v>
      </c>
      <c r="S1707" s="73" t="s">
        <v>14</v>
      </c>
      <c r="T1707" s="73" t="s">
        <v>1002</v>
      </c>
      <c r="U1707" s="73" t="s">
        <v>15</v>
      </c>
    </row>
    <row r="1708" spans="1:21">
      <c r="A1708" s="73" t="s">
        <v>274</v>
      </c>
      <c r="B1708" s="73" t="s">
        <v>275</v>
      </c>
      <c r="C1708" s="73" t="s">
        <v>276</v>
      </c>
      <c r="D1708" s="73" t="s">
        <v>11</v>
      </c>
      <c r="E1708" s="73" t="s">
        <v>12</v>
      </c>
      <c r="F1708" s="73" t="s">
        <v>13</v>
      </c>
      <c r="G1708" s="73"/>
      <c r="H1708" s="73" t="s">
        <v>16</v>
      </c>
      <c r="I1708" s="73">
        <v>25</v>
      </c>
      <c r="J1708" s="73" t="s">
        <v>14</v>
      </c>
      <c r="K1708" s="140"/>
      <c r="L1708" s="78">
        <v>3892</v>
      </c>
      <c r="M1708" s="78"/>
      <c r="N1708" s="89"/>
      <c r="O1708" s="159" t="s">
        <v>994</v>
      </c>
      <c r="P1708" s="174" t="s">
        <v>994</v>
      </c>
      <c r="Q1708" s="73" t="s">
        <v>13</v>
      </c>
      <c r="R1708" s="73">
        <v>1</v>
      </c>
      <c r="S1708" s="73" t="s">
        <v>14</v>
      </c>
      <c r="T1708" s="73" t="s">
        <v>1002</v>
      </c>
      <c r="U1708" s="73" t="s">
        <v>15</v>
      </c>
    </row>
    <row r="1709" spans="1:21">
      <c r="A1709" s="73" t="s">
        <v>274</v>
      </c>
      <c r="B1709" s="73" t="s">
        <v>275</v>
      </c>
      <c r="C1709" s="73" t="s">
        <v>276</v>
      </c>
      <c r="D1709" s="73" t="s">
        <v>11</v>
      </c>
      <c r="E1709" s="73" t="s">
        <v>12</v>
      </c>
      <c r="F1709" s="73" t="s">
        <v>13</v>
      </c>
      <c r="G1709" s="73"/>
      <c r="H1709" s="73" t="s">
        <v>16</v>
      </c>
      <c r="I1709" s="73">
        <v>50</v>
      </c>
      <c r="J1709" s="73" t="s">
        <v>14</v>
      </c>
      <c r="K1709" s="140"/>
      <c r="L1709" s="78">
        <v>3687</v>
      </c>
      <c r="M1709" s="78"/>
      <c r="N1709" s="89"/>
      <c r="O1709" s="159" t="s">
        <v>994</v>
      </c>
      <c r="P1709" s="174" t="s">
        <v>994</v>
      </c>
      <c r="Q1709" s="73" t="s">
        <v>13</v>
      </c>
      <c r="R1709" s="73">
        <v>1</v>
      </c>
      <c r="S1709" s="73" t="s">
        <v>14</v>
      </c>
      <c r="T1709" s="73" t="s">
        <v>1002</v>
      </c>
      <c r="U1709" s="73" t="s">
        <v>15</v>
      </c>
    </row>
    <row r="1710" spans="1:21">
      <c r="A1710" s="73" t="s">
        <v>274</v>
      </c>
      <c r="B1710" s="73" t="s">
        <v>275</v>
      </c>
      <c r="C1710" s="73" t="s">
        <v>276</v>
      </c>
      <c r="D1710" s="73" t="s">
        <v>11</v>
      </c>
      <c r="E1710" s="73" t="s">
        <v>12</v>
      </c>
      <c r="F1710" s="73" t="s">
        <v>13</v>
      </c>
      <c r="G1710" s="73"/>
      <c r="H1710" s="73" t="s">
        <v>16</v>
      </c>
      <c r="I1710" s="73">
        <v>100</v>
      </c>
      <c r="J1710" s="73" t="s">
        <v>14</v>
      </c>
      <c r="K1710" s="140"/>
      <c r="L1710" s="78">
        <v>3483</v>
      </c>
      <c r="M1710" s="78"/>
      <c r="N1710" s="89"/>
      <c r="O1710" s="159" t="s">
        <v>994</v>
      </c>
      <c r="P1710" s="174" t="s">
        <v>994</v>
      </c>
      <c r="Q1710" s="73" t="s">
        <v>13</v>
      </c>
      <c r="R1710" s="73">
        <v>1</v>
      </c>
      <c r="S1710" s="73" t="s">
        <v>14</v>
      </c>
      <c r="T1710" s="73" t="s">
        <v>1002</v>
      </c>
      <c r="U1710" s="73" t="s">
        <v>15</v>
      </c>
    </row>
    <row r="1711" spans="1:21">
      <c r="A1711" s="73" t="s">
        <v>274</v>
      </c>
      <c r="B1711" s="73" t="s">
        <v>275</v>
      </c>
      <c r="C1711" s="73" t="s">
        <v>276</v>
      </c>
      <c r="D1711" s="73" t="s">
        <v>11</v>
      </c>
      <c r="E1711" s="73" t="s">
        <v>12</v>
      </c>
      <c r="F1711" s="73" t="s">
        <v>13</v>
      </c>
      <c r="G1711" s="73"/>
      <c r="H1711" s="73" t="s">
        <v>16</v>
      </c>
      <c r="I1711" s="73">
        <v>200</v>
      </c>
      <c r="J1711" s="73" t="s">
        <v>14</v>
      </c>
      <c r="K1711" s="140"/>
      <c r="L1711" s="78">
        <v>3073</v>
      </c>
      <c r="M1711" s="78"/>
      <c r="N1711" s="89"/>
      <c r="O1711" s="159" t="s">
        <v>994</v>
      </c>
      <c r="P1711" s="174" t="s">
        <v>994</v>
      </c>
      <c r="Q1711" s="73" t="s">
        <v>13</v>
      </c>
      <c r="R1711" s="73">
        <v>1</v>
      </c>
      <c r="S1711" s="73" t="s">
        <v>14</v>
      </c>
      <c r="T1711" s="73" t="s">
        <v>1002</v>
      </c>
      <c r="U1711" s="73" t="s">
        <v>15</v>
      </c>
    </row>
    <row r="1712" spans="1:21">
      <c r="A1712" s="73" t="s">
        <v>274</v>
      </c>
      <c r="B1712" s="73" t="s">
        <v>275</v>
      </c>
      <c r="C1712" s="73" t="s">
        <v>276</v>
      </c>
      <c r="D1712" s="73" t="s">
        <v>11</v>
      </c>
      <c r="E1712" s="73" t="s">
        <v>12</v>
      </c>
      <c r="F1712" s="73" t="s">
        <v>873</v>
      </c>
      <c r="G1712" s="73"/>
      <c r="H1712" s="73" t="s">
        <v>16</v>
      </c>
      <c r="I1712" s="73">
        <v>1</v>
      </c>
      <c r="J1712" s="73" t="s">
        <v>14</v>
      </c>
      <c r="K1712" s="140">
        <v>1139.9000000000001</v>
      </c>
      <c r="L1712" s="78">
        <v>1197</v>
      </c>
      <c r="M1712" s="78"/>
      <c r="N1712" s="89"/>
      <c r="O1712" s="159">
        <f>L1712+(L1712*$N$1717)</f>
        <v>1137.1500000000001</v>
      </c>
      <c r="P1712" s="174">
        <v>1137.2</v>
      </c>
      <c r="Q1712" s="73" t="s">
        <v>873</v>
      </c>
      <c r="R1712" s="73">
        <v>1</v>
      </c>
      <c r="S1712" s="73" t="s">
        <v>14</v>
      </c>
      <c r="T1712" s="73" t="s">
        <v>1002</v>
      </c>
      <c r="U1712" s="73" t="s">
        <v>15</v>
      </c>
    </row>
    <row r="1713" spans="1:21">
      <c r="A1713" s="73" t="s">
        <v>274</v>
      </c>
      <c r="B1713" s="73" t="s">
        <v>275</v>
      </c>
      <c r="C1713" s="73" t="s">
        <v>276</v>
      </c>
      <c r="D1713" s="73" t="s">
        <v>11</v>
      </c>
      <c r="E1713" s="73" t="s">
        <v>12</v>
      </c>
      <c r="F1713" s="73" t="s">
        <v>873</v>
      </c>
      <c r="G1713" s="73"/>
      <c r="H1713" s="73" t="s">
        <v>16</v>
      </c>
      <c r="I1713" s="73">
        <v>25</v>
      </c>
      <c r="J1713" s="73" t="s">
        <v>14</v>
      </c>
      <c r="K1713" s="140"/>
      <c r="L1713" s="78">
        <v>1138</v>
      </c>
      <c r="M1713" s="78"/>
      <c r="N1713" s="89"/>
      <c r="O1713" s="159" t="s">
        <v>994</v>
      </c>
      <c r="P1713" s="174" t="s">
        <v>994</v>
      </c>
      <c r="Q1713" s="73" t="s">
        <v>873</v>
      </c>
      <c r="R1713" s="73">
        <v>1</v>
      </c>
      <c r="S1713" s="73" t="s">
        <v>14</v>
      </c>
      <c r="T1713" s="73" t="s">
        <v>1002</v>
      </c>
      <c r="U1713" s="73" t="s">
        <v>15</v>
      </c>
    </row>
    <row r="1714" spans="1:21">
      <c r="A1714" s="73" t="s">
        <v>274</v>
      </c>
      <c r="B1714" s="73" t="s">
        <v>275</v>
      </c>
      <c r="C1714" s="73" t="s">
        <v>276</v>
      </c>
      <c r="D1714" s="73" t="s">
        <v>11</v>
      </c>
      <c r="E1714" s="73" t="s">
        <v>12</v>
      </c>
      <c r="F1714" s="73" t="s">
        <v>873</v>
      </c>
      <c r="G1714" s="73"/>
      <c r="H1714" s="73" t="s">
        <v>16</v>
      </c>
      <c r="I1714" s="73">
        <v>50</v>
      </c>
      <c r="J1714" s="73" t="s">
        <v>14</v>
      </c>
      <c r="K1714" s="140"/>
      <c r="L1714" s="78">
        <v>1078</v>
      </c>
      <c r="M1714" s="78"/>
      <c r="N1714" s="89"/>
      <c r="O1714" s="159" t="s">
        <v>994</v>
      </c>
      <c r="P1714" s="174" t="s">
        <v>994</v>
      </c>
      <c r="Q1714" s="73" t="s">
        <v>873</v>
      </c>
      <c r="R1714" s="73">
        <v>1</v>
      </c>
      <c r="S1714" s="73" t="s">
        <v>14</v>
      </c>
      <c r="T1714" s="73" t="s">
        <v>1002</v>
      </c>
      <c r="U1714" s="73" t="s">
        <v>15</v>
      </c>
    </row>
    <row r="1715" spans="1:21">
      <c r="A1715" s="73" t="s">
        <v>274</v>
      </c>
      <c r="B1715" s="73" t="s">
        <v>275</v>
      </c>
      <c r="C1715" s="73" t="s">
        <v>276</v>
      </c>
      <c r="D1715" s="73" t="s">
        <v>11</v>
      </c>
      <c r="E1715" s="73" t="s">
        <v>12</v>
      </c>
      <c r="F1715" s="73" t="s">
        <v>873</v>
      </c>
      <c r="G1715" s="73"/>
      <c r="H1715" s="73" t="s">
        <v>16</v>
      </c>
      <c r="I1715" s="73">
        <v>100</v>
      </c>
      <c r="J1715" s="73" t="s">
        <v>14</v>
      </c>
      <c r="K1715" s="140"/>
      <c r="L1715" s="78">
        <v>1018</v>
      </c>
      <c r="M1715" s="78"/>
      <c r="N1715" s="89"/>
      <c r="O1715" s="159" t="s">
        <v>994</v>
      </c>
      <c r="P1715" s="174" t="s">
        <v>994</v>
      </c>
      <c r="Q1715" s="73" t="s">
        <v>873</v>
      </c>
      <c r="R1715" s="73">
        <v>1</v>
      </c>
      <c r="S1715" s="73" t="s">
        <v>14</v>
      </c>
      <c r="T1715" s="73" t="s">
        <v>1002</v>
      </c>
      <c r="U1715" s="73" t="s">
        <v>15</v>
      </c>
    </row>
    <row r="1716" spans="1:21">
      <c r="A1716" s="73" t="s">
        <v>274</v>
      </c>
      <c r="B1716" s="73" t="s">
        <v>275</v>
      </c>
      <c r="C1716" s="73" t="s">
        <v>276</v>
      </c>
      <c r="D1716" s="73" t="s">
        <v>11</v>
      </c>
      <c r="E1716" s="73" t="s">
        <v>12</v>
      </c>
      <c r="F1716" s="73" t="s">
        <v>873</v>
      </c>
      <c r="G1716" s="73"/>
      <c r="H1716" s="73" t="s">
        <v>16</v>
      </c>
      <c r="I1716" s="73">
        <v>200</v>
      </c>
      <c r="J1716" s="73" t="s">
        <v>14</v>
      </c>
      <c r="K1716" s="141"/>
      <c r="L1716" s="79">
        <v>898</v>
      </c>
      <c r="M1716" s="79"/>
      <c r="N1716" s="90"/>
      <c r="O1716" s="159" t="s">
        <v>994</v>
      </c>
      <c r="P1716" s="174" t="s">
        <v>994</v>
      </c>
      <c r="Q1716" s="73" t="s">
        <v>873</v>
      </c>
      <c r="R1716" s="73">
        <v>1</v>
      </c>
      <c r="S1716" s="73" t="s">
        <v>14</v>
      </c>
      <c r="T1716" s="73" t="s">
        <v>1002</v>
      </c>
      <c r="U1716" s="73" t="s">
        <v>15</v>
      </c>
    </row>
    <row r="1717" spans="1:21">
      <c r="A1717" s="73" t="s">
        <v>274</v>
      </c>
      <c r="B1717" s="73" t="s">
        <v>275</v>
      </c>
      <c r="C1717" s="73" t="s">
        <v>276</v>
      </c>
      <c r="D1717" s="73" t="s">
        <v>11</v>
      </c>
      <c r="E1717" s="73" t="s">
        <v>12</v>
      </c>
      <c r="F1717" s="73" t="s">
        <v>874</v>
      </c>
      <c r="G1717" s="73"/>
      <c r="H1717" s="73" t="s">
        <v>16</v>
      </c>
      <c r="I1717" s="73">
        <v>1</v>
      </c>
      <c r="J1717" s="73" t="s">
        <v>14</v>
      </c>
      <c r="K1717" s="141">
        <v>156.1</v>
      </c>
      <c r="L1717" s="79">
        <v>164</v>
      </c>
      <c r="M1717" s="109" t="s">
        <v>1069</v>
      </c>
      <c r="N1717" s="108">
        <v>-0.05</v>
      </c>
      <c r="O1717" s="159">
        <f>L1717+(L1717*$N$1717)</f>
        <v>155.80000000000001</v>
      </c>
      <c r="P1717" s="174">
        <v>155.80000000000001</v>
      </c>
      <c r="Q1717" s="73" t="s">
        <v>874</v>
      </c>
      <c r="R1717" s="73">
        <v>1</v>
      </c>
      <c r="S1717" s="73" t="s">
        <v>14</v>
      </c>
      <c r="T1717" s="73" t="s">
        <v>1002</v>
      </c>
      <c r="U1717" s="73" t="s">
        <v>15</v>
      </c>
    </row>
    <row r="1718" spans="1:21">
      <c r="A1718" s="73" t="s">
        <v>274</v>
      </c>
      <c r="B1718" s="73" t="s">
        <v>275</v>
      </c>
      <c r="C1718" s="73" t="s">
        <v>276</v>
      </c>
      <c r="D1718" s="73" t="s">
        <v>11</v>
      </c>
      <c r="E1718" s="73" t="s">
        <v>12</v>
      </c>
      <c r="F1718" s="73" t="s">
        <v>874</v>
      </c>
      <c r="G1718" s="73"/>
      <c r="H1718" s="73" t="s">
        <v>16</v>
      </c>
      <c r="I1718" s="73">
        <v>25</v>
      </c>
      <c r="J1718" s="73" t="s">
        <v>14</v>
      </c>
      <c r="K1718" s="141">
        <v>156.1</v>
      </c>
      <c r="L1718" s="79">
        <v>156</v>
      </c>
      <c r="M1718" s="79"/>
      <c r="N1718" s="90"/>
      <c r="O1718" s="159" t="s">
        <v>994</v>
      </c>
      <c r="P1718" s="174" t="s">
        <v>994</v>
      </c>
      <c r="Q1718" s="73" t="s">
        <v>874</v>
      </c>
      <c r="R1718" s="73">
        <v>1</v>
      </c>
      <c r="S1718" s="73" t="s">
        <v>14</v>
      </c>
      <c r="T1718" s="73" t="s">
        <v>1002</v>
      </c>
      <c r="U1718" s="73" t="s">
        <v>15</v>
      </c>
    </row>
    <row r="1719" spans="1:21">
      <c r="A1719" s="73" t="s">
        <v>274</v>
      </c>
      <c r="B1719" s="73" t="s">
        <v>275</v>
      </c>
      <c r="C1719" s="73" t="s">
        <v>276</v>
      </c>
      <c r="D1719" s="73" t="s">
        <v>11</v>
      </c>
      <c r="E1719" s="73" t="s">
        <v>12</v>
      </c>
      <c r="F1719" s="73" t="s">
        <v>874</v>
      </c>
      <c r="G1719" s="73"/>
      <c r="H1719" s="73" t="s">
        <v>16</v>
      </c>
      <c r="I1719" s="73">
        <v>50</v>
      </c>
      <c r="J1719" s="73" t="s">
        <v>14</v>
      </c>
      <c r="K1719" s="141">
        <v>156.1</v>
      </c>
      <c r="L1719" s="79">
        <v>148</v>
      </c>
      <c r="M1719" s="79"/>
      <c r="N1719" s="90"/>
      <c r="O1719" s="159" t="s">
        <v>994</v>
      </c>
      <c r="P1719" s="174" t="s">
        <v>994</v>
      </c>
      <c r="Q1719" s="73" t="s">
        <v>874</v>
      </c>
      <c r="R1719" s="73">
        <v>1</v>
      </c>
      <c r="S1719" s="73" t="s">
        <v>14</v>
      </c>
      <c r="T1719" s="73" t="s">
        <v>1002</v>
      </c>
      <c r="U1719" s="73" t="s">
        <v>15</v>
      </c>
    </row>
    <row r="1720" spans="1:21">
      <c r="A1720" s="73" t="s">
        <v>274</v>
      </c>
      <c r="B1720" s="73" t="s">
        <v>275</v>
      </c>
      <c r="C1720" s="73" t="s">
        <v>276</v>
      </c>
      <c r="D1720" s="73" t="s">
        <v>11</v>
      </c>
      <c r="E1720" s="73" t="s">
        <v>12</v>
      </c>
      <c r="F1720" s="73" t="s">
        <v>874</v>
      </c>
      <c r="G1720" s="73"/>
      <c r="H1720" s="73" t="s">
        <v>16</v>
      </c>
      <c r="I1720" s="73">
        <v>100</v>
      </c>
      <c r="J1720" s="73" t="s">
        <v>14</v>
      </c>
      <c r="K1720" s="141">
        <v>156.1</v>
      </c>
      <c r="L1720" s="79">
        <v>140</v>
      </c>
      <c r="M1720" s="79"/>
      <c r="N1720" s="90"/>
      <c r="O1720" s="159" t="s">
        <v>994</v>
      </c>
      <c r="P1720" s="174" t="s">
        <v>994</v>
      </c>
      <c r="Q1720" s="73" t="s">
        <v>874</v>
      </c>
      <c r="R1720" s="73">
        <v>1</v>
      </c>
      <c r="S1720" s="73" t="s">
        <v>14</v>
      </c>
      <c r="T1720" s="73" t="s">
        <v>1002</v>
      </c>
      <c r="U1720" s="73" t="s">
        <v>15</v>
      </c>
    </row>
    <row r="1721" spans="1:21">
      <c r="A1721" s="73" t="s">
        <v>274</v>
      </c>
      <c r="B1721" s="73" t="s">
        <v>275</v>
      </c>
      <c r="C1721" s="73" t="s">
        <v>276</v>
      </c>
      <c r="D1721" s="73" t="s">
        <v>11</v>
      </c>
      <c r="E1721" s="73" t="s">
        <v>12</v>
      </c>
      <c r="F1721" s="73" t="s">
        <v>874</v>
      </c>
      <c r="G1721" s="73"/>
      <c r="H1721" s="73" t="s">
        <v>16</v>
      </c>
      <c r="I1721" s="73">
        <v>200</v>
      </c>
      <c r="J1721" s="73" t="s">
        <v>14</v>
      </c>
      <c r="K1721" s="141">
        <v>156.1</v>
      </c>
      <c r="L1721" s="79">
        <v>123</v>
      </c>
      <c r="M1721" s="79"/>
      <c r="N1721" s="90"/>
      <c r="O1721" s="159" t="s">
        <v>994</v>
      </c>
      <c r="P1721" s="174" t="s">
        <v>994</v>
      </c>
      <c r="Q1721" s="73" t="s">
        <v>874</v>
      </c>
      <c r="R1721" s="73">
        <v>1</v>
      </c>
      <c r="S1721" s="73" t="s">
        <v>14</v>
      </c>
      <c r="T1721" s="73" t="s">
        <v>1002</v>
      </c>
      <c r="U1721" s="73" t="s">
        <v>15</v>
      </c>
    </row>
    <row r="1722" spans="1:21">
      <c r="A1722" s="73" t="s">
        <v>274</v>
      </c>
      <c r="B1722" s="73" t="s">
        <v>275</v>
      </c>
      <c r="C1722" s="73" t="s">
        <v>276</v>
      </c>
      <c r="D1722" s="73" t="s">
        <v>11</v>
      </c>
      <c r="E1722" s="73" t="s">
        <v>12</v>
      </c>
      <c r="F1722" s="73" t="s">
        <v>875</v>
      </c>
      <c r="G1722" s="73"/>
      <c r="H1722" s="73" t="s">
        <v>16</v>
      </c>
      <c r="I1722" s="73">
        <v>1</v>
      </c>
      <c r="J1722" s="73" t="s">
        <v>14</v>
      </c>
      <c r="K1722" s="141">
        <v>107.1</v>
      </c>
      <c r="L1722" s="79">
        <v>107.1</v>
      </c>
      <c r="M1722" s="79"/>
      <c r="N1722" s="90"/>
      <c r="O1722" s="159">
        <f>L1722+(L1722*$N$1717)</f>
        <v>101.74499999999999</v>
      </c>
      <c r="P1722" s="174">
        <v>101.7</v>
      </c>
      <c r="Q1722" s="73" t="s">
        <v>875</v>
      </c>
      <c r="R1722" s="73">
        <v>1</v>
      </c>
      <c r="S1722" s="73" t="s">
        <v>14</v>
      </c>
      <c r="T1722" s="73" t="s">
        <v>1002</v>
      </c>
      <c r="U1722" s="73" t="s">
        <v>15</v>
      </c>
    </row>
    <row r="1723" spans="1:21">
      <c r="A1723" s="73" t="s">
        <v>274</v>
      </c>
      <c r="B1723" s="73" t="s">
        <v>275</v>
      </c>
      <c r="C1723" s="73" t="s">
        <v>276</v>
      </c>
      <c r="D1723" s="73" t="s">
        <v>11</v>
      </c>
      <c r="E1723" s="73" t="s">
        <v>12</v>
      </c>
      <c r="F1723" s="73" t="s">
        <v>875</v>
      </c>
      <c r="G1723" s="73"/>
      <c r="H1723" s="73" t="s">
        <v>16</v>
      </c>
      <c r="I1723" s="73">
        <v>25</v>
      </c>
      <c r="J1723" s="73" t="s">
        <v>14</v>
      </c>
      <c r="K1723" s="141">
        <v>107.1</v>
      </c>
      <c r="L1723" s="79">
        <v>101.8</v>
      </c>
      <c r="M1723" s="79"/>
      <c r="N1723" s="90"/>
      <c r="O1723" s="159" t="s">
        <v>994</v>
      </c>
      <c r="P1723" s="174" t="s">
        <v>994</v>
      </c>
      <c r="Q1723" s="73" t="s">
        <v>875</v>
      </c>
      <c r="R1723" s="73">
        <v>1</v>
      </c>
      <c r="S1723" s="73" t="s">
        <v>14</v>
      </c>
      <c r="T1723" s="73" t="s">
        <v>1002</v>
      </c>
      <c r="U1723" s="73" t="s">
        <v>15</v>
      </c>
    </row>
    <row r="1724" spans="1:21">
      <c r="A1724" s="73" t="s">
        <v>274</v>
      </c>
      <c r="B1724" s="73" t="s">
        <v>275</v>
      </c>
      <c r="C1724" s="73" t="s">
        <v>276</v>
      </c>
      <c r="D1724" s="73" t="s">
        <v>11</v>
      </c>
      <c r="E1724" s="73" t="s">
        <v>12</v>
      </c>
      <c r="F1724" s="73" t="s">
        <v>875</v>
      </c>
      <c r="G1724" s="73"/>
      <c r="H1724" s="73" t="s">
        <v>16</v>
      </c>
      <c r="I1724" s="73">
        <v>50</v>
      </c>
      <c r="J1724" s="73" t="s">
        <v>14</v>
      </c>
      <c r="K1724" s="141">
        <v>107.1</v>
      </c>
      <c r="L1724" s="79">
        <v>96.4</v>
      </c>
      <c r="M1724" s="79"/>
      <c r="N1724" s="90"/>
      <c r="O1724" s="159" t="s">
        <v>994</v>
      </c>
      <c r="P1724" s="174" t="s">
        <v>994</v>
      </c>
      <c r="Q1724" s="73" t="s">
        <v>875</v>
      </c>
      <c r="R1724" s="73">
        <v>1</v>
      </c>
      <c r="S1724" s="73" t="s">
        <v>14</v>
      </c>
      <c r="T1724" s="73" t="s">
        <v>1002</v>
      </c>
      <c r="U1724" s="73" t="s">
        <v>15</v>
      </c>
    </row>
    <row r="1725" spans="1:21">
      <c r="A1725" s="73" t="s">
        <v>274</v>
      </c>
      <c r="B1725" s="73" t="s">
        <v>275</v>
      </c>
      <c r="C1725" s="73" t="s">
        <v>276</v>
      </c>
      <c r="D1725" s="73" t="s">
        <v>11</v>
      </c>
      <c r="E1725" s="73" t="s">
        <v>12</v>
      </c>
      <c r="F1725" s="73" t="s">
        <v>875</v>
      </c>
      <c r="G1725" s="73"/>
      <c r="H1725" s="73" t="s">
        <v>16</v>
      </c>
      <c r="I1725" s="73">
        <v>100</v>
      </c>
      <c r="J1725" s="73" t="s">
        <v>14</v>
      </c>
      <c r="K1725" s="141">
        <v>107.1</v>
      </c>
      <c r="L1725" s="79">
        <v>91.1</v>
      </c>
      <c r="M1725" s="79"/>
      <c r="N1725" s="90"/>
      <c r="O1725" s="159" t="s">
        <v>994</v>
      </c>
      <c r="P1725" s="174" t="s">
        <v>994</v>
      </c>
      <c r="Q1725" s="73" t="s">
        <v>875</v>
      </c>
      <c r="R1725" s="73">
        <v>1</v>
      </c>
      <c r="S1725" s="73" t="s">
        <v>14</v>
      </c>
      <c r="T1725" s="73" t="s">
        <v>1002</v>
      </c>
      <c r="U1725" s="73" t="s">
        <v>15</v>
      </c>
    </row>
    <row r="1726" spans="1:21">
      <c r="A1726" s="73" t="s">
        <v>274</v>
      </c>
      <c r="B1726" s="73" t="s">
        <v>275</v>
      </c>
      <c r="C1726" s="73" t="s">
        <v>276</v>
      </c>
      <c r="D1726" s="73" t="s">
        <v>11</v>
      </c>
      <c r="E1726" s="73" t="s">
        <v>12</v>
      </c>
      <c r="F1726" s="73" t="s">
        <v>875</v>
      </c>
      <c r="G1726" s="73"/>
      <c r="H1726" s="73" t="s">
        <v>16</v>
      </c>
      <c r="I1726" s="73">
        <v>200</v>
      </c>
      <c r="J1726" s="73" t="s">
        <v>14</v>
      </c>
      <c r="K1726" s="141">
        <v>107.1</v>
      </c>
      <c r="L1726" s="79">
        <v>80.400000000000006</v>
      </c>
      <c r="M1726" s="79"/>
      <c r="N1726" s="90"/>
      <c r="O1726" s="159" t="s">
        <v>994</v>
      </c>
      <c r="P1726" s="174" t="s">
        <v>994</v>
      </c>
      <c r="Q1726" s="73" t="s">
        <v>875</v>
      </c>
      <c r="R1726" s="73">
        <v>1</v>
      </c>
      <c r="S1726" s="73" t="s">
        <v>14</v>
      </c>
      <c r="T1726" s="73" t="s">
        <v>1002</v>
      </c>
      <c r="U1726" s="73" t="s">
        <v>15</v>
      </c>
    </row>
    <row r="1727" spans="1:21">
      <c r="A1727" s="73" t="s">
        <v>274</v>
      </c>
      <c r="B1727" s="73" t="s">
        <v>275</v>
      </c>
      <c r="C1727" s="73" t="s">
        <v>276</v>
      </c>
      <c r="D1727" s="73" t="s">
        <v>11</v>
      </c>
      <c r="E1727" s="73" t="s">
        <v>12</v>
      </c>
      <c r="F1727" s="73" t="s">
        <v>876</v>
      </c>
      <c r="G1727" s="73"/>
      <c r="H1727" s="73" t="s">
        <v>16</v>
      </c>
      <c r="I1727" s="73">
        <v>1</v>
      </c>
      <c r="J1727" s="73" t="s">
        <v>14</v>
      </c>
      <c r="K1727" s="142">
        <v>39780</v>
      </c>
      <c r="L1727" s="80">
        <v>41769</v>
      </c>
      <c r="M1727" s="80"/>
      <c r="N1727" s="91"/>
      <c r="O1727" s="159">
        <f>L1727+(L1727*$N$1717)</f>
        <v>39680.550000000003</v>
      </c>
      <c r="P1727" s="174">
        <v>39680</v>
      </c>
      <c r="Q1727" s="73" t="s">
        <v>876</v>
      </c>
      <c r="R1727" s="73">
        <v>1</v>
      </c>
      <c r="S1727" s="73" t="s">
        <v>14</v>
      </c>
      <c r="T1727" s="73" t="s">
        <v>1002</v>
      </c>
      <c r="U1727" s="73" t="s">
        <v>15</v>
      </c>
    </row>
    <row r="1728" spans="1:21">
      <c r="A1728" s="73" t="s">
        <v>274</v>
      </c>
      <c r="B1728" s="73" t="s">
        <v>275</v>
      </c>
      <c r="C1728" s="73" t="s">
        <v>276</v>
      </c>
      <c r="D1728" s="73" t="s">
        <v>11</v>
      </c>
      <c r="E1728" s="73" t="s">
        <v>12</v>
      </c>
      <c r="F1728" s="73" t="s">
        <v>876</v>
      </c>
      <c r="G1728" s="73"/>
      <c r="H1728" s="73" t="s">
        <v>16</v>
      </c>
      <c r="I1728" s="73">
        <v>25</v>
      </c>
      <c r="J1728" s="73" t="s">
        <v>14</v>
      </c>
      <c r="K1728" s="142">
        <v>39780</v>
      </c>
      <c r="L1728" s="80">
        <v>39681</v>
      </c>
      <c r="M1728" s="80"/>
      <c r="N1728" s="91"/>
      <c r="O1728" s="159" t="s">
        <v>994</v>
      </c>
      <c r="P1728" s="174" t="s">
        <v>994</v>
      </c>
      <c r="Q1728" s="73" t="s">
        <v>876</v>
      </c>
      <c r="R1728" s="73">
        <v>1</v>
      </c>
      <c r="S1728" s="73" t="s">
        <v>14</v>
      </c>
      <c r="T1728" s="73" t="s">
        <v>1002</v>
      </c>
      <c r="U1728" s="73" t="s">
        <v>15</v>
      </c>
    </row>
    <row r="1729" spans="1:21">
      <c r="A1729" s="73" t="s">
        <v>274</v>
      </c>
      <c r="B1729" s="73" t="s">
        <v>275</v>
      </c>
      <c r="C1729" s="73" t="s">
        <v>276</v>
      </c>
      <c r="D1729" s="73" t="s">
        <v>11</v>
      </c>
      <c r="E1729" s="73" t="s">
        <v>12</v>
      </c>
      <c r="F1729" s="73" t="s">
        <v>876</v>
      </c>
      <c r="G1729" s="73"/>
      <c r="H1729" s="73" t="s">
        <v>16</v>
      </c>
      <c r="I1729" s="73">
        <v>50</v>
      </c>
      <c r="J1729" s="73" t="s">
        <v>14</v>
      </c>
      <c r="K1729" s="142">
        <v>39780</v>
      </c>
      <c r="L1729" s="80">
        <v>37593</v>
      </c>
      <c r="M1729" s="80"/>
      <c r="N1729" s="91"/>
      <c r="O1729" s="159" t="s">
        <v>994</v>
      </c>
      <c r="P1729" s="174" t="s">
        <v>994</v>
      </c>
      <c r="Q1729" s="73" t="s">
        <v>876</v>
      </c>
      <c r="R1729" s="73">
        <v>1</v>
      </c>
      <c r="S1729" s="73" t="s">
        <v>14</v>
      </c>
      <c r="T1729" s="73" t="s">
        <v>1002</v>
      </c>
      <c r="U1729" s="73" t="s">
        <v>15</v>
      </c>
    </row>
    <row r="1730" spans="1:21">
      <c r="A1730" s="73" t="s">
        <v>274</v>
      </c>
      <c r="B1730" s="73" t="s">
        <v>275</v>
      </c>
      <c r="C1730" s="73" t="s">
        <v>276</v>
      </c>
      <c r="D1730" s="73" t="s">
        <v>11</v>
      </c>
      <c r="E1730" s="73" t="s">
        <v>12</v>
      </c>
      <c r="F1730" s="73" t="s">
        <v>876</v>
      </c>
      <c r="G1730" s="73"/>
      <c r="H1730" s="73" t="s">
        <v>16</v>
      </c>
      <c r="I1730" s="73">
        <v>100</v>
      </c>
      <c r="J1730" s="73" t="s">
        <v>14</v>
      </c>
      <c r="K1730" s="142">
        <v>39780</v>
      </c>
      <c r="L1730" s="80">
        <v>35504</v>
      </c>
      <c r="M1730" s="80"/>
      <c r="N1730" s="91"/>
      <c r="O1730" s="159" t="s">
        <v>994</v>
      </c>
      <c r="P1730" s="174" t="s">
        <v>994</v>
      </c>
      <c r="Q1730" s="73" t="s">
        <v>876</v>
      </c>
      <c r="R1730" s="73">
        <v>1</v>
      </c>
      <c r="S1730" s="73" t="s">
        <v>14</v>
      </c>
      <c r="T1730" s="73" t="s">
        <v>1002</v>
      </c>
      <c r="U1730" s="73" t="s">
        <v>15</v>
      </c>
    </row>
    <row r="1731" spans="1:21">
      <c r="A1731" s="73" t="s">
        <v>274</v>
      </c>
      <c r="B1731" s="73" t="s">
        <v>275</v>
      </c>
      <c r="C1731" s="73" t="s">
        <v>276</v>
      </c>
      <c r="D1731" s="73" t="s">
        <v>11</v>
      </c>
      <c r="E1731" s="73" t="s">
        <v>12</v>
      </c>
      <c r="F1731" s="73" t="s">
        <v>876</v>
      </c>
      <c r="G1731" s="73"/>
      <c r="H1731" s="73" t="s">
        <v>16</v>
      </c>
      <c r="I1731" s="73">
        <v>200</v>
      </c>
      <c r="J1731" s="73" t="s">
        <v>14</v>
      </c>
      <c r="K1731" s="142">
        <v>39780</v>
      </c>
      <c r="L1731" s="80">
        <v>31327</v>
      </c>
      <c r="M1731" s="80"/>
      <c r="N1731" s="91"/>
      <c r="O1731" s="159" t="s">
        <v>994</v>
      </c>
      <c r="P1731" s="174" t="s">
        <v>994</v>
      </c>
      <c r="Q1731" s="73" t="s">
        <v>876</v>
      </c>
      <c r="R1731" s="73">
        <v>1</v>
      </c>
      <c r="S1731" s="73" t="s">
        <v>14</v>
      </c>
      <c r="T1731" s="73" t="s">
        <v>1002</v>
      </c>
      <c r="U1731" s="73" t="s">
        <v>15</v>
      </c>
    </row>
    <row r="1732" spans="1:21">
      <c r="A1732" s="73" t="s">
        <v>274</v>
      </c>
      <c r="B1732" s="73" t="s">
        <v>275</v>
      </c>
      <c r="C1732" s="73" t="s">
        <v>276</v>
      </c>
      <c r="D1732" s="73" t="s">
        <v>11</v>
      </c>
      <c r="E1732" s="73" t="s">
        <v>12</v>
      </c>
      <c r="F1732" s="73" t="s">
        <v>877</v>
      </c>
      <c r="G1732" s="73"/>
      <c r="H1732" s="73" t="s">
        <v>16</v>
      </c>
      <c r="I1732" s="73">
        <v>1</v>
      </c>
      <c r="J1732" s="73" t="s">
        <v>14</v>
      </c>
      <c r="K1732" s="140">
        <v>1224</v>
      </c>
      <c r="L1732" s="78">
        <v>1286</v>
      </c>
      <c r="M1732" s="78"/>
      <c r="N1732" s="89"/>
      <c r="O1732" s="159">
        <f>L1732+(L1732*$N$1717)</f>
        <v>1221.7</v>
      </c>
      <c r="P1732" s="174">
        <v>1221.7</v>
      </c>
      <c r="Q1732" s="73" t="s">
        <v>877</v>
      </c>
      <c r="R1732" s="73">
        <v>1</v>
      </c>
      <c r="S1732" s="73" t="s">
        <v>14</v>
      </c>
      <c r="T1732" s="73" t="s">
        <v>1002</v>
      </c>
      <c r="U1732" s="73" t="s">
        <v>15</v>
      </c>
    </row>
    <row r="1733" spans="1:21">
      <c r="A1733" s="73" t="s">
        <v>274</v>
      </c>
      <c r="B1733" s="73" t="s">
        <v>275</v>
      </c>
      <c r="C1733" s="73" t="s">
        <v>276</v>
      </c>
      <c r="D1733" s="73" t="s">
        <v>11</v>
      </c>
      <c r="E1733" s="73" t="s">
        <v>12</v>
      </c>
      <c r="F1733" s="73" t="s">
        <v>877</v>
      </c>
      <c r="G1733" s="73"/>
      <c r="H1733" s="73" t="s">
        <v>16</v>
      </c>
      <c r="I1733" s="73">
        <v>25</v>
      </c>
      <c r="J1733" s="73" t="s">
        <v>14</v>
      </c>
      <c r="K1733" s="140">
        <v>1224</v>
      </c>
      <c r="L1733" s="78">
        <v>1221</v>
      </c>
      <c r="M1733" s="78"/>
      <c r="N1733" s="89"/>
      <c r="O1733" s="159" t="s">
        <v>994</v>
      </c>
      <c r="P1733" s="174" t="s">
        <v>994</v>
      </c>
      <c r="Q1733" s="73" t="s">
        <v>877</v>
      </c>
      <c r="R1733" s="73">
        <v>1</v>
      </c>
      <c r="S1733" s="73" t="s">
        <v>14</v>
      </c>
      <c r="T1733" s="73" t="s">
        <v>1002</v>
      </c>
      <c r="U1733" s="73" t="s">
        <v>15</v>
      </c>
    </row>
    <row r="1734" spans="1:21">
      <c r="A1734" s="73" t="s">
        <v>274</v>
      </c>
      <c r="B1734" s="73" t="s">
        <v>275</v>
      </c>
      <c r="C1734" s="73" t="s">
        <v>276</v>
      </c>
      <c r="D1734" s="73" t="s">
        <v>11</v>
      </c>
      <c r="E1734" s="73" t="s">
        <v>12</v>
      </c>
      <c r="F1734" s="73" t="s">
        <v>877</v>
      </c>
      <c r="G1734" s="73"/>
      <c r="H1734" s="73" t="s">
        <v>16</v>
      </c>
      <c r="I1734" s="73">
        <v>50</v>
      </c>
      <c r="J1734" s="73" t="s">
        <v>14</v>
      </c>
      <c r="K1734" s="140">
        <v>1224</v>
      </c>
      <c r="L1734" s="78">
        <v>1157</v>
      </c>
      <c r="M1734" s="78"/>
      <c r="N1734" s="89"/>
      <c r="O1734" s="159" t="s">
        <v>994</v>
      </c>
      <c r="P1734" s="174" t="s">
        <v>994</v>
      </c>
      <c r="Q1734" s="73" t="s">
        <v>877</v>
      </c>
      <c r="R1734" s="73">
        <v>1</v>
      </c>
      <c r="S1734" s="73" t="s">
        <v>14</v>
      </c>
      <c r="T1734" s="73" t="s">
        <v>1002</v>
      </c>
      <c r="U1734" s="73" t="s">
        <v>15</v>
      </c>
    </row>
    <row r="1735" spans="1:21">
      <c r="A1735" s="73" t="s">
        <v>274</v>
      </c>
      <c r="B1735" s="73" t="s">
        <v>275</v>
      </c>
      <c r="C1735" s="73" t="s">
        <v>276</v>
      </c>
      <c r="D1735" s="73" t="s">
        <v>11</v>
      </c>
      <c r="E1735" s="73" t="s">
        <v>12</v>
      </c>
      <c r="F1735" s="73" t="s">
        <v>877</v>
      </c>
      <c r="G1735" s="73"/>
      <c r="H1735" s="73" t="s">
        <v>16</v>
      </c>
      <c r="I1735" s="73">
        <v>100</v>
      </c>
      <c r="J1735" s="73" t="s">
        <v>14</v>
      </c>
      <c r="K1735" s="140">
        <v>1224</v>
      </c>
      <c r="L1735" s="78">
        <v>1093</v>
      </c>
      <c r="M1735" s="78"/>
      <c r="N1735" s="89"/>
      <c r="O1735" s="159" t="s">
        <v>994</v>
      </c>
      <c r="P1735" s="174" t="s">
        <v>994</v>
      </c>
      <c r="Q1735" s="73" t="s">
        <v>877</v>
      </c>
      <c r="R1735" s="73">
        <v>1</v>
      </c>
      <c r="S1735" s="73" t="s">
        <v>14</v>
      </c>
      <c r="T1735" s="73" t="s">
        <v>1002</v>
      </c>
      <c r="U1735" s="73" t="s">
        <v>15</v>
      </c>
    </row>
    <row r="1736" spans="1:21">
      <c r="A1736" s="73" t="s">
        <v>274</v>
      </c>
      <c r="B1736" s="73" t="s">
        <v>275</v>
      </c>
      <c r="C1736" s="73" t="s">
        <v>276</v>
      </c>
      <c r="D1736" s="73" t="s">
        <v>11</v>
      </c>
      <c r="E1736" s="73" t="s">
        <v>12</v>
      </c>
      <c r="F1736" s="73" t="s">
        <v>877</v>
      </c>
      <c r="G1736" s="73"/>
      <c r="H1736" s="73" t="s">
        <v>16</v>
      </c>
      <c r="I1736" s="73">
        <v>200</v>
      </c>
      <c r="J1736" s="73" t="s">
        <v>14</v>
      </c>
      <c r="K1736" s="141">
        <v>1224</v>
      </c>
      <c r="L1736" s="79">
        <v>964</v>
      </c>
      <c r="M1736" s="79"/>
      <c r="N1736" s="90"/>
      <c r="O1736" s="159" t="s">
        <v>994</v>
      </c>
      <c r="P1736" s="174" t="s">
        <v>994</v>
      </c>
      <c r="Q1736" s="73" t="s">
        <v>877</v>
      </c>
      <c r="R1736" s="73">
        <v>1</v>
      </c>
      <c r="S1736" s="73" t="s">
        <v>14</v>
      </c>
      <c r="T1736" s="73" t="s">
        <v>1002</v>
      </c>
      <c r="U1736" s="73" t="s">
        <v>15</v>
      </c>
    </row>
    <row r="1737" spans="1:21">
      <c r="A1737" s="73" t="s">
        <v>274</v>
      </c>
      <c r="B1737" s="73" t="s">
        <v>275</v>
      </c>
      <c r="C1737" s="73" t="s">
        <v>276</v>
      </c>
      <c r="D1737" s="73" t="s">
        <v>11</v>
      </c>
      <c r="E1737" s="73" t="s">
        <v>12</v>
      </c>
      <c r="F1737" s="73" t="s">
        <v>878</v>
      </c>
      <c r="G1737" s="73"/>
      <c r="H1737" s="73" t="s">
        <v>16</v>
      </c>
      <c r="I1737" s="73">
        <v>1</v>
      </c>
      <c r="J1737" s="73" t="s">
        <v>14</v>
      </c>
      <c r="K1737" s="141">
        <v>581.4</v>
      </c>
      <c r="L1737" s="79">
        <v>611</v>
      </c>
      <c r="M1737" s="79"/>
      <c r="N1737" s="90"/>
      <c r="O1737" s="159">
        <f>L1737+(L1737*$N$1717)</f>
        <v>580.45000000000005</v>
      </c>
      <c r="P1737" s="174">
        <v>580.5</v>
      </c>
      <c r="Q1737" s="73" t="s">
        <v>878</v>
      </c>
      <c r="R1737" s="73">
        <v>1</v>
      </c>
      <c r="S1737" s="73" t="s">
        <v>14</v>
      </c>
      <c r="T1737" s="73" t="s">
        <v>1002</v>
      </c>
      <c r="U1737" s="73" t="s">
        <v>15</v>
      </c>
    </row>
    <row r="1738" spans="1:21">
      <c r="A1738" s="73" t="s">
        <v>274</v>
      </c>
      <c r="B1738" s="73" t="s">
        <v>275</v>
      </c>
      <c r="C1738" s="73" t="s">
        <v>276</v>
      </c>
      <c r="D1738" s="73" t="s">
        <v>11</v>
      </c>
      <c r="E1738" s="73" t="s">
        <v>12</v>
      </c>
      <c r="F1738" s="73" t="s">
        <v>878</v>
      </c>
      <c r="G1738" s="73"/>
      <c r="H1738" s="73" t="s">
        <v>16</v>
      </c>
      <c r="I1738" s="73">
        <v>25</v>
      </c>
      <c r="J1738" s="73" t="s">
        <v>14</v>
      </c>
      <c r="K1738" s="141">
        <v>581.4</v>
      </c>
      <c r="L1738" s="79">
        <v>581</v>
      </c>
      <c r="M1738" s="79"/>
      <c r="N1738" s="90"/>
      <c r="O1738" s="159" t="s">
        <v>994</v>
      </c>
      <c r="P1738" s="174" t="s">
        <v>994</v>
      </c>
      <c r="Q1738" s="73" t="s">
        <v>878</v>
      </c>
      <c r="R1738" s="73">
        <v>1</v>
      </c>
      <c r="S1738" s="73" t="s">
        <v>14</v>
      </c>
      <c r="T1738" s="73" t="s">
        <v>1002</v>
      </c>
      <c r="U1738" s="73" t="s">
        <v>15</v>
      </c>
    </row>
    <row r="1739" spans="1:21">
      <c r="A1739" s="73" t="s">
        <v>274</v>
      </c>
      <c r="B1739" s="73" t="s">
        <v>275</v>
      </c>
      <c r="C1739" s="73" t="s">
        <v>276</v>
      </c>
      <c r="D1739" s="73" t="s">
        <v>11</v>
      </c>
      <c r="E1739" s="73" t="s">
        <v>12</v>
      </c>
      <c r="F1739" s="73" t="s">
        <v>878</v>
      </c>
      <c r="G1739" s="73"/>
      <c r="H1739" s="73" t="s">
        <v>16</v>
      </c>
      <c r="I1739" s="73">
        <v>50</v>
      </c>
      <c r="J1739" s="73" t="s">
        <v>14</v>
      </c>
      <c r="K1739" s="141">
        <v>581.4</v>
      </c>
      <c r="L1739" s="79">
        <v>550</v>
      </c>
      <c r="M1739" s="79"/>
      <c r="N1739" s="90"/>
      <c r="O1739" s="159" t="s">
        <v>994</v>
      </c>
      <c r="P1739" s="174" t="s">
        <v>994</v>
      </c>
      <c r="Q1739" s="73" t="s">
        <v>878</v>
      </c>
      <c r="R1739" s="73">
        <v>1</v>
      </c>
      <c r="S1739" s="73" t="s">
        <v>14</v>
      </c>
      <c r="T1739" s="73" t="s">
        <v>1002</v>
      </c>
      <c r="U1739" s="73" t="s">
        <v>15</v>
      </c>
    </row>
    <row r="1740" spans="1:21">
      <c r="A1740" s="73" t="s">
        <v>274</v>
      </c>
      <c r="B1740" s="73" t="s">
        <v>275</v>
      </c>
      <c r="C1740" s="73" t="s">
        <v>276</v>
      </c>
      <c r="D1740" s="73" t="s">
        <v>11</v>
      </c>
      <c r="E1740" s="73" t="s">
        <v>12</v>
      </c>
      <c r="F1740" s="73" t="s">
        <v>878</v>
      </c>
      <c r="G1740" s="73"/>
      <c r="H1740" s="73" t="s">
        <v>16</v>
      </c>
      <c r="I1740" s="73">
        <v>100</v>
      </c>
      <c r="J1740" s="73" t="s">
        <v>14</v>
      </c>
      <c r="K1740" s="141">
        <v>581.4</v>
      </c>
      <c r="L1740" s="79">
        <v>519</v>
      </c>
      <c r="M1740" s="79"/>
      <c r="N1740" s="90"/>
      <c r="O1740" s="159" t="s">
        <v>994</v>
      </c>
      <c r="P1740" s="174" t="s">
        <v>994</v>
      </c>
      <c r="Q1740" s="73" t="s">
        <v>878</v>
      </c>
      <c r="R1740" s="73">
        <v>1</v>
      </c>
      <c r="S1740" s="73" t="s">
        <v>14</v>
      </c>
      <c r="T1740" s="73" t="s">
        <v>1002</v>
      </c>
      <c r="U1740" s="73" t="s">
        <v>15</v>
      </c>
    </row>
    <row r="1741" spans="1:21">
      <c r="A1741" s="73" t="s">
        <v>274</v>
      </c>
      <c r="B1741" s="73" t="s">
        <v>275</v>
      </c>
      <c r="C1741" s="73" t="s">
        <v>276</v>
      </c>
      <c r="D1741" s="73" t="s">
        <v>11</v>
      </c>
      <c r="E1741" s="73" t="s">
        <v>12</v>
      </c>
      <c r="F1741" s="73" t="s">
        <v>878</v>
      </c>
      <c r="G1741" s="73"/>
      <c r="H1741" s="73" t="s">
        <v>16</v>
      </c>
      <c r="I1741" s="73">
        <v>200</v>
      </c>
      <c r="J1741" s="73" t="s">
        <v>14</v>
      </c>
      <c r="K1741" s="141">
        <v>581.4</v>
      </c>
      <c r="L1741" s="79">
        <v>489</v>
      </c>
      <c r="M1741" s="79"/>
      <c r="N1741" s="90"/>
      <c r="O1741" s="159" t="s">
        <v>994</v>
      </c>
      <c r="P1741" s="174" t="s">
        <v>994</v>
      </c>
      <c r="Q1741" s="73" t="s">
        <v>878</v>
      </c>
      <c r="R1741" s="73">
        <v>1</v>
      </c>
      <c r="S1741" s="73" t="s">
        <v>14</v>
      </c>
      <c r="T1741" s="73" t="s">
        <v>1002</v>
      </c>
      <c r="U1741" s="73" t="s">
        <v>15</v>
      </c>
    </row>
    <row r="1742" spans="1:21">
      <c r="A1742" s="73" t="s">
        <v>274</v>
      </c>
      <c r="B1742" s="73" t="s">
        <v>275</v>
      </c>
      <c r="C1742" s="73" t="s">
        <v>276</v>
      </c>
      <c r="D1742" s="73" t="s">
        <v>11</v>
      </c>
      <c r="E1742" s="73" t="s">
        <v>12</v>
      </c>
      <c r="F1742" s="73" t="s">
        <v>998</v>
      </c>
      <c r="G1742" s="73"/>
      <c r="H1742" s="73" t="s">
        <v>16</v>
      </c>
      <c r="I1742" s="73">
        <v>1</v>
      </c>
      <c r="J1742" s="73" t="s">
        <v>14</v>
      </c>
      <c r="K1742" s="140"/>
      <c r="L1742" s="78">
        <v>9670.5</v>
      </c>
      <c r="M1742" s="78"/>
      <c r="N1742" s="89"/>
      <c r="O1742" s="159">
        <f>L1742+(L1742*$N$1717)</f>
        <v>9186.9750000000004</v>
      </c>
      <c r="P1742" s="174">
        <v>9187</v>
      </c>
      <c r="Q1742" s="73" t="s">
        <v>998</v>
      </c>
      <c r="R1742" s="73">
        <v>1</v>
      </c>
      <c r="S1742" s="73" t="s">
        <v>14</v>
      </c>
      <c r="T1742" s="73" t="s">
        <v>1003</v>
      </c>
      <c r="U1742" s="73" t="s">
        <v>15</v>
      </c>
    </row>
    <row r="1743" spans="1:21">
      <c r="A1743" s="73" t="s">
        <v>274</v>
      </c>
      <c r="B1743" s="73" t="s">
        <v>275</v>
      </c>
      <c r="C1743" s="73" t="s">
        <v>276</v>
      </c>
      <c r="D1743" s="73" t="s">
        <v>11</v>
      </c>
      <c r="E1743" s="73" t="s">
        <v>12</v>
      </c>
      <c r="F1743" s="73" t="s">
        <v>998</v>
      </c>
      <c r="G1743" s="73"/>
      <c r="H1743" s="73" t="s">
        <v>16</v>
      </c>
      <c r="I1743" s="73">
        <v>25</v>
      </c>
      <c r="J1743" s="73" t="s">
        <v>14</v>
      </c>
      <c r="K1743" s="140"/>
      <c r="L1743" s="78">
        <v>9187.2000000000007</v>
      </c>
      <c r="M1743" s="78"/>
      <c r="N1743" s="89"/>
      <c r="O1743" s="159" t="s">
        <v>994</v>
      </c>
      <c r="P1743" s="174" t="s">
        <v>994</v>
      </c>
      <c r="Q1743" s="73" t="s">
        <v>998</v>
      </c>
      <c r="R1743" s="73">
        <v>1</v>
      </c>
      <c r="S1743" s="73" t="s">
        <v>14</v>
      </c>
      <c r="T1743" s="73" t="s">
        <v>1003</v>
      </c>
      <c r="U1743" s="73" t="s">
        <v>15</v>
      </c>
    </row>
    <row r="1744" spans="1:21">
      <c r="A1744" s="73" t="s">
        <v>274</v>
      </c>
      <c r="B1744" s="73" t="s">
        <v>275</v>
      </c>
      <c r="C1744" s="73" t="s">
        <v>276</v>
      </c>
      <c r="D1744" s="73" t="s">
        <v>11</v>
      </c>
      <c r="E1744" s="73" t="s">
        <v>12</v>
      </c>
      <c r="F1744" s="73" t="s">
        <v>998</v>
      </c>
      <c r="G1744" s="73"/>
      <c r="H1744" s="73" t="s">
        <v>16</v>
      </c>
      <c r="I1744" s="73">
        <v>50</v>
      </c>
      <c r="J1744" s="73" t="s">
        <v>14</v>
      </c>
      <c r="K1744" s="140"/>
      <c r="L1744" s="78">
        <v>8704.1</v>
      </c>
      <c r="M1744" s="78"/>
      <c r="N1744" s="89"/>
      <c r="O1744" s="159" t="s">
        <v>994</v>
      </c>
      <c r="P1744" s="174" t="s">
        <v>994</v>
      </c>
      <c r="Q1744" s="73" t="s">
        <v>998</v>
      </c>
      <c r="R1744" s="73">
        <v>1</v>
      </c>
      <c r="S1744" s="73" t="s">
        <v>14</v>
      </c>
      <c r="T1744" s="73" t="s">
        <v>1003</v>
      </c>
      <c r="U1744" s="73" t="s">
        <v>15</v>
      </c>
    </row>
    <row r="1745" spans="1:21">
      <c r="A1745" s="73" t="s">
        <v>274</v>
      </c>
      <c r="B1745" s="73" t="s">
        <v>275</v>
      </c>
      <c r="C1745" s="73" t="s">
        <v>276</v>
      </c>
      <c r="D1745" s="73" t="s">
        <v>11</v>
      </c>
      <c r="E1745" s="73" t="s">
        <v>12</v>
      </c>
      <c r="F1745" s="73" t="s">
        <v>998</v>
      </c>
      <c r="G1745" s="73"/>
      <c r="H1745" s="73" t="s">
        <v>16</v>
      </c>
      <c r="I1745" s="73">
        <v>100</v>
      </c>
      <c r="J1745" s="73" t="s">
        <v>14</v>
      </c>
      <c r="K1745" s="140"/>
      <c r="L1745" s="78">
        <v>8220.9</v>
      </c>
      <c r="M1745" s="78"/>
      <c r="N1745" s="89"/>
      <c r="O1745" s="159" t="s">
        <v>994</v>
      </c>
      <c r="P1745" s="174" t="s">
        <v>994</v>
      </c>
      <c r="Q1745" s="73" t="s">
        <v>998</v>
      </c>
      <c r="R1745" s="73">
        <v>1</v>
      </c>
      <c r="S1745" s="73" t="s">
        <v>14</v>
      </c>
      <c r="T1745" s="73" t="s">
        <v>1003</v>
      </c>
      <c r="U1745" s="73" t="s">
        <v>15</v>
      </c>
    </row>
    <row r="1746" spans="1:21">
      <c r="A1746" s="73" t="s">
        <v>274</v>
      </c>
      <c r="B1746" s="73" t="s">
        <v>275</v>
      </c>
      <c r="C1746" s="73" t="s">
        <v>276</v>
      </c>
      <c r="D1746" s="73" t="s">
        <v>11</v>
      </c>
      <c r="E1746" s="73" t="s">
        <v>12</v>
      </c>
      <c r="F1746" s="73" t="s">
        <v>998</v>
      </c>
      <c r="G1746" s="73"/>
      <c r="H1746" s="73" t="s">
        <v>16</v>
      </c>
      <c r="I1746" s="73">
        <v>200</v>
      </c>
      <c r="J1746" s="73" t="s">
        <v>14</v>
      </c>
      <c r="K1746" s="140"/>
      <c r="L1746" s="78">
        <v>7254.4</v>
      </c>
      <c r="M1746" s="78"/>
      <c r="N1746" s="89"/>
      <c r="O1746" s="159" t="s">
        <v>994</v>
      </c>
      <c r="P1746" s="174" t="s">
        <v>994</v>
      </c>
      <c r="Q1746" s="73" t="s">
        <v>998</v>
      </c>
      <c r="R1746" s="73">
        <v>1</v>
      </c>
      <c r="S1746" s="73" t="s">
        <v>14</v>
      </c>
      <c r="T1746" s="73" t="s">
        <v>1003</v>
      </c>
      <c r="U1746" s="73" t="s">
        <v>15</v>
      </c>
    </row>
    <row r="1747" spans="1:21">
      <c r="A1747" s="73" t="s">
        <v>274</v>
      </c>
      <c r="B1747" s="73" t="s">
        <v>275</v>
      </c>
      <c r="C1747" s="73" t="s">
        <v>276</v>
      </c>
      <c r="D1747" s="73" t="s">
        <v>11</v>
      </c>
      <c r="E1747" s="73" t="s">
        <v>12</v>
      </c>
      <c r="F1747" s="73" t="s">
        <v>879</v>
      </c>
      <c r="G1747" s="73"/>
      <c r="H1747" s="73" t="s">
        <v>16</v>
      </c>
      <c r="I1747" s="73">
        <v>1</v>
      </c>
      <c r="J1747" s="73" t="s">
        <v>14</v>
      </c>
      <c r="K1747" s="140">
        <v>1377</v>
      </c>
      <c r="L1747" s="78">
        <v>1446</v>
      </c>
      <c r="M1747" s="78"/>
      <c r="N1747" s="89"/>
      <c r="O1747" s="159">
        <f>L1747+(L1747*$N$1717)</f>
        <v>1373.7</v>
      </c>
      <c r="P1747" s="174">
        <v>1373.7</v>
      </c>
      <c r="Q1747" s="73" t="s">
        <v>879</v>
      </c>
      <c r="R1747" s="73">
        <v>1</v>
      </c>
      <c r="S1747" s="73" t="s">
        <v>14</v>
      </c>
      <c r="T1747" s="73" t="s">
        <v>1002</v>
      </c>
      <c r="U1747" s="73" t="s">
        <v>15</v>
      </c>
    </row>
    <row r="1748" spans="1:21">
      <c r="A1748" s="73" t="s">
        <v>274</v>
      </c>
      <c r="B1748" s="73" t="s">
        <v>275</v>
      </c>
      <c r="C1748" s="73" t="s">
        <v>276</v>
      </c>
      <c r="D1748" s="73" t="s">
        <v>11</v>
      </c>
      <c r="E1748" s="73" t="s">
        <v>12</v>
      </c>
      <c r="F1748" s="73" t="s">
        <v>879</v>
      </c>
      <c r="G1748" s="73"/>
      <c r="H1748" s="73" t="s">
        <v>16</v>
      </c>
      <c r="I1748" s="73">
        <v>25</v>
      </c>
      <c r="J1748" s="73" t="s">
        <v>14</v>
      </c>
      <c r="K1748" s="140">
        <v>1377</v>
      </c>
      <c r="L1748" s="78">
        <v>1374</v>
      </c>
      <c r="M1748" s="78"/>
      <c r="N1748" s="89"/>
      <c r="O1748" s="159" t="s">
        <v>994</v>
      </c>
      <c r="P1748" s="174" t="s">
        <v>994</v>
      </c>
      <c r="Q1748" s="73" t="s">
        <v>879</v>
      </c>
      <c r="R1748" s="73">
        <v>1</v>
      </c>
      <c r="S1748" s="73" t="s">
        <v>14</v>
      </c>
      <c r="T1748" s="73" t="s">
        <v>1002</v>
      </c>
      <c r="U1748" s="73" t="s">
        <v>15</v>
      </c>
    </row>
    <row r="1749" spans="1:21">
      <c r="A1749" s="73" t="s">
        <v>274</v>
      </c>
      <c r="B1749" s="73" t="s">
        <v>275</v>
      </c>
      <c r="C1749" s="73" t="s">
        <v>276</v>
      </c>
      <c r="D1749" s="73" t="s">
        <v>11</v>
      </c>
      <c r="E1749" s="73" t="s">
        <v>12</v>
      </c>
      <c r="F1749" s="73" t="s">
        <v>879</v>
      </c>
      <c r="G1749" s="73"/>
      <c r="H1749" s="73" t="s">
        <v>16</v>
      </c>
      <c r="I1749" s="73">
        <v>50</v>
      </c>
      <c r="J1749" s="73" t="s">
        <v>14</v>
      </c>
      <c r="K1749" s="140">
        <v>1377</v>
      </c>
      <c r="L1749" s="78">
        <v>1302</v>
      </c>
      <c r="M1749" s="78"/>
      <c r="N1749" s="89"/>
      <c r="O1749" s="159" t="s">
        <v>994</v>
      </c>
      <c r="P1749" s="174" t="s">
        <v>994</v>
      </c>
      <c r="Q1749" s="73" t="s">
        <v>879</v>
      </c>
      <c r="R1749" s="73">
        <v>1</v>
      </c>
      <c r="S1749" s="73" t="s">
        <v>14</v>
      </c>
      <c r="T1749" s="73" t="s">
        <v>1002</v>
      </c>
      <c r="U1749" s="73" t="s">
        <v>15</v>
      </c>
    </row>
    <row r="1750" spans="1:21">
      <c r="A1750" s="73" t="s">
        <v>274</v>
      </c>
      <c r="B1750" s="73" t="s">
        <v>275</v>
      </c>
      <c r="C1750" s="73" t="s">
        <v>276</v>
      </c>
      <c r="D1750" s="73" t="s">
        <v>11</v>
      </c>
      <c r="E1750" s="73" t="s">
        <v>12</v>
      </c>
      <c r="F1750" s="73" t="s">
        <v>879</v>
      </c>
      <c r="G1750" s="73"/>
      <c r="H1750" s="73" t="s">
        <v>16</v>
      </c>
      <c r="I1750" s="73">
        <v>100</v>
      </c>
      <c r="J1750" s="73" t="s">
        <v>14</v>
      </c>
      <c r="K1750" s="140">
        <v>1377</v>
      </c>
      <c r="L1750" s="78">
        <v>1230</v>
      </c>
      <c r="M1750" s="78"/>
      <c r="N1750" s="89"/>
      <c r="O1750" s="159" t="s">
        <v>994</v>
      </c>
      <c r="P1750" s="174" t="s">
        <v>994</v>
      </c>
      <c r="Q1750" s="73" t="s">
        <v>879</v>
      </c>
      <c r="R1750" s="73">
        <v>1</v>
      </c>
      <c r="S1750" s="73" t="s">
        <v>14</v>
      </c>
      <c r="T1750" s="73" t="s">
        <v>1002</v>
      </c>
      <c r="U1750" s="73" t="s">
        <v>15</v>
      </c>
    </row>
    <row r="1751" spans="1:21">
      <c r="A1751" s="73" t="s">
        <v>274</v>
      </c>
      <c r="B1751" s="73" t="s">
        <v>275</v>
      </c>
      <c r="C1751" s="73" t="s">
        <v>276</v>
      </c>
      <c r="D1751" s="73" t="s">
        <v>11</v>
      </c>
      <c r="E1751" s="73" t="s">
        <v>12</v>
      </c>
      <c r="F1751" s="73" t="s">
        <v>879</v>
      </c>
      <c r="G1751" s="73"/>
      <c r="H1751" s="73" t="s">
        <v>16</v>
      </c>
      <c r="I1751" s="73">
        <v>200</v>
      </c>
      <c r="J1751" s="73" t="s">
        <v>14</v>
      </c>
      <c r="K1751" s="140">
        <v>1377</v>
      </c>
      <c r="L1751" s="78">
        <v>1085</v>
      </c>
      <c r="M1751" s="78"/>
      <c r="N1751" s="89"/>
      <c r="O1751" s="159" t="s">
        <v>994</v>
      </c>
      <c r="P1751" s="174" t="s">
        <v>994</v>
      </c>
      <c r="Q1751" s="73" t="s">
        <v>879</v>
      </c>
      <c r="R1751" s="73">
        <v>1</v>
      </c>
      <c r="S1751" s="73" t="s">
        <v>14</v>
      </c>
      <c r="T1751" s="73" t="s">
        <v>1002</v>
      </c>
      <c r="U1751" s="73" t="s">
        <v>15</v>
      </c>
    </row>
    <row r="1752" spans="1:21">
      <c r="A1752" s="73" t="s">
        <v>274</v>
      </c>
      <c r="B1752" s="73" t="s">
        <v>275</v>
      </c>
      <c r="C1752" s="73" t="s">
        <v>276</v>
      </c>
      <c r="D1752" s="73" t="s">
        <v>11</v>
      </c>
      <c r="E1752" s="73" t="s">
        <v>12</v>
      </c>
      <c r="F1752" s="73" t="s">
        <v>880</v>
      </c>
      <c r="G1752" s="73"/>
      <c r="H1752" s="73" t="s">
        <v>16</v>
      </c>
      <c r="I1752" s="73">
        <v>1</v>
      </c>
      <c r="J1752" s="73" t="s">
        <v>14</v>
      </c>
      <c r="K1752" s="141">
        <v>468.2</v>
      </c>
      <c r="L1752" s="79">
        <v>492</v>
      </c>
      <c r="M1752" s="79"/>
      <c r="N1752" s="90"/>
      <c r="O1752" s="159">
        <f>L1752+(L1752*$N$1717)</f>
        <v>467.4</v>
      </c>
      <c r="P1752" s="174">
        <v>467.4</v>
      </c>
      <c r="Q1752" s="73" t="s">
        <v>880</v>
      </c>
      <c r="R1752" s="73">
        <v>1</v>
      </c>
      <c r="S1752" s="73" t="s">
        <v>14</v>
      </c>
      <c r="T1752" s="73" t="s">
        <v>1002</v>
      </c>
      <c r="U1752" s="73" t="s">
        <v>15</v>
      </c>
    </row>
    <row r="1753" spans="1:21">
      <c r="A1753" s="73" t="s">
        <v>274</v>
      </c>
      <c r="B1753" s="73" t="s">
        <v>275</v>
      </c>
      <c r="C1753" s="73" t="s">
        <v>276</v>
      </c>
      <c r="D1753" s="73" t="s">
        <v>11</v>
      </c>
      <c r="E1753" s="73" t="s">
        <v>12</v>
      </c>
      <c r="F1753" s="73" t="s">
        <v>880</v>
      </c>
      <c r="G1753" s="73"/>
      <c r="H1753" s="73" t="s">
        <v>16</v>
      </c>
      <c r="I1753" s="73">
        <v>25</v>
      </c>
      <c r="J1753" s="73" t="s">
        <v>14</v>
      </c>
      <c r="K1753" s="141">
        <v>468.2</v>
      </c>
      <c r="L1753" s="79">
        <v>468</v>
      </c>
      <c r="M1753" s="79"/>
      <c r="N1753" s="90"/>
      <c r="O1753" s="159" t="s">
        <v>994</v>
      </c>
      <c r="P1753" s="174" t="s">
        <v>994</v>
      </c>
      <c r="Q1753" s="73" t="s">
        <v>880</v>
      </c>
      <c r="R1753" s="73">
        <v>1</v>
      </c>
      <c r="S1753" s="73" t="s">
        <v>14</v>
      </c>
      <c r="T1753" s="73" t="s">
        <v>1002</v>
      </c>
      <c r="U1753" s="73" t="s">
        <v>15</v>
      </c>
    </row>
    <row r="1754" spans="1:21">
      <c r="A1754" s="73" t="s">
        <v>274</v>
      </c>
      <c r="B1754" s="73" t="s">
        <v>275</v>
      </c>
      <c r="C1754" s="73" t="s">
        <v>276</v>
      </c>
      <c r="D1754" s="73" t="s">
        <v>11</v>
      </c>
      <c r="E1754" s="73" t="s">
        <v>12</v>
      </c>
      <c r="F1754" s="73" t="s">
        <v>880</v>
      </c>
      <c r="G1754" s="73"/>
      <c r="H1754" s="73" t="s">
        <v>16</v>
      </c>
      <c r="I1754" s="73">
        <v>50</v>
      </c>
      <c r="J1754" s="73" t="s">
        <v>14</v>
      </c>
      <c r="K1754" s="141">
        <v>468.2</v>
      </c>
      <c r="L1754" s="79">
        <v>443</v>
      </c>
      <c r="M1754" s="79"/>
      <c r="N1754" s="90"/>
      <c r="O1754" s="159" t="s">
        <v>994</v>
      </c>
      <c r="P1754" s="174" t="s">
        <v>994</v>
      </c>
      <c r="Q1754" s="73" t="s">
        <v>880</v>
      </c>
      <c r="R1754" s="73">
        <v>1</v>
      </c>
      <c r="S1754" s="73" t="s">
        <v>14</v>
      </c>
      <c r="T1754" s="73" t="s">
        <v>1002</v>
      </c>
      <c r="U1754" s="73" t="s">
        <v>15</v>
      </c>
    </row>
    <row r="1755" spans="1:21">
      <c r="A1755" s="73" t="s">
        <v>274</v>
      </c>
      <c r="B1755" s="73" t="s">
        <v>275</v>
      </c>
      <c r="C1755" s="73" t="s">
        <v>276</v>
      </c>
      <c r="D1755" s="73" t="s">
        <v>11</v>
      </c>
      <c r="E1755" s="73" t="s">
        <v>12</v>
      </c>
      <c r="F1755" s="73" t="s">
        <v>880</v>
      </c>
      <c r="G1755" s="73"/>
      <c r="H1755" s="73" t="s">
        <v>16</v>
      </c>
      <c r="I1755" s="73">
        <v>100</v>
      </c>
      <c r="J1755" s="73" t="s">
        <v>14</v>
      </c>
      <c r="K1755" s="141">
        <v>468.2</v>
      </c>
      <c r="L1755" s="79">
        <v>418</v>
      </c>
      <c r="M1755" s="79"/>
      <c r="N1755" s="90"/>
      <c r="O1755" s="159" t="s">
        <v>994</v>
      </c>
      <c r="P1755" s="174" t="s">
        <v>994</v>
      </c>
      <c r="Q1755" s="73" t="s">
        <v>880</v>
      </c>
      <c r="R1755" s="73">
        <v>1</v>
      </c>
      <c r="S1755" s="73" t="s">
        <v>14</v>
      </c>
      <c r="T1755" s="73" t="s">
        <v>1002</v>
      </c>
      <c r="U1755" s="73" t="s">
        <v>15</v>
      </c>
    </row>
    <row r="1756" spans="1:21">
      <c r="A1756" s="73" t="s">
        <v>274</v>
      </c>
      <c r="B1756" s="73" t="s">
        <v>275</v>
      </c>
      <c r="C1756" s="73" t="s">
        <v>276</v>
      </c>
      <c r="D1756" s="73" t="s">
        <v>11</v>
      </c>
      <c r="E1756" s="73" t="s">
        <v>12</v>
      </c>
      <c r="F1756" s="73" t="s">
        <v>880</v>
      </c>
      <c r="G1756" s="73"/>
      <c r="H1756" s="73" t="s">
        <v>16</v>
      </c>
      <c r="I1756" s="73">
        <v>200</v>
      </c>
      <c r="J1756" s="73" t="s">
        <v>14</v>
      </c>
      <c r="K1756" s="141">
        <v>468.2</v>
      </c>
      <c r="L1756" s="79">
        <v>369</v>
      </c>
      <c r="M1756" s="79"/>
      <c r="N1756" s="90"/>
      <c r="O1756" s="159" t="s">
        <v>994</v>
      </c>
      <c r="P1756" s="174" t="s">
        <v>994</v>
      </c>
      <c r="Q1756" s="73" t="s">
        <v>880</v>
      </c>
      <c r="R1756" s="73">
        <v>1</v>
      </c>
      <c r="S1756" s="73" t="s">
        <v>14</v>
      </c>
      <c r="T1756" s="73" t="s">
        <v>1002</v>
      </c>
      <c r="U1756" s="73" t="s">
        <v>15</v>
      </c>
    </row>
    <row r="1757" spans="1:21">
      <c r="A1757" s="73" t="s">
        <v>274</v>
      </c>
      <c r="B1757" s="73" t="s">
        <v>275</v>
      </c>
      <c r="C1757" s="73" t="s">
        <v>276</v>
      </c>
      <c r="D1757" s="73" t="s">
        <v>11</v>
      </c>
      <c r="E1757" s="73" t="s">
        <v>12</v>
      </c>
      <c r="F1757" s="73" t="s">
        <v>881</v>
      </c>
      <c r="G1757" s="73"/>
      <c r="H1757" s="73" t="s">
        <v>16</v>
      </c>
      <c r="I1757" s="73">
        <v>1</v>
      </c>
      <c r="J1757" s="73" t="s">
        <v>14</v>
      </c>
      <c r="K1757" s="140">
        <v>1499.4</v>
      </c>
      <c r="L1757" s="78">
        <v>1499.4</v>
      </c>
      <c r="M1757" s="78"/>
      <c r="N1757" s="89"/>
      <c r="O1757" s="159">
        <f>L1757+(L1757*$N$1717)</f>
        <v>1424.43</v>
      </c>
      <c r="P1757" s="174">
        <v>1424.4</v>
      </c>
      <c r="Q1757" s="73" t="s">
        <v>881</v>
      </c>
      <c r="R1757" s="73">
        <v>1</v>
      </c>
      <c r="S1757" s="73" t="s">
        <v>14</v>
      </c>
      <c r="T1757" s="73" t="s">
        <v>1002</v>
      </c>
      <c r="U1757" s="73" t="s">
        <v>15</v>
      </c>
    </row>
    <row r="1758" spans="1:21">
      <c r="A1758" s="73" t="s">
        <v>274</v>
      </c>
      <c r="B1758" s="73" t="s">
        <v>275</v>
      </c>
      <c r="C1758" s="73" t="s">
        <v>276</v>
      </c>
      <c r="D1758" s="73" t="s">
        <v>11</v>
      </c>
      <c r="E1758" s="73" t="s">
        <v>12</v>
      </c>
      <c r="F1758" s="73" t="s">
        <v>881</v>
      </c>
      <c r="G1758" s="73"/>
      <c r="H1758" s="73" t="s">
        <v>16</v>
      </c>
      <c r="I1758" s="73">
        <v>25</v>
      </c>
      <c r="J1758" s="73" t="s">
        <v>14</v>
      </c>
      <c r="K1758" s="140">
        <v>1499.4</v>
      </c>
      <c r="L1758" s="78">
        <v>1424.5</v>
      </c>
      <c r="M1758" s="78"/>
      <c r="N1758" s="89"/>
      <c r="O1758" s="159" t="s">
        <v>994</v>
      </c>
      <c r="P1758" s="174" t="s">
        <v>994</v>
      </c>
      <c r="Q1758" s="73" t="s">
        <v>881</v>
      </c>
      <c r="R1758" s="73">
        <v>1</v>
      </c>
      <c r="S1758" s="73" t="s">
        <v>14</v>
      </c>
      <c r="T1758" s="73" t="s">
        <v>1002</v>
      </c>
      <c r="U1758" s="73" t="s">
        <v>15</v>
      </c>
    </row>
    <row r="1759" spans="1:21">
      <c r="A1759" s="73" t="s">
        <v>274</v>
      </c>
      <c r="B1759" s="73" t="s">
        <v>275</v>
      </c>
      <c r="C1759" s="73" t="s">
        <v>276</v>
      </c>
      <c r="D1759" s="73" t="s">
        <v>11</v>
      </c>
      <c r="E1759" s="73" t="s">
        <v>12</v>
      </c>
      <c r="F1759" s="73" t="s">
        <v>881</v>
      </c>
      <c r="G1759" s="73"/>
      <c r="H1759" s="73" t="s">
        <v>16</v>
      </c>
      <c r="I1759" s="73">
        <v>50</v>
      </c>
      <c r="J1759" s="73" t="s">
        <v>14</v>
      </c>
      <c r="K1759" s="140">
        <v>1499.4</v>
      </c>
      <c r="L1759" s="78">
        <v>1349.5</v>
      </c>
      <c r="M1759" s="78"/>
      <c r="N1759" s="89"/>
      <c r="O1759" s="159" t="s">
        <v>994</v>
      </c>
      <c r="P1759" s="174" t="s">
        <v>994</v>
      </c>
      <c r="Q1759" s="73" t="s">
        <v>881</v>
      </c>
      <c r="R1759" s="73">
        <v>1</v>
      </c>
      <c r="S1759" s="73" t="s">
        <v>14</v>
      </c>
      <c r="T1759" s="73" t="s">
        <v>1002</v>
      </c>
      <c r="U1759" s="73" t="s">
        <v>15</v>
      </c>
    </row>
    <row r="1760" spans="1:21">
      <c r="A1760" s="73" t="s">
        <v>274</v>
      </c>
      <c r="B1760" s="73" t="s">
        <v>275</v>
      </c>
      <c r="C1760" s="73" t="s">
        <v>276</v>
      </c>
      <c r="D1760" s="73" t="s">
        <v>11</v>
      </c>
      <c r="E1760" s="73" t="s">
        <v>12</v>
      </c>
      <c r="F1760" s="73" t="s">
        <v>881</v>
      </c>
      <c r="G1760" s="73"/>
      <c r="H1760" s="73" t="s">
        <v>16</v>
      </c>
      <c r="I1760" s="73">
        <v>100</v>
      </c>
      <c r="J1760" s="73" t="s">
        <v>14</v>
      </c>
      <c r="K1760" s="140">
        <v>1499.4</v>
      </c>
      <c r="L1760" s="78">
        <v>1274.5</v>
      </c>
      <c r="M1760" s="78"/>
      <c r="N1760" s="89"/>
      <c r="O1760" s="159" t="s">
        <v>994</v>
      </c>
      <c r="P1760" s="174" t="s">
        <v>994</v>
      </c>
      <c r="Q1760" s="73" t="s">
        <v>881</v>
      </c>
      <c r="R1760" s="73">
        <v>1</v>
      </c>
      <c r="S1760" s="73" t="s">
        <v>14</v>
      </c>
      <c r="T1760" s="73" t="s">
        <v>1002</v>
      </c>
      <c r="U1760" s="73" t="s">
        <v>15</v>
      </c>
    </row>
    <row r="1761" spans="1:21">
      <c r="A1761" s="73" t="s">
        <v>274</v>
      </c>
      <c r="B1761" s="73" t="s">
        <v>275</v>
      </c>
      <c r="C1761" s="73" t="s">
        <v>276</v>
      </c>
      <c r="D1761" s="73" t="s">
        <v>11</v>
      </c>
      <c r="E1761" s="73" t="s">
        <v>12</v>
      </c>
      <c r="F1761" s="73" t="s">
        <v>881</v>
      </c>
      <c r="G1761" s="73"/>
      <c r="H1761" s="73" t="s">
        <v>16</v>
      </c>
      <c r="I1761" s="73">
        <v>200</v>
      </c>
      <c r="J1761" s="73" t="s">
        <v>14</v>
      </c>
      <c r="K1761" s="140">
        <v>1499.4</v>
      </c>
      <c r="L1761" s="78">
        <v>1124.5999999999999</v>
      </c>
      <c r="M1761" s="78"/>
      <c r="N1761" s="89"/>
      <c r="O1761" s="159" t="s">
        <v>994</v>
      </c>
      <c r="P1761" s="174" t="s">
        <v>994</v>
      </c>
      <c r="Q1761" s="73" t="s">
        <v>881</v>
      </c>
      <c r="R1761" s="73">
        <v>1</v>
      </c>
      <c r="S1761" s="73" t="s">
        <v>14</v>
      </c>
      <c r="T1761" s="73" t="s">
        <v>1002</v>
      </c>
      <c r="U1761" s="73" t="s">
        <v>15</v>
      </c>
    </row>
    <row r="1762" spans="1:21">
      <c r="A1762" s="73" t="s">
        <v>277</v>
      </c>
      <c r="B1762" s="73" t="s">
        <v>278</v>
      </c>
      <c r="C1762" s="73" t="s">
        <v>279</v>
      </c>
      <c r="D1762" s="73" t="s">
        <v>11</v>
      </c>
      <c r="E1762" s="73" t="s">
        <v>12</v>
      </c>
      <c r="F1762" s="73" t="s">
        <v>13</v>
      </c>
      <c r="G1762" s="73"/>
      <c r="H1762" s="73" t="s">
        <v>16</v>
      </c>
      <c r="I1762" s="73">
        <v>1</v>
      </c>
      <c r="J1762" s="73" t="s">
        <v>14</v>
      </c>
      <c r="K1762" s="140">
        <v>3901.5</v>
      </c>
      <c r="L1762" s="78">
        <v>4097</v>
      </c>
      <c r="M1762" s="78"/>
      <c r="N1762" s="89"/>
      <c r="O1762" s="159">
        <f>L1762+(L1762*$N$1772)</f>
        <v>3687.7096999999999</v>
      </c>
      <c r="P1762" s="174">
        <v>3687.7</v>
      </c>
      <c r="Q1762" s="73" t="s">
        <v>13</v>
      </c>
      <c r="R1762" s="73">
        <v>1</v>
      </c>
      <c r="S1762" s="73" t="s">
        <v>14</v>
      </c>
      <c r="T1762" s="73" t="s">
        <v>1002</v>
      </c>
      <c r="U1762" s="73" t="s">
        <v>15</v>
      </c>
    </row>
    <row r="1763" spans="1:21">
      <c r="A1763" s="73" t="s">
        <v>277</v>
      </c>
      <c r="B1763" s="73" t="s">
        <v>278</v>
      </c>
      <c r="C1763" s="73" t="s">
        <v>279</v>
      </c>
      <c r="D1763" s="73" t="s">
        <v>11</v>
      </c>
      <c r="E1763" s="73" t="s">
        <v>12</v>
      </c>
      <c r="F1763" s="73" t="s">
        <v>13</v>
      </c>
      <c r="G1763" s="73"/>
      <c r="H1763" s="73" t="s">
        <v>16</v>
      </c>
      <c r="I1763" s="73">
        <v>25</v>
      </c>
      <c r="J1763" s="73" t="s">
        <v>14</v>
      </c>
      <c r="K1763" s="140"/>
      <c r="L1763" s="78">
        <v>3892</v>
      </c>
      <c r="M1763" s="78"/>
      <c r="N1763" s="89"/>
      <c r="O1763" s="159" t="s">
        <v>994</v>
      </c>
      <c r="P1763" s="174" t="s">
        <v>994</v>
      </c>
      <c r="Q1763" s="73" t="s">
        <v>13</v>
      </c>
      <c r="R1763" s="73">
        <v>1</v>
      </c>
      <c r="S1763" s="73" t="s">
        <v>14</v>
      </c>
      <c r="T1763" s="73" t="s">
        <v>1002</v>
      </c>
      <c r="U1763" s="73" t="s">
        <v>15</v>
      </c>
    </row>
    <row r="1764" spans="1:21">
      <c r="A1764" s="73" t="s">
        <v>277</v>
      </c>
      <c r="B1764" s="73" t="s">
        <v>278</v>
      </c>
      <c r="C1764" s="73" t="s">
        <v>279</v>
      </c>
      <c r="D1764" s="73" t="s">
        <v>11</v>
      </c>
      <c r="E1764" s="73" t="s">
        <v>12</v>
      </c>
      <c r="F1764" s="73" t="s">
        <v>13</v>
      </c>
      <c r="G1764" s="73"/>
      <c r="H1764" s="73" t="s">
        <v>16</v>
      </c>
      <c r="I1764" s="73">
        <v>50</v>
      </c>
      <c r="J1764" s="73" t="s">
        <v>14</v>
      </c>
      <c r="K1764" s="140"/>
      <c r="L1764" s="78">
        <v>3687</v>
      </c>
      <c r="M1764" s="78"/>
      <c r="N1764" s="89"/>
      <c r="O1764" s="159" t="s">
        <v>994</v>
      </c>
      <c r="P1764" s="174" t="s">
        <v>994</v>
      </c>
      <c r="Q1764" s="73" t="s">
        <v>13</v>
      </c>
      <c r="R1764" s="73">
        <v>1</v>
      </c>
      <c r="S1764" s="73" t="s">
        <v>14</v>
      </c>
      <c r="T1764" s="73" t="s">
        <v>1002</v>
      </c>
      <c r="U1764" s="73" t="s">
        <v>15</v>
      </c>
    </row>
    <row r="1765" spans="1:21">
      <c r="A1765" s="73" t="s">
        <v>277</v>
      </c>
      <c r="B1765" s="73" t="s">
        <v>278</v>
      </c>
      <c r="C1765" s="73" t="s">
        <v>279</v>
      </c>
      <c r="D1765" s="73" t="s">
        <v>11</v>
      </c>
      <c r="E1765" s="73" t="s">
        <v>12</v>
      </c>
      <c r="F1765" s="73" t="s">
        <v>13</v>
      </c>
      <c r="G1765" s="73"/>
      <c r="H1765" s="73" t="s">
        <v>16</v>
      </c>
      <c r="I1765" s="73">
        <v>100</v>
      </c>
      <c r="J1765" s="73" t="s">
        <v>14</v>
      </c>
      <c r="K1765" s="140"/>
      <c r="L1765" s="78">
        <v>3483</v>
      </c>
      <c r="M1765" s="78"/>
      <c r="N1765" s="89"/>
      <c r="O1765" s="159" t="s">
        <v>994</v>
      </c>
      <c r="P1765" s="174" t="s">
        <v>994</v>
      </c>
      <c r="Q1765" s="73" t="s">
        <v>13</v>
      </c>
      <c r="R1765" s="73">
        <v>1</v>
      </c>
      <c r="S1765" s="73" t="s">
        <v>14</v>
      </c>
      <c r="T1765" s="73" t="s">
        <v>1002</v>
      </c>
      <c r="U1765" s="73" t="s">
        <v>15</v>
      </c>
    </row>
    <row r="1766" spans="1:21">
      <c r="A1766" s="73" t="s">
        <v>277</v>
      </c>
      <c r="B1766" s="73" t="s">
        <v>278</v>
      </c>
      <c r="C1766" s="73" t="s">
        <v>279</v>
      </c>
      <c r="D1766" s="73" t="s">
        <v>11</v>
      </c>
      <c r="E1766" s="73" t="s">
        <v>12</v>
      </c>
      <c r="F1766" s="73" t="s">
        <v>13</v>
      </c>
      <c r="G1766" s="73"/>
      <c r="H1766" s="73" t="s">
        <v>16</v>
      </c>
      <c r="I1766" s="73">
        <v>200</v>
      </c>
      <c r="J1766" s="73" t="s">
        <v>14</v>
      </c>
      <c r="K1766" s="140"/>
      <c r="L1766" s="78">
        <v>3073</v>
      </c>
      <c r="M1766" s="78"/>
      <c r="N1766" s="89"/>
      <c r="O1766" s="159" t="s">
        <v>994</v>
      </c>
      <c r="P1766" s="174" t="s">
        <v>994</v>
      </c>
      <c r="Q1766" s="73" t="s">
        <v>13</v>
      </c>
      <c r="R1766" s="73">
        <v>1</v>
      </c>
      <c r="S1766" s="73" t="s">
        <v>14</v>
      </c>
      <c r="T1766" s="73" t="s">
        <v>1002</v>
      </c>
      <c r="U1766" s="73" t="s">
        <v>15</v>
      </c>
    </row>
    <row r="1767" spans="1:21">
      <c r="A1767" s="73" t="s">
        <v>277</v>
      </c>
      <c r="B1767" s="73" t="s">
        <v>278</v>
      </c>
      <c r="C1767" s="73" t="s">
        <v>279</v>
      </c>
      <c r="D1767" s="73" t="s">
        <v>11</v>
      </c>
      <c r="E1767" s="73" t="s">
        <v>12</v>
      </c>
      <c r="F1767" s="73" t="s">
        <v>873</v>
      </c>
      <c r="G1767" s="73"/>
      <c r="H1767" s="73" t="s">
        <v>16</v>
      </c>
      <c r="I1767" s="73">
        <v>1</v>
      </c>
      <c r="J1767" s="73" t="s">
        <v>14</v>
      </c>
      <c r="K1767" s="140">
        <v>1139.9000000000001</v>
      </c>
      <c r="L1767" s="78">
        <v>1197</v>
      </c>
      <c r="M1767" s="78"/>
      <c r="N1767" s="89"/>
      <c r="O1767" s="159">
        <f>L1767+(L1767*$N$1772)</f>
        <v>1077.4196999999999</v>
      </c>
      <c r="P1767" s="174">
        <v>1077.4000000000001</v>
      </c>
      <c r="Q1767" s="73" t="s">
        <v>873</v>
      </c>
      <c r="R1767" s="73">
        <v>1</v>
      </c>
      <c r="S1767" s="73" t="s">
        <v>14</v>
      </c>
      <c r="T1767" s="73" t="s">
        <v>1002</v>
      </c>
      <c r="U1767" s="73" t="s">
        <v>15</v>
      </c>
    </row>
    <row r="1768" spans="1:21">
      <c r="A1768" s="73" t="s">
        <v>277</v>
      </c>
      <c r="B1768" s="73" t="s">
        <v>278</v>
      </c>
      <c r="C1768" s="73" t="s">
        <v>279</v>
      </c>
      <c r="D1768" s="73" t="s">
        <v>11</v>
      </c>
      <c r="E1768" s="73" t="s">
        <v>12</v>
      </c>
      <c r="F1768" s="73" t="s">
        <v>873</v>
      </c>
      <c r="G1768" s="73"/>
      <c r="H1768" s="73" t="s">
        <v>16</v>
      </c>
      <c r="I1768" s="73">
        <v>25</v>
      </c>
      <c r="J1768" s="73" t="s">
        <v>14</v>
      </c>
      <c r="K1768" s="140"/>
      <c r="L1768" s="78">
        <v>1138</v>
      </c>
      <c r="M1768" s="78"/>
      <c r="N1768" s="89"/>
      <c r="O1768" s="159" t="s">
        <v>994</v>
      </c>
      <c r="P1768" s="174" t="s">
        <v>994</v>
      </c>
      <c r="Q1768" s="73" t="s">
        <v>873</v>
      </c>
      <c r="R1768" s="73">
        <v>1</v>
      </c>
      <c r="S1768" s="73" t="s">
        <v>14</v>
      </c>
      <c r="T1768" s="73" t="s">
        <v>1002</v>
      </c>
      <c r="U1768" s="73" t="s">
        <v>15</v>
      </c>
    </row>
    <row r="1769" spans="1:21">
      <c r="A1769" s="73" t="s">
        <v>277</v>
      </c>
      <c r="B1769" s="73" t="s">
        <v>278</v>
      </c>
      <c r="C1769" s="73" t="s">
        <v>279</v>
      </c>
      <c r="D1769" s="73" t="s">
        <v>11</v>
      </c>
      <c r="E1769" s="73" t="s">
        <v>12</v>
      </c>
      <c r="F1769" s="73" t="s">
        <v>873</v>
      </c>
      <c r="G1769" s="73"/>
      <c r="H1769" s="73" t="s">
        <v>16</v>
      </c>
      <c r="I1769" s="73">
        <v>50</v>
      </c>
      <c r="J1769" s="73" t="s">
        <v>14</v>
      </c>
      <c r="K1769" s="140"/>
      <c r="L1769" s="78">
        <v>1078</v>
      </c>
      <c r="M1769" s="78"/>
      <c r="N1769" s="89"/>
      <c r="O1769" s="159" t="s">
        <v>994</v>
      </c>
      <c r="P1769" s="174" t="s">
        <v>994</v>
      </c>
      <c r="Q1769" s="73" t="s">
        <v>873</v>
      </c>
      <c r="R1769" s="73">
        <v>1</v>
      </c>
      <c r="S1769" s="73" t="s">
        <v>14</v>
      </c>
      <c r="T1769" s="73" t="s">
        <v>1002</v>
      </c>
      <c r="U1769" s="73" t="s">
        <v>15</v>
      </c>
    </row>
    <row r="1770" spans="1:21">
      <c r="A1770" s="73" t="s">
        <v>277</v>
      </c>
      <c r="B1770" s="73" t="s">
        <v>278</v>
      </c>
      <c r="C1770" s="73" t="s">
        <v>279</v>
      </c>
      <c r="D1770" s="73" t="s">
        <v>11</v>
      </c>
      <c r="E1770" s="73" t="s">
        <v>12</v>
      </c>
      <c r="F1770" s="73" t="s">
        <v>873</v>
      </c>
      <c r="G1770" s="73"/>
      <c r="H1770" s="73" t="s">
        <v>16</v>
      </c>
      <c r="I1770" s="73">
        <v>100</v>
      </c>
      <c r="J1770" s="73" t="s">
        <v>14</v>
      </c>
      <c r="K1770" s="140"/>
      <c r="L1770" s="78">
        <v>1018</v>
      </c>
      <c r="M1770" s="78"/>
      <c r="N1770" s="89"/>
      <c r="O1770" s="159" t="s">
        <v>994</v>
      </c>
      <c r="P1770" s="174" t="s">
        <v>994</v>
      </c>
      <c r="Q1770" s="73" t="s">
        <v>873</v>
      </c>
      <c r="R1770" s="73">
        <v>1</v>
      </c>
      <c r="S1770" s="73" t="s">
        <v>14</v>
      </c>
      <c r="T1770" s="73" t="s">
        <v>1002</v>
      </c>
      <c r="U1770" s="73" t="s">
        <v>15</v>
      </c>
    </row>
    <row r="1771" spans="1:21">
      <c r="A1771" s="73" t="s">
        <v>277</v>
      </c>
      <c r="B1771" s="73" t="s">
        <v>278</v>
      </c>
      <c r="C1771" s="73" t="s">
        <v>279</v>
      </c>
      <c r="D1771" s="73" t="s">
        <v>11</v>
      </c>
      <c r="E1771" s="73" t="s">
        <v>12</v>
      </c>
      <c r="F1771" s="73" t="s">
        <v>873</v>
      </c>
      <c r="G1771" s="73"/>
      <c r="H1771" s="73" t="s">
        <v>16</v>
      </c>
      <c r="I1771" s="73">
        <v>200</v>
      </c>
      <c r="J1771" s="73" t="s">
        <v>14</v>
      </c>
      <c r="K1771" s="141"/>
      <c r="L1771" s="79">
        <v>898</v>
      </c>
      <c r="M1771" s="79"/>
      <c r="N1771" s="90"/>
      <c r="O1771" s="159" t="s">
        <v>994</v>
      </c>
      <c r="P1771" s="174" t="s">
        <v>994</v>
      </c>
      <c r="Q1771" s="73" t="s">
        <v>873</v>
      </c>
      <c r="R1771" s="73">
        <v>1</v>
      </c>
      <c r="S1771" s="73" t="s">
        <v>14</v>
      </c>
      <c r="T1771" s="73" t="s">
        <v>1002</v>
      </c>
      <c r="U1771" s="73" t="s">
        <v>15</v>
      </c>
    </row>
    <row r="1772" spans="1:21">
      <c r="A1772" s="73" t="s">
        <v>277</v>
      </c>
      <c r="B1772" s="73" t="s">
        <v>278</v>
      </c>
      <c r="C1772" s="73" t="s">
        <v>279</v>
      </c>
      <c r="D1772" s="73" t="s">
        <v>11</v>
      </c>
      <c r="E1772" s="73" t="s">
        <v>12</v>
      </c>
      <c r="F1772" s="73" t="s">
        <v>874</v>
      </c>
      <c r="G1772" s="73"/>
      <c r="H1772" s="73" t="s">
        <v>16</v>
      </c>
      <c r="I1772" s="73">
        <v>1</v>
      </c>
      <c r="J1772" s="73" t="s">
        <v>14</v>
      </c>
      <c r="K1772" s="141">
        <v>156.1</v>
      </c>
      <c r="L1772" s="79">
        <v>164</v>
      </c>
      <c r="M1772" s="79" t="s">
        <v>1070</v>
      </c>
      <c r="N1772" s="105">
        <v>-9.9900000000000003E-2</v>
      </c>
      <c r="O1772" s="159">
        <f>L1772+(L1772*$N$1772)</f>
        <v>147.6164</v>
      </c>
      <c r="P1772" s="174">
        <v>147.6</v>
      </c>
      <c r="Q1772" s="73" t="s">
        <v>874</v>
      </c>
      <c r="R1772" s="73">
        <v>1</v>
      </c>
      <c r="S1772" s="73" t="s">
        <v>14</v>
      </c>
      <c r="T1772" s="73" t="s">
        <v>1002</v>
      </c>
      <c r="U1772" s="73" t="s">
        <v>15</v>
      </c>
    </row>
    <row r="1773" spans="1:21">
      <c r="A1773" s="73" t="s">
        <v>277</v>
      </c>
      <c r="B1773" s="73" t="s">
        <v>278</v>
      </c>
      <c r="C1773" s="73" t="s">
        <v>279</v>
      </c>
      <c r="D1773" s="73" t="s">
        <v>11</v>
      </c>
      <c r="E1773" s="73" t="s">
        <v>12</v>
      </c>
      <c r="F1773" s="73" t="s">
        <v>874</v>
      </c>
      <c r="G1773" s="73"/>
      <c r="H1773" s="73" t="s">
        <v>16</v>
      </c>
      <c r="I1773" s="73">
        <v>25</v>
      </c>
      <c r="J1773" s="73" t="s">
        <v>14</v>
      </c>
      <c r="K1773" s="141">
        <v>156.1</v>
      </c>
      <c r="L1773" s="79">
        <v>156</v>
      </c>
      <c r="M1773" s="79"/>
      <c r="N1773" s="90"/>
      <c r="O1773" s="159" t="s">
        <v>994</v>
      </c>
      <c r="P1773" s="174" t="s">
        <v>994</v>
      </c>
      <c r="Q1773" s="73" t="s">
        <v>874</v>
      </c>
      <c r="R1773" s="73">
        <v>1</v>
      </c>
      <c r="S1773" s="73" t="s">
        <v>14</v>
      </c>
      <c r="T1773" s="73" t="s">
        <v>1002</v>
      </c>
      <c r="U1773" s="73" t="s">
        <v>15</v>
      </c>
    </row>
    <row r="1774" spans="1:21">
      <c r="A1774" s="73" t="s">
        <v>277</v>
      </c>
      <c r="B1774" s="73" t="s">
        <v>278</v>
      </c>
      <c r="C1774" s="73" t="s">
        <v>279</v>
      </c>
      <c r="D1774" s="73" t="s">
        <v>11</v>
      </c>
      <c r="E1774" s="73" t="s">
        <v>12</v>
      </c>
      <c r="F1774" s="73" t="s">
        <v>874</v>
      </c>
      <c r="G1774" s="73"/>
      <c r="H1774" s="73" t="s">
        <v>16</v>
      </c>
      <c r="I1774" s="73">
        <v>50</v>
      </c>
      <c r="J1774" s="73" t="s">
        <v>14</v>
      </c>
      <c r="K1774" s="141">
        <v>156.1</v>
      </c>
      <c r="L1774" s="79">
        <v>148</v>
      </c>
      <c r="M1774" s="79"/>
      <c r="N1774" s="90"/>
      <c r="O1774" s="159" t="s">
        <v>994</v>
      </c>
      <c r="P1774" s="174" t="s">
        <v>994</v>
      </c>
      <c r="Q1774" s="73" t="s">
        <v>874</v>
      </c>
      <c r="R1774" s="73">
        <v>1</v>
      </c>
      <c r="S1774" s="73" t="s">
        <v>14</v>
      </c>
      <c r="T1774" s="73" t="s">
        <v>1002</v>
      </c>
      <c r="U1774" s="73" t="s">
        <v>15</v>
      </c>
    </row>
    <row r="1775" spans="1:21">
      <c r="A1775" s="73" t="s">
        <v>277</v>
      </c>
      <c r="B1775" s="73" t="s">
        <v>278</v>
      </c>
      <c r="C1775" s="73" t="s">
        <v>279</v>
      </c>
      <c r="D1775" s="73" t="s">
        <v>11</v>
      </c>
      <c r="E1775" s="73" t="s">
        <v>12</v>
      </c>
      <c r="F1775" s="73" t="s">
        <v>874</v>
      </c>
      <c r="G1775" s="73"/>
      <c r="H1775" s="73" t="s">
        <v>16</v>
      </c>
      <c r="I1775" s="73">
        <v>100</v>
      </c>
      <c r="J1775" s="73" t="s">
        <v>14</v>
      </c>
      <c r="K1775" s="141">
        <v>156.1</v>
      </c>
      <c r="L1775" s="79">
        <v>140</v>
      </c>
      <c r="M1775" s="79"/>
      <c r="N1775" s="90"/>
      <c r="O1775" s="159" t="s">
        <v>994</v>
      </c>
      <c r="P1775" s="174" t="s">
        <v>994</v>
      </c>
      <c r="Q1775" s="73" t="s">
        <v>874</v>
      </c>
      <c r="R1775" s="73">
        <v>1</v>
      </c>
      <c r="S1775" s="73" t="s">
        <v>14</v>
      </c>
      <c r="T1775" s="73" t="s">
        <v>1002</v>
      </c>
      <c r="U1775" s="73" t="s">
        <v>15</v>
      </c>
    </row>
    <row r="1776" spans="1:21">
      <c r="A1776" s="73" t="s">
        <v>277</v>
      </c>
      <c r="B1776" s="73" t="s">
        <v>278</v>
      </c>
      <c r="C1776" s="73" t="s">
        <v>279</v>
      </c>
      <c r="D1776" s="73" t="s">
        <v>11</v>
      </c>
      <c r="E1776" s="73" t="s">
        <v>12</v>
      </c>
      <c r="F1776" s="73" t="s">
        <v>874</v>
      </c>
      <c r="G1776" s="73"/>
      <c r="H1776" s="73" t="s">
        <v>16</v>
      </c>
      <c r="I1776" s="73">
        <v>200</v>
      </c>
      <c r="J1776" s="73" t="s">
        <v>14</v>
      </c>
      <c r="K1776" s="141">
        <v>156.1</v>
      </c>
      <c r="L1776" s="79">
        <v>123</v>
      </c>
      <c r="M1776" s="79"/>
      <c r="N1776" s="90"/>
      <c r="O1776" s="159" t="s">
        <v>994</v>
      </c>
      <c r="P1776" s="174" t="s">
        <v>994</v>
      </c>
      <c r="Q1776" s="73" t="s">
        <v>874</v>
      </c>
      <c r="R1776" s="73">
        <v>1</v>
      </c>
      <c r="S1776" s="73" t="s">
        <v>14</v>
      </c>
      <c r="T1776" s="73" t="s">
        <v>1002</v>
      </c>
      <c r="U1776" s="73" t="s">
        <v>15</v>
      </c>
    </row>
    <row r="1777" spans="1:21">
      <c r="A1777" s="73" t="s">
        <v>277</v>
      </c>
      <c r="B1777" s="73" t="s">
        <v>278</v>
      </c>
      <c r="C1777" s="73" t="s">
        <v>279</v>
      </c>
      <c r="D1777" s="73" t="s">
        <v>11</v>
      </c>
      <c r="E1777" s="73" t="s">
        <v>12</v>
      </c>
      <c r="F1777" s="73" t="s">
        <v>875</v>
      </c>
      <c r="G1777" s="73"/>
      <c r="H1777" s="73" t="s">
        <v>16</v>
      </c>
      <c r="I1777" s="73">
        <v>1</v>
      </c>
      <c r="J1777" s="73" t="s">
        <v>14</v>
      </c>
      <c r="K1777" s="141">
        <v>107.1</v>
      </c>
      <c r="L1777" s="79">
        <v>107.1</v>
      </c>
      <c r="M1777" s="79"/>
      <c r="N1777" s="90"/>
      <c r="O1777" s="159">
        <f>L1777+(L1777*$N$1772)</f>
        <v>96.400709999999989</v>
      </c>
      <c r="P1777" s="174">
        <v>96.4</v>
      </c>
      <c r="Q1777" s="73" t="s">
        <v>875</v>
      </c>
      <c r="R1777" s="73">
        <v>1</v>
      </c>
      <c r="S1777" s="73" t="s">
        <v>14</v>
      </c>
      <c r="T1777" s="73" t="s">
        <v>1002</v>
      </c>
      <c r="U1777" s="73" t="s">
        <v>15</v>
      </c>
    </row>
    <row r="1778" spans="1:21">
      <c r="A1778" s="73" t="s">
        <v>277</v>
      </c>
      <c r="B1778" s="73" t="s">
        <v>278</v>
      </c>
      <c r="C1778" s="73" t="s">
        <v>279</v>
      </c>
      <c r="D1778" s="73" t="s">
        <v>11</v>
      </c>
      <c r="E1778" s="73" t="s">
        <v>12</v>
      </c>
      <c r="F1778" s="73" t="s">
        <v>875</v>
      </c>
      <c r="G1778" s="73"/>
      <c r="H1778" s="73" t="s">
        <v>16</v>
      </c>
      <c r="I1778" s="73">
        <v>25</v>
      </c>
      <c r="J1778" s="73" t="s">
        <v>14</v>
      </c>
      <c r="K1778" s="141">
        <v>107.1</v>
      </c>
      <c r="L1778" s="79">
        <v>101.8</v>
      </c>
      <c r="M1778" s="79"/>
      <c r="N1778" s="90"/>
      <c r="O1778" s="159" t="s">
        <v>994</v>
      </c>
      <c r="P1778" s="174" t="s">
        <v>994</v>
      </c>
      <c r="Q1778" s="73" t="s">
        <v>875</v>
      </c>
      <c r="R1778" s="73">
        <v>1</v>
      </c>
      <c r="S1778" s="73" t="s">
        <v>14</v>
      </c>
      <c r="T1778" s="73" t="s">
        <v>1002</v>
      </c>
      <c r="U1778" s="73" t="s">
        <v>15</v>
      </c>
    </row>
    <row r="1779" spans="1:21">
      <c r="A1779" s="73" t="s">
        <v>277</v>
      </c>
      <c r="B1779" s="73" t="s">
        <v>278</v>
      </c>
      <c r="C1779" s="73" t="s">
        <v>279</v>
      </c>
      <c r="D1779" s="73" t="s">
        <v>11</v>
      </c>
      <c r="E1779" s="73" t="s">
        <v>12</v>
      </c>
      <c r="F1779" s="73" t="s">
        <v>875</v>
      </c>
      <c r="G1779" s="73"/>
      <c r="H1779" s="73" t="s">
        <v>16</v>
      </c>
      <c r="I1779" s="73">
        <v>50</v>
      </c>
      <c r="J1779" s="73" t="s">
        <v>14</v>
      </c>
      <c r="K1779" s="141">
        <v>107.1</v>
      </c>
      <c r="L1779" s="79">
        <v>96.4</v>
      </c>
      <c r="M1779" s="79"/>
      <c r="N1779" s="90"/>
      <c r="O1779" s="159" t="s">
        <v>994</v>
      </c>
      <c r="P1779" s="174" t="s">
        <v>994</v>
      </c>
      <c r="Q1779" s="73" t="s">
        <v>875</v>
      </c>
      <c r="R1779" s="73">
        <v>1</v>
      </c>
      <c r="S1779" s="73" t="s">
        <v>14</v>
      </c>
      <c r="T1779" s="73" t="s">
        <v>1002</v>
      </c>
      <c r="U1779" s="73" t="s">
        <v>15</v>
      </c>
    </row>
    <row r="1780" spans="1:21">
      <c r="A1780" s="73" t="s">
        <v>277</v>
      </c>
      <c r="B1780" s="73" t="s">
        <v>278</v>
      </c>
      <c r="C1780" s="73" t="s">
        <v>279</v>
      </c>
      <c r="D1780" s="73" t="s">
        <v>11</v>
      </c>
      <c r="E1780" s="73" t="s">
        <v>12</v>
      </c>
      <c r="F1780" s="73" t="s">
        <v>875</v>
      </c>
      <c r="G1780" s="73"/>
      <c r="H1780" s="73" t="s">
        <v>16</v>
      </c>
      <c r="I1780" s="73">
        <v>100</v>
      </c>
      <c r="J1780" s="73" t="s">
        <v>14</v>
      </c>
      <c r="K1780" s="141">
        <v>107.1</v>
      </c>
      <c r="L1780" s="79">
        <v>91.1</v>
      </c>
      <c r="M1780" s="79"/>
      <c r="N1780" s="90"/>
      <c r="O1780" s="159" t="s">
        <v>994</v>
      </c>
      <c r="P1780" s="174" t="s">
        <v>994</v>
      </c>
      <c r="Q1780" s="73" t="s">
        <v>875</v>
      </c>
      <c r="R1780" s="73">
        <v>1</v>
      </c>
      <c r="S1780" s="73" t="s">
        <v>14</v>
      </c>
      <c r="T1780" s="73" t="s">
        <v>1002</v>
      </c>
      <c r="U1780" s="73" t="s">
        <v>15</v>
      </c>
    </row>
    <row r="1781" spans="1:21">
      <c r="A1781" s="73" t="s">
        <v>277</v>
      </c>
      <c r="B1781" s="73" t="s">
        <v>278</v>
      </c>
      <c r="C1781" s="73" t="s">
        <v>279</v>
      </c>
      <c r="D1781" s="73" t="s">
        <v>11</v>
      </c>
      <c r="E1781" s="73" t="s">
        <v>12</v>
      </c>
      <c r="F1781" s="73" t="s">
        <v>875</v>
      </c>
      <c r="G1781" s="73"/>
      <c r="H1781" s="73" t="s">
        <v>16</v>
      </c>
      <c r="I1781" s="73">
        <v>200</v>
      </c>
      <c r="J1781" s="73" t="s">
        <v>14</v>
      </c>
      <c r="K1781" s="141">
        <v>107.1</v>
      </c>
      <c r="L1781" s="79">
        <v>80.400000000000006</v>
      </c>
      <c r="M1781" s="79"/>
      <c r="N1781" s="90"/>
      <c r="O1781" s="159" t="s">
        <v>994</v>
      </c>
      <c r="P1781" s="174" t="s">
        <v>994</v>
      </c>
      <c r="Q1781" s="73" t="s">
        <v>875</v>
      </c>
      <c r="R1781" s="73">
        <v>1</v>
      </c>
      <c r="S1781" s="73" t="s">
        <v>14</v>
      </c>
      <c r="T1781" s="73" t="s">
        <v>1002</v>
      </c>
      <c r="U1781" s="73" t="s">
        <v>15</v>
      </c>
    </row>
    <row r="1782" spans="1:21">
      <c r="A1782" s="73" t="s">
        <v>277</v>
      </c>
      <c r="B1782" s="73" t="s">
        <v>278</v>
      </c>
      <c r="C1782" s="73" t="s">
        <v>279</v>
      </c>
      <c r="D1782" s="73" t="s">
        <v>11</v>
      </c>
      <c r="E1782" s="73" t="s">
        <v>12</v>
      </c>
      <c r="F1782" s="73" t="s">
        <v>876</v>
      </c>
      <c r="G1782" s="73"/>
      <c r="H1782" s="73" t="s">
        <v>16</v>
      </c>
      <c r="I1782" s="73">
        <v>1</v>
      </c>
      <c r="J1782" s="73" t="s">
        <v>14</v>
      </c>
      <c r="K1782" s="142">
        <v>39780</v>
      </c>
      <c r="L1782" s="80">
        <v>41769</v>
      </c>
      <c r="M1782" s="80"/>
      <c r="N1782" s="91"/>
      <c r="O1782" s="159">
        <f>L1782+(L1782*$N$1772)</f>
        <v>37596.276899999997</v>
      </c>
      <c r="P1782" s="174">
        <v>38596</v>
      </c>
      <c r="Q1782" s="73" t="s">
        <v>876</v>
      </c>
      <c r="R1782" s="73">
        <v>1</v>
      </c>
      <c r="S1782" s="73" t="s">
        <v>14</v>
      </c>
      <c r="T1782" s="73" t="s">
        <v>1002</v>
      </c>
      <c r="U1782" s="73" t="s">
        <v>15</v>
      </c>
    </row>
    <row r="1783" spans="1:21">
      <c r="A1783" s="73" t="s">
        <v>277</v>
      </c>
      <c r="B1783" s="73" t="s">
        <v>278</v>
      </c>
      <c r="C1783" s="73" t="s">
        <v>279</v>
      </c>
      <c r="D1783" s="73" t="s">
        <v>11</v>
      </c>
      <c r="E1783" s="73" t="s">
        <v>12</v>
      </c>
      <c r="F1783" s="73" t="s">
        <v>876</v>
      </c>
      <c r="G1783" s="73"/>
      <c r="H1783" s="73" t="s">
        <v>16</v>
      </c>
      <c r="I1783" s="73">
        <v>25</v>
      </c>
      <c r="J1783" s="73" t="s">
        <v>14</v>
      </c>
      <c r="K1783" s="142">
        <v>39780</v>
      </c>
      <c r="L1783" s="80">
        <v>39681</v>
      </c>
      <c r="M1783" s="80"/>
      <c r="N1783" s="91"/>
      <c r="O1783" s="159" t="s">
        <v>994</v>
      </c>
      <c r="P1783" s="174" t="s">
        <v>994</v>
      </c>
      <c r="Q1783" s="73" t="s">
        <v>876</v>
      </c>
      <c r="R1783" s="73">
        <v>1</v>
      </c>
      <c r="S1783" s="73" t="s">
        <v>14</v>
      </c>
      <c r="T1783" s="73" t="s">
        <v>1002</v>
      </c>
      <c r="U1783" s="73" t="s">
        <v>15</v>
      </c>
    </row>
    <row r="1784" spans="1:21">
      <c r="A1784" s="73" t="s">
        <v>277</v>
      </c>
      <c r="B1784" s="73" t="s">
        <v>278</v>
      </c>
      <c r="C1784" s="73" t="s">
        <v>279</v>
      </c>
      <c r="D1784" s="73" t="s">
        <v>11</v>
      </c>
      <c r="E1784" s="73" t="s">
        <v>12</v>
      </c>
      <c r="F1784" s="73" t="s">
        <v>876</v>
      </c>
      <c r="G1784" s="73"/>
      <c r="H1784" s="73" t="s">
        <v>16</v>
      </c>
      <c r="I1784" s="73">
        <v>50</v>
      </c>
      <c r="J1784" s="73" t="s">
        <v>14</v>
      </c>
      <c r="K1784" s="142">
        <v>39780</v>
      </c>
      <c r="L1784" s="80">
        <v>37593</v>
      </c>
      <c r="M1784" s="80"/>
      <c r="N1784" s="91"/>
      <c r="O1784" s="159" t="s">
        <v>994</v>
      </c>
      <c r="P1784" s="174" t="s">
        <v>994</v>
      </c>
      <c r="Q1784" s="73" t="s">
        <v>876</v>
      </c>
      <c r="R1784" s="73">
        <v>1</v>
      </c>
      <c r="S1784" s="73" t="s">
        <v>14</v>
      </c>
      <c r="T1784" s="73" t="s">
        <v>1002</v>
      </c>
      <c r="U1784" s="73" t="s">
        <v>15</v>
      </c>
    </row>
    <row r="1785" spans="1:21">
      <c r="A1785" s="73" t="s">
        <v>277</v>
      </c>
      <c r="B1785" s="73" t="s">
        <v>278</v>
      </c>
      <c r="C1785" s="73" t="s">
        <v>279</v>
      </c>
      <c r="D1785" s="73" t="s">
        <v>11</v>
      </c>
      <c r="E1785" s="73" t="s">
        <v>12</v>
      </c>
      <c r="F1785" s="73" t="s">
        <v>876</v>
      </c>
      <c r="G1785" s="73"/>
      <c r="H1785" s="73" t="s">
        <v>16</v>
      </c>
      <c r="I1785" s="73">
        <v>100</v>
      </c>
      <c r="J1785" s="73" t="s">
        <v>14</v>
      </c>
      <c r="K1785" s="142">
        <v>39780</v>
      </c>
      <c r="L1785" s="80">
        <v>35504</v>
      </c>
      <c r="M1785" s="80"/>
      <c r="N1785" s="91"/>
      <c r="O1785" s="159" t="s">
        <v>994</v>
      </c>
      <c r="P1785" s="174" t="s">
        <v>994</v>
      </c>
      <c r="Q1785" s="73" t="s">
        <v>876</v>
      </c>
      <c r="R1785" s="73">
        <v>1</v>
      </c>
      <c r="S1785" s="73" t="s">
        <v>14</v>
      </c>
      <c r="T1785" s="73" t="s">
        <v>1002</v>
      </c>
      <c r="U1785" s="73" t="s">
        <v>15</v>
      </c>
    </row>
    <row r="1786" spans="1:21">
      <c r="A1786" s="73" t="s">
        <v>277</v>
      </c>
      <c r="B1786" s="73" t="s">
        <v>278</v>
      </c>
      <c r="C1786" s="73" t="s">
        <v>279</v>
      </c>
      <c r="D1786" s="73" t="s">
        <v>11</v>
      </c>
      <c r="E1786" s="73" t="s">
        <v>12</v>
      </c>
      <c r="F1786" s="73" t="s">
        <v>876</v>
      </c>
      <c r="G1786" s="73"/>
      <c r="H1786" s="73" t="s">
        <v>16</v>
      </c>
      <c r="I1786" s="73">
        <v>200</v>
      </c>
      <c r="J1786" s="73" t="s">
        <v>14</v>
      </c>
      <c r="K1786" s="142">
        <v>39780</v>
      </c>
      <c r="L1786" s="80">
        <v>31327</v>
      </c>
      <c r="M1786" s="80"/>
      <c r="N1786" s="91"/>
      <c r="O1786" s="159" t="s">
        <v>994</v>
      </c>
      <c r="P1786" s="174" t="s">
        <v>994</v>
      </c>
      <c r="Q1786" s="73" t="s">
        <v>876</v>
      </c>
      <c r="R1786" s="73">
        <v>1</v>
      </c>
      <c r="S1786" s="73" t="s">
        <v>14</v>
      </c>
      <c r="T1786" s="73" t="s">
        <v>1002</v>
      </c>
      <c r="U1786" s="73" t="s">
        <v>15</v>
      </c>
    </row>
    <row r="1787" spans="1:21">
      <c r="A1787" s="73" t="s">
        <v>277</v>
      </c>
      <c r="B1787" s="73" t="s">
        <v>278</v>
      </c>
      <c r="C1787" s="73" t="s">
        <v>279</v>
      </c>
      <c r="D1787" s="73" t="s">
        <v>11</v>
      </c>
      <c r="E1787" s="73" t="s">
        <v>12</v>
      </c>
      <c r="F1787" s="73" t="s">
        <v>877</v>
      </c>
      <c r="G1787" s="73"/>
      <c r="H1787" s="73" t="s">
        <v>16</v>
      </c>
      <c r="I1787" s="73">
        <v>1</v>
      </c>
      <c r="J1787" s="73" t="s">
        <v>14</v>
      </c>
      <c r="K1787" s="140">
        <v>1224</v>
      </c>
      <c r="L1787" s="78">
        <v>1286</v>
      </c>
      <c r="M1787" s="78"/>
      <c r="N1787" s="89"/>
      <c r="O1787" s="159">
        <f>L1787+(L1787*$N$1772)</f>
        <v>1157.5286000000001</v>
      </c>
      <c r="P1787" s="174">
        <v>1157.5</v>
      </c>
      <c r="Q1787" s="73" t="s">
        <v>877</v>
      </c>
      <c r="R1787" s="73">
        <v>1</v>
      </c>
      <c r="S1787" s="73" t="s">
        <v>14</v>
      </c>
      <c r="T1787" s="73" t="s">
        <v>1002</v>
      </c>
      <c r="U1787" s="73" t="s">
        <v>15</v>
      </c>
    </row>
    <row r="1788" spans="1:21">
      <c r="A1788" s="73" t="s">
        <v>277</v>
      </c>
      <c r="B1788" s="73" t="s">
        <v>278</v>
      </c>
      <c r="C1788" s="73" t="s">
        <v>279</v>
      </c>
      <c r="D1788" s="73" t="s">
        <v>11</v>
      </c>
      <c r="E1788" s="73" t="s">
        <v>12</v>
      </c>
      <c r="F1788" s="73" t="s">
        <v>877</v>
      </c>
      <c r="G1788" s="73"/>
      <c r="H1788" s="73" t="s">
        <v>16</v>
      </c>
      <c r="I1788" s="73">
        <v>25</v>
      </c>
      <c r="J1788" s="73" t="s">
        <v>14</v>
      </c>
      <c r="K1788" s="140">
        <v>1224</v>
      </c>
      <c r="L1788" s="78">
        <v>1221</v>
      </c>
      <c r="M1788" s="78"/>
      <c r="N1788" s="89"/>
      <c r="O1788" s="159" t="s">
        <v>994</v>
      </c>
      <c r="P1788" s="174" t="s">
        <v>994</v>
      </c>
      <c r="Q1788" s="73" t="s">
        <v>877</v>
      </c>
      <c r="R1788" s="73">
        <v>1</v>
      </c>
      <c r="S1788" s="73" t="s">
        <v>14</v>
      </c>
      <c r="T1788" s="73" t="s">
        <v>1002</v>
      </c>
      <c r="U1788" s="73" t="s">
        <v>15</v>
      </c>
    </row>
    <row r="1789" spans="1:21">
      <c r="A1789" s="73" t="s">
        <v>277</v>
      </c>
      <c r="B1789" s="73" t="s">
        <v>278</v>
      </c>
      <c r="C1789" s="73" t="s">
        <v>279</v>
      </c>
      <c r="D1789" s="73" t="s">
        <v>11</v>
      </c>
      <c r="E1789" s="73" t="s">
        <v>12</v>
      </c>
      <c r="F1789" s="73" t="s">
        <v>877</v>
      </c>
      <c r="G1789" s="73"/>
      <c r="H1789" s="73" t="s">
        <v>16</v>
      </c>
      <c r="I1789" s="73">
        <v>50</v>
      </c>
      <c r="J1789" s="73" t="s">
        <v>14</v>
      </c>
      <c r="K1789" s="140">
        <v>1224</v>
      </c>
      <c r="L1789" s="78">
        <v>1157</v>
      </c>
      <c r="M1789" s="78"/>
      <c r="N1789" s="89"/>
      <c r="O1789" s="159" t="s">
        <v>994</v>
      </c>
      <c r="P1789" s="174" t="s">
        <v>994</v>
      </c>
      <c r="Q1789" s="73" t="s">
        <v>877</v>
      </c>
      <c r="R1789" s="73">
        <v>1</v>
      </c>
      <c r="S1789" s="73" t="s">
        <v>14</v>
      </c>
      <c r="T1789" s="73" t="s">
        <v>1002</v>
      </c>
      <c r="U1789" s="73" t="s">
        <v>15</v>
      </c>
    </row>
    <row r="1790" spans="1:21">
      <c r="A1790" s="73" t="s">
        <v>277</v>
      </c>
      <c r="B1790" s="73" t="s">
        <v>278</v>
      </c>
      <c r="C1790" s="73" t="s">
        <v>279</v>
      </c>
      <c r="D1790" s="73" t="s">
        <v>11</v>
      </c>
      <c r="E1790" s="73" t="s">
        <v>12</v>
      </c>
      <c r="F1790" s="73" t="s">
        <v>877</v>
      </c>
      <c r="G1790" s="73"/>
      <c r="H1790" s="73" t="s">
        <v>16</v>
      </c>
      <c r="I1790" s="73">
        <v>100</v>
      </c>
      <c r="J1790" s="73" t="s">
        <v>14</v>
      </c>
      <c r="K1790" s="140">
        <v>1224</v>
      </c>
      <c r="L1790" s="78">
        <v>1093</v>
      </c>
      <c r="M1790" s="78"/>
      <c r="N1790" s="89"/>
      <c r="O1790" s="159" t="s">
        <v>994</v>
      </c>
      <c r="P1790" s="174" t="s">
        <v>994</v>
      </c>
      <c r="Q1790" s="73" t="s">
        <v>877</v>
      </c>
      <c r="R1790" s="73">
        <v>1</v>
      </c>
      <c r="S1790" s="73" t="s">
        <v>14</v>
      </c>
      <c r="T1790" s="73" t="s">
        <v>1002</v>
      </c>
      <c r="U1790" s="73" t="s">
        <v>15</v>
      </c>
    </row>
    <row r="1791" spans="1:21">
      <c r="A1791" s="73" t="s">
        <v>277</v>
      </c>
      <c r="B1791" s="73" t="s">
        <v>278</v>
      </c>
      <c r="C1791" s="73" t="s">
        <v>279</v>
      </c>
      <c r="D1791" s="73" t="s">
        <v>11</v>
      </c>
      <c r="E1791" s="73" t="s">
        <v>12</v>
      </c>
      <c r="F1791" s="73" t="s">
        <v>877</v>
      </c>
      <c r="G1791" s="73"/>
      <c r="H1791" s="73" t="s">
        <v>16</v>
      </c>
      <c r="I1791" s="73">
        <v>200</v>
      </c>
      <c r="J1791" s="73" t="s">
        <v>14</v>
      </c>
      <c r="K1791" s="141">
        <v>1224</v>
      </c>
      <c r="L1791" s="79">
        <v>964</v>
      </c>
      <c r="M1791" s="79"/>
      <c r="N1791" s="90"/>
      <c r="O1791" s="159" t="s">
        <v>994</v>
      </c>
      <c r="P1791" s="174" t="s">
        <v>994</v>
      </c>
      <c r="Q1791" s="73" t="s">
        <v>877</v>
      </c>
      <c r="R1791" s="73">
        <v>1</v>
      </c>
      <c r="S1791" s="73" t="s">
        <v>14</v>
      </c>
      <c r="T1791" s="73" t="s">
        <v>1002</v>
      </c>
      <c r="U1791" s="73" t="s">
        <v>15</v>
      </c>
    </row>
    <row r="1792" spans="1:21">
      <c r="A1792" s="73" t="s">
        <v>277</v>
      </c>
      <c r="B1792" s="73" t="s">
        <v>278</v>
      </c>
      <c r="C1792" s="73" t="s">
        <v>279</v>
      </c>
      <c r="D1792" s="73" t="s">
        <v>11</v>
      </c>
      <c r="E1792" s="73" t="s">
        <v>12</v>
      </c>
      <c r="F1792" s="73" t="s">
        <v>878</v>
      </c>
      <c r="G1792" s="73"/>
      <c r="H1792" s="73" t="s">
        <v>16</v>
      </c>
      <c r="I1792" s="73">
        <v>1</v>
      </c>
      <c r="J1792" s="73" t="s">
        <v>14</v>
      </c>
      <c r="K1792" s="141">
        <v>581.4</v>
      </c>
      <c r="L1792" s="79">
        <v>611</v>
      </c>
      <c r="M1792" s="79"/>
      <c r="N1792" s="90"/>
      <c r="O1792" s="159">
        <f>L1792+(L1792*$N$1772)</f>
        <v>549.96109999999999</v>
      </c>
      <c r="P1792" s="174">
        <v>550</v>
      </c>
      <c r="Q1792" s="73" t="s">
        <v>878</v>
      </c>
      <c r="R1792" s="73">
        <v>1</v>
      </c>
      <c r="S1792" s="73" t="s">
        <v>14</v>
      </c>
      <c r="T1792" s="73" t="s">
        <v>1002</v>
      </c>
      <c r="U1792" s="73" t="s">
        <v>15</v>
      </c>
    </row>
    <row r="1793" spans="1:21">
      <c r="A1793" s="73" t="s">
        <v>277</v>
      </c>
      <c r="B1793" s="73" t="s">
        <v>278</v>
      </c>
      <c r="C1793" s="73" t="s">
        <v>279</v>
      </c>
      <c r="D1793" s="73" t="s">
        <v>11</v>
      </c>
      <c r="E1793" s="73" t="s">
        <v>12</v>
      </c>
      <c r="F1793" s="73" t="s">
        <v>878</v>
      </c>
      <c r="G1793" s="73"/>
      <c r="H1793" s="73" t="s">
        <v>16</v>
      </c>
      <c r="I1793" s="73">
        <v>25</v>
      </c>
      <c r="J1793" s="73" t="s">
        <v>14</v>
      </c>
      <c r="K1793" s="141">
        <v>581.4</v>
      </c>
      <c r="L1793" s="79">
        <v>581</v>
      </c>
      <c r="M1793" s="79"/>
      <c r="N1793" s="90"/>
      <c r="O1793" s="159" t="s">
        <v>994</v>
      </c>
      <c r="P1793" s="174" t="s">
        <v>994</v>
      </c>
      <c r="Q1793" s="73" t="s">
        <v>878</v>
      </c>
      <c r="R1793" s="73">
        <v>1</v>
      </c>
      <c r="S1793" s="73" t="s">
        <v>14</v>
      </c>
      <c r="T1793" s="73" t="s">
        <v>1002</v>
      </c>
      <c r="U1793" s="73" t="s">
        <v>15</v>
      </c>
    </row>
    <row r="1794" spans="1:21">
      <c r="A1794" s="73" t="s">
        <v>277</v>
      </c>
      <c r="B1794" s="73" t="s">
        <v>278</v>
      </c>
      <c r="C1794" s="73" t="s">
        <v>279</v>
      </c>
      <c r="D1794" s="73" t="s">
        <v>11</v>
      </c>
      <c r="E1794" s="73" t="s">
        <v>12</v>
      </c>
      <c r="F1794" s="73" t="s">
        <v>878</v>
      </c>
      <c r="G1794" s="73"/>
      <c r="H1794" s="73" t="s">
        <v>16</v>
      </c>
      <c r="I1794" s="73">
        <v>50</v>
      </c>
      <c r="J1794" s="73" t="s">
        <v>14</v>
      </c>
      <c r="K1794" s="141">
        <v>581.4</v>
      </c>
      <c r="L1794" s="79">
        <v>550</v>
      </c>
      <c r="M1794" s="79"/>
      <c r="N1794" s="90"/>
      <c r="O1794" s="159" t="s">
        <v>994</v>
      </c>
      <c r="P1794" s="174" t="s">
        <v>994</v>
      </c>
      <c r="Q1794" s="73" t="s">
        <v>878</v>
      </c>
      <c r="R1794" s="73">
        <v>1</v>
      </c>
      <c r="S1794" s="73" t="s">
        <v>14</v>
      </c>
      <c r="T1794" s="73" t="s">
        <v>1002</v>
      </c>
      <c r="U1794" s="73" t="s">
        <v>15</v>
      </c>
    </row>
    <row r="1795" spans="1:21">
      <c r="A1795" s="73" t="s">
        <v>277</v>
      </c>
      <c r="B1795" s="73" t="s">
        <v>278</v>
      </c>
      <c r="C1795" s="73" t="s">
        <v>279</v>
      </c>
      <c r="D1795" s="73" t="s">
        <v>11</v>
      </c>
      <c r="E1795" s="73" t="s">
        <v>12</v>
      </c>
      <c r="F1795" s="73" t="s">
        <v>878</v>
      </c>
      <c r="G1795" s="73"/>
      <c r="H1795" s="73" t="s">
        <v>16</v>
      </c>
      <c r="I1795" s="73">
        <v>100</v>
      </c>
      <c r="J1795" s="73" t="s">
        <v>14</v>
      </c>
      <c r="K1795" s="141">
        <v>581.4</v>
      </c>
      <c r="L1795" s="79">
        <v>519</v>
      </c>
      <c r="M1795" s="79"/>
      <c r="N1795" s="90"/>
      <c r="O1795" s="159" t="s">
        <v>994</v>
      </c>
      <c r="P1795" s="174" t="s">
        <v>994</v>
      </c>
      <c r="Q1795" s="73" t="s">
        <v>878</v>
      </c>
      <c r="R1795" s="73">
        <v>1</v>
      </c>
      <c r="S1795" s="73" t="s">
        <v>14</v>
      </c>
      <c r="T1795" s="73" t="s">
        <v>1002</v>
      </c>
      <c r="U1795" s="73" t="s">
        <v>15</v>
      </c>
    </row>
    <row r="1796" spans="1:21">
      <c r="A1796" s="73" t="s">
        <v>277</v>
      </c>
      <c r="B1796" s="73" t="s">
        <v>278</v>
      </c>
      <c r="C1796" s="73" t="s">
        <v>279</v>
      </c>
      <c r="D1796" s="73" t="s">
        <v>11</v>
      </c>
      <c r="E1796" s="73" t="s">
        <v>12</v>
      </c>
      <c r="F1796" s="73" t="s">
        <v>878</v>
      </c>
      <c r="G1796" s="73"/>
      <c r="H1796" s="73" t="s">
        <v>16</v>
      </c>
      <c r="I1796" s="73">
        <v>200</v>
      </c>
      <c r="J1796" s="73" t="s">
        <v>14</v>
      </c>
      <c r="K1796" s="141">
        <v>581.4</v>
      </c>
      <c r="L1796" s="79">
        <v>458</v>
      </c>
      <c r="M1796" s="79"/>
      <c r="N1796" s="90"/>
      <c r="O1796" s="159" t="s">
        <v>994</v>
      </c>
      <c r="P1796" s="174" t="s">
        <v>994</v>
      </c>
      <c r="Q1796" s="73" t="s">
        <v>878</v>
      </c>
      <c r="R1796" s="73">
        <v>1</v>
      </c>
      <c r="S1796" s="73" t="s">
        <v>14</v>
      </c>
      <c r="T1796" s="73" t="s">
        <v>1002</v>
      </c>
      <c r="U1796" s="73" t="s">
        <v>15</v>
      </c>
    </row>
    <row r="1797" spans="1:21">
      <c r="A1797" s="73" t="s">
        <v>277</v>
      </c>
      <c r="B1797" s="73" t="s">
        <v>278</v>
      </c>
      <c r="C1797" s="73" t="s">
        <v>279</v>
      </c>
      <c r="D1797" s="73" t="s">
        <v>11</v>
      </c>
      <c r="E1797" s="73" t="s">
        <v>12</v>
      </c>
      <c r="F1797" s="73" t="s">
        <v>998</v>
      </c>
      <c r="G1797" s="73"/>
      <c r="H1797" s="73" t="s">
        <v>16</v>
      </c>
      <c r="I1797" s="73">
        <v>1</v>
      </c>
      <c r="J1797" s="73" t="s">
        <v>14</v>
      </c>
      <c r="K1797" s="140"/>
      <c r="L1797" s="78">
        <v>9670.5</v>
      </c>
      <c r="M1797" s="78"/>
      <c r="N1797" s="89"/>
      <c r="O1797" s="159">
        <f>L1797+(L1797*$N$1772)</f>
        <v>8704.41705</v>
      </c>
      <c r="P1797" s="174">
        <v>8704.4</v>
      </c>
      <c r="Q1797" s="73" t="s">
        <v>998</v>
      </c>
      <c r="R1797" s="73">
        <v>1</v>
      </c>
      <c r="S1797" s="73" t="s">
        <v>14</v>
      </c>
      <c r="T1797" s="73" t="s">
        <v>1003</v>
      </c>
      <c r="U1797" s="73" t="s">
        <v>15</v>
      </c>
    </row>
    <row r="1798" spans="1:21">
      <c r="A1798" s="73" t="s">
        <v>277</v>
      </c>
      <c r="B1798" s="73" t="s">
        <v>278</v>
      </c>
      <c r="C1798" s="73" t="s">
        <v>279</v>
      </c>
      <c r="D1798" s="73" t="s">
        <v>11</v>
      </c>
      <c r="E1798" s="73" t="s">
        <v>12</v>
      </c>
      <c r="F1798" s="73" t="s">
        <v>998</v>
      </c>
      <c r="G1798" s="73"/>
      <c r="H1798" s="73" t="s">
        <v>16</v>
      </c>
      <c r="I1798" s="73">
        <v>25</v>
      </c>
      <c r="J1798" s="73" t="s">
        <v>14</v>
      </c>
      <c r="K1798" s="140"/>
      <c r="L1798" s="78">
        <v>9187.2000000000007</v>
      </c>
      <c r="M1798" s="78"/>
      <c r="N1798" s="89"/>
      <c r="O1798" s="159" t="s">
        <v>994</v>
      </c>
      <c r="P1798" s="174" t="s">
        <v>994</v>
      </c>
      <c r="Q1798" s="73" t="s">
        <v>998</v>
      </c>
      <c r="R1798" s="73">
        <v>1</v>
      </c>
      <c r="S1798" s="73" t="s">
        <v>14</v>
      </c>
      <c r="T1798" s="73" t="s">
        <v>1003</v>
      </c>
      <c r="U1798" s="73" t="s">
        <v>15</v>
      </c>
    </row>
    <row r="1799" spans="1:21">
      <c r="A1799" s="73" t="s">
        <v>277</v>
      </c>
      <c r="B1799" s="73" t="s">
        <v>278</v>
      </c>
      <c r="C1799" s="73" t="s">
        <v>279</v>
      </c>
      <c r="D1799" s="73" t="s">
        <v>11</v>
      </c>
      <c r="E1799" s="73" t="s">
        <v>12</v>
      </c>
      <c r="F1799" s="73" t="s">
        <v>998</v>
      </c>
      <c r="G1799" s="73"/>
      <c r="H1799" s="73" t="s">
        <v>16</v>
      </c>
      <c r="I1799" s="73">
        <v>50</v>
      </c>
      <c r="J1799" s="73" t="s">
        <v>14</v>
      </c>
      <c r="K1799" s="140"/>
      <c r="L1799" s="78">
        <v>8704.1</v>
      </c>
      <c r="M1799" s="78"/>
      <c r="N1799" s="89"/>
      <c r="O1799" s="159" t="s">
        <v>994</v>
      </c>
      <c r="P1799" s="174" t="s">
        <v>994</v>
      </c>
      <c r="Q1799" s="73" t="s">
        <v>998</v>
      </c>
      <c r="R1799" s="73">
        <v>1</v>
      </c>
      <c r="S1799" s="73" t="s">
        <v>14</v>
      </c>
      <c r="T1799" s="73" t="s">
        <v>1003</v>
      </c>
      <c r="U1799" s="73" t="s">
        <v>15</v>
      </c>
    </row>
    <row r="1800" spans="1:21">
      <c r="A1800" s="73" t="s">
        <v>277</v>
      </c>
      <c r="B1800" s="73" t="s">
        <v>278</v>
      </c>
      <c r="C1800" s="73" t="s">
        <v>279</v>
      </c>
      <c r="D1800" s="73" t="s">
        <v>11</v>
      </c>
      <c r="E1800" s="73" t="s">
        <v>12</v>
      </c>
      <c r="F1800" s="73" t="s">
        <v>998</v>
      </c>
      <c r="G1800" s="73"/>
      <c r="H1800" s="73" t="s">
        <v>16</v>
      </c>
      <c r="I1800" s="73">
        <v>100</v>
      </c>
      <c r="J1800" s="73" t="s">
        <v>14</v>
      </c>
      <c r="K1800" s="140"/>
      <c r="L1800" s="78">
        <v>8220.9</v>
      </c>
      <c r="M1800" s="78"/>
      <c r="N1800" s="89"/>
      <c r="O1800" s="159" t="s">
        <v>994</v>
      </c>
      <c r="P1800" s="174" t="s">
        <v>994</v>
      </c>
      <c r="Q1800" s="73" t="s">
        <v>998</v>
      </c>
      <c r="R1800" s="73">
        <v>1</v>
      </c>
      <c r="S1800" s="73" t="s">
        <v>14</v>
      </c>
      <c r="T1800" s="73" t="s">
        <v>1003</v>
      </c>
      <c r="U1800" s="73" t="s">
        <v>15</v>
      </c>
    </row>
    <row r="1801" spans="1:21">
      <c r="A1801" s="73" t="s">
        <v>277</v>
      </c>
      <c r="B1801" s="73" t="s">
        <v>278</v>
      </c>
      <c r="C1801" s="73" t="s">
        <v>279</v>
      </c>
      <c r="D1801" s="73" t="s">
        <v>11</v>
      </c>
      <c r="E1801" s="73" t="s">
        <v>12</v>
      </c>
      <c r="F1801" s="73" t="s">
        <v>998</v>
      </c>
      <c r="G1801" s="73"/>
      <c r="H1801" s="73" t="s">
        <v>16</v>
      </c>
      <c r="I1801" s="73">
        <v>200</v>
      </c>
      <c r="J1801" s="73" t="s">
        <v>14</v>
      </c>
      <c r="K1801" s="140"/>
      <c r="L1801" s="78">
        <v>7254.4</v>
      </c>
      <c r="M1801" s="78"/>
      <c r="N1801" s="89"/>
      <c r="O1801" s="159" t="s">
        <v>994</v>
      </c>
      <c r="P1801" s="174" t="s">
        <v>994</v>
      </c>
      <c r="Q1801" s="73" t="s">
        <v>998</v>
      </c>
      <c r="R1801" s="73">
        <v>1</v>
      </c>
      <c r="S1801" s="73" t="s">
        <v>14</v>
      </c>
      <c r="T1801" s="73" t="s">
        <v>1003</v>
      </c>
      <c r="U1801" s="73" t="s">
        <v>15</v>
      </c>
    </row>
    <row r="1802" spans="1:21">
      <c r="A1802" s="73" t="s">
        <v>277</v>
      </c>
      <c r="B1802" s="73" t="s">
        <v>278</v>
      </c>
      <c r="C1802" s="73" t="s">
        <v>279</v>
      </c>
      <c r="D1802" s="73" t="s">
        <v>11</v>
      </c>
      <c r="E1802" s="73" t="s">
        <v>12</v>
      </c>
      <c r="F1802" s="73" t="s">
        <v>879</v>
      </c>
      <c r="G1802" s="73"/>
      <c r="H1802" s="73" t="s">
        <v>16</v>
      </c>
      <c r="I1802" s="73">
        <v>1</v>
      </c>
      <c r="J1802" s="73" t="s">
        <v>14</v>
      </c>
      <c r="K1802" s="140">
        <v>1377</v>
      </c>
      <c r="L1802" s="78">
        <v>1446</v>
      </c>
      <c r="M1802" s="78"/>
      <c r="N1802" s="89"/>
      <c r="O1802" s="159">
        <f>L1802+(L1802*$N$1772)</f>
        <v>1301.5445999999999</v>
      </c>
      <c r="P1802" s="174">
        <v>1301.5</v>
      </c>
      <c r="Q1802" s="73" t="s">
        <v>879</v>
      </c>
      <c r="R1802" s="73">
        <v>1</v>
      </c>
      <c r="S1802" s="73" t="s">
        <v>14</v>
      </c>
      <c r="T1802" s="73" t="s">
        <v>1002</v>
      </c>
      <c r="U1802" s="73" t="s">
        <v>15</v>
      </c>
    </row>
    <row r="1803" spans="1:21">
      <c r="A1803" s="73" t="s">
        <v>277</v>
      </c>
      <c r="B1803" s="73" t="s">
        <v>278</v>
      </c>
      <c r="C1803" s="73" t="s">
        <v>279</v>
      </c>
      <c r="D1803" s="73" t="s">
        <v>11</v>
      </c>
      <c r="E1803" s="73" t="s">
        <v>12</v>
      </c>
      <c r="F1803" s="73" t="s">
        <v>879</v>
      </c>
      <c r="G1803" s="73"/>
      <c r="H1803" s="73" t="s">
        <v>16</v>
      </c>
      <c r="I1803" s="73">
        <v>25</v>
      </c>
      <c r="J1803" s="73" t="s">
        <v>14</v>
      </c>
      <c r="K1803" s="140">
        <v>1377</v>
      </c>
      <c r="L1803" s="78">
        <v>1374</v>
      </c>
      <c r="M1803" s="78"/>
      <c r="N1803" s="89"/>
      <c r="O1803" s="159" t="s">
        <v>994</v>
      </c>
      <c r="P1803" s="174" t="s">
        <v>994</v>
      </c>
      <c r="Q1803" s="73" t="s">
        <v>879</v>
      </c>
      <c r="R1803" s="73">
        <v>1</v>
      </c>
      <c r="S1803" s="73" t="s">
        <v>14</v>
      </c>
      <c r="T1803" s="73" t="s">
        <v>1002</v>
      </c>
      <c r="U1803" s="73" t="s">
        <v>15</v>
      </c>
    </row>
    <row r="1804" spans="1:21">
      <c r="A1804" s="73" t="s">
        <v>277</v>
      </c>
      <c r="B1804" s="73" t="s">
        <v>278</v>
      </c>
      <c r="C1804" s="73" t="s">
        <v>279</v>
      </c>
      <c r="D1804" s="73" t="s">
        <v>11</v>
      </c>
      <c r="E1804" s="73" t="s">
        <v>12</v>
      </c>
      <c r="F1804" s="73" t="s">
        <v>879</v>
      </c>
      <c r="G1804" s="73"/>
      <c r="H1804" s="73" t="s">
        <v>16</v>
      </c>
      <c r="I1804" s="73">
        <v>50</v>
      </c>
      <c r="J1804" s="73" t="s">
        <v>14</v>
      </c>
      <c r="K1804" s="140">
        <v>1377</v>
      </c>
      <c r="L1804" s="78">
        <v>1302</v>
      </c>
      <c r="M1804" s="78"/>
      <c r="N1804" s="89"/>
      <c r="O1804" s="159" t="s">
        <v>994</v>
      </c>
      <c r="P1804" s="174" t="s">
        <v>994</v>
      </c>
      <c r="Q1804" s="73" t="s">
        <v>879</v>
      </c>
      <c r="R1804" s="73">
        <v>1</v>
      </c>
      <c r="S1804" s="73" t="s">
        <v>14</v>
      </c>
      <c r="T1804" s="73" t="s">
        <v>1002</v>
      </c>
      <c r="U1804" s="73" t="s">
        <v>15</v>
      </c>
    </row>
    <row r="1805" spans="1:21">
      <c r="A1805" s="73" t="s">
        <v>277</v>
      </c>
      <c r="B1805" s="73" t="s">
        <v>278</v>
      </c>
      <c r="C1805" s="73" t="s">
        <v>279</v>
      </c>
      <c r="D1805" s="73" t="s">
        <v>11</v>
      </c>
      <c r="E1805" s="73" t="s">
        <v>12</v>
      </c>
      <c r="F1805" s="73" t="s">
        <v>879</v>
      </c>
      <c r="G1805" s="73"/>
      <c r="H1805" s="73" t="s">
        <v>16</v>
      </c>
      <c r="I1805" s="73">
        <v>100</v>
      </c>
      <c r="J1805" s="73" t="s">
        <v>14</v>
      </c>
      <c r="K1805" s="140">
        <v>1377</v>
      </c>
      <c r="L1805" s="78">
        <v>1230</v>
      </c>
      <c r="M1805" s="78"/>
      <c r="N1805" s="89"/>
      <c r="O1805" s="159" t="s">
        <v>994</v>
      </c>
      <c r="P1805" s="174" t="s">
        <v>994</v>
      </c>
      <c r="Q1805" s="73" t="s">
        <v>879</v>
      </c>
      <c r="R1805" s="73">
        <v>1</v>
      </c>
      <c r="S1805" s="73" t="s">
        <v>14</v>
      </c>
      <c r="T1805" s="73" t="s">
        <v>1002</v>
      </c>
      <c r="U1805" s="73" t="s">
        <v>15</v>
      </c>
    </row>
    <row r="1806" spans="1:21">
      <c r="A1806" s="73" t="s">
        <v>277</v>
      </c>
      <c r="B1806" s="73" t="s">
        <v>278</v>
      </c>
      <c r="C1806" s="73" t="s">
        <v>279</v>
      </c>
      <c r="D1806" s="73" t="s">
        <v>11</v>
      </c>
      <c r="E1806" s="73" t="s">
        <v>12</v>
      </c>
      <c r="F1806" s="73" t="s">
        <v>879</v>
      </c>
      <c r="G1806" s="73"/>
      <c r="H1806" s="73" t="s">
        <v>16</v>
      </c>
      <c r="I1806" s="73">
        <v>200</v>
      </c>
      <c r="J1806" s="73" t="s">
        <v>14</v>
      </c>
      <c r="K1806" s="140">
        <v>1377</v>
      </c>
      <c r="L1806" s="78">
        <v>1085</v>
      </c>
      <c r="M1806" s="78"/>
      <c r="N1806" s="89"/>
      <c r="O1806" s="159" t="s">
        <v>994</v>
      </c>
      <c r="P1806" s="174" t="s">
        <v>994</v>
      </c>
      <c r="Q1806" s="73" t="s">
        <v>879</v>
      </c>
      <c r="R1806" s="73">
        <v>1</v>
      </c>
      <c r="S1806" s="73" t="s">
        <v>14</v>
      </c>
      <c r="T1806" s="73" t="s">
        <v>1002</v>
      </c>
      <c r="U1806" s="73" t="s">
        <v>15</v>
      </c>
    </row>
    <row r="1807" spans="1:21">
      <c r="A1807" s="73" t="s">
        <v>277</v>
      </c>
      <c r="B1807" s="73" t="s">
        <v>278</v>
      </c>
      <c r="C1807" s="73" t="s">
        <v>279</v>
      </c>
      <c r="D1807" s="73" t="s">
        <v>11</v>
      </c>
      <c r="E1807" s="73" t="s">
        <v>12</v>
      </c>
      <c r="F1807" s="73" t="s">
        <v>880</v>
      </c>
      <c r="G1807" s="73"/>
      <c r="H1807" s="73" t="s">
        <v>16</v>
      </c>
      <c r="I1807" s="73">
        <v>1</v>
      </c>
      <c r="J1807" s="73" t="s">
        <v>14</v>
      </c>
      <c r="K1807" s="141">
        <v>468.2</v>
      </c>
      <c r="L1807" s="79">
        <v>492</v>
      </c>
      <c r="M1807" s="79"/>
      <c r="N1807" s="90"/>
      <c r="O1807" s="159">
        <f>L1807+(L1807*$N$1772)</f>
        <v>442.8492</v>
      </c>
      <c r="P1807" s="174">
        <v>442.8</v>
      </c>
      <c r="Q1807" s="73" t="s">
        <v>880</v>
      </c>
      <c r="R1807" s="73">
        <v>1</v>
      </c>
      <c r="S1807" s="73" t="s">
        <v>14</v>
      </c>
      <c r="T1807" s="73" t="s">
        <v>1002</v>
      </c>
      <c r="U1807" s="73" t="s">
        <v>15</v>
      </c>
    </row>
    <row r="1808" spans="1:21">
      <c r="A1808" s="73" t="s">
        <v>277</v>
      </c>
      <c r="B1808" s="73" t="s">
        <v>278</v>
      </c>
      <c r="C1808" s="73" t="s">
        <v>279</v>
      </c>
      <c r="D1808" s="73" t="s">
        <v>11</v>
      </c>
      <c r="E1808" s="73" t="s">
        <v>12</v>
      </c>
      <c r="F1808" s="73" t="s">
        <v>880</v>
      </c>
      <c r="G1808" s="73"/>
      <c r="H1808" s="73" t="s">
        <v>16</v>
      </c>
      <c r="I1808" s="73">
        <v>25</v>
      </c>
      <c r="J1808" s="73" t="s">
        <v>14</v>
      </c>
      <c r="K1808" s="141">
        <v>468.2</v>
      </c>
      <c r="L1808" s="79">
        <v>468</v>
      </c>
      <c r="M1808" s="79"/>
      <c r="N1808" s="90"/>
      <c r="O1808" s="159" t="s">
        <v>994</v>
      </c>
      <c r="P1808" s="174" t="s">
        <v>994</v>
      </c>
      <c r="Q1808" s="73" t="s">
        <v>880</v>
      </c>
      <c r="R1808" s="73">
        <v>1</v>
      </c>
      <c r="S1808" s="73" t="s">
        <v>14</v>
      </c>
      <c r="T1808" s="73" t="s">
        <v>1002</v>
      </c>
      <c r="U1808" s="73" t="s">
        <v>15</v>
      </c>
    </row>
    <row r="1809" spans="1:21">
      <c r="A1809" s="73" t="s">
        <v>277</v>
      </c>
      <c r="B1809" s="73" t="s">
        <v>278</v>
      </c>
      <c r="C1809" s="73" t="s">
        <v>279</v>
      </c>
      <c r="D1809" s="73" t="s">
        <v>11</v>
      </c>
      <c r="E1809" s="73" t="s">
        <v>12</v>
      </c>
      <c r="F1809" s="73" t="s">
        <v>880</v>
      </c>
      <c r="G1809" s="73"/>
      <c r="H1809" s="73" t="s">
        <v>16</v>
      </c>
      <c r="I1809" s="73">
        <v>50</v>
      </c>
      <c r="J1809" s="73" t="s">
        <v>14</v>
      </c>
      <c r="K1809" s="141">
        <v>468.2</v>
      </c>
      <c r="L1809" s="79">
        <v>443</v>
      </c>
      <c r="M1809" s="79"/>
      <c r="N1809" s="90"/>
      <c r="O1809" s="159" t="s">
        <v>994</v>
      </c>
      <c r="P1809" s="174" t="s">
        <v>994</v>
      </c>
      <c r="Q1809" s="73" t="s">
        <v>880</v>
      </c>
      <c r="R1809" s="73">
        <v>1</v>
      </c>
      <c r="S1809" s="73" t="s">
        <v>14</v>
      </c>
      <c r="T1809" s="73" t="s">
        <v>1002</v>
      </c>
      <c r="U1809" s="73" t="s">
        <v>15</v>
      </c>
    </row>
    <row r="1810" spans="1:21">
      <c r="A1810" s="73" t="s">
        <v>277</v>
      </c>
      <c r="B1810" s="73" t="s">
        <v>278</v>
      </c>
      <c r="C1810" s="73" t="s">
        <v>279</v>
      </c>
      <c r="D1810" s="73" t="s">
        <v>11</v>
      </c>
      <c r="E1810" s="73" t="s">
        <v>12</v>
      </c>
      <c r="F1810" s="73" t="s">
        <v>880</v>
      </c>
      <c r="G1810" s="73"/>
      <c r="H1810" s="73" t="s">
        <v>16</v>
      </c>
      <c r="I1810" s="73">
        <v>100</v>
      </c>
      <c r="J1810" s="73" t="s">
        <v>14</v>
      </c>
      <c r="K1810" s="141">
        <v>468.2</v>
      </c>
      <c r="L1810" s="79">
        <v>418</v>
      </c>
      <c r="M1810" s="79"/>
      <c r="N1810" s="90"/>
      <c r="O1810" s="159" t="s">
        <v>994</v>
      </c>
      <c r="P1810" s="174" t="s">
        <v>994</v>
      </c>
      <c r="Q1810" s="73" t="s">
        <v>880</v>
      </c>
      <c r="R1810" s="73">
        <v>1</v>
      </c>
      <c r="S1810" s="73" t="s">
        <v>14</v>
      </c>
      <c r="T1810" s="73" t="s">
        <v>1002</v>
      </c>
      <c r="U1810" s="73" t="s">
        <v>15</v>
      </c>
    </row>
    <row r="1811" spans="1:21">
      <c r="A1811" s="73" t="s">
        <v>277</v>
      </c>
      <c r="B1811" s="73" t="s">
        <v>278</v>
      </c>
      <c r="C1811" s="73" t="s">
        <v>279</v>
      </c>
      <c r="D1811" s="73" t="s">
        <v>11</v>
      </c>
      <c r="E1811" s="73" t="s">
        <v>12</v>
      </c>
      <c r="F1811" s="73" t="s">
        <v>880</v>
      </c>
      <c r="G1811" s="73"/>
      <c r="H1811" s="73" t="s">
        <v>16</v>
      </c>
      <c r="I1811" s="73">
        <v>200</v>
      </c>
      <c r="J1811" s="73" t="s">
        <v>14</v>
      </c>
      <c r="K1811" s="141">
        <v>468.2</v>
      </c>
      <c r="L1811" s="79">
        <v>369</v>
      </c>
      <c r="M1811" s="79"/>
      <c r="N1811" s="90"/>
      <c r="O1811" s="159" t="s">
        <v>994</v>
      </c>
      <c r="P1811" s="174" t="s">
        <v>994</v>
      </c>
      <c r="Q1811" s="73" t="s">
        <v>880</v>
      </c>
      <c r="R1811" s="73">
        <v>1</v>
      </c>
      <c r="S1811" s="73" t="s">
        <v>14</v>
      </c>
      <c r="T1811" s="73" t="s">
        <v>1002</v>
      </c>
      <c r="U1811" s="73" t="s">
        <v>15</v>
      </c>
    </row>
    <row r="1812" spans="1:21">
      <c r="A1812" s="73" t="s">
        <v>277</v>
      </c>
      <c r="B1812" s="73" t="s">
        <v>278</v>
      </c>
      <c r="C1812" s="73" t="s">
        <v>279</v>
      </c>
      <c r="D1812" s="73" t="s">
        <v>11</v>
      </c>
      <c r="E1812" s="73" t="s">
        <v>12</v>
      </c>
      <c r="F1812" s="73" t="s">
        <v>881</v>
      </c>
      <c r="G1812" s="73"/>
      <c r="H1812" s="73" t="s">
        <v>16</v>
      </c>
      <c r="I1812" s="73">
        <v>1</v>
      </c>
      <c r="J1812" s="73" t="s">
        <v>14</v>
      </c>
      <c r="K1812" s="140">
        <v>1499.4</v>
      </c>
      <c r="L1812" s="78">
        <v>1499.4</v>
      </c>
      <c r="M1812" s="78"/>
      <c r="N1812" s="89"/>
      <c r="O1812" s="159">
        <f>L1812+(L1812*$N$1772)</f>
        <v>1349.6099400000001</v>
      </c>
      <c r="P1812" s="174">
        <v>1349.6</v>
      </c>
      <c r="Q1812" s="73" t="s">
        <v>881</v>
      </c>
      <c r="R1812" s="73">
        <v>1</v>
      </c>
      <c r="S1812" s="73" t="s">
        <v>14</v>
      </c>
      <c r="T1812" s="73" t="s">
        <v>1002</v>
      </c>
      <c r="U1812" s="73" t="s">
        <v>15</v>
      </c>
    </row>
    <row r="1813" spans="1:21">
      <c r="A1813" s="73" t="s">
        <v>277</v>
      </c>
      <c r="B1813" s="73" t="s">
        <v>278</v>
      </c>
      <c r="C1813" s="73" t="s">
        <v>279</v>
      </c>
      <c r="D1813" s="73" t="s">
        <v>11</v>
      </c>
      <c r="E1813" s="73" t="s">
        <v>12</v>
      </c>
      <c r="F1813" s="73" t="s">
        <v>881</v>
      </c>
      <c r="G1813" s="73"/>
      <c r="H1813" s="73" t="s">
        <v>16</v>
      </c>
      <c r="I1813" s="73">
        <v>25</v>
      </c>
      <c r="J1813" s="73" t="s">
        <v>14</v>
      </c>
      <c r="K1813" s="140">
        <v>1499.4</v>
      </c>
      <c r="L1813" s="78">
        <v>1424.5</v>
      </c>
      <c r="M1813" s="78"/>
      <c r="N1813" s="89"/>
      <c r="O1813" s="159" t="s">
        <v>994</v>
      </c>
      <c r="P1813" s="174" t="s">
        <v>994</v>
      </c>
      <c r="Q1813" s="73" t="s">
        <v>881</v>
      </c>
      <c r="R1813" s="73">
        <v>1</v>
      </c>
      <c r="S1813" s="73" t="s">
        <v>14</v>
      </c>
      <c r="T1813" s="73" t="s">
        <v>1002</v>
      </c>
      <c r="U1813" s="73" t="s">
        <v>15</v>
      </c>
    </row>
    <row r="1814" spans="1:21">
      <c r="A1814" s="73" t="s">
        <v>277</v>
      </c>
      <c r="B1814" s="73" t="s">
        <v>278</v>
      </c>
      <c r="C1814" s="73" t="s">
        <v>279</v>
      </c>
      <c r="D1814" s="73" t="s">
        <v>11</v>
      </c>
      <c r="E1814" s="73" t="s">
        <v>12</v>
      </c>
      <c r="F1814" s="73" t="s">
        <v>881</v>
      </c>
      <c r="G1814" s="73"/>
      <c r="H1814" s="73" t="s">
        <v>16</v>
      </c>
      <c r="I1814" s="73">
        <v>50</v>
      </c>
      <c r="J1814" s="73" t="s">
        <v>14</v>
      </c>
      <c r="K1814" s="140">
        <v>1499.4</v>
      </c>
      <c r="L1814" s="78">
        <v>1349.5</v>
      </c>
      <c r="M1814" s="78"/>
      <c r="N1814" s="89"/>
      <c r="O1814" s="159" t="s">
        <v>994</v>
      </c>
      <c r="P1814" s="174" t="s">
        <v>994</v>
      </c>
      <c r="Q1814" s="73" t="s">
        <v>881</v>
      </c>
      <c r="R1814" s="73">
        <v>1</v>
      </c>
      <c r="S1814" s="73" t="s">
        <v>14</v>
      </c>
      <c r="T1814" s="73" t="s">
        <v>1002</v>
      </c>
      <c r="U1814" s="73" t="s">
        <v>15</v>
      </c>
    </row>
    <row r="1815" spans="1:21">
      <c r="A1815" s="73" t="s">
        <v>277</v>
      </c>
      <c r="B1815" s="73" t="s">
        <v>278</v>
      </c>
      <c r="C1815" s="73" t="s">
        <v>279</v>
      </c>
      <c r="D1815" s="73" t="s">
        <v>11</v>
      </c>
      <c r="E1815" s="73" t="s">
        <v>12</v>
      </c>
      <c r="F1815" s="73" t="s">
        <v>881</v>
      </c>
      <c r="G1815" s="73"/>
      <c r="H1815" s="73" t="s">
        <v>16</v>
      </c>
      <c r="I1815" s="73">
        <v>100</v>
      </c>
      <c r="J1815" s="73" t="s">
        <v>14</v>
      </c>
      <c r="K1815" s="140">
        <v>1499.4</v>
      </c>
      <c r="L1815" s="78">
        <v>1274.5</v>
      </c>
      <c r="M1815" s="78"/>
      <c r="N1815" s="89"/>
      <c r="O1815" s="159" t="s">
        <v>994</v>
      </c>
      <c r="P1815" s="174" t="s">
        <v>994</v>
      </c>
      <c r="Q1815" s="73" t="s">
        <v>881</v>
      </c>
      <c r="R1815" s="73">
        <v>1</v>
      </c>
      <c r="S1815" s="73" t="s">
        <v>14</v>
      </c>
      <c r="T1815" s="73" t="s">
        <v>1002</v>
      </c>
      <c r="U1815" s="73" t="s">
        <v>15</v>
      </c>
    </row>
    <row r="1816" spans="1:21">
      <c r="A1816" s="73" t="s">
        <v>277</v>
      </c>
      <c r="B1816" s="73" t="s">
        <v>278</v>
      </c>
      <c r="C1816" s="73" t="s">
        <v>279</v>
      </c>
      <c r="D1816" s="73" t="s">
        <v>11</v>
      </c>
      <c r="E1816" s="73" t="s">
        <v>12</v>
      </c>
      <c r="F1816" s="73" t="s">
        <v>881</v>
      </c>
      <c r="G1816" s="73"/>
      <c r="H1816" s="73" t="s">
        <v>16</v>
      </c>
      <c r="I1816" s="73">
        <v>200</v>
      </c>
      <c r="J1816" s="73" t="s">
        <v>14</v>
      </c>
      <c r="K1816" s="140">
        <v>1499.4</v>
      </c>
      <c r="L1816" s="78">
        <v>1124.5999999999999</v>
      </c>
      <c r="M1816" s="78"/>
      <c r="N1816" s="89"/>
      <c r="O1816" s="159" t="s">
        <v>994</v>
      </c>
      <c r="P1816" s="174" t="s">
        <v>994</v>
      </c>
      <c r="Q1816" s="73" t="s">
        <v>881</v>
      </c>
      <c r="R1816" s="73">
        <v>1</v>
      </c>
      <c r="S1816" s="73" t="s">
        <v>14</v>
      </c>
      <c r="T1816" s="73" t="s">
        <v>1002</v>
      </c>
      <c r="U1816" s="73" t="s">
        <v>15</v>
      </c>
    </row>
    <row r="1817" spans="1:21">
      <c r="A1817" t="s">
        <v>280</v>
      </c>
      <c r="B1817" t="s">
        <v>281</v>
      </c>
      <c r="C1817" t="s">
        <v>282</v>
      </c>
      <c r="D1817" t="s">
        <v>11</v>
      </c>
      <c r="E1817" t="s">
        <v>12</v>
      </c>
      <c r="F1817" t="s">
        <v>13</v>
      </c>
      <c r="H1817" t="s">
        <v>16</v>
      </c>
      <c r="I1817">
        <v>1</v>
      </c>
      <c r="J1817" t="s">
        <v>14</v>
      </c>
      <c r="K1817" s="138">
        <v>918</v>
      </c>
      <c r="L1817" s="76">
        <v>964</v>
      </c>
      <c r="O1817" s="138">
        <v>964</v>
      </c>
      <c r="P1817" s="174">
        <v>964</v>
      </c>
      <c r="Q1817" t="s">
        <v>13</v>
      </c>
      <c r="R1817">
        <v>1</v>
      </c>
      <c r="S1817" t="s">
        <v>14</v>
      </c>
      <c r="T1817" t="s">
        <v>1002</v>
      </c>
      <c r="U1817" t="s">
        <v>15</v>
      </c>
    </row>
    <row r="1818" spans="1:21">
      <c r="A1818" t="s">
        <v>280</v>
      </c>
      <c r="B1818" t="s">
        <v>281</v>
      </c>
      <c r="C1818" t="s">
        <v>282</v>
      </c>
      <c r="D1818" t="s">
        <v>11</v>
      </c>
      <c r="E1818" t="s">
        <v>12</v>
      </c>
      <c r="F1818" t="s">
        <v>13</v>
      </c>
      <c r="H1818" t="s">
        <v>16</v>
      </c>
      <c r="I1818">
        <v>25</v>
      </c>
      <c r="J1818" t="s">
        <v>14</v>
      </c>
      <c r="L1818" s="76">
        <v>916</v>
      </c>
      <c r="O1818" s="138" t="s">
        <v>994</v>
      </c>
      <c r="P1818" s="174" t="s">
        <v>994</v>
      </c>
      <c r="Q1818" t="s">
        <v>13</v>
      </c>
      <c r="R1818">
        <v>1</v>
      </c>
      <c r="S1818" t="s">
        <v>14</v>
      </c>
      <c r="T1818" t="s">
        <v>1002</v>
      </c>
      <c r="U1818" t="s">
        <v>15</v>
      </c>
    </row>
    <row r="1819" spans="1:21">
      <c r="A1819" t="s">
        <v>280</v>
      </c>
      <c r="B1819" t="s">
        <v>281</v>
      </c>
      <c r="C1819" t="s">
        <v>282</v>
      </c>
      <c r="D1819" t="s">
        <v>11</v>
      </c>
      <c r="E1819" t="s">
        <v>12</v>
      </c>
      <c r="F1819" t="s">
        <v>13</v>
      </c>
      <c r="H1819" t="s">
        <v>16</v>
      </c>
      <c r="I1819">
        <v>50</v>
      </c>
      <c r="J1819" t="s">
        <v>14</v>
      </c>
      <c r="L1819" s="76">
        <v>868</v>
      </c>
      <c r="O1819" s="138" t="s">
        <v>994</v>
      </c>
      <c r="P1819" s="174" t="s">
        <v>994</v>
      </c>
      <c r="Q1819" t="s">
        <v>13</v>
      </c>
      <c r="R1819">
        <v>1</v>
      </c>
      <c r="S1819" t="s">
        <v>14</v>
      </c>
      <c r="T1819" t="s">
        <v>1002</v>
      </c>
      <c r="U1819" t="s">
        <v>15</v>
      </c>
    </row>
    <row r="1820" spans="1:21">
      <c r="A1820" t="s">
        <v>280</v>
      </c>
      <c r="B1820" t="s">
        <v>281</v>
      </c>
      <c r="C1820" t="s">
        <v>282</v>
      </c>
      <c r="D1820" t="s">
        <v>11</v>
      </c>
      <c r="E1820" t="s">
        <v>12</v>
      </c>
      <c r="F1820" t="s">
        <v>13</v>
      </c>
      <c r="H1820" t="s">
        <v>16</v>
      </c>
      <c r="I1820">
        <v>100</v>
      </c>
      <c r="J1820" t="s">
        <v>14</v>
      </c>
      <c r="L1820" s="76">
        <v>820</v>
      </c>
      <c r="O1820" s="138" t="s">
        <v>994</v>
      </c>
      <c r="P1820" s="174" t="s">
        <v>994</v>
      </c>
      <c r="Q1820" t="s">
        <v>13</v>
      </c>
      <c r="R1820">
        <v>1</v>
      </c>
      <c r="S1820" t="s">
        <v>14</v>
      </c>
      <c r="T1820" t="s">
        <v>1002</v>
      </c>
      <c r="U1820" t="s">
        <v>15</v>
      </c>
    </row>
    <row r="1821" spans="1:21">
      <c r="A1821" t="s">
        <v>280</v>
      </c>
      <c r="B1821" t="s">
        <v>281</v>
      </c>
      <c r="C1821" t="s">
        <v>282</v>
      </c>
      <c r="D1821" t="s">
        <v>11</v>
      </c>
      <c r="E1821" t="s">
        <v>12</v>
      </c>
      <c r="F1821" t="s">
        <v>873</v>
      </c>
      <c r="H1821" t="s">
        <v>16</v>
      </c>
      <c r="I1821">
        <v>1</v>
      </c>
      <c r="J1821" t="s">
        <v>14</v>
      </c>
      <c r="K1821" s="138">
        <v>266</v>
      </c>
      <c r="L1821" s="76">
        <v>280</v>
      </c>
      <c r="O1821" s="138">
        <v>280</v>
      </c>
      <c r="P1821" s="174">
        <v>280</v>
      </c>
      <c r="Q1821" t="s">
        <v>873</v>
      </c>
      <c r="R1821">
        <v>1</v>
      </c>
      <c r="S1821" t="s">
        <v>14</v>
      </c>
      <c r="T1821" t="s">
        <v>1002</v>
      </c>
      <c r="U1821" t="s">
        <v>15</v>
      </c>
    </row>
    <row r="1822" spans="1:21">
      <c r="A1822" t="s">
        <v>280</v>
      </c>
      <c r="B1822" t="s">
        <v>281</v>
      </c>
      <c r="C1822" t="s">
        <v>282</v>
      </c>
      <c r="D1822" t="s">
        <v>11</v>
      </c>
      <c r="E1822" t="s">
        <v>12</v>
      </c>
      <c r="F1822" t="s">
        <v>873</v>
      </c>
      <c r="H1822" t="s">
        <v>16</v>
      </c>
      <c r="I1822">
        <v>25</v>
      </c>
      <c r="J1822" t="s">
        <v>14</v>
      </c>
      <c r="L1822" s="76">
        <v>266</v>
      </c>
      <c r="O1822" s="138" t="s">
        <v>994</v>
      </c>
      <c r="P1822" s="174" t="s">
        <v>994</v>
      </c>
      <c r="Q1822" t="s">
        <v>873</v>
      </c>
      <c r="R1822">
        <v>1</v>
      </c>
      <c r="S1822" t="s">
        <v>14</v>
      </c>
      <c r="T1822" t="s">
        <v>1002</v>
      </c>
      <c r="U1822" t="s">
        <v>15</v>
      </c>
    </row>
    <row r="1823" spans="1:21">
      <c r="A1823" t="s">
        <v>280</v>
      </c>
      <c r="B1823" t="s">
        <v>281</v>
      </c>
      <c r="C1823" t="s">
        <v>282</v>
      </c>
      <c r="D1823" t="s">
        <v>11</v>
      </c>
      <c r="E1823" t="s">
        <v>12</v>
      </c>
      <c r="F1823" t="s">
        <v>873</v>
      </c>
      <c r="H1823" t="s">
        <v>16</v>
      </c>
      <c r="I1823">
        <v>50</v>
      </c>
      <c r="J1823" t="s">
        <v>14</v>
      </c>
      <c r="L1823" s="76">
        <v>252</v>
      </c>
      <c r="O1823" s="138" t="s">
        <v>994</v>
      </c>
      <c r="P1823" s="174" t="s">
        <v>994</v>
      </c>
      <c r="Q1823" t="s">
        <v>873</v>
      </c>
      <c r="R1823">
        <v>1</v>
      </c>
      <c r="S1823" t="s">
        <v>14</v>
      </c>
      <c r="T1823" t="s">
        <v>1002</v>
      </c>
      <c r="U1823" t="s">
        <v>15</v>
      </c>
    </row>
    <row r="1824" spans="1:21">
      <c r="A1824" t="s">
        <v>280</v>
      </c>
      <c r="B1824" t="s">
        <v>281</v>
      </c>
      <c r="C1824" t="s">
        <v>282</v>
      </c>
      <c r="D1824" t="s">
        <v>11</v>
      </c>
      <c r="E1824" t="s">
        <v>12</v>
      </c>
      <c r="F1824" t="s">
        <v>873</v>
      </c>
      <c r="H1824" t="s">
        <v>16</v>
      </c>
      <c r="I1824">
        <v>100</v>
      </c>
      <c r="J1824" t="s">
        <v>14</v>
      </c>
      <c r="L1824" s="76">
        <v>238</v>
      </c>
      <c r="O1824" s="138" t="s">
        <v>994</v>
      </c>
      <c r="P1824" s="174" t="s">
        <v>994</v>
      </c>
      <c r="Q1824" t="s">
        <v>873</v>
      </c>
      <c r="R1824">
        <v>1</v>
      </c>
      <c r="S1824" t="s">
        <v>14</v>
      </c>
      <c r="T1824" t="s">
        <v>1002</v>
      </c>
      <c r="U1824" t="s">
        <v>15</v>
      </c>
    </row>
    <row r="1825" spans="1:21">
      <c r="A1825" t="s">
        <v>280</v>
      </c>
      <c r="B1825" t="s">
        <v>281</v>
      </c>
      <c r="C1825" t="s">
        <v>282</v>
      </c>
      <c r="D1825" t="s">
        <v>11</v>
      </c>
      <c r="E1825" t="s">
        <v>12</v>
      </c>
      <c r="F1825" t="s">
        <v>874</v>
      </c>
      <c r="H1825" t="s">
        <v>16</v>
      </c>
      <c r="I1825">
        <v>1</v>
      </c>
      <c r="J1825" t="s">
        <v>14</v>
      </c>
      <c r="K1825" s="138">
        <v>36.799999999999997</v>
      </c>
      <c r="L1825" s="76">
        <v>39</v>
      </c>
      <c r="O1825" s="138">
        <v>39</v>
      </c>
      <c r="P1825" s="174">
        <v>39</v>
      </c>
      <c r="Q1825" t="s">
        <v>874</v>
      </c>
      <c r="R1825">
        <v>1</v>
      </c>
      <c r="S1825" t="s">
        <v>14</v>
      </c>
      <c r="T1825" t="s">
        <v>1002</v>
      </c>
      <c r="U1825" t="s">
        <v>15</v>
      </c>
    </row>
    <row r="1826" spans="1:21">
      <c r="A1826" t="s">
        <v>280</v>
      </c>
      <c r="B1826" t="s">
        <v>281</v>
      </c>
      <c r="C1826" t="s">
        <v>282</v>
      </c>
      <c r="D1826" t="s">
        <v>11</v>
      </c>
      <c r="E1826" t="s">
        <v>12</v>
      </c>
      <c r="F1826" t="s">
        <v>874</v>
      </c>
      <c r="H1826" t="s">
        <v>16</v>
      </c>
      <c r="I1826">
        <v>25</v>
      </c>
      <c r="J1826" t="s">
        <v>14</v>
      </c>
      <c r="K1826" s="138">
        <v>36.799999999999997</v>
      </c>
      <c r="L1826" s="76">
        <v>37</v>
      </c>
      <c r="O1826" s="138" t="s">
        <v>994</v>
      </c>
      <c r="P1826" s="174" t="s">
        <v>994</v>
      </c>
      <c r="Q1826" t="s">
        <v>874</v>
      </c>
      <c r="R1826">
        <v>1</v>
      </c>
      <c r="S1826" t="s">
        <v>14</v>
      </c>
      <c r="T1826" t="s">
        <v>1002</v>
      </c>
      <c r="U1826" t="s">
        <v>15</v>
      </c>
    </row>
    <row r="1827" spans="1:21">
      <c r="A1827" t="s">
        <v>280</v>
      </c>
      <c r="B1827" t="s">
        <v>281</v>
      </c>
      <c r="C1827" t="s">
        <v>282</v>
      </c>
      <c r="D1827" t="s">
        <v>11</v>
      </c>
      <c r="E1827" t="s">
        <v>12</v>
      </c>
      <c r="F1827" t="s">
        <v>874</v>
      </c>
      <c r="H1827" t="s">
        <v>16</v>
      </c>
      <c r="I1827">
        <v>50</v>
      </c>
      <c r="J1827" t="s">
        <v>14</v>
      </c>
      <c r="K1827" s="138">
        <v>36.799999999999997</v>
      </c>
      <c r="L1827" s="76">
        <v>35</v>
      </c>
      <c r="O1827" s="138" t="s">
        <v>994</v>
      </c>
      <c r="P1827" s="174" t="s">
        <v>994</v>
      </c>
      <c r="Q1827" t="s">
        <v>874</v>
      </c>
      <c r="R1827">
        <v>1</v>
      </c>
      <c r="S1827" t="s">
        <v>14</v>
      </c>
      <c r="T1827" t="s">
        <v>1002</v>
      </c>
      <c r="U1827" t="s">
        <v>15</v>
      </c>
    </row>
    <row r="1828" spans="1:21">
      <c r="A1828" t="s">
        <v>280</v>
      </c>
      <c r="B1828" t="s">
        <v>281</v>
      </c>
      <c r="C1828" t="s">
        <v>282</v>
      </c>
      <c r="D1828" t="s">
        <v>11</v>
      </c>
      <c r="E1828" t="s">
        <v>12</v>
      </c>
      <c r="F1828" t="s">
        <v>874</v>
      </c>
      <c r="H1828" t="s">
        <v>16</v>
      </c>
      <c r="I1828">
        <v>100</v>
      </c>
      <c r="J1828" t="s">
        <v>14</v>
      </c>
      <c r="K1828" s="138">
        <v>36.799999999999997</v>
      </c>
      <c r="L1828" s="76">
        <v>33</v>
      </c>
      <c r="O1828" s="138" t="s">
        <v>994</v>
      </c>
      <c r="P1828" s="174" t="s">
        <v>994</v>
      </c>
      <c r="Q1828" t="s">
        <v>874</v>
      </c>
      <c r="R1828">
        <v>1</v>
      </c>
      <c r="S1828" t="s">
        <v>14</v>
      </c>
      <c r="T1828" t="s">
        <v>1002</v>
      </c>
      <c r="U1828" t="s">
        <v>15</v>
      </c>
    </row>
    <row r="1829" spans="1:21">
      <c r="A1829" t="s">
        <v>280</v>
      </c>
      <c r="B1829" t="s">
        <v>281</v>
      </c>
      <c r="C1829" t="s">
        <v>282</v>
      </c>
      <c r="D1829" t="s">
        <v>11</v>
      </c>
      <c r="E1829" t="s">
        <v>12</v>
      </c>
      <c r="F1829" t="s">
        <v>875</v>
      </c>
      <c r="H1829" t="s">
        <v>16</v>
      </c>
      <c r="I1829">
        <v>1</v>
      </c>
      <c r="J1829" t="s">
        <v>14</v>
      </c>
      <c r="K1829" s="138">
        <v>25</v>
      </c>
      <c r="L1829" s="76">
        <v>25</v>
      </c>
      <c r="O1829" s="138">
        <v>25</v>
      </c>
      <c r="P1829" s="174">
        <v>25</v>
      </c>
      <c r="Q1829" t="s">
        <v>875</v>
      </c>
      <c r="R1829">
        <v>1</v>
      </c>
      <c r="S1829" t="s">
        <v>14</v>
      </c>
      <c r="T1829" t="s">
        <v>1002</v>
      </c>
      <c r="U1829" t="s">
        <v>15</v>
      </c>
    </row>
    <row r="1830" spans="1:21">
      <c r="A1830" t="s">
        <v>280</v>
      </c>
      <c r="B1830" t="s">
        <v>281</v>
      </c>
      <c r="C1830" t="s">
        <v>282</v>
      </c>
      <c r="D1830" t="s">
        <v>11</v>
      </c>
      <c r="E1830" t="s">
        <v>12</v>
      </c>
      <c r="F1830" t="s">
        <v>875</v>
      </c>
      <c r="H1830" t="s">
        <v>16</v>
      </c>
      <c r="I1830">
        <v>25</v>
      </c>
      <c r="J1830" t="s">
        <v>14</v>
      </c>
      <c r="K1830" s="138">
        <v>25</v>
      </c>
      <c r="L1830" s="76">
        <v>23.8</v>
      </c>
      <c r="O1830" s="138" t="s">
        <v>994</v>
      </c>
      <c r="P1830" s="174" t="s">
        <v>994</v>
      </c>
      <c r="Q1830" t="s">
        <v>875</v>
      </c>
      <c r="R1830">
        <v>1</v>
      </c>
      <c r="S1830" t="s">
        <v>14</v>
      </c>
      <c r="T1830" t="s">
        <v>1002</v>
      </c>
      <c r="U1830" t="s">
        <v>15</v>
      </c>
    </row>
    <row r="1831" spans="1:21">
      <c r="A1831" t="s">
        <v>280</v>
      </c>
      <c r="B1831" t="s">
        <v>281</v>
      </c>
      <c r="C1831" t="s">
        <v>282</v>
      </c>
      <c r="D1831" t="s">
        <v>11</v>
      </c>
      <c r="E1831" t="s">
        <v>12</v>
      </c>
      <c r="F1831" t="s">
        <v>875</v>
      </c>
      <c r="H1831" t="s">
        <v>16</v>
      </c>
      <c r="I1831">
        <v>50</v>
      </c>
      <c r="J1831" t="s">
        <v>14</v>
      </c>
      <c r="K1831" s="138">
        <v>25</v>
      </c>
      <c r="L1831" s="76">
        <v>22.5</v>
      </c>
      <c r="O1831" s="138" t="s">
        <v>994</v>
      </c>
      <c r="P1831" s="174" t="s">
        <v>994</v>
      </c>
      <c r="Q1831" t="s">
        <v>875</v>
      </c>
      <c r="R1831">
        <v>1</v>
      </c>
      <c r="S1831" t="s">
        <v>14</v>
      </c>
      <c r="T1831" t="s">
        <v>1002</v>
      </c>
      <c r="U1831" t="s">
        <v>15</v>
      </c>
    </row>
    <row r="1832" spans="1:21">
      <c r="A1832" t="s">
        <v>280</v>
      </c>
      <c r="B1832" t="s">
        <v>281</v>
      </c>
      <c r="C1832" t="s">
        <v>282</v>
      </c>
      <c r="D1832" t="s">
        <v>11</v>
      </c>
      <c r="E1832" t="s">
        <v>12</v>
      </c>
      <c r="F1832" t="s">
        <v>875</v>
      </c>
      <c r="H1832" t="s">
        <v>16</v>
      </c>
      <c r="I1832">
        <v>100</v>
      </c>
      <c r="J1832" t="s">
        <v>14</v>
      </c>
      <c r="K1832" s="138">
        <v>25</v>
      </c>
      <c r="L1832" s="76">
        <v>21.3</v>
      </c>
      <c r="O1832" s="138" t="s">
        <v>994</v>
      </c>
      <c r="P1832" s="174" t="s">
        <v>994</v>
      </c>
      <c r="Q1832" t="s">
        <v>875</v>
      </c>
      <c r="R1832">
        <v>1</v>
      </c>
      <c r="S1832" t="s">
        <v>14</v>
      </c>
      <c r="T1832" t="s">
        <v>1002</v>
      </c>
      <c r="U1832" t="s">
        <v>15</v>
      </c>
    </row>
    <row r="1833" spans="1:21">
      <c r="A1833" t="s">
        <v>280</v>
      </c>
      <c r="B1833" t="s">
        <v>281</v>
      </c>
      <c r="C1833" t="s">
        <v>282</v>
      </c>
      <c r="D1833" t="s">
        <v>11</v>
      </c>
      <c r="E1833" t="s">
        <v>12</v>
      </c>
      <c r="F1833" t="s">
        <v>876</v>
      </c>
      <c r="H1833" t="s">
        <v>16</v>
      </c>
      <c r="I1833">
        <v>1</v>
      </c>
      <c r="J1833" t="s">
        <v>14</v>
      </c>
      <c r="K1833" s="139">
        <v>9282</v>
      </c>
      <c r="L1833" s="77">
        <v>9747</v>
      </c>
      <c r="M1833" s="77"/>
      <c r="N1833" s="88"/>
      <c r="O1833" s="139">
        <v>9747</v>
      </c>
      <c r="P1833" s="174">
        <v>9747</v>
      </c>
      <c r="Q1833" t="s">
        <v>876</v>
      </c>
      <c r="R1833">
        <v>1</v>
      </c>
      <c r="S1833" t="s">
        <v>14</v>
      </c>
      <c r="T1833" t="s">
        <v>1002</v>
      </c>
      <c r="U1833" t="s">
        <v>15</v>
      </c>
    </row>
    <row r="1834" spans="1:21">
      <c r="A1834" t="s">
        <v>280</v>
      </c>
      <c r="B1834" t="s">
        <v>281</v>
      </c>
      <c r="C1834" t="s">
        <v>282</v>
      </c>
      <c r="D1834" t="s">
        <v>11</v>
      </c>
      <c r="E1834" t="s">
        <v>12</v>
      </c>
      <c r="F1834" t="s">
        <v>876</v>
      </c>
      <c r="H1834" t="s">
        <v>16</v>
      </c>
      <c r="I1834">
        <v>25</v>
      </c>
      <c r="J1834" t="s">
        <v>14</v>
      </c>
      <c r="K1834" s="139">
        <v>9282</v>
      </c>
      <c r="L1834" s="77">
        <v>9259</v>
      </c>
      <c r="M1834" s="77"/>
      <c r="N1834" s="88"/>
      <c r="O1834" s="139" t="s">
        <v>994</v>
      </c>
      <c r="P1834" s="174" t="s">
        <v>994</v>
      </c>
      <c r="Q1834" t="s">
        <v>876</v>
      </c>
      <c r="R1834">
        <v>1</v>
      </c>
      <c r="S1834" t="s">
        <v>14</v>
      </c>
      <c r="T1834" t="s">
        <v>1002</v>
      </c>
      <c r="U1834" t="s">
        <v>15</v>
      </c>
    </row>
    <row r="1835" spans="1:21">
      <c r="A1835" t="s">
        <v>280</v>
      </c>
      <c r="B1835" t="s">
        <v>281</v>
      </c>
      <c r="C1835" t="s">
        <v>282</v>
      </c>
      <c r="D1835" t="s">
        <v>11</v>
      </c>
      <c r="E1835" t="s">
        <v>12</v>
      </c>
      <c r="F1835" t="s">
        <v>876</v>
      </c>
      <c r="H1835" t="s">
        <v>16</v>
      </c>
      <c r="I1835">
        <v>50</v>
      </c>
      <c r="J1835" t="s">
        <v>14</v>
      </c>
      <c r="K1835" s="139">
        <v>9282</v>
      </c>
      <c r="L1835" s="77">
        <v>8772</v>
      </c>
      <c r="M1835" s="77"/>
      <c r="N1835" s="88"/>
      <c r="O1835" s="139" t="s">
        <v>994</v>
      </c>
      <c r="P1835" s="174" t="s">
        <v>994</v>
      </c>
      <c r="Q1835" t="s">
        <v>876</v>
      </c>
      <c r="R1835">
        <v>1</v>
      </c>
      <c r="S1835" t="s">
        <v>14</v>
      </c>
      <c r="T1835" t="s">
        <v>1002</v>
      </c>
      <c r="U1835" t="s">
        <v>15</v>
      </c>
    </row>
    <row r="1836" spans="1:21">
      <c r="A1836" t="s">
        <v>280</v>
      </c>
      <c r="B1836" t="s">
        <v>281</v>
      </c>
      <c r="C1836" t="s">
        <v>282</v>
      </c>
      <c r="D1836" t="s">
        <v>11</v>
      </c>
      <c r="E1836" t="s">
        <v>12</v>
      </c>
      <c r="F1836" t="s">
        <v>876</v>
      </c>
      <c r="H1836" t="s">
        <v>16</v>
      </c>
      <c r="I1836">
        <v>100</v>
      </c>
      <c r="J1836" t="s">
        <v>14</v>
      </c>
      <c r="K1836" s="139">
        <v>9282</v>
      </c>
      <c r="L1836" s="77">
        <v>8285</v>
      </c>
      <c r="M1836" s="77"/>
      <c r="N1836" s="88"/>
      <c r="O1836" s="139" t="s">
        <v>994</v>
      </c>
      <c r="P1836" s="174" t="s">
        <v>994</v>
      </c>
      <c r="Q1836" t="s">
        <v>876</v>
      </c>
      <c r="R1836">
        <v>1</v>
      </c>
      <c r="S1836" t="s">
        <v>14</v>
      </c>
      <c r="T1836" t="s">
        <v>1002</v>
      </c>
      <c r="U1836" t="s">
        <v>15</v>
      </c>
    </row>
    <row r="1837" spans="1:21">
      <c r="A1837" t="s">
        <v>280</v>
      </c>
      <c r="B1837" t="s">
        <v>281</v>
      </c>
      <c r="C1837" t="s">
        <v>282</v>
      </c>
      <c r="D1837" t="s">
        <v>11</v>
      </c>
      <c r="E1837" t="s">
        <v>12</v>
      </c>
      <c r="F1837" t="s">
        <v>877</v>
      </c>
      <c r="H1837" t="s">
        <v>16</v>
      </c>
      <c r="I1837">
        <v>1</v>
      </c>
      <c r="J1837" t="s">
        <v>14</v>
      </c>
      <c r="K1837" s="138">
        <v>285.60000000000002</v>
      </c>
      <c r="L1837" s="76">
        <v>300</v>
      </c>
      <c r="O1837" s="138">
        <v>300</v>
      </c>
      <c r="P1837" s="174">
        <v>300</v>
      </c>
      <c r="Q1837" t="s">
        <v>877</v>
      </c>
      <c r="R1837">
        <v>1</v>
      </c>
      <c r="S1837" t="s">
        <v>14</v>
      </c>
      <c r="T1837" t="s">
        <v>1002</v>
      </c>
      <c r="U1837" t="s">
        <v>15</v>
      </c>
    </row>
    <row r="1838" spans="1:21">
      <c r="A1838" t="s">
        <v>280</v>
      </c>
      <c r="B1838" t="s">
        <v>281</v>
      </c>
      <c r="C1838" t="s">
        <v>282</v>
      </c>
      <c r="D1838" t="s">
        <v>11</v>
      </c>
      <c r="E1838" t="s">
        <v>12</v>
      </c>
      <c r="F1838" t="s">
        <v>877</v>
      </c>
      <c r="H1838" t="s">
        <v>16</v>
      </c>
      <c r="I1838">
        <v>25</v>
      </c>
      <c r="J1838" t="s">
        <v>14</v>
      </c>
      <c r="K1838" s="138">
        <v>285.60000000000002</v>
      </c>
      <c r="L1838" s="76">
        <v>285</v>
      </c>
      <c r="O1838" s="138" t="s">
        <v>994</v>
      </c>
      <c r="P1838" s="174" t="s">
        <v>994</v>
      </c>
      <c r="Q1838" t="s">
        <v>877</v>
      </c>
      <c r="R1838">
        <v>1</v>
      </c>
      <c r="S1838" t="s">
        <v>14</v>
      </c>
      <c r="T1838" t="s">
        <v>1002</v>
      </c>
      <c r="U1838" t="s">
        <v>15</v>
      </c>
    </row>
    <row r="1839" spans="1:21">
      <c r="A1839" t="s">
        <v>280</v>
      </c>
      <c r="B1839" t="s">
        <v>281</v>
      </c>
      <c r="C1839" t="s">
        <v>282</v>
      </c>
      <c r="D1839" t="s">
        <v>11</v>
      </c>
      <c r="E1839" t="s">
        <v>12</v>
      </c>
      <c r="F1839" t="s">
        <v>877</v>
      </c>
      <c r="H1839" t="s">
        <v>16</v>
      </c>
      <c r="I1839">
        <v>50</v>
      </c>
      <c r="J1839" t="s">
        <v>14</v>
      </c>
      <c r="K1839" s="138">
        <v>285.60000000000002</v>
      </c>
      <c r="L1839" s="76">
        <v>270</v>
      </c>
      <c r="O1839" s="138" t="s">
        <v>994</v>
      </c>
      <c r="P1839" s="174" t="s">
        <v>994</v>
      </c>
      <c r="Q1839" t="s">
        <v>877</v>
      </c>
      <c r="R1839">
        <v>1</v>
      </c>
      <c r="S1839" t="s">
        <v>14</v>
      </c>
      <c r="T1839" t="s">
        <v>1002</v>
      </c>
      <c r="U1839" t="s">
        <v>15</v>
      </c>
    </row>
    <row r="1840" spans="1:21">
      <c r="A1840" t="s">
        <v>280</v>
      </c>
      <c r="B1840" t="s">
        <v>281</v>
      </c>
      <c r="C1840" t="s">
        <v>282</v>
      </c>
      <c r="D1840" t="s">
        <v>11</v>
      </c>
      <c r="E1840" t="s">
        <v>12</v>
      </c>
      <c r="F1840" t="s">
        <v>877</v>
      </c>
      <c r="H1840" t="s">
        <v>16</v>
      </c>
      <c r="I1840">
        <v>100</v>
      </c>
      <c r="J1840" t="s">
        <v>14</v>
      </c>
      <c r="K1840" s="138">
        <v>285.60000000000002</v>
      </c>
      <c r="L1840" s="76">
        <v>255</v>
      </c>
      <c r="O1840" s="138" t="s">
        <v>994</v>
      </c>
      <c r="P1840" s="174" t="s">
        <v>994</v>
      </c>
      <c r="Q1840" t="s">
        <v>877</v>
      </c>
      <c r="R1840">
        <v>1</v>
      </c>
      <c r="S1840" t="s">
        <v>14</v>
      </c>
      <c r="T1840" t="s">
        <v>1002</v>
      </c>
      <c r="U1840" t="s">
        <v>15</v>
      </c>
    </row>
    <row r="1841" spans="1:21">
      <c r="A1841" t="s">
        <v>280</v>
      </c>
      <c r="B1841" t="s">
        <v>281</v>
      </c>
      <c r="C1841" t="s">
        <v>282</v>
      </c>
      <c r="D1841" t="s">
        <v>11</v>
      </c>
      <c r="E1841" t="s">
        <v>12</v>
      </c>
      <c r="F1841" t="s">
        <v>878</v>
      </c>
      <c r="H1841" t="s">
        <v>16</v>
      </c>
      <c r="I1841">
        <v>1</v>
      </c>
      <c r="J1841" t="s">
        <v>14</v>
      </c>
      <c r="K1841" s="138">
        <v>135.69999999999999</v>
      </c>
      <c r="L1841" s="76">
        <v>143</v>
      </c>
      <c r="O1841" s="138">
        <v>143</v>
      </c>
      <c r="P1841" s="174">
        <v>143</v>
      </c>
      <c r="Q1841" t="s">
        <v>878</v>
      </c>
      <c r="R1841">
        <v>1</v>
      </c>
      <c r="S1841" t="s">
        <v>14</v>
      </c>
      <c r="T1841" t="s">
        <v>1002</v>
      </c>
      <c r="U1841" t="s">
        <v>15</v>
      </c>
    </row>
    <row r="1842" spans="1:21">
      <c r="A1842" t="s">
        <v>280</v>
      </c>
      <c r="B1842" t="s">
        <v>281</v>
      </c>
      <c r="C1842" t="s">
        <v>282</v>
      </c>
      <c r="D1842" t="s">
        <v>11</v>
      </c>
      <c r="E1842" t="s">
        <v>12</v>
      </c>
      <c r="F1842" t="s">
        <v>878</v>
      </c>
      <c r="H1842" t="s">
        <v>16</v>
      </c>
      <c r="I1842">
        <v>25</v>
      </c>
      <c r="J1842" t="s">
        <v>14</v>
      </c>
      <c r="K1842" s="138">
        <v>135.69999999999999</v>
      </c>
      <c r="L1842" s="76">
        <v>136</v>
      </c>
      <c r="O1842" s="138" t="s">
        <v>994</v>
      </c>
      <c r="P1842" s="174" t="s">
        <v>994</v>
      </c>
      <c r="Q1842" t="s">
        <v>878</v>
      </c>
      <c r="R1842">
        <v>1</v>
      </c>
      <c r="S1842" t="s">
        <v>14</v>
      </c>
      <c r="T1842" t="s">
        <v>1002</v>
      </c>
      <c r="U1842" t="s">
        <v>15</v>
      </c>
    </row>
    <row r="1843" spans="1:21">
      <c r="A1843" t="s">
        <v>280</v>
      </c>
      <c r="B1843" t="s">
        <v>281</v>
      </c>
      <c r="C1843" t="s">
        <v>282</v>
      </c>
      <c r="D1843" t="s">
        <v>11</v>
      </c>
      <c r="E1843" t="s">
        <v>12</v>
      </c>
      <c r="F1843" t="s">
        <v>878</v>
      </c>
      <c r="H1843" t="s">
        <v>16</v>
      </c>
      <c r="I1843">
        <v>50</v>
      </c>
      <c r="J1843" t="s">
        <v>14</v>
      </c>
      <c r="K1843" s="138">
        <v>135.69999999999999</v>
      </c>
      <c r="L1843" s="76">
        <v>129</v>
      </c>
      <c r="O1843" s="138" t="s">
        <v>994</v>
      </c>
      <c r="P1843" s="174" t="s">
        <v>994</v>
      </c>
      <c r="Q1843" t="s">
        <v>878</v>
      </c>
      <c r="R1843">
        <v>1</v>
      </c>
      <c r="S1843" t="s">
        <v>14</v>
      </c>
      <c r="T1843" t="s">
        <v>1002</v>
      </c>
      <c r="U1843" t="s">
        <v>15</v>
      </c>
    </row>
    <row r="1844" spans="1:21">
      <c r="A1844" t="s">
        <v>280</v>
      </c>
      <c r="B1844" t="s">
        <v>281</v>
      </c>
      <c r="C1844" t="s">
        <v>282</v>
      </c>
      <c r="D1844" t="s">
        <v>11</v>
      </c>
      <c r="E1844" t="s">
        <v>12</v>
      </c>
      <c r="F1844" t="s">
        <v>878</v>
      </c>
      <c r="H1844" t="s">
        <v>16</v>
      </c>
      <c r="I1844">
        <v>100</v>
      </c>
      <c r="J1844" t="s">
        <v>14</v>
      </c>
      <c r="K1844" s="138">
        <v>135.69999999999999</v>
      </c>
      <c r="L1844" s="76">
        <v>122</v>
      </c>
      <c r="O1844" s="138" t="s">
        <v>994</v>
      </c>
      <c r="P1844" s="174" t="s">
        <v>994</v>
      </c>
      <c r="Q1844" t="s">
        <v>878</v>
      </c>
      <c r="R1844">
        <v>1</v>
      </c>
      <c r="S1844" t="s">
        <v>14</v>
      </c>
      <c r="T1844" t="s">
        <v>1002</v>
      </c>
      <c r="U1844" t="s">
        <v>15</v>
      </c>
    </row>
    <row r="1845" spans="1:21">
      <c r="A1845" t="s">
        <v>280</v>
      </c>
      <c r="B1845" t="s">
        <v>281</v>
      </c>
      <c r="C1845" t="s">
        <v>282</v>
      </c>
      <c r="D1845" t="s">
        <v>11</v>
      </c>
      <c r="E1845" t="s">
        <v>12</v>
      </c>
      <c r="F1845" t="s">
        <v>998</v>
      </c>
      <c r="H1845" t="s">
        <v>16</v>
      </c>
      <c r="I1845">
        <v>1</v>
      </c>
      <c r="J1845" t="s">
        <v>14</v>
      </c>
      <c r="K1845" s="137"/>
      <c r="L1845" s="75">
        <v>2279.9</v>
      </c>
      <c r="M1845" s="75"/>
      <c r="N1845" s="86"/>
      <c r="O1845" s="137">
        <v>2279.9</v>
      </c>
      <c r="P1845" s="174">
        <v>2279.9</v>
      </c>
      <c r="Q1845" t="s">
        <v>998</v>
      </c>
      <c r="R1845">
        <v>1</v>
      </c>
      <c r="S1845" t="s">
        <v>14</v>
      </c>
      <c r="T1845" t="s">
        <v>1003</v>
      </c>
      <c r="U1845" t="s">
        <v>15</v>
      </c>
    </row>
    <row r="1846" spans="1:21">
      <c r="A1846" t="s">
        <v>280</v>
      </c>
      <c r="B1846" t="s">
        <v>281</v>
      </c>
      <c r="C1846" t="s">
        <v>282</v>
      </c>
      <c r="D1846" t="s">
        <v>11</v>
      </c>
      <c r="E1846" t="s">
        <v>12</v>
      </c>
      <c r="F1846" t="s">
        <v>998</v>
      </c>
      <c r="H1846" t="s">
        <v>16</v>
      </c>
      <c r="I1846">
        <v>25</v>
      </c>
      <c r="J1846" t="s">
        <v>14</v>
      </c>
      <c r="K1846" s="137"/>
      <c r="L1846" s="75">
        <v>2162.1999999999998</v>
      </c>
      <c r="M1846" s="75"/>
      <c r="N1846" s="86"/>
      <c r="O1846" s="137" t="s">
        <v>994</v>
      </c>
      <c r="P1846" s="174" t="s">
        <v>994</v>
      </c>
      <c r="Q1846" t="s">
        <v>998</v>
      </c>
      <c r="R1846">
        <v>1</v>
      </c>
      <c r="S1846" t="s">
        <v>14</v>
      </c>
      <c r="T1846" t="s">
        <v>1003</v>
      </c>
      <c r="U1846" t="s">
        <v>15</v>
      </c>
    </row>
    <row r="1847" spans="1:21">
      <c r="A1847" t="s">
        <v>280</v>
      </c>
      <c r="B1847" t="s">
        <v>281</v>
      </c>
      <c r="C1847" t="s">
        <v>282</v>
      </c>
      <c r="D1847" t="s">
        <v>11</v>
      </c>
      <c r="E1847" t="s">
        <v>12</v>
      </c>
      <c r="F1847" t="s">
        <v>998</v>
      </c>
      <c r="H1847" t="s">
        <v>16</v>
      </c>
      <c r="I1847">
        <v>50</v>
      </c>
      <c r="J1847" t="s">
        <v>14</v>
      </c>
      <c r="K1847" s="137"/>
      <c r="L1847" s="75">
        <v>2050.6</v>
      </c>
      <c r="M1847" s="75"/>
      <c r="N1847" s="86"/>
      <c r="O1847" s="137" t="s">
        <v>994</v>
      </c>
      <c r="P1847" s="174" t="s">
        <v>994</v>
      </c>
      <c r="Q1847" t="s">
        <v>998</v>
      </c>
      <c r="R1847">
        <v>1</v>
      </c>
      <c r="S1847" t="s">
        <v>14</v>
      </c>
      <c r="T1847" t="s">
        <v>1003</v>
      </c>
      <c r="U1847" t="s">
        <v>15</v>
      </c>
    </row>
    <row r="1848" spans="1:21">
      <c r="A1848" t="s">
        <v>280</v>
      </c>
      <c r="B1848" t="s">
        <v>281</v>
      </c>
      <c r="C1848" t="s">
        <v>282</v>
      </c>
      <c r="D1848" t="s">
        <v>11</v>
      </c>
      <c r="E1848" t="s">
        <v>12</v>
      </c>
      <c r="F1848" t="s">
        <v>998</v>
      </c>
      <c r="H1848" t="s">
        <v>16</v>
      </c>
      <c r="I1848">
        <v>100</v>
      </c>
      <c r="J1848" t="s">
        <v>14</v>
      </c>
      <c r="K1848" s="137"/>
      <c r="L1848" s="75">
        <v>1939.1</v>
      </c>
      <c r="M1848" s="75"/>
      <c r="N1848" s="86"/>
      <c r="O1848" s="137" t="s">
        <v>994</v>
      </c>
      <c r="P1848" s="174" t="s">
        <v>994</v>
      </c>
      <c r="Q1848" t="s">
        <v>998</v>
      </c>
      <c r="R1848">
        <v>1</v>
      </c>
      <c r="S1848" t="s">
        <v>14</v>
      </c>
      <c r="T1848" t="s">
        <v>1003</v>
      </c>
      <c r="U1848" t="s">
        <v>15</v>
      </c>
    </row>
    <row r="1849" spans="1:21">
      <c r="A1849" t="s">
        <v>280</v>
      </c>
      <c r="B1849" t="s">
        <v>281</v>
      </c>
      <c r="C1849" t="s">
        <v>282</v>
      </c>
      <c r="D1849" t="s">
        <v>11</v>
      </c>
      <c r="E1849" t="s">
        <v>12</v>
      </c>
      <c r="F1849" t="s">
        <v>879</v>
      </c>
      <c r="H1849" t="s">
        <v>16</v>
      </c>
      <c r="I1849">
        <v>1</v>
      </c>
      <c r="J1849" t="s">
        <v>14</v>
      </c>
      <c r="K1849" s="138">
        <v>321.3</v>
      </c>
      <c r="L1849" s="76">
        <v>338</v>
      </c>
      <c r="O1849" s="138">
        <v>338</v>
      </c>
      <c r="P1849" s="174">
        <v>338</v>
      </c>
      <c r="Q1849" t="s">
        <v>879</v>
      </c>
      <c r="R1849">
        <v>1</v>
      </c>
      <c r="S1849" t="s">
        <v>14</v>
      </c>
      <c r="T1849" t="s">
        <v>1002</v>
      </c>
      <c r="U1849" t="s">
        <v>15</v>
      </c>
    </row>
    <row r="1850" spans="1:21">
      <c r="A1850" t="s">
        <v>280</v>
      </c>
      <c r="B1850" t="s">
        <v>281</v>
      </c>
      <c r="C1850" t="s">
        <v>282</v>
      </c>
      <c r="D1850" t="s">
        <v>11</v>
      </c>
      <c r="E1850" t="s">
        <v>12</v>
      </c>
      <c r="F1850" t="s">
        <v>879</v>
      </c>
      <c r="H1850" t="s">
        <v>16</v>
      </c>
      <c r="I1850">
        <v>25</v>
      </c>
      <c r="J1850" t="s">
        <v>14</v>
      </c>
      <c r="K1850" s="138">
        <v>321.3</v>
      </c>
      <c r="L1850" s="76">
        <v>321</v>
      </c>
      <c r="O1850" s="138" t="s">
        <v>994</v>
      </c>
      <c r="P1850" s="174" t="s">
        <v>994</v>
      </c>
      <c r="Q1850" t="s">
        <v>879</v>
      </c>
      <c r="R1850">
        <v>1</v>
      </c>
      <c r="S1850" t="s">
        <v>14</v>
      </c>
      <c r="T1850" t="s">
        <v>1002</v>
      </c>
      <c r="U1850" t="s">
        <v>15</v>
      </c>
    </row>
    <row r="1851" spans="1:21">
      <c r="A1851" t="s">
        <v>280</v>
      </c>
      <c r="B1851" t="s">
        <v>281</v>
      </c>
      <c r="C1851" t="s">
        <v>282</v>
      </c>
      <c r="D1851" t="s">
        <v>11</v>
      </c>
      <c r="E1851" t="s">
        <v>12</v>
      </c>
      <c r="F1851" t="s">
        <v>879</v>
      </c>
      <c r="H1851" t="s">
        <v>16</v>
      </c>
      <c r="I1851">
        <v>50</v>
      </c>
      <c r="J1851" t="s">
        <v>14</v>
      </c>
      <c r="K1851" s="138">
        <v>321.3</v>
      </c>
      <c r="L1851" s="76">
        <v>304</v>
      </c>
      <c r="O1851" s="138" t="s">
        <v>994</v>
      </c>
      <c r="P1851" s="174" t="s">
        <v>994</v>
      </c>
      <c r="Q1851" t="s">
        <v>879</v>
      </c>
      <c r="R1851">
        <v>1</v>
      </c>
      <c r="S1851" t="s">
        <v>14</v>
      </c>
      <c r="T1851" t="s">
        <v>1002</v>
      </c>
      <c r="U1851" t="s">
        <v>15</v>
      </c>
    </row>
    <row r="1852" spans="1:21">
      <c r="A1852" t="s">
        <v>280</v>
      </c>
      <c r="B1852" t="s">
        <v>281</v>
      </c>
      <c r="C1852" t="s">
        <v>282</v>
      </c>
      <c r="D1852" t="s">
        <v>11</v>
      </c>
      <c r="E1852" t="s">
        <v>12</v>
      </c>
      <c r="F1852" t="s">
        <v>879</v>
      </c>
      <c r="H1852" t="s">
        <v>16</v>
      </c>
      <c r="I1852">
        <v>100</v>
      </c>
      <c r="J1852" t="s">
        <v>14</v>
      </c>
      <c r="K1852" s="138">
        <v>321.3</v>
      </c>
      <c r="L1852" s="76">
        <v>287</v>
      </c>
      <c r="O1852" s="138" t="s">
        <v>994</v>
      </c>
      <c r="P1852" s="174" t="s">
        <v>994</v>
      </c>
      <c r="Q1852" t="s">
        <v>879</v>
      </c>
      <c r="R1852">
        <v>1</v>
      </c>
      <c r="S1852" t="s">
        <v>14</v>
      </c>
      <c r="T1852" t="s">
        <v>1002</v>
      </c>
      <c r="U1852" t="s">
        <v>15</v>
      </c>
    </row>
    <row r="1853" spans="1:21">
      <c r="A1853" t="s">
        <v>280</v>
      </c>
      <c r="B1853" t="s">
        <v>281</v>
      </c>
      <c r="C1853" t="s">
        <v>282</v>
      </c>
      <c r="D1853" t="s">
        <v>11</v>
      </c>
      <c r="E1853" t="s">
        <v>12</v>
      </c>
      <c r="F1853" t="s">
        <v>880</v>
      </c>
      <c r="H1853" t="s">
        <v>16</v>
      </c>
      <c r="I1853">
        <v>1</v>
      </c>
      <c r="J1853" t="s">
        <v>14</v>
      </c>
      <c r="K1853" s="138">
        <v>110.2</v>
      </c>
      <c r="L1853" s="76">
        <v>116</v>
      </c>
      <c r="O1853" s="138">
        <v>116</v>
      </c>
      <c r="P1853" s="174">
        <v>116</v>
      </c>
      <c r="Q1853" t="s">
        <v>880</v>
      </c>
      <c r="R1853">
        <v>1</v>
      </c>
      <c r="S1853" t="s">
        <v>14</v>
      </c>
      <c r="T1853" t="s">
        <v>1002</v>
      </c>
      <c r="U1853" t="s">
        <v>15</v>
      </c>
    </row>
    <row r="1854" spans="1:21">
      <c r="A1854" t="s">
        <v>280</v>
      </c>
      <c r="B1854" t="s">
        <v>281</v>
      </c>
      <c r="C1854" t="s">
        <v>282</v>
      </c>
      <c r="D1854" t="s">
        <v>11</v>
      </c>
      <c r="E1854" t="s">
        <v>12</v>
      </c>
      <c r="F1854" t="s">
        <v>880</v>
      </c>
      <c r="H1854" t="s">
        <v>16</v>
      </c>
      <c r="I1854">
        <v>25</v>
      </c>
      <c r="J1854" t="s">
        <v>14</v>
      </c>
      <c r="K1854" s="138">
        <v>110.2</v>
      </c>
      <c r="L1854" s="76">
        <v>110</v>
      </c>
      <c r="O1854" s="138" t="s">
        <v>994</v>
      </c>
      <c r="P1854" s="174" t="s">
        <v>994</v>
      </c>
      <c r="Q1854" t="s">
        <v>880</v>
      </c>
      <c r="R1854">
        <v>1</v>
      </c>
      <c r="S1854" t="s">
        <v>14</v>
      </c>
      <c r="T1854" t="s">
        <v>1002</v>
      </c>
      <c r="U1854" t="s">
        <v>15</v>
      </c>
    </row>
    <row r="1855" spans="1:21">
      <c r="A1855" t="s">
        <v>280</v>
      </c>
      <c r="B1855" t="s">
        <v>281</v>
      </c>
      <c r="C1855" t="s">
        <v>282</v>
      </c>
      <c r="D1855" t="s">
        <v>11</v>
      </c>
      <c r="E1855" t="s">
        <v>12</v>
      </c>
      <c r="F1855" t="s">
        <v>880</v>
      </c>
      <c r="H1855" t="s">
        <v>16</v>
      </c>
      <c r="I1855">
        <v>50</v>
      </c>
      <c r="J1855" t="s">
        <v>14</v>
      </c>
      <c r="K1855" s="138">
        <v>110.2</v>
      </c>
      <c r="L1855" s="76">
        <v>105</v>
      </c>
      <c r="O1855" s="138" t="s">
        <v>994</v>
      </c>
      <c r="P1855" s="174" t="s">
        <v>994</v>
      </c>
      <c r="Q1855" t="s">
        <v>880</v>
      </c>
      <c r="R1855">
        <v>1</v>
      </c>
      <c r="S1855" t="s">
        <v>14</v>
      </c>
      <c r="T1855" t="s">
        <v>1002</v>
      </c>
      <c r="U1855" t="s">
        <v>15</v>
      </c>
    </row>
    <row r="1856" spans="1:21">
      <c r="A1856" t="s">
        <v>280</v>
      </c>
      <c r="B1856" t="s">
        <v>281</v>
      </c>
      <c r="C1856" t="s">
        <v>282</v>
      </c>
      <c r="D1856" t="s">
        <v>11</v>
      </c>
      <c r="E1856" t="s">
        <v>12</v>
      </c>
      <c r="F1856" t="s">
        <v>880</v>
      </c>
      <c r="H1856" t="s">
        <v>16</v>
      </c>
      <c r="I1856">
        <v>100</v>
      </c>
      <c r="J1856" t="s">
        <v>14</v>
      </c>
      <c r="K1856" s="138">
        <v>110.2</v>
      </c>
      <c r="L1856" s="76">
        <v>99</v>
      </c>
      <c r="O1856" s="138" t="s">
        <v>994</v>
      </c>
      <c r="P1856" s="174" t="s">
        <v>994</v>
      </c>
      <c r="Q1856" t="s">
        <v>880</v>
      </c>
      <c r="R1856">
        <v>1</v>
      </c>
      <c r="S1856" t="s">
        <v>14</v>
      </c>
      <c r="T1856" t="s">
        <v>1002</v>
      </c>
      <c r="U1856" t="s">
        <v>15</v>
      </c>
    </row>
    <row r="1857" spans="1:21">
      <c r="A1857" t="s">
        <v>280</v>
      </c>
      <c r="B1857" t="s">
        <v>281</v>
      </c>
      <c r="C1857" t="s">
        <v>282</v>
      </c>
      <c r="D1857" t="s">
        <v>11</v>
      </c>
      <c r="E1857" t="s">
        <v>12</v>
      </c>
      <c r="F1857" t="s">
        <v>881</v>
      </c>
      <c r="H1857" t="s">
        <v>16</v>
      </c>
      <c r="I1857">
        <v>1</v>
      </c>
      <c r="J1857" t="s">
        <v>14</v>
      </c>
      <c r="K1857" s="138">
        <v>349.9</v>
      </c>
      <c r="L1857" s="76">
        <v>349.9</v>
      </c>
      <c r="O1857" s="138">
        <v>349.9</v>
      </c>
      <c r="P1857" s="174">
        <v>349.9</v>
      </c>
      <c r="Q1857" t="s">
        <v>881</v>
      </c>
      <c r="R1857">
        <v>1</v>
      </c>
      <c r="S1857" t="s">
        <v>14</v>
      </c>
      <c r="T1857" t="s">
        <v>1002</v>
      </c>
      <c r="U1857" t="s">
        <v>15</v>
      </c>
    </row>
    <row r="1858" spans="1:21">
      <c r="A1858" t="s">
        <v>280</v>
      </c>
      <c r="B1858" t="s">
        <v>281</v>
      </c>
      <c r="C1858" t="s">
        <v>282</v>
      </c>
      <c r="D1858" t="s">
        <v>11</v>
      </c>
      <c r="E1858" t="s">
        <v>12</v>
      </c>
      <c r="F1858" t="s">
        <v>881</v>
      </c>
      <c r="H1858" t="s">
        <v>16</v>
      </c>
      <c r="I1858">
        <v>25</v>
      </c>
      <c r="J1858" t="s">
        <v>14</v>
      </c>
      <c r="K1858" s="138">
        <v>349.9</v>
      </c>
      <c r="L1858" s="76">
        <v>332.4</v>
      </c>
      <c r="O1858" s="138" t="s">
        <v>994</v>
      </c>
      <c r="P1858" s="174" t="s">
        <v>994</v>
      </c>
      <c r="Q1858" t="s">
        <v>881</v>
      </c>
      <c r="R1858">
        <v>1</v>
      </c>
      <c r="S1858" t="s">
        <v>14</v>
      </c>
      <c r="T1858" t="s">
        <v>1002</v>
      </c>
      <c r="U1858" t="s">
        <v>15</v>
      </c>
    </row>
    <row r="1859" spans="1:21">
      <c r="A1859" t="s">
        <v>280</v>
      </c>
      <c r="B1859" t="s">
        <v>281</v>
      </c>
      <c r="C1859" t="s">
        <v>282</v>
      </c>
      <c r="D1859" t="s">
        <v>11</v>
      </c>
      <c r="E1859" t="s">
        <v>12</v>
      </c>
      <c r="F1859" t="s">
        <v>881</v>
      </c>
      <c r="H1859" t="s">
        <v>16</v>
      </c>
      <c r="I1859">
        <v>50</v>
      </c>
      <c r="J1859" t="s">
        <v>14</v>
      </c>
      <c r="K1859" s="138">
        <v>349.9</v>
      </c>
      <c r="L1859" s="76">
        <v>314.89999999999998</v>
      </c>
      <c r="O1859" s="138" t="s">
        <v>994</v>
      </c>
      <c r="P1859" s="174" t="s">
        <v>994</v>
      </c>
      <c r="Q1859" t="s">
        <v>881</v>
      </c>
      <c r="R1859">
        <v>1</v>
      </c>
      <c r="S1859" t="s">
        <v>14</v>
      </c>
      <c r="T1859" t="s">
        <v>1002</v>
      </c>
      <c r="U1859" t="s">
        <v>15</v>
      </c>
    </row>
    <row r="1860" spans="1:21">
      <c r="A1860" t="s">
        <v>280</v>
      </c>
      <c r="B1860" t="s">
        <v>281</v>
      </c>
      <c r="C1860" t="s">
        <v>282</v>
      </c>
      <c r="D1860" t="s">
        <v>11</v>
      </c>
      <c r="E1860" t="s">
        <v>12</v>
      </c>
      <c r="F1860" t="s">
        <v>881</v>
      </c>
      <c r="H1860" t="s">
        <v>16</v>
      </c>
      <c r="I1860">
        <v>100</v>
      </c>
      <c r="J1860" t="s">
        <v>14</v>
      </c>
      <c r="K1860" s="138">
        <v>349.9</v>
      </c>
      <c r="L1860" s="76">
        <v>297.39999999999998</v>
      </c>
      <c r="O1860" s="138" t="s">
        <v>994</v>
      </c>
      <c r="P1860" s="174" t="s">
        <v>994</v>
      </c>
      <c r="Q1860" t="s">
        <v>881</v>
      </c>
      <c r="R1860">
        <v>1</v>
      </c>
      <c r="S1860" t="s">
        <v>14</v>
      </c>
      <c r="T1860" t="s">
        <v>1002</v>
      </c>
      <c r="U1860" t="s">
        <v>15</v>
      </c>
    </row>
    <row r="1861" spans="1:21">
      <c r="A1861" t="s">
        <v>283</v>
      </c>
      <c r="B1861" t="s">
        <v>284</v>
      </c>
      <c r="C1861" t="s">
        <v>285</v>
      </c>
      <c r="D1861" t="s">
        <v>11</v>
      </c>
      <c r="E1861" t="s">
        <v>12</v>
      </c>
      <c r="F1861" t="s">
        <v>13</v>
      </c>
      <c r="I1861">
        <v>1</v>
      </c>
      <c r="K1861" s="138">
        <v>729.3</v>
      </c>
      <c r="L1861" s="76">
        <v>751.2</v>
      </c>
      <c r="O1861" s="138">
        <v>751.2</v>
      </c>
      <c r="P1861" s="174">
        <v>751.2</v>
      </c>
      <c r="Q1861" t="s">
        <v>13</v>
      </c>
      <c r="R1861">
        <v>1</v>
      </c>
      <c r="S1861" t="s">
        <v>14</v>
      </c>
      <c r="T1861" t="s">
        <v>1002</v>
      </c>
      <c r="U1861" t="s">
        <v>15</v>
      </c>
    </row>
    <row r="1862" spans="1:21">
      <c r="A1862" t="s">
        <v>283</v>
      </c>
      <c r="B1862" t="s">
        <v>284</v>
      </c>
      <c r="C1862" t="s">
        <v>285</v>
      </c>
      <c r="D1862" t="s">
        <v>11</v>
      </c>
      <c r="E1862" t="s">
        <v>12</v>
      </c>
      <c r="F1862" t="s">
        <v>873</v>
      </c>
      <c r="I1862">
        <v>1</v>
      </c>
      <c r="K1862" s="138">
        <v>217.4</v>
      </c>
      <c r="L1862" s="76">
        <v>224</v>
      </c>
      <c r="O1862" s="138">
        <v>224</v>
      </c>
      <c r="P1862" s="174">
        <v>224</v>
      </c>
      <c r="Q1862" t="s">
        <v>873</v>
      </c>
      <c r="R1862">
        <v>1</v>
      </c>
      <c r="S1862" t="s">
        <v>14</v>
      </c>
      <c r="T1862" t="s">
        <v>1002</v>
      </c>
      <c r="U1862" t="s">
        <v>15</v>
      </c>
    </row>
    <row r="1863" spans="1:21">
      <c r="A1863" t="s">
        <v>283</v>
      </c>
      <c r="B1863" t="s">
        <v>284</v>
      </c>
      <c r="C1863" t="s">
        <v>285</v>
      </c>
      <c r="D1863" t="s">
        <v>11</v>
      </c>
      <c r="E1863" t="s">
        <v>12</v>
      </c>
      <c r="F1863" t="s">
        <v>874</v>
      </c>
      <c r="I1863">
        <v>1</v>
      </c>
      <c r="K1863" s="138">
        <v>29.2</v>
      </c>
      <c r="L1863" s="76">
        <v>30.1</v>
      </c>
      <c r="O1863" s="138">
        <v>30.1</v>
      </c>
      <c r="P1863" s="174">
        <v>30.1</v>
      </c>
      <c r="Q1863" t="s">
        <v>874</v>
      </c>
      <c r="R1863">
        <v>1</v>
      </c>
      <c r="S1863" t="s">
        <v>14</v>
      </c>
      <c r="T1863" t="s">
        <v>1002</v>
      </c>
      <c r="U1863" t="s">
        <v>15</v>
      </c>
    </row>
    <row r="1864" spans="1:21">
      <c r="A1864" t="s">
        <v>283</v>
      </c>
      <c r="B1864" t="s">
        <v>284</v>
      </c>
      <c r="C1864" t="s">
        <v>285</v>
      </c>
      <c r="D1864" t="s">
        <v>11</v>
      </c>
      <c r="E1864" t="s">
        <v>12</v>
      </c>
      <c r="F1864" t="s">
        <v>875</v>
      </c>
      <c r="I1864">
        <v>1</v>
      </c>
      <c r="K1864" s="138">
        <v>20.5</v>
      </c>
      <c r="L1864" s="76">
        <v>20.5</v>
      </c>
      <c r="O1864" s="138">
        <v>20.5</v>
      </c>
      <c r="P1864" s="174">
        <v>20.5</v>
      </c>
      <c r="Q1864" t="s">
        <v>875</v>
      </c>
      <c r="R1864">
        <v>1</v>
      </c>
      <c r="S1864" t="s">
        <v>14</v>
      </c>
      <c r="T1864" t="s">
        <v>1002</v>
      </c>
      <c r="U1864" t="s">
        <v>15</v>
      </c>
    </row>
    <row r="1865" spans="1:21">
      <c r="A1865" t="s">
        <v>283</v>
      </c>
      <c r="B1865" t="s">
        <v>284</v>
      </c>
      <c r="C1865" t="s">
        <v>285</v>
      </c>
      <c r="D1865" t="s">
        <v>11</v>
      </c>
      <c r="E1865" t="s">
        <v>12</v>
      </c>
      <c r="F1865" t="s">
        <v>876</v>
      </c>
      <c r="I1865">
        <v>1</v>
      </c>
      <c r="K1865" s="139">
        <v>7585</v>
      </c>
      <c r="L1865" s="77">
        <v>7813</v>
      </c>
      <c r="M1865" s="77"/>
      <c r="N1865" s="88"/>
      <c r="O1865" s="139">
        <v>7813</v>
      </c>
      <c r="P1865" s="174">
        <v>7813</v>
      </c>
      <c r="Q1865" t="s">
        <v>876</v>
      </c>
      <c r="R1865">
        <v>1</v>
      </c>
      <c r="S1865" t="s">
        <v>14</v>
      </c>
      <c r="T1865" t="s">
        <v>1002</v>
      </c>
      <c r="U1865" t="s">
        <v>15</v>
      </c>
    </row>
    <row r="1866" spans="1:21">
      <c r="A1866" t="s">
        <v>283</v>
      </c>
      <c r="B1866" t="s">
        <v>284</v>
      </c>
      <c r="C1866" t="s">
        <v>285</v>
      </c>
      <c r="D1866" t="s">
        <v>11</v>
      </c>
      <c r="E1866" t="s">
        <v>12</v>
      </c>
      <c r="F1866" t="s">
        <v>877</v>
      </c>
      <c r="I1866">
        <v>1</v>
      </c>
      <c r="K1866" s="138">
        <v>233.4</v>
      </c>
      <c r="L1866" s="76">
        <v>240.5</v>
      </c>
      <c r="O1866" s="138">
        <v>240.5</v>
      </c>
      <c r="P1866" s="174">
        <v>240.5</v>
      </c>
      <c r="Q1866" t="s">
        <v>877</v>
      </c>
      <c r="R1866">
        <v>1</v>
      </c>
      <c r="S1866" t="s">
        <v>14</v>
      </c>
      <c r="T1866" t="s">
        <v>1002</v>
      </c>
      <c r="U1866" t="s">
        <v>15</v>
      </c>
    </row>
    <row r="1867" spans="1:21">
      <c r="A1867" t="s">
        <v>283</v>
      </c>
      <c r="B1867" t="s">
        <v>284</v>
      </c>
      <c r="C1867" t="s">
        <v>285</v>
      </c>
      <c r="D1867" t="s">
        <v>11</v>
      </c>
      <c r="E1867" t="s">
        <v>12</v>
      </c>
      <c r="F1867" t="s">
        <v>878</v>
      </c>
      <c r="I1867">
        <v>1</v>
      </c>
      <c r="K1867" s="138">
        <v>110.9</v>
      </c>
      <c r="L1867" s="76">
        <v>114.3</v>
      </c>
      <c r="O1867" s="138">
        <v>114.3</v>
      </c>
      <c r="P1867" s="174">
        <v>114.3</v>
      </c>
      <c r="Q1867" t="s">
        <v>878</v>
      </c>
      <c r="R1867">
        <v>1</v>
      </c>
      <c r="S1867" t="s">
        <v>14</v>
      </c>
      <c r="T1867" t="s">
        <v>1002</v>
      </c>
      <c r="U1867" t="s">
        <v>15</v>
      </c>
    </row>
    <row r="1868" spans="1:21">
      <c r="A1868" t="s">
        <v>283</v>
      </c>
      <c r="B1868" t="s">
        <v>284</v>
      </c>
      <c r="C1868" t="s">
        <v>285</v>
      </c>
      <c r="D1868" t="s">
        <v>11</v>
      </c>
      <c r="E1868" t="s">
        <v>12</v>
      </c>
      <c r="F1868" t="s">
        <v>998</v>
      </c>
      <c r="I1868">
        <v>1</v>
      </c>
      <c r="K1868" s="137"/>
      <c r="L1868" s="75">
        <v>1774.5</v>
      </c>
      <c r="M1868" s="75"/>
      <c r="N1868" s="86"/>
      <c r="O1868" s="137">
        <v>1774.5</v>
      </c>
      <c r="P1868" s="174">
        <v>1774.5</v>
      </c>
      <c r="Q1868" t="s">
        <v>998</v>
      </c>
      <c r="R1868">
        <v>1</v>
      </c>
      <c r="S1868" t="s">
        <v>14</v>
      </c>
      <c r="T1868" t="s">
        <v>1003</v>
      </c>
      <c r="U1868" t="s">
        <v>15</v>
      </c>
    </row>
    <row r="1869" spans="1:21">
      <c r="A1869" t="s">
        <v>283</v>
      </c>
      <c r="B1869" t="s">
        <v>284</v>
      </c>
      <c r="C1869" t="s">
        <v>285</v>
      </c>
      <c r="D1869" t="s">
        <v>11</v>
      </c>
      <c r="E1869" t="s">
        <v>12</v>
      </c>
      <c r="F1869" t="s">
        <v>879</v>
      </c>
      <c r="I1869">
        <v>1</v>
      </c>
      <c r="K1869" s="138">
        <v>262.60000000000002</v>
      </c>
      <c r="L1869" s="76">
        <v>270.5</v>
      </c>
      <c r="O1869" s="138">
        <v>270.5</v>
      </c>
      <c r="P1869" s="174">
        <v>270.5</v>
      </c>
      <c r="Q1869" t="s">
        <v>879</v>
      </c>
      <c r="R1869">
        <v>1</v>
      </c>
      <c r="S1869" t="s">
        <v>14</v>
      </c>
      <c r="T1869" t="s">
        <v>1002</v>
      </c>
      <c r="U1869" t="s">
        <v>15</v>
      </c>
    </row>
    <row r="1870" spans="1:21">
      <c r="A1870" t="s">
        <v>283</v>
      </c>
      <c r="B1870" t="s">
        <v>284</v>
      </c>
      <c r="C1870" t="s">
        <v>285</v>
      </c>
      <c r="D1870" t="s">
        <v>11</v>
      </c>
      <c r="E1870" t="s">
        <v>12</v>
      </c>
      <c r="F1870" t="s">
        <v>880</v>
      </c>
      <c r="I1870">
        <v>1</v>
      </c>
      <c r="K1870" s="138">
        <v>87.6</v>
      </c>
      <c r="L1870" s="76">
        <v>90.3</v>
      </c>
      <c r="O1870" s="138">
        <v>90.3</v>
      </c>
      <c r="P1870" s="174">
        <v>90.3</v>
      </c>
      <c r="Q1870" t="s">
        <v>880</v>
      </c>
      <c r="R1870">
        <v>1</v>
      </c>
      <c r="S1870" t="s">
        <v>14</v>
      </c>
      <c r="T1870" t="s">
        <v>1002</v>
      </c>
      <c r="U1870" t="s">
        <v>15</v>
      </c>
    </row>
    <row r="1871" spans="1:21">
      <c r="A1871" t="s">
        <v>283</v>
      </c>
      <c r="B1871" t="s">
        <v>284</v>
      </c>
      <c r="C1871" t="s">
        <v>285</v>
      </c>
      <c r="D1871" t="s">
        <v>11</v>
      </c>
      <c r="E1871" t="s">
        <v>12</v>
      </c>
      <c r="F1871" t="s">
        <v>881</v>
      </c>
      <c r="I1871">
        <v>1</v>
      </c>
      <c r="K1871" s="138">
        <v>285.60000000000002</v>
      </c>
      <c r="L1871" s="76">
        <v>285.60000000000002</v>
      </c>
      <c r="O1871" s="138">
        <v>285.60000000000002</v>
      </c>
      <c r="P1871" s="174">
        <v>285.60000000000002</v>
      </c>
      <c r="Q1871" t="s">
        <v>881</v>
      </c>
      <c r="R1871">
        <v>1</v>
      </c>
      <c r="S1871" t="s">
        <v>14</v>
      </c>
      <c r="T1871" t="s">
        <v>1002</v>
      </c>
      <c r="U1871" t="s">
        <v>15</v>
      </c>
    </row>
    <row r="1872" spans="1:21">
      <c r="A1872" t="s">
        <v>286</v>
      </c>
      <c r="B1872" t="s">
        <v>287</v>
      </c>
      <c r="C1872" t="s">
        <v>288</v>
      </c>
      <c r="D1872" t="s">
        <v>11</v>
      </c>
      <c r="E1872" t="s">
        <v>12</v>
      </c>
      <c r="F1872" t="s">
        <v>13</v>
      </c>
      <c r="I1872">
        <v>1</v>
      </c>
      <c r="K1872" s="138">
        <v>739.5</v>
      </c>
      <c r="L1872" s="76">
        <v>777</v>
      </c>
      <c r="O1872" s="138">
        <v>777</v>
      </c>
      <c r="P1872" s="174">
        <v>777</v>
      </c>
      <c r="Q1872" t="s">
        <v>13</v>
      </c>
      <c r="R1872">
        <v>1</v>
      </c>
      <c r="S1872" t="s">
        <v>14</v>
      </c>
      <c r="T1872" t="s">
        <v>1002</v>
      </c>
      <c r="U1872" t="s">
        <v>15</v>
      </c>
    </row>
    <row r="1873" spans="1:21">
      <c r="A1873" t="s">
        <v>286</v>
      </c>
      <c r="B1873" t="s">
        <v>287</v>
      </c>
      <c r="C1873" t="s">
        <v>288</v>
      </c>
      <c r="D1873" t="s">
        <v>11</v>
      </c>
      <c r="E1873" t="s">
        <v>12</v>
      </c>
      <c r="F1873" t="s">
        <v>873</v>
      </c>
      <c r="I1873">
        <v>1</v>
      </c>
      <c r="K1873" s="138">
        <v>212.8</v>
      </c>
      <c r="L1873" s="76">
        <v>224</v>
      </c>
      <c r="O1873" s="138">
        <v>224</v>
      </c>
      <c r="P1873" s="174">
        <v>224</v>
      </c>
      <c r="Q1873" t="s">
        <v>873</v>
      </c>
      <c r="R1873">
        <v>1</v>
      </c>
      <c r="S1873" t="s">
        <v>14</v>
      </c>
      <c r="T1873" t="s">
        <v>1002</v>
      </c>
      <c r="U1873" t="s">
        <v>15</v>
      </c>
    </row>
    <row r="1874" spans="1:21">
      <c r="A1874" t="s">
        <v>286</v>
      </c>
      <c r="B1874" t="s">
        <v>287</v>
      </c>
      <c r="C1874" t="s">
        <v>288</v>
      </c>
      <c r="D1874" t="s">
        <v>11</v>
      </c>
      <c r="E1874" t="s">
        <v>12</v>
      </c>
      <c r="F1874" t="s">
        <v>874</v>
      </c>
      <c r="I1874">
        <v>1</v>
      </c>
      <c r="K1874" s="138">
        <v>29.6</v>
      </c>
      <c r="L1874" s="76">
        <v>32</v>
      </c>
      <c r="O1874" s="138">
        <v>32</v>
      </c>
      <c r="P1874" s="174">
        <v>32</v>
      </c>
      <c r="Q1874" t="s">
        <v>874</v>
      </c>
      <c r="R1874">
        <v>1</v>
      </c>
      <c r="S1874" t="s">
        <v>14</v>
      </c>
      <c r="T1874" t="s">
        <v>1002</v>
      </c>
      <c r="U1874" t="s">
        <v>15</v>
      </c>
    </row>
    <row r="1875" spans="1:21">
      <c r="A1875" t="s">
        <v>286</v>
      </c>
      <c r="B1875" t="s">
        <v>287</v>
      </c>
      <c r="C1875" t="s">
        <v>288</v>
      </c>
      <c r="D1875" t="s">
        <v>11</v>
      </c>
      <c r="E1875" t="s">
        <v>12</v>
      </c>
      <c r="F1875" t="s">
        <v>875</v>
      </c>
      <c r="I1875">
        <v>1</v>
      </c>
      <c r="K1875" s="138">
        <v>20</v>
      </c>
      <c r="L1875" s="76">
        <v>20</v>
      </c>
      <c r="O1875" s="138">
        <v>20</v>
      </c>
      <c r="P1875" s="174">
        <v>20</v>
      </c>
      <c r="Q1875" t="s">
        <v>875</v>
      </c>
      <c r="R1875">
        <v>1</v>
      </c>
      <c r="S1875" t="s">
        <v>14</v>
      </c>
      <c r="T1875" t="s">
        <v>1002</v>
      </c>
      <c r="U1875" t="s">
        <v>15</v>
      </c>
    </row>
    <row r="1876" spans="1:21">
      <c r="A1876" t="s">
        <v>286</v>
      </c>
      <c r="B1876" t="s">
        <v>287</v>
      </c>
      <c r="C1876" t="s">
        <v>288</v>
      </c>
      <c r="D1876" t="s">
        <v>11</v>
      </c>
      <c r="E1876" t="s">
        <v>12</v>
      </c>
      <c r="F1876" t="s">
        <v>876</v>
      </c>
      <c r="I1876">
        <v>1</v>
      </c>
      <c r="K1876" s="139">
        <v>7426</v>
      </c>
      <c r="L1876" s="77">
        <v>7798</v>
      </c>
      <c r="M1876" s="77"/>
      <c r="N1876" s="88"/>
      <c r="O1876" s="139">
        <v>7798</v>
      </c>
      <c r="P1876" s="174">
        <v>7798</v>
      </c>
      <c r="Q1876" t="s">
        <v>876</v>
      </c>
      <c r="R1876">
        <v>1</v>
      </c>
      <c r="S1876" t="s">
        <v>14</v>
      </c>
      <c r="T1876" t="s">
        <v>1002</v>
      </c>
      <c r="U1876" t="s">
        <v>15</v>
      </c>
    </row>
    <row r="1877" spans="1:21">
      <c r="A1877" t="s">
        <v>286</v>
      </c>
      <c r="B1877" t="s">
        <v>287</v>
      </c>
      <c r="C1877" t="s">
        <v>288</v>
      </c>
      <c r="D1877" t="s">
        <v>11</v>
      </c>
      <c r="E1877" t="s">
        <v>12</v>
      </c>
      <c r="F1877" t="s">
        <v>877</v>
      </c>
      <c r="I1877">
        <v>1</v>
      </c>
      <c r="K1877" s="138">
        <v>228.5</v>
      </c>
      <c r="L1877" s="76">
        <v>240</v>
      </c>
      <c r="O1877" s="138">
        <v>240</v>
      </c>
      <c r="P1877" s="174">
        <v>240</v>
      </c>
      <c r="Q1877" t="s">
        <v>877</v>
      </c>
      <c r="R1877">
        <v>1</v>
      </c>
      <c r="S1877" t="s">
        <v>14</v>
      </c>
      <c r="T1877" t="s">
        <v>1002</v>
      </c>
      <c r="U1877" t="s">
        <v>15</v>
      </c>
    </row>
    <row r="1878" spans="1:21">
      <c r="A1878" t="s">
        <v>286</v>
      </c>
      <c r="B1878" t="s">
        <v>287</v>
      </c>
      <c r="C1878" t="s">
        <v>288</v>
      </c>
      <c r="D1878" t="s">
        <v>11</v>
      </c>
      <c r="E1878" t="s">
        <v>12</v>
      </c>
      <c r="F1878" t="s">
        <v>878</v>
      </c>
      <c r="I1878">
        <v>1</v>
      </c>
      <c r="K1878" s="138">
        <v>108.6</v>
      </c>
      <c r="L1878" s="76">
        <v>115</v>
      </c>
      <c r="O1878" s="138">
        <v>115</v>
      </c>
      <c r="P1878" s="174">
        <v>115</v>
      </c>
      <c r="Q1878" t="s">
        <v>878</v>
      </c>
      <c r="R1878">
        <v>1</v>
      </c>
      <c r="S1878" t="s">
        <v>14</v>
      </c>
      <c r="T1878" t="s">
        <v>1002</v>
      </c>
      <c r="U1878" t="s">
        <v>15</v>
      </c>
    </row>
    <row r="1879" spans="1:21">
      <c r="A1879" t="s">
        <v>286</v>
      </c>
      <c r="B1879" t="s">
        <v>287</v>
      </c>
      <c r="C1879" t="s">
        <v>288</v>
      </c>
      <c r="D1879" t="s">
        <v>11</v>
      </c>
      <c r="E1879" t="s">
        <v>12</v>
      </c>
      <c r="F1879" t="s">
        <v>998</v>
      </c>
      <c r="I1879">
        <v>1</v>
      </c>
      <c r="K1879" s="137"/>
      <c r="L1879" s="75">
        <v>1886.3</v>
      </c>
      <c r="M1879" s="75"/>
      <c r="N1879" s="86"/>
      <c r="O1879" s="137">
        <v>1886.3</v>
      </c>
      <c r="P1879" s="174">
        <v>1886.3</v>
      </c>
      <c r="Q1879" t="s">
        <v>998</v>
      </c>
      <c r="R1879">
        <v>1</v>
      </c>
      <c r="S1879" t="s">
        <v>14</v>
      </c>
      <c r="T1879" t="s">
        <v>1003</v>
      </c>
      <c r="U1879" t="s">
        <v>15</v>
      </c>
    </row>
    <row r="1880" spans="1:21">
      <c r="A1880" t="s">
        <v>286</v>
      </c>
      <c r="B1880" t="s">
        <v>287</v>
      </c>
      <c r="C1880" t="s">
        <v>288</v>
      </c>
      <c r="D1880" t="s">
        <v>11</v>
      </c>
      <c r="E1880" t="s">
        <v>12</v>
      </c>
      <c r="F1880" t="s">
        <v>879</v>
      </c>
      <c r="I1880">
        <v>1</v>
      </c>
      <c r="K1880" s="138">
        <v>257.10000000000002</v>
      </c>
      <c r="L1880" s="76">
        <v>270</v>
      </c>
      <c r="O1880" s="138">
        <v>270</v>
      </c>
      <c r="P1880" s="174">
        <v>270</v>
      </c>
      <c r="Q1880" t="s">
        <v>879</v>
      </c>
      <c r="R1880">
        <v>1</v>
      </c>
      <c r="S1880" t="s">
        <v>14</v>
      </c>
      <c r="T1880" t="s">
        <v>1002</v>
      </c>
      <c r="U1880" t="s">
        <v>15</v>
      </c>
    </row>
    <row r="1881" spans="1:21">
      <c r="A1881" t="s">
        <v>286</v>
      </c>
      <c r="B1881" t="s">
        <v>287</v>
      </c>
      <c r="C1881" t="s">
        <v>288</v>
      </c>
      <c r="D1881" t="s">
        <v>11</v>
      </c>
      <c r="E1881" t="s">
        <v>12</v>
      </c>
      <c r="F1881" t="s">
        <v>880</v>
      </c>
      <c r="I1881">
        <v>1</v>
      </c>
      <c r="K1881" s="138">
        <v>88.8</v>
      </c>
      <c r="L1881" s="76">
        <v>94</v>
      </c>
      <c r="O1881" s="138">
        <v>94</v>
      </c>
      <c r="P1881" s="174">
        <v>94</v>
      </c>
      <c r="Q1881" t="s">
        <v>880</v>
      </c>
      <c r="R1881">
        <v>1</v>
      </c>
      <c r="S1881" t="s">
        <v>14</v>
      </c>
      <c r="T1881" t="s">
        <v>1002</v>
      </c>
      <c r="U1881" t="s">
        <v>15</v>
      </c>
    </row>
    <row r="1882" spans="1:21">
      <c r="A1882" t="s">
        <v>286</v>
      </c>
      <c r="B1882" t="s">
        <v>287</v>
      </c>
      <c r="C1882" t="s">
        <v>288</v>
      </c>
      <c r="D1882" t="s">
        <v>11</v>
      </c>
      <c r="E1882" t="s">
        <v>12</v>
      </c>
      <c r="F1882" t="s">
        <v>881</v>
      </c>
      <c r="I1882">
        <v>1</v>
      </c>
      <c r="K1882" s="138">
        <v>289.7</v>
      </c>
      <c r="L1882" s="76">
        <v>289.7</v>
      </c>
      <c r="O1882" s="138">
        <v>289.7</v>
      </c>
      <c r="P1882" s="174">
        <v>289.7</v>
      </c>
      <c r="Q1882" t="s">
        <v>881</v>
      </c>
      <c r="R1882">
        <v>1</v>
      </c>
      <c r="S1882" t="s">
        <v>14</v>
      </c>
      <c r="T1882" t="s">
        <v>1002</v>
      </c>
      <c r="U1882" t="s">
        <v>15</v>
      </c>
    </row>
    <row r="1883" spans="1:21">
      <c r="A1883" t="s">
        <v>289</v>
      </c>
      <c r="B1883" t="s">
        <v>290</v>
      </c>
      <c r="C1883" t="s">
        <v>291</v>
      </c>
      <c r="D1883" t="s">
        <v>11</v>
      </c>
      <c r="E1883" t="s">
        <v>12</v>
      </c>
      <c r="F1883" t="s">
        <v>13</v>
      </c>
      <c r="I1883">
        <v>1</v>
      </c>
      <c r="K1883" s="137">
        <v>1555.5</v>
      </c>
      <c r="L1883" s="75">
        <v>1634</v>
      </c>
      <c r="M1883" s="75"/>
      <c r="N1883" s="86"/>
      <c r="O1883" s="137">
        <v>1634</v>
      </c>
      <c r="P1883" s="174">
        <v>1634</v>
      </c>
      <c r="Q1883" t="s">
        <v>13</v>
      </c>
      <c r="R1883">
        <v>1</v>
      </c>
      <c r="S1883" t="s">
        <v>14</v>
      </c>
      <c r="T1883" t="s">
        <v>1002</v>
      </c>
      <c r="U1883" t="s">
        <v>15</v>
      </c>
    </row>
    <row r="1884" spans="1:21">
      <c r="A1884" t="s">
        <v>289</v>
      </c>
      <c r="B1884" t="s">
        <v>290</v>
      </c>
      <c r="C1884" t="s">
        <v>291</v>
      </c>
      <c r="D1884" t="s">
        <v>11</v>
      </c>
      <c r="E1884" t="s">
        <v>12</v>
      </c>
      <c r="F1884" t="s">
        <v>873</v>
      </c>
      <c r="I1884">
        <v>1</v>
      </c>
      <c r="K1884" s="138">
        <v>456</v>
      </c>
      <c r="L1884" s="76">
        <v>479</v>
      </c>
      <c r="O1884" s="138">
        <v>479</v>
      </c>
      <c r="P1884" s="174">
        <v>479</v>
      </c>
      <c r="Q1884" t="s">
        <v>873</v>
      </c>
      <c r="R1884">
        <v>1</v>
      </c>
      <c r="S1884" t="s">
        <v>14</v>
      </c>
      <c r="T1884" t="s">
        <v>1002</v>
      </c>
      <c r="U1884" t="s">
        <v>15</v>
      </c>
    </row>
    <row r="1885" spans="1:21">
      <c r="A1885" t="s">
        <v>289</v>
      </c>
      <c r="B1885" t="s">
        <v>290</v>
      </c>
      <c r="C1885" t="s">
        <v>291</v>
      </c>
      <c r="D1885" t="s">
        <v>11</v>
      </c>
      <c r="E1885" t="s">
        <v>12</v>
      </c>
      <c r="F1885" t="s">
        <v>874</v>
      </c>
      <c r="I1885">
        <v>1</v>
      </c>
      <c r="K1885" s="138">
        <v>62.3</v>
      </c>
      <c r="L1885" s="76">
        <v>66</v>
      </c>
      <c r="O1885" s="138">
        <v>66</v>
      </c>
      <c r="P1885" s="174">
        <v>66</v>
      </c>
      <c r="Q1885" t="s">
        <v>874</v>
      </c>
      <c r="R1885">
        <v>1</v>
      </c>
      <c r="S1885" t="s">
        <v>14</v>
      </c>
      <c r="T1885" t="s">
        <v>1002</v>
      </c>
      <c r="U1885" t="s">
        <v>15</v>
      </c>
    </row>
    <row r="1886" spans="1:21">
      <c r="A1886" t="s">
        <v>289</v>
      </c>
      <c r="B1886" t="s">
        <v>290</v>
      </c>
      <c r="C1886" t="s">
        <v>291</v>
      </c>
      <c r="D1886" t="s">
        <v>11</v>
      </c>
      <c r="E1886" t="s">
        <v>12</v>
      </c>
      <c r="F1886" t="s">
        <v>875</v>
      </c>
      <c r="I1886">
        <v>1</v>
      </c>
      <c r="K1886" s="138">
        <v>42.9</v>
      </c>
      <c r="L1886" s="76">
        <v>42.9</v>
      </c>
      <c r="O1886" s="138">
        <v>42.9</v>
      </c>
      <c r="P1886" s="174">
        <v>42.9</v>
      </c>
      <c r="Q1886" t="s">
        <v>875</v>
      </c>
      <c r="R1886">
        <v>1</v>
      </c>
      <c r="S1886" t="s">
        <v>14</v>
      </c>
      <c r="T1886" t="s">
        <v>1002</v>
      </c>
      <c r="U1886" t="s">
        <v>15</v>
      </c>
    </row>
    <row r="1887" spans="1:21">
      <c r="A1887" t="s">
        <v>289</v>
      </c>
      <c r="B1887" t="s">
        <v>290</v>
      </c>
      <c r="C1887" t="s">
        <v>291</v>
      </c>
      <c r="D1887" t="s">
        <v>11</v>
      </c>
      <c r="E1887" t="s">
        <v>12</v>
      </c>
      <c r="F1887" t="s">
        <v>876</v>
      </c>
      <c r="I1887">
        <v>1</v>
      </c>
      <c r="K1887" s="139">
        <v>15912</v>
      </c>
      <c r="L1887" s="77">
        <v>16708</v>
      </c>
      <c r="M1887" s="77"/>
      <c r="N1887" s="88"/>
      <c r="O1887" s="139">
        <v>16708</v>
      </c>
      <c r="P1887" s="174">
        <v>16708</v>
      </c>
      <c r="Q1887" t="s">
        <v>876</v>
      </c>
      <c r="R1887">
        <v>1</v>
      </c>
      <c r="S1887" t="s">
        <v>14</v>
      </c>
      <c r="T1887" t="s">
        <v>1002</v>
      </c>
      <c r="U1887" t="s">
        <v>15</v>
      </c>
    </row>
    <row r="1888" spans="1:21">
      <c r="A1888" t="s">
        <v>289</v>
      </c>
      <c r="B1888" t="s">
        <v>290</v>
      </c>
      <c r="C1888" t="s">
        <v>291</v>
      </c>
      <c r="D1888" t="s">
        <v>11</v>
      </c>
      <c r="E1888" t="s">
        <v>12</v>
      </c>
      <c r="F1888" t="s">
        <v>877</v>
      </c>
      <c r="I1888">
        <v>1</v>
      </c>
      <c r="K1888" s="138">
        <v>489.6</v>
      </c>
      <c r="L1888" s="76">
        <v>515</v>
      </c>
      <c r="O1888" s="138">
        <v>515</v>
      </c>
      <c r="P1888" s="174">
        <v>515</v>
      </c>
      <c r="Q1888" t="s">
        <v>877</v>
      </c>
      <c r="R1888">
        <v>1</v>
      </c>
      <c r="S1888" t="s">
        <v>14</v>
      </c>
      <c r="T1888" t="s">
        <v>1002</v>
      </c>
      <c r="U1888" t="s">
        <v>15</v>
      </c>
    </row>
    <row r="1889" spans="1:21">
      <c r="A1889" t="s">
        <v>289</v>
      </c>
      <c r="B1889" t="s">
        <v>290</v>
      </c>
      <c r="C1889" t="s">
        <v>291</v>
      </c>
      <c r="D1889" t="s">
        <v>11</v>
      </c>
      <c r="E1889" t="s">
        <v>12</v>
      </c>
      <c r="F1889" t="s">
        <v>878</v>
      </c>
      <c r="I1889">
        <v>1</v>
      </c>
      <c r="K1889" s="138">
        <v>232.6</v>
      </c>
      <c r="L1889" s="76">
        <v>245</v>
      </c>
      <c r="O1889" s="138">
        <v>245</v>
      </c>
      <c r="P1889" s="174">
        <v>245</v>
      </c>
      <c r="Q1889" t="s">
        <v>878</v>
      </c>
      <c r="R1889">
        <v>1</v>
      </c>
      <c r="S1889" t="s">
        <v>14</v>
      </c>
      <c r="T1889" t="s">
        <v>1002</v>
      </c>
      <c r="U1889" t="s">
        <v>15</v>
      </c>
    </row>
    <row r="1890" spans="1:21">
      <c r="A1890" t="s">
        <v>289</v>
      </c>
      <c r="B1890" t="s">
        <v>290</v>
      </c>
      <c r="C1890" t="s">
        <v>291</v>
      </c>
      <c r="D1890" t="s">
        <v>11</v>
      </c>
      <c r="E1890" t="s">
        <v>12</v>
      </c>
      <c r="F1890" t="s">
        <v>998</v>
      </c>
      <c r="I1890">
        <v>1</v>
      </c>
      <c r="K1890" s="137"/>
      <c r="L1890" s="75">
        <v>3859.6</v>
      </c>
      <c r="M1890" s="75"/>
      <c r="N1890" s="86"/>
      <c r="O1890" s="137">
        <v>3859.6</v>
      </c>
      <c r="P1890" s="174">
        <v>3859.6</v>
      </c>
      <c r="Q1890" t="s">
        <v>998</v>
      </c>
      <c r="R1890">
        <v>1</v>
      </c>
      <c r="S1890" t="s">
        <v>14</v>
      </c>
      <c r="T1890" t="s">
        <v>1003</v>
      </c>
      <c r="U1890" t="s">
        <v>15</v>
      </c>
    </row>
    <row r="1891" spans="1:21">
      <c r="A1891" t="s">
        <v>289</v>
      </c>
      <c r="B1891" t="s">
        <v>290</v>
      </c>
      <c r="C1891" t="s">
        <v>291</v>
      </c>
      <c r="D1891" t="s">
        <v>11</v>
      </c>
      <c r="E1891" t="s">
        <v>12</v>
      </c>
      <c r="F1891" t="s">
        <v>879</v>
      </c>
      <c r="I1891">
        <v>1</v>
      </c>
      <c r="K1891" s="138">
        <v>550.79999999999995</v>
      </c>
      <c r="L1891" s="76">
        <v>579</v>
      </c>
      <c r="O1891" s="138">
        <v>579</v>
      </c>
      <c r="P1891" s="174">
        <v>579</v>
      </c>
      <c r="Q1891" t="s">
        <v>879</v>
      </c>
      <c r="R1891">
        <v>1</v>
      </c>
      <c r="S1891" t="s">
        <v>14</v>
      </c>
      <c r="T1891" t="s">
        <v>1002</v>
      </c>
      <c r="U1891" t="s">
        <v>15</v>
      </c>
    </row>
    <row r="1892" spans="1:21">
      <c r="A1892" t="s">
        <v>289</v>
      </c>
      <c r="B1892" t="s">
        <v>290</v>
      </c>
      <c r="C1892" t="s">
        <v>291</v>
      </c>
      <c r="D1892" t="s">
        <v>11</v>
      </c>
      <c r="E1892" t="s">
        <v>12</v>
      </c>
      <c r="F1892" t="s">
        <v>880</v>
      </c>
      <c r="I1892">
        <v>1</v>
      </c>
      <c r="K1892" s="138">
        <v>186.7</v>
      </c>
      <c r="L1892" s="76">
        <v>197</v>
      </c>
      <c r="O1892" s="138">
        <v>197</v>
      </c>
      <c r="P1892" s="174">
        <v>197</v>
      </c>
      <c r="Q1892" t="s">
        <v>880</v>
      </c>
      <c r="R1892">
        <v>1</v>
      </c>
      <c r="S1892" t="s">
        <v>14</v>
      </c>
      <c r="T1892" t="s">
        <v>1002</v>
      </c>
      <c r="U1892" t="s">
        <v>15</v>
      </c>
    </row>
    <row r="1893" spans="1:21">
      <c r="A1893" t="s">
        <v>289</v>
      </c>
      <c r="B1893" t="s">
        <v>290</v>
      </c>
      <c r="C1893" t="s">
        <v>291</v>
      </c>
      <c r="D1893" t="s">
        <v>11</v>
      </c>
      <c r="E1893" t="s">
        <v>12</v>
      </c>
      <c r="F1893" t="s">
        <v>881</v>
      </c>
      <c r="I1893">
        <v>1</v>
      </c>
      <c r="K1893" s="138">
        <v>610</v>
      </c>
      <c r="L1893" s="76">
        <v>610</v>
      </c>
      <c r="O1893" s="138">
        <v>610</v>
      </c>
      <c r="P1893" s="174">
        <v>610</v>
      </c>
      <c r="Q1893" t="s">
        <v>881</v>
      </c>
      <c r="R1893">
        <v>1</v>
      </c>
      <c r="S1893" t="s">
        <v>14</v>
      </c>
      <c r="T1893" t="s">
        <v>1002</v>
      </c>
      <c r="U1893" t="s">
        <v>15</v>
      </c>
    </row>
    <row r="1894" spans="1:21">
      <c r="A1894" t="s">
        <v>292</v>
      </c>
      <c r="B1894" t="s">
        <v>293</v>
      </c>
      <c r="C1894" t="s">
        <v>294</v>
      </c>
      <c r="D1894" t="s">
        <v>11</v>
      </c>
      <c r="E1894" t="s">
        <v>12</v>
      </c>
      <c r="F1894" t="s">
        <v>13</v>
      </c>
      <c r="I1894">
        <v>1</v>
      </c>
      <c r="K1894" s="137">
        <v>2050.1999999999998</v>
      </c>
      <c r="L1894" s="75">
        <v>2111.8000000000002</v>
      </c>
      <c r="M1894" s="75"/>
      <c r="N1894" s="86"/>
      <c r="O1894" s="137">
        <v>2111.8000000000002</v>
      </c>
      <c r="P1894" s="174">
        <v>2111.8000000000002</v>
      </c>
      <c r="Q1894" t="s">
        <v>13</v>
      </c>
      <c r="R1894">
        <v>1</v>
      </c>
      <c r="S1894" t="s">
        <v>14</v>
      </c>
      <c r="T1894" t="s">
        <v>1002</v>
      </c>
      <c r="U1894" t="s">
        <v>15</v>
      </c>
    </row>
    <row r="1895" spans="1:21">
      <c r="A1895" t="s">
        <v>292</v>
      </c>
      <c r="B1895" t="s">
        <v>293</v>
      </c>
      <c r="C1895" t="s">
        <v>294</v>
      </c>
      <c r="D1895" t="s">
        <v>11</v>
      </c>
      <c r="E1895" t="s">
        <v>12</v>
      </c>
      <c r="F1895" t="s">
        <v>873</v>
      </c>
      <c r="I1895">
        <v>1</v>
      </c>
      <c r="K1895" s="138">
        <v>611</v>
      </c>
      <c r="L1895" s="76">
        <v>629.4</v>
      </c>
      <c r="O1895" s="138">
        <v>629.4</v>
      </c>
      <c r="P1895" s="174">
        <v>629.4</v>
      </c>
      <c r="Q1895" t="s">
        <v>873</v>
      </c>
      <c r="R1895">
        <v>1</v>
      </c>
      <c r="S1895" t="s">
        <v>14</v>
      </c>
      <c r="T1895" t="s">
        <v>1002</v>
      </c>
      <c r="U1895" t="s">
        <v>15</v>
      </c>
    </row>
    <row r="1896" spans="1:21">
      <c r="A1896" t="s">
        <v>292</v>
      </c>
      <c r="B1896" t="s">
        <v>293</v>
      </c>
      <c r="C1896" t="s">
        <v>294</v>
      </c>
      <c r="D1896" t="s">
        <v>11</v>
      </c>
      <c r="E1896" t="s">
        <v>12</v>
      </c>
      <c r="F1896" t="s">
        <v>874</v>
      </c>
      <c r="I1896">
        <v>1</v>
      </c>
      <c r="K1896" s="138">
        <v>82.1</v>
      </c>
      <c r="L1896" s="76">
        <v>84.6</v>
      </c>
      <c r="O1896" s="138">
        <v>84.6</v>
      </c>
      <c r="P1896" s="174">
        <v>84.6</v>
      </c>
      <c r="Q1896" t="s">
        <v>874</v>
      </c>
      <c r="R1896">
        <v>1</v>
      </c>
      <c r="S1896" t="s">
        <v>14</v>
      </c>
      <c r="T1896" t="s">
        <v>1002</v>
      </c>
      <c r="U1896" t="s">
        <v>15</v>
      </c>
    </row>
    <row r="1897" spans="1:21">
      <c r="A1897" t="s">
        <v>292</v>
      </c>
      <c r="B1897" t="s">
        <v>293</v>
      </c>
      <c r="C1897" t="s">
        <v>294</v>
      </c>
      <c r="D1897" t="s">
        <v>11</v>
      </c>
      <c r="E1897" t="s">
        <v>12</v>
      </c>
      <c r="F1897" t="s">
        <v>875</v>
      </c>
      <c r="I1897">
        <v>1</v>
      </c>
      <c r="K1897" s="138">
        <v>57.5</v>
      </c>
      <c r="L1897" s="76">
        <v>57.5</v>
      </c>
      <c r="O1897" s="138">
        <v>57.5</v>
      </c>
      <c r="P1897" s="174">
        <v>57.5</v>
      </c>
      <c r="Q1897" t="s">
        <v>875</v>
      </c>
      <c r="R1897">
        <v>1</v>
      </c>
      <c r="S1897" t="s">
        <v>14</v>
      </c>
      <c r="T1897" t="s">
        <v>1002</v>
      </c>
      <c r="U1897" t="s">
        <v>15</v>
      </c>
    </row>
    <row r="1898" spans="1:21">
      <c r="A1898" t="s">
        <v>292</v>
      </c>
      <c r="B1898" t="s">
        <v>293</v>
      </c>
      <c r="C1898" t="s">
        <v>294</v>
      </c>
      <c r="D1898" t="s">
        <v>11</v>
      </c>
      <c r="E1898" t="s">
        <v>12</v>
      </c>
      <c r="F1898" t="s">
        <v>876</v>
      </c>
      <c r="I1898">
        <v>1</v>
      </c>
      <c r="K1898" s="139">
        <v>21322</v>
      </c>
      <c r="L1898" s="77">
        <v>21962</v>
      </c>
      <c r="M1898" s="77"/>
      <c r="N1898" s="88"/>
      <c r="O1898" s="139">
        <v>21962</v>
      </c>
      <c r="P1898" s="174">
        <v>21962</v>
      </c>
      <c r="Q1898" t="s">
        <v>876</v>
      </c>
      <c r="R1898">
        <v>1</v>
      </c>
      <c r="S1898" t="s">
        <v>14</v>
      </c>
      <c r="T1898" t="s">
        <v>1002</v>
      </c>
      <c r="U1898" t="s">
        <v>15</v>
      </c>
    </row>
    <row r="1899" spans="1:21">
      <c r="A1899" t="s">
        <v>292</v>
      </c>
      <c r="B1899" t="s">
        <v>293</v>
      </c>
      <c r="C1899" t="s">
        <v>294</v>
      </c>
      <c r="D1899" t="s">
        <v>11</v>
      </c>
      <c r="E1899" t="s">
        <v>12</v>
      </c>
      <c r="F1899" t="s">
        <v>877</v>
      </c>
      <c r="I1899">
        <v>1</v>
      </c>
      <c r="K1899" s="138">
        <v>656.1</v>
      </c>
      <c r="L1899" s="76">
        <v>675.8</v>
      </c>
      <c r="O1899" s="138">
        <v>675.8</v>
      </c>
      <c r="P1899" s="174">
        <v>675.8</v>
      </c>
      <c r="Q1899" t="s">
        <v>877</v>
      </c>
      <c r="R1899">
        <v>1</v>
      </c>
      <c r="S1899" t="s">
        <v>14</v>
      </c>
      <c r="T1899" t="s">
        <v>1002</v>
      </c>
      <c r="U1899" t="s">
        <v>15</v>
      </c>
    </row>
    <row r="1900" spans="1:21">
      <c r="A1900" t="s">
        <v>292</v>
      </c>
      <c r="B1900" t="s">
        <v>293</v>
      </c>
      <c r="C1900" t="s">
        <v>294</v>
      </c>
      <c r="D1900" t="s">
        <v>11</v>
      </c>
      <c r="E1900" t="s">
        <v>12</v>
      </c>
      <c r="F1900" t="s">
        <v>878</v>
      </c>
      <c r="I1900">
        <v>1</v>
      </c>
      <c r="K1900" s="138">
        <v>311.7</v>
      </c>
      <c r="L1900" s="76">
        <v>321.10000000000002</v>
      </c>
      <c r="O1900" s="138">
        <v>321.10000000000002</v>
      </c>
      <c r="P1900" s="174">
        <v>321.10000000000002</v>
      </c>
      <c r="Q1900" t="s">
        <v>878</v>
      </c>
      <c r="R1900">
        <v>1</v>
      </c>
      <c r="S1900" t="s">
        <v>14</v>
      </c>
      <c r="T1900" t="s">
        <v>1002</v>
      </c>
      <c r="U1900" t="s">
        <v>15</v>
      </c>
    </row>
    <row r="1901" spans="1:21">
      <c r="A1901" t="s">
        <v>292</v>
      </c>
      <c r="B1901" t="s">
        <v>293</v>
      </c>
      <c r="C1901" t="s">
        <v>294</v>
      </c>
      <c r="D1901" t="s">
        <v>11</v>
      </c>
      <c r="E1901" t="s">
        <v>12</v>
      </c>
      <c r="F1901" t="s">
        <v>998</v>
      </c>
      <c r="I1901">
        <v>1</v>
      </c>
      <c r="K1901" s="137"/>
      <c r="L1901" s="75">
        <v>4989.3</v>
      </c>
      <c r="M1901" s="75"/>
      <c r="N1901" s="86"/>
      <c r="O1901" s="137">
        <v>4989.3</v>
      </c>
      <c r="P1901" s="174">
        <v>4989.3</v>
      </c>
      <c r="Q1901" t="s">
        <v>998</v>
      </c>
      <c r="R1901">
        <v>1</v>
      </c>
      <c r="S1901" t="s">
        <v>14</v>
      </c>
      <c r="T1901" t="s">
        <v>1003</v>
      </c>
      <c r="U1901" t="s">
        <v>15</v>
      </c>
    </row>
    <row r="1902" spans="1:21">
      <c r="A1902" t="s">
        <v>292</v>
      </c>
      <c r="B1902" t="s">
        <v>293</v>
      </c>
      <c r="C1902" t="s">
        <v>294</v>
      </c>
      <c r="D1902" t="s">
        <v>11</v>
      </c>
      <c r="E1902" t="s">
        <v>12</v>
      </c>
      <c r="F1902" t="s">
        <v>879</v>
      </c>
      <c r="I1902">
        <v>1</v>
      </c>
      <c r="K1902" s="138">
        <v>738.1</v>
      </c>
      <c r="L1902" s="76">
        <v>760.3</v>
      </c>
      <c r="O1902" s="138">
        <v>760.3</v>
      </c>
      <c r="P1902" s="174">
        <v>760.3</v>
      </c>
      <c r="Q1902" t="s">
        <v>879</v>
      </c>
      <c r="R1902">
        <v>1</v>
      </c>
      <c r="S1902" t="s">
        <v>14</v>
      </c>
      <c r="T1902" t="s">
        <v>1002</v>
      </c>
      <c r="U1902" t="s">
        <v>15</v>
      </c>
    </row>
    <row r="1903" spans="1:21">
      <c r="A1903" t="s">
        <v>292</v>
      </c>
      <c r="B1903" t="s">
        <v>293</v>
      </c>
      <c r="C1903" t="s">
        <v>294</v>
      </c>
      <c r="D1903" t="s">
        <v>11</v>
      </c>
      <c r="E1903" t="s">
        <v>12</v>
      </c>
      <c r="F1903" t="s">
        <v>880</v>
      </c>
      <c r="I1903">
        <v>1</v>
      </c>
      <c r="K1903" s="138">
        <v>246.1</v>
      </c>
      <c r="L1903" s="76">
        <v>253.5</v>
      </c>
      <c r="O1903" s="138">
        <v>253.5</v>
      </c>
      <c r="P1903" s="174">
        <v>253.5</v>
      </c>
      <c r="Q1903" t="s">
        <v>880</v>
      </c>
      <c r="R1903">
        <v>1</v>
      </c>
      <c r="S1903" t="s">
        <v>14</v>
      </c>
      <c r="T1903" t="s">
        <v>1002</v>
      </c>
      <c r="U1903" t="s">
        <v>15</v>
      </c>
    </row>
    <row r="1904" spans="1:21">
      <c r="A1904" t="s">
        <v>292</v>
      </c>
      <c r="B1904" t="s">
        <v>293</v>
      </c>
      <c r="C1904" t="s">
        <v>294</v>
      </c>
      <c r="D1904" t="s">
        <v>11</v>
      </c>
      <c r="E1904" t="s">
        <v>12</v>
      </c>
      <c r="F1904" t="s">
        <v>881</v>
      </c>
      <c r="I1904">
        <v>1</v>
      </c>
      <c r="K1904" s="138">
        <v>803.8</v>
      </c>
      <c r="L1904" s="76">
        <v>803.8</v>
      </c>
      <c r="O1904" s="138">
        <v>803.8</v>
      </c>
      <c r="P1904" s="174">
        <v>803.8</v>
      </c>
      <c r="Q1904" t="s">
        <v>881</v>
      </c>
      <c r="R1904">
        <v>1</v>
      </c>
      <c r="S1904" t="s">
        <v>14</v>
      </c>
      <c r="T1904" t="s">
        <v>1002</v>
      </c>
      <c r="U1904" t="s">
        <v>15</v>
      </c>
    </row>
    <row r="1905" spans="1:21">
      <c r="A1905" t="s">
        <v>295</v>
      </c>
      <c r="B1905" t="s">
        <v>296</v>
      </c>
      <c r="C1905" t="s">
        <v>297</v>
      </c>
      <c r="D1905" t="s">
        <v>11</v>
      </c>
      <c r="E1905" t="s">
        <v>12</v>
      </c>
      <c r="F1905" t="s">
        <v>13</v>
      </c>
      <c r="I1905">
        <v>1</v>
      </c>
      <c r="K1905" s="137">
        <v>2340.9</v>
      </c>
      <c r="L1905" s="75">
        <v>2411.1999999999998</v>
      </c>
      <c r="M1905" s="75"/>
      <c r="N1905" s="86"/>
      <c r="O1905" s="137">
        <v>2411.1999999999998</v>
      </c>
      <c r="P1905" s="174">
        <v>2411.1999999999998</v>
      </c>
      <c r="Q1905" t="s">
        <v>13</v>
      </c>
      <c r="R1905">
        <v>1</v>
      </c>
      <c r="S1905" t="s">
        <v>14</v>
      </c>
      <c r="T1905" t="s">
        <v>1002</v>
      </c>
      <c r="U1905" t="s">
        <v>15</v>
      </c>
    </row>
    <row r="1906" spans="1:21">
      <c r="A1906" t="s">
        <v>295</v>
      </c>
      <c r="B1906" t="s">
        <v>296</v>
      </c>
      <c r="C1906" t="s">
        <v>297</v>
      </c>
      <c r="D1906" t="s">
        <v>11</v>
      </c>
      <c r="E1906" t="s">
        <v>12</v>
      </c>
      <c r="F1906" t="s">
        <v>873</v>
      </c>
      <c r="I1906">
        <v>1</v>
      </c>
      <c r="K1906" s="138">
        <v>697.6</v>
      </c>
      <c r="L1906" s="76">
        <v>718.6</v>
      </c>
      <c r="O1906" s="138">
        <v>718.6</v>
      </c>
      <c r="P1906" s="174">
        <v>718.6</v>
      </c>
      <c r="Q1906" t="s">
        <v>873</v>
      </c>
      <c r="R1906">
        <v>1</v>
      </c>
      <c r="S1906" t="s">
        <v>14</v>
      </c>
      <c r="T1906" t="s">
        <v>1002</v>
      </c>
      <c r="U1906" t="s">
        <v>15</v>
      </c>
    </row>
    <row r="1907" spans="1:21">
      <c r="A1907" t="s">
        <v>295</v>
      </c>
      <c r="B1907" t="s">
        <v>296</v>
      </c>
      <c r="C1907" t="s">
        <v>297</v>
      </c>
      <c r="D1907" t="s">
        <v>11</v>
      </c>
      <c r="E1907" t="s">
        <v>12</v>
      </c>
      <c r="F1907" t="s">
        <v>874</v>
      </c>
      <c r="I1907">
        <v>1</v>
      </c>
      <c r="K1907" s="138">
        <v>93.7</v>
      </c>
      <c r="L1907" s="76">
        <v>96.6</v>
      </c>
      <c r="O1907" s="138">
        <v>96.6</v>
      </c>
      <c r="P1907" s="174">
        <v>96.6</v>
      </c>
      <c r="Q1907" t="s">
        <v>874</v>
      </c>
      <c r="R1907">
        <v>1</v>
      </c>
      <c r="S1907" t="s">
        <v>14</v>
      </c>
      <c r="T1907" t="s">
        <v>1002</v>
      </c>
      <c r="U1907" t="s">
        <v>15</v>
      </c>
    </row>
    <row r="1908" spans="1:21">
      <c r="A1908" t="s">
        <v>295</v>
      </c>
      <c r="B1908" t="s">
        <v>296</v>
      </c>
      <c r="C1908" t="s">
        <v>297</v>
      </c>
      <c r="D1908" t="s">
        <v>11</v>
      </c>
      <c r="E1908" t="s">
        <v>12</v>
      </c>
      <c r="F1908" t="s">
        <v>875</v>
      </c>
      <c r="I1908">
        <v>1</v>
      </c>
      <c r="K1908" s="138">
        <v>65.599999999999994</v>
      </c>
      <c r="L1908" s="76">
        <v>65.599999999999994</v>
      </c>
      <c r="O1908" s="138">
        <v>65.599999999999994</v>
      </c>
      <c r="P1908" s="174">
        <v>65.599999999999994</v>
      </c>
      <c r="Q1908" t="s">
        <v>875</v>
      </c>
      <c r="R1908">
        <v>1</v>
      </c>
      <c r="S1908" t="s">
        <v>14</v>
      </c>
      <c r="T1908" t="s">
        <v>1002</v>
      </c>
      <c r="U1908" t="s">
        <v>15</v>
      </c>
    </row>
    <row r="1909" spans="1:21">
      <c r="A1909" t="s">
        <v>295</v>
      </c>
      <c r="B1909" t="s">
        <v>296</v>
      </c>
      <c r="C1909" t="s">
        <v>297</v>
      </c>
      <c r="D1909" t="s">
        <v>11</v>
      </c>
      <c r="E1909" t="s">
        <v>12</v>
      </c>
      <c r="F1909" t="s">
        <v>876</v>
      </c>
      <c r="I1909">
        <v>1</v>
      </c>
      <c r="K1909" s="139">
        <v>24345</v>
      </c>
      <c r="L1909" s="77">
        <v>25075</v>
      </c>
      <c r="M1909" s="77"/>
      <c r="N1909" s="88"/>
      <c r="O1909" s="139">
        <v>25075</v>
      </c>
      <c r="P1909" s="174">
        <v>25075</v>
      </c>
      <c r="Q1909" t="s">
        <v>876</v>
      </c>
      <c r="R1909">
        <v>1</v>
      </c>
      <c r="S1909" t="s">
        <v>14</v>
      </c>
      <c r="T1909" t="s">
        <v>1002</v>
      </c>
      <c r="U1909" t="s">
        <v>15</v>
      </c>
    </row>
    <row r="1910" spans="1:21">
      <c r="A1910" t="s">
        <v>295</v>
      </c>
      <c r="B1910" t="s">
        <v>296</v>
      </c>
      <c r="C1910" t="s">
        <v>297</v>
      </c>
      <c r="D1910" t="s">
        <v>11</v>
      </c>
      <c r="E1910" t="s">
        <v>12</v>
      </c>
      <c r="F1910" t="s">
        <v>877</v>
      </c>
      <c r="I1910">
        <v>1</v>
      </c>
      <c r="K1910" s="138">
        <v>749.1</v>
      </c>
      <c r="L1910" s="76">
        <v>771.6</v>
      </c>
      <c r="O1910" s="138">
        <v>771.6</v>
      </c>
      <c r="P1910" s="174">
        <v>771.6</v>
      </c>
      <c r="Q1910" t="s">
        <v>877</v>
      </c>
      <c r="R1910">
        <v>1</v>
      </c>
      <c r="S1910" t="s">
        <v>14</v>
      </c>
      <c r="T1910" t="s">
        <v>1002</v>
      </c>
      <c r="U1910" t="s">
        <v>15</v>
      </c>
    </row>
    <row r="1911" spans="1:21">
      <c r="A1911" t="s">
        <v>295</v>
      </c>
      <c r="B1911" t="s">
        <v>296</v>
      </c>
      <c r="C1911" t="s">
        <v>297</v>
      </c>
      <c r="D1911" t="s">
        <v>11</v>
      </c>
      <c r="E1911" t="s">
        <v>12</v>
      </c>
      <c r="F1911" t="s">
        <v>878</v>
      </c>
      <c r="I1911">
        <v>1</v>
      </c>
      <c r="K1911" s="138">
        <v>355.9</v>
      </c>
      <c r="L1911" s="76">
        <v>366.6</v>
      </c>
      <c r="O1911" s="138">
        <v>366.6</v>
      </c>
      <c r="P1911" s="174">
        <v>366.6</v>
      </c>
      <c r="Q1911" t="s">
        <v>878</v>
      </c>
      <c r="R1911">
        <v>1</v>
      </c>
      <c r="S1911" t="s">
        <v>14</v>
      </c>
      <c r="T1911" t="s">
        <v>1002</v>
      </c>
      <c r="U1911" t="s">
        <v>15</v>
      </c>
    </row>
    <row r="1912" spans="1:21">
      <c r="A1912" t="s">
        <v>295</v>
      </c>
      <c r="B1912" t="s">
        <v>296</v>
      </c>
      <c r="C1912" t="s">
        <v>297</v>
      </c>
      <c r="D1912" t="s">
        <v>11</v>
      </c>
      <c r="E1912" t="s">
        <v>12</v>
      </c>
      <c r="F1912" t="s">
        <v>998</v>
      </c>
      <c r="I1912">
        <v>1</v>
      </c>
      <c r="K1912" s="137"/>
      <c r="L1912" s="75">
        <v>5694.2</v>
      </c>
      <c r="M1912" s="75"/>
      <c r="N1912" s="86"/>
      <c r="O1912" s="137">
        <v>5694.2</v>
      </c>
      <c r="P1912" s="174">
        <v>5694.2</v>
      </c>
      <c r="Q1912" t="s">
        <v>998</v>
      </c>
      <c r="R1912">
        <v>1</v>
      </c>
      <c r="S1912" t="s">
        <v>14</v>
      </c>
      <c r="T1912" t="s">
        <v>1003</v>
      </c>
      <c r="U1912" t="s">
        <v>15</v>
      </c>
    </row>
    <row r="1913" spans="1:21">
      <c r="A1913" t="s">
        <v>295</v>
      </c>
      <c r="B1913" t="s">
        <v>296</v>
      </c>
      <c r="C1913" t="s">
        <v>297</v>
      </c>
      <c r="D1913" t="s">
        <v>11</v>
      </c>
      <c r="E1913" t="s">
        <v>12</v>
      </c>
      <c r="F1913" t="s">
        <v>879</v>
      </c>
      <c r="I1913">
        <v>1</v>
      </c>
      <c r="K1913" s="138">
        <v>842.8</v>
      </c>
      <c r="L1913" s="76">
        <v>868.1</v>
      </c>
      <c r="O1913" s="138">
        <v>868.1</v>
      </c>
      <c r="P1913" s="174">
        <v>868.1</v>
      </c>
      <c r="Q1913" t="s">
        <v>879</v>
      </c>
      <c r="R1913">
        <v>1</v>
      </c>
      <c r="S1913" t="s">
        <v>14</v>
      </c>
      <c r="T1913" t="s">
        <v>1002</v>
      </c>
      <c r="U1913" t="s">
        <v>15</v>
      </c>
    </row>
    <row r="1914" spans="1:21">
      <c r="A1914" t="s">
        <v>295</v>
      </c>
      <c r="B1914" t="s">
        <v>296</v>
      </c>
      <c r="C1914" t="s">
        <v>297</v>
      </c>
      <c r="D1914" t="s">
        <v>11</v>
      </c>
      <c r="E1914" t="s">
        <v>12</v>
      </c>
      <c r="F1914" t="s">
        <v>880</v>
      </c>
      <c r="I1914">
        <v>1</v>
      </c>
      <c r="K1914" s="138">
        <v>281</v>
      </c>
      <c r="L1914" s="76">
        <v>289.5</v>
      </c>
      <c r="O1914" s="138">
        <v>289.5</v>
      </c>
      <c r="P1914" s="174">
        <v>289.5</v>
      </c>
      <c r="Q1914" t="s">
        <v>880</v>
      </c>
      <c r="R1914">
        <v>1</v>
      </c>
      <c r="S1914" t="s">
        <v>14</v>
      </c>
      <c r="T1914" t="s">
        <v>1002</v>
      </c>
      <c r="U1914" t="s">
        <v>15</v>
      </c>
    </row>
    <row r="1915" spans="1:21">
      <c r="A1915" t="s">
        <v>295</v>
      </c>
      <c r="B1915" t="s">
        <v>296</v>
      </c>
      <c r="C1915" t="s">
        <v>297</v>
      </c>
      <c r="D1915" t="s">
        <v>11</v>
      </c>
      <c r="E1915" t="s">
        <v>12</v>
      </c>
      <c r="F1915" t="s">
        <v>881</v>
      </c>
      <c r="I1915">
        <v>1</v>
      </c>
      <c r="K1915" s="138">
        <v>918</v>
      </c>
      <c r="L1915" s="76">
        <v>918</v>
      </c>
      <c r="O1915" s="138">
        <v>918</v>
      </c>
      <c r="P1915" s="174">
        <v>918</v>
      </c>
      <c r="Q1915" t="s">
        <v>881</v>
      </c>
      <c r="R1915">
        <v>1</v>
      </c>
      <c r="S1915" t="s">
        <v>14</v>
      </c>
      <c r="T1915" t="s">
        <v>1002</v>
      </c>
      <c r="U1915" t="s">
        <v>15</v>
      </c>
    </row>
    <row r="1916" spans="1:21">
      <c r="A1916" t="s">
        <v>298</v>
      </c>
      <c r="B1916" t="s">
        <v>299</v>
      </c>
      <c r="C1916" t="s">
        <v>300</v>
      </c>
      <c r="D1916" t="s">
        <v>11</v>
      </c>
      <c r="E1916" t="s">
        <v>12</v>
      </c>
      <c r="F1916" t="s">
        <v>13</v>
      </c>
      <c r="I1916">
        <v>1</v>
      </c>
      <c r="K1916" s="137">
        <v>2731.1</v>
      </c>
      <c r="L1916" s="75">
        <v>2813.1</v>
      </c>
      <c r="M1916" s="75"/>
      <c r="N1916" s="86"/>
      <c r="O1916" s="137">
        <v>2813.1</v>
      </c>
      <c r="P1916" s="174">
        <v>2813.1</v>
      </c>
      <c r="Q1916" t="s">
        <v>13</v>
      </c>
      <c r="R1916">
        <v>1</v>
      </c>
      <c r="S1916" t="s">
        <v>14</v>
      </c>
      <c r="T1916" t="s">
        <v>1002</v>
      </c>
      <c r="U1916" t="s">
        <v>15</v>
      </c>
    </row>
    <row r="1917" spans="1:21">
      <c r="A1917" t="s">
        <v>298</v>
      </c>
      <c r="B1917" t="s">
        <v>299</v>
      </c>
      <c r="C1917" t="s">
        <v>300</v>
      </c>
      <c r="D1917" t="s">
        <v>11</v>
      </c>
      <c r="E1917" t="s">
        <v>12</v>
      </c>
      <c r="F1917" t="s">
        <v>873</v>
      </c>
      <c r="I1917">
        <v>1</v>
      </c>
      <c r="K1917" s="138">
        <v>813.9</v>
      </c>
      <c r="L1917" s="76">
        <v>838.4</v>
      </c>
      <c r="O1917" s="138">
        <v>838.4</v>
      </c>
      <c r="P1917" s="174">
        <v>838.4</v>
      </c>
      <c r="Q1917" t="s">
        <v>873</v>
      </c>
      <c r="R1917">
        <v>1</v>
      </c>
      <c r="S1917" t="s">
        <v>14</v>
      </c>
      <c r="T1917" t="s">
        <v>1002</v>
      </c>
      <c r="U1917" t="s">
        <v>15</v>
      </c>
    </row>
    <row r="1918" spans="1:21">
      <c r="A1918" t="s">
        <v>298</v>
      </c>
      <c r="B1918" t="s">
        <v>299</v>
      </c>
      <c r="C1918" t="s">
        <v>300</v>
      </c>
      <c r="D1918" t="s">
        <v>11</v>
      </c>
      <c r="E1918" t="s">
        <v>12</v>
      </c>
      <c r="F1918" t="s">
        <v>874</v>
      </c>
      <c r="I1918">
        <v>1</v>
      </c>
      <c r="K1918" s="138">
        <v>109.3</v>
      </c>
      <c r="L1918" s="76">
        <v>112.6</v>
      </c>
      <c r="O1918" s="138">
        <v>112.6</v>
      </c>
      <c r="P1918" s="174">
        <v>112.6</v>
      </c>
      <c r="Q1918" t="s">
        <v>874</v>
      </c>
      <c r="R1918">
        <v>1</v>
      </c>
      <c r="S1918" t="s">
        <v>14</v>
      </c>
      <c r="T1918" t="s">
        <v>1002</v>
      </c>
      <c r="U1918" t="s">
        <v>15</v>
      </c>
    </row>
    <row r="1919" spans="1:21">
      <c r="A1919" t="s">
        <v>298</v>
      </c>
      <c r="B1919" t="s">
        <v>299</v>
      </c>
      <c r="C1919" t="s">
        <v>300</v>
      </c>
      <c r="D1919" t="s">
        <v>11</v>
      </c>
      <c r="E1919" t="s">
        <v>12</v>
      </c>
      <c r="F1919" t="s">
        <v>875</v>
      </c>
      <c r="I1919">
        <v>1</v>
      </c>
      <c r="K1919" s="138">
        <v>76.5</v>
      </c>
      <c r="L1919" s="76">
        <v>76.5</v>
      </c>
      <c r="O1919" s="138">
        <v>76.5</v>
      </c>
      <c r="P1919" s="174">
        <v>76.5</v>
      </c>
      <c r="Q1919" t="s">
        <v>875</v>
      </c>
      <c r="R1919">
        <v>1</v>
      </c>
      <c r="S1919" t="s">
        <v>14</v>
      </c>
      <c r="T1919" t="s">
        <v>1002</v>
      </c>
      <c r="U1919" t="s">
        <v>15</v>
      </c>
    </row>
    <row r="1920" spans="1:21">
      <c r="A1920" t="s">
        <v>298</v>
      </c>
      <c r="B1920" t="s">
        <v>299</v>
      </c>
      <c r="C1920" t="s">
        <v>300</v>
      </c>
      <c r="D1920" t="s">
        <v>11</v>
      </c>
      <c r="E1920" t="s">
        <v>12</v>
      </c>
      <c r="F1920" t="s">
        <v>876</v>
      </c>
      <c r="I1920">
        <v>1</v>
      </c>
      <c r="K1920" s="139">
        <v>28403</v>
      </c>
      <c r="L1920" s="77">
        <v>29255</v>
      </c>
      <c r="M1920" s="77"/>
      <c r="N1920" s="88"/>
      <c r="O1920" s="139">
        <v>29255</v>
      </c>
      <c r="P1920" s="174">
        <v>29255</v>
      </c>
      <c r="Q1920" t="s">
        <v>876</v>
      </c>
      <c r="R1920">
        <v>1</v>
      </c>
      <c r="S1920" t="s">
        <v>14</v>
      </c>
      <c r="T1920" t="s">
        <v>1002</v>
      </c>
      <c r="U1920" t="s">
        <v>15</v>
      </c>
    </row>
    <row r="1921" spans="1:21">
      <c r="A1921" t="s">
        <v>298</v>
      </c>
      <c r="B1921" t="s">
        <v>299</v>
      </c>
      <c r="C1921" t="s">
        <v>300</v>
      </c>
      <c r="D1921" t="s">
        <v>11</v>
      </c>
      <c r="E1921" t="s">
        <v>12</v>
      </c>
      <c r="F1921" t="s">
        <v>877</v>
      </c>
      <c r="I1921">
        <v>1</v>
      </c>
      <c r="K1921" s="138">
        <v>874</v>
      </c>
      <c r="L1921" s="76">
        <v>900.3</v>
      </c>
      <c r="O1921" s="138">
        <v>900.3</v>
      </c>
      <c r="P1921" s="174">
        <v>900.3</v>
      </c>
      <c r="Q1921" t="s">
        <v>877</v>
      </c>
      <c r="R1921">
        <v>1</v>
      </c>
      <c r="S1921" t="s">
        <v>14</v>
      </c>
      <c r="T1921" t="s">
        <v>1002</v>
      </c>
      <c r="U1921" t="s">
        <v>15</v>
      </c>
    </row>
    <row r="1922" spans="1:21">
      <c r="A1922" t="s">
        <v>298</v>
      </c>
      <c r="B1922" t="s">
        <v>299</v>
      </c>
      <c r="C1922" t="s">
        <v>300</v>
      </c>
      <c r="D1922" t="s">
        <v>11</v>
      </c>
      <c r="E1922" t="s">
        <v>12</v>
      </c>
      <c r="F1922" t="s">
        <v>878</v>
      </c>
      <c r="I1922">
        <v>1</v>
      </c>
      <c r="K1922" s="138">
        <v>415.2</v>
      </c>
      <c r="L1922" s="76">
        <v>427.7</v>
      </c>
      <c r="O1922" s="138">
        <v>427.7</v>
      </c>
      <c r="P1922" s="174">
        <v>427.7</v>
      </c>
      <c r="Q1922" t="s">
        <v>878</v>
      </c>
      <c r="R1922">
        <v>1</v>
      </c>
      <c r="S1922" t="s">
        <v>14</v>
      </c>
      <c r="T1922" t="s">
        <v>1002</v>
      </c>
      <c r="U1922" t="s">
        <v>15</v>
      </c>
    </row>
    <row r="1923" spans="1:21">
      <c r="A1923" t="s">
        <v>298</v>
      </c>
      <c r="B1923" t="s">
        <v>299</v>
      </c>
      <c r="C1923" t="s">
        <v>300</v>
      </c>
      <c r="D1923" t="s">
        <v>11</v>
      </c>
      <c r="E1923" t="s">
        <v>12</v>
      </c>
      <c r="F1923" t="s">
        <v>998</v>
      </c>
      <c r="I1923">
        <v>1</v>
      </c>
      <c r="K1923" s="137"/>
      <c r="L1923" s="75">
        <v>6642.3</v>
      </c>
      <c r="M1923" s="75"/>
      <c r="N1923" s="86"/>
      <c r="O1923" s="137">
        <v>6642.3</v>
      </c>
      <c r="P1923" s="174">
        <v>6642.3</v>
      </c>
      <c r="Q1923" t="s">
        <v>998</v>
      </c>
      <c r="R1923">
        <v>1</v>
      </c>
      <c r="S1923" t="s">
        <v>14</v>
      </c>
      <c r="T1923" t="s">
        <v>1003</v>
      </c>
      <c r="U1923" t="s">
        <v>15</v>
      </c>
    </row>
    <row r="1924" spans="1:21">
      <c r="A1924" t="s">
        <v>298</v>
      </c>
      <c r="B1924" t="s">
        <v>299</v>
      </c>
      <c r="C1924" t="s">
        <v>300</v>
      </c>
      <c r="D1924" t="s">
        <v>11</v>
      </c>
      <c r="E1924" t="s">
        <v>12</v>
      </c>
      <c r="F1924" t="s">
        <v>879</v>
      </c>
      <c r="I1924">
        <v>1</v>
      </c>
      <c r="K1924" s="137">
        <v>983.2</v>
      </c>
      <c r="L1924" s="75">
        <v>1012.7</v>
      </c>
      <c r="M1924" s="75"/>
      <c r="N1924" s="86"/>
      <c r="O1924" s="137">
        <v>1012.7</v>
      </c>
      <c r="P1924" s="174">
        <v>1012.7</v>
      </c>
      <c r="Q1924" t="s">
        <v>879</v>
      </c>
      <c r="R1924">
        <v>1</v>
      </c>
      <c r="S1924" t="s">
        <v>14</v>
      </c>
      <c r="T1924" t="s">
        <v>1002</v>
      </c>
      <c r="U1924" t="s">
        <v>15</v>
      </c>
    </row>
    <row r="1925" spans="1:21">
      <c r="A1925" t="s">
        <v>298</v>
      </c>
      <c r="B1925" t="s">
        <v>299</v>
      </c>
      <c r="C1925" t="s">
        <v>300</v>
      </c>
      <c r="D1925" t="s">
        <v>11</v>
      </c>
      <c r="E1925" t="s">
        <v>12</v>
      </c>
      <c r="F1925" t="s">
        <v>880</v>
      </c>
      <c r="I1925">
        <v>1</v>
      </c>
      <c r="K1925" s="138">
        <v>327.8</v>
      </c>
      <c r="L1925" s="76">
        <v>337.7</v>
      </c>
      <c r="O1925" s="138">
        <v>337.7</v>
      </c>
      <c r="P1925" s="174">
        <v>337.7</v>
      </c>
      <c r="Q1925" t="s">
        <v>880</v>
      </c>
      <c r="R1925">
        <v>1</v>
      </c>
      <c r="S1925" t="s">
        <v>14</v>
      </c>
      <c r="T1925" t="s">
        <v>1002</v>
      </c>
      <c r="U1925" t="s">
        <v>15</v>
      </c>
    </row>
    <row r="1926" spans="1:21">
      <c r="A1926" t="s">
        <v>298</v>
      </c>
      <c r="B1926" t="s">
        <v>299</v>
      </c>
      <c r="C1926" t="s">
        <v>300</v>
      </c>
      <c r="D1926" t="s">
        <v>11</v>
      </c>
      <c r="E1926" t="s">
        <v>12</v>
      </c>
      <c r="F1926" t="s">
        <v>881</v>
      </c>
      <c r="I1926">
        <v>1</v>
      </c>
      <c r="K1926" s="137">
        <v>1071</v>
      </c>
      <c r="L1926" s="75">
        <v>1071</v>
      </c>
      <c r="M1926" s="75"/>
      <c r="N1926" s="86"/>
      <c r="O1926" s="137">
        <v>1071</v>
      </c>
      <c r="P1926" s="174">
        <v>1071</v>
      </c>
      <c r="Q1926" t="s">
        <v>881</v>
      </c>
      <c r="R1926">
        <v>1</v>
      </c>
      <c r="S1926" t="s">
        <v>14</v>
      </c>
      <c r="T1926" t="s">
        <v>1002</v>
      </c>
      <c r="U1926" t="s">
        <v>15</v>
      </c>
    </row>
    <row r="1927" spans="1:21">
      <c r="A1927" t="s">
        <v>301</v>
      </c>
      <c r="B1927" t="s">
        <v>302</v>
      </c>
      <c r="C1927" t="s">
        <v>303</v>
      </c>
      <c r="D1927" t="s">
        <v>11</v>
      </c>
      <c r="E1927" t="s">
        <v>12</v>
      </c>
      <c r="F1927" t="s">
        <v>13</v>
      </c>
      <c r="I1927">
        <v>1</v>
      </c>
      <c r="K1927" s="137">
        <v>1014.9</v>
      </c>
      <c r="L1927" s="75">
        <v>1045.4000000000001</v>
      </c>
      <c r="M1927" s="75"/>
      <c r="N1927" s="86"/>
      <c r="O1927" s="137">
        <v>1045.4000000000001</v>
      </c>
      <c r="P1927" s="174">
        <v>1045.4000000000001</v>
      </c>
      <c r="Q1927" t="s">
        <v>13</v>
      </c>
      <c r="R1927">
        <v>1</v>
      </c>
      <c r="S1927" t="s">
        <v>14</v>
      </c>
      <c r="T1927" t="s">
        <v>1002</v>
      </c>
      <c r="U1927" t="s">
        <v>15</v>
      </c>
    </row>
    <row r="1928" spans="1:21">
      <c r="A1928" t="s">
        <v>301</v>
      </c>
      <c r="B1928" t="s">
        <v>302</v>
      </c>
      <c r="C1928" t="s">
        <v>303</v>
      </c>
      <c r="D1928" t="s">
        <v>11</v>
      </c>
      <c r="E1928" t="s">
        <v>12</v>
      </c>
      <c r="F1928" t="s">
        <v>873</v>
      </c>
      <c r="I1928">
        <v>1</v>
      </c>
      <c r="K1928" s="138">
        <v>302.5</v>
      </c>
      <c r="L1928" s="76">
        <v>311.60000000000002</v>
      </c>
      <c r="O1928" s="138">
        <v>311.60000000000002</v>
      </c>
      <c r="P1928" s="174">
        <v>311.60000000000002</v>
      </c>
      <c r="Q1928" t="s">
        <v>873</v>
      </c>
      <c r="R1928">
        <v>1</v>
      </c>
      <c r="S1928" t="s">
        <v>14</v>
      </c>
      <c r="T1928" t="s">
        <v>1002</v>
      </c>
      <c r="U1928" t="s">
        <v>15</v>
      </c>
    </row>
    <row r="1929" spans="1:21">
      <c r="A1929" t="s">
        <v>301</v>
      </c>
      <c r="B1929" t="s">
        <v>302</v>
      </c>
      <c r="C1929" t="s">
        <v>303</v>
      </c>
      <c r="D1929" t="s">
        <v>11</v>
      </c>
      <c r="E1929" t="s">
        <v>12</v>
      </c>
      <c r="F1929" t="s">
        <v>874</v>
      </c>
      <c r="I1929">
        <v>1</v>
      </c>
      <c r="K1929" s="138">
        <v>40.6</v>
      </c>
      <c r="L1929" s="76">
        <v>41.9</v>
      </c>
      <c r="O1929" s="138">
        <v>41.9</v>
      </c>
      <c r="P1929" s="174">
        <v>41.9</v>
      </c>
      <c r="Q1929" t="s">
        <v>874</v>
      </c>
      <c r="R1929">
        <v>1</v>
      </c>
      <c r="S1929" t="s">
        <v>14</v>
      </c>
      <c r="T1929" t="s">
        <v>1002</v>
      </c>
      <c r="U1929" t="s">
        <v>15</v>
      </c>
    </row>
    <row r="1930" spans="1:21">
      <c r="A1930" t="s">
        <v>301</v>
      </c>
      <c r="B1930" t="s">
        <v>302</v>
      </c>
      <c r="C1930" t="s">
        <v>303</v>
      </c>
      <c r="D1930" t="s">
        <v>11</v>
      </c>
      <c r="E1930" t="s">
        <v>12</v>
      </c>
      <c r="F1930" t="s">
        <v>875</v>
      </c>
      <c r="I1930">
        <v>1</v>
      </c>
      <c r="K1930" s="138">
        <v>28.5</v>
      </c>
      <c r="L1930" s="76">
        <v>28.5</v>
      </c>
      <c r="O1930" s="138">
        <v>28.5</v>
      </c>
      <c r="P1930" s="174">
        <v>28.5</v>
      </c>
      <c r="Q1930" t="s">
        <v>875</v>
      </c>
      <c r="R1930">
        <v>1</v>
      </c>
      <c r="S1930" t="s">
        <v>14</v>
      </c>
      <c r="T1930" t="s">
        <v>1002</v>
      </c>
      <c r="U1930" t="s">
        <v>15</v>
      </c>
    </row>
    <row r="1931" spans="1:21">
      <c r="A1931" t="s">
        <v>301</v>
      </c>
      <c r="B1931" t="s">
        <v>302</v>
      </c>
      <c r="C1931" t="s">
        <v>303</v>
      </c>
      <c r="D1931" t="s">
        <v>11</v>
      </c>
      <c r="E1931" t="s">
        <v>12</v>
      </c>
      <c r="F1931" t="s">
        <v>876</v>
      </c>
      <c r="I1931">
        <v>1</v>
      </c>
      <c r="K1931" s="139">
        <v>10555</v>
      </c>
      <c r="L1931" s="77">
        <v>10872</v>
      </c>
      <c r="M1931" s="77"/>
      <c r="N1931" s="88"/>
      <c r="O1931" s="139">
        <v>10872</v>
      </c>
      <c r="P1931" s="174">
        <v>10872</v>
      </c>
      <c r="Q1931" t="s">
        <v>876</v>
      </c>
      <c r="R1931">
        <v>1</v>
      </c>
      <c r="S1931" t="s">
        <v>14</v>
      </c>
      <c r="T1931" t="s">
        <v>1002</v>
      </c>
      <c r="U1931" t="s">
        <v>15</v>
      </c>
    </row>
    <row r="1932" spans="1:21">
      <c r="A1932" t="s">
        <v>301</v>
      </c>
      <c r="B1932" t="s">
        <v>302</v>
      </c>
      <c r="C1932" t="s">
        <v>303</v>
      </c>
      <c r="D1932" t="s">
        <v>11</v>
      </c>
      <c r="E1932" t="s">
        <v>12</v>
      </c>
      <c r="F1932" t="s">
        <v>877</v>
      </c>
      <c r="I1932">
        <v>1</v>
      </c>
      <c r="K1932" s="138">
        <v>324.8</v>
      </c>
      <c r="L1932" s="76">
        <v>334.6</v>
      </c>
      <c r="O1932" s="138">
        <v>334.6</v>
      </c>
      <c r="P1932" s="174">
        <v>334.6</v>
      </c>
      <c r="Q1932" t="s">
        <v>877</v>
      </c>
      <c r="R1932">
        <v>1</v>
      </c>
      <c r="S1932" t="s">
        <v>14</v>
      </c>
      <c r="T1932" t="s">
        <v>1002</v>
      </c>
      <c r="U1932" t="s">
        <v>15</v>
      </c>
    </row>
    <row r="1933" spans="1:21">
      <c r="A1933" t="s">
        <v>301</v>
      </c>
      <c r="B1933" t="s">
        <v>302</v>
      </c>
      <c r="C1933" t="s">
        <v>303</v>
      </c>
      <c r="D1933" t="s">
        <v>11</v>
      </c>
      <c r="E1933" t="s">
        <v>12</v>
      </c>
      <c r="F1933" t="s">
        <v>878</v>
      </c>
      <c r="I1933">
        <v>1</v>
      </c>
      <c r="K1933" s="138">
        <v>154.30000000000001</v>
      </c>
      <c r="L1933" s="76">
        <v>159</v>
      </c>
      <c r="O1933" s="138">
        <v>159</v>
      </c>
      <c r="P1933" s="174">
        <v>159</v>
      </c>
      <c r="Q1933" t="s">
        <v>878</v>
      </c>
      <c r="R1933">
        <v>1</v>
      </c>
      <c r="S1933" t="s">
        <v>14</v>
      </c>
      <c r="T1933" t="s">
        <v>1002</v>
      </c>
      <c r="U1933" t="s">
        <v>15</v>
      </c>
    </row>
    <row r="1934" spans="1:21">
      <c r="A1934" t="s">
        <v>301</v>
      </c>
      <c r="B1934" t="s">
        <v>302</v>
      </c>
      <c r="C1934" t="s">
        <v>303</v>
      </c>
      <c r="D1934" t="s">
        <v>11</v>
      </c>
      <c r="E1934" t="s">
        <v>12</v>
      </c>
      <c r="F1934" t="s">
        <v>998</v>
      </c>
      <c r="I1934">
        <v>1</v>
      </c>
      <c r="K1934" s="137"/>
      <c r="L1934" s="75">
        <v>2467.3000000000002</v>
      </c>
      <c r="M1934" s="75"/>
      <c r="N1934" s="86"/>
      <c r="O1934" s="137">
        <v>2467.3000000000002</v>
      </c>
      <c r="P1934" s="174">
        <v>2467.3000000000002</v>
      </c>
      <c r="Q1934" t="s">
        <v>998</v>
      </c>
      <c r="R1934">
        <v>1</v>
      </c>
      <c r="S1934" t="s">
        <v>14</v>
      </c>
      <c r="T1934" t="s">
        <v>1003</v>
      </c>
      <c r="U1934" t="s">
        <v>15</v>
      </c>
    </row>
    <row r="1935" spans="1:21">
      <c r="A1935" t="s">
        <v>301</v>
      </c>
      <c r="B1935" t="s">
        <v>302</v>
      </c>
      <c r="C1935" t="s">
        <v>303</v>
      </c>
      <c r="D1935" t="s">
        <v>11</v>
      </c>
      <c r="E1935" t="s">
        <v>12</v>
      </c>
      <c r="F1935" t="s">
        <v>879</v>
      </c>
      <c r="I1935">
        <v>1</v>
      </c>
      <c r="K1935" s="138">
        <v>365.4</v>
      </c>
      <c r="L1935" s="76">
        <v>376.4</v>
      </c>
      <c r="O1935" s="138">
        <v>376.4</v>
      </c>
      <c r="P1935" s="174">
        <v>376.4</v>
      </c>
      <c r="Q1935" t="s">
        <v>879</v>
      </c>
      <c r="R1935">
        <v>1</v>
      </c>
      <c r="S1935" t="s">
        <v>14</v>
      </c>
      <c r="T1935" t="s">
        <v>1002</v>
      </c>
      <c r="U1935" t="s">
        <v>15</v>
      </c>
    </row>
    <row r="1936" spans="1:21">
      <c r="A1936" t="s">
        <v>301</v>
      </c>
      <c r="B1936" t="s">
        <v>302</v>
      </c>
      <c r="C1936" t="s">
        <v>303</v>
      </c>
      <c r="D1936" t="s">
        <v>11</v>
      </c>
      <c r="E1936" t="s">
        <v>12</v>
      </c>
      <c r="F1936" t="s">
        <v>880</v>
      </c>
      <c r="I1936">
        <v>1</v>
      </c>
      <c r="K1936" s="138">
        <v>121.8</v>
      </c>
      <c r="L1936" s="76">
        <v>125.5</v>
      </c>
      <c r="O1936" s="138">
        <v>125.5</v>
      </c>
      <c r="P1936" s="174">
        <v>125.5</v>
      </c>
      <c r="Q1936" t="s">
        <v>880</v>
      </c>
      <c r="R1936">
        <v>1</v>
      </c>
      <c r="S1936" t="s">
        <v>14</v>
      </c>
      <c r="T1936" t="s">
        <v>1002</v>
      </c>
      <c r="U1936" t="s">
        <v>15</v>
      </c>
    </row>
    <row r="1937" spans="1:21">
      <c r="A1937" t="s">
        <v>301</v>
      </c>
      <c r="B1937" t="s">
        <v>302</v>
      </c>
      <c r="C1937" t="s">
        <v>303</v>
      </c>
      <c r="D1937" t="s">
        <v>11</v>
      </c>
      <c r="E1937" t="s">
        <v>12</v>
      </c>
      <c r="F1937" t="s">
        <v>881</v>
      </c>
      <c r="I1937">
        <v>1</v>
      </c>
      <c r="K1937" s="138">
        <v>397.8</v>
      </c>
      <c r="L1937" s="76">
        <v>397.8</v>
      </c>
      <c r="O1937" s="138">
        <v>397.8</v>
      </c>
      <c r="P1937" s="174">
        <v>397.8</v>
      </c>
      <c r="Q1937" t="s">
        <v>881</v>
      </c>
      <c r="R1937">
        <v>1</v>
      </c>
      <c r="S1937" t="s">
        <v>14</v>
      </c>
      <c r="T1937" t="s">
        <v>1002</v>
      </c>
      <c r="U1937" t="s">
        <v>15</v>
      </c>
    </row>
    <row r="1938" spans="1:21">
      <c r="A1938" t="s">
        <v>304</v>
      </c>
      <c r="B1938" t="s">
        <v>305</v>
      </c>
      <c r="C1938" t="s">
        <v>306</v>
      </c>
      <c r="D1938" t="s">
        <v>11</v>
      </c>
      <c r="E1938" t="s">
        <v>12</v>
      </c>
      <c r="F1938" t="s">
        <v>13</v>
      </c>
      <c r="I1938">
        <v>1</v>
      </c>
      <c r="K1938" s="138">
        <v>280.5</v>
      </c>
      <c r="L1938" s="76">
        <v>289</v>
      </c>
      <c r="O1938" s="138">
        <v>289</v>
      </c>
      <c r="P1938" s="174">
        <v>289</v>
      </c>
      <c r="Q1938" t="s">
        <v>13</v>
      </c>
      <c r="R1938">
        <v>1</v>
      </c>
      <c r="S1938" t="s">
        <v>14</v>
      </c>
      <c r="T1938" t="s">
        <v>1002</v>
      </c>
      <c r="U1938" t="s">
        <v>15</v>
      </c>
    </row>
    <row r="1939" spans="1:21">
      <c r="A1939" t="s">
        <v>304</v>
      </c>
      <c r="B1939" t="s">
        <v>305</v>
      </c>
      <c r="C1939" t="s">
        <v>306</v>
      </c>
      <c r="D1939" t="s">
        <v>11</v>
      </c>
      <c r="E1939" t="s">
        <v>12</v>
      </c>
      <c r="F1939" t="s">
        <v>873</v>
      </c>
      <c r="I1939">
        <v>1</v>
      </c>
      <c r="K1939" s="138">
        <v>83.6</v>
      </c>
      <c r="L1939" s="76">
        <v>86.2</v>
      </c>
      <c r="O1939" s="138">
        <v>86.2</v>
      </c>
      <c r="P1939" s="174">
        <v>86.2</v>
      </c>
      <c r="Q1939" t="s">
        <v>873</v>
      </c>
      <c r="R1939">
        <v>1</v>
      </c>
      <c r="S1939" t="s">
        <v>14</v>
      </c>
      <c r="T1939" t="s">
        <v>1002</v>
      </c>
      <c r="U1939" t="s">
        <v>15</v>
      </c>
    </row>
    <row r="1940" spans="1:21">
      <c r="A1940" t="s">
        <v>304</v>
      </c>
      <c r="B1940" t="s">
        <v>305</v>
      </c>
      <c r="C1940" t="s">
        <v>306</v>
      </c>
      <c r="D1940" t="s">
        <v>11</v>
      </c>
      <c r="E1940" t="s">
        <v>12</v>
      </c>
      <c r="F1940" t="s">
        <v>874</v>
      </c>
      <c r="I1940">
        <v>1</v>
      </c>
      <c r="K1940" s="138">
        <v>11.3</v>
      </c>
      <c r="L1940" s="76">
        <v>11.7</v>
      </c>
      <c r="O1940" s="138">
        <v>11.7</v>
      </c>
      <c r="P1940" s="174">
        <v>11.7</v>
      </c>
      <c r="Q1940" t="s">
        <v>874</v>
      </c>
      <c r="R1940">
        <v>1</v>
      </c>
      <c r="S1940" t="s">
        <v>14</v>
      </c>
      <c r="T1940" t="s">
        <v>1002</v>
      </c>
      <c r="U1940" t="s">
        <v>15</v>
      </c>
    </row>
    <row r="1941" spans="1:21">
      <c r="A1941" t="s">
        <v>304</v>
      </c>
      <c r="B1941" t="s">
        <v>305</v>
      </c>
      <c r="C1941" t="s">
        <v>306</v>
      </c>
      <c r="D1941" t="s">
        <v>11</v>
      </c>
      <c r="E1941" t="s">
        <v>12</v>
      </c>
      <c r="F1941" t="s">
        <v>875</v>
      </c>
      <c r="I1941">
        <v>1</v>
      </c>
      <c r="K1941" s="138">
        <v>7.9</v>
      </c>
      <c r="L1941" s="76">
        <v>7.9</v>
      </c>
      <c r="O1941" s="138">
        <v>7.9</v>
      </c>
      <c r="P1941" s="174">
        <v>7.9</v>
      </c>
      <c r="Q1941" t="s">
        <v>875</v>
      </c>
      <c r="R1941">
        <v>1</v>
      </c>
      <c r="S1941" t="s">
        <v>14</v>
      </c>
      <c r="T1941" t="s">
        <v>1002</v>
      </c>
      <c r="U1941" t="s">
        <v>15</v>
      </c>
    </row>
    <row r="1942" spans="1:21">
      <c r="A1942" t="s">
        <v>304</v>
      </c>
      <c r="B1942" t="s">
        <v>305</v>
      </c>
      <c r="C1942" t="s">
        <v>306</v>
      </c>
      <c r="D1942" t="s">
        <v>11</v>
      </c>
      <c r="E1942" t="s">
        <v>12</v>
      </c>
      <c r="F1942" t="s">
        <v>876</v>
      </c>
      <c r="I1942">
        <v>1</v>
      </c>
      <c r="K1942" s="139">
        <v>2917</v>
      </c>
      <c r="L1942" s="77">
        <v>3005</v>
      </c>
      <c r="M1942" s="77"/>
      <c r="N1942" s="88"/>
      <c r="O1942" s="139">
        <v>3005</v>
      </c>
      <c r="P1942" s="174">
        <v>3005</v>
      </c>
      <c r="Q1942" t="s">
        <v>876</v>
      </c>
      <c r="R1942">
        <v>1</v>
      </c>
      <c r="S1942" t="s">
        <v>14</v>
      </c>
      <c r="T1942" t="s">
        <v>1002</v>
      </c>
      <c r="U1942" t="s">
        <v>15</v>
      </c>
    </row>
    <row r="1943" spans="1:21">
      <c r="A1943" t="s">
        <v>304</v>
      </c>
      <c r="B1943" t="s">
        <v>305</v>
      </c>
      <c r="C1943" t="s">
        <v>306</v>
      </c>
      <c r="D1943" t="s">
        <v>11</v>
      </c>
      <c r="E1943" t="s">
        <v>12</v>
      </c>
      <c r="F1943" t="s">
        <v>877</v>
      </c>
      <c r="I1943">
        <v>1</v>
      </c>
      <c r="K1943" s="138">
        <v>89.8</v>
      </c>
      <c r="L1943" s="76">
        <v>92.5</v>
      </c>
      <c r="O1943" s="138">
        <v>92.5</v>
      </c>
      <c r="P1943" s="174">
        <v>92.5</v>
      </c>
      <c r="Q1943" t="s">
        <v>877</v>
      </c>
      <c r="R1943">
        <v>1</v>
      </c>
      <c r="S1943" t="s">
        <v>14</v>
      </c>
      <c r="T1943" t="s">
        <v>1002</v>
      </c>
      <c r="U1943" t="s">
        <v>15</v>
      </c>
    </row>
    <row r="1944" spans="1:21">
      <c r="A1944" t="s">
        <v>304</v>
      </c>
      <c r="B1944" t="s">
        <v>305</v>
      </c>
      <c r="C1944" t="s">
        <v>306</v>
      </c>
      <c r="D1944" t="s">
        <v>11</v>
      </c>
      <c r="E1944" t="s">
        <v>12</v>
      </c>
      <c r="F1944" t="s">
        <v>878</v>
      </c>
      <c r="I1944">
        <v>1</v>
      </c>
      <c r="K1944" s="138">
        <v>42.7</v>
      </c>
      <c r="L1944" s="76">
        <v>44</v>
      </c>
      <c r="O1944" s="138">
        <v>44</v>
      </c>
      <c r="P1944" s="174">
        <v>44</v>
      </c>
      <c r="Q1944" t="s">
        <v>878</v>
      </c>
      <c r="R1944">
        <v>1</v>
      </c>
      <c r="S1944" t="s">
        <v>14</v>
      </c>
      <c r="T1944" t="s">
        <v>1002</v>
      </c>
      <c r="U1944" t="s">
        <v>15</v>
      </c>
    </row>
    <row r="1945" spans="1:21">
      <c r="A1945" t="s">
        <v>304</v>
      </c>
      <c r="B1945" t="s">
        <v>305</v>
      </c>
      <c r="C1945" t="s">
        <v>306</v>
      </c>
      <c r="D1945" t="s">
        <v>11</v>
      </c>
      <c r="E1945" t="s">
        <v>12</v>
      </c>
      <c r="F1945" t="s">
        <v>998</v>
      </c>
      <c r="I1945">
        <v>1</v>
      </c>
      <c r="L1945" s="76">
        <v>686.8</v>
      </c>
      <c r="O1945" s="138">
        <v>686.8</v>
      </c>
      <c r="P1945" s="174">
        <v>686.8</v>
      </c>
      <c r="Q1945" t="s">
        <v>998</v>
      </c>
      <c r="R1945">
        <v>1</v>
      </c>
      <c r="S1945" t="s">
        <v>14</v>
      </c>
      <c r="T1945" t="s">
        <v>1003</v>
      </c>
      <c r="U1945" t="s">
        <v>15</v>
      </c>
    </row>
    <row r="1946" spans="1:21">
      <c r="A1946" t="s">
        <v>304</v>
      </c>
      <c r="B1946" t="s">
        <v>305</v>
      </c>
      <c r="C1946" t="s">
        <v>306</v>
      </c>
      <c r="D1946" t="s">
        <v>11</v>
      </c>
      <c r="E1946" t="s">
        <v>12</v>
      </c>
      <c r="F1946" t="s">
        <v>879</v>
      </c>
      <c r="I1946">
        <v>1</v>
      </c>
      <c r="K1946" s="138">
        <v>101</v>
      </c>
      <c r="L1946" s="76">
        <v>104.1</v>
      </c>
      <c r="O1946" s="138">
        <v>104.1</v>
      </c>
      <c r="P1946" s="174">
        <v>104.1</v>
      </c>
      <c r="Q1946" t="s">
        <v>879</v>
      </c>
      <c r="R1946">
        <v>1</v>
      </c>
      <c r="S1946" t="s">
        <v>14</v>
      </c>
      <c r="T1946" t="s">
        <v>1002</v>
      </c>
      <c r="U1946" t="s">
        <v>15</v>
      </c>
    </row>
    <row r="1947" spans="1:21">
      <c r="A1947" t="s">
        <v>304</v>
      </c>
      <c r="B1947" t="s">
        <v>305</v>
      </c>
      <c r="C1947" t="s">
        <v>306</v>
      </c>
      <c r="D1947" t="s">
        <v>11</v>
      </c>
      <c r="E1947" t="s">
        <v>12</v>
      </c>
      <c r="F1947" t="s">
        <v>880</v>
      </c>
      <c r="I1947">
        <v>1</v>
      </c>
      <c r="K1947" s="138">
        <v>33.700000000000003</v>
      </c>
      <c r="L1947" s="76">
        <v>34.799999999999997</v>
      </c>
      <c r="O1947" s="138">
        <v>34.799999999999997</v>
      </c>
      <c r="P1947" s="174">
        <v>34.799999999999997</v>
      </c>
      <c r="Q1947" t="s">
        <v>880</v>
      </c>
      <c r="R1947">
        <v>1</v>
      </c>
      <c r="S1947" t="s">
        <v>14</v>
      </c>
      <c r="T1947" t="s">
        <v>1002</v>
      </c>
      <c r="U1947" t="s">
        <v>15</v>
      </c>
    </row>
    <row r="1948" spans="1:21">
      <c r="A1948" t="s">
        <v>304</v>
      </c>
      <c r="B1948" t="s">
        <v>305</v>
      </c>
      <c r="C1948" t="s">
        <v>306</v>
      </c>
      <c r="D1948" t="s">
        <v>11</v>
      </c>
      <c r="E1948" t="s">
        <v>12</v>
      </c>
      <c r="F1948" t="s">
        <v>881</v>
      </c>
      <c r="I1948">
        <v>1</v>
      </c>
      <c r="K1948" s="138">
        <v>110.2</v>
      </c>
      <c r="L1948" s="76">
        <v>110.2</v>
      </c>
      <c r="O1948" s="138">
        <v>110.2</v>
      </c>
      <c r="P1948" s="174">
        <v>110.2</v>
      </c>
      <c r="Q1948" t="s">
        <v>881</v>
      </c>
      <c r="R1948">
        <v>1</v>
      </c>
      <c r="S1948" t="s">
        <v>14</v>
      </c>
      <c r="T1948" t="s">
        <v>1002</v>
      </c>
      <c r="U1948" t="s">
        <v>15</v>
      </c>
    </row>
    <row r="1949" spans="1:21">
      <c r="A1949" t="s">
        <v>307</v>
      </c>
      <c r="B1949" t="s">
        <v>308</v>
      </c>
      <c r="C1949" t="s">
        <v>309</v>
      </c>
      <c r="D1949" t="s">
        <v>11</v>
      </c>
      <c r="E1949" t="s">
        <v>12</v>
      </c>
      <c r="F1949" t="s">
        <v>13</v>
      </c>
      <c r="I1949">
        <v>1</v>
      </c>
      <c r="K1949" s="137">
        <v>1053.2</v>
      </c>
      <c r="L1949" s="75">
        <v>1084.8</v>
      </c>
      <c r="M1949" s="75"/>
      <c r="N1949" s="86"/>
      <c r="O1949" s="137">
        <v>1084.8</v>
      </c>
      <c r="P1949" s="174">
        <v>1084.8</v>
      </c>
      <c r="Q1949" t="s">
        <v>13</v>
      </c>
      <c r="R1949">
        <v>1</v>
      </c>
      <c r="S1949" t="s">
        <v>14</v>
      </c>
      <c r="T1949" t="s">
        <v>1002</v>
      </c>
      <c r="U1949" t="s">
        <v>15</v>
      </c>
    </row>
    <row r="1950" spans="1:21">
      <c r="A1950" t="s">
        <v>307</v>
      </c>
      <c r="B1950" t="s">
        <v>308</v>
      </c>
      <c r="C1950" t="s">
        <v>309</v>
      </c>
      <c r="D1950" t="s">
        <v>11</v>
      </c>
      <c r="E1950" t="s">
        <v>12</v>
      </c>
      <c r="F1950" t="s">
        <v>873</v>
      </c>
      <c r="I1950">
        <v>1</v>
      </c>
      <c r="K1950" s="138">
        <v>313.89999999999998</v>
      </c>
      <c r="L1950" s="76">
        <v>323.39999999999998</v>
      </c>
      <c r="O1950" s="138">
        <v>323.39999999999998</v>
      </c>
      <c r="P1950" s="174">
        <v>323.39999999999998</v>
      </c>
      <c r="Q1950" t="s">
        <v>873</v>
      </c>
      <c r="R1950">
        <v>1</v>
      </c>
      <c r="S1950" t="s">
        <v>14</v>
      </c>
      <c r="T1950" t="s">
        <v>1002</v>
      </c>
      <c r="U1950" t="s">
        <v>15</v>
      </c>
    </row>
    <row r="1951" spans="1:21">
      <c r="A1951" t="s">
        <v>307</v>
      </c>
      <c r="B1951" t="s">
        <v>308</v>
      </c>
      <c r="C1951" t="s">
        <v>309</v>
      </c>
      <c r="D1951" t="s">
        <v>11</v>
      </c>
      <c r="E1951" t="s">
        <v>12</v>
      </c>
      <c r="F1951" t="s">
        <v>874</v>
      </c>
      <c r="I1951">
        <v>1</v>
      </c>
      <c r="K1951" s="138">
        <v>42.2</v>
      </c>
      <c r="L1951" s="76">
        <v>43.5</v>
      </c>
      <c r="O1951" s="138">
        <v>43.5</v>
      </c>
      <c r="P1951" s="174">
        <v>43.5</v>
      </c>
      <c r="Q1951" t="s">
        <v>874</v>
      </c>
      <c r="R1951">
        <v>1</v>
      </c>
      <c r="S1951" t="s">
        <v>14</v>
      </c>
      <c r="T1951" t="s">
        <v>1002</v>
      </c>
      <c r="U1951" t="s">
        <v>15</v>
      </c>
    </row>
    <row r="1952" spans="1:21">
      <c r="A1952" t="s">
        <v>307</v>
      </c>
      <c r="B1952" t="s">
        <v>308</v>
      </c>
      <c r="C1952" t="s">
        <v>309</v>
      </c>
      <c r="D1952" t="s">
        <v>11</v>
      </c>
      <c r="E1952" t="s">
        <v>12</v>
      </c>
      <c r="F1952" t="s">
        <v>875</v>
      </c>
      <c r="I1952">
        <v>1</v>
      </c>
      <c r="K1952" s="138">
        <v>29.5</v>
      </c>
      <c r="L1952" s="76">
        <v>29.5</v>
      </c>
      <c r="O1952" s="138">
        <v>29.5</v>
      </c>
      <c r="P1952" s="174">
        <v>29.5</v>
      </c>
      <c r="Q1952" t="s">
        <v>875</v>
      </c>
      <c r="R1952">
        <v>1</v>
      </c>
      <c r="S1952" t="s">
        <v>14</v>
      </c>
      <c r="T1952" t="s">
        <v>1002</v>
      </c>
      <c r="U1952" t="s">
        <v>15</v>
      </c>
    </row>
    <row r="1953" spans="1:21">
      <c r="A1953" t="s">
        <v>307</v>
      </c>
      <c r="B1953" t="s">
        <v>308</v>
      </c>
      <c r="C1953" t="s">
        <v>309</v>
      </c>
      <c r="D1953" t="s">
        <v>11</v>
      </c>
      <c r="E1953" t="s">
        <v>12</v>
      </c>
      <c r="F1953" t="s">
        <v>876</v>
      </c>
      <c r="I1953">
        <v>1</v>
      </c>
      <c r="K1953" s="139">
        <v>10953</v>
      </c>
      <c r="L1953" s="77">
        <v>11282</v>
      </c>
      <c r="M1953" s="77"/>
      <c r="N1953" s="88"/>
      <c r="O1953" s="139">
        <v>11282</v>
      </c>
      <c r="P1953" s="174">
        <v>11282</v>
      </c>
      <c r="Q1953" t="s">
        <v>876</v>
      </c>
      <c r="R1953">
        <v>1</v>
      </c>
      <c r="S1953" t="s">
        <v>14</v>
      </c>
      <c r="T1953" t="s">
        <v>1002</v>
      </c>
      <c r="U1953" t="s">
        <v>15</v>
      </c>
    </row>
    <row r="1954" spans="1:21">
      <c r="A1954" t="s">
        <v>307</v>
      </c>
      <c r="B1954" t="s">
        <v>308</v>
      </c>
      <c r="C1954" t="s">
        <v>309</v>
      </c>
      <c r="D1954" t="s">
        <v>11</v>
      </c>
      <c r="E1954" t="s">
        <v>12</v>
      </c>
      <c r="F1954" t="s">
        <v>877</v>
      </c>
      <c r="I1954">
        <v>1</v>
      </c>
      <c r="K1954" s="138">
        <v>337.1</v>
      </c>
      <c r="L1954" s="76">
        <v>347.3</v>
      </c>
      <c r="O1954" s="138">
        <v>347.3</v>
      </c>
      <c r="P1954" s="174">
        <v>347.3</v>
      </c>
      <c r="Q1954" t="s">
        <v>877</v>
      </c>
      <c r="R1954">
        <v>1</v>
      </c>
      <c r="S1954" t="s">
        <v>14</v>
      </c>
      <c r="T1954" t="s">
        <v>1002</v>
      </c>
      <c r="U1954" t="s">
        <v>15</v>
      </c>
    </row>
    <row r="1955" spans="1:21">
      <c r="A1955" t="s">
        <v>307</v>
      </c>
      <c r="B1955" t="s">
        <v>308</v>
      </c>
      <c r="C1955" t="s">
        <v>309</v>
      </c>
      <c r="D1955" t="s">
        <v>11</v>
      </c>
      <c r="E1955" t="s">
        <v>12</v>
      </c>
      <c r="F1955" t="s">
        <v>878</v>
      </c>
      <c r="I1955">
        <v>1</v>
      </c>
      <c r="K1955" s="138">
        <v>160.1</v>
      </c>
      <c r="L1955" s="76">
        <v>165</v>
      </c>
      <c r="O1955" s="138">
        <v>165</v>
      </c>
      <c r="P1955" s="174">
        <v>165</v>
      </c>
      <c r="Q1955" t="s">
        <v>878</v>
      </c>
      <c r="R1955">
        <v>1</v>
      </c>
      <c r="S1955" t="s">
        <v>14</v>
      </c>
      <c r="T1955" t="s">
        <v>1002</v>
      </c>
      <c r="U1955" t="s">
        <v>15</v>
      </c>
    </row>
    <row r="1956" spans="1:21">
      <c r="A1956" t="s">
        <v>307</v>
      </c>
      <c r="B1956" t="s">
        <v>308</v>
      </c>
      <c r="C1956" t="s">
        <v>309</v>
      </c>
      <c r="D1956" t="s">
        <v>11</v>
      </c>
      <c r="E1956" t="s">
        <v>12</v>
      </c>
      <c r="F1956" t="s">
        <v>998</v>
      </c>
      <c r="I1956">
        <v>1</v>
      </c>
      <c r="K1956" s="137"/>
      <c r="L1956" s="75">
        <v>2564.6</v>
      </c>
      <c r="M1956" s="75"/>
      <c r="N1956" s="86"/>
      <c r="O1956" s="137">
        <v>2564.6</v>
      </c>
      <c r="P1956" s="174">
        <v>2564.6</v>
      </c>
      <c r="Q1956" t="s">
        <v>998</v>
      </c>
      <c r="R1956">
        <v>1</v>
      </c>
      <c r="S1956" t="s">
        <v>14</v>
      </c>
      <c r="T1956" t="s">
        <v>1003</v>
      </c>
      <c r="U1956" t="s">
        <v>15</v>
      </c>
    </row>
    <row r="1957" spans="1:21">
      <c r="A1957" t="s">
        <v>307</v>
      </c>
      <c r="B1957" t="s">
        <v>308</v>
      </c>
      <c r="C1957" t="s">
        <v>309</v>
      </c>
      <c r="D1957" t="s">
        <v>11</v>
      </c>
      <c r="E1957" t="s">
        <v>12</v>
      </c>
      <c r="F1957" t="s">
        <v>879</v>
      </c>
      <c r="I1957">
        <v>1</v>
      </c>
      <c r="K1957" s="138">
        <v>379.2</v>
      </c>
      <c r="L1957" s="76">
        <v>390.6</v>
      </c>
      <c r="O1957" s="138">
        <v>390.6</v>
      </c>
      <c r="P1957" s="174">
        <v>390.6</v>
      </c>
      <c r="Q1957" t="s">
        <v>879</v>
      </c>
      <c r="R1957">
        <v>1</v>
      </c>
      <c r="S1957" t="s">
        <v>14</v>
      </c>
      <c r="T1957" t="s">
        <v>1002</v>
      </c>
      <c r="U1957" t="s">
        <v>15</v>
      </c>
    </row>
    <row r="1958" spans="1:21">
      <c r="A1958" t="s">
        <v>307</v>
      </c>
      <c r="B1958" t="s">
        <v>308</v>
      </c>
      <c r="C1958" t="s">
        <v>309</v>
      </c>
      <c r="D1958" t="s">
        <v>11</v>
      </c>
      <c r="E1958" t="s">
        <v>12</v>
      </c>
      <c r="F1958" t="s">
        <v>880</v>
      </c>
      <c r="I1958">
        <v>1</v>
      </c>
      <c r="K1958" s="138">
        <v>126.4</v>
      </c>
      <c r="L1958" s="76">
        <v>130.19999999999999</v>
      </c>
      <c r="O1958" s="138">
        <v>130.19999999999999</v>
      </c>
      <c r="P1958" s="174">
        <v>130.19999999999999</v>
      </c>
      <c r="Q1958" t="s">
        <v>880</v>
      </c>
      <c r="R1958">
        <v>1</v>
      </c>
      <c r="S1958" t="s">
        <v>14</v>
      </c>
      <c r="T1958" t="s">
        <v>1002</v>
      </c>
      <c r="U1958" t="s">
        <v>15</v>
      </c>
    </row>
    <row r="1959" spans="1:21">
      <c r="A1959" t="s">
        <v>307</v>
      </c>
      <c r="B1959" t="s">
        <v>308</v>
      </c>
      <c r="C1959" t="s">
        <v>309</v>
      </c>
      <c r="D1959" t="s">
        <v>11</v>
      </c>
      <c r="E1959" t="s">
        <v>12</v>
      </c>
      <c r="F1959" t="s">
        <v>881</v>
      </c>
      <c r="I1959">
        <v>1</v>
      </c>
      <c r="K1959" s="138">
        <v>413.1</v>
      </c>
      <c r="L1959" s="76">
        <v>413.1</v>
      </c>
      <c r="O1959" s="138">
        <v>413.1</v>
      </c>
      <c r="P1959" s="174">
        <v>413.1</v>
      </c>
      <c r="Q1959" t="s">
        <v>881</v>
      </c>
      <c r="R1959">
        <v>1</v>
      </c>
      <c r="S1959" t="s">
        <v>14</v>
      </c>
      <c r="T1959" t="s">
        <v>1002</v>
      </c>
      <c r="U1959" t="s">
        <v>15</v>
      </c>
    </row>
    <row r="1960" spans="1:21">
      <c r="A1960" t="s">
        <v>310</v>
      </c>
      <c r="B1960" t="s">
        <v>311</v>
      </c>
      <c r="C1960" t="s">
        <v>312</v>
      </c>
      <c r="D1960" t="s">
        <v>11</v>
      </c>
      <c r="E1960" t="s">
        <v>12</v>
      </c>
      <c r="F1960" t="s">
        <v>13</v>
      </c>
      <c r="I1960">
        <v>1</v>
      </c>
      <c r="K1960" s="138">
        <v>586.5</v>
      </c>
      <c r="L1960" s="76">
        <v>604.1</v>
      </c>
      <c r="O1960" s="138">
        <v>604.1</v>
      </c>
      <c r="P1960" s="174">
        <v>604.1</v>
      </c>
      <c r="Q1960" t="s">
        <v>13</v>
      </c>
      <c r="R1960">
        <v>1</v>
      </c>
      <c r="S1960" t="s">
        <v>14</v>
      </c>
      <c r="T1960" t="s">
        <v>1002</v>
      </c>
      <c r="U1960" t="s">
        <v>15</v>
      </c>
    </row>
    <row r="1961" spans="1:21">
      <c r="A1961" t="s">
        <v>310</v>
      </c>
      <c r="B1961" t="s">
        <v>311</v>
      </c>
      <c r="C1961" t="s">
        <v>312</v>
      </c>
      <c r="D1961" t="s">
        <v>11</v>
      </c>
      <c r="E1961" t="s">
        <v>12</v>
      </c>
      <c r="F1961" t="s">
        <v>873</v>
      </c>
      <c r="I1961">
        <v>1</v>
      </c>
      <c r="K1961" s="138">
        <v>174.8</v>
      </c>
      <c r="L1961" s="76">
        <v>180.1</v>
      </c>
      <c r="O1961" s="138">
        <v>180.1</v>
      </c>
      <c r="P1961" s="174">
        <v>180.1</v>
      </c>
      <c r="Q1961" t="s">
        <v>873</v>
      </c>
      <c r="R1961">
        <v>1</v>
      </c>
      <c r="S1961" t="s">
        <v>14</v>
      </c>
      <c r="T1961" t="s">
        <v>1002</v>
      </c>
      <c r="U1961" t="s">
        <v>15</v>
      </c>
    </row>
    <row r="1962" spans="1:21">
      <c r="A1962" t="s">
        <v>310</v>
      </c>
      <c r="B1962" t="s">
        <v>311</v>
      </c>
      <c r="C1962" t="s">
        <v>312</v>
      </c>
      <c r="D1962" t="s">
        <v>11</v>
      </c>
      <c r="E1962" t="s">
        <v>12</v>
      </c>
      <c r="F1962" t="s">
        <v>874</v>
      </c>
      <c r="I1962">
        <v>1</v>
      </c>
      <c r="K1962" s="138">
        <v>23.5</v>
      </c>
      <c r="L1962" s="76">
        <v>24.3</v>
      </c>
      <c r="O1962" s="138">
        <v>24.3</v>
      </c>
      <c r="P1962" s="174">
        <v>24.3</v>
      </c>
      <c r="Q1962" t="s">
        <v>874</v>
      </c>
      <c r="R1962">
        <v>1</v>
      </c>
      <c r="S1962" t="s">
        <v>14</v>
      </c>
      <c r="T1962" t="s">
        <v>1002</v>
      </c>
      <c r="U1962" t="s">
        <v>15</v>
      </c>
    </row>
    <row r="1963" spans="1:21">
      <c r="A1963" t="s">
        <v>310</v>
      </c>
      <c r="B1963" t="s">
        <v>311</v>
      </c>
      <c r="C1963" t="s">
        <v>312</v>
      </c>
      <c r="D1963" t="s">
        <v>11</v>
      </c>
      <c r="E1963" t="s">
        <v>12</v>
      </c>
      <c r="F1963" t="s">
        <v>875</v>
      </c>
      <c r="I1963">
        <v>1</v>
      </c>
      <c r="K1963" s="138">
        <v>16.5</v>
      </c>
      <c r="L1963" s="76">
        <v>16.5</v>
      </c>
      <c r="O1963" s="138">
        <v>16.5</v>
      </c>
      <c r="P1963" s="174">
        <v>16.5</v>
      </c>
      <c r="Q1963" t="s">
        <v>875</v>
      </c>
      <c r="R1963">
        <v>1</v>
      </c>
      <c r="S1963" t="s">
        <v>14</v>
      </c>
      <c r="T1963" t="s">
        <v>1002</v>
      </c>
      <c r="U1963" t="s">
        <v>15</v>
      </c>
    </row>
    <row r="1964" spans="1:21">
      <c r="A1964" t="s">
        <v>310</v>
      </c>
      <c r="B1964" t="s">
        <v>311</v>
      </c>
      <c r="C1964" t="s">
        <v>312</v>
      </c>
      <c r="D1964" t="s">
        <v>11</v>
      </c>
      <c r="E1964" t="s">
        <v>12</v>
      </c>
      <c r="F1964" t="s">
        <v>876</v>
      </c>
      <c r="I1964">
        <v>1</v>
      </c>
      <c r="K1964" s="139">
        <v>6100</v>
      </c>
      <c r="L1964" s="77">
        <v>6283</v>
      </c>
      <c r="M1964" s="77"/>
      <c r="N1964" s="88"/>
      <c r="O1964" s="139">
        <v>6283</v>
      </c>
      <c r="P1964" s="174">
        <v>6283</v>
      </c>
      <c r="Q1964" t="s">
        <v>876</v>
      </c>
      <c r="R1964">
        <v>1</v>
      </c>
      <c r="S1964" t="s">
        <v>14</v>
      </c>
      <c r="T1964" t="s">
        <v>1002</v>
      </c>
      <c r="U1964" t="s">
        <v>15</v>
      </c>
    </row>
    <row r="1965" spans="1:21">
      <c r="A1965" t="s">
        <v>310</v>
      </c>
      <c r="B1965" t="s">
        <v>311</v>
      </c>
      <c r="C1965" t="s">
        <v>312</v>
      </c>
      <c r="D1965" t="s">
        <v>11</v>
      </c>
      <c r="E1965" t="s">
        <v>12</v>
      </c>
      <c r="F1965" t="s">
        <v>877</v>
      </c>
      <c r="I1965">
        <v>1</v>
      </c>
      <c r="K1965" s="138">
        <v>187.7</v>
      </c>
      <c r="L1965" s="76">
        <v>193.4</v>
      </c>
      <c r="O1965" s="138">
        <v>193.4</v>
      </c>
      <c r="P1965" s="174">
        <v>193.4</v>
      </c>
      <c r="Q1965" t="s">
        <v>877</v>
      </c>
      <c r="R1965">
        <v>1</v>
      </c>
      <c r="S1965" t="s">
        <v>14</v>
      </c>
      <c r="T1965" t="s">
        <v>1002</v>
      </c>
      <c r="U1965" t="s">
        <v>15</v>
      </c>
    </row>
    <row r="1966" spans="1:21">
      <c r="A1966" t="s">
        <v>310</v>
      </c>
      <c r="B1966" t="s">
        <v>311</v>
      </c>
      <c r="C1966" t="s">
        <v>312</v>
      </c>
      <c r="D1966" t="s">
        <v>11</v>
      </c>
      <c r="E1966" t="s">
        <v>12</v>
      </c>
      <c r="F1966" t="s">
        <v>878</v>
      </c>
      <c r="I1966">
        <v>1</v>
      </c>
      <c r="K1966" s="138">
        <v>89.2</v>
      </c>
      <c r="L1966" s="76">
        <v>91.9</v>
      </c>
      <c r="O1966" s="138">
        <v>91.9</v>
      </c>
      <c r="P1966" s="174">
        <v>91.9</v>
      </c>
      <c r="Q1966" t="s">
        <v>878</v>
      </c>
      <c r="R1966">
        <v>1</v>
      </c>
      <c r="S1966" t="s">
        <v>14</v>
      </c>
      <c r="T1966" t="s">
        <v>1002</v>
      </c>
      <c r="U1966" t="s">
        <v>15</v>
      </c>
    </row>
    <row r="1967" spans="1:21">
      <c r="A1967" t="s">
        <v>310</v>
      </c>
      <c r="B1967" t="s">
        <v>311</v>
      </c>
      <c r="C1967" t="s">
        <v>312</v>
      </c>
      <c r="D1967" t="s">
        <v>11</v>
      </c>
      <c r="E1967" t="s">
        <v>12</v>
      </c>
      <c r="F1967" t="s">
        <v>998</v>
      </c>
      <c r="I1967">
        <v>1</v>
      </c>
      <c r="K1967" s="137"/>
      <c r="L1967" s="75">
        <v>1428.2</v>
      </c>
      <c r="M1967" s="75"/>
      <c r="N1967" s="86"/>
      <c r="O1967" s="137">
        <v>1428.2</v>
      </c>
      <c r="P1967" s="174">
        <v>1428.2</v>
      </c>
      <c r="Q1967" t="s">
        <v>998</v>
      </c>
      <c r="R1967">
        <v>1</v>
      </c>
      <c r="S1967" t="s">
        <v>14</v>
      </c>
      <c r="T1967" t="s">
        <v>1003</v>
      </c>
      <c r="U1967" t="s">
        <v>15</v>
      </c>
    </row>
    <row r="1968" spans="1:21">
      <c r="A1968" t="s">
        <v>310</v>
      </c>
      <c r="B1968" t="s">
        <v>311</v>
      </c>
      <c r="C1968" t="s">
        <v>312</v>
      </c>
      <c r="D1968" t="s">
        <v>11</v>
      </c>
      <c r="E1968" t="s">
        <v>12</v>
      </c>
      <c r="F1968" t="s">
        <v>879</v>
      </c>
      <c r="I1968">
        <v>1</v>
      </c>
      <c r="K1968" s="138">
        <v>211.2</v>
      </c>
      <c r="L1968" s="76">
        <v>217.6</v>
      </c>
      <c r="O1968" s="138">
        <v>217.6</v>
      </c>
      <c r="P1968" s="174">
        <v>217.6</v>
      </c>
      <c r="Q1968" t="s">
        <v>879</v>
      </c>
      <c r="R1968">
        <v>1</v>
      </c>
      <c r="S1968" t="s">
        <v>14</v>
      </c>
      <c r="T1968" t="s">
        <v>1002</v>
      </c>
      <c r="U1968" t="s">
        <v>15</v>
      </c>
    </row>
    <row r="1969" spans="1:21">
      <c r="A1969" t="s">
        <v>310</v>
      </c>
      <c r="B1969" t="s">
        <v>311</v>
      </c>
      <c r="C1969" t="s">
        <v>312</v>
      </c>
      <c r="D1969" t="s">
        <v>11</v>
      </c>
      <c r="E1969" t="s">
        <v>12</v>
      </c>
      <c r="F1969" t="s">
        <v>880</v>
      </c>
      <c r="I1969">
        <v>1</v>
      </c>
      <c r="K1969" s="138">
        <v>70.400000000000006</v>
      </c>
      <c r="L1969" s="76">
        <v>72.599999999999994</v>
      </c>
      <c r="O1969" s="138">
        <v>72.599999999999994</v>
      </c>
      <c r="P1969" s="174">
        <v>72.599999999999994</v>
      </c>
      <c r="Q1969" t="s">
        <v>880</v>
      </c>
      <c r="R1969">
        <v>1</v>
      </c>
      <c r="S1969" t="s">
        <v>14</v>
      </c>
      <c r="T1969" t="s">
        <v>1002</v>
      </c>
      <c r="U1969" t="s">
        <v>15</v>
      </c>
    </row>
    <row r="1970" spans="1:21">
      <c r="A1970" t="s">
        <v>310</v>
      </c>
      <c r="B1970" t="s">
        <v>311</v>
      </c>
      <c r="C1970" t="s">
        <v>312</v>
      </c>
      <c r="D1970" t="s">
        <v>11</v>
      </c>
      <c r="E1970" t="s">
        <v>12</v>
      </c>
      <c r="F1970" t="s">
        <v>881</v>
      </c>
      <c r="I1970">
        <v>1</v>
      </c>
      <c r="K1970" s="138">
        <v>229.5</v>
      </c>
      <c r="L1970" s="76">
        <v>229.5</v>
      </c>
      <c r="O1970" s="138">
        <v>229.5</v>
      </c>
      <c r="P1970" s="174">
        <v>229.5</v>
      </c>
      <c r="Q1970" t="s">
        <v>881</v>
      </c>
      <c r="R1970">
        <v>1</v>
      </c>
      <c r="S1970" t="s">
        <v>14</v>
      </c>
      <c r="T1970" t="s">
        <v>1002</v>
      </c>
      <c r="U1970" t="s">
        <v>15</v>
      </c>
    </row>
    <row r="1971" spans="1:21">
      <c r="A1971" t="s">
        <v>313</v>
      </c>
      <c r="B1971" t="s">
        <v>314</v>
      </c>
      <c r="C1971" t="s">
        <v>315</v>
      </c>
      <c r="D1971" t="s">
        <v>11</v>
      </c>
      <c r="E1971" t="s">
        <v>12</v>
      </c>
      <c r="F1971" t="s">
        <v>13</v>
      </c>
      <c r="I1971">
        <v>1</v>
      </c>
      <c r="K1971" s="138">
        <v>527.9</v>
      </c>
      <c r="L1971" s="76">
        <v>543.79999999999995</v>
      </c>
      <c r="O1971" s="138">
        <v>543.79999999999995</v>
      </c>
      <c r="P1971" s="174">
        <v>543.79999999999995</v>
      </c>
      <c r="Q1971" t="s">
        <v>13</v>
      </c>
      <c r="R1971">
        <v>1</v>
      </c>
      <c r="S1971" t="s">
        <v>14</v>
      </c>
      <c r="T1971" t="s">
        <v>1002</v>
      </c>
      <c r="U1971" t="s">
        <v>15</v>
      </c>
    </row>
    <row r="1972" spans="1:21">
      <c r="A1972" t="s">
        <v>313</v>
      </c>
      <c r="B1972" t="s">
        <v>314</v>
      </c>
      <c r="C1972" t="s">
        <v>315</v>
      </c>
      <c r="D1972" t="s">
        <v>11</v>
      </c>
      <c r="E1972" t="s">
        <v>12</v>
      </c>
      <c r="F1972" t="s">
        <v>873</v>
      </c>
      <c r="I1972">
        <v>1</v>
      </c>
      <c r="K1972" s="138">
        <v>157.30000000000001</v>
      </c>
      <c r="L1972" s="76">
        <v>162.1</v>
      </c>
      <c r="O1972" s="138">
        <v>162.1</v>
      </c>
      <c r="P1972" s="174">
        <v>162.1</v>
      </c>
      <c r="Q1972" t="s">
        <v>873</v>
      </c>
      <c r="R1972">
        <v>1</v>
      </c>
      <c r="S1972" t="s">
        <v>14</v>
      </c>
      <c r="T1972" t="s">
        <v>1002</v>
      </c>
      <c r="U1972" t="s">
        <v>15</v>
      </c>
    </row>
    <row r="1973" spans="1:21">
      <c r="A1973" t="s">
        <v>313</v>
      </c>
      <c r="B1973" t="s">
        <v>314</v>
      </c>
      <c r="C1973" t="s">
        <v>315</v>
      </c>
      <c r="D1973" t="s">
        <v>11</v>
      </c>
      <c r="E1973" t="s">
        <v>12</v>
      </c>
      <c r="F1973" t="s">
        <v>874</v>
      </c>
      <c r="I1973">
        <v>1</v>
      </c>
      <c r="K1973" s="138">
        <v>21.2</v>
      </c>
      <c r="L1973" s="76">
        <v>21.9</v>
      </c>
      <c r="O1973" s="138">
        <v>21.9</v>
      </c>
      <c r="P1973" s="174">
        <v>21.9</v>
      </c>
      <c r="Q1973" t="s">
        <v>874</v>
      </c>
      <c r="R1973">
        <v>1</v>
      </c>
      <c r="S1973" t="s">
        <v>14</v>
      </c>
      <c r="T1973" t="s">
        <v>1002</v>
      </c>
      <c r="U1973" t="s">
        <v>15</v>
      </c>
    </row>
    <row r="1974" spans="1:21">
      <c r="A1974" t="s">
        <v>313</v>
      </c>
      <c r="B1974" t="s">
        <v>314</v>
      </c>
      <c r="C1974" t="s">
        <v>315</v>
      </c>
      <c r="D1974" t="s">
        <v>11</v>
      </c>
      <c r="E1974" t="s">
        <v>12</v>
      </c>
      <c r="F1974" t="s">
        <v>875</v>
      </c>
      <c r="I1974">
        <v>1</v>
      </c>
      <c r="K1974" s="138">
        <v>14.8</v>
      </c>
      <c r="L1974" s="76">
        <v>14.8</v>
      </c>
      <c r="O1974" s="138">
        <v>14.8</v>
      </c>
      <c r="P1974" s="174">
        <v>14.8</v>
      </c>
      <c r="Q1974" t="s">
        <v>875</v>
      </c>
      <c r="R1974">
        <v>1</v>
      </c>
      <c r="S1974" t="s">
        <v>14</v>
      </c>
      <c r="T1974" t="s">
        <v>1002</v>
      </c>
      <c r="U1974" t="s">
        <v>15</v>
      </c>
    </row>
    <row r="1975" spans="1:21">
      <c r="A1975" t="s">
        <v>313</v>
      </c>
      <c r="B1975" t="s">
        <v>314</v>
      </c>
      <c r="C1975" t="s">
        <v>315</v>
      </c>
      <c r="D1975" t="s">
        <v>11</v>
      </c>
      <c r="E1975" t="s">
        <v>12</v>
      </c>
      <c r="F1975" t="s">
        <v>876</v>
      </c>
      <c r="I1975">
        <v>1</v>
      </c>
      <c r="K1975" s="139">
        <v>5490</v>
      </c>
      <c r="L1975" s="77">
        <v>5655</v>
      </c>
      <c r="M1975" s="77"/>
      <c r="N1975" s="88"/>
      <c r="O1975" s="139">
        <v>5655</v>
      </c>
      <c r="P1975" s="174">
        <v>5655</v>
      </c>
      <c r="Q1975" t="s">
        <v>876</v>
      </c>
      <c r="R1975">
        <v>1</v>
      </c>
      <c r="S1975" t="s">
        <v>14</v>
      </c>
      <c r="T1975" t="s">
        <v>1002</v>
      </c>
      <c r="U1975" t="s">
        <v>15</v>
      </c>
    </row>
    <row r="1976" spans="1:21">
      <c r="A1976" t="s">
        <v>313</v>
      </c>
      <c r="B1976" t="s">
        <v>314</v>
      </c>
      <c r="C1976" t="s">
        <v>315</v>
      </c>
      <c r="D1976" t="s">
        <v>11</v>
      </c>
      <c r="E1976" t="s">
        <v>12</v>
      </c>
      <c r="F1976" t="s">
        <v>877</v>
      </c>
      <c r="I1976">
        <v>1</v>
      </c>
      <c r="K1976" s="138">
        <v>169</v>
      </c>
      <c r="L1976" s="76">
        <v>174.1</v>
      </c>
      <c r="O1976" s="138">
        <v>174.1</v>
      </c>
      <c r="P1976" s="174">
        <v>174.1</v>
      </c>
      <c r="Q1976" t="s">
        <v>877</v>
      </c>
      <c r="R1976">
        <v>1</v>
      </c>
      <c r="S1976" t="s">
        <v>14</v>
      </c>
      <c r="T1976" t="s">
        <v>1002</v>
      </c>
      <c r="U1976" t="s">
        <v>15</v>
      </c>
    </row>
    <row r="1977" spans="1:21">
      <c r="A1977" t="s">
        <v>313</v>
      </c>
      <c r="B1977" t="s">
        <v>314</v>
      </c>
      <c r="C1977" t="s">
        <v>315</v>
      </c>
      <c r="D1977" t="s">
        <v>11</v>
      </c>
      <c r="E1977" t="s">
        <v>12</v>
      </c>
      <c r="F1977" t="s">
        <v>878</v>
      </c>
      <c r="I1977">
        <v>1</v>
      </c>
      <c r="K1977" s="138">
        <v>80.3</v>
      </c>
      <c r="L1977" s="76">
        <v>82.8</v>
      </c>
      <c r="O1977" s="138">
        <v>82.8</v>
      </c>
      <c r="P1977" s="174">
        <v>82.8</v>
      </c>
      <c r="Q1977" t="s">
        <v>878</v>
      </c>
      <c r="R1977">
        <v>1</v>
      </c>
      <c r="S1977" t="s">
        <v>14</v>
      </c>
      <c r="T1977" t="s">
        <v>1002</v>
      </c>
      <c r="U1977" t="s">
        <v>15</v>
      </c>
    </row>
    <row r="1978" spans="1:21">
      <c r="A1978" t="s">
        <v>313</v>
      </c>
      <c r="B1978" t="s">
        <v>314</v>
      </c>
      <c r="C1978" t="s">
        <v>315</v>
      </c>
      <c r="D1978" t="s">
        <v>11</v>
      </c>
      <c r="E1978" t="s">
        <v>12</v>
      </c>
      <c r="F1978" t="s">
        <v>998</v>
      </c>
      <c r="I1978">
        <v>1</v>
      </c>
      <c r="K1978" s="137"/>
      <c r="L1978" s="75">
        <v>1288.4000000000001</v>
      </c>
      <c r="M1978" s="75"/>
      <c r="N1978" s="86"/>
      <c r="O1978" s="137">
        <v>1288.4000000000001</v>
      </c>
      <c r="P1978" s="174">
        <v>1288.4000000000001</v>
      </c>
      <c r="Q1978" t="s">
        <v>998</v>
      </c>
      <c r="R1978">
        <v>1</v>
      </c>
      <c r="S1978" t="s">
        <v>14</v>
      </c>
      <c r="T1978" t="s">
        <v>1003</v>
      </c>
      <c r="U1978" t="s">
        <v>15</v>
      </c>
    </row>
    <row r="1979" spans="1:21">
      <c r="A1979" t="s">
        <v>313</v>
      </c>
      <c r="B1979" t="s">
        <v>314</v>
      </c>
      <c r="C1979" t="s">
        <v>315</v>
      </c>
      <c r="D1979" t="s">
        <v>11</v>
      </c>
      <c r="E1979" t="s">
        <v>12</v>
      </c>
      <c r="F1979" t="s">
        <v>879</v>
      </c>
      <c r="I1979">
        <v>1</v>
      </c>
      <c r="K1979" s="138">
        <v>190.1</v>
      </c>
      <c r="L1979" s="76">
        <v>195.9</v>
      </c>
      <c r="O1979" s="138">
        <v>195.9</v>
      </c>
      <c r="P1979" s="174">
        <v>195.9</v>
      </c>
      <c r="Q1979" t="s">
        <v>879</v>
      </c>
      <c r="R1979">
        <v>1</v>
      </c>
      <c r="S1979" t="s">
        <v>14</v>
      </c>
      <c r="T1979" t="s">
        <v>1002</v>
      </c>
      <c r="U1979" t="s">
        <v>15</v>
      </c>
    </row>
    <row r="1980" spans="1:21">
      <c r="A1980" t="s">
        <v>313</v>
      </c>
      <c r="B1980" t="s">
        <v>314</v>
      </c>
      <c r="C1980" t="s">
        <v>315</v>
      </c>
      <c r="D1980" t="s">
        <v>11</v>
      </c>
      <c r="E1980" t="s">
        <v>12</v>
      </c>
      <c r="F1980" t="s">
        <v>880</v>
      </c>
      <c r="I1980">
        <v>1</v>
      </c>
      <c r="K1980" s="138">
        <v>63.4</v>
      </c>
      <c r="L1980" s="76">
        <v>65.400000000000006</v>
      </c>
      <c r="O1980" s="138">
        <v>65.400000000000006</v>
      </c>
      <c r="P1980" s="174">
        <v>65.400000000000006</v>
      </c>
      <c r="Q1980" t="s">
        <v>880</v>
      </c>
      <c r="R1980">
        <v>1</v>
      </c>
      <c r="S1980" t="s">
        <v>14</v>
      </c>
      <c r="T1980" t="s">
        <v>1002</v>
      </c>
      <c r="U1980" t="s">
        <v>15</v>
      </c>
    </row>
    <row r="1981" spans="1:21">
      <c r="A1981" t="s">
        <v>313</v>
      </c>
      <c r="B1981" t="s">
        <v>314</v>
      </c>
      <c r="C1981" t="s">
        <v>315</v>
      </c>
      <c r="D1981" t="s">
        <v>11</v>
      </c>
      <c r="E1981" t="s">
        <v>12</v>
      </c>
      <c r="F1981" t="s">
        <v>881</v>
      </c>
      <c r="I1981">
        <v>1</v>
      </c>
      <c r="K1981" s="138">
        <v>207.1</v>
      </c>
      <c r="L1981" s="76">
        <v>207.1</v>
      </c>
      <c r="O1981" s="138">
        <v>207.1</v>
      </c>
      <c r="P1981" s="174">
        <v>207.1</v>
      </c>
      <c r="Q1981" t="s">
        <v>881</v>
      </c>
      <c r="R1981">
        <v>1</v>
      </c>
      <c r="S1981" t="s">
        <v>14</v>
      </c>
      <c r="T1981" t="s">
        <v>1002</v>
      </c>
      <c r="U1981" t="s">
        <v>15</v>
      </c>
    </row>
    <row r="1982" spans="1:21">
      <c r="A1982" t="s">
        <v>316</v>
      </c>
      <c r="B1982" t="s">
        <v>317</v>
      </c>
      <c r="C1982" t="s">
        <v>318</v>
      </c>
      <c r="D1982" t="s">
        <v>11</v>
      </c>
      <c r="E1982" t="s">
        <v>12</v>
      </c>
      <c r="F1982" t="s">
        <v>13</v>
      </c>
      <c r="I1982">
        <v>1</v>
      </c>
      <c r="K1982" s="137">
        <v>5852.3</v>
      </c>
      <c r="L1982" s="75">
        <v>6027.9</v>
      </c>
      <c r="M1982" s="75"/>
      <c r="N1982" s="86"/>
      <c r="O1982" s="137">
        <v>6027.9</v>
      </c>
      <c r="P1982" s="174">
        <v>6027.9</v>
      </c>
      <c r="Q1982" t="s">
        <v>13</v>
      </c>
      <c r="R1982">
        <v>1</v>
      </c>
      <c r="S1982" t="s">
        <v>14</v>
      </c>
      <c r="T1982" t="s">
        <v>1002</v>
      </c>
      <c r="U1982" t="s">
        <v>15</v>
      </c>
    </row>
    <row r="1983" spans="1:21">
      <c r="A1983" t="s">
        <v>316</v>
      </c>
      <c r="B1983" t="s">
        <v>317</v>
      </c>
      <c r="C1983" t="s">
        <v>318</v>
      </c>
      <c r="D1983" t="s">
        <v>11</v>
      </c>
      <c r="E1983" t="s">
        <v>12</v>
      </c>
      <c r="F1983" t="s">
        <v>873</v>
      </c>
      <c r="I1983">
        <v>1</v>
      </c>
      <c r="K1983" s="137">
        <v>1744</v>
      </c>
      <c r="L1983" s="75">
        <v>1796.4</v>
      </c>
      <c r="M1983" s="75"/>
      <c r="N1983" s="86"/>
      <c r="O1983" s="137">
        <v>1796.4</v>
      </c>
      <c r="P1983" s="174">
        <v>1796.4</v>
      </c>
      <c r="Q1983" t="s">
        <v>873</v>
      </c>
      <c r="R1983">
        <v>1</v>
      </c>
      <c r="S1983" t="s">
        <v>14</v>
      </c>
      <c r="T1983" t="s">
        <v>1002</v>
      </c>
      <c r="U1983" t="s">
        <v>15</v>
      </c>
    </row>
    <row r="1984" spans="1:21">
      <c r="A1984" t="s">
        <v>316</v>
      </c>
      <c r="B1984" t="s">
        <v>317</v>
      </c>
      <c r="C1984" t="s">
        <v>318</v>
      </c>
      <c r="D1984" t="s">
        <v>11</v>
      </c>
      <c r="E1984" t="s">
        <v>12</v>
      </c>
      <c r="F1984" t="s">
        <v>874</v>
      </c>
      <c r="I1984">
        <v>1</v>
      </c>
      <c r="K1984" s="138">
        <v>234.1</v>
      </c>
      <c r="L1984" s="76">
        <v>241.2</v>
      </c>
      <c r="O1984" s="138">
        <v>241.2</v>
      </c>
      <c r="P1984" s="174">
        <v>241.2</v>
      </c>
      <c r="Q1984" t="s">
        <v>874</v>
      </c>
      <c r="R1984">
        <v>1</v>
      </c>
      <c r="S1984" t="s">
        <v>14</v>
      </c>
      <c r="T1984" t="s">
        <v>1002</v>
      </c>
      <c r="U1984" t="s">
        <v>15</v>
      </c>
    </row>
    <row r="1985" spans="1:21">
      <c r="A1985" t="s">
        <v>316</v>
      </c>
      <c r="B1985" t="s">
        <v>317</v>
      </c>
      <c r="C1985" t="s">
        <v>318</v>
      </c>
      <c r="D1985" t="s">
        <v>11</v>
      </c>
      <c r="E1985" t="s">
        <v>12</v>
      </c>
      <c r="F1985" t="s">
        <v>875</v>
      </c>
      <c r="I1985">
        <v>1</v>
      </c>
      <c r="K1985" s="138">
        <v>163.9</v>
      </c>
      <c r="L1985" s="76">
        <v>163.9</v>
      </c>
      <c r="O1985" s="138">
        <v>163.9</v>
      </c>
      <c r="P1985" s="174">
        <v>163.9</v>
      </c>
      <c r="Q1985" t="s">
        <v>875</v>
      </c>
      <c r="R1985">
        <v>1</v>
      </c>
      <c r="S1985" t="s">
        <v>14</v>
      </c>
      <c r="T1985" t="s">
        <v>1002</v>
      </c>
      <c r="U1985" t="s">
        <v>15</v>
      </c>
    </row>
    <row r="1986" spans="1:21">
      <c r="A1986" t="s">
        <v>316</v>
      </c>
      <c r="B1986" t="s">
        <v>317</v>
      </c>
      <c r="C1986" t="s">
        <v>318</v>
      </c>
      <c r="D1986" t="s">
        <v>11</v>
      </c>
      <c r="E1986" t="s">
        <v>12</v>
      </c>
      <c r="F1986" t="s">
        <v>876</v>
      </c>
      <c r="I1986">
        <v>1</v>
      </c>
      <c r="K1986" s="139">
        <v>60863</v>
      </c>
      <c r="L1986" s="77">
        <v>62689</v>
      </c>
      <c r="M1986" s="77"/>
      <c r="N1986" s="88"/>
      <c r="O1986" s="139">
        <v>62689</v>
      </c>
      <c r="P1986" s="174">
        <v>62689</v>
      </c>
      <c r="Q1986" t="s">
        <v>876</v>
      </c>
      <c r="R1986">
        <v>1</v>
      </c>
      <c r="S1986" t="s">
        <v>14</v>
      </c>
      <c r="T1986" t="s">
        <v>1002</v>
      </c>
      <c r="U1986" t="s">
        <v>15</v>
      </c>
    </row>
    <row r="1987" spans="1:21">
      <c r="A1987" t="s">
        <v>316</v>
      </c>
      <c r="B1987" t="s">
        <v>317</v>
      </c>
      <c r="C1987" t="s">
        <v>318</v>
      </c>
      <c r="D1987" t="s">
        <v>11</v>
      </c>
      <c r="E1987" t="s">
        <v>12</v>
      </c>
      <c r="F1987" t="s">
        <v>877</v>
      </c>
      <c r="I1987">
        <v>1</v>
      </c>
      <c r="K1987" s="137">
        <v>1872.8</v>
      </c>
      <c r="L1987" s="75">
        <v>1929</v>
      </c>
      <c r="M1987" s="75"/>
      <c r="N1987" s="86"/>
      <c r="O1987" s="137">
        <v>1929</v>
      </c>
      <c r="P1987" s="174">
        <v>1929</v>
      </c>
      <c r="Q1987" t="s">
        <v>877</v>
      </c>
      <c r="R1987">
        <v>1</v>
      </c>
      <c r="S1987" t="s">
        <v>14</v>
      </c>
      <c r="T1987" t="s">
        <v>1002</v>
      </c>
      <c r="U1987" t="s">
        <v>15</v>
      </c>
    </row>
    <row r="1988" spans="1:21">
      <c r="A1988" t="s">
        <v>316</v>
      </c>
      <c r="B1988" t="s">
        <v>317</v>
      </c>
      <c r="C1988" t="s">
        <v>318</v>
      </c>
      <c r="D1988" t="s">
        <v>11</v>
      </c>
      <c r="E1988" t="s">
        <v>12</v>
      </c>
      <c r="F1988" t="s">
        <v>878</v>
      </c>
      <c r="I1988">
        <v>1</v>
      </c>
      <c r="K1988" s="138">
        <v>889.6</v>
      </c>
      <c r="L1988" s="76">
        <v>916.3</v>
      </c>
      <c r="O1988" s="138">
        <v>916.3</v>
      </c>
      <c r="P1988" s="174">
        <v>916.3</v>
      </c>
      <c r="Q1988" t="s">
        <v>878</v>
      </c>
      <c r="R1988">
        <v>1</v>
      </c>
      <c r="S1988" t="s">
        <v>14</v>
      </c>
      <c r="T1988" t="s">
        <v>1002</v>
      </c>
      <c r="U1988" t="s">
        <v>15</v>
      </c>
    </row>
    <row r="1989" spans="1:21">
      <c r="A1989" t="s">
        <v>316</v>
      </c>
      <c r="B1989" t="s">
        <v>317</v>
      </c>
      <c r="C1989" t="s">
        <v>318</v>
      </c>
      <c r="D1989" t="s">
        <v>11</v>
      </c>
      <c r="E1989" t="s">
        <v>12</v>
      </c>
      <c r="F1989" t="s">
        <v>998</v>
      </c>
      <c r="I1989">
        <v>1</v>
      </c>
      <c r="K1989" s="137"/>
      <c r="L1989" s="75">
        <v>14226.3</v>
      </c>
      <c r="M1989" s="75"/>
      <c r="N1989" s="86"/>
      <c r="O1989" s="137">
        <v>14226.3</v>
      </c>
      <c r="P1989" s="174">
        <v>14226.3</v>
      </c>
      <c r="Q1989" t="s">
        <v>998</v>
      </c>
      <c r="R1989">
        <v>1</v>
      </c>
      <c r="S1989" t="s">
        <v>14</v>
      </c>
      <c r="T1989" t="s">
        <v>1003</v>
      </c>
      <c r="U1989" t="s">
        <v>15</v>
      </c>
    </row>
    <row r="1990" spans="1:21">
      <c r="A1990" t="s">
        <v>316</v>
      </c>
      <c r="B1990" t="s">
        <v>317</v>
      </c>
      <c r="C1990" t="s">
        <v>318</v>
      </c>
      <c r="D1990" t="s">
        <v>11</v>
      </c>
      <c r="E1990" t="s">
        <v>12</v>
      </c>
      <c r="F1990" t="s">
        <v>879</v>
      </c>
      <c r="I1990">
        <v>1</v>
      </c>
      <c r="K1990" s="137">
        <v>2106.9</v>
      </c>
      <c r="L1990" s="75">
        <v>2170.1999999999998</v>
      </c>
      <c r="M1990" s="75"/>
      <c r="N1990" s="86"/>
      <c r="O1990" s="137">
        <v>2170.1999999999998</v>
      </c>
      <c r="P1990" s="174">
        <v>2170.1999999999998</v>
      </c>
      <c r="Q1990" t="s">
        <v>879</v>
      </c>
      <c r="R1990">
        <v>1</v>
      </c>
      <c r="S1990" t="s">
        <v>14</v>
      </c>
      <c r="T1990" t="s">
        <v>1002</v>
      </c>
      <c r="U1990" t="s">
        <v>15</v>
      </c>
    </row>
    <row r="1991" spans="1:21">
      <c r="A1991" t="s">
        <v>316</v>
      </c>
      <c r="B1991" t="s">
        <v>317</v>
      </c>
      <c r="C1991" t="s">
        <v>318</v>
      </c>
      <c r="D1991" t="s">
        <v>11</v>
      </c>
      <c r="E1991" t="s">
        <v>12</v>
      </c>
      <c r="F1991" t="s">
        <v>880</v>
      </c>
      <c r="I1991">
        <v>1</v>
      </c>
      <c r="K1991" s="138">
        <v>702.3</v>
      </c>
      <c r="L1991" s="76">
        <v>723.4</v>
      </c>
      <c r="O1991" s="138">
        <v>723.4</v>
      </c>
      <c r="P1991" s="174">
        <v>723.4</v>
      </c>
      <c r="Q1991" t="s">
        <v>880</v>
      </c>
      <c r="R1991">
        <v>1</v>
      </c>
      <c r="S1991" t="s">
        <v>14</v>
      </c>
      <c r="T1991" t="s">
        <v>1002</v>
      </c>
      <c r="U1991" t="s">
        <v>15</v>
      </c>
    </row>
    <row r="1992" spans="1:21">
      <c r="A1992" t="s">
        <v>316</v>
      </c>
      <c r="B1992" t="s">
        <v>317</v>
      </c>
      <c r="C1992" t="s">
        <v>318</v>
      </c>
      <c r="D1992" t="s">
        <v>11</v>
      </c>
      <c r="E1992" t="s">
        <v>12</v>
      </c>
      <c r="F1992" t="s">
        <v>881</v>
      </c>
      <c r="I1992">
        <v>1</v>
      </c>
      <c r="K1992" s="137">
        <v>2294</v>
      </c>
      <c r="L1992" s="75">
        <v>2294</v>
      </c>
      <c r="M1992" s="75"/>
      <c r="N1992" s="86"/>
      <c r="O1992" s="137">
        <v>2294</v>
      </c>
      <c r="P1992" s="174">
        <v>2294</v>
      </c>
      <c r="Q1992" t="s">
        <v>881</v>
      </c>
      <c r="R1992">
        <v>1</v>
      </c>
      <c r="S1992" t="s">
        <v>14</v>
      </c>
      <c r="T1992" t="s">
        <v>1002</v>
      </c>
      <c r="U1992" t="s">
        <v>15</v>
      </c>
    </row>
    <row r="1993" spans="1:21">
      <c r="A1993" t="s">
        <v>319</v>
      </c>
      <c r="B1993" t="s">
        <v>320</v>
      </c>
      <c r="C1993" t="s">
        <v>321</v>
      </c>
      <c r="D1993" t="s">
        <v>11</v>
      </c>
      <c r="E1993" t="s">
        <v>12</v>
      </c>
      <c r="F1993" t="s">
        <v>13</v>
      </c>
      <c r="I1993">
        <v>1</v>
      </c>
      <c r="K1993" s="137">
        <v>3641.4</v>
      </c>
      <c r="L1993" s="75">
        <v>3750.7</v>
      </c>
      <c r="M1993" s="75"/>
      <c r="N1993" s="86"/>
      <c r="O1993" s="137">
        <v>3750.7</v>
      </c>
      <c r="P1993" s="174">
        <v>3750.7</v>
      </c>
      <c r="Q1993" t="s">
        <v>13</v>
      </c>
      <c r="R1993">
        <v>1</v>
      </c>
      <c r="S1993" t="s">
        <v>14</v>
      </c>
      <c r="T1993" t="s">
        <v>1002</v>
      </c>
      <c r="U1993" t="s">
        <v>15</v>
      </c>
    </row>
    <row r="1994" spans="1:21">
      <c r="A1994" t="s">
        <v>319</v>
      </c>
      <c r="B1994" t="s">
        <v>320</v>
      </c>
      <c r="C1994" t="s">
        <v>321</v>
      </c>
      <c r="D1994" t="s">
        <v>11</v>
      </c>
      <c r="E1994" t="s">
        <v>12</v>
      </c>
      <c r="F1994" t="s">
        <v>873</v>
      </c>
      <c r="I1994">
        <v>1</v>
      </c>
      <c r="K1994" s="137">
        <v>1085.2</v>
      </c>
      <c r="L1994" s="75">
        <v>1117.8</v>
      </c>
      <c r="M1994" s="75"/>
      <c r="N1994" s="86"/>
      <c r="O1994" s="137">
        <v>1117.8</v>
      </c>
      <c r="P1994" s="174">
        <v>1117.8</v>
      </c>
      <c r="Q1994" t="s">
        <v>873</v>
      </c>
      <c r="R1994">
        <v>1</v>
      </c>
      <c r="S1994" t="s">
        <v>14</v>
      </c>
      <c r="T1994" t="s">
        <v>1002</v>
      </c>
      <c r="U1994" t="s">
        <v>15</v>
      </c>
    </row>
    <row r="1995" spans="1:21">
      <c r="A1995" t="s">
        <v>319</v>
      </c>
      <c r="B1995" t="s">
        <v>320</v>
      </c>
      <c r="C1995" t="s">
        <v>321</v>
      </c>
      <c r="D1995" t="s">
        <v>11</v>
      </c>
      <c r="E1995" t="s">
        <v>12</v>
      </c>
      <c r="F1995" t="s">
        <v>874</v>
      </c>
      <c r="I1995">
        <v>1</v>
      </c>
      <c r="K1995" s="138">
        <v>145.69999999999999</v>
      </c>
      <c r="L1995" s="76">
        <v>150.1</v>
      </c>
      <c r="O1995" s="138">
        <v>150.1</v>
      </c>
      <c r="P1995" s="174">
        <v>150.1</v>
      </c>
      <c r="Q1995" t="s">
        <v>874</v>
      </c>
      <c r="R1995">
        <v>1</v>
      </c>
      <c r="S1995" t="s">
        <v>14</v>
      </c>
      <c r="T1995" t="s">
        <v>1002</v>
      </c>
      <c r="U1995" t="s">
        <v>15</v>
      </c>
    </row>
    <row r="1996" spans="1:21">
      <c r="A1996" t="s">
        <v>319</v>
      </c>
      <c r="B1996" t="s">
        <v>320</v>
      </c>
      <c r="C1996" t="s">
        <v>321</v>
      </c>
      <c r="D1996" t="s">
        <v>11</v>
      </c>
      <c r="E1996" t="s">
        <v>12</v>
      </c>
      <c r="F1996" t="s">
        <v>875</v>
      </c>
      <c r="I1996">
        <v>1</v>
      </c>
      <c r="K1996" s="138">
        <v>102</v>
      </c>
      <c r="L1996" s="76">
        <v>102</v>
      </c>
      <c r="O1996" s="138">
        <v>102</v>
      </c>
      <c r="P1996" s="174">
        <v>102</v>
      </c>
      <c r="Q1996" t="s">
        <v>875</v>
      </c>
      <c r="R1996">
        <v>1</v>
      </c>
      <c r="S1996" t="s">
        <v>14</v>
      </c>
      <c r="T1996" t="s">
        <v>1002</v>
      </c>
      <c r="U1996" t="s">
        <v>15</v>
      </c>
    </row>
    <row r="1997" spans="1:21">
      <c r="A1997" t="s">
        <v>319</v>
      </c>
      <c r="B1997" t="s">
        <v>320</v>
      </c>
      <c r="C1997" t="s">
        <v>321</v>
      </c>
      <c r="D1997" t="s">
        <v>11</v>
      </c>
      <c r="E1997" t="s">
        <v>12</v>
      </c>
      <c r="F1997" t="s">
        <v>876</v>
      </c>
      <c r="I1997">
        <v>1</v>
      </c>
      <c r="K1997" s="139">
        <v>37871</v>
      </c>
      <c r="L1997" s="77">
        <v>39007</v>
      </c>
      <c r="M1997" s="77"/>
      <c r="N1997" s="88"/>
      <c r="O1997" s="139">
        <v>39007</v>
      </c>
      <c r="P1997" s="174">
        <v>39007</v>
      </c>
      <c r="Q1997" t="s">
        <v>876</v>
      </c>
      <c r="R1997">
        <v>1</v>
      </c>
      <c r="S1997" t="s">
        <v>14</v>
      </c>
      <c r="T1997" t="s">
        <v>1002</v>
      </c>
      <c r="U1997" t="s">
        <v>15</v>
      </c>
    </row>
    <row r="1998" spans="1:21">
      <c r="A1998" t="s">
        <v>319</v>
      </c>
      <c r="B1998" t="s">
        <v>320</v>
      </c>
      <c r="C1998" t="s">
        <v>321</v>
      </c>
      <c r="D1998" t="s">
        <v>11</v>
      </c>
      <c r="E1998" t="s">
        <v>12</v>
      </c>
      <c r="F1998" t="s">
        <v>877</v>
      </c>
      <c r="I1998">
        <v>1</v>
      </c>
      <c r="K1998" s="137">
        <v>1165.3</v>
      </c>
      <c r="L1998" s="75">
        <v>1200.3</v>
      </c>
      <c r="M1998" s="75"/>
      <c r="N1998" s="86"/>
      <c r="O1998" s="137">
        <v>1200.3</v>
      </c>
      <c r="P1998" s="174">
        <v>1200.3</v>
      </c>
      <c r="Q1998" t="s">
        <v>877</v>
      </c>
      <c r="R1998">
        <v>1</v>
      </c>
      <c r="S1998" t="s">
        <v>14</v>
      </c>
      <c r="T1998" t="s">
        <v>1002</v>
      </c>
      <c r="U1998" t="s">
        <v>15</v>
      </c>
    </row>
    <row r="1999" spans="1:21">
      <c r="A1999" t="s">
        <v>319</v>
      </c>
      <c r="B1999" t="s">
        <v>320</v>
      </c>
      <c r="C1999" t="s">
        <v>321</v>
      </c>
      <c r="D1999" t="s">
        <v>11</v>
      </c>
      <c r="E1999" t="s">
        <v>12</v>
      </c>
      <c r="F1999" t="s">
        <v>878</v>
      </c>
      <c r="I1999">
        <v>1</v>
      </c>
      <c r="K1999" s="138">
        <v>553.5</v>
      </c>
      <c r="L1999" s="76">
        <v>570.20000000000005</v>
      </c>
      <c r="O1999" s="138">
        <v>570.20000000000005</v>
      </c>
      <c r="P1999" s="174">
        <v>570.20000000000005</v>
      </c>
      <c r="Q1999" t="s">
        <v>878</v>
      </c>
      <c r="R1999">
        <v>1</v>
      </c>
      <c r="S1999" t="s">
        <v>14</v>
      </c>
      <c r="T1999" t="s">
        <v>1002</v>
      </c>
      <c r="U1999" t="s">
        <v>15</v>
      </c>
    </row>
    <row r="2000" spans="1:21">
      <c r="A2000" t="s">
        <v>319</v>
      </c>
      <c r="B2000" t="s">
        <v>320</v>
      </c>
      <c r="C2000" t="s">
        <v>321</v>
      </c>
      <c r="D2000" t="s">
        <v>11</v>
      </c>
      <c r="E2000" t="s">
        <v>12</v>
      </c>
      <c r="F2000" t="s">
        <v>998</v>
      </c>
      <c r="I2000">
        <v>1</v>
      </c>
      <c r="K2000" s="137"/>
      <c r="L2000" s="75">
        <v>8768.2999999999993</v>
      </c>
      <c r="M2000" s="75"/>
      <c r="N2000" s="86"/>
      <c r="O2000" s="137">
        <v>8768.2999999999993</v>
      </c>
      <c r="P2000" s="174">
        <v>8768.2999999999993</v>
      </c>
      <c r="Q2000" t="s">
        <v>998</v>
      </c>
      <c r="R2000">
        <v>1</v>
      </c>
      <c r="S2000" t="s">
        <v>14</v>
      </c>
      <c r="T2000" t="s">
        <v>1003</v>
      </c>
      <c r="U2000" t="s">
        <v>15</v>
      </c>
    </row>
    <row r="2001" spans="1:21">
      <c r="A2001" t="s">
        <v>319</v>
      </c>
      <c r="B2001" t="s">
        <v>320</v>
      </c>
      <c r="C2001" t="s">
        <v>321</v>
      </c>
      <c r="D2001" t="s">
        <v>11</v>
      </c>
      <c r="E2001" t="s">
        <v>12</v>
      </c>
      <c r="F2001" t="s">
        <v>879</v>
      </c>
      <c r="I2001">
        <v>1</v>
      </c>
      <c r="K2001" s="137">
        <v>1310.9</v>
      </c>
      <c r="L2001" s="75">
        <v>1350.3</v>
      </c>
      <c r="M2001" s="75"/>
      <c r="N2001" s="86"/>
      <c r="O2001" s="137">
        <v>1350.3</v>
      </c>
      <c r="P2001" s="174">
        <v>1350.3</v>
      </c>
      <c r="Q2001" t="s">
        <v>879</v>
      </c>
      <c r="R2001">
        <v>1</v>
      </c>
      <c r="S2001" t="s">
        <v>14</v>
      </c>
      <c r="T2001" t="s">
        <v>1002</v>
      </c>
      <c r="U2001" t="s">
        <v>15</v>
      </c>
    </row>
    <row r="2002" spans="1:21">
      <c r="A2002" t="s">
        <v>319</v>
      </c>
      <c r="B2002" t="s">
        <v>320</v>
      </c>
      <c r="C2002" t="s">
        <v>321</v>
      </c>
      <c r="D2002" t="s">
        <v>11</v>
      </c>
      <c r="E2002" t="s">
        <v>12</v>
      </c>
      <c r="F2002" t="s">
        <v>880</v>
      </c>
      <c r="I2002">
        <v>1</v>
      </c>
      <c r="K2002" s="138">
        <v>393.3</v>
      </c>
      <c r="L2002" s="76">
        <v>405.1</v>
      </c>
      <c r="O2002" s="138">
        <v>405.1</v>
      </c>
      <c r="P2002" s="174">
        <v>405.1</v>
      </c>
      <c r="Q2002" t="s">
        <v>880</v>
      </c>
      <c r="R2002">
        <v>1</v>
      </c>
      <c r="S2002" t="s">
        <v>14</v>
      </c>
      <c r="T2002" t="s">
        <v>1002</v>
      </c>
      <c r="U2002" t="s">
        <v>15</v>
      </c>
    </row>
    <row r="2003" spans="1:21">
      <c r="A2003" t="s">
        <v>319</v>
      </c>
      <c r="B2003" t="s">
        <v>320</v>
      </c>
      <c r="C2003" t="s">
        <v>321</v>
      </c>
      <c r="D2003" t="s">
        <v>11</v>
      </c>
      <c r="E2003" t="s">
        <v>12</v>
      </c>
      <c r="F2003" t="s">
        <v>881</v>
      </c>
      <c r="I2003">
        <v>1</v>
      </c>
      <c r="K2003" s="137">
        <v>1427</v>
      </c>
      <c r="L2003" s="75">
        <v>1427</v>
      </c>
      <c r="M2003" s="75"/>
      <c r="N2003" s="86"/>
      <c r="O2003" s="137">
        <v>1427</v>
      </c>
      <c r="P2003" s="174">
        <v>1427</v>
      </c>
      <c r="Q2003" t="s">
        <v>881</v>
      </c>
      <c r="R2003">
        <v>1</v>
      </c>
      <c r="S2003" t="s">
        <v>14</v>
      </c>
      <c r="T2003" t="s">
        <v>1002</v>
      </c>
      <c r="U2003" t="s">
        <v>15</v>
      </c>
    </row>
    <row r="2004" spans="1:21">
      <c r="A2004" s="73" t="s">
        <v>322</v>
      </c>
      <c r="B2004" s="73" t="s">
        <v>323</v>
      </c>
      <c r="C2004" s="73" t="s">
        <v>324</v>
      </c>
      <c r="D2004" s="73" t="s">
        <v>11</v>
      </c>
      <c r="E2004" s="73" t="s">
        <v>12</v>
      </c>
      <c r="F2004" s="73" t="s">
        <v>13</v>
      </c>
      <c r="G2004" s="73"/>
      <c r="H2004" s="73" t="s">
        <v>16</v>
      </c>
      <c r="I2004" s="73">
        <v>1</v>
      </c>
      <c r="J2004" s="73" t="s">
        <v>14</v>
      </c>
      <c r="K2004" s="141">
        <v>841.5</v>
      </c>
      <c r="L2004" s="79">
        <v>866.8</v>
      </c>
      <c r="M2004" s="79"/>
      <c r="N2004" s="90"/>
      <c r="O2004" s="159">
        <f>L2004+(L2004*$N$2010)</f>
        <v>771.63204747774466</v>
      </c>
      <c r="P2004" s="174">
        <v>771.6</v>
      </c>
      <c r="Q2004" s="73" t="s">
        <v>13</v>
      </c>
      <c r="R2004" s="73">
        <v>1</v>
      </c>
      <c r="S2004" s="73" t="s">
        <v>14</v>
      </c>
      <c r="T2004" s="73" t="s">
        <v>1002</v>
      </c>
      <c r="U2004" s="73" t="s">
        <v>15</v>
      </c>
    </row>
    <row r="2005" spans="1:21">
      <c r="A2005" s="73" t="s">
        <v>322</v>
      </c>
      <c r="B2005" s="73" t="s">
        <v>323</v>
      </c>
      <c r="C2005" s="73" t="s">
        <v>324</v>
      </c>
      <c r="D2005" s="73" t="s">
        <v>11</v>
      </c>
      <c r="E2005" s="73" t="s">
        <v>12</v>
      </c>
      <c r="F2005" s="73" t="s">
        <v>13</v>
      </c>
      <c r="G2005" s="73"/>
      <c r="H2005" s="73" t="s">
        <v>16</v>
      </c>
      <c r="I2005" s="73">
        <v>18</v>
      </c>
      <c r="J2005" s="73" t="s">
        <v>14</v>
      </c>
      <c r="K2005" s="141"/>
      <c r="L2005" s="79">
        <v>823.5</v>
      </c>
      <c r="M2005" s="79"/>
      <c r="N2005" s="90"/>
      <c r="O2005" s="159" t="s">
        <v>994</v>
      </c>
      <c r="P2005" s="174" t="s">
        <v>994</v>
      </c>
      <c r="Q2005" s="73" t="s">
        <v>13</v>
      </c>
      <c r="R2005" s="73">
        <v>1</v>
      </c>
      <c r="S2005" s="73" t="s">
        <v>14</v>
      </c>
      <c r="T2005" s="73" t="s">
        <v>1002</v>
      </c>
      <c r="U2005" s="73" t="s">
        <v>15</v>
      </c>
    </row>
    <row r="2006" spans="1:21">
      <c r="A2006" s="73" t="s">
        <v>322</v>
      </c>
      <c r="B2006" s="73" t="s">
        <v>323</v>
      </c>
      <c r="C2006" s="73" t="s">
        <v>324</v>
      </c>
      <c r="D2006" s="73" t="s">
        <v>11</v>
      </c>
      <c r="E2006" s="73" t="s">
        <v>12</v>
      </c>
      <c r="F2006" s="73" t="s">
        <v>13</v>
      </c>
      <c r="G2006" s="73"/>
      <c r="H2006" s="73" t="s">
        <v>16</v>
      </c>
      <c r="I2006" s="73">
        <v>54</v>
      </c>
      <c r="J2006" s="73" t="s">
        <v>14</v>
      </c>
      <c r="K2006" s="141"/>
      <c r="L2006" s="79">
        <v>736.8</v>
      </c>
      <c r="M2006" s="79"/>
      <c r="N2006" s="90"/>
      <c r="O2006" s="159" t="s">
        <v>994</v>
      </c>
      <c r="P2006" s="174" t="s">
        <v>994</v>
      </c>
      <c r="Q2006" s="73" t="s">
        <v>13</v>
      </c>
      <c r="R2006" s="73">
        <v>1</v>
      </c>
      <c r="S2006" s="73" t="s">
        <v>14</v>
      </c>
      <c r="T2006" s="73" t="s">
        <v>1002</v>
      </c>
      <c r="U2006" s="73" t="s">
        <v>15</v>
      </c>
    </row>
    <row r="2007" spans="1:21">
      <c r="A2007" s="73" t="s">
        <v>322</v>
      </c>
      <c r="B2007" s="73" t="s">
        <v>323</v>
      </c>
      <c r="C2007" s="73" t="s">
        <v>324</v>
      </c>
      <c r="D2007" s="73" t="s">
        <v>11</v>
      </c>
      <c r="E2007" s="73" t="s">
        <v>12</v>
      </c>
      <c r="F2007" s="73" t="s">
        <v>873</v>
      </c>
      <c r="G2007" s="73"/>
      <c r="H2007" s="73" t="s">
        <v>16</v>
      </c>
      <c r="I2007" s="73">
        <v>1</v>
      </c>
      <c r="J2007" s="73" t="s">
        <v>14</v>
      </c>
      <c r="K2007" s="141">
        <v>247.8</v>
      </c>
      <c r="L2007" s="79">
        <v>255.3</v>
      </c>
      <c r="M2007" s="79"/>
      <c r="N2007" s="90"/>
      <c r="O2007" s="159">
        <f>L2007+(L2007*$N$2010)</f>
        <v>227.27002967359047</v>
      </c>
      <c r="P2007" s="174">
        <v>227.3</v>
      </c>
      <c r="Q2007" s="73" t="s">
        <v>873</v>
      </c>
      <c r="R2007" s="73">
        <v>1</v>
      </c>
      <c r="S2007" s="73" t="s">
        <v>14</v>
      </c>
      <c r="T2007" s="73" t="s">
        <v>1002</v>
      </c>
      <c r="U2007" s="73" t="s">
        <v>15</v>
      </c>
    </row>
    <row r="2008" spans="1:21">
      <c r="A2008" s="73" t="s">
        <v>322</v>
      </c>
      <c r="B2008" s="73" t="s">
        <v>323</v>
      </c>
      <c r="C2008" s="73" t="s">
        <v>324</v>
      </c>
      <c r="D2008" s="73" t="s">
        <v>11</v>
      </c>
      <c r="E2008" s="73" t="s">
        <v>12</v>
      </c>
      <c r="F2008" s="73" t="s">
        <v>873</v>
      </c>
      <c r="G2008" s="73"/>
      <c r="H2008" s="73" t="s">
        <v>16</v>
      </c>
      <c r="I2008" s="73">
        <v>18</v>
      </c>
      <c r="J2008" s="73" t="s">
        <v>14</v>
      </c>
      <c r="K2008" s="141"/>
      <c r="L2008" s="79">
        <v>242.5</v>
      </c>
      <c r="M2008" s="79"/>
      <c r="N2008" s="90"/>
      <c r="O2008" s="159" t="s">
        <v>994</v>
      </c>
      <c r="P2008" s="174" t="s">
        <v>994</v>
      </c>
      <c r="Q2008" s="73" t="s">
        <v>873</v>
      </c>
      <c r="R2008" s="73">
        <v>1</v>
      </c>
      <c r="S2008" s="73" t="s">
        <v>14</v>
      </c>
      <c r="T2008" s="73" t="s">
        <v>1002</v>
      </c>
      <c r="U2008" s="73" t="s">
        <v>15</v>
      </c>
    </row>
    <row r="2009" spans="1:21">
      <c r="A2009" s="73" t="s">
        <v>322</v>
      </c>
      <c r="B2009" s="73" t="s">
        <v>323</v>
      </c>
      <c r="C2009" s="73" t="s">
        <v>324</v>
      </c>
      <c r="D2009" s="73" t="s">
        <v>11</v>
      </c>
      <c r="E2009" s="73" t="s">
        <v>12</v>
      </c>
      <c r="F2009" s="73" t="s">
        <v>873</v>
      </c>
      <c r="G2009" s="73"/>
      <c r="H2009" s="73" t="s">
        <v>16</v>
      </c>
      <c r="I2009" s="73">
        <v>54</v>
      </c>
      <c r="J2009" s="73" t="s">
        <v>14</v>
      </c>
      <c r="K2009" s="141"/>
      <c r="L2009" s="79">
        <v>217</v>
      </c>
      <c r="M2009" s="79"/>
      <c r="N2009" s="90"/>
      <c r="O2009" s="159" t="s">
        <v>994</v>
      </c>
      <c r="P2009" s="174" t="s">
        <v>994</v>
      </c>
      <c r="Q2009" s="73" t="s">
        <v>873</v>
      </c>
      <c r="R2009" s="73">
        <v>1</v>
      </c>
      <c r="S2009" s="73" t="s">
        <v>14</v>
      </c>
      <c r="T2009" s="73" t="s">
        <v>1002</v>
      </c>
      <c r="U2009" s="73" t="s">
        <v>15</v>
      </c>
    </row>
    <row r="2010" spans="1:21">
      <c r="A2010" s="73" t="s">
        <v>322</v>
      </c>
      <c r="B2010" s="73" t="s">
        <v>323</v>
      </c>
      <c r="C2010" s="73" t="s">
        <v>324</v>
      </c>
      <c r="D2010" s="73" t="s">
        <v>11</v>
      </c>
      <c r="E2010" s="73" t="s">
        <v>12</v>
      </c>
      <c r="F2010" s="73" t="s">
        <v>874</v>
      </c>
      <c r="G2010" s="73"/>
      <c r="H2010" s="73" t="s">
        <v>16</v>
      </c>
      <c r="I2010" s="73">
        <v>1</v>
      </c>
      <c r="J2010" s="73" t="s">
        <v>14</v>
      </c>
      <c r="K2010" s="141">
        <v>33.700000000000003</v>
      </c>
      <c r="L2010" s="79">
        <v>34.799999999999997</v>
      </c>
      <c r="M2010" s="79" t="s">
        <v>1022</v>
      </c>
      <c r="N2010" s="103">
        <v>-0.109792284866469</v>
      </c>
      <c r="O2010" s="159">
        <f>L2010+(L2010*$N$2010)</f>
        <v>30.979228486646875</v>
      </c>
      <c r="P2010" s="174">
        <v>31</v>
      </c>
      <c r="Q2010" s="73" t="s">
        <v>874</v>
      </c>
      <c r="R2010" s="73">
        <v>1</v>
      </c>
      <c r="S2010" s="73" t="s">
        <v>14</v>
      </c>
      <c r="T2010" s="73" t="s">
        <v>1002</v>
      </c>
      <c r="U2010" s="73" t="s">
        <v>15</v>
      </c>
    </row>
    <row r="2011" spans="1:21">
      <c r="A2011" s="73" t="s">
        <v>322</v>
      </c>
      <c r="B2011" s="73" t="s">
        <v>323</v>
      </c>
      <c r="C2011" s="73" t="s">
        <v>324</v>
      </c>
      <c r="D2011" s="73" t="s">
        <v>11</v>
      </c>
      <c r="E2011" s="73" t="s">
        <v>12</v>
      </c>
      <c r="F2011" s="73" t="s">
        <v>874</v>
      </c>
      <c r="G2011" s="73"/>
      <c r="H2011" s="73" t="s">
        <v>16</v>
      </c>
      <c r="I2011" s="73">
        <v>18</v>
      </c>
      <c r="J2011" s="73" t="s">
        <v>14</v>
      </c>
      <c r="K2011" s="141">
        <v>33.700000000000003</v>
      </c>
      <c r="L2011" s="79">
        <v>33</v>
      </c>
      <c r="M2011" s="79"/>
      <c r="N2011" s="90"/>
      <c r="O2011" s="159" t="s">
        <v>994</v>
      </c>
      <c r="P2011" s="174" t="s">
        <v>994</v>
      </c>
      <c r="Q2011" s="73" t="s">
        <v>874</v>
      </c>
      <c r="R2011" s="73">
        <v>1</v>
      </c>
      <c r="S2011" s="73" t="s">
        <v>14</v>
      </c>
      <c r="T2011" s="73" t="s">
        <v>1002</v>
      </c>
      <c r="U2011" s="73" t="s">
        <v>15</v>
      </c>
    </row>
    <row r="2012" spans="1:21">
      <c r="A2012" s="73" t="s">
        <v>322</v>
      </c>
      <c r="B2012" s="73" t="s">
        <v>323</v>
      </c>
      <c r="C2012" s="73" t="s">
        <v>324</v>
      </c>
      <c r="D2012" s="73" t="s">
        <v>11</v>
      </c>
      <c r="E2012" s="73" t="s">
        <v>12</v>
      </c>
      <c r="F2012" s="73" t="s">
        <v>874</v>
      </c>
      <c r="G2012" s="73"/>
      <c r="H2012" s="73" t="s">
        <v>16</v>
      </c>
      <c r="I2012" s="73">
        <v>54</v>
      </c>
      <c r="J2012" s="73" t="s">
        <v>14</v>
      </c>
      <c r="K2012" s="141">
        <v>33.700000000000003</v>
      </c>
      <c r="L2012" s="79">
        <v>29.6</v>
      </c>
      <c r="M2012" s="79"/>
      <c r="N2012" s="90"/>
      <c r="O2012" s="159" t="s">
        <v>994</v>
      </c>
      <c r="P2012" s="174" t="s">
        <v>994</v>
      </c>
      <c r="Q2012" s="73" t="s">
        <v>874</v>
      </c>
      <c r="R2012" s="73">
        <v>1</v>
      </c>
      <c r="S2012" s="73" t="s">
        <v>14</v>
      </c>
      <c r="T2012" s="73" t="s">
        <v>1002</v>
      </c>
      <c r="U2012" s="73" t="s">
        <v>15</v>
      </c>
    </row>
    <row r="2013" spans="1:21">
      <c r="A2013" s="73" t="s">
        <v>322</v>
      </c>
      <c r="B2013" s="73" t="s">
        <v>323</v>
      </c>
      <c r="C2013" s="73" t="s">
        <v>324</v>
      </c>
      <c r="D2013" s="73" t="s">
        <v>11</v>
      </c>
      <c r="E2013" s="73" t="s">
        <v>12</v>
      </c>
      <c r="F2013" s="73" t="s">
        <v>875</v>
      </c>
      <c r="G2013" s="73"/>
      <c r="H2013" s="73" t="s">
        <v>16</v>
      </c>
      <c r="I2013" s="73">
        <v>1</v>
      </c>
      <c r="J2013" s="73" t="s">
        <v>14</v>
      </c>
      <c r="K2013" s="141">
        <v>23.3</v>
      </c>
      <c r="L2013" s="79">
        <v>23.3</v>
      </c>
      <c r="M2013" s="79"/>
      <c r="N2013" s="90"/>
      <c r="O2013" s="159">
        <f>L2013+(L2013*$N$2010)</f>
        <v>20.741839762611274</v>
      </c>
      <c r="P2013" s="174">
        <v>20.7</v>
      </c>
      <c r="Q2013" s="73" t="s">
        <v>875</v>
      </c>
      <c r="R2013" s="73">
        <v>1</v>
      </c>
      <c r="S2013" s="73" t="s">
        <v>14</v>
      </c>
      <c r="T2013" s="73" t="s">
        <v>1002</v>
      </c>
      <c r="U2013" s="73" t="s">
        <v>15</v>
      </c>
    </row>
    <row r="2014" spans="1:21">
      <c r="A2014" s="73" t="s">
        <v>322</v>
      </c>
      <c r="B2014" s="73" t="s">
        <v>323</v>
      </c>
      <c r="C2014" s="73" t="s">
        <v>324</v>
      </c>
      <c r="D2014" s="73" t="s">
        <v>11</v>
      </c>
      <c r="E2014" s="73" t="s">
        <v>12</v>
      </c>
      <c r="F2014" s="73" t="s">
        <v>875</v>
      </c>
      <c r="G2014" s="73"/>
      <c r="H2014" s="73" t="s">
        <v>16</v>
      </c>
      <c r="I2014" s="73">
        <v>18</v>
      </c>
      <c r="J2014" s="73" t="s">
        <v>14</v>
      </c>
      <c r="K2014" s="141">
        <v>23.3</v>
      </c>
      <c r="L2014" s="79">
        <v>22.2</v>
      </c>
      <c r="M2014" s="79"/>
      <c r="N2014" s="90"/>
      <c r="O2014" s="159" t="s">
        <v>994</v>
      </c>
      <c r="P2014" s="174" t="s">
        <v>994</v>
      </c>
      <c r="Q2014" s="73" t="s">
        <v>875</v>
      </c>
      <c r="R2014" s="73">
        <v>1</v>
      </c>
      <c r="S2014" s="73" t="s">
        <v>14</v>
      </c>
      <c r="T2014" s="73" t="s">
        <v>1002</v>
      </c>
      <c r="U2014" s="73" t="s">
        <v>15</v>
      </c>
    </row>
    <row r="2015" spans="1:21">
      <c r="A2015" s="73" t="s">
        <v>322</v>
      </c>
      <c r="B2015" s="73" t="s">
        <v>323</v>
      </c>
      <c r="C2015" s="73" t="s">
        <v>324</v>
      </c>
      <c r="D2015" s="73" t="s">
        <v>11</v>
      </c>
      <c r="E2015" s="73" t="s">
        <v>12</v>
      </c>
      <c r="F2015" s="73" t="s">
        <v>875</v>
      </c>
      <c r="G2015" s="73"/>
      <c r="H2015" s="73" t="s">
        <v>16</v>
      </c>
      <c r="I2015" s="73">
        <v>54</v>
      </c>
      <c r="J2015" s="73" t="s">
        <v>14</v>
      </c>
      <c r="K2015" s="141">
        <v>23.3</v>
      </c>
      <c r="L2015" s="79">
        <v>19.8</v>
      </c>
      <c r="M2015" s="79"/>
      <c r="N2015" s="90"/>
      <c r="O2015" s="159" t="s">
        <v>994</v>
      </c>
      <c r="P2015" s="174" t="s">
        <v>994</v>
      </c>
      <c r="Q2015" s="73" t="s">
        <v>875</v>
      </c>
      <c r="R2015" s="73">
        <v>1</v>
      </c>
      <c r="S2015" s="73" t="s">
        <v>14</v>
      </c>
      <c r="T2015" s="73" t="s">
        <v>1002</v>
      </c>
      <c r="U2015" s="73" t="s">
        <v>15</v>
      </c>
    </row>
    <row r="2016" spans="1:21">
      <c r="A2016" s="73" t="s">
        <v>322</v>
      </c>
      <c r="B2016" s="73" t="s">
        <v>323</v>
      </c>
      <c r="C2016" s="73" t="s">
        <v>324</v>
      </c>
      <c r="D2016" s="73" t="s">
        <v>11</v>
      </c>
      <c r="E2016" s="73" t="s">
        <v>12</v>
      </c>
      <c r="F2016" s="73" t="s">
        <v>876</v>
      </c>
      <c r="G2016" s="73"/>
      <c r="H2016" s="73" t="s">
        <v>16</v>
      </c>
      <c r="I2016" s="73">
        <v>1</v>
      </c>
      <c r="J2016" s="73" t="s">
        <v>14</v>
      </c>
      <c r="K2016" s="142">
        <v>8646</v>
      </c>
      <c r="L2016" s="80">
        <v>8905</v>
      </c>
      <c r="M2016" s="80"/>
      <c r="N2016" s="91"/>
      <c r="O2016" s="159">
        <f>L2016+(L2016*$N$2010)</f>
        <v>7927.2997032640933</v>
      </c>
      <c r="P2016" s="174">
        <v>7929</v>
      </c>
      <c r="Q2016" s="73" t="s">
        <v>876</v>
      </c>
      <c r="R2016" s="73">
        <v>1</v>
      </c>
      <c r="S2016" s="73" t="s">
        <v>14</v>
      </c>
      <c r="T2016" s="73" t="s">
        <v>1002</v>
      </c>
      <c r="U2016" s="73" t="s">
        <v>15</v>
      </c>
    </row>
    <row r="2017" spans="1:21">
      <c r="A2017" s="73" t="s">
        <v>322</v>
      </c>
      <c r="B2017" s="73" t="s">
        <v>323</v>
      </c>
      <c r="C2017" s="73" t="s">
        <v>324</v>
      </c>
      <c r="D2017" s="73" t="s">
        <v>11</v>
      </c>
      <c r="E2017" s="73" t="s">
        <v>12</v>
      </c>
      <c r="F2017" s="73" t="s">
        <v>876</v>
      </c>
      <c r="G2017" s="73"/>
      <c r="H2017" s="73" t="s">
        <v>16</v>
      </c>
      <c r="I2017" s="73">
        <v>18</v>
      </c>
      <c r="J2017" s="73" t="s">
        <v>14</v>
      </c>
      <c r="K2017" s="142">
        <v>8646</v>
      </c>
      <c r="L2017" s="80">
        <v>8459</v>
      </c>
      <c r="M2017" s="80"/>
      <c r="N2017" s="91"/>
      <c r="O2017" s="159" t="s">
        <v>994</v>
      </c>
      <c r="P2017" s="174" t="s">
        <v>994</v>
      </c>
      <c r="Q2017" s="73" t="s">
        <v>876</v>
      </c>
      <c r="R2017" s="73">
        <v>1</v>
      </c>
      <c r="S2017" s="73" t="s">
        <v>14</v>
      </c>
      <c r="T2017" s="73" t="s">
        <v>1002</v>
      </c>
      <c r="U2017" s="73" t="s">
        <v>15</v>
      </c>
    </row>
    <row r="2018" spans="1:21">
      <c r="A2018" s="73" t="s">
        <v>322</v>
      </c>
      <c r="B2018" s="73" t="s">
        <v>323</v>
      </c>
      <c r="C2018" s="73" t="s">
        <v>324</v>
      </c>
      <c r="D2018" s="73" t="s">
        <v>11</v>
      </c>
      <c r="E2018" s="73" t="s">
        <v>12</v>
      </c>
      <c r="F2018" s="73" t="s">
        <v>876</v>
      </c>
      <c r="G2018" s="73"/>
      <c r="H2018" s="73" t="s">
        <v>16</v>
      </c>
      <c r="I2018" s="73">
        <v>54</v>
      </c>
      <c r="J2018" s="73" t="s">
        <v>14</v>
      </c>
      <c r="K2018" s="142">
        <v>8646</v>
      </c>
      <c r="L2018" s="80">
        <v>7570</v>
      </c>
      <c r="M2018" s="80"/>
      <c r="N2018" s="91"/>
      <c r="O2018" s="159" t="s">
        <v>994</v>
      </c>
      <c r="P2018" s="174" t="s">
        <v>994</v>
      </c>
      <c r="Q2018" s="73" t="s">
        <v>876</v>
      </c>
      <c r="R2018" s="73">
        <v>1</v>
      </c>
      <c r="S2018" s="73" t="s">
        <v>14</v>
      </c>
      <c r="T2018" s="73" t="s">
        <v>1002</v>
      </c>
      <c r="U2018" s="73" t="s">
        <v>15</v>
      </c>
    </row>
    <row r="2019" spans="1:21">
      <c r="A2019" s="73" t="s">
        <v>322</v>
      </c>
      <c r="B2019" s="73" t="s">
        <v>323</v>
      </c>
      <c r="C2019" s="73" t="s">
        <v>324</v>
      </c>
      <c r="D2019" s="73" t="s">
        <v>11</v>
      </c>
      <c r="E2019" s="73" t="s">
        <v>12</v>
      </c>
      <c r="F2019" s="73" t="s">
        <v>877</v>
      </c>
      <c r="G2019" s="73"/>
      <c r="H2019" s="73" t="s">
        <v>16</v>
      </c>
      <c r="I2019" s="73">
        <v>1</v>
      </c>
      <c r="J2019" s="73" t="s">
        <v>14</v>
      </c>
      <c r="K2019" s="141">
        <v>266.10000000000002</v>
      </c>
      <c r="L2019" s="79">
        <v>274.10000000000002</v>
      </c>
      <c r="M2019" s="79"/>
      <c r="N2019" s="90"/>
      <c r="O2019" s="159">
        <f>L2019+(L2019*$N$2010)</f>
        <v>244.00593471810086</v>
      </c>
      <c r="P2019" s="174">
        <v>244</v>
      </c>
      <c r="Q2019" s="73" t="s">
        <v>877</v>
      </c>
      <c r="R2019" s="73">
        <v>1</v>
      </c>
      <c r="S2019" s="73" t="s">
        <v>14</v>
      </c>
      <c r="T2019" s="73" t="s">
        <v>1002</v>
      </c>
      <c r="U2019" s="73" t="s">
        <v>15</v>
      </c>
    </row>
    <row r="2020" spans="1:21">
      <c r="A2020" s="73" t="s">
        <v>322</v>
      </c>
      <c r="B2020" s="73" t="s">
        <v>323</v>
      </c>
      <c r="C2020" s="73" t="s">
        <v>324</v>
      </c>
      <c r="D2020" s="73" t="s">
        <v>11</v>
      </c>
      <c r="E2020" s="73" t="s">
        <v>12</v>
      </c>
      <c r="F2020" s="73" t="s">
        <v>877</v>
      </c>
      <c r="G2020" s="73"/>
      <c r="H2020" s="73" t="s">
        <v>16</v>
      </c>
      <c r="I2020" s="73">
        <v>18</v>
      </c>
      <c r="J2020" s="73" t="s">
        <v>14</v>
      </c>
      <c r="K2020" s="141">
        <v>266.10000000000002</v>
      </c>
      <c r="L2020" s="79">
        <v>260.39999999999998</v>
      </c>
      <c r="M2020" s="79"/>
      <c r="N2020" s="90"/>
      <c r="O2020" s="159" t="s">
        <v>994</v>
      </c>
      <c r="P2020" s="174" t="s">
        <v>994</v>
      </c>
      <c r="Q2020" s="73" t="s">
        <v>877</v>
      </c>
      <c r="R2020" s="73">
        <v>1</v>
      </c>
      <c r="S2020" s="73" t="s">
        <v>14</v>
      </c>
      <c r="T2020" s="73" t="s">
        <v>1002</v>
      </c>
      <c r="U2020" s="73" t="s">
        <v>15</v>
      </c>
    </row>
    <row r="2021" spans="1:21">
      <c r="A2021" s="73" t="s">
        <v>322</v>
      </c>
      <c r="B2021" s="73" t="s">
        <v>323</v>
      </c>
      <c r="C2021" s="73" t="s">
        <v>324</v>
      </c>
      <c r="D2021" s="73" t="s">
        <v>11</v>
      </c>
      <c r="E2021" s="73" t="s">
        <v>12</v>
      </c>
      <c r="F2021" s="73" t="s">
        <v>877</v>
      </c>
      <c r="G2021" s="73"/>
      <c r="H2021" s="73" t="s">
        <v>16</v>
      </c>
      <c r="I2021" s="73">
        <v>54</v>
      </c>
      <c r="J2021" s="73" t="s">
        <v>14</v>
      </c>
      <c r="K2021" s="141">
        <v>266.10000000000002</v>
      </c>
      <c r="L2021" s="79">
        <v>233</v>
      </c>
      <c r="M2021" s="79"/>
      <c r="N2021" s="90"/>
      <c r="O2021" s="159" t="s">
        <v>994</v>
      </c>
      <c r="P2021" s="174" t="s">
        <v>994</v>
      </c>
      <c r="Q2021" s="73" t="s">
        <v>877</v>
      </c>
      <c r="R2021" s="73">
        <v>1</v>
      </c>
      <c r="S2021" s="73" t="s">
        <v>14</v>
      </c>
      <c r="T2021" s="73" t="s">
        <v>1002</v>
      </c>
      <c r="U2021" s="73" t="s">
        <v>15</v>
      </c>
    </row>
    <row r="2022" spans="1:21">
      <c r="A2022" s="73" t="s">
        <v>322</v>
      </c>
      <c r="B2022" s="73" t="s">
        <v>323</v>
      </c>
      <c r="C2022" s="73" t="s">
        <v>324</v>
      </c>
      <c r="D2022" s="73" t="s">
        <v>11</v>
      </c>
      <c r="E2022" s="73" t="s">
        <v>12</v>
      </c>
      <c r="F2022" s="73" t="s">
        <v>878</v>
      </c>
      <c r="G2022" s="73"/>
      <c r="H2022" s="73" t="s">
        <v>16</v>
      </c>
      <c r="I2022" s="73">
        <v>1</v>
      </c>
      <c r="J2022" s="73" t="s">
        <v>14</v>
      </c>
      <c r="K2022" s="141">
        <v>126.4</v>
      </c>
      <c r="L2022" s="79">
        <v>130.19999999999999</v>
      </c>
      <c r="M2022" s="79"/>
      <c r="N2022" s="90"/>
      <c r="O2022" s="159">
        <f>L2022+(L2022*$N$2010)</f>
        <v>115.90504451038572</v>
      </c>
      <c r="P2022" s="174">
        <v>115.9</v>
      </c>
      <c r="Q2022" s="73" t="s">
        <v>878</v>
      </c>
      <c r="R2022" s="73">
        <v>1</v>
      </c>
      <c r="S2022" s="73" t="s">
        <v>14</v>
      </c>
      <c r="T2022" s="73" t="s">
        <v>1002</v>
      </c>
      <c r="U2022" s="73" t="s">
        <v>15</v>
      </c>
    </row>
    <row r="2023" spans="1:21">
      <c r="A2023" s="73" t="s">
        <v>322</v>
      </c>
      <c r="B2023" s="73" t="s">
        <v>323</v>
      </c>
      <c r="C2023" s="73" t="s">
        <v>324</v>
      </c>
      <c r="D2023" s="73" t="s">
        <v>11</v>
      </c>
      <c r="E2023" s="73" t="s">
        <v>12</v>
      </c>
      <c r="F2023" s="73" t="s">
        <v>878</v>
      </c>
      <c r="G2023" s="73"/>
      <c r="H2023" s="73" t="s">
        <v>16</v>
      </c>
      <c r="I2023" s="73">
        <v>18</v>
      </c>
      <c r="J2023" s="73" t="s">
        <v>14</v>
      </c>
      <c r="K2023" s="141">
        <v>126.4</v>
      </c>
      <c r="L2023" s="79">
        <v>123.8</v>
      </c>
      <c r="M2023" s="79"/>
      <c r="N2023" s="90"/>
      <c r="O2023" s="159" t="s">
        <v>994</v>
      </c>
      <c r="P2023" s="174" t="s">
        <v>994</v>
      </c>
      <c r="Q2023" s="73" t="s">
        <v>878</v>
      </c>
      <c r="R2023" s="73">
        <v>1</v>
      </c>
      <c r="S2023" s="73" t="s">
        <v>14</v>
      </c>
      <c r="T2023" s="73" t="s">
        <v>1002</v>
      </c>
      <c r="U2023" s="73" t="s">
        <v>15</v>
      </c>
    </row>
    <row r="2024" spans="1:21">
      <c r="A2024" s="73" t="s">
        <v>322</v>
      </c>
      <c r="B2024" s="73" t="s">
        <v>323</v>
      </c>
      <c r="C2024" s="73" t="s">
        <v>324</v>
      </c>
      <c r="D2024" s="73" t="s">
        <v>11</v>
      </c>
      <c r="E2024" s="73" t="s">
        <v>12</v>
      </c>
      <c r="F2024" s="73" t="s">
        <v>878</v>
      </c>
      <c r="G2024" s="73"/>
      <c r="H2024" s="73" t="s">
        <v>16</v>
      </c>
      <c r="I2024" s="73">
        <v>54</v>
      </c>
      <c r="J2024" s="73" t="s">
        <v>14</v>
      </c>
      <c r="K2024" s="141">
        <v>126.4</v>
      </c>
      <c r="L2024" s="79">
        <v>110.8</v>
      </c>
      <c r="M2024" s="79"/>
      <c r="N2024" s="90"/>
      <c r="O2024" s="159" t="s">
        <v>994</v>
      </c>
      <c r="P2024" s="174" t="s">
        <v>994</v>
      </c>
      <c r="Q2024" s="73" t="s">
        <v>878</v>
      </c>
      <c r="R2024" s="73">
        <v>1</v>
      </c>
      <c r="S2024" s="73" t="s">
        <v>14</v>
      </c>
      <c r="T2024" s="73" t="s">
        <v>1002</v>
      </c>
      <c r="U2024" s="73" t="s">
        <v>15</v>
      </c>
    </row>
    <row r="2025" spans="1:21">
      <c r="A2025" s="73" t="s">
        <v>322</v>
      </c>
      <c r="B2025" s="73" t="s">
        <v>323</v>
      </c>
      <c r="C2025" s="73" t="s">
        <v>324</v>
      </c>
      <c r="D2025" s="73" t="s">
        <v>11</v>
      </c>
      <c r="E2025" s="73" t="s">
        <v>12</v>
      </c>
      <c r="F2025" s="73" t="s">
        <v>998</v>
      </c>
      <c r="G2025" s="73"/>
      <c r="H2025" s="73" t="s">
        <v>16</v>
      </c>
      <c r="I2025" s="73">
        <v>1</v>
      </c>
      <c r="J2025" s="73" t="s">
        <v>14</v>
      </c>
      <c r="K2025" s="140"/>
      <c r="L2025" s="78">
        <v>2048</v>
      </c>
      <c r="M2025" s="78"/>
      <c r="N2025" s="89"/>
      <c r="O2025" s="159">
        <f>L2025+(L2025*$N$2010)</f>
        <v>1823.1454005934715</v>
      </c>
      <c r="P2025" s="174">
        <v>1823.1</v>
      </c>
      <c r="Q2025" s="73" t="s">
        <v>998</v>
      </c>
      <c r="R2025" s="73">
        <v>1</v>
      </c>
      <c r="S2025" s="73" t="s">
        <v>14</v>
      </c>
      <c r="T2025" s="73" t="s">
        <v>1003</v>
      </c>
      <c r="U2025" s="73" t="s">
        <v>15</v>
      </c>
    </row>
    <row r="2026" spans="1:21">
      <c r="A2026" s="73" t="s">
        <v>322</v>
      </c>
      <c r="B2026" s="73" t="s">
        <v>323</v>
      </c>
      <c r="C2026" s="73" t="s">
        <v>324</v>
      </c>
      <c r="D2026" s="73" t="s">
        <v>11</v>
      </c>
      <c r="E2026" s="73" t="s">
        <v>12</v>
      </c>
      <c r="F2026" s="73" t="s">
        <v>998</v>
      </c>
      <c r="G2026" s="73"/>
      <c r="H2026" s="73" t="s">
        <v>16</v>
      </c>
      <c r="I2026" s="73">
        <v>18</v>
      </c>
      <c r="J2026" s="73" t="s">
        <v>14</v>
      </c>
      <c r="K2026" s="140"/>
      <c r="L2026" s="78">
        <v>1944.7</v>
      </c>
      <c r="M2026" s="78"/>
      <c r="N2026" s="89"/>
      <c r="O2026" s="159" t="s">
        <v>994</v>
      </c>
      <c r="P2026" s="174" t="s">
        <v>994</v>
      </c>
      <c r="Q2026" s="73" t="s">
        <v>998</v>
      </c>
      <c r="R2026" s="73">
        <v>1</v>
      </c>
      <c r="S2026" s="73" t="s">
        <v>14</v>
      </c>
      <c r="T2026" s="73" t="s">
        <v>1003</v>
      </c>
      <c r="U2026" s="73" t="s">
        <v>15</v>
      </c>
    </row>
    <row r="2027" spans="1:21">
      <c r="A2027" s="73" t="s">
        <v>322</v>
      </c>
      <c r="B2027" s="73" t="s">
        <v>323</v>
      </c>
      <c r="C2027" s="73" t="s">
        <v>324</v>
      </c>
      <c r="D2027" s="73" t="s">
        <v>11</v>
      </c>
      <c r="E2027" s="73" t="s">
        <v>12</v>
      </c>
      <c r="F2027" s="73" t="s">
        <v>998</v>
      </c>
      <c r="G2027" s="73"/>
      <c r="H2027" s="73" t="s">
        <v>16</v>
      </c>
      <c r="I2027" s="73">
        <v>54</v>
      </c>
      <c r="J2027" s="73" t="s">
        <v>14</v>
      </c>
      <c r="K2027" s="140"/>
      <c r="L2027" s="78">
        <v>1744.2</v>
      </c>
      <c r="M2027" s="78"/>
      <c r="N2027" s="89"/>
      <c r="O2027" s="159" t="s">
        <v>994</v>
      </c>
      <c r="P2027" s="174" t="s">
        <v>994</v>
      </c>
      <c r="Q2027" s="73" t="s">
        <v>998</v>
      </c>
      <c r="R2027" s="73">
        <v>1</v>
      </c>
      <c r="S2027" s="73" t="s">
        <v>14</v>
      </c>
      <c r="T2027" s="73" t="s">
        <v>1003</v>
      </c>
      <c r="U2027" s="73" t="s">
        <v>15</v>
      </c>
    </row>
    <row r="2028" spans="1:21">
      <c r="A2028" s="73" t="s">
        <v>322</v>
      </c>
      <c r="B2028" s="73" t="s">
        <v>323</v>
      </c>
      <c r="C2028" s="73" t="s">
        <v>324</v>
      </c>
      <c r="D2028" s="73" t="s">
        <v>11</v>
      </c>
      <c r="E2028" s="73" t="s">
        <v>12</v>
      </c>
      <c r="F2028" s="73" t="s">
        <v>879</v>
      </c>
      <c r="G2028" s="73"/>
      <c r="H2028" s="73" t="s">
        <v>16</v>
      </c>
      <c r="I2028" s="73">
        <v>1</v>
      </c>
      <c r="J2028" s="73" t="s">
        <v>14</v>
      </c>
      <c r="K2028" s="141">
        <v>299.3</v>
      </c>
      <c r="L2028" s="79">
        <v>308.3</v>
      </c>
      <c r="M2028" s="79"/>
      <c r="N2028" s="90"/>
      <c r="O2028" s="159">
        <f>L2028+(L2028*$N$2010)</f>
        <v>274.45103857566761</v>
      </c>
      <c r="P2028" s="174">
        <v>274.5</v>
      </c>
      <c r="Q2028" s="73" t="s">
        <v>879</v>
      </c>
      <c r="R2028" s="73">
        <v>1</v>
      </c>
      <c r="S2028" s="73" t="s">
        <v>14</v>
      </c>
      <c r="T2028" s="73" t="s">
        <v>1002</v>
      </c>
      <c r="U2028" s="73" t="s">
        <v>15</v>
      </c>
    </row>
    <row r="2029" spans="1:21">
      <c r="A2029" s="73" t="s">
        <v>322</v>
      </c>
      <c r="B2029" s="73" t="s">
        <v>323</v>
      </c>
      <c r="C2029" s="73" t="s">
        <v>324</v>
      </c>
      <c r="D2029" s="73" t="s">
        <v>11</v>
      </c>
      <c r="E2029" s="73" t="s">
        <v>12</v>
      </c>
      <c r="F2029" s="73" t="s">
        <v>879</v>
      </c>
      <c r="G2029" s="73"/>
      <c r="H2029" s="73" t="s">
        <v>16</v>
      </c>
      <c r="I2029" s="73">
        <v>18</v>
      </c>
      <c r="J2029" s="73" t="s">
        <v>14</v>
      </c>
      <c r="K2029" s="141">
        <v>299.3</v>
      </c>
      <c r="L2029" s="79">
        <v>292.89999999999998</v>
      </c>
      <c r="M2029" s="79"/>
      <c r="N2029" s="90"/>
      <c r="O2029" s="159" t="s">
        <v>994</v>
      </c>
      <c r="P2029" s="174" t="s">
        <v>994</v>
      </c>
      <c r="Q2029" s="73" t="s">
        <v>879</v>
      </c>
      <c r="R2029" s="73">
        <v>1</v>
      </c>
      <c r="S2029" s="73" t="s">
        <v>14</v>
      </c>
      <c r="T2029" s="73" t="s">
        <v>1002</v>
      </c>
      <c r="U2029" s="73" t="s">
        <v>15</v>
      </c>
    </row>
    <row r="2030" spans="1:21">
      <c r="A2030" s="73" t="s">
        <v>322</v>
      </c>
      <c r="B2030" s="73" t="s">
        <v>323</v>
      </c>
      <c r="C2030" s="73" t="s">
        <v>324</v>
      </c>
      <c r="D2030" s="73" t="s">
        <v>11</v>
      </c>
      <c r="E2030" s="73" t="s">
        <v>12</v>
      </c>
      <c r="F2030" s="73" t="s">
        <v>879</v>
      </c>
      <c r="G2030" s="73"/>
      <c r="H2030" s="73" t="s">
        <v>16</v>
      </c>
      <c r="I2030" s="73">
        <v>54</v>
      </c>
      <c r="J2030" s="73" t="s">
        <v>14</v>
      </c>
      <c r="K2030" s="141">
        <v>299.3</v>
      </c>
      <c r="L2030" s="79">
        <v>262.10000000000002</v>
      </c>
      <c r="M2030" s="79"/>
      <c r="N2030" s="90"/>
      <c r="O2030" s="159" t="s">
        <v>994</v>
      </c>
      <c r="P2030" s="174" t="s">
        <v>994</v>
      </c>
      <c r="Q2030" s="73" t="s">
        <v>879</v>
      </c>
      <c r="R2030" s="73">
        <v>1</v>
      </c>
      <c r="S2030" s="73" t="s">
        <v>14</v>
      </c>
      <c r="T2030" s="73" t="s">
        <v>1002</v>
      </c>
      <c r="U2030" s="73" t="s">
        <v>15</v>
      </c>
    </row>
    <row r="2031" spans="1:21">
      <c r="A2031" s="73" t="s">
        <v>322</v>
      </c>
      <c r="B2031" s="73" t="s">
        <v>323</v>
      </c>
      <c r="C2031" s="73" t="s">
        <v>324</v>
      </c>
      <c r="D2031" s="73" t="s">
        <v>11</v>
      </c>
      <c r="E2031" s="73" t="s">
        <v>12</v>
      </c>
      <c r="F2031" s="73" t="s">
        <v>880</v>
      </c>
      <c r="G2031" s="73"/>
      <c r="H2031" s="73" t="s">
        <v>16</v>
      </c>
      <c r="I2031" s="73">
        <v>1</v>
      </c>
      <c r="J2031" s="73" t="s">
        <v>14</v>
      </c>
      <c r="K2031" s="141">
        <v>101</v>
      </c>
      <c r="L2031" s="79">
        <v>104.1</v>
      </c>
      <c r="M2031" s="79"/>
      <c r="N2031" s="90"/>
      <c r="O2031" s="159">
        <f>L2031+(L2031*$N$2010)</f>
        <v>92.670623145400569</v>
      </c>
      <c r="P2031" s="174">
        <v>92.7</v>
      </c>
      <c r="Q2031" s="73" t="s">
        <v>880</v>
      </c>
      <c r="R2031" s="73">
        <v>1</v>
      </c>
      <c r="S2031" s="73" t="s">
        <v>14</v>
      </c>
      <c r="T2031" s="73" t="s">
        <v>1002</v>
      </c>
      <c r="U2031" s="73" t="s">
        <v>15</v>
      </c>
    </row>
    <row r="2032" spans="1:21">
      <c r="A2032" s="73" t="s">
        <v>322</v>
      </c>
      <c r="B2032" s="73" t="s">
        <v>323</v>
      </c>
      <c r="C2032" s="73" t="s">
        <v>324</v>
      </c>
      <c r="D2032" s="73" t="s">
        <v>11</v>
      </c>
      <c r="E2032" s="73" t="s">
        <v>12</v>
      </c>
      <c r="F2032" s="73" t="s">
        <v>880</v>
      </c>
      <c r="G2032" s="73"/>
      <c r="H2032" s="73" t="s">
        <v>16</v>
      </c>
      <c r="I2032" s="73">
        <v>18</v>
      </c>
      <c r="J2032" s="73" t="s">
        <v>14</v>
      </c>
      <c r="K2032" s="141">
        <v>101</v>
      </c>
      <c r="L2032" s="79">
        <v>98.9</v>
      </c>
      <c r="M2032" s="79"/>
      <c r="N2032" s="90"/>
      <c r="O2032" s="159" t="s">
        <v>994</v>
      </c>
      <c r="P2032" s="174" t="s">
        <v>994</v>
      </c>
      <c r="Q2032" s="73" t="s">
        <v>880</v>
      </c>
      <c r="R2032" s="73">
        <v>1</v>
      </c>
      <c r="S2032" s="73" t="s">
        <v>14</v>
      </c>
      <c r="T2032" s="73" t="s">
        <v>1002</v>
      </c>
      <c r="U2032" s="73" t="s">
        <v>15</v>
      </c>
    </row>
    <row r="2033" spans="1:21">
      <c r="A2033" s="73" t="s">
        <v>322</v>
      </c>
      <c r="B2033" s="73" t="s">
        <v>323</v>
      </c>
      <c r="C2033" s="73" t="s">
        <v>324</v>
      </c>
      <c r="D2033" s="73" t="s">
        <v>11</v>
      </c>
      <c r="E2033" s="73" t="s">
        <v>12</v>
      </c>
      <c r="F2033" s="73" t="s">
        <v>880</v>
      </c>
      <c r="G2033" s="73"/>
      <c r="H2033" s="73" t="s">
        <v>16</v>
      </c>
      <c r="I2033" s="73">
        <v>54</v>
      </c>
      <c r="J2033" s="73" t="s">
        <v>14</v>
      </c>
      <c r="K2033" s="141">
        <v>101</v>
      </c>
      <c r="L2033" s="79">
        <v>88.5</v>
      </c>
      <c r="M2033" s="79"/>
      <c r="N2033" s="90"/>
      <c r="O2033" s="159" t="s">
        <v>994</v>
      </c>
      <c r="P2033" s="174" t="s">
        <v>994</v>
      </c>
      <c r="Q2033" s="73" t="s">
        <v>880</v>
      </c>
      <c r="R2033" s="73">
        <v>1</v>
      </c>
      <c r="S2033" s="73" t="s">
        <v>14</v>
      </c>
      <c r="T2033" s="73" t="s">
        <v>1002</v>
      </c>
      <c r="U2033" s="73" t="s">
        <v>15</v>
      </c>
    </row>
    <row r="2034" spans="1:21">
      <c r="A2034" s="73" t="s">
        <v>322</v>
      </c>
      <c r="B2034" s="73" t="s">
        <v>323</v>
      </c>
      <c r="C2034" s="73" t="s">
        <v>324</v>
      </c>
      <c r="D2034" s="73" t="s">
        <v>11</v>
      </c>
      <c r="E2034" s="73" t="s">
        <v>12</v>
      </c>
      <c r="F2034" s="73" t="s">
        <v>881</v>
      </c>
      <c r="G2034" s="73"/>
      <c r="H2034" s="73" t="s">
        <v>16</v>
      </c>
      <c r="I2034" s="73">
        <v>1</v>
      </c>
      <c r="J2034" s="73" t="s">
        <v>14</v>
      </c>
      <c r="K2034" s="141">
        <v>329.5</v>
      </c>
      <c r="L2034" s="79">
        <v>329.5</v>
      </c>
      <c r="M2034" s="79"/>
      <c r="N2034" s="90"/>
      <c r="O2034" s="159">
        <f>L2034+(L2034*$N$2010)</f>
        <v>293.32344213649844</v>
      </c>
      <c r="P2034" s="174">
        <v>293.3</v>
      </c>
      <c r="Q2034" s="73" t="s">
        <v>881</v>
      </c>
      <c r="R2034" s="73">
        <v>1</v>
      </c>
      <c r="S2034" s="73" t="s">
        <v>14</v>
      </c>
      <c r="T2034" s="73" t="s">
        <v>1002</v>
      </c>
      <c r="U2034" s="73" t="s">
        <v>15</v>
      </c>
    </row>
    <row r="2035" spans="1:21">
      <c r="A2035" s="73" t="s">
        <v>322</v>
      </c>
      <c r="B2035" s="73" t="s">
        <v>323</v>
      </c>
      <c r="C2035" s="73" t="s">
        <v>324</v>
      </c>
      <c r="D2035" s="73" t="s">
        <v>11</v>
      </c>
      <c r="E2035" s="73" t="s">
        <v>12</v>
      </c>
      <c r="F2035" s="73" t="s">
        <v>881</v>
      </c>
      <c r="G2035" s="73"/>
      <c r="H2035" s="73" t="s">
        <v>16</v>
      </c>
      <c r="I2035" s="73">
        <v>18</v>
      </c>
      <c r="J2035" s="73" t="s">
        <v>14</v>
      </c>
      <c r="K2035" s="141">
        <v>329.5</v>
      </c>
      <c r="L2035" s="79">
        <v>313</v>
      </c>
      <c r="M2035" s="79"/>
      <c r="N2035" s="90"/>
      <c r="O2035" s="159" t="s">
        <v>994</v>
      </c>
      <c r="P2035" s="174" t="s">
        <v>994</v>
      </c>
      <c r="Q2035" s="73" t="s">
        <v>881</v>
      </c>
      <c r="R2035" s="73">
        <v>1</v>
      </c>
      <c r="S2035" s="73" t="s">
        <v>14</v>
      </c>
      <c r="T2035" s="73" t="s">
        <v>1002</v>
      </c>
      <c r="U2035" s="73" t="s">
        <v>15</v>
      </c>
    </row>
    <row r="2036" spans="1:21">
      <c r="A2036" s="73" t="s">
        <v>322</v>
      </c>
      <c r="B2036" s="73" t="s">
        <v>323</v>
      </c>
      <c r="C2036" s="73" t="s">
        <v>324</v>
      </c>
      <c r="D2036" s="73" t="s">
        <v>11</v>
      </c>
      <c r="E2036" s="73" t="s">
        <v>12</v>
      </c>
      <c r="F2036" s="73" t="s">
        <v>881</v>
      </c>
      <c r="G2036" s="73"/>
      <c r="H2036" s="73" t="s">
        <v>16</v>
      </c>
      <c r="I2036" s="73">
        <v>54</v>
      </c>
      <c r="J2036" s="73" t="s">
        <v>14</v>
      </c>
      <c r="K2036" s="141">
        <v>329.5</v>
      </c>
      <c r="L2036" s="79">
        <v>280.10000000000002</v>
      </c>
      <c r="M2036" s="79"/>
      <c r="N2036" s="90"/>
      <c r="O2036" s="159" t="s">
        <v>994</v>
      </c>
      <c r="P2036" s="174" t="s">
        <v>994</v>
      </c>
      <c r="Q2036" s="73" t="s">
        <v>881</v>
      </c>
      <c r="R2036" s="73">
        <v>1</v>
      </c>
      <c r="S2036" s="73" t="s">
        <v>14</v>
      </c>
      <c r="T2036" s="73" t="s">
        <v>1002</v>
      </c>
      <c r="U2036" s="73" t="s">
        <v>15</v>
      </c>
    </row>
    <row r="2037" spans="1:21">
      <c r="A2037" t="s">
        <v>325</v>
      </c>
      <c r="B2037" t="s">
        <v>326</v>
      </c>
      <c r="C2037" t="s">
        <v>327</v>
      </c>
      <c r="D2037" t="s">
        <v>11</v>
      </c>
      <c r="E2037" t="s">
        <v>12</v>
      </c>
      <c r="F2037" t="s">
        <v>13</v>
      </c>
      <c r="I2037">
        <v>1</v>
      </c>
      <c r="K2037" s="138">
        <v>841.5</v>
      </c>
      <c r="L2037" s="76">
        <v>866.8</v>
      </c>
      <c r="O2037" s="138">
        <v>866.8</v>
      </c>
      <c r="P2037" s="174">
        <v>866.8</v>
      </c>
      <c r="Q2037" t="s">
        <v>13</v>
      </c>
      <c r="R2037">
        <v>1</v>
      </c>
      <c r="S2037" t="s">
        <v>14</v>
      </c>
      <c r="T2037" t="s">
        <v>1002</v>
      </c>
      <c r="U2037" t="s">
        <v>15</v>
      </c>
    </row>
    <row r="2038" spans="1:21">
      <c r="A2038" t="s">
        <v>325</v>
      </c>
      <c r="B2038" t="s">
        <v>326</v>
      </c>
      <c r="C2038" t="s">
        <v>327</v>
      </c>
      <c r="D2038" t="s">
        <v>11</v>
      </c>
      <c r="E2038" t="s">
        <v>12</v>
      </c>
      <c r="F2038" t="s">
        <v>873</v>
      </c>
      <c r="I2038">
        <v>1</v>
      </c>
      <c r="K2038" s="138">
        <v>247.8</v>
      </c>
      <c r="L2038" s="76">
        <v>255.3</v>
      </c>
      <c r="O2038" s="138">
        <v>255.3</v>
      </c>
      <c r="P2038" s="174">
        <v>255.3</v>
      </c>
      <c r="Q2038" t="s">
        <v>873</v>
      </c>
      <c r="R2038">
        <v>1</v>
      </c>
      <c r="S2038" t="s">
        <v>14</v>
      </c>
      <c r="T2038" t="s">
        <v>1002</v>
      </c>
      <c r="U2038" t="s">
        <v>15</v>
      </c>
    </row>
    <row r="2039" spans="1:21">
      <c r="A2039" t="s">
        <v>325</v>
      </c>
      <c r="B2039" t="s">
        <v>326</v>
      </c>
      <c r="C2039" t="s">
        <v>327</v>
      </c>
      <c r="D2039" t="s">
        <v>11</v>
      </c>
      <c r="E2039" t="s">
        <v>12</v>
      </c>
      <c r="F2039" t="s">
        <v>874</v>
      </c>
      <c r="I2039">
        <v>1</v>
      </c>
      <c r="K2039" s="138">
        <v>33.700000000000003</v>
      </c>
      <c r="L2039" s="76">
        <v>34.799999999999997</v>
      </c>
      <c r="O2039" s="138">
        <v>34.799999999999997</v>
      </c>
      <c r="P2039" s="174">
        <v>34.799999999999997</v>
      </c>
      <c r="Q2039" t="s">
        <v>874</v>
      </c>
      <c r="R2039">
        <v>1</v>
      </c>
      <c r="S2039" t="s">
        <v>14</v>
      </c>
      <c r="T2039" t="s">
        <v>1002</v>
      </c>
      <c r="U2039" t="s">
        <v>15</v>
      </c>
    </row>
    <row r="2040" spans="1:21">
      <c r="A2040" t="s">
        <v>325</v>
      </c>
      <c r="B2040" t="s">
        <v>326</v>
      </c>
      <c r="C2040" t="s">
        <v>327</v>
      </c>
      <c r="D2040" t="s">
        <v>11</v>
      </c>
      <c r="E2040" t="s">
        <v>12</v>
      </c>
      <c r="F2040" t="s">
        <v>875</v>
      </c>
      <c r="I2040">
        <v>1</v>
      </c>
      <c r="K2040" s="138">
        <v>23.3</v>
      </c>
      <c r="L2040" s="76">
        <v>23.3</v>
      </c>
      <c r="O2040" s="138">
        <v>23.3</v>
      </c>
      <c r="P2040" s="174">
        <v>23.3</v>
      </c>
      <c r="Q2040" t="s">
        <v>875</v>
      </c>
      <c r="R2040">
        <v>1</v>
      </c>
      <c r="S2040" t="s">
        <v>14</v>
      </c>
      <c r="T2040" t="s">
        <v>1002</v>
      </c>
      <c r="U2040" t="s">
        <v>15</v>
      </c>
    </row>
    <row r="2041" spans="1:21">
      <c r="A2041" t="s">
        <v>325</v>
      </c>
      <c r="B2041" t="s">
        <v>326</v>
      </c>
      <c r="C2041" t="s">
        <v>327</v>
      </c>
      <c r="D2041" t="s">
        <v>11</v>
      </c>
      <c r="E2041" t="s">
        <v>12</v>
      </c>
      <c r="F2041" t="s">
        <v>876</v>
      </c>
      <c r="I2041">
        <v>1</v>
      </c>
      <c r="K2041" s="139">
        <v>8646</v>
      </c>
      <c r="L2041" s="77">
        <v>8905</v>
      </c>
      <c r="M2041" s="77"/>
      <c r="N2041" s="88"/>
      <c r="O2041" s="139">
        <v>8905</v>
      </c>
      <c r="P2041" s="174">
        <v>8905</v>
      </c>
      <c r="Q2041" t="s">
        <v>876</v>
      </c>
      <c r="R2041">
        <v>1</v>
      </c>
      <c r="S2041" t="s">
        <v>14</v>
      </c>
      <c r="T2041" t="s">
        <v>1002</v>
      </c>
      <c r="U2041" t="s">
        <v>15</v>
      </c>
    </row>
    <row r="2042" spans="1:21">
      <c r="A2042" t="s">
        <v>325</v>
      </c>
      <c r="B2042" t="s">
        <v>326</v>
      </c>
      <c r="C2042" t="s">
        <v>327</v>
      </c>
      <c r="D2042" t="s">
        <v>11</v>
      </c>
      <c r="E2042" t="s">
        <v>12</v>
      </c>
      <c r="F2042" t="s">
        <v>877</v>
      </c>
      <c r="I2042">
        <v>1</v>
      </c>
      <c r="K2042" s="138">
        <v>266.10000000000002</v>
      </c>
      <c r="L2042" s="76">
        <v>274.10000000000002</v>
      </c>
      <c r="O2042" s="138">
        <v>274.10000000000002</v>
      </c>
      <c r="P2042" s="174">
        <v>274.10000000000002</v>
      </c>
      <c r="Q2042" t="s">
        <v>877</v>
      </c>
      <c r="R2042">
        <v>1</v>
      </c>
      <c r="S2042" t="s">
        <v>14</v>
      </c>
      <c r="T2042" t="s">
        <v>1002</v>
      </c>
      <c r="U2042" t="s">
        <v>15</v>
      </c>
    </row>
    <row r="2043" spans="1:21">
      <c r="A2043" t="s">
        <v>325</v>
      </c>
      <c r="B2043" t="s">
        <v>326</v>
      </c>
      <c r="C2043" t="s">
        <v>327</v>
      </c>
      <c r="D2043" t="s">
        <v>11</v>
      </c>
      <c r="E2043" t="s">
        <v>12</v>
      </c>
      <c r="F2043" t="s">
        <v>878</v>
      </c>
      <c r="I2043">
        <v>1</v>
      </c>
      <c r="K2043" s="138">
        <v>126.4</v>
      </c>
      <c r="L2043" s="76">
        <v>130.19999999999999</v>
      </c>
      <c r="O2043" s="138">
        <v>130.19999999999999</v>
      </c>
      <c r="P2043" s="174">
        <v>130.19999999999999</v>
      </c>
      <c r="Q2043" t="s">
        <v>878</v>
      </c>
      <c r="R2043">
        <v>1</v>
      </c>
      <c r="S2043" t="s">
        <v>14</v>
      </c>
      <c r="T2043" t="s">
        <v>1002</v>
      </c>
      <c r="U2043" t="s">
        <v>15</v>
      </c>
    </row>
    <row r="2044" spans="1:21">
      <c r="A2044" t="s">
        <v>325</v>
      </c>
      <c r="B2044" t="s">
        <v>326</v>
      </c>
      <c r="C2044" t="s">
        <v>327</v>
      </c>
      <c r="D2044" t="s">
        <v>11</v>
      </c>
      <c r="E2044" t="s">
        <v>12</v>
      </c>
      <c r="F2044" t="s">
        <v>998</v>
      </c>
      <c r="I2044">
        <v>1</v>
      </c>
      <c r="K2044" s="137"/>
      <c r="L2044" s="75">
        <v>2048</v>
      </c>
      <c r="M2044" s="75"/>
      <c r="N2044" s="86"/>
      <c r="O2044" s="137">
        <v>2048</v>
      </c>
      <c r="P2044" s="174">
        <v>2048</v>
      </c>
      <c r="Q2044" t="s">
        <v>998</v>
      </c>
      <c r="R2044">
        <v>1</v>
      </c>
      <c r="S2044" t="s">
        <v>14</v>
      </c>
      <c r="T2044" t="s">
        <v>1003</v>
      </c>
      <c r="U2044" t="s">
        <v>15</v>
      </c>
    </row>
    <row r="2045" spans="1:21">
      <c r="A2045" t="s">
        <v>325</v>
      </c>
      <c r="B2045" t="s">
        <v>326</v>
      </c>
      <c r="C2045" t="s">
        <v>327</v>
      </c>
      <c r="D2045" t="s">
        <v>11</v>
      </c>
      <c r="E2045" t="s">
        <v>12</v>
      </c>
      <c r="F2045" t="s">
        <v>879</v>
      </c>
      <c r="I2045">
        <v>1</v>
      </c>
      <c r="K2045" s="138">
        <v>299.3</v>
      </c>
      <c r="L2045" s="76">
        <v>308.3</v>
      </c>
      <c r="O2045" s="138">
        <v>308.3</v>
      </c>
      <c r="P2045" s="174">
        <v>308.3</v>
      </c>
      <c r="Q2045" t="s">
        <v>879</v>
      </c>
      <c r="R2045">
        <v>1</v>
      </c>
      <c r="S2045" t="s">
        <v>14</v>
      </c>
      <c r="T2045" t="s">
        <v>1002</v>
      </c>
      <c r="U2045" t="s">
        <v>15</v>
      </c>
    </row>
    <row r="2046" spans="1:21">
      <c r="A2046" t="s">
        <v>325</v>
      </c>
      <c r="B2046" t="s">
        <v>326</v>
      </c>
      <c r="C2046" t="s">
        <v>327</v>
      </c>
      <c r="D2046" t="s">
        <v>11</v>
      </c>
      <c r="E2046" t="s">
        <v>12</v>
      </c>
      <c r="F2046" t="s">
        <v>880</v>
      </c>
      <c r="I2046">
        <v>1</v>
      </c>
      <c r="K2046" s="138">
        <v>101</v>
      </c>
      <c r="L2046" s="76">
        <v>104.1</v>
      </c>
      <c r="O2046" s="138">
        <v>104.1</v>
      </c>
      <c r="P2046" s="174">
        <v>104.1</v>
      </c>
      <c r="Q2046" t="s">
        <v>880</v>
      </c>
      <c r="R2046">
        <v>1</v>
      </c>
      <c r="S2046" t="s">
        <v>14</v>
      </c>
      <c r="T2046" t="s">
        <v>1002</v>
      </c>
      <c r="U2046" t="s">
        <v>15</v>
      </c>
    </row>
    <row r="2047" spans="1:21">
      <c r="A2047" t="s">
        <v>325</v>
      </c>
      <c r="B2047" t="s">
        <v>326</v>
      </c>
      <c r="C2047" t="s">
        <v>327</v>
      </c>
      <c r="D2047" t="s">
        <v>11</v>
      </c>
      <c r="E2047" t="s">
        <v>12</v>
      </c>
      <c r="F2047" t="s">
        <v>881</v>
      </c>
      <c r="I2047">
        <v>1</v>
      </c>
      <c r="K2047" s="138">
        <v>329.5</v>
      </c>
      <c r="L2047" s="76">
        <v>329.5</v>
      </c>
      <c r="O2047" s="138">
        <v>329.5</v>
      </c>
      <c r="P2047" s="174">
        <v>329.5</v>
      </c>
      <c r="Q2047" t="s">
        <v>881</v>
      </c>
      <c r="R2047">
        <v>1</v>
      </c>
      <c r="S2047" t="s">
        <v>14</v>
      </c>
      <c r="T2047" t="s">
        <v>1002</v>
      </c>
      <c r="U2047" t="s">
        <v>15</v>
      </c>
    </row>
    <row r="2048" spans="1:21">
      <c r="A2048" s="73" t="s">
        <v>328</v>
      </c>
      <c r="B2048" s="73" t="s">
        <v>329</v>
      </c>
      <c r="C2048" s="73" t="s">
        <v>330</v>
      </c>
      <c r="D2048" s="73" t="s">
        <v>11</v>
      </c>
      <c r="E2048" s="73" t="s">
        <v>12</v>
      </c>
      <c r="F2048" s="73" t="s">
        <v>13</v>
      </c>
      <c r="G2048" s="73"/>
      <c r="H2048" s="73" t="s">
        <v>16</v>
      </c>
      <c r="I2048" s="73">
        <v>1</v>
      </c>
      <c r="J2048" s="73" t="s">
        <v>14</v>
      </c>
      <c r="K2048" s="141">
        <v>841.5</v>
      </c>
      <c r="L2048" s="79">
        <v>866.8</v>
      </c>
      <c r="M2048" s="79"/>
      <c r="N2048" s="90"/>
      <c r="O2048" s="159">
        <f>L2048+(L2048*$N$2054)</f>
        <v>771.63204747774466</v>
      </c>
      <c r="P2048" s="174">
        <v>771.6</v>
      </c>
      <c r="Q2048" s="73" t="s">
        <v>13</v>
      </c>
      <c r="R2048" s="73">
        <v>1</v>
      </c>
      <c r="S2048" s="73" t="s">
        <v>14</v>
      </c>
      <c r="T2048" s="73" t="s">
        <v>1002</v>
      </c>
      <c r="U2048" s="73" t="s">
        <v>15</v>
      </c>
    </row>
    <row r="2049" spans="1:21">
      <c r="A2049" s="73" t="s">
        <v>328</v>
      </c>
      <c r="B2049" s="73" t="s">
        <v>329</v>
      </c>
      <c r="C2049" s="73" t="s">
        <v>330</v>
      </c>
      <c r="D2049" s="73" t="s">
        <v>11</v>
      </c>
      <c r="E2049" s="73" t="s">
        <v>12</v>
      </c>
      <c r="F2049" s="73" t="s">
        <v>13</v>
      </c>
      <c r="G2049" s="73"/>
      <c r="H2049" s="73" t="s">
        <v>16</v>
      </c>
      <c r="I2049" s="73">
        <v>18</v>
      </c>
      <c r="J2049" s="73" t="s">
        <v>14</v>
      </c>
      <c r="K2049" s="141"/>
      <c r="L2049" s="79">
        <v>823.5</v>
      </c>
      <c r="M2049" s="79"/>
      <c r="N2049" s="90"/>
      <c r="O2049" s="159" t="s">
        <v>994</v>
      </c>
      <c r="P2049" s="174" t="s">
        <v>994</v>
      </c>
      <c r="Q2049" s="73" t="s">
        <v>13</v>
      </c>
      <c r="R2049" s="73">
        <v>1</v>
      </c>
      <c r="S2049" s="73" t="s">
        <v>14</v>
      </c>
      <c r="T2049" s="73" t="s">
        <v>1002</v>
      </c>
      <c r="U2049" s="73" t="s">
        <v>15</v>
      </c>
    </row>
    <row r="2050" spans="1:21">
      <c r="A2050" s="73" t="s">
        <v>328</v>
      </c>
      <c r="B2050" s="73" t="s">
        <v>329</v>
      </c>
      <c r="C2050" s="73" t="s">
        <v>330</v>
      </c>
      <c r="D2050" s="73" t="s">
        <v>11</v>
      </c>
      <c r="E2050" s="73" t="s">
        <v>12</v>
      </c>
      <c r="F2050" s="73" t="s">
        <v>13</v>
      </c>
      <c r="G2050" s="73"/>
      <c r="H2050" s="73" t="s">
        <v>16</v>
      </c>
      <c r="I2050" s="73">
        <v>54</v>
      </c>
      <c r="J2050" s="73" t="s">
        <v>14</v>
      </c>
      <c r="K2050" s="141"/>
      <c r="L2050" s="79">
        <v>736.8</v>
      </c>
      <c r="M2050" s="79"/>
      <c r="N2050" s="90"/>
      <c r="O2050" s="159" t="s">
        <v>994</v>
      </c>
      <c r="P2050" s="174" t="s">
        <v>994</v>
      </c>
      <c r="Q2050" s="73" t="s">
        <v>13</v>
      </c>
      <c r="R2050" s="73">
        <v>1</v>
      </c>
      <c r="S2050" s="73" t="s">
        <v>14</v>
      </c>
      <c r="T2050" s="73" t="s">
        <v>1002</v>
      </c>
      <c r="U2050" s="73" t="s">
        <v>15</v>
      </c>
    </row>
    <row r="2051" spans="1:21">
      <c r="A2051" s="73" t="s">
        <v>328</v>
      </c>
      <c r="B2051" s="73" t="s">
        <v>329</v>
      </c>
      <c r="C2051" s="73" t="s">
        <v>330</v>
      </c>
      <c r="D2051" s="73" t="s">
        <v>11</v>
      </c>
      <c r="E2051" s="73" t="s">
        <v>12</v>
      </c>
      <c r="F2051" s="73" t="s">
        <v>873</v>
      </c>
      <c r="G2051" s="73"/>
      <c r="H2051" s="73" t="s">
        <v>16</v>
      </c>
      <c r="I2051" s="73">
        <v>1</v>
      </c>
      <c r="J2051" s="73" t="s">
        <v>14</v>
      </c>
      <c r="K2051" s="141">
        <v>247.8</v>
      </c>
      <c r="L2051" s="79">
        <v>255.3</v>
      </c>
      <c r="M2051" s="79"/>
      <c r="N2051" s="90"/>
      <c r="O2051" s="159">
        <f>L2051+(L2051*$N$2054)</f>
        <v>227.27002967359047</v>
      </c>
      <c r="P2051" s="174">
        <v>227.3</v>
      </c>
      <c r="Q2051" s="73" t="s">
        <v>873</v>
      </c>
      <c r="R2051" s="73">
        <v>1</v>
      </c>
      <c r="S2051" s="73" t="s">
        <v>14</v>
      </c>
      <c r="T2051" s="73" t="s">
        <v>1002</v>
      </c>
      <c r="U2051" s="73" t="s">
        <v>15</v>
      </c>
    </row>
    <row r="2052" spans="1:21">
      <c r="A2052" s="73" t="s">
        <v>328</v>
      </c>
      <c r="B2052" s="73" t="s">
        <v>329</v>
      </c>
      <c r="C2052" s="73" t="s">
        <v>330</v>
      </c>
      <c r="D2052" s="73" t="s">
        <v>11</v>
      </c>
      <c r="E2052" s="73" t="s">
        <v>12</v>
      </c>
      <c r="F2052" s="73" t="s">
        <v>873</v>
      </c>
      <c r="G2052" s="73"/>
      <c r="H2052" s="73" t="s">
        <v>16</v>
      </c>
      <c r="I2052" s="73">
        <v>18</v>
      </c>
      <c r="J2052" s="73" t="s">
        <v>14</v>
      </c>
      <c r="K2052" s="141"/>
      <c r="L2052" s="79">
        <v>242.5</v>
      </c>
      <c r="M2052" s="79"/>
      <c r="N2052" s="90"/>
      <c r="O2052" s="159" t="s">
        <v>994</v>
      </c>
      <c r="P2052" s="174" t="s">
        <v>994</v>
      </c>
      <c r="Q2052" s="73" t="s">
        <v>873</v>
      </c>
      <c r="R2052" s="73">
        <v>1</v>
      </c>
      <c r="S2052" s="73" t="s">
        <v>14</v>
      </c>
      <c r="T2052" s="73" t="s">
        <v>1002</v>
      </c>
      <c r="U2052" s="73" t="s">
        <v>15</v>
      </c>
    </row>
    <row r="2053" spans="1:21">
      <c r="A2053" s="73" t="s">
        <v>328</v>
      </c>
      <c r="B2053" s="73" t="s">
        <v>329</v>
      </c>
      <c r="C2053" s="73" t="s">
        <v>330</v>
      </c>
      <c r="D2053" s="73" t="s">
        <v>11</v>
      </c>
      <c r="E2053" s="73" t="s">
        <v>12</v>
      </c>
      <c r="F2053" s="73" t="s">
        <v>873</v>
      </c>
      <c r="G2053" s="73"/>
      <c r="H2053" s="73" t="s">
        <v>16</v>
      </c>
      <c r="I2053" s="73">
        <v>54</v>
      </c>
      <c r="J2053" s="73" t="s">
        <v>14</v>
      </c>
      <c r="K2053" s="141"/>
      <c r="L2053" s="79">
        <v>217</v>
      </c>
      <c r="M2053" s="79"/>
      <c r="N2053" s="90"/>
      <c r="O2053" s="159" t="s">
        <v>994</v>
      </c>
      <c r="P2053" s="174" t="s">
        <v>994</v>
      </c>
      <c r="Q2053" s="73" t="s">
        <v>873</v>
      </c>
      <c r="R2053" s="73">
        <v>1</v>
      </c>
      <c r="S2053" s="73" t="s">
        <v>14</v>
      </c>
      <c r="T2053" s="73" t="s">
        <v>1002</v>
      </c>
      <c r="U2053" s="73" t="s">
        <v>15</v>
      </c>
    </row>
    <row r="2054" spans="1:21">
      <c r="A2054" s="73" t="s">
        <v>328</v>
      </c>
      <c r="B2054" s="73" t="s">
        <v>329</v>
      </c>
      <c r="C2054" s="73" t="s">
        <v>330</v>
      </c>
      <c r="D2054" s="73" t="s">
        <v>11</v>
      </c>
      <c r="E2054" s="73" t="s">
        <v>12</v>
      </c>
      <c r="F2054" s="73" t="s">
        <v>874</v>
      </c>
      <c r="G2054" s="73"/>
      <c r="H2054" s="73" t="s">
        <v>16</v>
      </c>
      <c r="I2054" s="73">
        <v>1</v>
      </c>
      <c r="J2054" s="73" t="s">
        <v>14</v>
      </c>
      <c r="K2054" s="141">
        <v>33.700000000000003</v>
      </c>
      <c r="L2054" s="79">
        <v>34.799999999999997</v>
      </c>
      <c r="M2054" s="79" t="s">
        <v>1022</v>
      </c>
      <c r="N2054" s="103">
        <v>-0.109792284866469</v>
      </c>
      <c r="O2054" s="159">
        <f>L2054+(L2054*$N$2054)</f>
        <v>30.979228486646875</v>
      </c>
      <c r="P2054" s="174">
        <v>31</v>
      </c>
      <c r="Q2054" s="73" t="s">
        <v>874</v>
      </c>
      <c r="R2054" s="73">
        <v>1</v>
      </c>
      <c r="S2054" s="73" t="s">
        <v>14</v>
      </c>
      <c r="T2054" s="73" t="s">
        <v>1002</v>
      </c>
      <c r="U2054" s="73" t="s">
        <v>15</v>
      </c>
    </row>
    <row r="2055" spans="1:21">
      <c r="A2055" s="73" t="s">
        <v>328</v>
      </c>
      <c r="B2055" s="73" t="s">
        <v>329</v>
      </c>
      <c r="C2055" s="73" t="s">
        <v>330</v>
      </c>
      <c r="D2055" s="73" t="s">
        <v>11</v>
      </c>
      <c r="E2055" s="73" t="s">
        <v>12</v>
      </c>
      <c r="F2055" s="73" t="s">
        <v>874</v>
      </c>
      <c r="G2055" s="73"/>
      <c r="H2055" s="73" t="s">
        <v>16</v>
      </c>
      <c r="I2055" s="73">
        <v>18</v>
      </c>
      <c r="J2055" s="73" t="s">
        <v>14</v>
      </c>
      <c r="K2055" s="141">
        <v>33.700000000000003</v>
      </c>
      <c r="L2055" s="79">
        <v>33</v>
      </c>
      <c r="M2055" s="79"/>
      <c r="N2055" s="90"/>
      <c r="O2055" s="159" t="s">
        <v>994</v>
      </c>
      <c r="P2055" s="174" t="s">
        <v>994</v>
      </c>
      <c r="Q2055" s="73" t="s">
        <v>874</v>
      </c>
      <c r="R2055" s="73">
        <v>1</v>
      </c>
      <c r="S2055" s="73" t="s">
        <v>14</v>
      </c>
      <c r="T2055" s="73" t="s">
        <v>1002</v>
      </c>
      <c r="U2055" s="73" t="s">
        <v>15</v>
      </c>
    </row>
    <row r="2056" spans="1:21">
      <c r="A2056" s="73" t="s">
        <v>328</v>
      </c>
      <c r="B2056" s="73" t="s">
        <v>329</v>
      </c>
      <c r="C2056" s="73" t="s">
        <v>330</v>
      </c>
      <c r="D2056" s="73" t="s">
        <v>11</v>
      </c>
      <c r="E2056" s="73" t="s">
        <v>12</v>
      </c>
      <c r="F2056" s="73" t="s">
        <v>874</v>
      </c>
      <c r="G2056" s="73"/>
      <c r="H2056" s="73" t="s">
        <v>16</v>
      </c>
      <c r="I2056" s="73">
        <v>54</v>
      </c>
      <c r="J2056" s="73" t="s">
        <v>14</v>
      </c>
      <c r="K2056" s="141">
        <v>33.700000000000003</v>
      </c>
      <c r="L2056" s="79">
        <v>29.6</v>
      </c>
      <c r="M2056" s="79"/>
      <c r="N2056" s="90"/>
      <c r="O2056" s="159" t="s">
        <v>994</v>
      </c>
      <c r="P2056" s="174" t="s">
        <v>994</v>
      </c>
      <c r="Q2056" s="73" t="s">
        <v>874</v>
      </c>
      <c r="R2056" s="73">
        <v>1</v>
      </c>
      <c r="S2056" s="73" t="s">
        <v>14</v>
      </c>
      <c r="T2056" s="73" t="s">
        <v>1002</v>
      </c>
      <c r="U2056" s="73" t="s">
        <v>15</v>
      </c>
    </row>
    <row r="2057" spans="1:21">
      <c r="A2057" s="73" t="s">
        <v>328</v>
      </c>
      <c r="B2057" s="73" t="s">
        <v>329</v>
      </c>
      <c r="C2057" s="73" t="s">
        <v>330</v>
      </c>
      <c r="D2057" s="73" t="s">
        <v>11</v>
      </c>
      <c r="E2057" s="73" t="s">
        <v>12</v>
      </c>
      <c r="F2057" s="73" t="s">
        <v>875</v>
      </c>
      <c r="G2057" s="73"/>
      <c r="H2057" s="73" t="s">
        <v>16</v>
      </c>
      <c r="I2057" s="73">
        <v>1</v>
      </c>
      <c r="J2057" s="73" t="s">
        <v>14</v>
      </c>
      <c r="K2057" s="141">
        <v>23.3</v>
      </c>
      <c r="L2057" s="79">
        <v>23.3</v>
      </c>
      <c r="M2057" s="79"/>
      <c r="N2057" s="90"/>
      <c r="O2057" s="159">
        <f>L2057+(L2057*$N$2054)</f>
        <v>20.741839762611274</v>
      </c>
      <c r="P2057" s="174">
        <v>20.7</v>
      </c>
      <c r="Q2057" s="73" t="s">
        <v>875</v>
      </c>
      <c r="R2057" s="73">
        <v>1</v>
      </c>
      <c r="S2057" s="73" t="s">
        <v>14</v>
      </c>
      <c r="T2057" s="73" t="s">
        <v>1002</v>
      </c>
      <c r="U2057" s="73" t="s">
        <v>15</v>
      </c>
    </row>
    <row r="2058" spans="1:21">
      <c r="A2058" s="73" t="s">
        <v>328</v>
      </c>
      <c r="B2058" s="73" t="s">
        <v>329</v>
      </c>
      <c r="C2058" s="73" t="s">
        <v>330</v>
      </c>
      <c r="D2058" s="73" t="s">
        <v>11</v>
      </c>
      <c r="E2058" s="73" t="s">
        <v>12</v>
      </c>
      <c r="F2058" s="73" t="s">
        <v>875</v>
      </c>
      <c r="G2058" s="73"/>
      <c r="H2058" s="73" t="s">
        <v>16</v>
      </c>
      <c r="I2058" s="73">
        <v>18</v>
      </c>
      <c r="J2058" s="73" t="s">
        <v>14</v>
      </c>
      <c r="K2058" s="141">
        <v>23.3</v>
      </c>
      <c r="L2058" s="79">
        <v>22.2</v>
      </c>
      <c r="M2058" s="79"/>
      <c r="N2058" s="90"/>
      <c r="O2058" s="159" t="s">
        <v>994</v>
      </c>
      <c r="P2058" s="174" t="s">
        <v>994</v>
      </c>
      <c r="Q2058" s="73" t="s">
        <v>875</v>
      </c>
      <c r="R2058" s="73">
        <v>1</v>
      </c>
      <c r="S2058" s="73" t="s">
        <v>14</v>
      </c>
      <c r="T2058" s="73" t="s">
        <v>1002</v>
      </c>
      <c r="U2058" s="73" t="s">
        <v>15</v>
      </c>
    </row>
    <row r="2059" spans="1:21">
      <c r="A2059" s="73" t="s">
        <v>328</v>
      </c>
      <c r="B2059" s="73" t="s">
        <v>329</v>
      </c>
      <c r="C2059" s="73" t="s">
        <v>330</v>
      </c>
      <c r="D2059" s="73" t="s">
        <v>11</v>
      </c>
      <c r="E2059" s="73" t="s">
        <v>12</v>
      </c>
      <c r="F2059" s="73" t="s">
        <v>875</v>
      </c>
      <c r="G2059" s="73"/>
      <c r="H2059" s="73" t="s">
        <v>16</v>
      </c>
      <c r="I2059" s="73">
        <v>54</v>
      </c>
      <c r="J2059" s="73" t="s">
        <v>14</v>
      </c>
      <c r="K2059" s="141">
        <v>23.3</v>
      </c>
      <c r="L2059" s="79">
        <v>19.8</v>
      </c>
      <c r="M2059" s="79"/>
      <c r="N2059" s="90"/>
      <c r="O2059" s="159" t="s">
        <v>994</v>
      </c>
      <c r="P2059" s="174" t="s">
        <v>994</v>
      </c>
      <c r="Q2059" s="73" t="s">
        <v>875</v>
      </c>
      <c r="R2059" s="73">
        <v>1</v>
      </c>
      <c r="S2059" s="73" t="s">
        <v>14</v>
      </c>
      <c r="T2059" s="73" t="s">
        <v>1002</v>
      </c>
      <c r="U2059" s="73" t="s">
        <v>15</v>
      </c>
    </row>
    <row r="2060" spans="1:21">
      <c r="A2060" s="73" t="s">
        <v>328</v>
      </c>
      <c r="B2060" s="73" t="s">
        <v>329</v>
      </c>
      <c r="C2060" s="73" t="s">
        <v>330</v>
      </c>
      <c r="D2060" s="73" t="s">
        <v>11</v>
      </c>
      <c r="E2060" s="73" t="s">
        <v>12</v>
      </c>
      <c r="F2060" s="73" t="s">
        <v>876</v>
      </c>
      <c r="G2060" s="73"/>
      <c r="H2060" s="73" t="s">
        <v>16</v>
      </c>
      <c r="I2060" s="73">
        <v>1</v>
      </c>
      <c r="J2060" s="73" t="s">
        <v>14</v>
      </c>
      <c r="K2060" s="142">
        <v>8646</v>
      </c>
      <c r="L2060" s="80">
        <v>8905</v>
      </c>
      <c r="M2060" s="80"/>
      <c r="N2060" s="91"/>
      <c r="O2060" s="159">
        <f>L2060+(L2060*$N$2054)</f>
        <v>7927.2997032640933</v>
      </c>
      <c r="P2060" s="174">
        <v>7927.3</v>
      </c>
      <c r="Q2060" s="73" t="s">
        <v>876</v>
      </c>
      <c r="R2060" s="73">
        <v>1</v>
      </c>
      <c r="S2060" s="73" t="s">
        <v>14</v>
      </c>
      <c r="T2060" s="73" t="s">
        <v>1002</v>
      </c>
      <c r="U2060" s="73" t="s">
        <v>15</v>
      </c>
    </row>
    <row r="2061" spans="1:21">
      <c r="A2061" s="73" t="s">
        <v>328</v>
      </c>
      <c r="B2061" s="73" t="s">
        <v>329</v>
      </c>
      <c r="C2061" s="73" t="s">
        <v>330</v>
      </c>
      <c r="D2061" s="73" t="s">
        <v>11</v>
      </c>
      <c r="E2061" s="73" t="s">
        <v>12</v>
      </c>
      <c r="F2061" s="73" t="s">
        <v>876</v>
      </c>
      <c r="G2061" s="73"/>
      <c r="H2061" s="73" t="s">
        <v>16</v>
      </c>
      <c r="I2061" s="73">
        <v>18</v>
      </c>
      <c r="J2061" s="73" t="s">
        <v>14</v>
      </c>
      <c r="K2061" s="142">
        <v>8646</v>
      </c>
      <c r="L2061" s="80">
        <v>8459</v>
      </c>
      <c r="M2061" s="80"/>
      <c r="N2061" s="91"/>
      <c r="O2061" s="159" t="s">
        <v>994</v>
      </c>
      <c r="P2061" s="174" t="s">
        <v>994</v>
      </c>
      <c r="Q2061" s="73" t="s">
        <v>876</v>
      </c>
      <c r="R2061" s="73">
        <v>1</v>
      </c>
      <c r="S2061" s="73" t="s">
        <v>14</v>
      </c>
      <c r="T2061" s="73" t="s">
        <v>1002</v>
      </c>
      <c r="U2061" s="73" t="s">
        <v>15</v>
      </c>
    </row>
    <row r="2062" spans="1:21">
      <c r="A2062" s="73" t="s">
        <v>328</v>
      </c>
      <c r="B2062" s="73" t="s">
        <v>329</v>
      </c>
      <c r="C2062" s="73" t="s">
        <v>330</v>
      </c>
      <c r="D2062" s="73" t="s">
        <v>11</v>
      </c>
      <c r="E2062" s="73" t="s">
        <v>12</v>
      </c>
      <c r="F2062" s="73" t="s">
        <v>876</v>
      </c>
      <c r="G2062" s="73"/>
      <c r="H2062" s="73" t="s">
        <v>16</v>
      </c>
      <c r="I2062" s="73">
        <v>54</v>
      </c>
      <c r="J2062" s="73" t="s">
        <v>14</v>
      </c>
      <c r="K2062" s="142">
        <v>8646</v>
      </c>
      <c r="L2062" s="80">
        <v>7570</v>
      </c>
      <c r="M2062" s="80"/>
      <c r="N2062" s="91"/>
      <c r="O2062" s="159" t="s">
        <v>994</v>
      </c>
      <c r="P2062" s="174" t="s">
        <v>994</v>
      </c>
      <c r="Q2062" s="73" t="s">
        <v>876</v>
      </c>
      <c r="R2062" s="73">
        <v>1</v>
      </c>
      <c r="S2062" s="73" t="s">
        <v>14</v>
      </c>
      <c r="T2062" s="73" t="s">
        <v>1002</v>
      </c>
      <c r="U2062" s="73" t="s">
        <v>15</v>
      </c>
    </row>
    <row r="2063" spans="1:21">
      <c r="A2063" s="73" t="s">
        <v>328</v>
      </c>
      <c r="B2063" s="73" t="s">
        <v>329</v>
      </c>
      <c r="C2063" s="73" t="s">
        <v>330</v>
      </c>
      <c r="D2063" s="73" t="s">
        <v>11</v>
      </c>
      <c r="E2063" s="73" t="s">
        <v>12</v>
      </c>
      <c r="F2063" s="73" t="s">
        <v>877</v>
      </c>
      <c r="G2063" s="73"/>
      <c r="H2063" s="73" t="s">
        <v>16</v>
      </c>
      <c r="I2063" s="73">
        <v>1</v>
      </c>
      <c r="J2063" s="73" t="s">
        <v>14</v>
      </c>
      <c r="K2063" s="141">
        <v>266.10000000000002</v>
      </c>
      <c r="L2063" s="79">
        <v>274.10000000000002</v>
      </c>
      <c r="M2063" s="79"/>
      <c r="N2063" s="90"/>
      <c r="O2063" s="159">
        <f>L2063+(L2063*$N$2054)</f>
        <v>244.00593471810086</v>
      </c>
      <c r="P2063" s="174">
        <v>244</v>
      </c>
      <c r="Q2063" s="73" t="s">
        <v>877</v>
      </c>
      <c r="R2063" s="73">
        <v>1</v>
      </c>
      <c r="S2063" s="73" t="s">
        <v>14</v>
      </c>
      <c r="T2063" s="73" t="s">
        <v>1002</v>
      </c>
      <c r="U2063" s="73" t="s">
        <v>15</v>
      </c>
    </row>
    <row r="2064" spans="1:21">
      <c r="A2064" s="73" t="s">
        <v>328</v>
      </c>
      <c r="B2064" s="73" t="s">
        <v>329</v>
      </c>
      <c r="C2064" s="73" t="s">
        <v>330</v>
      </c>
      <c r="D2064" s="73" t="s">
        <v>11</v>
      </c>
      <c r="E2064" s="73" t="s">
        <v>12</v>
      </c>
      <c r="F2064" s="73" t="s">
        <v>877</v>
      </c>
      <c r="G2064" s="73"/>
      <c r="H2064" s="73" t="s">
        <v>16</v>
      </c>
      <c r="I2064" s="73">
        <v>18</v>
      </c>
      <c r="J2064" s="73" t="s">
        <v>14</v>
      </c>
      <c r="K2064" s="141">
        <v>266.10000000000002</v>
      </c>
      <c r="L2064" s="79">
        <v>260.39999999999998</v>
      </c>
      <c r="M2064" s="79"/>
      <c r="N2064" s="90"/>
      <c r="O2064" s="159" t="s">
        <v>994</v>
      </c>
      <c r="P2064" s="174" t="s">
        <v>994</v>
      </c>
      <c r="Q2064" s="73" t="s">
        <v>877</v>
      </c>
      <c r="R2064" s="73">
        <v>1</v>
      </c>
      <c r="S2064" s="73" t="s">
        <v>14</v>
      </c>
      <c r="T2064" s="73" t="s">
        <v>1002</v>
      </c>
      <c r="U2064" s="73" t="s">
        <v>15</v>
      </c>
    </row>
    <row r="2065" spans="1:21">
      <c r="A2065" s="73" t="s">
        <v>328</v>
      </c>
      <c r="B2065" s="73" t="s">
        <v>329</v>
      </c>
      <c r="C2065" s="73" t="s">
        <v>330</v>
      </c>
      <c r="D2065" s="73" t="s">
        <v>11</v>
      </c>
      <c r="E2065" s="73" t="s">
        <v>12</v>
      </c>
      <c r="F2065" s="73" t="s">
        <v>877</v>
      </c>
      <c r="G2065" s="73"/>
      <c r="H2065" s="73" t="s">
        <v>16</v>
      </c>
      <c r="I2065" s="73">
        <v>54</v>
      </c>
      <c r="J2065" s="73" t="s">
        <v>14</v>
      </c>
      <c r="K2065" s="141">
        <v>266.10000000000002</v>
      </c>
      <c r="L2065" s="79">
        <v>233</v>
      </c>
      <c r="M2065" s="79"/>
      <c r="N2065" s="90"/>
      <c r="O2065" s="159" t="s">
        <v>994</v>
      </c>
      <c r="P2065" s="174" t="s">
        <v>994</v>
      </c>
      <c r="Q2065" s="73" t="s">
        <v>877</v>
      </c>
      <c r="R2065" s="73">
        <v>1</v>
      </c>
      <c r="S2065" s="73" t="s">
        <v>14</v>
      </c>
      <c r="T2065" s="73" t="s">
        <v>1002</v>
      </c>
      <c r="U2065" s="73" t="s">
        <v>15</v>
      </c>
    </row>
    <row r="2066" spans="1:21">
      <c r="A2066" s="73" t="s">
        <v>328</v>
      </c>
      <c r="B2066" s="73" t="s">
        <v>329</v>
      </c>
      <c r="C2066" s="73" t="s">
        <v>330</v>
      </c>
      <c r="D2066" s="73" t="s">
        <v>11</v>
      </c>
      <c r="E2066" s="73" t="s">
        <v>12</v>
      </c>
      <c r="F2066" s="73" t="s">
        <v>878</v>
      </c>
      <c r="G2066" s="73"/>
      <c r="H2066" s="73" t="s">
        <v>16</v>
      </c>
      <c r="I2066" s="73">
        <v>1</v>
      </c>
      <c r="J2066" s="73" t="s">
        <v>14</v>
      </c>
      <c r="K2066" s="141">
        <v>126.4</v>
      </c>
      <c r="L2066" s="79">
        <v>130.19999999999999</v>
      </c>
      <c r="M2066" s="79"/>
      <c r="N2066" s="90"/>
      <c r="O2066" s="159">
        <f>L2066+(L2066*$N$2054)</f>
        <v>115.90504451038572</v>
      </c>
      <c r="P2066" s="174">
        <v>115.9</v>
      </c>
      <c r="Q2066" s="73" t="s">
        <v>878</v>
      </c>
      <c r="R2066" s="73">
        <v>1</v>
      </c>
      <c r="S2066" s="73" t="s">
        <v>14</v>
      </c>
      <c r="T2066" s="73" t="s">
        <v>1002</v>
      </c>
      <c r="U2066" s="73" t="s">
        <v>15</v>
      </c>
    </row>
    <row r="2067" spans="1:21">
      <c r="A2067" s="73" t="s">
        <v>328</v>
      </c>
      <c r="B2067" s="73" t="s">
        <v>329</v>
      </c>
      <c r="C2067" s="73" t="s">
        <v>330</v>
      </c>
      <c r="D2067" s="73" t="s">
        <v>11</v>
      </c>
      <c r="E2067" s="73" t="s">
        <v>12</v>
      </c>
      <c r="F2067" s="73" t="s">
        <v>878</v>
      </c>
      <c r="G2067" s="73"/>
      <c r="H2067" s="73" t="s">
        <v>16</v>
      </c>
      <c r="I2067" s="73">
        <v>18</v>
      </c>
      <c r="J2067" s="73" t="s">
        <v>14</v>
      </c>
      <c r="K2067" s="141">
        <v>126.4</v>
      </c>
      <c r="L2067" s="79">
        <v>123.8</v>
      </c>
      <c r="M2067" s="79"/>
      <c r="N2067" s="90"/>
      <c r="O2067" s="159" t="s">
        <v>994</v>
      </c>
      <c r="P2067" s="174" t="s">
        <v>994</v>
      </c>
      <c r="Q2067" s="73" t="s">
        <v>878</v>
      </c>
      <c r="R2067" s="73">
        <v>1</v>
      </c>
      <c r="S2067" s="73" t="s">
        <v>14</v>
      </c>
      <c r="T2067" s="73" t="s">
        <v>1002</v>
      </c>
      <c r="U2067" s="73" t="s">
        <v>15</v>
      </c>
    </row>
    <row r="2068" spans="1:21">
      <c r="A2068" s="73" t="s">
        <v>328</v>
      </c>
      <c r="B2068" s="73" t="s">
        <v>329</v>
      </c>
      <c r="C2068" s="73" t="s">
        <v>330</v>
      </c>
      <c r="D2068" s="73" t="s">
        <v>11</v>
      </c>
      <c r="E2068" s="73" t="s">
        <v>12</v>
      </c>
      <c r="F2068" s="73" t="s">
        <v>878</v>
      </c>
      <c r="G2068" s="73"/>
      <c r="H2068" s="73" t="s">
        <v>16</v>
      </c>
      <c r="I2068" s="73">
        <v>54</v>
      </c>
      <c r="J2068" s="73" t="s">
        <v>14</v>
      </c>
      <c r="K2068" s="141">
        <v>126.4</v>
      </c>
      <c r="L2068" s="79">
        <v>110.8</v>
      </c>
      <c r="M2068" s="79"/>
      <c r="N2068" s="90"/>
      <c r="O2068" s="159" t="s">
        <v>994</v>
      </c>
      <c r="P2068" s="174" t="s">
        <v>994</v>
      </c>
      <c r="Q2068" s="73" t="s">
        <v>878</v>
      </c>
      <c r="R2068" s="73">
        <v>1</v>
      </c>
      <c r="S2068" s="73" t="s">
        <v>14</v>
      </c>
      <c r="T2068" s="73" t="s">
        <v>1002</v>
      </c>
      <c r="U2068" s="73" t="s">
        <v>15</v>
      </c>
    </row>
    <row r="2069" spans="1:21">
      <c r="A2069" s="73" t="s">
        <v>328</v>
      </c>
      <c r="B2069" s="73" t="s">
        <v>329</v>
      </c>
      <c r="C2069" s="73" t="s">
        <v>330</v>
      </c>
      <c r="D2069" s="73" t="s">
        <v>11</v>
      </c>
      <c r="E2069" s="73" t="s">
        <v>12</v>
      </c>
      <c r="F2069" s="73" t="s">
        <v>998</v>
      </c>
      <c r="G2069" s="73"/>
      <c r="H2069" s="73" t="s">
        <v>16</v>
      </c>
      <c r="I2069" s="73">
        <v>1</v>
      </c>
      <c r="J2069" s="73" t="s">
        <v>14</v>
      </c>
      <c r="K2069" s="140"/>
      <c r="L2069" s="78">
        <v>2048</v>
      </c>
      <c r="M2069" s="78"/>
      <c r="N2069" s="89"/>
      <c r="O2069" s="159">
        <f>L2069+(L2069*$N$2054)</f>
        <v>1823.1454005934715</v>
      </c>
      <c r="P2069" s="174">
        <v>1823.1</v>
      </c>
      <c r="Q2069" s="73" t="s">
        <v>998</v>
      </c>
      <c r="R2069" s="73">
        <v>1</v>
      </c>
      <c r="S2069" s="73" t="s">
        <v>14</v>
      </c>
      <c r="T2069" s="73" t="s">
        <v>1003</v>
      </c>
      <c r="U2069" s="73" t="s">
        <v>15</v>
      </c>
    </row>
    <row r="2070" spans="1:21">
      <c r="A2070" s="73" t="s">
        <v>328</v>
      </c>
      <c r="B2070" s="73" t="s">
        <v>329</v>
      </c>
      <c r="C2070" s="73" t="s">
        <v>330</v>
      </c>
      <c r="D2070" s="73" t="s">
        <v>11</v>
      </c>
      <c r="E2070" s="73" t="s">
        <v>12</v>
      </c>
      <c r="F2070" s="73" t="s">
        <v>998</v>
      </c>
      <c r="G2070" s="73"/>
      <c r="H2070" s="73" t="s">
        <v>16</v>
      </c>
      <c r="I2070" s="73">
        <v>18</v>
      </c>
      <c r="J2070" s="73" t="s">
        <v>14</v>
      </c>
      <c r="K2070" s="140"/>
      <c r="L2070" s="78">
        <v>1944.7</v>
      </c>
      <c r="M2070" s="78"/>
      <c r="N2070" s="89"/>
      <c r="O2070" s="159" t="s">
        <v>994</v>
      </c>
      <c r="P2070" s="174" t="s">
        <v>994</v>
      </c>
      <c r="Q2070" s="73" t="s">
        <v>998</v>
      </c>
      <c r="R2070" s="73">
        <v>1</v>
      </c>
      <c r="S2070" s="73" t="s">
        <v>14</v>
      </c>
      <c r="T2070" s="73" t="s">
        <v>1003</v>
      </c>
      <c r="U2070" s="73" t="s">
        <v>15</v>
      </c>
    </row>
    <row r="2071" spans="1:21">
      <c r="A2071" s="73" t="s">
        <v>328</v>
      </c>
      <c r="B2071" s="73" t="s">
        <v>329</v>
      </c>
      <c r="C2071" s="73" t="s">
        <v>330</v>
      </c>
      <c r="D2071" s="73" t="s">
        <v>11</v>
      </c>
      <c r="E2071" s="73" t="s">
        <v>12</v>
      </c>
      <c r="F2071" s="73" t="s">
        <v>998</v>
      </c>
      <c r="G2071" s="73"/>
      <c r="H2071" s="73" t="s">
        <v>16</v>
      </c>
      <c r="I2071" s="73">
        <v>54</v>
      </c>
      <c r="J2071" s="73" t="s">
        <v>14</v>
      </c>
      <c r="K2071" s="140"/>
      <c r="L2071" s="78">
        <v>1744.2</v>
      </c>
      <c r="M2071" s="78"/>
      <c r="N2071" s="89"/>
      <c r="O2071" s="159" t="s">
        <v>994</v>
      </c>
      <c r="P2071" s="174" t="s">
        <v>994</v>
      </c>
      <c r="Q2071" s="73" t="s">
        <v>998</v>
      </c>
      <c r="R2071" s="73">
        <v>1</v>
      </c>
      <c r="S2071" s="73" t="s">
        <v>14</v>
      </c>
      <c r="T2071" s="73" t="s">
        <v>1003</v>
      </c>
      <c r="U2071" s="73" t="s">
        <v>15</v>
      </c>
    </row>
    <row r="2072" spans="1:21">
      <c r="A2072" s="73" t="s">
        <v>328</v>
      </c>
      <c r="B2072" s="73" t="s">
        <v>329</v>
      </c>
      <c r="C2072" s="73" t="s">
        <v>330</v>
      </c>
      <c r="D2072" s="73" t="s">
        <v>11</v>
      </c>
      <c r="E2072" s="73" t="s">
        <v>12</v>
      </c>
      <c r="F2072" s="73" t="s">
        <v>879</v>
      </c>
      <c r="G2072" s="73"/>
      <c r="H2072" s="73" t="s">
        <v>16</v>
      </c>
      <c r="I2072" s="73">
        <v>1</v>
      </c>
      <c r="J2072" s="73" t="s">
        <v>14</v>
      </c>
      <c r="K2072" s="141">
        <v>299.3</v>
      </c>
      <c r="L2072" s="79">
        <v>308.3</v>
      </c>
      <c r="M2072" s="79"/>
      <c r="N2072" s="90"/>
      <c r="O2072" s="159">
        <f>L2072+(L2072*$N$2054)</f>
        <v>274.45103857566761</v>
      </c>
      <c r="P2072" s="174">
        <v>274.5</v>
      </c>
      <c r="Q2072" s="73" t="s">
        <v>879</v>
      </c>
      <c r="R2072" s="73">
        <v>1</v>
      </c>
      <c r="S2072" s="73" t="s">
        <v>14</v>
      </c>
      <c r="T2072" s="73" t="s">
        <v>1002</v>
      </c>
      <c r="U2072" s="73" t="s">
        <v>15</v>
      </c>
    </row>
    <row r="2073" spans="1:21">
      <c r="A2073" s="73" t="s">
        <v>328</v>
      </c>
      <c r="B2073" s="73" t="s">
        <v>329</v>
      </c>
      <c r="C2073" s="73" t="s">
        <v>330</v>
      </c>
      <c r="D2073" s="73" t="s">
        <v>11</v>
      </c>
      <c r="E2073" s="73" t="s">
        <v>12</v>
      </c>
      <c r="F2073" s="73" t="s">
        <v>879</v>
      </c>
      <c r="G2073" s="73"/>
      <c r="H2073" s="73" t="s">
        <v>16</v>
      </c>
      <c r="I2073" s="73">
        <v>18</v>
      </c>
      <c r="J2073" s="73" t="s">
        <v>14</v>
      </c>
      <c r="K2073" s="141">
        <v>299.3</v>
      </c>
      <c r="L2073" s="79">
        <v>292.89999999999998</v>
      </c>
      <c r="M2073" s="79"/>
      <c r="N2073" s="90"/>
      <c r="O2073" s="159" t="s">
        <v>994</v>
      </c>
      <c r="P2073" s="174" t="s">
        <v>994</v>
      </c>
      <c r="Q2073" s="73" t="s">
        <v>879</v>
      </c>
      <c r="R2073" s="73">
        <v>1</v>
      </c>
      <c r="S2073" s="73" t="s">
        <v>14</v>
      </c>
      <c r="T2073" s="73" t="s">
        <v>1002</v>
      </c>
      <c r="U2073" s="73" t="s">
        <v>15</v>
      </c>
    </row>
    <row r="2074" spans="1:21">
      <c r="A2074" s="73" t="s">
        <v>328</v>
      </c>
      <c r="B2074" s="73" t="s">
        <v>329</v>
      </c>
      <c r="C2074" s="73" t="s">
        <v>330</v>
      </c>
      <c r="D2074" s="73" t="s">
        <v>11</v>
      </c>
      <c r="E2074" s="73" t="s">
        <v>12</v>
      </c>
      <c r="F2074" s="73" t="s">
        <v>879</v>
      </c>
      <c r="G2074" s="73"/>
      <c r="H2074" s="73" t="s">
        <v>16</v>
      </c>
      <c r="I2074" s="73">
        <v>54</v>
      </c>
      <c r="J2074" s="73" t="s">
        <v>14</v>
      </c>
      <c r="K2074" s="141">
        <v>299.3</v>
      </c>
      <c r="L2074" s="79">
        <v>262.10000000000002</v>
      </c>
      <c r="M2074" s="79"/>
      <c r="N2074" s="90"/>
      <c r="O2074" s="159" t="s">
        <v>994</v>
      </c>
      <c r="P2074" s="174" t="s">
        <v>994</v>
      </c>
      <c r="Q2074" s="73" t="s">
        <v>879</v>
      </c>
      <c r="R2074" s="73">
        <v>1</v>
      </c>
      <c r="S2074" s="73" t="s">
        <v>14</v>
      </c>
      <c r="T2074" s="73" t="s">
        <v>1002</v>
      </c>
      <c r="U2074" s="73" t="s">
        <v>15</v>
      </c>
    </row>
    <row r="2075" spans="1:21">
      <c r="A2075" s="73" t="s">
        <v>328</v>
      </c>
      <c r="B2075" s="73" t="s">
        <v>329</v>
      </c>
      <c r="C2075" s="73" t="s">
        <v>330</v>
      </c>
      <c r="D2075" s="73" t="s">
        <v>11</v>
      </c>
      <c r="E2075" s="73" t="s">
        <v>12</v>
      </c>
      <c r="F2075" s="73" t="s">
        <v>880</v>
      </c>
      <c r="G2075" s="73"/>
      <c r="H2075" s="73" t="s">
        <v>16</v>
      </c>
      <c r="I2075" s="73">
        <v>1</v>
      </c>
      <c r="J2075" s="73" t="s">
        <v>14</v>
      </c>
      <c r="K2075" s="141">
        <v>101</v>
      </c>
      <c r="L2075" s="79">
        <v>104.1</v>
      </c>
      <c r="M2075" s="79"/>
      <c r="N2075" s="90"/>
      <c r="O2075" s="159">
        <f>L2075+(L2075*$N$2054)</f>
        <v>92.670623145400569</v>
      </c>
      <c r="P2075" s="174">
        <v>92.7</v>
      </c>
      <c r="Q2075" s="73" t="s">
        <v>880</v>
      </c>
      <c r="R2075" s="73">
        <v>1</v>
      </c>
      <c r="S2075" s="73" t="s">
        <v>14</v>
      </c>
      <c r="T2075" s="73" t="s">
        <v>1002</v>
      </c>
      <c r="U2075" s="73" t="s">
        <v>15</v>
      </c>
    </row>
    <row r="2076" spans="1:21">
      <c r="A2076" s="73" t="s">
        <v>328</v>
      </c>
      <c r="B2076" s="73" t="s">
        <v>329</v>
      </c>
      <c r="C2076" s="73" t="s">
        <v>330</v>
      </c>
      <c r="D2076" s="73" t="s">
        <v>11</v>
      </c>
      <c r="E2076" s="73" t="s">
        <v>12</v>
      </c>
      <c r="F2076" s="73" t="s">
        <v>880</v>
      </c>
      <c r="G2076" s="73"/>
      <c r="H2076" s="73" t="s">
        <v>16</v>
      </c>
      <c r="I2076" s="73">
        <v>18</v>
      </c>
      <c r="J2076" s="73" t="s">
        <v>14</v>
      </c>
      <c r="K2076" s="141">
        <v>101</v>
      </c>
      <c r="L2076" s="79">
        <v>98.9</v>
      </c>
      <c r="M2076" s="79"/>
      <c r="N2076" s="90"/>
      <c r="O2076" s="159" t="s">
        <v>994</v>
      </c>
      <c r="P2076" s="174" t="s">
        <v>994</v>
      </c>
      <c r="Q2076" s="73" t="s">
        <v>880</v>
      </c>
      <c r="R2076" s="73">
        <v>1</v>
      </c>
      <c r="S2076" s="73" t="s">
        <v>14</v>
      </c>
      <c r="T2076" s="73" t="s">
        <v>1002</v>
      </c>
      <c r="U2076" s="73" t="s">
        <v>15</v>
      </c>
    </row>
    <row r="2077" spans="1:21">
      <c r="A2077" s="73" t="s">
        <v>328</v>
      </c>
      <c r="B2077" s="73" t="s">
        <v>329</v>
      </c>
      <c r="C2077" s="73" t="s">
        <v>330</v>
      </c>
      <c r="D2077" s="73" t="s">
        <v>11</v>
      </c>
      <c r="E2077" s="73" t="s">
        <v>12</v>
      </c>
      <c r="F2077" s="73" t="s">
        <v>880</v>
      </c>
      <c r="G2077" s="73"/>
      <c r="H2077" s="73" t="s">
        <v>16</v>
      </c>
      <c r="I2077" s="73">
        <v>54</v>
      </c>
      <c r="J2077" s="73" t="s">
        <v>14</v>
      </c>
      <c r="K2077" s="141">
        <v>101</v>
      </c>
      <c r="L2077" s="79">
        <v>88.5</v>
      </c>
      <c r="M2077" s="79"/>
      <c r="N2077" s="90"/>
      <c r="O2077" s="159" t="s">
        <v>994</v>
      </c>
      <c r="P2077" s="174" t="s">
        <v>994</v>
      </c>
      <c r="Q2077" s="73" t="s">
        <v>880</v>
      </c>
      <c r="R2077" s="73">
        <v>1</v>
      </c>
      <c r="S2077" s="73" t="s">
        <v>14</v>
      </c>
      <c r="T2077" s="73" t="s">
        <v>1002</v>
      </c>
      <c r="U2077" s="73" t="s">
        <v>15</v>
      </c>
    </row>
    <row r="2078" spans="1:21">
      <c r="A2078" s="73" t="s">
        <v>328</v>
      </c>
      <c r="B2078" s="73" t="s">
        <v>329</v>
      </c>
      <c r="C2078" s="73" t="s">
        <v>330</v>
      </c>
      <c r="D2078" s="73" t="s">
        <v>11</v>
      </c>
      <c r="E2078" s="73" t="s">
        <v>12</v>
      </c>
      <c r="F2078" s="73" t="s">
        <v>881</v>
      </c>
      <c r="G2078" s="73"/>
      <c r="H2078" s="73" t="s">
        <v>16</v>
      </c>
      <c r="I2078" s="73">
        <v>1</v>
      </c>
      <c r="J2078" s="73" t="s">
        <v>14</v>
      </c>
      <c r="K2078" s="141">
        <v>329.5</v>
      </c>
      <c r="L2078" s="79">
        <v>329.5</v>
      </c>
      <c r="M2078" s="79"/>
      <c r="N2078" s="90"/>
      <c r="O2078" s="159">
        <f>L2078+(L2078*$N$2054)</f>
        <v>293.32344213649844</v>
      </c>
      <c r="P2078" s="174">
        <v>293.3</v>
      </c>
      <c r="Q2078" s="73" t="s">
        <v>881</v>
      </c>
      <c r="R2078" s="73">
        <v>1</v>
      </c>
      <c r="S2078" s="73" t="s">
        <v>14</v>
      </c>
      <c r="T2078" s="73" t="s">
        <v>1002</v>
      </c>
      <c r="U2078" s="73" t="s">
        <v>15</v>
      </c>
    </row>
    <row r="2079" spans="1:21">
      <c r="A2079" s="73" t="s">
        <v>328</v>
      </c>
      <c r="B2079" s="73" t="s">
        <v>329</v>
      </c>
      <c r="C2079" s="73" t="s">
        <v>330</v>
      </c>
      <c r="D2079" s="73" t="s">
        <v>11</v>
      </c>
      <c r="E2079" s="73" t="s">
        <v>12</v>
      </c>
      <c r="F2079" s="73" t="s">
        <v>881</v>
      </c>
      <c r="G2079" s="73"/>
      <c r="H2079" s="73" t="s">
        <v>16</v>
      </c>
      <c r="I2079" s="73">
        <v>18</v>
      </c>
      <c r="J2079" s="73" t="s">
        <v>14</v>
      </c>
      <c r="K2079" s="141">
        <v>329.5</v>
      </c>
      <c r="L2079" s="79">
        <v>313</v>
      </c>
      <c r="M2079" s="79"/>
      <c r="N2079" s="90"/>
      <c r="O2079" s="159" t="s">
        <v>994</v>
      </c>
      <c r="P2079" s="174" t="s">
        <v>994</v>
      </c>
      <c r="Q2079" s="73" t="s">
        <v>881</v>
      </c>
      <c r="R2079" s="73">
        <v>1</v>
      </c>
      <c r="S2079" s="73" t="s">
        <v>14</v>
      </c>
      <c r="T2079" s="73" t="s">
        <v>1002</v>
      </c>
      <c r="U2079" s="73" t="s">
        <v>15</v>
      </c>
    </row>
    <row r="2080" spans="1:21">
      <c r="A2080" s="73" t="s">
        <v>328</v>
      </c>
      <c r="B2080" s="73" t="s">
        <v>329</v>
      </c>
      <c r="C2080" s="73" t="s">
        <v>330</v>
      </c>
      <c r="D2080" s="73" t="s">
        <v>11</v>
      </c>
      <c r="E2080" s="73" t="s">
        <v>12</v>
      </c>
      <c r="F2080" s="73" t="s">
        <v>881</v>
      </c>
      <c r="G2080" s="73"/>
      <c r="H2080" s="73" t="s">
        <v>16</v>
      </c>
      <c r="I2080" s="73">
        <v>54</v>
      </c>
      <c r="J2080" s="73" t="s">
        <v>14</v>
      </c>
      <c r="K2080" s="141">
        <v>329.5</v>
      </c>
      <c r="L2080" s="79">
        <v>280.10000000000002</v>
      </c>
      <c r="M2080" s="79"/>
      <c r="N2080" s="90"/>
      <c r="O2080" s="159" t="s">
        <v>994</v>
      </c>
      <c r="P2080" s="174" t="s">
        <v>994</v>
      </c>
      <c r="Q2080" s="73" t="s">
        <v>881</v>
      </c>
      <c r="R2080" s="73">
        <v>1</v>
      </c>
      <c r="S2080" s="73" t="s">
        <v>14</v>
      </c>
      <c r="T2080" s="73" t="s">
        <v>1002</v>
      </c>
      <c r="U2080" s="73" t="s">
        <v>15</v>
      </c>
    </row>
    <row r="2081" spans="1:21">
      <c r="A2081" t="s">
        <v>331</v>
      </c>
      <c r="B2081" t="s">
        <v>332</v>
      </c>
      <c r="C2081" t="s">
        <v>333</v>
      </c>
      <c r="D2081" t="s">
        <v>11</v>
      </c>
      <c r="E2081" t="s">
        <v>12</v>
      </c>
      <c r="F2081" t="s">
        <v>13</v>
      </c>
      <c r="I2081">
        <v>1</v>
      </c>
      <c r="K2081" s="138">
        <v>841.5</v>
      </c>
      <c r="L2081" s="76">
        <v>866.8</v>
      </c>
      <c r="O2081" s="138">
        <v>866.8</v>
      </c>
      <c r="P2081" s="174">
        <v>866.8</v>
      </c>
      <c r="Q2081" t="s">
        <v>13</v>
      </c>
      <c r="R2081">
        <v>1</v>
      </c>
      <c r="S2081" t="s">
        <v>14</v>
      </c>
      <c r="T2081" t="s">
        <v>1002</v>
      </c>
      <c r="U2081" t="s">
        <v>15</v>
      </c>
    </row>
    <row r="2082" spans="1:21">
      <c r="A2082" t="s">
        <v>331</v>
      </c>
      <c r="B2082" t="s">
        <v>332</v>
      </c>
      <c r="C2082" t="s">
        <v>333</v>
      </c>
      <c r="D2082" t="s">
        <v>11</v>
      </c>
      <c r="E2082" t="s">
        <v>12</v>
      </c>
      <c r="F2082" t="s">
        <v>873</v>
      </c>
      <c r="I2082">
        <v>1</v>
      </c>
      <c r="K2082" s="138">
        <v>247.8</v>
      </c>
      <c r="L2082" s="76">
        <v>255.3</v>
      </c>
      <c r="O2082" s="138">
        <v>255.3</v>
      </c>
      <c r="P2082" s="174">
        <v>255.3</v>
      </c>
      <c r="Q2082" t="s">
        <v>873</v>
      </c>
      <c r="R2082">
        <v>1</v>
      </c>
      <c r="S2082" t="s">
        <v>14</v>
      </c>
      <c r="T2082" t="s">
        <v>1002</v>
      </c>
      <c r="U2082" t="s">
        <v>15</v>
      </c>
    </row>
    <row r="2083" spans="1:21">
      <c r="A2083" t="s">
        <v>331</v>
      </c>
      <c r="B2083" t="s">
        <v>332</v>
      </c>
      <c r="C2083" t="s">
        <v>333</v>
      </c>
      <c r="D2083" t="s">
        <v>11</v>
      </c>
      <c r="E2083" t="s">
        <v>12</v>
      </c>
      <c r="F2083" t="s">
        <v>874</v>
      </c>
      <c r="I2083">
        <v>1</v>
      </c>
      <c r="K2083" s="138">
        <v>33.700000000000003</v>
      </c>
      <c r="L2083" s="76">
        <v>34.799999999999997</v>
      </c>
      <c r="O2083" s="138">
        <v>34.799999999999997</v>
      </c>
      <c r="P2083" s="174">
        <v>34.799999999999997</v>
      </c>
      <c r="Q2083" t="s">
        <v>874</v>
      </c>
      <c r="R2083">
        <v>1</v>
      </c>
      <c r="S2083" t="s">
        <v>14</v>
      </c>
      <c r="T2083" t="s">
        <v>1002</v>
      </c>
      <c r="U2083" t="s">
        <v>15</v>
      </c>
    </row>
    <row r="2084" spans="1:21">
      <c r="A2084" t="s">
        <v>331</v>
      </c>
      <c r="B2084" t="s">
        <v>332</v>
      </c>
      <c r="C2084" t="s">
        <v>333</v>
      </c>
      <c r="D2084" t="s">
        <v>11</v>
      </c>
      <c r="E2084" t="s">
        <v>12</v>
      </c>
      <c r="F2084" t="s">
        <v>875</v>
      </c>
      <c r="I2084">
        <v>1</v>
      </c>
      <c r="K2084" s="138">
        <v>23.3</v>
      </c>
      <c r="L2084" s="76">
        <v>23.3</v>
      </c>
      <c r="O2084" s="138">
        <v>23.3</v>
      </c>
      <c r="P2084" s="174">
        <v>23.3</v>
      </c>
      <c r="Q2084" t="s">
        <v>875</v>
      </c>
      <c r="R2084">
        <v>1</v>
      </c>
      <c r="S2084" t="s">
        <v>14</v>
      </c>
      <c r="T2084" t="s">
        <v>1002</v>
      </c>
      <c r="U2084" t="s">
        <v>15</v>
      </c>
    </row>
    <row r="2085" spans="1:21">
      <c r="A2085" t="s">
        <v>331</v>
      </c>
      <c r="B2085" t="s">
        <v>332</v>
      </c>
      <c r="C2085" t="s">
        <v>333</v>
      </c>
      <c r="D2085" t="s">
        <v>11</v>
      </c>
      <c r="E2085" t="s">
        <v>12</v>
      </c>
      <c r="F2085" t="s">
        <v>876</v>
      </c>
      <c r="I2085">
        <v>1</v>
      </c>
      <c r="K2085" s="139" t="e">
        <v>#N/A</v>
      </c>
      <c r="L2085" s="77">
        <v>10788</v>
      </c>
      <c r="M2085" s="77"/>
      <c r="N2085" s="88"/>
      <c r="O2085" s="139">
        <v>10788</v>
      </c>
      <c r="P2085" s="174">
        <v>10788</v>
      </c>
      <c r="Q2085" t="s">
        <v>876</v>
      </c>
      <c r="R2085">
        <v>1</v>
      </c>
      <c r="S2085" t="s">
        <v>14</v>
      </c>
      <c r="T2085" t="s">
        <v>1002</v>
      </c>
      <c r="U2085" t="s">
        <v>15</v>
      </c>
    </row>
    <row r="2086" spans="1:21">
      <c r="A2086" t="s">
        <v>331</v>
      </c>
      <c r="B2086" t="s">
        <v>332</v>
      </c>
      <c r="C2086" t="s">
        <v>333</v>
      </c>
      <c r="D2086" t="s">
        <v>11</v>
      </c>
      <c r="E2086" t="s">
        <v>12</v>
      </c>
      <c r="F2086" t="s">
        <v>877</v>
      </c>
      <c r="I2086">
        <v>1</v>
      </c>
      <c r="K2086" s="138">
        <v>266.10000000000002</v>
      </c>
      <c r="L2086" s="76">
        <v>274.10000000000002</v>
      </c>
      <c r="O2086" s="138">
        <v>274.10000000000002</v>
      </c>
      <c r="P2086" s="174">
        <v>274.10000000000002</v>
      </c>
      <c r="Q2086" t="s">
        <v>877</v>
      </c>
      <c r="R2086">
        <v>1</v>
      </c>
      <c r="S2086" t="s">
        <v>14</v>
      </c>
      <c r="T2086" t="s">
        <v>1002</v>
      </c>
      <c r="U2086" t="s">
        <v>15</v>
      </c>
    </row>
    <row r="2087" spans="1:21">
      <c r="A2087" t="s">
        <v>331</v>
      </c>
      <c r="B2087" t="s">
        <v>332</v>
      </c>
      <c r="C2087" t="s">
        <v>333</v>
      </c>
      <c r="D2087" t="s">
        <v>11</v>
      </c>
      <c r="E2087" t="s">
        <v>12</v>
      </c>
      <c r="F2087" t="s">
        <v>878</v>
      </c>
      <c r="I2087">
        <v>1</v>
      </c>
      <c r="K2087" s="138">
        <v>126.4</v>
      </c>
      <c r="L2087" s="76">
        <v>130.19999999999999</v>
      </c>
      <c r="O2087" s="138">
        <v>130.19999999999999</v>
      </c>
      <c r="P2087" s="174">
        <v>130.19999999999999</v>
      </c>
      <c r="Q2087" t="s">
        <v>878</v>
      </c>
      <c r="R2087">
        <v>1</v>
      </c>
      <c r="S2087" t="s">
        <v>14</v>
      </c>
      <c r="T2087" t="s">
        <v>1002</v>
      </c>
      <c r="U2087" t="s">
        <v>15</v>
      </c>
    </row>
    <row r="2088" spans="1:21">
      <c r="A2088" t="s">
        <v>331</v>
      </c>
      <c r="B2088" t="s">
        <v>332</v>
      </c>
      <c r="C2088" t="s">
        <v>333</v>
      </c>
      <c r="D2088" t="s">
        <v>11</v>
      </c>
      <c r="E2088" t="s">
        <v>12</v>
      </c>
      <c r="F2088" t="s">
        <v>998</v>
      </c>
      <c r="I2088">
        <v>1</v>
      </c>
      <c r="K2088" s="137"/>
      <c r="L2088" s="75">
        <v>2048</v>
      </c>
      <c r="M2088" s="75"/>
      <c r="N2088" s="86"/>
      <c r="O2088" s="137">
        <v>2048</v>
      </c>
      <c r="P2088" s="174">
        <v>2048</v>
      </c>
      <c r="Q2088" t="s">
        <v>998</v>
      </c>
      <c r="R2088">
        <v>1</v>
      </c>
      <c r="S2088" t="s">
        <v>14</v>
      </c>
      <c r="T2088" t="s">
        <v>1003</v>
      </c>
      <c r="U2088" t="s">
        <v>15</v>
      </c>
    </row>
    <row r="2089" spans="1:21">
      <c r="A2089" t="s">
        <v>331</v>
      </c>
      <c r="B2089" t="s">
        <v>332</v>
      </c>
      <c r="C2089" t="s">
        <v>333</v>
      </c>
      <c r="D2089" t="s">
        <v>11</v>
      </c>
      <c r="E2089" t="s">
        <v>12</v>
      </c>
      <c r="F2089" t="s">
        <v>879</v>
      </c>
      <c r="I2089">
        <v>1</v>
      </c>
      <c r="K2089" s="138">
        <v>299.3</v>
      </c>
      <c r="L2089" s="76">
        <v>308.3</v>
      </c>
      <c r="O2089" s="138">
        <v>308.3</v>
      </c>
      <c r="P2089" s="174">
        <v>308.3</v>
      </c>
      <c r="Q2089" t="s">
        <v>879</v>
      </c>
      <c r="R2089">
        <v>1</v>
      </c>
      <c r="S2089" t="s">
        <v>14</v>
      </c>
      <c r="T2089" t="s">
        <v>1002</v>
      </c>
      <c r="U2089" t="s">
        <v>15</v>
      </c>
    </row>
    <row r="2090" spans="1:21">
      <c r="A2090" t="s">
        <v>331</v>
      </c>
      <c r="B2090" t="s">
        <v>332</v>
      </c>
      <c r="C2090" t="s">
        <v>333</v>
      </c>
      <c r="D2090" t="s">
        <v>11</v>
      </c>
      <c r="E2090" t="s">
        <v>12</v>
      </c>
      <c r="F2090" t="s">
        <v>880</v>
      </c>
      <c r="I2090">
        <v>1</v>
      </c>
      <c r="K2090" s="138">
        <v>101</v>
      </c>
      <c r="L2090" s="76">
        <v>104.1</v>
      </c>
      <c r="O2090" s="138">
        <v>104.1</v>
      </c>
      <c r="P2090" s="174">
        <v>104.1</v>
      </c>
      <c r="Q2090" t="s">
        <v>880</v>
      </c>
      <c r="R2090">
        <v>1</v>
      </c>
      <c r="S2090" t="s">
        <v>14</v>
      </c>
      <c r="T2090" t="s">
        <v>1002</v>
      </c>
      <c r="U2090" t="s">
        <v>15</v>
      </c>
    </row>
    <row r="2091" spans="1:21">
      <c r="A2091" t="s">
        <v>331</v>
      </c>
      <c r="B2091" t="s">
        <v>332</v>
      </c>
      <c r="C2091" t="s">
        <v>333</v>
      </c>
      <c r="D2091" t="s">
        <v>11</v>
      </c>
      <c r="E2091" t="s">
        <v>12</v>
      </c>
      <c r="F2091" t="s">
        <v>881</v>
      </c>
      <c r="I2091">
        <v>1</v>
      </c>
      <c r="K2091" s="138">
        <v>329.5</v>
      </c>
      <c r="L2091" s="76">
        <v>329.5</v>
      </c>
      <c r="O2091" s="138">
        <v>329.5</v>
      </c>
      <c r="P2091" s="174">
        <v>329.5</v>
      </c>
      <c r="Q2091" t="s">
        <v>881</v>
      </c>
      <c r="R2091">
        <v>1</v>
      </c>
      <c r="S2091" t="s">
        <v>14</v>
      </c>
      <c r="T2091" t="s">
        <v>1002</v>
      </c>
      <c r="U2091" t="s">
        <v>15</v>
      </c>
    </row>
    <row r="2092" spans="1:21">
      <c r="A2092" t="s">
        <v>334</v>
      </c>
      <c r="B2092" t="s">
        <v>335</v>
      </c>
      <c r="C2092" t="s">
        <v>330</v>
      </c>
      <c r="D2092" t="s">
        <v>11</v>
      </c>
      <c r="E2092" t="s">
        <v>12</v>
      </c>
      <c r="F2092" t="s">
        <v>13</v>
      </c>
      <c r="I2092">
        <v>1</v>
      </c>
      <c r="K2092" s="138">
        <v>841.5</v>
      </c>
      <c r="L2092" s="76">
        <v>866.8</v>
      </c>
      <c r="O2092" s="138">
        <v>866.8</v>
      </c>
      <c r="P2092" s="174">
        <v>866.8</v>
      </c>
      <c r="Q2092" t="s">
        <v>13</v>
      </c>
      <c r="R2092">
        <v>1</v>
      </c>
      <c r="S2092" t="s">
        <v>14</v>
      </c>
      <c r="T2092" t="s">
        <v>1002</v>
      </c>
      <c r="U2092" t="s">
        <v>15</v>
      </c>
    </row>
    <row r="2093" spans="1:21">
      <c r="A2093" t="s">
        <v>334</v>
      </c>
      <c r="B2093" t="s">
        <v>335</v>
      </c>
      <c r="C2093" t="s">
        <v>330</v>
      </c>
      <c r="D2093" t="s">
        <v>11</v>
      </c>
      <c r="E2093" t="s">
        <v>12</v>
      </c>
      <c r="F2093" t="s">
        <v>873</v>
      </c>
      <c r="I2093">
        <v>1</v>
      </c>
      <c r="K2093" s="138">
        <v>247.8</v>
      </c>
      <c r="L2093" s="76">
        <v>255.3</v>
      </c>
      <c r="O2093" s="138">
        <v>255.3</v>
      </c>
      <c r="P2093" s="174">
        <v>255.3</v>
      </c>
      <c r="Q2093" t="s">
        <v>873</v>
      </c>
      <c r="R2093">
        <v>1</v>
      </c>
      <c r="S2093" t="s">
        <v>14</v>
      </c>
      <c r="T2093" t="s">
        <v>1002</v>
      </c>
      <c r="U2093" t="s">
        <v>15</v>
      </c>
    </row>
    <row r="2094" spans="1:21">
      <c r="A2094" t="s">
        <v>334</v>
      </c>
      <c r="B2094" t="s">
        <v>335</v>
      </c>
      <c r="C2094" t="s">
        <v>330</v>
      </c>
      <c r="D2094" t="s">
        <v>11</v>
      </c>
      <c r="E2094" t="s">
        <v>12</v>
      </c>
      <c r="F2094" t="s">
        <v>874</v>
      </c>
      <c r="I2094">
        <v>1</v>
      </c>
      <c r="K2094" s="138">
        <v>33.700000000000003</v>
      </c>
      <c r="L2094" s="76">
        <v>34.799999999999997</v>
      </c>
      <c r="O2094" s="138">
        <v>34.799999999999997</v>
      </c>
      <c r="P2094" s="174">
        <v>34.799999999999997</v>
      </c>
      <c r="Q2094" t="s">
        <v>874</v>
      </c>
      <c r="R2094">
        <v>1</v>
      </c>
      <c r="S2094" t="s">
        <v>14</v>
      </c>
      <c r="T2094" t="s">
        <v>1002</v>
      </c>
      <c r="U2094" t="s">
        <v>15</v>
      </c>
    </row>
    <row r="2095" spans="1:21">
      <c r="A2095" t="s">
        <v>334</v>
      </c>
      <c r="B2095" t="s">
        <v>335</v>
      </c>
      <c r="C2095" t="s">
        <v>330</v>
      </c>
      <c r="D2095" t="s">
        <v>11</v>
      </c>
      <c r="E2095" t="s">
        <v>12</v>
      </c>
      <c r="F2095" t="s">
        <v>875</v>
      </c>
      <c r="I2095">
        <v>1</v>
      </c>
      <c r="K2095" s="138">
        <v>23.3</v>
      </c>
      <c r="L2095" s="76">
        <v>23.3</v>
      </c>
      <c r="O2095" s="138">
        <v>23.3</v>
      </c>
      <c r="P2095" s="174">
        <v>23.3</v>
      </c>
      <c r="Q2095" t="s">
        <v>875</v>
      </c>
      <c r="R2095">
        <v>1</v>
      </c>
      <c r="S2095" t="s">
        <v>14</v>
      </c>
      <c r="T2095" t="s">
        <v>1002</v>
      </c>
      <c r="U2095" t="s">
        <v>15</v>
      </c>
    </row>
    <row r="2096" spans="1:21">
      <c r="A2096" t="s">
        <v>334</v>
      </c>
      <c r="B2096" t="s">
        <v>335</v>
      </c>
      <c r="C2096" t="s">
        <v>330</v>
      </c>
      <c r="D2096" t="s">
        <v>11</v>
      </c>
      <c r="E2096" t="s">
        <v>12</v>
      </c>
      <c r="F2096" t="s">
        <v>876</v>
      </c>
      <c r="I2096">
        <v>1</v>
      </c>
      <c r="K2096" s="139">
        <v>8646</v>
      </c>
      <c r="L2096" s="77">
        <v>8905</v>
      </c>
      <c r="M2096" s="77"/>
      <c r="N2096" s="88"/>
      <c r="O2096" s="139">
        <v>8905</v>
      </c>
      <c r="P2096" s="174">
        <v>8905</v>
      </c>
      <c r="Q2096" t="s">
        <v>876</v>
      </c>
      <c r="R2096">
        <v>1</v>
      </c>
      <c r="S2096" t="s">
        <v>14</v>
      </c>
      <c r="T2096" t="s">
        <v>1002</v>
      </c>
      <c r="U2096" t="s">
        <v>15</v>
      </c>
    </row>
    <row r="2097" spans="1:21">
      <c r="A2097" t="s">
        <v>334</v>
      </c>
      <c r="B2097" t="s">
        <v>335</v>
      </c>
      <c r="C2097" t="s">
        <v>330</v>
      </c>
      <c r="D2097" t="s">
        <v>11</v>
      </c>
      <c r="E2097" t="s">
        <v>12</v>
      </c>
      <c r="F2097" t="s">
        <v>877</v>
      </c>
      <c r="I2097">
        <v>1</v>
      </c>
      <c r="K2097" s="138">
        <v>266.10000000000002</v>
      </c>
      <c r="L2097" s="76">
        <v>274.10000000000002</v>
      </c>
      <c r="O2097" s="138">
        <v>274.10000000000002</v>
      </c>
      <c r="P2097" s="174">
        <v>274.10000000000002</v>
      </c>
      <c r="Q2097" t="s">
        <v>877</v>
      </c>
      <c r="R2097">
        <v>1</v>
      </c>
      <c r="S2097" t="s">
        <v>14</v>
      </c>
      <c r="T2097" t="s">
        <v>1002</v>
      </c>
      <c r="U2097" t="s">
        <v>15</v>
      </c>
    </row>
    <row r="2098" spans="1:21">
      <c r="A2098" t="s">
        <v>334</v>
      </c>
      <c r="B2098" t="s">
        <v>335</v>
      </c>
      <c r="C2098" t="s">
        <v>330</v>
      </c>
      <c r="D2098" t="s">
        <v>11</v>
      </c>
      <c r="E2098" t="s">
        <v>12</v>
      </c>
      <c r="F2098" t="s">
        <v>878</v>
      </c>
      <c r="I2098">
        <v>1</v>
      </c>
      <c r="K2098" s="138">
        <v>126.4</v>
      </c>
      <c r="L2098" s="76">
        <v>130.19999999999999</v>
      </c>
      <c r="O2098" s="138">
        <v>130.19999999999999</v>
      </c>
      <c r="P2098" s="174">
        <v>130.19999999999999</v>
      </c>
      <c r="Q2098" t="s">
        <v>878</v>
      </c>
      <c r="R2098">
        <v>1</v>
      </c>
      <c r="S2098" t="s">
        <v>14</v>
      </c>
      <c r="T2098" t="s">
        <v>1002</v>
      </c>
      <c r="U2098" t="s">
        <v>15</v>
      </c>
    </row>
    <row r="2099" spans="1:21">
      <c r="A2099" t="s">
        <v>334</v>
      </c>
      <c r="B2099" t="s">
        <v>335</v>
      </c>
      <c r="C2099" t="s">
        <v>330</v>
      </c>
      <c r="D2099" t="s">
        <v>11</v>
      </c>
      <c r="E2099" t="s">
        <v>12</v>
      </c>
      <c r="F2099" t="s">
        <v>998</v>
      </c>
      <c r="I2099">
        <v>1</v>
      </c>
      <c r="K2099" s="137"/>
      <c r="L2099" s="75">
        <v>2048</v>
      </c>
      <c r="M2099" s="75"/>
      <c r="N2099" s="86"/>
      <c r="O2099" s="137">
        <v>2048</v>
      </c>
      <c r="P2099" s="174">
        <v>2048</v>
      </c>
      <c r="Q2099" t="s">
        <v>998</v>
      </c>
      <c r="R2099">
        <v>1</v>
      </c>
      <c r="S2099" t="s">
        <v>14</v>
      </c>
      <c r="T2099" t="s">
        <v>1003</v>
      </c>
      <c r="U2099" t="s">
        <v>15</v>
      </c>
    </row>
    <row r="2100" spans="1:21">
      <c r="A2100" t="s">
        <v>334</v>
      </c>
      <c r="B2100" t="s">
        <v>335</v>
      </c>
      <c r="C2100" t="s">
        <v>330</v>
      </c>
      <c r="D2100" t="s">
        <v>11</v>
      </c>
      <c r="E2100" t="s">
        <v>12</v>
      </c>
      <c r="F2100" t="s">
        <v>879</v>
      </c>
      <c r="I2100">
        <v>1</v>
      </c>
      <c r="K2100" s="138">
        <v>299.3</v>
      </c>
      <c r="L2100" s="76">
        <v>308.3</v>
      </c>
      <c r="O2100" s="138">
        <v>308.3</v>
      </c>
      <c r="P2100" s="174">
        <v>308.3</v>
      </c>
      <c r="Q2100" t="s">
        <v>879</v>
      </c>
      <c r="R2100">
        <v>1</v>
      </c>
      <c r="S2100" t="s">
        <v>14</v>
      </c>
      <c r="T2100" t="s">
        <v>1002</v>
      </c>
      <c r="U2100" t="s">
        <v>15</v>
      </c>
    </row>
    <row r="2101" spans="1:21">
      <c r="A2101" t="s">
        <v>334</v>
      </c>
      <c r="B2101" t="s">
        <v>335</v>
      </c>
      <c r="C2101" t="s">
        <v>330</v>
      </c>
      <c r="D2101" t="s">
        <v>11</v>
      </c>
      <c r="E2101" t="s">
        <v>12</v>
      </c>
      <c r="F2101" t="s">
        <v>880</v>
      </c>
      <c r="I2101">
        <v>1</v>
      </c>
      <c r="K2101" s="138">
        <v>101</v>
      </c>
      <c r="L2101" s="76">
        <v>104.1</v>
      </c>
      <c r="O2101" s="138">
        <v>104.1</v>
      </c>
      <c r="P2101" s="174">
        <v>104.1</v>
      </c>
      <c r="Q2101" t="s">
        <v>880</v>
      </c>
      <c r="R2101">
        <v>1</v>
      </c>
      <c r="S2101" t="s">
        <v>14</v>
      </c>
      <c r="T2101" t="s">
        <v>1002</v>
      </c>
      <c r="U2101" t="s">
        <v>15</v>
      </c>
    </row>
    <row r="2102" spans="1:21">
      <c r="A2102" t="s">
        <v>334</v>
      </c>
      <c r="B2102" t="s">
        <v>335</v>
      </c>
      <c r="C2102" t="s">
        <v>330</v>
      </c>
      <c r="D2102" t="s">
        <v>11</v>
      </c>
      <c r="E2102" t="s">
        <v>12</v>
      </c>
      <c r="F2102" t="s">
        <v>881</v>
      </c>
      <c r="I2102">
        <v>1</v>
      </c>
      <c r="K2102" s="138">
        <v>329.5</v>
      </c>
      <c r="L2102" s="76">
        <v>329.5</v>
      </c>
      <c r="O2102" s="138">
        <v>329.5</v>
      </c>
      <c r="P2102" s="174">
        <v>329.5</v>
      </c>
      <c r="Q2102" t="s">
        <v>881</v>
      </c>
      <c r="R2102">
        <v>1</v>
      </c>
      <c r="S2102" t="s">
        <v>14</v>
      </c>
      <c r="T2102" t="s">
        <v>1002</v>
      </c>
      <c r="U2102" t="s">
        <v>15</v>
      </c>
    </row>
    <row r="2103" spans="1:21">
      <c r="A2103" s="73" t="s">
        <v>336</v>
      </c>
      <c r="B2103" s="73" t="s">
        <v>337</v>
      </c>
      <c r="C2103" s="73" t="s">
        <v>338</v>
      </c>
      <c r="D2103" s="73" t="s">
        <v>11</v>
      </c>
      <c r="E2103" s="73" t="s">
        <v>12</v>
      </c>
      <c r="F2103" s="73" t="s">
        <v>13</v>
      </c>
      <c r="G2103" s="73"/>
      <c r="H2103" s="73" t="s">
        <v>16</v>
      </c>
      <c r="I2103" s="73">
        <v>1</v>
      </c>
      <c r="J2103" s="73" t="s">
        <v>14</v>
      </c>
      <c r="K2103" s="141">
        <v>943.5</v>
      </c>
      <c r="L2103" s="79">
        <v>971.9</v>
      </c>
      <c r="M2103" s="79"/>
      <c r="N2103" s="90"/>
      <c r="O2103" s="159">
        <f>L2103+(L2103*$N$2109)</f>
        <v>874.22405000000003</v>
      </c>
      <c r="P2103" s="174">
        <v>874.2</v>
      </c>
      <c r="Q2103" s="73" t="s">
        <v>13</v>
      </c>
      <c r="R2103" s="73">
        <v>1</v>
      </c>
      <c r="S2103" s="73" t="s">
        <v>14</v>
      </c>
      <c r="T2103" s="73" t="s">
        <v>1002</v>
      </c>
      <c r="U2103" s="73" t="s">
        <v>15</v>
      </c>
    </row>
    <row r="2104" spans="1:21">
      <c r="A2104" s="73" t="s">
        <v>336</v>
      </c>
      <c r="B2104" s="73" t="s">
        <v>337</v>
      </c>
      <c r="C2104" s="73" t="s">
        <v>338</v>
      </c>
      <c r="D2104" s="73" t="s">
        <v>11</v>
      </c>
      <c r="E2104" s="73" t="s">
        <v>12</v>
      </c>
      <c r="F2104" s="73" t="s">
        <v>13</v>
      </c>
      <c r="G2104" s="73"/>
      <c r="H2104" s="73" t="s">
        <v>16</v>
      </c>
      <c r="I2104" s="73">
        <v>18</v>
      </c>
      <c r="J2104" s="73" t="s">
        <v>14</v>
      </c>
      <c r="K2104" s="141"/>
      <c r="L2104" s="79">
        <v>923.3</v>
      </c>
      <c r="M2104" s="79"/>
      <c r="N2104" s="90"/>
      <c r="O2104" s="159" t="s">
        <v>994</v>
      </c>
      <c r="P2104" s="174" t="s">
        <v>994</v>
      </c>
      <c r="Q2104" s="73" t="s">
        <v>13</v>
      </c>
      <c r="R2104" s="73">
        <v>1</v>
      </c>
      <c r="S2104" s="73" t="s">
        <v>14</v>
      </c>
      <c r="T2104" s="73" t="s">
        <v>1002</v>
      </c>
      <c r="U2104" s="73" t="s">
        <v>15</v>
      </c>
    </row>
    <row r="2105" spans="1:21">
      <c r="A2105" s="73" t="s">
        <v>336</v>
      </c>
      <c r="B2105" s="73" t="s">
        <v>337</v>
      </c>
      <c r="C2105" s="73" t="s">
        <v>338</v>
      </c>
      <c r="D2105" s="73" t="s">
        <v>11</v>
      </c>
      <c r="E2105" s="73" t="s">
        <v>12</v>
      </c>
      <c r="F2105" s="73" t="s">
        <v>13</v>
      </c>
      <c r="G2105" s="73"/>
      <c r="H2105" s="73" t="s">
        <v>16</v>
      </c>
      <c r="I2105" s="73">
        <v>54</v>
      </c>
      <c r="J2105" s="73" t="s">
        <v>14</v>
      </c>
      <c r="K2105" s="141"/>
      <c r="L2105" s="79">
        <v>826.1</v>
      </c>
      <c r="M2105" s="79"/>
      <c r="N2105" s="90"/>
      <c r="O2105" s="159" t="s">
        <v>994</v>
      </c>
      <c r="P2105" s="174" t="s">
        <v>994</v>
      </c>
      <c r="Q2105" s="73" t="s">
        <v>13</v>
      </c>
      <c r="R2105" s="73">
        <v>1</v>
      </c>
      <c r="S2105" s="73" t="s">
        <v>14</v>
      </c>
      <c r="T2105" s="73" t="s">
        <v>1002</v>
      </c>
      <c r="U2105" s="73" t="s">
        <v>15</v>
      </c>
    </row>
    <row r="2106" spans="1:21">
      <c r="A2106" s="73" t="s">
        <v>336</v>
      </c>
      <c r="B2106" s="73" t="s">
        <v>337</v>
      </c>
      <c r="C2106" s="73" t="s">
        <v>338</v>
      </c>
      <c r="D2106" s="73" t="s">
        <v>11</v>
      </c>
      <c r="E2106" s="73" t="s">
        <v>12</v>
      </c>
      <c r="F2106" s="73" t="s">
        <v>873</v>
      </c>
      <c r="G2106" s="73"/>
      <c r="H2106" s="73" t="s">
        <v>16</v>
      </c>
      <c r="I2106" s="73">
        <v>1</v>
      </c>
      <c r="J2106" s="73" t="s">
        <v>14</v>
      </c>
      <c r="K2106" s="141">
        <v>278.89999999999998</v>
      </c>
      <c r="L2106" s="79">
        <v>287.3</v>
      </c>
      <c r="M2106" s="79"/>
      <c r="N2106" s="90"/>
      <c r="O2106" s="159">
        <f>L2106+(L2106*$N$2109)</f>
        <v>258.42635000000001</v>
      </c>
      <c r="P2106" s="174">
        <v>258.39999999999998</v>
      </c>
      <c r="Q2106" s="73" t="s">
        <v>873</v>
      </c>
      <c r="R2106" s="73">
        <v>1</v>
      </c>
      <c r="S2106" s="73" t="s">
        <v>14</v>
      </c>
      <c r="T2106" s="73" t="s">
        <v>1002</v>
      </c>
      <c r="U2106" s="73" t="s">
        <v>15</v>
      </c>
    </row>
    <row r="2107" spans="1:21">
      <c r="A2107" s="73" t="s">
        <v>336</v>
      </c>
      <c r="B2107" s="73" t="s">
        <v>337</v>
      </c>
      <c r="C2107" s="73" t="s">
        <v>338</v>
      </c>
      <c r="D2107" s="73" t="s">
        <v>11</v>
      </c>
      <c r="E2107" s="73" t="s">
        <v>12</v>
      </c>
      <c r="F2107" s="73" t="s">
        <v>873</v>
      </c>
      <c r="G2107" s="73"/>
      <c r="H2107" s="73" t="s">
        <v>16</v>
      </c>
      <c r="I2107" s="73">
        <v>18</v>
      </c>
      <c r="J2107" s="73" t="s">
        <v>14</v>
      </c>
      <c r="K2107" s="141"/>
      <c r="L2107" s="79">
        <v>273</v>
      </c>
      <c r="M2107" s="79"/>
      <c r="N2107" s="90"/>
      <c r="O2107" s="159" t="s">
        <v>994</v>
      </c>
      <c r="P2107" s="174" t="s">
        <v>994</v>
      </c>
      <c r="Q2107" s="73" t="s">
        <v>873</v>
      </c>
      <c r="R2107" s="73">
        <v>1</v>
      </c>
      <c r="S2107" s="73" t="s">
        <v>14</v>
      </c>
      <c r="T2107" s="73" t="s">
        <v>1002</v>
      </c>
      <c r="U2107" s="73" t="s">
        <v>15</v>
      </c>
    </row>
    <row r="2108" spans="1:21">
      <c r="A2108" s="73" t="s">
        <v>336</v>
      </c>
      <c r="B2108" s="73" t="s">
        <v>337</v>
      </c>
      <c r="C2108" s="73" t="s">
        <v>338</v>
      </c>
      <c r="D2108" s="73" t="s">
        <v>11</v>
      </c>
      <c r="E2108" s="73" t="s">
        <v>12</v>
      </c>
      <c r="F2108" s="73" t="s">
        <v>873</v>
      </c>
      <c r="G2108" s="73"/>
      <c r="H2108" s="73" t="s">
        <v>16</v>
      </c>
      <c r="I2108" s="73">
        <v>54</v>
      </c>
      <c r="J2108" s="73" t="s">
        <v>14</v>
      </c>
      <c r="K2108" s="141"/>
      <c r="L2108" s="79">
        <v>244.3</v>
      </c>
      <c r="M2108" s="79"/>
      <c r="N2108" s="90"/>
      <c r="O2108" s="159" t="s">
        <v>994</v>
      </c>
      <c r="P2108" s="174" t="s">
        <v>994</v>
      </c>
      <c r="Q2108" s="73" t="s">
        <v>873</v>
      </c>
      <c r="R2108" s="73">
        <v>1</v>
      </c>
      <c r="S2108" s="73" t="s">
        <v>14</v>
      </c>
      <c r="T2108" s="73" t="s">
        <v>1002</v>
      </c>
      <c r="U2108" s="73" t="s">
        <v>15</v>
      </c>
    </row>
    <row r="2109" spans="1:21">
      <c r="A2109" s="73" t="s">
        <v>336</v>
      </c>
      <c r="B2109" s="73" t="s">
        <v>337</v>
      </c>
      <c r="C2109" s="73" t="s">
        <v>338</v>
      </c>
      <c r="D2109" s="73" t="s">
        <v>11</v>
      </c>
      <c r="E2109" s="73" t="s">
        <v>12</v>
      </c>
      <c r="F2109" s="73" t="s">
        <v>874</v>
      </c>
      <c r="G2109" s="73"/>
      <c r="H2109" s="73" t="s">
        <v>16</v>
      </c>
      <c r="I2109" s="73">
        <v>1</v>
      </c>
      <c r="J2109" s="73" t="s">
        <v>14</v>
      </c>
      <c r="K2109" s="141">
        <v>37.799999999999997</v>
      </c>
      <c r="L2109" s="79">
        <v>39</v>
      </c>
      <c r="M2109" s="79" t="s">
        <v>1023</v>
      </c>
      <c r="N2109" s="103">
        <v>-0.10050000000000001</v>
      </c>
      <c r="O2109" s="159">
        <f>L2109+(L2109*$N$2109)</f>
        <v>35.080500000000001</v>
      </c>
      <c r="P2109" s="174">
        <v>35.1</v>
      </c>
      <c r="Q2109" s="73" t="s">
        <v>874</v>
      </c>
      <c r="R2109" s="73">
        <v>1</v>
      </c>
      <c r="S2109" s="73" t="s">
        <v>14</v>
      </c>
      <c r="T2109" s="73" t="s">
        <v>1002</v>
      </c>
      <c r="U2109" s="73" t="s">
        <v>15</v>
      </c>
    </row>
    <row r="2110" spans="1:21">
      <c r="A2110" s="73" t="s">
        <v>336</v>
      </c>
      <c r="B2110" s="73" t="s">
        <v>337</v>
      </c>
      <c r="C2110" s="73" t="s">
        <v>338</v>
      </c>
      <c r="D2110" s="73" t="s">
        <v>11</v>
      </c>
      <c r="E2110" s="73" t="s">
        <v>12</v>
      </c>
      <c r="F2110" s="73" t="s">
        <v>874</v>
      </c>
      <c r="G2110" s="73"/>
      <c r="H2110" s="73" t="s">
        <v>16</v>
      </c>
      <c r="I2110" s="73">
        <v>18</v>
      </c>
      <c r="J2110" s="73" t="s">
        <v>14</v>
      </c>
      <c r="K2110" s="141">
        <v>37.799999999999997</v>
      </c>
      <c r="L2110" s="79">
        <v>37</v>
      </c>
      <c r="M2110" s="79"/>
      <c r="N2110" s="90"/>
      <c r="O2110" s="159" t="s">
        <v>994</v>
      </c>
      <c r="P2110" s="174" t="s">
        <v>994</v>
      </c>
      <c r="Q2110" s="73" t="s">
        <v>874</v>
      </c>
      <c r="R2110" s="73">
        <v>1</v>
      </c>
      <c r="S2110" s="73" t="s">
        <v>14</v>
      </c>
      <c r="T2110" s="73" t="s">
        <v>1002</v>
      </c>
      <c r="U2110" s="73" t="s">
        <v>15</v>
      </c>
    </row>
    <row r="2111" spans="1:21">
      <c r="A2111" s="73" t="s">
        <v>336</v>
      </c>
      <c r="B2111" s="73" t="s">
        <v>337</v>
      </c>
      <c r="C2111" s="73" t="s">
        <v>338</v>
      </c>
      <c r="D2111" s="73" t="s">
        <v>11</v>
      </c>
      <c r="E2111" s="73" t="s">
        <v>12</v>
      </c>
      <c r="F2111" s="73" t="s">
        <v>874</v>
      </c>
      <c r="G2111" s="73"/>
      <c r="H2111" s="73" t="s">
        <v>16</v>
      </c>
      <c r="I2111" s="73">
        <v>54</v>
      </c>
      <c r="J2111" s="73" t="s">
        <v>14</v>
      </c>
      <c r="K2111" s="141">
        <v>37.799999999999997</v>
      </c>
      <c r="L2111" s="79">
        <v>33.1</v>
      </c>
      <c r="M2111" s="79"/>
      <c r="N2111" s="90"/>
      <c r="O2111" s="159" t="s">
        <v>994</v>
      </c>
      <c r="P2111" s="174" t="s">
        <v>994</v>
      </c>
      <c r="Q2111" s="73" t="s">
        <v>874</v>
      </c>
      <c r="R2111" s="73">
        <v>1</v>
      </c>
      <c r="S2111" s="73" t="s">
        <v>14</v>
      </c>
      <c r="T2111" s="73" t="s">
        <v>1002</v>
      </c>
      <c r="U2111" s="73" t="s">
        <v>15</v>
      </c>
    </row>
    <row r="2112" spans="1:21">
      <c r="A2112" s="73" t="s">
        <v>336</v>
      </c>
      <c r="B2112" s="73" t="s">
        <v>337</v>
      </c>
      <c r="C2112" s="73" t="s">
        <v>338</v>
      </c>
      <c r="D2112" s="73" t="s">
        <v>11</v>
      </c>
      <c r="E2112" s="73" t="s">
        <v>12</v>
      </c>
      <c r="F2112" s="73" t="s">
        <v>875</v>
      </c>
      <c r="G2112" s="73"/>
      <c r="H2112" s="73" t="s">
        <v>16</v>
      </c>
      <c r="I2112" s="73">
        <v>1</v>
      </c>
      <c r="J2112" s="73" t="s">
        <v>14</v>
      </c>
      <c r="K2112" s="141">
        <v>26.2</v>
      </c>
      <c r="L2112" s="79">
        <v>26.2</v>
      </c>
      <c r="M2112" s="79"/>
      <c r="N2112" s="90"/>
      <c r="O2112" s="159">
        <f>L2112+(L2112*$N$2109)</f>
        <v>23.5669</v>
      </c>
      <c r="P2112" s="174">
        <v>23.6</v>
      </c>
      <c r="Q2112" s="73" t="s">
        <v>875</v>
      </c>
      <c r="R2112" s="73">
        <v>1</v>
      </c>
      <c r="S2112" s="73" t="s">
        <v>14</v>
      </c>
      <c r="T2112" s="73" t="s">
        <v>1002</v>
      </c>
      <c r="U2112" s="73" t="s">
        <v>15</v>
      </c>
    </row>
    <row r="2113" spans="1:21">
      <c r="A2113" s="73" t="s">
        <v>336</v>
      </c>
      <c r="B2113" s="73" t="s">
        <v>337</v>
      </c>
      <c r="C2113" s="73" t="s">
        <v>338</v>
      </c>
      <c r="D2113" s="73" t="s">
        <v>11</v>
      </c>
      <c r="E2113" s="73" t="s">
        <v>12</v>
      </c>
      <c r="F2113" s="73" t="s">
        <v>875</v>
      </c>
      <c r="G2113" s="73"/>
      <c r="H2113" s="73" t="s">
        <v>16</v>
      </c>
      <c r="I2113" s="73">
        <v>18</v>
      </c>
      <c r="J2113" s="73" t="s">
        <v>14</v>
      </c>
      <c r="K2113" s="141">
        <v>26.2</v>
      </c>
      <c r="L2113" s="79">
        <v>24.9</v>
      </c>
      <c r="M2113" s="79"/>
      <c r="N2113" s="90"/>
      <c r="O2113" s="159" t="s">
        <v>994</v>
      </c>
      <c r="P2113" s="174" t="s">
        <v>994</v>
      </c>
      <c r="Q2113" s="73" t="s">
        <v>875</v>
      </c>
      <c r="R2113" s="73">
        <v>1</v>
      </c>
      <c r="S2113" s="73" t="s">
        <v>14</v>
      </c>
      <c r="T2113" s="73" t="s">
        <v>1002</v>
      </c>
      <c r="U2113" s="73" t="s">
        <v>15</v>
      </c>
    </row>
    <row r="2114" spans="1:21">
      <c r="A2114" s="73" t="s">
        <v>336</v>
      </c>
      <c r="B2114" s="73" t="s">
        <v>337</v>
      </c>
      <c r="C2114" s="73" t="s">
        <v>338</v>
      </c>
      <c r="D2114" s="73" t="s">
        <v>11</v>
      </c>
      <c r="E2114" s="73" t="s">
        <v>12</v>
      </c>
      <c r="F2114" s="73" t="s">
        <v>875</v>
      </c>
      <c r="G2114" s="73"/>
      <c r="H2114" s="73" t="s">
        <v>16</v>
      </c>
      <c r="I2114" s="73">
        <v>54</v>
      </c>
      <c r="J2114" s="73" t="s">
        <v>14</v>
      </c>
      <c r="K2114" s="141">
        <v>26.2</v>
      </c>
      <c r="L2114" s="79">
        <v>22.3</v>
      </c>
      <c r="M2114" s="79"/>
      <c r="N2114" s="90"/>
      <c r="O2114" s="159" t="s">
        <v>994</v>
      </c>
      <c r="P2114" s="174" t="s">
        <v>994</v>
      </c>
      <c r="Q2114" s="73" t="s">
        <v>875</v>
      </c>
      <c r="R2114" s="73">
        <v>1</v>
      </c>
      <c r="S2114" s="73" t="s">
        <v>14</v>
      </c>
      <c r="T2114" s="73" t="s">
        <v>1002</v>
      </c>
      <c r="U2114" s="73" t="s">
        <v>15</v>
      </c>
    </row>
    <row r="2115" spans="1:21">
      <c r="A2115" s="73" t="s">
        <v>336</v>
      </c>
      <c r="B2115" s="73" t="s">
        <v>337</v>
      </c>
      <c r="C2115" s="73" t="s">
        <v>338</v>
      </c>
      <c r="D2115" s="73" t="s">
        <v>11</v>
      </c>
      <c r="E2115" s="73" t="s">
        <v>12</v>
      </c>
      <c r="F2115" s="73" t="s">
        <v>876</v>
      </c>
      <c r="G2115" s="73"/>
      <c r="H2115" s="73" t="s">
        <v>16</v>
      </c>
      <c r="I2115" s="73">
        <v>1</v>
      </c>
      <c r="J2115" s="73" t="s">
        <v>14</v>
      </c>
      <c r="K2115" s="142">
        <v>9733</v>
      </c>
      <c r="L2115" s="80">
        <v>10025</v>
      </c>
      <c r="M2115" s="80"/>
      <c r="N2115" s="91"/>
      <c r="O2115" s="159">
        <f>L2115+(L2115*$N$2109)</f>
        <v>9017.4874999999993</v>
      </c>
      <c r="P2115" s="174">
        <v>9018</v>
      </c>
      <c r="Q2115" s="73" t="s">
        <v>876</v>
      </c>
      <c r="R2115" s="73">
        <v>1</v>
      </c>
      <c r="S2115" s="73" t="s">
        <v>14</v>
      </c>
      <c r="T2115" s="73" t="s">
        <v>1002</v>
      </c>
      <c r="U2115" s="73" t="s">
        <v>15</v>
      </c>
    </row>
    <row r="2116" spans="1:21">
      <c r="A2116" s="73" t="s">
        <v>336</v>
      </c>
      <c r="B2116" s="73" t="s">
        <v>337</v>
      </c>
      <c r="C2116" s="73" t="s">
        <v>338</v>
      </c>
      <c r="D2116" s="73" t="s">
        <v>11</v>
      </c>
      <c r="E2116" s="73" t="s">
        <v>12</v>
      </c>
      <c r="F2116" s="73" t="s">
        <v>876</v>
      </c>
      <c r="G2116" s="73"/>
      <c r="H2116" s="73" t="s">
        <v>16</v>
      </c>
      <c r="I2116" s="73">
        <v>18</v>
      </c>
      <c r="J2116" s="73" t="s">
        <v>14</v>
      </c>
      <c r="K2116" s="142">
        <v>9733</v>
      </c>
      <c r="L2116" s="80">
        <v>9523</v>
      </c>
      <c r="M2116" s="80"/>
      <c r="N2116" s="91"/>
      <c r="O2116" s="159" t="s">
        <v>994</v>
      </c>
      <c r="P2116" s="174" t="s">
        <v>994</v>
      </c>
      <c r="Q2116" s="73" t="s">
        <v>876</v>
      </c>
      <c r="R2116" s="73">
        <v>1</v>
      </c>
      <c r="S2116" s="73" t="s">
        <v>14</v>
      </c>
      <c r="T2116" s="73" t="s">
        <v>1002</v>
      </c>
      <c r="U2116" s="73" t="s">
        <v>15</v>
      </c>
    </row>
    <row r="2117" spans="1:21">
      <c r="A2117" s="73" t="s">
        <v>336</v>
      </c>
      <c r="B2117" s="73" t="s">
        <v>337</v>
      </c>
      <c r="C2117" s="73" t="s">
        <v>338</v>
      </c>
      <c r="D2117" s="73" t="s">
        <v>11</v>
      </c>
      <c r="E2117" s="73" t="s">
        <v>12</v>
      </c>
      <c r="F2117" s="73" t="s">
        <v>876</v>
      </c>
      <c r="G2117" s="73"/>
      <c r="H2117" s="73" t="s">
        <v>16</v>
      </c>
      <c r="I2117" s="73">
        <v>54</v>
      </c>
      <c r="J2117" s="73" t="s">
        <v>14</v>
      </c>
      <c r="K2117" s="142">
        <v>9733</v>
      </c>
      <c r="L2117" s="80">
        <v>8521</v>
      </c>
      <c r="M2117" s="80"/>
      <c r="N2117" s="91"/>
      <c r="O2117" s="159" t="s">
        <v>994</v>
      </c>
      <c r="P2117" s="174" t="s">
        <v>994</v>
      </c>
      <c r="Q2117" s="73" t="s">
        <v>876</v>
      </c>
      <c r="R2117" s="73">
        <v>1</v>
      </c>
      <c r="S2117" s="73" t="s">
        <v>14</v>
      </c>
      <c r="T2117" s="73" t="s">
        <v>1002</v>
      </c>
      <c r="U2117" s="73" t="s">
        <v>15</v>
      </c>
    </row>
    <row r="2118" spans="1:21">
      <c r="A2118" s="73" t="s">
        <v>336</v>
      </c>
      <c r="B2118" s="73" t="s">
        <v>337</v>
      </c>
      <c r="C2118" s="73" t="s">
        <v>338</v>
      </c>
      <c r="D2118" s="73" t="s">
        <v>11</v>
      </c>
      <c r="E2118" s="73" t="s">
        <v>12</v>
      </c>
      <c r="F2118" s="73" t="s">
        <v>877</v>
      </c>
      <c r="G2118" s="73"/>
      <c r="H2118" s="73" t="s">
        <v>16</v>
      </c>
      <c r="I2118" s="73">
        <v>1</v>
      </c>
      <c r="J2118" s="73" t="s">
        <v>14</v>
      </c>
      <c r="K2118" s="141">
        <v>299.5</v>
      </c>
      <c r="L2118" s="79">
        <v>308.5</v>
      </c>
      <c r="M2118" s="79"/>
      <c r="N2118" s="90"/>
      <c r="O2118" s="159">
        <f>L2118+(L2118*$N$2109)</f>
        <v>277.49574999999999</v>
      </c>
      <c r="P2118" s="174">
        <v>277.5</v>
      </c>
      <c r="Q2118" s="73" t="s">
        <v>877</v>
      </c>
      <c r="R2118" s="73">
        <v>1</v>
      </c>
      <c r="S2118" s="73" t="s">
        <v>14</v>
      </c>
      <c r="T2118" s="73" t="s">
        <v>1002</v>
      </c>
      <c r="U2118" s="73" t="s">
        <v>15</v>
      </c>
    </row>
    <row r="2119" spans="1:21">
      <c r="A2119" s="73" t="s">
        <v>336</v>
      </c>
      <c r="B2119" s="73" t="s">
        <v>337</v>
      </c>
      <c r="C2119" s="73" t="s">
        <v>338</v>
      </c>
      <c r="D2119" s="73" t="s">
        <v>11</v>
      </c>
      <c r="E2119" s="73" t="s">
        <v>12</v>
      </c>
      <c r="F2119" s="73" t="s">
        <v>877</v>
      </c>
      <c r="G2119" s="73"/>
      <c r="H2119" s="73" t="s">
        <v>16</v>
      </c>
      <c r="I2119" s="73">
        <v>18</v>
      </c>
      <c r="J2119" s="73" t="s">
        <v>14</v>
      </c>
      <c r="K2119" s="141">
        <v>299.5</v>
      </c>
      <c r="L2119" s="79">
        <v>293.10000000000002</v>
      </c>
      <c r="M2119" s="79"/>
      <c r="N2119" s="90"/>
      <c r="O2119" s="159" t="s">
        <v>994</v>
      </c>
      <c r="P2119" s="174" t="s">
        <v>994</v>
      </c>
      <c r="Q2119" s="73" t="s">
        <v>877</v>
      </c>
      <c r="R2119" s="73">
        <v>1</v>
      </c>
      <c r="S2119" s="73" t="s">
        <v>14</v>
      </c>
      <c r="T2119" s="73" t="s">
        <v>1002</v>
      </c>
      <c r="U2119" s="73" t="s">
        <v>15</v>
      </c>
    </row>
    <row r="2120" spans="1:21">
      <c r="A2120" s="73" t="s">
        <v>336</v>
      </c>
      <c r="B2120" s="73" t="s">
        <v>337</v>
      </c>
      <c r="C2120" s="73" t="s">
        <v>338</v>
      </c>
      <c r="D2120" s="73" t="s">
        <v>11</v>
      </c>
      <c r="E2120" s="73" t="s">
        <v>12</v>
      </c>
      <c r="F2120" s="73" t="s">
        <v>877</v>
      </c>
      <c r="G2120" s="73"/>
      <c r="H2120" s="73" t="s">
        <v>16</v>
      </c>
      <c r="I2120" s="73">
        <v>54</v>
      </c>
      <c r="J2120" s="73" t="s">
        <v>14</v>
      </c>
      <c r="K2120" s="141">
        <v>299.5</v>
      </c>
      <c r="L2120" s="79">
        <v>262.3</v>
      </c>
      <c r="M2120" s="79"/>
      <c r="N2120" s="90"/>
      <c r="O2120" s="159" t="s">
        <v>994</v>
      </c>
      <c r="P2120" s="174" t="s">
        <v>994</v>
      </c>
      <c r="Q2120" s="73" t="s">
        <v>877</v>
      </c>
      <c r="R2120" s="73">
        <v>1</v>
      </c>
      <c r="S2120" s="73" t="s">
        <v>14</v>
      </c>
      <c r="T2120" s="73" t="s">
        <v>1002</v>
      </c>
      <c r="U2120" s="73" t="s">
        <v>15</v>
      </c>
    </row>
    <row r="2121" spans="1:21">
      <c r="A2121" s="73" t="s">
        <v>336</v>
      </c>
      <c r="B2121" s="73" t="s">
        <v>337</v>
      </c>
      <c r="C2121" s="73" t="s">
        <v>338</v>
      </c>
      <c r="D2121" s="73" t="s">
        <v>11</v>
      </c>
      <c r="E2121" s="73" t="s">
        <v>12</v>
      </c>
      <c r="F2121" s="73" t="s">
        <v>878</v>
      </c>
      <c r="G2121" s="73"/>
      <c r="H2121" s="73" t="s">
        <v>16</v>
      </c>
      <c r="I2121" s="73">
        <v>1</v>
      </c>
      <c r="J2121" s="73" t="s">
        <v>14</v>
      </c>
      <c r="K2121" s="141">
        <v>142.30000000000001</v>
      </c>
      <c r="L2121" s="79">
        <v>146.6</v>
      </c>
      <c r="M2121" s="79"/>
      <c r="N2121" s="90"/>
      <c r="O2121" s="159">
        <f>L2121+(L2121*$N$2109)</f>
        <v>131.86669999999998</v>
      </c>
      <c r="P2121" s="174">
        <v>131.9</v>
      </c>
      <c r="Q2121" s="73" t="s">
        <v>878</v>
      </c>
      <c r="R2121" s="73">
        <v>1</v>
      </c>
      <c r="S2121" s="73" t="s">
        <v>14</v>
      </c>
      <c r="T2121" s="73" t="s">
        <v>1002</v>
      </c>
      <c r="U2121" s="73" t="s">
        <v>15</v>
      </c>
    </row>
    <row r="2122" spans="1:21">
      <c r="A2122" s="73" t="s">
        <v>336</v>
      </c>
      <c r="B2122" s="73" t="s">
        <v>337</v>
      </c>
      <c r="C2122" s="73" t="s">
        <v>338</v>
      </c>
      <c r="D2122" s="73" t="s">
        <v>11</v>
      </c>
      <c r="E2122" s="73" t="s">
        <v>12</v>
      </c>
      <c r="F2122" s="73" t="s">
        <v>878</v>
      </c>
      <c r="G2122" s="73"/>
      <c r="H2122" s="73" t="s">
        <v>16</v>
      </c>
      <c r="I2122" s="73">
        <v>18</v>
      </c>
      <c r="J2122" s="73" t="s">
        <v>14</v>
      </c>
      <c r="K2122" s="141">
        <v>142.30000000000001</v>
      </c>
      <c r="L2122" s="79">
        <v>139.30000000000001</v>
      </c>
      <c r="M2122" s="79"/>
      <c r="N2122" s="90"/>
      <c r="O2122" s="159" t="s">
        <v>994</v>
      </c>
      <c r="P2122" s="174" t="s">
        <v>994</v>
      </c>
      <c r="Q2122" s="73" t="s">
        <v>878</v>
      </c>
      <c r="R2122" s="73">
        <v>1</v>
      </c>
      <c r="S2122" s="73" t="s">
        <v>14</v>
      </c>
      <c r="T2122" s="73" t="s">
        <v>1002</v>
      </c>
      <c r="U2122" s="73" t="s">
        <v>15</v>
      </c>
    </row>
    <row r="2123" spans="1:21">
      <c r="A2123" s="73" t="s">
        <v>336</v>
      </c>
      <c r="B2123" s="73" t="s">
        <v>337</v>
      </c>
      <c r="C2123" s="73" t="s">
        <v>338</v>
      </c>
      <c r="D2123" s="73" t="s">
        <v>11</v>
      </c>
      <c r="E2123" s="73" t="s">
        <v>12</v>
      </c>
      <c r="F2123" s="73" t="s">
        <v>878</v>
      </c>
      <c r="G2123" s="73"/>
      <c r="H2123" s="73" t="s">
        <v>16</v>
      </c>
      <c r="I2123" s="73">
        <v>54</v>
      </c>
      <c r="J2123" s="73" t="s">
        <v>14</v>
      </c>
      <c r="K2123" s="141">
        <v>142.30000000000001</v>
      </c>
      <c r="L2123" s="79">
        <v>124.7</v>
      </c>
      <c r="M2123" s="79"/>
      <c r="N2123" s="90"/>
      <c r="O2123" s="159" t="s">
        <v>994</v>
      </c>
      <c r="P2123" s="174" t="s">
        <v>994</v>
      </c>
      <c r="Q2123" s="73" t="s">
        <v>878</v>
      </c>
      <c r="R2123" s="73">
        <v>1</v>
      </c>
      <c r="S2123" s="73" t="s">
        <v>14</v>
      </c>
      <c r="T2123" s="73" t="s">
        <v>1002</v>
      </c>
      <c r="U2123" s="73" t="s">
        <v>15</v>
      </c>
    </row>
    <row r="2124" spans="1:21">
      <c r="A2124" s="73" t="s">
        <v>336</v>
      </c>
      <c r="B2124" s="73" t="s">
        <v>337</v>
      </c>
      <c r="C2124" s="73" t="s">
        <v>338</v>
      </c>
      <c r="D2124" s="73" t="s">
        <v>11</v>
      </c>
      <c r="E2124" s="73" t="s">
        <v>12</v>
      </c>
      <c r="F2124" s="73" t="s">
        <v>998</v>
      </c>
      <c r="G2124" s="73"/>
      <c r="H2124" s="73" t="s">
        <v>16</v>
      </c>
      <c r="I2124" s="73">
        <v>1</v>
      </c>
      <c r="J2124" s="73" t="s">
        <v>14</v>
      </c>
      <c r="K2124" s="140"/>
      <c r="L2124" s="78">
        <v>2297.1999999999998</v>
      </c>
      <c r="M2124" s="78"/>
      <c r="N2124" s="89"/>
      <c r="O2124" s="159">
        <f>L2124+(L2124*$N$2109)</f>
        <v>2066.3314</v>
      </c>
      <c r="P2124" s="174">
        <v>2066.3000000000002</v>
      </c>
      <c r="Q2124" s="73" t="s">
        <v>998</v>
      </c>
      <c r="R2124" s="73">
        <v>1</v>
      </c>
      <c r="S2124" s="73" t="s">
        <v>14</v>
      </c>
      <c r="T2124" s="73" t="s">
        <v>1003</v>
      </c>
      <c r="U2124" s="73" t="s">
        <v>15</v>
      </c>
    </row>
    <row r="2125" spans="1:21">
      <c r="A2125" s="73" t="s">
        <v>336</v>
      </c>
      <c r="B2125" s="73" t="s">
        <v>337</v>
      </c>
      <c r="C2125" s="73" t="s">
        <v>338</v>
      </c>
      <c r="D2125" s="73" t="s">
        <v>11</v>
      </c>
      <c r="E2125" s="73" t="s">
        <v>12</v>
      </c>
      <c r="F2125" s="73" t="s">
        <v>998</v>
      </c>
      <c r="G2125" s="73"/>
      <c r="H2125" s="73" t="s">
        <v>16</v>
      </c>
      <c r="I2125" s="73">
        <v>18</v>
      </c>
      <c r="J2125" s="73" t="s">
        <v>14</v>
      </c>
      <c r="K2125" s="140"/>
      <c r="L2125" s="78">
        <v>2181.6999999999998</v>
      </c>
      <c r="M2125" s="78"/>
      <c r="N2125" s="89"/>
      <c r="O2125" s="159" t="s">
        <v>994</v>
      </c>
      <c r="P2125" s="174" t="s">
        <v>994</v>
      </c>
      <c r="Q2125" s="73" t="s">
        <v>998</v>
      </c>
      <c r="R2125" s="73">
        <v>1</v>
      </c>
      <c r="S2125" s="73" t="s">
        <v>14</v>
      </c>
      <c r="T2125" s="73" t="s">
        <v>1003</v>
      </c>
      <c r="U2125" s="73" t="s">
        <v>15</v>
      </c>
    </row>
    <row r="2126" spans="1:21">
      <c r="A2126" s="73" t="s">
        <v>336</v>
      </c>
      <c r="B2126" s="73" t="s">
        <v>337</v>
      </c>
      <c r="C2126" s="73" t="s">
        <v>338</v>
      </c>
      <c r="D2126" s="73" t="s">
        <v>11</v>
      </c>
      <c r="E2126" s="73" t="s">
        <v>12</v>
      </c>
      <c r="F2126" s="73" t="s">
        <v>998</v>
      </c>
      <c r="G2126" s="73"/>
      <c r="H2126" s="73" t="s">
        <v>16</v>
      </c>
      <c r="I2126" s="73">
        <v>54</v>
      </c>
      <c r="J2126" s="73" t="s">
        <v>14</v>
      </c>
      <c r="K2126" s="140"/>
      <c r="L2126" s="78">
        <v>1950.8</v>
      </c>
      <c r="M2126" s="78"/>
      <c r="N2126" s="89"/>
      <c r="O2126" s="159" t="s">
        <v>994</v>
      </c>
      <c r="P2126" s="174" t="s">
        <v>994</v>
      </c>
      <c r="Q2126" s="73" t="s">
        <v>998</v>
      </c>
      <c r="R2126" s="73">
        <v>1</v>
      </c>
      <c r="S2126" s="73" t="s">
        <v>14</v>
      </c>
      <c r="T2126" s="73" t="s">
        <v>1003</v>
      </c>
      <c r="U2126" s="73" t="s">
        <v>15</v>
      </c>
    </row>
    <row r="2127" spans="1:21">
      <c r="A2127" s="73" t="s">
        <v>336</v>
      </c>
      <c r="B2127" s="73" t="s">
        <v>337</v>
      </c>
      <c r="C2127" s="73" t="s">
        <v>338</v>
      </c>
      <c r="D2127" s="73" t="s">
        <v>11</v>
      </c>
      <c r="E2127" s="73" t="s">
        <v>12</v>
      </c>
      <c r="F2127" s="73" t="s">
        <v>879</v>
      </c>
      <c r="G2127" s="73"/>
      <c r="H2127" s="73" t="s">
        <v>16</v>
      </c>
      <c r="I2127" s="73">
        <v>1</v>
      </c>
      <c r="J2127" s="73" t="s">
        <v>14</v>
      </c>
      <c r="K2127" s="141">
        <v>337</v>
      </c>
      <c r="L2127" s="79">
        <v>347.2</v>
      </c>
      <c r="M2127" s="79"/>
      <c r="N2127" s="90"/>
      <c r="O2127" s="159">
        <f>L2127+(L2127*$N$2109)</f>
        <v>312.3064</v>
      </c>
      <c r="P2127" s="174">
        <v>312.3</v>
      </c>
      <c r="Q2127" s="73" t="s">
        <v>879</v>
      </c>
      <c r="R2127" s="73">
        <v>1</v>
      </c>
      <c r="S2127" s="73" t="s">
        <v>14</v>
      </c>
      <c r="T2127" s="73" t="s">
        <v>1002</v>
      </c>
      <c r="U2127" s="73" t="s">
        <v>15</v>
      </c>
    </row>
    <row r="2128" spans="1:21">
      <c r="A2128" s="73" t="s">
        <v>336</v>
      </c>
      <c r="B2128" s="73" t="s">
        <v>337</v>
      </c>
      <c r="C2128" s="73" t="s">
        <v>338</v>
      </c>
      <c r="D2128" s="73" t="s">
        <v>11</v>
      </c>
      <c r="E2128" s="73" t="s">
        <v>12</v>
      </c>
      <c r="F2128" s="73" t="s">
        <v>879</v>
      </c>
      <c r="G2128" s="73"/>
      <c r="H2128" s="73" t="s">
        <v>16</v>
      </c>
      <c r="I2128" s="73">
        <v>18</v>
      </c>
      <c r="J2128" s="73" t="s">
        <v>14</v>
      </c>
      <c r="K2128" s="141">
        <v>337</v>
      </c>
      <c r="L2128" s="79">
        <v>329.8</v>
      </c>
      <c r="M2128" s="79"/>
      <c r="N2128" s="90"/>
      <c r="O2128" s="159" t="s">
        <v>994</v>
      </c>
      <c r="P2128" s="174" t="s">
        <v>994</v>
      </c>
      <c r="Q2128" s="73" t="s">
        <v>879</v>
      </c>
      <c r="R2128" s="73">
        <v>1</v>
      </c>
      <c r="S2128" s="73" t="s">
        <v>14</v>
      </c>
      <c r="T2128" s="73" t="s">
        <v>1002</v>
      </c>
      <c r="U2128" s="73" t="s">
        <v>15</v>
      </c>
    </row>
    <row r="2129" spans="1:21">
      <c r="A2129" s="73" t="s">
        <v>336</v>
      </c>
      <c r="B2129" s="73" t="s">
        <v>337</v>
      </c>
      <c r="C2129" s="73" t="s">
        <v>338</v>
      </c>
      <c r="D2129" s="73" t="s">
        <v>11</v>
      </c>
      <c r="E2129" s="73" t="s">
        <v>12</v>
      </c>
      <c r="F2129" s="73" t="s">
        <v>879</v>
      </c>
      <c r="G2129" s="73"/>
      <c r="H2129" s="73" t="s">
        <v>16</v>
      </c>
      <c r="I2129" s="73">
        <v>54</v>
      </c>
      <c r="J2129" s="73" t="s">
        <v>14</v>
      </c>
      <c r="K2129" s="141">
        <v>337</v>
      </c>
      <c r="L2129" s="79">
        <v>295</v>
      </c>
      <c r="M2129" s="79"/>
      <c r="N2129" s="90"/>
      <c r="O2129" s="159" t="s">
        <v>994</v>
      </c>
      <c r="P2129" s="174" t="s">
        <v>994</v>
      </c>
      <c r="Q2129" s="73" t="s">
        <v>879</v>
      </c>
      <c r="R2129" s="73">
        <v>1</v>
      </c>
      <c r="S2129" s="73" t="s">
        <v>14</v>
      </c>
      <c r="T2129" s="73" t="s">
        <v>1002</v>
      </c>
      <c r="U2129" s="73" t="s">
        <v>15</v>
      </c>
    </row>
    <row r="2130" spans="1:21">
      <c r="A2130" s="73" t="s">
        <v>336</v>
      </c>
      <c r="B2130" s="73" t="s">
        <v>337</v>
      </c>
      <c r="C2130" s="73" t="s">
        <v>338</v>
      </c>
      <c r="D2130" s="73" t="s">
        <v>11</v>
      </c>
      <c r="E2130" s="73" t="s">
        <v>12</v>
      </c>
      <c r="F2130" s="73" t="s">
        <v>880</v>
      </c>
      <c r="G2130" s="73"/>
      <c r="H2130" s="73" t="s">
        <v>16</v>
      </c>
      <c r="I2130" s="73">
        <v>1</v>
      </c>
      <c r="J2130" s="73" t="s">
        <v>14</v>
      </c>
      <c r="K2130" s="141">
        <v>113.3</v>
      </c>
      <c r="L2130" s="79">
        <v>116.7</v>
      </c>
      <c r="M2130" s="79"/>
      <c r="N2130" s="90"/>
      <c r="O2130" s="159">
        <f>L2130+(L2130*$N$2109)</f>
        <v>104.97165</v>
      </c>
      <c r="P2130" s="174">
        <v>105</v>
      </c>
      <c r="Q2130" s="73" t="s">
        <v>880</v>
      </c>
      <c r="R2130" s="73">
        <v>1</v>
      </c>
      <c r="S2130" s="73" t="s">
        <v>14</v>
      </c>
      <c r="T2130" s="73" t="s">
        <v>1002</v>
      </c>
      <c r="U2130" s="73" t="s">
        <v>15</v>
      </c>
    </row>
    <row r="2131" spans="1:21">
      <c r="A2131" s="73" t="s">
        <v>336</v>
      </c>
      <c r="B2131" s="73" t="s">
        <v>337</v>
      </c>
      <c r="C2131" s="73" t="s">
        <v>338</v>
      </c>
      <c r="D2131" s="73" t="s">
        <v>11</v>
      </c>
      <c r="E2131" s="73" t="s">
        <v>12</v>
      </c>
      <c r="F2131" s="73" t="s">
        <v>880</v>
      </c>
      <c r="G2131" s="73"/>
      <c r="H2131" s="73" t="s">
        <v>16</v>
      </c>
      <c r="I2131" s="73">
        <v>18</v>
      </c>
      <c r="J2131" s="73" t="s">
        <v>14</v>
      </c>
      <c r="K2131" s="141">
        <v>113.3</v>
      </c>
      <c r="L2131" s="79">
        <v>110.9</v>
      </c>
      <c r="M2131" s="79"/>
      <c r="N2131" s="90"/>
      <c r="O2131" s="159" t="s">
        <v>994</v>
      </c>
      <c r="P2131" s="174" t="s">
        <v>994</v>
      </c>
      <c r="Q2131" s="73" t="s">
        <v>880</v>
      </c>
      <c r="R2131" s="73">
        <v>1</v>
      </c>
      <c r="S2131" s="73" t="s">
        <v>14</v>
      </c>
      <c r="T2131" s="73" t="s">
        <v>1002</v>
      </c>
      <c r="U2131" s="73" t="s">
        <v>15</v>
      </c>
    </row>
    <row r="2132" spans="1:21">
      <c r="A2132" s="73" t="s">
        <v>336</v>
      </c>
      <c r="B2132" s="73" t="s">
        <v>337</v>
      </c>
      <c r="C2132" s="73" t="s">
        <v>338</v>
      </c>
      <c r="D2132" s="73" t="s">
        <v>11</v>
      </c>
      <c r="E2132" s="73" t="s">
        <v>12</v>
      </c>
      <c r="F2132" s="73" t="s">
        <v>880</v>
      </c>
      <c r="G2132" s="73"/>
      <c r="H2132" s="73" t="s">
        <v>16</v>
      </c>
      <c r="I2132" s="73">
        <v>54</v>
      </c>
      <c r="J2132" s="73" t="s">
        <v>14</v>
      </c>
      <c r="K2132" s="141">
        <v>113.3</v>
      </c>
      <c r="L2132" s="79">
        <v>99.2</v>
      </c>
      <c r="M2132" s="79"/>
      <c r="N2132" s="90"/>
      <c r="O2132" s="159" t="s">
        <v>994</v>
      </c>
      <c r="P2132" s="174" t="s">
        <v>994</v>
      </c>
      <c r="Q2132" s="73" t="s">
        <v>880</v>
      </c>
      <c r="R2132" s="73">
        <v>1</v>
      </c>
      <c r="S2132" s="73" t="s">
        <v>14</v>
      </c>
      <c r="T2132" s="73" t="s">
        <v>1002</v>
      </c>
      <c r="U2132" s="73" t="s">
        <v>15</v>
      </c>
    </row>
    <row r="2133" spans="1:21">
      <c r="A2133" s="73" t="s">
        <v>336</v>
      </c>
      <c r="B2133" s="73" t="s">
        <v>337</v>
      </c>
      <c r="C2133" s="73" t="s">
        <v>338</v>
      </c>
      <c r="D2133" s="73" t="s">
        <v>11</v>
      </c>
      <c r="E2133" s="73" t="s">
        <v>12</v>
      </c>
      <c r="F2133" s="73" t="s">
        <v>881</v>
      </c>
      <c r="G2133" s="73"/>
      <c r="H2133" s="73" t="s">
        <v>16</v>
      </c>
      <c r="I2133" s="73">
        <v>1</v>
      </c>
      <c r="J2133" s="73" t="s">
        <v>14</v>
      </c>
      <c r="K2133" s="141">
        <v>370.3</v>
      </c>
      <c r="L2133" s="79">
        <v>370.3</v>
      </c>
      <c r="M2133" s="79"/>
      <c r="N2133" s="90"/>
      <c r="O2133" s="159">
        <f>L2133+(L2133*$N$2109)</f>
        <v>333.08485000000002</v>
      </c>
      <c r="P2133" s="174">
        <v>333.1</v>
      </c>
      <c r="Q2133" s="73" t="s">
        <v>881</v>
      </c>
      <c r="R2133" s="73">
        <v>1</v>
      </c>
      <c r="S2133" s="73" t="s">
        <v>14</v>
      </c>
      <c r="T2133" s="73" t="s">
        <v>1002</v>
      </c>
      <c r="U2133" s="73" t="s">
        <v>15</v>
      </c>
    </row>
    <row r="2134" spans="1:21">
      <c r="A2134" s="73" t="s">
        <v>336</v>
      </c>
      <c r="B2134" s="73" t="s">
        <v>337</v>
      </c>
      <c r="C2134" s="73" t="s">
        <v>338</v>
      </c>
      <c r="D2134" s="73" t="s">
        <v>11</v>
      </c>
      <c r="E2134" s="73" t="s">
        <v>12</v>
      </c>
      <c r="F2134" s="73" t="s">
        <v>881</v>
      </c>
      <c r="G2134" s="73"/>
      <c r="H2134" s="73" t="s">
        <v>16</v>
      </c>
      <c r="I2134" s="73">
        <v>18</v>
      </c>
      <c r="J2134" s="73" t="s">
        <v>14</v>
      </c>
      <c r="K2134" s="141">
        <v>370.3</v>
      </c>
      <c r="L2134" s="79">
        <v>351.8</v>
      </c>
      <c r="M2134" s="79"/>
      <c r="N2134" s="90"/>
      <c r="O2134" s="159" t="s">
        <v>994</v>
      </c>
      <c r="P2134" s="174" t="s">
        <v>994</v>
      </c>
      <c r="Q2134" s="73" t="s">
        <v>881</v>
      </c>
      <c r="R2134" s="73">
        <v>1</v>
      </c>
      <c r="S2134" s="73" t="s">
        <v>14</v>
      </c>
      <c r="T2134" s="73" t="s">
        <v>1002</v>
      </c>
      <c r="U2134" s="73" t="s">
        <v>15</v>
      </c>
    </row>
    <row r="2135" spans="1:21">
      <c r="A2135" s="73" t="s">
        <v>336</v>
      </c>
      <c r="B2135" s="73" t="s">
        <v>337</v>
      </c>
      <c r="C2135" s="73" t="s">
        <v>338</v>
      </c>
      <c r="D2135" s="73" t="s">
        <v>11</v>
      </c>
      <c r="E2135" s="73" t="s">
        <v>12</v>
      </c>
      <c r="F2135" s="73" t="s">
        <v>881</v>
      </c>
      <c r="G2135" s="73"/>
      <c r="H2135" s="73" t="s">
        <v>16</v>
      </c>
      <c r="I2135" s="73">
        <v>54</v>
      </c>
      <c r="J2135" s="73" t="s">
        <v>14</v>
      </c>
      <c r="K2135" s="141">
        <v>370.3</v>
      </c>
      <c r="L2135" s="79">
        <v>314.8</v>
      </c>
      <c r="M2135" s="79"/>
      <c r="N2135" s="90"/>
      <c r="O2135" s="159" t="s">
        <v>994</v>
      </c>
      <c r="P2135" s="174" t="s">
        <v>994</v>
      </c>
      <c r="Q2135" s="73" t="s">
        <v>881</v>
      </c>
      <c r="R2135" s="73">
        <v>1</v>
      </c>
      <c r="S2135" s="73" t="s">
        <v>14</v>
      </c>
      <c r="T2135" s="73" t="s">
        <v>1002</v>
      </c>
      <c r="U2135" s="73" t="s">
        <v>15</v>
      </c>
    </row>
    <row r="2136" spans="1:21">
      <c r="A2136" t="s">
        <v>339</v>
      </c>
      <c r="B2136" t="s">
        <v>340</v>
      </c>
      <c r="C2136" t="s">
        <v>341</v>
      </c>
      <c r="D2136" t="s">
        <v>11</v>
      </c>
      <c r="E2136" t="s">
        <v>12</v>
      </c>
      <c r="F2136" t="s">
        <v>13</v>
      </c>
      <c r="I2136">
        <v>1</v>
      </c>
      <c r="K2136" s="138">
        <v>943.5</v>
      </c>
      <c r="L2136" s="76">
        <v>971.9</v>
      </c>
      <c r="O2136" s="138">
        <v>971.9</v>
      </c>
      <c r="P2136" s="174">
        <v>971.9</v>
      </c>
      <c r="Q2136" t="s">
        <v>13</v>
      </c>
      <c r="R2136">
        <v>1</v>
      </c>
      <c r="S2136" t="s">
        <v>14</v>
      </c>
      <c r="T2136" t="s">
        <v>1002</v>
      </c>
      <c r="U2136" t="s">
        <v>15</v>
      </c>
    </row>
    <row r="2137" spans="1:21">
      <c r="A2137" t="s">
        <v>339</v>
      </c>
      <c r="B2137" t="s">
        <v>340</v>
      </c>
      <c r="C2137" t="s">
        <v>341</v>
      </c>
      <c r="D2137" t="s">
        <v>11</v>
      </c>
      <c r="E2137" t="s">
        <v>12</v>
      </c>
      <c r="F2137" t="s">
        <v>873</v>
      </c>
      <c r="I2137">
        <v>1</v>
      </c>
      <c r="K2137" s="138">
        <v>278.89999999999998</v>
      </c>
      <c r="L2137" s="76">
        <v>287.3</v>
      </c>
      <c r="O2137" s="138">
        <v>287.3</v>
      </c>
      <c r="P2137" s="174">
        <v>287.3</v>
      </c>
      <c r="Q2137" t="s">
        <v>873</v>
      </c>
      <c r="R2137">
        <v>1</v>
      </c>
      <c r="S2137" t="s">
        <v>14</v>
      </c>
      <c r="T2137" t="s">
        <v>1002</v>
      </c>
      <c r="U2137" t="s">
        <v>15</v>
      </c>
    </row>
    <row r="2138" spans="1:21">
      <c r="A2138" t="s">
        <v>339</v>
      </c>
      <c r="B2138" t="s">
        <v>340</v>
      </c>
      <c r="C2138" t="s">
        <v>341</v>
      </c>
      <c r="D2138" t="s">
        <v>11</v>
      </c>
      <c r="E2138" t="s">
        <v>12</v>
      </c>
      <c r="F2138" t="s">
        <v>874</v>
      </c>
      <c r="I2138">
        <v>1</v>
      </c>
      <c r="K2138" s="138">
        <v>37.799999999999997</v>
      </c>
      <c r="L2138" s="76">
        <v>39</v>
      </c>
      <c r="O2138" s="138">
        <v>39</v>
      </c>
      <c r="P2138" s="174">
        <v>39</v>
      </c>
      <c r="Q2138" t="s">
        <v>874</v>
      </c>
      <c r="R2138">
        <v>1</v>
      </c>
      <c r="S2138" t="s">
        <v>14</v>
      </c>
      <c r="T2138" t="s">
        <v>1002</v>
      </c>
      <c r="U2138" t="s">
        <v>15</v>
      </c>
    </row>
    <row r="2139" spans="1:21">
      <c r="A2139" t="s">
        <v>339</v>
      </c>
      <c r="B2139" t="s">
        <v>340</v>
      </c>
      <c r="C2139" t="s">
        <v>341</v>
      </c>
      <c r="D2139" t="s">
        <v>11</v>
      </c>
      <c r="E2139" t="s">
        <v>12</v>
      </c>
      <c r="F2139" t="s">
        <v>875</v>
      </c>
      <c r="I2139">
        <v>1</v>
      </c>
      <c r="K2139" s="138">
        <v>26.2</v>
      </c>
      <c r="L2139" s="76">
        <v>26.2</v>
      </c>
      <c r="O2139" s="138">
        <v>26.2</v>
      </c>
      <c r="P2139" s="174">
        <v>26.2</v>
      </c>
      <c r="Q2139" t="s">
        <v>875</v>
      </c>
      <c r="R2139">
        <v>1</v>
      </c>
      <c r="S2139" t="s">
        <v>14</v>
      </c>
      <c r="T2139" t="s">
        <v>1002</v>
      </c>
      <c r="U2139" t="s">
        <v>15</v>
      </c>
    </row>
    <row r="2140" spans="1:21">
      <c r="A2140" t="s">
        <v>339</v>
      </c>
      <c r="B2140" t="s">
        <v>340</v>
      </c>
      <c r="C2140" t="s">
        <v>341</v>
      </c>
      <c r="D2140" t="s">
        <v>11</v>
      </c>
      <c r="E2140" t="s">
        <v>12</v>
      </c>
      <c r="F2140" t="s">
        <v>876</v>
      </c>
      <c r="I2140">
        <v>1</v>
      </c>
      <c r="K2140" s="139">
        <v>9733</v>
      </c>
      <c r="L2140" s="77">
        <v>10025</v>
      </c>
      <c r="M2140" s="77"/>
      <c r="N2140" s="88"/>
      <c r="O2140" s="139">
        <v>10025</v>
      </c>
      <c r="P2140" s="174">
        <v>10025</v>
      </c>
      <c r="Q2140" t="s">
        <v>876</v>
      </c>
      <c r="R2140">
        <v>1</v>
      </c>
      <c r="S2140" t="s">
        <v>14</v>
      </c>
      <c r="T2140" t="s">
        <v>1002</v>
      </c>
      <c r="U2140" t="s">
        <v>15</v>
      </c>
    </row>
    <row r="2141" spans="1:21">
      <c r="A2141" t="s">
        <v>339</v>
      </c>
      <c r="B2141" t="s">
        <v>340</v>
      </c>
      <c r="C2141" t="s">
        <v>341</v>
      </c>
      <c r="D2141" t="s">
        <v>11</v>
      </c>
      <c r="E2141" t="s">
        <v>12</v>
      </c>
      <c r="F2141" t="s">
        <v>877</v>
      </c>
      <c r="I2141">
        <v>1</v>
      </c>
      <c r="K2141" s="138">
        <v>299.5</v>
      </c>
      <c r="L2141" s="76">
        <v>308.5</v>
      </c>
      <c r="O2141" s="138">
        <v>308.5</v>
      </c>
      <c r="P2141" s="174">
        <v>308.5</v>
      </c>
      <c r="Q2141" t="s">
        <v>877</v>
      </c>
      <c r="R2141">
        <v>1</v>
      </c>
      <c r="S2141" t="s">
        <v>14</v>
      </c>
      <c r="T2141" t="s">
        <v>1002</v>
      </c>
      <c r="U2141" t="s">
        <v>15</v>
      </c>
    </row>
    <row r="2142" spans="1:21">
      <c r="A2142" t="s">
        <v>339</v>
      </c>
      <c r="B2142" t="s">
        <v>340</v>
      </c>
      <c r="C2142" t="s">
        <v>341</v>
      </c>
      <c r="D2142" t="s">
        <v>11</v>
      </c>
      <c r="E2142" t="s">
        <v>12</v>
      </c>
      <c r="F2142" t="s">
        <v>878</v>
      </c>
      <c r="I2142">
        <v>1</v>
      </c>
      <c r="K2142" s="138">
        <v>142.30000000000001</v>
      </c>
      <c r="L2142" s="76">
        <v>146.6</v>
      </c>
      <c r="O2142" s="138">
        <v>146.6</v>
      </c>
      <c r="P2142" s="174">
        <v>146.6</v>
      </c>
      <c r="Q2142" t="s">
        <v>878</v>
      </c>
      <c r="R2142">
        <v>1</v>
      </c>
      <c r="S2142" t="s">
        <v>14</v>
      </c>
      <c r="T2142" t="s">
        <v>1002</v>
      </c>
      <c r="U2142" t="s">
        <v>15</v>
      </c>
    </row>
    <row r="2143" spans="1:21">
      <c r="A2143" t="s">
        <v>339</v>
      </c>
      <c r="B2143" t="s">
        <v>340</v>
      </c>
      <c r="C2143" t="s">
        <v>341</v>
      </c>
      <c r="D2143" t="s">
        <v>11</v>
      </c>
      <c r="E2143" t="s">
        <v>12</v>
      </c>
      <c r="F2143" t="s">
        <v>998</v>
      </c>
      <c r="I2143">
        <v>1</v>
      </c>
      <c r="K2143" s="137"/>
      <c r="L2143" s="75">
        <v>2297.1999999999998</v>
      </c>
      <c r="M2143" s="75"/>
      <c r="N2143" s="86"/>
      <c r="O2143" s="137">
        <v>2297.1999999999998</v>
      </c>
      <c r="P2143" s="174">
        <v>2297.1999999999998</v>
      </c>
      <c r="Q2143" t="s">
        <v>998</v>
      </c>
      <c r="R2143">
        <v>1</v>
      </c>
      <c r="S2143" t="s">
        <v>14</v>
      </c>
      <c r="T2143" t="s">
        <v>1003</v>
      </c>
      <c r="U2143" t="s">
        <v>15</v>
      </c>
    </row>
    <row r="2144" spans="1:21">
      <c r="A2144" t="s">
        <v>339</v>
      </c>
      <c r="B2144" t="s">
        <v>340</v>
      </c>
      <c r="C2144" t="s">
        <v>341</v>
      </c>
      <c r="D2144" t="s">
        <v>11</v>
      </c>
      <c r="E2144" t="s">
        <v>12</v>
      </c>
      <c r="F2144" t="s">
        <v>879</v>
      </c>
      <c r="I2144">
        <v>1</v>
      </c>
      <c r="K2144" s="138">
        <v>337</v>
      </c>
      <c r="L2144" s="76">
        <v>347.2</v>
      </c>
      <c r="O2144" s="138">
        <v>347.2</v>
      </c>
      <c r="P2144" s="174">
        <v>347.2</v>
      </c>
      <c r="Q2144" t="s">
        <v>879</v>
      </c>
      <c r="R2144">
        <v>1</v>
      </c>
      <c r="S2144" t="s">
        <v>14</v>
      </c>
      <c r="T2144" t="s">
        <v>1002</v>
      </c>
      <c r="U2144" t="s">
        <v>15</v>
      </c>
    </row>
    <row r="2145" spans="1:21">
      <c r="A2145" t="s">
        <v>339</v>
      </c>
      <c r="B2145" t="s">
        <v>340</v>
      </c>
      <c r="C2145" t="s">
        <v>341</v>
      </c>
      <c r="D2145" t="s">
        <v>11</v>
      </c>
      <c r="E2145" t="s">
        <v>12</v>
      </c>
      <c r="F2145" t="s">
        <v>880</v>
      </c>
      <c r="I2145">
        <v>1</v>
      </c>
      <c r="K2145" s="138">
        <v>113.3</v>
      </c>
      <c r="L2145" s="76">
        <v>116.7</v>
      </c>
      <c r="O2145" s="138">
        <v>116.7</v>
      </c>
      <c r="P2145" s="174">
        <v>116.7</v>
      </c>
      <c r="Q2145" t="s">
        <v>880</v>
      </c>
      <c r="R2145">
        <v>1</v>
      </c>
      <c r="S2145" t="s">
        <v>14</v>
      </c>
      <c r="T2145" t="s">
        <v>1002</v>
      </c>
      <c r="U2145" t="s">
        <v>15</v>
      </c>
    </row>
    <row r="2146" spans="1:21">
      <c r="A2146" t="s">
        <v>339</v>
      </c>
      <c r="B2146" t="s">
        <v>340</v>
      </c>
      <c r="C2146" t="s">
        <v>341</v>
      </c>
      <c r="D2146" t="s">
        <v>11</v>
      </c>
      <c r="E2146" t="s">
        <v>12</v>
      </c>
      <c r="F2146" t="s">
        <v>881</v>
      </c>
      <c r="I2146">
        <v>1</v>
      </c>
      <c r="K2146" s="138">
        <v>370.3</v>
      </c>
      <c r="L2146" s="76">
        <v>370.3</v>
      </c>
      <c r="O2146" s="138">
        <v>370.3</v>
      </c>
      <c r="P2146" s="174">
        <v>370.3</v>
      </c>
      <c r="Q2146" t="s">
        <v>881</v>
      </c>
      <c r="R2146">
        <v>1</v>
      </c>
      <c r="S2146" t="s">
        <v>14</v>
      </c>
      <c r="T2146" t="s">
        <v>1002</v>
      </c>
      <c r="U2146" t="s">
        <v>15</v>
      </c>
    </row>
    <row r="2147" spans="1:21">
      <c r="A2147" s="73" t="s">
        <v>342</v>
      </c>
      <c r="B2147" s="73" t="s">
        <v>343</v>
      </c>
      <c r="C2147" s="73" t="s">
        <v>344</v>
      </c>
      <c r="D2147" s="73" t="s">
        <v>11</v>
      </c>
      <c r="E2147" s="73" t="s">
        <v>12</v>
      </c>
      <c r="F2147" s="73" t="s">
        <v>13</v>
      </c>
      <c r="G2147" s="73"/>
      <c r="H2147" s="73" t="s">
        <v>16</v>
      </c>
      <c r="I2147" s="73">
        <v>1</v>
      </c>
      <c r="J2147" s="73" t="s">
        <v>14</v>
      </c>
      <c r="K2147" s="141">
        <v>943.5</v>
      </c>
      <c r="L2147" s="79">
        <v>971.9</v>
      </c>
      <c r="M2147" s="79"/>
      <c r="N2147" s="90"/>
      <c r="O2147" s="159">
        <f>L2147+(L2147*$N$2153)</f>
        <v>874.22405000000003</v>
      </c>
      <c r="P2147" s="174">
        <v>874.2</v>
      </c>
      <c r="Q2147" s="73" t="s">
        <v>13</v>
      </c>
      <c r="R2147" s="73">
        <v>1</v>
      </c>
      <c r="S2147" s="73" t="s">
        <v>14</v>
      </c>
      <c r="T2147" s="73" t="s">
        <v>1002</v>
      </c>
      <c r="U2147" s="73" t="s">
        <v>15</v>
      </c>
    </row>
    <row r="2148" spans="1:21">
      <c r="A2148" s="73" t="s">
        <v>342</v>
      </c>
      <c r="B2148" s="73" t="s">
        <v>343</v>
      </c>
      <c r="C2148" s="73" t="s">
        <v>344</v>
      </c>
      <c r="D2148" s="73" t="s">
        <v>11</v>
      </c>
      <c r="E2148" s="73" t="s">
        <v>12</v>
      </c>
      <c r="F2148" s="73" t="s">
        <v>13</v>
      </c>
      <c r="G2148" s="73"/>
      <c r="H2148" s="73" t="s">
        <v>16</v>
      </c>
      <c r="I2148" s="73">
        <v>18</v>
      </c>
      <c r="J2148" s="73" t="s">
        <v>14</v>
      </c>
      <c r="K2148" s="141"/>
      <c r="L2148" s="79">
        <v>923.3</v>
      </c>
      <c r="M2148" s="79"/>
      <c r="N2148" s="90"/>
      <c r="O2148" s="159" t="s">
        <v>994</v>
      </c>
      <c r="P2148" s="174" t="s">
        <v>994</v>
      </c>
      <c r="Q2148" s="73" t="s">
        <v>13</v>
      </c>
      <c r="R2148" s="73">
        <v>1</v>
      </c>
      <c r="S2148" s="73" t="s">
        <v>14</v>
      </c>
      <c r="T2148" s="73" t="s">
        <v>1002</v>
      </c>
      <c r="U2148" s="73" t="s">
        <v>15</v>
      </c>
    </row>
    <row r="2149" spans="1:21">
      <c r="A2149" s="73" t="s">
        <v>342</v>
      </c>
      <c r="B2149" s="73" t="s">
        <v>343</v>
      </c>
      <c r="C2149" s="73" t="s">
        <v>344</v>
      </c>
      <c r="D2149" s="73" t="s">
        <v>11</v>
      </c>
      <c r="E2149" s="73" t="s">
        <v>12</v>
      </c>
      <c r="F2149" s="73" t="s">
        <v>13</v>
      </c>
      <c r="G2149" s="73"/>
      <c r="H2149" s="73" t="s">
        <v>16</v>
      </c>
      <c r="I2149" s="73">
        <v>54</v>
      </c>
      <c r="J2149" s="73" t="s">
        <v>14</v>
      </c>
      <c r="K2149" s="141"/>
      <c r="L2149" s="79">
        <v>826.1</v>
      </c>
      <c r="M2149" s="79"/>
      <c r="N2149" s="90"/>
      <c r="O2149" s="159" t="s">
        <v>994</v>
      </c>
      <c r="P2149" s="174" t="s">
        <v>994</v>
      </c>
      <c r="Q2149" s="73" t="s">
        <v>13</v>
      </c>
      <c r="R2149" s="73">
        <v>1</v>
      </c>
      <c r="S2149" s="73" t="s">
        <v>14</v>
      </c>
      <c r="T2149" s="73" t="s">
        <v>1002</v>
      </c>
      <c r="U2149" s="73" t="s">
        <v>15</v>
      </c>
    </row>
    <row r="2150" spans="1:21">
      <c r="A2150" s="73" t="s">
        <v>342</v>
      </c>
      <c r="B2150" s="73" t="s">
        <v>343</v>
      </c>
      <c r="C2150" s="73" t="s">
        <v>344</v>
      </c>
      <c r="D2150" s="73" t="s">
        <v>11</v>
      </c>
      <c r="E2150" s="73" t="s">
        <v>12</v>
      </c>
      <c r="F2150" s="73" t="s">
        <v>873</v>
      </c>
      <c r="G2150" s="73"/>
      <c r="H2150" s="73" t="s">
        <v>16</v>
      </c>
      <c r="I2150" s="73">
        <v>1</v>
      </c>
      <c r="J2150" s="73" t="s">
        <v>14</v>
      </c>
      <c r="K2150" s="141">
        <v>278.89999999999998</v>
      </c>
      <c r="L2150" s="79">
        <v>287.3</v>
      </c>
      <c r="M2150" s="79"/>
      <c r="N2150" s="90"/>
      <c r="O2150" s="159">
        <f>L2150+(L2150*$N$2153)</f>
        <v>258.42635000000001</v>
      </c>
      <c r="P2150" s="174">
        <v>258.39999999999998</v>
      </c>
      <c r="Q2150" s="73" t="s">
        <v>873</v>
      </c>
      <c r="R2150" s="73">
        <v>1</v>
      </c>
      <c r="S2150" s="73" t="s">
        <v>14</v>
      </c>
      <c r="T2150" s="73" t="s">
        <v>1002</v>
      </c>
      <c r="U2150" s="73" t="s">
        <v>15</v>
      </c>
    </row>
    <row r="2151" spans="1:21">
      <c r="A2151" s="73" t="s">
        <v>342</v>
      </c>
      <c r="B2151" s="73" t="s">
        <v>343</v>
      </c>
      <c r="C2151" s="73" t="s">
        <v>344</v>
      </c>
      <c r="D2151" s="73" t="s">
        <v>11</v>
      </c>
      <c r="E2151" s="73" t="s">
        <v>12</v>
      </c>
      <c r="F2151" s="73" t="s">
        <v>873</v>
      </c>
      <c r="G2151" s="73"/>
      <c r="H2151" s="73" t="s">
        <v>16</v>
      </c>
      <c r="I2151" s="73">
        <v>18</v>
      </c>
      <c r="J2151" s="73" t="s">
        <v>14</v>
      </c>
      <c r="K2151" s="141"/>
      <c r="L2151" s="79">
        <v>273</v>
      </c>
      <c r="M2151" s="79"/>
      <c r="N2151" s="90"/>
      <c r="O2151" s="159" t="s">
        <v>994</v>
      </c>
      <c r="P2151" s="174" t="s">
        <v>994</v>
      </c>
      <c r="Q2151" s="73" t="s">
        <v>873</v>
      </c>
      <c r="R2151" s="73">
        <v>1</v>
      </c>
      <c r="S2151" s="73" t="s">
        <v>14</v>
      </c>
      <c r="T2151" s="73" t="s">
        <v>1002</v>
      </c>
      <c r="U2151" s="73" t="s">
        <v>15</v>
      </c>
    </row>
    <row r="2152" spans="1:21">
      <c r="A2152" s="73" t="s">
        <v>342</v>
      </c>
      <c r="B2152" s="73" t="s">
        <v>343</v>
      </c>
      <c r="C2152" s="73" t="s">
        <v>344</v>
      </c>
      <c r="D2152" s="73" t="s">
        <v>11</v>
      </c>
      <c r="E2152" s="73" t="s">
        <v>12</v>
      </c>
      <c r="F2152" s="73" t="s">
        <v>873</v>
      </c>
      <c r="G2152" s="73"/>
      <c r="H2152" s="73" t="s">
        <v>16</v>
      </c>
      <c r="I2152" s="73">
        <v>54</v>
      </c>
      <c r="J2152" s="73" t="s">
        <v>14</v>
      </c>
      <c r="K2152" s="141"/>
      <c r="L2152" s="79">
        <v>244.3</v>
      </c>
      <c r="M2152" s="79"/>
      <c r="N2152" s="90"/>
      <c r="O2152" s="159" t="s">
        <v>994</v>
      </c>
      <c r="P2152" s="174" t="s">
        <v>994</v>
      </c>
      <c r="Q2152" s="73" t="s">
        <v>873</v>
      </c>
      <c r="R2152" s="73">
        <v>1</v>
      </c>
      <c r="S2152" s="73" t="s">
        <v>14</v>
      </c>
      <c r="T2152" s="73" t="s">
        <v>1002</v>
      </c>
      <c r="U2152" s="73" t="s">
        <v>15</v>
      </c>
    </row>
    <row r="2153" spans="1:21">
      <c r="A2153" s="73" t="s">
        <v>342</v>
      </c>
      <c r="B2153" s="73" t="s">
        <v>343</v>
      </c>
      <c r="C2153" s="73" t="s">
        <v>344</v>
      </c>
      <c r="D2153" s="73" t="s">
        <v>11</v>
      </c>
      <c r="E2153" s="73" t="s">
        <v>12</v>
      </c>
      <c r="F2153" s="73" t="s">
        <v>874</v>
      </c>
      <c r="G2153" s="73"/>
      <c r="H2153" s="73" t="s">
        <v>16</v>
      </c>
      <c r="I2153" s="73">
        <v>1</v>
      </c>
      <c r="J2153" s="73" t="s">
        <v>14</v>
      </c>
      <c r="K2153" s="141">
        <v>37.799999999999997</v>
      </c>
      <c r="L2153" s="79">
        <v>39</v>
      </c>
      <c r="M2153" s="79" t="s">
        <v>1023</v>
      </c>
      <c r="N2153" s="103">
        <v>-0.10050000000000001</v>
      </c>
      <c r="O2153" s="159">
        <f>L2153+(L2153*$N$2153)</f>
        <v>35.080500000000001</v>
      </c>
      <c r="P2153" s="174">
        <v>35.1</v>
      </c>
      <c r="Q2153" s="73" t="s">
        <v>874</v>
      </c>
      <c r="R2153" s="73">
        <v>1</v>
      </c>
      <c r="S2153" s="73" t="s">
        <v>14</v>
      </c>
      <c r="T2153" s="73" t="s">
        <v>1002</v>
      </c>
      <c r="U2153" s="73" t="s">
        <v>15</v>
      </c>
    </row>
    <row r="2154" spans="1:21">
      <c r="A2154" s="73" t="s">
        <v>342</v>
      </c>
      <c r="B2154" s="73" t="s">
        <v>343</v>
      </c>
      <c r="C2154" s="73" t="s">
        <v>344</v>
      </c>
      <c r="D2154" s="73" t="s">
        <v>11</v>
      </c>
      <c r="E2154" s="73" t="s">
        <v>12</v>
      </c>
      <c r="F2154" s="73" t="s">
        <v>874</v>
      </c>
      <c r="G2154" s="73"/>
      <c r="H2154" s="73" t="s">
        <v>16</v>
      </c>
      <c r="I2154" s="73">
        <v>18</v>
      </c>
      <c r="J2154" s="73" t="s">
        <v>14</v>
      </c>
      <c r="K2154" s="141">
        <v>37.799999999999997</v>
      </c>
      <c r="L2154" s="79">
        <v>37</v>
      </c>
      <c r="M2154" s="79"/>
      <c r="N2154" s="90"/>
      <c r="O2154" s="159" t="s">
        <v>994</v>
      </c>
      <c r="P2154" s="174" t="s">
        <v>994</v>
      </c>
      <c r="Q2154" s="73" t="s">
        <v>874</v>
      </c>
      <c r="R2154" s="73">
        <v>1</v>
      </c>
      <c r="S2154" s="73" t="s">
        <v>14</v>
      </c>
      <c r="T2154" s="73" t="s">
        <v>1002</v>
      </c>
      <c r="U2154" s="73" t="s">
        <v>15</v>
      </c>
    </row>
    <row r="2155" spans="1:21">
      <c r="A2155" s="73" t="s">
        <v>342</v>
      </c>
      <c r="B2155" s="73" t="s">
        <v>343</v>
      </c>
      <c r="C2155" s="73" t="s">
        <v>344</v>
      </c>
      <c r="D2155" s="73" t="s">
        <v>11</v>
      </c>
      <c r="E2155" s="73" t="s">
        <v>12</v>
      </c>
      <c r="F2155" s="73" t="s">
        <v>874</v>
      </c>
      <c r="G2155" s="73"/>
      <c r="H2155" s="73" t="s">
        <v>16</v>
      </c>
      <c r="I2155" s="73">
        <v>54</v>
      </c>
      <c r="J2155" s="73" t="s">
        <v>14</v>
      </c>
      <c r="K2155" s="141">
        <v>37.799999999999997</v>
      </c>
      <c r="L2155" s="79">
        <v>33.1</v>
      </c>
      <c r="M2155" s="79"/>
      <c r="N2155" s="90"/>
      <c r="O2155" s="159" t="s">
        <v>994</v>
      </c>
      <c r="P2155" s="174" t="s">
        <v>994</v>
      </c>
      <c r="Q2155" s="73" t="s">
        <v>874</v>
      </c>
      <c r="R2155" s="73">
        <v>1</v>
      </c>
      <c r="S2155" s="73" t="s">
        <v>14</v>
      </c>
      <c r="T2155" s="73" t="s">
        <v>1002</v>
      </c>
      <c r="U2155" s="73" t="s">
        <v>15</v>
      </c>
    </row>
    <row r="2156" spans="1:21">
      <c r="A2156" s="73" t="s">
        <v>342</v>
      </c>
      <c r="B2156" s="73" t="s">
        <v>343</v>
      </c>
      <c r="C2156" s="73" t="s">
        <v>344</v>
      </c>
      <c r="D2156" s="73" t="s">
        <v>11</v>
      </c>
      <c r="E2156" s="73" t="s">
        <v>12</v>
      </c>
      <c r="F2156" s="73" t="s">
        <v>875</v>
      </c>
      <c r="G2156" s="73"/>
      <c r="H2156" s="73" t="s">
        <v>16</v>
      </c>
      <c r="I2156" s="73">
        <v>1</v>
      </c>
      <c r="J2156" s="73" t="s">
        <v>14</v>
      </c>
      <c r="K2156" s="141">
        <v>26.2</v>
      </c>
      <c r="L2156" s="79">
        <v>26.2</v>
      </c>
      <c r="M2156" s="79"/>
      <c r="N2156" s="90"/>
      <c r="O2156" s="159">
        <f>L2156+(L2156*$N$2153)</f>
        <v>23.5669</v>
      </c>
      <c r="P2156" s="174">
        <v>23.6</v>
      </c>
      <c r="Q2156" s="73" t="s">
        <v>875</v>
      </c>
      <c r="R2156" s="73">
        <v>1</v>
      </c>
      <c r="S2156" s="73" t="s">
        <v>14</v>
      </c>
      <c r="T2156" s="73" t="s">
        <v>1002</v>
      </c>
      <c r="U2156" s="73" t="s">
        <v>15</v>
      </c>
    </row>
    <row r="2157" spans="1:21">
      <c r="A2157" s="73" t="s">
        <v>342</v>
      </c>
      <c r="B2157" s="73" t="s">
        <v>343</v>
      </c>
      <c r="C2157" s="73" t="s">
        <v>344</v>
      </c>
      <c r="D2157" s="73" t="s">
        <v>11</v>
      </c>
      <c r="E2157" s="73" t="s">
        <v>12</v>
      </c>
      <c r="F2157" s="73" t="s">
        <v>875</v>
      </c>
      <c r="G2157" s="73"/>
      <c r="H2157" s="73" t="s">
        <v>16</v>
      </c>
      <c r="I2157" s="73">
        <v>18</v>
      </c>
      <c r="J2157" s="73" t="s">
        <v>14</v>
      </c>
      <c r="K2157" s="141">
        <v>26.2</v>
      </c>
      <c r="L2157" s="79">
        <v>24.9</v>
      </c>
      <c r="M2157" s="79"/>
      <c r="N2157" s="90"/>
      <c r="O2157" s="159" t="s">
        <v>994</v>
      </c>
      <c r="P2157" s="174" t="s">
        <v>994</v>
      </c>
      <c r="Q2157" s="73" t="s">
        <v>875</v>
      </c>
      <c r="R2157" s="73">
        <v>1</v>
      </c>
      <c r="S2157" s="73" t="s">
        <v>14</v>
      </c>
      <c r="T2157" s="73" t="s">
        <v>1002</v>
      </c>
      <c r="U2157" s="73" t="s">
        <v>15</v>
      </c>
    </row>
    <row r="2158" spans="1:21">
      <c r="A2158" s="73" t="s">
        <v>342</v>
      </c>
      <c r="B2158" s="73" t="s">
        <v>343</v>
      </c>
      <c r="C2158" s="73" t="s">
        <v>344</v>
      </c>
      <c r="D2158" s="73" t="s">
        <v>11</v>
      </c>
      <c r="E2158" s="73" t="s">
        <v>12</v>
      </c>
      <c r="F2158" s="73" t="s">
        <v>875</v>
      </c>
      <c r="G2158" s="73"/>
      <c r="H2158" s="73" t="s">
        <v>16</v>
      </c>
      <c r="I2158" s="73">
        <v>54</v>
      </c>
      <c r="J2158" s="73" t="s">
        <v>14</v>
      </c>
      <c r="K2158" s="141">
        <v>26.2</v>
      </c>
      <c r="L2158" s="79">
        <v>22.3</v>
      </c>
      <c r="M2158" s="79"/>
      <c r="N2158" s="90"/>
      <c r="O2158" s="159" t="s">
        <v>994</v>
      </c>
      <c r="P2158" s="174" t="s">
        <v>994</v>
      </c>
      <c r="Q2158" s="73" t="s">
        <v>875</v>
      </c>
      <c r="R2158" s="73">
        <v>1</v>
      </c>
      <c r="S2158" s="73" t="s">
        <v>14</v>
      </c>
      <c r="T2158" s="73" t="s">
        <v>1002</v>
      </c>
      <c r="U2158" s="73" t="s">
        <v>15</v>
      </c>
    </row>
    <row r="2159" spans="1:21">
      <c r="A2159" s="73" t="s">
        <v>342</v>
      </c>
      <c r="B2159" s="73" t="s">
        <v>343</v>
      </c>
      <c r="C2159" s="73" t="s">
        <v>344</v>
      </c>
      <c r="D2159" s="73" t="s">
        <v>11</v>
      </c>
      <c r="E2159" s="73" t="s">
        <v>12</v>
      </c>
      <c r="F2159" s="73" t="s">
        <v>876</v>
      </c>
      <c r="G2159" s="73"/>
      <c r="H2159" s="73" t="s">
        <v>16</v>
      </c>
      <c r="I2159" s="73">
        <v>1</v>
      </c>
      <c r="J2159" s="73" t="s">
        <v>14</v>
      </c>
      <c r="K2159" s="142">
        <v>9733</v>
      </c>
      <c r="L2159" s="80">
        <v>10025</v>
      </c>
      <c r="M2159" s="80"/>
      <c r="N2159" s="91"/>
      <c r="O2159" s="159">
        <f>L2159+(L2159*$N$2153)</f>
        <v>9017.4874999999993</v>
      </c>
      <c r="P2159" s="174">
        <v>9018</v>
      </c>
      <c r="Q2159" s="73" t="s">
        <v>876</v>
      </c>
      <c r="R2159" s="73">
        <v>1</v>
      </c>
      <c r="S2159" s="73" t="s">
        <v>14</v>
      </c>
      <c r="T2159" s="73" t="s">
        <v>1002</v>
      </c>
      <c r="U2159" s="73" t="s">
        <v>15</v>
      </c>
    </row>
    <row r="2160" spans="1:21">
      <c r="A2160" s="73" t="s">
        <v>342</v>
      </c>
      <c r="B2160" s="73" t="s">
        <v>343</v>
      </c>
      <c r="C2160" s="73" t="s">
        <v>344</v>
      </c>
      <c r="D2160" s="73" t="s">
        <v>11</v>
      </c>
      <c r="E2160" s="73" t="s">
        <v>12</v>
      </c>
      <c r="F2160" s="73" t="s">
        <v>876</v>
      </c>
      <c r="G2160" s="73"/>
      <c r="H2160" s="73" t="s">
        <v>16</v>
      </c>
      <c r="I2160" s="73">
        <v>18</v>
      </c>
      <c r="J2160" s="73" t="s">
        <v>14</v>
      </c>
      <c r="K2160" s="142">
        <v>9733</v>
      </c>
      <c r="L2160" s="80">
        <v>9523</v>
      </c>
      <c r="M2160" s="80"/>
      <c r="N2160" s="91"/>
      <c r="O2160" s="159" t="s">
        <v>994</v>
      </c>
      <c r="P2160" s="174" t="s">
        <v>994</v>
      </c>
      <c r="Q2160" s="73" t="s">
        <v>876</v>
      </c>
      <c r="R2160" s="73">
        <v>1</v>
      </c>
      <c r="S2160" s="73" t="s">
        <v>14</v>
      </c>
      <c r="T2160" s="73" t="s">
        <v>1002</v>
      </c>
      <c r="U2160" s="73" t="s">
        <v>15</v>
      </c>
    </row>
    <row r="2161" spans="1:21">
      <c r="A2161" s="73" t="s">
        <v>342</v>
      </c>
      <c r="B2161" s="73" t="s">
        <v>343</v>
      </c>
      <c r="C2161" s="73" t="s">
        <v>344</v>
      </c>
      <c r="D2161" s="73" t="s">
        <v>11</v>
      </c>
      <c r="E2161" s="73" t="s">
        <v>12</v>
      </c>
      <c r="F2161" s="73" t="s">
        <v>876</v>
      </c>
      <c r="G2161" s="73"/>
      <c r="H2161" s="73" t="s">
        <v>16</v>
      </c>
      <c r="I2161" s="73">
        <v>54</v>
      </c>
      <c r="J2161" s="73" t="s">
        <v>14</v>
      </c>
      <c r="K2161" s="142">
        <v>9733</v>
      </c>
      <c r="L2161" s="80">
        <v>8521</v>
      </c>
      <c r="M2161" s="80"/>
      <c r="N2161" s="91"/>
      <c r="O2161" s="159" t="s">
        <v>994</v>
      </c>
      <c r="P2161" s="174" t="s">
        <v>994</v>
      </c>
      <c r="Q2161" s="73" t="s">
        <v>876</v>
      </c>
      <c r="R2161" s="73">
        <v>1</v>
      </c>
      <c r="S2161" s="73" t="s">
        <v>14</v>
      </c>
      <c r="T2161" s="73" t="s">
        <v>1002</v>
      </c>
      <c r="U2161" s="73" t="s">
        <v>15</v>
      </c>
    </row>
    <row r="2162" spans="1:21">
      <c r="A2162" s="73" t="s">
        <v>342</v>
      </c>
      <c r="B2162" s="73" t="s">
        <v>343</v>
      </c>
      <c r="C2162" s="73" t="s">
        <v>344</v>
      </c>
      <c r="D2162" s="73" t="s">
        <v>11</v>
      </c>
      <c r="E2162" s="73" t="s">
        <v>12</v>
      </c>
      <c r="F2162" s="73" t="s">
        <v>877</v>
      </c>
      <c r="G2162" s="73"/>
      <c r="H2162" s="73" t="s">
        <v>16</v>
      </c>
      <c r="I2162" s="73">
        <v>1</v>
      </c>
      <c r="J2162" s="73" t="s">
        <v>14</v>
      </c>
      <c r="K2162" s="141">
        <v>299.5</v>
      </c>
      <c r="L2162" s="79">
        <v>308.5</v>
      </c>
      <c r="M2162" s="79"/>
      <c r="N2162" s="90"/>
      <c r="O2162" s="159">
        <f>L2162+(L2162*$N$2153)</f>
        <v>277.49574999999999</v>
      </c>
      <c r="P2162" s="174">
        <v>277.5</v>
      </c>
      <c r="Q2162" s="73" t="s">
        <v>877</v>
      </c>
      <c r="R2162" s="73">
        <v>1</v>
      </c>
      <c r="S2162" s="73" t="s">
        <v>14</v>
      </c>
      <c r="T2162" s="73" t="s">
        <v>1002</v>
      </c>
      <c r="U2162" s="73" t="s">
        <v>15</v>
      </c>
    </row>
    <row r="2163" spans="1:21">
      <c r="A2163" s="73" t="s">
        <v>342</v>
      </c>
      <c r="B2163" s="73" t="s">
        <v>343</v>
      </c>
      <c r="C2163" s="73" t="s">
        <v>344</v>
      </c>
      <c r="D2163" s="73" t="s">
        <v>11</v>
      </c>
      <c r="E2163" s="73" t="s">
        <v>12</v>
      </c>
      <c r="F2163" s="73" t="s">
        <v>877</v>
      </c>
      <c r="G2163" s="73"/>
      <c r="H2163" s="73" t="s">
        <v>16</v>
      </c>
      <c r="I2163" s="73">
        <v>18</v>
      </c>
      <c r="J2163" s="73" t="s">
        <v>14</v>
      </c>
      <c r="K2163" s="141">
        <v>299.5</v>
      </c>
      <c r="L2163" s="79">
        <v>293.10000000000002</v>
      </c>
      <c r="M2163" s="79"/>
      <c r="N2163" s="90"/>
      <c r="O2163" s="159" t="s">
        <v>994</v>
      </c>
      <c r="P2163" s="174" t="s">
        <v>994</v>
      </c>
      <c r="Q2163" s="73" t="s">
        <v>877</v>
      </c>
      <c r="R2163" s="73">
        <v>1</v>
      </c>
      <c r="S2163" s="73" t="s">
        <v>14</v>
      </c>
      <c r="T2163" s="73" t="s">
        <v>1002</v>
      </c>
      <c r="U2163" s="73" t="s">
        <v>15</v>
      </c>
    </row>
    <row r="2164" spans="1:21">
      <c r="A2164" s="73" t="s">
        <v>342</v>
      </c>
      <c r="B2164" s="73" t="s">
        <v>343</v>
      </c>
      <c r="C2164" s="73" t="s">
        <v>344</v>
      </c>
      <c r="D2164" s="73" t="s">
        <v>11</v>
      </c>
      <c r="E2164" s="73" t="s">
        <v>12</v>
      </c>
      <c r="F2164" s="73" t="s">
        <v>877</v>
      </c>
      <c r="G2164" s="73"/>
      <c r="H2164" s="73" t="s">
        <v>16</v>
      </c>
      <c r="I2164" s="73">
        <v>54</v>
      </c>
      <c r="J2164" s="73" t="s">
        <v>14</v>
      </c>
      <c r="K2164" s="141">
        <v>299.5</v>
      </c>
      <c r="L2164" s="79">
        <v>262.3</v>
      </c>
      <c r="M2164" s="79"/>
      <c r="N2164" s="90"/>
      <c r="O2164" s="159" t="s">
        <v>994</v>
      </c>
      <c r="P2164" s="174" t="s">
        <v>994</v>
      </c>
      <c r="Q2164" s="73" t="s">
        <v>877</v>
      </c>
      <c r="R2164" s="73">
        <v>1</v>
      </c>
      <c r="S2164" s="73" t="s">
        <v>14</v>
      </c>
      <c r="T2164" s="73" t="s">
        <v>1002</v>
      </c>
      <c r="U2164" s="73" t="s">
        <v>15</v>
      </c>
    </row>
    <row r="2165" spans="1:21">
      <c r="A2165" s="73" t="s">
        <v>342</v>
      </c>
      <c r="B2165" s="73" t="s">
        <v>343</v>
      </c>
      <c r="C2165" s="73" t="s">
        <v>344</v>
      </c>
      <c r="D2165" s="73" t="s">
        <v>11</v>
      </c>
      <c r="E2165" s="73" t="s">
        <v>12</v>
      </c>
      <c r="F2165" s="73" t="s">
        <v>878</v>
      </c>
      <c r="G2165" s="73"/>
      <c r="H2165" s="73" t="s">
        <v>16</v>
      </c>
      <c r="I2165" s="73">
        <v>1</v>
      </c>
      <c r="J2165" s="73" t="s">
        <v>14</v>
      </c>
      <c r="K2165" s="141">
        <v>142.30000000000001</v>
      </c>
      <c r="L2165" s="79">
        <v>146.6</v>
      </c>
      <c r="M2165" s="79"/>
      <c r="N2165" s="90"/>
      <c r="O2165" s="159">
        <f>L2165+(L2165*$N$2153)</f>
        <v>131.86669999999998</v>
      </c>
      <c r="P2165" s="174">
        <v>131.9</v>
      </c>
      <c r="Q2165" s="73" t="s">
        <v>878</v>
      </c>
      <c r="R2165" s="73">
        <v>1</v>
      </c>
      <c r="S2165" s="73" t="s">
        <v>14</v>
      </c>
      <c r="T2165" s="73" t="s">
        <v>1002</v>
      </c>
      <c r="U2165" s="73" t="s">
        <v>15</v>
      </c>
    </row>
    <row r="2166" spans="1:21">
      <c r="A2166" s="73" t="s">
        <v>342</v>
      </c>
      <c r="B2166" s="73" t="s">
        <v>343</v>
      </c>
      <c r="C2166" s="73" t="s">
        <v>344</v>
      </c>
      <c r="D2166" s="73" t="s">
        <v>11</v>
      </c>
      <c r="E2166" s="73" t="s">
        <v>12</v>
      </c>
      <c r="F2166" s="73" t="s">
        <v>878</v>
      </c>
      <c r="G2166" s="73"/>
      <c r="H2166" s="73" t="s">
        <v>16</v>
      </c>
      <c r="I2166" s="73">
        <v>18</v>
      </c>
      <c r="J2166" s="73" t="s">
        <v>14</v>
      </c>
      <c r="K2166" s="141">
        <v>142.30000000000001</v>
      </c>
      <c r="L2166" s="79">
        <v>139.30000000000001</v>
      </c>
      <c r="M2166" s="79"/>
      <c r="N2166" s="90"/>
      <c r="O2166" s="159" t="s">
        <v>994</v>
      </c>
      <c r="P2166" s="174" t="s">
        <v>994</v>
      </c>
      <c r="Q2166" s="73" t="s">
        <v>878</v>
      </c>
      <c r="R2166" s="73">
        <v>1</v>
      </c>
      <c r="S2166" s="73" t="s">
        <v>14</v>
      </c>
      <c r="T2166" s="73" t="s">
        <v>1002</v>
      </c>
      <c r="U2166" s="73" t="s">
        <v>15</v>
      </c>
    </row>
    <row r="2167" spans="1:21">
      <c r="A2167" s="73" t="s">
        <v>342</v>
      </c>
      <c r="B2167" s="73" t="s">
        <v>343</v>
      </c>
      <c r="C2167" s="73" t="s">
        <v>344</v>
      </c>
      <c r="D2167" s="73" t="s">
        <v>11</v>
      </c>
      <c r="E2167" s="73" t="s">
        <v>12</v>
      </c>
      <c r="F2167" s="73" t="s">
        <v>878</v>
      </c>
      <c r="G2167" s="73"/>
      <c r="H2167" s="73" t="s">
        <v>16</v>
      </c>
      <c r="I2167" s="73">
        <v>54</v>
      </c>
      <c r="J2167" s="73" t="s">
        <v>14</v>
      </c>
      <c r="K2167" s="141">
        <v>142.30000000000001</v>
      </c>
      <c r="L2167" s="79">
        <v>124.7</v>
      </c>
      <c r="M2167" s="79"/>
      <c r="N2167" s="90"/>
      <c r="O2167" s="159" t="s">
        <v>994</v>
      </c>
      <c r="P2167" s="174" t="s">
        <v>994</v>
      </c>
      <c r="Q2167" s="73" t="s">
        <v>878</v>
      </c>
      <c r="R2167" s="73">
        <v>1</v>
      </c>
      <c r="S2167" s="73" t="s">
        <v>14</v>
      </c>
      <c r="T2167" s="73" t="s">
        <v>1002</v>
      </c>
      <c r="U2167" s="73" t="s">
        <v>15</v>
      </c>
    </row>
    <row r="2168" spans="1:21">
      <c r="A2168" s="73" t="s">
        <v>342</v>
      </c>
      <c r="B2168" s="73" t="s">
        <v>343</v>
      </c>
      <c r="C2168" s="73" t="s">
        <v>344</v>
      </c>
      <c r="D2168" s="73" t="s">
        <v>11</v>
      </c>
      <c r="E2168" s="73" t="s">
        <v>12</v>
      </c>
      <c r="F2168" s="73" t="s">
        <v>998</v>
      </c>
      <c r="G2168" s="73"/>
      <c r="H2168" s="73" t="s">
        <v>16</v>
      </c>
      <c r="I2168" s="73">
        <v>1</v>
      </c>
      <c r="J2168" s="73" t="s">
        <v>14</v>
      </c>
      <c r="K2168" s="140"/>
      <c r="L2168" s="78">
        <v>2297.1999999999998</v>
      </c>
      <c r="M2168" s="78"/>
      <c r="N2168" s="89"/>
      <c r="O2168" s="159">
        <f>L2168+(L2168*$N$2153)</f>
        <v>2066.3314</v>
      </c>
      <c r="P2168" s="174">
        <v>2066.3000000000002</v>
      </c>
      <c r="Q2168" s="73" t="s">
        <v>998</v>
      </c>
      <c r="R2168" s="73">
        <v>1</v>
      </c>
      <c r="S2168" s="73" t="s">
        <v>14</v>
      </c>
      <c r="T2168" s="73" t="s">
        <v>1003</v>
      </c>
      <c r="U2168" s="73" t="s">
        <v>15</v>
      </c>
    </row>
    <row r="2169" spans="1:21">
      <c r="A2169" s="73" t="s">
        <v>342</v>
      </c>
      <c r="B2169" s="73" t="s">
        <v>343</v>
      </c>
      <c r="C2169" s="73" t="s">
        <v>344</v>
      </c>
      <c r="D2169" s="73" t="s">
        <v>11</v>
      </c>
      <c r="E2169" s="73" t="s">
        <v>12</v>
      </c>
      <c r="F2169" s="73" t="s">
        <v>998</v>
      </c>
      <c r="G2169" s="73"/>
      <c r="H2169" s="73" t="s">
        <v>16</v>
      </c>
      <c r="I2169" s="73">
        <v>18</v>
      </c>
      <c r="J2169" s="73" t="s">
        <v>14</v>
      </c>
      <c r="K2169" s="140"/>
      <c r="L2169" s="78">
        <v>2181.6999999999998</v>
      </c>
      <c r="M2169" s="78"/>
      <c r="N2169" s="89"/>
      <c r="O2169" s="159" t="s">
        <v>994</v>
      </c>
      <c r="P2169" s="174" t="s">
        <v>994</v>
      </c>
      <c r="Q2169" s="73" t="s">
        <v>998</v>
      </c>
      <c r="R2169" s="73">
        <v>1</v>
      </c>
      <c r="S2169" s="73" t="s">
        <v>14</v>
      </c>
      <c r="T2169" s="73" t="s">
        <v>1003</v>
      </c>
      <c r="U2169" s="73" t="s">
        <v>15</v>
      </c>
    </row>
    <row r="2170" spans="1:21">
      <c r="A2170" s="73" t="s">
        <v>342</v>
      </c>
      <c r="B2170" s="73" t="s">
        <v>343</v>
      </c>
      <c r="C2170" s="73" t="s">
        <v>344</v>
      </c>
      <c r="D2170" s="73" t="s">
        <v>11</v>
      </c>
      <c r="E2170" s="73" t="s">
        <v>12</v>
      </c>
      <c r="F2170" s="73" t="s">
        <v>998</v>
      </c>
      <c r="G2170" s="73"/>
      <c r="H2170" s="73" t="s">
        <v>16</v>
      </c>
      <c r="I2170" s="73">
        <v>54</v>
      </c>
      <c r="J2170" s="73" t="s">
        <v>14</v>
      </c>
      <c r="K2170" s="140"/>
      <c r="L2170" s="78">
        <v>1950.8</v>
      </c>
      <c r="M2170" s="78"/>
      <c r="N2170" s="89"/>
      <c r="O2170" s="159" t="s">
        <v>994</v>
      </c>
      <c r="P2170" s="174" t="s">
        <v>994</v>
      </c>
      <c r="Q2170" s="73" t="s">
        <v>998</v>
      </c>
      <c r="R2170" s="73">
        <v>1</v>
      </c>
      <c r="S2170" s="73" t="s">
        <v>14</v>
      </c>
      <c r="T2170" s="73" t="s">
        <v>1003</v>
      </c>
      <c r="U2170" s="73" t="s">
        <v>15</v>
      </c>
    </row>
    <row r="2171" spans="1:21">
      <c r="A2171" s="73" t="s">
        <v>342</v>
      </c>
      <c r="B2171" s="73" t="s">
        <v>343</v>
      </c>
      <c r="C2171" s="73" t="s">
        <v>344</v>
      </c>
      <c r="D2171" s="73" t="s">
        <v>11</v>
      </c>
      <c r="E2171" s="73" t="s">
        <v>12</v>
      </c>
      <c r="F2171" s="73" t="s">
        <v>879</v>
      </c>
      <c r="G2171" s="73"/>
      <c r="H2171" s="73" t="s">
        <v>16</v>
      </c>
      <c r="I2171" s="73">
        <v>1</v>
      </c>
      <c r="J2171" s="73" t="s">
        <v>14</v>
      </c>
      <c r="K2171" s="141">
        <v>337</v>
      </c>
      <c r="L2171" s="79">
        <v>347.2</v>
      </c>
      <c r="M2171" s="79"/>
      <c r="N2171" s="90"/>
      <c r="O2171" s="159">
        <f>L2171+(L2171*$N$2153)</f>
        <v>312.3064</v>
      </c>
      <c r="P2171" s="174">
        <v>312.3</v>
      </c>
      <c r="Q2171" s="73" t="s">
        <v>879</v>
      </c>
      <c r="R2171" s="73">
        <v>1</v>
      </c>
      <c r="S2171" s="73" t="s">
        <v>14</v>
      </c>
      <c r="T2171" s="73" t="s">
        <v>1002</v>
      </c>
      <c r="U2171" s="73" t="s">
        <v>15</v>
      </c>
    </row>
    <row r="2172" spans="1:21">
      <c r="A2172" s="73" t="s">
        <v>342</v>
      </c>
      <c r="B2172" s="73" t="s">
        <v>343</v>
      </c>
      <c r="C2172" s="73" t="s">
        <v>344</v>
      </c>
      <c r="D2172" s="73" t="s">
        <v>11</v>
      </c>
      <c r="E2172" s="73" t="s">
        <v>12</v>
      </c>
      <c r="F2172" s="73" t="s">
        <v>879</v>
      </c>
      <c r="G2172" s="73"/>
      <c r="H2172" s="73" t="s">
        <v>16</v>
      </c>
      <c r="I2172" s="73">
        <v>18</v>
      </c>
      <c r="J2172" s="73" t="s">
        <v>14</v>
      </c>
      <c r="K2172" s="141">
        <v>337</v>
      </c>
      <c r="L2172" s="79">
        <v>329.8</v>
      </c>
      <c r="M2172" s="79"/>
      <c r="N2172" s="90"/>
      <c r="O2172" s="159" t="s">
        <v>994</v>
      </c>
      <c r="P2172" s="174" t="s">
        <v>994</v>
      </c>
      <c r="Q2172" s="73" t="s">
        <v>879</v>
      </c>
      <c r="R2172" s="73">
        <v>1</v>
      </c>
      <c r="S2172" s="73" t="s">
        <v>14</v>
      </c>
      <c r="T2172" s="73" t="s">
        <v>1002</v>
      </c>
      <c r="U2172" s="73" t="s">
        <v>15</v>
      </c>
    </row>
    <row r="2173" spans="1:21">
      <c r="A2173" s="73" t="s">
        <v>342</v>
      </c>
      <c r="B2173" s="73" t="s">
        <v>343</v>
      </c>
      <c r="C2173" s="73" t="s">
        <v>344</v>
      </c>
      <c r="D2173" s="73" t="s">
        <v>11</v>
      </c>
      <c r="E2173" s="73" t="s">
        <v>12</v>
      </c>
      <c r="F2173" s="73" t="s">
        <v>879</v>
      </c>
      <c r="G2173" s="73"/>
      <c r="H2173" s="73" t="s">
        <v>16</v>
      </c>
      <c r="I2173" s="73">
        <v>54</v>
      </c>
      <c r="J2173" s="73" t="s">
        <v>14</v>
      </c>
      <c r="K2173" s="141">
        <v>337</v>
      </c>
      <c r="L2173" s="79">
        <v>295</v>
      </c>
      <c r="M2173" s="79"/>
      <c r="N2173" s="90"/>
      <c r="O2173" s="159" t="s">
        <v>994</v>
      </c>
      <c r="P2173" s="174" t="s">
        <v>994</v>
      </c>
      <c r="Q2173" s="73" t="s">
        <v>879</v>
      </c>
      <c r="R2173" s="73">
        <v>1</v>
      </c>
      <c r="S2173" s="73" t="s">
        <v>14</v>
      </c>
      <c r="T2173" s="73" t="s">
        <v>1002</v>
      </c>
      <c r="U2173" s="73" t="s">
        <v>15</v>
      </c>
    </row>
    <row r="2174" spans="1:21">
      <c r="A2174" s="73" t="s">
        <v>342</v>
      </c>
      <c r="B2174" s="73" t="s">
        <v>343</v>
      </c>
      <c r="C2174" s="73" t="s">
        <v>344</v>
      </c>
      <c r="D2174" s="73" t="s">
        <v>11</v>
      </c>
      <c r="E2174" s="73" t="s">
        <v>12</v>
      </c>
      <c r="F2174" s="73" t="s">
        <v>880</v>
      </c>
      <c r="G2174" s="73"/>
      <c r="H2174" s="73" t="s">
        <v>16</v>
      </c>
      <c r="I2174" s="73">
        <v>1</v>
      </c>
      <c r="J2174" s="73" t="s">
        <v>14</v>
      </c>
      <c r="K2174" s="141">
        <v>113.3</v>
      </c>
      <c r="L2174" s="79">
        <v>116.7</v>
      </c>
      <c r="M2174" s="79"/>
      <c r="N2174" s="90"/>
      <c r="O2174" s="159">
        <f>L2174+(L2174*$N$2153)</f>
        <v>104.97165</v>
      </c>
      <c r="P2174" s="174">
        <v>105</v>
      </c>
      <c r="Q2174" s="73" t="s">
        <v>880</v>
      </c>
      <c r="R2174" s="73">
        <v>1</v>
      </c>
      <c r="S2174" s="73" t="s">
        <v>14</v>
      </c>
      <c r="T2174" s="73" t="s">
        <v>1002</v>
      </c>
      <c r="U2174" s="73" t="s">
        <v>15</v>
      </c>
    </row>
    <row r="2175" spans="1:21">
      <c r="A2175" s="73" t="s">
        <v>342</v>
      </c>
      <c r="B2175" s="73" t="s">
        <v>343</v>
      </c>
      <c r="C2175" s="73" t="s">
        <v>344</v>
      </c>
      <c r="D2175" s="73" t="s">
        <v>11</v>
      </c>
      <c r="E2175" s="73" t="s">
        <v>12</v>
      </c>
      <c r="F2175" s="73" t="s">
        <v>880</v>
      </c>
      <c r="G2175" s="73"/>
      <c r="H2175" s="73" t="s">
        <v>16</v>
      </c>
      <c r="I2175" s="73">
        <v>18</v>
      </c>
      <c r="J2175" s="73" t="s">
        <v>14</v>
      </c>
      <c r="K2175" s="141">
        <v>113.3</v>
      </c>
      <c r="L2175" s="79">
        <v>110.9</v>
      </c>
      <c r="M2175" s="79"/>
      <c r="N2175" s="90"/>
      <c r="O2175" s="159" t="s">
        <v>994</v>
      </c>
      <c r="P2175" s="174" t="s">
        <v>994</v>
      </c>
      <c r="Q2175" s="73" t="s">
        <v>880</v>
      </c>
      <c r="R2175" s="73">
        <v>1</v>
      </c>
      <c r="S2175" s="73" t="s">
        <v>14</v>
      </c>
      <c r="T2175" s="73" t="s">
        <v>1002</v>
      </c>
      <c r="U2175" s="73" t="s">
        <v>15</v>
      </c>
    </row>
    <row r="2176" spans="1:21">
      <c r="A2176" s="73" t="s">
        <v>342</v>
      </c>
      <c r="B2176" s="73" t="s">
        <v>343</v>
      </c>
      <c r="C2176" s="73" t="s">
        <v>344</v>
      </c>
      <c r="D2176" s="73" t="s">
        <v>11</v>
      </c>
      <c r="E2176" s="73" t="s">
        <v>12</v>
      </c>
      <c r="F2176" s="73" t="s">
        <v>880</v>
      </c>
      <c r="G2176" s="73"/>
      <c r="H2176" s="73" t="s">
        <v>16</v>
      </c>
      <c r="I2176" s="73">
        <v>54</v>
      </c>
      <c r="J2176" s="73" t="s">
        <v>14</v>
      </c>
      <c r="K2176" s="141">
        <v>113.3</v>
      </c>
      <c r="L2176" s="79">
        <v>99.2</v>
      </c>
      <c r="M2176" s="79"/>
      <c r="N2176" s="90"/>
      <c r="O2176" s="159" t="s">
        <v>994</v>
      </c>
      <c r="P2176" s="174" t="s">
        <v>994</v>
      </c>
      <c r="Q2176" s="73" t="s">
        <v>880</v>
      </c>
      <c r="R2176" s="73">
        <v>1</v>
      </c>
      <c r="S2176" s="73" t="s">
        <v>14</v>
      </c>
      <c r="T2176" s="73" t="s">
        <v>1002</v>
      </c>
      <c r="U2176" s="73" t="s">
        <v>15</v>
      </c>
    </row>
    <row r="2177" spans="1:21">
      <c r="A2177" s="73" t="s">
        <v>342</v>
      </c>
      <c r="B2177" s="73" t="s">
        <v>343</v>
      </c>
      <c r="C2177" s="73" t="s">
        <v>344</v>
      </c>
      <c r="D2177" s="73" t="s">
        <v>11</v>
      </c>
      <c r="E2177" s="73" t="s">
        <v>12</v>
      </c>
      <c r="F2177" s="73" t="s">
        <v>881</v>
      </c>
      <c r="G2177" s="73"/>
      <c r="H2177" s="73" t="s">
        <v>16</v>
      </c>
      <c r="I2177" s="73">
        <v>1</v>
      </c>
      <c r="J2177" s="73" t="s">
        <v>14</v>
      </c>
      <c r="K2177" s="141">
        <v>370.3</v>
      </c>
      <c r="L2177" s="79">
        <v>370.3</v>
      </c>
      <c r="M2177" s="79"/>
      <c r="N2177" s="90"/>
      <c r="O2177" s="159">
        <f>L2177+(L2177*$N$2153)</f>
        <v>333.08485000000002</v>
      </c>
      <c r="P2177" s="174">
        <v>333.1</v>
      </c>
      <c r="Q2177" s="73" t="s">
        <v>881</v>
      </c>
      <c r="R2177" s="73">
        <v>1</v>
      </c>
      <c r="S2177" s="73" t="s">
        <v>14</v>
      </c>
      <c r="T2177" s="73" t="s">
        <v>1002</v>
      </c>
      <c r="U2177" s="73" t="s">
        <v>15</v>
      </c>
    </row>
    <row r="2178" spans="1:21">
      <c r="A2178" s="73" t="s">
        <v>342</v>
      </c>
      <c r="B2178" s="73" t="s">
        <v>343</v>
      </c>
      <c r="C2178" s="73" t="s">
        <v>344</v>
      </c>
      <c r="D2178" s="73" t="s">
        <v>11</v>
      </c>
      <c r="E2178" s="73" t="s">
        <v>12</v>
      </c>
      <c r="F2178" s="73" t="s">
        <v>881</v>
      </c>
      <c r="G2178" s="73"/>
      <c r="H2178" s="73" t="s">
        <v>16</v>
      </c>
      <c r="I2178" s="73">
        <v>18</v>
      </c>
      <c r="J2178" s="73" t="s">
        <v>14</v>
      </c>
      <c r="K2178" s="141">
        <v>370.3</v>
      </c>
      <c r="L2178" s="79">
        <v>351.8</v>
      </c>
      <c r="M2178" s="79"/>
      <c r="N2178" s="90"/>
      <c r="O2178" s="159" t="s">
        <v>994</v>
      </c>
      <c r="P2178" s="174" t="s">
        <v>994</v>
      </c>
      <c r="Q2178" s="73" t="s">
        <v>881</v>
      </c>
      <c r="R2178" s="73">
        <v>1</v>
      </c>
      <c r="S2178" s="73" t="s">
        <v>14</v>
      </c>
      <c r="T2178" s="73" t="s">
        <v>1002</v>
      </c>
      <c r="U2178" s="73" t="s">
        <v>15</v>
      </c>
    </row>
    <row r="2179" spans="1:21">
      <c r="A2179" s="73" t="s">
        <v>342</v>
      </c>
      <c r="B2179" s="73" t="s">
        <v>343</v>
      </c>
      <c r="C2179" s="73" t="s">
        <v>344</v>
      </c>
      <c r="D2179" s="73" t="s">
        <v>11</v>
      </c>
      <c r="E2179" s="73" t="s">
        <v>12</v>
      </c>
      <c r="F2179" s="73" t="s">
        <v>881</v>
      </c>
      <c r="G2179" s="73"/>
      <c r="H2179" s="73" t="s">
        <v>16</v>
      </c>
      <c r="I2179" s="73">
        <v>54</v>
      </c>
      <c r="J2179" s="73" t="s">
        <v>14</v>
      </c>
      <c r="K2179" s="141">
        <v>370.3</v>
      </c>
      <c r="L2179" s="79">
        <v>314.8</v>
      </c>
      <c r="M2179" s="79"/>
      <c r="N2179" s="90"/>
      <c r="O2179" s="159" t="s">
        <v>994</v>
      </c>
      <c r="P2179" s="174" t="s">
        <v>994</v>
      </c>
      <c r="Q2179" s="73" t="s">
        <v>881</v>
      </c>
      <c r="R2179" s="73">
        <v>1</v>
      </c>
      <c r="S2179" s="73" t="s">
        <v>14</v>
      </c>
      <c r="T2179" s="73" t="s">
        <v>1002</v>
      </c>
      <c r="U2179" s="73" t="s">
        <v>15</v>
      </c>
    </row>
    <row r="2180" spans="1:21">
      <c r="A2180" t="s">
        <v>345</v>
      </c>
      <c r="B2180" t="s">
        <v>346</v>
      </c>
      <c r="C2180" t="s">
        <v>347</v>
      </c>
      <c r="D2180" t="s">
        <v>11</v>
      </c>
      <c r="E2180" t="s">
        <v>12</v>
      </c>
      <c r="F2180" t="s">
        <v>13</v>
      </c>
      <c r="I2180">
        <v>1</v>
      </c>
      <c r="K2180" s="138">
        <v>943.5</v>
      </c>
      <c r="L2180" s="76">
        <v>971.9</v>
      </c>
      <c r="O2180" s="138">
        <v>971.9</v>
      </c>
      <c r="P2180" s="174">
        <v>971.9</v>
      </c>
      <c r="Q2180" t="s">
        <v>13</v>
      </c>
      <c r="R2180">
        <v>1</v>
      </c>
      <c r="S2180" t="s">
        <v>14</v>
      </c>
      <c r="T2180" t="s">
        <v>1002</v>
      </c>
      <c r="U2180" t="s">
        <v>15</v>
      </c>
    </row>
    <row r="2181" spans="1:21">
      <c r="A2181" t="s">
        <v>345</v>
      </c>
      <c r="B2181" t="s">
        <v>346</v>
      </c>
      <c r="C2181" t="s">
        <v>347</v>
      </c>
      <c r="D2181" t="s">
        <v>11</v>
      </c>
      <c r="E2181" t="s">
        <v>12</v>
      </c>
      <c r="F2181" t="s">
        <v>873</v>
      </c>
      <c r="I2181">
        <v>1</v>
      </c>
      <c r="K2181" s="138">
        <v>278.89999999999998</v>
      </c>
      <c r="L2181" s="76">
        <v>287.3</v>
      </c>
      <c r="O2181" s="138">
        <v>287.3</v>
      </c>
      <c r="P2181" s="174">
        <v>287.3</v>
      </c>
      <c r="Q2181" t="s">
        <v>873</v>
      </c>
      <c r="R2181">
        <v>1</v>
      </c>
      <c r="S2181" t="s">
        <v>14</v>
      </c>
      <c r="T2181" t="s">
        <v>1002</v>
      </c>
      <c r="U2181" t="s">
        <v>15</v>
      </c>
    </row>
    <row r="2182" spans="1:21">
      <c r="A2182" t="s">
        <v>345</v>
      </c>
      <c r="B2182" t="s">
        <v>346</v>
      </c>
      <c r="C2182" t="s">
        <v>347</v>
      </c>
      <c r="D2182" t="s">
        <v>11</v>
      </c>
      <c r="E2182" t="s">
        <v>12</v>
      </c>
      <c r="F2182" t="s">
        <v>874</v>
      </c>
      <c r="I2182">
        <v>1</v>
      </c>
      <c r="K2182" s="138">
        <v>37.799999999999997</v>
      </c>
      <c r="L2182" s="76">
        <v>39</v>
      </c>
      <c r="O2182" s="138">
        <v>39</v>
      </c>
      <c r="P2182" s="174">
        <v>39</v>
      </c>
      <c r="Q2182" t="s">
        <v>874</v>
      </c>
      <c r="R2182">
        <v>1</v>
      </c>
      <c r="S2182" t="s">
        <v>14</v>
      </c>
      <c r="T2182" t="s">
        <v>1002</v>
      </c>
      <c r="U2182" t="s">
        <v>15</v>
      </c>
    </row>
    <row r="2183" spans="1:21">
      <c r="A2183" t="s">
        <v>345</v>
      </c>
      <c r="B2183" t="s">
        <v>346</v>
      </c>
      <c r="C2183" t="s">
        <v>347</v>
      </c>
      <c r="D2183" t="s">
        <v>11</v>
      </c>
      <c r="E2183" t="s">
        <v>12</v>
      </c>
      <c r="F2183" t="s">
        <v>875</v>
      </c>
      <c r="I2183">
        <v>1</v>
      </c>
      <c r="K2183" s="138">
        <v>26.2</v>
      </c>
      <c r="L2183" s="76">
        <v>26.2</v>
      </c>
      <c r="O2183" s="138">
        <v>26.2</v>
      </c>
      <c r="P2183" s="174">
        <v>26.2</v>
      </c>
      <c r="Q2183" t="s">
        <v>875</v>
      </c>
      <c r="R2183">
        <v>1</v>
      </c>
      <c r="S2183" t="s">
        <v>14</v>
      </c>
      <c r="T2183" t="s">
        <v>1002</v>
      </c>
      <c r="U2183" t="s">
        <v>15</v>
      </c>
    </row>
    <row r="2184" spans="1:21">
      <c r="A2184" t="s">
        <v>345</v>
      </c>
      <c r="B2184" t="s">
        <v>346</v>
      </c>
      <c r="C2184" t="s">
        <v>347</v>
      </c>
      <c r="D2184" t="s">
        <v>11</v>
      </c>
      <c r="E2184" t="s">
        <v>12</v>
      </c>
      <c r="F2184" t="s">
        <v>876</v>
      </c>
      <c r="I2184">
        <v>1</v>
      </c>
      <c r="K2184" s="139" t="e">
        <v>#N/A</v>
      </c>
      <c r="L2184" s="77">
        <v>12090</v>
      </c>
      <c r="M2184" s="77"/>
      <c r="N2184" s="88"/>
      <c r="O2184" s="139">
        <v>12090</v>
      </c>
      <c r="P2184" s="174">
        <v>12090</v>
      </c>
      <c r="Q2184" t="s">
        <v>876</v>
      </c>
      <c r="R2184">
        <v>1</v>
      </c>
      <c r="S2184" t="s">
        <v>14</v>
      </c>
      <c r="T2184" t="s">
        <v>1002</v>
      </c>
      <c r="U2184" t="s">
        <v>15</v>
      </c>
    </row>
    <row r="2185" spans="1:21">
      <c r="A2185" t="s">
        <v>345</v>
      </c>
      <c r="B2185" t="s">
        <v>346</v>
      </c>
      <c r="C2185" t="s">
        <v>347</v>
      </c>
      <c r="D2185" t="s">
        <v>11</v>
      </c>
      <c r="E2185" t="s">
        <v>12</v>
      </c>
      <c r="F2185" t="s">
        <v>877</v>
      </c>
      <c r="I2185">
        <v>1</v>
      </c>
      <c r="K2185" s="138">
        <v>299.5</v>
      </c>
      <c r="L2185" s="76">
        <v>308.5</v>
      </c>
      <c r="O2185" s="138">
        <v>308.5</v>
      </c>
      <c r="P2185" s="174">
        <v>308.5</v>
      </c>
      <c r="Q2185" t="s">
        <v>877</v>
      </c>
      <c r="R2185">
        <v>1</v>
      </c>
      <c r="S2185" t="s">
        <v>14</v>
      </c>
      <c r="T2185" t="s">
        <v>1002</v>
      </c>
      <c r="U2185" t="s">
        <v>15</v>
      </c>
    </row>
    <row r="2186" spans="1:21">
      <c r="A2186" t="s">
        <v>345</v>
      </c>
      <c r="B2186" t="s">
        <v>346</v>
      </c>
      <c r="C2186" t="s">
        <v>347</v>
      </c>
      <c r="D2186" t="s">
        <v>11</v>
      </c>
      <c r="E2186" t="s">
        <v>12</v>
      </c>
      <c r="F2186" t="s">
        <v>878</v>
      </c>
      <c r="I2186">
        <v>1</v>
      </c>
      <c r="K2186" s="138">
        <v>142.30000000000001</v>
      </c>
      <c r="L2186" s="76">
        <v>146.6</v>
      </c>
      <c r="O2186" s="138">
        <v>146.6</v>
      </c>
      <c r="P2186" s="174">
        <v>146.6</v>
      </c>
      <c r="Q2186" t="s">
        <v>878</v>
      </c>
      <c r="R2186">
        <v>1</v>
      </c>
      <c r="S2186" t="s">
        <v>14</v>
      </c>
      <c r="T2186" t="s">
        <v>1002</v>
      </c>
      <c r="U2186" t="s">
        <v>15</v>
      </c>
    </row>
    <row r="2187" spans="1:21">
      <c r="A2187" t="s">
        <v>345</v>
      </c>
      <c r="B2187" t="s">
        <v>346</v>
      </c>
      <c r="C2187" t="s">
        <v>347</v>
      </c>
      <c r="D2187" t="s">
        <v>11</v>
      </c>
      <c r="E2187" t="s">
        <v>12</v>
      </c>
      <c r="F2187" t="s">
        <v>998</v>
      </c>
      <c r="I2187">
        <v>1</v>
      </c>
      <c r="K2187" s="137"/>
      <c r="L2187" s="75">
        <v>2297.1999999999998</v>
      </c>
      <c r="M2187" s="75"/>
      <c r="N2187" s="86"/>
      <c r="O2187" s="137">
        <v>2297.1999999999998</v>
      </c>
      <c r="P2187" s="174">
        <v>2297.1999999999998</v>
      </c>
      <c r="Q2187" t="s">
        <v>998</v>
      </c>
      <c r="R2187">
        <v>1</v>
      </c>
      <c r="S2187" t="s">
        <v>14</v>
      </c>
      <c r="T2187" t="s">
        <v>1003</v>
      </c>
      <c r="U2187" t="s">
        <v>15</v>
      </c>
    </row>
    <row r="2188" spans="1:21">
      <c r="A2188" t="s">
        <v>345</v>
      </c>
      <c r="B2188" t="s">
        <v>346</v>
      </c>
      <c r="C2188" t="s">
        <v>347</v>
      </c>
      <c r="D2188" t="s">
        <v>11</v>
      </c>
      <c r="E2188" t="s">
        <v>12</v>
      </c>
      <c r="F2188" t="s">
        <v>879</v>
      </c>
      <c r="I2188">
        <v>1</v>
      </c>
      <c r="K2188" s="138">
        <v>337</v>
      </c>
      <c r="L2188" s="76">
        <v>347.2</v>
      </c>
      <c r="O2188" s="138">
        <v>347.2</v>
      </c>
      <c r="P2188" s="174">
        <v>347.2</v>
      </c>
      <c r="Q2188" t="s">
        <v>879</v>
      </c>
      <c r="R2188">
        <v>1</v>
      </c>
      <c r="S2188" t="s">
        <v>14</v>
      </c>
      <c r="T2188" t="s">
        <v>1002</v>
      </c>
      <c r="U2188" t="s">
        <v>15</v>
      </c>
    </row>
    <row r="2189" spans="1:21">
      <c r="A2189" t="s">
        <v>345</v>
      </c>
      <c r="B2189" t="s">
        <v>346</v>
      </c>
      <c r="C2189" t="s">
        <v>347</v>
      </c>
      <c r="D2189" t="s">
        <v>11</v>
      </c>
      <c r="E2189" t="s">
        <v>12</v>
      </c>
      <c r="F2189" t="s">
        <v>880</v>
      </c>
      <c r="I2189">
        <v>1</v>
      </c>
      <c r="K2189" s="138">
        <v>113.3</v>
      </c>
      <c r="L2189" s="76">
        <v>116.7</v>
      </c>
      <c r="O2189" s="138">
        <v>116.7</v>
      </c>
      <c r="P2189" s="174">
        <v>116.7</v>
      </c>
      <c r="Q2189" t="s">
        <v>880</v>
      </c>
      <c r="R2189">
        <v>1</v>
      </c>
      <c r="S2189" t="s">
        <v>14</v>
      </c>
      <c r="T2189" t="s">
        <v>1002</v>
      </c>
      <c r="U2189" t="s">
        <v>15</v>
      </c>
    </row>
    <row r="2190" spans="1:21">
      <c r="A2190" t="s">
        <v>345</v>
      </c>
      <c r="B2190" t="s">
        <v>346</v>
      </c>
      <c r="C2190" t="s">
        <v>347</v>
      </c>
      <c r="D2190" t="s">
        <v>11</v>
      </c>
      <c r="E2190" t="s">
        <v>12</v>
      </c>
      <c r="F2190" t="s">
        <v>881</v>
      </c>
      <c r="I2190">
        <v>1</v>
      </c>
      <c r="K2190" s="138">
        <v>370.3</v>
      </c>
      <c r="L2190" s="76">
        <v>370.3</v>
      </c>
      <c r="O2190" s="138">
        <v>370.3</v>
      </c>
      <c r="P2190" s="174">
        <v>370.3</v>
      </c>
      <c r="Q2190" t="s">
        <v>881</v>
      </c>
      <c r="R2190">
        <v>1</v>
      </c>
      <c r="S2190" t="s">
        <v>14</v>
      </c>
      <c r="T2190" t="s">
        <v>1002</v>
      </c>
      <c r="U2190" t="s">
        <v>15</v>
      </c>
    </row>
    <row r="2191" spans="1:21">
      <c r="A2191" t="s">
        <v>348</v>
      </c>
      <c r="B2191" t="s">
        <v>349</v>
      </c>
      <c r="C2191" t="s">
        <v>350</v>
      </c>
      <c r="D2191" t="s">
        <v>11</v>
      </c>
      <c r="E2191" t="s">
        <v>12</v>
      </c>
      <c r="F2191" t="s">
        <v>13</v>
      </c>
      <c r="I2191">
        <v>1</v>
      </c>
      <c r="K2191" s="138">
        <v>943.5</v>
      </c>
      <c r="L2191" s="76">
        <v>971.9</v>
      </c>
      <c r="O2191" s="138">
        <v>971.9</v>
      </c>
      <c r="P2191" s="174">
        <v>971.9</v>
      </c>
      <c r="Q2191" t="s">
        <v>13</v>
      </c>
      <c r="R2191">
        <v>1</v>
      </c>
      <c r="S2191" t="s">
        <v>14</v>
      </c>
      <c r="T2191" t="s">
        <v>1002</v>
      </c>
      <c r="U2191" t="s">
        <v>15</v>
      </c>
    </row>
    <row r="2192" spans="1:21">
      <c r="A2192" t="s">
        <v>348</v>
      </c>
      <c r="B2192" t="s">
        <v>349</v>
      </c>
      <c r="C2192" t="s">
        <v>350</v>
      </c>
      <c r="D2192" t="s">
        <v>11</v>
      </c>
      <c r="E2192" t="s">
        <v>12</v>
      </c>
      <c r="F2192" t="s">
        <v>873</v>
      </c>
      <c r="I2192">
        <v>1</v>
      </c>
      <c r="K2192" s="138">
        <v>278.89999999999998</v>
      </c>
      <c r="L2192" s="76">
        <v>287.3</v>
      </c>
      <c r="O2192" s="138">
        <v>287.3</v>
      </c>
      <c r="P2192" s="174">
        <v>287.3</v>
      </c>
      <c r="Q2192" t="s">
        <v>873</v>
      </c>
      <c r="R2192">
        <v>1</v>
      </c>
      <c r="S2192" t="s">
        <v>14</v>
      </c>
      <c r="T2192" t="s">
        <v>1002</v>
      </c>
      <c r="U2192" t="s">
        <v>15</v>
      </c>
    </row>
    <row r="2193" spans="1:21">
      <c r="A2193" t="s">
        <v>348</v>
      </c>
      <c r="B2193" t="s">
        <v>349</v>
      </c>
      <c r="C2193" t="s">
        <v>350</v>
      </c>
      <c r="D2193" t="s">
        <v>11</v>
      </c>
      <c r="E2193" t="s">
        <v>12</v>
      </c>
      <c r="F2193" t="s">
        <v>874</v>
      </c>
      <c r="I2193">
        <v>1</v>
      </c>
      <c r="K2193" s="138">
        <v>37.799999999999997</v>
      </c>
      <c r="L2193" s="76">
        <v>39</v>
      </c>
      <c r="O2193" s="138">
        <v>39</v>
      </c>
      <c r="P2193" s="174">
        <v>39</v>
      </c>
      <c r="Q2193" t="s">
        <v>874</v>
      </c>
      <c r="R2193">
        <v>1</v>
      </c>
      <c r="S2193" t="s">
        <v>14</v>
      </c>
      <c r="T2193" t="s">
        <v>1002</v>
      </c>
      <c r="U2193" t="s">
        <v>15</v>
      </c>
    </row>
    <row r="2194" spans="1:21">
      <c r="A2194" t="s">
        <v>348</v>
      </c>
      <c r="B2194" t="s">
        <v>349</v>
      </c>
      <c r="C2194" t="s">
        <v>350</v>
      </c>
      <c r="D2194" t="s">
        <v>11</v>
      </c>
      <c r="E2194" t="s">
        <v>12</v>
      </c>
      <c r="F2194" t="s">
        <v>875</v>
      </c>
      <c r="I2194">
        <v>1</v>
      </c>
      <c r="K2194" s="138">
        <v>26.2</v>
      </c>
      <c r="L2194" s="76">
        <v>26.2</v>
      </c>
      <c r="O2194" s="138">
        <v>26.2</v>
      </c>
      <c r="P2194" s="174">
        <v>26.2</v>
      </c>
      <c r="Q2194" t="s">
        <v>875</v>
      </c>
      <c r="R2194">
        <v>1</v>
      </c>
      <c r="S2194" t="s">
        <v>14</v>
      </c>
      <c r="T2194" t="s">
        <v>1002</v>
      </c>
      <c r="U2194" t="s">
        <v>15</v>
      </c>
    </row>
    <row r="2195" spans="1:21">
      <c r="A2195" t="s">
        <v>348</v>
      </c>
      <c r="B2195" t="s">
        <v>349</v>
      </c>
      <c r="C2195" t="s">
        <v>350</v>
      </c>
      <c r="D2195" t="s">
        <v>11</v>
      </c>
      <c r="E2195" t="s">
        <v>12</v>
      </c>
      <c r="F2195" t="s">
        <v>876</v>
      </c>
      <c r="I2195">
        <v>1</v>
      </c>
      <c r="K2195" s="139">
        <v>9733</v>
      </c>
      <c r="L2195" s="77">
        <v>10025</v>
      </c>
      <c r="M2195" s="77"/>
      <c r="N2195" s="88"/>
      <c r="O2195" s="139">
        <v>10025</v>
      </c>
      <c r="P2195" s="174">
        <v>10025</v>
      </c>
      <c r="Q2195" t="s">
        <v>876</v>
      </c>
      <c r="R2195">
        <v>1</v>
      </c>
      <c r="S2195" t="s">
        <v>14</v>
      </c>
      <c r="T2195" t="s">
        <v>1002</v>
      </c>
      <c r="U2195" t="s">
        <v>15</v>
      </c>
    </row>
    <row r="2196" spans="1:21">
      <c r="A2196" t="s">
        <v>348</v>
      </c>
      <c r="B2196" t="s">
        <v>349</v>
      </c>
      <c r="C2196" t="s">
        <v>350</v>
      </c>
      <c r="D2196" t="s">
        <v>11</v>
      </c>
      <c r="E2196" t="s">
        <v>12</v>
      </c>
      <c r="F2196" t="s">
        <v>877</v>
      </c>
      <c r="I2196">
        <v>1</v>
      </c>
      <c r="K2196" s="138">
        <v>299.5</v>
      </c>
      <c r="L2196" s="76">
        <v>308.5</v>
      </c>
      <c r="O2196" s="138">
        <v>308.5</v>
      </c>
      <c r="P2196" s="174">
        <v>308.5</v>
      </c>
      <c r="Q2196" t="s">
        <v>877</v>
      </c>
      <c r="R2196">
        <v>1</v>
      </c>
      <c r="S2196" t="s">
        <v>14</v>
      </c>
      <c r="T2196" t="s">
        <v>1002</v>
      </c>
      <c r="U2196" t="s">
        <v>15</v>
      </c>
    </row>
    <row r="2197" spans="1:21">
      <c r="A2197" t="s">
        <v>348</v>
      </c>
      <c r="B2197" t="s">
        <v>349</v>
      </c>
      <c r="C2197" t="s">
        <v>350</v>
      </c>
      <c r="D2197" t="s">
        <v>11</v>
      </c>
      <c r="E2197" t="s">
        <v>12</v>
      </c>
      <c r="F2197" t="s">
        <v>878</v>
      </c>
      <c r="I2197">
        <v>1</v>
      </c>
      <c r="K2197" s="138">
        <v>142.30000000000001</v>
      </c>
      <c r="L2197" s="76">
        <v>146.6</v>
      </c>
      <c r="O2197" s="138">
        <v>146.6</v>
      </c>
      <c r="P2197" s="174">
        <v>146.6</v>
      </c>
      <c r="Q2197" t="s">
        <v>878</v>
      </c>
      <c r="R2197">
        <v>1</v>
      </c>
      <c r="S2197" t="s">
        <v>14</v>
      </c>
      <c r="T2197" t="s">
        <v>1002</v>
      </c>
      <c r="U2197" t="s">
        <v>15</v>
      </c>
    </row>
    <row r="2198" spans="1:21">
      <c r="A2198" t="s">
        <v>348</v>
      </c>
      <c r="B2198" t="s">
        <v>349</v>
      </c>
      <c r="C2198" t="s">
        <v>350</v>
      </c>
      <c r="D2198" t="s">
        <v>11</v>
      </c>
      <c r="E2198" t="s">
        <v>12</v>
      </c>
      <c r="F2198" t="s">
        <v>998</v>
      </c>
      <c r="I2198">
        <v>1</v>
      </c>
      <c r="K2198" s="137"/>
      <c r="L2198" s="75">
        <v>2297.1999999999998</v>
      </c>
      <c r="M2198" s="75"/>
      <c r="N2198" s="86"/>
      <c r="O2198" s="137">
        <v>2297.1999999999998</v>
      </c>
      <c r="P2198" s="174">
        <v>2297.1999999999998</v>
      </c>
      <c r="Q2198" t="s">
        <v>998</v>
      </c>
      <c r="R2198">
        <v>1</v>
      </c>
      <c r="S2198" t="s">
        <v>14</v>
      </c>
      <c r="T2198" t="s">
        <v>1003</v>
      </c>
      <c r="U2198" t="s">
        <v>15</v>
      </c>
    </row>
    <row r="2199" spans="1:21">
      <c r="A2199" t="s">
        <v>348</v>
      </c>
      <c r="B2199" t="s">
        <v>349</v>
      </c>
      <c r="C2199" t="s">
        <v>350</v>
      </c>
      <c r="D2199" t="s">
        <v>11</v>
      </c>
      <c r="E2199" t="s">
        <v>12</v>
      </c>
      <c r="F2199" t="s">
        <v>879</v>
      </c>
      <c r="I2199">
        <v>1</v>
      </c>
      <c r="K2199" s="138">
        <v>337</v>
      </c>
      <c r="L2199" s="76">
        <v>347.2</v>
      </c>
      <c r="O2199" s="138">
        <v>347.2</v>
      </c>
      <c r="P2199" s="174">
        <v>347.2</v>
      </c>
      <c r="Q2199" t="s">
        <v>879</v>
      </c>
      <c r="R2199">
        <v>1</v>
      </c>
      <c r="S2199" t="s">
        <v>14</v>
      </c>
      <c r="T2199" t="s">
        <v>1002</v>
      </c>
      <c r="U2199" t="s">
        <v>15</v>
      </c>
    </row>
    <row r="2200" spans="1:21">
      <c r="A2200" t="s">
        <v>348</v>
      </c>
      <c r="B2200" t="s">
        <v>349</v>
      </c>
      <c r="C2200" t="s">
        <v>350</v>
      </c>
      <c r="D2200" t="s">
        <v>11</v>
      </c>
      <c r="E2200" t="s">
        <v>12</v>
      </c>
      <c r="F2200" t="s">
        <v>880</v>
      </c>
      <c r="I2200">
        <v>1</v>
      </c>
      <c r="K2200" s="138">
        <v>113.3</v>
      </c>
      <c r="L2200" s="76">
        <v>116.7</v>
      </c>
      <c r="O2200" s="138">
        <v>116.7</v>
      </c>
      <c r="P2200" s="174">
        <v>116.7</v>
      </c>
      <c r="Q2200" t="s">
        <v>880</v>
      </c>
      <c r="R2200">
        <v>1</v>
      </c>
      <c r="S2200" t="s">
        <v>14</v>
      </c>
      <c r="T2200" t="s">
        <v>1002</v>
      </c>
      <c r="U2200" t="s">
        <v>15</v>
      </c>
    </row>
    <row r="2201" spans="1:21">
      <c r="A2201" t="s">
        <v>348</v>
      </c>
      <c r="B2201" t="s">
        <v>349</v>
      </c>
      <c r="C2201" t="s">
        <v>350</v>
      </c>
      <c r="D2201" t="s">
        <v>11</v>
      </c>
      <c r="E2201" t="s">
        <v>12</v>
      </c>
      <c r="F2201" t="s">
        <v>881</v>
      </c>
      <c r="I2201">
        <v>1</v>
      </c>
      <c r="K2201" s="138">
        <v>370.3</v>
      </c>
      <c r="L2201" s="76">
        <v>370.3</v>
      </c>
      <c r="O2201" s="138">
        <v>370.3</v>
      </c>
      <c r="P2201" s="174">
        <v>370.3</v>
      </c>
      <c r="Q2201" t="s">
        <v>881</v>
      </c>
      <c r="R2201">
        <v>1</v>
      </c>
      <c r="S2201" t="s">
        <v>14</v>
      </c>
      <c r="T2201" t="s">
        <v>1002</v>
      </c>
      <c r="U2201" t="s">
        <v>15</v>
      </c>
    </row>
    <row r="2202" spans="1:21">
      <c r="A2202" s="73" t="s">
        <v>351</v>
      </c>
      <c r="B2202" s="73" t="s">
        <v>352</v>
      </c>
      <c r="C2202" s="73" t="s">
        <v>353</v>
      </c>
      <c r="D2202" s="73" t="s">
        <v>11</v>
      </c>
      <c r="E2202" s="73" t="s">
        <v>12</v>
      </c>
      <c r="F2202" s="73" t="s">
        <v>13</v>
      </c>
      <c r="G2202" s="73"/>
      <c r="H2202" s="73" t="s">
        <v>16</v>
      </c>
      <c r="I2202" s="73">
        <v>1</v>
      </c>
      <c r="J2202" s="73" t="s">
        <v>14</v>
      </c>
      <c r="K2202" s="140">
        <v>2116.5</v>
      </c>
      <c r="L2202" s="78">
        <v>2180</v>
      </c>
      <c r="M2202" s="78"/>
      <c r="N2202" s="89"/>
      <c r="O2202" s="159">
        <f>L2202+(L2202*$N$2208)</f>
        <v>2084.7339999999999</v>
      </c>
      <c r="P2202" s="174">
        <v>2084.6999999999998</v>
      </c>
      <c r="Q2202" s="73" t="s">
        <v>13</v>
      </c>
      <c r="R2202" s="73">
        <v>1</v>
      </c>
      <c r="S2202" s="73" t="s">
        <v>14</v>
      </c>
      <c r="T2202" s="73" t="s">
        <v>1002</v>
      </c>
      <c r="U2202" s="73" t="s">
        <v>15</v>
      </c>
    </row>
    <row r="2203" spans="1:21">
      <c r="A2203" s="73" t="s">
        <v>351</v>
      </c>
      <c r="B2203" s="73" t="s">
        <v>352</v>
      </c>
      <c r="C2203" s="73" t="s">
        <v>353</v>
      </c>
      <c r="D2203" s="73" t="s">
        <v>11</v>
      </c>
      <c r="E2203" s="73" t="s">
        <v>12</v>
      </c>
      <c r="F2203" s="73" t="s">
        <v>13</v>
      </c>
      <c r="G2203" s="73"/>
      <c r="H2203" s="73" t="s">
        <v>16</v>
      </c>
      <c r="I2203" s="73">
        <v>18</v>
      </c>
      <c r="J2203" s="73" t="s">
        <v>14</v>
      </c>
      <c r="K2203" s="140"/>
      <c r="L2203" s="78">
        <v>2071.1</v>
      </c>
      <c r="M2203" s="78"/>
      <c r="N2203" s="89"/>
      <c r="O2203" s="159" t="s">
        <v>994</v>
      </c>
      <c r="P2203" s="174" t="s">
        <v>994</v>
      </c>
      <c r="Q2203" s="73" t="s">
        <v>13</v>
      </c>
      <c r="R2203" s="73">
        <v>1</v>
      </c>
      <c r="S2203" s="73" t="s">
        <v>14</v>
      </c>
      <c r="T2203" s="73" t="s">
        <v>1002</v>
      </c>
      <c r="U2203" s="73" t="s">
        <v>15</v>
      </c>
    </row>
    <row r="2204" spans="1:21">
      <c r="A2204" s="73" t="s">
        <v>351</v>
      </c>
      <c r="B2204" s="73" t="s">
        <v>352</v>
      </c>
      <c r="C2204" s="73" t="s">
        <v>353</v>
      </c>
      <c r="D2204" s="73" t="s">
        <v>11</v>
      </c>
      <c r="E2204" s="73" t="s">
        <v>12</v>
      </c>
      <c r="F2204" s="73" t="s">
        <v>13</v>
      </c>
      <c r="G2204" s="73"/>
      <c r="H2204" s="73" t="s">
        <v>16</v>
      </c>
      <c r="I2204" s="73">
        <v>54</v>
      </c>
      <c r="J2204" s="73" t="s">
        <v>14</v>
      </c>
      <c r="K2204" s="140"/>
      <c r="L2204" s="78">
        <v>1853.1</v>
      </c>
      <c r="M2204" s="78"/>
      <c r="N2204" s="89"/>
      <c r="O2204" s="159" t="s">
        <v>994</v>
      </c>
      <c r="P2204" s="174" t="s">
        <v>994</v>
      </c>
      <c r="Q2204" s="73" t="s">
        <v>13</v>
      </c>
      <c r="R2204" s="73">
        <v>1</v>
      </c>
      <c r="S2204" s="73" t="s">
        <v>14</v>
      </c>
      <c r="T2204" s="73" t="s">
        <v>1002</v>
      </c>
      <c r="U2204" s="73" t="s">
        <v>15</v>
      </c>
    </row>
    <row r="2205" spans="1:21">
      <c r="A2205" s="73" t="s">
        <v>351</v>
      </c>
      <c r="B2205" s="73" t="s">
        <v>352</v>
      </c>
      <c r="C2205" s="73" t="s">
        <v>353</v>
      </c>
      <c r="D2205" s="73" t="s">
        <v>11</v>
      </c>
      <c r="E2205" s="73" t="s">
        <v>12</v>
      </c>
      <c r="F2205" s="73" t="s">
        <v>873</v>
      </c>
      <c r="G2205" s="73"/>
      <c r="H2205" s="73" t="s">
        <v>16</v>
      </c>
      <c r="I2205" s="73">
        <v>1</v>
      </c>
      <c r="J2205" s="73" t="s">
        <v>14</v>
      </c>
      <c r="K2205" s="141">
        <v>620.1</v>
      </c>
      <c r="L2205" s="79">
        <v>638.79999999999995</v>
      </c>
      <c r="M2205" s="79"/>
      <c r="N2205" s="90"/>
      <c r="O2205" s="159">
        <f>L2205+(L2205*$N$2208)</f>
        <v>610.88443999999993</v>
      </c>
      <c r="P2205" s="174">
        <v>610.9</v>
      </c>
      <c r="Q2205" s="73" t="s">
        <v>873</v>
      </c>
      <c r="R2205" s="73">
        <v>1</v>
      </c>
      <c r="S2205" s="73" t="s">
        <v>14</v>
      </c>
      <c r="T2205" s="73" t="s">
        <v>1002</v>
      </c>
      <c r="U2205" s="73" t="s">
        <v>15</v>
      </c>
    </row>
    <row r="2206" spans="1:21">
      <c r="A2206" s="73" t="s">
        <v>351</v>
      </c>
      <c r="B2206" s="73" t="s">
        <v>352</v>
      </c>
      <c r="C2206" s="73" t="s">
        <v>353</v>
      </c>
      <c r="D2206" s="73" t="s">
        <v>11</v>
      </c>
      <c r="E2206" s="73" t="s">
        <v>12</v>
      </c>
      <c r="F2206" s="73" t="s">
        <v>873</v>
      </c>
      <c r="G2206" s="73"/>
      <c r="H2206" s="73" t="s">
        <v>16</v>
      </c>
      <c r="I2206" s="73">
        <v>18</v>
      </c>
      <c r="J2206" s="73" t="s">
        <v>14</v>
      </c>
      <c r="K2206" s="141"/>
      <c r="L2206" s="79">
        <v>606.79999999999995</v>
      </c>
      <c r="M2206" s="79"/>
      <c r="N2206" s="90"/>
      <c r="O2206" s="159" t="s">
        <v>994</v>
      </c>
      <c r="P2206" s="174" t="s">
        <v>994</v>
      </c>
      <c r="Q2206" s="73" t="s">
        <v>873</v>
      </c>
      <c r="R2206" s="73">
        <v>1</v>
      </c>
      <c r="S2206" s="73" t="s">
        <v>14</v>
      </c>
      <c r="T2206" s="73" t="s">
        <v>1002</v>
      </c>
      <c r="U2206" s="73" t="s">
        <v>15</v>
      </c>
    </row>
    <row r="2207" spans="1:21">
      <c r="A2207" s="73" t="s">
        <v>351</v>
      </c>
      <c r="B2207" s="73" t="s">
        <v>352</v>
      </c>
      <c r="C2207" s="73" t="s">
        <v>353</v>
      </c>
      <c r="D2207" s="73" t="s">
        <v>11</v>
      </c>
      <c r="E2207" s="73" t="s">
        <v>12</v>
      </c>
      <c r="F2207" s="73" t="s">
        <v>873</v>
      </c>
      <c r="G2207" s="73"/>
      <c r="H2207" s="73" t="s">
        <v>16</v>
      </c>
      <c r="I2207" s="73">
        <v>54</v>
      </c>
      <c r="J2207" s="73" t="s">
        <v>14</v>
      </c>
      <c r="K2207" s="141"/>
      <c r="L2207" s="79">
        <v>543</v>
      </c>
      <c r="M2207" s="79"/>
      <c r="N2207" s="90"/>
      <c r="O2207" s="159" t="s">
        <v>994</v>
      </c>
      <c r="P2207" s="174" t="s">
        <v>994</v>
      </c>
      <c r="Q2207" s="73" t="s">
        <v>873</v>
      </c>
      <c r="R2207" s="73">
        <v>1</v>
      </c>
      <c r="S2207" s="73" t="s">
        <v>14</v>
      </c>
      <c r="T2207" s="73" t="s">
        <v>1002</v>
      </c>
      <c r="U2207" s="73" t="s">
        <v>15</v>
      </c>
    </row>
    <row r="2208" spans="1:21">
      <c r="A2208" s="73" t="s">
        <v>351</v>
      </c>
      <c r="B2208" s="73" t="s">
        <v>352</v>
      </c>
      <c r="C2208" s="73" t="s">
        <v>353</v>
      </c>
      <c r="D2208" s="73" t="s">
        <v>11</v>
      </c>
      <c r="E2208" s="73" t="s">
        <v>12</v>
      </c>
      <c r="F2208" s="73" t="s">
        <v>874</v>
      </c>
      <c r="G2208" s="73"/>
      <c r="H2208" s="73" t="s">
        <v>16</v>
      </c>
      <c r="I2208" s="73">
        <v>1</v>
      </c>
      <c r="J2208" s="73" t="s">
        <v>14</v>
      </c>
      <c r="K2208" s="141">
        <v>84.7</v>
      </c>
      <c r="L2208" s="79">
        <v>87.3</v>
      </c>
      <c r="M2208" s="79" t="s">
        <v>1024</v>
      </c>
      <c r="N2208" s="105">
        <v>-4.3700000000000003E-2</v>
      </c>
      <c r="O2208" s="159">
        <f>L2208+(L2208*$N$2208)</f>
        <v>83.484989999999996</v>
      </c>
      <c r="P2208" s="174">
        <v>83.5</v>
      </c>
      <c r="Q2208" s="73" t="s">
        <v>874</v>
      </c>
      <c r="R2208" s="73">
        <v>1</v>
      </c>
      <c r="S2208" s="73" t="s">
        <v>14</v>
      </c>
      <c r="T2208" s="73" t="s">
        <v>1002</v>
      </c>
      <c r="U2208" s="73" t="s">
        <v>15</v>
      </c>
    </row>
    <row r="2209" spans="1:21">
      <c r="A2209" s="73" t="s">
        <v>351</v>
      </c>
      <c r="B2209" s="73" t="s">
        <v>352</v>
      </c>
      <c r="C2209" s="73" t="s">
        <v>353</v>
      </c>
      <c r="D2209" s="73" t="s">
        <v>11</v>
      </c>
      <c r="E2209" s="73" t="s">
        <v>12</v>
      </c>
      <c r="F2209" s="73" t="s">
        <v>874</v>
      </c>
      <c r="G2209" s="73"/>
      <c r="H2209" s="73" t="s">
        <v>16</v>
      </c>
      <c r="I2209" s="73">
        <v>18</v>
      </c>
      <c r="J2209" s="73" t="s">
        <v>14</v>
      </c>
      <c r="K2209" s="141">
        <v>84.7</v>
      </c>
      <c r="L2209" s="79">
        <v>83</v>
      </c>
      <c r="M2209" s="79"/>
      <c r="N2209" s="90"/>
      <c r="O2209" s="159" t="s">
        <v>994</v>
      </c>
      <c r="P2209" s="174" t="s">
        <v>994</v>
      </c>
      <c r="Q2209" s="73" t="s">
        <v>874</v>
      </c>
      <c r="R2209" s="73">
        <v>1</v>
      </c>
      <c r="S2209" s="73" t="s">
        <v>14</v>
      </c>
      <c r="T2209" s="73" t="s">
        <v>1002</v>
      </c>
      <c r="U2209" s="73" t="s">
        <v>15</v>
      </c>
    </row>
    <row r="2210" spans="1:21">
      <c r="A2210" s="73" t="s">
        <v>351</v>
      </c>
      <c r="B2210" s="73" t="s">
        <v>352</v>
      </c>
      <c r="C2210" s="73" t="s">
        <v>353</v>
      </c>
      <c r="D2210" s="73" t="s">
        <v>11</v>
      </c>
      <c r="E2210" s="73" t="s">
        <v>12</v>
      </c>
      <c r="F2210" s="73" t="s">
        <v>874</v>
      </c>
      <c r="G2210" s="73"/>
      <c r="H2210" s="73" t="s">
        <v>16</v>
      </c>
      <c r="I2210" s="73">
        <v>54</v>
      </c>
      <c r="J2210" s="73" t="s">
        <v>14</v>
      </c>
      <c r="K2210" s="141">
        <v>84.7</v>
      </c>
      <c r="L2210" s="79">
        <v>74.2</v>
      </c>
      <c r="M2210" s="79"/>
      <c r="N2210" s="90"/>
      <c r="O2210" s="159" t="s">
        <v>994</v>
      </c>
      <c r="P2210" s="174" t="s">
        <v>994</v>
      </c>
      <c r="Q2210" s="73" t="s">
        <v>874</v>
      </c>
      <c r="R2210" s="73">
        <v>1</v>
      </c>
      <c r="S2210" s="73" t="s">
        <v>14</v>
      </c>
      <c r="T2210" s="73" t="s">
        <v>1002</v>
      </c>
      <c r="U2210" s="73" t="s">
        <v>15</v>
      </c>
    </row>
    <row r="2211" spans="1:21">
      <c r="A2211" s="73" t="s">
        <v>351</v>
      </c>
      <c r="B2211" s="73" t="s">
        <v>352</v>
      </c>
      <c r="C2211" s="73" t="s">
        <v>353</v>
      </c>
      <c r="D2211" s="73" t="s">
        <v>11</v>
      </c>
      <c r="E2211" s="73" t="s">
        <v>12</v>
      </c>
      <c r="F2211" s="73" t="s">
        <v>875</v>
      </c>
      <c r="G2211" s="73"/>
      <c r="H2211" s="73" t="s">
        <v>16</v>
      </c>
      <c r="I2211" s="73">
        <v>1</v>
      </c>
      <c r="J2211" s="73" t="s">
        <v>14</v>
      </c>
      <c r="K2211" s="141">
        <v>58.3</v>
      </c>
      <c r="L2211" s="79">
        <v>58.3</v>
      </c>
      <c r="M2211" s="79"/>
      <c r="N2211" s="90"/>
      <c r="O2211" s="159">
        <f>L2211+(L2211*$N$2208)</f>
        <v>55.752289999999995</v>
      </c>
      <c r="P2211" s="174">
        <v>55.8</v>
      </c>
      <c r="Q2211" s="73" t="s">
        <v>875</v>
      </c>
      <c r="R2211" s="73">
        <v>1</v>
      </c>
      <c r="S2211" s="73" t="s">
        <v>14</v>
      </c>
      <c r="T2211" s="73" t="s">
        <v>1002</v>
      </c>
      <c r="U2211" s="73" t="s">
        <v>15</v>
      </c>
    </row>
    <row r="2212" spans="1:21">
      <c r="A2212" s="73" t="s">
        <v>351</v>
      </c>
      <c r="B2212" s="73" t="s">
        <v>352</v>
      </c>
      <c r="C2212" s="73" t="s">
        <v>353</v>
      </c>
      <c r="D2212" s="73" t="s">
        <v>11</v>
      </c>
      <c r="E2212" s="73" t="s">
        <v>12</v>
      </c>
      <c r="F2212" s="73" t="s">
        <v>875</v>
      </c>
      <c r="G2212" s="73"/>
      <c r="H2212" s="73" t="s">
        <v>16</v>
      </c>
      <c r="I2212" s="73">
        <v>18</v>
      </c>
      <c r="J2212" s="73" t="s">
        <v>14</v>
      </c>
      <c r="K2212" s="141">
        <v>58.3</v>
      </c>
      <c r="L2212" s="79">
        <v>55.4</v>
      </c>
      <c r="M2212" s="79"/>
      <c r="N2212" s="90"/>
      <c r="O2212" s="159" t="s">
        <v>994</v>
      </c>
      <c r="P2212" s="174" t="s">
        <v>994</v>
      </c>
      <c r="Q2212" s="73" t="s">
        <v>875</v>
      </c>
      <c r="R2212" s="73">
        <v>1</v>
      </c>
      <c r="S2212" s="73" t="s">
        <v>14</v>
      </c>
      <c r="T2212" s="73" t="s">
        <v>1002</v>
      </c>
      <c r="U2212" s="73" t="s">
        <v>15</v>
      </c>
    </row>
    <row r="2213" spans="1:21">
      <c r="A2213" s="73" t="s">
        <v>351</v>
      </c>
      <c r="B2213" s="73" t="s">
        <v>352</v>
      </c>
      <c r="C2213" s="73" t="s">
        <v>353</v>
      </c>
      <c r="D2213" s="73" t="s">
        <v>11</v>
      </c>
      <c r="E2213" s="73" t="s">
        <v>12</v>
      </c>
      <c r="F2213" s="73" t="s">
        <v>875</v>
      </c>
      <c r="G2213" s="73"/>
      <c r="H2213" s="73" t="s">
        <v>16</v>
      </c>
      <c r="I2213" s="73">
        <v>54</v>
      </c>
      <c r="J2213" s="73" t="s">
        <v>14</v>
      </c>
      <c r="K2213" s="141">
        <v>58.3</v>
      </c>
      <c r="L2213" s="79">
        <v>49.6</v>
      </c>
      <c r="M2213" s="79"/>
      <c r="N2213" s="90"/>
      <c r="O2213" s="159" t="s">
        <v>994</v>
      </c>
      <c r="P2213" s="174" t="s">
        <v>994</v>
      </c>
      <c r="Q2213" s="73" t="s">
        <v>875</v>
      </c>
      <c r="R2213" s="73">
        <v>1</v>
      </c>
      <c r="S2213" s="73" t="s">
        <v>14</v>
      </c>
      <c r="T2213" s="73" t="s">
        <v>1002</v>
      </c>
      <c r="U2213" s="73" t="s">
        <v>15</v>
      </c>
    </row>
    <row r="2214" spans="1:21">
      <c r="A2214" s="73" t="s">
        <v>351</v>
      </c>
      <c r="B2214" s="73" t="s">
        <v>352</v>
      </c>
      <c r="C2214" s="73" t="s">
        <v>353</v>
      </c>
      <c r="D2214" s="73" t="s">
        <v>11</v>
      </c>
      <c r="E2214" s="73" t="s">
        <v>12</v>
      </c>
      <c r="F2214" s="73" t="s">
        <v>876</v>
      </c>
      <c r="G2214" s="73"/>
      <c r="H2214" s="73" t="s">
        <v>16</v>
      </c>
      <c r="I2214" s="73">
        <v>1</v>
      </c>
      <c r="J2214" s="73" t="s">
        <v>14</v>
      </c>
      <c r="K2214" s="142">
        <v>21640</v>
      </c>
      <c r="L2214" s="80">
        <v>22289</v>
      </c>
      <c r="M2214" s="80"/>
      <c r="N2214" s="91"/>
      <c r="O2214" s="159">
        <f>L2214+(L2214*$N$2208)</f>
        <v>21314.970700000002</v>
      </c>
      <c r="P2214" s="174">
        <v>21315</v>
      </c>
      <c r="Q2214" s="73" t="s">
        <v>876</v>
      </c>
      <c r="R2214" s="73">
        <v>1</v>
      </c>
      <c r="S2214" s="73" t="s">
        <v>14</v>
      </c>
      <c r="T2214" s="73" t="s">
        <v>1002</v>
      </c>
      <c r="U2214" s="73" t="s">
        <v>15</v>
      </c>
    </row>
    <row r="2215" spans="1:21">
      <c r="A2215" s="73" t="s">
        <v>351</v>
      </c>
      <c r="B2215" s="73" t="s">
        <v>352</v>
      </c>
      <c r="C2215" s="73" t="s">
        <v>353</v>
      </c>
      <c r="D2215" s="73" t="s">
        <v>11</v>
      </c>
      <c r="E2215" s="73" t="s">
        <v>12</v>
      </c>
      <c r="F2215" s="73" t="s">
        <v>876</v>
      </c>
      <c r="G2215" s="73"/>
      <c r="H2215" s="73" t="s">
        <v>16</v>
      </c>
      <c r="I2215" s="73">
        <v>18</v>
      </c>
      <c r="J2215" s="73" t="s">
        <v>14</v>
      </c>
      <c r="K2215" s="142">
        <v>21640</v>
      </c>
      <c r="L2215" s="80">
        <v>21175</v>
      </c>
      <c r="M2215" s="80"/>
      <c r="N2215" s="91"/>
      <c r="O2215" s="159" t="s">
        <v>994</v>
      </c>
      <c r="P2215" s="174" t="s">
        <v>994</v>
      </c>
      <c r="Q2215" s="73" t="s">
        <v>876</v>
      </c>
      <c r="R2215" s="73">
        <v>1</v>
      </c>
      <c r="S2215" s="73" t="s">
        <v>14</v>
      </c>
      <c r="T2215" s="73" t="s">
        <v>1002</v>
      </c>
      <c r="U2215" s="73" t="s">
        <v>15</v>
      </c>
    </row>
    <row r="2216" spans="1:21">
      <c r="A2216" s="73" t="s">
        <v>351</v>
      </c>
      <c r="B2216" s="73" t="s">
        <v>352</v>
      </c>
      <c r="C2216" s="73" t="s">
        <v>353</v>
      </c>
      <c r="D2216" s="73" t="s">
        <v>11</v>
      </c>
      <c r="E2216" s="73" t="s">
        <v>12</v>
      </c>
      <c r="F2216" s="73" t="s">
        <v>876</v>
      </c>
      <c r="G2216" s="73"/>
      <c r="H2216" s="73" t="s">
        <v>16</v>
      </c>
      <c r="I2216" s="73">
        <v>54</v>
      </c>
      <c r="J2216" s="73" t="s">
        <v>14</v>
      </c>
      <c r="K2216" s="142">
        <v>21640</v>
      </c>
      <c r="L2216" s="80">
        <v>18947</v>
      </c>
      <c r="M2216" s="80"/>
      <c r="N2216" s="91"/>
      <c r="O2216" s="159" t="s">
        <v>994</v>
      </c>
      <c r="P2216" s="174" t="s">
        <v>994</v>
      </c>
      <c r="Q2216" s="73" t="s">
        <v>876</v>
      </c>
      <c r="R2216" s="73">
        <v>1</v>
      </c>
      <c r="S2216" s="73" t="s">
        <v>14</v>
      </c>
      <c r="T2216" s="73" t="s">
        <v>1002</v>
      </c>
      <c r="U2216" s="73" t="s">
        <v>15</v>
      </c>
    </row>
    <row r="2217" spans="1:21">
      <c r="A2217" s="73" t="s">
        <v>351</v>
      </c>
      <c r="B2217" s="73" t="s">
        <v>352</v>
      </c>
      <c r="C2217" s="73" t="s">
        <v>353</v>
      </c>
      <c r="D2217" s="73" t="s">
        <v>11</v>
      </c>
      <c r="E2217" s="73" t="s">
        <v>12</v>
      </c>
      <c r="F2217" s="73" t="s">
        <v>877</v>
      </c>
      <c r="G2217" s="73"/>
      <c r="H2217" s="73" t="s">
        <v>16</v>
      </c>
      <c r="I2217" s="73">
        <v>1</v>
      </c>
      <c r="J2217" s="73" t="s">
        <v>14</v>
      </c>
      <c r="K2217" s="141">
        <v>665.9</v>
      </c>
      <c r="L2217" s="79">
        <v>685.9</v>
      </c>
      <c r="M2217" s="79"/>
      <c r="N2217" s="90"/>
      <c r="O2217" s="159">
        <f>L2217+(L2217*$N$2208)</f>
        <v>655.92616999999996</v>
      </c>
      <c r="P2217" s="174">
        <v>655.9</v>
      </c>
      <c r="Q2217" s="73" t="s">
        <v>877</v>
      </c>
      <c r="R2217" s="73">
        <v>1</v>
      </c>
      <c r="S2217" s="73" t="s">
        <v>14</v>
      </c>
      <c r="T2217" s="73" t="s">
        <v>1002</v>
      </c>
      <c r="U2217" s="73" t="s">
        <v>15</v>
      </c>
    </row>
    <row r="2218" spans="1:21">
      <c r="A2218" s="73" t="s">
        <v>351</v>
      </c>
      <c r="B2218" s="73" t="s">
        <v>352</v>
      </c>
      <c r="C2218" s="73" t="s">
        <v>353</v>
      </c>
      <c r="D2218" s="73" t="s">
        <v>11</v>
      </c>
      <c r="E2218" s="73" t="s">
        <v>12</v>
      </c>
      <c r="F2218" s="73" t="s">
        <v>877</v>
      </c>
      <c r="G2218" s="73"/>
      <c r="H2218" s="73" t="s">
        <v>16</v>
      </c>
      <c r="I2218" s="73">
        <v>18</v>
      </c>
      <c r="J2218" s="73" t="s">
        <v>14</v>
      </c>
      <c r="K2218" s="141">
        <v>665.9</v>
      </c>
      <c r="L2218" s="79">
        <v>651.6</v>
      </c>
      <c r="M2218" s="79"/>
      <c r="N2218" s="90"/>
      <c r="O2218" s="159" t="s">
        <v>994</v>
      </c>
      <c r="P2218" s="174" t="s">
        <v>994</v>
      </c>
      <c r="Q2218" s="73" t="s">
        <v>877</v>
      </c>
      <c r="R2218" s="73">
        <v>1</v>
      </c>
      <c r="S2218" s="73" t="s">
        <v>14</v>
      </c>
      <c r="T2218" s="73" t="s">
        <v>1002</v>
      </c>
      <c r="U2218" s="73" t="s">
        <v>15</v>
      </c>
    </row>
    <row r="2219" spans="1:21">
      <c r="A2219" s="73" t="s">
        <v>351</v>
      </c>
      <c r="B2219" s="73" t="s">
        <v>352</v>
      </c>
      <c r="C2219" s="73" t="s">
        <v>353</v>
      </c>
      <c r="D2219" s="73" t="s">
        <v>11</v>
      </c>
      <c r="E2219" s="73" t="s">
        <v>12</v>
      </c>
      <c r="F2219" s="73" t="s">
        <v>877</v>
      </c>
      <c r="G2219" s="73"/>
      <c r="H2219" s="73" t="s">
        <v>16</v>
      </c>
      <c r="I2219" s="73">
        <v>54</v>
      </c>
      <c r="J2219" s="73" t="s">
        <v>14</v>
      </c>
      <c r="K2219" s="141">
        <v>665.9</v>
      </c>
      <c r="L2219" s="79">
        <v>583</v>
      </c>
      <c r="M2219" s="79"/>
      <c r="N2219" s="90"/>
      <c r="O2219" s="159" t="s">
        <v>994</v>
      </c>
      <c r="P2219" s="174" t="s">
        <v>994</v>
      </c>
      <c r="Q2219" s="73" t="s">
        <v>877</v>
      </c>
      <c r="R2219" s="73">
        <v>1</v>
      </c>
      <c r="S2219" s="73" t="s">
        <v>14</v>
      </c>
      <c r="T2219" s="73" t="s">
        <v>1002</v>
      </c>
      <c r="U2219" s="73" t="s">
        <v>15</v>
      </c>
    </row>
    <row r="2220" spans="1:21">
      <c r="A2220" s="73" t="s">
        <v>351</v>
      </c>
      <c r="B2220" s="73" t="s">
        <v>352</v>
      </c>
      <c r="C2220" s="73" t="s">
        <v>353</v>
      </c>
      <c r="D2220" s="73" t="s">
        <v>11</v>
      </c>
      <c r="E2220" s="73" t="s">
        <v>12</v>
      </c>
      <c r="F2220" s="73" t="s">
        <v>878</v>
      </c>
      <c r="G2220" s="73"/>
      <c r="H2220" s="73" t="s">
        <v>16</v>
      </c>
      <c r="I2220" s="73">
        <v>1</v>
      </c>
      <c r="J2220" s="73" t="s">
        <v>14</v>
      </c>
      <c r="K2220" s="141">
        <v>316.3</v>
      </c>
      <c r="L2220" s="79">
        <v>325.8</v>
      </c>
      <c r="M2220" s="79"/>
      <c r="N2220" s="90"/>
      <c r="O2220" s="159">
        <f>L2220+(L2220*$N$2208)</f>
        <v>311.56254000000001</v>
      </c>
      <c r="P2220" s="174">
        <v>311.60000000000002</v>
      </c>
      <c r="Q2220" s="73" t="s">
        <v>878</v>
      </c>
      <c r="R2220" s="73">
        <v>1</v>
      </c>
      <c r="S2220" s="73" t="s">
        <v>14</v>
      </c>
      <c r="T2220" s="73" t="s">
        <v>1002</v>
      </c>
      <c r="U2220" s="73" t="s">
        <v>15</v>
      </c>
    </row>
    <row r="2221" spans="1:21">
      <c r="A2221" s="73" t="s">
        <v>351</v>
      </c>
      <c r="B2221" s="73" t="s">
        <v>352</v>
      </c>
      <c r="C2221" s="73" t="s">
        <v>353</v>
      </c>
      <c r="D2221" s="73" t="s">
        <v>11</v>
      </c>
      <c r="E2221" s="73" t="s">
        <v>12</v>
      </c>
      <c r="F2221" s="73" t="s">
        <v>878</v>
      </c>
      <c r="G2221" s="73"/>
      <c r="H2221" s="73" t="s">
        <v>16</v>
      </c>
      <c r="I2221" s="73">
        <v>18</v>
      </c>
      <c r="J2221" s="73" t="s">
        <v>14</v>
      </c>
      <c r="K2221" s="141">
        <v>316.3</v>
      </c>
      <c r="L2221" s="79">
        <v>309.60000000000002</v>
      </c>
      <c r="M2221" s="79"/>
      <c r="N2221" s="90"/>
      <c r="O2221" s="159" t="s">
        <v>994</v>
      </c>
      <c r="P2221" s="174" t="s">
        <v>994</v>
      </c>
      <c r="Q2221" s="73" t="s">
        <v>878</v>
      </c>
      <c r="R2221" s="73">
        <v>1</v>
      </c>
      <c r="S2221" s="73" t="s">
        <v>14</v>
      </c>
      <c r="T2221" s="73" t="s">
        <v>1002</v>
      </c>
      <c r="U2221" s="73" t="s">
        <v>15</v>
      </c>
    </row>
    <row r="2222" spans="1:21">
      <c r="A2222" s="73" t="s">
        <v>351</v>
      </c>
      <c r="B2222" s="73" t="s">
        <v>352</v>
      </c>
      <c r="C2222" s="73" t="s">
        <v>353</v>
      </c>
      <c r="D2222" s="73" t="s">
        <v>11</v>
      </c>
      <c r="E2222" s="73" t="s">
        <v>12</v>
      </c>
      <c r="F2222" s="73" t="s">
        <v>878</v>
      </c>
      <c r="G2222" s="73"/>
      <c r="H2222" s="73" t="s">
        <v>16</v>
      </c>
      <c r="I2222" s="73">
        <v>54</v>
      </c>
      <c r="J2222" s="73" t="s">
        <v>14</v>
      </c>
      <c r="K2222" s="141">
        <v>316.3</v>
      </c>
      <c r="L2222" s="79">
        <v>277</v>
      </c>
      <c r="M2222" s="79"/>
      <c r="N2222" s="90"/>
      <c r="O2222" s="159" t="s">
        <v>994</v>
      </c>
      <c r="P2222" s="174" t="s">
        <v>994</v>
      </c>
      <c r="Q2222" s="73" t="s">
        <v>878</v>
      </c>
      <c r="R2222" s="73">
        <v>1</v>
      </c>
      <c r="S2222" s="73" t="s">
        <v>14</v>
      </c>
      <c r="T2222" s="73" t="s">
        <v>1002</v>
      </c>
      <c r="U2222" s="73" t="s">
        <v>15</v>
      </c>
    </row>
    <row r="2223" spans="1:21">
      <c r="A2223" s="73" t="s">
        <v>351</v>
      </c>
      <c r="B2223" s="73" t="s">
        <v>352</v>
      </c>
      <c r="C2223" s="73" t="s">
        <v>353</v>
      </c>
      <c r="D2223" s="73" t="s">
        <v>11</v>
      </c>
      <c r="E2223" s="73" t="s">
        <v>12</v>
      </c>
      <c r="F2223" s="73" t="s">
        <v>998</v>
      </c>
      <c r="G2223" s="73"/>
      <c r="H2223" s="73" t="s">
        <v>16</v>
      </c>
      <c r="I2223" s="73">
        <v>1</v>
      </c>
      <c r="J2223" s="73" t="s">
        <v>14</v>
      </c>
      <c r="K2223" s="140"/>
      <c r="L2223" s="78">
        <v>5147.3</v>
      </c>
      <c r="M2223" s="78"/>
      <c r="N2223" s="89"/>
      <c r="O2223" s="159">
        <f>L2223+(L2223*$N$2208)</f>
        <v>4922.3629900000005</v>
      </c>
      <c r="P2223" s="174">
        <v>4922.3999999999996</v>
      </c>
      <c r="Q2223" s="73" t="s">
        <v>998</v>
      </c>
      <c r="R2223" s="73">
        <v>1</v>
      </c>
      <c r="S2223" s="73" t="s">
        <v>14</v>
      </c>
      <c r="T2223" s="73" t="s">
        <v>1003</v>
      </c>
      <c r="U2223" s="73" t="s">
        <v>15</v>
      </c>
    </row>
    <row r="2224" spans="1:21">
      <c r="A2224" s="73" t="s">
        <v>351</v>
      </c>
      <c r="B2224" s="73" t="s">
        <v>352</v>
      </c>
      <c r="C2224" s="73" t="s">
        <v>353</v>
      </c>
      <c r="D2224" s="73" t="s">
        <v>11</v>
      </c>
      <c r="E2224" s="73" t="s">
        <v>12</v>
      </c>
      <c r="F2224" s="73" t="s">
        <v>998</v>
      </c>
      <c r="G2224" s="73"/>
      <c r="H2224" s="73" t="s">
        <v>16</v>
      </c>
      <c r="I2224" s="73">
        <v>18</v>
      </c>
      <c r="J2224" s="73" t="s">
        <v>14</v>
      </c>
      <c r="K2224" s="140"/>
      <c r="L2224" s="78">
        <v>4892.1000000000004</v>
      </c>
      <c r="M2224" s="78"/>
      <c r="N2224" s="89"/>
      <c r="O2224" s="159" t="s">
        <v>994</v>
      </c>
      <c r="P2224" s="174" t="s">
        <v>994</v>
      </c>
      <c r="Q2224" s="73" t="s">
        <v>998</v>
      </c>
      <c r="R2224" s="73">
        <v>1</v>
      </c>
      <c r="S2224" s="73" t="s">
        <v>14</v>
      </c>
      <c r="T2224" s="73" t="s">
        <v>1003</v>
      </c>
      <c r="U2224" s="73" t="s">
        <v>15</v>
      </c>
    </row>
    <row r="2225" spans="1:21">
      <c r="A2225" s="73" t="s">
        <v>351</v>
      </c>
      <c r="B2225" s="73" t="s">
        <v>352</v>
      </c>
      <c r="C2225" s="73" t="s">
        <v>353</v>
      </c>
      <c r="D2225" s="73" t="s">
        <v>11</v>
      </c>
      <c r="E2225" s="73" t="s">
        <v>12</v>
      </c>
      <c r="F2225" s="73" t="s">
        <v>998</v>
      </c>
      <c r="G2225" s="73"/>
      <c r="H2225" s="73" t="s">
        <v>16</v>
      </c>
      <c r="I2225" s="73">
        <v>54</v>
      </c>
      <c r="J2225" s="73" t="s">
        <v>14</v>
      </c>
      <c r="K2225" s="140"/>
      <c r="L2225" s="78">
        <v>4375.5</v>
      </c>
      <c r="M2225" s="78"/>
      <c r="N2225" s="89"/>
      <c r="O2225" s="159" t="s">
        <v>994</v>
      </c>
      <c r="P2225" s="174" t="s">
        <v>994</v>
      </c>
      <c r="Q2225" s="73" t="s">
        <v>998</v>
      </c>
      <c r="R2225" s="73">
        <v>1</v>
      </c>
      <c r="S2225" s="73" t="s">
        <v>14</v>
      </c>
      <c r="T2225" s="73" t="s">
        <v>1003</v>
      </c>
      <c r="U2225" s="73" t="s">
        <v>15</v>
      </c>
    </row>
    <row r="2226" spans="1:21">
      <c r="A2226" s="73" t="s">
        <v>351</v>
      </c>
      <c r="B2226" s="73" t="s">
        <v>352</v>
      </c>
      <c r="C2226" s="73" t="s">
        <v>353</v>
      </c>
      <c r="D2226" s="73" t="s">
        <v>11</v>
      </c>
      <c r="E2226" s="73" t="s">
        <v>12</v>
      </c>
      <c r="F2226" s="73" t="s">
        <v>879</v>
      </c>
      <c r="G2226" s="73"/>
      <c r="H2226" s="73" t="s">
        <v>16</v>
      </c>
      <c r="I2226" s="73">
        <v>1</v>
      </c>
      <c r="J2226" s="73" t="s">
        <v>14</v>
      </c>
      <c r="K2226" s="141">
        <v>749.1</v>
      </c>
      <c r="L2226" s="79">
        <v>771.6</v>
      </c>
      <c r="M2226" s="79"/>
      <c r="N2226" s="90"/>
      <c r="O2226" s="159">
        <f>L2226+(L2226*$N$2208)</f>
        <v>737.88108</v>
      </c>
      <c r="P2226" s="174">
        <v>737.9</v>
      </c>
      <c r="Q2226" s="73" t="s">
        <v>879</v>
      </c>
      <c r="R2226" s="73">
        <v>1</v>
      </c>
      <c r="S2226" s="73" t="s">
        <v>14</v>
      </c>
      <c r="T2226" s="73" t="s">
        <v>1002</v>
      </c>
      <c r="U2226" s="73" t="s">
        <v>15</v>
      </c>
    </row>
    <row r="2227" spans="1:21">
      <c r="A2227" s="73" t="s">
        <v>351</v>
      </c>
      <c r="B2227" s="73" t="s">
        <v>352</v>
      </c>
      <c r="C2227" s="73" t="s">
        <v>353</v>
      </c>
      <c r="D2227" s="73" t="s">
        <v>11</v>
      </c>
      <c r="E2227" s="73" t="s">
        <v>12</v>
      </c>
      <c r="F2227" s="73" t="s">
        <v>879</v>
      </c>
      <c r="G2227" s="73"/>
      <c r="H2227" s="73" t="s">
        <v>16</v>
      </c>
      <c r="I2227" s="73">
        <v>18</v>
      </c>
      <c r="J2227" s="73" t="s">
        <v>14</v>
      </c>
      <c r="K2227" s="141">
        <v>749.1</v>
      </c>
      <c r="L2227" s="79">
        <v>733.1</v>
      </c>
      <c r="M2227" s="79"/>
      <c r="N2227" s="90"/>
      <c r="O2227" s="159" t="s">
        <v>994</v>
      </c>
      <c r="P2227" s="174" t="s">
        <v>994</v>
      </c>
      <c r="Q2227" s="73" t="s">
        <v>879</v>
      </c>
      <c r="R2227" s="73">
        <v>1</v>
      </c>
      <c r="S2227" s="73" t="s">
        <v>14</v>
      </c>
      <c r="T2227" s="73" t="s">
        <v>1002</v>
      </c>
      <c r="U2227" s="73" t="s">
        <v>15</v>
      </c>
    </row>
    <row r="2228" spans="1:21">
      <c r="A2228" s="73" t="s">
        <v>351</v>
      </c>
      <c r="B2228" s="73" t="s">
        <v>352</v>
      </c>
      <c r="C2228" s="73" t="s">
        <v>353</v>
      </c>
      <c r="D2228" s="73" t="s">
        <v>11</v>
      </c>
      <c r="E2228" s="73" t="s">
        <v>12</v>
      </c>
      <c r="F2228" s="73" t="s">
        <v>879</v>
      </c>
      <c r="G2228" s="73"/>
      <c r="H2228" s="73" t="s">
        <v>16</v>
      </c>
      <c r="I2228" s="73">
        <v>54</v>
      </c>
      <c r="J2228" s="73" t="s">
        <v>14</v>
      </c>
      <c r="K2228" s="141">
        <v>749.1</v>
      </c>
      <c r="L2228" s="79">
        <v>656</v>
      </c>
      <c r="M2228" s="79"/>
      <c r="N2228" s="90"/>
      <c r="O2228" s="159" t="s">
        <v>994</v>
      </c>
      <c r="P2228" s="174" t="s">
        <v>994</v>
      </c>
      <c r="Q2228" s="73" t="s">
        <v>879</v>
      </c>
      <c r="R2228" s="73">
        <v>1</v>
      </c>
      <c r="S2228" s="73" t="s">
        <v>14</v>
      </c>
      <c r="T2228" s="73" t="s">
        <v>1002</v>
      </c>
      <c r="U2228" s="73" t="s">
        <v>15</v>
      </c>
    </row>
    <row r="2229" spans="1:21">
      <c r="A2229" s="73" t="s">
        <v>351</v>
      </c>
      <c r="B2229" s="73" t="s">
        <v>352</v>
      </c>
      <c r="C2229" s="73" t="s">
        <v>353</v>
      </c>
      <c r="D2229" s="73" t="s">
        <v>11</v>
      </c>
      <c r="E2229" s="73" t="s">
        <v>12</v>
      </c>
      <c r="F2229" s="73" t="s">
        <v>880</v>
      </c>
      <c r="G2229" s="73"/>
      <c r="H2229" s="73" t="s">
        <v>16</v>
      </c>
      <c r="I2229" s="73">
        <v>1</v>
      </c>
      <c r="J2229" s="73" t="s">
        <v>14</v>
      </c>
      <c r="K2229" s="141">
        <v>254</v>
      </c>
      <c r="L2229" s="79">
        <v>261.7</v>
      </c>
      <c r="M2229" s="79"/>
      <c r="N2229" s="90"/>
      <c r="O2229" s="159">
        <f>L2229+(L2229*$N$2208)</f>
        <v>250.26371</v>
      </c>
      <c r="P2229" s="174">
        <v>250.3</v>
      </c>
      <c r="Q2229" s="73" t="s">
        <v>880</v>
      </c>
      <c r="R2229" s="73">
        <v>1</v>
      </c>
      <c r="S2229" s="73" t="s">
        <v>14</v>
      </c>
      <c r="T2229" s="73" t="s">
        <v>1002</v>
      </c>
      <c r="U2229" s="73" t="s">
        <v>15</v>
      </c>
    </row>
    <row r="2230" spans="1:21">
      <c r="A2230" s="73" t="s">
        <v>351</v>
      </c>
      <c r="B2230" s="73" t="s">
        <v>352</v>
      </c>
      <c r="C2230" s="73" t="s">
        <v>353</v>
      </c>
      <c r="D2230" s="73" t="s">
        <v>11</v>
      </c>
      <c r="E2230" s="73" t="s">
        <v>12</v>
      </c>
      <c r="F2230" s="73" t="s">
        <v>880</v>
      </c>
      <c r="G2230" s="73"/>
      <c r="H2230" s="73" t="s">
        <v>16</v>
      </c>
      <c r="I2230" s="73">
        <v>18</v>
      </c>
      <c r="J2230" s="73" t="s">
        <v>14</v>
      </c>
      <c r="K2230" s="141">
        <v>254</v>
      </c>
      <c r="L2230" s="79">
        <v>248.6</v>
      </c>
      <c r="M2230" s="79"/>
      <c r="N2230" s="90"/>
      <c r="O2230" s="159" t="s">
        <v>994</v>
      </c>
      <c r="P2230" s="174" t="s">
        <v>994</v>
      </c>
      <c r="Q2230" s="73" t="s">
        <v>880</v>
      </c>
      <c r="R2230" s="73">
        <v>1</v>
      </c>
      <c r="S2230" s="73" t="s">
        <v>14</v>
      </c>
      <c r="T2230" s="73" t="s">
        <v>1002</v>
      </c>
      <c r="U2230" s="73" t="s">
        <v>15</v>
      </c>
    </row>
    <row r="2231" spans="1:21">
      <c r="A2231" s="73" t="s">
        <v>351</v>
      </c>
      <c r="B2231" s="73" t="s">
        <v>352</v>
      </c>
      <c r="C2231" s="73" t="s">
        <v>353</v>
      </c>
      <c r="D2231" s="73" t="s">
        <v>11</v>
      </c>
      <c r="E2231" s="73" t="s">
        <v>12</v>
      </c>
      <c r="F2231" s="73" t="s">
        <v>880</v>
      </c>
      <c r="G2231" s="73"/>
      <c r="H2231" s="73" t="s">
        <v>16</v>
      </c>
      <c r="I2231" s="73">
        <v>54</v>
      </c>
      <c r="J2231" s="73" t="s">
        <v>14</v>
      </c>
      <c r="K2231" s="141">
        <v>254</v>
      </c>
      <c r="L2231" s="79">
        <v>222.4</v>
      </c>
      <c r="M2231" s="79"/>
      <c r="N2231" s="90"/>
      <c r="O2231" s="159" t="s">
        <v>994</v>
      </c>
      <c r="P2231" s="174" t="s">
        <v>994</v>
      </c>
      <c r="Q2231" s="73" t="s">
        <v>880</v>
      </c>
      <c r="R2231" s="73">
        <v>1</v>
      </c>
      <c r="S2231" s="73" t="s">
        <v>14</v>
      </c>
      <c r="T2231" s="73" t="s">
        <v>1002</v>
      </c>
      <c r="U2231" s="73" t="s">
        <v>15</v>
      </c>
    </row>
    <row r="2232" spans="1:21">
      <c r="A2232" s="73" t="s">
        <v>351</v>
      </c>
      <c r="B2232" s="73" t="s">
        <v>352</v>
      </c>
      <c r="C2232" s="73" t="s">
        <v>353</v>
      </c>
      <c r="D2232" s="73" t="s">
        <v>11</v>
      </c>
      <c r="E2232" s="73" t="s">
        <v>12</v>
      </c>
      <c r="F2232" s="73" t="s">
        <v>881</v>
      </c>
      <c r="G2232" s="73"/>
      <c r="H2232" s="73" t="s">
        <v>16</v>
      </c>
      <c r="I2232" s="73">
        <v>1</v>
      </c>
      <c r="J2232" s="73" t="s">
        <v>14</v>
      </c>
      <c r="K2232" s="141">
        <v>829.3</v>
      </c>
      <c r="L2232" s="79">
        <v>829.3</v>
      </c>
      <c r="M2232" s="79"/>
      <c r="N2232" s="90"/>
      <c r="O2232" s="159">
        <f>L2232+(L2232*$N$2208)</f>
        <v>793.05958999999996</v>
      </c>
      <c r="P2232" s="174">
        <v>793.1</v>
      </c>
      <c r="Q2232" s="73" t="s">
        <v>881</v>
      </c>
      <c r="R2232" s="73">
        <v>1</v>
      </c>
      <c r="S2232" s="73" t="s">
        <v>14</v>
      </c>
      <c r="T2232" s="73" t="s">
        <v>1002</v>
      </c>
      <c r="U2232" s="73" t="s">
        <v>15</v>
      </c>
    </row>
    <row r="2233" spans="1:21">
      <c r="A2233" s="73" t="s">
        <v>351</v>
      </c>
      <c r="B2233" s="73" t="s">
        <v>352</v>
      </c>
      <c r="C2233" s="73" t="s">
        <v>353</v>
      </c>
      <c r="D2233" s="73" t="s">
        <v>11</v>
      </c>
      <c r="E2233" s="73" t="s">
        <v>12</v>
      </c>
      <c r="F2233" s="73" t="s">
        <v>881</v>
      </c>
      <c r="G2233" s="73"/>
      <c r="H2233" s="73" t="s">
        <v>16</v>
      </c>
      <c r="I2233" s="73">
        <v>18</v>
      </c>
      <c r="J2233" s="73" t="s">
        <v>14</v>
      </c>
      <c r="K2233" s="141">
        <v>829.3</v>
      </c>
      <c r="L2233" s="79">
        <v>787.8</v>
      </c>
      <c r="M2233" s="79"/>
      <c r="N2233" s="90"/>
      <c r="O2233" s="159" t="s">
        <v>994</v>
      </c>
      <c r="P2233" s="174" t="s">
        <v>994</v>
      </c>
      <c r="Q2233" s="73" t="s">
        <v>881</v>
      </c>
      <c r="R2233" s="73">
        <v>1</v>
      </c>
      <c r="S2233" s="73" t="s">
        <v>14</v>
      </c>
      <c r="T2233" s="73" t="s">
        <v>1002</v>
      </c>
      <c r="U2233" s="73" t="s">
        <v>15</v>
      </c>
    </row>
    <row r="2234" spans="1:21">
      <c r="A2234" s="73" t="s">
        <v>351</v>
      </c>
      <c r="B2234" s="73" t="s">
        <v>352</v>
      </c>
      <c r="C2234" s="73" t="s">
        <v>353</v>
      </c>
      <c r="D2234" s="73" t="s">
        <v>11</v>
      </c>
      <c r="E2234" s="73" t="s">
        <v>12</v>
      </c>
      <c r="F2234" s="73" t="s">
        <v>881</v>
      </c>
      <c r="G2234" s="73"/>
      <c r="H2234" s="73" t="s">
        <v>16</v>
      </c>
      <c r="I2234" s="73">
        <v>54</v>
      </c>
      <c r="J2234" s="73" t="s">
        <v>14</v>
      </c>
      <c r="K2234" s="141">
        <v>829.3</v>
      </c>
      <c r="L2234" s="79">
        <v>704.9</v>
      </c>
      <c r="M2234" s="79"/>
      <c r="N2234" s="90"/>
      <c r="O2234" s="159" t="s">
        <v>994</v>
      </c>
      <c r="P2234" s="174" t="s">
        <v>994</v>
      </c>
      <c r="Q2234" s="73" t="s">
        <v>881</v>
      </c>
      <c r="R2234" s="73">
        <v>1</v>
      </c>
      <c r="S2234" s="73" t="s">
        <v>14</v>
      </c>
      <c r="T2234" s="73" t="s">
        <v>1002</v>
      </c>
      <c r="U2234" s="73" t="s">
        <v>15</v>
      </c>
    </row>
    <row r="2235" spans="1:21">
      <c r="A2235" t="s">
        <v>354</v>
      </c>
      <c r="B2235" t="s">
        <v>355</v>
      </c>
      <c r="C2235" t="s">
        <v>356</v>
      </c>
      <c r="D2235" t="s">
        <v>11</v>
      </c>
      <c r="E2235" t="s">
        <v>12</v>
      </c>
      <c r="F2235" t="s">
        <v>13</v>
      </c>
      <c r="I2235">
        <v>1</v>
      </c>
      <c r="K2235" s="137">
        <v>2116.5</v>
      </c>
      <c r="L2235" s="75">
        <v>2180</v>
      </c>
      <c r="M2235" s="75"/>
      <c r="N2235" s="86"/>
      <c r="O2235" s="137">
        <v>2180</v>
      </c>
      <c r="P2235" s="174">
        <v>2180</v>
      </c>
      <c r="Q2235" t="s">
        <v>13</v>
      </c>
      <c r="R2235">
        <v>1</v>
      </c>
      <c r="S2235" t="s">
        <v>14</v>
      </c>
      <c r="T2235" t="s">
        <v>1002</v>
      </c>
      <c r="U2235" t="s">
        <v>15</v>
      </c>
    </row>
    <row r="2236" spans="1:21">
      <c r="A2236" t="s">
        <v>354</v>
      </c>
      <c r="B2236" t="s">
        <v>355</v>
      </c>
      <c r="C2236" t="s">
        <v>356</v>
      </c>
      <c r="D2236" t="s">
        <v>11</v>
      </c>
      <c r="E2236" t="s">
        <v>12</v>
      </c>
      <c r="F2236" t="s">
        <v>873</v>
      </c>
      <c r="I2236">
        <v>1</v>
      </c>
      <c r="K2236" s="138">
        <v>620.1</v>
      </c>
      <c r="L2236" s="76">
        <v>638.79999999999995</v>
      </c>
      <c r="O2236" s="138">
        <v>638.79999999999995</v>
      </c>
      <c r="P2236" s="174">
        <v>638.79999999999995</v>
      </c>
      <c r="Q2236" t="s">
        <v>873</v>
      </c>
      <c r="R2236">
        <v>1</v>
      </c>
      <c r="S2236" t="s">
        <v>14</v>
      </c>
      <c r="T2236" t="s">
        <v>1002</v>
      </c>
      <c r="U2236" t="s">
        <v>15</v>
      </c>
    </row>
    <row r="2237" spans="1:21">
      <c r="A2237" t="s">
        <v>354</v>
      </c>
      <c r="B2237" t="s">
        <v>355</v>
      </c>
      <c r="C2237" t="s">
        <v>356</v>
      </c>
      <c r="D2237" t="s">
        <v>11</v>
      </c>
      <c r="E2237" t="s">
        <v>12</v>
      </c>
      <c r="F2237" t="s">
        <v>874</v>
      </c>
      <c r="I2237">
        <v>1</v>
      </c>
      <c r="K2237" s="138">
        <v>84.7</v>
      </c>
      <c r="L2237" s="76">
        <v>87.3</v>
      </c>
      <c r="O2237" s="138">
        <v>87.3</v>
      </c>
      <c r="P2237" s="174">
        <v>87.3</v>
      </c>
      <c r="Q2237" t="s">
        <v>874</v>
      </c>
      <c r="R2237">
        <v>1</v>
      </c>
      <c r="S2237" t="s">
        <v>14</v>
      </c>
      <c r="T2237" t="s">
        <v>1002</v>
      </c>
      <c r="U2237" t="s">
        <v>15</v>
      </c>
    </row>
    <row r="2238" spans="1:21">
      <c r="A2238" t="s">
        <v>354</v>
      </c>
      <c r="B2238" t="s">
        <v>355</v>
      </c>
      <c r="C2238" t="s">
        <v>356</v>
      </c>
      <c r="D2238" t="s">
        <v>11</v>
      </c>
      <c r="E2238" t="s">
        <v>12</v>
      </c>
      <c r="F2238" t="s">
        <v>875</v>
      </c>
      <c r="I2238">
        <v>1</v>
      </c>
      <c r="K2238" s="138">
        <v>58.3</v>
      </c>
      <c r="L2238" s="76">
        <v>58.3</v>
      </c>
      <c r="O2238" s="138">
        <v>58.3</v>
      </c>
      <c r="P2238" s="174">
        <v>58.3</v>
      </c>
      <c r="Q2238" t="s">
        <v>875</v>
      </c>
      <c r="R2238">
        <v>1</v>
      </c>
      <c r="S2238" t="s">
        <v>14</v>
      </c>
      <c r="T2238" t="s">
        <v>1002</v>
      </c>
      <c r="U2238" t="s">
        <v>15</v>
      </c>
    </row>
    <row r="2239" spans="1:21">
      <c r="A2239" t="s">
        <v>354</v>
      </c>
      <c r="B2239" t="s">
        <v>355</v>
      </c>
      <c r="C2239" t="s">
        <v>356</v>
      </c>
      <c r="D2239" t="s">
        <v>11</v>
      </c>
      <c r="E2239" t="s">
        <v>12</v>
      </c>
      <c r="F2239" t="s">
        <v>876</v>
      </c>
      <c r="I2239">
        <v>1</v>
      </c>
      <c r="K2239" s="139">
        <v>22012</v>
      </c>
      <c r="L2239" s="77">
        <v>22672</v>
      </c>
      <c r="M2239" s="77"/>
      <c r="N2239" s="88"/>
      <c r="O2239" s="139">
        <v>22672</v>
      </c>
      <c r="P2239" s="174">
        <v>22672</v>
      </c>
      <c r="Q2239" t="s">
        <v>876</v>
      </c>
      <c r="R2239">
        <v>1</v>
      </c>
      <c r="S2239" t="s">
        <v>14</v>
      </c>
      <c r="T2239" t="s">
        <v>1002</v>
      </c>
      <c r="U2239" t="s">
        <v>15</v>
      </c>
    </row>
    <row r="2240" spans="1:21">
      <c r="A2240" t="s">
        <v>354</v>
      </c>
      <c r="B2240" t="s">
        <v>355</v>
      </c>
      <c r="C2240" t="s">
        <v>356</v>
      </c>
      <c r="D2240" t="s">
        <v>11</v>
      </c>
      <c r="E2240" t="s">
        <v>12</v>
      </c>
      <c r="F2240" t="s">
        <v>877</v>
      </c>
      <c r="I2240">
        <v>1</v>
      </c>
      <c r="K2240" s="138">
        <v>665.9</v>
      </c>
      <c r="L2240" s="76">
        <v>685.9</v>
      </c>
      <c r="O2240" s="138">
        <v>685.9</v>
      </c>
      <c r="P2240" s="174">
        <v>685.9</v>
      </c>
      <c r="Q2240" t="s">
        <v>877</v>
      </c>
      <c r="R2240">
        <v>1</v>
      </c>
      <c r="S2240" t="s">
        <v>14</v>
      </c>
      <c r="T2240" t="s">
        <v>1002</v>
      </c>
      <c r="U2240" t="s">
        <v>15</v>
      </c>
    </row>
    <row r="2241" spans="1:22">
      <c r="A2241" t="s">
        <v>354</v>
      </c>
      <c r="B2241" t="s">
        <v>355</v>
      </c>
      <c r="C2241" t="s">
        <v>356</v>
      </c>
      <c r="D2241" t="s">
        <v>11</v>
      </c>
      <c r="E2241" t="s">
        <v>12</v>
      </c>
      <c r="F2241" t="s">
        <v>878</v>
      </c>
      <c r="I2241">
        <v>1</v>
      </c>
      <c r="K2241" s="138">
        <v>316.3</v>
      </c>
      <c r="L2241" s="76">
        <v>325.8</v>
      </c>
      <c r="O2241" s="138">
        <v>325.8</v>
      </c>
      <c r="P2241" s="174">
        <v>325.8</v>
      </c>
      <c r="Q2241" t="s">
        <v>878</v>
      </c>
      <c r="R2241">
        <v>1</v>
      </c>
      <c r="S2241" t="s">
        <v>14</v>
      </c>
      <c r="T2241" t="s">
        <v>1002</v>
      </c>
      <c r="U2241" t="s">
        <v>15</v>
      </c>
    </row>
    <row r="2242" spans="1:22">
      <c r="A2242" t="s">
        <v>354</v>
      </c>
      <c r="B2242" t="s">
        <v>355</v>
      </c>
      <c r="C2242" t="s">
        <v>356</v>
      </c>
      <c r="D2242" t="s">
        <v>11</v>
      </c>
      <c r="E2242" t="s">
        <v>12</v>
      </c>
      <c r="F2242" t="s">
        <v>998</v>
      </c>
      <c r="I2242">
        <v>1</v>
      </c>
      <c r="K2242" s="137"/>
      <c r="L2242" s="75">
        <v>5147.3</v>
      </c>
      <c r="M2242" s="75"/>
      <c r="N2242" s="86"/>
      <c r="O2242" s="137">
        <v>5147.3</v>
      </c>
      <c r="P2242" s="174">
        <v>5147.3</v>
      </c>
      <c r="Q2242" t="s">
        <v>998</v>
      </c>
      <c r="R2242">
        <v>1</v>
      </c>
      <c r="S2242" t="s">
        <v>14</v>
      </c>
      <c r="T2242" t="s">
        <v>1003</v>
      </c>
      <c r="U2242" t="s">
        <v>15</v>
      </c>
    </row>
    <row r="2243" spans="1:22">
      <c r="A2243" t="s">
        <v>354</v>
      </c>
      <c r="B2243" t="s">
        <v>355</v>
      </c>
      <c r="C2243" t="s">
        <v>356</v>
      </c>
      <c r="D2243" t="s">
        <v>11</v>
      </c>
      <c r="E2243" t="s">
        <v>12</v>
      </c>
      <c r="F2243" t="s">
        <v>879</v>
      </c>
      <c r="I2243">
        <v>1</v>
      </c>
      <c r="K2243" s="138">
        <v>749.1</v>
      </c>
      <c r="L2243" s="76">
        <v>771.6</v>
      </c>
      <c r="O2243" s="138">
        <v>771.6</v>
      </c>
      <c r="P2243" s="174">
        <v>771.6</v>
      </c>
      <c r="Q2243" t="s">
        <v>879</v>
      </c>
      <c r="R2243">
        <v>1</v>
      </c>
      <c r="S2243" t="s">
        <v>14</v>
      </c>
      <c r="T2243" t="s">
        <v>1002</v>
      </c>
      <c r="U2243" t="s">
        <v>15</v>
      </c>
    </row>
    <row r="2244" spans="1:22">
      <c r="A2244" t="s">
        <v>354</v>
      </c>
      <c r="B2244" t="s">
        <v>355</v>
      </c>
      <c r="C2244" t="s">
        <v>356</v>
      </c>
      <c r="D2244" t="s">
        <v>11</v>
      </c>
      <c r="E2244" t="s">
        <v>12</v>
      </c>
      <c r="F2244" t="s">
        <v>880</v>
      </c>
      <c r="I2244">
        <v>1</v>
      </c>
      <c r="K2244" s="138">
        <v>254</v>
      </c>
      <c r="L2244" s="76">
        <v>261.7</v>
      </c>
      <c r="O2244" s="138">
        <v>261.7</v>
      </c>
      <c r="P2244" s="174">
        <v>261.7</v>
      </c>
      <c r="Q2244" t="s">
        <v>880</v>
      </c>
      <c r="R2244">
        <v>1</v>
      </c>
      <c r="S2244" t="s">
        <v>14</v>
      </c>
      <c r="T2244" t="s">
        <v>1002</v>
      </c>
      <c r="U2244" t="s">
        <v>15</v>
      </c>
    </row>
    <row r="2245" spans="1:22">
      <c r="A2245" t="s">
        <v>354</v>
      </c>
      <c r="B2245" t="s">
        <v>355</v>
      </c>
      <c r="C2245" t="s">
        <v>356</v>
      </c>
      <c r="D2245" t="s">
        <v>11</v>
      </c>
      <c r="E2245" t="s">
        <v>12</v>
      </c>
      <c r="F2245" t="s">
        <v>881</v>
      </c>
      <c r="I2245">
        <v>1</v>
      </c>
      <c r="K2245" s="138">
        <v>829.3</v>
      </c>
      <c r="L2245" s="76">
        <v>829.3</v>
      </c>
      <c r="O2245" s="138">
        <v>829.3</v>
      </c>
      <c r="P2245" s="174">
        <v>829.3</v>
      </c>
      <c r="Q2245" t="s">
        <v>881</v>
      </c>
      <c r="R2245">
        <v>1</v>
      </c>
      <c r="S2245" t="s">
        <v>14</v>
      </c>
      <c r="T2245" t="s">
        <v>1002</v>
      </c>
      <c r="U2245" t="s">
        <v>15</v>
      </c>
    </row>
    <row r="2246" spans="1:22">
      <c r="A2246" t="s">
        <v>357</v>
      </c>
      <c r="B2246" t="s">
        <v>358</v>
      </c>
      <c r="C2246" t="s">
        <v>359</v>
      </c>
      <c r="D2246" t="s">
        <v>11</v>
      </c>
      <c r="E2246" t="s">
        <v>12</v>
      </c>
      <c r="F2246" t="s">
        <v>13</v>
      </c>
      <c r="I2246">
        <v>1</v>
      </c>
      <c r="K2246" s="138">
        <v>637.5</v>
      </c>
      <c r="L2246" s="76">
        <v>656.7</v>
      </c>
      <c r="O2246" s="138">
        <v>656.7</v>
      </c>
      <c r="P2246" s="174">
        <v>656.7</v>
      </c>
      <c r="Q2246" t="s">
        <v>13</v>
      </c>
      <c r="R2246">
        <v>1</v>
      </c>
      <c r="S2246" t="s">
        <v>14</v>
      </c>
      <c r="T2246" t="s">
        <v>1002</v>
      </c>
      <c r="U2246" t="s">
        <v>15</v>
      </c>
    </row>
    <row r="2247" spans="1:22">
      <c r="A2247" t="s">
        <v>357</v>
      </c>
      <c r="B2247" t="s">
        <v>358</v>
      </c>
      <c r="C2247" t="s">
        <v>359</v>
      </c>
      <c r="D2247" t="s">
        <v>11</v>
      </c>
      <c r="E2247" t="s">
        <v>12</v>
      </c>
      <c r="F2247" t="s">
        <v>873</v>
      </c>
      <c r="I2247">
        <v>1</v>
      </c>
      <c r="K2247" s="138">
        <v>186.2</v>
      </c>
      <c r="L2247" s="76">
        <v>191.8</v>
      </c>
      <c r="O2247" s="138">
        <v>191.8</v>
      </c>
      <c r="P2247" s="174">
        <v>191.8</v>
      </c>
      <c r="Q2247" t="s">
        <v>873</v>
      </c>
      <c r="R2247">
        <v>1</v>
      </c>
      <c r="S2247" t="s">
        <v>14</v>
      </c>
      <c r="T2247" t="s">
        <v>1002</v>
      </c>
      <c r="U2247" t="s">
        <v>15</v>
      </c>
    </row>
    <row r="2248" spans="1:22">
      <c r="A2248" t="s">
        <v>357</v>
      </c>
      <c r="B2248" t="s">
        <v>358</v>
      </c>
      <c r="C2248" t="s">
        <v>359</v>
      </c>
      <c r="D2248" t="s">
        <v>11</v>
      </c>
      <c r="E2248" t="s">
        <v>12</v>
      </c>
      <c r="F2248" t="s">
        <v>874</v>
      </c>
      <c r="I2248">
        <v>1</v>
      </c>
      <c r="K2248" s="138">
        <v>25.5</v>
      </c>
      <c r="L2248" s="76">
        <v>26.3</v>
      </c>
      <c r="O2248" s="138">
        <v>26.3</v>
      </c>
      <c r="P2248" s="174">
        <v>26.3</v>
      </c>
      <c r="Q2248" t="s">
        <v>874</v>
      </c>
      <c r="R2248">
        <v>1</v>
      </c>
      <c r="S2248" t="s">
        <v>14</v>
      </c>
      <c r="T2248" t="s">
        <v>1002</v>
      </c>
      <c r="U2248" t="s">
        <v>15</v>
      </c>
    </row>
    <row r="2249" spans="1:22">
      <c r="A2249" t="s">
        <v>357</v>
      </c>
      <c r="B2249" t="s">
        <v>358</v>
      </c>
      <c r="C2249" t="s">
        <v>359</v>
      </c>
      <c r="D2249" t="s">
        <v>11</v>
      </c>
      <c r="E2249" t="s">
        <v>12</v>
      </c>
      <c r="F2249" t="s">
        <v>875</v>
      </c>
      <c r="I2249">
        <v>1</v>
      </c>
      <c r="K2249" s="138">
        <v>17.5</v>
      </c>
      <c r="L2249" s="76">
        <v>17.5</v>
      </c>
      <c r="O2249" s="138">
        <v>17.5</v>
      </c>
      <c r="P2249" s="174">
        <v>17.5</v>
      </c>
      <c r="Q2249" t="s">
        <v>875</v>
      </c>
      <c r="R2249">
        <v>1</v>
      </c>
      <c r="S2249" t="s">
        <v>14</v>
      </c>
      <c r="T2249" t="s">
        <v>1002</v>
      </c>
      <c r="U2249" t="s">
        <v>15</v>
      </c>
    </row>
    <row r="2250" spans="1:22">
      <c r="A2250" t="s">
        <v>357</v>
      </c>
      <c r="B2250" t="s">
        <v>358</v>
      </c>
      <c r="C2250" t="s">
        <v>359</v>
      </c>
      <c r="D2250" t="s">
        <v>11</v>
      </c>
      <c r="E2250" t="s">
        <v>12</v>
      </c>
      <c r="F2250" t="s">
        <v>876</v>
      </c>
      <c r="I2250">
        <v>1</v>
      </c>
      <c r="K2250" s="139">
        <v>6497</v>
      </c>
      <c r="L2250" s="77">
        <v>6692</v>
      </c>
      <c r="M2250" s="77"/>
      <c r="N2250" s="88"/>
      <c r="O2250" s="139">
        <v>6692</v>
      </c>
      <c r="P2250" s="174">
        <v>6692</v>
      </c>
      <c r="Q2250" t="s">
        <v>876</v>
      </c>
      <c r="R2250">
        <v>1</v>
      </c>
      <c r="S2250" t="s">
        <v>14</v>
      </c>
      <c r="T2250" t="s">
        <v>1002</v>
      </c>
      <c r="U2250" t="s">
        <v>15</v>
      </c>
    </row>
    <row r="2251" spans="1:22">
      <c r="A2251" t="s">
        <v>357</v>
      </c>
      <c r="B2251" t="s">
        <v>358</v>
      </c>
      <c r="C2251" t="s">
        <v>359</v>
      </c>
      <c r="D2251" t="s">
        <v>11</v>
      </c>
      <c r="E2251" t="s">
        <v>12</v>
      </c>
      <c r="F2251" t="s">
        <v>877</v>
      </c>
      <c r="I2251">
        <v>1</v>
      </c>
      <c r="K2251" s="138">
        <v>200</v>
      </c>
      <c r="L2251" s="76">
        <v>206</v>
      </c>
      <c r="O2251" s="138">
        <v>206</v>
      </c>
      <c r="P2251" s="174">
        <v>206</v>
      </c>
      <c r="Q2251" t="s">
        <v>877</v>
      </c>
      <c r="R2251">
        <v>1</v>
      </c>
      <c r="S2251" t="s">
        <v>14</v>
      </c>
      <c r="T2251" t="s">
        <v>1002</v>
      </c>
      <c r="U2251" t="s">
        <v>15</v>
      </c>
    </row>
    <row r="2252" spans="1:22">
      <c r="A2252" t="s">
        <v>357</v>
      </c>
      <c r="B2252" t="s">
        <v>358</v>
      </c>
      <c r="C2252" t="s">
        <v>359</v>
      </c>
      <c r="D2252" t="s">
        <v>11</v>
      </c>
      <c r="E2252" t="s">
        <v>12</v>
      </c>
      <c r="F2252" t="s">
        <v>878</v>
      </c>
      <c r="I2252">
        <v>1</v>
      </c>
      <c r="K2252" s="138">
        <v>95</v>
      </c>
      <c r="L2252" s="76">
        <v>97.9</v>
      </c>
      <c r="O2252" s="138">
        <v>97.9</v>
      </c>
      <c r="P2252" s="174">
        <v>97.9</v>
      </c>
      <c r="Q2252" t="s">
        <v>878</v>
      </c>
      <c r="R2252">
        <v>1</v>
      </c>
      <c r="S2252" t="s">
        <v>14</v>
      </c>
      <c r="T2252" t="s">
        <v>1002</v>
      </c>
      <c r="U2252" t="s">
        <v>15</v>
      </c>
    </row>
    <row r="2253" spans="1:22">
      <c r="A2253" t="s">
        <v>357</v>
      </c>
      <c r="B2253" t="s">
        <v>358</v>
      </c>
      <c r="C2253" t="s">
        <v>359</v>
      </c>
      <c r="D2253" t="s">
        <v>11</v>
      </c>
      <c r="E2253" t="s">
        <v>12</v>
      </c>
      <c r="F2253" t="s">
        <v>998</v>
      </c>
      <c r="I2253">
        <v>1</v>
      </c>
      <c r="K2253" s="137"/>
      <c r="L2253" s="75">
        <v>1549.7</v>
      </c>
      <c r="M2253" s="75"/>
      <c r="N2253" s="86"/>
      <c r="O2253" s="137">
        <v>1549.7</v>
      </c>
      <c r="P2253" s="174">
        <v>1549.7</v>
      </c>
      <c r="Q2253" t="s">
        <v>998</v>
      </c>
      <c r="R2253">
        <v>1</v>
      </c>
      <c r="S2253" t="s">
        <v>14</v>
      </c>
      <c r="T2253" t="s">
        <v>1003</v>
      </c>
      <c r="U2253" t="s">
        <v>15</v>
      </c>
    </row>
    <row r="2254" spans="1:22">
      <c r="A2254" t="s">
        <v>357</v>
      </c>
      <c r="B2254" t="s">
        <v>358</v>
      </c>
      <c r="C2254" t="s">
        <v>359</v>
      </c>
      <c r="D2254" t="s">
        <v>11</v>
      </c>
      <c r="E2254" t="s">
        <v>12</v>
      </c>
      <c r="F2254" t="s">
        <v>879</v>
      </c>
      <c r="I2254">
        <v>1</v>
      </c>
      <c r="K2254" s="138">
        <v>225</v>
      </c>
      <c r="L2254" s="76">
        <v>231.8</v>
      </c>
      <c r="O2254" s="138">
        <v>231.8</v>
      </c>
      <c r="P2254" s="174">
        <v>231.8</v>
      </c>
      <c r="Q2254" t="s">
        <v>879</v>
      </c>
      <c r="R2254">
        <v>1</v>
      </c>
      <c r="S2254" t="s">
        <v>14</v>
      </c>
      <c r="T2254" t="s">
        <v>1002</v>
      </c>
      <c r="U2254" t="s">
        <v>15</v>
      </c>
    </row>
    <row r="2255" spans="1:22" s="72" customFormat="1">
      <c r="A2255" t="s">
        <v>357</v>
      </c>
      <c r="B2255" t="s">
        <v>358</v>
      </c>
      <c r="C2255" t="s">
        <v>359</v>
      </c>
      <c r="D2255" t="s">
        <v>11</v>
      </c>
      <c r="E2255" t="s">
        <v>12</v>
      </c>
      <c r="F2255" t="s">
        <v>880</v>
      </c>
      <c r="G2255"/>
      <c r="H2255"/>
      <c r="I2255">
        <v>1</v>
      </c>
      <c r="J2255"/>
      <c r="K2255" s="138">
        <v>76.5</v>
      </c>
      <c r="L2255" s="76">
        <v>78.8</v>
      </c>
      <c r="M2255" s="76"/>
      <c r="N2255" s="87"/>
      <c r="O2255" s="138">
        <v>78.8</v>
      </c>
      <c r="P2255" s="174">
        <v>78.8</v>
      </c>
      <c r="Q2255" t="s">
        <v>880</v>
      </c>
      <c r="R2255">
        <v>1</v>
      </c>
      <c r="S2255" t="s">
        <v>14</v>
      </c>
      <c r="T2255" t="s">
        <v>1002</v>
      </c>
      <c r="U2255" t="s">
        <v>15</v>
      </c>
      <c r="V2255"/>
    </row>
    <row r="2256" spans="1:22" s="72" customFormat="1">
      <c r="A2256" t="s">
        <v>357</v>
      </c>
      <c r="B2256" t="s">
        <v>358</v>
      </c>
      <c r="C2256" t="s">
        <v>359</v>
      </c>
      <c r="D2256" t="s">
        <v>11</v>
      </c>
      <c r="E2256" t="s">
        <v>12</v>
      </c>
      <c r="F2256" t="s">
        <v>881</v>
      </c>
      <c r="G2256"/>
      <c r="H2256"/>
      <c r="I2256">
        <v>1</v>
      </c>
      <c r="J2256"/>
      <c r="K2256" s="138">
        <v>249.9</v>
      </c>
      <c r="L2256" s="76">
        <v>249.9</v>
      </c>
      <c r="M2256" s="76"/>
      <c r="N2256" s="87"/>
      <c r="O2256" s="138">
        <v>249.9</v>
      </c>
      <c r="P2256" s="174">
        <v>249.9</v>
      </c>
      <c r="Q2256" t="s">
        <v>881</v>
      </c>
      <c r="R2256">
        <v>1</v>
      </c>
      <c r="S2256" t="s">
        <v>14</v>
      </c>
      <c r="T2256" t="s">
        <v>1002</v>
      </c>
      <c r="U2256" t="s">
        <v>15</v>
      </c>
      <c r="V2256"/>
    </row>
    <row r="2257" spans="1:22" s="72" customFormat="1">
      <c r="A2257" t="s">
        <v>360</v>
      </c>
      <c r="B2257" t="s">
        <v>361</v>
      </c>
      <c r="C2257" t="s">
        <v>362</v>
      </c>
      <c r="D2257" t="s">
        <v>11</v>
      </c>
      <c r="E2257" t="s">
        <v>12</v>
      </c>
      <c r="F2257" t="s">
        <v>13</v>
      </c>
      <c r="G2257"/>
      <c r="H2257"/>
      <c r="I2257">
        <v>1</v>
      </c>
      <c r="J2257"/>
      <c r="K2257" s="138">
        <v>637.5</v>
      </c>
      <c r="L2257" s="76">
        <v>656.7</v>
      </c>
      <c r="M2257" s="76"/>
      <c r="N2257" s="87"/>
      <c r="O2257" s="138">
        <v>656.7</v>
      </c>
      <c r="P2257" s="174">
        <v>656.7</v>
      </c>
      <c r="Q2257" t="s">
        <v>13</v>
      </c>
      <c r="R2257">
        <v>1</v>
      </c>
      <c r="S2257" t="s">
        <v>14</v>
      </c>
      <c r="T2257" t="s">
        <v>1002</v>
      </c>
      <c r="U2257" t="s">
        <v>15</v>
      </c>
      <c r="V2257"/>
    </row>
    <row r="2258" spans="1:22" s="72" customFormat="1">
      <c r="A2258" t="s">
        <v>360</v>
      </c>
      <c r="B2258" t="s">
        <v>361</v>
      </c>
      <c r="C2258" t="s">
        <v>362</v>
      </c>
      <c r="D2258" t="s">
        <v>11</v>
      </c>
      <c r="E2258" t="s">
        <v>12</v>
      </c>
      <c r="F2258" t="s">
        <v>873</v>
      </c>
      <c r="G2258"/>
      <c r="H2258"/>
      <c r="I2258">
        <v>1</v>
      </c>
      <c r="J2258"/>
      <c r="K2258" s="138">
        <v>186.2</v>
      </c>
      <c r="L2258" s="76">
        <v>191.8</v>
      </c>
      <c r="M2258" s="76"/>
      <c r="N2258" s="87"/>
      <c r="O2258" s="138">
        <v>191.8</v>
      </c>
      <c r="P2258" s="174">
        <v>191.8</v>
      </c>
      <c r="Q2258" t="s">
        <v>873</v>
      </c>
      <c r="R2258">
        <v>1</v>
      </c>
      <c r="S2258" t="s">
        <v>14</v>
      </c>
      <c r="T2258" t="s">
        <v>1002</v>
      </c>
      <c r="U2258" t="s">
        <v>15</v>
      </c>
      <c r="V2258"/>
    </row>
    <row r="2259" spans="1:22" s="72" customFormat="1">
      <c r="A2259" t="s">
        <v>360</v>
      </c>
      <c r="B2259" t="s">
        <v>361</v>
      </c>
      <c r="C2259" t="s">
        <v>362</v>
      </c>
      <c r="D2259" t="s">
        <v>11</v>
      </c>
      <c r="E2259" t="s">
        <v>12</v>
      </c>
      <c r="F2259" t="s">
        <v>874</v>
      </c>
      <c r="G2259"/>
      <c r="H2259"/>
      <c r="I2259">
        <v>1</v>
      </c>
      <c r="J2259"/>
      <c r="K2259" s="138">
        <v>25.5</v>
      </c>
      <c r="L2259" s="76">
        <v>26.3</v>
      </c>
      <c r="M2259" s="76"/>
      <c r="N2259" s="87"/>
      <c r="O2259" s="138">
        <v>26.3</v>
      </c>
      <c r="P2259" s="174">
        <v>26.3</v>
      </c>
      <c r="Q2259" t="s">
        <v>874</v>
      </c>
      <c r="R2259">
        <v>1</v>
      </c>
      <c r="S2259" t="s">
        <v>14</v>
      </c>
      <c r="T2259" t="s">
        <v>1002</v>
      </c>
      <c r="U2259" t="s">
        <v>15</v>
      </c>
      <c r="V2259"/>
    </row>
    <row r="2260" spans="1:22" s="72" customFormat="1">
      <c r="A2260" t="s">
        <v>360</v>
      </c>
      <c r="B2260" t="s">
        <v>361</v>
      </c>
      <c r="C2260" t="s">
        <v>362</v>
      </c>
      <c r="D2260" t="s">
        <v>11</v>
      </c>
      <c r="E2260" t="s">
        <v>12</v>
      </c>
      <c r="F2260" t="s">
        <v>875</v>
      </c>
      <c r="G2260"/>
      <c r="H2260"/>
      <c r="I2260">
        <v>1</v>
      </c>
      <c r="J2260"/>
      <c r="K2260" s="138">
        <v>17.5</v>
      </c>
      <c r="L2260" s="76">
        <v>17.5</v>
      </c>
      <c r="M2260" s="76"/>
      <c r="N2260" s="87"/>
      <c r="O2260" s="138">
        <v>17.5</v>
      </c>
      <c r="P2260" s="174">
        <v>17.5</v>
      </c>
      <c r="Q2260" t="s">
        <v>875</v>
      </c>
      <c r="R2260">
        <v>1</v>
      </c>
      <c r="S2260" t="s">
        <v>14</v>
      </c>
      <c r="T2260" t="s">
        <v>1002</v>
      </c>
      <c r="U2260" t="s">
        <v>15</v>
      </c>
      <c r="V2260"/>
    </row>
    <row r="2261" spans="1:22" s="72" customFormat="1">
      <c r="A2261" t="s">
        <v>360</v>
      </c>
      <c r="B2261" t="s">
        <v>361</v>
      </c>
      <c r="C2261" t="s">
        <v>362</v>
      </c>
      <c r="D2261" t="s">
        <v>11</v>
      </c>
      <c r="E2261" t="s">
        <v>12</v>
      </c>
      <c r="F2261" t="s">
        <v>876</v>
      </c>
      <c r="G2261"/>
      <c r="H2261"/>
      <c r="I2261">
        <v>1</v>
      </c>
      <c r="J2261"/>
      <c r="K2261" s="139">
        <v>6497</v>
      </c>
      <c r="L2261" s="77">
        <v>6692</v>
      </c>
      <c r="M2261" s="77"/>
      <c r="N2261" s="88"/>
      <c r="O2261" s="139">
        <v>6692</v>
      </c>
      <c r="P2261" s="174">
        <v>6692</v>
      </c>
      <c r="Q2261" t="s">
        <v>876</v>
      </c>
      <c r="R2261">
        <v>1</v>
      </c>
      <c r="S2261" t="s">
        <v>14</v>
      </c>
      <c r="T2261" t="s">
        <v>1002</v>
      </c>
      <c r="U2261" t="s">
        <v>15</v>
      </c>
      <c r="V2261"/>
    </row>
    <row r="2262" spans="1:22" s="72" customFormat="1">
      <c r="A2262" t="s">
        <v>360</v>
      </c>
      <c r="B2262" t="s">
        <v>361</v>
      </c>
      <c r="C2262" t="s">
        <v>362</v>
      </c>
      <c r="D2262" t="s">
        <v>11</v>
      </c>
      <c r="E2262" t="s">
        <v>12</v>
      </c>
      <c r="F2262" t="s">
        <v>877</v>
      </c>
      <c r="G2262"/>
      <c r="H2262"/>
      <c r="I2262">
        <v>1</v>
      </c>
      <c r="J2262"/>
      <c r="K2262" s="138">
        <v>200</v>
      </c>
      <c r="L2262" s="76">
        <v>206</v>
      </c>
      <c r="M2262" s="76"/>
      <c r="N2262" s="87"/>
      <c r="O2262" s="138">
        <v>206</v>
      </c>
      <c r="P2262" s="174">
        <v>206</v>
      </c>
      <c r="Q2262" t="s">
        <v>877</v>
      </c>
      <c r="R2262">
        <v>1</v>
      </c>
      <c r="S2262" t="s">
        <v>14</v>
      </c>
      <c r="T2262" t="s">
        <v>1002</v>
      </c>
      <c r="U2262" t="s">
        <v>15</v>
      </c>
      <c r="V2262"/>
    </row>
    <row r="2263" spans="1:22" s="72" customFormat="1">
      <c r="A2263" t="s">
        <v>360</v>
      </c>
      <c r="B2263" t="s">
        <v>361</v>
      </c>
      <c r="C2263" t="s">
        <v>362</v>
      </c>
      <c r="D2263" t="s">
        <v>11</v>
      </c>
      <c r="E2263" t="s">
        <v>12</v>
      </c>
      <c r="F2263" t="s">
        <v>878</v>
      </c>
      <c r="G2263"/>
      <c r="H2263"/>
      <c r="I2263">
        <v>1</v>
      </c>
      <c r="J2263"/>
      <c r="K2263" s="138">
        <v>95</v>
      </c>
      <c r="L2263" s="76">
        <v>97.9</v>
      </c>
      <c r="M2263" s="76"/>
      <c r="N2263" s="87"/>
      <c r="O2263" s="138">
        <v>97.9</v>
      </c>
      <c r="P2263" s="174">
        <v>97.9</v>
      </c>
      <c r="Q2263" t="s">
        <v>878</v>
      </c>
      <c r="R2263">
        <v>1</v>
      </c>
      <c r="S2263" t="s">
        <v>14</v>
      </c>
      <c r="T2263" t="s">
        <v>1002</v>
      </c>
      <c r="U2263" t="s">
        <v>15</v>
      </c>
      <c r="V2263"/>
    </row>
    <row r="2264" spans="1:22" s="72" customFormat="1">
      <c r="A2264" t="s">
        <v>360</v>
      </c>
      <c r="B2264" t="s">
        <v>361</v>
      </c>
      <c r="C2264" t="s">
        <v>362</v>
      </c>
      <c r="D2264" t="s">
        <v>11</v>
      </c>
      <c r="E2264" t="s">
        <v>12</v>
      </c>
      <c r="F2264" t="s">
        <v>998</v>
      </c>
      <c r="G2264"/>
      <c r="H2264"/>
      <c r="I2264">
        <v>1</v>
      </c>
      <c r="J2264"/>
      <c r="K2264" s="137"/>
      <c r="L2264" s="75">
        <v>1549.7</v>
      </c>
      <c r="M2264" s="75"/>
      <c r="N2264" s="86"/>
      <c r="O2264" s="137">
        <v>1549.7</v>
      </c>
      <c r="P2264" s="174">
        <v>1549.7</v>
      </c>
      <c r="Q2264" t="s">
        <v>998</v>
      </c>
      <c r="R2264">
        <v>1</v>
      </c>
      <c r="S2264" t="s">
        <v>14</v>
      </c>
      <c r="T2264" t="s">
        <v>1003</v>
      </c>
      <c r="U2264" t="s">
        <v>15</v>
      </c>
      <c r="V2264"/>
    </row>
    <row r="2265" spans="1:22" s="72" customFormat="1">
      <c r="A2265" t="s">
        <v>360</v>
      </c>
      <c r="B2265" t="s">
        <v>361</v>
      </c>
      <c r="C2265" t="s">
        <v>362</v>
      </c>
      <c r="D2265" t="s">
        <v>11</v>
      </c>
      <c r="E2265" t="s">
        <v>12</v>
      </c>
      <c r="F2265" t="s">
        <v>879</v>
      </c>
      <c r="G2265"/>
      <c r="H2265"/>
      <c r="I2265">
        <v>1</v>
      </c>
      <c r="J2265"/>
      <c r="K2265" s="138">
        <v>225</v>
      </c>
      <c r="L2265" s="76">
        <v>231.8</v>
      </c>
      <c r="M2265" s="76"/>
      <c r="N2265" s="87"/>
      <c r="O2265" s="138">
        <v>231.8</v>
      </c>
      <c r="P2265" s="174">
        <v>231.8</v>
      </c>
      <c r="Q2265" t="s">
        <v>879</v>
      </c>
      <c r="R2265">
        <v>1</v>
      </c>
      <c r="S2265" t="s">
        <v>14</v>
      </c>
      <c r="T2265" t="s">
        <v>1002</v>
      </c>
      <c r="U2265" t="s">
        <v>15</v>
      </c>
      <c r="V2265"/>
    </row>
    <row r="2266" spans="1:22" s="72" customFormat="1">
      <c r="A2266" t="s">
        <v>360</v>
      </c>
      <c r="B2266" t="s">
        <v>361</v>
      </c>
      <c r="C2266" t="s">
        <v>362</v>
      </c>
      <c r="D2266" t="s">
        <v>11</v>
      </c>
      <c r="E2266" t="s">
        <v>12</v>
      </c>
      <c r="F2266" t="s">
        <v>880</v>
      </c>
      <c r="G2266"/>
      <c r="H2266"/>
      <c r="I2266">
        <v>1</v>
      </c>
      <c r="J2266"/>
      <c r="K2266" s="138">
        <v>76.5</v>
      </c>
      <c r="L2266" s="76">
        <v>78.8</v>
      </c>
      <c r="M2266" s="76"/>
      <c r="N2266" s="87"/>
      <c r="O2266" s="138">
        <v>78.8</v>
      </c>
      <c r="P2266" s="174">
        <v>78.8</v>
      </c>
      <c r="Q2266" t="s">
        <v>880</v>
      </c>
      <c r="R2266">
        <v>1</v>
      </c>
      <c r="S2266" t="s">
        <v>14</v>
      </c>
      <c r="T2266" t="s">
        <v>1002</v>
      </c>
      <c r="U2266" t="s">
        <v>15</v>
      </c>
      <c r="V2266"/>
    </row>
    <row r="2267" spans="1:22" s="72" customFormat="1">
      <c r="A2267" t="s">
        <v>360</v>
      </c>
      <c r="B2267" t="s">
        <v>361</v>
      </c>
      <c r="C2267" t="s">
        <v>362</v>
      </c>
      <c r="D2267" t="s">
        <v>11</v>
      </c>
      <c r="E2267" t="s">
        <v>12</v>
      </c>
      <c r="F2267" t="s">
        <v>881</v>
      </c>
      <c r="G2267"/>
      <c r="H2267"/>
      <c r="I2267">
        <v>1</v>
      </c>
      <c r="J2267"/>
      <c r="K2267" s="138">
        <v>249.9</v>
      </c>
      <c r="L2267" s="76">
        <v>249.9</v>
      </c>
      <c r="M2267" s="76"/>
      <c r="N2267" s="87"/>
      <c r="O2267" s="138">
        <v>249.9</v>
      </c>
      <c r="P2267" s="174">
        <v>249.9</v>
      </c>
      <c r="Q2267" t="s">
        <v>881</v>
      </c>
      <c r="R2267">
        <v>1</v>
      </c>
      <c r="S2267" t="s">
        <v>14</v>
      </c>
      <c r="T2267" t="s">
        <v>1002</v>
      </c>
      <c r="U2267" t="s">
        <v>15</v>
      </c>
      <c r="V2267"/>
    </row>
    <row r="2268" spans="1:22" s="72" customFormat="1">
      <c r="A2268" s="73" t="s">
        <v>363</v>
      </c>
      <c r="B2268" s="73" t="s">
        <v>364</v>
      </c>
      <c r="C2268" s="73" t="s">
        <v>285</v>
      </c>
      <c r="D2268" s="73" t="s">
        <v>11</v>
      </c>
      <c r="E2268" s="73" t="s">
        <v>12</v>
      </c>
      <c r="F2268" s="73" t="s">
        <v>13</v>
      </c>
      <c r="G2268" s="73"/>
      <c r="H2268" s="73" t="s">
        <v>16</v>
      </c>
      <c r="I2268" s="73">
        <v>1</v>
      </c>
      <c r="J2268" s="73" t="s">
        <v>14</v>
      </c>
      <c r="K2268" s="141">
        <v>780.3</v>
      </c>
      <c r="L2268" s="79">
        <v>803.8</v>
      </c>
      <c r="M2268" s="79"/>
      <c r="N2268" s="90"/>
      <c r="O2268" s="159">
        <f>L2268+(L2268*$N$2274)</f>
        <v>770.41533572519995</v>
      </c>
      <c r="P2268" s="174">
        <f>ROUND(O2268,1)</f>
        <v>770.4</v>
      </c>
      <c r="Q2268" s="73" t="s">
        <v>13</v>
      </c>
      <c r="R2268" s="73">
        <v>1</v>
      </c>
      <c r="S2268" s="73" t="s">
        <v>14</v>
      </c>
      <c r="T2268" s="73" t="s">
        <v>1002</v>
      </c>
      <c r="U2268" s="73" t="s">
        <v>15</v>
      </c>
    </row>
    <row r="2269" spans="1:22" s="72" customFormat="1">
      <c r="A2269" s="73" t="s">
        <v>363</v>
      </c>
      <c r="B2269" s="73" t="s">
        <v>364</v>
      </c>
      <c r="C2269" s="73" t="s">
        <v>285</v>
      </c>
      <c r="D2269" s="73" t="s">
        <v>11</v>
      </c>
      <c r="E2269" s="73" t="s">
        <v>12</v>
      </c>
      <c r="F2269" s="73" t="s">
        <v>13</v>
      </c>
      <c r="G2269" s="73"/>
      <c r="H2269" s="73" t="s">
        <v>16</v>
      </c>
      <c r="I2269" s="73">
        <v>20</v>
      </c>
      <c r="J2269" s="73" t="s">
        <v>14</v>
      </c>
      <c r="K2269" s="141"/>
      <c r="L2269" s="79">
        <v>763.6</v>
      </c>
      <c r="M2269" s="79"/>
      <c r="N2269" s="90"/>
      <c r="O2269" s="159" t="s">
        <v>994</v>
      </c>
      <c r="P2269" s="174" t="s">
        <v>994</v>
      </c>
      <c r="Q2269" s="73" t="s">
        <v>13</v>
      </c>
      <c r="R2269" s="73">
        <v>1</v>
      </c>
      <c r="S2269" s="73" t="s">
        <v>14</v>
      </c>
      <c r="T2269" s="73" t="s">
        <v>1002</v>
      </c>
      <c r="U2269" s="73" t="s">
        <v>15</v>
      </c>
    </row>
    <row r="2270" spans="1:22" s="72" customFormat="1">
      <c r="A2270" s="73" t="s">
        <v>363</v>
      </c>
      <c r="B2270" s="73" t="s">
        <v>364</v>
      </c>
      <c r="C2270" s="73" t="s">
        <v>285</v>
      </c>
      <c r="D2270" s="73" t="s">
        <v>11</v>
      </c>
      <c r="E2270" s="73" t="s">
        <v>12</v>
      </c>
      <c r="F2270" s="73" t="s">
        <v>13</v>
      </c>
      <c r="G2270" s="73"/>
      <c r="H2270" s="73" t="s">
        <v>16</v>
      </c>
      <c r="I2270" s="73">
        <v>40</v>
      </c>
      <c r="J2270" s="73" t="s">
        <v>14</v>
      </c>
      <c r="K2270" s="141"/>
      <c r="L2270" s="79">
        <v>683.2</v>
      </c>
      <c r="M2270" s="79"/>
      <c r="N2270" s="90"/>
      <c r="O2270" s="159" t="s">
        <v>994</v>
      </c>
      <c r="P2270" s="174" t="s">
        <v>994</v>
      </c>
      <c r="Q2270" s="73" t="s">
        <v>13</v>
      </c>
      <c r="R2270" s="73">
        <v>1</v>
      </c>
      <c r="S2270" s="73" t="s">
        <v>14</v>
      </c>
      <c r="T2270" s="73" t="s">
        <v>1002</v>
      </c>
      <c r="U2270" s="73" t="s">
        <v>15</v>
      </c>
    </row>
    <row r="2271" spans="1:22" s="72" customFormat="1">
      <c r="A2271" s="73" t="s">
        <v>363</v>
      </c>
      <c r="B2271" s="73" t="s">
        <v>364</v>
      </c>
      <c r="C2271" s="73" t="s">
        <v>285</v>
      </c>
      <c r="D2271" s="73" t="s">
        <v>11</v>
      </c>
      <c r="E2271" s="73" t="s">
        <v>12</v>
      </c>
      <c r="F2271" s="73" t="s">
        <v>873</v>
      </c>
      <c r="G2271" s="73"/>
      <c r="H2271" s="73" t="s">
        <v>16</v>
      </c>
      <c r="I2271" s="73">
        <v>1</v>
      </c>
      <c r="J2271" s="73" t="s">
        <v>14</v>
      </c>
      <c r="K2271" s="141">
        <v>232.6</v>
      </c>
      <c r="L2271" s="79">
        <v>239.6</v>
      </c>
      <c r="M2271" s="79"/>
      <c r="N2271" s="90"/>
      <c r="O2271" s="159">
        <f>L2271+(L2271*$N$2274)</f>
        <v>229.64856237839999</v>
      </c>
      <c r="P2271" s="174">
        <f>ROUND(O2271,1)</f>
        <v>229.6</v>
      </c>
      <c r="Q2271" s="73" t="s">
        <v>873</v>
      </c>
      <c r="R2271" s="73">
        <v>1</v>
      </c>
      <c r="S2271" s="73" t="s">
        <v>14</v>
      </c>
      <c r="T2271" s="73" t="s">
        <v>1002</v>
      </c>
      <c r="U2271" s="73" t="s">
        <v>15</v>
      </c>
    </row>
    <row r="2272" spans="1:22" s="72" customFormat="1">
      <c r="A2272" s="73" t="s">
        <v>363</v>
      </c>
      <c r="B2272" s="73" t="s">
        <v>364</v>
      </c>
      <c r="C2272" s="73" t="s">
        <v>285</v>
      </c>
      <c r="D2272" s="73" t="s">
        <v>11</v>
      </c>
      <c r="E2272" s="73" t="s">
        <v>12</v>
      </c>
      <c r="F2272" s="73" t="s">
        <v>873</v>
      </c>
      <c r="G2272" s="73"/>
      <c r="H2272" s="73" t="s">
        <v>16</v>
      </c>
      <c r="I2272" s="73">
        <v>20</v>
      </c>
      <c r="J2272" s="73" t="s">
        <v>14</v>
      </c>
      <c r="K2272" s="141"/>
      <c r="L2272" s="79">
        <v>227.6</v>
      </c>
      <c r="M2272" s="79"/>
      <c r="N2272" s="90"/>
      <c r="O2272" s="159" t="s">
        <v>994</v>
      </c>
      <c r="P2272" s="174" t="s">
        <v>994</v>
      </c>
      <c r="Q2272" s="73" t="s">
        <v>873</v>
      </c>
      <c r="R2272" s="73">
        <v>1</v>
      </c>
      <c r="S2272" s="73" t="s">
        <v>14</v>
      </c>
      <c r="T2272" s="73" t="s">
        <v>1002</v>
      </c>
      <c r="U2272" s="73" t="s">
        <v>15</v>
      </c>
    </row>
    <row r="2273" spans="1:22" s="72" customFormat="1">
      <c r="A2273" s="73" t="s">
        <v>363</v>
      </c>
      <c r="B2273" s="73" t="s">
        <v>364</v>
      </c>
      <c r="C2273" s="73" t="s">
        <v>285</v>
      </c>
      <c r="D2273" s="73" t="s">
        <v>11</v>
      </c>
      <c r="E2273" s="73" t="s">
        <v>12</v>
      </c>
      <c r="F2273" s="73" t="s">
        <v>873</v>
      </c>
      <c r="G2273" s="73"/>
      <c r="H2273" s="73" t="s">
        <v>16</v>
      </c>
      <c r="I2273" s="73">
        <v>40</v>
      </c>
      <c r="J2273" s="73" t="s">
        <v>14</v>
      </c>
      <c r="K2273" s="141"/>
      <c r="L2273" s="79">
        <v>203.7</v>
      </c>
      <c r="M2273" s="79"/>
      <c r="N2273" s="90"/>
      <c r="O2273" s="159" t="s">
        <v>994</v>
      </c>
      <c r="P2273" s="174" t="s">
        <v>994</v>
      </c>
      <c r="Q2273" s="73" t="s">
        <v>873</v>
      </c>
      <c r="R2273" s="73">
        <v>1</v>
      </c>
      <c r="S2273" s="73" t="s">
        <v>14</v>
      </c>
      <c r="T2273" s="73" t="s">
        <v>1002</v>
      </c>
      <c r="U2273" s="73" t="s">
        <v>15</v>
      </c>
    </row>
    <row r="2274" spans="1:22" s="72" customFormat="1">
      <c r="A2274" s="73" t="s">
        <v>363</v>
      </c>
      <c r="B2274" s="73" t="s">
        <v>364</v>
      </c>
      <c r="C2274" s="73" t="s">
        <v>285</v>
      </c>
      <c r="D2274" s="73" t="s">
        <v>11</v>
      </c>
      <c r="E2274" s="73" t="s">
        <v>12</v>
      </c>
      <c r="F2274" s="73" t="s">
        <v>874</v>
      </c>
      <c r="G2274" s="73"/>
      <c r="H2274" s="73" t="s">
        <v>16</v>
      </c>
      <c r="I2274" s="73">
        <v>1</v>
      </c>
      <c r="J2274" s="73" t="s">
        <v>14</v>
      </c>
      <c r="K2274" s="141">
        <v>31.3</v>
      </c>
      <c r="L2274" s="79">
        <v>32.299999999999997</v>
      </c>
      <c r="M2274" s="79">
        <v>30</v>
      </c>
      <c r="N2274" s="103">
        <v>-4.1533545999999998E-2</v>
      </c>
      <c r="O2274" s="159">
        <f>L2274+(L2274*$N$2274)</f>
        <v>30.958466464199997</v>
      </c>
      <c r="P2274" s="174">
        <f>ROUND(O2274,1)</f>
        <v>31</v>
      </c>
      <c r="Q2274" s="73" t="s">
        <v>874</v>
      </c>
      <c r="R2274" s="73">
        <v>1</v>
      </c>
      <c r="S2274" s="73" t="s">
        <v>14</v>
      </c>
      <c r="T2274" s="73" t="s">
        <v>1002</v>
      </c>
      <c r="U2274" s="73" t="s">
        <v>15</v>
      </c>
    </row>
    <row r="2275" spans="1:22" s="72" customFormat="1">
      <c r="A2275" s="73" t="s">
        <v>363</v>
      </c>
      <c r="B2275" s="73" t="s">
        <v>364</v>
      </c>
      <c r="C2275" s="73" t="s">
        <v>285</v>
      </c>
      <c r="D2275" s="73" t="s">
        <v>11</v>
      </c>
      <c r="E2275" s="73" t="s">
        <v>12</v>
      </c>
      <c r="F2275" s="73" t="s">
        <v>874</v>
      </c>
      <c r="G2275" s="73"/>
      <c r="H2275" s="73" t="s">
        <v>16</v>
      </c>
      <c r="I2275" s="73">
        <v>20</v>
      </c>
      <c r="J2275" s="73" t="s">
        <v>14</v>
      </c>
      <c r="K2275" s="141">
        <v>31.3</v>
      </c>
      <c r="L2275" s="79">
        <v>30.6</v>
      </c>
      <c r="M2275" s="79"/>
      <c r="N2275" s="90"/>
      <c r="O2275" s="159" t="s">
        <v>994</v>
      </c>
      <c r="P2275" s="174" t="s">
        <v>994</v>
      </c>
      <c r="Q2275" s="73" t="s">
        <v>874</v>
      </c>
      <c r="R2275" s="73">
        <v>1</v>
      </c>
      <c r="S2275" s="73" t="s">
        <v>14</v>
      </c>
      <c r="T2275" s="73" t="s">
        <v>1002</v>
      </c>
      <c r="U2275" s="73" t="s">
        <v>15</v>
      </c>
    </row>
    <row r="2276" spans="1:22" s="72" customFormat="1">
      <c r="A2276" s="73" t="s">
        <v>363</v>
      </c>
      <c r="B2276" s="73" t="s">
        <v>364</v>
      </c>
      <c r="C2276" s="73" t="s">
        <v>285</v>
      </c>
      <c r="D2276" s="73" t="s">
        <v>11</v>
      </c>
      <c r="E2276" s="73" t="s">
        <v>12</v>
      </c>
      <c r="F2276" s="73" t="s">
        <v>874</v>
      </c>
      <c r="G2276" s="73"/>
      <c r="H2276" s="73" t="s">
        <v>16</v>
      </c>
      <c r="I2276" s="73">
        <v>40</v>
      </c>
      <c r="J2276" s="73" t="s">
        <v>14</v>
      </c>
      <c r="K2276" s="141">
        <v>31.3</v>
      </c>
      <c r="L2276" s="79">
        <v>27.4</v>
      </c>
      <c r="M2276" s="79"/>
      <c r="N2276" s="90"/>
      <c r="O2276" s="159" t="s">
        <v>994</v>
      </c>
      <c r="P2276" s="174" t="s">
        <v>994</v>
      </c>
      <c r="Q2276" s="73" t="s">
        <v>874</v>
      </c>
      <c r="R2276" s="73">
        <v>1</v>
      </c>
      <c r="S2276" s="73" t="s">
        <v>14</v>
      </c>
      <c r="T2276" s="73" t="s">
        <v>1002</v>
      </c>
      <c r="U2276" s="73" t="s">
        <v>15</v>
      </c>
    </row>
    <row r="2277" spans="1:22" s="72" customFormat="1">
      <c r="A2277" s="73" t="s">
        <v>363</v>
      </c>
      <c r="B2277" s="73" t="s">
        <v>364</v>
      </c>
      <c r="C2277" s="73" t="s">
        <v>285</v>
      </c>
      <c r="D2277" s="73" t="s">
        <v>11</v>
      </c>
      <c r="E2277" s="73" t="s">
        <v>12</v>
      </c>
      <c r="F2277" s="73" t="s">
        <v>875</v>
      </c>
      <c r="G2277" s="73"/>
      <c r="H2277" s="73" t="s">
        <v>16</v>
      </c>
      <c r="I2277" s="73">
        <v>1</v>
      </c>
      <c r="J2277" s="73" t="s">
        <v>14</v>
      </c>
      <c r="K2277" s="141">
        <v>21.9</v>
      </c>
      <c r="L2277" s="79">
        <v>21.9</v>
      </c>
      <c r="M2277" s="79"/>
      <c r="N2277" s="90"/>
      <c r="O2277" s="159">
        <f>L2277+(L2277*$N$2274)</f>
        <v>20.990415342599999</v>
      </c>
      <c r="P2277" s="174">
        <f>ROUND(O2277,1)</f>
        <v>21</v>
      </c>
      <c r="Q2277" s="73" t="s">
        <v>875</v>
      </c>
      <c r="R2277" s="73">
        <v>1</v>
      </c>
      <c r="S2277" s="73" t="s">
        <v>14</v>
      </c>
      <c r="T2277" s="73" t="s">
        <v>1002</v>
      </c>
      <c r="U2277" s="73" t="s">
        <v>15</v>
      </c>
    </row>
    <row r="2278" spans="1:22" s="72" customFormat="1">
      <c r="A2278" s="73" t="s">
        <v>363</v>
      </c>
      <c r="B2278" s="73" t="s">
        <v>364</v>
      </c>
      <c r="C2278" s="73" t="s">
        <v>285</v>
      </c>
      <c r="D2278" s="73" t="s">
        <v>11</v>
      </c>
      <c r="E2278" s="73" t="s">
        <v>12</v>
      </c>
      <c r="F2278" s="73" t="s">
        <v>875</v>
      </c>
      <c r="G2278" s="73"/>
      <c r="H2278" s="73" t="s">
        <v>16</v>
      </c>
      <c r="I2278" s="73">
        <v>20</v>
      </c>
      <c r="J2278" s="73" t="s">
        <v>14</v>
      </c>
      <c r="K2278" s="141">
        <v>21.9</v>
      </c>
      <c r="L2278" s="79">
        <v>20.8</v>
      </c>
      <c r="M2278" s="79"/>
      <c r="N2278" s="90"/>
      <c r="O2278" s="159" t="s">
        <v>994</v>
      </c>
      <c r="P2278" s="174" t="s">
        <v>994</v>
      </c>
      <c r="Q2278" s="73" t="s">
        <v>875</v>
      </c>
      <c r="R2278" s="73">
        <v>1</v>
      </c>
      <c r="S2278" s="73" t="s">
        <v>14</v>
      </c>
      <c r="T2278" s="73" t="s">
        <v>1002</v>
      </c>
      <c r="U2278" s="73" t="s">
        <v>15</v>
      </c>
    </row>
    <row r="2279" spans="1:22" s="72" customFormat="1">
      <c r="A2279" s="73" t="s">
        <v>363</v>
      </c>
      <c r="B2279" s="73" t="s">
        <v>364</v>
      </c>
      <c r="C2279" s="73" t="s">
        <v>285</v>
      </c>
      <c r="D2279" s="73" t="s">
        <v>11</v>
      </c>
      <c r="E2279" s="73" t="s">
        <v>12</v>
      </c>
      <c r="F2279" s="73" t="s">
        <v>875</v>
      </c>
      <c r="G2279" s="73"/>
      <c r="H2279" s="73" t="s">
        <v>16</v>
      </c>
      <c r="I2279" s="73">
        <v>40</v>
      </c>
      <c r="J2279" s="73" t="s">
        <v>14</v>
      </c>
      <c r="K2279" s="141">
        <v>21.9</v>
      </c>
      <c r="L2279" s="79">
        <v>18.600000000000001</v>
      </c>
      <c r="M2279" s="79"/>
      <c r="N2279" s="90"/>
      <c r="O2279" s="159" t="s">
        <v>994</v>
      </c>
      <c r="P2279" s="174" t="s">
        <v>994</v>
      </c>
      <c r="Q2279" s="73" t="s">
        <v>875</v>
      </c>
      <c r="R2279" s="73">
        <v>1</v>
      </c>
      <c r="S2279" s="73" t="s">
        <v>14</v>
      </c>
      <c r="T2279" s="73" t="s">
        <v>1002</v>
      </c>
      <c r="U2279" s="73" t="s">
        <v>15</v>
      </c>
    </row>
    <row r="2280" spans="1:22" s="72" customFormat="1">
      <c r="A2280" s="73" t="s">
        <v>363</v>
      </c>
      <c r="B2280" s="73" t="s">
        <v>364</v>
      </c>
      <c r="C2280" s="73" t="s">
        <v>285</v>
      </c>
      <c r="D2280" s="73" t="s">
        <v>11</v>
      </c>
      <c r="E2280" s="73" t="s">
        <v>12</v>
      </c>
      <c r="F2280" s="73" t="s">
        <v>876</v>
      </c>
      <c r="G2280" s="73"/>
      <c r="H2280" s="73" t="s">
        <v>16</v>
      </c>
      <c r="I2280" s="73">
        <v>1</v>
      </c>
      <c r="J2280" s="73" t="s">
        <v>14</v>
      </c>
      <c r="K2280" s="142">
        <v>8115</v>
      </c>
      <c r="L2280" s="80">
        <v>8359</v>
      </c>
      <c r="M2280" s="80"/>
      <c r="N2280" s="91"/>
      <c r="O2280" s="159">
        <f>L2280+(L2280*$N$2274)</f>
        <v>8011.8210889860002</v>
      </c>
      <c r="P2280" s="174">
        <v>8012</v>
      </c>
      <c r="Q2280" s="73" t="s">
        <v>876</v>
      </c>
      <c r="R2280" s="73">
        <v>1</v>
      </c>
      <c r="S2280" s="73" t="s">
        <v>14</v>
      </c>
      <c r="T2280" s="73" t="s">
        <v>1002</v>
      </c>
      <c r="U2280" s="73" t="s">
        <v>15</v>
      </c>
    </row>
    <row r="2281" spans="1:22" s="72" customFormat="1">
      <c r="A2281" s="73" t="s">
        <v>363</v>
      </c>
      <c r="B2281" s="73" t="s">
        <v>364</v>
      </c>
      <c r="C2281" s="73" t="s">
        <v>285</v>
      </c>
      <c r="D2281" s="73" t="s">
        <v>11</v>
      </c>
      <c r="E2281" s="73" t="s">
        <v>12</v>
      </c>
      <c r="F2281" s="73" t="s">
        <v>876</v>
      </c>
      <c r="G2281" s="73"/>
      <c r="H2281" s="73" t="s">
        <v>16</v>
      </c>
      <c r="I2281" s="73">
        <v>20</v>
      </c>
      <c r="J2281" s="73" t="s">
        <v>14</v>
      </c>
      <c r="K2281" s="142">
        <v>8115</v>
      </c>
      <c r="L2281" s="80">
        <v>7940</v>
      </c>
      <c r="M2281" s="80"/>
      <c r="N2281" s="91"/>
      <c r="O2281" s="159" t="s">
        <v>994</v>
      </c>
      <c r="P2281" s="174" t="s">
        <v>994</v>
      </c>
      <c r="Q2281" s="73" t="s">
        <v>876</v>
      </c>
      <c r="R2281" s="73">
        <v>1</v>
      </c>
      <c r="S2281" s="73" t="s">
        <v>14</v>
      </c>
      <c r="T2281" s="73" t="s">
        <v>1002</v>
      </c>
      <c r="U2281" s="73" t="s">
        <v>15</v>
      </c>
    </row>
    <row r="2282" spans="1:22" s="72" customFormat="1">
      <c r="A2282" s="73" t="s">
        <v>363</v>
      </c>
      <c r="B2282" s="73" t="s">
        <v>364</v>
      </c>
      <c r="C2282" s="73" t="s">
        <v>285</v>
      </c>
      <c r="D2282" s="73" t="s">
        <v>11</v>
      </c>
      <c r="E2282" s="73" t="s">
        <v>12</v>
      </c>
      <c r="F2282" s="73" t="s">
        <v>876</v>
      </c>
      <c r="G2282" s="73"/>
      <c r="H2282" s="73" t="s">
        <v>16</v>
      </c>
      <c r="I2282" s="73">
        <v>40</v>
      </c>
      <c r="J2282" s="73" t="s">
        <v>14</v>
      </c>
      <c r="K2282" s="142">
        <v>8115</v>
      </c>
      <c r="L2282" s="80">
        <v>7105</v>
      </c>
      <c r="M2282" s="80"/>
      <c r="N2282" s="91"/>
      <c r="O2282" s="159" t="s">
        <v>994</v>
      </c>
      <c r="P2282" s="174" t="s">
        <v>994</v>
      </c>
      <c r="Q2282" s="73" t="s">
        <v>876</v>
      </c>
      <c r="R2282" s="73">
        <v>1</v>
      </c>
      <c r="S2282" s="73" t="s">
        <v>14</v>
      </c>
      <c r="T2282" s="73" t="s">
        <v>1002</v>
      </c>
      <c r="U2282" s="73" t="s">
        <v>15</v>
      </c>
    </row>
    <row r="2283" spans="1:22" s="72" customFormat="1">
      <c r="A2283" s="73" t="s">
        <v>363</v>
      </c>
      <c r="B2283" s="73" t="s">
        <v>364</v>
      </c>
      <c r="C2283" s="73" t="s">
        <v>285</v>
      </c>
      <c r="D2283" s="73" t="s">
        <v>11</v>
      </c>
      <c r="E2283" s="73" t="s">
        <v>12</v>
      </c>
      <c r="F2283" s="73" t="s">
        <v>877</v>
      </c>
      <c r="G2283" s="73"/>
      <c r="H2283" s="73" t="s">
        <v>16</v>
      </c>
      <c r="I2283" s="73">
        <v>1</v>
      </c>
      <c r="J2283" s="73" t="s">
        <v>14</v>
      </c>
      <c r="K2283" s="141">
        <v>249.7</v>
      </c>
      <c r="L2283" s="79">
        <v>257.2</v>
      </c>
      <c r="M2283" s="79"/>
      <c r="N2283" s="90"/>
      <c r="O2283" s="159">
        <f>L2283+(L2283*$N$2274)</f>
        <v>246.51757196879998</v>
      </c>
      <c r="P2283" s="174">
        <f>ROUND(O2283,1)</f>
        <v>246.5</v>
      </c>
      <c r="Q2283" s="73" t="s">
        <v>877</v>
      </c>
      <c r="R2283" s="73">
        <v>1</v>
      </c>
      <c r="S2283" s="73" t="s">
        <v>14</v>
      </c>
      <c r="T2283" s="73" t="s">
        <v>1002</v>
      </c>
      <c r="U2283" s="73" t="s">
        <v>15</v>
      </c>
    </row>
    <row r="2284" spans="1:22" s="72" customFormat="1">
      <c r="A2284" s="73" t="s">
        <v>363</v>
      </c>
      <c r="B2284" s="73" t="s">
        <v>364</v>
      </c>
      <c r="C2284" s="73" t="s">
        <v>285</v>
      </c>
      <c r="D2284" s="73" t="s">
        <v>11</v>
      </c>
      <c r="E2284" s="73" t="s">
        <v>12</v>
      </c>
      <c r="F2284" s="73" t="s">
        <v>877</v>
      </c>
      <c r="G2284" s="73"/>
      <c r="H2284" s="73" t="s">
        <v>16</v>
      </c>
      <c r="I2284" s="73">
        <v>20</v>
      </c>
      <c r="J2284" s="73" t="s">
        <v>14</v>
      </c>
      <c r="K2284" s="141">
        <v>249.7</v>
      </c>
      <c r="L2284" s="79">
        <v>244.5</v>
      </c>
      <c r="M2284" s="79"/>
      <c r="N2284" s="90"/>
      <c r="O2284" s="159" t="s">
        <v>994</v>
      </c>
      <c r="P2284" s="174" t="s">
        <v>994</v>
      </c>
      <c r="Q2284" s="73" t="s">
        <v>877</v>
      </c>
      <c r="R2284" s="73">
        <v>1</v>
      </c>
      <c r="S2284" s="73" t="s">
        <v>14</v>
      </c>
      <c r="T2284" s="73" t="s">
        <v>1002</v>
      </c>
      <c r="U2284" s="73" t="s">
        <v>15</v>
      </c>
    </row>
    <row r="2285" spans="1:22" s="72" customFormat="1">
      <c r="A2285" s="73" t="s">
        <v>363</v>
      </c>
      <c r="B2285" s="73" t="s">
        <v>364</v>
      </c>
      <c r="C2285" s="73" t="s">
        <v>285</v>
      </c>
      <c r="D2285" s="73" t="s">
        <v>11</v>
      </c>
      <c r="E2285" s="73" t="s">
        <v>12</v>
      </c>
      <c r="F2285" s="73" t="s">
        <v>877</v>
      </c>
      <c r="G2285" s="73"/>
      <c r="H2285" s="73" t="s">
        <v>16</v>
      </c>
      <c r="I2285" s="73">
        <v>40</v>
      </c>
      <c r="J2285" s="73" t="s">
        <v>14</v>
      </c>
      <c r="K2285" s="141">
        <v>249.7</v>
      </c>
      <c r="L2285" s="79">
        <v>218.7</v>
      </c>
      <c r="M2285" s="79"/>
      <c r="N2285" s="90"/>
      <c r="O2285" s="159" t="s">
        <v>994</v>
      </c>
      <c r="P2285" s="174" t="s">
        <v>994</v>
      </c>
      <c r="Q2285" s="73" t="s">
        <v>877</v>
      </c>
      <c r="R2285" s="73">
        <v>1</v>
      </c>
      <c r="S2285" s="73" t="s">
        <v>14</v>
      </c>
      <c r="T2285" s="73" t="s">
        <v>1002</v>
      </c>
      <c r="U2285" s="73" t="s">
        <v>15</v>
      </c>
    </row>
    <row r="2286" spans="1:22" s="72" customFormat="1">
      <c r="A2286" s="73" t="s">
        <v>363</v>
      </c>
      <c r="B2286" s="73" t="s">
        <v>364</v>
      </c>
      <c r="C2286" s="73" t="s">
        <v>285</v>
      </c>
      <c r="D2286" s="73" t="s">
        <v>11</v>
      </c>
      <c r="E2286" s="73" t="s">
        <v>12</v>
      </c>
      <c r="F2286" s="73" t="s">
        <v>878</v>
      </c>
      <c r="G2286" s="73"/>
      <c r="H2286" s="73" t="s">
        <v>16</v>
      </c>
      <c r="I2286" s="73">
        <v>1</v>
      </c>
      <c r="J2286" s="73" t="s">
        <v>14</v>
      </c>
      <c r="K2286" s="141">
        <v>118.7</v>
      </c>
      <c r="L2286" s="79">
        <v>122.3</v>
      </c>
      <c r="M2286" s="79"/>
      <c r="N2286" s="90"/>
      <c r="O2286" s="159">
        <f>L2286+(L2286*$N$2274)</f>
        <v>117.22044732419999</v>
      </c>
      <c r="P2286" s="174">
        <f>ROUND(O2286,1)</f>
        <v>117.2</v>
      </c>
      <c r="Q2286" s="73" t="s">
        <v>878</v>
      </c>
      <c r="R2286" s="73">
        <v>1</v>
      </c>
      <c r="S2286" s="73" t="s">
        <v>14</v>
      </c>
      <c r="T2286" s="73" t="s">
        <v>1002</v>
      </c>
      <c r="U2286" s="73" t="s">
        <v>15</v>
      </c>
    </row>
    <row r="2287" spans="1:22" s="72" customFormat="1">
      <c r="A2287" s="73" t="s">
        <v>363</v>
      </c>
      <c r="B2287" s="73" t="s">
        <v>364</v>
      </c>
      <c r="C2287" s="73" t="s">
        <v>285</v>
      </c>
      <c r="D2287" s="73" t="s">
        <v>11</v>
      </c>
      <c r="E2287" s="73" t="s">
        <v>12</v>
      </c>
      <c r="F2287" s="73" t="s">
        <v>878</v>
      </c>
      <c r="G2287" s="73"/>
      <c r="H2287" s="73" t="s">
        <v>16</v>
      </c>
      <c r="I2287" s="73">
        <v>20</v>
      </c>
      <c r="J2287" s="73" t="s">
        <v>14</v>
      </c>
      <c r="K2287" s="141">
        <v>118.7</v>
      </c>
      <c r="L2287" s="79">
        <v>116.1</v>
      </c>
      <c r="M2287" s="79"/>
      <c r="N2287" s="90"/>
      <c r="O2287" s="159" t="s">
        <v>994</v>
      </c>
      <c r="P2287" s="174" t="s">
        <v>994</v>
      </c>
      <c r="Q2287" s="73" t="s">
        <v>878</v>
      </c>
      <c r="R2287" s="73">
        <v>1</v>
      </c>
      <c r="S2287" s="73" t="s">
        <v>14</v>
      </c>
      <c r="T2287" s="73" t="s">
        <v>1002</v>
      </c>
      <c r="U2287" s="73" t="s">
        <v>15</v>
      </c>
    </row>
    <row r="2288" spans="1:22">
      <c r="A2288" s="73" t="s">
        <v>363</v>
      </c>
      <c r="B2288" s="73" t="s">
        <v>364</v>
      </c>
      <c r="C2288" s="73" t="s">
        <v>285</v>
      </c>
      <c r="D2288" s="73" t="s">
        <v>11</v>
      </c>
      <c r="E2288" s="73" t="s">
        <v>12</v>
      </c>
      <c r="F2288" s="73" t="s">
        <v>878</v>
      </c>
      <c r="G2288" s="73"/>
      <c r="H2288" s="73" t="s">
        <v>16</v>
      </c>
      <c r="I2288" s="73">
        <v>40</v>
      </c>
      <c r="J2288" s="73" t="s">
        <v>14</v>
      </c>
      <c r="K2288" s="141">
        <v>118.7</v>
      </c>
      <c r="L2288" s="79">
        <v>104</v>
      </c>
      <c r="M2288" s="79"/>
      <c r="N2288" s="90"/>
      <c r="O2288" s="159" t="s">
        <v>994</v>
      </c>
      <c r="P2288" s="174" t="s">
        <v>994</v>
      </c>
      <c r="Q2288" s="73" t="s">
        <v>878</v>
      </c>
      <c r="R2288" s="73">
        <v>1</v>
      </c>
      <c r="S2288" s="73" t="s">
        <v>14</v>
      </c>
      <c r="T2288" s="73" t="s">
        <v>1002</v>
      </c>
      <c r="U2288" s="73" t="s">
        <v>15</v>
      </c>
      <c r="V2288" s="72"/>
    </row>
    <row r="2289" spans="1:22">
      <c r="A2289" s="73" t="s">
        <v>363</v>
      </c>
      <c r="B2289" s="73" t="s">
        <v>364</v>
      </c>
      <c r="C2289" s="73" t="s">
        <v>285</v>
      </c>
      <c r="D2289" s="73" t="s">
        <v>11</v>
      </c>
      <c r="E2289" s="73" t="s">
        <v>12</v>
      </c>
      <c r="F2289" s="73" t="s">
        <v>998</v>
      </c>
      <c r="G2289" s="73"/>
      <c r="H2289" s="73" t="s">
        <v>16</v>
      </c>
      <c r="I2289" s="73">
        <v>1</v>
      </c>
      <c r="J2289" s="73" t="s">
        <v>14</v>
      </c>
      <c r="K2289" s="140"/>
      <c r="L2289" s="78">
        <v>1902.2</v>
      </c>
      <c r="M2289" s="78"/>
      <c r="N2289" s="89"/>
      <c r="O2289" s="159">
        <f>L2289+(L2289*$N$2274)</f>
        <v>1823.1948887988001</v>
      </c>
      <c r="P2289" s="174">
        <f>ROUND(O2289,1)</f>
        <v>1823.2</v>
      </c>
      <c r="Q2289" s="73" t="s">
        <v>998</v>
      </c>
      <c r="R2289" s="73">
        <v>1</v>
      </c>
      <c r="S2289" s="73" t="s">
        <v>14</v>
      </c>
      <c r="T2289" s="73" t="s">
        <v>1003</v>
      </c>
      <c r="U2289" s="73" t="s">
        <v>15</v>
      </c>
      <c r="V2289" s="72"/>
    </row>
    <row r="2290" spans="1:22">
      <c r="A2290" s="73" t="s">
        <v>363</v>
      </c>
      <c r="B2290" s="73" t="s">
        <v>364</v>
      </c>
      <c r="C2290" s="73" t="s">
        <v>285</v>
      </c>
      <c r="D2290" s="73" t="s">
        <v>11</v>
      </c>
      <c r="E2290" s="73" t="s">
        <v>12</v>
      </c>
      <c r="F2290" s="73" t="s">
        <v>998</v>
      </c>
      <c r="G2290" s="73"/>
      <c r="H2290" s="73" t="s">
        <v>16</v>
      </c>
      <c r="I2290" s="73">
        <v>20</v>
      </c>
      <c r="J2290" s="73" t="s">
        <v>14</v>
      </c>
      <c r="K2290" s="140"/>
      <c r="L2290" s="78">
        <v>1805</v>
      </c>
      <c r="M2290" s="78"/>
      <c r="N2290" s="89"/>
      <c r="O2290" s="159" t="s">
        <v>994</v>
      </c>
      <c r="P2290" s="174" t="s">
        <v>994</v>
      </c>
      <c r="Q2290" s="73" t="s">
        <v>998</v>
      </c>
      <c r="R2290" s="73">
        <v>1</v>
      </c>
      <c r="S2290" s="73" t="s">
        <v>14</v>
      </c>
      <c r="T2290" s="73" t="s">
        <v>1003</v>
      </c>
      <c r="U2290" s="73" t="s">
        <v>15</v>
      </c>
      <c r="V2290" s="72"/>
    </row>
    <row r="2291" spans="1:22">
      <c r="A2291" s="73" t="s">
        <v>363</v>
      </c>
      <c r="B2291" s="73" t="s">
        <v>364</v>
      </c>
      <c r="C2291" s="73" t="s">
        <v>285</v>
      </c>
      <c r="D2291" s="73" t="s">
        <v>11</v>
      </c>
      <c r="E2291" s="73" t="s">
        <v>12</v>
      </c>
      <c r="F2291" s="73" t="s">
        <v>998</v>
      </c>
      <c r="G2291" s="73"/>
      <c r="H2291" s="73" t="s">
        <v>16</v>
      </c>
      <c r="I2291" s="73">
        <v>40</v>
      </c>
      <c r="J2291" s="73" t="s">
        <v>14</v>
      </c>
      <c r="K2291" s="140"/>
      <c r="L2291" s="78">
        <v>1616.6</v>
      </c>
      <c r="M2291" s="78"/>
      <c r="N2291" s="89"/>
      <c r="O2291" s="159" t="s">
        <v>994</v>
      </c>
      <c r="P2291" s="174" t="s">
        <v>994</v>
      </c>
      <c r="Q2291" s="73" t="s">
        <v>998</v>
      </c>
      <c r="R2291" s="73">
        <v>1</v>
      </c>
      <c r="S2291" s="73" t="s">
        <v>14</v>
      </c>
      <c r="T2291" s="73" t="s">
        <v>1003</v>
      </c>
      <c r="U2291" s="73" t="s">
        <v>15</v>
      </c>
      <c r="V2291" s="72"/>
    </row>
    <row r="2292" spans="1:22">
      <c r="A2292" s="73" t="s">
        <v>363</v>
      </c>
      <c r="B2292" s="73" t="s">
        <v>364</v>
      </c>
      <c r="C2292" s="73" t="s">
        <v>285</v>
      </c>
      <c r="D2292" s="73" t="s">
        <v>11</v>
      </c>
      <c r="E2292" s="73" t="s">
        <v>12</v>
      </c>
      <c r="F2292" s="73" t="s">
        <v>879</v>
      </c>
      <c r="G2292" s="73"/>
      <c r="H2292" s="73" t="s">
        <v>16</v>
      </c>
      <c r="I2292" s="73">
        <v>1</v>
      </c>
      <c r="J2292" s="73" t="s">
        <v>14</v>
      </c>
      <c r="K2292" s="141">
        <v>281</v>
      </c>
      <c r="L2292" s="79">
        <v>289.5</v>
      </c>
      <c r="M2292" s="79"/>
      <c r="N2292" s="90"/>
      <c r="O2292" s="159">
        <f>L2292+(L2292*$N$2274)</f>
        <v>277.47603843299999</v>
      </c>
      <c r="P2292" s="174">
        <f>ROUND(O2292,1)</f>
        <v>277.5</v>
      </c>
      <c r="Q2292" s="73" t="s">
        <v>879</v>
      </c>
      <c r="R2292" s="73">
        <v>1</v>
      </c>
      <c r="S2292" s="73" t="s">
        <v>14</v>
      </c>
      <c r="T2292" s="73" t="s">
        <v>1002</v>
      </c>
      <c r="U2292" s="73" t="s">
        <v>15</v>
      </c>
      <c r="V2292" s="72"/>
    </row>
    <row r="2293" spans="1:22">
      <c r="A2293" s="73" t="s">
        <v>363</v>
      </c>
      <c r="B2293" s="73" t="s">
        <v>364</v>
      </c>
      <c r="C2293" s="73" t="s">
        <v>285</v>
      </c>
      <c r="D2293" s="73" t="s">
        <v>11</v>
      </c>
      <c r="E2293" s="73" t="s">
        <v>12</v>
      </c>
      <c r="F2293" s="73" t="s">
        <v>879</v>
      </c>
      <c r="G2293" s="73"/>
      <c r="H2293" s="73" t="s">
        <v>16</v>
      </c>
      <c r="I2293" s="73">
        <v>20</v>
      </c>
      <c r="J2293" s="73" t="s">
        <v>14</v>
      </c>
      <c r="K2293" s="141">
        <v>281</v>
      </c>
      <c r="L2293" s="79">
        <v>275</v>
      </c>
      <c r="M2293" s="79"/>
      <c r="N2293" s="90"/>
      <c r="O2293" s="159" t="s">
        <v>994</v>
      </c>
      <c r="P2293" s="174" t="s">
        <v>994</v>
      </c>
      <c r="Q2293" s="73" t="s">
        <v>879</v>
      </c>
      <c r="R2293" s="73">
        <v>1</v>
      </c>
      <c r="S2293" s="73" t="s">
        <v>14</v>
      </c>
      <c r="T2293" s="73" t="s">
        <v>1002</v>
      </c>
      <c r="U2293" s="73" t="s">
        <v>15</v>
      </c>
      <c r="V2293" s="72"/>
    </row>
    <row r="2294" spans="1:22">
      <c r="A2294" s="73" t="s">
        <v>363</v>
      </c>
      <c r="B2294" s="73" t="s">
        <v>364</v>
      </c>
      <c r="C2294" s="73" t="s">
        <v>285</v>
      </c>
      <c r="D2294" s="73" t="s">
        <v>11</v>
      </c>
      <c r="E2294" s="73" t="s">
        <v>12</v>
      </c>
      <c r="F2294" s="73" t="s">
        <v>879</v>
      </c>
      <c r="G2294" s="73"/>
      <c r="H2294" s="73" t="s">
        <v>16</v>
      </c>
      <c r="I2294" s="73">
        <v>40</v>
      </c>
      <c r="J2294" s="73" t="s">
        <v>14</v>
      </c>
      <c r="K2294" s="141">
        <v>281</v>
      </c>
      <c r="L2294" s="79">
        <v>246</v>
      </c>
      <c r="M2294" s="79"/>
      <c r="N2294" s="90"/>
      <c r="O2294" s="159" t="s">
        <v>994</v>
      </c>
      <c r="P2294" s="174" t="s">
        <v>994</v>
      </c>
      <c r="Q2294" s="73" t="s">
        <v>879</v>
      </c>
      <c r="R2294" s="73">
        <v>1</v>
      </c>
      <c r="S2294" s="73" t="s">
        <v>14</v>
      </c>
      <c r="T2294" s="73" t="s">
        <v>1002</v>
      </c>
      <c r="U2294" s="73" t="s">
        <v>15</v>
      </c>
      <c r="V2294" s="72"/>
    </row>
    <row r="2295" spans="1:22">
      <c r="A2295" s="73" t="s">
        <v>363</v>
      </c>
      <c r="B2295" s="73" t="s">
        <v>364</v>
      </c>
      <c r="C2295" s="73" t="s">
        <v>285</v>
      </c>
      <c r="D2295" s="73" t="s">
        <v>11</v>
      </c>
      <c r="E2295" s="73" t="s">
        <v>12</v>
      </c>
      <c r="F2295" s="73" t="s">
        <v>880</v>
      </c>
      <c r="G2295" s="73"/>
      <c r="H2295" s="73" t="s">
        <v>16</v>
      </c>
      <c r="I2295" s="73">
        <v>1</v>
      </c>
      <c r="J2295" s="73" t="s">
        <v>14</v>
      </c>
      <c r="K2295" s="141">
        <v>93.7</v>
      </c>
      <c r="L2295" s="79">
        <v>96.6</v>
      </c>
      <c r="M2295" s="79"/>
      <c r="N2295" s="90"/>
      <c r="O2295" s="159">
        <f>L2295+(L2295*$N$2274)</f>
        <v>92.587859456399997</v>
      </c>
      <c r="P2295" s="174">
        <f>ROUND(O2295,1)</f>
        <v>92.6</v>
      </c>
      <c r="Q2295" s="73" t="s">
        <v>880</v>
      </c>
      <c r="R2295" s="73">
        <v>1</v>
      </c>
      <c r="S2295" s="73" t="s">
        <v>14</v>
      </c>
      <c r="T2295" s="73" t="s">
        <v>1002</v>
      </c>
      <c r="U2295" s="73" t="s">
        <v>15</v>
      </c>
      <c r="V2295" s="72"/>
    </row>
    <row r="2296" spans="1:22">
      <c r="A2296" s="73" t="s">
        <v>363</v>
      </c>
      <c r="B2296" s="73" t="s">
        <v>364</v>
      </c>
      <c r="C2296" s="73" t="s">
        <v>285</v>
      </c>
      <c r="D2296" s="73" t="s">
        <v>11</v>
      </c>
      <c r="E2296" s="73" t="s">
        <v>12</v>
      </c>
      <c r="F2296" s="73" t="s">
        <v>880</v>
      </c>
      <c r="G2296" s="73"/>
      <c r="H2296" s="73" t="s">
        <v>16</v>
      </c>
      <c r="I2296" s="73">
        <v>20</v>
      </c>
      <c r="J2296" s="73" t="s">
        <v>14</v>
      </c>
      <c r="K2296" s="141">
        <v>93.7</v>
      </c>
      <c r="L2296" s="79">
        <v>91.7</v>
      </c>
      <c r="M2296" s="79"/>
      <c r="N2296" s="90"/>
      <c r="O2296" s="159" t="s">
        <v>994</v>
      </c>
      <c r="P2296" s="174" t="s">
        <v>994</v>
      </c>
      <c r="Q2296" s="73" t="s">
        <v>880</v>
      </c>
      <c r="R2296" s="73">
        <v>1</v>
      </c>
      <c r="S2296" s="73" t="s">
        <v>14</v>
      </c>
      <c r="T2296" s="73" t="s">
        <v>1002</v>
      </c>
      <c r="U2296" s="73" t="s">
        <v>15</v>
      </c>
      <c r="V2296" s="72"/>
    </row>
    <row r="2297" spans="1:22">
      <c r="A2297" s="73" t="s">
        <v>363</v>
      </c>
      <c r="B2297" s="73" t="s">
        <v>364</v>
      </c>
      <c r="C2297" s="73" t="s">
        <v>285</v>
      </c>
      <c r="D2297" s="73" t="s">
        <v>11</v>
      </c>
      <c r="E2297" s="73" t="s">
        <v>12</v>
      </c>
      <c r="F2297" s="73" t="s">
        <v>880</v>
      </c>
      <c r="G2297" s="73"/>
      <c r="H2297" s="73" t="s">
        <v>16</v>
      </c>
      <c r="I2297" s="73">
        <v>40</v>
      </c>
      <c r="J2297" s="73" t="s">
        <v>14</v>
      </c>
      <c r="K2297" s="141">
        <v>93.7</v>
      </c>
      <c r="L2297" s="79">
        <v>82</v>
      </c>
      <c r="M2297" s="79"/>
      <c r="N2297" s="90"/>
      <c r="O2297" s="159" t="s">
        <v>994</v>
      </c>
      <c r="P2297" s="174" t="s">
        <v>994</v>
      </c>
      <c r="Q2297" s="73" t="s">
        <v>880</v>
      </c>
      <c r="R2297" s="73">
        <v>1</v>
      </c>
      <c r="S2297" s="73" t="s">
        <v>14</v>
      </c>
      <c r="T2297" s="73" t="s">
        <v>1002</v>
      </c>
      <c r="U2297" s="73" t="s">
        <v>15</v>
      </c>
      <c r="V2297" s="72"/>
    </row>
    <row r="2298" spans="1:22">
      <c r="A2298" s="73" t="s">
        <v>363</v>
      </c>
      <c r="B2298" s="73" t="s">
        <v>364</v>
      </c>
      <c r="C2298" s="73" t="s">
        <v>285</v>
      </c>
      <c r="D2298" s="73" t="s">
        <v>11</v>
      </c>
      <c r="E2298" s="73" t="s">
        <v>12</v>
      </c>
      <c r="F2298" s="73" t="s">
        <v>881</v>
      </c>
      <c r="G2298" s="73"/>
      <c r="H2298" s="73" t="s">
        <v>16</v>
      </c>
      <c r="I2298" s="73">
        <v>1</v>
      </c>
      <c r="J2298" s="73" t="s">
        <v>14</v>
      </c>
      <c r="K2298" s="141">
        <v>306</v>
      </c>
      <c r="L2298" s="79">
        <v>306</v>
      </c>
      <c r="M2298" s="79"/>
      <c r="N2298" s="90"/>
      <c r="O2298" s="159">
        <f>L2298+(L2298*$N$2274)</f>
        <v>293.29073492399999</v>
      </c>
      <c r="P2298" s="174">
        <f>ROUND(O2298,1)</f>
        <v>293.3</v>
      </c>
      <c r="Q2298" s="73" t="s">
        <v>881</v>
      </c>
      <c r="R2298" s="73">
        <v>1</v>
      </c>
      <c r="S2298" s="73" t="s">
        <v>14</v>
      </c>
      <c r="T2298" s="73" t="s">
        <v>1002</v>
      </c>
      <c r="U2298" s="73" t="s">
        <v>15</v>
      </c>
      <c r="V2298" s="72"/>
    </row>
    <row r="2299" spans="1:22">
      <c r="A2299" s="73" t="s">
        <v>363</v>
      </c>
      <c r="B2299" s="73" t="s">
        <v>364</v>
      </c>
      <c r="C2299" s="73" t="s">
        <v>285</v>
      </c>
      <c r="D2299" s="73" t="s">
        <v>11</v>
      </c>
      <c r="E2299" s="73" t="s">
        <v>12</v>
      </c>
      <c r="F2299" s="73" t="s">
        <v>881</v>
      </c>
      <c r="G2299" s="73"/>
      <c r="H2299" s="73" t="s">
        <v>16</v>
      </c>
      <c r="I2299" s="73">
        <v>20</v>
      </c>
      <c r="J2299" s="73" t="s">
        <v>14</v>
      </c>
      <c r="K2299" s="141">
        <v>306</v>
      </c>
      <c r="L2299" s="79">
        <v>290.7</v>
      </c>
      <c r="M2299" s="79"/>
      <c r="N2299" s="90"/>
      <c r="O2299" s="159" t="s">
        <v>994</v>
      </c>
      <c r="P2299" s="174" t="s">
        <v>994</v>
      </c>
      <c r="Q2299" s="73" t="s">
        <v>881</v>
      </c>
      <c r="R2299" s="73">
        <v>1</v>
      </c>
      <c r="S2299" s="73" t="s">
        <v>14</v>
      </c>
      <c r="T2299" s="73" t="s">
        <v>1002</v>
      </c>
      <c r="U2299" s="73" t="s">
        <v>15</v>
      </c>
      <c r="V2299" s="72"/>
    </row>
    <row r="2300" spans="1:22">
      <c r="A2300" s="73" t="s">
        <v>363</v>
      </c>
      <c r="B2300" s="73" t="s">
        <v>364</v>
      </c>
      <c r="C2300" s="73" t="s">
        <v>285</v>
      </c>
      <c r="D2300" s="73" t="s">
        <v>11</v>
      </c>
      <c r="E2300" s="73" t="s">
        <v>12</v>
      </c>
      <c r="F2300" s="73" t="s">
        <v>881</v>
      </c>
      <c r="G2300" s="73"/>
      <c r="H2300" s="73" t="s">
        <v>16</v>
      </c>
      <c r="I2300" s="73">
        <v>40</v>
      </c>
      <c r="J2300" s="73" t="s">
        <v>14</v>
      </c>
      <c r="K2300" s="141">
        <v>306</v>
      </c>
      <c r="L2300" s="79">
        <v>260.10000000000002</v>
      </c>
      <c r="M2300" s="79"/>
      <c r="N2300" s="90"/>
      <c r="O2300" s="159" t="s">
        <v>994</v>
      </c>
      <c r="P2300" s="174" t="s">
        <v>994</v>
      </c>
      <c r="Q2300" s="73" t="s">
        <v>881</v>
      </c>
      <c r="R2300" s="73">
        <v>1</v>
      </c>
      <c r="S2300" s="73" t="s">
        <v>14</v>
      </c>
      <c r="T2300" s="73" t="s">
        <v>1002</v>
      </c>
      <c r="U2300" s="73" t="s">
        <v>15</v>
      </c>
      <c r="V2300" s="72"/>
    </row>
    <row r="2301" spans="1:22">
      <c r="A2301" s="73" t="s">
        <v>365</v>
      </c>
      <c r="B2301" s="73" t="s">
        <v>366</v>
      </c>
      <c r="C2301" s="73" t="s">
        <v>285</v>
      </c>
      <c r="D2301" s="73" t="s">
        <v>11</v>
      </c>
      <c r="E2301" s="73" t="s">
        <v>12</v>
      </c>
      <c r="F2301" s="73" t="s">
        <v>13</v>
      </c>
      <c r="G2301" s="73"/>
      <c r="H2301" s="73" t="s">
        <v>16</v>
      </c>
      <c r="I2301" s="73">
        <v>1</v>
      </c>
      <c r="J2301" s="73" t="s">
        <v>14</v>
      </c>
      <c r="K2301" s="141">
        <v>780.3</v>
      </c>
      <c r="L2301" s="79">
        <v>803.8</v>
      </c>
      <c r="M2301" s="79"/>
      <c r="N2301" s="90"/>
      <c r="O2301" s="159">
        <f>L2301+(L2301*$N$2307)</f>
        <v>770.41533572519995</v>
      </c>
      <c r="P2301" s="174">
        <f>ROUND(O2301,1)</f>
        <v>770.4</v>
      </c>
      <c r="Q2301" s="73" t="s">
        <v>13</v>
      </c>
      <c r="R2301" s="73">
        <v>1</v>
      </c>
      <c r="S2301" s="73" t="s">
        <v>14</v>
      </c>
      <c r="T2301" s="73" t="s">
        <v>1002</v>
      </c>
      <c r="U2301" s="73" t="s">
        <v>15</v>
      </c>
    </row>
    <row r="2302" spans="1:22">
      <c r="A2302" s="73" t="s">
        <v>365</v>
      </c>
      <c r="B2302" s="73" t="s">
        <v>366</v>
      </c>
      <c r="C2302" s="73" t="s">
        <v>285</v>
      </c>
      <c r="D2302" s="73" t="s">
        <v>11</v>
      </c>
      <c r="E2302" s="73" t="s">
        <v>12</v>
      </c>
      <c r="F2302" s="73" t="s">
        <v>13</v>
      </c>
      <c r="G2302" s="73"/>
      <c r="H2302" s="73" t="s">
        <v>16</v>
      </c>
      <c r="I2302" s="73">
        <v>20</v>
      </c>
      <c r="J2302" s="73" t="s">
        <v>14</v>
      </c>
      <c r="K2302" s="141"/>
      <c r="L2302" s="79">
        <v>763.6</v>
      </c>
      <c r="M2302" s="79"/>
      <c r="N2302" s="90"/>
      <c r="O2302" s="159" t="s">
        <v>994</v>
      </c>
      <c r="P2302" s="174" t="s">
        <v>994</v>
      </c>
      <c r="Q2302" s="73" t="s">
        <v>13</v>
      </c>
      <c r="R2302" s="73">
        <v>1</v>
      </c>
      <c r="S2302" s="73" t="s">
        <v>14</v>
      </c>
      <c r="T2302" s="73" t="s">
        <v>1002</v>
      </c>
      <c r="U2302" s="73" t="s">
        <v>15</v>
      </c>
    </row>
    <row r="2303" spans="1:22">
      <c r="A2303" s="73" t="s">
        <v>365</v>
      </c>
      <c r="B2303" s="73" t="s">
        <v>366</v>
      </c>
      <c r="C2303" s="73" t="s">
        <v>285</v>
      </c>
      <c r="D2303" s="73" t="s">
        <v>11</v>
      </c>
      <c r="E2303" s="73" t="s">
        <v>12</v>
      </c>
      <c r="F2303" s="73" t="s">
        <v>13</v>
      </c>
      <c r="G2303" s="73"/>
      <c r="H2303" s="73" t="s">
        <v>16</v>
      </c>
      <c r="I2303" s="73">
        <v>40</v>
      </c>
      <c r="J2303" s="73" t="s">
        <v>14</v>
      </c>
      <c r="K2303" s="141"/>
      <c r="L2303" s="79">
        <v>683.2</v>
      </c>
      <c r="M2303" s="79"/>
      <c r="N2303" s="90"/>
      <c r="O2303" s="159" t="s">
        <v>994</v>
      </c>
      <c r="P2303" s="174" t="s">
        <v>994</v>
      </c>
      <c r="Q2303" s="73" t="s">
        <v>13</v>
      </c>
      <c r="R2303" s="73">
        <v>1</v>
      </c>
      <c r="S2303" s="73" t="s">
        <v>14</v>
      </c>
      <c r="T2303" s="73" t="s">
        <v>1002</v>
      </c>
      <c r="U2303" s="73" t="s">
        <v>15</v>
      </c>
    </row>
    <row r="2304" spans="1:22">
      <c r="A2304" s="73" t="s">
        <v>365</v>
      </c>
      <c r="B2304" s="73" t="s">
        <v>366</v>
      </c>
      <c r="C2304" s="73" t="s">
        <v>285</v>
      </c>
      <c r="D2304" s="73" t="s">
        <v>11</v>
      </c>
      <c r="E2304" s="73" t="s">
        <v>12</v>
      </c>
      <c r="F2304" s="73" t="s">
        <v>873</v>
      </c>
      <c r="G2304" s="73"/>
      <c r="H2304" s="73" t="s">
        <v>16</v>
      </c>
      <c r="I2304" s="73">
        <v>1</v>
      </c>
      <c r="J2304" s="73" t="s">
        <v>14</v>
      </c>
      <c r="K2304" s="141">
        <v>232.6</v>
      </c>
      <c r="L2304" s="79">
        <v>239.6</v>
      </c>
      <c r="M2304" s="79"/>
      <c r="N2304" s="90"/>
      <c r="O2304" s="159">
        <f>L2304+(L2304*$N$2307)</f>
        <v>229.64856237839999</v>
      </c>
      <c r="P2304" s="174">
        <f>ROUND(O2304,1)</f>
        <v>229.6</v>
      </c>
      <c r="Q2304" s="73" t="s">
        <v>873</v>
      </c>
      <c r="R2304" s="73">
        <v>1</v>
      </c>
      <c r="S2304" s="73" t="s">
        <v>14</v>
      </c>
      <c r="T2304" s="73" t="s">
        <v>1002</v>
      </c>
      <c r="U2304" s="73" t="s">
        <v>15</v>
      </c>
    </row>
    <row r="2305" spans="1:21">
      <c r="A2305" s="73" t="s">
        <v>365</v>
      </c>
      <c r="B2305" s="73" t="s">
        <v>366</v>
      </c>
      <c r="C2305" s="73" t="s">
        <v>285</v>
      </c>
      <c r="D2305" s="73" t="s">
        <v>11</v>
      </c>
      <c r="E2305" s="73" t="s">
        <v>12</v>
      </c>
      <c r="F2305" s="73" t="s">
        <v>873</v>
      </c>
      <c r="G2305" s="73"/>
      <c r="H2305" s="73" t="s">
        <v>16</v>
      </c>
      <c r="I2305" s="73">
        <v>20</v>
      </c>
      <c r="J2305" s="73" t="s">
        <v>14</v>
      </c>
      <c r="K2305" s="141"/>
      <c r="L2305" s="79">
        <v>227.6</v>
      </c>
      <c r="M2305" s="79"/>
      <c r="N2305" s="90"/>
      <c r="O2305" s="159" t="s">
        <v>994</v>
      </c>
      <c r="P2305" s="174" t="s">
        <v>994</v>
      </c>
      <c r="Q2305" s="73" t="s">
        <v>873</v>
      </c>
      <c r="R2305" s="73">
        <v>1</v>
      </c>
      <c r="S2305" s="73" t="s">
        <v>14</v>
      </c>
      <c r="T2305" s="73" t="s">
        <v>1002</v>
      </c>
      <c r="U2305" s="73" t="s">
        <v>15</v>
      </c>
    </row>
    <row r="2306" spans="1:21">
      <c r="A2306" s="73" t="s">
        <v>365</v>
      </c>
      <c r="B2306" s="73" t="s">
        <v>366</v>
      </c>
      <c r="C2306" s="73" t="s">
        <v>285</v>
      </c>
      <c r="D2306" s="73" t="s">
        <v>11</v>
      </c>
      <c r="E2306" s="73" t="s">
        <v>12</v>
      </c>
      <c r="F2306" s="73" t="s">
        <v>873</v>
      </c>
      <c r="G2306" s="73"/>
      <c r="H2306" s="73" t="s">
        <v>16</v>
      </c>
      <c r="I2306" s="73">
        <v>40</v>
      </c>
      <c r="J2306" s="73" t="s">
        <v>14</v>
      </c>
      <c r="K2306" s="141"/>
      <c r="L2306" s="79">
        <v>203.7</v>
      </c>
      <c r="M2306" s="79"/>
      <c r="N2306" s="90"/>
      <c r="O2306" s="159" t="s">
        <v>994</v>
      </c>
      <c r="P2306" s="174" t="s">
        <v>994</v>
      </c>
      <c r="Q2306" s="73" t="s">
        <v>873</v>
      </c>
      <c r="R2306" s="73">
        <v>1</v>
      </c>
      <c r="S2306" s="73" t="s">
        <v>14</v>
      </c>
      <c r="T2306" s="73" t="s">
        <v>1002</v>
      </c>
      <c r="U2306" s="73" t="s">
        <v>15</v>
      </c>
    </row>
    <row r="2307" spans="1:21">
      <c r="A2307" s="73" t="s">
        <v>365</v>
      </c>
      <c r="B2307" s="73" t="s">
        <v>366</v>
      </c>
      <c r="C2307" s="73" t="s">
        <v>285</v>
      </c>
      <c r="D2307" s="73" t="s">
        <v>11</v>
      </c>
      <c r="E2307" s="73" t="s">
        <v>12</v>
      </c>
      <c r="F2307" s="73" t="s">
        <v>874</v>
      </c>
      <c r="G2307" s="73"/>
      <c r="H2307" s="73" t="s">
        <v>16</v>
      </c>
      <c r="I2307" s="73">
        <v>1</v>
      </c>
      <c r="J2307" s="73" t="s">
        <v>14</v>
      </c>
      <c r="K2307" s="141">
        <v>31.3</v>
      </c>
      <c r="L2307" s="79">
        <v>32.299999999999997</v>
      </c>
      <c r="M2307" s="79">
        <v>30</v>
      </c>
      <c r="N2307" s="103">
        <v>-4.1533545999999998E-2</v>
      </c>
      <c r="O2307" s="159">
        <f>L2307+(L2307*$N$2307)</f>
        <v>30.958466464199997</v>
      </c>
      <c r="P2307" s="174">
        <f>ROUND(O2307,1)</f>
        <v>31</v>
      </c>
      <c r="Q2307" s="73" t="s">
        <v>874</v>
      </c>
      <c r="R2307" s="73">
        <v>1</v>
      </c>
      <c r="S2307" s="73" t="s">
        <v>14</v>
      </c>
      <c r="T2307" s="73" t="s">
        <v>1002</v>
      </c>
      <c r="U2307" s="73" t="s">
        <v>15</v>
      </c>
    </row>
    <row r="2308" spans="1:21">
      <c r="A2308" s="73" t="s">
        <v>365</v>
      </c>
      <c r="B2308" s="73" t="s">
        <v>366</v>
      </c>
      <c r="C2308" s="73" t="s">
        <v>285</v>
      </c>
      <c r="D2308" s="73" t="s">
        <v>11</v>
      </c>
      <c r="E2308" s="73" t="s">
        <v>12</v>
      </c>
      <c r="F2308" s="73" t="s">
        <v>874</v>
      </c>
      <c r="G2308" s="73"/>
      <c r="H2308" s="73" t="s">
        <v>16</v>
      </c>
      <c r="I2308" s="73">
        <v>20</v>
      </c>
      <c r="J2308" s="73" t="s">
        <v>14</v>
      </c>
      <c r="K2308" s="141">
        <v>31.3</v>
      </c>
      <c r="L2308" s="79">
        <v>30.6</v>
      </c>
      <c r="M2308" s="79"/>
      <c r="N2308" s="90"/>
      <c r="O2308" s="159" t="s">
        <v>994</v>
      </c>
      <c r="P2308" s="174" t="s">
        <v>994</v>
      </c>
      <c r="Q2308" s="73" t="s">
        <v>874</v>
      </c>
      <c r="R2308" s="73">
        <v>1</v>
      </c>
      <c r="S2308" s="73" t="s">
        <v>14</v>
      </c>
      <c r="T2308" s="73" t="s">
        <v>1002</v>
      </c>
      <c r="U2308" s="73" t="s">
        <v>15</v>
      </c>
    </row>
    <row r="2309" spans="1:21">
      <c r="A2309" s="73" t="s">
        <v>365</v>
      </c>
      <c r="B2309" s="73" t="s">
        <v>366</v>
      </c>
      <c r="C2309" s="73" t="s">
        <v>285</v>
      </c>
      <c r="D2309" s="73" t="s">
        <v>11</v>
      </c>
      <c r="E2309" s="73" t="s">
        <v>12</v>
      </c>
      <c r="F2309" s="73" t="s">
        <v>874</v>
      </c>
      <c r="G2309" s="73"/>
      <c r="H2309" s="73" t="s">
        <v>16</v>
      </c>
      <c r="I2309" s="73">
        <v>40</v>
      </c>
      <c r="J2309" s="73" t="s">
        <v>14</v>
      </c>
      <c r="K2309" s="141">
        <v>31.3</v>
      </c>
      <c r="L2309" s="79">
        <v>27.4</v>
      </c>
      <c r="M2309" s="79"/>
      <c r="N2309" s="90"/>
      <c r="O2309" s="159" t="s">
        <v>994</v>
      </c>
      <c r="P2309" s="174" t="s">
        <v>994</v>
      </c>
      <c r="Q2309" s="73" t="s">
        <v>874</v>
      </c>
      <c r="R2309" s="73">
        <v>1</v>
      </c>
      <c r="S2309" s="73" t="s">
        <v>14</v>
      </c>
      <c r="T2309" s="73" t="s">
        <v>1002</v>
      </c>
      <c r="U2309" s="73" t="s">
        <v>15</v>
      </c>
    </row>
    <row r="2310" spans="1:21">
      <c r="A2310" s="73" t="s">
        <v>365</v>
      </c>
      <c r="B2310" s="73" t="s">
        <v>366</v>
      </c>
      <c r="C2310" s="73" t="s">
        <v>285</v>
      </c>
      <c r="D2310" s="73" t="s">
        <v>11</v>
      </c>
      <c r="E2310" s="73" t="s">
        <v>12</v>
      </c>
      <c r="F2310" s="73" t="s">
        <v>875</v>
      </c>
      <c r="G2310" s="73"/>
      <c r="H2310" s="73" t="s">
        <v>16</v>
      </c>
      <c r="I2310" s="73">
        <v>1</v>
      </c>
      <c r="J2310" s="73" t="s">
        <v>14</v>
      </c>
      <c r="K2310" s="141">
        <v>21.9</v>
      </c>
      <c r="L2310" s="79">
        <v>21.9</v>
      </c>
      <c r="M2310" s="79"/>
      <c r="N2310" s="90"/>
      <c r="O2310" s="159">
        <f>L2310+(L2310*$N$2307)</f>
        <v>20.990415342599999</v>
      </c>
      <c r="P2310" s="174">
        <f>ROUND(O2310,1)</f>
        <v>21</v>
      </c>
      <c r="Q2310" s="73" t="s">
        <v>875</v>
      </c>
      <c r="R2310" s="73">
        <v>1</v>
      </c>
      <c r="S2310" s="73" t="s">
        <v>14</v>
      </c>
      <c r="T2310" s="73" t="s">
        <v>1002</v>
      </c>
      <c r="U2310" s="73" t="s">
        <v>15</v>
      </c>
    </row>
    <row r="2311" spans="1:21">
      <c r="A2311" s="73" t="s">
        <v>365</v>
      </c>
      <c r="B2311" s="73" t="s">
        <v>366</v>
      </c>
      <c r="C2311" s="73" t="s">
        <v>285</v>
      </c>
      <c r="D2311" s="73" t="s">
        <v>11</v>
      </c>
      <c r="E2311" s="73" t="s">
        <v>12</v>
      </c>
      <c r="F2311" s="73" t="s">
        <v>875</v>
      </c>
      <c r="G2311" s="73"/>
      <c r="H2311" s="73" t="s">
        <v>16</v>
      </c>
      <c r="I2311" s="73">
        <v>20</v>
      </c>
      <c r="J2311" s="73" t="s">
        <v>14</v>
      </c>
      <c r="K2311" s="141">
        <v>21.9</v>
      </c>
      <c r="L2311" s="79">
        <v>20.8</v>
      </c>
      <c r="M2311" s="79"/>
      <c r="N2311" s="90"/>
      <c r="O2311" s="159" t="s">
        <v>994</v>
      </c>
      <c r="P2311" s="174" t="s">
        <v>994</v>
      </c>
      <c r="Q2311" s="73" t="s">
        <v>875</v>
      </c>
      <c r="R2311" s="73">
        <v>1</v>
      </c>
      <c r="S2311" s="73" t="s">
        <v>14</v>
      </c>
      <c r="T2311" s="73" t="s">
        <v>1002</v>
      </c>
      <c r="U2311" s="73" t="s">
        <v>15</v>
      </c>
    </row>
    <row r="2312" spans="1:21">
      <c r="A2312" s="73" t="s">
        <v>365</v>
      </c>
      <c r="B2312" s="73" t="s">
        <v>366</v>
      </c>
      <c r="C2312" s="73" t="s">
        <v>285</v>
      </c>
      <c r="D2312" s="73" t="s">
        <v>11</v>
      </c>
      <c r="E2312" s="73" t="s">
        <v>12</v>
      </c>
      <c r="F2312" s="73" t="s">
        <v>875</v>
      </c>
      <c r="G2312" s="73"/>
      <c r="H2312" s="73" t="s">
        <v>16</v>
      </c>
      <c r="I2312" s="73">
        <v>40</v>
      </c>
      <c r="J2312" s="73" t="s">
        <v>14</v>
      </c>
      <c r="K2312" s="141">
        <v>21.9</v>
      </c>
      <c r="L2312" s="79">
        <v>18.600000000000001</v>
      </c>
      <c r="M2312" s="79"/>
      <c r="N2312" s="90"/>
      <c r="O2312" s="159" t="s">
        <v>994</v>
      </c>
      <c r="P2312" s="174" t="s">
        <v>994</v>
      </c>
      <c r="Q2312" s="73" t="s">
        <v>875</v>
      </c>
      <c r="R2312" s="73">
        <v>1</v>
      </c>
      <c r="S2312" s="73" t="s">
        <v>14</v>
      </c>
      <c r="T2312" s="73" t="s">
        <v>1002</v>
      </c>
      <c r="U2312" s="73" t="s">
        <v>15</v>
      </c>
    </row>
    <row r="2313" spans="1:21">
      <c r="A2313" s="73" t="s">
        <v>365</v>
      </c>
      <c r="B2313" s="73" t="s">
        <v>366</v>
      </c>
      <c r="C2313" s="73" t="s">
        <v>285</v>
      </c>
      <c r="D2313" s="73" t="s">
        <v>11</v>
      </c>
      <c r="E2313" s="73" t="s">
        <v>12</v>
      </c>
      <c r="F2313" s="73" t="s">
        <v>876</v>
      </c>
      <c r="G2313" s="73"/>
      <c r="H2313" s="73" t="s">
        <v>16</v>
      </c>
      <c r="I2313" s="73">
        <v>1</v>
      </c>
      <c r="J2313" s="73" t="s">
        <v>14</v>
      </c>
      <c r="K2313" s="142">
        <v>8115</v>
      </c>
      <c r="L2313" s="80">
        <v>8359</v>
      </c>
      <c r="M2313" s="80"/>
      <c r="N2313" s="91"/>
      <c r="O2313" s="159">
        <f>L2313+(L2313*$N$2307)</f>
        <v>8011.8210889860002</v>
      </c>
      <c r="P2313" s="174">
        <v>8012</v>
      </c>
      <c r="Q2313" s="73" t="s">
        <v>876</v>
      </c>
      <c r="R2313" s="73">
        <v>1</v>
      </c>
      <c r="S2313" s="73" t="s">
        <v>14</v>
      </c>
      <c r="T2313" s="73" t="s">
        <v>1002</v>
      </c>
      <c r="U2313" s="73" t="s">
        <v>15</v>
      </c>
    </row>
    <row r="2314" spans="1:21">
      <c r="A2314" s="73" t="s">
        <v>365</v>
      </c>
      <c r="B2314" s="73" t="s">
        <v>366</v>
      </c>
      <c r="C2314" s="73" t="s">
        <v>285</v>
      </c>
      <c r="D2314" s="73" t="s">
        <v>11</v>
      </c>
      <c r="E2314" s="73" t="s">
        <v>12</v>
      </c>
      <c r="F2314" s="73" t="s">
        <v>876</v>
      </c>
      <c r="G2314" s="73"/>
      <c r="H2314" s="73" t="s">
        <v>16</v>
      </c>
      <c r="I2314" s="73">
        <v>20</v>
      </c>
      <c r="J2314" s="73" t="s">
        <v>14</v>
      </c>
      <c r="K2314" s="142">
        <v>8115</v>
      </c>
      <c r="L2314" s="80">
        <v>7940</v>
      </c>
      <c r="M2314" s="80"/>
      <c r="N2314" s="91"/>
      <c r="O2314" s="159" t="s">
        <v>994</v>
      </c>
      <c r="P2314" s="174" t="s">
        <v>994</v>
      </c>
      <c r="Q2314" s="73" t="s">
        <v>876</v>
      </c>
      <c r="R2314" s="73">
        <v>1</v>
      </c>
      <c r="S2314" s="73" t="s">
        <v>14</v>
      </c>
      <c r="T2314" s="73" t="s">
        <v>1002</v>
      </c>
      <c r="U2314" s="73" t="s">
        <v>15</v>
      </c>
    </row>
    <row r="2315" spans="1:21">
      <c r="A2315" s="73" t="s">
        <v>365</v>
      </c>
      <c r="B2315" s="73" t="s">
        <v>366</v>
      </c>
      <c r="C2315" s="73" t="s">
        <v>285</v>
      </c>
      <c r="D2315" s="73" t="s">
        <v>11</v>
      </c>
      <c r="E2315" s="73" t="s">
        <v>12</v>
      </c>
      <c r="F2315" s="73" t="s">
        <v>876</v>
      </c>
      <c r="G2315" s="73"/>
      <c r="H2315" s="73" t="s">
        <v>16</v>
      </c>
      <c r="I2315" s="73">
        <v>40</v>
      </c>
      <c r="J2315" s="73" t="s">
        <v>14</v>
      </c>
      <c r="K2315" s="142">
        <v>8115</v>
      </c>
      <c r="L2315" s="80">
        <v>7105</v>
      </c>
      <c r="M2315" s="80"/>
      <c r="N2315" s="91"/>
      <c r="O2315" s="159" t="s">
        <v>994</v>
      </c>
      <c r="P2315" s="174" t="s">
        <v>994</v>
      </c>
      <c r="Q2315" s="73" t="s">
        <v>876</v>
      </c>
      <c r="R2315" s="73">
        <v>1</v>
      </c>
      <c r="S2315" s="73" t="s">
        <v>14</v>
      </c>
      <c r="T2315" s="73" t="s">
        <v>1002</v>
      </c>
      <c r="U2315" s="73" t="s">
        <v>15</v>
      </c>
    </row>
    <row r="2316" spans="1:21">
      <c r="A2316" s="73" t="s">
        <v>365</v>
      </c>
      <c r="B2316" s="73" t="s">
        <v>366</v>
      </c>
      <c r="C2316" s="73" t="s">
        <v>285</v>
      </c>
      <c r="D2316" s="73" t="s">
        <v>11</v>
      </c>
      <c r="E2316" s="73" t="s">
        <v>12</v>
      </c>
      <c r="F2316" s="73" t="s">
        <v>877</v>
      </c>
      <c r="G2316" s="73"/>
      <c r="H2316" s="73" t="s">
        <v>16</v>
      </c>
      <c r="I2316" s="73">
        <v>1</v>
      </c>
      <c r="J2316" s="73" t="s">
        <v>14</v>
      </c>
      <c r="K2316" s="141">
        <v>249.7</v>
      </c>
      <c r="L2316" s="79">
        <v>257.2</v>
      </c>
      <c r="M2316" s="79"/>
      <c r="N2316" s="90"/>
      <c r="O2316" s="159">
        <f>L2316+(L2316*$N$2307)</f>
        <v>246.51757196879998</v>
      </c>
      <c r="P2316" s="174">
        <f>ROUND(O2316,1)</f>
        <v>246.5</v>
      </c>
      <c r="Q2316" s="73" t="s">
        <v>877</v>
      </c>
      <c r="R2316" s="73">
        <v>1</v>
      </c>
      <c r="S2316" s="73" t="s">
        <v>14</v>
      </c>
      <c r="T2316" s="73" t="s">
        <v>1002</v>
      </c>
      <c r="U2316" s="73" t="s">
        <v>15</v>
      </c>
    </row>
    <row r="2317" spans="1:21">
      <c r="A2317" s="73" t="s">
        <v>365</v>
      </c>
      <c r="B2317" s="73" t="s">
        <v>366</v>
      </c>
      <c r="C2317" s="73" t="s">
        <v>285</v>
      </c>
      <c r="D2317" s="73" t="s">
        <v>11</v>
      </c>
      <c r="E2317" s="73" t="s">
        <v>12</v>
      </c>
      <c r="F2317" s="73" t="s">
        <v>877</v>
      </c>
      <c r="G2317" s="73"/>
      <c r="H2317" s="73" t="s">
        <v>16</v>
      </c>
      <c r="I2317" s="73">
        <v>20</v>
      </c>
      <c r="J2317" s="73" t="s">
        <v>14</v>
      </c>
      <c r="K2317" s="141">
        <v>249.7</v>
      </c>
      <c r="L2317" s="79">
        <v>244.5</v>
      </c>
      <c r="M2317" s="79"/>
      <c r="N2317" s="90"/>
      <c r="O2317" s="159" t="s">
        <v>994</v>
      </c>
      <c r="P2317" s="174" t="s">
        <v>994</v>
      </c>
      <c r="Q2317" s="73" t="s">
        <v>877</v>
      </c>
      <c r="R2317" s="73">
        <v>1</v>
      </c>
      <c r="S2317" s="73" t="s">
        <v>14</v>
      </c>
      <c r="T2317" s="73" t="s">
        <v>1002</v>
      </c>
      <c r="U2317" s="73" t="s">
        <v>15</v>
      </c>
    </row>
    <row r="2318" spans="1:21">
      <c r="A2318" s="73" t="s">
        <v>365</v>
      </c>
      <c r="B2318" s="73" t="s">
        <v>366</v>
      </c>
      <c r="C2318" s="73" t="s">
        <v>285</v>
      </c>
      <c r="D2318" s="73" t="s">
        <v>11</v>
      </c>
      <c r="E2318" s="73" t="s">
        <v>12</v>
      </c>
      <c r="F2318" s="73" t="s">
        <v>877</v>
      </c>
      <c r="G2318" s="73"/>
      <c r="H2318" s="73" t="s">
        <v>16</v>
      </c>
      <c r="I2318" s="73">
        <v>40</v>
      </c>
      <c r="J2318" s="73" t="s">
        <v>14</v>
      </c>
      <c r="K2318" s="141">
        <v>249.7</v>
      </c>
      <c r="L2318" s="79">
        <v>218.7</v>
      </c>
      <c r="M2318" s="79"/>
      <c r="N2318" s="90"/>
      <c r="O2318" s="159" t="s">
        <v>994</v>
      </c>
      <c r="P2318" s="174" t="s">
        <v>994</v>
      </c>
      <c r="Q2318" s="73" t="s">
        <v>877</v>
      </c>
      <c r="R2318" s="73">
        <v>1</v>
      </c>
      <c r="S2318" s="73" t="s">
        <v>14</v>
      </c>
      <c r="T2318" s="73" t="s">
        <v>1002</v>
      </c>
      <c r="U2318" s="73" t="s">
        <v>15</v>
      </c>
    </row>
    <row r="2319" spans="1:21">
      <c r="A2319" s="73" t="s">
        <v>365</v>
      </c>
      <c r="B2319" s="73" t="s">
        <v>366</v>
      </c>
      <c r="C2319" s="73" t="s">
        <v>285</v>
      </c>
      <c r="D2319" s="73" t="s">
        <v>11</v>
      </c>
      <c r="E2319" s="73" t="s">
        <v>12</v>
      </c>
      <c r="F2319" s="73" t="s">
        <v>878</v>
      </c>
      <c r="G2319" s="73"/>
      <c r="H2319" s="73" t="s">
        <v>16</v>
      </c>
      <c r="I2319" s="73">
        <v>1</v>
      </c>
      <c r="J2319" s="73" t="s">
        <v>14</v>
      </c>
      <c r="K2319" s="141">
        <v>118.7</v>
      </c>
      <c r="L2319" s="79">
        <v>122.3</v>
      </c>
      <c r="M2319" s="79"/>
      <c r="N2319" s="90"/>
      <c r="O2319" s="159">
        <f>L2319+(L2319*$N$2307)</f>
        <v>117.22044732419999</v>
      </c>
      <c r="P2319" s="174">
        <f>ROUND(O2319,1)</f>
        <v>117.2</v>
      </c>
      <c r="Q2319" s="73" t="s">
        <v>878</v>
      </c>
      <c r="R2319" s="73">
        <v>1</v>
      </c>
      <c r="S2319" s="73" t="s">
        <v>14</v>
      </c>
      <c r="T2319" s="73" t="s">
        <v>1002</v>
      </c>
      <c r="U2319" s="73" t="s">
        <v>15</v>
      </c>
    </row>
    <row r="2320" spans="1:21">
      <c r="A2320" s="73" t="s">
        <v>365</v>
      </c>
      <c r="B2320" s="73" t="s">
        <v>366</v>
      </c>
      <c r="C2320" s="73" t="s">
        <v>285</v>
      </c>
      <c r="D2320" s="73" t="s">
        <v>11</v>
      </c>
      <c r="E2320" s="73" t="s">
        <v>12</v>
      </c>
      <c r="F2320" s="73" t="s">
        <v>878</v>
      </c>
      <c r="G2320" s="73"/>
      <c r="H2320" s="73" t="s">
        <v>16</v>
      </c>
      <c r="I2320" s="73">
        <v>20</v>
      </c>
      <c r="J2320" s="73" t="s">
        <v>14</v>
      </c>
      <c r="K2320" s="141">
        <v>118.7</v>
      </c>
      <c r="L2320" s="79">
        <v>116.1</v>
      </c>
      <c r="M2320" s="79"/>
      <c r="N2320" s="90"/>
      <c r="O2320" s="159" t="s">
        <v>994</v>
      </c>
      <c r="P2320" s="174" t="s">
        <v>994</v>
      </c>
      <c r="Q2320" s="73" t="s">
        <v>878</v>
      </c>
      <c r="R2320" s="73">
        <v>1</v>
      </c>
      <c r="S2320" s="73" t="s">
        <v>14</v>
      </c>
      <c r="T2320" s="73" t="s">
        <v>1002</v>
      </c>
      <c r="U2320" s="73" t="s">
        <v>15</v>
      </c>
    </row>
    <row r="2321" spans="1:21">
      <c r="A2321" s="73" t="s">
        <v>365</v>
      </c>
      <c r="B2321" s="73" t="s">
        <v>366</v>
      </c>
      <c r="C2321" s="73" t="s">
        <v>285</v>
      </c>
      <c r="D2321" s="73" t="s">
        <v>11</v>
      </c>
      <c r="E2321" s="73" t="s">
        <v>12</v>
      </c>
      <c r="F2321" s="73" t="s">
        <v>878</v>
      </c>
      <c r="G2321" s="73"/>
      <c r="H2321" s="73" t="s">
        <v>16</v>
      </c>
      <c r="I2321" s="73">
        <v>40</v>
      </c>
      <c r="J2321" s="73" t="s">
        <v>14</v>
      </c>
      <c r="K2321" s="141">
        <v>118.7</v>
      </c>
      <c r="L2321" s="79">
        <v>104</v>
      </c>
      <c r="M2321" s="79"/>
      <c r="N2321" s="90"/>
      <c r="O2321" s="159" t="s">
        <v>994</v>
      </c>
      <c r="P2321" s="174" t="s">
        <v>994</v>
      </c>
      <c r="Q2321" s="73" t="s">
        <v>878</v>
      </c>
      <c r="R2321" s="73">
        <v>1</v>
      </c>
      <c r="S2321" s="73" t="s">
        <v>14</v>
      </c>
      <c r="T2321" s="73" t="s">
        <v>1002</v>
      </c>
      <c r="U2321" s="73" t="s">
        <v>15</v>
      </c>
    </row>
    <row r="2322" spans="1:21">
      <c r="A2322" s="73" t="s">
        <v>365</v>
      </c>
      <c r="B2322" s="73" t="s">
        <v>366</v>
      </c>
      <c r="C2322" s="73" t="s">
        <v>285</v>
      </c>
      <c r="D2322" s="73" t="s">
        <v>11</v>
      </c>
      <c r="E2322" s="73" t="s">
        <v>12</v>
      </c>
      <c r="F2322" s="73" t="s">
        <v>998</v>
      </c>
      <c r="G2322" s="73"/>
      <c r="H2322" s="73" t="s">
        <v>16</v>
      </c>
      <c r="I2322" s="73">
        <v>1</v>
      </c>
      <c r="J2322" s="73" t="s">
        <v>14</v>
      </c>
      <c r="K2322" s="140"/>
      <c r="L2322" s="78">
        <v>1902.2</v>
      </c>
      <c r="M2322" s="78"/>
      <c r="N2322" s="89"/>
      <c r="O2322" s="159">
        <f>L2322+(L2322*$N$2307)</f>
        <v>1823.1948887988001</v>
      </c>
      <c r="P2322" s="174">
        <f>ROUND(O2322,1)</f>
        <v>1823.2</v>
      </c>
      <c r="Q2322" s="73" t="s">
        <v>998</v>
      </c>
      <c r="R2322" s="73">
        <v>1</v>
      </c>
      <c r="S2322" s="73" t="s">
        <v>14</v>
      </c>
      <c r="T2322" s="73" t="s">
        <v>1003</v>
      </c>
      <c r="U2322" s="73" t="s">
        <v>15</v>
      </c>
    </row>
    <row r="2323" spans="1:21">
      <c r="A2323" s="73" t="s">
        <v>365</v>
      </c>
      <c r="B2323" s="73" t="s">
        <v>366</v>
      </c>
      <c r="C2323" s="73" t="s">
        <v>285</v>
      </c>
      <c r="D2323" s="73" t="s">
        <v>11</v>
      </c>
      <c r="E2323" s="73" t="s">
        <v>12</v>
      </c>
      <c r="F2323" s="73" t="s">
        <v>998</v>
      </c>
      <c r="G2323" s="73"/>
      <c r="H2323" s="73" t="s">
        <v>16</v>
      </c>
      <c r="I2323" s="73">
        <v>20</v>
      </c>
      <c r="J2323" s="73" t="s">
        <v>14</v>
      </c>
      <c r="K2323" s="140"/>
      <c r="L2323" s="78">
        <v>1805</v>
      </c>
      <c r="M2323" s="78"/>
      <c r="N2323" s="89"/>
      <c r="O2323" s="159" t="s">
        <v>994</v>
      </c>
      <c r="P2323" s="174" t="s">
        <v>994</v>
      </c>
      <c r="Q2323" s="73" t="s">
        <v>998</v>
      </c>
      <c r="R2323" s="73">
        <v>1</v>
      </c>
      <c r="S2323" s="73" t="s">
        <v>14</v>
      </c>
      <c r="T2323" s="73" t="s">
        <v>1003</v>
      </c>
      <c r="U2323" s="73" t="s">
        <v>15</v>
      </c>
    </row>
    <row r="2324" spans="1:21">
      <c r="A2324" s="73" t="s">
        <v>365</v>
      </c>
      <c r="B2324" s="73" t="s">
        <v>366</v>
      </c>
      <c r="C2324" s="73" t="s">
        <v>285</v>
      </c>
      <c r="D2324" s="73" t="s">
        <v>11</v>
      </c>
      <c r="E2324" s="73" t="s">
        <v>12</v>
      </c>
      <c r="F2324" s="73" t="s">
        <v>998</v>
      </c>
      <c r="G2324" s="73"/>
      <c r="H2324" s="73" t="s">
        <v>16</v>
      </c>
      <c r="I2324" s="73">
        <v>40</v>
      </c>
      <c r="J2324" s="73" t="s">
        <v>14</v>
      </c>
      <c r="K2324" s="140"/>
      <c r="L2324" s="78">
        <v>1616.6</v>
      </c>
      <c r="M2324" s="78"/>
      <c r="N2324" s="89"/>
      <c r="O2324" s="159" t="s">
        <v>994</v>
      </c>
      <c r="P2324" s="174" t="s">
        <v>994</v>
      </c>
      <c r="Q2324" s="73" t="s">
        <v>998</v>
      </c>
      <c r="R2324" s="73">
        <v>1</v>
      </c>
      <c r="S2324" s="73" t="s">
        <v>14</v>
      </c>
      <c r="T2324" s="73" t="s">
        <v>1003</v>
      </c>
      <c r="U2324" s="73" t="s">
        <v>15</v>
      </c>
    </row>
    <row r="2325" spans="1:21">
      <c r="A2325" s="73" t="s">
        <v>365</v>
      </c>
      <c r="B2325" s="73" t="s">
        <v>366</v>
      </c>
      <c r="C2325" s="73" t="s">
        <v>285</v>
      </c>
      <c r="D2325" s="73" t="s">
        <v>11</v>
      </c>
      <c r="E2325" s="73" t="s">
        <v>12</v>
      </c>
      <c r="F2325" s="73" t="s">
        <v>879</v>
      </c>
      <c r="G2325" s="73"/>
      <c r="H2325" s="73" t="s">
        <v>16</v>
      </c>
      <c r="I2325" s="73">
        <v>1</v>
      </c>
      <c r="J2325" s="73" t="s">
        <v>14</v>
      </c>
      <c r="K2325" s="141">
        <v>281</v>
      </c>
      <c r="L2325" s="79">
        <v>289.5</v>
      </c>
      <c r="M2325" s="79"/>
      <c r="N2325" s="90"/>
      <c r="O2325" s="159">
        <f>L2325+(L2325*$N$2307)</f>
        <v>277.47603843299999</v>
      </c>
      <c r="P2325" s="174">
        <f>ROUND(O2325,1)</f>
        <v>277.5</v>
      </c>
      <c r="Q2325" s="73" t="s">
        <v>879</v>
      </c>
      <c r="R2325" s="73">
        <v>1</v>
      </c>
      <c r="S2325" s="73" t="s">
        <v>14</v>
      </c>
      <c r="T2325" s="73" t="s">
        <v>1002</v>
      </c>
      <c r="U2325" s="73" t="s">
        <v>15</v>
      </c>
    </row>
    <row r="2326" spans="1:21">
      <c r="A2326" s="73" t="s">
        <v>365</v>
      </c>
      <c r="B2326" s="73" t="s">
        <v>366</v>
      </c>
      <c r="C2326" s="73" t="s">
        <v>285</v>
      </c>
      <c r="D2326" s="73" t="s">
        <v>11</v>
      </c>
      <c r="E2326" s="73" t="s">
        <v>12</v>
      </c>
      <c r="F2326" s="73" t="s">
        <v>879</v>
      </c>
      <c r="G2326" s="73"/>
      <c r="H2326" s="73" t="s">
        <v>16</v>
      </c>
      <c r="I2326" s="73">
        <v>20</v>
      </c>
      <c r="J2326" s="73" t="s">
        <v>14</v>
      </c>
      <c r="K2326" s="141">
        <v>281</v>
      </c>
      <c r="L2326" s="79">
        <v>275</v>
      </c>
      <c r="M2326" s="79"/>
      <c r="N2326" s="90"/>
      <c r="O2326" s="159" t="s">
        <v>994</v>
      </c>
      <c r="P2326" s="174" t="s">
        <v>994</v>
      </c>
      <c r="Q2326" s="73" t="s">
        <v>879</v>
      </c>
      <c r="R2326" s="73">
        <v>1</v>
      </c>
      <c r="S2326" s="73" t="s">
        <v>14</v>
      </c>
      <c r="T2326" s="73" t="s">
        <v>1002</v>
      </c>
      <c r="U2326" s="73" t="s">
        <v>15</v>
      </c>
    </row>
    <row r="2327" spans="1:21">
      <c r="A2327" s="73" t="s">
        <v>365</v>
      </c>
      <c r="B2327" s="73" t="s">
        <v>366</v>
      </c>
      <c r="C2327" s="73" t="s">
        <v>285</v>
      </c>
      <c r="D2327" s="73" t="s">
        <v>11</v>
      </c>
      <c r="E2327" s="73" t="s">
        <v>12</v>
      </c>
      <c r="F2327" s="73" t="s">
        <v>879</v>
      </c>
      <c r="G2327" s="73"/>
      <c r="H2327" s="73" t="s">
        <v>16</v>
      </c>
      <c r="I2327" s="73">
        <v>40</v>
      </c>
      <c r="J2327" s="73" t="s">
        <v>14</v>
      </c>
      <c r="K2327" s="141">
        <v>281</v>
      </c>
      <c r="L2327" s="79">
        <v>246</v>
      </c>
      <c r="M2327" s="79"/>
      <c r="N2327" s="90"/>
      <c r="O2327" s="159" t="s">
        <v>994</v>
      </c>
      <c r="P2327" s="174" t="s">
        <v>994</v>
      </c>
      <c r="Q2327" s="73" t="s">
        <v>879</v>
      </c>
      <c r="R2327" s="73">
        <v>1</v>
      </c>
      <c r="S2327" s="73" t="s">
        <v>14</v>
      </c>
      <c r="T2327" s="73" t="s">
        <v>1002</v>
      </c>
      <c r="U2327" s="73" t="s">
        <v>15</v>
      </c>
    </row>
    <row r="2328" spans="1:21">
      <c r="A2328" s="73" t="s">
        <v>365</v>
      </c>
      <c r="B2328" s="73" t="s">
        <v>366</v>
      </c>
      <c r="C2328" s="73" t="s">
        <v>285</v>
      </c>
      <c r="D2328" s="73" t="s">
        <v>11</v>
      </c>
      <c r="E2328" s="73" t="s">
        <v>12</v>
      </c>
      <c r="F2328" s="73" t="s">
        <v>880</v>
      </c>
      <c r="G2328" s="73"/>
      <c r="H2328" s="73" t="s">
        <v>16</v>
      </c>
      <c r="I2328" s="73">
        <v>1</v>
      </c>
      <c r="J2328" s="73" t="s">
        <v>14</v>
      </c>
      <c r="K2328" s="141">
        <v>93.7</v>
      </c>
      <c r="L2328" s="79">
        <v>96.6</v>
      </c>
      <c r="M2328" s="79"/>
      <c r="N2328" s="90"/>
      <c r="O2328" s="159">
        <f>L2328+(L2328*$N$2307)</f>
        <v>92.587859456399997</v>
      </c>
      <c r="P2328" s="174">
        <f>ROUND(O2328,1)</f>
        <v>92.6</v>
      </c>
      <c r="Q2328" s="73" t="s">
        <v>880</v>
      </c>
      <c r="R2328" s="73">
        <v>1</v>
      </c>
      <c r="S2328" s="73" t="s">
        <v>14</v>
      </c>
      <c r="T2328" s="73" t="s">
        <v>1002</v>
      </c>
      <c r="U2328" s="73" t="s">
        <v>15</v>
      </c>
    </row>
    <row r="2329" spans="1:21">
      <c r="A2329" s="73" t="s">
        <v>365</v>
      </c>
      <c r="B2329" s="73" t="s">
        <v>366</v>
      </c>
      <c r="C2329" s="73" t="s">
        <v>285</v>
      </c>
      <c r="D2329" s="73" t="s">
        <v>11</v>
      </c>
      <c r="E2329" s="73" t="s">
        <v>12</v>
      </c>
      <c r="F2329" s="73" t="s">
        <v>880</v>
      </c>
      <c r="G2329" s="73"/>
      <c r="H2329" s="73" t="s">
        <v>16</v>
      </c>
      <c r="I2329" s="73">
        <v>20</v>
      </c>
      <c r="J2329" s="73" t="s">
        <v>14</v>
      </c>
      <c r="K2329" s="141">
        <v>93.7</v>
      </c>
      <c r="L2329" s="79">
        <v>91.7</v>
      </c>
      <c r="M2329" s="79"/>
      <c r="N2329" s="90"/>
      <c r="O2329" s="159" t="s">
        <v>994</v>
      </c>
      <c r="P2329" s="174" t="s">
        <v>994</v>
      </c>
      <c r="Q2329" s="73" t="s">
        <v>880</v>
      </c>
      <c r="R2329" s="73">
        <v>1</v>
      </c>
      <c r="S2329" s="73" t="s">
        <v>14</v>
      </c>
      <c r="T2329" s="73" t="s">
        <v>1002</v>
      </c>
      <c r="U2329" s="73" t="s">
        <v>15</v>
      </c>
    </row>
    <row r="2330" spans="1:21">
      <c r="A2330" s="73" t="s">
        <v>365</v>
      </c>
      <c r="B2330" s="73" t="s">
        <v>366</v>
      </c>
      <c r="C2330" s="73" t="s">
        <v>285</v>
      </c>
      <c r="D2330" s="73" t="s">
        <v>11</v>
      </c>
      <c r="E2330" s="73" t="s">
        <v>12</v>
      </c>
      <c r="F2330" s="73" t="s">
        <v>880</v>
      </c>
      <c r="G2330" s="73"/>
      <c r="H2330" s="73" t="s">
        <v>16</v>
      </c>
      <c r="I2330" s="73">
        <v>40</v>
      </c>
      <c r="J2330" s="73" t="s">
        <v>14</v>
      </c>
      <c r="K2330" s="141">
        <v>93.7</v>
      </c>
      <c r="L2330" s="79">
        <v>82</v>
      </c>
      <c r="M2330" s="79"/>
      <c r="N2330" s="90"/>
      <c r="O2330" s="159" t="s">
        <v>994</v>
      </c>
      <c r="P2330" s="174" t="s">
        <v>994</v>
      </c>
      <c r="Q2330" s="73" t="s">
        <v>880</v>
      </c>
      <c r="R2330" s="73">
        <v>1</v>
      </c>
      <c r="S2330" s="73" t="s">
        <v>14</v>
      </c>
      <c r="T2330" s="73" t="s">
        <v>1002</v>
      </c>
      <c r="U2330" s="73" t="s">
        <v>15</v>
      </c>
    </row>
    <row r="2331" spans="1:21">
      <c r="A2331" s="73" t="s">
        <v>365</v>
      </c>
      <c r="B2331" s="73" t="s">
        <v>366</v>
      </c>
      <c r="C2331" s="73" t="s">
        <v>285</v>
      </c>
      <c r="D2331" s="73" t="s">
        <v>11</v>
      </c>
      <c r="E2331" s="73" t="s">
        <v>12</v>
      </c>
      <c r="F2331" s="73" t="s">
        <v>881</v>
      </c>
      <c r="G2331" s="73"/>
      <c r="H2331" s="73" t="s">
        <v>16</v>
      </c>
      <c r="I2331" s="73">
        <v>1</v>
      </c>
      <c r="J2331" s="73" t="s">
        <v>14</v>
      </c>
      <c r="K2331" s="141">
        <v>306</v>
      </c>
      <c r="L2331" s="79">
        <v>306</v>
      </c>
      <c r="M2331" s="79"/>
      <c r="N2331" s="90"/>
      <c r="O2331" s="159">
        <f>L2331+(L2331*$N$2307)</f>
        <v>293.29073492399999</v>
      </c>
      <c r="P2331" s="174">
        <f>ROUND(O2331,1)</f>
        <v>293.3</v>
      </c>
      <c r="Q2331" s="73" t="s">
        <v>881</v>
      </c>
      <c r="R2331" s="73">
        <v>1</v>
      </c>
      <c r="S2331" s="73" t="s">
        <v>14</v>
      </c>
      <c r="T2331" s="73" t="s">
        <v>1002</v>
      </c>
      <c r="U2331" s="73" t="s">
        <v>15</v>
      </c>
    </row>
    <row r="2332" spans="1:21">
      <c r="A2332" s="73" t="s">
        <v>365</v>
      </c>
      <c r="B2332" s="73" t="s">
        <v>366</v>
      </c>
      <c r="C2332" s="73" t="s">
        <v>285</v>
      </c>
      <c r="D2332" s="73" t="s">
        <v>11</v>
      </c>
      <c r="E2332" s="73" t="s">
        <v>12</v>
      </c>
      <c r="F2332" s="73" t="s">
        <v>881</v>
      </c>
      <c r="G2332" s="73"/>
      <c r="H2332" s="73" t="s">
        <v>16</v>
      </c>
      <c r="I2332" s="73">
        <v>20</v>
      </c>
      <c r="J2332" s="73" t="s">
        <v>14</v>
      </c>
      <c r="K2332" s="141">
        <v>306</v>
      </c>
      <c r="L2332" s="79">
        <v>290.7</v>
      </c>
      <c r="M2332" s="79"/>
      <c r="N2332" s="90"/>
      <c r="O2332" s="159" t="s">
        <v>994</v>
      </c>
      <c r="P2332" s="174" t="s">
        <v>994</v>
      </c>
      <c r="Q2332" s="73" t="s">
        <v>881</v>
      </c>
      <c r="R2332" s="73">
        <v>1</v>
      </c>
      <c r="S2332" s="73" t="s">
        <v>14</v>
      </c>
      <c r="T2332" s="73" t="s">
        <v>1002</v>
      </c>
      <c r="U2332" s="73" t="s">
        <v>15</v>
      </c>
    </row>
    <row r="2333" spans="1:21">
      <c r="A2333" s="73" t="s">
        <v>365</v>
      </c>
      <c r="B2333" s="73" t="s">
        <v>366</v>
      </c>
      <c r="C2333" s="73" t="s">
        <v>285</v>
      </c>
      <c r="D2333" s="73" t="s">
        <v>11</v>
      </c>
      <c r="E2333" s="73" t="s">
        <v>12</v>
      </c>
      <c r="F2333" s="73" t="s">
        <v>881</v>
      </c>
      <c r="G2333" s="73"/>
      <c r="H2333" s="73" t="s">
        <v>16</v>
      </c>
      <c r="I2333" s="73">
        <v>40</v>
      </c>
      <c r="J2333" s="73" t="s">
        <v>14</v>
      </c>
      <c r="K2333" s="141">
        <v>306</v>
      </c>
      <c r="L2333" s="79">
        <v>260.10000000000002</v>
      </c>
      <c r="M2333" s="79"/>
      <c r="N2333" s="90"/>
      <c r="O2333" s="159" t="s">
        <v>994</v>
      </c>
      <c r="P2333" s="174" t="s">
        <v>994</v>
      </c>
      <c r="Q2333" s="73" t="s">
        <v>881</v>
      </c>
      <c r="R2333" s="73">
        <v>1</v>
      </c>
      <c r="S2333" s="73" t="s">
        <v>14</v>
      </c>
      <c r="T2333" s="73" t="s">
        <v>1002</v>
      </c>
      <c r="U2333" s="73" t="s">
        <v>15</v>
      </c>
    </row>
    <row r="2334" spans="1:21">
      <c r="A2334" t="s">
        <v>367</v>
      </c>
      <c r="B2334" t="s">
        <v>368</v>
      </c>
      <c r="C2334" t="s">
        <v>369</v>
      </c>
      <c r="D2334" t="s">
        <v>11</v>
      </c>
      <c r="E2334" t="s">
        <v>12</v>
      </c>
      <c r="F2334" t="s">
        <v>13</v>
      </c>
      <c r="I2334">
        <v>1</v>
      </c>
      <c r="K2334" s="138">
        <v>805.8</v>
      </c>
      <c r="L2334" s="76">
        <v>830</v>
      </c>
      <c r="O2334" s="138">
        <v>830</v>
      </c>
      <c r="P2334" s="174">
        <v>830</v>
      </c>
      <c r="Q2334" t="s">
        <v>13</v>
      </c>
      <c r="R2334">
        <v>1</v>
      </c>
      <c r="S2334" t="s">
        <v>14</v>
      </c>
      <c r="T2334" t="s">
        <v>1002</v>
      </c>
      <c r="U2334" t="s">
        <v>15</v>
      </c>
    </row>
    <row r="2335" spans="1:21">
      <c r="A2335" t="s">
        <v>367</v>
      </c>
      <c r="B2335" t="s">
        <v>368</v>
      </c>
      <c r="C2335" t="s">
        <v>369</v>
      </c>
      <c r="D2335" t="s">
        <v>11</v>
      </c>
      <c r="E2335" t="s">
        <v>12</v>
      </c>
      <c r="F2335" t="s">
        <v>873</v>
      </c>
      <c r="I2335">
        <v>1</v>
      </c>
      <c r="K2335" s="138">
        <v>240.2</v>
      </c>
      <c r="L2335" s="76">
        <v>247.5</v>
      </c>
      <c r="O2335" s="138">
        <v>247.5</v>
      </c>
      <c r="P2335" s="174">
        <v>247.5</v>
      </c>
      <c r="Q2335" t="s">
        <v>873</v>
      </c>
      <c r="R2335">
        <v>1</v>
      </c>
      <c r="S2335" t="s">
        <v>14</v>
      </c>
      <c r="T2335" t="s">
        <v>1002</v>
      </c>
      <c r="U2335" t="s">
        <v>15</v>
      </c>
    </row>
    <row r="2336" spans="1:21">
      <c r="A2336" t="s">
        <v>367</v>
      </c>
      <c r="B2336" t="s">
        <v>368</v>
      </c>
      <c r="C2336" t="s">
        <v>369</v>
      </c>
      <c r="D2336" t="s">
        <v>11</v>
      </c>
      <c r="E2336" t="s">
        <v>12</v>
      </c>
      <c r="F2336" t="s">
        <v>874</v>
      </c>
      <c r="I2336">
        <v>1</v>
      </c>
      <c r="K2336" s="138">
        <v>32.299999999999997</v>
      </c>
      <c r="L2336" s="76">
        <v>33.299999999999997</v>
      </c>
      <c r="O2336" s="138">
        <v>33.299999999999997</v>
      </c>
      <c r="P2336" s="174">
        <v>33.299999999999997</v>
      </c>
      <c r="Q2336" t="s">
        <v>874</v>
      </c>
      <c r="R2336">
        <v>1</v>
      </c>
      <c r="S2336" t="s">
        <v>14</v>
      </c>
      <c r="T2336" t="s">
        <v>1002</v>
      </c>
      <c r="U2336" t="s">
        <v>15</v>
      </c>
    </row>
    <row r="2337" spans="1:21">
      <c r="A2337" t="s">
        <v>367</v>
      </c>
      <c r="B2337" t="s">
        <v>368</v>
      </c>
      <c r="C2337" t="s">
        <v>369</v>
      </c>
      <c r="D2337" t="s">
        <v>11</v>
      </c>
      <c r="E2337" t="s">
        <v>12</v>
      </c>
      <c r="F2337" t="s">
        <v>875</v>
      </c>
      <c r="I2337">
        <v>1</v>
      </c>
      <c r="K2337" s="138">
        <v>22.6</v>
      </c>
      <c r="L2337" s="76">
        <v>22.6</v>
      </c>
      <c r="O2337" s="138">
        <v>22.6</v>
      </c>
      <c r="P2337" s="174">
        <v>22.6</v>
      </c>
      <c r="Q2337" t="s">
        <v>875</v>
      </c>
      <c r="R2337">
        <v>1</v>
      </c>
      <c r="S2337" t="s">
        <v>14</v>
      </c>
      <c r="T2337" t="s">
        <v>1002</v>
      </c>
      <c r="U2337" t="s">
        <v>15</v>
      </c>
    </row>
    <row r="2338" spans="1:21">
      <c r="A2338" t="s">
        <v>367</v>
      </c>
      <c r="B2338" t="s">
        <v>368</v>
      </c>
      <c r="C2338" t="s">
        <v>369</v>
      </c>
      <c r="D2338" t="s">
        <v>11</v>
      </c>
      <c r="E2338" t="s">
        <v>12</v>
      </c>
      <c r="F2338" t="s">
        <v>876</v>
      </c>
      <c r="I2338">
        <v>1</v>
      </c>
      <c r="K2338" s="139">
        <v>8380</v>
      </c>
      <c r="L2338" s="77">
        <v>8631</v>
      </c>
      <c r="M2338" s="77"/>
      <c r="N2338" s="88"/>
      <c r="O2338" s="139">
        <v>8631</v>
      </c>
      <c r="P2338" s="174">
        <v>8631</v>
      </c>
      <c r="Q2338" t="s">
        <v>876</v>
      </c>
      <c r="R2338">
        <v>1</v>
      </c>
      <c r="S2338" t="s">
        <v>14</v>
      </c>
      <c r="T2338" t="s">
        <v>1002</v>
      </c>
      <c r="U2338" t="s">
        <v>15</v>
      </c>
    </row>
    <row r="2339" spans="1:21">
      <c r="A2339" t="s">
        <v>367</v>
      </c>
      <c r="B2339" t="s">
        <v>368</v>
      </c>
      <c r="C2339" t="s">
        <v>369</v>
      </c>
      <c r="D2339" t="s">
        <v>11</v>
      </c>
      <c r="E2339" t="s">
        <v>12</v>
      </c>
      <c r="F2339" t="s">
        <v>877</v>
      </c>
      <c r="I2339">
        <v>1</v>
      </c>
      <c r="K2339" s="138">
        <v>257.89999999999998</v>
      </c>
      <c r="L2339" s="76">
        <v>265.7</v>
      </c>
      <c r="O2339" s="138">
        <v>265.7</v>
      </c>
      <c r="P2339" s="174">
        <v>265.7</v>
      </c>
      <c r="Q2339" t="s">
        <v>877</v>
      </c>
      <c r="R2339">
        <v>1</v>
      </c>
      <c r="S2339" t="s">
        <v>14</v>
      </c>
      <c r="T2339" t="s">
        <v>1002</v>
      </c>
      <c r="U2339" t="s">
        <v>15</v>
      </c>
    </row>
    <row r="2340" spans="1:21">
      <c r="A2340" t="s">
        <v>367</v>
      </c>
      <c r="B2340" t="s">
        <v>368</v>
      </c>
      <c r="C2340" t="s">
        <v>369</v>
      </c>
      <c r="D2340" t="s">
        <v>11</v>
      </c>
      <c r="E2340" t="s">
        <v>12</v>
      </c>
      <c r="F2340" t="s">
        <v>878</v>
      </c>
      <c r="I2340">
        <v>1</v>
      </c>
      <c r="K2340" s="138">
        <v>122.5</v>
      </c>
      <c r="L2340" s="76">
        <v>126.2</v>
      </c>
      <c r="O2340" s="138">
        <v>126.2</v>
      </c>
      <c r="P2340" s="174">
        <v>126.2</v>
      </c>
      <c r="Q2340" t="s">
        <v>878</v>
      </c>
      <c r="R2340">
        <v>1</v>
      </c>
      <c r="S2340" t="s">
        <v>14</v>
      </c>
      <c r="T2340" t="s">
        <v>1002</v>
      </c>
      <c r="U2340" t="s">
        <v>15</v>
      </c>
    </row>
    <row r="2341" spans="1:21">
      <c r="A2341" t="s">
        <v>367</v>
      </c>
      <c r="B2341" t="s">
        <v>368</v>
      </c>
      <c r="C2341" t="s">
        <v>369</v>
      </c>
      <c r="D2341" t="s">
        <v>11</v>
      </c>
      <c r="E2341" t="s">
        <v>12</v>
      </c>
      <c r="F2341" t="s">
        <v>998</v>
      </c>
      <c r="I2341">
        <v>1</v>
      </c>
      <c r="K2341" s="137"/>
      <c r="L2341" s="75">
        <v>1962.9</v>
      </c>
      <c r="M2341" s="75"/>
      <c r="N2341" s="86"/>
      <c r="O2341" s="137">
        <v>1962.9</v>
      </c>
      <c r="P2341" s="174">
        <v>1962.9</v>
      </c>
      <c r="Q2341" t="s">
        <v>998</v>
      </c>
      <c r="R2341">
        <v>1</v>
      </c>
      <c r="S2341" t="s">
        <v>14</v>
      </c>
      <c r="T2341" t="s">
        <v>1003</v>
      </c>
      <c r="U2341" t="s">
        <v>15</v>
      </c>
    </row>
    <row r="2342" spans="1:21">
      <c r="A2342" t="s">
        <v>367</v>
      </c>
      <c r="B2342" t="s">
        <v>368</v>
      </c>
      <c r="C2342" t="s">
        <v>369</v>
      </c>
      <c r="D2342" t="s">
        <v>11</v>
      </c>
      <c r="E2342" t="s">
        <v>12</v>
      </c>
      <c r="F2342" t="s">
        <v>879</v>
      </c>
      <c r="I2342">
        <v>1</v>
      </c>
      <c r="K2342" s="138">
        <v>290.10000000000002</v>
      </c>
      <c r="L2342" s="76">
        <v>298.89999999999998</v>
      </c>
      <c r="O2342" s="138">
        <v>298.89999999999998</v>
      </c>
      <c r="P2342" s="174">
        <v>298.89999999999998</v>
      </c>
      <c r="Q2342" t="s">
        <v>879</v>
      </c>
      <c r="R2342">
        <v>1</v>
      </c>
      <c r="S2342" t="s">
        <v>14</v>
      </c>
      <c r="T2342" t="s">
        <v>1002</v>
      </c>
      <c r="U2342" t="s">
        <v>15</v>
      </c>
    </row>
    <row r="2343" spans="1:21">
      <c r="A2343" t="s">
        <v>367</v>
      </c>
      <c r="B2343" t="s">
        <v>368</v>
      </c>
      <c r="C2343" t="s">
        <v>369</v>
      </c>
      <c r="D2343" t="s">
        <v>11</v>
      </c>
      <c r="E2343" t="s">
        <v>12</v>
      </c>
      <c r="F2343" t="s">
        <v>880</v>
      </c>
      <c r="I2343">
        <v>1</v>
      </c>
      <c r="K2343" s="138">
        <v>96.7</v>
      </c>
      <c r="L2343" s="76">
        <v>99.7</v>
      </c>
      <c r="O2343" s="138">
        <v>99.7</v>
      </c>
      <c r="P2343" s="174">
        <v>99.7</v>
      </c>
      <c r="Q2343" t="s">
        <v>880</v>
      </c>
      <c r="R2343">
        <v>1</v>
      </c>
      <c r="S2343" t="s">
        <v>14</v>
      </c>
      <c r="T2343" t="s">
        <v>1002</v>
      </c>
      <c r="U2343" t="s">
        <v>15</v>
      </c>
    </row>
    <row r="2344" spans="1:21">
      <c r="A2344" t="s">
        <v>367</v>
      </c>
      <c r="B2344" t="s">
        <v>368</v>
      </c>
      <c r="C2344" t="s">
        <v>369</v>
      </c>
      <c r="D2344" t="s">
        <v>11</v>
      </c>
      <c r="E2344" t="s">
        <v>12</v>
      </c>
      <c r="F2344" t="s">
        <v>881</v>
      </c>
      <c r="I2344">
        <v>1</v>
      </c>
      <c r="K2344" s="138">
        <v>316.2</v>
      </c>
      <c r="L2344" s="76">
        <v>316.2</v>
      </c>
      <c r="O2344" s="138">
        <v>316.2</v>
      </c>
      <c r="P2344" s="174">
        <v>316.2</v>
      </c>
      <c r="Q2344" t="s">
        <v>881</v>
      </c>
      <c r="R2344">
        <v>1</v>
      </c>
      <c r="S2344" t="s">
        <v>14</v>
      </c>
      <c r="T2344" t="s">
        <v>1002</v>
      </c>
      <c r="U2344" t="s">
        <v>15</v>
      </c>
    </row>
    <row r="2345" spans="1:21">
      <c r="A2345" t="s">
        <v>370</v>
      </c>
      <c r="B2345" t="s">
        <v>371</v>
      </c>
      <c r="C2345" t="s">
        <v>372</v>
      </c>
      <c r="D2345" t="s">
        <v>11</v>
      </c>
      <c r="E2345" t="s">
        <v>12</v>
      </c>
      <c r="F2345" t="s">
        <v>13</v>
      </c>
      <c r="I2345">
        <v>1</v>
      </c>
      <c r="K2345" s="137">
        <v>989.4</v>
      </c>
      <c r="L2345" s="75">
        <v>1019.1</v>
      </c>
      <c r="M2345" s="75"/>
      <c r="N2345" s="86"/>
      <c r="O2345" s="137">
        <v>1019.1</v>
      </c>
      <c r="P2345" s="174">
        <v>1019.1</v>
      </c>
      <c r="Q2345" t="s">
        <v>13</v>
      </c>
      <c r="R2345">
        <v>1</v>
      </c>
      <c r="S2345" t="s">
        <v>14</v>
      </c>
      <c r="T2345" t="s">
        <v>1002</v>
      </c>
      <c r="U2345" t="s">
        <v>15</v>
      </c>
    </row>
    <row r="2346" spans="1:21">
      <c r="A2346" t="s">
        <v>370</v>
      </c>
      <c r="B2346" t="s">
        <v>371</v>
      </c>
      <c r="C2346" t="s">
        <v>372</v>
      </c>
      <c r="D2346" t="s">
        <v>11</v>
      </c>
      <c r="E2346" t="s">
        <v>12</v>
      </c>
      <c r="F2346" t="s">
        <v>873</v>
      </c>
      <c r="I2346">
        <v>1</v>
      </c>
      <c r="K2346" s="138">
        <v>294.89999999999998</v>
      </c>
      <c r="L2346" s="76">
        <v>303.8</v>
      </c>
      <c r="O2346" s="138">
        <v>303.8</v>
      </c>
      <c r="P2346" s="174">
        <v>303.8</v>
      </c>
      <c r="Q2346" t="s">
        <v>873</v>
      </c>
      <c r="R2346">
        <v>1</v>
      </c>
      <c r="S2346" t="s">
        <v>14</v>
      </c>
      <c r="T2346" t="s">
        <v>1002</v>
      </c>
      <c r="U2346" t="s">
        <v>15</v>
      </c>
    </row>
    <row r="2347" spans="1:21">
      <c r="A2347" t="s">
        <v>370</v>
      </c>
      <c r="B2347" t="s">
        <v>371</v>
      </c>
      <c r="C2347" t="s">
        <v>372</v>
      </c>
      <c r="D2347" t="s">
        <v>11</v>
      </c>
      <c r="E2347" t="s">
        <v>12</v>
      </c>
      <c r="F2347" t="s">
        <v>874</v>
      </c>
      <c r="I2347">
        <v>1</v>
      </c>
      <c r="K2347" s="138">
        <v>39.6</v>
      </c>
      <c r="L2347" s="76">
        <v>40.799999999999997</v>
      </c>
      <c r="O2347" s="138">
        <v>40.799999999999997</v>
      </c>
      <c r="P2347" s="174">
        <v>40.799999999999997</v>
      </c>
      <c r="Q2347" t="s">
        <v>874</v>
      </c>
      <c r="R2347">
        <v>1</v>
      </c>
      <c r="S2347" t="s">
        <v>14</v>
      </c>
      <c r="T2347" t="s">
        <v>1002</v>
      </c>
      <c r="U2347" t="s">
        <v>15</v>
      </c>
    </row>
    <row r="2348" spans="1:21">
      <c r="A2348" t="s">
        <v>370</v>
      </c>
      <c r="B2348" t="s">
        <v>371</v>
      </c>
      <c r="C2348" t="s">
        <v>372</v>
      </c>
      <c r="D2348" t="s">
        <v>11</v>
      </c>
      <c r="E2348" t="s">
        <v>12</v>
      </c>
      <c r="F2348" t="s">
        <v>875</v>
      </c>
      <c r="I2348">
        <v>1</v>
      </c>
      <c r="K2348" s="138">
        <v>27.7</v>
      </c>
      <c r="L2348" s="76">
        <v>27.7</v>
      </c>
      <c r="O2348" s="138">
        <v>27.7</v>
      </c>
      <c r="P2348" s="174">
        <v>27.7</v>
      </c>
      <c r="Q2348" t="s">
        <v>875</v>
      </c>
      <c r="R2348">
        <v>1</v>
      </c>
      <c r="S2348" t="s">
        <v>14</v>
      </c>
      <c r="T2348" t="s">
        <v>1002</v>
      </c>
      <c r="U2348" t="s">
        <v>15</v>
      </c>
    </row>
    <row r="2349" spans="1:21">
      <c r="A2349" t="s">
        <v>370</v>
      </c>
      <c r="B2349" t="s">
        <v>371</v>
      </c>
      <c r="C2349" t="s">
        <v>372</v>
      </c>
      <c r="D2349" t="s">
        <v>11</v>
      </c>
      <c r="E2349" t="s">
        <v>12</v>
      </c>
      <c r="F2349" t="s">
        <v>876</v>
      </c>
      <c r="I2349">
        <v>1</v>
      </c>
      <c r="K2349" s="139">
        <v>10290</v>
      </c>
      <c r="L2349" s="77">
        <v>10599</v>
      </c>
      <c r="M2349" s="77"/>
      <c r="N2349" s="88"/>
      <c r="O2349" s="139">
        <v>10599</v>
      </c>
      <c r="P2349" s="174">
        <v>10599</v>
      </c>
      <c r="Q2349" t="s">
        <v>876</v>
      </c>
      <c r="R2349">
        <v>1</v>
      </c>
      <c r="S2349" t="s">
        <v>14</v>
      </c>
      <c r="T2349" t="s">
        <v>1002</v>
      </c>
      <c r="U2349" t="s">
        <v>15</v>
      </c>
    </row>
    <row r="2350" spans="1:21">
      <c r="A2350" t="s">
        <v>370</v>
      </c>
      <c r="B2350" t="s">
        <v>371</v>
      </c>
      <c r="C2350" t="s">
        <v>372</v>
      </c>
      <c r="D2350" t="s">
        <v>11</v>
      </c>
      <c r="E2350" t="s">
        <v>12</v>
      </c>
      <c r="F2350" t="s">
        <v>877</v>
      </c>
      <c r="I2350">
        <v>1</v>
      </c>
      <c r="K2350" s="138">
        <v>316.7</v>
      </c>
      <c r="L2350" s="76">
        <v>326.3</v>
      </c>
      <c r="O2350" s="138">
        <v>326.3</v>
      </c>
      <c r="P2350" s="174">
        <v>326.3</v>
      </c>
      <c r="Q2350" t="s">
        <v>877</v>
      </c>
      <c r="R2350">
        <v>1</v>
      </c>
      <c r="S2350" t="s">
        <v>14</v>
      </c>
      <c r="T2350" t="s">
        <v>1002</v>
      </c>
      <c r="U2350" t="s">
        <v>15</v>
      </c>
    </row>
    <row r="2351" spans="1:21">
      <c r="A2351" t="s">
        <v>370</v>
      </c>
      <c r="B2351" t="s">
        <v>371</v>
      </c>
      <c r="C2351" t="s">
        <v>372</v>
      </c>
      <c r="D2351" t="s">
        <v>11</v>
      </c>
      <c r="E2351" t="s">
        <v>12</v>
      </c>
      <c r="F2351" t="s">
        <v>878</v>
      </c>
      <c r="I2351">
        <v>1</v>
      </c>
      <c r="K2351" s="138">
        <v>150.4</v>
      </c>
      <c r="L2351" s="76">
        <v>155</v>
      </c>
      <c r="O2351" s="138">
        <v>155</v>
      </c>
      <c r="P2351" s="174">
        <v>155</v>
      </c>
      <c r="Q2351" t="s">
        <v>878</v>
      </c>
      <c r="R2351">
        <v>1</v>
      </c>
      <c r="S2351" t="s">
        <v>14</v>
      </c>
      <c r="T2351" t="s">
        <v>1002</v>
      </c>
      <c r="U2351" t="s">
        <v>15</v>
      </c>
    </row>
    <row r="2352" spans="1:21">
      <c r="A2352" t="s">
        <v>370</v>
      </c>
      <c r="B2352" t="s">
        <v>371</v>
      </c>
      <c r="C2352" t="s">
        <v>372</v>
      </c>
      <c r="D2352" t="s">
        <v>11</v>
      </c>
      <c r="E2352" t="s">
        <v>12</v>
      </c>
      <c r="F2352" t="s">
        <v>998</v>
      </c>
      <c r="I2352">
        <v>1</v>
      </c>
      <c r="K2352" s="137"/>
      <c r="L2352" s="75">
        <v>2406.6</v>
      </c>
      <c r="M2352" s="75"/>
      <c r="N2352" s="86"/>
      <c r="O2352" s="137">
        <v>2406.6</v>
      </c>
      <c r="P2352" s="174">
        <v>2406.6</v>
      </c>
      <c r="Q2352" t="s">
        <v>998</v>
      </c>
      <c r="R2352">
        <v>1</v>
      </c>
      <c r="S2352" t="s">
        <v>14</v>
      </c>
      <c r="T2352" t="s">
        <v>1003</v>
      </c>
      <c r="U2352" t="s">
        <v>15</v>
      </c>
    </row>
    <row r="2353" spans="1:21">
      <c r="A2353" t="s">
        <v>370</v>
      </c>
      <c r="B2353" t="s">
        <v>371</v>
      </c>
      <c r="C2353" t="s">
        <v>372</v>
      </c>
      <c r="D2353" t="s">
        <v>11</v>
      </c>
      <c r="E2353" t="s">
        <v>12</v>
      </c>
      <c r="F2353" t="s">
        <v>879</v>
      </c>
      <c r="I2353">
        <v>1</v>
      </c>
      <c r="K2353" s="138">
        <v>356.2</v>
      </c>
      <c r="L2353" s="76">
        <v>366.9</v>
      </c>
      <c r="O2353" s="138">
        <v>366.9</v>
      </c>
      <c r="P2353" s="174">
        <v>366.9</v>
      </c>
      <c r="Q2353" t="s">
        <v>879</v>
      </c>
      <c r="R2353">
        <v>1</v>
      </c>
      <c r="S2353" t="s">
        <v>14</v>
      </c>
      <c r="T2353" t="s">
        <v>1002</v>
      </c>
      <c r="U2353" t="s">
        <v>15</v>
      </c>
    </row>
    <row r="2354" spans="1:21">
      <c r="A2354" t="s">
        <v>370</v>
      </c>
      <c r="B2354" t="s">
        <v>371</v>
      </c>
      <c r="C2354" t="s">
        <v>372</v>
      </c>
      <c r="D2354" t="s">
        <v>11</v>
      </c>
      <c r="E2354" t="s">
        <v>12</v>
      </c>
      <c r="F2354" t="s">
        <v>880</v>
      </c>
      <c r="I2354">
        <v>1</v>
      </c>
      <c r="K2354" s="138">
        <v>118.8</v>
      </c>
      <c r="L2354" s="76">
        <v>122.4</v>
      </c>
      <c r="O2354" s="138">
        <v>122.4</v>
      </c>
      <c r="P2354" s="174">
        <v>122.4</v>
      </c>
      <c r="Q2354" t="s">
        <v>880</v>
      </c>
      <c r="R2354">
        <v>1</v>
      </c>
      <c r="S2354" t="s">
        <v>14</v>
      </c>
      <c r="T2354" t="s">
        <v>1002</v>
      </c>
      <c r="U2354" t="s">
        <v>15</v>
      </c>
    </row>
    <row r="2355" spans="1:21">
      <c r="A2355" t="s">
        <v>370</v>
      </c>
      <c r="B2355" t="s">
        <v>371</v>
      </c>
      <c r="C2355" t="s">
        <v>372</v>
      </c>
      <c r="D2355" t="s">
        <v>11</v>
      </c>
      <c r="E2355" t="s">
        <v>12</v>
      </c>
      <c r="F2355" t="s">
        <v>881</v>
      </c>
      <c r="I2355">
        <v>1</v>
      </c>
      <c r="K2355" s="138">
        <v>387.6</v>
      </c>
      <c r="L2355" s="76">
        <v>387.6</v>
      </c>
      <c r="O2355" s="138">
        <v>387.6</v>
      </c>
      <c r="P2355" s="174">
        <v>387.6</v>
      </c>
      <c r="Q2355" t="s">
        <v>881</v>
      </c>
      <c r="R2355">
        <v>1</v>
      </c>
      <c r="S2355" t="s">
        <v>14</v>
      </c>
      <c r="T2355" t="s">
        <v>1002</v>
      </c>
      <c r="U2355" t="s">
        <v>15</v>
      </c>
    </row>
    <row r="2356" spans="1:21">
      <c r="A2356" t="s">
        <v>373</v>
      </c>
      <c r="B2356" t="s">
        <v>374</v>
      </c>
      <c r="C2356" t="s">
        <v>375</v>
      </c>
      <c r="D2356" t="s">
        <v>11</v>
      </c>
      <c r="E2356" t="s">
        <v>12</v>
      </c>
      <c r="F2356" t="s">
        <v>13</v>
      </c>
      <c r="I2356">
        <v>1</v>
      </c>
      <c r="K2356" s="138">
        <v>247.4</v>
      </c>
      <c r="L2356" s="76">
        <v>254.9</v>
      </c>
      <c r="O2356" s="138">
        <v>254.9</v>
      </c>
      <c r="P2356" s="174">
        <v>254.9</v>
      </c>
      <c r="Q2356" t="s">
        <v>13</v>
      </c>
      <c r="R2356">
        <v>1</v>
      </c>
      <c r="S2356" t="s">
        <v>14</v>
      </c>
      <c r="T2356" t="s">
        <v>1002</v>
      </c>
      <c r="U2356" t="s">
        <v>15</v>
      </c>
    </row>
    <row r="2357" spans="1:21">
      <c r="A2357" t="s">
        <v>373</v>
      </c>
      <c r="B2357" t="s">
        <v>374</v>
      </c>
      <c r="C2357" t="s">
        <v>375</v>
      </c>
      <c r="D2357" t="s">
        <v>11</v>
      </c>
      <c r="E2357" t="s">
        <v>12</v>
      </c>
      <c r="F2357" t="s">
        <v>873</v>
      </c>
      <c r="I2357">
        <v>1</v>
      </c>
      <c r="K2357" s="138">
        <v>73.8</v>
      </c>
      <c r="L2357" s="76">
        <v>76.099999999999994</v>
      </c>
      <c r="O2357" s="138">
        <v>76.099999999999994</v>
      </c>
      <c r="P2357" s="174">
        <v>76.099999999999994</v>
      </c>
      <c r="Q2357" t="s">
        <v>873</v>
      </c>
      <c r="R2357">
        <v>1</v>
      </c>
      <c r="S2357" t="s">
        <v>14</v>
      </c>
      <c r="T2357" t="s">
        <v>1002</v>
      </c>
      <c r="U2357" t="s">
        <v>15</v>
      </c>
    </row>
    <row r="2358" spans="1:21">
      <c r="A2358" t="s">
        <v>373</v>
      </c>
      <c r="B2358" t="s">
        <v>374</v>
      </c>
      <c r="C2358" t="s">
        <v>375</v>
      </c>
      <c r="D2358" t="s">
        <v>11</v>
      </c>
      <c r="E2358" t="s">
        <v>12</v>
      </c>
      <c r="F2358" t="s">
        <v>874</v>
      </c>
      <c r="I2358">
        <v>1</v>
      </c>
      <c r="K2358" s="138">
        <v>9.9</v>
      </c>
      <c r="L2358" s="76">
        <v>10.199999999999999</v>
      </c>
      <c r="O2358" s="138">
        <v>10.199999999999999</v>
      </c>
      <c r="P2358" s="174">
        <v>10.199999999999999</v>
      </c>
      <c r="Q2358" t="s">
        <v>874</v>
      </c>
      <c r="R2358">
        <v>1</v>
      </c>
      <c r="S2358" t="s">
        <v>14</v>
      </c>
      <c r="T2358" t="s">
        <v>1002</v>
      </c>
      <c r="U2358" t="s">
        <v>15</v>
      </c>
    </row>
    <row r="2359" spans="1:21">
      <c r="A2359" t="s">
        <v>373</v>
      </c>
      <c r="B2359" t="s">
        <v>374</v>
      </c>
      <c r="C2359" t="s">
        <v>375</v>
      </c>
      <c r="D2359" t="s">
        <v>11</v>
      </c>
      <c r="E2359" t="s">
        <v>12</v>
      </c>
      <c r="F2359" t="s">
        <v>875</v>
      </c>
      <c r="I2359">
        <v>1</v>
      </c>
      <c r="K2359" s="138">
        <v>7</v>
      </c>
      <c r="L2359" s="76">
        <v>7</v>
      </c>
      <c r="O2359" s="138">
        <v>7</v>
      </c>
      <c r="P2359" s="174">
        <v>7</v>
      </c>
      <c r="Q2359" t="s">
        <v>875</v>
      </c>
      <c r="R2359">
        <v>1</v>
      </c>
      <c r="S2359" t="s">
        <v>14</v>
      </c>
      <c r="T2359" t="s">
        <v>1002</v>
      </c>
      <c r="U2359" t="s">
        <v>15</v>
      </c>
    </row>
    <row r="2360" spans="1:21">
      <c r="A2360" t="s">
        <v>373</v>
      </c>
      <c r="B2360" t="s">
        <v>374</v>
      </c>
      <c r="C2360" t="s">
        <v>375</v>
      </c>
      <c r="D2360" t="s">
        <v>11</v>
      </c>
      <c r="E2360" t="s">
        <v>12</v>
      </c>
      <c r="F2360" t="s">
        <v>876</v>
      </c>
      <c r="I2360">
        <v>1</v>
      </c>
      <c r="K2360" s="139">
        <v>2572</v>
      </c>
      <c r="L2360" s="77">
        <v>2649</v>
      </c>
      <c r="M2360" s="77"/>
      <c r="N2360" s="88"/>
      <c r="O2360" s="139">
        <v>2649</v>
      </c>
      <c r="P2360" s="174">
        <v>2649</v>
      </c>
      <c r="Q2360" t="s">
        <v>876</v>
      </c>
      <c r="R2360">
        <v>1</v>
      </c>
      <c r="S2360" t="s">
        <v>14</v>
      </c>
      <c r="T2360" t="s">
        <v>1002</v>
      </c>
      <c r="U2360" t="s">
        <v>15</v>
      </c>
    </row>
    <row r="2361" spans="1:21">
      <c r="A2361" t="s">
        <v>373</v>
      </c>
      <c r="B2361" t="s">
        <v>374</v>
      </c>
      <c r="C2361" t="s">
        <v>375</v>
      </c>
      <c r="D2361" t="s">
        <v>11</v>
      </c>
      <c r="E2361" t="s">
        <v>12</v>
      </c>
      <c r="F2361" t="s">
        <v>877</v>
      </c>
      <c r="I2361">
        <v>1</v>
      </c>
      <c r="K2361" s="138">
        <v>79.2</v>
      </c>
      <c r="L2361" s="76">
        <v>81.599999999999994</v>
      </c>
      <c r="O2361" s="138">
        <v>81.599999999999994</v>
      </c>
      <c r="P2361" s="174">
        <v>81.599999999999994</v>
      </c>
      <c r="Q2361" t="s">
        <v>877</v>
      </c>
      <c r="R2361">
        <v>1</v>
      </c>
      <c r="S2361" t="s">
        <v>14</v>
      </c>
      <c r="T2361" t="s">
        <v>1002</v>
      </c>
      <c r="U2361" t="s">
        <v>15</v>
      </c>
    </row>
    <row r="2362" spans="1:21">
      <c r="A2362" t="s">
        <v>373</v>
      </c>
      <c r="B2362" t="s">
        <v>374</v>
      </c>
      <c r="C2362" t="s">
        <v>375</v>
      </c>
      <c r="D2362" t="s">
        <v>11</v>
      </c>
      <c r="E2362" t="s">
        <v>12</v>
      </c>
      <c r="F2362" t="s">
        <v>878</v>
      </c>
      <c r="I2362">
        <v>1</v>
      </c>
      <c r="K2362" s="138">
        <v>37.6</v>
      </c>
      <c r="L2362" s="76">
        <v>38.799999999999997</v>
      </c>
      <c r="O2362" s="138">
        <v>38.799999999999997</v>
      </c>
      <c r="P2362" s="174">
        <v>38.799999999999997</v>
      </c>
      <c r="Q2362" t="s">
        <v>878</v>
      </c>
      <c r="R2362">
        <v>1</v>
      </c>
      <c r="S2362" t="s">
        <v>14</v>
      </c>
      <c r="T2362" t="s">
        <v>1002</v>
      </c>
      <c r="U2362" t="s">
        <v>15</v>
      </c>
    </row>
    <row r="2363" spans="1:21">
      <c r="A2363" t="s">
        <v>373</v>
      </c>
      <c r="B2363" t="s">
        <v>374</v>
      </c>
      <c r="C2363" t="s">
        <v>375</v>
      </c>
      <c r="D2363" t="s">
        <v>11</v>
      </c>
      <c r="E2363" t="s">
        <v>12</v>
      </c>
      <c r="F2363" t="s">
        <v>998</v>
      </c>
      <c r="I2363">
        <v>1</v>
      </c>
      <c r="L2363" s="76">
        <v>601.79999999999995</v>
      </c>
      <c r="O2363" s="138">
        <v>601.79999999999995</v>
      </c>
      <c r="P2363" s="174">
        <v>601.79999999999995</v>
      </c>
      <c r="Q2363" t="s">
        <v>998</v>
      </c>
      <c r="R2363">
        <v>1</v>
      </c>
      <c r="S2363" t="s">
        <v>14</v>
      </c>
      <c r="T2363" t="s">
        <v>1003</v>
      </c>
      <c r="U2363" t="s">
        <v>15</v>
      </c>
    </row>
    <row r="2364" spans="1:21">
      <c r="A2364" t="s">
        <v>373</v>
      </c>
      <c r="B2364" t="s">
        <v>374</v>
      </c>
      <c r="C2364" t="s">
        <v>375</v>
      </c>
      <c r="D2364" t="s">
        <v>11</v>
      </c>
      <c r="E2364" t="s">
        <v>12</v>
      </c>
      <c r="F2364" t="s">
        <v>879</v>
      </c>
      <c r="I2364">
        <v>1</v>
      </c>
      <c r="K2364" s="138">
        <v>89.1</v>
      </c>
      <c r="L2364" s="76">
        <v>91.8</v>
      </c>
      <c r="O2364" s="138">
        <v>91.8</v>
      </c>
      <c r="P2364" s="174">
        <v>91.8</v>
      </c>
      <c r="Q2364" t="s">
        <v>879</v>
      </c>
      <c r="R2364">
        <v>1</v>
      </c>
      <c r="S2364" t="s">
        <v>14</v>
      </c>
      <c r="T2364" t="s">
        <v>1002</v>
      </c>
      <c r="U2364" t="s">
        <v>15</v>
      </c>
    </row>
    <row r="2365" spans="1:21">
      <c r="A2365" t="s">
        <v>373</v>
      </c>
      <c r="B2365" t="s">
        <v>374</v>
      </c>
      <c r="C2365" t="s">
        <v>375</v>
      </c>
      <c r="D2365" t="s">
        <v>11</v>
      </c>
      <c r="E2365" t="s">
        <v>12</v>
      </c>
      <c r="F2365" t="s">
        <v>880</v>
      </c>
      <c r="I2365">
        <v>1</v>
      </c>
      <c r="K2365" s="138">
        <v>29.7</v>
      </c>
      <c r="L2365" s="76">
        <v>30.6</v>
      </c>
      <c r="O2365" s="138">
        <v>30.6</v>
      </c>
      <c r="P2365" s="174">
        <v>30.6</v>
      </c>
      <c r="Q2365" t="s">
        <v>880</v>
      </c>
      <c r="R2365">
        <v>1</v>
      </c>
      <c r="S2365" t="s">
        <v>14</v>
      </c>
      <c r="T2365" t="s">
        <v>1002</v>
      </c>
      <c r="U2365" t="s">
        <v>15</v>
      </c>
    </row>
    <row r="2366" spans="1:21">
      <c r="A2366" t="s">
        <v>373</v>
      </c>
      <c r="B2366" t="s">
        <v>374</v>
      </c>
      <c r="C2366" t="s">
        <v>375</v>
      </c>
      <c r="D2366" t="s">
        <v>11</v>
      </c>
      <c r="E2366" t="s">
        <v>12</v>
      </c>
      <c r="F2366" t="s">
        <v>881</v>
      </c>
      <c r="I2366">
        <v>1</v>
      </c>
      <c r="K2366" s="138">
        <v>96.9</v>
      </c>
      <c r="L2366" s="76">
        <v>96.9</v>
      </c>
      <c r="O2366" s="138">
        <v>96.9</v>
      </c>
      <c r="P2366" s="174">
        <v>96.9</v>
      </c>
      <c r="Q2366" t="s">
        <v>881</v>
      </c>
      <c r="R2366">
        <v>1</v>
      </c>
      <c r="S2366" t="s">
        <v>14</v>
      </c>
      <c r="T2366" t="s">
        <v>1002</v>
      </c>
      <c r="U2366" t="s">
        <v>15</v>
      </c>
    </row>
    <row r="2367" spans="1:21">
      <c r="A2367" t="s">
        <v>376</v>
      </c>
      <c r="B2367" t="s">
        <v>377</v>
      </c>
      <c r="C2367" t="s">
        <v>378</v>
      </c>
      <c r="D2367" t="s">
        <v>11</v>
      </c>
      <c r="E2367" t="s">
        <v>12</v>
      </c>
      <c r="F2367" t="s">
        <v>13</v>
      </c>
      <c r="I2367">
        <v>1</v>
      </c>
      <c r="K2367" s="138">
        <v>311.10000000000002</v>
      </c>
      <c r="L2367" s="76">
        <v>320.5</v>
      </c>
      <c r="O2367" s="138">
        <v>320.5</v>
      </c>
      <c r="P2367" s="174">
        <v>320.5</v>
      </c>
      <c r="Q2367" t="s">
        <v>13</v>
      </c>
      <c r="R2367">
        <v>1</v>
      </c>
      <c r="S2367" t="s">
        <v>14</v>
      </c>
      <c r="T2367" t="s">
        <v>1002</v>
      </c>
      <c r="U2367" t="s">
        <v>15</v>
      </c>
    </row>
    <row r="2368" spans="1:21">
      <c r="A2368" t="s">
        <v>376</v>
      </c>
      <c r="B2368" t="s">
        <v>377</v>
      </c>
      <c r="C2368" t="s">
        <v>378</v>
      </c>
      <c r="D2368" t="s">
        <v>11</v>
      </c>
      <c r="E2368" t="s">
        <v>12</v>
      </c>
      <c r="F2368" t="s">
        <v>873</v>
      </c>
      <c r="I2368">
        <v>1</v>
      </c>
      <c r="K2368" s="138">
        <v>92.8</v>
      </c>
      <c r="L2368" s="76">
        <v>95.6</v>
      </c>
      <c r="O2368" s="138">
        <v>95.6</v>
      </c>
      <c r="P2368" s="174">
        <v>95.6</v>
      </c>
      <c r="Q2368" t="s">
        <v>873</v>
      </c>
      <c r="R2368">
        <v>1</v>
      </c>
      <c r="S2368" t="s">
        <v>14</v>
      </c>
      <c r="T2368" t="s">
        <v>1002</v>
      </c>
      <c r="U2368" t="s">
        <v>15</v>
      </c>
    </row>
    <row r="2369" spans="1:21">
      <c r="A2369" t="s">
        <v>376</v>
      </c>
      <c r="B2369" t="s">
        <v>377</v>
      </c>
      <c r="C2369" t="s">
        <v>378</v>
      </c>
      <c r="D2369" t="s">
        <v>11</v>
      </c>
      <c r="E2369" t="s">
        <v>12</v>
      </c>
      <c r="F2369" t="s">
        <v>874</v>
      </c>
      <c r="I2369">
        <v>1</v>
      </c>
      <c r="K2369" s="138">
        <v>12.5</v>
      </c>
      <c r="L2369" s="76">
        <v>12.9</v>
      </c>
      <c r="O2369" s="138">
        <v>12.9</v>
      </c>
      <c r="P2369" s="174">
        <v>12.9</v>
      </c>
      <c r="Q2369" t="s">
        <v>874</v>
      </c>
      <c r="R2369">
        <v>1</v>
      </c>
      <c r="S2369" t="s">
        <v>14</v>
      </c>
      <c r="T2369" t="s">
        <v>1002</v>
      </c>
      <c r="U2369" t="s">
        <v>15</v>
      </c>
    </row>
    <row r="2370" spans="1:21">
      <c r="A2370" t="s">
        <v>376</v>
      </c>
      <c r="B2370" t="s">
        <v>377</v>
      </c>
      <c r="C2370" t="s">
        <v>378</v>
      </c>
      <c r="D2370" t="s">
        <v>11</v>
      </c>
      <c r="E2370" t="s">
        <v>12</v>
      </c>
      <c r="F2370" t="s">
        <v>875</v>
      </c>
      <c r="I2370">
        <v>1</v>
      </c>
      <c r="K2370" s="138">
        <v>8.8000000000000007</v>
      </c>
      <c r="L2370" s="76">
        <v>8.8000000000000007</v>
      </c>
      <c r="O2370" s="138">
        <v>8.8000000000000007</v>
      </c>
      <c r="P2370" s="174">
        <v>8.8000000000000007</v>
      </c>
      <c r="Q2370" t="s">
        <v>875</v>
      </c>
      <c r="R2370">
        <v>1</v>
      </c>
      <c r="S2370" t="s">
        <v>14</v>
      </c>
      <c r="T2370" t="s">
        <v>1002</v>
      </c>
      <c r="U2370" t="s">
        <v>15</v>
      </c>
    </row>
    <row r="2371" spans="1:21">
      <c r="A2371" t="s">
        <v>376</v>
      </c>
      <c r="B2371" t="s">
        <v>377</v>
      </c>
      <c r="C2371" t="s">
        <v>378</v>
      </c>
      <c r="D2371" t="s">
        <v>11</v>
      </c>
      <c r="E2371" t="s">
        <v>12</v>
      </c>
      <c r="F2371" t="s">
        <v>876</v>
      </c>
      <c r="I2371">
        <v>1</v>
      </c>
      <c r="K2371" s="139">
        <v>3235</v>
      </c>
      <c r="L2371" s="77">
        <v>3332</v>
      </c>
      <c r="M2371" s="77"/>
      <c r="N2371" s="88"/>
      <c r="O2371" s="139">
        <v>3332</v>
      </c>
      <c r="P2371" s="174">
        <v>3332</v>
      </c>
      <c r="Q2371" t="s">
        <v>876</v>
      </c>
      <c r="R2371">
        <v>1</v>
      </c>
      <c r="S2371" t="s">
        <v>14</v>
      </c>
      <c r="T2371" t="s">
        <v>1002</v>
      </c>
      <c r="U2371" t="s">
        <v>15</v>
      </c>
    </row>
    <row r="2372" spans="1:21">
      <c r="A2372" t="s">
        <v>376</v>
      </c>
      <c r="B2372" t="s">
        <v>377</v>
      </c>
      <c r="C2372" t="s">
        <v>378</v>
      </c>
      <c r="D2372" t="s">
        <v>11</v>
      </c>
      <c r="E2372" t="s">
        <v>12</v>
      </c>
      <c r="F2372" t="s">
        <v>877</v>
      </c>
      <c r="I2372">
        <v>1</v>
      </c>
      <c r="K2372" s="138">
        <v>99.6</v>
      </c>
      <c r="L2372" s="76">
        <v>102.6</v>
      </c>
      <c r="O2372" s="138">
        <v>102.6</v>
      </c>
      <c r="P2372" s="174">
        <v>102.6</v>
      </c>
      <c r="Q2372" t="s">
        <v>877</v>
      </c>
      <c r="R2372">
        <v>1</v>
      </c>
      <c r="S2372" t="s">
        <v>14</v>
      </c>
      <c r="T2372" t="s">
        <v>1002</v>
      </c>
      <c r="U2372" t="s">
        <v>15</v>
      </c>
    </row>
    <row r="2373" spans="1:21">
      <c r="A2373" t="s">
        <v>376</v>
      </c>
      <c r="B2373" t="s">
        <v>377</v>
      </c>
      <c r="C2373" t="s">
        <v>378</v>
      </c>
      <c r="D2373" t="s">
        <v>11</v>
      </c>
      <c r="E2373" t="s">
        <v>12</v>
      </c>
      <c r="F2373" t="s">
        <v>878</v>
      </c>
      <c r="I2373">
        <v>1</v>
      </c>
      <c r="K2373" s="138">
        <v>47.3</v>
      </c>
      <c r="L2373" s="76">
        <v>48.8</v>
      </c>
      <c r="O2373" s="138">
        <v>48.8</v>
      </c>
      <c r="P2373" s="174">
        <v>48.8</v>
      </c>
      <c r="Q2373" t="s">
        <v>878</v>
      </c>
      <c r="R2373">
        <v>1</v>
      </c>
      <c r="S2373" t="s">
        <v>14</v>
      </c>
      <c r="T2373" t="s">
        <v>1002</v>
      </c>
      <c r="U2373" t="s">
        <v>15</v>
      </c>
    </row>
    <row r="2374" spans="1:21">
      <c r="A2374" t="s">
        <v>376</v>
      </c>
      <c r="B2374" t="s">
        <v>377</v>
      </c>
      <c r="C2374" t="s">
        <v>378</v>
      </c>
      <c r="D2374" t="s">
        <v>11</v>
      </c>
      <c r="E2374" t="s">
        <v>12</v>
      </c>
      <c r="F2374" t="s">
        <v>998</v>
      </c>
      <c r="I2374">
        <v>1</v>
      </c>
      <c r="L2374" s="76">
        <v>759.7</v>
      </c>
      <c r="O2374" s="138">
        <v>759.7</v>
      </c>
      <c r="P2374" s="174">
        <v>759.7</v>
      </c>
      <c r="Q2374" t="s">
        <v>998</v>
      </c>
      <c r="R2374">
        <v>1</v>
      </c>
      <c r="S2374" t="s">
        <v>14</v>
      </c>
      <c r="T2374" t="s">
        <v>1003</v>
      </c>
      <c r="U2374" t="s">
        <v>15</v>
      </c>
    </row>
    <row r="2375" spans="1:21">
      <c r="A2375" t="s">
        <v>376</v>
      </c>
      <c r="B2375" t="s">
        <v>377</v>
      </c>
      <c r="C2375" t="s">
        <v>378</v>
      </c>
      <c r="D2375" t="s">
        <v>11</v>
      </c>
      <c r="E2375" t="s">
        <v>12</v>
      </c>
      <c r="F2375" t="s">
        <v>879</v>
      </c>
      <c r="I2375">
        <v>1</v>
      </c>
      <c r="K2375" s="138">
        <v>112</v>
      </c>
      <c r="L2375" s="76">
        <v>115.4</v>
      </c>
      <c r="O2375" s="138">
        <v>115.4</v>
      </c>
      <c r="P2375" s="174">
        <v>115.4</v>
      </c>
      <c r="Q2375" t="s">
        <v>879</v>
      </c>
      <c r="R2375">
        <v>1</v>
      </c>
      <c r="S2375" t="s">
        <v>14</v>
      </c>
      <c r="T2375" t="s">
        <v>1002</v>
      </c>
      <c r="U2375" t="s">
        <v>15</v>
      </c>
    </row>
    <row r="2376" spans="1:21">
      <c r="A2376" t="s">
        <v>376</v>
      </c>
      <c r="B2376" t="s">
        <v>377</v>
      </c>
      <c r="C2376" t="s">
        <v>378</v>
      </c>
      <c r="D2376" t="s">
        <v>11</v>
      </c>
      <c r="E2376" t="s">
        <v>12</v>
      </c>
      <c r="F2376" t="s">
        <v>880</v>
      </c>
      <c r="I2376">
        <v>1</v>
      </c>
      <c r="K2376" s="138">
        <v>37.4</v>
      </c>
      <c r="L2376" s="76">
        <v>38.6</v>
      </c>
      <c r="O2376" s="138">
        <v>38.6</v>
      </c>
      <c r="P2376" s="174">
        <v>38.6</v>
      </c>
      <c r="Q2376" t="s">
        <v>880</v>
      </c>
      <c r="R2376">
        <v>1</v>
      </c>
      <c r="S2376" t="s">
        <v>14</v>
      </c>
      <c r="T2376" t="s">
        <v>1002</v>
      </c>
      <c r="U2376" t="s">
        <v>15</v>
      </c>
    </row>
    <row r="2377" spans="1:21">
      <c r="A2377" t="s">
        <v>376</v>
      </c>
      <c r="B2377" t="s">
        <v>377</v>
      </c>
      <c r="C2377" t="s">
        <v>378</v>
      </c>
      <c r="D2377" t="s">
        <v>11</v>
      </c>
      <c r="E2377" t="s">
        <v>12</v>
      </c>
      <c r="F2377" t="s">
        <v>881</v>
      </c>
      <c r="I2377">
        <v>1</v>
      </c>
      <c r="K2377" s="138">
        <v>122.4</v>
      </c>
      <c r="L2377" s="76">
        <v>122.4</v>
      </c>
      <c r="O2377" s="138">
        <v>122.4</v>
      </c>
      <c r="P2377" s="174">
        <v>122.4</v>
      </c>
      <c r="Q2377" t="s">
        <v>881</v>
      </c>
      <c r="R2377">
        <v>1</v>
      </c>
      <c r="S2377" t="s">
        <v>14</v>
      </c>
      <c r="T2377" t="s">
        <v>1002</v>
      </c>
      <c r="U2377" t="s">
        <v>15</v>
      </c>
    </row>
    <row r="2378" spans="1:21">
      <c r="A2378" s="73" t="s">
        <v>379</v>
      </c>
      <c r="B2378" s="73" t="s">
        <v>380</v>
      </c>
      <c r="C2378" s="73" t="s">
        <v>381</v>
      </c>
      <c r="D2378" s="73" t="s">
        <v>11</v>
      </c>
      <c r="E2378" s="73" t="s">
        <v>12</v>
      </c>
      <c r="F2378" s="73" t="s">
        <v>13</v>
      </c>
      <c r="G2378" s="73"/>
      <c r="H2378" s="73" t="s">
        <v>16</v>
      </c>
      <c r="I2378" s="73">
        <v>1</v>
      </c>
      <c r="J2378" s="73" t="s">
        <v>14</v>
      </c>
      <c r="K2378" s="140">
        <v>1444.6</v>
      </c>
      <c r="L2378" s="78">
        <v>1488</v>
      </c>
      <c r="M2378" s="78"/>
      <c r="N2378" s="89"/>
      <c r="O2378" s="159">
        <f>L2378+(L2378*$N$2382)</f>
        <v>1132.6656</v>
      </c>
      <c r="P2378" s="174">
        <v>1132.7</v>
      </c>
      <c r="Q2378" s="73" t="s">
        <v>13</v>
      </c>
      <c r="R2378" s="73">
        <v>1</v>
      </c>
      <c r="S2378" s="73" t="s">
        <v>14</v>
      </c>
      <c r="T2378" s="73" t="s">
        <v>1002</v>
      </c>
      <c r="U2378" s="73" t="s">
        <v>15</v>
      </c>
    </row>
    <row r="2379" spans="1:21">
      <c r="A2379" s="73" t="s">
        <v>379</v>
      </c>
      <c r="B2379" s="73" t="s">
        <v>380</v>
      </c>
      <c r="C2379" s="73" t="s">
        <v>381</v>
      </c>
      <c r="D2379" s="73" t="s">
        <v>11</v>
      </c>
      <c r="E2379" s="73" t="s">
        <v>12</v>
      </c>
      <c r="F2379" s="73" t="s">
        <v>13</v>
      </c>
      <c r="G2379" s="73"/>
      <c r="H2379" s="73" t="s">
        <v>16</v>
      </c>
      <c r="I2379" s="73">
        <v>144</v>
      </c>
      <c r="J2379" s="73" t="s">
        <v>14</v>
      </c>
      <c r="K2379" s="140"/>
      <c r="L2379" s="78">
        <v>1189.9000000000001</v>
      </c>
      <c r="M2379" s="78"/>
      <c r="N2379" s="89"/>
      <c r="O2379" s="159" t="s">
        <v>994</v>
      </c>
      <c r="P2379" s="174" t="s">
        <v>994</v>
      </c>
      <c r="Q2379" s="73" t="s">
        <v>13</v>
      </c>
      <c r="R2379" s="73">
        <v>1</v>
      </c>
      <c r="S2379" s="73" t="s">
        <v>14</v>
      </c>
      <c r="T2379" s="73" t="s">
        <v>1002</v>
      </c>
      <c r="U2379" s="73" t="s">
        <v>15</v>
      </c>
    </row>
    <row r="2380" spans="1:21">
      <c r="A2380" s="73" t="s">
        <v>379</v>
      </c>
      <c r="B2380" s="73" t="s">
        <v>380</v>
      </c>
      <c r="C2380" s="73" t="s">
        <v>381</v>
      </c>
      <c r="D2380" s="73" t="s">
        <v>11</v>
      </c>
      <c r="E2380" s="73" t="s">
        <v>12</v>
      </c>
      <c r="F2380" s="73" t="s">
        <v>873</v>
      </c>
      <c r="G2380" s="73"/>
      <c r="H2380" s="73" t="s">
        <v>16</v>
      </c>
      <c r="I2380" s="73">
        <v>1</v>
      </c>
      <c r="J2380" s="73" t="s">
        <v>14</v>
      </c>
      <c r="K2380" s="141">
        <v>430.5</v>
      </c>
      <c r="L2380" s="79">
        <v>443.5</v>
      </c>
      <c r="M2380" s="79"/>
      <c r="N2380" s="90"/>
      <c r="O2380" s="159">
        <f>L2380+(L2380*$N$2382)</f>
        <v>337.59219999999999</v>
      </c>
      <c r="P2380" s="174">
        <v>337.6</v>
      </c>
      <c r="Q2380" s="73" t="s">
        <v>873</v>
      </c>
      <c r="R2380" s="73">
        <v>1</v>
      </c>
      <c r="S2380" s="73" t="s">
        <v>14</v>
      </c>
      <c r="T2380" s="73" t="s">
        <v>1002</v>
      </c>
      <c r="U2380" s="73" t="s">
        <v>15</v>
      </c>
    </row>
    <row r="2381" spans="1:21">
      <c r="A2381" s="73" t="s">
        <v>379</v>
      </c>
      <c r="B2381" s="73" t="s">
        <v>380</v>
      </c>
      <c r="C2381" s="73" t="s">
        <v>381</v>
      </c>
      <c r="D2381" s="73" t="s">
        <v>11</v>
      </c>
      <c r="E2381" s="73" t="s">
        <v>12</v>
      </c>
      <c r="F2381" s="73" t="s">
        <v>873</v>
      </c>
      <c r="G2381" s="73"/>
      <c r="H2381" s="73" t="s">
        <v>16</v>
      </c>
      <c r="I2381" s="73">
        <v>144</v>
      </c>
      <c r="J2381" s="73" t="s">
        <v>14</v>
      </c>
      <c r="K2381" s="141"/>
      <c r="L2381" s="79">
        <v>354.7</v>
      </c>
      <c r="M2381" s="79"/>
      <c r="N2381" s="90"/>
      <c r="O2381" s="159" t="s">
        <v>994</v>
      </c>
      <c r="P2381" s="174" t="s">
        <v>994</v>
      </c>
      <c r="Q2381" s="73" t="s">
        <v>873</v>
      </c>
      <c r="R2381" s="73">
        <v>1</v>
      </c>
      <c r="S2381" s="73" t="s">
        <v>14</v>
      </c>
      <c r="T2381" s="73" t="s">
        <v>1002</v>
      </c>
      <c r="U2381" s="73" t="s">
        <v>15</v>
      </c>
    </row>
    <row r="2382" spans="1:21">
      <c r="A2382" s="73" t="s">
        <v>379</v>
      </c>
      <c r="B2382" s="73" t="s">
        <v>380</v>
      </c>
      <c r="C2382" s="73" t="s">
        <v>381</v>
      </c>
      <c r="D2382" s="73" t="s">
        <v>11</v>
      </c>
      <c r="E2382" s="73" t="s">
        <v>12</v>
      </c>
      <c r="F2382" s="73" t="s">
        <v>874</v>
      </c>
      <c r="G2382" s="73"/>
      <c r="H2382" s="73" t="s">
        <v>16</v>
      </c>
      <c r="I2382" s="73">
        <v>1</v>
      </c>
      <c r="J2382" s="73" t="s">
        <v>14</v>
      </c>
      <c r="K2382" s="141">
        <v>57.8</v>
      </c>
      <c r="L2382" s="79">
        <v>59.6</v>
      </c>
      <c r="M2382" s="79" t="s">
        <v>1025</v>
      </c>
      <c r="N2382" s="105">
        <v>-0.23880000000000001</v>
      </c>
      <c r="O2382" s="159">
        <f>L2382+(L2382*$N$2382)</f>
        <v>45.367519999999999</v>
      </c>
      <c r="P2382" s="174">
        <v>45.4</v>
      </c>
      <c r="Q2382" s="73" t="s">
        <v>874</v>
      </c>
      <c r="R2382" s="73">
        <v>1</v>
      </c>
      <c r="S2382" s="73" t="s">
        <v>14</v>
      </c>
      <c r="T2382" s="73" t="s">
        <v>1002</v>
      </c>
      <c r="U2382" s="73" t="s">
        <v>15</v>
      </c>
    </row>
    <row r="2383" spans="1:21">
      <c r="A2383" s="73" t="s">
        <v>379</v>
      </c>
      <c r="B2383" s="73" t="s">
        <v>380</v>
      </c>
      <c r="C2383" s="73" t="s">
        <v>381</v>
      </c>
      <c r="D2383" s="73" t="s">
        <v>11</v>
      </c>
      <c r="E2383" s="73" t="s">
        <v>12</v>
      </c>
      <c r="F2383" s="73" t="s">
        <v>874</v>
      </c>
      <c r="G2383" s="73"/>
      <c r="H2383" s="73" t="s">
        <v>16</v>
      </c>
      <c r="I2383" s="73">
        <v>144</v>
      </c>
      <c r="J2383" s="73" t="s">
        <v>14</v>
      </c>
      <c r="K2383" s="141">
        <v>57.8</v>
      </c>
      <c r="L2383" s="79">
        <v>47.7</v>
      </c>
      <c r="M2383" s="79"/>
      <c r="N2383" s="90"/>
      <c r="O2383" s="159" t="s">
        <v>994</v>
      </c>
      <c r="P2383" s="174" t="s">
        <v>994</v>
      </c>
      <c r="Q2383" s="73" t="s">
        <v>874</v>
      </c>
      <c r="R2383" s="73">
        <v>1</v>
      </c>
      <c r="S2383" s="73" t="s">
        <v>14</v>
      </c>
      <c r="T2383" s="73" t="s">
        <v>1002</v>
      </c>
      <c r="U2383" s="73" t="s">
        <v>15</v>
      </c>
    </row>
    <row r="2384" spans="1:21">
      <c r="A2384" s="73" t="s">
        <v>379</v>
      </c>
      <c r="B2384" s="73" t="s">
        <v>380</v>
      </c>
      <c r="C2384" s="73" t="s">
        <v>381</v>
      </c>
      <c r="D2384" s="73" t="s">
        <v>11</v>
      </c>
      <c r="E2384" s="73" t="s">
        <v>12</v>
      </c>
      <c r="F2384" s="73" t="s">
        <v>875</v>
      </c>
      <c r="G2384" s="73"/>
      <c r="H2384" s="73" t="s">
        <v>16</v>
      </c>
      <c r="I2384" s="73">
        <v>1</v>
      </c>
      <c r="J2384" s="73" t="s">
        <v>14</v>
      </c>
      <c r="K2384" s="141">
        <v>40.5</v>
      </c>
      <c r="L2384" s="79">
        <v>40.5</v>
      </c>
      <c r="M2384" s="79"/>
      <c r="N2384" s="90"/>
      <c r="O2384" s="159">
        <f>L2384+(L2384*$N$2382)</f>
        <v>30.828600000000002</v>
      </c>
      <c r="P2384" s="174">
        <v>30.8</v>
      </c>
      <c r="Q2384" s="73" t="s">
        <v>875</v>
      </c>
      <c r="R2384" s="73">
        <v>1</v>
      </c>
      <c r="S2384" s="73" t="s">
        <v>14</v>
      </c>
      <c r="T2384" s="73" t="s">
        <v>1002</v>
      </c>
      <c r="U2384" s="73" t="s">
        <v>15</v>
      </c>
    </row>
    <row r="2385" spans="1:21">
      <c r="A2385" s="73" t="s">
        <v>379</v>
      </c>
      <c r="B2385" s="73" t="s">
        <v>380</v>
      </c>
      <c r="C2385" s="73" t="s">
        <v>381</v>
      </c>
      <c r="D2385" s="73" t="s">
        <v>11</v>
      </c>
      <c r="E2385" s="73" t="s">
        <v>12</v>
      </c>
      <c r="F2385" s="73" t="s">
        <v>875</v>
      </c>
      <c r="G2385" s="73"/>
      <c r="H2385" s="73" t="s">
        <v>16</v>
      </c>
      <c r="I2385" s="73">
        <v>144</v>
      </c>
      <c r="J2385" s="73" t="s">
        <v>14</v>
      </c>
      <c r="K2385" s="141">
        <v>40.5</v>
      </c>
      <c r="L2385" s="79">
        <v>32.4</v>
      </c>
      <c r="M2385" s="79"/>
      <c r="N2385" s="90"/>
      <c r="O2385" s="159" t="s">
        <v>994</v>
      </c>
      <c r="P2385" s="174" t="s">
        <v>994</v>
      </c>
      <c r="Q2385" s="73" t="s">
        <v>875</v>
      </c>
      <c r="R2385" s="73">
        <v>1</v>
      </c>
      <c r="S2385" s="73" t="s">
        <v>14</v>
      </c>
      <c r="T2385" s="73" t="s">
        <v>1002</v>
      </c>
      <c r="U2385" s="73" t="s">
        <v>15</v>
      </c>
    </row>
    <row r="2386" spans="1:21">
      <c r="A2386" s="73" t="s">
        <v>379</v>
      </c>
      <c r="B2386" s="73" t="s">
        <v>380</v>
      </c>
      <c r="C2386" s="73" t="s">
        <v>381</v>
      </c>
      <c r="D2386" s="73" t="s">
        <v>11</v>
      </c>
      <c r="E2386" s="73" t="s">
        <v>12</v>
      </c>
      <c r="F2386" s="73" t="s">
        <v>876</v>
      </c>
      <c r="G2386" s="73"/>
      <c r="H2386" s="73" t="s">
        <v>16</v>
      </c>
      <c r="I2386" s="73">
        <v>1</v>
      </c>
      <c r="J2386" s="73" t="s">
        <v>14</v>
      </c>
      <c r="K2386" s="142">
        <v>15024</v>
      </c>
      <c r="L2386" s="80">
        <v>15475</v>
      </c>
      <c r="M2386" s="80"/>
      <c r="N2386" s="91"/>
      <c r="O2386" s="159">
        <f>L2386+(L2386*$N$2382)</f>
        <v>11779.57</v>
      </c>
      <c r="P2386" s="174">
        <v>11779</v>
      </c>
      <c r="Q2386" s="73" t="s">
        <v>876</v>
      </c>
      <c r="R2386" s="73">
        <v>1</v>
      </c>
      <c r="S2386" s="73" t="s">
        <v>14</v>
      </c>
      <c r="T2386" s="73" t="s">
        <v>1002</v>
      </c>
      <c r="U2386" s="73" t="s">
        <v>15</v>
      </c>
    </row>
    <row r="2387" spans="1:21">
      <c r="A2387" s="73" t="s">
        <v>379</v>
      </c>
      <c r="B2387" s="73" t="s">
        <v>380</v>
      </c>
      <c r="C2387" s="73" t="s">
        <v>381</v>
      </c>
      <c r="D2387" s="73" t="s">
        <v>11</v>
      </c>
      <c r="E2387" s="73" t="s">
        <v>12</v>
      </c>
      <c r="F2387" s="73" t="s">
        <v>876</v>
      </c>
      <c r="G2387" s="73"/>
      <c r="H2387" s="73" t="s">
        <v>16</v>
      </c>
      <c r="I2387" s="73">
        <v>144</v>
      </c>
      <c r="J2387" s="73" t="s">
        <v>14</v>
      </c>
      <c r="K2387" s="142">
        <v>15024</v>
      </c>
      <c r="L2387" s="80">
        <v>12375</v>
      </c>
      <c r="M2387" s="80"/>
      <c r="N2387" s="91"/>
      <c r="O2387" s="159" t="s">
        <v>994</v>
      </c>
      <c r="P2387" s="174" t="s">
        <v>994</v>
      </c>
      <c r="Q2387" s="73" t="s">
        <v>876</v>
      </c>
      <c r="R2387" s="73">
        <v>1</v>
      </c>
      <c r="S2387" s="73" t="s">
        <v>14</v>
      </c>
      <c r="T2387" s="73" t="s">
        <v>1002</v>
      </c>
      <c r="U2387" s="73" t="s">
        <v>15</v>
      </c>
    </row>
    <row r="2388" spans="1:21">
      <c r="A2388" s="73" t="s">
        <v>379</v>
      </c>
      <c r="B2388" s="73" t="s">
        <v>380</v>
      </c>
      <c r="C2388" s="73" t="s">
        <v>381</v>
      </c>
      <c r="D2388" s="73" t="s">
        <v>11</v>
      </c>
      <c r="E2388" s="73" t="s">
        <v>12</v>
      </c>
      <c r="F2388" s="73" t="s">
        <v>877</v>
      </c>
      <c r="G2388" s="73"/>
      <c r="H2388" s="73" t="s">
        <v>16</v>
      </c>
      <c r="I2388" s="73">
        <v>1</v>
      </c>
      <c r="J2388" s="73" t="s">
        <v>14</v>
      </c>
      <c r="K2388" s="141">
        <v>462.3</v>
      </c>
      <c r="L2388" s="79">
        <v>476.2</v>
      </c>
      <c r="M2388" s="79"/>
      <c r="N2388" s="90"/>
      <c r="O2388" s="159">
        <f>L2388+(L2388*$N$2382)</f>
        <v>362.48343999999997</v>
      </c>
      <c r="P2388" s="174">
        <v>362.5</v>
      </c>
      <c r="Q2388" s="73" t="s">
        <v>877</v>
      </c>
      <c r="R2388" s="73">
        <v>1</v>
      </c>
      <c r="S2388" s="73" t="s">
        <v>14</v>
      </c>
      <c r="T2388" s="73" t="s">
        <v>1002</v>
      </c>
      <c r="U2388" s="73" t="s">
        <v>15</v>
      </c>
    </row>
    <row r="2389" spans="1:21">
      <c r="A2389" s="73" t="s">
        <v>379</v>
      </c>
      <c r="B2389" s="73" t="s">
        <v>380</v>
      </c>
      <c r="C2389" s="73" t="s">
        <v>381</v>
      </c>
      <c r="D2389" s="73" t="s">
        <v>11</v>
      </c>
      <c r="E2389" s="73" t="s">
        <v>12</v>
      </c>
      <c r="F2389" s="73" t="s">
        <v>877</v>
      </c>
      <c r="G2389" s="73"/>
      <c r="H2389" s="73" t="s">
        <v>16</v>
      </c>
      <c r="I2389" s="73">
        <v>144</v>
      </c>
      <c r="J2389" s="73" t="s">
        <v>14</v>
      </c>
      <c r="K2389" s="141">
        <v>462.3</v>
      </c>
      <c r="L2389" s="79">
        <v>380.8</v>
      </c>
      <c r="M2389" s="79"/>
      <c r="N2389" s="90"/>
      <c r="O2389" s="159" t="s">
        <v>994</v>
      </c>
      <c r="P2389" s="174" t="s">
        <v>994</v>
      </c>
      <c r="Q2389" s="73" t="s">
        <v>877</v>
      </c>
      <c r="R2389" s="73">
        <v>1</v>
      </c>
      <c r="S2389" s="73" t="s">
        <v>14</v>
      </c>
      <c r="T2389" s="73" t="s">
        <v>1002</v>
      </c>
      <c r="U2389" s="73" t="s">
        <v>15</v>
      </c>
    </row>
    <row r="2390" spans="1:21">
      <c r="A2390" s="73" t="s">
        <v>379</v>
      </c>
      <c r="B2390" s="73" t="s">
        <v>380</v>
      </c>
      <c r="C2390" s="73" t="s">
        <v>381</v>
      </c>
      <c r="D2390" s="73" t="s">
        <v>11</v>
      </c>
      <c r="E2390" s="73" t="s">
        <v>12</v>
      </c>
      <c r="F2390" s="73" t="s">
        <v>878</v>
      </c>
      <c r="G2390" s="73"/>
      <c r="H2390" s="73" t="s">
        <v>16</v>
      </c>
      <c r="I2390" s="73">
        <v>1</v>
      </c>
      <c r="J2390" s="73" t="s">
        <v>14</v>
      </c>
      <c r="K2390" s="141">
        <v>219.6</v>
      </c>
      <c r="L2390" s="79">
        <v>226.2</v>
      </c>
      <c r="M2390" s="79"/>
      <c r="N2390" s="90"/>
      <c r="O2390" s="159">
        <f>L2390+(L2390*$N$2382)</f>
        <v>172.18343999999999</v>
      </c>
      <c r="P2390" s="174">
        <v>172.2</v>
      </c>
      <c r="Q2390" s="73" t="s">
        <v>878</v>
      </c>
      <c r="R2390" s="73">
        <v>1</v>
      </c>
      <c r="S2390" s="73" t="s">
        <v>14</v>
      </c>
      <c r="T2390" s="73" t="s">
        <v>1002</v>
      </c>
      <c r="U2390" s="73" t="s">
        <v>15</v>
      </c>
    </row>
    <row r="2391" spans="1:21">
      <c r="A2391" s="73" t="s">
        <v>379</v>
      </c>
      <c r="B2391" s="73" t="s">
        <v>380</v>
      </c>
      <c r="C2391" s="73" t="s">
        <v>381</v>
      </c>
      <c r="D2391" s="73" t="s">
        <v>11</v>
      </c>
      <c r="E2391" s="73" t="s">
        <v>12</v>
      </c>
      <c r="F2391" s="73" t="s">
        <v>878</v>
      </c>
      <c r="G2391" s="73"/>
      <c r="H2391" s="73" t="s">
        <v>16</v>
      </c>
      <c r="I2391" s="73">
        <v>144</v>
      </c>
      <c r="J2391" s="73" t="s">
        <v>14</v>
      </c>
      <c r="K2391" s="141">
        <v>219.6</v>
      </c>
      <c r="L2391" s="79">
        <v>180.9</v>
      </c>
      <c r="M2391" s="79"/>
      <c r="N2391" s="90"/>
      <c r="O2391" s="159" t="s">
        <v>994</v>
      </c>
      <c r="P2391" s="174" t="s">
        <v>994</v>
      </c>
      <c r="Q2391" s="73" t="s">
        <v>878</v>
      </c>
      <c r="R2391" s="73">
        <v>1</v>
      </c>
      <c r="S2391" s="73" t="s">
        <v>14</v>
      </c>
      <c r="T2391" s="73" t="s">
        <v>1002</v>
      </c>
      <c r="U2391" s="73" t="s">
        <v>15</v>
      </c>
    </row>
    <row r="2392" spans="1:21">
      <c r="A2392" s="73" t="s">
        <v>379</v>
      </c>
      <c r="B2392" s="73" t="s">
        <v>380</v>
      </c>
      <c r="C2392" s="73" t="s">
        <v>381</v>
      </c>
      <c r="D2392" s="73" t="s">
        <v>11</v>
      </c>
      <c r="E2392" s="73" t="s">
        <v>12</v>
      </c>
      <c r="F2392" s="73" t="s">
        <v>998</v>
      </c>
      <c r="G2392" s="73"/>
      <c r="H2392" s="73" t="s">
        <v>16</v>
      </c>
      <c r="I2392" s="73">
        <v>1</v>
      </c>
      <c r="J2392" s="73" t="s">
        <v>14</v>
      </c>
      <c r="K2392" s="140"/>
      <c r="L2392" s="78">
        <v>3512.6</v>
      </c>
      <c r="M2392" s="78"/>
      <c r="N2392" s="89"/>
      <c r="O2392" s="159">
        <f>L2392+(L2392*$N$2382)</f>
        <v>2673.7911199999999</v>
      </c>
      <c r="P2392" s="174">
        <v>2673.8</v>
      </c>
      <c r="Q2392" s="73" t="s">
        <v>998</v>
      </c>
      <c r="R2392" s="73">
        <v>1</v>
      </c>
      <c r="S2392" s="73" t="s">
        <v>14</v>
      </c>
      <c r="T2392" s="73" t="s">
        <v>1003</v>
      </c>
      <c r="U2392" s="73" t="s">
        <v>15</v>
      </c>
    </row>
    <row r="2393" spans="1:21">
      <c r="A2393" s="73" t="s">
        <v>379</v>
      </c>
      <c r="B2393" s="73" t="s">
        <v>380</v>
      </c>
      <c r="C2393" s="73" t="s">
        <v>381</v>
      </c>
      <c r="D2393" s="73" t="s">
        <v>11</v>
      </c>
      <c r="E2393" s="73" t="s">
        <v>12</v>
      </c>
      <c r="F2393" s="73" t="s">
        <v>998</v>
      </c>
      <c r="G2393" s="73"/>
      <c r="H2393" s="73" t="s">
        <v>16</v>
      </c>
      <c r="I2393" s="73">
        <v>144</v>
      </c>
      <c r="J2393" s="73" t="s">
        <v>14</v>
      </c>
      <c r="K2393" s="140"/>
      <c r="L2393" s="78">
        <v>2813.8</v>
      </c>
      <c r="M2393" s="78"/>
      <c r="N2393" s="89"/>
      <c r="O2393" s="159" t="s">
        <v>994</v>
      </c>
      <c r="P2393" s="174" t="s">
        <v>994</v>
      </c>
      <c r="Q2393" s="73" t="s">
        <v>998</v>
      </c>
      <c r="R2393" s="73">
        <v>1</v>
      </c>
      <c r="S2393" s="73" t="s">
        <v>14</v>
      </c>
      <c r="T2393" s="73" t="s">
        <v>1003</v>
      </c>
      <c r="U2393" s="73" t="s">
        <v>15</v>
      </c>
    </row>
    <row r="2394" spans="1:21">
      <c r="A2394" s="73" t="s">
        <v>379</v>
      </c>
      <c r="B2394" s="73" t="s">
        <v>380</v>
      </c>
      <c r="C2394" s="73" t="s">
        <v>381</v>
      </c>
      <c r="D2394" s="73" t="s">
        <v>11</v>
      </c>
      <c r="E2394" s="73" t="s">
        <v>12</v>
      </c>
      <c r="F2394" s="73" t="s">
        <v>879</v>
      </c>
      <c r="G2394" s="73"/>
      <c r="H2394" s="73" t="s">
        <v>16</v>
      </c>
      <c r="I2394" s="73">
        <v>1</v>
      </c>
      <c r="J2394" s="73" t="s">
        <v>14</v>
      </c>
      <c r="K2394" s="141">
        <v>520.1</v>
      </c>
      <c r="L2394" s="79">
        <v>535.79999999999995</v>
      </c>
      <c r="M2394" s="79"/>
      <c r="N2394" s="90"/>
      <c r="O2394" s="159">
        <f>L2394+(L2394*$N$2382)</f>
        <v>407.85095999999999</v>
      </c>
      <c r="P2394" s="174">
        <v>407.9</v>
      </c>
      <c r="Q2394" s="73" t="s">
        <v>879</v>
      </c>
      <c r="R2394" s="73">
        <v>1</v>
      </c>
      <c r="S2394" s="73" t="s">
        <v>14</v>
      </c>
      <c r="T2394" s="73" t="s">
        <v>1002</v>
      </c>
      <c r="U2394" s="73" t="s">
        <v>15</v>
      </c>
    </row>
    <row r="2395" spans="1:21">
      <c r="A2395" s="73" t="s">
        <v>379</v>
      </c>
      <c r="B2395" s="73" t="s">
        <v>380</v>
      </c>
      <c r="C2395" s="73" t="s">
        <v>381</v>
      </c>
      <c r="D2395" s="73" t="s">
        <v>11</v>
      </c>
      <c r="E2395" s="73" t="s">
        <v>12</v>
      </c>
      <c r="F2395" s="73" t="s">
        <v>879</v>
      </c>
      <c r="G2395" s="73"/>
      <c r="H2395" s="73" t="s">
        <v>16</v>
      </c>
      <c r="I2395" s="73">
        <v>144</v>
      </c>
      <c r="J2395" s="73" t="s">
        <v>14</v>
      </c>
      <c r="K2395" s="141">
        <v>520.1</v>
      </c>
      <c r="L2395" s="79">
        <v>428.4</v>
      </c>
      <c r="M2395" s="79"/>
      <c r="N2395" s="90"/>
      <c r="O2395" s="159" t="s">
        <v>994</v>
      </c>
      <c r="P2395" s="174" t="s">
        <v>994</v>
      </c>
      <c r="Q2395" s="73" t="s">
        <v>879</v>
      </c>
      <c r="R2395" s="73">
        <v>1</v>
      </c>
      <c r="S2395" s="73" t="s">
        <v>14</v>
      </c>
      <c r="T2395" s="73" t="s">
        <v>1002</v>
      </c>
      <c r="U2395" s="73" t="s">
        <v>15</v>
      </c>
    </row>
    <row r="2396" spans="1:21">
      <c r="A2396" s="73" t="s">
        <v>379</v>
      </c>
      <c r="B2396" s="73" t="s">
        <v>380</v>
      </c>
      <c r="C2396" s="73" t="s">
        <v>381</v>
      </c>
      <c r="D2396" s="73" t="s">
        <v>11</v>
      </c>
      <c r="E2396" s="73" t="s">
        <v>12</v>
      </c>
      <c r="F2396" s="73" t="s">
        <v>880</v>
      </c>
      <c r="G2396" s="73"/>
      <c r="H2396" s="73" t="s">
        <v>16</v>
      </c>
      <c r="I2396" s="73">
        <v>1</v>
      </c>
      <c r="J2396" s="73" t="s">
        <v>14</v>
      </c>
      <c r="K2396" s="141">
        <v>173.4</v>
      </c>
      <c r="L2396" s="79">
        <v>178.7</v>
      </c>
      <c r="M2396" s="79"/>
      <c r="N2396" s="90"/>
      <c r="O2396" s="159">
        <f>L2396+(L2396*$N$2382)</f>
        <v>136.02643999999998</v>
      </c>
      <c r="P2396" s="174">
        <v>136</v>
      </c>
      <c r="Q2396" s="73" t="s">
        <v>880</v>
      </c>
      <c r="R2396" s="73">
        <v>1</v>
      </c>
      <c r="S2396" s="73" t="s">
        <v>14</v>
      </c>
      <c r="T2396" s="73" t="s">
        <v>1002</v>
      </c>
      <c r="U2396" s="73" t="s">
        <v>15</v>
      </c>
    </row>
    <row r="2397" spans="1:21">
      <c r="A2397" s="73" t="s">
        <v>379</v>
      </c>
      <c r="B2397" s="73" t="s">
        <v>380</v>
      </c>
      <c r="C2397" s="73" t="s">
        <v>381</v>
      </c>
      <c r="D2397" s="73" t="s">
        <v>11</v>
      </c>
      <c r="E2397" s="73" t="s">
        <v>12</v>
      </c>
      <c r="F2397" s="73" t="s">
        <v>880</v>
      </c>
      <c r="G2397" s="73"/>
      <c r="H2397" s="73" t="s">
        <v>16</v>
      </c>
      <c r="I2397" s="73">
        <v>144</v>
      </c>
      <c r="J2397" s="73" t="s">
        <v>14</v>
      </c>
      <c r="K2397" s="141">
        <v>173.4</v>
      </c>
      <c r="L2397" s="79">
        <v>142.9</v>
      </c>
      <c r="M2397" s="79"/>
      <c r="N2397" s="90"/>
      <c r="O2397" s="159" t="s">
        <v>994</v>
      </c>
      <c r="P2397" s="174" t="s">
        <v>994</v>
      </c>
      <c r="Q2397" s="73" t="s">
        <v>880</v>
      </c>
      <c r="R2397" s="73">
        <v>1</v>
      </c>
      <c r="S2397" s="73" t="s">
        <v>14</v>
      </c>
      <c r="T2397" s="73" t="s">
        <v>1002</v>
      </c>
      <c r="U2397" s="73" t="s">
        <v>15</v>
      </c>
    </row>
    <row r="2398" spans="1:21">
      <c r="A2398" s="73" t="s">
        <v>379</v>
      </c>
      <c r="B2398" s="73" t="s">
        <v>380</v>
      </c>
      <c r="C2398" s="73" t="s">
        <v>381</v>
      </c>
      <c r="D2398" s="73" t="s">
        <v>11</v>
      </c>
      <c r="E2398" s="73" t="s">
        <v>12</v>
      </c>
      <c r="F2398" s="73" t="s">
        <v>881</v>
      </c>
      <c r="G2398" s="73"/>
      <c r="H2398" s="73" t="s">
        <v>16</v>
      </c>
      <c r="I2398" s="73">
        <v>1</v>
      </c>
      <c r="J2398" s="73" t="s">
        <v>14</v>
      </c>
      <c r="K2398" s="141">
        <v>566.29999999999995</v>
      </c>
      <c r="L2398" s="79">
        <v>566.29999999999995</v>
      </c>
      <c r="M2398" s="79"/>
      <c r="N2398" s="90"/>
      <c r="O2398" s="159">
        <f>L2398+(L2398*$N$2382)</f>
        <v>431.06755999999996</v>
      </c>
      <c r="P2398" s="174">
        <v>431.1</v>
      </c>
      <c r="Q2398" s="73" t="s">
        <v>881</v>
      </c>
      <c r="R2398" s="73">
        <v>1</v>
      </c>
      <c r="S2398" s="73" t="s">
        <v>14</v>
      </c>
      <c r="T2398" s="73" t="s">
        <v>1002</v>
      </c>
      <c r="U2398" s="73" t="s">
        <v>15</v>
      </c>
    </row>
    <row r="2399" spans="1:21">
      <c r="A2399" s="73" t="s">
        <v>379</v>
      </c>
      <c r="B2399" s="73" t="s">
        <v>380</v>
      </c>
      <c r="C2399" s="73" t="s">
        <v>381</v>
      </c>
      <c r="D2399" s="73" t="s">
        <v>11</v>
      </c>
      <c r="E2399" s="73" t="s">
        <v>12</v>
      </c>
      <c r="F2399" s="73" t="s">
        <v>881</v>
      </c>
      <c r="G2399" s="73"/>
      <c r="H2399" s="73" t="s">
        <v>16</v>
      </c>
      <c r="I2399" s="73">
        <v>144</v>
      </c>
      <c r="J2399" s="73" t="s">
        <v>14</v>
      </c>
      <c r="K2399" s="141">
        <v>566.29999999999995</v>
      </c>
      <c r="L2399" s="79">
        <v>452.6</v>
      </c>
      <c r="M2399" s="79"/>
      <c r="N2399" s="90"/>
      <c r="O2399" s="159" t="s">
        <v>994</v>
      </c>
      <c r="P2399" s="174" t="s">
        <v>994</v>
      </c>
      <c r="Q2399" s="73" t="s">
        <v>881</v>
      </c>
      <c r="R2399" s="73">
        <v>1</v>
      </c>
      <c r="S2399" s="73" t="s">
        <v>14</v>
      </c>
      <c r="T2399" s="73" t="s">
        <v>1002</v>
      </c>
      <c r="U2399" s="73" t="s">
        <v>15</v>
      </c>
    </row>
    <row r="2400" spans="1:21">
      <c r="A2400" s="73" t="s">
        <v>382</v>
      </c>
      <c r="B2400" s="73" t="s">
        <v>383</v>
      </c>
      <c r="C2400" s="73" t="s">
        <v>384</v>
      </c>
      <c r="D2400" s="73" t="s">
        <v>11</v>
      </c>
      <c r="E2400" s="73" t="s">
        <v>12</v>
      </c>
      <c r="F2400" s="73" t="s">
        <v>13</v>
      </c>
      <c r="G2400" s="73"/>
      <c r="H2400" s="73" t="s">
        <v>16</v>
      </c>
      <c r="I2400" s="73">
        <v>1</v>
      </c>
      <c r="J2400" s="73" t="s">
        <v>14</v>
      </c>
      <c r="K2400" s="141">
        <v>299.89999999999998</v>
      </c>
      <c r="L2400" s="79">
        <v>308.89999999999998</v>
      </c>
      <c r="M2400" s="79"/>
      <c r="N2400" s="90"/>
      <c r="O2400" s="159">
        <f>L2400+(L2400*$N$2404)</f>
        <v>270.28749999999997</v>
      </c>
      <c r="P2400" s="174">
        <v>270.3</v>
      </c>
      <c r="Q2400" s="73" t="s">
        <v>13</v>
      </c>
      <c r="R2400" s="73">
        <v>1</v>
      </c>
      <c r="S2400" s="73" t="s">
        <v>14</v>
      </c>
      <c r="T2400" s="73" t="s">
        <v>1002</v>
      </c>
      <c r="U2400" s="73" t="s">
        <v>15</v>
      </c>
    </row>
    <row r="2401" spans="1:21">
      <c r="A2401" s="73" t="s">
        <v>382</v>
      </c>
      <c r="B2401" s="73" t="s">
        <v>383</v>
      </c>
      <c r="C2401" s="73" t="s">
        <v>384</v>
      </c>
      <c r="D2401" s="73" t="s">
        <v>11</v>
      </c>
      <c r="E2401" s="73" t="s">
        <v>12</v>
      </c>
      <c r="F2401" s="73" t="s">
        <v>13</v>
      </c>
      <c r="G2401" s="73"/>
      <c r="H2401" s="73" t="s">
        <v>16</v>
      </c>
      <c r="I2401" s="73">
        <v>300</v>
      </c>
      <c r="J2401" s="73" t="s">
        <v>14</v>
      </c>
      <c r="K2401" s="141"/>
      <c r="L2401" s="79">
        <v>268</v>
      </c>
      <c r="M2401" s="79"/>
      <c r="N2401" s="90"/>
      <c r="O2401" s="159" t="s">
        <v>994</v>
      </c>
      <c r="P2401" s="174" t="s">
        <v>994</v>
      </c>
      <c r="Q2401" s="73" t="s">
        <v>13</v>
      </c>
      <c r="R2401" s="73">
        <v>1</v>
      </c>
      <c r="S2401" s="73" t="s">
        <v>14</v>
      </c>
      <c r="T2401" s="73" t="s">
        <v>1002</v>
      </c>
      <c r="U2401" s="73" t="s">
        <v>15</v>
      </c>
    </row>
    <row r="2402" spans="1:21">
      <c r="A2402" s="73" t="s">
        <v>382</v>
      </c>
      <c r="B2402" s="73" t="s">
        <v>383</v>
      </c>
      <c r="C2402" s="73" t="s">
        <v>384</v>
      </c>
      <c r="D2402" s="73" t="s">
        <v>11</v>
      </c>
      <c r="E2402" s="73" t="s">
        <v>12</v>
      </c>
      <c r="F2402" s="73" t="s">
        <v>873</v>
      </c>
      <c r="G2402" s="73"/>
      <c r="H2402" s="73" t="s">
        <v>16</v>
      </c>
      <c r="I2402" s="73">
        <v>1</v>
      </c>
      <c r="J2402" s="73" t="s">
        <v>14</v>
      </c>
      <c r="K2402" s="141">
        <v>88</v>
      </c>
      <c r="L2402" s="79">
        <v>90.7</v>
      </c>
      <c r="M2402" s="79"/>
      <c r="N2402" s="90"/>
      <c r="O2402" s="159">
        <f>L2402+(L2402*$N$2404)</f>
        <v>79.362499999999997</v>
      </c>
      <c r="P2402" s="174">
        <v>79.400000000000006</v>
      </c>
      <c r="Q2402" s="73" t="s">
        <v>873</v>
      </c>
      <c r="R2402" s="73">
        <v>1</v>
      </c>
      <c r="S2402" s="73" t="s">
        <v>14</v>
      </c>
      <c r="T2402" s="73" t="s">
        <v>1002</v>
      </c>
      <c r="U2402" s="73" t="s">
        <v>15</v>
      </c>
    </row>
    <row r="2403" spans="1:21">
      <c r="A2403" s="73" t="s">
        <v>382</v>
      </c>
      <c r="B2403" s="73" t="s">
        <v>383</v>
      </c>
      <c r="C2403" s="73" t="s">
        <v>384</v>
      </c>
      <c r="D2403" s="73" t="s">
        <v>11</v>
      </c>
      <c r="E2403" s="73" t="s">
        <v>12</v>
      </c>
      <c r="F2403" s="73" t="s">
        <v>873</v>
      </c>
      <c r="G2403" s="73"/>
      <c r="H2403" s="73" t="s">
        <v>16</v>
      </c>
      <c r="I2403" s="73">
        <v>300</v>
      </c>
      <c r="J2403" s="73" t="s">
        <v>14</v>
      </c>
      <c r="K2403" s="141"/>
      <c r="L2403" s="79">
        <v>78.900000000000006</v>
      </c>
      <c r="M2403" s="79"/>
      <c r="N2403" s="90"/>
      <c r="O2403" s="159" t="s">
        <v>994</v>
      </c>
      <c r="P2403" s="174" t="s">
        <v>994</v>
      </c>
      <c r="Q2403" s="73" t="s">
        <v>873</v>
      </c>
      <c r="R2403" s="73">
        <v>1</v>
      </c>
      <c r="S2403" s="73" t="s">
        <v>14</v>
      </c>
      <c r="T2403" s="73" t="s">
        <v>1002</v>
      </c>
      <c r="U2403" s="73" t="s">
        <v>15</v>
      </c>
    </row>
    <row r="2404" spans="1:21">
      <c r="A2404" s="73" t="s">
        <v>382</v>
      </c>
      <c r="B2404" s="73" t="s">
        <v>383</v>
      </c>
      <c r="C2404" s="73" t="s">
        <v>384</v>
      </c>
      <c r="D2404" s="73" t="s">
        <v>11</v>
      </c>
      <c r="E2404" s="73" t="s">
        <v>12</v>
      </c>
      <c r="F2404" s="73" t="s">
        <v>874</v>
      </c>
      <c r="G2404" s="73"/>
      <c r="H2404" s="73" t="s">
        <v>16</v>
      </c>
      <c r="I2404" s="73">
        <v>1</v>
      </c>
      <c r="J2404" s="73" t="s">
        <v>14</v>
      </c>
      <c r="K2404" s="141">
        <v>12</v>
      </c>
      <c r="L2404" s="79">
        <v>12.4</v>
      </c>
      <c r="M2404" s="79" t="s">
        <v>1040</v>
      </c>
      <c r="N2404" s="105">
        <v>-0.125</v>
      </c>
      <c r="O2404" s="159">
        <f>L2404+(L2404*$N$2404)</f>
        <v>10.85</v>
      </c>
      <c r="P2404" s="174">
        <v>10.9</v>
      </c>
      <c r="Q2404" s="73" t="s">
        <v>874</v>
      </c>
      <c r="R2404" s="73">
        <v>1</v>
      </c>
      <c r="S2404" s="73" t="s">
        <v>14</v>
      </c>
      <c r="T2404" s="73" t="s">
        <v>1002</v>
      </c>
      <c r="U2404" s="73" t="s">
        <v>15</v>
      </c>
    </row>
    <row r="2405" spans="1:21">
      <c r="A2405" s="73" t="s">
        <v>382</v>
      </c>
      <c r="B2405" s="73" t="s">
        <v>383</v>
      </c>
      <c r="C2405" s="73" t="s">
        <v>384</v>
      </c>
      <c r="D2405" s="73" t="s">
        <v>11</v>
      </c>
      <c r="E2405" s="73" t="s">
        <v>12</v>
      </c>
      <c r="F2405" s="73" t="s">
        <v>874</v>
      </c>
      <c r="G2405" s="73"/>
      <c r="H2405" s="73" t="s">
        <v>16</v>
      </c>
      <c r="I2405" s="73">
        <v>300</v>
      </c>
      <c r="J2405" s="73" t="s">
        <v>14</v>
      </c>
      <c r="K2405" s="141">
        <v>12</v>
      </c>
      <c r="L2405" s="79">
        <v>10.8</v>
      </c>
      <c r="M2405" s="79"/>
      <c r="N2405" s="90"/>
      <c r="O2405" s="159" t="s">
        <v>994</v>
      </c>
      <c r="P2405" s="174" t="s">
        <v>994</v>
      </c>
      <c r="Q2405" s="73" t="s">
        <v>874</v>
      </c>
      <c r="R2405" s="73">
        <v>1</v>
      </c>
      <c r="S2405" s="73" t="s">
        <v>14</v>
      </c>
      <c r="T2405" s="73" t="s">
        <v>1002</v>
      </c>
      <c r="U2405" s="73" t="s">
        <v>15</v>
      </c>
    </row>
    <row r="2406" spans="1:21">
      <c r="A2406" s="73" t="s">
        <v>382</v>
      </c>
      <c r="B2406" s="73" t="s">
        <v>383</v>
      </c>
      <c r="C2406" s="73" t="s">
        <v>384</v>
      </c>
      <c r="D2406" s="73" t="s">
        <v>11</v>
      </c>
      <c r="E2406" s="73" t="s">
        <v>12</v>
      </c>
      <c r="F2406" s="73" t="s">
        <v>875</v>
      </c>
      <c r="G2406" s="73"/>
      <c r="H2406" s="73" t="s">
        <v>16</v>
      </c>
      <c r="I2406" s="73">
        <v>1</v>
      </c>
      <c r="J2406" s="73" t="s">
        <v>14</v>
      </c>
      <c r="K2406" s="141">
        <v>8.3000000000000007</v>
      </c>
      <c r="L2406" s="79">
        <v>8.3000000000000007</v>
      </c>
      <c r="M2406" s="79"/>
      <c r="N2406" s="90"/>
      <c r="O2406" s="159">
        <f>L2406+(L2406*$N$2404)</f>
        <v>7.2625000000000011</v>
      </c>
      <c r="P2406" s="174">
        <v>7.3</v>
      </c>
      <c r="Q2406" s="73" t="s">
        <v>875</v>
      </c>
      <c r="R2406" s="73">
        <v>1</v>
      </c>
      <c r="S2406" s="73" t="s">
        <v>14</v>
      </c>
      <c r="T2406" s="73" t="s">
        <v>1002</v>
      </c>
      <c r="U2406" s="73" t="s">
        <v>15</v>
      </c>
    </row>
    <row r="2407" spans="1:21">
      <c r="A2407" s="73" t="s">
        <v>382</v>
      </c>
      <c r="B2407" s="73" t="s">
        <v>383</v>
      </c>
      <c r="C2407" s="73" t="s">
        <v>384</v>
      </c>
      <c r="D2407" s="73" t="s">
        <v>11</v>
      </c>
      <c r="E2407" s="73" t="s">
        <v>12</v>
      </c>
      <c r="F2407" s="73" t="s">
        <v>875</v>
      </c>
      <c r="G2407" s="73"/>
      <c r="H2407" s="73" t="s">
        <v>16</v>
      </c>
      <c r="I2407" s="73">
        <v>300</v>
      </c>
      <c r="J2407" s="73" t="s">
        <v>14</v>
      </c>
      <c r="K2407" s="141">
        <v>8.3000000000000007</v>
      </c>
      <c r="L2407" s="79">
        <v>7.2</v>
      </c>
      <c r="M2407" s="79"/>
      <c r="N2407" s="90"/>
      <c r="O2407" s="159" t="s">
        <v>994</v>
      </c>
      <c r="P2407" s="174" t="s">
        <v>994</v>
      </c>
      <c r="Q2407" s="73" t="s">
        <v>875</v>
      </c>
      <c r="R2407" s="73">
        <v>1</v>
      </c>
      <c r="S2407" s="73" t="s">
        <v>14</v>
      </c>
      <c r="T2407" s="73" t="s">
        <v>1002</v>
      </c>
      <c r="U2407" s="73" t="s">
        <v>15</v>
      </c>
    </row>
    <row r="2408" spans="1:21">
      <c r="A2408" s="73" t="s">
        <v>382</v>
      </c>
      <c r="B2408" s="73" t="s">
        <v>383</v>
      </c>
      <c r="C2408" s="73" t="s">
        <v>384</v>
      </c>
      <c r="D2408" s="73" t="s">
        <v>11</v>
      </c>
      <c r="E2408" s="73" t="s">
        <v>12</v>
      </c>
      <c r="F2408" s="73" t="s">
        <v>876</v>
      </c>
      <c r="G2408" s="73"/>
      <c r="H2408" s="73" t="s">
        <v>16</v>
      </c>
      <c r="I2408" s="73">
        <v>1</v>
      </c>
      <c r="J2408" s="73" t="s">
        <v>14</v>
      </c>
      <c r="K2408" s="142">
        <v>3069</v>
      </c>
      <c r="L2408" s="80">
        <v>3161</v>
      </c>
      <c r="M2408" s="80"/>
      <c r="N2408" s="91"/>
      <c r="O2408" s="159">
        <f>L2408+(L2408*$N$2404)</f>
        <v>2765.875</v>
      </c>
      <c r="P2408" s="174">
        <v>2765</v>
      </c>
      <c r="Q2408" s="73" t="s">
        <v>876</v>
      </c>
      <c r="R2408" s="73">
        <v>1</v>
      </c>
      <c r="S2408" s="73" t="s">
        <v>14</v>
      </c>
      <c r="T2408" s="73" t="s">
        <v>1002</v>
      </c>
      <c r="U2408" s="73" t="s">
        <v>15</v>
      </c>
    </row>
    <row r="2409" spans="1:21">
      <c r="A2409" s="73" t="s">
        <v>382</v>
      </c>
      <c r="B2409" s="73" t="s">
        <v>383</v>
      </c>
      <c r="C2409" s="73" t="s">
        <v>384</v>
      </c>
      <c r="D2409" s="73" t="s">
        <v>11</v>
      </c>
      <c r="E2409" s="73" t="s">
        <v>12</v>
      </c>
      <c r="F2409" s="73" t="s">
        <v>876</v>
      </c>
      <c r="G2409" s="73"/>
      <c r="H2409" s="73" t="s">
        <v>16</v>
      </c>
      <c r="I2409" s="73">
        <v>300</v>
      </c>
      <c r="J2409" s="73" t="s">
        <v>14</v>
      </c>
      <c r="K2409" s="142">
        <v>3069</v>
      </c>
      <c r="L2409" s="80">
        <v>2742</v>
      </c>
      <c r="M2409" s="80"/>
      <c r="N2409" s="91"/>
      <c r="O2409" s="159" t="s">
        <v>994</v>
      </c>
      <c r="P2409" s="174" t="s">
        <v>994</v>
      </c>
      <c r="Q2409" s="73" t="s">
        <v>876</v>
      </c>
      <c r="R2409" s="73">
        <v>1</v>
      </c>
      <c r="S2409" s="73" t="s">
        <v>14</v>
      </c>
      <c r="T2409" s="73" t="s">
        <v>1002</v>
      </c>
      <c r="U2409" s="73" t="s">
        <v>15</v>
      </c>
    </row>
    <row r="2410" spans="1:21">
      <c r="A2410" s="73" t="s">
        <v>382</v>
      </c>
      <c r="B2410" s="73" t="s">
        <v>383</v>
      </c>
      <c r="C2410" s="73" t="s">
        <v>384</v>
      </c>
      <c r="D2410" s="73" t="s">
        <v>11</v>
      </c>
      <c r="E2410" s="73" t="s">
        <v>12</v>
      </c>
      <c r="F2410" s="73" t="s">
        <v>877</v>
      </c>
      <c r="G2410" s="73"/>
      <c r="H2410" s="73" t="s">
        <v>16</v>
      </c>
      <c r="I2410" s="73">
        <v>1</v>
      </c>
      <c r="J2410" s="73" t="s">
        <v>14</v>
      </c>
      <c r="K2410" s="141">
        <v>94.5</v>
      </c>
      <c r="L2410" s="79">
        <v>97.4</v>
      </c>
      <c r="M2410" s="79"/>
      <c r="N2410" s="90"/>
      <c r="O2410" s="159">
        <f>L2410+(L2410*$N$2404)</f>
        <v>85.225000000000009</v>
      </c>
      <c r="P2410" s="174">
        <v>85.2</v>
      </c>
      <c r="Q2410" s="73" t="s">
        <v>877</v>
      </c>
      <c r="R2410" s="73">
        <v>1</v>
      </c>
      <c r="S2410" s="73" t="s">
        <v>14</v>
      </c>
      <c r="T2410" s="73" t="s">
        <v>1002</v>
      </c>
      <c r="U2410" s="73" t="s">
        <v>15</v>
      </c>
    </row>
    <row r="2411" spans="1:21">
      <c r="A2411" s="73" t="s">
        <v>382</v>
      </c>
      <c r="B2411" s="73" t="s">
        <v>383</v>
      </c>
      <c r="C2411" s="73" t="s">
        <v>384</v>
      </c>
      <c r="D2411" s="73" t="s">
        <v>11</v>
      </c>
      <c r="E2411" s="73" t="s">
        <v>12</v>
      </c>
      <c r="F2411" s="73" t="s">
        <v>877</v>
      </c>
      <c r="G2411" s="73"/>
      <c r="H2411" s="73" t="s">
        <v>16</v>
      </c>
      <c r="I2411" s="73">
        <v>300</v>
      </c>
      <c r="J2411" s="73" t="s">
        <v>14</v>
      </c>
      <c r="K2411" s="141">
        <v>94.5</v>
      </c>
      <c r="L2411" s="79">
        <v>84.8</v>
      </c>
      <c r="M2411" s="79"/>
      <c r="N2411" s="90"/>
      <c r="O2411" s="159" t="s">
        <v>994</v>
      </c>
      <c r="P2411" s="174" t="s">
        <v>994</v>
      </c>
      <c r="Q2411" s="73" t="s">
        <v>877</v>
      </c>
      <c r="R2411" s="73">
        <v>1</v>
      </c>
      <c r="S2411" s="73" t="s">
        <v>14</v>
      </c>
      <c r="T2411" s="73" t="s">
        <v>1002</v>
      </c>
      <c r="U2411" s="73" t="s">
        <v>15</v>
      </c>
    </row>
    <row r="2412" spans="1:21">
      <c r="A2412" s="73" t="s">
        <v>382</v>
      </c>
      <c r="B2412" s="73" t="s">
        <v>383</v>
      </c>
      <c r="C2412" s="73" t="s">
        <v>384</v>
      </c>
      <c r="D2412" s="73" t="s">
        <v>11</v>
      </c>
      <c r="E2412" s="73" t="s">
        <v>12</v>
      </c>
      <c r="F2412" s="73" t="s">
        <v>878</v>
      </c>
      <c r="G2412" s="73"/>
      <c r="H2412" s="73" t="s">
        <v>16</v>
      </c>
      <c r="I2412" s="73">
        <v>1</v>
      </c>
      <c r="J2412" s="73" t="s">
        <v>14</v>
      </c>
      <c r="K2412" s="141">
        <v>44.9</v>
      </c>
      <c r="L2412" s="79">
        <v>46.3</v>
      </c>
      <c r="M2412" s="79"/>
      <c r="N2412" s="90"/>
      <c r="O2412" s="159">
        <f>L2412+(L2412*$N$2404)</f>
        <v>40.512499999999996</v>
      </c>
      <c r="P2412" s="174">
        <v>40.5</v>
      </c>
      <c r="Q2412" s="73" t="s">
        <v>878</v>
      </c>
      <c r="R2412" s="73">
        <v>1</v>
      </c>
      <c r="S2412" s="73" t="s">
        <v>14</v>
      </c>
      <c r="T2412" s="73" t="s">
        <v>1002</v>
      </c>
      <c r="U2412" s="73" t="s">
        <v>15</v>
      </c>
    </row>
    <row r="2413" spans="1:21">
      <c r="A2413" s="73" t="s">
        <v>382</v>
      </c>
      <c r="B2413" s="73" t="s">
        <v>383</v>
      </c>
      <c r="C2413" s="73" t="s">
        <v>384</v>
      </c>
      <c r="D2413" s="73" t="s">
        <v>11</v>
      </c>
      <c r="E2413" s="73" t="s">
        <v>12</v>
      </c>
      <c r="F2413" s="73" t="s">
        <v>878</v>
      </c>
      <c r="G2413" s="73"/>
      <c r="H2413" s="73" t="s">
        <v>16</v>
      </c>
      <c r="I2413" s="73">
        <v>300</v>
      </c>
      <c r="J2413" s="73" t="s">
        <v>14</v>
      </c>
      <c r="K2413" s="141">
        <v>44.9</v>
      </c>
      <c r="L2413" s="79">
        <v>40.1</v>
      </c>
      <c r="M2413" s="79"/>
      <c r="N2413" s="90"/>
      <c r="O2413" s="159" t="s">
        <v>994</v>
      </c>
      <c r="P2413" s="174" t="s">
        <v>994</v>
      </c>
      <c r="Q2413" s="73" t="s">
        <v>878</v>
      </c>
      <c r="R2413" s="73">
        <v>1</v>
      </c>
      <c r="S2413" s="73" t="s">
        <v>14</v>
      </c>
      <c r="T2413" s="73" t="s">
        <v>1002</v>
      </c>
      <c r="U2413" s="73" t="s">
        <v>15</v>
      </c>
    </row>
    <row r="2414" spans="1:21">
      <c r="A2414" s="73" t="s">
        <v>382</v>
      </c>
      <c r="B2414" s="73" t="s">
        <v>383</v>
      </c>
      <c r="C2414" s="73" t="s">
        <v>384</v>
      </c>
      <c r="D2414" s="73" t="s">
        <v>11</v>
      </c>
      <c r="E2414" s="73" t="s">
        <v>12</v>
      </c>
      <c r="F2414" s="73" t="s">
        <v>998</v>
      </c>
      <c r="G2414" s="73"/>
      <c r="H2414" s="73" t="s">
        <v>16</v>
      </c>
      <c r="I2414" s="73">
        <v>1</v>
      </c>
      <c r="J2414" s="73" t="s">
        <v>14</v>
      </c>
      <c r="K2414" s="141"/>
      <c r="L2414" s="79">
        <v>729.3</v>
      </c>
      <c r="M2414" s="79"/>
      <c r="N2414" s="90"/>
      <c r="O2414" s="159">
        <f>L2414+(L2414*$N$2404)</f>
        <v>638.13749999999993</v>
      </c>
      <c r="P2414" s="174">
        <v>638.1</v>
      </c>
      <c r="Q2414" s="73" t="s">
        <v>998</v>
      </c>
      <c r="R2414" s="73">
        <v>1</v>
      </c>
      <c r="S2414" s="73" t="s">
        <v>14</v>
      </c>
      <c r="T2414" s="73" t="s">
        <v>1003</v>
      </c>
      <c r="U2414" s="73" t="s">
        <v>15</v>
      </c>
    </row>
    <row r="2415" spans="1:21">
      <c r="A2415" s="73" t="s">
        <v>382</v>
      </c>
      <c r="B2415" s="73" t="s">
        <v>383</v>
      </c>
      <c r="C2415" s="73" t="s">
        <v>384</v>
      </c>
      <c r="D2415" s="73" t="s">
        <v>11</v>
      </c>
      <c r="E2415" s="73" t="s">
        <v>12</v>
      </c>
      <c r="F2415" s="73" t="s">
        <v>998</v>
      </c>
      <c r="G2415" s="73"/>
      <c r="H2415" s="73" t="s">
        <v>16</v>
      </c>
      <c r="I2415" s="73">
        <v>300</v>
      </c>
      <c r="J2415" s="73" t="s">
        <v>14</v>
      </c>
      <c r="K2415" s="141"/>
      <c r="L2415" s="79">
        <v>632.1</v>
      </c>
      <c r="M2415" s="79"/>
      <c r="N2415" s="90"/>
      <c r="O2415" s="159" t="s">
        <v>994</v>
      </c>
      <c r="P2415" s="174" t="s">
        <v>994</v>
      </c>
      <c r="Q2415" s="73" t="s">
        <v>998</v>
      </c>
      <c r="R2415" s="73">
        <v>1</v>
      </c>
      <c r="S2415" s="73" t="s">
        <v>14</v>
      </c>
      <c r="T2415" s="73" t="s">
        <v>1003</v>
      </c>
      <c r="U2415" s="73" t="s">
        <v>15</v>
      </c>
    </row>
    <row r="2416" spans="1:21">
      <c r="A2416" s="73" t="s">
        <v>382</v>
      </c>
      <c r="B2416" s="73" t="s">
        <v>383</v>
      </c>
      <c r="C2416" s="73" t="s">
        <v>384</v>
      </c>
      <c r="D2416" s="73" t="s">
        <v>11</v>
      </c>
      <c r="E2416" s="73" t="s">
        <v>12</v>
      </c>
      <c r="F2416" s="73" t="s">
        <v>879</v>
      </c>
      <c r="G2416" s="73"/>
      <c r="H2416" s="73" t="s">
        <v>16</v>
      </c>
      <c r="I2416" s="73">
        <v>1</v>
      </c>
      <c r="J2416" s="73" t="s">
        <v>14</v>
      </c>
      <c r="K2416" s="141">
        <v>106.3</v>
      </c>
      <c r="L2416" s="79">
        <v>109.5</v>
      </c>
      <c r="M2416" s="79"/>
      <c r="N2416" s="90"/>
      <c r="O2416" s="159">
        <f>L2416+(L2416*$N$2404)</f>
        <v>95.8125</v>
      </c>
      <c r="P2416" s="174">
        <v>95.8</v>
      </c>
      <c r="Q2416" s="73" t="s">
        <v>879</v>
      </c>
      <c r="R2416" s="73">
        <v>1</v>
      </c>
      <c r="S2416" s="73" t="s">
        <v>14</v>
      </c>
      <c r="T2416" s="73" t="s">
        <v>1002</v>
      </c>
      <c r="U2416" s="73" t="s">
        <v>15</v>
      </c>
    </row>
    <row r="2417" spans="1:21">
      <c r="A2417" s="73" t="s">
        <v>382</v>
      </c>
      <c r="B2417" s="73" t="s">
        <v>383</v>
      </c>
      <c r="C2417" s="73" t="s">
        <v>384</v>
      </c>
      <c r="D2417" s="73" t="s">
        <v>11</v>
      </c>
      <c r="E2417" s="73" t="s">
        <v>12</v>
      </c>
      <c r="F2417" s="73" t="s">
        <v>879</v>
      </c>
      <c r="G2417" s="73"/>
      <c r="H2417" s="73" t="s">
        <v>16</v>
      </c>
      <c r="I2417" s="73">
        <v>300</v>
      </c>
      <c r="J2417" s="73" t="s">
        <v>14</v>
      </c>
      <c r="K2417" s="141">
        <v>106.3</v>
      </c>
      <c r="L2417" s="79">
        <v>95.3</v>
      </c>
      <c r="M2417" s="79"/>
      <c r="N2417" s="90"/>
      <c r="O2417" s="159" t="s">
        <v>994</v>
      </c>
      <c r="P2417" s="174" t="s">
        <v>994</v>
      </c>
      <c r="Q2417" s="73" t="s">
        <v>879</v>
      </c>
      <c r="R2417" s="73">
        <v>1</v>
      </c>
      <c r="S2417" s="73" t="s">
        <v>14</v>
      </c>
      <c r="T2417" s="73" t="s">
        <v>1002</v>
      </c>
      <c r="U2417" s="73" t="s">
        <v>15</v>
      </c>
    </row>
    <row r="2418" spans="1:21">
      <c r="A2418" s="73" t="s">
        <v>382</v>
      </c>
      <c r="B2418" s="73" t="s">
        <v>383</v>
      </c>
      <c r="C2418" s="73" t="s">
        <v>384</v>
      </c>
      <c r="D2418" s="73" t="s">
        <v>11</v>
      </c>
      <c r="E2418" s="73" t="s">
        <v>12</v>
      </c>
      <c r="F2418" s="73" t="s">
        <v>880</v>
      </c>
      <c r="G2418" s="73"/>
      <c r="H2418" s="73" t="s">
        <v>16</v>
      </c>
      <c r="I2418" s="73">
        <v>1</v>
      </c>
      <c r="J2418" s="73" t="s">
        <v>14</v>
      </c>
      <c r="K2418" s="141">
        <v>36</v>
      </c>
      <c r="L2418" s="79">
        <v>37.1</v>
      </c>
      <c r="M2418" s="79"/>
      <c r="N2418" s="90"/>
      <c r="O2418" s="159">
        <f>L2418+(L2418*$N$2404)</f>
        <v>32.462499999999999</v>
      </c>
      <c r="P2418" s="174">
        <v>32.5</v>
      </c>
      <c r="Q2418" s="73" t="s">
        <v>880</v>
      </c>
      <c r="R2418" s="73">
        <v>1</v>
      </c>
      <c r="S2418" s="73" t="s">
        <v>14</v>
      </c>
      <c r="T2418" s="73" t="s">
        <v>1002</v>
      </c>
      <c r="U2418" s="73" t="s">
        <v>15</v>
      </c>
    </row>
    <row r="2419" spans="1:21">
      <c r="A2419" s="73" t="s">
        <v>382</v>
      </c>
      <c r="B2419" s="73" t="s">
        <v>383</v>
      </c>
      <c r="C2419" s="73" t="s">
        <v>384</v>
      </c>
      <c r="D2419" s="73" t="s">
        <v>11</v>
      </c>
      <c r="E2419" s="73" t="s">
        <v>12</v>
      </c>
      <c r="F2419" s="73" t="s">
        <v>880</v>
      </c>
      <c r="G2419" s="73"/>
      <c r="H2419" s="73" t="s">
        <v>16</v>
      </c>
      <c r="I2419" s="73">
        <v>300</v>
      </c>
      <c r="J2419" s="73" t="s">
        <v>14</v>
      </c>
      <c r="K2419" s="141">
        <v>36</v>
      </c>
      <c r="L2419" s="79">
        <v>32.200000000000003</v>
      </c>
      <c r="M2419" s="79"/>
      <c r="N2419" s="90"/>
      <c r="O2419" s="159" t="s">
        <v>994</v>
      </c>
      <c r="P2419" s="174" t="s">
        <v>994</v>
      </c>
      <c r="Q2419" s="73" t="s">
        <v>880</v>
      </c>
      <c r="R2419" s="73">
        <v>1</v>
      </c>
      <c r="S2419" s="73" t="s">
        <v>14</v>
      </c>
      <c r="T2419" s="73" t="s">
        <v>1002</v>
      </c>
      <c r="U2419" s="73" t="s">
        <v>15</v>
      </c>
    </row>
    <row r="2420" spans="1:21">
      <c r="A2420" s="73" t="s">
        <v>382</v>
      </c>
      <c r="B2420" s="73" t="s">
        <v>383</v>
      </c>
      <c r="C2420" s="73" t="s">
        <v>384</v>
      </c>
      <c r="D2420" s="73" t="s">
        <v>11</v>
      </c>
      <c r="E2420" s="73" t="s">
        <v>12</v>
      </c>
      <c r="F2420" s="73" t="s">
        <v>881</v>
      </c>
      <c r="G2420" s="73"/>
      <c r="H2420" s="73" t="s">
        <v>16</v>
      </c>
      <c r="I2420" s="73">
        <v>1</v>
      </c>
      <c r="J2420" s="73" t="s">
        <v>14</v>
      </c>
      <c r="K2420" s="141">
        <v>116.1</v>
      </c>
      <c r="L2420" s="79">
        <v>116.1</v>
      </c>
      <c r="M2420" s="79"/>
      <c r="N2420" s="90"/>
      <c r="O2420" s="159">
        <f>L2420+(L2420*$N$2404)</f>
        <v>101.58749999999999</v>
      </c>
      <c r="P2420" s="174">
        <v>101.6</v>
      </c>
      <c r="Q2420" s="73" t="s">
        <v>881</v>
      </c>
      <c r="R2420" s="73">
        <v>1</v>
      </c>
      <c r="S2420" s="73" t="s">
        <v>14</v>
      </c>
      <c r="T2420" s="73" t="s">
        <v>1002</v>
      </c>
      <c r="U2420" s="73" t="s">
        <v>15</v>
      </c>
    </row>
    <row r="2421" spans="1:21">
      <c r="A2421" s="73" t="s">
        <v>382</v>
      </c>
      <c r="B2421" s="73" t="s">
        <v>383</v>
      </c>
      <c r="C2421" s="73" t="s">
        <v>384</v>
      </c>
      <c r="D2421" s="73" t="s">
        <v>11</v>
      </c>
      <c r="E2421" s="73" t="s">
        <v>12</v>
      </c>
      <c r="F2421" s="73" t="s">
        <v>881</v>
      </c>
      <c r="G2421" s="73"/>
      <c r="H2421" s="73" t="s">
        <v>16</v>
      </c>
      <c r="I2421" s="73">
        <v>300</v>
      </c>
      <c r="J2421" s="73" t="s">
        <v>14</v>
      </c>
      <c r="K2421" s="141">
        <v>116.1</v>
      </c>
      <c r="L2421" s="79">
        <v>100.7</v>
      </c>
      <c r="M2421" s="79"/>
      <c r="N2421" s="90"/>
      <c r="O2421" s="159" t="s">
        <v>994</v>
      </c>
      <c r="P2421" s="174" t="s">
        <v>994</v>
      </c>
      <c r="Q2421" s="73" t="s">
        <v>881</v>
      </c>
      <c r="R2421" s="73">
        <v>1</v>
      </c>
      <c r="S2421" s="73" t="s">
        <v>14</v>
      </c>
      <c r="T2421" s="73" t="s">
        <v>1002</v>
      </c>
      <c r="U2421" s="73" t="s">
        <v>15</v>
      </c>
    </row>
    <row r="2422" spans="1:21">
      <c r="A2422" t="s">
        <v>385</v>
      </c>
      <c r="B2422" t="s">
        <v>386</v>
      </c>
      <c r="C2422" t="s">
        <v>387</v>
      </c>
      <c r="D2422" t="s">
        <v>11</v>
      </c>
      <c r="E2422" t="s">
        <v>12</v>
      </c>
      <c r="F2422" t="s">
        <v>13</v>
      </c>
      <c r="I2422">
        <v>1</v>
      </c>
      <c r="K2422" s="138">
        <v>325.2</v>
      </c>
      <c r="L2422" s="76">
        <v>335</v>
      </c>
      <c r="O2422" s="138">
        <v>335</v>
      </c>
      <c r="P2422" s="174">
        <v>335</v>
      </c>
      <c r="Q2422" t="s">
        <v>13</v>
      </c>
      <c r="R2422">
        <v>1</v>
      </c>
      <c r="S2422" t="s">
        <v>14</v>
      </c>
      <c r="T2422" t="s">
        <v>1002</v>
      </c>
      <c r="U2422" t="s">
        <v>15</v>
      </c>
    </row>
    <row r="2423" spans="1:21">
      <c r="A2423" t="s">
        <v>385</v>
      </c>
      <c r="B2423" t="s">
        <v>386</v>
      </c>
      <c r="C2423" t="s">
        <v>387</v>
      </c>
      <c r="D2423" t="s">
        <v>11</v>
      </c>
      <c r="E2423" t="s">
        <v>12</v>
      </c>
      <c r="F2423" t="s">
        <v>873</v>
      </c>
      <c r="I2423">
        <v>1</v>
      </c>
      <c r="K2423" s="138">
        <v>95.4</v>
      </c>
      <c r="L2423" s="76">
        <v>98.3</v>
      </c>
      <c r="O2423" s="138">
        <v>98.3</v>
      </c>
      <c r="P2423" s="174">
        <v>98.3</v>
      </c>
      <c r="Q2423" t="s">
        <v>873</v>
      </c>
      <c r="R2423">
        <v>1</v>
      </c>
      <c r="S2423" t="s">
        <v>14</v>
      </c>
      <c r="T2423" t="s">
        <v>1002</v>
      </c>
      <c r="U2423" t="s">
        <v>15</v>
      </c>
    </row>
    <row r="2424" spans="1:21">
      <c r="A2424" t="s">
        <v>385</v>
      </c>
      <c r="B2424" t="s">
        <v>386</v>
      </c>
      <c r="C2424" t="s">
        <v>387</v>
      </c>
      <c r="D2424" t="s">
        <v>11</v>
      </c>
      <c r="E2424" t="s">
        <v>12</v>
      </c>
      <c r="F2424" t="s">
        <v>874</v>
      </c>
      <c r="I2424">
        <v>1</v>
      </c>
      <c r="K2424" s="138">
        <v>13.1</v>
      </c>
      <c r="L2424" s="76">
        <v>13.5</v>
      </c>
      <c r="O2424" s="138">
        <v>13.5</v>
      </c>
      <c r="P2424" s="174">
        <v>13.5</v>
      </c>
      <c r="Q2424" t="s">
        <v>874</v>
      </c>
      <c r="R2424">
        <v>1</v>
      </c>
      <c r="S2424" t="s">
        <v>14</v>
      </c>
      <c r="T2424" t="s">
        <v>1002</v>
      </c>
      <c r="U2424" t="s">
        <v>15</v>
      </c>
    </row>
    <row r="2425" spans="1:21">
      <c r="A2425" t="s">
        <v>385</v>
      </c>
      <c r="B2425" t="s">
        <v>386</v>
      </c>
      <c r="C2425" t="s">
        <v>387</v>
      </c>
      <c r="D2425" t="s">
        <v>11</v>
      </c>
      <c r="E2425" t="s">
        <v>12</v>
      </c>
      <c r="F2425" t="s">
        <v>875</v>
      </c>
      <c r="I2425">
        <v>1</v>
      </c>
      <c r="K2425" s="138">
        <v>9</v>
      </c>
      <c r="L2425" s="76">
        <v>9</v>
      </c>
      <c r="O2425" s="138">
        <v>9</v>
      </c>
      <c r="P2425" s="174">
        <v>9</v>
      </c>
      <c r="Q2425" t="s">
        <v>875</v>
      </c>
      <c r="R2425">
        <v>1</v>
      </c>
      <c r="S2425" t="s">
        <v>14</v>
      </c>
      <c r="T2425" t="s">
        <v>1002</v>
      </c>
      <c r="U2425" t="s">
        <v>15</v>
      </c>
    </row>
    <row r="2426" spans="1:21">
      <c r="A2426" t="s">
        <v>385</v>
      </c>
      <c r="B2426" t="s">
        <v>386</v>
      </c>
      <c r="C2426" t="s">
        <v>387</v>
      </c>
      <c r="D2426" t="s">
        <v>11</v>
      </c>
      <c r="E2426" t="s">
        <v>12</v>
      </c>
      <c r="F2426" t="s">
        <v>876</v>
      </c>
      <c r="I2426">
        <v>1</v>
      </c>
      <c r="K2426" s="139">
        <v>3327</v>
      </c>
      <c r="L2426" s="77">
        <v>3427</v>
      </c>
      <c r="M2426" s="77"/>
      <c r="N2426" s="88"/>
      <c r="O2426" s="139">
        <v>3427</v>
      </c>
      <c r="P2426" s="174">
        <v>3427</v>
      </c>
      <c r="Q2426" t="s">
        <v>876</v>
      </c>
      <c r="R2426">
        <v>1</v>
      </c>
      <c r="S2426" t="s">
        <v>14</v>
      </c>
      <c r="T2426" t="s">
        <v>1002</v>
      </c>
      <c r="U2426" t="s">
        <v>15</v>
      </c>
    </row>
    <row r="2427" spans="1:21">
      <c r="A2427" t="s">
        <v>385</v>
      </c>
      <c r="B2427" t="s">
        <v>386</v>
      </c>
      <c r="C2427" t="s">
        <v>387</v>
      </c>
      <c r="D2427" t="s">
        <v>11</v>
      </c>
      <c r="E2427" t="s">
        <v>12</v>
      </c>
      <c r="F2427" t="s">
        <v>877</v>
      </c>
      <c r="I2427">
        <v>1</v>
      </c>
      <c r="K2427" s="138">
        <v>102.4</v>
      </c>
      <c r="L2427" s="76">
        <v>105.5</v>
      </c>
      <c r="O2427" s="138">
        <v>105.5</v>
      </c>
      <c r="P2427" s="174">
        <v>105.5</v>
      </c>
      <c r="Q2427" t="s">
        <v>877</v>
      </c>
      <c r="R2427">
        <v>1</v>
      </c>
      <c r="S2427" t="s">
        <v>14</v>
      </c>
      <c r="T2427" t="s">
        <v>1002</v>
      </c>
      <c r="U2427" t="s">
        <v>15</v>
      </c>
    </row>
    <row r="2428" spans="1:21">
      <c r="A2428" t="s">
        <v>385</v>
      </c>
      <c r="B2428" t="s">
        <v>386</v>
      </c>
      <c r="C2428" t="s">
        <v>387</v>
      </c>
      <c r="D2428" t="s">
        <v>11</v>
      </c>
      <c r="E2428" t="s">
        <v>12</v>
      </c>
      <c r="F2428" t="s">
        <v>878</v>
      </c>
      <c r="I2428">
        <v>1</v>
      </c>
      <c r="K2428" s="138">
        <v>48.7</v>
      </c>
      <c r="L2428" s="76">
        <v>50.2</v>
      </c>
      <c r="O2428" s="138">
        <v>50.2</v>
      </c>
      <c r="P2428" s="174">
        <v>50.2</v>
      </c>
      <c r="Q2428" t="s">
        <v>878</v>
      </c>
      <c r="R2428">
        <v>1</v>
      </c>
      <c r="S2428" t="s">
        <v>14</v>
      </c>
      <c r="T2428" t="s">
        <v>1002</v>
      </c>
      <c r="U2428" t="s">
        <v>15</v>
      </c>
    </row>
    <row r="2429" spans="1:21">
      <c r="A2429" t="s">
        <v>385</v>
      </c>
      <c r="B2429" t="s">
        <v>386</v>
      </c>
      <c r="C2429" t="s">
        <v>387</v>
      </c>
      <c r="D2429" t="s">
        <v>11</v>
      </c>
      <c r="E2429" t="s">
        <v>12</v>
      </c>
      <c r="F2429" t="s">
        <v>998</v>
      </c>
      <c r="H2429" t="s">
        <v>16</v>
      </c>
      <c r="I2429">
        <v>1</v>
      </c>
      <c r="J2429" t="s">
        <v>14</v>
      </c>
      <c r="L2429" s="76">
        <v>796.2</v>
      </c>
      <c r="O2429" s="138">
        <v>796.2</v>
      </c>
      <c r="P2429" s="174">
        <v>796.2</v>
      </c>
      <c r="Q2429" t="s">
        <v>998</v>
      </c>
      <c r="R2429">
        <v>1</v>
      </c>
      <c r="S2429" t="s">
        <v>14</v>
      </c>
      <c r="T2429" t="s">
        <v>1003</v>
      </c>
      <c r="U2429" t="s">
        <v>15</v>
      </c>
    </row>
    <row r="2430" spans="1:21">
      <c r="A2430" t="s">
        <v>385</v>
      </c>
      <c r="B2430" t="s">
        <v>386</v>
      </c>
      <c r="C2430" t="s">
        <v>387</v>
      </c>
      <c r="D2430" t="s">
        <v>11</v>
      </c>
      <c r="E2430" t="s">
        <v>12</v>
      </c>
      <c r="F2430" t="s">
        <v>998</v>
      </c>
      <c r="H2430" t="s">
        <v>16</v>
      </c>
      <c r="I2430">
        <v>240</v>
      </c>
      <c r="J2430" t="s">
        <v>14</v>
      </c>
      <c r="L2430" s="76">
        <v>620</v>
      </c>
      <c r="O2430" s="138" t="s">
        <v>994</v>
      </c>
      <c r="P2430" s="174" t="s">
        <v>994</v>
      </c>
      <c r="Q2430" t="s">
        <v>998</v>
      </c>
      <c r="R2430">
        <v>1</v>
      </c>
      <c r="S2430" t="s">
        <v>14</v>
      </c>
      <c r="T2430" t="s">
        <v>1003</v>
      </c>
      <c r="U2430" t="s">
        <v>15</v>
      </c>
    </row>
    <row r="2431" spans="1:21">
      <c r="A2431" t="s">
        <v>385</v>
      </c>
      <c r="B2431" t="s">
        <v>386</v>
      </c>
      <c r="C2431" t="s">
        <v>387</v>
      </c>
      <c r="D2431" t="s">
        <v>11</v>
      </c>
      <c r="E2431" t="s">
        <v>12</v>
      </c>
      <c r="F2431" t="s">
        <v>879</v>
      </c>
      <c r="I2431">
        <v>1</v>
      </c>
      <c r="K2431" s="138">
        <v>115.2</v>
      </c>
      <c r="L2431" s="76">
        <v>118.7</v>
      </c>
      <c r="O2431" s="138">
        <v>118.7</v>
      </c>
      <c r="P2431" s="174">
        <v>118.7</v>
      </c>
      <c r="Q2431" t="s">
        <v>879</v>
      </c>
      <c r="R2431">
        <v>1</v>
      </c>
      <c r="S2431" t="s">
        <v>14</v>
      </c>
      <c r="T2431" t="s">
        <v>1002</v>
      </c>
      <c r="U2431" t="s">
        <v>15</v>
      </c>
    </row>
    <row r="2432" spans="1:21">
      <c r="A2432" t="s">
        <v>385</v>
      </c>
      <c r="B2432" t="s">
        <v>386</v>
      </c>
      <c r="C2432" t="s">
        <v>387</v>
      </c>
      <c r="D2432" t="s">
        <v>11</v>
      </c>
      <c r="E2432" t="s">
        <v>12</v>
      </c>
      <c r="F2432" t="s">
        <v>880</v>
      </c>
      <c r="I2432">
        <v>1</v>
      </c>
      <c r="K2432" s="138">
        <v>39.1</v>
      </c>
      <c r="L2432" s="76">
        <v>40.299999999999997</v>
      </c>
      <c r="O2432" s="138">
        <v>40.299999999999997</v>
      </c>
      <c r="P2432" s="174">
        <v>40.299999999999997</v>
      </c>
      <c r="Q2432" t="s">
        <v>880</v>
      </c>
      <c r="R2432">
        <v>1</v>
      </c>
      <c r="S2432" t="s">
        <v>14</v>
      </c>
      <c r="T2432" t="s">
        <v>1002</v>
      </c>
      <c r="U2432" t="s">
        <v>15</v>
      </c>
    </row>
    <row r="2433" spans="1:21">
      <c r="A2433" t="s">
        <v>385</v>
      </c>
      <c r="B2433" t="s">
        <v>386</v>
      </c>
      <c r="C2433" t="s">
        <v>387</v>
      </c>
      <c r="D2433" t="s">
        <v>11</v>
      </c>
      <c r="E2433" t="s">
        <v>12</v>
      </c>
      <c r="F2433" t="s">
        <v>881</v>
      </c>
      <c r="I2433">
        <v>1</v>
      </c>
      <c r="K2433" s="138">
        <v>125.9</v>
      </c>
      <c r="L2433" s="76">
        <v>125.9</v>
      </c>
      <c r="O2433" s="138">
        <v>125.9</v>
      </c>
      <c r="P2433" s="174">
        <v>125.9</v>
      </c>
      <c r="Q2433" t="s">
        <v>881</v>
      </c>
      <c r="R2433">
        <v>1</v>
      </c>
      <c r="S2433" t="s">
        <v>14</v>
      </c>
      <c r="T2433" t="s">
        <v>1002</v>
      </c>
      <c r="U2433" t="s">
        <v>15</v>
      </c>
    </row>
    <row r="2434" spans="1:21">
      <c r="A2434" s="73" t="s">
        <v>388</v>
      </c>
      <c r="B2434" s="73" t="s">
        <v>389</v>
      </c>
      <c r="C2434" s="73" t="s">
        <v>390</v>
      </c>
      <c r="D2434" s="73" t="s">
        <v>11</v>
      </c>
      <c r="E2434" s="73" t="s">
        <v>12</v>
      </c>
      <c r="F2434" s="73" t="s">
        <v>13</v>
      </c>
      <c r="G2434" s="73"/>
      <c r="H2434" s="73" t="s">
        <v>16</v>
      </c>
      <c r="I2434" s="73">
        <v>1</v>
      </c>
      <c r="J2434" s="73" t="s">
        <v>14</v>
      </c>
      <c r="K2434" s="141">
        <v>299.89999999999998</v>
      </c>
      <c r="L2434" s="79">
        <v>308.89999999999998</v>
      </c>
      <c r="M2434" s="79"/>
      <c r="N2434" s="90"/>
      <c r="O2434" s="159">
        <f>L2434+(L2434*$N$2438)</f>
        <v>270.28749999999997</v>
      </c>
      <c r="P2434" s="174">
        <f>P2400</f>
        <v>270.3</v>
      </c>
      <c r="Q2434" s="73" t="s">
        <v>13</v>
      </c>
      <c r="R2434" s="73">
        <v>1</v>
      </c>
      <c r="S2434" s="73" t="s">
        <v>14</v>
      </c>
      <c r="T2434" s="73" t="s">
        <v>1002</v>
      </c>
      <c r="U2434" s="73" t="s">
        <v>15</v>
      </c>
    </row>
    <row r="2435" spans="1:21">
      <c r="A2435" s="73" t="s">
        <v>388</v>
      </c>
      <c r="B2435" s="73" t="s">
        <v>389</v>
      </c>
      <c r="C2435" s="73" t="s">
        <v>390</v>
      </c>
      <c r="D2435" s="73" t="s">
        <v>11</v>
      </c>
      <c r="E2435" s="73" t="s">
        <v>12</v>
      </c>
      <c r="F2435" s="73" t="s">
        <v>13</v>
      </c>
      <c r="G2435" s="73"/>
      <c r="H2435" s="73" t="s">
        <v>16</v>
      </c>
      <c r="I2435" s="73">
        <v>168</v>
      </c>
      <c r="J2435" s="73" t="s">
        <v>14</v>
      </c>
      <c r="K2435" s="141"/>
      <c r="L2435" s="79">
        <v>255.1</v>
      </c>
      <c r="M2435" s="79"/>
      <c r="N2435" s="90"/>
      <c r="O2435" s="159" t="s">
        <v>994</v>
      </c>
      <c r="P2435" s="174" t="s">
        <v>994</v>
      </c>
      <c r="Q2435" s="73" t="s">
        <v>13</v>
      </c>
      <c r="R2435" s="73">
        <v>1</v>
      </c>
      <c r="S2435" s="73" t="s">
        <v>14</v>
      </c>
      <c r="T2435" s="73" t="s">
        <v>1002</v>
      </c>
      <c r="U2435" s="73" t="s">
        <v>15</v>
      </c>
    </row>
    <row r="2436" spans="1:21">
      <c r="A2436" s="73" t="s">
        <v>388</v>
      </c>
      <c r="B2436" s="73" t="s">
        <v>389</v>
      </c>
      <c r="C2436" s="73" t="s">
        <v>390</v>
      </c>
      <c r="D2436" s="73" t="s">
        <v>11</v>
      </c>
      <c r="E2436" s="73" t="s">
        <v>12</v>
      </c>
      <c r="F2436" s="73" t="s">
        <v>873</v>
      </c>
      <c r="G2436" s="73"/>
      <c r="H2436" s="73" t="s">
        <v>16</v>
      </c>
      <c r="I2436" s="73">
        <v>1</v>
      </c>
      <c r="J2436" s="73" t="s">
        <v>14</v>
      </c>
      <c r="K2436" s="141">
        <v>70.7</v>
      </c>
      <c r="L2436" s="79">
        <v>72.900000000000006</v>
      </c>
      <c r="M2436" s="79"/>
      <c r="N2436" s="90"/>
      <c r="O2436" s="159">
        <f>L2436+(L2436*$N$2438)</f>
        <v>63.787500000000009</v>
      </c>
      <c r="P2436" s="174">
        <f>P2402</f>
        <v>79.400000000000006</v>
      </c>
      <c r="Q2436" s="73" t="s">
        <v>873</v>
      </c>
      <c r="R2436" s="73">
        <v>1</v>
      </c>
      <c r="S2436" s="73" t="s">
        <v>14</v>
      </c>
      <c r="T2436" s="73" t="s">
        <v>1002</v>
      </c>
      <c r="U2436" s="73" t="s">
        <v>15</v>
      </c>
    </row>
    <row r="2437" spans="1:21">
      <c r="A2437" s="73" t="s">
        <v>388</v>
      </c>
      <c r="B2437" s="73" t="s">
        <v>389</v>
      </c>
      <c r="C2437" s="73" t="s">
        <v>390</v>
      </c>
      <c r="D2437" s="73" t="s">
        <v>11</v>
      </c>
      <c r="E2437" s="73" t="s">
        <v>12</v>
      </c>
      <c r="F2437" s="73" t="s">
        <v>873</v>
      </c>
      <c r="G2437" s="73"/>
      <c r="H2437" s="73" t="s">
        <v>16</v>
      </c>
      <c r="I2437" s="73">
        <v>168</v>
      </c>
      <c r="J2437" s="73" t="s">
        <v>14</v>
      </c>
      <c r="K2437" s="141"/>
      <c r="L2437" s="79">
        <v>60.2</v>
      </c>
      <c r="M2437" s="79"/>
      <c r="N2437" s="90"/>
      <c r="O2437" s="159" t="s">
        <v>994</v>
      </c>
      <c r="P2437" s="174" t="s">
        <v>994</v>
      </c>
      <c r="Q2437" s="73" t="s">
        <v>873</v>
      </c>
      <c r="R2437" s="73">
        <v>1</v>
      </c>
      <c r="S2437" s="73" t="s">
        <v>14</v>
      </c>
      <c r="T2437" s="73" t="s">
        <v>1002</v>
      </c>
      <c r="U2437" s="73" t="s">
        <v>15</v>
      </c>
    </row>
    <row r="2438" spans="1:21">
      <c r="A2438" s="73" t="s">
        <v>388</v>
      </c>
      <c r="B2438" s="73" t="s">
        <v>389</v>
      </c>
      <c r="C2438" s="73" t="s">
        <v>390</v>
      </c>
      <c r="D2438" s="73" t="s">
        <v>11</v>
      </c>
      <c r="E2438" s="73" t="s">
        <v>12</v>
      </c>
      <c r="F2438" s="73" t="s">
        <v>874</v>
      </c>
      <c r="G2438" s="73"/>
      <c r="H2438" s="73" t="s">
        <v>16</v>
      </c>
      <c r="I2438" s="73">
        <v>1</v>
      </c>
      <c r="J2438" s="73" t="s">
        <v>14</v>
      </c>
      <c r="K2438" s="141">
        <v>12</v>
      </c>
      <c r="L2438" s="79">
        <v>12.4</v>
      </c>
      <c r="M2438" s="79" t="s">
        <v>1040</v>
      </c>
      <c r="N2438" s="105">
        <v>-0.125</v>
      </c>
      <c r="O2438" s="159">
        <f>L2438+(L2438*$N$2438)</f>
        <v>10.85</v>
      </c>
      <c r="P2438" s="174">
        <f>P2404</f>
        <v>10.9</v>
      </c>
      <c r="Q2438" s="73" t="s">
        <v>874</v>
      </c>
      <c r="R2438" s="73">
        <v>1</v>
      </c>
      <c r="S2438" s="73" t="s">
        <v>14</v>
      </c>
      <c r="T2438" s="73" t="s">
        <v>1002</v>
      </c>
      <c r="U2438" s="73" t="s">
        <v>15</v>
      </c>
    </row>
    <row r="2439" spans="1:21">
      <c r="A2439" s="73" t="s">
        <v>388</v>
      </c>
      <c r="B2439" s="73" t="s">
        <v>389</v>
      </c>
      <c r="C2439" s="73" t="s">
        <v>390</v>
      </c>
      <c r="D2439" s="73" t="s">
        <v>11</v>
      </c>
      <c r="E2439" s="73" t="s">
        <v>12</v>
      </c>
      <c r="F2439" s="73" t="s">
        <v>874</v>
      </c>
      <c r="G2439" s="73"/>
      <c r="H2439" s="73" t="s">
        <v>16</v>
      </c>
      <c r="I2439" s="73">
        <v>168</v>
      </c>
      <c r="J2439" s="73" t="s">
        <v>14</v>
      </c>
      <c r="K2439" s="141">
        <v>12</v>
      </c>
      <c r="L2439" s="79">
        <v>10.199999999999999</v>
      </c>
      <c r="M2439" s="79"/>
      <c r="N2439" s="90"/>
      <c r="O2439" s="159" t="s">
        <v>994</v>
      </c>
      <c r="P2439" s="174" t="s">
        <v>994</v>
      </c>
      <c r="Q2439" s="73" t="s">
        <v>874</v>
      </c>
      <c r="R2439" s="73">
        <v>1</v>
      </c>
      <c r="S2439" s="73" t="s">
        <v>14</v>
      </c>
      <c r="T2439" s="73" t="s">
        <v>1002</v>
      </c>
      <c r="U2439" s="73" t="s">
        <v>15</v>
      </c>
    </row>
    <row r="2440" spans="1:21">
      <c r="A2440" s="73" t="s">
        <v>388</v>
      </c>
      <c r="B2440" s="73" t="s">
        <v>389</v>
      </c>
      <c r="C2440" s="73" t="s">
        <v>390</v>
      </c>
      <c r="D2440" s="73" t="s">
        <v>11</v>
      </c>
      <c r="E2440" s="73" t="s">
        <v>12</v>
      </c>
      <c r="F2440" s="73" t="s">
        <v>875</v>
      </c>
      <c r="G2440" s="73"/>
      <c r="H2440" s="73" t="s">
        <v>16</v>
      </c>
      <c r="I2440" s="73">
        <v>1</v>
      </c>
      <c r="J2440" s="73" t="s">
        <v>14</v>
      </c>
      <c r="K2440" s="141">
        <v>8.4</v>
      </c>
      <c r="L2440" s="79">
        <v>8.4</v>
      </c>
      <c r="M2440" s="107" t="s">
        <v>1071</v>
      </c>
      <c r="N2440" s="90"/>
      <c r="O2440" s="159">
        <f>L2440+(L2440*$N$2438)</f>
        <v>7.3500000000000005</v>
      </c>
      <c r="P2440" s="174">
        <f>P2406</f>
        <v>7.3</v>
      </c>
      <c r="Q2440" s="73" t="s">
        <v>875</v>
      </c>
      <c r="R2440" s="73">
        <v>1</v>
      </c>
      <c r="S2440" s="73" t="s">
        <v>14</v>
      </c>
      <c r="T2440" s="73" t="s">
        <v>1002</v>
      </c>
      <c r="U2440" s="73" t="s">
        <v>15</v>
      </c>
    </row>
    <row r="2441" spans="1:21">
      <c r="A2441" s="73" t="s">
        <v>388</v>
      </c>
      <c r="B2441" s="73" t="s">
        <v>389</v>
      </c>
      <c r="C2441" s="73" t="s">
        <v>390</v>
      </c>
      <c r="D2441" s="73" t="s">
        <v>11</v>
      </c>
      <c r="E2441" s="73" t="s">
        <v>12</v>
      </c>
      <c r="F2441" s="73" t="s">
        <v>875</v>
      </c>
      <c r="G2441" s="73"/>
      <c r="H2441" s="73" t="s">
        <v>16</v>
      </c>
      <c r="I2441" s="73">
        <v>168</v>
      </c>
      <c r="J2441" s="73" t="s">
        <v>14</v>
      </c>
      <c r="K2441" s="141">
        <v>8.4</v>
      </c>
      <c r="L2441" s="79">
        <v>6.9</v>
      </c>
      <c r="M2441" s="79"/>
      <c r="N2441" s="90"/>
      <c r="O2441" s="159" t="s">
        <v>994</v>
      </c>
      <c r="P2441" s="174" t="s">
        <v>994</v>
      </c>
      <c r="Q2441" s="73" t="s">
        <v>875</v>
      </c>
      <c r="R2441" s="73">
        <v>1</v>
      </c>
      <c r="S2441" s="73" t="s">
        <v>14</v>
      </c>
      <c r="T2441" s="73" t="s">
        <v>1002</v>
      </c>
      <c r="U2441" s="73" t="s">
        <v>15</v>
      </c>
    </row>
    <row r="2442" spans="1:21">
      <c r="A2442" s="73" t="s">
        <v>388</v>
      </c>
      <c r="B2442" s="73" t="s">
        <v>389</v>
      </c>
      <c r="C2442" s="73" t="s">
        <v>390</v>
      </c>
      <c r="D2442" s="73" t="s">
        <v>11</v>
      </c>
      <c r="E2442" s="73" t="s">
        <v>12</v>
      </c>
      <c r="F2442" s="73" t="s">
        <v>876</v>
      </c>
      <c r="G2442" s="73"/>
      <c r="H2442" s="73" t="s">
        <v>16</v>
      </c>
      <c r="I2442" s="73">
        <v>1</v>
      </c>
      <c r="J2442" s="73" t="s">
        <v>14</v>
      </c>
      <c r="K2442" s="142">
        <v>3069</v>
      </c>
      <c r="L2442" s="80">
        <v>3161</v>
      </c>
      <c r="M2442" s="80"/>
      <c r="N2442" s="91"/>
      <c r="O2442" s="159">
        <f>L2442+(L2442*$N$2438)</f>
        <v>2765.875</v>
      </c>
      <c r="P2442" s="174">
        <f>P2408</f>
        <v>2765</v>
      </c>
      <c r="Q2442" s="73" t="s">
        <v>876</v>
      </c>
      <c r="R2442" s="73">
        <v>1</v>
      </c>
      <c r="S2442" s="73" t="s">
        <v>14</v>
      </c>
      <c r="T2442" s="73" t="s">
        <v>1002</v>
      </c>
      <c r="U2442" s="73" t="s">
        <v>15</v>
      </c>
    </row>
    <row r="2443" spans="1:21">
      <c r="A2443" s="73" t="s">
        <v>388</v>
      </c>
      <c r="B2443" s="73" t="s">
        <v>389</v>
      </c>
      <c r="C2443" s="73" t="s">
        <v>390</v>
      </c>
      <c r="D2443" s="73" t="s">
        <v>11</v>
      </c>
      <c r="E2443" s="73" t="s">
        <v>12</v>
      </c>
      <c r="F2443" s="73" t="s">
        <v>876</v>
      </c>
      <c r="G2443" s="73"/>
      <c r="H2443" s="73" t="s">
        <v>16</v>
      </c>
      <c r="I2443" s="73">
        <v>168</v>
      </c>
      <c r="J2443" s="73" t="s">
        <v>14</v>
      </c>
      <c r="K2443" s="142">
        <v>3069</v>
      </c>
      <c r="L2443" s="80">
        <v>2611</v>
      </c>
      <c r="M2443" s="80"/>
      <c r="N2443" s="91"/>
      <c r="O2443" s="159" t="s">
        <v>994</v>
      </c>
      <c r="P2443" s="174" t="s">
        <v>994</v>
      </c>
      <c r="Q2443" s="73" t="s">
        <v>876</v>
      </c>
      <c r="R2443" s="73">
        <v>1</v>
      </c>
      <c r="S2443" s="73" t="s">
        <v>14</v>
      </c>
      <c r="T2443" s="73" t="s">
        <v>1002</v>
      </c>
      <c r="U2443" s="73" t="s">
        <v>15</v>
      </c>
    </row>
    <row r="2444" spans="1:21">
      <c r="A2444" s="73" t="s">
        <v>388</v>
      </c>
      <c r="B2444" s="73" t="s">
        <v>389</v>
      </c>
      <c r="C2444" s="73" t="s">
        <v>390</v>
      </c>
      <c r="D2444" s="73" t="s">
        <v>11</v>
      </c>
      <c r="E2444" s="73" t="s">
        <v>12</v>
      </c>
      <c r="F2444" s="73" t="s">
        <v>877</v>
      </c>
      <c r="G2444" s="73"/>
      <c r="H2444" s="73" t="s">
        <v>16</v>
      </c>
      <c r="I2444" s="73">
        <v>1</v>
      </c>
      <c r="J2444" s="73" t="s">
        <v>14</v>
      </c>
      <c r="K2444" s="141">
        <v>75.900000000000006</v>
      </c>
      <c r="L2444" s="79">
        <v>78.2</v>
      </c>
      <c r="M2444" s="79"/>
      <c r="N2444" s="90"/>
      <c r="O2444" s="159">
        <f>L2444+(L2444*$N$2438)</f>
        <v>68.424999999999997</v>
      </c>
      <c r="P2444" s="174">
        <f>P2410</f>
        <v>85.2</v>
      </c>
      <c r="Q2444" s="73" t="s">
        <v>877</v>
      </c>
      <c r="R2444" s="73">
        <v>1</v>
      </c>
      <c r="S2444" s="73" t="s">
        <v>14</v>
      </c>
      <c r="T2444" s="73" t="s">
        <v>1002</v>
      </c>
      <c r="U2444" s="73" t="s">
        <v>15</v>
      </c>
    </row>
    <row r="2445" spans="1:21">
      <c r="A2445" s="73" t="s">
        <v>388</v>
      </c>
      <c r="B2445" s="73" t="s">
        <v>389</v>
      </c>
      <c r="C2445" s="73" t="s">
        <v>390</v>
      </c>
      <c r="D2445" s="73" t="s">
        <v>11</v>
      </c>
      <c r="E2445" s="73" t="s">
        <v>12</v>
      </c>
      <c r="F2445" s="73" t="s">
        <v>877</v>
      </c>
      <c r="G2445" s="73"/>
      <c r="H2445" s="73" t="s">
        <v>16</v>
      </c>
      <c r="I2445" s="73">
        <v>168</v>
      </c>
      <c r="J2445" s="73" t="s">
        <v>14</v>
      </c>
      <c r="K2445" s="141">
        <v>75.900000000000006</v>
      </c>
      <c r="L2445" s="79">
        <v>64.599999999999994</v>
      </c>
      <c r="M2445" s="79"/>
      <c r="N2445" s="90"/>
      <c r="O2445" s="159" t="s">
        <v>994</v>
      </c>
      <c r="P2445" s="174" t="s">
        <v>994</v>
      </c>
      <c r="Q2445" s="73" t="s">
        <v>877</v>
      </c>
      <c r="R2445" s="73">
        <v>1</v>
      </c>
      <c r="S2445" s="73" t="s">
        <v>14</v>
      </c>
      <c r="T2445" s="73" t="s">
        <v>1002</v>
      </c>
      <c r="U2445" s="73" t="s">
        <v>15</v>
      </c>
    </row>
    <row r="2446" spans="1:21">
      <c r="A2446" s="73" t="s">
        <v>388</v>
      </c>
      <c r="B2446" s="73" t="s">
        <v>389</v>
      </c>
      <c r="C2446" s="73" t="s">
        <v>390</v>
      </c>
      <c r="D2446" s="73" t="s">
        <v>11</v>
      </c>
      <c r="E2446" s="73" t="s">
        <v>12</v>
      </c>
      <c r="F2446" s="73" t="s">
        <v>878</v>
      </c>
      <c r="G2446" s="73"/>
      <c r="H2446" s="73" t="s">
        <v>16</v>
      </c>
      <c r="I2446" s="73">
        <v>1</v>
      </c>
      <c r="J2446" s="73" t="s">
        <v>14</v>
      </c>
      <c r="K2446" s="141">
        <v>44.9</v>
      </c>
      <c r="L2446" s="79">
        <v>46.3</v>
      </c>
      <c r="M2446" s="79"/>
      <c r="N2446" s="90"/>
      <c r="O2446" s="159">
        <f>L2446+(L2446*$N$2438)</f>
        <v>40.512499999999996</v>
      </c>
      <c r="P2446" s="174">
        <f>P2412</f>
        <v>40.5</v>
      </c>
      <c r="Q2446" s="73" t="s">
        <v>878</v>
      </c>
      <c r="R2446" s="73">
        <v>1</v>
      </c>
      <c r="S2446" s="73" t="s">
        <v>14</v>
      </c>
      <c r="T2446" s="73" t="s">
        <v>1002</v>
      </c>
      <c r="U2446" s="73" t="s">
        <v>15</v>
      </c>
    </row>
    <row r="2447" spans="1:21">
      <c r="A2447" s="73" t="s">
        <v>388</v>
      </c>
      <c r="B2447" s="73" t="s">
        <v>389</v>
      </c>
      <c r="C2447" s="73" t="s">
        <v>390</v>
      </c>
      <c r="D2447" s="73" t="s">
        <v>11</v>
      </c>
      <c r="E2447" s="73" t="s">
        <v>12</v>
      </c>
      <c r="F2447" s="73" t="s">
        <v>878</v>
      </c>
      <c r="G2447" s="73"/>
      <c r="H2447" s="73" t="s">
        <v>16</v>
      </c>
      <c r="I2447" s="73">
        <v>168</v>
      </c>
      <c r="J2447" s="73" t="s">
        <v>14</v>
      </c>
      <c r="K2447" s="141">
        <v>44.9</v>
      </c>
      <c r="L2447" s="79">
        <v>38.299999999999997</v>
      </c>
      <c r="M2447" s="79"/>
      <c r="N2447" s="90"/>
      <c r="O2447" s="159" t="s">
        <v>994</v>
      </c>
      <c r="P2447" s="174" t="s">
        <v>994</v>
      </c>
      <c r="Q2447" s="73" t="s">
        <v>878</v>
      </c>
      <c r="R2447" s="73">
        <v>1</v>
      </c>
      <c r="S2447" s="73" t="s">
        <v>14</v>
      </c>
      <c r="T2447" s="73" t="s">
        <v>1002</v>
      </c>
      <c r="U2447" s="73" t="s">
        <v>15</v>
      </c>
    </row>
    <row r="2448" spans="1:21">
      <c r="A2448" s="73" t="s">
        <v>388</v>
      </c>
      <c r="B2448" s="73" t="s">
        <v>389</v>
      </c>
      <c r="C2448" s="73" t="s">
        <v>390</v>
      </c>
      <c r="D2448" s="73" t="s">
        <v>11</v>
      </c>
      <c r="E2448" s="73" t="s">
        <v>12</v>
      </c>
      <c r="F2448" s="73" t="s">
        <v>998</v>
      </c>
      <c r="G2448" s="73"/>
      <c r="H2448" s="73" t="s">
        <v>16</v>
      </c>
      <c r="I2448" s="73">
        <v>1</v>
      </c>
      <c r="J2448" s="73" t="s">
        <v>14</v>
      </c>
      <c r="K2448" s="141"/>
      <c r="L2448" s="79">
        <v>729.3</v>
      </c>
      <c r="M2448" s="79"/>
      <c r="N2448" s="90"/>
      <c r="O2448" s="159">
        <f>L2448+(L2448*$N$2438)</f>
        <v>638.13749999999993</v>
      </c>
      <c r="P2448" s="174">
        <f>P2414</f>
        <v>638.1</v>
      </c>
      <c r="Q2448" s="73" t="s">
        <v>998</v>
      </c>
      <c r="R2448" s="73">
        <v>1</v>
      </c>
      <c r="S2448" s="73" t="s">
        <v>14</v>
      </c>
      <c r="T2448" s="73" t="s">
        <v>1003</v>
      </c>
      <c r="U2448" s="73" t="s">
        <v>15</v>
      </c>
    </row>
    <row r="2449" spans="1:21">
      <c r="A2449" s="73" t="s">
        <v>388</v>
      </c>
      <c r="B2449" s="73" t="s">
        <v>389</v>
      </c>
      <c r="C2449" s="73" t="s">
        <v>390</v>
      </c>
      <c r="D2449" s="73" t="s">
        <v>11</v>
      </c>
      <c r="E2449" s="73" t="s">
        <v>12</v>
      </c>
      <c r="F2449" s="73" t="s">
        <v>998</v>
      </c>
      <c r="G2449" s="73"/>
      <c r="H2449" s="73" t="s">
        <v>16</v>
      </c>
      <c r="I2449" s="73">
        <v>168</v>
      </c>
      <c r="J2449" s="73" t="s">
        <v>14</v>
      </c>
      <c r="K2449" s="141"/>
      <c r="L2449" s="79">
        <v>601.79999999999995</v>
      </c>
      <c r="M2449" s="79"/>
      <c r="N2449" s="90"/>
      <c r="O2449" s="159" t="s">
        <v>994</v>
      </c>
      <c r="P2449" s="174" t="s">
        <v>994</v>
      </c>
      <c r="Q2449" s="73" t="s">
        <v>998</v>
      </c>
      <c r="R2449" s="73">
        <v>1</v>
      </c>
      <c r="S2449" s="73" t="s">
        <v>14</v>
      </c>
      <c r="T2449" s="73" t="s">
        <v>1003</v>
      </c>
      <c r="U2449" s="73" t="s">
        <v>15</v>
      </c>
    </row>
    <row r="2450" spans="1:21">
      <c r="A2450" s="73" t="s">
        <v>388</v>
      </c>
      <c r="B2450" s="73" t="s">
        <v>389</v>
      </c>
      <c r="C2450" s="73" t="s">
        <v>390</v>
      </c>
      <c r="D2450" s="73" t="s">
        <v>11</v>
      </c>
      <c r="E2450" s="73" t="s">
        <v>12</v>
      </c>
      <c r="F2450" s="73" t="s">
        <v>879</v>
      </c>
      <c r="G2450" s="73"/>
      <c r="H2450" s="73" t="s">
        <v>16</v>
      </c>
      <c r="I2450" s="73">
        <v>1</v>
      </c>
      <c r="J2450" s="73" t="s">
        <v>14</v>
      </c>
      <c r="K2450" s="141">
        <v>106.3</v>
      </c>
      <c r="L2450" s="79">
        <v>109.5</v>
      </c>
      <c r="M2450" s="79"/>
      <c r="N2450" s="90"/>
      <c r="O2450" s="159">
        <f>L2450+(L2450*$N$2438)</f>
        <v>95.8125</v>
      </c>
      <c r="P2450" s="174">
        <f>P2416</f>
        <v>95.8</v>
      </c>
      <c r="Q2450" s="73" t="s">
        <v>879</v>
      </c>
      <c r="R2450" s="73">
        <v>1</v>
      </c>
      <c r="S2450" s="73" t="s">
        <v>14</v>
      </c>
      <c r="T2450" s="73" t="s">
        <v>1002</v>
      </c>
      <c r="U2450" s="73" t="s">
        <v>15</v>
      </c>
    </row>
    <row r="2451" spans="1:21">
      <c r="A2451" s="73" t="s">
        <v>388</v>
      </c>
      <c r="B2451" s="73" t="s">
        <v>389</v>
      </c>
      <c r="C2451" s="73" t="s">
        <v>390</v>
      </c>
      <c r="D2451" s="73" t="s">
        <v>11</v>
      </c>
      <c r="E2451" s="73" t="s">
        <v>12</v>
      </c>
      <c r="F2451" s="73" t="s">
        <v>879</v>
      </c>
      <c r="G2451" s="73"/>
      <c r="H2451" s="73" t="s">
        <v>16</v>
      </c>
      <c r="I2451" s="73">
        <v>168</v>
      </c>
      <c r="J2451" s="73" t="s">
        <v>14</v>
      </c>
      <c r="K2451" s="141">
        <v>106.3</v>
      </c>
      <c r="L2451" s="79">
        <v>90.5</v>
      </c>
      <c r="M2451" s="79"/>
      <c r="N2451" s="90"/>
      <c r="O2451" s="159" t="s">
        <v>994</v>
      </c>
      <c r="P2451" s="174" t="s">
        <v>994</v>
      </c>
      <c r="Q2451" s="73" t="s">
        <v>879</v>
      </c>
      <c r="R2451" s="73">
        <v>1</v>
      </c>
      <c r="S2451" s="73" t="s">
        <v>14</v>
      </c>
      <c r="T2451" s="73" t="s">
        <v>1002</v>
      </c>
      <c r="U2451" s="73" t="s">
        <v>15</v>
      </c>
    </row>
    <row r="2452" spans="1:21">
      <c r="A2452" s="73" t="s">
        <v>388</v>
      </c>
      <c r="B2452" s="73" t="s">
        <v>389</v>
      </c>
      <c r="C2452" s="73" t="s">
        <v>390</v>
      </c>
      <c r="D2452" s="73" t="s">
        <v>11</v>
      </c>
      <c r="E2452" s="73" t="s">
        <v>12</v>
      </c>
      <c r="F2452" s="73" t="s">
        <v>880</v>
      </c>
      <c r="G2452" s="73"/>
      <c r="H2452" s="73" t="s">
        <v>16</v>
      </c>
      <c r="I2452" s="73">
        <v>1</v>
      </c>
      <c r="J2452" s="73" t="s">
        <v>14</v>
      </c>
      <c r="K2452" s="141">
        <v>36</v>
      </c>
      <c r="L2452" s="79">
        <v>37.1</v>
      </c>
      <c r="M2452" s="79"/>
      <c r="N2452" s="90"/>
      <c r="O2452" s="159">
        <f>L2452+(L2452*$N$2438)</f>
        <v>32.462499999999999</v>
      </c>
      <c r="P2452" s="174">
        <f>P2418</f>
        <v>32.5</v>
      </c>
      <c r="Q2452" s="73" t="s">
        <v>880</v>
      </c>
      <c r="R2452" s="73">
        <v>1</v>
      </c>
      <c r="S2452" s="73" t="s">
        <v>14</v>
      </c>
      <c r="T2452" s="73" t="s">
        <v>1002</v>
      </c>
      <c r="U2452" s="73" t="s">
        <v>15</v>
      </c>
    </row>
    <row r="2453" spans="1:21">
      <c r="A2453" s="73" t="s">
        <v>388</v>
      </c>
      <c r="B2453" s="73" t="s">
        <v>389</v>
      </c>
      <c r="C2453" s="73" t="s">
        <v>390</v>
      </c>
      <c r="D2453" s="73" t="s">
        <v>11</v>
      </c>
      <c r="E2453" s="73" t="s">
        <v>12</v>
      </c>
      <c r="F2453" s="73" t="s">
        <v>880</v>
      </c>
      <c r="G2453" s="73"/>
      <c r="H2453" s="73" t="s">
        <v>16</v>
      </c>
      <c r="I2453" s="73">
        <v>168</v>
      </c>
      <c r="J2453" s="73" t="s">
        <v>14</v>
      </c>
      <c r="K2453" s="141">
        <v>36</v>
      </c>
      <c r="L2453" s="79">
        <v>30.6</v>
      </c>
      <c r="M2453" s="79"/>
      <c r="N2453" s="90"/>
      <c r="O2453" s="159" t="s">
        <v>994</v>
      </c>
      <c r="P2453" s="174" t="s">
        <v>994</v>
      </c>
      <c r="Q2453" s="73" t="s">
        <v>880</v>
      </c>
      <c r="R2453" s="73">
        <v>1</v>
      </c>
      <c r="S2453" s="73" t="s">
        <v>14</v>
      </c>
      <c r="T2453" s="73" t="s">
        <v>1002</v>
      </c>
      <c r="U2453" s="73" t="s">
        <v>15</v>
      </c>
    </row>
    <row r="2454" spans="1:21">
      <c r="A2454" s="73" t="s">
        <v>388</v>
      </c>
      <c r="B2454" s="73" t="s">
        <v>389</v>
      </c>
      <c r="C2454" s="73" t="s">
        <v>390</v>
      </c>
      <c r="D2454" s="73" t="s">
        <v>11</v>
      </c>
      <c r="E2454" s="73" t="s">
        <v>12</v>
      </c>
      <c r="F2454" s="73" t="s">
        <v>881</v>
      </c>
      <c r="G2454" s="73"/>
      <c r="H2454" s="73" t="s">
        <v>16</v>
      </c>
      <c r="I2454" s="73">
        <v>1</v>
      </c>
      <c r="J2454" s="73" t="s">
        <v>14</v>
      </c>
      <c r="K2454" s="141">
        <v>116.1</v>
      </c>
      <c r="L2454" s="79">
        <v>116.1</v>
      </c>
      <c r="M2454" s="79"/>
      <c r="N2454" s="90"/>
      <c r="O2454" s="159">
        <f>L2454+(L2454*$N$2438)</f>
        <v>101.58749999999999</v>
      </c>
      <c r="P2454" s="174">
        <f>P2420</f>
        <v>101.6</v>
      </c>
      <c r="Q2454" s="73" t="s">
        <v>881</v>
      </c>
      <c r="R2454" s="73">
        <v>1</v>
      </c>
      <c r="S2454" s="73" t="s">
        <v>14</v>
      </c>
      <c r="T2454" s="73" t="s">
        <v>1002</v>
      </c>
      <c r="U2454" s="73" t="s">
        <v>15</v>
      </c>
    </row>
    <row r="2455" spans="1:21">
      <c r="A2455" s="73" t="s">
        <v>388</v>
      </c>
      <c r="B2455" s="73" t="s">
        <v>389</v>
      </c>
      <c r="C2455" s="73" t="s">
        <v>390</v>
      </c>
      <c r="D2455" s="73" t="s">
        <v>11</v>
      </c>
      <c r="E2455" s="73" t="s">
        <v>12</v>
      </c>
      <c r="F2455" s="73" t="s">
        <v>881</v>
      </c>
      <c r="G2455" s="73"/>
      <c r="H2455" s="73" t="s">
        <v>16</v>
      </c>
      <c r="I2455" s="73">
        <v>168</v>
      </c>
      <c r="J2455" s="73" t="s">
        <v>14</v>
      </c>
      <c r="K2455" s="141">
        <v>116.1</v>
      </c>
      <c r="L2455" s="79">
        <v>95.9</v>
      </c>
      <c r="M2455" s="79"/>
      <c r="N2455" s="90"/>
      <c r="O2455" s="159" t="s">
        <v>994</v>
      </c>
      <c r="P2455" s="174" t="s">
        <v>994</v>
      </c>
      <c r="Q2455" s="73" t="s">
        <v>881</v>
      </c>
      <c r="R2455" s="73">
        <v>1</v>
      </c>
      <c r="S2455" s="73" t="s">
        <v>14</v>
      </c>
      <c r="T2455" s="73" t="s">
        <v>1002</v>
      </c>
      <c r="U2455" s="73" t="s">
        <v>15</v>
      </c>
    </row>
    <row r="2456" spans="1:21">
      <c r="A2456" t="s">
        <v>391</v>
      </c>
      <c r="B2456" t="s">
        <v>392</v>
      </c>
      <c r="C2456" t="s">
        <v>393</v>
      </c>
      <c r="D2456" t="s">
        <v>11</v>
      </c>
      <c r="E2456" t="s">
        <v>12</v>
      </c>
      <c r="F2456" t="s">
        <v>13</v>
      </c>
      <c r="I2456">
        <v>1</v>
      </c>
      <c r="K2456" s="138">
        <v>462.9</v>
      </c>
      <c r="L2456" s="76">
        <v>476.8</v>
      </c>
      <c r="O2456" s="138">
        <v>476.8</v>
      </c>
      <c r="P2456" s="174">
        <v>476.8</v>
      </c>
      <c r="Q2456" t="s">
        <v>13</v>
      </c>
      <c r="R2456">
        <v>1</v>
      </c>
      <c r="S2456" t="s">
        <v>14</v>
      </c>
      <c r="T2456" t="s">
        <v>1002</v>
      </c>
      <c r="U2456" t="s">
        <v>15</v>
      </c>
    </row>
    <row r="2457" spans="1:21">
      <c r="A2457" t="s">
        <v>391</v>
      </c>
      <c r="B2457" t="s">
        <v>392</v>
      </c>
      <c r="C2457" t="s">
        <v>393</v>
      </c>
      <c r="D2457" t="s">
        <v>11</v>
      </c>
      <c r="E2457" t="s">
        <v>12</v>
      </c>
      <c r="F2457" t="s">
        <v>873</v>
      </c>
      <c r="I2457">
        <v>1</v>
      </c>
      <c r="K2457" s="138">
        <v>133.30000000000001</v>
      </c>
      <c r="L2457" s="76">
        <v>137.30000000000001</v>
      </c>
      <c r="O2457" s="138">
        <v>137.30000000000001</v>
      </c>
      <c r="P2457" s="174">
        <v>137.30000000000001</v>
      </c>
      <c r="Q2457" t="s">
        <v>873</v>
      </c>
      <c r="R2457">
        <v>1</v>
      </c>
      <c r="S2457" t="s">
        <v>14</v>
      </c>
      <c r="T2457" t="s">
        <v>1002</v>
      </c>
      <c r="U2457" t="s">
        <v>15</v>
      </c>
    </row>
    <row r="2458" spans="1:21">
      <c r="A2458" t="s">
        <v>391</v>
      </c>
      <c r="B2458" t="s">
        <v>392</v>
      </c>
      <c r="C2458" t="s">
        <v>393</v>
      </c>
      <c r="D2458" t="s">
        <v>11</v>
      </c>
      <c r="E2458" t="s">
        <v>12</v>
      </c>
      <c r="F2458" t="s">
        <v>874</v>
      </c>
      <c r="I2458">
        <v>1</v>
      </c>
      <c r="K2458" s="138">
        <v>18.600000000000001</v>
      </c>
      <c r="L2458" s="76">
        <v>19.2</v>
      </c>
      <c r="O2458" s="138">
        <v>19.2</v>
      </c>
      <c r="P2458" s="174">
        <v>19.2</v>
      </c>
      <c r="Q2458" t="s">
        <v>874</v>
      </c>
      <c r="R2458">
        <v>1</v>
      </c>
      <c r="S2458" t="s">
        <v>14</v>
      </c>
      <c r="T2458" t="s">
        <v>1002</v>
      </c>
      <c r="U2458" t="s">
        <v>15</v>
      </c>
    </row>
    <row r="2459" spans="1:21">
      <c r="A2459" t="s">
        <v>391</v>
      </c>
      <c r="B2459" t="s">
        <v>392</v>
      </c>
      <c r="C2459" t="s">
        <v>393</v>
      </c>
      <c r="D2459" t="s">
        <v>11</v>
      </c>
      <c r="E2459" t="s">
        <v>12</v>
      </c>
      <c r="F2459" t="s">
        <v>875</v>
      </c>
      <c r="I2459">
        <v>1</v>
      </c>
      <c r="K2459" s="138">
        <v>12.6</v>
      </c>
      <c r="L2459" s="76">
        <v>12.6</v>
      </c>
      <c r="O2459" s="138">
        <v>12.6</v>
      </c>
      <c r="P2459" s="174">
        <v>12.6</v>
      </c>
      <c r="Q2459" t="s">
        <v>875</v>
      </c>
      <c r="R2459">
        <v>1</v>
      </c>
      <c r="S2459" t="s">
        <v>14</v>
      </c>
      <c r="T2459" t="s">
        <v>1002</v>
      </c>
      <c r="U2459" t="s">
        <v>15</v>
      </c>
    </row>
    <row r="2460" spans="1:21">
      <c r="A2460" t="s">
        <v>391</v>
      </c>
      <c r="B2460" t="s">
        <v>392</v>
      </c>
      <c r="C2460" t="s">
        <v>393</v>
      </c>
      <c r="D2460" t="s">
        <v>11</v>
      </c>
      <c r="E2460" t="s">
        <v>12</v>
      </c>
      <c r="F2460" t="s">
        <v>876</v>
      </c>
      <c r="I2460">
        <v>1</v>
      </c>
      <c r="K2460" s="139">
        <v>4732</v>
      </c>
      <c r="L2460" s="77">
        <v>4874</v>
      </c>
      <c r="M2460" s="77"/>
      <c r="N2460" s="88"/>
      <c r="O2460" s="139">
        <v>4874</v>
      </c>
      <c r="P2460" s="174">
        <v>4874</v>
      </c>
      <c r="Q2460" t="s">
        <v>876</v>
      </c>
      <c r="R2460">
        <v>1</v>
      </c>
      <c r="S2460" t="s">
        <v>14</v>
      </c>
      <c r="T2460" t="s">
        <v>1002</v>
      </c>
      <c r="U2460" t="s">
        <v>15</v>
      </c>
    </row>
    <row r="2461" spans="1:21">
      <c r="A2461" t="s">
        <v>391</v>
      </c>
      <c r="B2461" t="s">
        <v>392</v>
      </c>
      <c r="C2461" t="s">
        <v>393</v>
      </c>
      <c r="D2461" t="s">
        <v>11</v>
      </c>
      <c r="E2461" t="s">
        <v>12</v>
      </c>
      <c r="F2461" t="s">
        <v>877</v>
      </c>
      <c r="I2461">
        <v>1</v>
      </c>
      <c r="K2461" s="138">
        <v>143.1</v>
      </c>
      <c r="L2461" s="76">
        <v>147.4</v>
      </c>
      <c r="O2461" s="138">
        <v>147.4</v>
      </c>
      <c r="P2461" s="174">
        <v>147.4</v>
      </c>
      <c r="Q2461" t="s">
        <v>877</v>
      </c>
      <c r="R2461">
        <v>1</v>
      </c>
      <c r="S2461" t="s">
        <v>14</v>
      </c>
      <c r="T2461" t="s">
        <v>1002</v>
      </c>
      <c r="U2461" t="s">
        <v>15</v>
      </c>
    </row>
    <row r="2462" spans="1:21">
      <c r="A2462" t="s">
        <v>391</v>
      </c>
      <c r="B2462" t="s">
        <v>392</v>
      </c>
      <c r="C2462" t="s">
        <v>393</v>
      </c>
      <c r="D2462" t="s">
        <v>11</v>
      </c>
      <c r="E2462" t="s">
        <v>12</v>
      </c>
      <c r="F2462" t="s">
        <v>878</v>
      </c>
      <c r="I2462">
        <v>1</v>
      </c>
      <c r="K2462" s="138">
        <v>68</v>
      </c>
      <c r="L2462" s="76">
        <v>70.099999999999994</v>
      </c>
      <c r="O2462" s="138">
        <v>70.099999999999994</v>
      </c>
      <c r="P2462" s="174">
        <v>70.099999999999994</v>
      </c>
      <c r="Q2462" t="s">
        <v>878</v>
      </c>
      <c r="R2462">
        <v>1</v>
      </c>
      <c r="S2462" t="s">
        <v>14</v>
      </c>
      <c r="T2462" t="s">
        <v>1002</v>
      </c>
      <c r="U2462" t="s">
        <v>15</v>
      </c>
    </row>
    <row r="2463" spans="1:21">
      <c r="A2463" t="s">
        <v>391</v>
      </c>
      <c r="B2463" t="s">
        <v>392</v>
      </c>
      <c r="C2463" t="s">
        <v>393</v>
      </c>
      <c r="D2463" t="s">
        <v>11</v>
      </c>
      <c r="E2463" t="s">
        <v>12</v>
      </c>
      <c r="F2463" t="s">
        <v>998</v>
      </c>
      <c r="I2463">
        <v>1</v>
      </c>
      <c r="K2463" s="137"/>
      <c r="L2463" s="75">
        <v>1130.4000000000001</v>
      </c>
      <c r="M2463" s="75"/>
      <c r="N2463" s="86"/>
      <c r="O2463" s="137">
        <v>1130.4000000000001</v>
      </c>
      <c r="P2463" s="174">
        <v>1130.4000000000001</v>
      </c>
      <c r="Q2463" t="s">
        <v>998</v>
      </c>
      <c r="R2463">
        <v>1</v>
      </c>
      <c r="S2463" t="s">
        <v>14</v>
      </c>
      <c r="T2463" t="s">
        <v>1003</v>
      </c>
      <c r="U2463" t="s">
        <v>15</v>
      </c>
    </row>
    <row r="2464" spans="1:21">
      <c r="A2464" t="s">
        <v>391</v>
      </c>
      <c r="B2464" t="s">
        <v>392</v>
      </c>
      <c r="C2464" t="s">
        <v>393</v>
      </c>
      <c r="D2464" t="s">
        <v>11</v>
      </c>
      <c r="E2464" t="s">
        <v>12</v>
      </c>
      <c r="F2464" t="s">
        <v>879</v>
      </c>
      <c r="I2464">
        <v>1</v>
      </c>
      <c r="K2464" s="138">
        <v>161</v>
      </c>
      <c r="L2464" s="76">
        <v>165.9</v>
      </c>
      <c r="O2464" s="138">
        <v>165.9</v>
      </c>
      <c r="P2464" s="174">
        <v>165.9</v>
      </c>
      <c r="Q2464" t="s">
        <v>879</v>
      </c>
      <c r="R2464">
        <v>1</v>
      </c>
      <c r="S2464" t="s">
        <v>14</v>
      </c>
      <c r="T2464" t="s">
        <v>1002</v>
      </c>
      <c r="U2464" t="s">
        <v>15</v>
      </c>
    </row>
    <row r="2465" spans="1:21">
      <c r="A2465" t="s">
        <v>391</v>
      </c>
      <c r="B2465" t="s">
        <v>392</v>
      </c>
      <c r="C2465" t="s">
        <v>393</v>
      </c>
      <c r="D2465" t="s">
        <v>11</v>
      </c>
      <c r="E2465" t="s">
        <v>12</v>
      </c>
      <c r="F2465" t="s">
        <v>880</v>
      </c>
      <c r="I2465">
        <v>1</v>
      </c>
      <c r="K2465" s="138">
        <v>55.6</v>
      </c>
      <c r="L2465" s="76">
        <v>57.3</v>
      </c>
      <c r="O2465" s="138">
        <v>57.3</v>
      </c>
      <c r="P2465" s="174">
        <v>57.3</v>
      </c>
      <c r="Q2465" t="s">
        <v>880</v>
      </c>
      <c r="R2465">
        <v>1</v>
      </c>
      <c r="S2465" t="s">
        <v>14</v>
      </c>
      <c r="T2465" t="s">
        <v>1002</v>
      </c>
      <c r="U2465" t="s">
        <v>15</v>
      </c>
    </row>
    <row r="2466" spans="1:21">
      <c r="A2466" t="s">
        <v>391</v>
      </c>
      <c r="B2466" t="s">
        <v>392</v>
      </c>
      <c r="C2466" t="s">
        <v>393</v>
      </c>
      <c r="D2466" t="s">
        <v>11</v>
      </c>
      <c r="E2466" t="s">
        <v>12</v>
      </c>
      <c r="F2466" t="s">
        <v>881</v>
      </c>
      <c r="I2466">
        <v>1</v>
      </c>
      <c r="K2466" s="138">
        <v>178.9</v>
      </c>
      <c r="L2466" s="76">
        <v>178.9</v>
      </c>
      <c r="O2466" s="138">
        <v>178.9</v>
      </c>
      <c r="P2466" s="174">
        <v>178.9</v>
      </c>
      <c r="Q2466" t="s">
        <v>881</v>
      </c>
      <c r="R2466">
        <v>1</v>
      </c>
      <c r="S2466" t="s">
        <v>14</v>
      </c>
      <c r="T2466" t="s">
        <v>1002</v>
      </c>
      <c r="U2466" t="s">
        <v>15</v>
      </c>
    </row>
    <row r="2467" spans="1:21">
      <c r="A2467" s="73" t="s">
        <v>394</v>
      </c>
      <c r="B2467" s="73" t="s">
        <v>395</v>
      </c>
      <c r="C2467" s="73" t="s">
        <v>396</v>
      </c>
      <c r="D2467" s="73" t="s">
        <v>11</v>
      </c>
      <c r="E2467" s="73" t="s">
        <v>12</v>
      </c>
      <c r="F2467" s="73" t="s">
        <v>13</v>
      </c>
      <c r="G2467" s="73"/>
      <c r="H2467" s="73" t="s">
        <v>16</v>
      </c>
      <c r="I2467" s="73">
        <v>1</v>
      </c>
      <c r="J2467" s="73" t="s">
        <v>14</v>
      </c>
      <c r="K2467" s="141">
        <v>772.5</v>
      </c>
      <c r="L2467" s="79">
        <v>795.7</v>
      </c>
      <c r="M2467" s="79"/>
      <c r="N2467" s="90"/>
      <c r="O2467" s="159">
        <f>L2467+(L2467*$N$2471)</f>
        <v>746.76445000000001</v>
      </c>
      <c r="P2467" s="174">
        <v>746.8</v>
      </c>
      <c r="Q2467" s="73" t="s">
        <v>13</v>
      </c>
      <c r="R2467" s="73">
        <v>1</v>
      </c>
      <c r="S2467" s="73" t="s">
        <v>14</v>
      </c>
      <c r="T2467" s="73" t="s">
        <v>1002</v>
      </c>
      <c r="U2467" s="73" t="s">
        <v>15</v>
      </c>
    </row>
    <row r="2468" spans="1:21">
      <c r="A2468" s="73" t="s">
        <v>394</v>
      </c>
      <c r="B2468" s="73" t="s">
        <v>395</v>
      </c>
      <c r="C2468" s="73" t="s">
        <v>396</v>
      </c>
      <c r="D2468" s="73" t="s">
        <v>11</v>
      </c>
      <c r="E2468" s="73" t="s">
        <v>12</v>
      </c>
      <c r="F2468" s="73" t="s">
        <v>13</v>
      </c>
      <c r="G2468" s="73"/>
      <c r="H2468" s="73" t="s">
        <v>16</v>
      </c>
      <c r="I2468" s="73">
        <v>168</v>
      </c>
      <c r="J2468" s="73" t="s">
        <v>14</v>
      </c>
      <c r="K2468" s="141"/>
      <c r="L2468" s="79">
        <v>690.1</v>
      </c>
      <c r="M2468" s="79"/>
      <c r="N2468" s="90"/>
      <c r="O2468" s="159" t="s">
        <v>994</v>
      </c>
      <c r="P2468" s="174" t="s">
        <v>994</v>
      </c>
      <c r="Q2468" s="73" t="s">
        <v>13</v>
      </c>
      <c r="R2468" s="73">
        <v>1</v>
      </c>
      <c r="S2468" s="73" t="s">
        <v>14</v>
      </c>
      <c r="T2468" s="73" t="s">
        <v>1002</v>
      </c>
      <c r="U2468" s="73" t="s">
        <v>15</v>
      </c>
    </row>
    <row r="2469" spans="1:21">
      <c r="A2469" s="73" t="s">
        <v>394</v>
      </c>
      <c r="B2469" s="73" t="s">
        <v>395</v>
      </c>
      <c r="C2469" s="73" t="s">
        <v>396</v>
      </c>
      <c r="D2469" s="73" t="s">
        <v>11</v>
      </c>
      <c r="E2469" s="73" t="s">
        <v>12</v>
      </c>
      <c r="F2469" s="73" t="s">
        <v>873</v>
      </c>
      <c r="G2469" s="73"/>
      <c r="H2469" s="73" t="s">
        <v>16</v>
      </c>
      <c r="I2469" s="73">
        <v>1</v>
      </c>
      <c r="J2469" s="73" t="s">
        <v>14</v>
      </c>
      <c r="K2469" s="141">
        <v>180.9</v>
      </c>
      <c r="L2469" s="79">
        <v>186.4</v>
      </c>
      <c r="M2469" s="79"/>
      <c r="N2469" s="90"/>
      <c r="O2469" s="159">
        <f>L2469+(L2469*$N$2471)</f>
        <v>174.93639999999999</v>
      </c>
      <c r="P2469" s="174">
        <v>174.9</v>
      </c>
      <c r="Q2469" s="73" t="s">
        <v>873</v>
      </c>
      <c r="R2469" s="73">
        <v>1</v>
      </c>
      <c r="S2469" s="73" t="s">
        <v>14</v>
      </c>
      <c r="T2469" s="73" t="s">
        <v>1002</v>
      </c>
      <c r="U2469" s="73" t="s">
        <v>15</v>
      </c>
    </row>
    <row r="2470" spans="1:21">
      <c r="A2470" s="73" t="s">
        <v>394</v>
      </c>
      <c r="B2470" s="73" t="s">
        <v>395</v>
      </c>
      <c r="C2470" s="73" t="s">
        <v>396</v>
      </c>
      <c r="D2470" s="73" t="s">
        <v>11</v>
      </c>
      <c r="E2470" s="73" t="s">
        <v>12</v>
      </c>
      <c r="F2470" s="73" t="s">
        <v>873</v>
      </c>
      <c r="G2470" s="73"/>
      <c r="H2470" s="73" t="s">
        <v>16</v>
      </c>
      <c r="I2470" s="73">
        <v>168</v>
      </c>
      <c r="J2470" s="73" t="s">
        <v>14</v>
      </c>
      <c r="K2470" s="141"/>
      <c r="L2470" s="79">
        <v>161.69999999999999</v>
      </c>
      <c r="M2470" s="79"/>
      <c r="N2470" s="90"/>
      <c r="O2470" s="159" t="s">
        <v>994</v>
      </c>
      <c r="P2470" s="174" t="s">
        <v>994</v>
      </c>
      <c r="Q2470" s="73" t="s">
        <v>873</v>
      </c>
      <c r="R2470" s="73">
        <v>1</v>
      </c>
      <c r="S2470" s="73" t="s">
        <v>14</v>
      </c>
      <c r="T2470" s="73" t="s">
        <v>1002</v>
      </c>
      <c r="U2470" s="73" t="s">
        <v>15</v>
      </c>
    </row>
    <row r="2471" spans="1:21">
      <c r="A2471" s="73" t="s">
        <v>394</v>
      </c>
      <c r="B2471" s="73" t="s">
        <v>395</v>
      </c>
      <c r="C2471" s="73" t="s">
        <v>396</v>
      </c>
      <c r="D2471" s="73" t="s">
        <v>11</v>
      </c>
      <c r="E2471" s="73" t="s">
        <v>12</v>
      </c>
      <c r="F2471" s="73" t="s">
        <v>874</v>
      </c>
      <c r="G2471" s="73"/>
      <c r="H2471" s="73" t="s">
        <v>16</v>
      </c>
      <c r="I2471" s="73">
        <v>1</v>
      </c>
      <c r="J2471" s="73" t="s">
        <v>14</v>
      </c>
      <c r="K2471" s="141">
        <v>30.9</v>
      </c>
      <c r="L2471" s="79">
        <v>31.9</v>
      </c>
      <c r="M2471" s="79" t="s">
        <v>1041</v>
      </c>
      <c r="N2471" s="105">
        <v>-6.1499999999999999E-2</v>
      </c>
      <c r="O2471" s="159">
        <f>L2471+(L2471*$N$2471)</f>
        <v>29.93815</v>
      </c>
      <c r="P2471" s="174">
        <v>29.9</v>
      </c>
      <c r="Q2471" s="73" t="s">
        <v>874</v>
      </c>
      <c r="R2471" s="73">
        <v>1</v>
      </c>
      <c r="S2471" s="73" t="s">
        <v>14</v>
      </c>
      <c r="T2471" s="73" t="s">
        <v>1002</v>
      </c>
      <c r="U2471" s="73" t="s">
        <v>15</v>
      </c>
    </row>
    <row r="2472" spans="1:21">
      <c r="A2472" s="73" t="s">
        <v>394</v>
      </c>
      <c r="B2472" s="73" t="s">
        <v>395</v>
      </c>
      <c r="C2472" s="73" t="s">
        <v>396</v>
      </c>
      <c r="D2472" s="73" t="s">
        <v>11</v>
      </c>
      <c r="E2472" s="73" t="s">
        <v>12</v>
      </c>
      <c r="F2472" s="73" t="s">
        <v>874</v>
      </c>
      <c r="G2472" s="73"/>
      <c r="H2472" s="73" t="s">
        <v>16</v>
      </c>
      <c r="I2472" s="73">
        <v>168</v>
      </c>
      <c r="J2472" s="73" t="s">
        <v>14</v>
      </c>
      <c r="K2472" s="141">
        <v>30.9</v>
      </c>
      <c r="L2472" s="79">
        <v>27.7</v>
      </c>
      <c r="M2472" s="79"/>
      <c r="N2472" s="90"/>
      <c r="O2472" s="159" t="s">
        <v>994</v>
      </c>
      <c r="P2472" s="174" t="s">
        <v>994</v>
      </c>
      <c r="Q2472" s="73" t="s">
        <v>874</v>
      </c>
      <c r="R2472" s="73">
        <v>1</v>
      </c>
      <c r="S2472" s="73" t="s">
        <v>14</v>
      </c>
      <c r="T2472" s="73" t="s">
        <v>1002</v>
      </c>
      <c r="U2472" s="73" t="s">
        <v>15</v>
      </c>
    </row>
    <row r="2473" spans="1:21">
      <c r="A2473" s="73" t="s">
        <v>394</v>
      </c>
      <c r="B2473" s="73" t="s">
        <v>395</v>
      </c>
      <c r="C2473" s="73" t="s">
        <v>396</v>
      </c>
      <c r="D2473" s="73" t="s">
        <v>11</v>
      </c>
      <c r="E2473" s="73" t="s">
        <v>12</v>
      </c>
      <c r="F2473" s="73" t="s">
        <v>875</v>
      </c>
      <c r="G2473" s="73"/>
      <c r="H2473" s="73" t="s">
        <v>16</v>
      </c>
      <c r="I2473" s="73">
        <v>1</v>
      </c>
      <c r="J2473" s="73" t="s">
        <v>14</v>
      </c>
      <c r="K2473" s="141">
        <v>21.3</v>
      </c>
      <c r="L2473" s="79">
        <v>21.3</v>
      </c>
      <c r="M2473" s="79"/>
      <c r="N2473" s="90"/>
      <c r="O2473" s="159">
        <f>L2473+(L2473*$N$2471)</f>
        <v>19.99005</v>
      </c>
      <c r="P2473" s="174">
        <v>20</v>
      </c>
      <c r="Q2473" s="73" t="s">
        <v>875</v>
      </c>
      <c r="R2473" s="73">
        <v>1</v>
      </c>
      <c r="S2473" s="73" t="s">
        <v>14</v>
      </c>
      <c r="T2473" s="73" t="s">
        <v>1002</v>
      </c>
      <c r="U2473" s="73" t="s">
        <v>15</v>
      </c>
    </row>
    <row r="2474" spans="1:21">
      <c r="A2474" s="73" t="s">
        <v>394</v>
      </c>
      <c r="B2474" s="73" t="s">
        <v>395</v>
      </c>
      <c r="C2474" s="73" t="s">
        <v>396</v>
      </c>
      <c r="D2474" s="73" t="s">
        <v>11</v>
      </c>
      <c r="E2474" s="73" t="s">
        <v>12</v>
      </c>
      <c r="F2474" s="73" t="s">
        <v>875</v>
      </c>
      <c r="G2474" s="73"/>
      <c r="H2474" s="73" t="s">
        <v>16</v>
      </c>
      <c r="I2474" s="73">
        <v>168</v>
      </c>
      <c r="J2474" s="73" t="s">
        <v>14</v>
      </c>
      <c r="K2474" s="141">
        <v>21.3</v>
      </c>
      <c r="L2474" s="79">
        <v>18.5</v>
      </c>
      <c r="M2474" s="79"/>
      <c r="N2474" s="90"/>
      <c r="O2474" s="159" t="s">
        <v>994</v>
      </c>
      <c r="P2474" s="174" t="s">
        <v>994</v>
      </c>
      <c r="Q2474" s="73" t="s">
        <v>875</v>
      </c>
      <c r="R2474" s="73">
        <v>1</v>
      </c>
      <c r="S2474" s="73" t="s">
        <v>14</v>
      </c>
      <c r="T2474" s="73" t="s">
        <v>1002</v>
      </c>
      <c r="U2474" s="73" t="s">
        <v>15</v>
      </c>
    </row>
    <row r="2475" spans="1:21">
      <c r="A2475" s="73" t="s">
        <v>394</v>
      </c>
      <c r="B2475" s="73" t="s">
        <v>395</v>
      </c>
      <c r="C2475" s="73" t="s">
        <v>396</v>
      </c>
      <c r="D2475" s="73" t="s">
        <v>11</v>
      </c>
      <c r="E2475" s="73" t="s">
        <v>12</v>
      </c>
      <c r="F2475" s="73" t="s">
        <v>876</v>
      </c>
      <c r="G2475" s="73"/>
      <c r="H2475" s="73" t="s">
        <v>16</v>
      </c>
      <c r="I2475" s="73">
        <v>1</v>
      </c>
      <c r="J2475" s="73" t="s">
        <v>14</v>
      </c>
      <c r="K2475" s="142">
        <v>7880</v>
      </c>
      <c r="L2475" s="80">
        <v>8116</v>
      </c>
      <c r="M2475" s="80"/>
      <c r="N2475" s="91"/>
      <c r="O2475" s="159">
        <f>L2475+(L2475*$N$2471)</f>
        <v>7616.866</v>
      </c>
      <c r="P2475" s="174">
        <v>7617</v>
      </c>
      <c r="Q2475" s="73" t="s">
        <v>876</v>
      </c>
      <c r="R2475" s="73">
        <v>1</v>
      </c>
      <c r="S2475" s="73" t="s">
        <v>14</v>
      </c>
      <c r="T2475" s="73" t="s">
        <v>1002</v>
      </c>
      <c r="U2475" s="73" t="s">
        <v>15</v>
      </c>
    </row>
    <row r="2476" spans="1:21">
      <c r="A2476" s="73" t="s">
        <v>394</v>
      </c>
      <c r="B2476" s="73" t="s">
        <v>395</v>
      </c>
      <c r="C2476" s="73" t="s">
        <v>396</v>
      </c>
      <c r="D2476" s="73" t="s">
        <v>11</v>
      </c>
      <c r="E2476" s="73" t="s">
        <v>12</v>
      </c>
      <c r="F2476" s="73" t="s">
        <v>876</v>
      </c>
      <c r="G2476" s="73"/>
      <c r="H2476" s="73" t="s">
        <v>16</v>
      </c>
      <c r="I2476" s="73">
        <v>168</v>
      </c>
      <c r="J2476" s="73" t="s">
        <v>14</v>
      </c>
      <c r="K2476" s="142">
        <v>7880</v>
      </c>
      <c r="L2476" s="80">
        <v>7039</v>
      </c>
      <c r="M2476" s="80"/>
      <c r="N2476" s="91"/>
      <c r="O2476" s="159" t="s">
        <v>994</v>
      </c>
      <c r="P2476" s="174" t="s">
        <v>994</v>
      </c>
      <c r="Q2476" s="73" t="s">
        <v>876</v>
      </c>
      <c r="R2476" s="73">
        <v>1</v>
      </c>
      <c r="S2476" s="73" t="s">
        <v>14</v>
      </c>
      <c r="T2476" s="73" t="s">
        <v>1002</v>
      </c>
      <c r="U2476" s="73" t="s">
        <v>15</v>
      </c>
    </row>
    <row r="2477" spans="1:21">
      <c r="A2477" s="73" t="s">
        <v>394</v>
      </c>
      <c r="B2477" s="73" t="s">
        <v>395</v>
      </c>
      <c r="C2477" s="73" t="s">
        <v>396</v>
      </c>
      <c r="D2477" s="73" t="s">
        <v>11</v>
      </c>
      <c r="E2477" s="73" t="s">
        <v>12</v>
      </c>
      <c r="F2477" s="73" t="s">
        <v>877</v>
      </c>
      <c r="G2477" s="73"/>
      <c r="H2477" s="73" t="s">
        <v>16</v>
      </c>
      <c r="I2477" s="73">
        <v>1</v>
      </c>
      <c r="J2477" s="73" t="s">
        <v>14</v>
      </c>
      <c r="K2477" s="141">
        <v>194.3</v>
      </c>
      <c r="L2477" s="79">
        <v>200.2</v>
      </c>
      <c r="M2477" s="79"/>
      <c r="N2477" s="90"/>
      <c r="O2477" s="159">
        <f>L2477+(L2477*$N$2471)</f>
        <v>187.8877</v>
      </c>
      <c r="P2477" s="174">
        <v>187.9</v>
      </c>
      <c r="Q2477" s="73" t="s">
        <v>877</v>
      </c>
      <c r="R2477" s="73">
        <v>1</v>
      </c>
      <c r="S2477" s="73" t="s">
        <v>14</v>
      </c>
      <c r="T2477" s="73" t="s">
        <v>1002</v>
      </c>
      <c r="U2477" s="73" t="s">
        <v>15</v>
      </c>
    </row>
    <row r="2478" spans="1:21">
      <c r="A2478" s="73" t="s">
        <v>394</v>
      </c>
      <c r="B2478" s="73" t="s">
        <v>395</v>
      </c>
      <c r="C2478" s="73" t="s">
        <v>396</v>
      </c>
      <c r="D2478" s="73" t="s">
        <v>11</v>
      </c>
      <c r="E2478" s="73" t="s">
        <v>12</v>
      </c>
      <c r="F2478" s="73" t="s">
        <v>877</v>
      </c>
      <c r="G2478" s="73"/>
      <c r="H2478" s="73" t="s">
        <v>16</v>
      </c>
      <c r="I2478" s="73">
        <v>168</v>
      </c>
      <c r="J2478" s="73" t="s">
        <v>14</v>
      </c>
      <c r="K2478" s="141">
        <v>194.3</v>
      </c>
      <c r="L2478" s="79">
        <v>173.6</v>
      </c>
      <c r="M2478" s="79"/>
      <c r="N2478" s="90"/>
      <c r="O2478" s="159" t="s">
        <v>994</v>
      </c>
      <c r="P2478" s="174" t="s">
        <v>994</v>
      </c>
      <c r="Q2478" s="73" t="s">
        <v>877</v>
      </c>
      <c r="R2478" s="73">
        <v>1</v>
      </c>
      <c r="S2478" s="73" t="s">
        <v>14</v>
      </c>
      <c r="T2478" s="73" t="s">
        <v>1002</v>
      </c>
      <c r="U2478" s="73" t="s">
        <v>15</v>
      </c>
    </row>
    <row r="2479" spans="1:21">
      <c r="A2479" s="73" t="s">
        <v>394</v>
      </c>
      <c r="B2479" s="73" t="s">
        <v>395</v>
      </c>
      <c r="C2479" s="73" t="s">
        <v>396</v>
      </c>
      <c r="D2479" s="73" t="s">
        <v>11</v>
      </c>
      <c r="E2479" s="73" t="s">
        <v>12</v>
      </c>
      <c r="F2479" s="73" t="s">
        <v>878</v>
      </c>
      <c r="G2479" s="73"/>
      <c r="H2479" s="73" t="s">
        <v>16</v>
      </c>
      <c r="I2479" s="73">
        <v>1</v>
      </c>
      <c r="J2479" s="73" t="s">
        <v>14</v>
      </c>
      <c r="K2479" s="141">
        <v>115.2</v>
      </c>
      <c r="L2479" s="79">
        <v>118.7</v>
      </c>
      <c r="M2479" s="79"/>
      <c r="N2479" s="90"/>
      <c r="O2479" s="159">
        <f>L2479+(L2479*$N$2471)</f>
        <v>111.39995</v>
      </c>
      <c r="P2479" s="174">
        <v>111.4</v>
      </c>
      <c r="Q2479" s="73" t="s">
        <v>878</v>
      </c>
      <c r="R2479" s="73">
        <v>1</v>
      </c>
      <c r="S2479" s="73" t="s">
        <v>14</v>
      </c>
      <c r="T2479" s="73" t="s">
        <v>1002</v>
      </c>
      <c r="U2479" s="73" t="s">
        <v>15</v>
      </c>
    </row>
    <row r="2480" spans="1:21">
      <c r="A2480" s="73" t="s">
        <v>394</v>
      </c>
      <c r="B2480" s="73" t="s">
        <v>395</v>
      </c>
      <c r="C2480" s="73" t="s">
        <v>396</v>
      </c>
      <c r="D2480" s="73" t="s">
        <v>11</v>
      </c>
      <c r="E2480" s="73" t="s">
        <v>12</v>
      </c>
      <c r="F2480" s="73" t="s">
        <v>878</v>
      </c>
      <c r="G2480" s="73"/>
      <c r="H2480" s="73" t="s">
        <v>16</v>
      </c>
      <c r="I2480" s="73">
        <v>168</v>
      </c>
      <c r="J2480" s="73" t="s">
        <v>14</v>
      </c>
      <c r="K2480" s="141">
        <v>115.2</v>
      </c>
      <c r="L2480" s="79">
        <v>102.9</v>
      </c>
      <c r="M2480" s="79"/>
      <c r="N2480" s="90"/>
      <c r="O2480" s="159" t="s">
        <v>994</v>
      </c>
      <c r="P2480" s="174" t="s">
        <v>994</v>
      </c>
      <c r="Q2480" s="73" t="s">
        <v>878</v>
      </c>
      <c r="R2480" s="73">
        <v>1</v>
      </c>
      <c r="S2480" s="73" t="s">
        <v>14</v>
      </c>
      <c r="T2480" s="73" t="s">
        <v>1002</v>
      </c>
      <c r="U2480" s="73" t="s">
        <v>15</v>
      </c>
    </row>
    <row r="2481" spans="1:21">
      <c r="A2481" s="73" t="s">
        <v>394</v>
      </c>
      <c r="B2481" s="73" t="s">
        <v>395</v>
      </c>
      <c r="C2481" s="73" t="s">
        <v>396</v>
      </c>
      <c r="D2481" s="73" t="s">
        <v>11</v>
      </c>
      <c r="E2481" s="73" t="s">
        <v>12</v>
      </c>
      <c r="F2481" s="73" t="s">
        <v>998</v>
      </c>
      <c r="G2481" s="73"/>
      <c r="H2481" s="73" t="s">
        <v>16</v>
      </c>
      <c r="I2481" s="73">
        <v>1</v>
      </c>
      <c r="J2481" s="73" t="s">
        <v>14</v>
      </c>
      <c r="K2481" s="140"/>
      <c r="L2481" s="78">
        <v>1877.9</v>
      </c>
      <c r="M2481" s="78"/>
      <c r="N2481" s="89"/>
      <c r="O2481" s="159">
        <f>L2481+(L2481*$N$2471)</f>
        <v>1762.4091500000002</v>
      </c>
      <c r="P2481" s="174">
        <v>1762.4</v>
      </c>
      <c r="Q2481" s="73" t="s">
        <v>998</v>
      </c>
      <c r="R2481" s="73">
        <v>1</v>
      </c>
      <c r="S2481" s="73" t="s">
        <v>14</v>
      </c>
      <c r="T2481" s="73" t="s">
        <v>1003</v>
      </c>
      <c r="U2481" s="73" t="s">
        <v>15</v>
      </c>
    </row>
    <row r="2482" spans="1:21">
      <c r="A2482" s="73" t="s">
        <v>394</v>
      </c>
      <c r="B2482" s="73" t="s">
        <v>395</v>
      </c>
      <c r="C2482" s="73" t="s">
        <v>396</v>
      </c>
      <c r="D2482" s="73" t="s">
        <v>11</v>
      </c>
      <c r="E2482" s="73" t="s">
        <v>12</v>
      </c>
      <c r="F2482" s="73" t="s">
        <v>998</v>
      </c>
      <c r="G2482" s="73"/>
      <c r="H2482" s="73" t="s">
        <v>16</v>
      </c>
      <c r="I2482" s="73">
        <v>168</v>
      </c>
      <c r="J2482" s="73" t="s">
        <v>14</v>
      </c>
      <c r="K2482" s="140"/>
      <c r="L2482" s="78">
        <v>1628.8</v>
      </c>
      <c r="M2482" s="78"/>
      <c r="N2482" s="89"/>
      <c r="O2482" s="159" t="s">
        <v>994</v>
      </c>
      <c r="P2482" s="174" t="s">
        <v>994</v>
      </c>
      <c r="Q2482" s="73" t="s">
        <v>998</v>
      </c>
      <c r="R2482" s="73">
        <v>1</v>
      </c>
      <c r="S2482" s="73" t="s">
        <v>14</v>
      </c>
      <c r="T2482" s="73" t="s">
        <v>1003</v>
      </c>
      <c r="U2482" s="73" t="s">
        <v>15</v>
      </c>
    </row>
    <row r="2483" spans="1:21">
      <c r="A2483" s="73" t="s">
        <v>394</v>
      </c>
      <c r="B2483" s="73" t="s">
        <v>395</v>
      </c>
      <c r="C2483" s="73" t="s">
        <v>396</v>
      </c>
      <c r="D2483" s="73" t="s">
        <v>11</v>
      </c>
      <c r="E2483" s="73" t="s">
        <v>12</v>
      </c>
      <c r="F2483" s="73" t="s">
        <v>879</v>
      </c>
      <c r="G2483" s="73"/>
      <c r="H2483" s="73" t="s">
        <v>16</v>
      </c>
      <c r="I2483" s="73">
        <v>1</v>
      </c>
      <c r="J2483" s="73" t="s">
        <v>14</v>
      </c>
      <c r="K2483" s="141">
        <v>272.8</v>
      </c>
      <c r="L2483" s="79">
        <v>281</v>
      </c>
      <c r="M2483" s="79"/>
      <c r="N2483" s="90"/>
      <c r="O2483" s="159">
        <f>L2483+(L2483*$N$2471)</f>
        <v>263.71850000000001</v>
      </c>
      <c r="P2483" s="174">
        <v>263.7</v>
      </c>
      <c r="Q2483" s="73" t="s">
        <v>879</v>
      </c>
      <c r="R2483" s="73">
        <v>1</v>
      </c>
      <c r="S2483" s="73" t="s">
        <v>14</v>
      </c>
      <c r="T2483" s="73" t="s">
        <v>1002</v>
      </c>
      <c r="U2483" s="73" t="s">
        <v>15</v>
      </c>
    </row>
    <row r="2484" spans="1:21">
      <c r="A2484" s="73" t="s">
        <v>394</v>
      </c>
      <c r="B2484" s="73" t="s">
        <v>395</v>
      </c>
      <c r="C2484" s="73" t="s">
        <v>396</v>
      </c>
      <c r="D2484" s="73" t="s">
        <v>11</v>
      </c>
      <c r="E2484" s="73" t="s">
        <v>12</v>
      </c>
      <c r="F2484" s="73" t="s">
        <v>879</v>
      </c>
      <c r="G2484" s="73"/>
      <c r="H2484" s="73" t="s">
        <v>16</v>
      </c>
      <c r="I2484" s="73">
        <v>168</v>
      </c>
      <c r="J2484" s="73" t="s">
        <v>14</v>
      </c>
      <c r="K2484" s="141">
        <v>272.8</v>
      </c>
      <c r="L2484" s="79">
        <v>243.7</v>
      </c>
      <c r="M2484" s="79"/>
      <c r="N2484" s="90"/>
      <c r="O2484" s="159" t="s">
        <v>994</v>
      </c>
      <c r="P2484" s="174" t="s">
        <v>994</v>
      </c>
      <c r="Q2484" s="73" t="s">
        <v>879</v>
      </c>
      <c r="R2484" s="73">
        <v>1</v>
      </c>
      <c r="S2484" s="73" t="s">
        <v>14</v>
      </c>
      <c r="T2484" s="73" t="s">
        <v>1002</v>
      </c>
      <c r="U2484" s="73" t="s">
        <v>15</v>
      </c>
    </row>
    <row r="2485" spans="1:21">
      <c r="A2485" s="73" t="s">
        <v>394</v>
      </c>
      <c r="B2485" s="73" t="s">
        <v>395</v>
      </c>
      <c r="C2485" s="73" t="s">
        <v>396</v>
      </c>
      <c r="D2485" s="73" t="s">
        <v>11</v>
      </c>
      <c r="E2485" s="73" t="s">
        <v>12</v>
      </c>
      <c r="F2485" s="73" t="s">
        <v>880</v>
      </c>
      <c r="G2485" s="73"/>
      <c r="H2485" s="73" t="s">
        <v>16</v>
      </c>
      <c r="I2485" s="73">
        <v>1</v>
      </c>
      <c r="J2485" s="73" t="s">
        <v>14</v>
      </c>
      <c r="K2485" s="141">
        <v>92.7</v>
      </c>
      <c r="L2485" s="79">
        <v>95.5</v>
      </c>
      <c r="M2485" s="79"/>
      <c r="N2485" s="90"/>
      <c r="O2485" s="159">
        <f>L2485+(L2485*$N$2471)</f>
        <v>89.626750000000001</v>
      </c>
      <c r="P2485" s="174">
        <v>89.6</v>
      </c>
      <c r="Q2485" s="73" t="s">
        <v>880</v>
      </c>
      <c r="R2485" s="73">
        <v>1</v>
      </c>
      <c r="S2485" s="73" t="s">
        <v>14</v>
      </c>
      <c r="T2485" s="73" t="s">
        <v>1002</v>
      </c>
      <c r="U2485" s="73" t="s">
        <v>15</v>
      </c>
    </row>
    <row r="2486" spans="1:21">
      <c r="A2486" s="73" t="s">
        <v>394</v>
      </c>
      <c r="B2486" s="73" t="s">
        <v>395</v>
      </c>
      <c r="C2486" s="73" t="s">
        <v>396</v>
      </c>
      <c r="D2486" s="73" t="s">
        <v>11</v>
      </c>
      <c r="E2486" s="73" t="s">
        <v>12</v>
      </c>
      <c r="F2486" s="73" t="s">
        <v>880</v>
      </c>
      <c r="G2486" s="73"/>
      <c r="H2486" s="73" t="s">
        <v>16</v>
      </c>
      <c r="I2486" s="73">
        <v>168</v>
      </c>
      <c r="J2486" s="73" t="s">
        <v>14</v>
      </c>
      <c r="K2486" s="141">
        <v>92.7</v>
      </c>
      <c r="L2486" s="79">
        <v>82.9</v>
      </c>
      <c r="M2486" s="79"/>
      <c r="N2486" s="90"/>
      <c r="O2486" s="159" t="s">
        <v>994</v>
      </c>
      <c r="P2486" s="174" t="s">
        <v>994</v>
      </c>
      <c r="Q2486" s="73" t="s">
        <v>880</v>
      </c>
      <c r="R2486" s="73">
        <v>1</v>
      </c>
      <c r="S2486" s="73" t="s">
        <v>14</v>
      </c>
      <c r="T2486" s="73" t="s">
        <v>1002</v>
      </c>
      <c r="U2486" s="73" t="s">
        <v>15</v>
      </c>
    </row>
    <row r="2487" spans="1:21">
      <c r="A2487" s="73" t="s">
        <v>394</v>
      </c>
      <c r="B2487" s="73" t="s">
        <v>395</v>
      </c>
      <c r="C2487" s="73" t="s">
        <v>396</v>
      </c>
      <c r="D2487" s="73" t="s">
        <v>11</v>
      </c>
      <c r="E2487" s="73" t="s">
        <v>12</v>
      </c>
      <c r="F2487" s="73" t="s">
        <v>881</v>
      </c>
      <c r="G2487" s="73"/>
      <c r="H2487" s="73" t="s">
        <v>16</v>
      </c>
      <c r="I2487" s="73">
        <v>1</v>
      </c>
      <c r="J2487" s="73" t="s">
        <v>14</v>
      </c>
      <c r="K2487" s="141">
        <v>297.2</v>
      </c>
      <c r="L2487" s="79">
        <v>297.2</v>
      </c>
      <c r="M2487" s="79"/>
      <c r="N2487" s="90"/>
      <c r="O2487" s="159">
        <f>L2487+(L2487*$N$2471)</f>
        <v>278.92219999999998</v>
      </c>
      <c r="P2487" s="174">
        <v>278.89999999999998</v>
      </c>
      <c r="Q2487" s="73" t="s">
        <v>881</v>
      </c>
      <c r="R2487" s="73">
        <v>1</v>
      </c>
      <c r="S2487" s="73" t="s">
        <v>14</v>
      </c>
      <c r="T2487" s="73" t="s">
        <v>1002</v>
      </c>
      <c r="U2487" s="73" t="s">
        <v>15</v>
      </c>
    </row>
    <row r="2488" spans="1:21">
      <c r="A2488" s="73" t="s">
        <v>394</v>
      </c>
      <c r="B2488" s="73" t="s">
        <v>395</v>
      </c>
      <c r="C2488" s="73" t="s">
        <v>396</v>
      </c>
      <c r="D2488" s="73" t="s">
        <v>11</v>
      </c>
      <c r="E2488" s="73" t="s">
        <v>12</v>
      </c>
      <c r="F2488" s="73" t="s">
        <v>881</v>
      </c>
      <c r="G2488" s="73"/>
      <c r="H2488" s="73" t="s">
        <v>16</v>
      </c>
      <c r="I2488" s="73">
        <v>168</v>
      </c>
      <c r="J2488" s="73" t="s">
        <v>14</v>
      </c>
      <c r="K2488" s="141">
        <v>297.2</v>
      </c>
      <c r="L2488" s="79">
        <v>257.7</v>
      </c>
      <c r="M2488" s="79"/>
      <c r="N2488" s="90"/>
      <c r="O2488" s="159" t="s">
        <v>994</v>
      </c>
      <c r="P2488" s="174" t="s">
        <v>994</v>
      </c>
      <c r="Q2488" s="73" t="s">
        <v>881</v>
      </c>
      <c r="R2488" s="73">
        <v>1</v>
      </c>
      <c r="S2488" s="73" t="s">
        <v>14</v>
      </c>
      <c r="T2488" s="73" t="s">
        <v>1002</v>
      </c>
      <c r="U2488" s="73" t="s">
        <v>15</v>
      </c>
    </row>
    <row r="2489" spans="1:21">
      <c r="A2489" s="73" t="s">
        <v>397</v>
      </c>
      <c r="B2489" s="73" t="s">
        <v>398</v>
      </c>
      <c r="C2489" s="73" t="s">
        <v>396</v>
      </c>
      <c r="D2489" s="73" t="s">
        <v>11</v>
      </c>
      <c r="E2489" s="73" t="s">
        <v>12</v>
      </c>
      <c r="F2489" s="73" t="s">
        <v>13</v>
      </c>
      <c r="G2489" s="73"/>
      <c r="H2489" s="73" t="s">
        <v>16</v>
      </c>
      <c r="I2489" s="73">
        <v>1</v>
      </c>
      <c r="J2489" s="73" t="s">
        <v>14</v>
      </c>
      <c r="K2489" s="141">
        <v>617.1</v>
      </c>
      <c r="L2489" s="79">
        <v>635.70000000000005</v>
      </c>
      <c r="M2489" s="79"/>
      <c r="N2489" s="90"/>
      <c r="O2489" s="159">
        <f>L2489+(L2489*$N$2493)</f>
        <v>591.96384</v>
      </c>
      <c r="P2489" s="174">
        <v>592</v>
      </c>
      <c r="Q2489" s="73" t="s">
        <v>13</v>
      </c>
      <c r="R2489" s="73">
        <v>1</v>
      </c>
      <c r="S2489" s="73" t="s">
        <v>14</v>
      </c>
      <c r="T2489" s="73" t="s">
        <v>1002</v>
      </c>
      <c r="U2489" s="73" t="s">
        <v>15</v>
      </c>
    </row>
    <row r="2490" spans="1:21">
      <c r="A2490" s="73" t="s">
        <v>397</v>
      </c>
      <c r="B2490" s="73" t="s">
        <v>398</v>
      </c>
      <c r="C2490" s="73" t="s">
        <v>396</v>
      </c>
      <c r="D2490" s="73" t="s">
        <v>11</v>
      </c>
      <c r="E2490" s="73" t="s">
        <v>12</v>
      </c>
      <c r="F2490" s="73" t="s">
        <v>13</v>
      </c>
      <c r="G2490" s="73"/>
      <c r="H2490" s="73" t="s">
        <v>16</v>
      </c>
      <c r="I2490" s="73">
        <v>300</v>
      </c>
      <c r="J2490" s="73" t="s">
        <v>14</v>
      </c>
      <c r="K2490" s="141"/>
      <c r="L2490" s="79">
        <v>508.4</v>
      </c>
      <c r="M2490" s="79"/>
      <c r="N2490" s="90"/>
      <c r="O2490" s="159" t="s">
        <v>994</v>
      </c>
      <c r="P2490" s="174" t="s">
        <v>994</v>
      </c>
      <c r="Q2490" s="73" t="s">
        <v>13</v>
      </c>
      <c r="R2490" s="73">
        <v>1</v>
      </c>
      <c r="S2490" s="73" t="s">
        <v>14</v>
      </c>
      <c r="T2490" s="73" t="s">
        <v>1002</v>
      </c>
      <c r="U2490" s="73" t="s">
        <v>15</v>
      </c>
    </row>
    <row r="2491" spans="1:21">
      <c r="A2491" s="73" t="s">
        <v>397</v>
      </c>
      <c r="B2491" s="73" t="s">
        <v>398</v>
      </c>
      <c r="C2491" s="73" t="s">
        <v>396</v>
      </c>
      <c r="D2491" s="73" t="s">
        <v>11</v>
      </c>
      <c r="E2491" s="73" t="s">
        <v>12</v>
      </c>
      <c r="F2491" s="73" t="s">
        <v>873</v>
      </c>
      <c r="G2491" s="73"/>
      <c r="H2491" s="73" t="s">
        <v>16</v>
      </c>
      <c r="I2491" s="73">
        <v>1</v>
      </c>
      <c r="J2491" s="73" t="s">
        <v>14</v>
      </c>
      <c r="K2491" s="141">
        <v>144</v>
      </c>
      <c r="L2491" s="79">
        <v>148.4</v>
      </c>
      <c r="M2491" s="79"/>
      <c r="N2491" s="90"/>
      <c r="O2491" s="159">
        <f>L2491+(L2491*$N$2493)</f>
        <v>138.19007999999999</v>
      </c>
      <c r="P2491" s="174">
        <v>138.19999999999999</v>
      </c>
      <c r="Q2491" s="73" t="s">
        <v>873</v>
      </c>
      <c r="R2491" s="73">
        <v>1</v>
      </c>
      <c r="S2491" s="73" t="s">
        <v>14</v>
      </c>
      <c r="T2491" s="73" t="s">
        <v>1002</v>
      </c>
      <c r="U2491" s="73" t="s">
        <v>15</v>
      </c>
    </row>
    <row r="2492" spans="1:21">
      <c r="A2492" s="73" t="s">
        <v>397</v>
      </c>
      <c r="B2492" s="73" t="s">
        <v>398</v>
      </c>
      <c r="C2492" s="73" t="s">
        <v>396</v>
      </c>
      <c r="D2492" s="73" t="s">
        <v>11</v>
      </c>
      <c r="E2492" s="73" t="s">
        <v>12</v>
      </c>
      <c r="F2492" s="73" t="s">
        <v>873</v>
      </c>
      <c r="G2492" s="73"/>
      <c r="H2492" s="73" t="s">
        <v>16</v>
      </c>
      <c r="I2492" s="73">
        <v>300</v>
      </c>
      <c r="J2492" s="73" t="s">
        <v>14</v>
      </c>
      <c r="K2492" s="141"/>
      <c r="L2492" s="79">
        <v>118.7</v>
      </c>
      <c r="M2492" s="79"/>
      <c r="N2492" s="90"/>
      <c r="O2492" s="159" t="s">
        <v>994</v>
      </c>
      <c r="P2492" s="174" t="s">
        <v>994</v>
      </c>
      <c r="Q2492" s="73" t="s">
        <v>873</v>
      </c>
      <c r="R2492" s="73">
        <v>1</v>
      </c>
      <c r="S2492" s="73" t="s">
        <v>14</v>
      </c>
      <c r="T2492" s="73" t="s">
        <v>1002</v>
      </c>
      <c r="U2492" s="73" t="s">
        <v>15</v>
      </c>
    </row>
    <row r="2493" spans="1:21">
      <c r="A2493" s="73" t="s">
        <v>397</v>
      </c>
      <c r="B2493" s="73" t="s">
        <v>398</v>
      </c>
      <c r="C2493" s="73" t="s">
        <v>396</v>
      </c>
      <c r="D2493" s="73" t="s">
        <v>11</v>
      </c>
      <c r="E2493" s="73" t="s">
        <v>12</v>
      </c>
      <c r="F2493" s="73" t="s">
        <v>874</v>
      </c>
      <c r="G2493" s="73"/>
      <c r="H2493" s="73" t="s">
        <v>16</v>
      </c>
      <c r="I2493" s="73">
        <v>1</v>
      </c>
      <c r="J2493" s="73" t="s">
        <v>14</v>
      </c>
      <c r="K2493" s="141">
        <v>24.7</v>
      </c>
      <c r="L2493" s="79">
        <v>25.5</v>
      </c>
      <c r="M2493" s="79" t="s">
        <v>1042</v>
      </c>
      <c r="N2493" s="105">
        <v>-6.88E-2</v>
      </c>
      <c r="O2493" s="159">
        <f>L2493+(L2493*$N$2493)</f>
        <v>23.7456</v>
      </c>
      <c r="P2493" s="174">
        <v>23.8</v>
      </c>
      <c r="Q2493" s="73" t="s">
        <v>874</v>
      </c>
      <c r="R2493" s="73">
        <v>1</v>
      </c>
      <c r="S2493" s="73" t="s">
        <v>14</v>
      </c>
      <c r="T2493" s="73" t="s">
        <v>1002</v>
      </c>
      <c r="U2493" s="73" t="s">
        <v>15</v>
      </c>
    </row>
    <row r="2494" spans="1:21">
      <c r="A2494" s="73" t="s">
        <v>397</v>
      </c>
      <c r="B2494" s="73" t="s">
        <v>398</v>
      </c>
      <c r="C2494" s="73" t="s">
        <v>396</v>
      </c>
      <c r="D2494" s="73" t="s">
        <v>11</v>
      </c>
      <c r="E2494" s="73" t="s">
        <v>12</v>
      </c>
      <c r="F2494" s="73" t="s">
        <v>874</v>
      </c>
      <c r="G2494" s="73"/>
      <c r="H2494" s="73" t="s">
        <v>16</v>
      </c>
      <c r="I2494" s="73">
        <v>300</v>
      </c>
      <c r="J2494" s="73" t="s">
        <v>14</v>
      </c>
      <c r="K2494" s="141">
        <v>24.7</v>
      </c>
      <c r="L2494" s="79">
        <v>20.399999999999999</v>
      </c>
      <c r="M2494" s="79"/>
      <c r="N2494" s="90"/>
      <c r="O2494" s="159" t="s">
        <v>994</v>
      </c>
      <c r="P2494" s="174" t="s">
        <v>994</v>
      </c>
      <c r="Q2494" s="73" t="s">
        <v>874</v>
      </c>
      <c r="R2494" s="73">
        <v>1</v>
      </c>
      <c r="S2494" s="73" t="s">
        <v>14</v>
      </c>
      <c r="T2494" s="73" t="s">
        <v>1002</v>
      </c>
      <c r="U2494" s="73" t="s">
        <v>15</v>
      </c>
    </row>
    <row r="2495" spans="1:21">
      <c r="A2495" s="73" t="s">
        <v>397</v>
      </c>
      <c r="B2495" s="73" t="s">
        <v>398</v>
      </c>
      <c r="C2495" s="73" t="s">
        <v>396</v>
      </c>
      <c r="D2495" s="73" t="s">
        <v>11</v>
      </c>
      <c r="E2495" s="73" t="s">
        <v>12</v>
      </c>
      <c r="F2495" s="73" t="s">
        <v>875</v>
      </c>
      <c r="G2495" s="73"/>
      <c r="H2495" s="73" t="s">
        <v>16</v>
      </c>
      <c r="I2495" s="73">
        <v>1</v>
      </c>
      <c r="J2495" s="73" t="s">
        <v>14</v>
      </c>
      <c r="K2495" s="141">
        <v>13.6</v>
      </c>
      <c r="L2495" s="79">
        <v>13.6</v>
      </c>
      <c r="M2495" s="79"/>
      <c r="N2495" s="90"/>
      <c r="O2495" s="159">
        <f>L2495+(L2495*$N$2493)</f>
        <v>12.66432</v>
      </c>
      <c r="P2495" s="174">
        <v>12.7</v>
      </c>
      <c r="Q2495" s="73" t="s">
        <v>875</v>
      </c>
      <c r="R2495" s="73">
        <v>1</v>
      </c>
      <c r="S2495" s="73" t="s">
        <v>14</v>
      </c>
      <c r="T2495" s="73" t="s">
        <v>1002</v>
      </c>
      <c r="U2495" s="73" t="s">
        <v>15</v>
      </c>
    </row>
    <row r="2496" spans="1:21">
      <c r="A2496" s="73" t="s">
        <v>397</v>
      </c>
      <c r="B2496" s="73" t="s">
        <v>398</v>
      </c>
      <c r="C2496" s="73" t="s">
        <v>396</v>
      </c>
      <c r="D2496" s="73" t="s">
        <v>11</v>
      </c>
      <c r="E2496" s="73" t="s">
        <v>12</v>
      </c>
      <c r="F2496" s="73" t="s">
        <v>875</v>
      </c>
      <c r="G2496" s="73"/>
      <c r="H2496" s="73" t="s">
        <v>16</v>
      </c>
      <c r="I2496" s="73">
        <v>300</v>
      </c>
      <c r="J2496" s="73" t="s">
        <v>14</v>
      </c>
      <c r="K2496" s="141">
        <v>13.6</v>
      </c>
      <c r="L2496" s="79">
        <v>10.9</v>
      </c>
      <c r="M2496" s="79"/>
      <c r="N2496" s="90"/>
      <c r="O2496" s="159" t="s">
        <v>994</v>
      </c>
      <c r="P2496" s="174" t="s">
        <v>994</v>
      </c>
      <c r="Q2496" s="73" t="s">
        <v>875</v>
      </c>
      <c r="R2496" s="73">
        <v>1</v>
      </c>
      <c r="S2496" s="73" t="s">
        <v>14</v>
      </c>
      <c r="T2496" s="73" t="s">
        <v>1002</v>
      </c>
      <c r="U2496" s="73" t="s">
        <v>15</v>
      </c>
    </row>
    <row r="2497" spans="1:21">
      <c r="A2497" s="73" t="s">
        <v>397</v>
      </c>
      <c r="B2497" s="73" t="s">
        <v>398</v>
      </c>
      <c r="C2497" s="73" t="s">
        <v>396</v>
      </c>
      <c r="D2497" s="73" t="s">
        <v>11</v>
      </c>
      <c r="E2497" s="73" t="s">
        <v>12</v>
      </c>
      <c r="F2497" s="73" t="s">
        <v>876</v>
      </c>
      <c r="G2497" s="73"/>
      <c r="H2497" s="73" t="s">
        <v>16</v>
      </c>
      <c r="I2497" s="73">
        <v>1</v>
      </c>
      <c r="J2497" s="73" t="s">
        <v>14</v>
      </c>
      <c r="K2497" s="142">
        <v>6281</v>
      </c>
      <c r="L2497" s="80">
        <v>6470</v>
      </c>
      <c r="M2497" s="80"/>
      <c r="N2497" s="91"/>
      <c r="O2497" s="159">
        <f>L2497+(L2497*$N$2493)</f>
        <v>6024.8639999999996</v>
      </c>
      <c r="P2497" s="174">
        <v>6024.9</v>
      </c>
      <c r="Q2497" s="73" t="s">
        <v>876</v>
      </c>
      <c r="R2497" s="73">
        <v>1</v>
      </c>
      <c r="S2497" s="73" t="s">
        <v>14</v>
      </c>
      <c r="T2497" s="73" t="s">
        <v>1002</v>
      </c>
      <c r="U2497" s="73" t="s">
        <v>15</v>
      </c>
    </row>
    <row r="2498" spans="1:21">
      <c r="A2498" s="73" t="s">
        <v>397</v>
      </c>
      <c r="B2498" s="73" t="s">
        <v>398</v>
      </c>
      <c r="C2498" s="73" t="s">
        <v>396</v>
      </c>
      <c r="D2498" s="73" t="s">
        <v>11</v>
      </c>
      <c r="E2498" s="73" t="s">
        <v>12</v>
      </c>
      <c r="F2498" s="73" t="s">
        <v>876</v>
      </c>
      <c r="G2498" s="73"/>
      <c r="H2498" s="73" t="s">
        <v>16</v>
      </c>
      <c r="I2498" s="73">
        <v>300</v>
      </c>
      <c r="J2498" s="73" t="s">
        <v>14</v>
      </c>
      <c r="K2498" s="142">
        <v>6281</v>
      </c>
      <c r="L2498" s="80">
        <v>5173</v>
      </c>
      <c r="M2498" s="80"/>
      <c r="N2498" s="91"/>
      <c r="O2498" s="159" t="s">
        <v>994</v>
      </c>
      <c r="P2498" s="174" t="s">
        <v>994</v>
      </c>
      <c r="Q2498" s="73" t="s">
        <v>876</v>
      </c>
      <c r="R2498" s="73">
        <v>1</v>
      </c>
      <c r="S2498" s="73" t="s">
        <v>14</v>
      </c>
      <c r="T2498" s="73" t="s">
        <v>1002</v>
      </c>
      <c r="U2498" s="73" t="s">
        <v>15</v>
      </c>
    </row>
    <row r="2499" spans="1:21">
      <c r="A2499" s="73" t="s">
        <v>397</v>
      </c>
      <c r="B2499" s="73" t="s">
        <v>398</v>
      </c>
      <c r="C2499" s="73" t="s">
        <v>396</v>
      </c>
      <c r="D2499" s="73" t="s">
        <v>11</v>
      </c>
      <c r="E2499" s="73" t="s">
        <v>12</v>
      </c>
      <c r="F2499" s="73" t="s">
        <v>877</v>
      </c>
      <c r="G2499" s="73"/>
      <c r="H2499" s="73" t="s">
        <v>16</v>
      </c>
      <c r="I2499" s="73">
        <v>1</v>
      </c>
      <c r="J2499" s="73" t="s">
        <v>14</v>
      </c>
      <c r="K2499" s="141">
        <v>154.69999999999999</v>
      </c>
      <c r="L2499" s="79">
        <v>159.4</v>
      </c>
      <c r="M2499" s="79"/>
      <c r="N2499" s="90"/>
      <c r="O2499" s="159">
        <f>L2499+(L2499*$N$2493)</f>
        <v>148.43328</v>
      </c>
      <c r="P2499" s="174">
        <v>148.4</v>
      </c>
      <c r="Q2499" s="73" t="s">
        <v>877</v>
      </c>
      <c r="R2499" s="73">
        <v>1</v>
      </c>
      <c r="S2499" s="73" t="s">
        <v>14</v>
      </c>
      <c r="T2499" s="73" t="s">
        <v>1002</v>
      </c>
      <c r="U2499" s="73" t="s">
        <v>15</v>
      </c>
    </row>
    <row r="2500" spans="1:21">
      <c r="A2500" s="73" t="s">
        <v>397</v>
      </c>
      <c r="B2500" s="73" t="s">
        <v>398</v>
      </c>
      <c r="C2500" s="73" t="s">
        <v>396</v>
      </c>
      <c r="D2500" s="73" t="s">
        <v>11</v>
      </c>
      <c r="E2500" s="73" t="s">
        <v>12</v>
      </c>
      <c r="F2500" s="73" t="s">
        <v>877</v>
      </c>
      <c r="G2500" s="73"/>
      <c r="H2500" s="73" t="s">
        <v>16</v>
      </c>
      <c r="I2500" s="73">
        <v>300</v>
      </c>
      <c r="J2500" s="73" t="s">
        <v>14</v>
      </c>
      <c r="K2500" s="141">
        <v>154.69999999999999</v>
      </c>
      <c r="L2500" s="79">
        <v>127.5</v>
      </c>
      <c r="M2500" s="79"/>
      <c r="N2500" s="90"/>
      <c r="O2500" s="159" t="s">
        <v>994</v>
      </c>
      <c r="P2500" s="174" t="s">
        <v>994</v>
      </c>
      <c r="Q2500" s="73" t="s">
        <v>877</v>
      </c>
      <c r="R2500" s="73">
        <v>1</v>
      </c>
      <c r="S2500" s="73" t="s">
        <v>14</v>
      </c>
      <c r="T2500" s="73" t="s">
        <v>1002</v>
      </c>
      <c r="U2500" s="73" t="s">
        <v>15</v>
      </c>
    </row>
    <row r="2501" spans="1:21">
      <c r="A2501" s="73" t="s">
        <v>397</v>
      </c>
      <c r="B2501" s="73" t="s">
        <v>398</v>
      </c>
      <c r="C2501" s="73" t="s">
        <v>396</v>
      </c>
      <c r="D2501" s="73" t="s">
        <v>11</v>
      </c>
      <c r="E2501" s="73" t="s">
        <v>12</v>
      </c>
      <c r="F2501" s="73" t="s">
        <v>878</v>
      </c>
      <c r="G2501" s="73"/>
      <c r="H2501" s="73" t="s">
        <v>16</v>
      </c>
      <c r="I2501" s="73">
        <v>1</v>
      </c>
      <c r="J2501" s="73" t="s">
        <v>14</v>
      </c>
      <c r="K2501" s="141">
        <v>91.8</v>
      </c>
      <c r="L2501" s="79">
        <v>94.6</v>
      </c>
      <c r="M2501" s="79"/>
      <c r="N2501" s="90"/>
      <c r="O2501" s="159">
        <f>L2501+(L2501*$N$2493)</f>
        <v>88.091519999999988</v>
      </c>
      <c r="P2501" s="174">
        <v>88.1</v>
      </c>
      <c r="Q2501" s="73" t="s">
        <v>878</v>
      </c>
      <c r="R2501" s="73">
        <v>1</v>
      </c>
      <c r="S2501" s="73" t="s">
        <v>14</v>
      </c>
      <c r="T2501" s="73" t="s">
        <v>1002</v>
      </c>
      <c r="U2501" s="73" t="s">
        <v>15</v>
      </c>
    </row>
    <row r="2502" spans="1:21">
      <c r="A2502" s="73" t="s">
        <v>397</v>
      </c>
      <c r="B2502" s="73" t="s">
        <v>398</v>
      </c>
      <c r="C2502" s="73" t="s">
        <v>396</v>
      </c>
      <c r="D2502" s="73" t="s">
        <v>11</v>
      </c>
      <c r="E2502" s="73" t="s">
        <v>12</v>
      </c>
      <c r="F2502" s="73" t="s">
        <v>878</v>
      </c>
      <c r="G2502" s="73"/>
      <c r="H2502" s="73" t="s">
        <v>16</v>
      </c>
      <c r="I2502" s="73">
        <v>300</v>
      </c>
      <c r="J2502" s="73" t="s">
        <v>14</v>
      </c>
      <c r="K2502" s="141">
        <v>91.8</v>
      </c>
      <c r="L2502" s="79">
        <v>75.8</v>
      </c>
      <c r="M2502" s="79"/>
      <c r="N2502" s="90"/>
      <c r="O2502" s="159" t="s">
        <v>994</v>
      </c>
      <c r="P2502" s="174" t="s">
        <v>994</v>
      </c>
      <c r="Q2502" s="73" t="s">
        <v>878</v>
      </c>
      <c r="R2502" s="73">
        <v>1</v>
      </c>
      <c r="S2502" s="73" t="s">
        <v>14</v>
      </c>
      <c r="T2502" s="73" t="s">
        <v>1002</v>
      </c>
      <c r="U2502" s="73" t="s">
        <v>15</v>
      </c>
    </row>
    <row r="2503" spans="1:21">
      <c r="A2503" s="73" t="s">
        <v>397</v>
      </c>
      <c r="B2503" s="73" t="s">
        <v>398</v>
      </c>
      <c r="C2503" s="73" t="s">
        <v>396</v>
      </c>
      <c r="D2503" s="73" t="s">
        <v>11</v>
      </c>
      <c r="E2503" s="73" t="s">
        <v>12</v>
      </c>
      <c r="F2503" s="73" t="s">
        <v>998</v>
      </c>
      <c r="G2503" s="73"/>
      <c r="H2503" s="73" t="s">
        <v>16</v>
      </c>
      <c r="I2503" s="73">
        <v>1</v>
      </c>
      <c r="J2503" s="73" t="s">
        <v>14</v>
      </c>
      <c r="K2503" s="140"/>
      <c r="L2503" s="78">
        <v>1501.1</v>
      </c>
      <c r="M2503" s="78"/>
      <c r="N2503" s="89"/>
      <c r="O2503" s="159">
        <f>L2503+(L2503*$N$2493)</f>
        <v>1397.8243199999999</v>
      </c>
      <c r="P2503" s="174">
        <v>1397.8</v>
      </c>
      <c r="Q2503" s="73" t="s">
        <v>998</v>
      </c>
      <c r="R2503" s="73">
        <v>1</v>
      </c>
      <c r="S2503" s="73" t="s">
        <v>14</v>
      </c>
      <c r="T2503" s="73" t="s">
        <v>1003</v>
      </c>
      <c r="U2503" s="73" t="s">
        <v>15</v>
      </c>
    </row>
    <row r="2504" spans="1:21">
      <c r="A2504" s="73" t="s">
        <v>397</v>
      </c>
      <c r="B2504" s="73" t="s">
        <v>398</v>
      </c>
      <c r="C2504" s="73" t="s">
        <v>396</v>
      </c>
      <c r="D2504" s="73" t="s">
        <v>11</v>
      </c>
      <c r="E2504" s="73" t="s">
        <v>12</v>
      </c>
      <c r="F2504" s="73" t="s">
        <v>998</v>
      </c>
      <c r="G2504" s="73"/>
      <c r="H2504" s="73" t="s">
        <v>16</v>
      </c>
      <c r="I2504" s="73">
        <v>300</v>
      </c>
      <c r="J2504" s="73" t="s">
        <v>14</v>
      </c>
      <c r="K2504" s="140"/>
      <c r="L2504" s="78">
        <v>1203.4000000000001</v>
      </c>
      <c r="M2504" s="78"/>
      <c r="N2504" s="89"/>
      <c r="O2504" s="159" t="s">
        <v>994</v>
      </c>
      <c r="P2504" s="174" t="s">
        <v>994</v>
      </c>
      <c r="Q2504" s="73" t="s">
        <v>998</v>
      </c>
      <c r="R2504" s="73">
        <v>1</v>
      </c>
      <c r="S2504" s="73" t="s">
        <v>14</v>
      </c>
      <c r="T2504" s="73" t="s">
        <v>1003</v>
      </c>
      <c r="U2504" s="73" t="s">
        <v>15</v>
      </c>
    </row>
    <row r="2505" spans="1:21">
      <c r="A2505" s="73" t="s">
        <v>397</v>
      </c>
      <c r="B2505" s="73" t="s">
        <v>398</v>
      </c>
      <c r="C2505" s="73" t="s">
        <v>396</v>
      </c>
      <c r="D2505" s="73" t="s">
        <v>11</v>
      </c>
      <c r="E2505" s="73" t="s">
        <v>12</v>
      </c>
      <c r="F2505" s="73" t="s">
        <v>879</v>
      </c>
      <c r="G2505" s="73"/>
      <c r="H2505" s="73" t="s">
        <v>16</v>
      </c>
      <c r="I2505" s="73">
        <v>1</v>
      </c>
      <c r="J2505" s="73" t="s">
        <v>14</v>
      </c>
      <c r="K2505" s="141">
        <v>217.5</v>
      </c>
      <c r="L2505" s="79">
        <v>224.1</v>
      </c>
      <c r="M2505" s="79"/>
      <c r="N2505" s="90"/>
      <c r="O2505" s="159">
        <f>L2505+(L2505*$N$2493)</f>
        <v>208.68191999999999</v>
      </c>
      <c r="P2505" s="174">
        <v>208.7</v>
      </c>
      <c r="Q2505" s="73" t="s">
        <v>879</v>
      </c>
      <c r="R2505" s="73">
        <v>1</v>
      </c>
      <c r="S2505" s="73" t="s">
        <v>14</v>
      </c>
      <c r="T2505" s="73" t="s">
        <v>1002</v>
      </c>
      <c r="U2505" s="73" t="s">
        <v>15</v>
      </c>
    </row>
    <row r="2506" spans="1:21">
      <c r="A2506" s="73" t="s">
        <v>397</v>
      </c>
      <c r="B2506" s="73" t="s">
        <v>398</v>
      </c>
      <c r="C2506" s="73" t="s">
        <v>396</v>
      </c>
      <c r="D2506" s="73" t="s">
        <v>11</v>
      </c>
      <c r="E2506" s="73" t="s">
        <v>12</v>
      </c>
      <c r="F2506" s="73" t="s">
        <v>879</v>
      </c>
      <c r="G2506" s="73"/>
      <c r="H2506" s="73" t="s">
        <v>16</v>
      </c>
      <c r="I2506" s="73">
        <v>300</v>
      </c>
      <c r="J2506" s="73" t="s">
        <v>14</v>
      </c>
      <c r="K2506" s="141">
        <v>217.5</v>
      </c>
      <c r="L2506" s="79">
        <v>179.2</v>
      </c>
      <c r="M2506" s="79"/>
      <c r="N2506" s="90"/>
      <c r="O2506" s="159" t="s">
        <v>994</v>
      </c>
      <c r="P2506" s="174" t="s">
        <v>994</v>
      </c>
      <c r="Q2506" s="73" t="s">
        <v>879</v>
      </c>
      <c r="R2506" s="73">
        <v>1</v>
      </c>
      <c r="S2506" s="73" t="s">
        <v>14</v>
      </c>
      <c r="T2506" s="73" t="s">
        <v>1002</v>
      </c>
      <c r="U2506" s="73" t="s">
        <v>15</v>
      </c>
    </row>
    <row r="2507" spans="1:21">
      <c r="A2507" s="73" t="s">
        <v>397</v>
      </c>
      <c r="B2507" s="73" t="s">
        <v>398</v>
      </c>
      <c r="C2507" s="73" t="s">
        <v>396</v>
      </c>
      <c r="D2507" s="73" t="s">
        <v>11</v>
      </c>
      <c r="E2507" s="73" t="s">
        <v>12</v>
      </c>
      <c r="F2507" s="73" t="s">
        <v>880</v>
      </c>
      <c r="G2507" s="73"/>
      <c r="H2507" s="73" t="s">
        <v>16</v>
      </c>
      <c r="I2507" s="73">
        <v>1</v>
      </c>
      <c r="J2507" s="73" t="s">
        <v>14</v>
      </c>
      <c r="K2507" s="141">
        <v>74.099999999999994</v>
      </c>
      <c r="L2507" s="79">
        <v>76.400000000000006</v>
      </c>
      <c r="M2507" s="79"/>
      <c r="N2507" s="90"/>
      <c r="O2507" s="159">
        <f>L2507+(L2507*$N$2493)</f>
        <v>71.143680000000003</v>
      </c>
      <c r="P2507" s="174">
        <v>71.099999999999994</v>
      </c>
      <c r="Q2507" s="73" t="s">
        <v>880</v>
      </c>
      <c r="R2507" s="73">
        <v>1</v>
      </c>
      <c r="S2507" s="73" t="s">
        <v>14</v>
      </c>
      <c r="T2507" s="73" t="s">
        <v>1002</v>
      </c>
      <c r="U2507" s="73" t="s">
        <v>15</v>
      </c>
    </row>
    <row r="2508" spans="1:21">
      <c r="A2508" s="73" t="s">
        <v>397</v>
      </c>
      <c r="B2508" s="73" t="s">
        <v>398</v>
      </c>
      <c r="C2508" s="73" t="s">
        <v>396</v>
      </c>
      <c r="D2508" s="73" t="s">
        <v>11</v>
      </c>
      <c r="E2508" s="73" t="s">
        <v>12</v>
      </c>
      <c r="F2508" s="73" t="s">
        <v>880</v>
      </c>
      <c r="G2508" s="73"/>
      <c r="H2508" s="73" t="s">
        <v>16</v>
      </c>
      <c r="I2508" s="73">
        <v>300</v>
      </c>
      <c r="J2508" s="73" t="s">
        <v>14</v>
      </c>
      <c r="K2508" s="141">
        <v>74.099999999999994</v>
      </c>
      <c r="L2508" s="79">
        <v>61.1</v>
      </c>
      <c r="M2508" s="79"/>
      <c r="N2508" s="90"/>
      <c r="O2508" s="159" t="s">
        <v>994</v>
      </c>
      <c r="P2508" s="174" t="s">
        <v>994</v>
      </c>
      <c r="Q2508" s="73" t="s">
        <v>880</v>
      </c>
      <c r="R2508" s="73">
        <v>1</v>
      </c>
      <c r="S2508" s="73" t="s">
        <v>14</v>
      </c>
      <c r="T2508" s="73" t="s">
        <v>1002</v>
      </c>
      <c r="U2508" s="73" t="s">
        <v>15</v>
      </c>
    </row>
    <row r="2509" spans="1:21">
      <c r="A2509" s="73" t="s">
        <v>397</v>
      </c>
      <c r="B2509" s="73" t="s">
        <v>398</v>
      </c>
      <c r="C2509" s="73" t="s">
        <v>396</v>
      </c>
      <c r="D2509" s="73" t="s">
        <v>11</v>
      </c>
      <c r="E2509" s="73" t="s">
        <v>12</v>
      </c>
      <c r="F2509" s="73" t="s">
        <v>881</v>
      </c>
      <c r="G2509" s="73"/>
      <c r="H2509" s="73" t="s">
        <v>16</v>
      </c>
      <c r="I2509" s="73">
        <v>1</v>
      </c>
      <c r="J2509" s="73" t="s">
        <v>14</v>
      </c>
      <c r="K2509" s="141">
        <v>236.4</v>
      </c>
      <c r="L2509" s="79">
        <v>236.4</v>
      </c>
      <c r="M2509" s="79"/>
      <c r="N2509" s="90"/>
      <c r="O2509" s="159">
        <f>L2509+(L2509*$N$2493)</f>
        <v>220.13568000000001</v>
      </c>
      <c r="P2509" s="174">
        <v>220.1</v>
      </c>
      <c r="Q2509" s="73" t="s">
        <v>881</v>
      </c>
      <c r="R2509" s="73">
        <v>1</v>
      </c>
      <c r="S2509" s="73" t="s">
        <v>14</v>
      </c>
      <c r="T2509" s="73" t="s">
        <v>1002</v>
      </c>
      <c r="U2509" s="73" t="s">
        <v>15</v>
      </c>
    </row>
    <row r="2510" spans="1:21">
      <c r="A2510" s="73" t="s">
        <v>397</v>
      </c>
      <c r="B2510" s="73" t="s">
        <v>398</v>
      </c>
      <c r="C2510" s="73" t="s">
        <v>396</v>
      </c>
      <c r="D2510" s="73" t="s">
        <v>11</v>
      </c>
      <c r="E2510" s="73" t="s">
        <v>12</v>
      </c>
      <c r="F2510" s="73" t="s">
        <v>881</v>
      </c>
      <c r="G2510" s="73"/>
      <c r="H2510" s="73" t="s">
        <v>16</v>
      </c>
      <c r="I2510" s="73">
        <v>300</v>
      </c>
      <c r="J2510" s="73" t="s">
        <v>14</v>
      </c>
      <c r="K2510" s="141">
        <v>236.4</v>
      </c>
      <c r="L2510" s="79">
        <v>189</v>
      </c>
      <c r="M2510" s="79"/>
      <c r="N2510" s="90"/>
      <c r="O2510" s="159" t="s">
        <v>994</v>
      </c>
      <c r="P2510" s="174" t="s">
        <v>994</v>
      </c>
      <c r="Q2510" s="73" t="s">
        <v>881</v>
      </c>
      <c r="R2510" s="73">
        <v>1</v>
      </c>
      <c r="S2510" s="73" t="s">
        <v>14</v>
      </c>
      <c r="T2510" s="73" t="s">
        <v>1002</v>
      </c>
      <c r="U2510" s="73" t="s">
        <v>15</v>
      </c>
    </row>
    <row r="2511" spans="1:21">
      <c r="A2511" t="s">
        <v>399</v>
      </c>
      <c r="B2511" t="s">
        <v>400</v>
      </c>
      <c r="C2511" t="s">
        <v>401</v>
      </c>
      <c r="D2511" t="s">
        <v>11</v>
      </c>
      <c r="E2511" t="s">
        <v>12</v>
      </c>
      <c r="F2511" t="s">
        <v>13</v>
      </c>
      <c r="I2511">
        <v>1</v>
      </c>
      <c r="K2511" s="138">
        <v>788</v>
      </c>
      <c r="L2511" s="76">
        <v>811.7</v>
      </c>
      <c r="O2511" s="138">
        <v>811.7</v>
      </c>
      <c r="P2511" s="174">
        <v>811.7</v>
      </c>
      <c r="Q2511" t="s">
        <v>13</v>
      </c>
      <c r="R2511">
        <v>1</v>
      </c>
      <c r="S2511" t="s">
        <v>14</v>
      </c>
      <c r="T2511" t="s">
        <v>1002</v>
      </c>
      <c r="U2511" t="s">
        <v>15</v>
      </c>
    </row>
    <row r="2512" spans="1:21">
      <c r="A2512" t="s">
        <v>399</v>
      </c>
      <c r="B2512" t="s">
        <v>400</v>
      </c>
      <c r="C2512" t="s">
        <v>401</v>
      </c>
      <c r="D2512" t="s">
        <v>11</v>
      </c>
      <c r="E2512" t="s">
        <v>12</v>
      </c>
      <c r="F2512" t="s">
        <v>873</v>
      </c>
      <c r="I2512">
        <v>1</v>
      </c>
      <c r="K2512" s="138">
        <v>225.5</v>
      </c>
      <c r="L2512" s="76">
        <v>232.3</v>
      </c>
      <c r="O2512" s="138">
        <v>232.3</v>
      </c>
      <c r="P2512" s="174">
        <v>232.3</v>
      </c>
      <c r="Q2512" t="s">
        <v>873</v>
      </c>
      <c r="R2512">
        <v>1</v>
      </c>
      <c r="S2512" t="s">
        <v>14</v>
      </c>
      <c r="T2512" t="s">
        <v>1002</v>
      </c>
      <c r="U2512" t="s">
        <v>15</v>
      </c>
    </row>
    <row r="2513" spans="1:21">
      <c r="A2513" t="s">
        <v>399</v>
      </c>
      <c r="B2513" t="s">
        <v>400</v>
      </c>
      <c r="C2513" t="s">
        <v>401</v>
      </c>
      <c r="D2513" t="s">
        <v>11</v>
      </c>
      <c r="E2513" t="s">
        <v>12</v>
      </c>
      <c r="F2513" t="s">
        <v>874</v>
      </c>
      <c r="I2513">
        <v>1</v>
      </c>
      <c r="K2513" s="138">
        <v>31.6</v>
      </c>
      <c r="L2513" s="76">
        <v>32.6</v>
      </c>
      <c r="O2513" s="138">
        <v>32.6</v>
      </c>
      <c r="P2513" s="174">
        <v>32.6</v>
      </c>
      <c r="Q2513" t="s">
        <v>874</v>
      </c>
      <c r="R2513">
        <v>1</v>
      </c>
      <c r="S2513" t="s">
        <v>14</v>
      </c>
      <c r="T2513" t="s">
        <v>1002</v>
      </c>
      <c r="U2513" t="s">
        <v>15</v>
      </c>
    </row>
    <row r="2514" spans="1:21">
      <c r="A2514" t="s">
        <v>399</v>
      </c>
      <c r="B2514" t="s">
        <v>400</v>
      </c>
      <c r="C2514" t="s">
        <v>401</v>
      </c>
      <c r="D2514" t="s">
        <v>11</v>
      </c>
      <c r="E2514" t="s">
        <v>12</v>
      </c>
      <c r="F2514" t="s">
        <v>875</v>
      </c>
      <c r="I2514">
        <v>1</v>
      </c>
      <c r="K2514" s="138">
        <v>21.2</v>
      </c>
      <c r="L2514" s="76">
        <v>21.2</v>
      </c>
      <c r="O2514" s="138">
        <v>21.2</v>
      </c>
      <c r="P2514" s="174">
        <v>21.2</v>
      </c>
      <c r="Q2514" t="s">
        <v>875</v>
      </c>
      <c r="R2514">
        <v>1</v>
      </c>
      <c r="S2514" t="s">
        <v>14</v>
      </c>
      <c r="T2514" t="s">
        <v>1002</v>
      </c>
      <c r="U2514" t="s">
        <v>15</v>
      </c>
    </row>
    <row r="2515" spans="1:21">
      <c r="A2515" t="s">
        <v>399</v>
      </c>
      <c r="B2515" t="s">
        <v>400</v>
      </c>
      <c r="C2515" t="s">
        <v>401</v>
      </c>
      <c r="D2515" t="s">
        <v>11</v>
      </c>
      <c r="E2515" t="s">
        <v>12</v>
      </c>
      <c r="F2515" t="s">
        <v>876</v>
      </c>
      <c r="I2515">
        <v>1</v>
      </c>
      <c r="K2515" s="139">
        <v>8030</v>
      </c>
      <c r="L2515" s="77">
        <v>8271</v>
      </c>
      <c r="M2515" s="77"/>
      <c r="N2515" s="88"/>
      <c r="O2515" s="139">
        <v>8271</v>
      </c>
      <c r="P2515" s="174">
        <v>8271</v>
      </c>
      <c r="Q2515" t="s">
        <v>876</v>
      </c>
      <c r="R2515">
        <v>1</v>
      </c>
      <c r="S2515" t="s">
        <v>14</v>
      </c>
      <c r="T2515" t="s">
        <v>1002</v>
      </c>
      <c r="U2515" t="s">
        <v>15</v>
      </c>
    </row>
    <row r="2516" spans="1:21">
      <c r="A2516" t="s">
        <v>399</v>
      </c>
      <c r="B2516" t="s">
        <v>400</v>
      </c>
      <c r="C2516" t="s">
        <v>401</v>
      </c>
      <c r="D2516" t="s">
        <v>11</v>
      </c>
      <c r="E2516" t="s">
        <v>12</v>
      </c>
      <c r="F2516" t="s">
        <v>877</v>
      </c>
      <c r="I2516">
        <v>1</v>
      </c>
      <c r="K2516" s="138">
        <v>242.1</v>
      </c>
      <c r="L2516" s="76">
        <v>249.4</v>
      </c>
      <c r="O2516" s="138">
        <v>249.4</v>
      </c>
      <c r="P2516" s="174">
        <v>249.4</v>
      </c>
      <c r="Q2516" t="s">
        <v>877</v>
      </c>
      <c r="R2516">
        <v>1</v>
      </c>
      <c r="S2516" t="s">
        <v>14</v>
      </c>
      <c r="T2516" t="s">
        <v>1002</v>
      </c>
      <c r="U2516" t="s">
        <v>15</v>
      </c>
    </row>
    <row r="2517" spans="1:21">
      <c r="A2517" t="s">
        <v>399</v>
      </c>
      <c r="B2517" t="s">
        <v>400</v>
      </c>
      <c r="C2517" t="s">
        <v>401</v>
      </c>
      <c r="D2517" t="s">
        <v>11</v>
      </c>
      <c r="E2517" t="s">
        <v>12</v>
      </c>
      <c r="F2517" t="s">
        <v>878</v>
      </c>
      <c r="I2517">
        <v>1</v>
      </c>
      <c r="K2517" s="138">
        <v>115</v>
      </c>
      <c r="L2517" s="76">
        <v>118.5</v>
      </c>
      <c r="O2517" s="138">
        <v>118.5</v>
      </c>
      <c r="P2517" s="174">
        <v>118.5</v>
      </c>
      <c r="Q2517" t="s">
        <v>878</v>
      </c>
      <c r="R2517">
        <v>1</v>
      </c>
      <c r="S2517" t="s">
        <v>14</v>
      </c>
      <c r="T2517" t="s">
        <v>1002</v>
      </c>
      <c r="U2517" t="s">
        <v>15</v>
      </c>
    </row>
    <row r="2518" spans="1:21">
      <c r="A2518" t="s">
        <v>399</v>
      </c>
      <c r="B2518" t="s">
        <v>400</v>
      </c>
      <c r="C2518" t="s">
        <v>401</v>
      </c>
      <c r="D2518" t="s">
        <v>11</v>
      </c>
      <c r="E2518" t="s">
        <v>12</v>
      </c>
      <c r="F2518" t="s">
        <v>998</v>
      </c>
      <c r="I2518">
        <v>1</v>
      </c>
      <c r="K2518" s="137"/>
      <c r="L2518" s="75">
        <v>1920.4</v>
      </c>
      <c r="M2518" s="75"/>
      <c r="N2518" s="86"/>
      <c r="O2518" s="137">
        <v>1920.4</v>
      </c>
      <c r="P2518" s="174">
        <v>1920.4</v>
      </c>
      <c r="Q2518" t="s">
        <v>998</v>
      </c>
      <c r="R2518">
        <v>1</v>
      </c>
      <c r="S2518" t="s">
        <v>14</v>
      </c>
      <c r="T2518" t="s">
        <v>1003</v>
      </c>
      <c r="U2518" t="s">
        <v>15</v>
      </c>
    </row>
    <row r="2519" spans="1:21">
      <c r="A2519" t="s">
        <v>399</v>
      </c>
      <c r="B2519" t="s">
        <v>400</v>
      </c>
      <c r="C2519" t="s">
        <v>401</v>
      </c>
      <c r="D2519" t="s">
        <v>11</v>
      </c>
      <c r="E2519" t="s">
        <v>12</v>
      </c>
      <c r="F2519" t="s">
        <v>879</v>
      </c>
      <c r="I2519">
        <v>1</v>
      </c>
      <c r="K2519" s="138">
        <v>272.39999999999998</v>
      </c>
      <c r="L2519" s="76">
        <v>280.60000000000002</v>
      </c>
      <c r="O2519" s="138">
        <v>280.60000000000002</v>
      </c>
      <c r="P2519" s="174">
        <v>280.60000000000002</v>
      </c>
      <c r="Q2519" t="s">
        <v>879</v>
      </c>
      <c r="R2519">
        <v>1</v>
      </c>
      <c r="S2519" t="s">
        <v>14</v>
      </c>
      <c r="T2519" t="s">
        <v>1002</v>
      </c>
      <c r="U2519" t="s">
        <v>15</v>
      </c>
    </row>
    <row r="2520" spans="1:21">
      <c r="A2520" t="s">
        <v>399</v>
      </c>
      <c r="B2520" t="s">
        <v>400</v>
      </c>
      <c r="C2520" t="s">
        <v>401</v>
      </c>
      <c r="D2520" t="s">
        <v>11</v>
      </c>
      <c r="E2520" t="s">
        <v>12</v>
      </c>
      <c r="F2520" t="s">
        <v>880</v>
      </c>
      <c r="I2520">
        <v>1</v>
      </c>
      <c r="K2520" s="138">
        <v>94.6</v>
      </c>
      <c r="L2520" s="76">
        <v>97.5</v>
      </c>
      <c r="O2520" s="138">
        <v>97.5</v>
      </c>
      <c r="P2520" s="174">
        <v>97.5</v>
      </c>
      <c r="Q2520" t="s">
        <v>880</v>
      </c>
      <c r="R2520">
        <v>1</v>
      </c>
      <c r="S2520" t="s">
        <v>14</v>
      </c>
      <c r="T2520" t="s">
        <v>1002</v>
      </c>
      <c r="U2520" t="s">
        <v>15</v>
      </c>
    </row>
    <row r="2521" spans="1:21">
      <c r="A2521" t="s">
        <v>399</v>
      </c>
      <c r="B2521" t="s">
        <v>400</v>
      </c>
      <c r="C2521" t="s">
        <v>401</v>
      </c>
      <c r="D2521" t="s">
        <v>11</v>
      </c>
      <c r="E2521" t="s">
        <v>12</v>
      </c>
      <c r="F2521" t="s">
        <v>881</v>
      </c>
      <c r="I2521">
        <v>1</v>
      </c>
      <c r="K2521" s="138">
        <v>302.60000000000002</v>
      </c>
      <c r="L2521" s="76">
        <v>302.60000000000002</v>
      </c>
      <c r="O2521" s="138">
        <v>302.60000000000002</v>
      </c>
      <c r="P2521" s="174">
        <v>302.60000000000002</v>
      </c>
      <c r="Q2521" t="s">
        <v>881</v>
      </c>
      <c r="R2521">
        <v>1</v>
      </c>
      <c r="S2521" t="s">
        <v>14</v>
      </c>
      <c r="T2521" t="s">
        <v>1002</v>
      </c>
      <c r="U2521" t="s">
        <v>15</v>
      </c>
    </row>
    <row r="2522" spans="1:21">
      <c r="A2522" t="s">
        <v>402</v>
      </c>
      <c r="B2522" t="s">
        <v>403</v>
      </c>
      <c r="C2522" t="s">
        <v>401</v>
      </c>
      <c r="D2522" t="s">
        <v>11</v>
      </c>
      <c r="E2522" t="s">
        <v>12</v>
      </c>
      <c r="F2522" t="s">
        <v>13</v>
      </c>
      <c r="H2522" t="s">
        <v>16</v>
      </c>
      <c r="I2522">
        <v>1</v>
      </c>
      <c r="J2522" t="s">
        <v>14</v>
      </c>
      <c r="K2522" s="138">
        <v>835.2</v>
      </c>
      <c r="L2522" s="76">
        <v>860.3</v>
      </c>
      <c r="O2522" s="138">
        <v>860.3</v>
      </c>
      <c r="P2522" s="174">
        <v>860.3</v>
      </c>
      <c r="Q2522" t="s">
        <v>13</v>
      </c>
      <c r="R2522">
        <v>1</v>
      </c>
      <c r="S2522" t="s">
        <v>14</v>
      </c>
      <c r="T2522" t="s">
        <v>1002</v>
      </c>
      <c r="U2522" t="s">
        <v>15</v>
      </c>
    </row>
    <row r="2523" spans="1:21">
      <c r="A2523" t="s">
        <v>402</v>
      </c>
      <c r="B2523" t="s">
        <v>403</v>
      </c>
      <c r="C2523" t="s">
        <v>401</v>
      </c>
      <c r="D2523" t="s">
        <v>11</v>
      </c>
      <c r="E2523" t="s">
        <v>12</v>
      </c>
      <c r="F2523" t="s">
        <v>13</v>
      </c>
      <c r="H2523" t="s">
        <v>16</v>
      </c>
      <c r="I2523">
        <v>300</v>
      </c>
      <c r="J2523" t="s">
        <v>14</v>
      </c>
      <c r="L2523" s="76">
        <v>688.2</v>
      </c>
      <c r="O2523" s="138" t="s">
        <v>994</v>
      </c>
      <c r="P2523" s="174" t="s">
        <v>994</v>
      </c>
      <c r="Q2523" t="s">
        <v>13</v>
      </c>
      <c r="R2523">
        <v>1</v>
      </c>
      <c r="S2523" t="s">
        <v>14</v>
      </c>
      <c r="T2523" t="s">
        <v>1002</v>
      </c>
      <c r="U2523" t="s">
        <v>15</v>
      </c>
    </row>
    <row r="2524" spans="1:21">
      <c r="A2524" t="s">
        <v>402</v>
      </c>
      <c r="B2524" t="s">
        <v>403</v>
      </c>
      <c r="C2524" t="s">
        <v>401</v>
      </c>
      <c r="D2524" t="s">
        <v>11</v>
      </c>
      <c r="E2524" t="s">
        <v>12</v>
      </c>
      <c r="F2524" t="s">
        <v>873</v>
      </c>
      <c r="H2524" t="s">
        <v>16</v>
      </c>
      <c r="I2524">
        <v>1</v>
      </c>
      <c r="J2524" t="s">
        <v>14</v>
      </c>
      <c r="K2524" s="138">
        <v>195.7</v>
      </c>
      <c r="L2524" s="76">
        <v>201.6</v>
      </c>
      <c r="O2524" s="138">
        <v>201.6</v>
      </c>
      <c r="P2524" s="174">
        <v>201.6</v>
      </c>
      <c r="Q2524" t="s">
        <v>873</v>
      </c>
      <c r="R2524">
        <v>1</v>
      </c>
      <c r="S2524" t="s">
        <v>14</v>
      </c>
      <c r="T2524" t="s">
        <v>1002</v>
      </c>
      <c r="U2524" t="s">
        <v>15</v>
      </c>
    </row>
    <row r="2525" spans="1:21">
      <c r="A2525" t="s">
        <v>402</v>
      </c>
      <c r="B2525" t="s">
        <v>403</v>
      </c>
      <c r="C2525" t="s">
        <v>401</v>
      </c>
      <c r="D2525" t="s">
        <v>11</v>
      </c>
      <c r="E2525" t="s">
        <v>12</v>
      </c>
      <c r="F2525" t="s">
        <v>873</v>
      </c>
      <c r="H2525" t="s">
        <v>16</v>
      </c>
      <c r="I2525">
        <v>300</v>
      </c>
      <c r="J2525" t="s">
        <v>14</v>
      </c>
      <c r="K2525" s="138">
        <v>195.7</v>
      </c>
      <c r="L2525" s="76">
        <v>161.30000000000001</v>
      </c>
      <c r="O2525" s="138" t="s">
        <v>994</v>
      </c>
      <c r="P2525" s="174" t="s">
        <v>994</v>
      </c>
      <c r="Q2525" t="s">
        <v>873</v>
      </c>
      <c r="R2525">
        <v>1</v>
      </c>
      <c r="S2525" t="s">
        <v>14</v>
      </c>
      <c r="T2525" t="s">
        <v>1002</v>
      </c>
      <c r="U2525" t="s">
        <v>15</v>
      </c>
    </row>
    <row r="2526" spans="1:21">
      <c r="A2526" t="s">
        <v>402</v>
      </c>
      <c r="B2526" t="s">
        <v>403</v>
      </c>
      <c r="C2526" t="s">
        <v>401</v>
      </c>
      <c r="D2526" t="s">
        <v>11</v>
      </c>
      <c r="E2526" t="s">
        <v>12</v>
      </c>
      <c r="F2526" t="s">
        <v>874</v>
      </c>
      <c r="H2526" t="s">
        <v>16</v>
      </c>
      <c r="I2526">
        <v>1</v>
      </c>
      <c r="J2526" t="s">
        <v>14</v>
      </c>
      <c r="K2526" s="138">
        <v>33.5</v>
      </c>
      <c r="L2526" s="76">
        <v>34.6</v>
      </c>
      <c r="O2526" s="138">
        <v>34.6</v>
      </c>
      <c r="P2526" s="174">
        <v>34.6</v>
      </c>
      <c r="Q2526" t="s">
        <v>874</v>
      </c>
      <c r="R2526">
        <v>1</v>
      </c>
      <c r="S2526" t="s">
        <v>14</v>
      </c>
      <c r="T2526" t="s">
        <v>1002</v>
      </c>
      <c r="U2526" t="s">
        <v>15</v>
      </c>
    </row>
    <row r="2527" spans="1:21">
      <c r="A2527" t="s">
        <v>402</v>
      </c>
      <c r="B2527" t="s">
        <v>403</v>
      </c>
      <c r="C2527" t="s">
        <v>401</v>
      </c>
      <c r="D2527" t="s">
        <v>11</v>
      </c>
      <c r="E2527" t="s">
        <v>12</v>
      </c>
      <c r="F2527" t="s">
        <v>874</v>
      </c>
      <c r="H2527" t="s">
        <v>16</v>
      </c>
      <c r="I2527">
        <v>300</v>
      </c>
      <c r="J2527" t="s">
        <v>14</v>
      </c>
      <c r="K2527" s="138">
        <v>33.5</v>
      </c>
      <c r="L2527" s="76">
        <v>27.7</v>
      </c>
      <c r="O2527" s="138" t="s">
        <v>994</v>
      </c>
      <c r="P2527" s="174" t="s">
        <v>994</v>
      </c>
      <c r="Q2527" t="s">
        <v>874</v>
      </c>
      <c r="R2527">
        <v>1</v>
      </c>
      <c r="S2527" t="s">
        <v>14</v>
      </c>
      <c r="T2527" t="s">
        <v>1002</v>
      </c>
      <c r="U2527" t="s">
        <v>15</v>
      </c>
    </row>
    <row r="2528" spans="1:21">
      <c r="A2528" t="s">
        <v>402</v>
      </c>
      <c r="B2528" t="s">
        <v>403</v>
      </c>
      <c r="C2528" t="s">
        <v>401</v>
      </c>
      <c r="D2528" t="s">
        <v>11</v>
      </c>
      <c r="E2528" t="s">
        <v>12</v>
      </c>
      <c r="F2528" t="s">
        <v>875</v>
      </c>
      <c r="H2528" t="s">
        <v>16</v>
      </c>
      <c r="I2528">
        <v>1</v>
      </c>
      <c r="J2528" t="s">
        <v>14</v>
      </c>
      <c r="K2528" s="138">
        <v>18.399999999999999</v>
      </c>
      <c r="L2528" s="76">
        <v>18.399999999999999</v>
      </c>
      <c r="O2528" s="138">
        <v>18.399999999999999</v>
      </c>
      <c r="P2528" s="174">
        <v>18.399999999999999</v>
      </c>
      <c r="Q2528" t="s">
        <v>875</v>
      </c>
      <c r="R2528">
        <v>1</v>
      </c>
      <c r="S2528" t="s">
        <v>14</v>
      </c>
      <c r="T2528" t="s">
        <v>1002</v>
      </c>
      <c r="U2528" t="s">
        <v>15</v>
      </c>
    </row>
    <row r="2529" spans="1:21">
      <c r="A2529" t="s">
        <v>402</v>
      </c>
      <c r="B2529" t="s">
        <v>403</v>
      </c>
      <c r="C2529" t="s">
        <v>401</v>
      </c>
      <c r="D2529" t="s">
        <v>11</v>
      </c>
      <c r="E2529" t="s">
        <v>12</v>
      </c>
      <c r="F2529" t="s">
        <v>875</v>
      </c>
      <c r="H2529" t="s">
        <v>16</v>
      </c>
      <c r="I2529">
        <v>300</v>
      </c>
      <c r="J2529" t="s">
        <v>14</v>
      </c>
      <c r="K2529" s="138">
        <v>18.399999999999999</v>
      </c>
      <c r="L2529" s="76">
        <v>14.8</v>
      </c>
      <c r="O2529" s="138" t="s">
        <v>994</v>
      </c>
      <c r="P2529" s="174" t="s">
        <v>994</v>
      </c>
      <c r="Q2529" t="s">
        <v>875</v>
      </c>
      <c r="R2529">
        <v>1</v>
      </c>
      <c r="S2529" t="s">
        <v>14</v>
      </c>
      <c r="T2529" t="s">
        <v>1002</v>
      </c>
      <c r="U2529" t="s">
        <v>15</v>
      </c>
    </row>
    <row r="2530" spans="1:21">
      <c r="A2530" t="s">
        <v>402</v>
      </c>
      <c r="B2530" t="s">
        <v>403</v>
      </c>
      <c r="C2530" t="s">
        <v>401</v>
      </c>
      <c r="D2530" t="s">
        <v>11</v>
      </c>
      <c r="E2530" t="s">
        <v>12</v>
      </c>
      <c r="F2530" t="s">
        <v>876</v>
      </c>
      <c r="H2530" t="s">
        <v>16</v>
      </c>
      <c r="I2530">
        <v>1</v>
      </c>
      <c r="J2530" t="s">
        <v>14</v>
      </c>
      <c r="K2530" s="139">
        <v>8522</v>
      </c>
      <c r="L2530" s="77">
        <v>8778</v>
      </c>
      <c r="M2530" s="77"/>
      <c r="N2530" s="88"/>
      <c r="O2530" s="139">
        <v>8778</v>
      </c>
      <c r="P2530" s="174">
        <v>8778</v>
      </c>
      <c r="Q2530" t="s">
        <v>876</v>
      </c>
      <c r="R2530">
        <v>1</v>
      </c>
      <c r="S2530" t="s">
        <v>14</v>
      </c>
      <c r="T2530" t="s">
        <v>1002</v>
      </c>
      <c r="U2530" t="s">
        <v>15</v>
      </c>
    </row>
    <row r="2531" spans="1:21">
      <c r="A2531" t="s">
        <v>402</v>
      </c>
      <c r="B2531" t="s">
        <v>403</v>
      </c>
      <c r="C2531" t="s">
        <v>401</v>
      </c>
      <c r="D2531" t="s">
        <v>11</v>
      </c>
      <c r="E2531" t="s">
        <v>12</v>
      </c>
      <c r="F2531" t="s">
        <v>876</v>
      </c>
      <c r="H2531" t="s">
        <v>16</v>
      </c>
      <c r="I2531">
        <v>300</v>
      </c>
      <c r="J2531" t="s">
        <v>14</v>
      </c>
      <c r="K2531" s="139">
        <v>8522</v>
      </c>
      <c r="L2531" s="77">
        <v>7024</v>
      </c>
      <c r="M2531" s="77"/>
      <c r="N2531" s="88"/>
      <c r="O2531" s="139" t="s">
        <v>994</v>
      </c>
      <c r="P2531" s="174" t="s">
        <v>994</v>
      </c>
      <c r="Q2531" t="s">
        <v>876</v>
      </c>
      <c r="R2531">
        <v>1</v>
      </c>
      <c r="S2531" t="s">
        <v>14</v>
      </c>
      <c r="T2531" t="s">
        <v>1002</v>
      </c>
      <c r="U2531" t="s">
        <v>15</v>
      </c>
    </row>
    <row r="2532" spans="1:21">
      <c r="A2532" t="s">
        <v>402</v>
      </c>
      <c r="B2532" t="s">
        <v>403</v>
      </c>
      <c r="C2532" t="s">
        <v>401</v>
      </c>
      <c r="D2532" t="s">
        <v>11</v>
      </c>
      <c r="E2532" t="s">
        <v>12</v>
      </c>
      <c r="F2532" t="s">
        <v>877</v>
      </c>
      <c r="H2532" t="s">
        <v>16</v>
      </c>
      <c r="I2532">
        <v>1</v>
      </c>
      <c r="J2532" t="s">
        <v>14</v>
      </c>
      <c r="K2532" s="138">
        <v>210.2</v>
      </c>
      <c r="L2532" s="76">
        <v>216.6</v>
      </c>
      <c r="O2532" s="138">
        <v>216.6</v>
      </c>
      <c r="P2532" s="174">
        <v>216.6</v>
      </c>
      <c r="Q2532" t="s">
        <v>877</v>
      </c>
      <c r="R2532">
        <v>1</v>
      </c>
      <c r="S2532" t="s">
        <v>14</v>
      </c>
      <c r="T2532" t="s">
        <v>1002</v>
      </c>
      <c r="U2532" t="s">
        <v>15</v>
      </c>
    </row>
    <row r="2533" spans="1:21">
      <c r="A2533" t="s">
        <v>402</v>
      </c>
      <c r="B2533" t="s">
        <v>403</v>
      </c>
      <c r="C2533" t="s">
        <v>401</v>
      </c>
      <c r="D2533" t="s">
        <v>11</v>
      </c>
      <c r="E2533" t="s">
        <v>12</v>
      </c>
      <c r="F2533" t="s">
        <v>877</v>
      </c>
      <c r="H2533" t="s">
        <v>16</v>
      </c>
      <c r="I2533">
        <v>300</v>
      </c>
      <c r="J2533" t="s">
        <v>14</v>
      </c>
      <c r="K2533" s="138">
        <v>210.2</v>
      </c>
      <c r="L2533" s="76">
        <v>173.2</v>
      </c>
      <c r="O2533" s="138" t="s">
        <v>994</v>
      </c>
      <c r="P2533" s="174" t="s">
        <v>994</v>
      </c>
      <c r="Q2533" t="s">
        <v>877</v>
      </c>
      <c r="R2533">
        <v>1</v>
      </c>
      <c r="S2533" t="s">
        <v>14</v>
      </c>
      <c r="T2533" t="s">
        <v>1002</v>
      </c>
      <c r="U2533" t="s">
        <v>15</v>
      </c>
    </row>
    <row r="2534" spans="1:21">
      <c r="A2534" t="s">
        <v>402</v>
      </c>
      <c r="B2534" t="s">
        <v>403</v>
      </c>
      <c r="C2534" t="s">
        <v>401</v>
      </c>
      <c r="D2534" t="s">
        <v>11</v>
      </c>
      <c r="E2534" t="s">
        <v>12</v>
      </c>
      <c r="F2534" t="s">
        <v>878</v>
      </c>
      <c r="H2534" t="s">
        <v>16</v>
      </c>
      <c r="I2534">
        <v>1</v>
      </c>
      <c r="J2534" t="s">
        <v>14</v>
      </c>
      <c r="K2534" s="138">
        <v>124.6</v>
      </c>
      <c r="L2534" s="76">
        <v>128.4</v>
      </c>
      <c r="O2534" s="138">
        <v>128.4</v>
      </c>
      <c r="P2534" s="174">
        <v>128.4</v>
      </c>
      <c r="Q2534" t="s">
        <v>878</v>
      </c>
      <c r="R2534">
        <v>1</v>
      </c>
      <c r="S2534" t="s">
        <v>14</v>
      </c>
      <c r="T2534" t="s">
        <v>1002</v>
      </c>
      <c r="U2534" t="s">
        <v>15</v>
      </c>
    </row>
    <row r="2535" spans="1:21">
      <c r="A2535" t="s">
        <v>402</v>
      </c>
      <c r="B2535" t="s">
        <v>403</v>
      </c>
      <c r="C2535" t="s">
        <v>401</v>
      </c>
      <c r="D2535" t="s">
        <v>11</v>
      </c>
      <c r="E2535" t="s">
        <v>12</v>
      </c>
      <c r="F2535" t="s">
        <v>878</v>
      </c>
      <c r="H2535" t="s">
        <v>16</v>
      </c>
      <c r="I2535">
        <v>300</v>
      </c>
      <c r="J2535" t="s">
        <v>14</v>
      </c>
      <c r="K2535" s="138">
        <v>124.6</v>
      </c>
      <c r="L2535" s="76">
        <v>102.7</v>
      </c>
      <c r="O2535" s="138" t="s">
        <v>994</v>
      </c>
      <c r="P2535" s="174" t="s">
        <v>994</v>
      </c>
      <c r="Q2535" t="s">
        <v>878</v>
      </c>
      <c r="R2535">
        <v>1</v>
      </c>
      <c r="S2535" t="s">
        <v>14</v>
      </c>
      <c r="T2535" t="s">
        <v>1002</v>
      </c>
      <c r="U2535" t="s">
        <v>15</v>
      </c>
    </row>
    <row r="2536" spans="1:21">
      <c r="A2536" t="s">
        <v>402</v>
      </c>
      <c r="B2536" t="s">
        <v>403</v>
      </c>
      <c r="C2536" t="s">
        <v>401</v>
      </c>
      <c r="D2536" t="s">
        <v>11</v>
      </c>
      <c r="E2536" t="s">
        <v>12</v>
      </c>
      <c r="F2536" t="s">
        <v>998</v>
      </c>
      <c r="H2536" t="s">
        <v>16</v>
      </c>
      <c r="I2536">
        <v>1</v>
      </c>
      <c r="J2536" t="s">
        <v>14</v>
      </c>
      <c r="K2536" s="137"/>
      <c r="L2536" s="75">
        <v>2035.9</v>
      </c>
      <c r="M2536" s="75"/>
      <c r="N2536" s="86"/>
      <c r="O2536" s="137">
        <v>2035.9</v>
      </c>
      <c r="P2536" s="174">
        <v>2035.9</v>
      </c>
      <c r="Q2536" t="s">
        <v>998</v>
      </c>
      <c r="R2536">
        <v>1</v>
      </c>
      <c r="S2536" t="s">
        <v>14</v>
      </c>
      <c r="T2536" t="s">
        <v>1003</v>
      </c>
      <c r="U2536" t="s">
        <v>15</v>
      </c>
    </row>
    <row r="2537" spans="1:21">
      <c r="A2537" t="s">
        <v>402</v>
      </c>
      <c r="B2537" t="s">
        <v>403</v>
      </c>
      <c r="C2537" t="s">
        <v>401</v>
      </c>
      <c r="D2537" t="s">
        <v>11</v>
      </c>
      <c r="E2537" t="s">
        <v>12</v>
      </c>
      <c r="F2537" t="s">
        <v>998</v>
      </c>
      <c r="H2537" t="s">
        <v>16</v>
      </c>
      <c r="I2537">
        <v>300</v>
      </c>
      <c r="J2537" t="s">
        <v>14</v>
      </c>
      <c r="K2537" s="137"/>
      <c r="L2537" s="75">
        <v>1628.8</v>
      </c>
      <c r="M2537" s="75"/>
      <c r="N2537" s="86"/>
      <c r="O2537" s="137" t="s">
        <v>994</v>
      </c>
      <c r="P2537" s="174" t="s">
        <v>994</v>
      </c>
      <c r="Q2537" t="s">
        <v>998</v>
      </c>
      <c r="R2537">
        <v>1</v>
      </c>
      <c r="S2537" t="s">
        <v>14</v>
      </c>
      <c r="T2537" t="s">
        <v>1003</v>
      </c>
      <c r="U2537" t="s">
        <v>15</v>
      </c>
    </row>
    <row r="2538" spans="1:21">
      <c r="A2538" t="s">
        <v>402</v>
      </c>
      <c r="B2538" t="s">
        <v>403</v>
      </c>
      <c r="C2538" t="s">
        <v>401</v>
      </c>
      <c r="D2538" t="s">
        <v>11</v>
      </c>
      <c r="E2538" t="s">
        <v>12</v>
      </c>
      <c r="F2538" t="s">
        <v>879</v>
      </c>
      <c r="H2538" t="s">
        <v>16</v>
      </c>
      <c r="I2538">
        <v>1</v>
      </c>
      <c r="J2538" t="s">
        <v>14</v>
      </c>
      <c r="K2538" s="138">
        <v>295</v>
      </c>
      <c r="L2538" s="76">
        <v>303.89999999999998</v>
      </c>
      <c r="O2538" s="138">
        <v>303.89999999999998</v>
      </c>
      <c r="P2538" s="174">
        <v>303.89999999999998</v>
      </c>
      <c r="Q2538" t="s">
        <v>879</v>
      </c>
      <c r="R2538">
        <v>1</v>
      </c>
      <c r="S2538" t="s">
        <v>14</v>
      </c>
      <c r="T2538" t="s">
        <v>1002</v>
      </c>
      <c r="U2538" t="s">
        <v>15</v>
      </c>
    </row>
    <row r="2539" spans="1:21">
      <c r="A2539" t="s">
        <v>402</v>
      </c>
      <c r="B2539" t="s">
        <v>403</v>
      </c>
      <c r="C2539" t="s">
        <v>401</v>
      </c>
      <c r="D2539" t="s">
        <v>11</v>
      </c>
      <c r="E2539" t="s">
        <v>12</v>
      </c>
      <c r="F2539" t="s">
        <v>879</v>
      </c>
      <c r="H2539" t="s">
        <v>16</v>
      </c>
      <c r="I2539">
        <v>300</v>
      </c>
      <c r="J2539" t="s">
        <v>14</v>
      </c>
      <c r="K2539" s="138">
        <v>295</v>
      </c>
      <c r="L2539" s="76">
        <v>243.2</v>
      </c>
      <c r="O2539" s="138" t="s">
        <v>994</v>
      </c>
      <c r="P2539" s="174" t="s">
        <v>994</v>
      </c>
      <c r="Q2539" t="s">
        <v>879</v>
      </c>
      <c r="R2539">
        <v>1</v>
      </c>
      <c r="S2539" t="s">
        <v>14</v>
      </c>
      <c r="T2539" t="s">
        <v>1002</v>
      </c>
      <c r="U2539" t="s">
        <v>15</v>
      </c>
    </row>
    <row r="2540" spans="1:21">
      <c r="A2540" t="s">
        <v>402</v>
      </c>
      <c r="B2540" t="s">
        <v>403</v>
      </c>
      <c r="C2540" t="s">
        <v>401</v>
      </c>
      <c r="D2540" t="s">
        <v>11</v>
      </c>
      <c r="E2540" t="s">
        <v>12</v>
      </c>
      <c r="F2540" t="s">
        <v>880</v>
      </c>
      <c r="H2540" t="s">
        <v>16</v>
      </c>
      <c r="I2540">
        <v>1</v>
      </c>
      <c r="J2540" t="s">
        <v>14</v>
      </c>
      <c r="K2540" s="138">
        <v>100.3</v>
      </c>
      <c r="L2540" s="76">
        <v>103.4</v>
      </c>
      <c r="O2540" s="138">
        <v>103.4</v>
      </c>
      <c r="P2540" s="174">
        <v>103.4</v>
      </c>
      <c r="Q2540" t="s">
        <v>880</v>
      </c>
      <c r="R2540">
        <v>1</v>
      </c>
      <c r="S2540" t="s">
        <v>14</v>
      </c>
      <c r="T2540" t="s">
        <v>1002</v>
      </c>
      <c r="U2540" t="s">
        <v>15</v>
      </c>
    </row>
    <row r="2541" spans="1:21">
      <c r="A2541" t="s">
        <v>402</v>
      </c>
      <c r="B2541" t="s">
        <v>403</v>
      </c>
      <c r="C2541" t="s">
        <v>401</v>
      </c>
      <c r="D2541" t="s">
        <v>11</v>
      </c>
      <c r="E2541" t="s">
        <v>12</v>
      </c>
      <c r="F2541" t="s">
        <v>880</v>
      </c>
      <c r="H2541" t="s">
        <v>16</v>
      </c>
      <c r="I2541">
        <v>300</v>
      </c>
      <c r="J2541" t="s">
        <v>14</v>
      </c>
      <c r="K2541" s="138">
        <v>100.3</v>
      </c>
      <c r="L2541" s="76">
        <v>82.7</v>
      </c>
      <c r="O2541" s="138" t="s">
        <v>994</v>
      </c>
      <c r="P2541" s="174" t="s">
        <v>994</v>
      </c>
      <c r="Q2541" t="s">
        <v>880</v>
      </c>
      <c r="R2541">
        <v>1</v>
      </c>
      <c r="S2541" t="s">
        <v>14</v>
      </c>
      <c r="T2541" t="s">
        <v>1002</v>
      </c>
      <c r="U2541" t="s">
        <v>15</v>
      </c>
    </row>
    <row r="2542" spans="1:21">
      <c r="A2542" t="s">
        <v>402</v>
      </c>
      <c r="B2542" t="s">
        <v>403</v>
      </c>
      <c r="C2542" t="s">
        <v>401</v>
      </c>
      <c r="D2542" t="s">
        <v>11</v>
      </c>
      <c r="E2542" t="s">
        <v>12</v>
      </c>
      <c r="F2542" t="s">
        <v>881</v>
      </c>
      <c r="H2542" t="s">
        <v>16</v>
      </c>
      <c r="I2542">
        <v>1</v>
      </c>
      <c r="J2542" t="s">
        <v>14</v>
      </c>
      <c r="K2542" s="138">
        <v>321.5</v>
      </c>
      <c r="L2542" s="76">
        <v>321.5</v>
      </c>
      <c r="O2542" s="138">
        <v>321.5</v>
      </c>
      <c r="P2542" s="174">
        <v>321.5</v>
      </c>
      <c r="Q2542" t="s">
        <v>881</v>
      </c>
      <c r="R2542">
        <v>1</v>
      </c>
      <c r="S2542" t="s">
        <v>14</v>
      </c>
      <c r="T2542" t="s">
        <v>1002</v>
      </c>
      <c r="U2542" t="s">
        <v>15</v>
      </c>
    </row>
    <row r="2543" spans="1:21">
      <c r="A2543" t="s">
        <v>402</v>
      </c>
      <c r="B2543" t="s">
        <v>403</v>
      </c>
      <c r="C2543" t="s">
        <v>401</v>
      </c>
      <c r="D2543" t="s">
        <v>11</v>
      </c>
      <c r="E2543" t="s">
        <v>12</v>
      </c>
      <c r="F2543" t="s">
        <v>881</v>
      </c>
      <c r="H2543" t="s">
        <v>16</v>
      </c>
      <c r="I2543">
        <v>300</v>
      </c>
      <c r="J2543" t="s">
        <v>14</v>
      </c>
      <c r="K2543" s="138">
        <v>321.5</v>
      </c>
      <c r="L2543" s="76">
        <v>257.39999999999998</v>
      </c>
      <c r="O2543" s="138" t="s">
        <v>994</v>
      </c>
      <c r="P2543" s="174" t="s">
        <v>994</v>
      </c>
      <c r="Q2543" t="s">
        <v>881</v>
      </c>
      <c r="R2543">
        <v>1</v>
      </c>
      <c r="S2543" t="s">
        <v>14</v>
      </c>
      <c r="T2543" t="s">
        <v>1002</v>
      </c>
      <c r="U2543" t="s">
        <v>15</v>
      </c>
    </row>
    <row r="2544" spans="1:21">
      <c r="A2544" t="s">
        <v>404</v>
      </c>
      <c r="B2544" t="s">
        <v>405</v>
      </c>
      <c r="C2544" t="s">
        <v>406</v>
      </c>
      <c r="D2544" t="s">
        <v>11</v>
      </c>
      <c r="E2544" t="s">
        <v>12</v>
      </c>
      <c r="F2544" t="s">
        <v>13</v>
      </c>
      <c r="I2544">
        <v>1</v>
      </c>
      <c r="K2544" s="138">
        <v>336.6</v>
      </c>
      <c r="L2544" s="76">
        <v>346.7</v>
      </c>
      <c r="O2544" s="138">
        <v>346.7</v>
      </c>
      <c r="P2544" s="174">
        <v>346.7</v>
      </c>
      <c r="Q2544" t="s">
        <v>13</v>
      </c>
      <c r="R2544">
        <v>1</v>
      </c>
      <c r="S2544" t="s">
        <v>14</v>
      </c>
      <c r="T2544" t="s">
        <v>1002</v>
      </c>
      <c r="U2544" t="s">
        <v>15</v>
      </c>
    </row>
    <row r="2545" spans="1:21">
      <c r="A2545" t="s">
        <v>404</v>
      </c>
      <c r="B2545" t="s">
        <v>405</v>
      </c>
      <c r="C2545" t="s">
        <v>406</v>
      </c>
      <c r="D2545" t="s">
        <v>11</v>
      </c>
      <c r="E2545" t="s">
        <v>12</v>
      </c>
      <c r="F2545" t="s">
        <v>873</v>
      </c>
      <c r="I2545">
        <v>1</v>
      </c>
      <c r="K2545" s="138">
        <v>95.9</v>
      </c>
      <c r="L2545" s="76">
        <v>98.8</v>
      </c>
      <c r="O2545" s="138">
        <v>98.8</v>
      </c>
      <c r="P2545" s="174">
        <v>98.8</v>
      </c>
      <c r="Q2545" t="s">
        <v>873</v>
      </c>
      <c r="R2545">
        <v>1</v>
      </c>
      <c r="S2545" t="s">
        <v>14</v>
      </c>
      <c r="T2545" t="s">
        <v>1002</v>
      </c>
      <c r="U2545" t="s">
        <v>15</v>
      </c>
    </row>
    <row r="2546" spans="1:21">
      <c r="A2546" t="s">
        <v>404</v>
      </c>
      <c r="B2546" t="s">
        <v>405</v>
      </c>
      <c r="C2546" t="s">
        <v>406</v>
      </c>
      <c r="D2546" t="s">
        <v>11</v>
      </c>
      <c r="E2546" t="s">
        <v>12</v>
      </c>
      <c r="F2546" t="s">
        <v>874</v>
      </c>
      <c r="I2546">
        <v>1</v>
      </c>
      <c r="K2546" s="138">
        <v>13.5</v>
      </c>
      <c r="L2546" s="76">
        <v>14</v>
      </c>
      <c r="O2546" s="138">
        <v>14</v>
      </c>
      <c r="P2546" s="174">
        <v>14</v>
      </c>
      <c r="Q2546" t="s">
        <v>874</v>
      </c>
      <c r="R2546">
        <v>1</v>
      </c>
      <c r="S2546" t="s">
        <v>14</v>
      </c>
      <c r="T2546" t="s">
        <v>1002</v>
      </c>
      <c r="U2546" t="s">
        <v>15</v>
      </c>
    </row>
    <row r="2547" spans="1:21">
      <c r="A2547" t="s">
        <v>404</v>
      </c>
      <c r="B2547" t="s">
        <v>405</v>
      </c>
      <c r="C2547" t="s">
        <v>406</v>
      </c>
      <c r="D2547" t="s">
        <v>11</v>
      </c>
      <c r="E2547" t="s">
        <v>12</v>
      </c>
      <c r="F2547" t="s">
        <v>875</v>
      </c>
      <c r="I2547">
        <v>1</v>
      </c>
      <c r="K2547" s="138">
        <v>9.1</v>
      </c>
      <c r="L2547" s="76">
        <v>9.1</v>
      </c>
      <c r="O2547" s="138">
        <v>9.1</v>
      </c>
      <c r="P2547" s="174">
        <v>9.1</v>
      </c>
      <c r="Q2547" t="s">
        <v>875</v>
      </c>
      <c r="R2547">
        <v>1</v>
      </c>
      <c r="S2547" t="s">
        <v>14</v>
      </c>
      <c r="T2547" t="s">
        <v>1002</v>
      </c>
      <c r="U2547" t="s">
        <v>15</v>
      </c>
    </row>
    <row r="2548" spans="1:21">
      <c r="A2548" t="s">
        <v>404</v>
      </c>
      <c r="B2548" t="s">
        <v>405</v>
      </c>
      <c r="C2548" t="s">
        <v>406</v>
      </c>
      <c r="D2548" t="s">
        <v>11</v>
      </c>
      <c r="E2548" t="s">
        <v>12</v>
      </c>
      <c r="F2548" t="s">
        <v>876</v>
      </c>
      <c r="I2548">
        <v>1</v>
      </c>
      <c r="K2548" s="139">
        <v>3421</v>
      </c>
      <c r="L2548" s="77">
        <v>3524</v>
      </c>
      <c r="M2548" s="77"/>
      <c r="N2548" s="88"/>
      <c r="O2548" s="139">
        <v>3524</v>
      </c>
      <c r="P2548" s="174">
        <v>3524</v>
      </c>
      <c r="Q2548" t="s">
        <v>876</v>
      </c>
      <c r="R2548">
        <v>1</v>
      </c>
      <c r="S2548" t="s">
        <v>14</v>
      </c>
      <c r="T2548" t="s">
        <v>1002</v>
      </c>
      <c r="U2548" t="s">
        <v>15</v>
      </c>
    </row>
    <row r="2549" spans="1:21">
      <c r="A2549" t="s">
        <v>404</v>
      </c>
      <c r="B2549" t="s">
        <v>405</v>
      </c>
      <c r="C2549" t="s">
        <v>406</v>
      </c>
      <c r="D2549" t="s">
        <v>11</v>
      </c>
      <c r="E2549" t="s">
        <v>12</v>
      </c>
      <c r="F2549" t="s">
        <v>877</v>
      </c>
      <c r="I2549">
        <v>1</v>
      </c>
      <c r="K2549" s="138">
        <v>102.9</v>
      </c>
      <c r="L2549" s="76">
        <v>106</v>
      </c>
      <c r="O2549" s="138">
        <v>106</v>
      </c>
      <c r="P2549" s="174">
        <v>106</v>
      </c>
      <c r="Q2549" t="s">
        <v>877</v>
      </c>
      <c r="R2549">
        <v>1</v>
      </c>
      <c r="S2549" t="s">
        <v>14</v>
      </c>
      <c r="T2549" t="s">
        <v>1002</v>
      </c>
      <c r="U2549" t="s">
        <v>15</v>
      </c>
    </row>
    <row r="2550" spans="1:21">
      <c r="A2550" t="s">
        <v>404</v>
      </c>
      <c r="B2550" t="s">
        <v>405</v>
      </c>
      <c r="C2550" t="s">
        <v>406</v>
      </c>
      <c r="D2550" t="s">
        <v>11</v>
      </c>
      <c r="E2550" t="s">
        <v>12</v>
      </c>
      <c r="F2550" t="s">
        <v>878</v>
      </c>
      <c r="I2550">
        <v>1</v>
      </c>
      <c r="K2550" s="138">
        <v>48.9</v>
      </c>
      <c r="L2550" s="76">
        <v>50.4</v>
      </c>
      <c r="O2550" s="138">
        <v>50.4</v>
      </c>
      <c r="P2550" s="174">
        <v>50.4</v>
      </c>
      <c r="Q2550" t="s">
        <v>878</v>
      </c>
      <c r="R2550">
        <v>1</v>
      </c>
      <c r="S2550" t="s">
        <v>14</v>
      </c>
      <c r="T2550" t="s">
        <v>1002</v>
      </c>
      <c r="U2550" t="s">
        <v>15</v>
      </c>
    </row>
    <row r="2551" spans="1:21">
      <c r="A2551" t="s">
        <v>404</v>
      </c>
      <c r="B2551" t="s">
        <v>405</v>
      </c>
      <c r="C2551" t="s">
        <v>406</v>
      </c>
      <c r="D2551" t="s">
        <v>11</v>
      </c>
      <c r="E2551" t="s">
        <v>12</v>
      </c>
      <c r="F2551" t="s">
        <v>998</v>
      </c>
      <c r="I2551">
        <v>1</v>
      </c>
      <c r="L2551" s="76">
        <v>820.5</v>
      </c>
      <c r="O2551" s="138">
        <v>820.5</v>
      </c>
      <c r="P2551" s="174">
        <v>820.5</v>
      </c>
      <c r="Q2551" t="s">
        <v>998</v>
      </c>
      <c r="R2551">
        <v>1</v>
      </c>
      <c r="S2551" t="s">
        <v>14</v>
      </c>
      <c r="T2551" t="s">
        <v>1003</v>
      </c>
      <c r="U2551" t="s">
        <v>15</v>
      </c>
    </row>
    <row r="2552" spans="1:21">
      <c r="A2552" t="s">
        <v>404</v>
      </c>
      <c r="B2552" t="s">
        <v>405</v>
      </c>
      <c r="C2552" t="s">
        <v>406</v>
      </c>
      <c r="D2552" t="s">
        <v>11</v>
      </c>
      <c r="E2552" t="s">
        <v>12</v>
      </c>
      <c r="F2552" t="s">
        <v>879</v>
      </c>
      <c r="I2552">
        <v>1</v>
      </c>
      <c r="K2552" s="138">
        <v>115.8</v>
      </c>
      <c r="L2552" s="76">
        <v>119.3</v>
      </c>
      <c r="O2552" s="138">
        <v>119.3</v>
      </c>
      <c r="P2552" s="174">
        <v>119.3</v>
      </c>
      <c r="Q2552" t="s">
        <v>879</v>
      </c>
      <c r="R2552">
        <v>1</v>
      </c>
      <c r="S2552" t="s">
        <v>14</v>
      </c>
      <c r="T2552" t="s">
        <v>1002</v>
      </c>
      <c r="U2552" t="s">
        <v>15</v>
      </c>
    </row>
    <row r="2553" spans="1:21">
      <c r="A2553" t="s">
        <v>404</v>
      </c>
      <c r="B2553" t="s">
        <v>405</v>
      </c>
      <c r="C2553" t="s">
        <v>406</v>
      </c>
      <c r="D2553" t="s">
        <v>11</v>
      </c>
      <c r="E2553" t="s">
        <v>12</v>
      </c>
      <c r="F2553" t="s">
        <v>880</v>
      </c>
      <c r="I2553">
        <v>1</v>
      </c>
      <c r="K2553" s="138">
        <v>40.4</v>
      </c>
      <c r="L2553" s="76">
        <v>41.7</v>
      </c>
      <c r="O2553" s="138">
        <v>41.7</v>
      </c>
      <c r="P2553" s="174">
        <v>41.7</v>
      </c>
      <c r="Q2553" t="s">
        <v>880</v>
      </c>
      <c r="R2553">
        <v>1</v>
      </c>
      <c r="S2553" t="s">
        <v>14</v>
      </c>
      <c r="T2553" t="s">
        <v>1002</v>
      </c>
      <c r="U2553" t="s">
        <v>15</v>
      </c>
    </row>
    <row r="2554" spans="1:21">
      <c r="A2554" t="s">
        <v>404</v>
      </c>
      <c r="B2554" t="s">
        <v>405</v>
      </c>
      <c r="C2554" t="s">
        <v>406</v>
      </c>
      <c r="D2554" t="s">
        <v>11</v>
      </c>
      <c r="E2554" t="s">
        <v>12</v>
      </c>
      <c r="F2554" t="s">
        <v>881</v>
      </c>
      <c r="I2554">
        <v>1</v>
      </c>
      <c r="K2554" s="138">
        <v>128.6</v>
      </c>
      <c r="L2554" s="76">
        <v>128.6</v>
      </c>
      <c r="O2554" s="138">
        <v>128.6</v>
      </c>
      <c r="P2554" s="174">
        <v>128.6</v>
      </c>
      <c r="Q2554" t="s">
        <v>881</v>
      </c>
      <c r="R2554">
        <v>1</v>
      </c>
      <c r="S2554" t="s">
        <v>14</v>
      </c>
      <c r="T2554" t="s">
        <v>1002</v>
      </c>
      <c r="U2554" t="s">
        <v>15</v>
      </c>
    </row>
    <row r="2555" spans="1:21">
      <c r="A2555" t="s">
        <v>407</v>
      </c>
      <c r="B2555" t="s">
        <v>408</v>
      </c>
      <c r="C2555" t="s">
        <v>409</v>
      </c>
      <c r="D2555" t="s">
        <v>11</v>
      </c>
      <c r="E2555" t="s">
        <v>12</v>
      </c>
      <c r="F2555" t="s">
        <v>13</v>
      </c>
      <c r="H2555" t="s">
        <v>16</v>
      </c>
      <c r="I2555">
        <v>1</v>
      </c>
      <c r="J2555" t="s">
        <v>14</v>
      </c>
      <c r="K2555" s="137">
        <v>1402.5</v>
      </c>
      <c r="L2555" s="75">
        <v>1444.6</v>
      </c>
      <c r="M2555" s="75"/>
      <c r="N2555" s="86"/>
      <c r="O2555" s="137">
        <v>1444.6</v>
      </c>
      <c r="P2555" s="174">
        <v>1444.6</v>
      </c>
      <c r="Q2555" t="s">
        <v>13</v>
      </c>
      <c r="R2555">
        <v>1</v>
      </c>
      <c r="S2555" t="s">
        <v>14</v>
      </c>
      <c r="T2555" t="s">
        <v>1002</v>
      </c>
      <c r="U2555" t="s">
        <v>15</v>
      </c>
    </row>
    <row r="2556" spans="1:21">
      <c r="A2556" t="s">
        <v>407</v>
      </c>
      <c r="B2556" t="s">
        <v>408</v>
      </c>
      <c r="C2556" t="s">
        <v>409</v>
      </c>
      <c r="D2556" t="s">
        <v>11</v>
      </c>
      <c r="E2556" t="s">
        <v>12</v>
      </c>
      <c r="F2556" t="s">
        <v>13</v>
      </c>
      <c r="H2556" t="s">
        <v>16</v>
      </c>
      <c r="I2556">
        <v>48</v>
      </c>
      <c r="J2556" t="s">
        <v>14</v>
      </c>
      <c r="K2556" s="137">
        <v>1402.5</v>
      </c>
      <c r="L2556" s="75">
        <v>1372.4</v>
      </c>
      <c r="M2556" s="75"/>
      <c r="N2556" s="86"/>
      <c r="O2556" s="137" t="s">
        <v>994</v>
      </c>
      <c r="P2556" s="174" t="s">
        <v>994</v>
      </c>
      <c r="Q2556" t="s">
        <v>13</v>
      </c>
      <c r="R2556">
        <v>1</v>
      </c>
      <c r="S2556" t="s">
        <v>14</v>
      </c>
      <c r="T2556" t="s">
        <v>1002</v>
      </c>
      <c r="U2556" t="s">
        <v>15</v>
      </c>
    </row>
    <row r="2557" spans="1:21">
      <c r="A2557" t="s">
        <v>407</v>
      </c>
      <c r="B2557" t="s">
        <v>408</v>
      </c>
      <c r="C2557" t="s">
        <v>409</v>
      </c>
      <c r="D2557" t="s">
        <v>11</v>
      </c>
      <c r="E2557" t="s">
        <v>12</v>
      </c>
      <c r="F2557" t="s">
        <v>13</v>
      </c>
      <c r="H2557" t="s">
        <v>16</v>
      </c>
      <c r="I2557">
        <v>300</v>
      </c>
      <c r="J2557" t="s">
        <v>14</v>
      </c>
      <c r="K2557" s="137">
        <v>1402.5</v>
      </c>
      <c r="L2557" s="75">
        <v>1228</v>
      </c>
      <c r="M2557" s="75"/>
      <c r="N2557" s="86"/>
      <c r="O2557" s="137" t="s">
        <v>994</v>
      </c>
      <c r="P2557" s="174" t="s">
        <v>994</v>
      </c>
      <c r="Q2557" t="s">
        <v>13</v>
      </c>
      <c r="R2557">
        <v>1</v>
      </c>
      <c r="S2557" t="s">
        <v>14</v>
      </c>
      <c r="T2557" t="s">
        <v>1002</v>
      </c>
      <c r="U2557" t="s">
        <v>15</v>
      </c>
    </row>
    <row r="2558" spans="1:21">
      <c r="A2558" t="s">
        <v>407</v>
      </c>
      <c r="B2558" t="s">
        <v>408</v>
      </c>
      <c r="C2558" t="s">
        <v>409</v>
      </c>
      <c r="D2558" t="s">
        <v>11</v>
      </c>
      <c r="E2558" t="s">
        <v>12</v>
      </c>
      <c r="F2558" t="s">
        <v>873</v>
      </c>
      <c r="H2558" t="s">
        <v>16</v>
      </c>
      <c r="I2558">
        <v>1</v>
      </c>
      <c r="J2558" t="s">
        <v>14</v>
      </c>
      <c r="K2558" s="138">
        <v>410.4</v>
      </c>
      <c r="L2558" s="76">
        <v>422.8</v>
      </c>
      <c r="O2558" s="138">
        <v>422.8</v>
      </c>
      <c r="P2558" s="174">
        <v>422.8</v>
      </c>
      <c r="Q2558" t="s">
        <v>873</v>
      </c>
      <c r="R2558">
        <v>1</v>
      </c>
      <c r="S2558" t="s">
        <v>14</v>
      </c>
      <c r="T2558" t="s">
        <v>1002</v>
      </c>
      <c r="U2558" t="s">
        <v>15</v>
      </c>
    </row>
    <row r="2559" spans="1:21">
      <c r="A2559" t="s">
        <v>407</v>
      </c>
      <c r="B2559" t="s">
        <v>408</v>
      </c>
      <c r="C2559" t="s">
        <v>409</v>
      </c>
      <c r="D2559" t="s">
        <v>11</v>
      </c>
      <c r="E2559" t="s">
        <v>12</v>
      </c>
      <c r="F2559" t="s">
        <v>873</v>
      </c>
      <c r="H2559" t="s">
        <v>16</v>
      </c>
      <c r="I2559">
        <v>48</v>
      </c>
      <c r="J2559" t="s">
        <v>14</v>
      </c>
      <c r="L2559" s="76">
        <v>401.6</v>
      </c>
      <c r="O2559" s="138" t="s">
        <v>994</v>
      </c>
      <c r="P2559" s="174" t="s">
        <v>994</v>
      </c>
      <c r="Q2559" t="s">
        <v>873</v>
      </c>
      <c r="R2559">
        <v>1</v>
      </c>
      <c r="S2559" t="s">
        <v>14</v>
      </c>
      <c r="T2559" t="s">
        <v>1002</v>
      </c>
      <c r="U2559" t="s">
        <v>15</v>
      </c>
    </row>
    <row r="2560" spans="1:21">
      <c r="A2560" t="s">
        <v>407</v>
      </c>
      <c r="B2560" t="s">
        <v>408</v>
      </c>
      <c r="C2560" t="s">
        <v>409</v>
      </c>
      <c r="D2560" t="s">
        <v>11</v>
      </c>
      <c r="E2560" t="s">
        <v>12</v>
      </c>
      <c r="F2560" t="s">
        <v>873</v>
      </c>
      <c r="H2560" t="s">
        <v>16</v>
      </c>
      <c r="I2560">
        <v>300</v>
      </c>
      <c r="J2560" t="s">
        <v>14</v>
      </c>
      <c r="L2560" s="76">
        <v>359.3</v>
      </c>
      <c r="O2560" s="138" t="s">
        <v>994</v>
      </c>
      <c r="P2560" s="174" t="s">
        <v>994</v>
      </c>
      <c r="Q2560" t="s">
        <v>873</v>
      </c>
      <c r="R2560">
        <v>1</v>
      </c>
      <c r="S2560" t="s">
        <v>14</v>
      </c>
      <c r="T2560" t="s">
        <v>1002</v>
      </c>
      <c r="U2560" t="s">
        <v>15</v>
      </c>
    </row>
    <row r="2561" spans="1:21">
      <c r="A2561" t="s">
        <v>407</v>
      </c>
      <c r="B2561" t="s">
        <v>408</v>
      </c>
      <c r="C2561" t="s">
        <v>409</v>
      </c>
      <c r="D2561" t="s">
        <v>11</v>
      </c>
      <c r="E2561" t="s">
        <v>12</v>
      </c>
      <c r="F2561" t="s">
        <v>874</v>
      </c>
      <c r="H2561" t="s">
        <v>16</v>
      </c>
      <c r="I2561">
        <v>1</v>
      </c>
      <c r="J2561" t="s">
        <v>14</v>
      </c>
      <c r="K2561" s="138">
        <v>56.1</v>
      </c>
      <c r="L2561" s="76">
        <v>57.8</v>
      </c>
      <c r="O2561" s="138">
        <v>57.8</v>
      </c>
      <c r="P2561" s="174">
        <v>57.8</v>
      </c>
      <c r="Q2561" t="s">
        <v>874</v>
      </c>
      <c r="R2561">
        <v>1</v>
      </c>
      <c r="S2561" t="s">
        <v>14</v>
      </c>
      <c r="T2561" t="s">
        <v>1002</v>
      </c>
      <c r="U2561" t="s">
        <v>15</v>
      </c>
    </row>
    <row r="2562" spans="1:21">
      <c r="A2562" t="s">
        <v>407</v>
      </c>
      <c r="B2562" t="s">
        <v>408</v>
      </c>
      <c r="C2562" t="s">
        <v>409</v>
      </c>
      <c r="D2562" t="s">
        <v>11</v>
      </c>
      <c r="E2562" t="s">
        <v>12</v>
      </c>
      <c r="F2562" t="s">
        <v>874</v>
      </c>
      <c r="H2562" t="s">
        <v>16</v>
      </c>
      <c r="I2562">
        <v>48</v>
      </c>
      <c r="J2562" t="s">
        <v>14</v>
      </c>
      <c r="K2562" s="138">
        <v>56.1</v>
      </c>
      <c r="L2562" s="76">
        <v>54.9</v>
      </c>
      <c r="O2562" s="138" t="s">
        <v>994</v>
      </c>
      <c r="P2562" s="174" t="s">
        <v>994</v>
      </c>
      <c r="Q2562" t="s">
        <v>874</v>
      </c>
      <c r="R2562">
        <v>1</v>
      </c>
      <c r="S2562" t="s">
        <v>14</v>
      </c>
      <c r="T2562" t="s">
        <v>1002</v>
      </c>
      <c r="U2562" t="s">
        <v>15</v>
      </c>
    </row>
    <row r="2563" spans="1:21">
      <c r="A2563" t="s">
        <v>407</v>
      </c>
      <c r="B2563" t="s">
        <v>408</v>
      </c>
      <c r="C2563" t="s">
        <v>409</v>
      </c>
      <c r="D2563" t="s">
        <v>11</v>
      </c>
      <c r="E2563" t="s">
        <v>12</v>
      </c>
      <c r="F2563" t="s">
        <v>874</v>
      </c>
      <c r="H2563" t="s">
        <v>16</v>
      </c>
      <c r="I2563">
        <v>300</v>
      </c>
      <c r="J2563" t="s">
        <v>14</v>
      </c>
      <c r="K2563" s="138">
        <v>56.1</v>
      </c>
      <c r="L2563" s="76">
        <v>49.2</v>
      </c>
      <c r="O2563" s="138" t="s">
        <v>994</v>
      </c>
      <c r="P2563" s="174" t="s">
        <v>994</v>
      </c>
      <c r="Q2563" t="s">
        <v>874</v>
      </c>
      <c r="R2563">
        <v>1</v>
      </c>
      <c r="S2563" t="s">
        <v>14</v>
      </c>
      <c r="T2563" t="s">
        <v>1002</v>
      </c>
      <c r="U2563" t="s">
        <v>15</v>
      </c>
    </row>
    <row r="2564" spans="1:21">
      <c r="A2564" t="s">
        <v>407</v>
      </c>
      <c r="B2564" t="s">
        <v>408</v>
      </c>
      <c r="C2564" t="s">
        <v>409</v>
      </c>
      <c r="D2564" t="s">
        <v>11</v>
      </c>
      <c r="E2564" t="s">
        <v>12</v>
      </c>
      <c r="F2564" t="s">
        <v>875</v>
      </c>
      <c r="H2564" t="s">
        <v>16</v>
      </c>
      <c r="I2564">
        <v>1</v>
      </c>
      <c r="J2564" t="s">
        <v>14</v>
      </c>
      <c r="K2564" s="138">
        <v>38.6</v>
      </c>
      <c r="L2564" s="76">
        <v>38.6</v>
      </c>
      <c r="O2564" s="138">
        <v>38.6</v>
      </c>
      <c r="P2564" s="174">
        <v>38.6</v>
      </c>
      <c r="Q2564" t="s">
        <v>875</v>
      </c>
      <c r="R2564">
        <v>1</v>
      </c>
      <c r="S2564" t="s">
        <v>14</v>
      </c>
      <c r="T2564" t="s">
        <v>1002</v>
      </c>
      <c r="U2564" t="s">
        <v>15</v>
      </c>
    </row>
    <row r="2565" spans="1:21">
      <c r="A2565" t="s">
        <v>407</v>
      </c>
      <c r="B2565" t="s">
        <v>408</v>
      </c>
      <c r="C2565" t="s">
        <v>409</v>
      </c>
      <c r="D2565" t="s">
        <v>11</v>
      </c>
      <c r="E2565" t="s">
        <v>12</v>
      </c>
      <c r="F2565" t="s">
        <v>875</v>
      </c>
      <c r="H2565" t="s">
        <v>16</v>
      </c>
      <c r="I2565">
        <v>48</v>
      </c>
      <c r="J2565" t="s">
        <v>14</v>
      </c>
      <c r="K2565" s="138">
        <v>38.6</v>
      </c>
      <c r="L2565" s="76">
        <v>36.700000000000003</v>
      </c>
      <c r="O2565" s="138" t="s">
        <v>994</v>
      </c>
      <c r="P2565" s="174" t="s">
        <v>994</v>
      </c>
      <c r="Q2565" t="s">
        <v>875</v>
      </c>
      <c r="R2565">
        <v>1</v>
      </c>
      <c r="S2565" t="s">
        <v>14</v>
      </c>
      <c r="T2565" t="s">
        <v>1002</v>
      </c>
      <c r="U2565" t="s">
        <v>15</v>
      </c>
    </row>
    <row r="2566" spans="1:21">
      <c r="A2566" t="s">
        <v>407</v>
      </c>
      <c r="B2566" t="s">
        <v>408</v>
      </c>
      <c r="C2566" t="s">
        <v>409</v>
      </c>
      <c r="D2566" t="s">
        <v>11</v>
      </c>
      <c r="E2566" t="s">
        <v>12</v>
      </c>
      <c r="F2566" t="s">
        <v>875</v>
      </c>
      <c r="H2566" t="s">
        <v>16</v>
      </c>
      <c r="I2566">
        <v>300</v>
      </c>
      <c r="J2566" t="s">
        <v>14</v>
      </c>
      <c r="K2566" s="138">
        <v>38.6</v>
      </c>
      <c r="L2566" s="76">
        <v>32.799999999999997</v>
      </c>
      <c r="O2566" s="138" t="s">
        <v>994</v>
      </c>
      <c r="P2566" s="174" t="s">
        <v>994</v>
      </c>
      <c r="Q2566" t="s">
        <v>875</v>
      </c>
      <c r="R2566">
        <v>1</v>
      </c>
      <c r="S2566" t="s">
        <v>14</v>
      </c>
      <c r="T2566" t="s">
        <v>1002</v>
      </c>
      <c r="U2566" t="s">
        <v>15</v>
      </c>
    </row>
    <row r="2567" spans="1:21">
      <c r="A2567" t="s">
        <v>407</v>
      </c>
      <c r="B2567" t="s">
        <v>408</v>
      </c>
      <c r="C2567" t="s">
        <v>409</v>
      </c>
      <c r="D2567" t="s">
        <v>11</v>
      </c>
      <c r="E2567" t="s">
        <v>12</v>
      </c>
      <c r="F2567" t="s">
        <v>876</v>
      </c>
      <c r="H2567" t="s">
        <v>16</v>
      </c>
      <c r="I2567">
        <v>1</v>
      </c>
      <c r="J2567" t="s">
        <v>14</v>
      </c>
      <c r="K2567" s="139">
        <v>14321</v>
      </c>
      <c r="L2567" s="77">
        <v>14751</v>
      </c>
      <c r="M2567" s="77"/>
      <c r="N2567" s="88"/>
      <c r="O2567" s="139">
        <v>14751</v>
      </c>
      <c r="P2567" s="174">
        <v>14751</v>
      </c>
      <c r="Q2567" t="s">
        <v>876</v>
      </c>
      <c r="R2567">
        <v>1</v>
      </c>
      <c r="S2567" t="s">
        <v>14</v>
      </c>
      <c r="T2567" t="s">
        <v>1002</v>
      </c>
      <c r="U2567" t="s">
        <v>15</v>
      </c>
    </row>
    <row r="2568" spans="1:21">
      <c r="A2568" t="s">
        <v>407</v>
      </c>
      <c r="B2568" t="s">
        <v>408</v>
      </c>
      <c r="C2568" t="s">
        <v>409</v>
      </c>
      <c r="D2568" t="s">
        <v>11</v>
      </c>
      <c r="E2568" t="s">
        <v>12</v>
      </c>
      <c r="F2568" t="s">
        <v>876</v>
      </c>
      <c r="H2568" t="s">
        <v>16</v>
      </c>
      <c r="I2568">
        <v>48</v>
      </c>
      <c r="J2568" t="s">
        <v>14</v>
      </c>
      <c r="K2568" s="139">
        <v>14321</v>
      </c>
      <c r="L2568" s="77">
        <v>14013</v>
      </c>
      <c r="M2568" s="77"/>
      <c r="N2568" s="88"/>
      <c r="O2568" s="139" t="s">
        <v>994</v>
      </c>
      <c r="P2568" s="174" t="s">
        <v>994</v>
      </c>
      <c r="Q2568" t="s">
        <v>876</v>
      </c>
      <c r="R2568">
        <v>1</v>
      </c>
      <c r="S2568" t="s">
        <v>14</v>
      </c>
      <c r="T2568" t="s">
        <v>1002</v>
      </c>
      <c r="U2568" t="s">
        <v>15</v>
      </c>
    </row>
    <row r="2569" spans="1:21">
      <c r="A2569" t="s">
        <v>407</v>
      </c>
      <c r="B2569" t="s">
        <v>408</v>
      </c>
      <c r="C2569" t="s">
        <v>409</v>
      </c>
      <c r="D2569" t="s">
        <v>11</v>
      </c>
      <c r="E2569" t="s">
        <v>12</v>
      </c>
      <c r="F2569" t="s">
        <v>876</v>
      </c>
      <c r="H2569" t="s">
        <v>16</v>
      </c>
      <c r="I2569">
        <v>300</v>
      </c>
      <c r="J2569" t="s">
        <v>14</v>
      </c>
      <c r="K2569" s="139">
        <v>14321</v>
      </c>
      <c r="L2569" s="77">
        <v>12538</v>
      </c>
      <c r="M2569" s="77"/>
      <c r="N2569" s="88"/>
      <c r="O2569" s="139" t="s">
        <v>994</v>
      </c>
      <c r="P2569" s="174" t="s">
        <v>994</v>
      </c>
      <c r="Q2569" t="s">
        <v>876</v>
      </c>
      <c r="R2569">
        <v>1</v>
      </c>
      <c r="S2569" t="s">
        <v>14</v>
      </c>
      <c r="T2569" t="s">
        <v>1002</v>
      </c>
      <c r="U2569" t="s">
        <v>15</v>
      </c>
    </row>
    <row r="2570" spans="1:21">
      <c r="A2570" t="s">
        <v>407</v>
      </c>
      <c r="B2570" t="s">
        <v>408</v>
      </c>
      <c r="C2570" t="s">
        <v>409</v>
      </c>
      <c r="D2570" t="s">
        <v>11</v>
      </c>
      <c r="E2570" t="s">
        <v>12</v>
      </c>
      <c r="F2570" t="s">
        <v>877</v>
      </c>
      <c r="H2570" t="s">
        <v>16</v>
      </c>
      <c r="I2570">
        <v>1</v>
      </c>
      <c r="J2570" t="s">
        <v>14</v>
      </c>
      <c r="K2570" s="138">
        <v>440.7</v>
      </c>
      <c r="L2570" s="76">
        <v>454</v>
      </c>
      <c r="O2570" s="138">
        <v>454</v>
      </c>
      <c r="P2570" s="174">
        <v>454</v>
      </c>
      <c r="Q2570" t="s">
        <v>877</v>
      </c>
      <c r="R2570">
        <v>1</v>
      </c>
      <c r="S2570" t="s">
        <v>14</v>
      </c>
      <c r="T2570" t="s">
        <v>1002</v>
      </c>
      <c r="U2570" t="s">
        <v>15</v>
      </c>
    </row>
    <row r="2571" spans="1:21">
      <c r="A2571" t="s">
        <v>407</v>
      </c>
      <c r="B2571" t="s">
        <v>408</v>
      </c>
      <c r="C2571" t="s">
        <v>409</v>
      </c>
      <c r="D2571" t="s">
        <v>11</v>
      </c>
      <c r="E2571" t="s">
        <v>12</v>
      </c>
      <c r="F2571" t="s">
        <v>877</v>
      </c>
      <c r="H2571" t="s">
        <v>16</v>
      </c>
      <c r="I2571">
        <v>48</v>
      </c>
      <c r="J2571" t="s">
        <v>14</v>
      </c>
      <c r="K2571" s="138">
        <v>440.7</v>
      </c>
      <c r="L2571" s="76">
        <v>431.3</v>
      </c>
      <c r="O2571" s="138" t="s">
        <v>994</v>
      </c>
      <c r="P2571" s="174" t="s">
        <v>994</v>
      </c>
      <c r="Q2571" t="s">
        <v>877</v>
      </c>
      <c r="R2571">
        <v>1</v>
      </c>
      <c r="S2571" t="s">
        <v>14</v>
      </c>
      <c r="T2571" t="s">
        <v>1002</v>
      </c>
      <c r="U2571" t="s">
        <v>15</v>
      </c>
    </row>
    <row r="2572" spans="1:21">
      <c r="A2572" t="s">
        <v>407</v>
      </c>
      <c r="B2572" t="s">
        <v>408</v>
      </c>
      <c r="C2572" t="s">
        <v>409</v>
      </c>
      <c r="D2572" t="s">
        <v>11</v>
      </c>
      <c r="E2572" t="s">
        <v>12</v>
      </c>
      <c r="F2572" t="s">
        <v>877</v>
      </c>
      <c r="H2572" t="s">
        <v>16</v>
      </c>
      <c r="I2572">
        <v>300</v>
      </c>
      <c r="J2572" t="s">
        <v>14</v>
      </c>
      <c r="K2572" s="138">
        <v>440.7</v>
      </c>
      <c r="L2572" s="76">
        <v>385.9</v>
      </c>
      <c r="O2572" s="138" t="s">
        <v>994</v>
      </c>
      <c r="P2572" s="174" t="s">
        <v>994</v>
      </c>
      <c r="Q2572" t="s">
        <v>877</v>
      </c>
      <c r="R2572">
        <v>1</v>
      </c>
      <c r="S2572" t="s">
        <v>14</v>
      </c>
      <c r="T2572" t="s">
        <v>1002</v>
      </c>
      <c r="U2572" t="s">
        <v>15</v>
      </c>
    </row>
    <row r="2573" spans="1:21">
      <c r="A2573" t="s">
        <v>407</v>
      </c>
      <c r="B2573" t="s">
        <v>408</v>
      </c>
      <c r="C2573" t="s">
        <v>409</v>
      </c>
      <c r="D2573" t="s">
        <v>11</v>
      </c>
      <c r="E2573" t="s">
        <v>12</v>
      </c>
      <c r="F2573" t="s">
        <v>878</v>
      </c>
      <c r="H2573" t="s">
        <v>16</v>
      </c>
      <c r="I2573">
        <v>1</v>
      </c>
      <c r="J2573" t="s">
        <v>14</v>
      </c>
      <c r="K2573" s="138">
        <v>209.3</v>
      </c>
      <c r="L2573" s="76">
        <v>215.6</v>
      </c>
      <c r="O2573" s="138">
        <v>215.6</v>
      </c>
      <c r="P2573" s="174">
        <v>215.6</v>
      </c>
      <c r="Q2573" t="s">
        <v>878</v>
      </c>
      <c r="R2573">
        <v>1</v>
      </c>
      <c r="S2573" t="s">
        <v>14</v>
      </c>
      <c r="T2573" t="s">
        <v>1002</v>
      </c>
      <c r="U2573" t="s">
        <v>15</v>
      </c>
    </row>
    <row r="2574" spans="1:21">
      <c r="A2574" t="s">
        <v>407</v>
      </c>
      <c r="B2574" t="s">
        <v>408</v>
      </c>
      <c r="C2574" t="s">
        <v>409</v>
      </c>
      <c r="D2574" t="s">
        <v>11</v>
      </c>
      <c r="E2574" t="s">
        <v>12</v>
      </c>
      <c r="F2574" t="s">
        <v>878</v>
      </c>
      <c r="H2574" t="s">
        <v>16</v>
      </c>
      <c r="I2574">
        <v>48</v>
      </c>
      <c r="J2574" t="s">
        <v>14</v>
      </c>
      <c r="K2574" s="138">
        <v>209.3</v>
      </c>
      <c r="L2574" s="76">
        <v>204.9</v>
      </c>
      <c r="O2574" s="138" t="s">
        <v>994</v>
      </c>
      <c r="P2574" s="174" t="s">
        <v>994</v>
      </c>
      <c r="Q2574" t="s">
        <v>878</v>
      </c>
      <c r="R2574">
        <v>1</v>
      </c>
      <c r="S2574" t="s">
        <v>14</v>
      </c>
      <c r="T2574" t="s">
        <v>1002</v>
      </c>
      <c r="U2574" t="s">
        <v>15</v>
      </c>
    </row>
    <row r="2575" spans="1:21">
      <c r="A2575" t="s">
        <v>407</v>
      </c>
      <c r="B2575" t="s">
        <v>408</v>
      </c>
      <c r="C2575" t="s">
        <v>409</v>
      </c>
      <c r="D2575" t="s">
        <v>11</v>
      </c>
      <c r="E2575" t="s">
        <v>12</v>
      </c>
      <c r="F2575" t="s">
        <v>878</v>
      </c>
      <c r="H2575" t="s">
        <v>16</v>
      </c>
      <c r="I2575">
        <v>300</v>
      </c>
      <c r="J2575" t="s">
        <v>14</v>
      </c>
      <c r="K2575" s="138">
        <v>209.3</v>
      </c>
      <c r="L2575" s="76">
        <v>183.4</v>
      </c>
      <c r="O2575" s="138" t="s">
        <v>994</v>
      </c>
      <c r="P2575" s="174" t="s">
        <v>994</v>
      </c>
      <c r="Q2575" t="s">
        <v>878</v>
      </c>
      <c r="R2575">
        <v>1</v>
      </c>
      <c r="S2575" t="s">
        <v>14</v>
      </c>
      <c r="T2575" t="s">
        <v>1002</v>
      </c>
      <c r="U2575" t="s">
        <v>15</v>
      </c>
    </row>
    <row r="2576" spans="1:21">
      <c r="A2576" t="s">
        <v>407</v>
      </c>
      <c r="B2576" t="s">
        <v>408</v>
      </c>
      <c r="C2576" t="s">
        <v>409</v>
      </c>
      <c r="D2576" t="s">
        <v>11</v>
      </c>
      <c r="E2576" t="s">
        <v>12</v>
      </c>
      <c r="F2576" t="s">
        <v>998</v>
      </c>
      <c r="H2576" t="s">
        <v>16</v>
      </c>
      <c r="I2576">
        <v>1</v>
      </c>
      <c r="J2576" t="s">
        <v>14</v>
      </c>
      <c r="K2576" s="137"/>
      <c r="L2576" s="75">
        <v>3409.3</v>
      </c>
      <c r="M2576" s="75"/>
      <c r="N2576" s="86"/>
      <c r="O2576" s="137">
        <v>3409.3</v>
      </c>
      <c r="P2576" s="174">
        <v>3409.3</v>
      </c>
      <c r="Q2576" t="s">
        <v>998</v>
      </c>
      <c r="R2576">
        <v>1</v>
      </c>
      <c r="S2576" t="s">
        <v>14</v>
      </c>
      <c r="T2576" t="s">
        <v>1003</v>
      </c>
      <c r="U2576" t="s">
        <v>15</v>
      </c>
    </row>
    <row r="2577" spans="1:21">
      <c r="A2577" t="s">
        <v>407</v>
      </c>
      <c r="B2577" t="s">
        <v>408</v>
      </c>
      <c r="C2577" t="s">
        <v>409</v>
      </c>
      <c r="D2577" t="s">
        <v>11</v>
      </c>
      <c r="E2577" t="s">
        <v>12</v>
      </c>
      <c r="F2577" t="s">
        <v>998</v>
      </c>
      <c r="H2577" t="s">
        <v>16</v>
      </c>
      <c r="I2577">
        <v>48</v>
      </c>
      <c r="J2577" t="s">
        <v>14</v>
      </c>
      <c r="K2577" s="137"/>
      <c r="L2577" s="75">
        <v>3239.2</v>
      </c>
      <c r="M2577" s="75"/>
      <c r="N2577" s="86"/>
      <c r="O2577" s="137" t="s">
        <v>994</v>
      </c>
      <c r="P2577" s="174" t="s">
        <v>994</v>
      </c>
      <c r="Q2577" t="s">
        <v>998</v>
      </c>
      <c r="R2577">
        <v>1</v>
      </c>
      <c r="S2577" t="s">
        <v>14</v>
      </c>
      <c r="T2577" t="s">
        <v>1003</v>
      </c>
      <c r="U2577" t="s">
        <v>15</v>
      </c>
    </row>
    <row r="2578" spans="1:21">
      <c r="A2578" t="s">
        <v>407</v>
      </c>
      <c r="B2578" t="s">
        <v>408</v>
      </c>
      <c r="C2578" t="s">
        <v>409</v>
      </c>
      <c r="D2578" t="s">
        <v>11</v>
      </c>
      <c r="E2578" t="s">
        <v>12</v>
      </c>
      <c r="F2578" t="s">
        <v>998</v>
      </c>
      <c r="H2578" t="s">
        <v>16</v>
      </c>
      <c r="I2578">
        <v>300</v>
      </c>
      <c r="J2578" t="s">
        <v>14</v>
      </c>
      <c r="K2578" s="137"/>
      <c r="L2578" s="75">
        <v>2898.9</v>
      </c>
      <c r="M2578" s="75"/>
      <c r="N2578" s="86"/>
      <c r="O2578" s="137" t="s">
        <v>994</v>
      </c>
      <c r="P2578" s="174" t="s">
        <v>994</v>
      </c>
      <c r="Q2578" t="s">
        <v>998</v>
      </c>
      <c r="R2578">
        <v>1</v>
      </c>
      <c r="S2578" t="s">
        <v>14</v>
      </c>
      <c r="T2578" t="s">
        <v>1003</v>
      </c>
      <c r="U2578" t="s">
        <v>15</v>
      </c>
    </row>
    <row r="2579" spans="1:21">
      <c r="A2579" t="s">
        <v>407</v>
      </c>
      <c r="B2579" t="s">
        <v>408</v>
      </c>
      <c r="C2579" t="s">
        <v>409</v>
      </c>
      <c r="D2579" t="s">
        <v>11</v>
      </c>
      <c r="E2579" t="s">
        <v>12</v>
      </c>
      <c r="F2579" t="s">
        <v>879</v>
      </c>
      <c r="H2579" t="s">
        <v>16</v>
      </c>
      <c r="I2579">
        <v>1</v>
      </c>
      <c r="J2579" t="s">
        <v>14</v>
      </c>
      <c r="K2579" s="138">
        <v>495.8</v>
      </c>
      <c r="L2579" s="76">
        <v>510.7</v>
      </c>
      <c r="O2579" s="138">
        <v>510.7</v>
      </c>
      <c r="P2579" s="174">
        <v>510.7</v>
      </c>
      <c r="Q2579" t="s">
        <v>879</v>
      </c>
      <c r="R2579">
        <v>1</v>
      </c>
      <c r="S2579" t="s">
        <v>14</v>
      </c>
      <c r="T2579" t="s">
        <v>1002</v>
      </c>
      <c r="U2579" t="s">
        <v>15</v>
      </c>
    </row>
    <row r="2580" spans="1:21">
      <c r="A2580" t="s">
        <v>407</v>
      </c>
      <c r="B2580" t="s">
        <v>408</v>
      </c>
      <c r="C2580" t="s">
        <v>409</v>
      </c>
      <c r="D2580" t="s">
        <v>11</v>
      </c>
      <c r="E2580" t="s">
        <v>12</v>
      </c>
      <c r="F2580" t="s">
        <v>879</v>
      </c>
      <c r="H2580" t="s">
        <v>16</v>
      </c>
      <c r="I2580">
        <v>48</v>
      </c>
      <c r="J2580" t="s">
        <v>14</v>
      </c>
      <c r="K2580" s="138">
        <v>495.8</v>
      </c>
      <c r="L2580" s="76">
        <v>485.2</v>
      </c>
      <c r="O2580" s="138" t="s">
        <v>994</v>
      </c>
      <c r="P2580" s="174" t="s">
        <v>994</v>
      </c>
      <c r="Q2580" t="s">
        <v>879</v>
      </c>
      <c r="R2580">
        <v>1</v>
      </c>
      <c r="S2580" t="s">
        <v>14</v>
      </c>
      <c r="T2580" t="s">
        <v>1002</v>
      </c>
      <c r="U2580" t="s">
        <v>15</v>
      </c>
    </row>
    <row r="2581" spans="1:21">
      <c r="A2581" t="s">
        <v>407</v>
      </c>
      <c r="B2581" t="s">
        <v>408</v>
      </c>
      <c r="C2581" t="s">
        <v>409</v>
      </c>
      <c r="D2581" t="s">
        <v>11</v>
      </c>
      <c r="E2581" t="s">
        <v>12</v>
      </c>
      <c r="F2581" t="s">
        <v>879</v>
      </c>
      <c r="H2581" t="s">
        <v>16</v>
      </c>
      <c r="I2581">
        <v>300</v>
      </c>
      <c r="J2581" t="s">
        <v>14</v>
      </c>
      <c r="K2581" s="138">
        <v>495.8</v>
      </c>
      <c r="L2581" s="76">
        <v>434.1</v>
      </c>
      <c r="O2581" s="138" t="s">
        <v>994</v>
      </c>
      <c r="P2581" s="174" t="s">
        <v>994</v>
      </c>
      <c r="Q2581" t="s">
        <v>879</v>
      </c>
      <c r="R2581">
        <v>1</v>
      </c>
      <c r="S2581" t="s">
        <v>14</v>
      </c>
      <c r="T2581" t="s">
        <v>1002</v>
      </c>
      <c r="U2581" t="s">
        <v>15</v>
      </c>
    </row>
    <row r="2582" spans="1:21">
      <c r="A2582" t="s">
        <v>407</v>
      </c>
      <c r="B2582" t="s">
        <v>408</v>
      </c>
      <c r="C2582" t="s">
        <v>409</v>
      </c>
      <c r="D2582" t="s">
        <v>11</v>
      </c>
      <c r="E2582" t="s">
        <v>12</v>
      </c>
      <c r="F2582" t="s">
        <v>880</v>
      </c>
      <c r="H2582" t="s">
        <v>16</v>
      </c>
      <c r="I2582">
        <v>1</v>
      </c>
      <c r="J2582" t="s">
        <v>14</v>
      </c>
      <c r="K2582" s="138">
        <v>168.3</v>
      </c>
      <c r="L2582" s="76">
        <v>173.4</v>
      </c>
      <c r="O2582" s="138">
        <v>173.4</v>
      </c>
      <c r="P2582" s="174">
        <v>173.4</v>
      </c>
      <c r="Q2582" t="s">
        <v>880</v>
      </c>
      <c r="R2582">
        <v>1</v>
      </c>
      <c r="S2582" t="s">
        <v>14</v>
      </c>
      <c r="T2582" t="s">
        <v>1002</v>
      </c>
      <c r="U2582" t="s">
        <v>15</v>
      </c>
    </row>
    <row r="2583" spans="1:21">
      <c r="A2583" t="s">
        <v>407</v>
      </c>
      <c r="B2583" t="s">
        <v>408</v>
      </c>
      <c r="C2583" t="s">
        <v>409</v>
      </c>
      <c r="D2583" t="s">
        <v>11</v>
      </c>
      <c r="E2583" t="s">
        <v>12</v>
      </c>
      <c r="F2583" t="s">
        <v>880</v>
      </c>
      <c r="H2583" t="s">
        <v>16</v>
      </c>
      <c r="I2583">
        <v>48</v>
      </c>
      <c r="J2583" t="s">
        <v>14</v>
      </c>
      <c r="K2583" s="138">
        <v>168.3</v>
      </c>
      <c r="L2583" s="76">
        <v>164.7</v>
      </c>
      <c r="O2583" s="138" t="s">
        <v>994</v>
      </c>
      <c r="P2583" s="174" t="s">
        <v>994</v>
      </c>
      <c r="Q2583" t="s">
        <v>880</v>
      </c>
      <c r="R2583">
        <v>1</v>
      </c>
      <c r="S2583" t="s">
        <v>14</v>
      </c>
      <c r="T2583" t="s">
        <v>1002</v>
      </c>
      <c r="U2583" t="s">
        <v>15</v>
      </c>
    </row>
    <row r="2584" spans="1:21">
      <c r="A2584" t="s">
        <v>407</v>
      </c>
      <c r="B2584" t="s">
        <v>408</v>
      </c>
      <c r="C2584" t="s">
        <v>409</v>
      </c>
      <c r="D2584" t="s">
        <v>11</v>
      </c>
      <c r="E2584" t="s">
        <v>12</v>
      </c>
      <c r="F2584" t="s">
        <v>880</v>
      </c>
      <c r="H2584" t="s">
        <v>16</v>
      </c>
      <c r="I2584">
        <v>300</v>
      </c>
      <c r="J2584" t="s">
        <v>14</v>
      </c>
      <c r="K2584" s="138">
        <v>168.3</v>
      </c>
      <c r="L2584" s="76">
        <v>147.4</v>
      </c>
      <c r="O2584" s="138" t="s">
        <v>994</v>
      </c>
      <c r="P2584" s="174" t="s">
        <v>994</v>
      </c>
      <c r="Q2584" t="s">
        <v>880</v>
      </c>
      <c r="R2584">
        <v>1</v>
      </c>
      <c r="S2584" t="s">
        <v>14</v>
      </c>
      <c r="T2584" t="s">
        <v>1002</v>
      </c>
      <c r="U2584" t="s">
        <v>15</v>
      </c>
    </row>
    <row r="2585" spans="1:21">
      <c r="A2585" t="s">
        <v>407</v>
      </c>
      <c r="B2585" t="s">
        <v>408</v>
      </c>
      <c r="C2585" t="s">
        <v>409</v>
      </c>
      <c r="D2585" t="s">
        <v>11</v>
      </c>
      <c r="E2585" t="s">
        <v>12</v>
      </c>
      <c r="F2585" t="s">
        <v>881</v>
      </c>
      <c r="H2585" t="s">
        <v>16</v>
      </c>
      <c r="I2585">
        <v>1</v>
      </c>
      <c r="J2585" t="s">
        <v>14</v>
      </c>
      <c r="K2585" s="138">
        <v>539.6</v>
      </c>
      <c r="L2585" s="76">
        <v>539.6</v>
      </c>
      <c r="O2585" s="138">
        <v>539.6</v>
      </c>
      <c r="P2585" s="174">
        <v>539.6</v>
      </c>
      <c r="Q2585" t="s">
        <v>881</v>
      </c>
      <c r="R2585">
        <v>1</v>
      </c>
      <c r="S2585" t="s">
        <v>14</v>
      </c>
      <c r="T2585" t="s">
        <v>1002</v>
      </c>
      <c r="U2585" t="s">
        <v>15</v>
      </c>
    </row>
    <row r="2586" spans="1:21">
      <c r="A2586" t="s">
        <v>407</v>
      </c>
      <c r="B2586" t="s">
        <v>408</v>
      </c>
      <c r="C2586" t="s">
        <v>409</v>
      </c>
      <c r="D2586" t="s">
        <v>11</v>
      </c>
      <c r="E2586" t="s">
        <v>12</v>
      </c>
      <c r="F2586" t="s">
        <v>881</v>
      </c>
      <c r="H2586" t="s">
        <v>16</v>
      </c>
      <c r="I2586">
        <v>48</v>
      </c>
      <c r="J2586" t="s">
        <v>14</v>
      </c>
      <c r="K2586" s="138">
        <v>539.6</v>
      </c>
      <c r="L2586" s="76">
        <v>512.6</v>
      </c>
      <c r="O2586" s="138" t="s">
        <v>994</v>
      </c>
      <c r="P2586" s="174" t="s">
        <v>994</v>
      </c>
      <c r="Q2586" t="s">
        <v>881</v>
      </c>
      <c r="R2586">
        <v>1</v>
      </c>
      <c r="S2586" t="s">
        <v>14</v>
      </c>
      <c r="T2586" t="s">
        <v>1002</v>
      </c>
      <c r="U2586" t="s">
        <v>15</v>
      </c>
    </row>
    <row r="2587" spans="1:21">
      <c r="A2587" t="s">
        <v>407</v>
      </c>
      <c r="B2587" t="s">
        <v>408</v>
      </c>
      <c r="C2587" t="s">
        <v>409</v>
      </c>
      <c r="D2587" t="s">
        <v>11</v>
      </c>
      <c r="E2587" t="s">
        <v>12</v>
      </c>
      <c r="F2587" t="s">
        <v>881</v>
      </c>
      <c r="H2587" t="s">
        <v>16</v>
      </c>
      <c r="I2587">
        <v>300</v>
      </c>
      <c r="J2587" t="s">
        <v>14</v>
      </c>
      <c r="K2587" s="138">
        <v>539.6</v>
      </c>
      <c r="L2587" s="76">
        <v>458.7</v>
      </c>
      <c r="O2587" s="138" t="s">
        <v>994</v>
      </c>
      <c r="P2587" s="174" t="s">
        <v>994</v>
      </c>
      <c r="Q2587" t="s">
        <v>881</v>
      </c>
      <c r="R2587">
        <v>1</v>
      </c>
      <c r="S2587" t="s">
        <v>14</v>
      </c>
      <c r="T2587" t="s">
        <v>1002</v>
      </c>
      <c r="U2587" t="s">
        <v>15</v>
      </c>
    </row>
    <row r="2588" spans="1:21">
      <c r="A2588" t="s">
        <v>410</v>
      </c>
      <c r="B2588" t="s">
        <v>411</v>
      </c>
      <c r="C2588" t="s">
        <v>412</v>
      </c>
      <c r="D2588" t="s">
        <v>11</v>
      </c>
      <c r="E2588" t="s">
        <v>12</v>
      </c>
      <c r="F2588" t="s">
        <v>13</v>
      </c>
      <c r="H2588" t="s">
        <v>16</v>
      </c>
      <c r="I2588">
        <v>1</v>
      </c>
      <c r="J2588" t="s">
        <v>14</v>
      </c>
      <c r="K2588" s="137">
        <v>1734</v>
      </c>
      <c r="L2588" s="75">
        <v>1786.1</v>
      </c>
      <c r="M2588" s="75"/>
      <c r="N2588" s="86"/>
      <c r="O2588" s="137">
        <v>1786.1</v>
      </c>
      <c r="P2588" s="174">
        <v>1786.1</v>
      </c>
      <c r="Q2588" t="s">
        <v>13</v>
      </c>
      <c r="R2588">
        <v>1</v>
      </c>
      <c r="S2588" t="s">
        <v>14</v>
      </c>
      <c r="T2588" t="s">
        <v>1002</v>
      </c>
      <c r="U2588" t="s">
        <v>15</v>
      </c>
    </row>
    <row r="2589" spans="1:21">
      <c r="A2589" t="s">
        <v>410</v>
      </c>
      <c r="B2589" t="s">
        <v>411</v>
      </c>
      <c r="C2589" t="s">
        <v>412</v>
      </c>
      <c r="D2589" t="s">
        <v>11</v>
      </c>
      <c r="E2589" t="s">
        <v>12</v>
      </c>
      <c r="F2589" t="s">
        <v>13</v>
      </c>
      <c r="H2589" t="s">
        <v>16</v>
      </c>
      <c r="I2589">
        <v>48</v>
      </c>
      <c r="J2589" t="s">
        <v>14</v>
      </c>
      <c r="K2589" s="137">
        <v>1734</v>
      </c>
      <c r="L2589" s="75">
        <v>1696.8</v>
      </c>
      <c r="M2589" s="75"/>
      <c r="N2589" s="86"/>
      <c r="O2589" s="137" t="s">
        <v>994</v>
      </c>
      <c r="P2589" s="174" t="s">
        <v>994</v>
      </c>
      <c r="Q2589" t="s">
        <v>13</v>
      </c>
      <c r="R2589">
        <v>1</v>
      </c>
      <c r="S2589" t="s">
        <v>14</v>
      </c>
      <c r="T2589" t="s">
        <v>1002</v>
      </c>
      <c r="U2589" t="s">
        <v>15</v>
      </c>
    </row>
    <row r="2590" spans="1:21">
      <c r="A2590" t="s">
        <v>410</v>
      </c>
      <c r="B2590" t="s">
        <v>411</v>
      </c>
      <c r="C2590" t="s">
        <v>412</v>
      </c>
      <c r="D2590" t="s">
        <v>11</v>
      </c>
      <c r="E2590" t="s">
        <v>12</v>
      </c>
      <c r="F2590" t="s">
        <v>13</v>
      </c>
      <c r="H2590" t="s">
        <v>16</v>
      </c>
      <c r="I2590">
        <v>240</v>
      </c>
      <c r="J2590" t="s">
        <v>14</v>
      </c>
      <c r="K2590" s="137">
        <v>1734</v>
      </c>
      <c r="L2590" s="75">
        <v>1428.9</v>
      </c>
      <c r="M2590" s="75"/>
      <c r="N2590" s="86"/>
      <c r="O2590" s="137" t="s">
        <v>994</v>
      </c>
      <c r="P2590" s="174" t="s">
        <v>994</v>
      </c>
      <c r="Q2590" t="s">
        <v>13</v>
      </c>
      <c r="R2590">
        <v>1</v>
      </c>
      <c r="S2590" t="s">
        <v>14</v>
      </c>
      <c r="T2590" t="s">
        <v>1002</v>
      </c>
      <c r="U2590" t="s">
        <v>15</v>
      </c>
    </row>
    <row r="2591" spans="1:21">
      <c r="A2591" t="s">
        <v>410</v>
      </c>
      <c r="B2591" t="s">
        <v>411</v>
      </c>
      <c r="C2591" t="s">
        <v>412</v>
      </c>
      <c r="D2591" t="s">
        <v>11</v>
      </c>
      <c r="E2591" t="s">
        <v>12</v>
      </c>
      <c r="F2591" t="s">
        <v>873</v>
      </c>
      <c r="H2591" t="s">
        <v>16</v>
      </c>
      <c r="I2591">
        <v>1</v>
      </c>
      <c r="J2591" t="s">
        <v>14</v>
      </c>
      <c r="K2591" s="138">
        <v>509.9</v>
      </c>
      <c r="L2591" s="76">
        <v>525.20000000000005</v>
      </c>
      <c r="O2591" s="138">
        <v>525.20000000000005</v>
      </c>
      <c r="P2591" s="174">
        <v>525.20000000000005</v>
      </c>
      <c r="Q2591" t="s">
        <v>873</v>
      </c>
      <c r="R2591">
        <v>1</v>
      </c>
      <c r="S2591" t="s">
        <v>14</v>
      </c>
      <c r="T2591" t="s">
        <v>1002</v>
      </c>
      <c r="U2591" t="s">
        <v>15</v>
      </c>
    </row>
    <row r="2592" spans="1:21">
      <c r="A2592" t="s">
        <v>410</v>
      </c>
      <c r="B2592" t="s">
        <v>411</v>
      </c>
      <c r="C2592" t="s">
        <v>412</v>
      </c>
      <c r="D2592" t="s">
        <v>11</v>
      </c>
      <c r="E2592" t="s">
        <v>12</v>
      </c>
      <c r="F2592" t="s">
        <v>873</v>
      </c>
      <c r="H2592" t="s">
        <v>16</v>
      </c>
      <c r="I2592">
        <v>48</v>
      </c>
      <c r="J2592" t="s">
        <v>14</v>
      </c>
      <c r="L2592" s="76">
        <v>499.1</v>
      </c>
      <c r="O2592" s="138" t="s">
        <v>994</v>
      </c>
      <c r="P2592" s="174" t="s">
        <v>994</v>
      </c>
      <c r="Q2592" t="s">
        <v>873</v>
      </c>
      <c r="R2592">
        <v>1</v>
      </c>
      <c r="S2592" t="s">
        <v>14</v>
      </c>
      <c r="T2592" t="s">
        <v>1002</v>
      </c>
      <c r="U2592" t="s">
        <v>15</v>
      </c>
    </row>
    <row r="2593" spans="1:21">
      <c r="A2593" t="s">
        <v>410</v>
      </c>
      <c r="B2593" t="s">
        <v>411</v>
      </c>
      <c r="C2593" t="s">
        <v>412</v>
      </c>
      <c r="D2593" t="s">
        <v>11</v>
      </c>
      <c r="E2593" t="s">
        <v>12</v>
      </c>
      <c r="F2593" t="s">
        <v>873</v>
      </c>
      <c r="H2593" t="s">
        <v>16</v>
      </c>
      <c r="I2593">
        <v>240</v>
      </c>
      <c r="J2593" t="s">
        <v>14</v>
      </c>
      <c r="L2593" s="76">
        <v>420.3</v>
      </c>
      <c r="O2593" s="138" t="s">
        <v>994</v>
      </c>
      <c r="P2593" s="174" t="s">
        <v>994</v>
      </c>
      <c r="Q2593" t="s">
        <v>873</v>
      </c>
      <c r="R2593">
        <v>1</v>
      </c>
      <c r="S2593" t="s">
        <v>14</v>
      </c>
      <c r="T2593" t="s">
        <v>1002</v>
      </c>
      <c r="U2593" t="s">
        <v>15</v>
      </c>
    </row>
    <row r="2594" spans="1:21">
      <c r="A2594" t="s">
        <v>410</v>
      </c>
      <c r="B2594" t="s">
        <v>411</v>
      </c>
      <c r="C2594" t="s">
        <v>412</v>
      </c>
      <c r="D2594" t="s">
        <v>11</v>
      </c>
      <c r="E2594" t="s">
        <v>12</v>
      </c>
      <c r="F2594" t="s">
        <v>874</v>
      </c>
      <c r="H2594" t="s">
        <v>16</v>
      </c>
      <c r="I2594">
        <v>1</v>
      </c>
      <c r="J2594" t="s">
        <v>14</v>
      </c>
      <c r="K2594" s="138">
        <v>69.400000000000006</v>
      </c>
      <c r="L2594" s="76">
        <v>71.5</v>
      </c>
      <c r="O2594" s="138">
        <v>71.5</v>
      </c>
      <c r="P2594" s="174">
        <v>71.5</v>
      </c>
      <c r="Q2594" t="s">
        <v>874</v>
      </c>
      <c r="R2594">
        <v>1</v>
      </c>
      <c r="S2594" t="s">
        <v>14</v>
      </c>
      <c r="T2594" t="s">
        <v>1002</v>
      </c>
      <c r="U2594" t="s">
        <v>15</v>
      </c>
    </row>
    <row r="2595" spans="1:21">
      <c r="A2595" t="s">
        <v>410</v>
      </c>
      <c r="B2595" t="s">
        <v>411</v>
      </c>
      <c r="C2595" t="s">
        <v>412</v>
      </c>
      <c r="D2595" t="s">
        <v>11</v>
      </c>
      <c r="E2595" t="s">
        <v>12</v>
      </c>
      <c r="F2595" t="s">
        <v>874</v>
      </c>
      <c r="H2595" t="s">
        <v>16</v>
      </c>
      <c r="I2595">
        <v>48</v>
      </c>
      <c r="J2595" t="s">
        <v>14</v>
      </c>
      <c r="K2595" s="138">
        <v>69.400000000000006</v>
      </c>
      <c r="L2595" s="76">
        <v>67.900000000000006</v>
      </c>
      <c r="O2595" s="138" t="s">
        <v>994</v>
      </c>
      <c r="P2595" s="174" t="s">
        <v>994</v>
      </c>
      <c r="Q2595" t="s">
        <v>874</v>
      </c>
      <c r="R2595">
        <v>1</v>
      </c>
      <c r="S2595" t="s">
        <v>14</v>
      </c>
      <c r="T2595" t="s">
        <v>1002</v>
      </c>
      <c r="U2595" t="s">
        <v>15</v>
      </c>
    </row>
    <row r="2596" spans="1:21">
      <c r="A2596" t="s">
        <v>410</v>
      </c>
      <c r="B2596" t="s">
        <v>411</v>
      </c>
      <c r="C2596" t="s">
        <v>412</v>
      </c>
      <c r="D2596" t="s">
        <v>11</v>
      </c>
      <c r="E2596" t="s">
        <v>12</v>
      </c>
      <c r="F2596" t="s">
        <v>874</v>
      </c>
      <c r="H2596" t="s">
        <v>16</v>
      </c>
      <c r="I2596">
        <v>240</v>
      </c>
      <c r="J2596" t="s">
        <v>14</v>
      </c>
      <c r="K2596" s="138">
        <v>69.400000000000006</v>
      </c>
      <c r="L2596" s="76">
        <v>57.2</v>
      </c>
      <c r="O2596" s="138" t="s">
        <v>994</v>
      </c>
      <c r="P2596" s="174" t="s">
        <v>994</v>
      </c>
      <c r="Q2596" t="s">
        <v>874</v>
      </c>
      <c r="R2596">
        <v>1</v>
      </c>
      <c r="S2596" t="s">
        <v>14</v>
      </c>
      <c r="T2596" t="s">
        <v>1002</v>
      </c>
      <c r="U2596" t="s">
        <v>15</v>
      </c>
    </row>
    <row r="2597" spans="1:21">
      <c r="A2597" t="s">
        <v>410</v>
      </c>
      <c r="B2597" t="s">
        <v>411</v>
      </c>
      <c r="C2597" t="s">
        <v>412</v>
      </c>
      <c r="D2597" t="s">
        <v>11</v>
      </c>
      <c r="E2597" t="s">
        <v>12</v>
      </c>
      <c r="F2597" t="s">
        <v>875</v>
      </c>
      <c r="H2597" t="s">
        <v>16</v>
      </c>
      <c r="I2597">
        <v>1</v>
      </c>
      <c r="J2597" t="s">
        <v>14</v>
      </c>
      <c r="K2597" s="138">
        <v>48</v>
      </c>
      <c r="L2597" s="76">
        <v>48</v>
      </c>
      <c r="O2597" s="138">
        <v>48</v>
      </c>
      <c r="P2597" s="174">
        <v>48</v>
      </c>
      <c r="Q2597" t="s">
        <v>875</v>
      </c>
      <c r="R2597">
        <v>1</v>
      </c>
      <c r="S2597" t="s">
        <v>14</v>
      </c>
      <c r="T2597" t="s">
        <v>1002</v>
      </c>
      <c r="U2597" t="s">
        <v>15</v>
      </c>
    </row>
    <row r="2598" spans="1:21">
      <c r="A2598" t="s">
        <v>410</v>
      </c>
      <c r="B2598" t="s">
        <v>411</v>
      </c>
      <c r="C2598" t="s">
        <v>412</v>
      </c>
      <c r="D2598" t="s">
        <v>11</v>
      </c>
      <c r="E2598" t="s">
        <v>12</v>
      </c>
      <c r="F2598" t="s">
        <v>875</v>
      </c>
      <c r="H2598" t="s">
        <v>16</v>
      </c>
      <c r="I2598">
        <v>48</v>
      </c>
      <c r="J2598" t="s">
        <v>14</v>
      </c>
      <c r="K2598" s="138">
        <v>48</v>
      </c>
      <c r="L2598" s="76">
        <v>45.6</v>
      </c>
      <c r="O2598" s="138" t="s">
        <v>994</v>
      </c>
      <c r="P2598" s="174" t="s">
        <v>994</v>
      </c>
      <c r="Q2598" t="s">
        <v>875</v>
      </c>
      <c r="R2598">
        <v>1</v>
      </c>
      <c r="S2598" t="s">
        <v>14</v>
      </c>
      <c r="T2598" t="s">
        <v>1002</v>
      </c>
      <c r="U2598" t="s">
        <v>15</v>
      </c>
    </row>
    <row r="2599" spans="1:21">
      <c r="A2599" t="s">
        <v>410</v>
      </c>
      <c r="B2599" t="s">
        <v>411</v>
      </c>
      <c r="C2599" t="s">
        <v>412</v>
      </c>
      <c r="D2599" t="s">
        <v>11</v>
      </c>
      <c r="E2599" t="s">
        <v>12</v>
      </c>
      <c r="F2599" t="s">
        <v>875</v>
      </c>
      <c r="H2599" t="s">
        <v>16</v>
      </c>
      <c r="I2599">
        <v>240</v>
      </c>
      <c r="J2599" t="s">
        <v>14</v>
      </c>
      <c r="K2599" s="138">
        <v>48</v>
      </c>
      <c r="L2599" s="76">
        <v>38.4</v>
      </c>
      <c r="O2599" s="138" t="s">
        <v>994</v>
      </c>
      <c r="P2599" s="174" t="s">
        <v>994</v>
      </c>
      <c r="Q2599" t="s">
        <v>875</v>
      </c>
      <c r="R2599">
        <v>1</v>
      </c>
      <c r="S2599" t="s">
        <v>14</v>
      </c>
      <c r="T2599" t="s">
        <v>1002</v>
      </c>
      <c r="U2599" t="s">
        <v>15</v>
      </c>
    </row>
    <row r="2600" spans="1:21">
      <c r="A2600" t="s">
        <v>410</v>
      </c>
      <c r="B2600" t="s">
        <v>411</v>
      </c>
      <c r="C2600" t="s">
        <v>412</v>
      </c>
      <c r="D2600" t="s">
        <v>11</v>
      </c>
      <c r="E2600" t="s">
        <v>12</v>
      </c>
      <c r="F2600" t="s">
        <v>876</v>
      </c>
      <c r="H2600" t="s">
        <v>16</v>
      </c>
      <c r="I2600">
        <v>1</v>
      </c>
      <c r="J2600" t="s">
        <v>14</v>
      </c>
      <c r="K2600" s="139">
        <v>17795</v>
      </c>
      <c r="L2600" s="77">
        <v>18329</v>
      </c>
      <c r="M2600" s="77"/>
      <c r="N2600" s="88"/>
      <c r="O2600" s="139">
        <v>18329</v>
      </c>
      <c r="P2600" s="174">
        <v>18329</v>
      </c>
      <c r="Q2600" t="s">
        <v>876</v>
      </c>
      <c r="R2600">
        <v>1</v>
      </c>
      <c r="S2600" t="s">
        <v>14</v>
      </c>
      <c r="T2600" t="s">
        <v>1002</v>
      </c>
      <c r="U2600" t="s">
        <v>15</v>
      </c>
    </row>
    <row r="2601" spans="1:21">
      <c r="A2601" t="s">
        <v>410</v>
      </c>
      <c r="B2601" t="s">
        <v>411</v>
      </c>
      <c r="C2601" t="s">
        <v>412</v>
      </c>
      <c r="D2601" t="s">
        <v>11</v>
      </c>
      <c r="E2601" t="s">
        <v>12</v>
      </c>
      <c r="F2601" t="s">
        <v>876</v>
      </c>
      <c r="H2601" t="s">
        <v>16</v>
      </c>
      <c r="I2601">
        <v>48</v>
      </c>
      <c r="J2601" t="s">
        <v>14</v>
      </c>
      <c r="K2601" s="139">
        <v>17795</v>
      </c>
      <c r="L2601" s="77">
        <v>17412</v>
      </c>
      <c r="M2601" s="77"/>
      <c r="N2601" s="88"/>
      <c r="O2601" s="139" t="s">
        <v>994</v>
      </c>
      <c r="P2601" s="174" t="s">
        <v>994</v>
      </c>
      <c r="Q2601" t="s">
        <v>876</v>
      </c>
      <c r="R2601">
        <v>1</v>
      </c>
      <c r="S2601" t="s">
        <v>14</v>
      </c>
      <c r="T2601" t="s">
        <v>1002</v>
      </c>
      <c r="U2601" t="s">
        <v>15</v>
      </c>
    </row>
    <row r="2602" spans="1:21">
      <c r="A2602" t="s">
        <v>410</v>
      </c>
      <c r="B2602" t="s">
        <v>411</v>
      </c>
      <c r="C2602" t="s">
        <v>412</v>
      </c>
      <c r="D2602" t="s">
        <v>11</v>
      </c>
      <c r="E2602" t="s">
        <v>12</v>
      </c>
      <c r="F2602" t="s">
        <v>876</v>
      </c>
      <c r="H2602" t="s">
        <v>16</v>
      </c>
      <c r="I2602">
        <v>240</v>
      </c>
      <c r="J2602" t="s">
        <v>14</v>
      </c>
      <c r="K2602" s="139">
        <v>17795</v>
      </c>
      <c r="L2602" s="77">
        <v>14663</v>
      </c>
      <c r="M2602" s="77"/>
      <c r="N2602" s="88"/>
      <c r="O2602" s="139" t="s">
        <v>994</v>
      </c>
      <c r="P2602" s="174" t="s">
        <v>994</v>
      </c>
      <c r="Q2602" t="s">
        <v>876</v>
      </c>
      <c r="R2602">
        <v>1</v>
      </c>
      <c r="S2602" t="s">
        <v>14</v>
      </c>
      <c r="T2602" t="s">
        <v>1002</v>
      </c>
      <c r="U2602" t="s">
        <v>15</v>
      </c>
    </row>
    <row r="2603" spans="1:21">
      <c r="A2603" t="s">
        <v>410</v>
      </c>
      <c r="B2603" t="s">
        <v>411</v>
      </c>
      <c r="C2603" t="s">
        <v>412</v>
      </c>
      <c r="D2603" t="s">
        <v>11</v>
      </c>
      <c r="E2603" t="s">
        <v>12</v>
      </c>
      <c r="F2603" t="s">
        <v>877</v>
      </c>
      <c r="H2603" t="s">
        <v>16</v>
      </c>
      <c r="I2603">
        <v>1</v>
      </c>
      <c r="J2603" t="s">
        <v>14</v>
      </c>
      <c r="K2603" s="138">
        <v>547.6</v>
      </c>
      <c r="L2603" s="76">
        <v>564.1</v>
      </c>
      <c r="O2603" s="138">
        <v>564.1</v>
      </c>
      <c r="P2603" s="174">
        <v>564.1</v>
      </c>
      <c r="Q2603" t="s">
        <v>877</v>
      </c>
      <c r="R2603">
        <v>1</v>
      </c>
      <c r="S2603" t="s">
        <v>14</v>
      </c>
      <c r="T2603" t="s">
        <v>1002</v>
      </c>
      <c r="U2603" t="s">
        <v>15</v>
      </c>
    </row>
    <row r="2604" spans="1:21">
      <c r="A2604" t="s">
        <v>410</v>
      </c>
      <c r="B2604" t="s">
        <v>411</v>
      </c>
      <c r="C2604" t="s">
        <v>412</v>
      </c>
      <c r="D2604" t="s">
        <v>11</v>
      </c>
      <c r="E2604" t="s">
        <v>12</v>
      </c>
      <c r="F2604" t="s">
        <v>877</v>
      </c>
      <c r="H2604" t="s">
        <v>16</v>
      </c>
      <c r="I2604">
        <v>48</v>
      </c>
      <c r="J2604" t="s">
        <v>14</v>
      </c>
      <c r="K2604" s="138">
        <v>547.6</v>
      </c>
      <c r="L2604" s="76">
        <v>535.9</v>
      </c>
      <c r="O2604" s="138" t="s">
        <v>994</v>
      </c>
      <c r="P2604" s="174" t="s">
        <v>994</v>
      </c>
      <c r="Q2604" t="s">
        <v>877</v>
      </c>
      <c r="R2604">
        <v>1</v>
      </c>
      <c r="S2604" t="s">
        <v>14</v>
      </c>
      <c r="T2604" t="s">
        <v>1002</v>
      </c>
      <c r="U2604" t="s">
        <v>15</v>
      </c>
    </row>
    <row r="2605" spans="1:21">
      <c r="A2605" t="s">
        <v>410</v>
      </c>
      <c r="B2605" t="s">
        <v>411</v>
      </c>
      <c r="C2605" t="s">
        <v>412</v>
      </c>
      <c r="D2605" t="s">
        <v>11</v>
      </c>
      <c r="E2605" t="s">
        <v>12</v>
      </c>
      <c r="F2605" t="s">
        <v>877</v>
      </c>
      <c r="H2605" t="s">
        <v>16</v>
      </c>
      <c r="I2605">
        <v>240</v>
      </c>
      <c r="J2605" t="s">
        <v>14</v>
      </c>
      <c r="K2605" s="138">
        <v>547.6</v>
      </c>
      <c r="L2605" s="76">
        <v>451.3</v>
      </c>
      <c r="O2605" s="138" t="s">
        <v>994</v>
      </c>
      <c r="P2605" s="174" t="s">
        <v>994</v>
      </c>
      <c r="Q2605" t="s">
        <v>877</v>
      </c>
      <c r="R2605">
        <v>1</v>
      </c>
      <c r="S2605" t="s">
        <v>14</v>
      </c>
      <c r="T2605" t="s">
        <v>1002</v>
      </c>
      <c r="U2605" t="s">
        <v>15</v>
      </c>
    </row>
    <row r="2606" spans="1:21">
      <c r="A2606" t="s">
        <v>410</v>
      </c>
      <c r="B2606" t="s">
        <v>411</v>
      </c>
      <c r="C2606" t="s">
        <v>412</v>
      </c>
      <c r="D2606" t="s">
        <v>11</v>
      </c>
      <c r="E2606" t="s">
        <v>12</v>
      </c>
      <c r="F2606" t="s">
        <v>878</v>
      </c>
      <c r="H2606" t="s">
        <v>16</v>
      </c>
      <c r="I2606">
        <v>1</v>
      </c>
      <c r="J2606" t="s">
        <v>14</v>
      </c>
      <c r="K2606" s="138">
        <v>260.10000000000002</v>
      </c>
      <c r="L2606" s="76">
        <v>268</v>
      </c>
      <c r="O2606" s="138">
        <v>268</v>
      </c>
      <c r="P2606" s="174">
        <v>268</v>
      </c>
      <c r="Q2606" t="s">
        <v>878</v>
      </c>
      <c r="R2606">
        <v>1</v>
      </c>
      <c r="S2606" t="s">
        <v>14</v>
      </c>
      <c r="T2606" t="s">
        <v>1002</v>
      </c>
      <c r="U2606" t="s">
        <v>15</v>
      </c>
    </row>
    <row r="2607" spans="1:21">
      <c r="A2607" t="s">
        <v>410</v>
      </c>
      <c r="B2607" t="s">
        <v>411</v>
      </c>
      <c r="C2607" t="s">
        <v>412</v>
      </c>
      <c r="D2607" t="s">
        <v>11</v>
      </c>
      <c r="E2607" t="s">
        <v>12</v>
      </c>
      <c r="F2607" t="s">
        <v>878</v>
      </c>
      <c r="H2607" t="s">
        <v>16</v>
      </c>
      <c r="I2607">
        <v>48</v>
      </c>
      <c r="J2607" t="s">
        <v>14</v>
      </c>
      <c r="K2607" s="138">
        <v>260.10000000000002</v>
      </c>
      <c r="L2607" s="76">
        <v>254.6</v>
      </c>
      <c r="O2607" s="138" t="s">
        <v>994</v>
      </c>
      <c r="P2607" s="174" t="s">
        <v>994</v>
      </c>
      <c r="Q2607" t="s">
        <v>878</v>
      </c>
      <c r="R2607">
        <v>1</v>
      </c>
      <c r="S2607" t="s">
        <v>14</v>
      </c>
      <c r="T2607" t="s">
        <v>1002</v>
      </c>
      <c r="U2607" t="s">
        <v>15</v>
      </c>
    </row>
    <row r="2608" spans="1:21">
      <c r="A2608" t="s">
        <v>410</v>
      </c>
      <c r="B2608" t="s">
        <v>411</v>
      </c>
      <c r="C2608" t="s">
        <v>412</v>
      </c>
      <c r="D2608" t="s">
        <v>11</v>
      </c>
      <c r="E2608" t="s">
        <v>12</v>
      </c>
      <c r="F2608" t="s">
        <v>878</v>
      </c>
      <c r="H2608" t="s">
        <v>16</v>
      </c>
      <c r="I2608">
        <v>240</v>
      </c>
      <c r="J2608" t="s">
        <v>14</v>
      </c>
      <c r="K2608" s="138">
        <v>260.10000000000002</v>
      </c>
      <c r="L2608" s="76">
        <v>214.4</v>
      </c>
      <c r="O2608" s="138" t="s">
        <v>994</v>
      </c>
      <c r="P2608" s="174" t="s">
        <v>994</v>
      </c>
      <c r="Q2608" t="s">
        <v>878</v>
      </c>
      <c r="R2608">
        <v>1</v>
      </c>
      <c r="S2608" t="s">
        <v>14</v>
      </c>
      <c r="T2608" t="s">
        <v>1002</v>
      </c>
      <c r="U2608" t="s">
        <v>15</v>
      </c>
    </row>
    <row r="2609" spans="1:21">
      <c r="A2609" t="s">
        <v>410</v>
      </c>
      <c r="B2609" t="s">
        <v>411</v>
      </c>
      <c r="C2609" t="s">
        <v>412</v>
      </c>
      <c r="D2609" t="s">
        <v>11</v>
      </c>
      <c r="E2609" t="s">
        <v>12</v>
      </c>
      <c r="F2609" t="s">
        <v>998</v>
      </c>
      <c r="H2609" t="s">
        <v>16</v>
      </c>
      <c r="I2609">
        <v>1</v>
      </c>
      <c r="J2609" t="s">
        <v>14</v>
      </c>
      <c r="K2609" s="137"/>
      <c r="L2609" s="75">
        <v>4217.5</v>
      </c>
      <c r="M2609" s="75"/>
      <c r="N2609" s="86"/>
      <c r="O2609" s="137">
        <v>4217.5</v>
      </c>
      <c r="P2609" s="174">
        <v>4217.5</v>
      </c>
      <c r="Q2609" t="s">
        <v>998</v>
      </c>
      <c r="R2609">
        <v>1</v>
      </c>
      <c r="S2609" t="s">
        <v>14</v>
      </c>
      <c r="T2609" t="s">
        <v>1003</v>
      </c>
      <c r="U2609" t="s">
        <v>15</v>
      </c>
    </row>
    <row r="2610" spans="1:21">
      <c r="A2610" t="s">
        <v>410</v>
      </c>
      <c r="B2610" t="s">
        <v>411</v>
      </c>
      <c r="C2610" t="s">
        <v>412</v>
      </c>
      <c r="D2610" t="s">
        <v>11</v>
      </c>
      <c r="E2610" t="s">
        <v>12</v>
      </c>
      <c r="F2610" t="s">
        <v>998</v>
      </c>
      <c r="H2610" t="s">
        <v>16</v>
      </c>
      <c r="I2610">
        <v>48</v>
      </c>
      <c r="J2610" t="s">
        <v>14</v>
      </c>
      <c r="K2610" s="137"/>
      <c r="L2610" s="75">
        <v>4004.9</v>
      </c>
      <c r="M2610" s="75"/>
      <c r="N2610" s="86"/>
      <c r="O2610" s="137" t="s">
        <v>994</v>
      </c>
      <c r="P2610" s="174" t="s">
        <v>994</v>
      </c>
      <c r="Q2610" t="s">
        <v>998</v>
      </c>
      <c r="R2610">
        <v>1</v>
      </c>
      <c r="S2610" t="s">
        <v>14</v>
      </c>
      <c r="T2610" t="s">
        <v>1003</v>
      </c>
      <c r="U2610" t="s">
        <v>15</v>
      </c>
    </row>
    <row r="2611" spans="1:21">
      <c r="A2611" t="s">
        <v>410</v>
      </c>
      <c r="B2611" t="s">
        <v>411</v>
      </c>
      <c r="C2611" t="s">
        <v>412</v>
      </c>
      <c r="D2611" t="s">
        <v>11</v>
      </c>
      <c r="E2611" t="s">
        <v>12</v>
      </c>
      <c r="F2611" t="s">
        <v>998</v>
      </c>
      <c r="H2611" t="s">
        <v>16</v>
      </c>
      <c r="I2611">
        <v>240</v>
      </c>
      <c r="J2611" t="s">
        <v>14</v>
      </c>
      <c r="K2611" s="137"/>
      <c r="L2611" s="75">
        <v>3372.9</v>
      </c>
      <c r="M2611" s="75"/>
      <c r="N2611" s="86"/>
      <c r="O2611" s="137" t="s">
        <v>994</v>
      </c>
      <c r="P2611" s="174" t="s">
        <v>994</v>
      </c>
      <c r="Q2611" t="s">
        <v>998</v>
      </c>
      <c r="R2611">
        <v>1</v>
      </c>
      <c r="S2611" t="s">
        <v>14</v>
      </c>
      <c r="T2611" t="s">
        <v>1003</v>
      </c>
      <c r="U2611" t="s">
        <v>15</v>
      </c>
    </row>
    <row r="2612" spans="1:21">
      <c r="A2612" t="s">
        <v>410</v>
      </c>
      <c r="B2612" t="s">
        <v>411</v>
      </c>
      <c r="C2612" t="s">
        <v>412</v>
      </c>
      <c r="D2612" t="s">
        <v>11</v>
      </c>
      <c r="E2612" t="s">
        <v>12</v>
      </c>
      <c r="F2612" t="s">
        <v>879</v>
      </c>
      <c r="H2612" t="s">
        <v>16</v>
      </c>
      <c r="I2612">
        <v>1</v>
      </c>
      <c r="J2612" t="s">
        <v>14</v>
      </c>
      <c r="K2612" s="138">
        <v>616</v>
      </c>
      <c r="L2612" s="76">
        <v>634.5</v>
      </c>
      <c r="O2612" s="138">
        <v>634.5</v>
      </c>
      <c r="P2612" s="174">
        <v>634.5</v>
      </c>
      <c r="Q2612" t="s">
        <v>879</v>
      </c>
      <c r="R2612">
        <v>1</v>
      </c>
      <c r="S2612" t="s">
        <v>14</v>
      </c>
      <c r="T2612" t="s">
        <v>1002</v>
      </c>
      <c r="U2612" t="s">
        <v>15</v>
      </c>
    </row>
    <row r="2613" spans="1:21">
      <c r="A2613" t="s">
        <v>410</v>
      </c>
      <c r="B2613" t="s">
        <v>411</v>
      </c>
      <c r="C2613" t="s">
        <v>412</v>
      </c>
      <c r="D2613" t="s">
        <v>11</v>
      </c>
      <c r="E2613" t="s">
        <v>12</v>
      </c>
      <c r="F2613" t="s">
        <v>879</v>
      </c>
      <c r="H2613" t="s">
        <v>16</v>
      </c>
      <c r="I2613">
        <v>48</v>
      </c>
      <c r="J2613" t="s">
        <v>14</v>
      </c>
      <c r="K2613" s="138">
        <v>616</v>
      </c>
      <c r="L2613" s="76">
        <v>602.79999999999995</v>
      </c>
      <c r="O2613" s="138" t="s">
        <v>994</v>
      </c>
      <c r="P2613" s="174" t="s">
        <v>994</v>
      </c>
      <c r="Q2613" t="s">
        <v>879</v>
      </c>
      <c r="R2613">
        <v>1</v>
      </c>
      <c r="S2613" t="s">
        <v>14</v>
      </c>
      <c r="T2613" t="s">
        <v>1002</v>
      </c>
      <c r="U2613" t="s">
        <v>15</v>
      </c>
    </row>
    <row r="2614" spans="1:21">
      <c r="A2614" t="s">
        <v>410</v>
      </c>
      <c r="B2614" t="s">
        <v>411</v>
      </c>
      <c r="C2614" t="s">
        <v>412</v>
      </c>
      <c r="D2614" t="s">
        <v>11</v>
      </c>
      <c r="E2614" t="s">
        <v>12</v>
      </c>
      <c r="F2614" t="s">
        <v>879</v>
      </c>
      <c r="H2614" t="s">
        <v>16</v>
      </c>
      <c r="I2614">
        <v>240</v>
      </c>
      <c r="J2614" t="s">
        <v>14</v>
      </c>
      <c r="K2614" s="138">
        <v>616</v>
      </c>
      <c r="L2614" s="76">
        <v>507.6</v>
      </c>
      <c r="O2614" s="138" t="s">
        <v>994</v>
      </c>
      <c r="P2614" s="174" t="s">
        <v>994</v>
      </c>
      <c r="Q2614" t="s">
        <v>879</v>
      </c>
      <c r="R2614">
        <v>1</v>
      </c>
      <c r="S2614" t="s">
        <v>14</v>
      </c>
      <c r="T2614" t="s">
        <v>1002</v>
      </c>
      <c r="U2614" t="s">
        <v>15</v>
      </c>
    </row>
    <row r="2615" spans="1:21">
      <c r="A2615" t="s">
        <v>410</v>
      </c>
      <c r="B2615" t="s">
        <v>411</v>
      </c>
      <c r="C2615" t="s">
        <v>412</v>
      </c>
      <c r="D2615" t="s">
        <v>11</v>
      </c>
      <c r="E2615" t="s">
        <v>12</v>
      </c>
      <c r="F2615" t="s">
        <v>880</v>
      </c>
      <c r="H2615" t="s">
        <v>16</v>
      </c>
      <c r="I2615">
        <v>1</v>
      </c>
      <c r="J2615" t="s">
        <v>14</v>
      </c>
      <c r="K2615" s="138">
        <v>208.1</v>
      </c>
      <c r="L2615" s="76">
        <v>214.4</v>
      </c>
      <c r="O2615" s="138">
        <v>214.4</v>
      </c>
      <c r="P2615" s="174">
        <v>214.4</v>
      </c>
      <c r="Q2615" t="s">
        <v>880</v>
      </c>
      <c r="R2615">
        <v>1</v>
      </c>
      <c r="S2615" t="s">
        <v>14</v>
      </c>
      <c r="T2615" t="s">
        <v>1002</v>
      </c>
      <c r="U2615" t="s">
        <v>15</v>
      </c>
    </row>
    <row r="2616" spans="1:21">
      <c r="A2616" t="s">
        <v>410</v>
      </c>
      <c r="B2616" t="s">
        <v>411</v>
      </c>
      <c r="C2616" t="s">
        <v>412</v>
      </c>
      <c r="D2616" t="s">
        <v>11</v>
      </c>
      <c r="E2616" t="s">
        <v>12</v>
      </c>
      <c r="F2616" t="s">
        <v>880</v>
      </c>
      <c r="H2616" t="s">
        <v>16</v>
      </c>
      <c r="I2616">
        <v>48</v>
      </c>
      <c r="J2616" t="s">
        <v>14</v>
      </c>
      <c r="K2616" s="138">
        <v>208.1</v>
      </c>
      <c r="L2616" s="76">
        <v>203.7</v>
      </c>
      <c r="O2616" s="138" t="s">
        <v>994</v>
      </c>
      <c r="P2616" s="174" t="s">
        <v>994</v>
      </c>
      <c r="Q2616" t="s">
        <v>880</v>
      </c>
      <c r="R2616">
        <v>1</v>
      </c>
      <c r="S2616" t="s">
        <v>14</v>
      </c>
      <c r="T2616" t="s">
        <v>1002</v>
      </c>
      <c r="U2616" t="s">
        <v>15</v>
      </c>
    </row>
    <row r="2617" spans="1:21">
      <c r="A2617" t="s">
        <v>410</v>
      </c>
      <c r="B2617" t="s">
        <v>411</v>
      </c>
      <c r="C2617" t="s">
        <v>412</v>
      </c>
      <c r="D2617" t="s">
        <v>11</v>
      </c>
      <c r="E2617" t="s">
        <v>12</v>
      </c>
      <c r="F2617" t="s">
        <v>880</v>
      </c>
      <c r="H2617" t="s">
        <v>16</v>
      </c>
      <c r="I2617">
        <v>240</v>
      </c>
      <c r="J2617" t="s">
        <v>14</v>
      </c>
      <c r="K2617" s="138">
        <v>208.1</v>
      </c>
      <c r="L2617" s="76">
        <v>171.5</v>
      </c>
      <c r="O2617" s="138" t="s">
        <v>994</v>
      </c>
      <c r="P2617" s="174" t="s">
        <v>994</v>
      </c>
      <c r="Q2617" t="s">
        <v>880</v>
      </c>
      <c r="R2617">
        <v>1</v>
      </c>
      <c r="S2617" t="s">
        <v>14</v>
      </c>
      <c r="T2617" t="s">
        <v>1002</v>
      </c>
      <c r="U2617" t="s">
        <v>15</v>
      </c>
    </row>
    <row r="2618" spans="1:21">
      <c r="A2618" t="s">
        <v>410</v>
      </c>
      <c r="B2618" t="s">
        <v>411</v>
      </c>
      <c r="C2618" t="s">
        <v>412</v>
      </c>
      <c r="D2618" t="s">
        <v>11</v>
      </c>
      <c r="E2618" t="s">
        <v>12</v>
      </c>
      <c r="F2618" t="s">
        <v>881</v>
      </c>
      <c r="H2618" t="s">
        <v>16</v>
      </c>
      <c r="I2618">
        <v>1</v>
      </c>
      <c r="J2618" t="s">
        <v>14</v>
      </c>
      <c r="K2618" s="138">
        <v>671.2</v>
      </c>
      <c r="L2618" s="76">
        <v>671.2</v>
      </c>
      <c r="O2618" s="138">
        <v>671.2</v>
      </c>
      <c r="P2618" s="174">
        <v>671.2</v>
      </c>
      <c r="Q2618" t="s">
        <v>881</v>
      </c>
      <c r="R2618">
        <v>1</v>
      </c>
      <c r="S2618" t="s">
        <v>14</v>
      </c>
      <c r="T2618" t="s">
        <v>1002</v>
      </c>
      <c r="U2618" t="s">
        <v>15</v>
      </c>
    </row>
    <row r="2619" spans="1:21">
      <c r="A2619" t="s">
        <v>410</v>
      </c>
      <c r="B2619" t="s">
        <v>411</v>
      </c>
      <c r="C2619" t="s">
        <v>412</v>
      </c>
      <c r="D2619" t="s">
        <v>11</v>
      </c>
      <c r="E2619" t="s">
        <v>12</v>
      </c>
      <c r="F2619" t="s">
        <v>881</v>
      </c>
      <c r="H2619" t="s">
        <v>16</v>
      </c>
      <c r="I2619">
        <v>48</v>
      </c>
      <c r="J2619" t="s">
        <v>14</v>
      </c>
      <c r="K2619" s="138">
        <v>671.2</v>
      </c>
      <c r="L2619" s="76">
        <v>637.6</v>
      </c>
      <c r="O2619" s="138" t="s">
        <v>994</v>
      </c>
      <c r="P2619" s="174" t="s">
        <v>994</v>
      </c>
      <c r="Q2619" t="s">
        <v>881</v>
      </c>
      <c r="R2619">
        <v>1</v>
      </c>
      <c r="S2619" t="s">
        <v>14</v>
      </c>
      <c r="T2619" t="s">
        <v>1002</v>
      </c>
      <c r="U2619" t="s">
        <v>15</v>
      </c>
    </row>
    <row r="2620" spans="1:21">
      <c r="A2620" t="s">
        <v>410</v>
      </c>
      <c r="B2620" t="s">
        <v>411</v>
      </c>
      <c r="C2620" t="s">
        <v>412</v>
      </c>
      <c r="D2620" t="s">
        <v>11</v>
      </c>
      <c r="E2620" t="s">
        <v>12</v>
      </c>
      <c r="F2620" t="s">
        <v>881</v>
      </c>
      <c r="H2620" t="s">
        <v>16</v>
      </c>
      <c r="I2620">
        <v>240</v>
      </c>
      <c r="J2620" t="s">
        <v>14</v>
      </c>
      <c r="K2620" s="138">
        <v>671.2</v>
      </c>
      <c r="L2620" s="76">
        <v>537</v>
      </c>
      <c r="O2620" s="138" t="s">
        <v>994</v>
      </c>
      <c r="P2620" s="174" t="s">
        <v>994</v>
      </c>
      <c r="Q2620" t="s">
        <v>881</v>
      </c>
      <c r="R2620">
        <v>1</v>
      </c>
      <c r="S2620" t="s">
        <v>14</v>
      </c>
      <c r="T2620" t="s">
        <v>1002</v>
      </c>
      <c r="U2620" t="s">
        <v>15</v>
      </c>
    </row>
    <row r="2621" spans="1:21">
      <c r="A2621" t="s">
        <v>413</v>
      </c>
      <c r="B2621" t="s">
        <v>414</v>
      </c>
      <c r="C2621" t="s">
        <v>415</v>
      </c>
      <c r="D2621" t="s">
        <v>11</v>
      </c>
      <c r="E2621" t="s">
        <v>12</v>
      </c>
      <c r="F2621" t="s">
        <v>13</v>
      </c>
      <c r="I2621">
        <v>1</v>
      </c>
      <c r="K2621" s="137">
        <v>1723.8</v>
      </c>
      <c r="L2621" s="75">
        <v>1775.6</v>
      </c>
      <c r="M2621" s="75"/>
      <c r="N2621" s="86"/>
      <c r="O2621" s="137">
        <v>1775.6</v>
      </c>
      <c r="P2621" s="174">
        <v>1775.6</v>
      </c>
      <c r="Q2621" t="s">
        <v>13</v>
      </c>
      <c r="R2621">
        <v>1</v>
      </c>
      <c r="S2621" t="s">
        <v>14</v>
      </c>
      <c r="T2621" t="s">
        <v>1002</v>
      </c>
      <c r="U2621" t="s">
        <v>15</v>
      </c>
    </row>
    <row r="2622" spans="1:21">
      <c r="A2622" t="s">
        <v>413</v>
      </c>
      <c r="B2622" t="s">
        <v>414</v>
      </c>
      <c r="C2622" t="s">
        <v>415</v>
      </c>
      <c r="D2622" t="s">
        <v>11</v>
      </c>
      <c r="E2622" t="s">
        <v>12</v>
      </c>
      <c r="F2622" t="s">
        <v>873</v>
      </c>
      <c r="I2622">
        <v>1</v>
      </c>
      <c r="K2622" s="138">
        <v>494</v>
      </c>
      <c r="L2622" s="76">
        <v>508.9</v>
      </c>
      <c r="O2622" s="138">
        <v>508.9</v>
      </c>
      <c r="P2622" s="174">
        <v>508.9</v>
      </c>
      <c r="Q2622" t="s">
        <v>873</v>
      </c>
      <c r="R2622">
        <v>1</v>
      </c>
      <c r="S2622" t="s">
        <v>14</v>
      </c>
      <c r="T2622" t="s">
        <v>1002</v>
      </c>
      <c r="U2622" t="s">
        <v>15</v>
      </c>
    </row>
    <row r="2623" spans="1:21">
      <c r="A2623" t="s">
        <v>413</v>
      </c>
      <c r="B2623" t="s">
        <v>414</v>
      </c>
      <c r="C2623" t="s">
        <v>415</v>
      </c>
      <c r="D2623" t="s">
        <v>11</v>
      </c>
      <c r="E2623" t="s">
        <v>12</v>
      </c>
      <c r="F2623" t="s">
        <v>874</v>
      </c>
      <c r="I2623">
        <v>1</v>
      </c>
      <c r="K2623" s="138">
        <v>69</v>
      </c>
      <c r="L2623" s="76">
        <v>71.099999999999994</v>
      </c>
      <c r="O2623" s="138">
        <v>71.099999999999994</v>
      </c>
      <c r="P2623" s="174">
        <v>71.099999999999994</v>
      </c>
      <c r="Q2623" t="s">
        <v>874</v>
      </c>
      <c r="R2623">
        <v>1</v>
      </c>
      <c r="S2623" t="s">
        <v>14</v>
      </c>
      <c r="T2623" t="s">
        <v>1002</v>
      </c>
      <c r="U2623" t="s">
        <v>15</v>
      </c>
    </row>
    <row r="2624" spans="1:21">
      <c r="A2624" t="s">
        <v>413</v>
      </c>
      <c r="B2624" t="s">
        <v>414</v>
      </c>
      <c r="C2624" t="s">
        <v>415</v>
      </c>
      <c r="D2624" t="s">
        <v>11</v>
      </c>
      <c r="E2624" t="s">
        <v>12</v>
      </c>
      <c r="F2624" t="s">
        <v>875</v>
      </c>
      <c r="I2624">
        <v>1</v>
      </c>
      <c r="K2624" s="138">
        <v>46.5</v>
      </c>
      <c r="L2624" s="76">
        <v>46.5</v>
      </c>
      <c r="O2624" s="138">
        <v>46.5</v>
      </c>
      <c r="P2624" s="174">
        <v>46.5</v>
      </c>
      <c r="Q2624" t="s">
        <v>875</v>
      </c>
      <c r="R2624">
        <v>1</v>
      </c>
      <c r="S2624" t="s">
        <v>14</v>
      </c>
      <c r="T2624" t="s">
        <v>1002</v>
      </c>
      <c r="U2624" t="s">
        <v>15</v>
      </c>
    </row>
    <row r="2625" spans="1:21">
      <c r="A2625" t="s">
        <v>413</v>
      </c>
      <c r="B2625" t="s">
        <v>414</v>
      </c>
      <c r="C2625" t="s">
        <v>415</v>
      </c>
      <c r="D2625" t="s">
        <v>11</v>
      </c>
      <c r="E2625" t="s">
        <v>12</v>
      </c>
      <c r="F2625" t="s">
        <v>876</v>
      </c>
      <c r="I2625">
        <v>1</v>
      </c>
      <c r="K2625" s="139">
        <v>17583</v>
      </c>
      <c r="L2625" s="77">
        <v>18111</v>
      </c>
      <c r="M2625" s="77"/>
      <c r="N2625" s="88"/>
      <c r="O2625" s="139">
        <v>18111</v>
      </c>
      <c r="P2625" s="174">
        <v>18111</v>
      </c>
      <c r="Q2625" t="s">
        <v>876</v>
      </c>
      <c r="R2625">
        <v>1</v>
      </c>
      <c r="S2625" t="s">
        <v>14</v>
      </c>
      <c r="T2625" t="s">
        <v>1002</v>
      </c>
      <c r="U2625" t="s">
        <v>15</v>
      </c>
    </row>
    <row r="2626" spans="1:21">
      <c r="A2626" t="s">
        <v>413</v>
      </c>
      <c r="B2626" t="s">
        <v>414</v>
      </c>
      <c r="C2626" t="s">
        <v>415</v>
      </c>
      <c r="D2626" t="s">
        <v>11</v>
      </c>
      <c r="E2626" t="s">
        <v>12</v>
      </c>
      <c r="F2626" t="s">
        <v>877</v>
      </c>
      <c r="I2626">
        <v>1</v>
      </c>
      <c r="K2626" s="138">
        <v>530.4</v>
      </c>
      <c r="L2626" s="76">
        <v>546.4</v>
      </c>
      <c r="O2626" s="138">
        <v>546.4</v>
      </c>
      <c r="P2626" s="174">
        <v>546.4</v>
      </c>
      <c r="Q2626" t="s">
        <v>877</v>
      </c>
      <c r="R2626">
        <v>1</v>
      </c>
      <c r="S2626" t="s">
        <v>14</v>
      </c>
      <c r="T2626" t="s">
        <v>1002</v>
      </c>
      <c r="U2626" t="s">
        <v>15</v>
      </c>
    </row>
    <row r="2627" spans="1:21">
      <c r="A2627" t="s">
        <v>413</v>
      </c>
      <c r="B2627" t="s">
        <v>414</v>
      </c>
      <c r="C2627" t="s">
        <v>415</v>
      </c>
      <c r="D2627" t="s">
        <v>11</v>
      </c>
      <c r="E2627" t="s">
        <v>12</v>
      </c>
      <c r="F2627" t="s">
        <v>878</v>
      </c>
      <c r="I2627">
        <v>1</v>
      </c>
      <c r="K2627" s="138">
        <v>252</v>
      </c>
      <c r="L2627" s="76">
        <v>259.60000000000002</v>
      </c>
      <c r="O2627" s="138">
        <v>259.60000000000002</v>
      </c>
      <c r="P2627" s="174">
        <v>259.60000000000002</v>
      </c>
      <c r="Q2627" t="s">
        <v>878</v>
      </c>
      <c r="R2627">
        <v>1</v>
      </c>
      <c r="S2627" t="s">
        <v>14</v>
      </c>
      <c r="T2627" t="s">
        <v>1002</v>
      </c>
      <c r="U2627" t="s">
        <v>15</v>
      </c>
    </row>
    <row r="2628" spans="1:21">
      <c r="A2628" t="s">
        <v>413</v>
      </c>
      <c r="B2628" t="s">
        <v>414</v>
      </c>
      <c r="C2628" t="s">
        <v>415</v>
      </c>
      <c r="D2628" t="s">
        <v>11</v>
      </c>
      <c r="E2628" t="s">
        <v>12</v>
      </c>
      <c r="F2628" t="s">
        <v>998</v>
      </c>
      <c r="I2628">
        <v>1</v>
      </c>
      <c r="K2628" s="137"/>
      <c r="L2628" s="75">
        <v>4193.3</v>
      </c>
      <c r="M2628" s="75"/>
      <c r="N2628" s="86"/>
      <c r="O2628" s="137">
        <v>4193.3</v>
      </c>
      <c r="P2628" s="174">
        <v>4193.3</v>
      </c>
      <c r="Q2628" t="s">
        <v>998</v>
      </c>
      <c r="R2628">
        <v>1</v>
      </c>
      <c r="S2628" t="s">
        <v>14</v>
      </c>
      <c r="T2628" t="s">
        <v>1003</v>
      </c>
      <c r="U2628" t="s">
        <v>15</v>
      </c>
    </row>
    <row r="2629" spans="1:21">
      <c r="A2629" t="s">
        <v>413</v>
      </c>
      <c r="B2629" t="s">
        <v>414</v>
      </c>
      <c r="C2629" t="s">
        <v>415</v>
      </c>
      <c r="D2629" t="s">
        <v>11</v>
      </c>
      <c r="E2629" t="s">
        <v>12</v>
      </c>
      <c r="F2629" t="s">
        <v>879</v>
      </c>
      <c r="I2629">
        <v>1</v>
      </c>
      <c r="K2629" s="138">
        <v>596.70000000000005</v>
      </c>
      <c r="L2629" s="76">
        <v>614.70000000000005</v>
      </c>
      <c r="O2629" s="138">
        <v>614.70000000000005</v>
      </c>
      <c r="P2629" s="174">
        <v>614.70000000000005</v>
      </c>
      <c r="Q2629" t="s">
        <v>879</v>
      </c>
      <c r="R2629">
        <v>1</v>
      </c>
      <c r="S2629" t="s">
        <v>14</v>
      </c>
      <c r="T2629" t="s">
        <v>1002</v>
      </c>
      <c r="U2629" t="s">
        <v>15</v>
      </c>
    </row>
    <row r="2630" spans="1:21">
      <c r="A2630" t="s">
        <v>413</v>
      </c>
      <c r="B2630" t="s">
        <v>414</v>
      </c>
      <c r="C2630" t="s">
        <v>415</v>
      </c>
      <c r="D2630" t="s">
        <v>11</v>
      </c>
      <c r="E2630" t="s">
        <v>12</v>
      </c>
      <c r="F2630" t="s">
        <v>880</v>
      </c>
      <c r="I2630">
        <v>1</v>
      </c>
      <c r="K2630" s="138">
        <v>206.9</v>
      </c>
      <c r="L2630" s="76">
        <v>213.2</v>
      </c>
      <c r="O2630" s="138">
        <v>213.2</v>
      </c>
      <c r="P2630" s="174">
        <v>213.2</v>
      </c>
      <c r="Q2630" t="s">
        <v>880</v>
      </c>
      <c r="R2630">
        <v>1</v>
      </c>
      <c r="S2630" t="s">
        <v>14</v>
      </c>
      <c r="T2630" t="s">
        <v>1002</v>
      </c>
      <c r="U2630" t="s">
        <v>15</v>
      </c>
    </row>
    <row r="2631" spans="1:21">
      <c r="A2631" t="s">
        <v>413</v>
      </c>
      <c r="B2631" t="s">
        <v>414</v>
      </c>
      <c r="C2631" t="s">
        <v>415</v>
      </c>
      <c r="D2631" t="s">
        <v>11</v>
      </c>
      <c r="E2631" t="s">
        <v>12</v>
      </c>
      <c r="F2631" t="s">
        <v>881</v>
      </c>
      <c r="I2631">
        <v>1</v>
      </c>
      <c r="K2631" s="138">
        <v>663</v>
      </c>
      <c r="L2631" s="76">
        <v>663</v>
      </c>
      <c r="O2631" s="138">
        <v>663</v>
      </c>
      <c r="P2631" s="174">
        <v>663</v>
      </c>
      <c r="Q2631" t="s">
        <v>881</v>
      </c>
      <c r="R2631">
        <v>1</v>
      </c>
      <c r="S2631" t="s">
        <v>14</v>
      </c>
      <c r="T2631" t="s">
        <v>1002</v>
      </c>
      <c r="U2631" t="s">
        <v>15</v>
      </c>
    </row>
    <row r="2632" spans="1:21">
      <c r="A2632" t="s">
        <v>416</v>
      </c>
      <c r="B2632" t="s">
        <v>417</v>
      </c>
      <c r="C2632" t="s">
        <v>418</v>
      </c>
      <c r="D2632" t="s">
        <v>11</v>
      </c>
      <c r="E2632" t="s">
        <v>12</v>
      </c>
      <c r="F2632" t="s">
        <v>13</v>
      </c>
      <c r="I2632">
        <v>1</v>
      </c>
      <c r="K2632" s="137">
        <v>6273</v>
      </c>
      <c r="L2632" s="75">
        <v>6461.2</v>
      </c>
      <c r="M2632" s="75"/>
      <c r="N2632" s="86"/>
      <c r="O2632" s="137">
        <v>6461.2</v>
      </c>
      <c r="P2632" s="174">
        <v>6461.2</v>
      </c>
      <c r="Q2632" t="s">
        <v>13</v>
      </c>
      <c r="R2632">
        <v>1</v>
      </c>
      <c r="S2632" t="s">
        <v>14</v>
      </c>
      <c r="T2632" t="s">
        <v>1002</v>
      </c>
      <c r="U2632" t="s">
        <v>15</v>
      </c>
    </row>
    <row r="2633" spans="1:21">
      <c r="A2633" t="s">
        <v>416</v>
      </c>
      <c r="B2633" t="s">
        <v>417</v>
      </c>
      <c r="C2633" t="s">
        <v>418</v>
      </c>
      <c r="D2633" t="s">
        <v>11</v>
      </c>
      <c r="E2633" t="s">
        <v>12</v>
      </c>
      <c r="F2633" t="s">
        <v>873</v>
      </c>
      <c r="I2633">
        <v>1</v>
      </c>
      <c r="K2633" s="137">
        <v>1782.8</v>
      </c>
      <c r="L2633" s="75">
        <v>1836.3</v>
      </c>
      <c r="M2633" s="75"/>
      <c r="N2633" s="86"/>
      <c r="O2633" s="137">
        <v>1836.3</v>
      </c>
      <c r="P2633" s="174">
        <v>1836.3</v>
      </c>
      <c r="Q2633" t="s">
        <v>873</v>
      </c>
      <c r="R2633">
        <v>1</v>
      </c>
      <c r="S2633" t="s">
        <v>14</v>
      </c>
      <c r="T2633" t="s">
        <v>1002</v>
      </c>
      <c r="U2633" t="s">
        <v>15</v>
      </c>
    </row>
    <row r="2634" spans="1:21">
      <c r="A2634" t="s">
        <v>416</v>
      </c>
      <c r="B2634" t="s">
        <v>417</v>
      </c>
      <c r="C2634" t="s">
        <v>418</v>
      </c>
      <c r="D2634" t="s">
        <v>11</v>
      </c>
      <c r="E2634" t="s">
        <v>12</v>
      </c>
      <c r="F2634" t="s">
        <v>874</v>
      </c>
      <c r="I2634">
        <v>1</v>
      </c>
      <c r="K2634" s="138">
        <v>251</v>
      </c>
      <c r="L2634" s="76">
        <v>258.60000000000002</v>
      </c>
      <c r="O2634" s="138">
        <v>258.60000000000002</v>
      </c>
      <c r="P2634" s="174">
        <v>258.60000000000002</v>
      </c>
      <c r="Q2634" t="s">
        <v>874</v>
      </c>
      <c r="R2634">
        <v>1</v>
      </c>
      <c r="S2634" t="s">
        <v>14</v>
      </c>
      <c r="T2634" t="s">
        <v>1002</v>
      </c>
      <c r="U2634" t="s">
        <v>15</v>
      </c>
    </row>
    <row r="2635" spans="1:21">
      <c r="A2635" t="s">
        <v>416</v>
      </c>
      <c r="B2635" t="s">
        <v>417</v>
      </c>
      <c r="C2635" t="s">
        <v>418</v>
      </c>
      <c r="D2635" t="s">
        <v>11</v>
      </c>
      <c r="E2635" t="s">
        <v>12</v>
      </c>
      <c r="F2635" t="s">
        <v>875</v>
      </c>
      <c r="I2635">
        <v>1</v>
      </c>
      <c r="K2635" s="138">
        <v>167.5</v>
      </c>
      <c r="L2635" s="76">
        <v>167.5</v>
      </c>
      <c r="O2635" s="138">
        <v>167.5</v>
      </c>
      <c r="P2635" s="174">
        <v>167.5</v>
      </c>
      <c r="Q2635" t="s">
        <v>875</v>
      </c>
      <c r="R2635">
        <v>1</v>
      </c>
      <c r="S2635" t="s">
        <v>14</v>
      </c>
      <c r="T2635" t="s">
        <v>1002</v>
      </c>
      <c r="U2635" t="s">
        <v>15</v>
      </c>
    </row>
    <row r="2636" spans="1:21">
      <c r="A2636" t="s">
        <v>416</v>
      </c>
      <c r="B2636" t="s">
        <v>417</v>
      </c>
      <c r="C2636" t="s">
        <v>418</v>
      </c>
      <c r="D2636" t="s">
        <v>11</v>
      </c>
      <c r="E2636" t="s">
        <v>12</v>
      </c>
      <c r="F2636" t="s">
        <v>876</v>
      </c>
      <c r="I2636">
        <v>1</v>
      </c>
      <c r="K2636" s="139">
        <v>62216</v>
      </c>
      <c r="L2636" s="77">
        <v>64083</v>
      </c>
      <c r="M2636" s="77"/>
      <c r="N2636" s="88"/>
      <c r="O2636" s="139">
        <v>64083</v>
      </c>
      <c r="P2636" s="174">
        <v>64083</v>
      </c>
      <c r="Q2636" t="s">
        <v>876</v>
      </c>
      <c r="R2636">
        <v>1</v>
      </c>
      <c r="S2636" t="s">
        <v>14</v>
      </c>
      <c r="T2636" t="s">
        <v>1002</v>
      </c>
      <c r="U2636" t="s">
        <v>15</v>
      </c>
    </row>
    <row r="2637" spans="1:21">
      <c r="A2637" t="s">
        <v>416</v>
      </c>
      <c r="B2637" t="s">
        <v>417</v>
      </c>
      <c r="C2637" t="s">
        <v>418</v>
      </c>
      <c r="D2637" t="s">
        <v>11</v>
      </c>
      <c r="E2637" t="s">
        <v>12</v>
      </c>
      <c r="F2637" t="s">
        <v>877</v>
      </c>
      <c r="I2637">
        <v>1</v>
      </c>
      <c r="K2637" s="137">
        <v>1914.4</v>
      </c>
      <c r="L2637" s="75">
        <v>1971.9</v>
      </c>
      <c r="M2637" s="75"/>
      <c r="N2637" s="86"/>
      <c r="O2637" s="137">
        <v>1971.9</v>
      </c>
      <c r="P2637" s="174">
        <v>1971.9</v>
      </c>
      <c r="Q2637" t="s">
        <v>877</v>
      </c>
      <c r="R2637">
        <v>1</v>
      </c>
      <c r="S2637" t="s">
        <v>14</v>
      </c>
      <c r="T2637" t="s">
        <v>1002</v>
      </c>
      <c r="U2637" t="s">
        <v>15</v>
      </c>
    </row>
    <row r="2638" spans="1:21">
      <c r="A2638" t="s">
        <v>416</v>
      </c>
      <c r="B2638" t="s">
        <v>417</v>
      </c>
      <c r="C2638" t="s">
        <v>418</v>
      </c>
      <c r="D2638" t="s">
        <v>11</v>
      </c>
      <c r="E2638" t="s">
        <v>12</v>
      </c>
      <c r="F2638" t="s">
        <v>878</v>
      </c>
      <c r="I2638">
        <v>1</v>
      </c>
      <c r="K2638" s="138">
        <v>909.4</v>
      </c>
      <c r="L2638" s="76">
        <v>936.7</v>
      </c>
      <c r="O2638" s="138">
        <v>936.7</v>
      </c>
      <c r="P2638" s="174">
        <v>936.7</v>
      </c>
      <c r="Q2638" t="s">
        <v>878</v>
      </c>
      <c r="R2638">
        <v>1</v>
      </c>
      <c r="S2638" t="s">
        <v>14</v>
      </c>
      <c r="T2638" t="s">
        <v>1002</v>
      </c>
      <c r="U2638" t="s">
        <v>15</v>
      </c>
    </row>
    <row r="2639" spans="1:21">
      <c r="A2639" t="s">
        <v>416</v>
      </c>
      <c r="B2639" t="s">
        <v>417</v>
      </c>
      <c r="C2639" t="s">
        <v>418</v>
      </c>
      <c r="D2639" t="s">
        <v>11</v>
      </c>
      <c r="E2639" t="s">
        <v>12</v>
      </c>
      <c r="F2639" t="s">
        <v>998</v>
      </c>
      <c r="I2639">
        <v>1</v>
      </c>
      <c r="K2639" s="137"/>
      <c r="L2639" s="75">
        <v>15253.3</v>
      </c>
      <c r="M2639" s="75"/>
      <c r="N2639" s="86"/>
      <c r="O2639" s="137">
        <v>15253.3</v>
      </c>
      <c r="P2639" s="174">
        <v>15253.3</v>
      </c>
      <c r="Q2639" t="s">
        <v>998</v>
      </c>
      <c r="R2639">
        <v>1</v>
      </c>
      <c r="S2639" t="s">
        <v>14</v>
      </c>
      <c r="T2639" t="s">
        <v>1003</v>
      </c>
      <c r="U2639" t="s">
        <v>15</v>
      </c>
    </row>
    <row r="2640" spans="1:21">
      <c r="A2640" t="s">
        <v>416</v>
      </c>
      <c r="B2640" t="s">
        <v>417</v>
      </c>
      <c r="C2640" t="s">
        <v>418</v>
      </c>
      <c r="D2640" t="s">
        <v>11</v>
      </c>
      <c r="E2640" t="s">
        <v>12</v>
      </c>
      <c r="F2640" t="s">
        <v>879</v>
      </c>
      <c r="I2640">
        <v>1</v>
      </c>
      <c r="K2640" s="137">
        <v>2153.6999999999998</v>
      </c>
      <c r="L2640" s="75">
        <v>2218.4</v>
      </c>
      <c r="M2640" s="75"/>
      <c r="N2640" s="86"/>
      <c r="O2640" s="137">
        <v>2218.4</v>
      </c>
      <c r="P2640" s="174">
        <v>2218.4</v>
      </c>
      <c r="Q2640" t="s">
        <v>879</v>
      </c>
      <c r="R2640">
        <v>1</v>
      </c>
      <c r="S2640" t="s">
        <v>14</v>
      </c>
      <c r="T2640" t="s">
        <v>1002</v>
      </c>
      <c r="U2640" t="s">
        <v>15</v>
      </c>
    </row>
    <row r="2641" spans="1:21">
      <c r="A2641" t="s">
        <v>416</v>
      </c>
      <c r="B2641" t="s">
        <v>417</v>
      </c>
      <c r="C2641" t="s">
        <v>418</v>
      </c>
      <c r="D2641" t="s">
        <v>11</v>
      </c>
      <c r="E2641" t="s">
        <v>12</v>
      </c>
      <c r="F2641" t="s">
        <v>880</v>
      </c>
      <c r="I2641">
        <v>1</v>
      </c>
      <c r="K2641" s="138">
        <v>752.8</v>
      </c>
      <c r="L2641" s="76">
        <v>775.4</v>
      </c>
      <c r="O2641" s="138">
        <v>775.4</v>
      </c>
      <c r="P2641" s="174">
        <v>775.4</v>
      </c>
      <c r="Q2641" t="s">
        <v>880</v>
      </c>
      <c r="R2641">
        <v>1</v>
      </c>
      <c r="S2641" t="s">
        <v>14</v>
      </c>
      <c r="T2641" t="s">
        <v>1002</v>
      </c>
      <c r="U2641" t="s">
        <v>15</v>
      </c>
    </row>
    <row r="2642" spans="1:21">
      <c r="A2642" t="s">
        <v>416</v>
      </c>
      <c r="B2642" t="s">
        <v>417</v>
      </c>
      <c r="C2642" t="s">
        <v>418</v>
      </c>
      <c r="D2642" t="s">
        <v>11</v>
      </c>
      <c r="E2642" t="s">
        <v>12</v>
      </c>
      <c r="F2642" t="s">
        <v>881</v>
      </c>
      <c r="I2642">
        <v>1</v>
      </c>
      <c r="K2642" s="137">
        <v>2459.3000000000002</v>
      </c>
      <c r="L2642" s="75">
        <v>2459.3000000000002</v>
      </c>
      <c r="M2642" s="75"/>
      <c r="N2642" s="86"/>
      <c r="O2642" s="137">
        <v>2459.3000000000002</v>
      </c>
      <c r="P2642" s="174">
        <v>2459.3000000000002</v>
      </c>
      <c r="Q2642" t="s">
        <v>881</v>
      </c>
      <c r="R2642">
        <v>1</v>
      </c>
      <c r="S2642" t="s">
        <v>14</v>
      </c>
      <c r="T2642" t="s">
        <v>1002</v>
      </c>
      <c r="U2642" t="s">
        <v>15</v>
      </c>
    </row>
    <row r="2643" spans="1:21">
      <c r="A2643" t="s">
        <v>419</v>
      </c>
      <c r="B2643" t="s">
        <v>420</v>
      </c>
      <c r="C2643" t="s">
        <v>421</v>
      </c>
      <c r="D2643" t="s">
        <v>11</v>
      </c>
      <c r="E2643" t="s">
        <v>12</v>
      </c>
      <c r="F2643" t="s">
        <v>13</v>
      </c>
      <c r="I2643">
        <v>1</v>
      </c>
      <c r="K2643" s="137">
        <v>9282</v>
      </c>
      <c r="L2643" s="75">
        <v>9560.5</v>
      </c>
      <c r="M2643" s="75"/>
      <c r="N2643" s="86"/>
      <c r="O2643" s="137">
        <v>9560.5</v>
      </c>
      <c r="P2643" s="174">
        <v>9560.5</v>
      </c>
      <c r="Q2643" t="s">
        <v>13</v>
      </c>
      <c r="R2643">
        <v>1</v>
      </c>
      <c r="S2643" t="s">
        <v>14</v>
      </c>
      <c r="T2643" t="s">
        <v>1002</v>
      </c>
      <c r="U2643" t="s">
        <v>15</v>
      </c>
    </row>
    <row r="2644" spans="1:21">
      <c r="A2644" t="s">
        <v>419</v>
      </c>
      <c r="B2644" t="s">
        <v>420</v>
      </c>
      <c r="C2644" t="s">
        <v>421</v>
      </c>
      <c r="D2644" t="s">
        <v>11</v>
      </c>
      <c r="E2644" t="s">
        <v>12</v>
      </c>
      <c r="F2644" t="s">
        <v>873</v>
      </c>
      <c r="I2644">
        <v>1</v>
      </c>
      <c r="K2644" s="137">
        <v>2635.4</v>
      </c>
      <c r="L2644" s="75">
        <v>2714.5</v>
      </c>
      <c r="M2644" s="75"/>
      <c r="N2644" s="86"/>
      <c r="O2644" s="137">
        <v>2714.5</v>
      </c>
      <c r="P2644" s="174">
        <v>2714.5</v>
      </c>
      <c r="Q2644" t="s">
        <v>873</v>
      </c>
      <c r="R2644">
        <v>1</v>
      </c>
      <c r="S2644" t="s">
        <v>14</v>
      </c>
      <c r="T2644" t="s">
        <v>1002</v>
      </c>
      <c r="U2644" t="s">
        <v>15</v>
      </c>
    </row>
    <row r="2645" spans="1:21">
      <c r="A2645" t="s">
        <v>419</v>
      </c>
      <c r="B2645" t="s">
        <v>420</v>
      </c>
      <c r="C2645" t="s">
        <v>421</v>
      </c>
      <c r="D2645" t="s">
        <v>11</v>
      </c>
      <c r="E2645" t="s">
        <v>12</v>
      </c>
      <c r="F2645" t="s">
        <v>874</v>
      </c>
      <c r="I2645">
        <v>1</v>
      </c>
      <c r="K2645" s="138">
        <v>371.3</v>
      </c>
      <c r="L2645" s="76">
        <v>382.5</v>
      </c>
      <c r="O2645" s="138">
        <v>382.5</v>
      </c>
      <c r="P2645" s="174">
        <v>382.5</v>
      </c>
      <c r="Q2645" t="s">
        <v>874</v>
      </c>
      <c r="R2645">
        <v>1</v>
      </c>
      <c r="S2645" t="s">
        <v>14</v>
      </c>
      <c r="T2645" t="s">
        <v>1002</v>
      </c>
      <c r="U2645" t="s">
        <v>15</v>
      </c>
    </row>
    <row r="2646" spans="1:21">
      <c r="A2646" t="s">
        <v>419</v>
      </c>
      <c r="B2646" t="s">
        <v>420</v>
      </c>
      <c r="C2646" t="s">
        <v>421</v>
      </c>
      <c r="D2646" t="s">
        <v>11</v>
      </c>
      <c r="E2646" t="s">
        <v>12</v>
      </c>
      <c r="F2646" t="s">
        <v>875</v>
      </c>
      <c r="I2646">
        <v>1</v>
      </c>
      <c r="K2646" s="138">
        <v>247.7</v>
      </c>
      <c r="L2646" s="76">
        <v>247.7</v>
      </c>
      <c r="O2646" s="138">
        <v>247.7</v>
      </c>
      <c r="P2646" s="174">
        <v>247.7</v>
      </c>
      <c r="Q2646" t="s">
        <v>875</v>
      </c>
      <c r="R2646">
        <v>1</v>
      </c>
      <c r="S2646" t="s">
        <v>14</v>
      </c>
      <c r="T2646" t="s">
        <v>1002</v>
      </c>
      <c r="U2646" t="s">
        <v>15</v>
      </c>
    </row>
    <row r="2647" spans="1:21">
      <c r="A2647" t="s">
        <v>419</v>
      </c>
      <c r="B2647" t="s">
        <v>420</v>
      </c>
      <c r="C2647" t="s">
        <v>421</v>
      </c>
      <c r="D2647" t="s">
        <v>11</v>
      </c>
      <c r="E2647" t="s">
        <v>12</v>
      </c>
      <c r="F2647" t="s">
        <v>876</v>
      </c>
      <c r="I2647">
        <v>1</v>
      </c>
      <c r="K2647" s="139">
        <v>91971</v>
      </c>
      <c r="L2647" s="77">
        <v>94730</v>
      </c>
      <c r="M2647" s="77"/>
      <c r="N2647" s="88"/>
      <c r="O2647" s="139">
        <v>94730</v>
      </c>
      <c r="P2647" s="174">
        <v>94730</v>
      </c>
      <c r="Q2647" t="s">
        <v>876</v>
      </c>
      <c r="R2647">
        <v>1</v>
      </c>
      <c r="S2647" t="s">
        <v>14</v>
      </c>
      <c r="T2647" t="s">
        <v>1002</v>
      </c>
      <c r="U2647" t="s">
        <v>15</v>
      </c>
    </row>
    <row r="2648" spans="1:21">
      <c r="A2648" t="s">
        <v>419</v>
      </c>
      <c r="B2648" t="s">
        <v>420</v>
      </c>
      <c r="C2648" t="s">
        <v>421</v>
      </c>
      <c r="D2648" t="s">
        <v>11</v>
      </c>
      <c r="E2648" t="s">
        <v>12</v>
      </c>
      <c r="F2648" t="s">
        <v>877</v>
      </c>
      <c r="I2648">
        <v>1</v>
      </c>
      <c r="K2648" s="137">
        <v>2829.9</v>
      </c>
      <c r="L2648" s="75">
        <v>2914.8</v>
      </c>
      <c r="M2648" s="75"/>
      <c r="N2648" s="86"/>
      <c r="O2648" s="137">
        <v>2914.8</v>
      </c>
      <c r="P2648" s="174">
        <v>2914.8</v>
      </c>
      <c r="Q2648" t="s">
        <v>877</v>
      </c>
      <c r="R2648">
        <v>1</v>
      </c>
      <c r="S2648" t="s">
        <v>14</v>
      </c>
      <c r="T2648" t="s">
        <v>1002</v>
      </c>
      <c r="U2648" t="s">
        <v>15</v>
      </c>
    </row>
    <row r="2649" spans="1:21">
      <c r="A2649" t="s">
        <v>419</v>
      </c>
      <c r="B2649" t="s">
        <v>420</v>
      </c>
      <c r="C2649" t="s">
        <v>421</v>
      </c>
      <c r="D2649" t="s">
        <v>11</v>
      </c>
      <c r="E2649" t="s">
        <v>12</v>
      </c>
      <c r="F2649" t="s">
        <v>878</v>
      </c>
      <c r="I2649">
        <v>1</v>
      </c>
      <c r="K2649" s="137">
        <v>1344.2</v>
      </c>
      <c r="L2649" s="75">
        <v>1384.6</v>
      </c>
      <c r="M2649" s="75"/>
      <c r="N2649" s="86"/>
      <c r="O2649" s="137">
        <v>1384.6</v>
      </c>
      <c r="P2649" s="174">
        <v>1384.6</v>
      </c>
      <c r="Q2649" t="s">
        <v>878</v>
      </c>
      <c r="R2649">
        <v>1</v>
      </c>
      <c r="S2649" t="s">
        <v>14</v>
      </c>
      <c r="T2649" t="s">
        <v>1002</v>
      </c>
      <c r="U2649" t="s">
        <v>15</v>
      </c>
    </row>
    <row r="2650" spans="1:21">
      <c r="A2650" t="s">
        <v>419</v>
      </c>
      <c r="B2650" t="s">
        <v>420</v>
      </c>
      <c r="C2650" t="s">
        <v>421</v>
      </c>
      <c r="D2650" t="s">
        <v>11</v>
      </c>
      <c r="E2650" t="s">
        <v>12</v>
      </c>
      <c r="F2650" t="s">
        <v>998</v>
      </c>
      <c r="I2650">
        <v>1</v>
      </c>
      <c r="K2650" s="137"/>
      <c r="L2650" s="75">
        <v>22564</v>
      </c>
      <c r="M2650" s="75"/>
      <c r="N2650" s="86"/>
      <c r="O2650" s="137">
        <v>22564</v>
      </c>
      <c r="P2650" s="174">
        <v>22564</v>
      </c>
      <c r="Q2650" t="s">
        <v>998</v>
      </c>
      <c r="R2650">
        <v>1</v>
      </c>
      <c r="S2650" t="s">
        <v>14</v>
      </c>
      <c r="T2650" t="s">
        <v>1003</v>
      </c>
      <c r="U2650" t="s">
        <v>15</v>
      </c>
    </row>
    <row r="2651" spans="1:21">
      <c r="A2651" t="s">
        <v>419</v>
      </c>
      <c r="B2651" t="s">
        <v>420</v>
      </c>
      <c r="C2651" t="s">
        <v>421</v>
      </c>
      <c r="D2651" t="s">
        <v>11</v>
      </c>
      <c r="E2651" t="s">
        <v>12</v>
      </c>
      <c r="F2651" t="s">
        <v>879</v>
      </c>
      <c r="I2651">
        <v>1</v>
      </c>
      <c r="K2651" s="137">
        <v>3183.7</v>
      </c>
      <c r="L2651" s="75">
        <v>3279.3</v>
      </c>
      <c r="M2651" s="75"/>
      <c r="N2651" s="86"/>
      <c r="O2651" s="137">
        <v>3279.3</v>
      </c>
      <c r="P2651" s="174">
        <v>3279.3</v>
      </c>
      <c r="Q2651" t="s">
        <v>879</v>
      </c>
      <c r="R2651">
        <v>1</v>
      </c>
      <c r="S2651" t="s">
        <v>14</v>
      </c>
      <c r="T2651" t="s">
        <v>1002</v>
      </c>
      <c r="U2651" t="s">
        <v>15</v>
      </c>
    </row>
    <row r="2652" spans="1:21">
      <c r="A2652" t="s">
        <v>419</v>
      </c>
      <c r="B2652" t="s">
        <v>420</v>
      </c>
      <c r="C2652" t="s">
        <v>421</v>
      </c>
      <c r="D2652" t="s">
        <v>11</v>
      </c>
      <c r="E2652" t="s">
        <v>12</v>
      </c>
      <c r="F2652" t="s">
        <v>880</v>
      </c>
      <c r="I2652">
        <v>1</v>
      </c>
      <c r="K2652" s="137">
        <v>1113.9000000000001</v>
      </c>
      <c r="L2652" s="75">
        <v>1147.4000000000001</v>
      </c>
      <c r="M2652" s="75"/>
      <c r="N2652" s="86"/>
      <c r="O2652" s="137">
        <v>1147.4000000000001</v>
      </c>
      <c r="P2652" s="174">
        <v>1147.4000000000001</v>
      </c>
      <c r="Q2652" t="s">
        <v>880</v>
      </c>
      <c r="R2652">
        <v>1</v>
      </c>
      <c r="S2652" t="s">
        <v>14</v>
      </c>
      <c r="T2652" t="s">
        <v>1002</v>
      </c>
      <c r="U2652" t="s">
        <v>15</v>
      </c>
    </row>
    <row r="2653" spans="1:21">
      <c r="A2653" t="s">
        <v>419</v>
      </c>
      <c r="B2653" t="s">
        <v>420</v>
      </c>
      <c r="C2653" t="s">
        <v>421</v>
      </c>
      <c r="D2653" t="s">
        <v>11</v>
      </c>
      <c r="E2653" t="s">
        <v>12</v>
      </c>
      <c r="F2653" t="s">
        <v>881</v>
      </c>
      <c r="I2653">
        <v>1</v>
      </c>
      <c r="K2653" s="137">
        <v>3638.4</v>
      </c>
      <c r="L2653" s="75">
        <v>3638.4</v>
      </c>
      <c r="M2653" s="75"/>
      <c r="N2653" s="86"/>
      <c r="O2653" s="137">
        <v>3638.4</v>
      </c>
      <c r="P2653" s="174">
        <v>3638.4</v>
      </c>
      <c r="Q2653" t="s">
        <v>881</v>
      </c>
      <c r="R2653">
        <v>1</v>
      </c>
      <c r="S2653" t="s">
        <v>14</v>
      </c>
      <c r="T2653" t="s">
        <v>1002</v>
      </c>
      <c r="U2653" t="s">
        <v>15</v>
      </c>
    </row>
    <row r="2654" spans="1:21">
      <c r="A2654" t="s">
        <v>422</v>
      </c>
      <c r="B2654" t="s">
        <v>423</v>
      </c>
      <c r="C2654" t="s">
        <v>421</v>
      </c>
      <c r="D2654" t="s">
        <v>11</v>
      </c>
      <c r="E2654" t="s">
        <v>12</v>
      </c>
      <c r="F2654" t="s">
        <v>13</v>
      </c>
      <c r="I2654">
        <v>1</v>
      </c>
      <c r="K2654" s="137">
        <v>10659</v>
      </c>
      <c r="L2654" s="75">
        <v>10978.8</v>
      </c>
      <c r="M2654" s="75"/>
      <c r="N2654" s="86"/>
      <c r="O2654" s="137">
        <v>10978.8</v>
      </c>
      <c r="P2654" s="174">
        <v>10978.8</v>
      </c>
      <c r="Q2654" t="s">
        <v>13</v>
      </c>
      <c r="R2654">
        <v>1</v>
      </c>
      <c r="S2654" t="s">
        <v>14</v>
      </c>
      <c r="T2654" t="s">
        <v>1002</v>
      </c>
      <c r="U2654" t="s">
        <v>15</v>
      </c>
    </row>
    <row r="2655" spans="1:21">
      <c r="A2655" t="s">
        <v>422</v>
      </c>
      <c r="B2655" t="s">
        <v>423</v>
      </c>
      <c r="C2655" t="s">
        <v>421</v>
      </c>
      <c r="D2655" t="s">
        <v>11</v>
      </c>
      <c r="E2655" t="s">
        <v>12</v>
      </c>
      <c r="F2655" t="s">
        <v>873</v>
      </c>
      <c r="I2655">
        <v>1</v>
      </c>
      <c r="K2655" s="137">
        <v>3022.9</v>
      </c>
      <c r="L2655" s="75">
        <v>3113.6</v>
      </c>
      <c r="M2655" s="75"/>
      <c r="N2655" s="86"/>
      <c r="O2655" s="137">
        <v>3113.6</v>
      </c>
      <c r="P2655" s="174">
        <v>3113.6</v>
      </c>
      <c r="Q2655" t="s">
        <v>873</v>
      </c>
      <c r="R2655">
        <v>1</v>
      </c>
      <c r="S2655" t="s">
        <v>14</v>
      </c>
      <c r="T2655" t="s">
        <v>1002</v>
      </c>
      <c r="U2655" t="s">
        <v>15</v>
      </c>
    </row>
    <row r="2656" spans="1:21">
      <c r="A2656" t="s">
        <v>422</v>
      </c>
      <c r="B2656" t="s">
        <v>423</v>
      </c>
      <c r="C2656" t="s">
        <v>421</v>
      </c>
      <c r="D2656" t="s">
        <v>11</v>
      </c>
      <c r="E2656" t="s">
        <v>12</v>
      </c>
      <c r="F2656" t="s">
        <v>874</v>
      </c>
      <c r="I2656">
        <v>1</v>
      </c>
      <c r="K2656" s="138">
        <v>426.4</v>
      </c>
      <c r="L2656" s="76">
        <v>439.2</v>
      </c>
      <c r="O2656" s="138">
        <v>439.2</v>
      </c>
      <c r="P2656" s="174">
        <v>439.2</v>
      </c>
      <c r="Q2656" t="s">
        <v>874</v>
      </c>
      <c r="R2656">
        <v>1</v>
      </c>
      <c r="S2656" t="s">
        <v>14</v>
      </c>
      <c r="T2656" t="s">
        <v>1002</v>
      </c>
      <c r="U2656" t="s">
        <v>15</v>
      </c>
    </row>
    <row r="2657" spans="1:21">
      <c r="A2657" t="s">
        <v>422</v>
      </c>
      <c r="B2657" t="s">
        <v>423</v>
      </c>
      <c r="C2657" t="s">
        <v>421</v>
      </c>
      <c r="D2657" t="s">
        <v>11</v>
      </c>
      <c r="E2657" t="s">
        <v>12</v>
      </c>
      <c r="F2657" t="s">
        <v>875</v>
      </c>
      <c r="I2657">
        <v>1</v>
      </c>
      <c r="K2657" s="138">
        <v>284.10000000000002</v>
      </c>
      <c r="L2657" s="76">
        <v>284.10000000000002</v>
      </c>
      <c r="O2657" s="138">
        <v>284.10000000000002</v>
      </c>
      <c r="P2657" s="174">
        <v>284.10000000000002</v>
      </c>
      <c r="Q2657" t="s">
        <v>875</v>
      </c>
      <c r="R2657">
        <v>1</v>
      </c>
      <c r="S2657" t="s">
        <v>14</v>
      </c>
      <c r="T2657" t="s">
        <v>1002</v>
      </c>
      <c r="U2657" t="s">
        <v>15</v>
      </c>
    </row>
    <row r="2658" spans="1:21">
      <c r="A2658" t="s">
        <v>422</v>
      </c>
      <c r="B2658" t="s">
        <v>423</v>
      </c>
      <c r="C2658" t="s">
        <v>421</v>
      </c>
      <c r="D2658" t="s">
        <v>11</v>
      </c>
      <c r="E2658" t="s">
        <v>12</v>
      </c>
      <c r="F2658" t="s">
        <v>876</v>
      </c>
      <c r="I2658">
        <v>1</v>
      </c>
      <c r="K2658" s="139">
        <v>105497</v>
      </c>
      <c r="L2658" s="77">
        <v>108662</v>
      </c>
      <c r="M2658" s="77"/>
      <c r="N2658" s="88"/>
      <c r="O2658" s="139">
        <v>108662</v>
      </c>
      <c r="P2658" s="174">
        <v>108662</v>
      </c>
      <c r="Q2658" t="s">
        <v>876</v>
      </c>
      <c r="R2658">
        <v>1</v>
      </c>
      <c r="S2658" t="s">
        <v>14</v>
      </c>
      <c r="T2658" t="s">
        <v>1002</v>
      </c>
      <c r="U2658" t="s">
        <v>15</v>
      </c>
    </row>
    <row r="2659" spans="1:21">
      <c r="A2659" t="s">
        <v>422</v>
      </c>
      <c r="B2659" t="s">
        <v>423</v>
      </c>
      <c r="C2659" t="s">
        <v>421</v>
      </c>
      <c r="D2659" t="s">
        <v>11</v>
      </c>
      <c r="E2659" t="s">
        <v>12</v>
      </c>
      <c r="F2659" t="s">
        <v>877</v>
      </c>
      <c r="I2659">
        <v>1</v>
      </c>
      <c r="K2659" s="137">
        <v>3246.1</v>
      </c>
      <c r="L2659" s="75">
        <v>3343.5</v>
      </c>
      <c r="M2659" s="75"/>
      <c r="N2659" s="86"/>
      <c r="O2659" s="137">
        <v>3343.5</v>
      </c>
      <c r="P2659" s="174">
        <v>3343.5</v>
      </c>
      <c r="Q2659" t="s">
        <v>877</v>
      </c>
      <c r="R2659">
        <v>1</v>
      </c>
      <c r="S2659" t="s">
        <v>14</v>
      </c>
      <c r="T2659" t="s">
        <v>1002</v>
      </c>
      <c r="U2659" t="s">
        <v>15</v>
      </c>
    </row>
    <row r="2660" spans="1:21">
      <c r="A2660" t="s">
        <v>422</v>
      </c>
      <c r="B2660" t="s">
        <v>423</v>
      </c>
      <c r="C2660" t="s">
        <v>421</v>
      </c>
      <c r="D2660" t="s">
        <v>11</v>
      </c>
      <c r="E2660" t="s">
        <v>12</v>
      </c>
      <c r="F2660" t="s">
        <v>878</v>
      </c>
      <c r="I2660">
        <v>1</v>
      </c>
      <c r="K2660" s="137">
        <v>1541.9</v>
      </c>
      <c r="L2660" s="75">
        <v>1588.2</v>
      </c>
      <c r="M2660" s="75"/>
      <c r="N2660" s="86"/>
      <c r="O2660" s="137">
        <v>1588.2</v>
      </c>
      <c r="P2660" s="174">
        <v>1588.2</v>
      </c>
      <c r="Q2660" t="s">
        <v>878</v>
      </c>
      <c r="R2660">
        <v>1</v>
      </c>
      <c r="S2660" t="s">
        <v>14</v>
      </c>
      <c r="T2660" t="s">
        <v>1002</v>
      </c>
      <c r="U2660" t="s">
        <v>15</v>
      </c>
    </row>
    <row r="2661" spans="1:21">
      <c r="A2661" t="s">
        <v>422</v>
      </c>
      <c r="B2661" t="s">
        <v>423</v>
      </c>
      <c r="C2661" t="s">
        <v>421</v>
      </c>
      <c r="D2661" t="s">
        <v>11</v>
      </c>
      <c r="E2661" t="s">
        <v>12</v>
      </c>
      <c r="F2661" t="s">
        <v>998</v>
      </c>
      <c r="I2661">
        <v>1</v>
      </c>
      <c r="K2661" s="137"/>
      <c r="L2661" s="75">
        <v>25912.400000000001</v>
      </c>
      <c r="M2661" s="75"/>
      <c r="N2661" s="86"/>
      <c r="O2661" s="137">
        <v>25912.400000000001</v>
      </c>
      <c r="P2661" s="174">
        <v>25912.400000000001</v>
      </c>
      <c r="Q2661" t="s">
        <v>998</v>
      </c>
      <c r="R2661">
        <v>1</v>
      </c>
      <c r="S2661" t="s">
        <v>14</v>
      </c>
      <c r="T2661" t="s">
        <v>1003</v>
      </c>
      <c r="U2661" t="s">
        <v>15</v>
      </c>
    </row>
    <row r="2662" spans="1:21">
      <c r="A2662" t="s">
        <v>422</v>
      </c>
      <c r="B2662" t="s">
        <v>423</v>
      </c>
      <c r="C2662" t="s">
        <v>421</v>
      </c>
      <c r="D2662" t="s">
        <v>11</v>
      </c>
      <c r="E2662" t="s">
        <v>12</v>
      </c>
      <c r="F2662" t="s">
        <v>879</v>
      </c>
      <c r="I2662">
        <v>1</v>
      </c>
      <c r="K2662" s="137">
        <v>3651.8</v>
      </c>
      <c r="L2662" s="75">
        <v>3761.4</v>
      </c>
      <c r="M2662" s="75"/>
      <c r="N2662" s="86"/>
      <c r="O2662" s="137">
        <v>3761.4</v>
      </c>
      <c r="P2662" s="174">
        <v>3761.4</v>
      </c>
      <c r="Q2662" t="s">
        <v>879</v>
      </c>
      <c r="R2662">
        <v>1</v>
      </c>
      <c r="S2662" t="s">
        <v>14</v>
      </c>
      <c r="T2662" t="s">
        <v>1002</v>
      </c>
      <c r="U2662" t="s">
        <v>15</v>
      </c>
    </row>
    <row r="2663" spans="1:21">
      <c r="A2663" t="s">
        <v>422</v>
      </c>
      <c r="B2663" t="s">
        <v>423</v>
      </c>
      <c r="C2663" t="s">
        <v>421</v>
      </c>
      <c r="D2663" t="s">
        <v>11</v>
      </c>
      <c r="E2663" t="s">
        <v>12</v>
      </c>
      <c r="F2663" t="s">
        <v>880</v>
      </c>
      <c r="I2663">
        <v>1</v>
      </c>
      <c r="K2663" s="137">
        <v>1279.0999999999999</v>
      </c>
      <c r="L2663" s="75">
        <v>1317.5</v>
      </c>
      <c r="M2663" s="75"/>
      <c r="N2663" s="86"/>
      <c r="O2663" s="137">
        <v>1317.5</v>
      </c>
      <c r="P2663" s="174">
        <v>1317.5</v>
      </c>
      <c r="Q2663" t="s">
        <v>880</v>
      </c>
      <c r="R2663">
        <v>1</v>
      </c>
      <c r="S2663" t="s">
        <v>14</v>
      </c>
      <c r="T2663" t="s">
        <v>1002</v>
      </c>
      <c r="U2663" t="s">
        <v>15</v>
      </c>
    </row>
    <row r="2664" spans="1:21">
      <c r="A2664" t="s">
        <v>422</v>
      </c>
      <c r="B2664" t="s">
        <v>423</v>
      </c>
      <c r="C2664" t="s">
        <v>421</v>
      </c>
      <c r="D2664" t="s">
        <v>11</v>
      </c>
      <c r="E2664" t="s">
        <v>12</v>
      </c>
      <c r="F2664" t="s">
        <v>881</v>
      </c>
      <c r="I2664">
        <v>1</v>
      </c>
      <c r="K2664" s="137">
        <v>4178</v>
      </c>
      <c r="L2664" s="75">
        <v>4178</v>
      </c>
      <c r="M2664" s="75"/>
      <c r="N2664" s="86"/>
      <c r="O2664" s="137">
        <v>4178</v>
      </c>
      <c r="P2664" s="174">
        <v>4178</v>
      </c>
      <c r="Q2664" t="s">
        <v>881</v>
      </c>
      <c r="R2664">
        <v>1</v>
      </c>
      <c r="S2664" t="s">
        <v>14</v>
      </c>
      <c r="T2664" t="s">
        <v>1002</v>
      </c>
      <c r="U2664" t="s">
        <v>15</v>
      </c>
    </row>
    <row r="2665" spans="1:21">
      <c r="A2665" t="s">
        <v>424</v>
      </c>
      <c r="B2665" t="s">
        <v>425</v>
      </c>
      <c r="C2665" t="s">
        <v>426</v>
      </c>
      <c r="D2665" t="s">
        <v>11</v>
      </c>
      <c r="E2665" t="s">
        <v>12</v>
      </c>
      <c r="F2665" t="s">
        <v>13</v>
      </c>
      <c r="I2665">
        <v>1</v>
      </c>
      <c r="K2665" s="137">
        <v>2422.5</v>
      </c>
      <c r="L2665" s="75">
        <v>2495.1999999999998</v>
      </c>
      <c r="M2665" s="75"/>
      <c r="N2665" s="86"/>
      <c r="O2665" s="137">
        <v>2495.1999999999998</v>
      </c>
      <c r="P2665" s="174">
        <v>2495.1999999999998</v>
      </c>
      <c r="Q2665" t="s">
        <v>13</v>
      </c>
      <c r="R2665">
        <v>1</v>
      </c>
      <c r="S2665" t="s">
        <v>14</v>
      </c>
      <c r="T2665" t="s">
        <v>1002</v>
      </c>
      <c r="U2665" t="s">
        <v>15</v>
      </c>
    </row>
    <row r="2666" spans="1:21">
      <c r="A2666" t="s">
        <v>424</v>
      </c>
      <c r="B2666" t="s">
        <v>425</v>
      </c>
      <c r="C2666" t="s">
        <v>426</v>
      </c>
      <c r="D2666" t="s">
        <v>11</v>
      </c>
      <c r="E2666" t="s">
        <v>12</v>
      </c>
      <c r="F2666" t="s">
        <v>873</v>
      </c>
      <c r="I2666">
        <v>1</v>
      </c>
      <c r="K2666" s="138">
        <v>706.8</v>
      </c>
      <c r="L2666" s="76">
        <v>728.1</v>
      </c>
      <c r="O2666" s="138">
        <v>728.1</v>
      </c>
      <c r="P2666" s="174">
        <v>728.1</v>
      </c>
      <c r="Q2666" t="s">
        <v>873</v>
      </c>
      <c r="R2666">
        <v>1</v>
      </c>
      <c r="S2666" t="s">
        <v>14</v>
      </c>
      <c r="T2666" t="s">
        <v>1002</v>
      </c>
      <c r="U2666" t="s">
        <v>15</v>
      </c>
    </row>
    <row r="2667" spans="1:21">
      <c r="A2667" t="s">
        <v>424</v>
      </c>
      <c r="B2667" t="s">
        <v>425</v>
      </c>
      <c r="C2667" t="s">
        <v>426</v>
      </c>
      <c r="D2667" t="s">
        <v>11</v>
      </c>
      <c r="E2667" t="s">
        <v>12</v>
      </c>
      <c r="F2667" t="s">
        <v>874</v>
      </c>
      <c r="I2667">
        <v>1</v>
      </c>
      <c r="K2667" s="138">
        <v>96.9</v>
      </c>
      <c r="L2667" s="76">
        <v>99.9</v>
      </c>
      <c r="O2667" s="138">
        <v>99.9</v>
      </c>
      <c r="P2667" s="174">
        <v>99.9</v>
      </c>
      <c r="Q2667" t="s">
        <v>874</v>
      </c>
      <c r="R2667">
        <v>1</v>
      </c>
      <c r="S2667" t="s">
        <v>14</v>
      </c>
      <c r="T2667" t="s">
        <v>1002</v>
      </c>
      <c r="U2667" t="s">
        <v>15</v>
      </c>
    </row>
    <row r="2668" spans="1:21">
      <c r="A2668" t="s">
        <v>424</v>
      </c>
      <c r="B2668" t="s">
        <v>425</v>
      </c>
      <c r="C2668" t="s">
        <v>426</v>
      </c>
      <c r="D2668" t="s">
        <v>11</v>
      </c>
      <c r="E2668" t="s">
        <v>12</v>
      </c>
      <c r="F2668" t="s">
        <v>875</v>
      </c>
      <c r="I2668">
        <v>1</v>
      </c>
      <c r="K2668" s="138">
        <v>66.400000000000006</v>
      </c>
      <c r="L2668" s="76">
        <v>66.400000000000006</v>
      </c>
      <c r="O2668" s="138">
        <v>66.400000000000006</v>
      </c>
      <c r="P2668" s="174">
        <v>66.400000000000006</v>
      </c>
      <c r="Q2668" t="s">
        <v>875</v>
      </c>
      <c r="R2668">
        <v>1</v>
      </c>
      <c r="S2668" t="s">
        <v>14</v>
      </c>
      <c r="T2668" t="s">
        <v>1002</v>
      </c>
      <c r="U2668" t="s">
        <v>15</v>
      </c>
    </row>
    <row r="2669" spans="1:21">
      <c r="A2669" t="s">
        <v>424</v>
      </c>
      <c r="B2669" t="s">
        <v>425</v>
      </c>
      <c r="C2669" t="s">
        <v>426</v>
      </c>
      <c r="D2669" t="s">
        <v>11</v>
      </c>
      <c r="E2669" t="s">
        <v>12</v>
      </c>
      <c r="F2669" t="s">
        <v>876</v>
      </c>
      <c r="I2669">
        <v>1</v>
      </c>
      <c r="K2669" s="139">
        <v>24664</v>
      </c>
      <c r="L2669" s="77">
        <v>25404</v>
      </c>
      <c r="M2669" s="77"/>
      <c r="N2669" s="88"/>
      <c r="O2669" s="139">
        <v>25404</v>
      </c>
      <c r="P2669" s="174">
        <v>25404</v>
      </c>
      <c r="Q2669" t="s">
        <v>876</v>
      </c>
      <c r="R2669">
        <v>1</v>
      </c>
      <c r="S2669" t="s">
        <v>14</v>
      </c>
      <c r="T2669" t="s">
        <v>1002</v>
      </c>
      <c r="U2669" t="s">
        <v>15</v>
      </c>
    </row>
    <row r="2670" spans="1:21">
      <c r="A2670" t="s">
        <v>424</v>
      </c>
      <c r="B2670" t="s">
        <v>425</v>
      </c>
      <c r="C2670" t="s">
        <v>426</v>
      </c>
      <c r="D2670" t="s">
        <v>11</v>
      </c>
      <c r="E2670" t="s">
        <v>12</v>
      </c>
      <c r="F2670" t="s">
        <v>877</v>
      </c>
      <c r="I2670">
        <v>1</v>
      </c>
      <c r="K2670" s="138">
        <v>758.9</v>
      </c>
      <c r="L2670" s="76">
        <v>781.7</v>
      </c>
      <c r="O2670" s="138">
        <v>781.7</v>
      </c>
      <c r="P2670" s="174">
        <v>781.7</v>
      </c>
      <c r="Q2670" t="s">
        <v>877</v>
      </c>
      <c r="R2670">
        <v>1</v>
      </c>
      <c r="S2670" t="s">
        <v>14</v>
      </c>
      <c r="T2670" t="s">
        <v>1002</v>
      </c>
      <c r="U2670" t="s">
        <v>15</v>
      </c>
    </row>
    <row r="2671" spans="1:21">
      <c r="A2671" t="s">
        <v>424</v>
      </c>
      <c r="B2671" t="s">
        <v>425</v>
      </c>
      <c r="C2671" t="s">
        <v>426</v>
      </c>
      <c r="D2671" t="s">
        <v>11</v>
      </c>
      <c r="E2671" t="s">
        <v>12</v>
      </c>
      <c r="F2671" t="s">
        <v>878</v>
      </c>
      <c r="I2671">
        <v>1</v>
      </c>
      <c r="K2671" s="138">
        <v>360.5</v>
      </c>
      <c r="L2671" s="76">
        <v>371.4</v>
      </c>
      <c r="O2671" s="138">
        <v>371.4</v>
      </c>
      <c r="P2671" s="174">
        <v>371.4</v>
      </c>
      <c r="Q2671" t="s">
        <v>878</v>
      </c>
      <c r="R2671">
        <v>1</v>
      </c>
      <c r="S2671" t="s">
        <v>14</v>
      </c>
      <c r="T2671" t="s">
        <v>1002</v>
      </c>
      <c r="U2671" t="s">
        <v>15</v>
      </c>
    </row>
    <row r="2672" spans="1:21">
      <c r="A2672" t="s">
        <v>424</v>
      </c>
      <c r="B2672" t="s">
        <v>425</v>
      </c>
      <c r="C2672" t="s">
        <v>426</v>
      </c>
      <c r="D2672" t="s">
        <v>11</v>
      </c>
      <c r="E2672" t="s">
        <v>12</v>
      </c>
      <c r="F2672" t="s">
        <v>998</v>
      </c>
      <c r="I2672">
        <v>1</v>
      </c>
      <c r="K2672" s="137"/>
      <c r="L2672" s="75">
        <v>5888.7</v>
      </c>
      <c r="M2672" s="75"/>
      <c r="N2672" s="86"/>
      <c r="O2672" s="137">
        <v>5888.7</v>
      </c>
      <c r="P2672" s="174">
        <v>5888.7</v>
      </c>
      <c r="Q2672" t="s">
        <v>998</v>
      </c>
      <c r="R2672">
        <v>1</v>
      </c>
      <c r="S2672" t="s">
        <v>14</v>
      </c>
      <c r="T2672" t="s">
        <v>1003</v>
      </c>
      <c r="U2672" t="s">
        <v>15</v>
      </c>
    </row>
    <row r="2673" spans="1:21">
      <c r="A2673" t="s">
        <v>424</v>
      </c>
      <c r="B2673" t="s">
        <v>425</v>
      </c>
      <c r="C2673" t="s">
        <v>426</v>
      </c>
      <c r="D2673" t="s">
        <v>11</v>
      </c>
      <c r="E2673" t="s">
        <v>12</v>
      </c>
      <c r="F2673" t="s">
        <v>879</v>
      </c>
      <c r="I2673">
        <v>1</v>
      </c>
      <c r="K2673" s="138">
        <v>853.8</v>
      </c>
      <c r="L2673" s="76">
        <v>879.5</v>
      </c>
      <c r="O2673" s="138">
        <v>879.5</v>
      </c>
      <c r="P2673" s="174">
        <v>879.5</v>
      </c>
      <c r="Q2673" t="s">
        <v>879</v>
      </c>
      <c r="R2673">
        <v>1</v>
      </c>
      <c r="S2673" t="s">
        <v>14</v>
      </c>
      <c r="T2673" t="s">
        <v>1002</v>
      </c>
      <c r="U2673" t="s">
        <v>15</v>
      </c>
    </row>
    <row r="2674" spans="1:21">
      <c r="A2674" t="s">
        <v>424</v>
      </c>
      <c r="B2674" t="s">
        <v>425</v>
      </c>
      <c r="C2674" t="s">
        <v>426</v>
      </c>
      <c r="D2674" t="s">
        <v>11</v>
      </c>
      <c r="E2674" t="s">
        <v>12</v>
      </c>
      <c r="F2674" t="s">
        <v>880</v>
      </c>
      <c r="I2674">
        <v>1</v>
      </c>
      <c r="K2674" s="138">
        <v>290.7</v>
      </c>
      <c r="L2674" s="76">
        <v>299.5</v>
      </c>
      <c r="O2674" s="138">
        <v>299.5</v>
      </c>
      <c r="P2674" s="174">
        <v>299.5</v>
      </c>
      <c r="Q2674" t="s">
        <v>880</v>
      </c>
      <c r="R2674">
        <v>1</v>
      </c>
      <c r="S2674" t="s">
        <v>14</v>
      </c>
      <c r="T2674" t="s">
        <v>1002</v>
      </c>
      <c r="U2674" t="s">
        <v>15</v>
      </c>
    </row>
    <row r="2675" spans="1:21">
      <c r="A2675" t="s">
        <v>424</v>
      </c>
      <c r="B2675" t="s">
        <v>425</v>
      </c>
      <c r="C2675" t="s">
        <v>426</v>
      </c>
      <c r="D2675" t="s">
        <v>11</v>
      </c>
      <c r="E2675" t="s">
        <v>12</v>
      </c>
      <c r="F2675" t="s">
        <v>881</v>
      </c>
      <c r="I2675">
        <v>1</v>
      </c>
      <c r="K2675" s="138">
        <v>949.7</v>
      </c>
      <c r="L2675" s="76">
        <v>949.7</v>
      </c>
      <c r="O2675" s="138">
        <v>949.7</v>
      </c>
      <c r="P2675" s="174">
        <v>949.7</v>
      </c>
      <c r="Q2675" t="s">
        <v>881</v>
      </c>
      <c r="R2675">
        <v>1</v>
      </c>
      <c r="S2675" t="s">
        <v>14</v>
      </c>
      <c r="T2675" t="s">
        <v>1002</v>
      </c>
      <c r="U2675" t="s">
        <v>15</v>
      </c>
    </row>
    <row r="2676" spans="1:21">
      <c r="A2676" t="s">
        <v>427</v>
      </c>
      <c r="B2676" t="s">
        <v>428</v>
      </c>
      <c r="C2676" t="s">
        <v>429</v>
      </c>
      <c r="D2676" t="s">
        <v>11</v>
      </c>
      <c r="E2676" t="s">
        <v>12</v>
      </c>
      <c r="F2676" t="s">
        <v>13</v>
      </c>
      <c r="I2676">
        <v>1</v>
      </c>
      <c r="K2676" s="137">
        <v>2830.5</v>
      </c>
      <c r="L2676" s="75">
        <v>2915.5</v>
      </c>
      <c r="M2676" s="75"/>
      <c r="N2676" s="86"/>
      <c r="O2676" s="137">
        <v>2915.5</v>
      </c>
      <c r="P2676" s="174">
        <v>2915.5</v>
      </c>
      <c r="Q2676" t="s">
        <v>13</v>
      </c>
      <c r="R2676">
        <v>1</v>
      </c>
      <c r="S2676" t="s">
        <v>14</v>
      </c>
      <c r="T2676" t="s">
        <v>1002</v>
      </c>
      <c r="U2676" t="s">
        <v>15</v>
      </c>
    </row>
    <row r="2677" spans="1:21">
      <c r="A2677" t="s">
        <v>427</v>
      </c>
      <c r="B2677" t="s">
        <v>428</v>
      </c>
      <c r="C2677" t="s">
        <v>429</v>
      </c>
      <c r="D2677" t="s">
        <v>11</v>
      </c>
      <c r="E2677" t="s">
        <v>12</v>
      </c>
      <c r="F2677" t="s">
        <v>873</v>
      </c>
      <c r="I2677">
        <v>1</v>
      </c>
      <c r="K2677" s="138">
        <v>828.3</v>
      </c>
      <c r="L2677" s="76">
        <v>853.2</v>
      </c>
      <c r="O2677" s="138">
        <v>853.2</v>
      </c>
      <c r="P2677" s="174">
        <v>853.2</v>
      </c>
      <c r="Q2677" t="s">
        <v>873</v>
      </c>
      <c r="R2677">
        <v>1</v>
      </c>
      <c r="S2677" t="s">
        <v>14</v>
      </c>
      <c r="T2677" t="s">
        <v>1002</v>
      </c>
      <c r="U2677" t="s">
        <v>15</v>
      </c>
    </row>
    <row r="2678" spans="1:21">
      <c r="A2678" t="s">
        <v>427</v>
      </c>
      <c r="B2678" t="s">
        <v>428</v>
      </c>
      <c r="C2678" t="s">
        <v>429</v>
      </c>
      <c r="D2678" t="s">
        <v>11</v>
      </c>
      <c r="E2678" t="s">
        <v>12</v>
      </c>
      <c r="F2678" t="s">
        <v>874</v>
      </c>
      <c r="I2678">
        <v>1</v>
      </c>
      <c r="K2678" s="138">
        <v>113.3</v>
      </c>
      <c r="L2678" s="76">
        <v>116.7</v>
      </c>
      <c r="O2678" s="138">
        <v>116.7</v>
      </c>
      <c r="P2678" s="174">
        <v>116.7</v>
      </c>
      <c r="Q2678" t="s">
        <v>874</v>
      </c>
      <c r="R2678">
        <v>1</v>
      </c>
      <c r="S2678" t="s">
        <v>14</v>
      </c>
      <c r="T2678" t="s">
        <v>1002</v>
      </c>
      <c r="U2678" t="s">
        <v>15</v>
      </c>
    </row>
    <row r="2679" spans="1:21">
      <c r="A2679" t="s">
        <v>427</v>
      </c>
      <c r="B2679" t="s">
        <v>428</v>
      </c>
      <c r="C2679" t="s">
        <v>429</v>
      </c>
      <c r="D2679" t="s">
        <v>11</v>
      </c>
      <c r="E2679" t="s">
        <v>12</v>
      </c>
      <c r="F2679" t="s">
        <v>875</v>
      </c>
      <c r="I2679">
        <v>1</v>
      </c>
      <c r="K2679" s="138">
        <v>77.900000000000006</v>
      </c>
      <c r="L2679" s="76">
        <v>77.900000000000006</v>
      </c>
      <c r="O2679" s="138">
        <v>77.900000000000006</v>
      </c>
      <c r="P2679" s="174">
        <v>77.900000000000006</v>
      </c>
      <c r="Q2679" t="s">
        <v>875</v>
      </c>
      <c r="R2679">
        <v>1</v>
      </c>
      <c r="S2679" t="s">
        <v>14</v>
      </c>
      <c r="T2679" t="s">
        <v>1002</v>
      </c>
      <c r="U2679" t="s">
        <v>15</v>
      </c>
    </row>
    <row r="2680" spans="1:21">
      <c r="A2680" t="s">
        <v>427</v>
      </c>
      <c r="B2680" t="s">
        <v>428</v>
      </c>
      <c r="C2680" t="s">
        <v>429</v>
      </c>
      <c r="D2680" t="s">
        <v>11</v>
      </c>
      <c r="E2680" t="s">
        <v>12</v>
      </c>
      <c r="F2680" t="s">
        <v>876</v>
      </c>
      <c r="I2680">
        <v>1</v>
      </c>
      <c r="K2680" s="139">
        <v>28907</v>
      </c>
      <c r="L2680" s="77">
        <v>29774</v>
      </c>
      <c r="M2680" s="77"/>
      <c r="N2680" s="88"/>
      <c r="O2680" s="139">
        <v>29774</v>
      </c>
      <c r="P2680" s="174">
        <v>29774</v>
      </c>
      <c r="Q2680" t="s">
        <v>876</v>
      </c>
      <c r="R2680">
        <v>1</v>
      </c>
      <c r="S2680" t="s">
        <v>14</v>
      </c>
      <c r="T2680" t="s">
        <v>1002</v>
      </c>
      <c r="U2680" t="s">
        <v>15</v>
      </c>
    </row>
    <row r="2681" spans="1:21">
      <c r="A2681" t="s">
        <v>427</v>
      </c>
      <c r="B2681" t="s">
        <v>428</v>
      </c>
      <c r="C2681" t="s">
        <v>429</v>
      </c>
      <c r="D2681" t="s">
        <v>11</v>
      </c>
      <c r="E2681" t="s">
        <v>12</v>
      </c>
      <c r="F2681" t="s">
        <v>877</v>
      </c>
      <c r="I2681">
        <v>1</v>
      </c>
      <c r="K2681" s="138">
        <v>889.5</v>
      </c>
      <c r="L2681" s="76">
        <v>916.2</v>
      </c>
      <c r="O2681" s="138">
        <v>916.2</v>
      </c>
      <c r="P2681" s="174">
        <v>916.2</v>
      </c>
      <c r="Q2681" t="s">
        <v>877</v>
      </c>
      <c r="R2681">
        <v>1</v>
      </c>
      <c r="S2681" t="s">
        <v>14</v>
      </c>
      <c r="T2681" t="s">
        <v>1002</v>
      </c>
      <c r="U2681" t="s">
        <v>15</v>
      </c>
    </row>
    <row r="2682" spans="1:21">
      <c r="A2682" t="s">
        <v>427</v>
      </c>
      <c r="B2682" t="s">
        <v>428</v>
      </c>
      <c r="C2682" t="s">
        <v>429</v>
      </c>
      <c r="D2682" t="s">
        <v>11</v>
      </c>
      <c r="E2682" t="s">
        <v>12</v>
      </c>
      <c r="F2682" t="s">
        <v>878</v>
      </c>
      <c r="I2682">
        <v>1</v>
      </c>
      <c r="K2682" s="138">
        <v>422.5</v>
      </c>
      <c r="L2682" s="76">
        <v>435.2</v>
      </c>
      <c r="O2682" s="138">
        <v>435.2</v>
      </c>
      <c r="P2682" s="174">
        <v>435.2</v>
      </c>
      <c r="Q2682" t="s">
        <v>878</v>
      </c>
      <c r="R2682">
        <v>1</v>
      </c>
      <c r="S2682" t="s">
        <v>14</v>
      </c>
      <c r="T2682" t="s">
        <v>1002</v>
      </c>
      <c r="U2682" t="s">
        <v>15</v>
      </c>
    </row>
    <row r="2683" spans="1:21">
      <c r="A2683" t="s">
        <v>427</v>
      </c>
      <c r="B2683" t="s">
        <v>428</v>
      </c>
      <c r="C2683" t="s">
        <v>429</v>
      </c>
      <c r="D2683" t="s">
        <v>11</v>
      </c>
      <c r="E2683" t="s">
        <v>12</v>
      </c>
      <c r="F2683" t="s">
        <v>998</v>
      </c>
      <c r="I2683">
        <v>1</v>
      </c>
      <c r="K2683" s="137"/>
      <c r="L2683" s="75">
        <v>6885.4</v>
      </c>
      <c r="M2683" s="75"/>
      <c r="N2683" s="86"/>
      <c r="O2683" s="137">
        <v>6885.4</v>
      </c>
      <c r="P2683" s="174">
        <v>6885.4</v>
      </c>
      <c r="Q2683" t="s">
        <v>998</v>
      </c>
      <c r="R2683">
        <v>1</v>
      </c>
      <c r="S2683" t="s">
        <v>14</v>
      </c>
      <c r="T2683" t="s">
        <v>1003</v>
      </c>
      <c r="U2683" t="s">
        <v>15</v>
      </c>
    </row>
    <row r="2684" spans="1:21">
      <c r="A2684" t="s">
        <v>427</v>
      </c>
      <c r="B2684" t="s">
        <v>428</v>
      </c>
      <c r="C2684" t="s">
        <v>429</v>
      </c>
      <c r="D2684" t="s">
        <v>11</v>
      </c>
      <c r="E2684" t="s">
        <v>12</v>
      </c>
      <c r="F2684" t="s">
        <v>879</v>
      </c>
      <c r="I2684">
        <v>1</v>
      </c>
      <c r="K2684" s="137">
        <v>1000.7</v>
      </c>
      <c r="L2684" s="75">
        <v>1030.8</v>
      </c>
      <c r="M2684" s="75"/>
      <c r="N2684" s="86"/>
      <c r="O2684" s="137">
        <v>1030.8</v>
      </c>
      <c r="P2684" s="174">
        <v>1030.8</v>
      </c>
      <c r="Q2684" t="s">
        <v>879</v>
      </c>
      <c r="R2684">
        <v>1</v>
      </c>
      <c r="S2684" t="s">
        <v>14</v>
      </c>
      <c r="T2684" t="s">
        <v>1002</v>
      </c>
      <c r="U2684" t="s">
        <v>15</v>
      </c>
    </row>
    <row r="2685" spans="1:21">
      <c r="A2685" t="s">
        <v>427</v>
      </c>
      <c r="B2685" t="s">
        <v>428</v>
      </c>
      <c r="C2685" t="s">
        <v>429</v>
      </c>
      <c r="D2685" t="s">
        <v>11</v>
      </c>
      <c r="E2685" t="s">
        <v>12</v>
      </c>
      <c r="F2685" t="s">
        <v>880</v>
      </c>
      <c r="I2685">
        <v>1</v>
      </c>
      <c r="K2685" s="138">
        <v>339.7</v>
      </c>
      <c r="L2685" s="76">
        <v>349.9</v>
      </c>
      <c r="O2685" s="138">
        <v>349.9</v>
      </c>
      <c r="P2685" s="174">
        <v>349.9</v>
      </c>
      <c r="Q2685" t="s">
        <v>880</v>
      </c>
      <c r="R2685">
        <v>1</v>
      </c>
      <c r="S2685" t="s">
        <v>14</v>
      </c>
      <c r="T2685" t="s">
        <v>1002</v>
      </c>
      <c r="U2685" t="s">
        <v>15</v>
      </c>
    </row>
    <row r="2686" spans="1:21">
      <c r="A2686" t="s">
        <v>427</v>
      </c>
      <c r="B2686" t="s">
        <v>428</v>
      </c>
      <c r="C2686" t="s">
        <v>429</v>
      </c>
      <c r="D2686" t="s">
        <v>11</v>
      </c>
      <c r="E2686" t="s">
        <v>12</v>
      </c>
      <c r="F2686" t="s">
        <v>881</v>
      </c>
      <c r="I2686">
        <v>1</v>
      </c>
      <c r="K2686" s="137">
        <v>1109.8</v>
      </c>
      <c r="L2686" s="75">
        <v>1109.8</v>
      </c>
      <c r="M2686" s="75"/>
      <c r="N2686" s="86"/>
      <c r="O2686" s="137">
        <v>1109.8</v>
      </c>
      <c r="P2686" s="174">
        <v>1109.8</v>
      </c>
      <c r="Q2686" t="s">
        <v>881</v>
      </c>
      <c r="R2686">
        <v>1</v>
      </c>
      <c r="S2686" t="s">
        <v>14</v>
      </c>
      <c r="T2686" t="s">
        <v>1002</v>
      </c>
      <c r="U2686" t="s">
        <v>15</v>
      </c>
    </row>
    <row r="2687" spans="1:21">
      <c r="A2687" t="s">
        <v>430</v>
      </c>
      <c r="B2687" t="s">
        <v>431</v>
      </c>
      <c r="C2687" t="s">
        <v>432</v>
      </c>
      <c r="D2687" t="s">
        <v>11</v>
      </c>
      <c r="E2687" t="s">
        <v>12</v>
      </c>
      <c r="F2687" t="s">
        <v>13</v>
      </c>
      <c r="I2687">
        <v>1</v>
      </c>
      <c r="K2687" s="137">
        <v>3009</v>
      </c>
      <c r="L2687" s="75">
        <v>3099.3</v>
      </c>
      <c r="M2687" s="75"/>
      <c r="N2687" s="86"/>
      <c r="O2687" s="137">
        <v>3099.3</v>
      </c>
      <c r="P2687" s="174">
        <v>3099.3</v>
      </c>
      <c r="Q2687" t="s">
        <v>13</v>
      </c>
      <c r="R2687">
        <v>1</v>
      </c>
      <c r="S2687" t="s">
        <v>14</v>
      </c>
      <c r="T2687" t="s">
        <v>1002</v>
      </c>
      <c r="U2687" t="s">
        <v>15</v>
      </c>
    </row>
    <row r="2688" spans="1:21">
      <c r="A2688" t="s">
        <v>430</v>
      </c>
      <c r="B2688" t="s">
        <v>431</v>
      </c>
      <c r="C2688" t="s">
        <v>432</v>
      </c>
      <c r="D2688" t="s">
        <v>11</v>
      </c>
      <c r="E2688" t="s">
        <v>12</v>
      </c>
      <c r="F2688" t="s">
        <v>873</v>
      </c>
      <c r="I2688">
        <v>1</v>
      </c>
      <c r="K2688" s="138">
        <v>881.5</v>
      </c>
      <c r="L2688" s="76">
        <v>908</v>
      </c>
      <c r="O2688" s="138">
        <v>908</v>
      </c>
      <c r="P2688" s="174">
        <v>908</v>
      </c>
      <c r="Q2688" t="s">
        <v>873</v>
      </c>
      <c r="R2688">
        <v>1</v>
      </c>
      <c r="S2688" t="s">
        <v>14</v>
      </c>
      <c r="T2688" t="s">
        <v>1002</v>
      </c>
      <c r="U2688" t="s">
        <v>15</v>
      </c>
    </row>
    <row r="2689" spans="1:21">
      <c r="A2689" t="s">
        <v>430</v>
      </c>
      <c r="B2689" t="s">
        <v>431</v>
      </c>
      <c r="C2689" t="s">
        <v>432</v>
      </c>
      <c r="D2689" t="s">
        <v>11</v>
      </c>
      <c r="E2689" t="s">
        <v>12</v>
      </c>
      <c r="F2689" t="s">
        <v>874</v>
      </c>
      <c r="I2689">
        <v>1</v>
      </c>
      <c r="K2689" s="138">
        <v>120.4</v>
      </c>
      <c r="L2689" s="76">
        <v>124.1</v>
      </c>
      <c r="O2689" s="138">
        <v>124.1</v>
      </c>
      <c r="P2689" s="174">
        <v>124.1</v>
      </c>
      <c r="Q2689" t="s">
        <v>874</v>
      </c>
      <c r="R2689">
        <v>1</v>
      </c>
      <c r="S2689" t="s">
        <v>14</v>
      </c>
      <c r="T2689" t="s">
        <v>1002</v>
      </c>
      <c r="U2689" t="s">
        <v>15</v>
      </c>
    </row>
    <row r="2690" spans="1:21">
      <c r="A2690" t="s">
        <v>430</v>
      </c>
      <c r="B2690" t="s">
        <v>431</v>
      </c>
      <c r="C2690" t="s">
        <v>432</v>
      </c>
      <c r="D2690" t="s">
        <v>11</v>
      </c>
      <c r="E2690" t="s">
        <v>12</v>
      </c>
      <c r="F2690" t="s">
        <v>875</v>
      </c>
      <c r="I2690">
        <v>1</v>
      </c>
      <c r="K2690" s="138">
        <v>82.9</v>
      </c>
      <c r="L2690" s="76">
        <v>82.9</v>
      </c>
      <c r="O2690" s="138">
        <v>82.9</v>
      </c>
      <c r="P2690" s="174">
        <v>82.9</v>
      </c>
      <c r="Q2690" t="s">
        <v>875</v>
      </c>
      <c r="R2690">
        <v>1</v>
      </c>
      <c r="S2690" t="s">
        <v>14</v>
      </c>
      <c r="T2690" t="s">
        <v>1002</v>
      </c>
      <c r="U2690" t="s">
        <v>15</v>
      </c>
    </row>
    <row r="2691" spans="1:21">
      <c r="A2691" t="s">
        <v>430</v>
      </c>
      <c r="B2691" t="s">
        <v>431</v>
      </c>
      <c r="C2691" t="s">
        <v>432</v>
      </c>
      <c r="D2691" t="s">
        <v>11</v>
      </c>
      <c r="E2691" t="s">
        <v>12</v>
      </c>
      <c r="F2691" t="s">
        <v>876</v>
      </c>
      <c r="I2691">
        <v>1</v>
      </c>
      <c r="K2691" s="139">
        <v>30763</v>
      </c>
      <c r="L2691" s="77">
        <v>31686</v>
      </c>
      <c r="M2691" s="77"/>
      <c r="N2691" s="88"/>
      <c r="O2691" s="139">
        <v>31686</v>
      </c>
      <c r="P2691" s="174">
        <v>31686</v>
      </c>
      <c r="Q2691" t="s">
        <v>876</v>
      </c>
      <c r="R2691">
        <v>1</v>
      </c>
      <c r="S2691" t="s">
        <v>14</v>
      </c>
      <c r="T2691" t="s">
        <v>1002</v>
      </c>
      <c r="U2691" t="s">
        <v>15</v>
      </c>
    </row>
    <row r="2692" spans="1:21">
      <c r="A2692" t="s">
        <v>430</v>
      </c>
      <c r="B2692" t="s">
        <v>431</v>
      </c>
      <c r="C2692" t="s">
        <v>432</v>
      </c>
      <c r="D2692" t="s">
        <v>11</v>
      </c>
      <c r="E2692" t="s">
        <v>12</v>
      </c>
      <c r="F2692" t="s">
        <v>877</v>
      </c>
      <c r="I2692">
        <v>1</v>
      </c>
      <c r="K2692" s="138">
        <v>946.6</v>
      </c>
      <c r="L2692" s="76">
        <v>975</v>
      </c>
      <c r="O2692" s="138">
        <v>975</v>
      </c>
      <c r="P2692" s="174">
        <v>975</v>
      </c>
      <c r="Q2692" t="s">
        <v>877</v>
      </c>
      <c r="R2692">
        <v>1</v>
      </c>
      <c r="S2692" t="s">
        <v>14</v>
      </c>
      <c r="T2692" t="s">
        <v>1002</v>
      </c>
      <c r="U2692" t="s">
        <v>15</v>
      </c>
    </row>
    <row r="2693" spans="1:21">
      <c r="A2693" t="s">
        <v>430</v>
      </c>
      <c r="B2693" t="s">
        <v>431</v>
      </c>
      <c r="C2693" t="s">
        <v>432</v>
      </c>
      <c r="D2693" t="s">
        <v>11</v>
      </c>
      <c r="E2693" t="s">
        <v>12</v>
      </c>
      <c r="F2693" t="s">
        <v>878</v>
      </c>
      <c r="I2693">
        <v>1</v>
      </c>
      <c r="K2693" s="138">
        <v>449.7</v>
      </c>
      <c r="L2693" s="76">
        <v>463.2</v>
      </c>
      <c r="O2693" s="138">
        <v>463.2</v>
      </c>
      <c r="P2693" s="174">
        <v>463.2</v>
      </c>
      <c r="Q2693" t="s">
        <v>878</v>
      </c>
      <c r="R2693">
        <v>1</v>
      </c>
      <c r="S2693" t="s">
        <v>14</v>
      </c>
      <c r="T2693" t="s">
        <v>1002</v>
      </c>
      <c r="U2693" t="s">
        <v>15</v>
      </c>
    </row>
    <row r="2694" spans="1:21">
      <c r="A2694" t="s">
        <v>430</v>
      </c>
      <c r="B2694" t="s">
        <v>431</v>
      </c>
      <c r="C2694" t="s">
        <v>432</v>
      </c>
      <c r="D2694" t="s">
        <v>11</v>
      </c>
      <c r="E2694" t="s">
        <v>12</v>
      </c>
      <c r="F2694" t="s">
        <v>998</v>
      </c>
      <c r="I2694">
        <v>1</v>
      </c>
      <c r="K2694" s="137"/>
      <c r="L2694" s="75">
        <v>7316.8</v>
      </c>
      <c r="M2694" s="75"/>
      <c r="N2694" s="86"/>
      <c r="O2694" s="137">
        <v>7316.8</v>
      </c>
      <c r="P2694" s="174">
        <v>7316.8</v>
      </c>
      <c r="Q2694" t="s">
        <v>998</v>
      </c>
      <c r="R2694">
        <v>1</v>
      </c>
      <c r="S2694" t="s">
        <v>14</v>
      </c>
      <c r="T2694" t="s">
        <v>1003</v>
      </c>
      <c r="U2694" t="s">
        <v>15</v>
      </c>
    </row>
    <row r="2695" spans="1:21">
      <c r="A2695" t="s">
        <v>430</v>
      </c>
      <c r="B2695" t="s">
        <v>431</v>
      </c>
      <c r="C2695" t="s">
        <v>432</v>
      </c>
      <c r="D2695" t="s">
        <v>11</v>
      </c>
      <c r="E2695" t="s">
        <v>12</v>
      </c>
      <c r="F2695" t="s">
        <v>879</v>
      </c>
      <c r="I2695">
        <v>1</v>
      </c>
      <c r="K2695" s="137">
        <v>1064.9000000000001</v>
      </c>
      <c r="L2695" s="75">
        <v>1096.9000000000001</v>
      </c>
      <c r="M2695" s="75"/>
      <c r="N2695" s="86"/>
      <c r="O2695" s="137">
        <v>1096.9000000000001</v>
      </c>
      <c r="P2695" s="174">
        <v>1096.9000000000001</v>
      </c>
      <c r="Q2695" t="s">
        <v>879</v>
      </c>
      <c r="R2695">
        <v>1</v>
      </c>
      <c r="S2695" t="s">
        <v>14</v>
      </c>
      <c r="T2695" t="s">
        <v>1002</v>
      </c>
      <c r="U2695" t="s">
        <v>15</v>
      </c>
    </row>
    <row r="2696" spans="1:21">
      <c r="A2696" t="s">
        <v>430</v>
      </c>
      <c r="B2696" t="s">
        <v>431</v>
      </c>
      <c r="C2696" t="s">
        <v>432</v>
      </c>
      <c r="D2696" t="s">
        <v>11</v>
      </c>
      <c r="E2696" t="s">
        <v>12</v>
      </c>
      <c r="F2696" t="s">
        <v>880</v>
      </c>
      <c r="I2696">
        <v>1</v>
      </c>
      <c r="K2696" s="138">
        <v>361.1</v>
      </c>
      <c r="L2696" s="76">
        <v>372</v>
      </c>
      <c r="O2696" s="138">
        <v>372</v>
      </c>
      <c r="P2696" s="174">
        <v>372</v>
      </c>
      <c r="Q2696" t="s">
        <v>880</v>
      </c>
      <c r="R2696">
        <v>1</v>
      </c>
      <c r="S2696" t="s">
        <v>14</v>
      </c>
      <c r="T2696" t="s">
        <v>1002</v>
      </c>
      <c r="U2696" t="s">
        <v>15</v>
      </c>
    </row>
    <row r="2697" spans="1:21">
      <c r="A2697" t="s">
        <v>430</v>
      </c>
      <c r="B2697" t="s">
        <v>431</v>
      </c>
      <c r="C2697" t="s">
        <v>432</v>
      </c>
      <c r="D2697" t="s">
        <v>11</v>
      </c>
      <c r="E2697" t="s">
        <v>12</v>
      </c>
      <c r="F2697" t="s">
        <v>881</v>
      </c>
      <c r="I2697">
        <v>1</v>
      </c>
      <c r="K2697" s="137">
        <v>1179.2</v>
      </c>
      <c r="L2697" s="75">
        <v>1179.2</v>
      </c>
      <c r="M2697" s="75"/>
      <c r="N2697" s="86"/>
      <c r="O2697" s="137">
        <v>1179.2</v>
      </c>
      <c r="P2697" s="174">
        <v>1179.2</v>
      </c>
      <c r="Q2697" t="s">
        <v>881</v>
      </c>
      <c r="R2697">
        <v>1</v>
      </c>
      <c r="S2697" t="s">
        <v>14</v>
      </c>
      <c r="T2697" t="s">
        <v>1002</v>
      </c>
      <c r="U2697" t="s">
        <v>15</v>
      </c>
    </row>
    <row r="2698" spans="1:21">
      <c r="A2698" t="s">
        <v>433</v>
      </c>
      <c r="B2698" t="s">
        <v>434</v>
      </c>
      <c r="C2698" t="s">
        <v>435</v>
      </c>
      <c r="D2698" t="s">
        <v>11</v>
      </c>
      <c r="E2698" t="s">
        <v>12</v>
      </c>
      <c r="F2698" t="s">
        <v>13</v>
      </c>
      <c r="I2698">
        <v>1</v>
      </c>
      <c r="K2698" s="137">
        <v>2754</v>
      </c>
      <c r="L2698" s="75">
        <v>2836.7</v>
      </c>
      <c r="M2698" s="75"/>
      <c r="N2698" s="86"/>
      <c r="O2698" s="137">
        <v>2836.7</v>
      </c>
      <c r="P2698" s="174">
        <v>2836.7</v>
      </c>
      <c r="Q2698" t="s">
        <v>13</v>
      </c>
      <c r="R2698">
        <v>1</v>
      </c>
      <c r="S2698" t="s">
        <v>14</v>
      </c>
      <c r="T2698" t="s">
        <v>1002</v>
      </c>
      <c r="U2698" t="s">
        <v>15</v>
      </c>
    </row>
    <row r="2699" spans="1:21">
      <c r="A2699" t="s">
        <v>433</v>
      </c>
      <c r="B2699" t="s">
        <v>434</v>
      </c>
      <c r="C2699" t="s">
        <v>435</v>
      </c>
      <c r="D2699" t="s">
        <v>11</v>
      </c>
      <c r="E2699" t="s">
        <v>12</v>
      </c>
      <c r="F2699" t="s">
        <v>873</v>
      </c>
      <c r="I2699">
        <v>1</v>
      </c>
      <c r="K2699" s="138">
        <v>805.5</v>
      </c>
      <c r="L2699" s="76">
        <v>829.7</v>
      </c>
      <c r="O2699" s="138">
        <v>829.7</v>
      </c>
      <c r="P2699" s="174">
        <v>829.7</v>
      </c>
      <c r="Q2699" t="s">
        <v>873</v>
      </c>
      <c r="R2699">
        <v>1</v>
      </c>
      <c r="S2699" t="s">
        <v>14</v>
      </c>
      <c r="T2699" t="s">
        <v>1002</v>
      </c>
      <c r="U2699" t="s">
        <v>15</v>
      </c>
    </row>
    <row r="2700" spans="1:21">
      <c r="A2700" t="s">
        <v>433</v>
      </c>
      <c r="B2700" t="s">
        <v>434</v>
      </c>
      <c r="C2700" t="s">
        <v>435</v>
      </c>
      <c r="D2700" t="s">
        <v>11</v>
      </c>
      <c r="E2700" t="s">
        <v>12</v>
      </c>
      <c r="F2700" t="s">
        <v>874</v>
      </c>
      <c r="I2700">
        <v>1</v>
      </c>
      <c r="K2700" s="138">
        <v>110.2</v>
      </c>
      <c r="L2700" s="76">
        <v>113.6</v>
      </c>
      <c r="O2700" s="138">
        <v>113.6</v>
      </c>
      <c r="P2700" s="174">
        <v>113.6</v>
      </c>
      <c r="Q2700" t="s">
        <v>874</v>
      </c>
      <c r="R2700">
        <v>1</v>
      </c>
      <c r="S2700" t="s">
        <v>14</v>
      </c>
      <c r="T2700" t="s">
        <v>1002</v>
      </c>
      <c r="U2700" t="s">
        <v>15</v>
      </c>
    </row>
    <row r="2701" spans="1:21">
      <c r="A2701" t="s">
        <v>433</v>
      </c>
      <c r="B2701" t="s">
        <v>434</v>
      </c>
      <c r="C2701" t="s">
        <v>435</v>
      </c>
      <c r="D2701" t="s">
        <v>11</v>
      </c>
      <c r="E2701" t="s">
        <v>12</v>
      </c>
      <c r="F2701" t="s">
        <v>875</v>
      </c>
      <c r="I2701">
        <v>1</v>
      </c>
      <c r="K2701" s="138">
        <v>75.7</v>
      </c>
      <c r="L2701" s="76">
        <v>75.7</v>
      </c>
      <c r="O2701" s="138">
        <v>75.7</v>
      </c>
      <c r="P2701" s="174">
        <v>75.7</v>
      </c>
      <c r="Q2701" t="s">
        <v>875</v>
      </c>
      <c r="R2701">
        <v>1</v>
      </c>
      <c r="S2701" t="s">
        <v>14</v>
      </c>
      <c r="T2701" t="s">
        <v>1002</v>
      </c>
      <c r="U2701" t="s">
        <v>15</v>
      </c>
    </row>
    <row r="2702" spans="1:21">
      <c r="A2702" t="s">
        <v>433</v>
      </c>
      <c r="B2702" t="s">
        <v>434</v>
      </c>
      <c r="C2702" t="s">
        <v>435</v>
      </c>
      <c r="D2702" t="s">
        <v>11</v>
      </c>
      <c r="E2702" t="s">
        <v>12</v>
      </c>
      <c r="F2702" t="s">
        <v>876</v>
      </c>
      <c r="I2702">
        <v>1</v>
      </c>
      <c r="K2702" s="139">
        <v>28111</v>
      </c>
      <c r="L2702" s="77">
        <v>28954</v>
      </c>
      <c r="M2702" s="77"/>
      <c r="N2702" s="88"/>
      <c r="O2702" s="139">
        <v>28954</v>
      </c>
      <c r="P2702" s="174">
        <v>28954</v>
      </c>
      <c r="Q2702" t="s">
        <v>876</v>
      </c>
      <c r="R2702">
        <v>1</v>
      </c>
      <c r="S2702" t="s">
        <v>14</v>
      </c>
      <c r="T2702" t="s">
        <v>1002</v>
      </c>
      <c r="U2702" t="s">
        <v>15</v>
      </c>
    </row>
    <row r="2703" spans="1:21">
      <c r="A2703" t="s">
        <v>433</v>
      </c>
      <c r="B2703" t="s">
        <v>434</v>
      </c>
      <c r="C2703" t="s">
        <v>435</v>
      </c>
      <c r="D2703" t="s">
        <v>11</v>
      </c>
      <c r="E2703" t="s">
        <v>12</v>
      </c>
      <c r="F2703" t="s">
        <v>877</v>
      </c>
      <c r="I2703">
        <v>1</v>
      </c>
      <c r="K2703" s="138">
        <v>865</v>
      </c>
      <c r="L2703" s="76">
        <v>891</v>
      </c>
      <c r="O2703" s="138">
        <v>891</v>
      </c>
      <c r="P2703" s="174">
        <v>891</v>
      </c>
      <c r="Q2703" t="s">
        <v>877</v>
      </c>
      <c r="R2703">
        <v>1</v>
      </c>
      <c r="S2703" t="s">
        <v>14</v>
      </c>
      <c r="T2703" t="s">
        <v>1002</v>
      </c>
      <c r="U2703" t="s">
        <v>15</v>
      </c>
    </row>
    <row r="2704" spans="1:21">
      <c r="A2704" t="s">
        <v>433</v>
      </c>
      <c r="B2704" t="s">
        <v>434</v>
      </c>
      <c r="C2704" t="s">
        <v>435</v>
      </c>
      <c r="D2704" t="s">
        <v>11</v>
      </c>
      <c r="E2704" t="s">
        <v>12</v>
      </c>
      <c r="F2704" t="s">
        <v>878</v>
      </c>
      <c r="I2704">
        <v>1</v>
      </c>
      <c r="K2704" s="138">
        <v>410.9</v>
      </c>
      <c r="L2704" s="76">
        <v>423.3</v>
      </c>
      <c r="O2704" s="138">
        <v>423.3</v>
      </c>
      <c r="P2704" s="174">
        <v>423.3</v>
      </c>
      <c r="Q2704" t="s">
        <v>878</v>
      </c>
      <c r="R2704">
        <v>1</v>
      </c>
      <c r="S2704" t="s">
        <v>14</v>
      </c>
      <c r="T2704" t="s">
        <v>1002</v>
      </c>
      <c r="U2704" t="s">
        <v>15</v>
      </c>
    </row>
    <row r="2705" spans="1:21">
      <c r="A2705" t="s">
        <v>433</v>
      </c>
      <c r="B2705" t="s">
        <v>434</v>
      </c>
      <c r="C2705" t="s">
        <v>435</v>
      </c>
      <c r="D2705" t="s">
        <v>11</v>
      </c>
      <c r="E2705" t="s">
        <v>12</v>
      </c>
      <c r="F2705" t="s">
        <v>998</v>
      </c>
      <c r="I2705">
        <v>1</v>
      </c>
      <c r="K2705" s="137"/>
      <c r="L2705" s="75">
        <v>6697</v>
      </c>
      <c r="M2705" s="75"/>
      <c r="N2705" s="86"/>
      <c r="O2705" s="137">
        <v>6697</v>
      </c>
      <c r="P2705" s="174">
        <v>6697</v>
      </c>
      <c r="Q2705" t="s">
        <v>998</v>
      </c>
      <c r="R2705">
        <v>1</v>
      </c>
      <c r="S2705" t="s">
        <v>14</v>
      </c>
      <c r="T2705" t="s">
        <v>1003</v>
      </c>
      <c r="U2705" t="s">
        <v>15</v>
      </c>
    </row>
    <row r="2706" spans="1:21">
      <c r="A2706" t="s">
        <v>433</v>
      </c>
      <c r="B2706" t="s">
        <v>434</v>
      </c>
      <c r="C2706" t="s">
        <v>435</v>
      </c>
      <c r="D2706" t="s">
        <v>11</v>
      </c>
      <c r="E2706" t="s">
        <v>12</v>
      </c>
      <c r="F2706" t="s">
        <v>879</v>
      </c>
      <c r="I2706">
        <v>1</v>
      </c>
      <c r="K2706" s="137">
        <v>973.1</v>
      </c>
      <c r="L2706" s="75">
        <v>1002.3</v>
      </c>
      <c r="M2706" s="75"/>
      <c r="N2706" s="86"/>
      <c r="O2706" s="137">
        <v>1002.3</v>
      </c>
      <c r="P2706" s="174">
        <v>1002.3</v>
      </c>
      <c r="Q2706" t="s">
        <v>879</v>
      </c>
      <c r="R2706">
        <v>1</v>
      </c>
      <c r="S2706" t="s">
        <v>14</v>
      </c>
      <c r="T2706" t="s">
        <v>1002</v>
      </c>
      <c r="U2706" t="s">
        <v>15</v>
      </c>
    </row>
    <row r="2707" spans="1:21">
      <c r="A2707" t="s">
        <v>433</v>
      </c>
      <c r="B2707" t="s">
        <v>434</v>
      </c>
      <c r="C2707" t="s">
        <v>435</v>
      </c>
      <c r="D2707" t="s">
        <v>11</v>
      </c>
      <c r="E2707" t="s">
        <v>12</v>
      </c>
      <c r="F2707" t="s">
        <v>880</v>
      </c>
      <c r="I2707">
        <v>1</v>
      </c>
      <c r="K2707" s="138">
        <v>330.5</v>
      </c>
      <c r="L2707" s="76">
        <v>340.5</v>
      </c>
      <c r="O2707" s="138">
        <v>340.5</v>
      </c>
      <c r="P2707" s="174">
        <v>340.5</v>
      </c>
      <c r="Q2707" t="s">
        <v>880</v>
      </c>
      <c r="R2707">
        <v>1</v>
      </c>
      <c r="S2707" t="s">
        <v>14</v>
      </c>
      <c r="T2707" t="s">
        <v>1002</v>
      </c>
      <c r="U2707" t="s">
        <v>15</v>
      </c>
    </row>
    <row r="2708" spans="1:21">
      <c r="A2708" t="s">
        <v>433</v>
      </c>
      <c r="B2708" t="s">
        <v>434</v>
      </c>
      <c r="C2708" t="s">
        <v>435</v>
      </c>
      <c r="D2708" t="s">
        <v>11</v>
      </c>
      <c r="E2708" t="s">
        <v>12</v>
      </c>
      <c r="F2708" t="s">
        <v>881</v>
      </c>
      <c r="I2708">
        <v>1</v>
      </c>
      <c r="K2708" s="137">
        <v>1079.2</v>
      </c>
      <c r="L2708" s="75">
        <v>1079.2</v>
      </c>
      <c r="M2708" s="75"/>
      <c r="N2708" s="86"/>
      <c r="O2708" s="137">
        <v>1079.2</v>
      </c>
      <c r="P2708" s="174">
        <v>1079.2</v>
      </c>
      <c r="Q2708" t="s">
        <v>881</v>
      </c>
      <c r="R2708">
        <v>1</v>
      </c>
      <c r="S2708" t="s">
        <v>14</v>
      </c>
      <c r="T2708" t="s">
        <v>1002</v>
      </c>
      <c r="U2708" t="s">
        <v>15</v>
      </c>
    </row>
    <row r="2709" spans="1:21">
      <c r="A2709" t="s">
        <v>436</v>
      </c>
      <c r="B2709" t="s">
        <v>437</v>
      </c>
      <c r="C2709" t="s">
        <v>438</v>
      </c>
      <c r="D2709" t="s">
        <v>11</v>
      </c>
      <c r="E2709" t="s">
        <v>12</v>
      </c>
      <c r="F2709" t="s">
        <v>13</v>
      </c>
      <c r="I2709">
        <v>1</v>
      </c>
      <c r="K2709" s="137">
        <v>5329.5</v>
      </c>
      <c r="L2709" s="75">
        <v>5489.4</v>
      </c>
      <c r="M2709" s="75"/>
      <c r="N2709" s="86"/>
      <c r="O2709" s="137">
        <v>5489.4</v>
      </c>
      <c r="P2709" s="174">
        <v>5489.4</v>
      </c>
      <c r="Q2709" t="s">
        <v>13</v>
      </c>
      <c r="R2709">
        <v>1</v>
      </c>
      <c r="S2709" t="s">
        <v>14</v>
      </c>
      <c r="T2709" t="s">
        <v>1002</v>
      </c>
      <c r="U2709" t="s">
        <v>15</v>
      </c>
    </row>
    <row r="2710" spans="1:21">
      <c r="A2710" t="s">
        <v>436</v>
      </c>
      <c r="B2710" t="s">
        <v>437</v>
      </c>
      <c r="C2710" t="s">
        <v>438</v>
      </c>
      <c r="D2710" t="s">
        <v>11</v>
      </c>
      <c r="E2710" t="s">
        <v>12</v>
      </c>
      <c r="F2710" t="s">
        <v>873</v>
      </c>
      <c r="I2710">
        <v>1</v>
      </c>
      <c r="K2710" s="137">
        <v>1557.8</v>
      </c>
      <c r="L2710" s="75">
        <v>1604.6</v>
      </c>
      <c r="M2710" s="75"/>
      <c r="N2710" s="86"/>
      <c r="O2710" s="137">
        <v>1604.6</v>
      </c>
      <c r="P2710" s="174">
        <v>1604.6</v>
      </c>
      <c r="Q2710" t="s">
        <v>873</v>
      </c>
      <c r="R2710">
        <v>1</v>
      </c>
      <c r="S2710" t="s">
        <v>14</v>
      </c>
      <c r="T2710" t="s">
        <v>1002</v>
      </c>
      <c r="U2710" t="s">
        <v>15</v>
      </c>
    </row>
    <row r="2711" spans="1:21">
      <c r="A2711" t="s">
        <v>436</v>
      </c>
      <c r="B2711" t="s">
        <v>437</v>
      </c>
      <c r="C2711" t="s">
        <v>438</v>
      </c>
      <c r="D2711" t="s">
        <v>11</v>
      </c>
      <c r="E2711" t="s">
        <v>12</v>
      </c>
      <c r="F2711" t="s">
        <v>874</v>
      </c>
      <c r="I2711">
        <v>1</v>
      </c>
      <c r="K2711" s="138">
        <v>213.2</v>
      </c>
      <c r="L2711" s="76">
        <v>219.6</v>
      </c>
      <c r="O2711" s="138">
        <v>219.6</v>
      </c>
      <c r="P2711" s="174">
        <v>219.6</v>
      </c>
      <c r="Q2711" t="s">
        <v>874</v>
      </c>
      <c r="R2711">
        <v>1</v>
      </c>
      <c r="S2711" t="s">
        <v>14</v>
      </c>
      <c r="T2711" t="s">
        <v>1002</v>
      </c>
      <c r="U2711" t="s">
        <v>15</v>
      </c>
    </row>
    <row r="2712" spans="1:21">
      <c r="A2712" t="s">
        <v>436</v>
      </c>
      <c r="B2712" t="s">
        <v>437</v>
      </c>
      <c r="C2712" t="s">
        <v>438</v>
      </c>
      <c r="D2712" t="s">
        <v>11</v>
      </c>
      <c r="E2712" t="s">
        <v>12</v>
      </c>
      <c r="F2712" t="s">
        <v>875</v>
      </c>
      <c r="I2712">
        <v>1</v>
      </c>
      <c r="K2712" s="138">
        <v>146.4</v>
      </c>
      <c r="L2712" s="76">
        <v>146.4</v>
      </c>
      <c r="O2712" s="138">
        <v>146.4</v>
      </c>
      <c r="P2712" s="174">
        <v>146.4</v>
      </c>
      <c r="Q2712" t="s">
        <v>875</v>
      </c>
      <c r="R2712">
        <v>1</v>
      </c>
      <c r="S2712" t="s">
        <v>14</v>
      </c>
      <c r="T2712" t="s">
        <v>1002</v>
      </c>
      <c r="U2712" t="s">
        <v>15</v>
      </c>
    </row>
    <row r="2713" spans="1:21">
      <c r="A2713" t="s">
        <v>436</v>
      </c>
      <c r="B2713" t="s">
        <v>437</v>
      </c>
      <c r="C2713" t="s">
        <v>438</v>
      </c>
      <c r="D2713" t="s">
        <v>11</v>
      </c>
      <c r="E2713" t="s">
        <v>12</v>
      </c>
      <c r="F2713" t="s">
        <v>876</v>
      </c>
      <c r="I2713">
        <v>1</v>
      </c>
      <c r="K2713" s="139">
        <v>54366</v>
      </c>
      <c r="L2713" s="77">
        <v>55997</v>
      </c>
      <c r="M2713" s="77"/>
      <c r="N2713" s="88"/>
      <c r="O2713" s="139">
        <v>55997</v>
      </c>
      <c r="P2713" s="174">
        <v>55997</v>
      </c>
      <c r="Q2713" t="s">
        <v>876</v>
      </c>
      <c r="R2713">
        <v>1</v>
      </c>
      <c r="S2713" t="s">
        <v>14</v>
      </c>
      <c r="T2713" t="s">
        <v>1002</v>
      </c>
      <c r="U2713" t="s">
        <v>15</v>
      </c>
    </row>
    <row r="2714" spans="1:21">
      <c r="A2714" t="s">
        <v>436</v>
      </c>
      <c r="B2714" t="s">
        <v>437</v>
      </c>
      <c r="C2714" t="s">
        <v>438</v>
      </c>
      <c r="D2714" t="s">
        <v>11</v>
      </c>
      <c r="E2714" t="s">
        <v>12</v>
      </c>
      <c r="F2714" t="s">
        <v>877</v>
      </c>
      <c r="I2714">
        <v>1</v>
      </c>
      <c r="K2714" s="137">
        <v>1672.8</v>
      </c>
      <c r="L2714" s="75">
        <v>1723</v>
      </c>
      <c r="M2714" s="75"/>
      <c r="N2714" s="86"/>
      <c r="O2714" s="137">
        <v>1723</v>
      </c>
      <c r="P2714" s="174">
        <v>1723</v>
      </c>
      <c r="Q2714" t="s">
        <v>877</v>
      </c>
      <c r="R2714">
        <v>1</v>
      </c>
      <c r="S2714" t="s">
        <v>14</v>
      </c>
      <c r="T2714" t="s">
        <v>1002</v>
      </c>
      <c r="U2714" t="s">
        <v>15</v>
      </c>
    </row>
    <row r="2715" spans="1:21">
      <c r="A2715" t="s">
        <v>436</v>
      </c>
      <c r="B2715" t="s">
        <v>437</v>
      </c>
      <c r="C2715" t="s">
        <v>438</v>
      </c>
      <c r="D2715" t="s">
        <v>11</v>
      </c>
      <c r="E2715" t="s">
        <v>12</v>
      </c>
      <c r="F2715" t="s">
        <v>878</v>
      </c>
      <c r="I2715">
        <v>1</v>
      </c>
      <c r="K2715" s="138">
        <v>794.6</v>
      </c>
      <c r="L2715" s="76">
        <v>818.5</v>
      </c>
      <c r="O2715" s="138">
        <v>818.5</v>
      </c>
      <c r="P2715" s="174">
        <v>818.5</v>
      </c>
      <c r="Q2715" t="s">
        <v>878</v>
      </c>
      <c r="R2715">
        <v>1</v>
      </c>
      <c r="S2715" t="s">
        <v>14</v>
      </c>
      <c r="T2715" t="s">
        <v>1002</v>
      </c>
      <c r="U2715" t="s">
        <v>15</v>
      </c>
    </row>
    <row r="2716" spans="1:21">
      <c r="A2716" t="s">
        <v>436</v>
      </c>
      <c r="B2716" t="s">
        <v>437</v>
      </c>
      <c r="C2716" t="s">
        <v>438</v>
      </c>
      <c r="D2716" t="s">
        <v>11</v>
      </c>
      <c r="E2716" t="s">
        <v>12</v>
      </c>
      <c r="F2716" t="s">
        <v>998</v>
      </c>
      <c r="I2716">
        <v>1</v>
      </c>
      <c r="K2716" s="137"/>
      <c r="L2716" s="75">
        <v>12956.2</v>
      </c>
      <c r="M2716" s="75"/>
      <c r="N2716" s="86"/>
      <c r="O2716" s="137">
        <v>12956.2</v>
      </c>
      <c r="P2716" s="174">
        <v>12956.2</v>
      </c>
      <c r="Q2716" t="s">
        <v>998</v>
      </c>
      <c r="R2716">
        <v>1</v>
      </c>
      <c r="S2716" t="s">
        <v>14</v>
      </c>
      <c r="T2716" t="s">
        <v>1003</v>
      </c>
      <c r="U2716" t="s">
        <v>15</v>
      </c>
    </row>
    <row r="2717" spans="1:21">
      <c r="A2717" t="s">
        <v>436</v>
      </c>
      <c r="B2717" t="s">
        <v>437</v>
      </c>
      <c r="C2717" t="s">
        <v>438</v>
      </c>
      <c r="D2717" t="s">
        <v>11</v>
      </c>
      <c r="E2717" t="s">
        <v>12</v>
      </c>
      <c r="F2717" t="s">
        <v>879</v>
      </c>
      <c r="I2717">
        <v>1</v>
      </c>
      <c r="K2717" s="137">
        <v>1881.9</v>
      </c>
      <c r="L2717" s="75">
        <v>1938.4</v>
      </c>
      <c r="M2717" s="75"/>
      <c r="N2717" s="86"/>
      <c r="O2717" s="137">
        <v>1938.4</v>
      </c>
      <c r="P2717" s="174">
        <v>1938.4</v>
      </c>
      <c r="Q2717" t="s">
        <v>879</v>
      </c>
      <c r="R2717">
        <v>1</v>
      </c>
      <c r="S2717" t="s">
        <v>14</v>
      </c>
      <c r="T2717" t="s">
        <v>1002</v>
      </c>
      <c r="U2717" t="s">
        <v>15</v>
      </c>
    </row>
    <row r="2718" spans="1:21">
      <c r="A2718" t="s">
        <v>436</v>
      </c>
      <c r="B2718" t="s">
        <v>437</v>
      </c>
      <c r="C2718" t="s">
        <v>438</v>
      </c>
      <c r="D2718" t="s">
        <v>11</v>
      </c>
      <c r="E2718" t="s">
        <v>12</v>
      </c>
      <c r="F2718" t="s">
        <v>880</v>
      </c>
      <c r="I2718">
        <v>1</v>
      </c>
      <c r="K2718" s="138">
        <v>639.6</v>
      </c>
      <c r="L2718" s="76">
        <v>658.8</v>
      </c>
      <c r="O2718" s="138">
        <v>658.8</v>
      </c>
      <c r="P2718" s="174">
        <v>658.8</v>
      </c>
      <c r="Q2718" t="s">
        <v>880</v>
      </c>
      <c r="R2718">
        <v>1</v>
      </c>
      <c r="S2718" t="s">
        <v>14</v>
      </c>
      <c r="T2718" t="s">
        <v>1002</v>
      </c>
      <c r="U2718" t="s">
        <v>15</v>
      </c>
    </row>
    <row r="2719" spans="1:21">
      <c r="A2719" t="s">
        <v>436</v>
      </c>
      <c r="B2719" t="s">
        <v>437</v>
      </c>
      <c r="C2719" t="s">
        <v>438</v>
      </c>
      <c r="D2719" t="s">
        <v>11</v>
      </c>
      <c r="E2719" t="s">
        <v>12</v>
      </c>
      <c r="F2719" t="s">
        <v>881</v>
      </c>
      <c r="I2719">
        <v>1</v>
      </c>
      <c r="K2719" s="137">
        <v>2089</v>
      </c>
      <c r="L2719" s="75">
        <v>2089</v>
      </c>
      <c r="M2719" s="75"/>
      <c r="N2719" s="86"/>
      <c r="O2719" s="137">
        <v>2089</v>
      </c>
      <c r="P2719" s="174">
        <v>2089</v>
      </c>
      <c r="Q2719" t="s">
        <v>881</v>
      </c>
      <c r="R2719">
        <v>1</v>
      </c>
      <c r="S2719" t="s">
        <v>14</v>
      </c>
      <c r="T2719" t="s">
        <v>1002</v>
      </c>
      <c r="U2719" t="s">
        <v>15</v>
      </c>
    </row>
    <row r="2720" spans="1:21">
      <c r="A2720" t="s">
        <v>439</v>
      </c>
      <c r="B2720" t="s">
        <v>440</v>
      </c>
      <c r="C2720" t="s">
        <v>441</v>
      </c>
      <c r="D2720" t="s">
        <v>11</v>
      </c>
      <c r="E2720" t="s">
        <v>12</v>
      </c>
      <c r="F2720" t="s">
        <v>13</v>
      </c>
      <c r="I2720">
        <v>1</v>
      </c>
      <c r="K2720" s="137">
        <v>2856</v>
      </c>
      <c r="L2720" s="75">
        <v>2941.7</v>
      </c>
      <c r="M2720" s="75"/>
      <c r="N2720" s="86"/>
      <c r="O2720" s="137">
        <v>2941.7</v>
      </c>
      <c r="P2720" s="174">
        <v>2941.7</v>
      </c>
      <c r="Q2720" t="s">
        <v>13</v>
      </c>
      <c r="R2720">
        <v>1</v>
      </c>
      <c r="S2720" t="s">
        <v>14</v>
      </c>
      <c r="T2720" t="s">
        <v>1002</v>
      </c>
      <c r="U2720" t="s">
        <v>15</v>
      </c>
    </row>
    <row r="2721" spans="1:21">
      <c r="A2721" t="s">
        <v>439</v>
      </c>
      <c r="B2721" t="s">
        <v>440</v>
      </c>
      <c r="C2721" t="s">
        <v>441</v>
      </c>
      <c r="D2721" t="s">
        <v>11</v>
      </c>
      <c r="E2721" t="s">
        <v>12</v>
      </c>
      <c r="F2721" t="s">
        <v>873</v>
      </c>
      <c r="I2721">
        <v>1</v>
      </c>
      <c r="K2721" s="138">
        <v>759.9</v>
      </c>
      <c r="L2721" s="76">
        <v>782.7</v>
      </c>
      <c r="O2721" s="138">
        <v>782.7</v>
      </c>
      <c r="P2721" s="174">
        <v>782.7</v>
      </c>
      <c r="Q2721" t="s">
        <v>873</v>
      </c>
      <c r="R2721">
        <v>1</v>
      </c>
      <c r="S2721" t="s">
        <v>14</v>
      </c>
      <c r="T2721" t="s">
        <v>1002</v>
      </c>
      <c r="U2721" t="s">
        <v>15</v>
      </c>
    </row>
    <row r="2722" spans="1:21">
      <c r="A2722" t="s">
        <v>439</v>
      </c>
      <c r="B2722" t="s">
        <v>440</v>
      </c>
      <c r="C2722" t="s">
        <v>441</v>
      </c>
      <c r="D2722" t="s">
        <v>11</v>
      </c>
      <c r="E2722" t="s">
        <v>12</v>
      </c>
      <c r="F2722" t="s">
        <v>874</v>
      </c>
      <c r="I2722">
        <v>1</v>
      </c>
      <c r="K2722" s="138">
        <v>114.3</v>
      </c>
      <c r="L2722" s="76">
        <v>117.8</v>
      </c>
      <c r="O2722" s="138">
        <v>117.8</v>
      </c>
      <c r="P2722" s="174">
        <v>117.8</v>
      </c>
      <c r="Q2722" t="s">
        <v>874</v>
      </c>
      <c r="R2722">
        <v>1</v>
      </c>
      <c r="S2722" t="s">
        <v>14</v>
      </c>
      <c r="T2722" t="s">
        <v>1002</v>
      </c>
      <c r="U2722" t="s">
        <v>15</v>
      </c>
    </row>
    <row r="2723" spans="1:21">
      <c r="A2723" t="s">
        <v>439</v>
      </c>
      <c r="B2723" t="s">
        <v>440</v>
      </c>
      <c r="C2723" t="s">
        <v>441</v>
      </c>
      <c r="D2723" t="s">
        <v>11</v>
      </c>
      <c r="E2723" t="s">
        <v>12</v>
      </c>
      <c r="F2723" t="s">
        <v>875</v>
      </c>
      <c r="I2723">
        <v>1</v>
      </c>
      <c r="K2723" s="138">
        <v>69.400000000000006</v>
      </c>
      <c r="L2723" s="76">
        <v>69.400000000000006</v>
      </c>
      <c r="O2723" s="138">
        <v>69.400000000000006</v>
      </c>
      <c r="P2723" s="174">
        <v>69.400000000000006</v>
      </c>
      <c r="Q2723" t="s">
        <v>875</v>
      </c>
      <c r="R2723">
        <v>1</v>
      </c>
      <c r="S2723" t="s">
        <v>14</v>
      </c>
      <c r="T2723" t="s">
        <v>1002</v>
      </c>
      <c r="U2723" t="s">
        <v>15</v>
      </c>
    </row>
    <row r="2724" spans="1:21">
      <c r="A2724" t="s">
        <v>439</v>
      </c>
      <c r="B2724" t="s">
        <v>440</v>
      </c>
      <c r="C2724" t="s">
        <v>441</v>
      </c>
      <c r="D2724" t="s">
        <v>11</v>
      </c>
      <c r="E2724" t="s">
        <v>12</v>
      </c>
      <c r="F2724" t="s">
        <v>876</v>
      </c>
      <c r="I2724">
        <v>1</v>
      </c>
      <c r="K2724" s="139">
        <v>33130</v>
      </c>
      <c r="L2724" s="77">
        <v>34124</v>
      </c>
      <c r="M2724" s="77"/>
      <c r="N2724" s="88"/>
      <c r="O2724" s="139">
        <v>34124</v>
      </c>
      <c r="P2724" s="174">
        <v>34124</v>
      </c>
      <c r="Q2724" t="s">
        <v>876</v>
      </c>
      <c r="R2724">
        <v>1</v>
      </c>
      <c r="S2724" t="s">
        <v>14</v>
      </c>
      <c r="T2724" t="s">
        <v>1002</v>
      </c>
      <c r="U2724" t="s">
        <v>15</v>
      </c>
    </row>
    <row r="2725" spans="1:21">
      <c r="A2725" t="s">
        <v>439</v>
      </c>
      <c r="B2725" t="s">
        <v>440</v>
      </c>
      <c r="C2725" t="s">
        <v>441</v>
      </c>
      <c r="D2725" t="s">
        <v>11</v>
      </c>
      <c r="E2725" t="s">
        <v>12</v>
      </c>
      <c r="F2725" t="s">
        <v>877</v>
      </c>
      <c r="I2725">
        <v>1</v>
      </c>
      <c r="K2725" s="138">
        <v>816</v>
      </c>
      <c r="L2725" s="76">
        <v>840.5</v>
      </c>
      <c r="O2725" s="138">
        <v>840.5</v>
      </c>
      <c r="P2725" s="174">
        <v>840.5</v>
      </c>
      <c r="Q2725" t="s">
        <v>877</v>
      </c>
      <c r="R2725">
        <v>1</v>
      </c>
      <c r="S2725" t="s">
        <v>14</v>
      </c>
      <c r="T2725" t="s">
        <v>1002</v>
      </c>
      <c r="U2725" t="s">
        <v>15</v>
      </c>
    </row>
    <row r="2726" spans="1:21">
      <c r="A2726" t="s">
        <v>439</v>
      </c>
      <c r="B2726" t="s">
        <v>440</v>
      </c>
      <c r="C2726" t="s">
        <v>441</v>
      </c>
      <c r="D2726" t="s">
        <v>11</v>
      </c>
      <c r="E2726" t="s">
        <v>12</v>
      </c>
      <c r="F2726" t="s">
        <v>878</v>
      </c>
      <c r="I2726">
        <v>1</v>
      </c>
      <c r="K2726" s="138">
        <v>387.6</v>
      </c>
      <c r="L2726" s="76">
        <v>399.3</v>
      </c>
      <c r="O2726" s="138">
        <v>399.3</v>
      </c>
      <c r="P2726" s="174">
        <v>399.3</v>
      </c>
      <c r="Q2726" t="s">
        <v>878</v>
      </c>
      <c r="R2726">
        <v>1</v>
      </c>
      <c r="S2726" t="s">
        <v>14</v>
      </c>
      <c r="T2726" t="s">
        <v>1002</v>
      </c>
      <c r="U2726" t="s">
        <v>15</v>
      </c>
    </row>
    <row r="2727" spans="1:21">
      <c r="A2727" t="s">
        <v>439</v>
      </c>
      <c r="B2727" t="s">
        <v>440</v>
      </c>
      <c r="C2727" t="s">
        <v>441</v>
      </c>
      <c r="D2727" t="s">
        <v>11</v>
      </c>
      <c r="E2727" t="s">
        <v>12</v>
      </c>
      <c r="F2727" t="s">
        <v>998</v>
      </c>
      <c r="I2727">
        <v>1</v>
      </c>
      <c r="K2727" s="137"/>
      <c r="L2727" s="75">
        <v>6946.1</v>
      </c>
      <c r="M2727" s="75"/>
      <c r="N2727" s="86"/>
      <c r="O2727" s="137">
        <v>6946.1</v>
      </c>
      <c r="P2727" s="174">
        <v>6946.1</v>
      </c>
      <c r="Q2727" t="s">
        <v>998</v>
      </c>
      <c r="R2727">
        <v>1</v>
      </c>
      <c r="S2727" t="s">
        <v>14</v>
      </c>
      <c r="T2727" t="s">
        <v>1003</v>
      </c>
      <c r="U2727" t="s">
        <v>15</v>
      </c>
    </row>
    <row r="2728" spans="1:21">
      <c r="A2728" t="s">
        <v>439</v>
      </c>
      <c r="B2728" t="s">
        <v>440</v>
      </c>
      <c r="C2728" t="s">
        <v>441</v>
      </c>
      <c r="D2728" t="s">
        <v>11</v>
      </c>
      <c r="E2728" t="s">
        <v>12</v>
      </c>
      <c r="F2728" t="s">
        <v>879</v>
      </c>
      <c r="I2728">
        <v>1</v>
      </c>
      <c r="K2728" s="138">
        <v>918</v>
      </c>
      <c r="L2728" s="76">
        <v>945.6</v>
      </c>
      <c r="O2728" s="138">
        <v>945.6</v>
      </c>
      <c r="P2728" s="174">
        <v>945.6</v>
      </c>
      <c r="Q2728" t="s">
        <v>879</v>
      </c>
      <c r="R2728">
        <v>1</v>
      </c>
      <c r="S2728" t="s">
        <v>14</v>
      </c>
      <c r="T2728" t="s">
        <v>1002</v>
      </c>
      <c r="U2728" t="s">
        <v>15</v>
      </c>
    </row>
    <row r="2729" spans="1:21">
      <c r="A2729" t="s">
        <v>439</v>
      </c>
      <c r="B2729" t="s">
        <v>440</v>
      </c>
      <c r="C2729" t="s">
        <v>441</v>
      </c>
      <c r="D2729" t="s">
        <v>11</v>
      </c>
      <c r="E2729" t="s">
        <v>12</v>
      </c>
      <c r="F2729" t="s">
        <v>880</v>
      </c>
      <c r="I2729">
        <v>1</v>
      </c>
      <c r="K2729" s="138">
        <v>342.8</v>
      </c>
      <c r="L2729" s="76">
        <v>353.1</v>
      </c>
      <c r="O2729" s="138">
        <v>353.1</v>
      </c>
      <c r="P2729" s="174">
        <v>353.1</v>
      </c>
      <c r="Q2729" t="s">
        <v>880</v>
      </c>
      <c r="R2729">
        <v>1</v>
      </c>
      <c r="S2729" t="s">
        <v>14</v>
      </c>
      <c r="T2729" t="s">
        <v>1002</v>
      </c>
      <c r="U2729" t="s">
        <v>15</v>
      </c>
    </row>
    <row r="2730" spans="1:21">
      <c r="A2730" t="s">
        <v>439</v>
      </c>
      <c r="B2730" t="s">
        <v>440</v>
      </c>
      <c r="C2730" t="s">
        <v>441</v>
      </c>
      <c r="D2730" t="s">
        <v>11</v>
      </c>
      <c r="E2730" t="s">
        <v>12</v>
      </c>
      <c r="F2730" t="s">
        <v>881</v>
      </c>
      <c r="I2730">
        <v>1</v>
      </c>
      <c r="K2730" s="137">
        <v>1119.5999999999999</v>
      </c>
      <c r="L2730" s="75">
        <v>1119.5999999999999</v>
      </c>
      <c r="M2730" s="75"/>
      <c r="N2730" s="86"/>
      <c r="O2730" s="137">
        <v>1119.5999999999999</v>
      </c>
      <c r="P2730" s="174">
        <v>1119.5999999999999</v>
      </c>
      <c r="Q2730" t="s">
        <v>881</v>
      </c>
      <c r="R2730">
        <v>1</v>
      </c>
      <c r="S2730" t="s">
        <v>14</v>
      </c>
      <c r="T2730" t="s">
        <v>1002</v>
      </c>
      <c r="U2730" t="s">
        <v>15</v>
      </c>
    </row>
    <row r="2731" spans="1:21">
      <c r="A2731" t="s">
        <v>442</v>
      </c>
      <c r="B2731" t="s">
        <v>443</v>
      </c>
      <c r="C2731" t="s">
        <v>444</v>
      </c>
      <c r="D2731" t="s">
        <v>11</v>
      </c>
      <c r="E2731" t="s">
        <v>12</v>
      </c>
      <c r="F2731" t="s">
        <v>13</v>
      </c>
      <c r="I2731">
        <v>1</v>
      </c>
      <c r="K2731" s="137">
        <v>2810.1</v>
      </c>
      <c r="L2731" s="75">
        <v>2894.5</v>
      </c>
      <c r="M2731" s="75"/>
      <c r="N2731" s="86"/>
      <c r="O2731" s="137">
        <v>2894.5</v>
      </c>
      <c r="P2731" s="174">
        <v>2894.5</v>
      </c>
      <c r="Q2731" t="s">
        <v>13</v>
      </c>
      <c r="R2731">
        <v>1</v>
      </c>
      <c r="S2731" t="s">
        <v>14</v>
      </c>
      <c r="T2731" t="s">
        <v>1002</v>
      </c>
      <c r="U2731" t="s">
        <v>15</v>
      </c>
    </row>
    <row r="2732" spans="1:21">
      <c r="A2732" t="s">
        <v>442</v>
      </c>
      <c r="B2732" t="s">
        <v>443</v>
      </c>
      <c r="C2732" t="s">
        <v>444</v>
      </c>
      <c r="D2732" t="s">
        <v>11</v>
      </c>
      <c r="E2732" t="s">
        <v>12</v>
      </c>
      <c r="F2732" t="s">
        <v>873</v>
      </c>
      <c r="I2732">
        <v>1</v>
      </c>
      <c r="K2732" s="138">
        <v>821.8</v>
      </c>
      <c r="L2732" s="76">
        <v>846.5</v>
      </c>
      <c r="O2732" s="138">
        <v>846.5</v>
      </c>
      <c r="P2732" s="174">
        <v>846.5</v>
      </c>
      <c r="Q2732" t="s">
        <v>873</v>
      </c>
      <c r="R2732">
        <v>1</v>
      </c>
      <c r="S2732" t="s">
        <v>14</v>
      </c>
      <c r="T2732" t="s">
        <v>1002</v>
      </c>
      <c r="U2732" t="s">
        <v>15</v>
      </c>
    </row>
    <row r="2733" spans="1:21">
      <c r="A2733" t="s">
        <v>442</v>
      </c>
      <c r="B2733" t="s">
        <v>443</v>
      </c>
      <c r="C2733" t="s">
        <v>444</v>
      </c>
      <c r="D2733" t="s">
        <v>11</v>
      </c>
      <c r="E2733" t="s">
        <v>12</v>
      </c>
      <c r="F2733" t="s">
        <v>874</v>
      </c>
      <c r="I2733">
        <v>1</v>
      </c>
      <c r="K2733" s="138">
        <v>112.4</v>
      </c>
      <c r="L2733" s="76">
        <v>115.8</v>
      </c>
      <c r="O2733" s="138">
        <v>115.8</v>
      </c>
      <c r="P2733" s="174">
        <v>115.8</v>
      </c>
      <c r="Q2733" t="s">
        <v>874</v>
      </c>
      <c r="R2733">
        <v>1</v>
      </c>
      <c r="S2733" t="s">
        <v>14</v>
      </c>
      <c r="T2733" t="s">
        <v>1002</v>
      </c>
      <c r="U2733" t="s">
        <v>15</v>
      </c>
    </row>
    <row r="2734" spans="1:21">
      <c r="A2734" t="s">
        <v>442</v>
      </c>
      <c r="B2734" t="s">
        <v>443</v>
      </c>
      <c r="C2734" t="s">
        <v>444</v>
      </c>
      <c r="D2734" t="s">
        <v>11</v>
      </c>
      <c r="E2734" t="s">
        <v>12</v>
      </c>
      <c r="F2734" t="s">
        <v>875</v>
      </c>
      <c r="I2734">
        <v>1</v>
      </c>
      <c r="K2734" s="138">
        <v>75.099999999999994</v>
      </c>
      <c r="L2734" s="76">
        <v>75.099999999999994</v>
      </c>
      <c r="O2734" s="138">
        <v>75.099999999999994</v>
      </c>
      <c r="P2734" s="174">
        <v>75.099999999999994</v>
      </c>
      <c r="Q2734" t="s">
        <v>875</v>
      </c>
      <c r="R2734">
        <v>1</v>
      </c>
      <c r="S2734" t="s">
        <v>14</v>
      </c>
      <c r="T2734" t="s">
        <v>1002</v>
      </c>
      <c r="U2734" t="s">
        <v>15</v>
      </c>
    </row>
    <row r="2735" spans="1:21">
      <c r="A2735" t="s">
        <v>442</v>
      </c>
      <c r="B2735" t="s">
        <v>443</v>
      </c>
      <c r="C2735" t="s">
        <v>444</v>
      </c>
      <c r="D2735" t="s">
        <v>11</v>
      </c>
      <c r="E2735" t="s">
        <v>12</v>
      </c>
      <c r="F2735" t="s">
        <v>876</v>
      </c>
      <c r="I2735">
        <v>1</v>
      </c>
      <c r="K2735" s="139">
        <v>29225</v>
      </c>
      <c r="L2735" s="77">
        <v>30102</v>
      </c>
      <c r="M2735" s="77"/>
      <c r="N2735" s="88"/>
      <c r="O2735" s="139">
        <v>30102</v>
      </c>
      <c r="P2735" s="174">
        <v>30102</v>
      </c>
      <c r="Q2735" t="s">
        <v>876</v>
      </c>
      <c r="R2735">
        <v>1</v>
      </c>
      <c r="S2735" t="s">
        <v>14</v>
      </c>
      <c r="T2735" t="s">
        <v>1002</v>
      </c>
      <c r="U2735" t="s">
        <v>15</v>
      </c>
    </row>
    <row r="2736" spans="1:21">
      <c r="A2736" t="s">
        <v>442</v>
      </c>
      <c r="B2736" t="s">
        <v>443</v>
      </c>
      <c r="C2736" t="s">
        <v>444</v>
      </c>
      <c r="D2736" t="s">
        <v>11</v>
      </c>
      <c r="E2736" t="s">
        <v>12</v>
      </c>
      <c r="F2736" t="s">
        <v>877</v>
      </c>
      <c r="I2736">
        <v>1</v>
      </c>
      <c r="K2736" s="138">
        <v>882.5</v>
      </c>
      <c r="L2736" s="76">
        <v>909</v>
      </c>
      <c r="O2736" s="138">
        <v>909</v>
      </c>
      <c r="P2736" s="174">
        <v>909</v>
      </c>
      <c r="Q2736" t="s">
        <v>877</v>
      </c>
      <c r="R2736">
        <v>1</v>
      </c>
      <c r="S2736" t="s">
        <v>14</v>
      </c>
      <c r="T2736" t="s">
        <v>1002</v>
      </c>
      <c r="U2736" t="s">
        <v>15</v>
      </c>
    </row>
    <row r="2737" spans="1:21">
      <c r="A2737" t="s">
        <v>442</v>
      </c>
      <c r="B2737" t="s">
        <v>443</v>
      </c>
      <c r="C2737" t="s">
        <v>444</v>
      </c>
      <c r="D2737" t="s">
        <v>11</v>
      </c>
      <c r="E2737" t="s">
        <v>12</v>
      </c>
      <c r="F2737" t="s">
        <v>878</v>
      </c>
      <c r="I2737">
        <v>1</v>
      </c>
      <c r="K2737" s="138">
        <v>419.2</v>
      </c>
      <c r="L2737" s="76">
        <v>431.8</v>
      </c>
      <c r="O2737" s="138">
        <v>431.8</v>
      </c>
      <c r="P2737" s="174">
        <v>431.8</v>
      </c>
      <c r="Q2737" t="s">
        <v>878</v>
      </c>
      <c r="R2737">
        <v>1</v>
      </c>
      <c r="S2737" t="s">
        <v>14</v>
      </c>
      <c r="T2737" t="s">
        <v>1002</v>
      </c>
      <c r="U2737" t="s">
        <v>15</v>
      </c>
    </row>
    <row r="2738" spans="1:21">
      <c r="A2738" t="s">
        <v>442</v>
      </c>
      <c r="B2738" t="s">
        <v>443</v>
      </c>
      <c r="C2738" t="s">
        <v>444</v>
      </c>
      <c r="D2738" t="s">
        <v>11</v>
      </c>
      <c r="E2738" t="s">
        <v>12</v>
      </c>
      <c r="F2738" t="s">
        <v>998</v>
      </c>
      <c r="I2738">
        <v>1</v>
      </c>
      <c r="K2738" s="137"/>
      <c r="L2738" s="75">
        <v>6830.7</v>
      </c>
      <c r="M2738" s="75"/>
      <c r="N2738" s="86"/>
      <c r="O2738" s="137">
        <v>6830.7</v>
      </c>
      <c r="P2738" s="174">
        <v>6830.7</v>
      </c>
      <c r="Q2738" t="s">
        <v>998</v>
      </c>
      <c r="R2738">
        <v>1</v>
      </c>
      <c r="S2738" t="s">
        <v>14</v>
      </c>
      <c r="T2738" t="s">
        <v>1003</v>
      </c>
      <c r="U2738" t="s">
        <v>15</v>
      </c>
    </row>
    <row r="2739" spans="1:21">
      <c r="A2739" t="s">
        <v>442</v>
      </c>
      <c r="B2739" t="s">
        <v>443</v>
      </c>
      <c r="C2739" t="s">
        <v>444</v>
      </c>
      <c r="D2739" t="s">
        <v>11</v>
      </c>
      <c r="E2739" t="s">
        <v>12</v>
      </c>
      <c r="F2739" t="s">
        <v>879</v>
      </c>
      <c r="I2739">
        <v>1</v>
      </c>
      <c r="K2739" s="137">
        <v>992.8</v>
      </c>
      <c r="L2739" s="75">
        <v>1022.6</v>
      </c>
      <c r="M2739" s="75"/>
      <c r="N2739" s="86"/>
      <c r="O2739" s="137">
        <v>1022.6</v>
      </c>
      <c r="P2739" s="174">
        <v>1022.6</v>
      </c>
      <c r="Q2739" t="s">
        <v>879</v>
      </c>
      <c r="R2739">
        <v>1</v>
      </c>
      <c r="S2739" t="s">
        <v>14</v>
      </c>
      <c r="T2739" t="s">
        <v>1002</v>
      </c>
      <c r="U2739" t="s">
        <v>15</v>
      </c>
    </row>
    <row r="2740" spans="1:21">
      <c r="A2740" t="s">
        <v>442</v>
      </c>
      <c r="B2740" t="s">
        <v>443</v>
      </c>
      <c r="C2740" t="s">
        <v>444</v>
      </c>
      <c r="D2740" t="s">
        <v>11</v>
      </c>
      <c r="E2740" t="s">
        <v>12</v>
      </c>
      <c r="F2740" t="s">
        <v>880</v>
      </c>
      <c r="I2740">
        <v>1</v>
      </c>
      <c r="K2740" s="138">
        <v>337.2</v>
      </c>
      <c r="L2740" s="76">
        <v>347.4</v>
      </c>
      <c r="O2740" s="138">
        <v>347.4</v>
      </c>
      <c r="P2740" s="174">
        <v>347.4</v>
      </c>
      <c r="Q2740" t="s">
        <v>880</v>
      </c>
      <c r="R2740">
        <v>1</v>
      </c>
      <c r="S2740" t="s">
        <v>14</v>
      </c>
      <c r="T2740" t="s">
        <v>1002</v>
      </c>
      <c r="U2740" t="s">
        <v>15</v>
      </c>
    </row>
    <row r="2741" spans="1:21">
      <c r="A2741" t="s">
        <v>442</v>
      </c>
      <c r="B2741" t="s">
        <v>443</v>
      </c>
      <c r="C2741" t="s">
        <v>444</v>
      </c>
      <c r="D2741" t="s">
        <v>11</v>
      </c>
      <c r="E2741" t="s">
        <v>12</v>
      </c>
      <c r="F2741" t="s">
        <v>881</v>
      </c>
      <c r="I2741">
        <v>1</v>
      </c>
      <c r="K2741" s="137">
        <v>1101.5999999999999</v>
      </c>
      <c r="L2741" s="75">
        <v>1101.5999999999999</v>
      </c>
      <c r="M2741" s="75"/>
      <c r="N2741" s="86"/>
      <c r="O2741" s="137">
        <v>1101.5999999999999</v>
      </c>
      <c r="P2741" s="174">
        <v>1101.5999999999999</v>
      </c>
      <c r="Q2741" t="s">
        <v>881</v>
      </c>
      <c r="R2741">
        <v>1</v>
      </c>
      <c r="S2741" t="s">
        <v>14</v>
      </c>
      <c r="T2741" t="s">
        <v>1002</v>
      </c>
      <c r="U2741" t="s">
        <v>15</v>
      </c>
    </row>
    <row r="2742" spans="1:21">
      <c r="A2742" t="s">
        <v>445</v>
      </c>
      <c r="B2742" t="s">
        <v>446</v>
      </c>
      <c r="C2742" t="s">
        <v>447</v>
      </c>
      <c r="D2742" t="s">
        <v>11</v>
      </c>
      <c r="E2742" t="s">
        <v>12</v>
      </c>
      <c r="F2742" t="s">
        <v>13</v>
      </c>
      <c r="I2742">
        <v>1</v>
      </c>
      <c r="K2742" s="137">
        <v>11245.5</v>
      </c>
      <c r="L2742" s="75">
        <v>11582.9</v>
      </c>
      <c r="M2742" s="75"/>
      <c r="N2742" s="86"/>
      <c r="O2742" s="137">
        <v>11582.9</v>
      </c>
      <c r="P2742" s="174">
        <v>11582.9</v>
      </c>
      <c r="Q2742" t="s">
        <v>13</v>
      </c>
      <c r="R2742">
        <v>1</v>
      </c>
      <c r="S2742" t="s">
        <v>14</v>
      </c>
      <c r="T2742" t="s">
        <v>1002</v>
      </c>
      <c r="U2742" t="s">
        <v>15</v>
      </c>
    </row>
    <row r="2743" spans="1:21">
      <c r="A2743" t="s">
        <v>445</v>
      </c>
      <c r="B2743" t="s">
        <v>446</v>
      </c>
      <c r="C2743" t="s">
        <v>447</v>
      </c>
      <c r="D2743" t="s">
        <v>11</v>
      </c>
      <c r="E2743" t="s">
        <v>12</v>
      </c>
      <c r="F2743" t="s">
        <v>873</v>
      </c>
      <c r="I2743">
        <v>1</v>
      </c>
      <c r="K2743" s="137">
        <v>3282.8</v>
      </c>
      <c r="L2743" s="75">
        <v>3381.3</v>
      </c>
      <c r="M2743" s="75"/>
      <c r="N2743" s="86"/>
      <c r="O2743" s="137">
        <v>3381.3</v>
      </c>
      <c r="P2743" s="174">
        <v>3381.3</v>
      </c>
      <c r="Q2743" t="s">
        <v>873</v>
      </c>
      <c r="R2743">
        <v>1</v>
      </c>
      <c r="S2743" t="s">
        <v>14</v>
      </c>
      <c r="T2743" t="s">
        <v>1002</v>
      </c>
      <c r="U2743" t="s">
        <v>15</v>
      </c>
    </row>
    <row r="2744" spans="1:21">
      <c r="A2744" t="s">
        <v>445</v>
      </c>
      <c r="B2744" t="s">
        <v>446</v>
      </c>
      <c r="C2744" t="s">
        <v>447</v>
      </c>
      <c r="D2744" t="s">
        <v>11</v>
      </c>
      <c r="E2744" t="s">
        <v>12</v>
      </c>
      <c r="F2744" t="s">
        <v>874</v>
      </c>
      <c r="I2744">
        <v>1</v>
      </c>
      <c r="K2744" s="138">
        <v>449.9</v>
      </c>
      <c r="L2744" s="76">
        <v>463.4</v>
      </c>
      <c r="O2744" s="138">
        <v>463.4</v>
      </c>
      <c r="P2744" s="174">
        <v>463.4</v>
      </c>
      <c r="Q2744" t="s">
        <v>874</v>
      </c>
      <c r="R2744">
        <v>1</v>
      </c>
      <c r="S2744" t="s">
        <v>14</v>
      </c>
      <c r="T2744" t="s">
        <v>1002</v>
      </c>
      <c r="U2744" t="s">
        <v>15</v>
      </c>
    </row>
    <row r="2745" spans="1:21">
      <c r="A2745" t="s">
        <v>445</v>
      </c>
      <c r="B2745" t="s">
        <v>446</v>
      </c>
      <c r="C2745" t="s">
        <v>447</v>
      </c>
      <c r="D2745" t="s">
        <v>11</v>
      </c>
      <c r="E2745" t="s">
        <v>12</v>
      </c>
      <c r="F2745" t="s">
        <v>875</v>
      </c>
      <c r="I2745">
        <v>1</v>
      </c>
      <c r="K2745" s="138">
        <v>308.5</v>
      </c>
      <c r="L2745" s="76">
        <v>308.5</v>
      </c>
      <c r="O2745" s="138">
        <v>308.5</v>
      </c>
      <c r="P2745" s="174">
        <v>308.5</v>
      </c>
      <c r="Q2745" t="s">
        <v>875</v>
      </c>
      <c r="R2745">
        <v>1</v>
      </c>
      <c r="S2745" t="s">
        <v>14</v>
      </c>
      <c r="T2745" t="s">
        <v>1002</v>
      </c>
      <c r="U2745" t="s">
        <v>15</v>
      </c>
    </row>
    <row r="2746" spans="1:21">
      <c r="A2746" t="s">
        <v>445</v>
      </c>
      <c r="B2746" t="s">
        <v>446</v>
      </c>
      <c r="C2746" t="s">
        <v>447</v>
      </c>
      <c r="D2746" t="s">
        <v>11</v>
      </c>
      <c r="E2746" t="s">
        <v>12</v>
      </c>
      <c r="F2746" t="s">
        <v>876</v>
      </c>
      <c r="I2746">
        <v>1</v>
      </c>
      <c r="K2746" s="139">
        <v>114566</v>
      </c>
      <c r="L2746" s="77">
        <v>118003</v>
      </c>
      <c r="M2746" s="77"/>
      <c r="N2746" s="88"/>
      <c r="O2746" s="139">
        <v>118003</v>
      </c>
      <c r="P2746" s="174">
        <v>118003</v>
      </c>
      <c r="Q2746" t="s">
        <v>876</v>
      </c>
      <c r="R2746">
        <v>1</v>
      </c>
      <c r="S2746" t="s">
        <v>14</v>
      </c>
      <c r="T2746" t="s">
        <v>1002</v>
      </c>
      <c r="U2746" t="s">
        <v>15</v>
      </c>
    </row>
    <row r="2747" spans="1:21">
      <c r="A2747" t="s">
        <v>445</v>
      </c>
      <c r="B2747" t="s">
        <v>446</v>
      </c>
      <c r="C2747" t="s">
        <v>447</v>
      </c>
      <c r="D2747" t="s">
        <v>11</v>
      </c>
      <c r="E2747" t="s">
        <v>12</v>
      </c>
      <c r="F2747" t="s">
        <v>877</v>
      </c>
      <c r="I2747">
        <v>1</v>
      </c>
      <c r="K2747" s="137">
        <v>3525.2</v>
      </c>
      <c r="L2747" s="75">
        <v>3631</v>
      </c>
      <c r="M2747" s="75"/>
      <c r="N2747" s="86"/>
      <c r="O2747" s="137">
        <v>3631</v>
      </c>
      <c r="P2747" s="174">
        <v>3631</v>
      </c>
      <c r="Q2747" t="s">
        <v>877</v>
      </c>
      <c r="R2747">
        <v>1</v>
      </c>
      <c r="S2747" t="s">
        <v>14</v>
      </c>
      <c r="T2747" t="s">
        <v>1002</v>
      </c>
      <c r="U2747" t="s">
        <v>15</v>
      </c>
    </row>
    <row r="2748" spans="1:21">
      <c r="A2748" t="s">
        <v>445</v>
      </c>
      <c r="B2748" t="s">
        <v>446</v>
      </c>
      <c r="C2748" t="s">
        <v>447</v>
      </c>
      <c r="D2748" t="s">
        <v>11</v>
      </c>
      <c r="E2748" t="s">
        <v>12</v>
      </c>
      <c r="F2748" t="s">
        <v>878</v>
      </c>
      <c r="I2748">
        <v>1</v>
      </c>
      <c r="K2748" s="137">
        <v>1674.5</v>
      </c>
      <c r="L2748" s="75">
        <v>1724.8</v>
      </c>
      <c r="M2748" s="75"/>
      <c r="N2748" s="86"/>
      <c r="O2748" s="137">
        <v>1724.8</v>
      </c>
      <c r="P2748" s="174">
        <v>1724.8</v>
      </c>
      <c r="Q2748" t="s">
        <v>878</v>
      </c>
      <c r="R2748">
        <v>1</v>
      </c>
      <c r="S2748" t="s">
        <v>14</v>
      </c>
      <c r="T2748" t="s">
        <v>1002</v>
      </c>
      <c r="U2748" t="s">
        <v>15</v>
      </c>
    </row>
    <row r="2749" spans="1:21">
      <c r="A2749" t="s">
        <v>445</v>
      </c>
      <c r="B2749" t="s">
        <v>446</v>
      </c>
      <c r="C2749" t="s">
        <v>447</v>
      </c>
      <c r="D2749" t="s">
        <v>11</v>
      </c>
      <c r="E2749" t="s">
        <v>12</v>
      </c>
      <c r="F2749" t="s">
        <v>998</v>
      </c>
      <c r="I2749">
        <v>1</v>
      </c>
      <c r="K2749" s="137"/>
      <c r="L2749" s="75">
        <v>27340.6</v>
      </c>
      <c r="M2749" s="75"/>
      <c r="N2749" s="86"/>
      <c r="O2749" s="137">
        <v>27340.6</v>
      </c>
      <c r="P2749" s="174">
        <v>27340.6</v>
      </c>
      <c r="Q2749" t="s">
        <v>998</v>
      </c>
      <c r="R2749">
        <v>1</v>
      </c>
      <c r="S2749" t="s">
        <v>14</v>
      </c>
      <c r="T2749" t="s">
        <v>1003</v>
      </c>
      <c r="U2749" t="s">
        <v>15</v>
      </c>
    </row>
    <row r="2750" spans="1:21">
      <c r="A2750" t="s">
        <v>445</v>
      </c>
      <c r="B2750" t="s">
        <v>446</v>
      </c>
      <c r="C2750" t="s">
        <v>447</v>
      </c>
      <c r="D2750" t="s">
        <v>11</v>
      </c>
      <c r="E2750" t="s">
        <v>12</v>
      </c>
      <c r="F2750" t="s">
        <v>879</v>
      </c>
      <c r="I2750">
        <v>1</v>
      </c>
      <c r="K2750" s="137">
        <v>3965.8</v>
      </c>
      <c r="L2750" s="75">
        <v>4084.8</v>
      </c>
      <c r="M2750" s="75"/>
      <c r="N2750" s="86"/>
      <c r="O2750" s="137">
        <v>4084.8</v>
      </c>
      <c r="P2750" s="174">
        <v>4084.8</v>
      </c>
      <c r="Q2750" t="s">
        <v>879</v>
      </c>
      <c r="R2750">
        <v>1</v>
      </c>
      <c r="S2750" t="s">
        <v>14</v>
      </c>
      <c r="T2750" t="s">
        <v>1002</v>
      </c>
      <c r="U2750" t="s">
        <v>15</v>
      </c>
    </row>
    <row r="2751" spans="1:21">
      <c r="A2751" t="s">
        <v>445</v>
      </c>
      <c r="B2751" t="s">
        <v>446</v>
      </c>
      <c r="C2751" t="s">
        <v>447</v>
      </c>
      <c r="D2751" t="s">
        <v>11</v>
      </c>
      <c r="E2751" t="s">
        <v>12</v>
      </c>
      <c r="F2751" t="s">
        <v>880</v>
      </c>
      <c r="I2751">
        <v>1</v>
      </c>
      <c r="K2751" s="137">
        <v>1349.5</v>
      </c>
      <c r="L2751" s="75">
        <v>1390</v>
      </c>
      <c r="M2751" s="75"/>
      <c r="N2751" s="86"/>
      <c r="O2751" s="137">
        <v>1390</v>
      </c>
      <c r="P2751" s="174">
        <v>1390</v>
      </c>
      <c r="Q2751" t="s">
        <v>880</v>
      </c>
      <c r="R2751">
        <v>1</v>
      </c>
      <c r="S2751" t="s">
        <v>14</v>
      </c>
      <c r="T2751" t="s">
        <v>1002</v>
      </c>
      <c r="U2751" t="s">
        <v>15</v>
      </c>
    </row>
    <row r="2752" spans="1:21">
      <c r="A2752" t="s">
        <v>445</v>
      </c>
      <c r="B2752" t="s">
        <v>446</v>
      </c>
      <c r="C2752" t="s">
        <v>447</v>
      </c>
      <c r="D2752" t="s">
        <v>11</v>
      </c>
      <c r="E2752" t="s">
        <v>12</v>
      </c>
      <c r="F2752" t="s">
        <v>881</v>
      </c>
      <c r="I2752">
        <v>1</v>
      </c>
      <c r="K2752" s="137">
        <v>4408.5</v>
      </c>
      <c r="L2752" s="75">
        <v>4408.5</v>
      </c>
      <c r="M2752" s="75"/>
      <c r="N2752" s="86"/>
      <c r="O2752" s="137">
        <v>4408.5</v>
      </c>
      <c r="P2752" s="174">
        <v>4408.5</v>
      </c>
      <c r="Q2752" t="s">
        <v>881</v>
      </c>
      <c r="R2752">
        <v>1</v>
      </c>
      <c r="S2752" t="s">
        <v>14</v>
      </c>
      <c r="T2752" t="s">
        <v>1002</v>
      </c>
      <c r="U2752" t="s">
        <v>15</v>
      </c>
    </row>
    <row r="2753" spans="1:21">
      <c r="A2753" t="s">
        <v>448</v>
      </c>
      <c r="B2753" t="s">
        <v>449</v>
      </c>
      <c r="C2753" t="s">
        <v>450</v>
      </c>
      <c r="D2753" t="s">
        <v>11</v>
      </c>
      <c r="E2753" t="s">
        <v>12</v>
      </c>
      <c r="F2753" t="s">
        <v>13</v>
      </c>
      <c r="I2753">
        <v>1</v>
      </c>
      <c r="K2753" s="137">
        <v>15376.5</v>
      </c>
      <c r="L2753" s="75">
        <v>15837.8</v>
      </c>
      <c r="M2753" s="75"/>
      <c r="N2753" s="86"/>
      <c r="O2753" s="137">
        <v>15837.8</v>
      </c>
      <c r="P2753" s="174">
        <v>15837.8</v>
      </c>
      <c r="Q2753" t="s">
        <v>13</v>
      </c>
      <c r="R2753">
        <v>1</v>
      </c>
      <c r="S2753" t="s">
        <v>14</v>
      </c>
      <c r="T2753" t="s">
        <v>1002</v>
      </c>
      <c r="U2753" t="s">
        <v>15</v>
      </c>
    </row>
    <row r="2754" spans="1:21">
      <c r="A2754" t="s">
        <v>448</v>
      </c>
      <c r="B2754" t="s">
        <v>449</v>
      </c>
      <c r="C2754" t="s">
        <v>450</v>
      </c>
      <c r="D2754" t="s">
        <v>11</v>
      </c>
      <c r="E2754" t="s">
        <v>12</v>
      </c>
      <c r="F2754" t="s">
        <v>873</v>
      </c>
      <c r="I2754">
        <v>1</v>
      </c>
      <c r="K2754" s="137">
        <v>4491.1000000000004</v>
      </c>
      <c r="L2754" s="75">
        <v>4625.8999999999996</v>
      </c>
      <c r="M2754" s="75"/>
      <c r="N2754" s="86"/>
      <c r="O2754" s="137">
        <v>4625.8999999999996</v>
      </c>
      <c r="P2754" s="174">
        <v>4625.8999999999996</v>
      </c>
      <c r="Q2754" t="s">
        <v>873</v>
      </c>
      <c r="R2754">
        <v>1</v>
      </c>
      <c r="S2754" t="s">
        <v>14</v>
      </c>
      <c r="T2754" t="s">
        <v>1002</v>
      </c>
      <c r="U2754" t="s">
        <v>15</v>
      </c>
    </row>
    <row r="2755" spans="1:21">
      <c r="A2755" t="s">
        <v>448</v>
      </c>
      <c r="B2755" t="s">
        <v>449</v>
      </c>
      <c r="C2755" t="s">
        <v>450</v>
      </c>
      <c r="D2755" t="s">
        <v>11</v>
      </c>
      <c r="E2755" t="s">
        <v>12</v>
      </c>
      <c r="F2755" t="s">
        <v>874</v>
      </c>
      <c r="I2755">
        <v>1</v>
      </c>
      <c r="K2755" s="138">
        <v>615.1</v>
      </c>
      <c r="L2755" s="76">
        <v>633.6</v>
      </c>
      <c r="O2755" s="138">
        <v>633.6</v>
      </c>
      <c r="P2755" s="174">
        <v>633.6</v>
      </c>
      <c r="Q2755" t="s">
        <v>874</v>
      </c>
      <c r="R2755">
        <v>1</v>
      </c>
      <c r="S2755" t="s">
        <v>14</v>
      </c>
      <c r="T2755" t="s">
        <v>1002</v>
      </c>
      <c r="U2755" t="s">
        <v>15</v>
      </c>
    </row>
    <row r="2756" spans="1:21">
      <c r="A2756" t="s">
        <v>448</v>
      </c>
      <c r="B2756" t="s">
        <v>449</v>
      </c>
      <c r="C2756" t="s">
        <v>450</v>
      </c>
      <c r="D2756" t="s">
        <v>11</v>
      </c>
      <c r="E2756" t="s">
        <v>12</v>
      </c>
      <c r="F2756" t="s">
        <v>875</v>
      </c>
      <c r="I2756">
        <v>1</v>
      </c>
      <c r="K2756" s="138">
        <v>422</v>
      </c>
      <c r="L2756" s="76">
        <v>422</v>
      </c>
      <c r="O2756" s="138">
        <v>422</v>
      </c>
      <c r="P2756" s="174">
        <v>422</v>
      </c>
      <c r="Q2756" t="s">
        <v>875</v>
      </c>
      <c r="R2756">
        <v>1</v>
      </c>
      <c r="S2756" t="s">
        <v>14</v>
      </c>
      <c r="T2756" t="s">
        <v>1002</v>
      </c>
      <c r="U2756" t="s">
        <v>15</v>
      </c>
    </row>
    <row r="2757" spans="1:21">
      <c r="A2757" t="s">
        <v>448</v>
      </c>
      <c r="B2757" t="s">
        <v>449</v>
      </c>
      <c r="C2757" t="s">
        <v>450</v>
      </c>
      <c r="D2757" t="s">
        <v>11</v>
      </c>
      <c r="E2757" t="s">
        <v>12</v>
      </c>
      <c r="F2757" t="s">
        <v>876</v>
      </c>
      <c r="I2757">
        <v>1</v>
      </c>
      <c r="K2757" s="139">
        <v>156733</v>
      </c>
      <c r="L2757" s="77">
        <v>161435</v>
      </c>
      <c r="M2757" s="77"/>
      <c r="N2757" s="88"/>
      <c r="O2757" s="139">
        <v>161435</v>
      </c>
      <c r="P2757" s="174">
        <v>161435</v>
      </c>
      <c r="Q2757" t="s">
        <v>876</v>
      </c>
      <c r="R2757">
        <v>1</v>
      </c>
      <c r="S2757" t="s">
        <v>14</v>
      </c>
      <c r="T2757" t="s">
        <v>1002</v>
      </c>
      <c r="U2757" t="s">
        <v>15</v>
      </c>
    </row>
    <row r="2758" spans="1:21">
      <c r="A2758" t="s">
        <v>448</v>
      </c>
      <c r="B2758" t="s">
        <v>449</v>
      </c>
      <c r="C2758" t="s">
        <v>450</v>
      </c>
      <c r="D2758" t="s">
        <v>11</v>
      </c>
      <c r="E2758" t="s">
        <v>12</v>
      </c>
      <c r="F2758" t="s">
        <v>877</v>
      </c>
      <c r="I2758">
        <v>1</v>
      </c>
      <c r="K2758" s="137">
        <v>4822.6000000000004</v>
      </c>
      <c r="L2758" s="75">
        <v>4967.3</v>
      </c>
      <c r="M2758" s="75"/>
      <c r="N2758" s="86"/>
      <c r="O2758" s="137">
        <v>4967.3</v>
      </c>
      <c r="P2758" s="174">
        <v>4967.3</v>
      </c>
      <c r="Q2758" t="s">
        <v>877</v>
      </c>
      <c r="R2758">
        <v>1</v>
      </c>
      <c r="S2758" t="s">
        <v>14</v>
      </c>
      <c r="T2758" t="s">
        <v>1002</v>
      </c>
      <c r="U2758" t="s">
        <v>15</v>
      </c>
    </row>
    <row r="2759" spans="1:21">
      <c r="A2759" t="s">
        <v>448</v>
      </c>
      <c r="B2759" t="s">
        <v>449</v>
      </c>
      <c r="C2759" t="s">
        <v>450</v>
      </c>
      <c r="D2759" t="s">
        <v>11</v>
      </c>
      <c r="E2759" t="s">
        <v>12</v>
      </c>
      <c r="F2759" t="s">
        <v>878</v>
      </c>
      <c r="I2759">
        <v>1</v>
      </c>
      <c r="K2759" s="137">
        <v>2290.8000000000002</v>
      </c>
      <c r="L2759" s="75">
        <v>2359.6</v>
      </c>
      <c r="M2759" s="75"/>
      <c r="N2759" s="86"/>
      <c r="O2759" s="137">
        <v>2359.6</v>
      </c>
      <c r="P2759" s="174">
        <v>2359.6</v>
      </c>
      <c r="Q2759" t="s">
        <v>878</v>
      </c>
      <c r="R2759">
        <v>1</v>
      </c>
      <c r="S2759" t="s">
        <v>14</v>
      </c>
      <c r="T2759" t="s">
        <v>1002</v>
      </c>
      <c r="U2759" t="s">
        <v>15</v>
      </c>
    </row>
    <row r="2760" spans="1:21">
      <c r="A2760" t="s">
        <v>448</v>
      </c>
      <c r="B2760" t="s">
        <v>449</v>
      </c>
      <c r="C2760" t="s">
        <v>450</v>
      </c>
      <c r="D2760" t="s">
        <v>11</v>
      </c>
      <c r="E2760" t="s">
        <v>12</v>
      </c>
      <c r="F2760" t="s">
        <v>998</v>
      </c>
      <c r="I2760">
        <v>1</v>
      </c>
      <c r="K2760" s="137"/>
      <c r="L2760" s="75">
        <v>37379.800000000003</v>
      </c>
      <c r="M2760" s="75"/>
      <c r="N2760" s="86"/>
      <c r="O2760" s="137">
        <v>37379.800000000003</v>
      </c>
      <c r="P2760" s="174">
        <v>37379.800000000003</v>
      </c>
      <c r="Q2760" t="s">
        <v>998</v>
      </c>
      <c r="R2760">
        <v>1</v>
      </c>
      <c r="S2760" t="s">
        <v>14</v>
      </c>
      <c r="T2760" t="s">
        <v>1003</v>
      </c>
      <c r="U2760" t="s">
        <v>15</v>
      </c>
    </row>
    <row r="2761" spans="1:21">
      <c r="A2761" t="s">
        <v>448</v>
      </c>
      <c r="B2761" t="s">
        <v>449</v>
      </c>
      <c r="C2761" t="s">
        <v>450</v>
      </c>
      <c r="D2761" t="s">
        <v>11</v>
      </c>
      <c r="E2761" t="s">
        <v>12</v>
      </c>
      <c r="F2761" t="s">
        <v>879</v>
      </c>
      <c r="I2761">
        <v>1</v>
      </c>
      <c r="K2761" s="137">
        <v>5425.4</v>
      </c>
      <c r="L2761" s="75">
        <v>5588.2</v>
      </c>
      <c r="M2761" s="75"/>
      <c r="N2761" s="86"/>
      <c r="O2761" s="137">
        <v>5588.2</v>
      </c>
      <c r="P2761" s="174">
        <v>5588.2</v>
      </c>
      <c r="Q2761" t="s">
        <v>879</v>
      </c>
      <c r="R2761">
        <v>1</v>
      </c>
      <c r="S2761" t="s">
        <v>14</v>
      </c>
      <c r="T2761" t="s">
        <v>1002</v>
      </c>
      <c r="U2761" t="s">
        <v>15</v>
      </c>
    </row>
    <row r="2762" spans="1:21">
      <c r="A2762" t="s">
        <v>448</v>
      </c>
      <c r="B2762" t="s">
        <v>449</v>
      </c>
      <c r="C2762" t="s">
        <v>450</v>
      </c>
      <c r="D2762" t="s">
        <v>11</v>
      </c>
      <c r="E2762" t="s">
        <v>12</v>
      </c>
      <c r="F2762" t="s">
        <v>880</v>
      </c>
      <c r="I2762">
        <v>1</v>
      </c>
      <c r="K2762" s="137">
        <v>1845.2</v>
      </c>
      <c r="L2762" s="75">
        <v>1900.6</v>
      </c>
      <c r="M2762" s="75"/>
      <c r="N2762" s="86"/>
      <c r="O2762" s="137">
        <v>1900.6</v>
      </c>
      <c r="P2762" s="174">
        <v>1900.6</v>
      </c>
      <c r="Q2762" t="s">
        <v>880</v>
      </c>
      <c r="R2762">
        <v>1</v>
      </c>
      <c r="S2762" t="s">
        <v>14</v>
      </c>
      <c r="T2762" t="s">
        <v>1002</v>
      </c>
      <c r="U2762" t="s">
        <v>15</v>
      </c>
    </row>
    <row r="2763" spans="1:21">
      <c r="A2763" t="s">
        <v>448</v>
      </c>
      <c r="B2763" t="s">
        <v>449</v>
      </c>
      <c r="C2763" t="s">
        <v>450</v>
      </c>
      <c r="D2763" t="s">
        <v>11</v>
      </c>
      <c r="E2763" t="s">
        <v>12</v>
      </c>
      <c r="F2763" t="s">
        <v>881</v>
      </c>
      <c r="I2763">
        <v>1</v>
      </c>
      <c r="K2763" s="137">
        <v>6027.2</v>
      </c>
      <c r="L2763" s="75">
        <v>6027.2</v>
      </c>
      <c r="M2763" s="75"/>
      <c r="N2763" s="86"/>
      <c r="O2763" s="137">
        <v>6027.2</v>
      </c>
      <c r="P2763" s="174">
        <v>6027.2</v>
      </c>
      <c r="Q2763" t="s">
        <v>881</v>
      </c>
      <c r="R2763">
        <v>1</v>
      </c>
      <c r="S2763" t="s">
        <v>14</v>
      </c>
      <c r="T2763" t="s">
        <v>1002</v>
      </c>
      <c r="U2763" t="s">
        <v>15</v>
      </c>
    </row>
    <row r="2764" spans="1:21">
      <c r="A2764" t="s">
        <v>451</v>
      </c>
      <c r="B2764" t="s">
        <v>452</v>
      </c>
      <c r="C2764" t="s">
        <v>453</v>
      </c>
      <c r="D2764" t="s">
        <v>11</v>
      </c>
      <c r="E2764" t="s">
        <v>12</v>
      </c>
      <c r="F2764" t="s">
        <v>13</v>
      </c>
      <c r="I2764">
        <v>1</v>
      </c>
      <c r="K2764" s="137">
        <v>1249.5</v>
      </c>
      <c r="L2764" s="75">
        <v>1287</v>
      </c>
      <c r="M2764" s="75"/>
      <c r="N2764" s="86"/>
      <c r="O2764" s="137">
        <v>1287</v>
      </c>
      <c r="P2764" s="174">
        <v>1287</v>
      </c>
      <c r="Q2764" t="s">
        <v>13</v>
      </c>
      <c r="R2764">
        <v>1</v>
      </c>
      <c r="S2764" t="s">
        <v>14</v>
      </c>
      <c r="T2764" t="s">
        <v>1002</v>
      </c>
      <c r="U2764" t="s">
        <v>15</v>
      </c>
    </row>
    <row r="2765" spans="1:21">
      <c r="A2765" t="s">
        <v>451</v>
      </c>
      <c r="B2765" t="s">
        <v>452</v>
      </c>
      <c r="C2765" t="s">
        <v>453</v>
      </c>
      <c r="D2765" t="s">
        <v>11</v>
      </c>
      <c r="E2765" t="s">
        <v>12</v>
      </c>
      <c r="F2765" t="s">
        <v>873</v>
      </c>
      <c r="I2765">
        <v>1</v>
      </c>
      <c r="K2765" s="138">
        <v>364.8</v>
      </c>
      <c r="L2765" s="76">
        <v>375.8</v>
      </c>
      <c r="O2765" s="138">
        <v>375.8</v>
      </c>
      <c r="P2765" s="174">
        <v>375.8</v>
      </c>
      <c r="Q2765" t="s">
        <v>873</v>
      </c>
      <c r="R2765">
        <v>1</v>
      </c>
      <c r="S2765" t="s">
        <v>14</v>
      </c>
      <c r="T2765" t="s">
        <v>1002</v>
      </c>
      <c r="U2765" t="s">
        <v>15</v>
      </c>
    </row>
    <row r="2766" spans="1:21">
      <c r="A2766" t="s">
        <v>451</v>
      </c>
      <c r="B2766" t="s">
        <v>452</v>
      </c>
      <c r="C2766" t="s">
        <v>453</v>
      </c>
      <c r="D2766" t="s">
        <v>11</v>
      </c>
      <c r="E2766" t="s">
        <v>12</v>
      </c>
      <c r="F2766" t="s">
        <v>874</v>
      </c>
      <c r="I2766">
        <v>1</v>
      </c>
      <c r="K2766" s="138">
        <v>50</v>
      </c>
      <c r="L2766" s="76">
        <v>51.5</v>
      </c>
      <c r="O2766" s="138">
        <v>51.5</v>
      </c>
      <c r="P2766" s="174">
        <v>51.5</v>
      </c>
      <c r="Q2766" t="s">
        <v>874</v>
      </c>
      <c r="R2766">
        <v>1</v>
      </c>
      <c r="S2766" t="s">
        <v>14</v>
      </c>
      <c r="T2766" t="s">
        <v>1002</v>
      </c>
      <c r="U2766" t="s">
        <v>15</v>
      </c>
    </row>
    <row r="2767" spans="1:21">
      <c r="A2767" t="s">
        <v>451</v>
      </c>
      <c r="B2767" t="s">
        <v>452</v>
      </c>
      <c r="C2767" t="s">
        <v>453</v>
      </c>
      <c r="D2767" t="s">
        <v>11</v>
      </c>
      <c r="E2767" t="s">
        <v>12</v>
      </c>
      <c r="F2767" t="s">
        <v>875</v>
      </c>
      <c r="I2767">
        <v>1</v>
      </c>
      <c r="K2767" s="138">
        <v>34.299999999999997</v>
      </c>
      <c r="L2767" s="76">
        <v>34.299999999999997</v>
      </c>
      <c r="O2767" s="138">
        <v>34.299999999999997</v>
      </c>
      <c r="P2767" s="174">
        <v>34.299999999999997</v>
      </c>
      <c r="Q2767" t="s">
        <v>875</v>
      </c>
      <c r="R2767">
        <v>1</v>
      </c>
      <c r="S2767" t="s">
        <v>14</v>
      </c>
      <c r="T2767" t="s">
        <v>1002</v>
      </c>
      <c r="U2767" t="s">
        <v>15</v>
      </c>
    </row>
    <row r="2768" spans="1:21">
      <c r="A2768" t="s">
        <v>451</v>
      </c>
      <c r="B2768" t="s">
        <v>452</v>
      </c>
      <c r="C2768" t="s">
        <v>453</v>
      </c>
      <c r="D2768" t="s">
        <v>11</v>
      </c>
      <c r="E2768" t="s">
        <v>12</v>
      </c>
      <c r="F2768" t="s">
        <v>876</v>
      </c>
      <c r="I2768">
        <v>1</v>
      </c>
      <c r="K2768" s="139">
        <v>12730</v>
      </c>
      <c r="L2768" s="77">
        <v>13112</v>
      </c>
      <c r="M2768" s="77"/>
      <c r="N2768" s="88"/>
      <c r="O2768" s="139">
        <v>13112</v>
      </c>
      <c r="P2768" s="174">
        <v>13112</v>
      </c>
      <c r="Q2768" t="s">
        <v>876</v>
      </c>
      <c r="R2768">
        <v>1</v>
      </c>
      <c r="S2768" t="s">
        <v>14</v>
      </c>
      <c r="T2768" t="s">
        <v>1002</v>
      </c>
      <c r="U2768" t="s">
        <v>15</v>
      </c>
    </row>
    <row r="2769" spans="1:21">
      <c r="A2769" t="s">
        <v>451</v>
      </c>
      <c r="B2769" t="s">
        <v>452</v>
      </c>
      <c r="C2769" t="s">
        <v>453</v>
      </c>
      <c r="D2769" t="s">
        <v>11</v>
      </c>
      <c r="E2769" t="s">
        <v>12</v>
      </c>
      <c r="F2769" t="s">
        <v>877</v>
      </c>
      <c r="I2769">
        <v>1</v>
      </c>
      <c r="K2769" s="138">
        <v>391.7</v>
      </c>
      <c r="L2769" s="76">
        <v>403.5</v>
      </c>
      <c r="O2769" s="138">
        <v>403.5</v>
      </c>
      <c r="P2769" s="174">
        <v>403.5</v>
      </c>
      <c r="Q2769" t="s">
        <v>877</v>
      </c>
      <c r="R2769">
        <v>1</v>
      </c>
      <c r="S2769" t="s">
        <v>14</v>
      </c>
      <c r="T2769" t="s">
        <v>1002</v>
      </c>
      <c r="U2769" t="s">
        <v>15</v>
      </c>
    </row>
    <row r="2770" spans="1:21">
      <c r="A2770" t="s">
        <v>451</v>
      </c>
      <c r="B2770" t="s">
        <v>452</v>
      </c>
      <c r="C2770" t="s">
        <v>453</v>
      </c>
      <c r="D2770" t="s">
        <v>11</v>
      </c>
      <c r="E2770" t="s">
        <v>12</v>
      </c>
      <c r="F2770" t="s">
        <v>878</v>
      </c>
      <c r="I2770">
        <v>1</v>
      </c>
      <c r="K2770" s="138">
        <v>186.1</v>
      </c>
      <c r="L2770" s="76">
        <v>191.7</v>
      </c>
      <c r="O2770" s="138">
        <v>191.7</v>
      </c>
      <c r="P2770" s="174">
        <v>191.7</v>
      </c>
      <c r="Q2770" t="s">
        <v>878</v>
      </c>
      <c r="R2770">
        <v>1</v>
      </c>
      <c r="S2770" t="s">
        <v>14</v>
      </c>
      <c r="T2770" t="s">
        <v>1002</v>
      </c>
      <c r="U2770" t="s">
        <v>15</v>
      </c>
    </row>
    <row r="2771" spans="1:21">
      <c r="A2771" t="s">
        <v>451</v>
      </c>
      <c r="B2771" t="s">
        <v>452</v>
      </c>
      <c r="C2771" t="s">
        <v>453</v>
      </c>
      <c r="D2771" t="s">
        <v>11</v>
      </c>
      <c r="E2771" t="s">
        <v>12</v>
      </c>
      <c r="F2771" t="s">
        <v>998</v>
      </c>
      <c r="I2771">
        <v>1</v>
      </c>
      <c r="K2771" s="137"/>
      <c r="L2771" s="75">
        <v>3038.6</v>
      </c>
      <c r="M2771" s="75"/>
      <c r="N2771" s="86"/>
      <c r="O2771" s="137">
        <v>3038.6</v>
      </c>
      <c r="P2771" s="174">
        <v>3038.6</v>
      </c>
      <c r="Q2771" t="s">
        <v>998</v>
      </c>
      <c r="R2771">
        <v>1</v>
      </c>
      <c r="S2771" t="s">
        <v>14</v>
      </c>
      <c r="T2771" t="s">
        <v>1003</v>
      </c>
      <c r="U2771" t="s">
        <v>15</v>
      </c>
    </row>
    <row r="2772" spans="1:21">
      <c r="A2772" t="s">
        <v>451</v>
      </c>
      <c r="B2772" t="s">
        <v>452</v>
      </c>
      <c r="C2772" t="s">
        <v>453</v>
      </c>
      <c r="D2772" t="s">
        <v>11</v>
      </c>
      <c r="E2772" t="s">
        <v>12</v>
      </c>
      <c r="F2772" t="s">
        <v>879</v>
      </c>
      <c r="I2772">
        <v>1</v>
      </c>
      <c r="K2772" s="138">
        <v>440.7</v>
      </c>
      <c r="L2772" s="76">
        <v>454</v>
      </c>
      <c r="O2772" s="138">
        <v>454</v>
      </c>
      <c r="P2772" s="174">
        <v>454</v>
      </c>
      <c r="Q2772" t="s">
        <v>879</v>
      </c>
      <c r="R2772">
        <v>1</v>
      </c>
      <c r="S2772" t="s">
        <v>14</v>
      </c>
      <c r="T2772" t="s">
        <v>1002</v>
      </c>
      <c r="U2772" t="s">
        <v>15</v>
      </c>
    </row>
    <row r="2773" spans="1:21">
      <c r="A2773" t="s">
        <v>451</v>
      </c>
      <c r="B2773" t="s">
        <v>452</v>
      </c>
      <c r="C2773" t="s">
        <v>453</v>
      </c>
      <c r="D2773" t="s">
        <v>11</v>
      </c>
      <c r="E2773" t="s">
        <v>12</v>
      </c>
      <c r="F2773" t="s">
        <v>880</v>
      </c>
      <c r="I2773">
        <v>1</v>
      </c>
      <c r="K2773" s="138">
        <v>150</v>
      </c>
      <c r="L2773" s="76">
        <v>154.5</v>
      </c>
      <c r="O2773" s="138">
        <v>154.5</v>
      </c>
      <c r="P2773" s="174">
        <v>154.5</v>
      </c>
      <c r="Q2773" t="s">
        <v>880</v>
      </c>
      <c r="R2773">
        <v>1</v>
      </c>
      <c r="S2773" t="s">
        <v>14</v>
      </c>
      <c r="T2773" t="s">
        <v>1002</v>
      </c>
      <c r="U2773" t="s">
        <v>15</v>
      </c>
    </row>
    <row r="2774" spans="1:21">
      <c r="A2774" t="s">
        <v>451</v>
      </c>
      <c r="B2774" t="s">
        <v>452</v>
      </c>
      <c r="C2774" t="s">
        <v>453</v>
      </c>
      <c r="D2774" t="s">
        <v>11</v>
      </c>
      <c r="E2774" t="s">
        <v>12</v>
      </c>
      <c r="F2774" t="s">
        <v>881</v>
      </c>
      <c r="I2774">
        <v>1</v>
      </c>
      <c r="K2774" s="138">
        <v>489.6</v>
      </c>
      <c r="L2774" s="76">
        <v>489.6</v>
      </c>
      <c r="O2774" s="138">
        <v>489.6</v>
      </c>
      <c r="P2774" s="174">
        <v>489.6</v>
      </c>
      <c r="Q2774" t="s">
        <v>881</v>
      </c>
      <c r="R2774">
        <v>1</v>
      </c>
      <c r="S2774" t="s">
        <v>14</v>
      </c>
      <c r="T2774" t="s">
        <v>1002</v>
      </c>
      <c r="U2774" t="s">
        <v>15</v>
      </c>
    </row>
    <row r="2775" spans="1:21">
      <c r="A2775" t="s">
        <v>454</v>
      </c>
      <c r="B2775" t="s">
        <v>455</v>
      </c>
      <c r="C2775" t="s">
        <v>456</v>
      </c>
      <c r="D2775" t="s">
        <v>11</v>
      </c>
      <c r="E2775" t="s">
        <v>12</v>
      </c>
      <c r="F2775" t="s">
        <v>13</v>
      </c>
      <c r="I2775">
        <v>1</v>
      </c>
      <c r="K2775" s="137">
        <v>1377</v>
      </c>
      <c r="L2775" s="75">
        <v>1418.4</v>
      </c>
      <c r="M2775" s="75"/>
      <c r="N2775" s="86"/>
      <c r="O2775" s="137">
        <v>1418.4</v>
      </c>
      <c r="P2775" s="174">
        <v>1418.4</v>
      </c>
      <c r="Q2775" t="s">
        <v>13</v>
      </c>
      <c r="R2775">
        <v>1</v>
      </c>
      <c r="S2775" t="s">
        <v>14</v>
      </c>
      <c r="T2775" t="s">
        <v>1002</v>
      </c>
      <c r="U2775" t="s">
        <v>15</v>
      </c>
    </row>
    <row r="2776" spans="1:21">
      <c r="A2776" t="s">
        <v>454</v>
      </c>
      <c r="B2776" t="s">
        <v>455</v>
      </c>
      <c r="C2776" t="s">
        <v>456</v>
      </c>
      <c r="D2776" t="s">
        <v>11</v>
      </c>
      <c r="E2776" t="s">
        <v>12</v>
      </c>
      <c r="F2776" t="s">
        <v>873</v>
      </c>
      <c r="I2776">
        <v>1</v>
      </c>
      <c r="K2776" s="138">
        <v>402.8</v>
      </c>
      <c r="L2776" s="76">
        <v>414.9</v>
      </c>
      <c r="O2776" s="138">
        <v>414.9</v>
      </c>
      <c r="P2776" s="174">
        <v>414.9</v>
      </c>
      <c r="Q2776" t="s">
        <v>873</v>
      </c>
      <c r="R2776">
        <v>1</v>
      </c>
      <c r="S2776" t="s">
        <v>14</v>
      </c>
      <c r="T2776" t="s">
        <v>1002</v>
      </c>
      <c r="U2776" t="s">
        <v>15</v>
      </c>
    </row>
    <row r="2777" spans="1:21">
      <c r="A2777" t="s">
        <v>454</v>
      </c>
      <c r="B2777" t="s">
        <v>455</v>
      </c>
      <c r="C2777" t="s">
        <v>456</v>
      </c>
      <c r="D2777" t="s">
        <v>11</v>
      </c>
      <c r="E2777" t="s">
        <v>12</v>
      </c>
      <c r="F2777" t="s">
        <v>874</v>
      </c>
      <c r="I2777">
        <v>1</v>
      </c>
      <c r="K2777" s="138">
        <v>55.1</v>
      </c>
      <c r="L2777" s="76">
        <v>56.8</v>
      </c>
      <c r="O2777" s="138">
        <v>56.8</v>
      </c>
      <c r="P2777" s="174">
        <v>56.8</v>
      </c>
      <c r="Q2777" t="s">
        <v>874</v>
      </c>
      <c r="R2777">
        <v>1</v>
      </c>
      <c r="S2777" t="s">
        <v>14</v>
      </c>
      <c r="T2777" t="s">
        <v>1002</v>
      </c>
      <c r="U2777" t="s">
        <v>15</v>
      </c>
    </row>
    <row r="2778" spans="1:21">
      <c r="A2778" t="s">
        <v>454</v>
      </c>
      <c r="B2778" t="s">
        <v>455</v>
      </c>
      <c r="C2778" t="s">
        <v>456</v>
      </c>
      <c r="D2778" t="s">
        <v>11</v>
      </c>
      <c r="E2778" t="s">
        <v>12</v>
      </c>
      <c r="F2778" t="s">
        <v>875</v>
      </c>
      <c r="I2778">
        <v>1</v>
      </c>
      <c r="K2778" s="138">
        <v>37.9</v>
      </c>
      <c r="L2778" s="76">
        <v>37.9</v>
      </c>
      <c r="O2778" s="138">
        <v>37.9</v>
      </c>
      <c r="P2778" s="174">
        <v>37.9</v>
      </c>
      <c r="Q2778" t="s">
        <v>875</v>
      </c>
      <c r="R2778">
        <v>1</v>
      </c>
      <c r="S2778" t="s">
        <v>14</v>
      </c>
      <c r="T2778" t="s">
        <v>1002</v>
      </c>
      <c r="U2778" t="s">
        <v>15</v>
      </c>
    </row>
    <row r="2779" spans="1:21">
      <c r="A2779" t="s">
        <v>454</v>
      </c>
      <c r="B2779" t="s">
        <v>455</v>
      </c>
      <c r="C2779" t="s">
        <v>456</v>
      </c>
      <c r="D2779" t="s">
        <v>11</v>
      </c>
      <c r="E2779" t="s">
        <v>12</v>
      </c>
      <c r="F2779" t="s">
        <v>876</v>
      </c>
      <c r="I2779">
        <v>1</v>
      </c>
      <c r="K2779" s="139">
        <v>14056</v>
      </c>
      <c r="L2779" s="77">
        <v>14478</v>
      </c>
      <c r="M2779" s="77"/>
      <c r="N2779" s="88"/>
      <c r="O2779" s="139">
        <v>14478</v>
      </c>
      <c r="P2779" s="174">
        <v>14478</v>
      </c>
      <c r="Q2779" t="s">
        <v>876</v>
      </c>
      <c r="R2779">
        <v>1</v>
      </c>
      <c r="S2779" t="s">
        <v>14</v>
      </c>
      <c r="T2779" t="s">
        <v>1002</v>
      </c>
      <c r="U2779" t="s">
        <v>15</v>
      </c>
    </row>
    <row r="2780" spans="1:21">
      <c r="A2780" t="s">
        <v>454</v>
      </c>
      <c r="B2780" t="s">
        <v>455</v>
      </c>
      <c r="C2780" t="s">
        <v>456</v>
      </c>
      <c r="D2780" t="s">
        <v>11</v>
      </c>
      <c r="E2780" t="s">
        <v>12</v>
      </c>
      <c r="F2780" t="s">
        <v>877</v>
      </c>
      <c r="I2780">
        <v>1</v>
      </c>
      <c r="K2780" s="138">
        <v>432.5</v>
      </c>
      <c r="L2780" s="76">
        <v>445.5</v>
      </c>
      <c r="O2780" s="138">
        <v>445.5</v>
      </c>
      <c r="P2780" s="174">
        <v>445.5</v>
      </c>
      <c r="Q2780" t="s">
        <v>877</v>
      </c>
      <c r="R2780">
        <v>1</v>
      </c>
      <c r="S2780" t="s">
        <v>14</v>
      </c>
      <c r="T2780" t="s">
        <v>1002</v>
      </c>
      <c r="U2780" t="s">
        <v>15</v>
      </c>
    </row>
    <row r="2781" spans="1:21">
      <c r="A2781" t="s">
        <v>454</v>
      </c>
      <c r="B2781" t="s">
        <v>455</v>
      </c>
      <c r="C2781" t="s">
        <v>456</v>
      </c>
      <c r="D2781" t="s">
        <v>11</v>
      </c>
      <c r="E2781" t="s">
        <v>12</v>
      </c>
      <c r="F2781" t="s">
        <v>878</v>
      </c>
      <c r="I2781">
        <v>1</v>
      </c>
      <c r="K2781" s="138">
        <v>205.5</v>
      </c>
      <c r="L2781" s="76">
        <v>211.7</v>
      </c>
      <c r="O2781" s="138">
        <v>211.7</v>
      </c>
      <c r="P2781" s="174">
        <v>211.7</v>
      </c>
      <c r="Q2781" t="s">
        <v>878</v>
      </c>
      <c r="R2781">
        <v>1</v>
      </c>
      <c r="S2781" t="s">
        <v>14</v>
      </c>
      <c r="T2781" t="s">
        <v>1002</v>
      </c>
      <c r="U2781" t="s">
        <v>15</v>
      </c>
    </row>
    <row r="2782" spans="1:21">
      <c r="A2782" t="s">
        <v>454</v>
      </c>
      <c r="B2782" t="s">
        <v>455</v>
      </c>
      <c r="C2782" t="s">
        <v>456</v>
      </c>
      <c r="D2782" t="s">
        <v>11</v>
      </c>
      <c r="E2782" t="s">
        <v>12</v>
      </c>
      <c r="F2782" t="s">
        <v>998</v>
      </c>
      <c r="I2782">
        <v>1</v>
      </c>
      <c r="K2782" s="137"/>
      <c r="L2782" s="75">
        <v>3348.6</v>
      </c>
      <c r="M2782" s="75"/>
      <c r="N2782" s="86"/>
      <c r="O2782" s="137">
        <v>3348.6</v>
      </c>
      <c r="P2782" s="174">
        <v>3348.6</v>
      </c>
      <c r="Q2782" t="s">
        <v>998</v>
      </c>
      <c r="R2782">
        <v>1</v>
      </c>
      <c r="S2782" t="s">
        <v>14</v>
      </c>
      <c r="T2782" t="s">
        <v>1003</v>
      </c>
      <c r="U2782" t="s">
        <v>15</v>
      </c>
    </row>
    <row r="2783" spans="1:21">
      <c r="A2783" t="s">
        <v>454</v>
      </c>
      <c r="B2783" t="s">
        <v>455</v>
      </c>
      <c r="C2783" t="s">
        <v>456</v>
      </c>
      <c r="D2783" t="s">
        <v>11</v>
      </c>
      <c r="E2783" t="s">
        <v>12</v>
      </c>
      <c r="F2783" t="s">
        <v>879</v>
      </c>
      <c r="I2783">
        <v>1</v>
      </c>
      <c r="K2783" s="138">
        <v>486.6</v>
      </c>
      <c r="L2783" s="76">
        <v>501.2</v>
      </c>
      <c r="O2783" s="138">
        <v>501.2</v>
      </c>
      <c r="P2783" s="174">
        <v>501.2</v>
      </c>
      <c r="Q2783" t="s">
        <v>879</v>
      </c>
      <c r="R2783">
        <v>1</v>
      </c>
      <c r="S2783" t="s">
        <v>14</v>
      </c>
      <c r="T2783" t="s">
        <v>1002</v>
      </c>
      <c r="U2783" t="s">
        <v>15</v>
      </c>
    </row>
    <row r="2784" spans="1:21">
      <c r="A2784" t="s">
        <v>454</v>
      </c>
      <c r="B2784" t="s">
        <v>455</v>
      </c>
      <c r="C2784" t="s">
        <v>456</v>
      </c>
      <c r="D2784" t="s">
        <v>11</v>
      </c>
      <c r="E2784" t="s">
        <v>12</v>
      </c>
      <c r="F2784" t="s">
        <v>880</v>
      </c>
      <c r="I2784">
        <v>1</v>
      </c>
      <c r="K2784" s="138">
        <v>165.3</v>
      </c>
      <c r="L2784" s="76">
        <v>170.3</v>
      </c>
      <c r="O2784" s="138">
        <v>170.3</v>
      </c>
      <c r="P2784" s="174">
        <v>170.3</v>
      </c>
      <c r="Q2784" t="s">
        <v>880</v>
      </c>
      <c r="R2784">
        <v>1</v>
      </c>
      <c r="S2784" t="s">
        <v>14</v>
      </c>
      <c r="T2784" t="s">
        <v>1002</v>
      </c>
      <c r="U2784" t="s">
        <v>15</v>
      </c>
    </row>
    <row r="2785" spans="1:21">
      <c r="A2785" t="s">
        <v>454</v>
      </c>
      <c r="B2785" t="s">
        <v>455</v>
      </c>
      <c r="C2785" t="s">
        <v>456</v>
      </c>
      <c r="D2785" t="s">
        <v>11</v>
      </c>
      <c r="E2785" t="s">
        <v>12</v>
      </c>
      <c r="F2785" t="s">
        <v>881</v>
      </c>
      <c r="I2785">
        <v>1</v>
      </c>
      <c r="K2785" s="138">
        <v>539.6</v>
      </c>
      <c r="L2785" s="76">
        <v>539.6</v>
      </c>
      <c r="O2785" s="138">
        <v>539.6</v>
      </c>
      <c r="P2785" s="174">
        <v>539.6</v>
      </c>
      <c r="Q2785" t="s">
        <v>881</v>
      </c>
      <c r="R2785">
        <v>1</v>
      </c>
      <c r="S2785" t="s">
        <v>14</v>
      </c>
      <c r="T2785" t="s">
        <v>1002</v>
      </c>
      <c r="U2785" t="s">
        <v>15</v>
      </c>
    </row>
    <row r="2786" spans="1:21">
      <c r="A2786" t="s">
        <v>457</v>
      </c>
      <c r="B2786" t="s">
        <v>458</v>
      </c>
      <c r="C2786" t="s">
        <v>459</v>
      </c>
      <c r="D2786" t="s">
        <v>11</v>
      </c>
      <c r="E2786" t="s">
        <v>12</v>
      </c>
      <c r="F2786" t="s">
        <v>13</v>
      </c>
      <c r="I2786">
        <v>1</v>
      </c>
      <c r="K2786" s="137">
        <v>1861.5</v>
      </c>
      <c r="L2786" s="75">
        <v>1917.4</v>
      </c>
      <c r="M2786" s="75"/>
      <c r="N2786" s="86"/>
      <c r="O2786" s="137">
        <v>1917.4</v>
      </c>
      <c r="P2786" s="174">
        <v>1917.4</v>
      </c>
      <c r="Q2786" t="s">
        <v>13</v>
      </c>
      <c r="R2786">
        <v>1</v>
      </c>
      <c r="S2786" t="s">
        <v>14</v>
      </c>
      <c r="T2786" t="s">
        <v>1002</v>
      </c>
      <c r="U2786" t="s">
        <v>15</v>
      </c>
    </row>
    <row r="2787" spans="1:21">
      <c r="A2787" t="s">
        <v>457</v>
      </c>
      <c r="B2787" t="s">
        <v>458</v>
      </c>
      <c r="C2787" t="s">
        <v>459</v>
      </c>
      <c r="D2787" t="s">
        <v>11</v>
      </c>
      <c r="E2787" t="s">
        <v>12</v>
      </c>
      <c r="F2787" t="s">
        <v>873</v>
      </c>
      <c r="I2787">
        <v>1</v>
      </c>
      <c r="K2787" s="138">
        <v>547.20000000000005</v>
      </c>
      <c r="L2787" s="76">
        <v>563.70000000000005</v>
      </c>
      <c r="O2787" s="138">
        <v>563.70000000000005</v>
      </c>
      <c r="P2787" s="174">
        <v>563.70000000000005</v>
      </c>
      <c r="Q2787" t="s">
        <v>873</v>
      </c>
      <c r="R2787">
        <v>1</v>
      </c>
      <c r="S2787" t="s">
        <v>14</v>
      </c>
      <c r="T2787" t="s">
        <v>1002</v>
      </c>
      <c r="U2787" t="s">
        <v>15</v>
      </c>
    </row>
    <row r="2788" spans="1:21">
      <c r="A2788" t="s">
        <v>457</v>
      </c>
      <c r="B2788" t="s">
        <v>458</v>
      </c>
      <c r="C2788" t="s">
        <v>459</v>
      </c>
      <c r="D2788" t="s">
        <v>11</v>
      </c>
      <c r="E2788" t="s">
        <v>12</v>
      </c>
      <c r="F2788" t="s">
        <v>874</v>
      </c>
      <c r="I2788">
        <v>1</v>
      </c>
      <c r="K2788" s="138">
        <v>74.5</v>
      </c>
      <c r="L2788" s="76">
        <v>76.8</v>
      </c>
      <c r="O2788" s="138">
        <v>76.8</v>
      </c>
      <c r="P2788" s="174">
        <v>76.8</v>
      </c>
      <c r="Q2788" t="s">
        <v>874</v>
      </c>
      <c r="R2788">
        <v>1</v>
      </c>
      <c r="S2788" t="s">
        <v>14</v>
      </c>
      <c r="T2788" t="s">
        <v>1002</v>
      </c>
      <c r="U2788" t="s">
        <v>15</v>
      </c>
    </row>
    <row r="2789" spans="1:21">
      <c r="A2789" t="s">
        <v>457</v>
      </c>
      <c r="B2789" t="s">
        <v>458</v>
      </c>
      <c r="C2789" t="s">
        <v>459</v>
      </c>
      <c r="D2789" t="s">
        <v>11</v>
      </c>
      <c r="E2789" t="s">
        <v>12</v>
      </c>
      <c r="F2789" t="s">
        <v>875</v>
      </c>
      <c r="I2789">
        <v>1</v>
      </c>
      <c r="K2789" s="138">
        <v>51.5</v>
      </c>
      <c r="L2789" s="76">
        <v>51.5</v>
      </c>
      <c r="O2789" s="138">
        <v>51.5</v>
      </c>
      <c r="P2789" s="174">
        <v>51.5</v>
      </c>
      <c r="Q2789" t="s">
        <v>875</v>
      </c>
      <c r="R2789">
        <v>1</v>
      </c>
      <c r="S2789" t="s">
        <v>14</v>
      </c>
      <c r="T2789" t="s">
        <v>1002</v>
      </c>
      <c r="U2789" t="s">
        <v>15</v>
      </c>
    </row>
    <row r="2790" spans="1:21">
      <c r="A2790" t="s">
        <v>457</v>
      </c>
      <c r="B2790" t="s">
        <v>458</v>
      </c>
      <c r="C2790" t="s">
        <v>459</v>
      </c>
      <c r="D2790" t="s">
        <v>11</v>
      </c>
      <c r="E2790" t="s">
        <v>12</v>
      </c>
      <c r="F2790" t="s">
        <v>876</v>
      </c>
      <c r="I2790">
        <v>1</v>
      </c>
      <c r="K2790" s="139">
        <v>19094</v>
      </c>
      <c r="L2790" s="77">
        <v>19667</v>
      </c>
      <c r="M2790" s="77"/>
      <c r="N2790" s="88"/>
      <c r="O2790" s="139">
        <v>19667</v>
      </c>
      <c r="P2790" s="174">
        <v>19667</v>
      </c>
      <c r="Q2790" t="s">
        <v>876</v>
      </c>
      <c r="R2790">
        <v>1</v>
      </c>
      <c r="S2790" t="s">
        <v>14</v>
      </c>
      <c r="T2790" t="s">
        <v>1002</v>
      </c>
      <c r="U2790" t="s">
        <v>15</v>
      </c>
    </row>
    <row r="2791" spans="1:21">
      <c r="A2791" t="s">
        <v>457</v>
      </c>
      <c r="B2791" t="s">
        <v>458</v>
      </c>
      <c r="C2791" t="s">
        <v>459</v>
      </c>
      <c r="D2791" t="s">
        <v>11</v>
      </c>
      <c r="E2791" t="s">
        <v>12</v>
      </c>
      <c r="F2791" t="s">
        <v>877</v>
      </c>
      <c r="I2791">
        <v>1</v>
      </c>
      <c r="K2791" s="138">
        <v>587.6</v>
      </c>
      <c r="L2791" s="76">
        <v>605.29999999999995</v>
      </c>
      <c r="O2791" s="138">
        <v>605.29999999999995</v>
      </c>
      <c r="P2791" s="174">
        <v>605.29999999999995</v>
      </c>
      <c r="Q2791" t="s">
        <v>877</v>
      </c>
      <c r="R2791">
        <v>1</v>
      </c>
      <c r="S2791" t="s">
        <v>14</v>
      </c>
      <c r="T2791" t="s">
        <v>1002</v>
      </c>
      <c r="U2791" t="s">
        <v>15</v>
      </c>
    </row>
    <row r="2792" spans="1:21">
      <c r="A2792" t="s">
        <v>457</v>
      </c>
      <c r="B2792" t="s">
        <v>458</v>
      </c>
      <c r="C2792" t="s">
        <v>459</v>
      </c>
      <c r="D2792" t="s">
        <v>11</v>
      </c>
      <c r="E2792" t="s">
        <v>12</v>
      </c>
      <c r="F2792" t="s">
        <v>878</v>
      </c>
      <c r="I2792">
        <v>1</v>
      </c>
      <c r="K2792" s="138">
        <v>279.10000000000002</v>
      </c>
      <c r="L2792" s="76">
        <v>287.5</v>
      </c>
      <c r="O2792" s="138">
        <v>287.5</v>
      </c>
      <c r="P2792" s="174">
        <v>287.5</v>
      </c>
      <c r="Q2792" t="s">
        <v>878</v>
      </c>
      <c r="R2792">
        <v>1</v>
      </c>
      <c r="S2792" t="s">
        <v>14</v>
      </c>
      <c r="T2792" t="s">
        <v>1002</v>
      </c>
      <c r="U2792" t="s">
        <v>15</v>
      </c>
    </row>
    <row r="2793" spans="1:21">
      <c r="A2793" t="s">
        <v>457</v>
      </c>
      <c r="B2793" t="s">
        <v>458</v>
      </c>
      <c r="C2793" t="s">
        <v>459</v>
      </c>
      <c r="D2793" t="s">
        <v>11</v>
      </c>
      <c r="E2793" t="s">
        <v>12</v>
      </c>
      <c r="F2793" t="s">
        <v>998</v>
      </c>
      <c r="I2793">
        <v>1</v>
      </c>
      <c r="K2793" s="137"/>
      <c r="L2793" s="75">
        <v>4527.5</v>
      </c>
      <c r="M2793" s="75"/>
      <c r="N2793" s="86"/>
      <c r="O2793" s="137">
        <v>4527.5</v>
      </c>
      <c r="P2793" s="174">
        <v>4527.5</v>
      </c>
      <c r="Q2793" t="s">
        <v>998</v>
      </c>
      <c r="R2793">
        <v>1</v>
      </c>
      <c r="S2793" t="s">
        <v>14</v>
      </c>
      <c r="T2793" t="s">
        <v>1003</v>
      </c>
      <c r="U2793" t="s">
        <v>15</v>
      </c>
    </row>
    <row r="2794" spans="1:21">
      <c r="A2794" t="s">
        <v>457</v>
      </c>
      <c r="B2794" t="s">
        <v>458</v>
      </c>
      <c r="C2794" t="s">
        <v>459</v>
      </c>
      <c r="D2794" t="s">
        <v>11</v>
      </c>
      <c r="E2794" t="s">
        <v>12</v>
      </c>
      <c r="F2794" t="s">
        <v>879</v>
      </c>
      <c r="I2794">
        <v>1</v>
      </c>
      <c r="K2794" s="138">
        <v>661</v>
      </c>
      <c r="L2794" s="76">
        <v>680.9</v>
      </c>
      <c r="O2794" s="138">
        <v>680.9</v>
      </c>
      <c r="P2794" s="174">
        <v>680.9</v>
      </c>
      <c r="Q2794" t="s">
        <v>879</v>
      </c>
      <c r="R2794">
        <v>1</v>
      </c>
      <c r="S2794" t="s">
        <v>14</v>
      </c>
      <c r="T2794" t="s">
        <v>1002</v>
      </c>
      <c r="U2794" t="s">
        <v>15</v>
      </c>
    </row>
    <row r="2795" spans="1:21">
      <c r="A2795" t="s">
        <v>457</v>
      </c>
      <c r="B2795" t="s">
        <v>458</v>
      </c>
      <c r="C2795" t="s">
        <v>459</v>
      </c>
      <c r="D2795" t="s">
        <v>11</v>
      </c>
      <c r="E2795" t="s">
        <v>12</v>
      </c>
      <c r="F2795" t="s">
        <v>880</v>
      </c>
      <c r="I2795">
        <v>1</v>
      </c>
      <c r="K2795" s="138">
        <v>223.4</v>
      </c>
      <c r="L2795" s="76">
        <v>230.2</v>
      </c>
      <c r="O2795" s="138">
        <v>230.2</v>
      </c>
      <c r="P2795" s="174">
        <v>230.2</v>
      </c>
      <c r="Q2795" t="s">
        <v>880</v>
      </c>
      <c r="R2795">
        <v>1</v>
      </c>
      <c r="S2795" t="s">
        <v>14</v>
      </c>
      <c r="T2795" t="s">
        <v>1002</v>
      </c>
      <c r="U2795" t="s">
        <v>15</v>
      </c>
    </row>
    <row r="2796" spans="1:21">
      <c r="A2796" t="s">
        <v>457</v>
      </c>
      <c r="B2796" t="s">
        <v>458</v>
      </c>
      <c r="C2796" t="s">
        <v>459</v>
      </c>
      <c r="D2796" t="s">
        <v>11</v>
      </c>
      <c r="E2796" t="s">
        <v>12</v>
      </c>
      <c r="F2796" t="s">
        <v>881</v>
      </c>
      <c r="I2796">
        <v>1</v>
      </c>
      <c r="K2796" s="138">
        <v>729.3</v>
      </c>
      <c r="L2796" s="76">
        <v>729.3</v>
      </c>
      <c r="O2796" s="138">
        <v>729.3</v>
      </c>
      <c r="P2796" s="174">
        <v>729.3</v>
      </c>
      <c r="Q2796" t="s">
        <v>881</v>
      </c>
      <c r="R2796">
        <v>1</v>
      </c>
      <c r="S2796" t="s">
        <v>14</v>
      </c>
      <c r="T2796" t="s">
        <v>1002</v>
      </c>
      <c r="U2796" t="s">
        <v>15</v>
      </c>
    </row>
    <row r="2797" spans="1:21">
      <c r="A2797" t="s">
        <v>460</v>
      </c>
      <c r="B2797" t="s">
        <v>461</v>
      </c>
      <c r="C2797" t="s">
        <v>462</v>
      </c>
      <c r="D2797" t="s">
        <v>11</v>
      </c>
      <c r="E2797" t="s">
        <v>12</v>
      </c>
      <c r="F2797" t="s">
        <v>13</v>
      </c>
      <c r="I2797">
        <v>1</v>
      </c>
      <c r="K2797" s="138">
        <v>624.79999999999995</v>
      </c>
      <c r="L2797" s="76">
        <v>643.6</v>
      </c>
      <c r="O2797" s="138">
        <v>643.6</v>
      </c>
      <c r="P2797" s="174">
        <v>643.6</v>
      </c>
      <c r="Q2797" t="s">
        <v>13</v>
      </c>
      <c r="R2797">
        <v>1</v>
      </c>
      <c r="S2797" t="s">
        <v>14</v>
      </c>
      <c r="T2797" t="s">
        <v>1002</v>
      </c>
      <c r="U2797" t="s">
        <v>15</v>
      </c>
    </row>
    <row r="2798" spans="1:21">
      <c r="A2798" t="s">
        <v>460</v>
      </c>
      <c r="B2798" t="s">
        <v>461</v>
      </c>
      <c r="C2798" t="s">
        <v>462</v>
      </c>
      <c r="D2798" t="s">
        <v>11</v>
      </c>
      <c r="E2798" t="s">
        <v>12</v>
      </c>
      <c r="F2798" t="s">
        <v>873</v>
      </c>
      <c r="I2798">
        <v>1</v>
      </c>
      <c r="K2798" s="138">
        <v>182.4</v>
      </c>
      <c r="L2798" s="76">
        <v>187.9</v>
      </c>
      <c r="O2798" s="138">
        <v>187.9</v>
      </c>
      <c r="P2798" s="174">
        <v>187.9</v>
      </c>
      <c r="Q2798" t="s">
        <v>873</v>
      </c>
      <c r="R2798">
        <v>1</v>
      </c>
      <c r="S2798" t="s">
        <v>14</v>
      </c>
      <c r="T2798" t="s">
        <v>1002</v>
      </c>
      <c r="U2798" t="s">
        <v>15</v>
      </c>
    </row>
    <row r="2799" spans="1:21">
      <c r="A2799" t="s">
        <v>460</v>
      </c>
      <c r="B2799" t="s">
        <v>461</v>
      </c>
      <c r="C2799" t="s">
        <v>462</v>
      </c>
      <c r="D2799" t="s">
        <v>11</v>
      </c>
      <c r="E2799" t="s">
        <v>12</v>
      </c>
      <c r="F2799" t="s">
        <v>874</v>
      </c>
      <c r="I2799">
        <v>1</v>
      </c>
      <c r="K2799" s="138">
        <v>25</v>
      </c>
      <c r="L2799" s="76">
        <v>25.8</v>
      </c>
      <c r="O2799" s="138">
        <v>25.8</v>
      </c>
      <c r="P2799" s="174">
        <v>25.8</v>
      </c>
      <c r="Q2799" t="s">
        <v>874</v>
      </c>
      <c r="R2799">
        <v>1</v>
      </c>
      <c r="S2799" t="s">
        <v>14</v>
      </c>
      <c r="T2799" t="s">
        <v>1002</v>
      </c>
      <c r="U2799" t="s">
        <v>15</v>
      </c>
    </row>
    <row r="2800" spans="1:21">
      <c r="A2800" t="s">
        <v>460</v>
      </c>
      <c r="B2800" t="s">
        <v>461</v>
      </c>
      <c r="C2800" t="s">
        <v>462</v>
      </c>
      <c r="D2800" t="s">
        <v>11</v>
      </c>
      <c r="E2800" t="s">
        <v>12</v>
      </c>
      <c r="F2800" t="s">
        <v>875</v>
      </c>
      <c r="I2800">
        <v>1</v>
      </c>
      <c r="K2800" s="138">
        <v>17.2</v>
      </c>
      <c r="L2800" s="76">
        <v>17.2</v>
      </c>
      <c r="O2800" s="138">
        <v>17.2</v>
      </c>
      <c r="P2800" s="174">
        <v>17.2</v>
      </c>
      <c r="Q2800" t="s">
        <v>875</v>
      </c>
      <c r="R2800">
        <v>1</v>
      </c>
      <c r="S2800" t="s">
        <v>14</v>
      </c>
      <c r="T2800" t="s">
        <v>1002</v>
      </c>
      <c r="U2800" t="s">
        <v>15</v>
      </c>
    </row>
    <row r="2801" spans="1:21">
      <c r="A2801" t="s">
        <v>460</v>
      </c>
      <c r="B2801" t="s">
        <v>461</v>
      </c>
      <c r="C2801" t="s">
        <v>462</v>
      </c>
      <c r="D2801" t="s">
        <v>11</v>
      </c>
      <c r="E2801" t="s">
        <v>12</v>
      </c>
      <c r="F2801" t="s">
        <v>876</v>
      </c>
      <c r="I2801">
        <v>1</v>
      </c>
      <c r="K2801" s="139">
        <v>6365</v>
      </c>
      <c r="L2801" s="77">
        <v>6556</v>
      </c>
      <c r="M2801" s="77"/>
      <c r="N2801" s="88"/>
      <c r="O2801" s="139">
        <v>6556</v>
      </c>
      <c r="P2801" s="174">
        <v>6556</v>
      </c>
      <c r="Q2801" t="s">
        <v>876</v>
      </c>
      <c r="R2801">
        <v>1</v>
      </c>
      <c r="S2801" t="s">
        <v>14</v>
      </c>
      <c r="T2801" t="s">
        <v>1002</v>
      </c>
      <c r="U2801" t="s">
        <v>15</v>
      </c>
    </row>
    <row r="2802" spans="1:21">
      <c r="A2802" t="s">
        <v>460</v>
      </c>
      <c r="B2802" t="s">
        <v>461</v>
      </c>
      <c r="C2802" t="s">
        <v>462</v>
      </c>
      <c r="D2802" t="s">
        <v>11</v>
      </c>
      <c r="E2802" t="s">
        <v>12</v>
      </c>
      <c r="F2802" t="s">
        <v>877</v>
      </c>
      <c r="I2802">
        <v>1</v>
      </c>
      <c r="K2802" s="138">
        <v>195.9</v>
      </c>
      <c r="L2802" s="76">
        <v>201.8</v>
      </c>
      <c r="O2802" s="138">
        <v>201.8</v>
      </c>
      <c r="P2802" s="174">
        <v>201.8</v>
      </c>
      <c r="Q2802" t="s">
        <v>877</v>
      </c>
      <c r="R2802">
        <v>1</v>
      </c>
      <c r="S2802" t="s">
        <v>14</v>
      </c>
      <c r="T2802" t="s">
        <v>1002</v>
      </c>
      <c r="U2802" t="s">
        <v>15</v>
      </c>
    </row>
    <row r="2803" spans="1:21">
      <c r="A2803" t="s">
        <v>460</v>
      </c>
      <c r="B2803" t="s">
        <v>461</v>
      </c>
      <c r="C2803" t="s">
        <v>462</v>
      </c>
      <c r="D2803" t="s">
        <v>11</v>
      </c>
      <c r="E2803" t="s">
        <v>12</v>
      </c>
      <c r="F2803" t="s">
        <v>878</v>
      </c>
      <c r="I2803">
        <v>1</v>
      </c>
      <c r="K2803" s="138">
        <v>93.1</v>
      </c>
      <c r="L2803" s="76">
        <v>95.9</v>
      </c>
      <c r="O2803" s="138">
        <v>95.9</v>
      </c>
      <c r="P2803" s="174">
        <v>95.9</v>
      </c>
      <c r="Q2803" t="s">
        <v>878</v>
      </c>
      <c r="R2803">
        <v>1</v>
      </c>
      <c r="S2803" t="s">
        <v>14</v>
      </c>
      <c r="T2803" t="s">
        <v>1002</v>
      </c>
      <c r="U2803" t="s">
        <v>15</v>
      </c>
    </row>
    <row r="2804" spans="1:21">
      <c r="A2804" t="s">
        <v>460</v>
      </c>
      <c r="B2804" t="s">
        <v>461</v>
      </c>
      <c r="C2804" t="s">
        <v>462</v>
      </c>
      <c r="D2804" t="s">
        <v>11</v>
      </c>
      <c r="E2804" t="s">
        <v>12</v>
      </c>
      <c r="F2804" t="s">
        <v>998</v>
      </c>
      <c r="I2804">
        <v>1</v>
      </c>
      <c r="K2804" s="137"/>
      <c r="L2804" s="75">
        <v>1519.4</v>
      </c>
      <c r="M2804" s="75"/>
      <c r="N2804" s="86"/>
      <c r="O2804" s="137">
        <v>1519.4</v>
      </c>
      <c r="P2804" s="174">
        <v>1519.4</v>
      </c>
      <c r="Q2804" t="s">
        <v>998</v>
      </c>
      <c r="R2804">
        <v>1</v>
      </c>
      <c r="S2804" t="s">
        <v>14</v>
      </c>
      <c r="T2804" t="s">
        <v>1003</v>
      </c>
      <c r="U2804" t="s">
        <v>15</v>
      </c>
    </row>
    <row r="2805" spans="1:21">
      <c r="A2805" t="s">
        <v>460</v>
      </c>
      <c r="B2805" t="s">
        <v>461</v>
      </c>
      <c r="C2805" t="s">
        <v>462</v>
      </c>
      <c r="D2805" t="s">
        <v>11</v>
      </c>
      <c r="E2805" t="s">
        <v>12</v>
      </c>
      <c r="F2805" t="s">
        <v>879</v>
      </c>
      <c r="I2805">
        <v>1</v>
      </c>
      <c r="K2805" s="138">
        <v>220.4</v>
      </c>
      <c r="L2805" s="76">
        <v>227.1</v>
      </c>
      <c r="O2805" s="138">
        <v>227.1</v>
      </c>
      <c r="P2805" s="174">
        <v>227.1</v>
      </c>
      <c r="Q2805" t="s">
        <v>879</v>
      </c>
      <c r="R2805">
        <v>1</v>
      </c>
      <c r="S2805" t="s">
        <v>14</v>
      </c>
      <c r="T2805" t="s">
        <v>1002</v>
      </c>
      <c r="U2805" t="s">
        <v>15</v>
      </c>
    </row>
    <row r="2806" spans="1:21">
      <c r="A2806" t="s">
        <v>460</v>
      </c>
      <c r="B2806" t="s">
        <v>461</v>
      </c>
      <c r="C2806" t="s">
        <v>462</v>
      </c>
      <c r="D2806" t="s">
        <v>11</v>
      </c>
      <c r="E2806" t="s">
        <v>12</v>
      </c>
      <c r="F2806" t="s">
        <v>880</v>
      </c>
      <c r="I2806">
        <v>1</v>
      </c>
      <c r="K2806" s="138">
        <v>75</v>
      </c>
      <c r="L2806" s="76">
        <v>77.3</v>
      </c>
      <c r="O2806" s="138">
        <v>77.3</v>
      </c>
      <c r="P2806" s="174">
        <v>77.3</v>
      </c>
      <c r="Q2806" t="s">
        <v>880</v>
      </c>
      <c r="R2806">
        <v>1</v>
      </c>
      <c r="S2806" t="s">
        <v>14</v>
      </c>
      <c r="T2806" t="s">
        <v>1002</v>
      </c>
      <c r="U2806" t="s">
        <v>15</v>
      </c>
    </row>
    <row r="2807" spans="1:21">
      <c r="A2807" t="s">
        <v>460</v>
      </c>
      <c r="B2807" t="s">
        <v>461</v>
      </c>
      <c r="C2807" t="s">
        <v>462</v>
      </c>
      <c r="D2807" t="s">
        <v>11</v>
      </c>
      <c r="E2807" t="s">
        <v>12</v>
      </c>
      <c r="F2807" t="s">
        <v>881</v>
      </c>
      <c r="I2807">
        <v>1</v>
      </c>
      <c r="K2807" s="138">
        <v>244.8</v>
      </c>
      <c r="L2807" s="76">
        <v>244.8</v>
      </c>
      <c r="O2807" s="138">
        <v>244.8</v>
      </c>
      <c r="P2807" s="174">
        <v>244.8</v>
      </c>
      <c r="Q2807" t="s">
        <v>881</v>
      </c>
      <c r="R2807">
        <v>1</v>
      </c>
      <c r="S2807" t="s">
        <v>14</v>
      </c>
      <c r="T2807" t="s">
        <v>1002</v>
      </c>
      <c r="U2807" t="s">
        <v>15</v>
      </c>
    </row>
    <row r="2808" spans="1:21">
      <c r="A2808" t="s">
        <v>463</v>
      </c>
      <c r="B2808" t="s">
        <v>464</v>
      </c>
      <c r="C2808" t="s">
        <v>465</v>
      </c>
      <c r="D2808" t="s">
        <v>11</v>
      </c>
      <c r="E2808" t="s">
        <v>12</v>
      </c>
      <c r="F2808" t="s">
        <v>13</v>
      </c>
      <c r="I2808">
        <v>1</v>
      </c>
      <c r="K2808" s="138">
        <v>918</v>
      </c>
      <c r="L2808" s="76">
        <v>945.6</v>
      </c>
      <c r="O2808" s="138">
        <v>945.6</v>
      </c>
      <c r="P2808" s="174">
        <v>945.6</v>
      </c>
      <c r="Q2808" t="s">
        <v>13</v>
      </c>
      <c r="R2808">
        <v>1</v>
      </c>
      <c r="S2808" t="s">
        <v>14</v>
      </c>
      <c r="T2808" t="s">
        <v>1002</v>
      </c>
      <c r="U2808" t="s">
        <v>15</v>
      </c>
    </row>
    <row r="2809" spans="1:21">
      <c r="A2809" t="s">
        <v>463</v>
      </c>
      <c r="B2809" t="s">
        <v>464</v>
      </c>
      <c r="C2809" t="s">
        <v>465</v>
      </c>
      <c r="D2809" t="s">
        <v>11</v>
      </c>
      <c r="E2809" t="s">
        <v>12</v>
      </c>
      <c r="F2809" t="s">
        <v>873</v>
      </c>
      <c r="I2809">
        <v>1</v>
      </c>
      <c r="K2809" s="138">
        <v>266</v>
      </c>
      <c r="L2809" s="76">
        <v>274</v>
      </c>
      <c r="O2809" s="138">
        <v>274</v>
      </c>
      <c r="P2809" s="174">
        <v>274</v>
      </c>
      <c r="Q2809" t="s">
        <v>873</v>
      </c>
      <c r="R2809">
        <v>1</v>
      </c>
      <c r="S2809" t="s">
        <v>14</v>
      </c>
      <c r="T2809" t="s">
        <v>1002</v>
      </c>
      <c r="U2809" t="s">
        <v>15</v>
      </c>
    </row>
    <row r="2810" spans="1:21">
      <c r="A2810" t="s">
        <v>463</v>
      </c>
      <c r="B2810" t="s">
        <v>464</v>
      </c>
      <c r="C2810" t="s">
        <v>465</v>
      </c>
      <c r="D2810" t="s">
        <v>11</v>
      </c>
      <c r="E2810" t="s">
        <v>12</v>
      </c>
      <c r="F2810" t="s">
        <v>874</v>
      </c>
      <c r="I2810">
        <v>1</v>
      </c>
      <c r="K2810" s="138">
        <v>36.799999999999997</v>
      </c>
      <c r="L2810" s="76">
        <v>38</v>
      </c>
      <c r="O2810" s="138">
        <v>38</v>
      </c>
      <c r="P2810" s="174">
        <v>38</v>
      </c>
      <c r="Q2810" t="s">
        <v>874</v>
      </c>
      <c r="R2810">
        <v>1</v>
      </c>
      <c r="S2810" t="s">
        <v>14</v>
      </c>
      <c r="T2810" t="s">
        <v>1002</v>
      </c>
      <c r="U2810" t="s">
        <v>15</v>
      </c>
    </row>
    <row r="2811" spans="1:21">
      <c r="A2811" t="s">
        <v>463</v>
      </c>
      <c r="B2811" t="s">
        <v>464</v>
      </c>
      <c r="C2811" t="s">
        <v>465</v>
      </c>
      <c r="D2811" t="s">
        <v>11</v>
      </c>
      <c r="E2811" t="s">
        <v>12</v>
      </c>
      <c r="F2811" t="s">
        <v>875</v>
      </c>
      <c r="I2811">
        <v>1</v>
      </c>
      <c r="K2811" s="138">
        <v>25</v>
      </c>
      <c r="L2811" s="76">
        <v>25</v>
      </c>
      <c r="O2811" s="138">
        <v>25</v>
      </c>
      <c r="P2811" s="174">
        <v>25</v>
      </c>
      <c r="Q2811" t="s">
        <v>875</v>
      </c>
      <c r="R2811">
        <v>1</v>
      </c>
      <c r="S2811" t="s">
        <v>14</v>
      </c>
      <c r="T2811" t="s">
        <v>1002</v>
      </c>
      <c r="U2811" t="s">
        <v>15</v>
      </c>
    </row>
    <row r="2812" spans="1:21">
      <c r="A2812" t="s">
        <v>463</v>
      </c>
      <c r="B2812" t="s">
        <v>464</v>
      </c>
      <c r="C2812" t="s">
        <v>465</v>
      </c>
      <c r="D2812" t="s">
        <v>11</v>
      </c>
      <c r="E2812" t="s">
        <v>12</v>
      </c>
      <c r="F2812" t="s">
        <v>876</v>
      </c>
      <c r="I2812">
        <v>1</v>
      </c>
      <c r="K2812" s="139">
        <v>9282</v>
      </c>
      <c r="L2812" s="77">
        <v>9561</v>
      </c>
      <c r="M2812" s="77"/>
      <c r="N2812" s="88"/>
      <c r="O2812" s="139">
        <v>9561</v>
      </c>
      <c r="P2812" s="174">
        <v>9561</v>
      </c>
      <c r="Q2812" t="s">
        <v>876</v>
      </c>
      <c r="R2812">
        <v>1</v>
      </c>
      <c r="S2812" t="s">
        <v>14</v>
      </c>
      <c r="T2812" t="s">
        <v>1002</v>
      </c>
      <c r="U2812" t="s">
        <v>15</v>
      </c>
    </row>
    <row r="2813" spans="1:21">
      <c r="A2813" t="s">
        <v>463</v>
      </c>
      <c r="B2813" t="s">
        <v>464</v>
      </c>
      <c r="C2813" t="s">
        <v>465</v>
      </c>
      <c r="D2813" t="s">
        <v>11</v>
      </c>
      <c r="E2813" t="s">
        <v>12</v>
      </c>
      <c r="F2813" t="s">
        <v>877</v>
      </c>
      <c r="I2813">
        <v>1</v>
      </c>
      <c r="K2813" s="138">
        <v>285.60000000000002</v>
      </c>
      <c r="L2813" s="76">
        <v>294.2</v>
      </c>
      <c r="O2813" s="138">
        <v>294.2</v>
      </c>
      <c r="P2813" s="174">
        <v>294.2</v>
      </c>
      <c r="Q2813" t="s">
        <v>877</v>
      </c>
      <c r="R2813">
        <v>1</v>
      </c>
      <c r="S2813" t="s">
        <v>14</v>
      </c>
      <c r="T2813" t="s">
        <v>1002</v>
      </c>
      <c r="U2813" t="s">
        <v>15</v>
      </c>
    </row>
    <row r="2814" spans="1:21">
      <c r="A2814" t="s">
        <v>463</v>
      </c>
      <c r="B2814" t="s">
        <v>464</v>
      </c>
      <c r="C2814" t="s">
        <v>465</v>
      </c>
      <c r="D2814" t="s">
        <v>11</v>
      </c>
      <c r="E2814" t="s">
        <v>12</v>
      </c>
      <c r="F2814" t="s">
        <v>878</v>
      </c>
      <c r="I2814">
        <v>1</v>
      </c>
      <c r="K2814" s="138">
        <v>135.69999999999999</v>
      </c>
      <c r="L2814" s="76">
        <v>139.80000000000001</v>
      </c>
      <c r="O2814" s="138">
        <v>139.80000000000001</v>
      </c>
      <c r="P2814" s="174">
        <v>139.80000000000001</v>
      </c>
      <c r="Q2814" t="s">
        <v>878</v>
      </c>
      <c r="R2814">
        <v>1</v>
      </c>
      <c r="S2814" t="s">
        <v>14</v>
      </c>
      <c r="T2814" t="s">
        <v>1002</v>
      </c>
      <c r="U2814" t="s">
        <v>15</v>
      </c>
    </row>
    <row r="2815" spans="1:21">
      <c r="A2815" t="s">
        <v>463</v>
      </c>
      <c r="B2815" t="s">
        <v>464</v>
      </c>
      <c r="C2815" t="s">
        <v>465</v>
      </c>
      <c r="D2815" t="s">
        <v>11</v>
      </c>
      <c r="E2815" t="s">
        <v>12</v>
      </c>
      <c r="F2815" t="s">
        <v>998</v>
      </c>
      <c r="I2815">
        <v>1</v>
      </c>
      <c r="K2815" s="137"/>
      <c r="L2815" s="75">
        <v>2236.4</v>
      </c>
      <c r="M2815" s="75"/>
      <c r="N2815" s="86"/>
      <c r="O2815" s="137">
        <v>2236.4</v>
      </c>
      <c r="P2815" s="174">
        <v>2236.4</v>
      </c>
      <c r="Q2815" t="s">
        <v>998</v>
      </c>
      <c r="R2815">
        <v>1</v>
      </c>
      <c r="S2815" t="s">
        <v>14</v>
      </c>
      <c r="T2815" t="s">
        <v>1003</v>
      </c>
      <c r="U2815" t="s">
        <v>15</v>
      </c>
    </row>
    <row r="2816" spans="1:21">
      <c r="A2816" t="s">
        <v>463</v>
      </c>
      <c r="B2816" t="s">
        <v>464</v>
      </c>
      <c r="C2816" t="s">
        <v>465</v>
      </c>
      <c r="D2816" t="s">
        <v>11</v>
      </c>
      <c r="E2816" t="s">
        <v>12</v>
      </c>
      <c r="F2816" t="s">
        <v>879</v>
      </c>
      <c r="I2816">
        <v>1</v>
      </c>
      <c r="K2816" s="138">
        <v>321.3</v>
      </c>
      <c r="L2816" s="76">
        <v>331</v>
      </c>
      <c r="O2816" s="138">
        <v>331</v>
      </c>
      <c r="P2816" s="174">
        <v>331</v>
      </c>
      <c r="Q2816" t="s">
        <v>879</v>
      </c>
      <c r="R2816">
        <v>1</v>
      </c>
      <c r="S2816" t="s">
        <v>14</v>
      </c>
      <c r="T2816" t="s">
        <v>1002</v>
      </c>
      <c r="U2816" t="s">
        <v>15</v>
      </c>
    </row>
    <row r="2817" spans="1:21">
      <c r="A2817" t="s">
        <v>463</v>
      </c>
      <c r="B2817" t="s">
        <v>464</v>
      </c>
      <c r="C2817" t="s">
        <v>465</v>
      </c>
      <c r="D2817" t="s">
        <v>11</v>
      </c>
      <c r="E2817" t="s">
        <v>12</v>
      </c>
      <c r="F2817" t="s">
        <v>880</v>
      </c>
      <c r="I2817">
        <v>1</v>
      </c>
      <c r="K2817" s="138">
        <v>110.2</v>
      </c>
      <c r="L2817" s="76">
        <v>113.6</v>
      </c>
      <c r="O2817" s="138">
        <v>113.6</v>
      </c>
      <c r="P2817" s="174">
        <v>113.6</v>
      </c>
      <c r="Q2817" t="s">
        <v>880</v>
      </c>
      <c r="R2817">
        <v>1</v>
      </c>
      <c r="S2817" t="s">
        <v>14</v>
      </c>
      <c r="T2817" t="s">
        <v>1002</v>
      </c>
      <c r="U2817" t="s">
        <v>15</v>
      </c>
    </row>
    <row r="2818" spans="1:21">
      <c r="A2818" t="s">
        <v>463</v>
      </c>
      <c r="B2818" t="s">
        <v>464</v>
      </c>
      <c r="C2818" t="s">
        <v>465</v>
      </c>
      <c r="D2818" t="s">
        <v>11</v>
      </c>
      <c r="E2818" t="s">
        <v>12</v>
      </c>
      <c r="F2818" t="s">
        <v>881</v>
      </c>
      <c r="I2818">
        <v>1</v>
      </c>
      <c r="K2818" s="138">
        <v>360.1</v>
      </c>
      <c r="L2818" s="76">
        <v>360.1</v>
      </c>
      <c r="O2818" s="138">
        <v>360.1</v>
      </c>
      <c r="P2818" s="174">
        <v>360.1</v>
      </c>
      <c r="Q2818" t="s">
        <v>881</v>
      </c>
      <c r="R2818">
        <v>1</v>
      </c>
      <c r="S2818" t="s">
        <v>14</v>
      </c>
      <c r="T2818" t="s">
        <v>1002</v>
      </c>
      <c r="U2818" t="s">
        <v>15</v>
      </c>
    </row>
    <row r="2819" spans="1:21">
      <c r="A2819" t="s">
        <v>466</v>
      </c>
      <c r="B2819" t="s">
        <v>467</v>
      </c>
      <c r="C2819" t="s">
        <v>468</v>
      </c>
      <c r="D2819" t="s">
        <v>11</v>
      </c>
      <c r="E2819" t="s">
        <v>12</v>
      </c>
      <c r="F2819" t="s">
        <v>13</v>
      </c>
      <c r="H2819" t="s">
        <v>16</v>
      </c>
      <c r="I2819">
        <v>1</v>
      </c>
      <c r="J2819" t="s">
        <v>14</v>
      </c>
      <c r="K2819" s="137">
        <v>1530</v>
      </c>
      <c r="L2819" s="75">
        <v>1575.9</v>
      </c>
      <c r="M2819" s="75"/>
      <c r="N2819" s="86"/>
      <c r="O2819" s="137">
        <v>1575.9</v>
      </c>
      <c r="P2819" s="174">
        <v>1575.9</v>
      </c>
      <c r="Q2819" t="s">
        <v>13</v>
      </c>
      <c r="R2819">
        <v>1</v>
      </c>
      <c r="S2819" t="s">
        <v>14</v>
      </c>
      <c r="T2819" t="s">
        <v>1002</v>
      </c>
      <c r="U2819" t="s">
        <v>15</v>
      </c>
    </row>
    <row r="2820" spans="1:21">
      <c r="A2820" t="s">
        <v>466</v>
      </c>
      <c r="B2820" t="s">
        <v>467</v>
      </c>
      <c r="C2820" t="s">
        <v>468</v>
      </c>
      <c r="D2820" t="s">
        <v>11</v>
      </c>
      <c r="E2820" t="s">
        <v>12</v>
      </c>
      <c r="F2820" t="s">
        <v>13</v>
      </c>
      <c r="H2820" t="s">
        <v>16</v>
      </c>
      <c r="I2820">
        <v>96</v>
      </c>
      <c r="J2820" t="s">
        <v>14</v>
      </c>
      <c r="K2820" s="137"/>
      <c r="L2820" s="75">
        <v>1497.2</v>
      </c>
      <c r="M2820" s="75"/>
      <c r="N2820" s="86"/>
      <c r="O2820" s="137" t="s">
        <v>994</v>
      </c>
      <c r="P2820" s="174" t="s">
        <v>994</v>
      </c>
      <c r="Q2820" t="s">
        <v>13</v>
      </c>
      <c r="R2820">
        <v>1</v>
      </c>
      <c r="S2820" t="s">
        <v>14</v>
      </c>
      <c r="T2820" t="s">
        <v>1002</v>
      </c>
      <c r="U2820" t="s">
        <v>15</v>
      </c>
    </row>
    <row r="2821" spans="1:21">
      <c r="A2821" t="s">
        <v>466</v>
      </c>
      <c r="B2821" t="s">
        <v>467</v>
      </c>
      <c r="C2821" t="s">
        <v>468</v>
      </c>
      <c r="D2821" t="s">
        <v>11</v>
      </c>
      <c r="E2821" t="s">
        <v>12</v>
      </c>
      <c r="F2821" t="s">
        <v>13</v>
      </c>
      <c r="H2821" t="s">
        <v>16</v>
      </c>
      <c r="I2821">
        <v>288</v>
      </c>
      <c r="J2821" t="s">
        <v>14</v>
      </c>
      <c r="K2821" s="137"/>
      <c r="L2821" s="75">
        <v>1260.8</v>
      </c>
      <c r="M2821" s="75"/>
      <c r="N2821" s="86"/>
      <c r="O2821" s="137" t="s">
        <v>994</v>
      </c>
      <c r="P2821" s="174" t="s">
        <v>994</v>
      </c>
      <c r="Q2821" t="s">
        <v>13</v>
      </c>
      <c r="R2821">
        <v>1</v>
      </c>
      <c r="S2821" t="s">
        <v>14</v>
      </c>
      <c r="T2821" t="s">
        <v>1002</v>
      </c>
      <c r="U2821" t="s">
        <v>15</v>
      </c>
    </row>
    <row r="2822" spans="1:21">
      <c r="A2822" t="s">
        <v>466</v>
      </c>
      <c r="B2822" t="s">
        <v>467</v>
      </c>
      <c r="C2822" t="s">
        <v>468</v>
      </c>
      <c r="D2822" t="s">
        <v>11</v>
      </c>
      <c r="E2822" t="s">
        <v>12</v>
      </c>
      <c r="F2822" t="s">
        <v>873</v>
      </c>
      <c r="H2822" t="s">
        <v>16</v>
      </c>
      <c r="I2822">
        <v>1</v>
      </c>
      <c r="J2822" t="s">
        <v>14</v>
      </c>
      <c r="K2822" s="138">
        <v>448.4</v>
      </c>
      <c r="L2822" s="76">
        <v>461.9</v>
      </c>
      <c r="O2822" s="138">
        <v>461.9</v>
      </c>
      <c r="P2822" s="174">
        <v>461.9</v>
      </c>
      <c r="Q2822" t="s">
        <v>873</v>
      </c>
      <c r="R2822">
        <v>1</v>
      </c>
      <c r="S2822" t="s">
        <v>14</v>
      </c>
      <c r="T2822" t="s">
        <v>1002</v>
      </c>
      <c r="U2822" t="s">
        <v>15</v>
      </c>
    </row>
    <row r="2823" spans="1:21">
      <c r="A2823" t="s">
        <v>466</v>
      </c>
      <c r="B2823" t="s">
        <v>467</v>
      </c>
      <c r="C2823" t="s">
        <v>468</v>
      </c>
      <c r="D2823" t="s">
        <v>11</v>
      </c>
      <c r="E2823" t="s">
        <v>12</v>
      </c>
      <c r="F2823" t="s">
        <v>873</v>
      </c>
      <c r="H2823" t="s">
        <v>16</v>
      </c>
      <c r="I2823">
        <v>96</v>
      </c>
      <c r="J2823" t="s">
        <v>14</v>
      </c>
      <c r="L2823" s="76">
        <v>438.8</v>
      </c>
      <c r="O2823" s="138" t="s">
        <v>994</v>
      </c>
      <c r="P2823" s="174" t="s">
        <v>994</v>
      </c>
      <c r="Q2823" t="s">
        <v>873</v>
      </c>
      <c r="R2823">
        <v>1</v>
      </c>
      <c r="S2823" t="s">
        <v>14</v>
      </c>
      <c r="T2823" t="s">
        <v>1002</v>
      </c>
      <c r="U2823" t="s">
        <v>15</v>
      </c>
    </row>
    <row r="2824" spans="1:21">
      <c r="A2824" t="s">
        <v>466</v>
      </c>
      <c r="B2824" t="s">
        <v>467</v>
      </c>
      <c r="C2824" t="s">
        <v>468</v>
      </c>
      <c r="D2824" t="s">
        <v>11</v>
      </c>
      <c r="E2824" t="s">
        <v>12</v>
      </c>
      <c r="F2824" t="s">
        <v>873</v>
      </c>
      <c r="H2824" t="s">
        <v>16</v>
      </c>
      <c r="I2824">
        <v>288</v>
      </c>
      <c r="J2824" t="s">
        <v>14</v>
      </c>
      <c r="L2824" s="76">
        <v>369.5</v>
      </c>
      <c r="O2824" s="138" t="s">
        <v>994</v>
      </c>
      <c r="P2824" s="174" t="s">
        <v>994</v>
      </c>
      <c r="Q2824" t="s">
        <v>873</v>
      </c>
      <c r="R2824">
        <v>1</v>
      </c>
      <c r="S2824" t="s">
        <v>14</v>
      </c>
      <c r="T2824" t="s">
        <v>1002</v>
      </c>
      <c r="U2824" t="s">
        <v>15</v>
      </c>
    </row>
    <row r="2825" spans="1:21">
      <c r="A2825" t="s">
        <v>466</v>
      </c>
      <c r="B2825" t="s">
        <v>467</v>
      </c>
      <c r="C2825" t="s">
        <v>468</v>
      </c>
      <c r="D2825" t="s">
        <v>11</v>
      </c>
      <c r="E2825" t="s">
        <v>12</v>
      </c>
      <c r="F2825" t="s">
        <v>874</v>
      </c>
      <c r="H2825" t="s">
        <v>16</v>
      </c>
      <c r="I2825">
        <v>1</v>
      </c>
      <c r="J2825" t="s">
        <v>14</v>
      </c>
      <c r="K2825" s="138">
        <v>61.2</v>
      </c>
      <c r="L2825" s="76">
        <v>63.1</v>
      </c>
      <c r="O2825" s="138">
        <v>63.1</v>
      </c>
      <c r="P2825" s="174">
        <v>63.1</v>
      </c>
      <c r="Q2825" t="s">
        <v>874</v>
      </c>
      <c r="R2825">
        <v>1</v>
      </c>
      <c r="S2825" t="s">
        <v>14</v>
      </c>
      <c r="T2825" t="s">
        <v>1002</v>
      </c>
      <c r="U2825" t="s">
        <v>15</v>
      </c>
    </row>
    <row r="2826" spans="1:21">
      <c r="A2826" t="s">
        <v>466</v>
      </c>
      <c r="B2826" t="s">
        <v>467</v>
      </c>
      <c r="C2826" t="s">
        <v>468</v>
      </c>
      <c r="D2826" t="s">
        <v>11</v>
      </c>
      <c r="E2826" t="s">
        <v>12</v>
      </c>
      <c r="F2826" t="s">
        <v>874</v>
      </c>
      <c r="H2826" t="s">
        <v>16</v>
      </c>
      <c r="I2826">
        <v>96</v>
      </c>
      <c r="J2826" t="s">
        <v>14</v>
      </c>
      <c r="K2826" s="138">
        <v>61.2</v>
      </c>
      <c r="L2826" s="76">
        <v>60</v>
      </c>
      <c r="O2826" s="138" t="s">
        <v>994</v>
      </c>
      <c r="P2826" s="174" t="s">
        <v>994</v>
      </c>
      <c r="Q2826" t="s">
        <v>874</v>
      </c>
      <c r="R2826">
        <v>1</v>
      </c>
      <c r="S2826" t="s">
        <v>14</v>
      </c>
      <c r="T2826" t="s">
        <v>1002</v>
      </c>
      <c r="U2826" t="s">
        <v>15</v>
      </c>
    </row>
    <row r="2827" spans="1:21">
      <c r="A2827" t="s">
        <v>466</v>
      </c>
      <c r="B2827" t="s">
        <v>467</v>
      </c>
      <c r="C2827" t="s">
        <v>468</v>
      </c>
      <c r="D2827" t="s">
        <v>11</v>
      </c>
      <c r="E2827" t="s">
        <v>12</v>
      </c>
      <c r="F2827" t="s">
        <v>874</v>
      </c>
      <c r="H2827" t="s">
        <v>16</v>
      </c>
      <c r="I2827">
        <v>288</v>
      </c>
      <c r="J2827" t="s">
        <v>14</v>
      </c>
      <c r="K2827" s="138">
        <v>61.2</v>
      </c>
      <c r="L2827" s="76">
        <v>50.5</v>
      </c>
      <c r="O2827" s="138" t="s">
        <v>994</v>
      </c>
      <c r="P2827" s="174" t="s">
        <v>994</v>
      </c>
      <c r="Q2827" t="s">
        <v>874</v>
      </c>
      <c r="R2827">
        <v>1</v>
      </c>
      <c r="S2827" t="s">
        <v>14</v>
      </c>
      <c r="T2827" t="s">
        <v>1002</v>
      </c>
      <c r="U2827" t="s">
        <v>15</v>
      </c>
    </row>
    <row r="2828" spans="1:21">
      <c r="A2828" t="s">
        <v>466</v>
      </c>
      <c r="B2828" t="s">
        <v>467</v>
      </c>
      <c r="C2828" t="s">
        <v>468</v>
      </c>
      <c r="D2828" t="s">
        <v>11</v>
      </c>
      <c r="E2828" t="s">
        <v>12</v>
      </c>
      <c r="F2828" t="s">
        <v>875</v>
      </c>
      <c r="H2828" t="s">
        <v>16</v>
      </c>
      <c r="I2828">
        <v>1</v>
      </c>
      <c r="J2828" t="s">
        <v>14</v>
      </c>
      <c r="K2828" s="138">
        <v>42.2</v>
      </c>
      <c r="L2828" s="76">
        <v>42.2</v>
      </c>
      <c r="O2828" s="138">
        <v>42.2</v>
      </c>
      <c r="P2828" s="174">
        <v>42.2</v>
      </c>
      <c r="Q2828" t="s">
        <v>875</v>
      </c>
      <c r="R2828">
        <v>1</v>
      </c>
      <c r="S2828" t="s">
        <v>14</v>
      </c>
      <c r="T2828" t="s">
        <v>1002</v>
      </c>
      <c r="U2828" t="s">
        <v>15</v>
      </c>
    </row>
    <row r="2829" spans="1:21">
      <c r="A2829" t="s">
        <v>466</v>
      </c>
      <c r="B2829" t="s">
        <v>467</v>
      </c>
      <c r="C2829" t="s">
        <v>468</v>
      </c>
      <c r="D2829" t="s">
        <v>11</v>
      </c>
      <c r="E2829" t="s">
        <v>12</v>
      </c>
      <c r="F2829" t="s">
        <v>875</v>
      </c>
      <c r="H2829" t="s">
        <v>16</v>
      </c>
      <c r="I2829">
        <v>96</v>
      </c>
      <c r="J2829" t="s">
        <v>14</v>
      </c>
      <c r="K2829" s="138">
        <v>42.2</v>
      </c>
      <c r="L2829" s="76">
        <v>40.1</v>
      </c>
      <c r="O2829" s="138" t="s">
        <v>994</v>
      </c>
      <c r="P2829" s="174" t="s">
        <v>994</v>
      </c>
      <c r="Q2829" t="s">
        <v>875</v>
      </c>
      <c r="R2829">
        <v>1</v>
      </c>
      <c r="S2829" t="s">
        <v>14</v>
      </c>
      <c r="T2829" t="s">
        <v>1002</v>
      </c>
      <c r="U2829" t="s">
        <v>15</v>
      </c>
    </row>
    <row r="2830" spans="1:21">
      <c r="A2830" t="s">
        <v>466</v>
      </c>
      <c r="B2830" t="s">
        <v>467</v>
      </c>
      <c r="C2830" t="s">
        <v>468</v>
      </c>
      <c r="D2830" t="s">
        <v>11</v>
      </c>
      <c r="E2830" t="s">
        <v>12</v>
      </c>
      <c r="F2830" t="s">
        <v>875</v>
      </c>
      <c r="H2830" t="s">
        <v>16</v>
      </c>
      <c r="I2830">
        <v>288</v>
      </c>
      <c r="J2830" t="s">
        <v>14</v>
      </c>
      <c r="K2830" s="138">
        <v>42.2</v>
      </c>
      <c r="L2830" s="76">
        <v>33.700000000000003</v>
      </c>
      <c r="O2830" s="138" t="s">
        <v>994</v>
      </c>
      <c r="P2830" s="174" t="s">
        <v>994</v>
      </c>
      <c r="Q2830" t="s">
        <v>875</v>
      </c>
      <c r="R2830">
        <v>1</v>
      </c>
      <c r="S2830" t="s">
        <v>14</v>
      </c>
      <c r="T2830" t="s">
        <v>1002</v>
      </c>
      <c r="U2830" t="s">
        <v>15</v>
      </c>
    </row>
    <row r="2831" spans="1:21">
      <c r="A2831" t="s">
        <v>466</v>
      </c>
      <c r="B2831" t="s">
        <v>467</v>
      </c>
      <c r="C2831" t="s">
        <v>468</v>
      </c>
      <c r="D2831" t="s">
        <v>11</v>
      </c>
      <c r="E2831" t="s">
        <v>12</v>
      </c>
      <c r="F2831" t="s">
        <v>876</v>
      </c>
      <c r="H2831" t="s">
        <v>16</v>
      </c>
      <c r="I2831">
        <v>1</v>
      </c>
      <c r="J2831" t="s">
        <v>14</v>
      </c>
      <c r="K2831" s="139">
        <v>15647</v>
      </c>
      <c r="L2831" s="77">
        <v>16117</v>
      </c>
      <c r="M2831" s="77"/>
      <c r="N2831" s="88"/>
      <c r="O2831" s="139">
        <v>16117</v>
      </c>
      <c r="P2831" s="174">
        <v>16117</v>
      </c>
      <c r="Q2831" t="s">
        <v>876</v>
      </c>
      <c r="R2831">
        <v>1</v>
      </c>
      <c r="S2831" t="s">
        <v>14</v>
      </c>
      <c r="T2831" t="s">
        <v>1002</v>
      </c>
      <c r="U2831" t="s">
        <v>15</v>
      </c>
    </row>
    <row r="2832" spans="1:21">
      <c r="A2832" t="s">
        <v>466</v>
      </c>
      <c r="B2832" t="s">
        <v>467</v>
      </c>
      <c r="C2832" t="s">
        <v>468</v>
      </c>
      <c r="D2832" t="s">
        <v>11</v>
      </c>
      <c r="E2832" t="s">
        <v>12</v>
      </c>
      <c r="F2832" t="s">
        <v>876</v>
      </c>
      <c r="H2832" t="s">
        <v>16</v>
      </c>
      <c r="I2832">
        <v>96</v>
      </c>
      <c r="J2832" t="s">
        <v>14</v>
      </c>
      <c r="K2832" s="139">
        <v>15647</v>
      </c>
      <c r="L2832" s="77">
        <v>15310</v>
      </c>
      <c r="M2832" s="77"/>
      <c r="N2832" s="88"/>
      <c r="O2832" s="139" t="s">
        <v>994</v>
      </c>
      <c r="P2832" s="174" t="s">
        <v>994</v>
      </c>
      <c r="Q2832" t="s">
        <v>876</v>
      </c>
      <c r="R2832">
        <v>1</v>
      </c>
      <c r="S2832" t="s">
        <v>14</v>
      </c>
      <c r="T2832" t="s">
        <v>1002</v>
      </c>
      <c r="U2832" t="s">
        <v>15</v>
      </c>
    </row>
    <row r="2833" spans="1:21">
      <c r="A2833" t="s">
        <v>466</v>
      </c>
      <c r="B2833" t="s">
        <v>467</v>
      </c>
      <c r="C2833" t="s">
        <v>468</v>
      </c>
      <c r="D2833" t="s">
        <v>11</v>
      </c>
      <c r="E2833" t="s">
        <v>12</v>
      </c>
      <c r="F2833" t="s">
        <v>876</v>
      </c>
      <c r="H2833" t="s">
        <v>16</v>
      </c>
      <c r="I2833">
        <v>288</v>
      </c>
      <c r="J2833" t="s">
        <v>14</v>
      </c>
      <c r="K2833" s="139">
        <v>15647</v>
      </c>
      <c r="L2833" s="77">
        <v>12893</v>
      </c>
      <c r="M2833" s="77"/>
      <c r="N2833" s="88"/>
      <c r="O2833" s="139" t="s">
        <v>994</v>
      </c>
      <c r="P2833" s="174" t="s">
        <v>994</v>
      </c>
      <c r="Q2833" t="s">
        <v>876</v>
      </c>
      <c r="R2833">
        <v>1</v>
      </c>
      <c r="S2833" t="s">
        <v>14</v>
      </c>
      <c r="T2833" t="s">
        <v>1002</v>
      </c>
      <c r="U2833" t="s">
        <v>15</v>
      </c>
    </row>
    <row r="2834" spans="1:21">
      <c r="A2834" t="s">
        <v>466</v>
      </c>
      <c r="B2834" t="s">
        <v>467</v>
      </c>
      <c r="C2834" t="s">
        <v>468</v>
      </c>
      <c r="D2834" t="s">
        <v>11</v>
      </c>
      <c r="E2834" t="s">
        <v>12</v>
      </c>
      <c r="F2834" t="s">
        <v>877</v>
      </c>
      <c r="H2834" t="s">
        <v>16</v>
      </c>
      <c r="I2834">
        <v>1</v>
      </c>
      <c r="J2834" t="s">
        <v>14</v>
      </c>
      <c r="K2834" s="138">
        <v>481.5</v>
      </c>
      <c r="L2834" s="76">
        <v>496</v>
      </c>
      <c r="O2834" s="138">
        <v>496</v>
      </c>
      <c r="P2834" s="174">
        <v>496</v>
      </c>
      <c r="Q2834" t="s">
        <v>877</v>
      </c>
      <c r="R2834">
        <v>1</v>
      </c>
      <c r="S2834" t="s">
        <v>14</v>
      </c>
      <c r="T2834" t="s">
        <v>1002</v>
      </c>
      <c r="U2834" t="s">
        <v>15</v>
      </c>
    </row>
    <row r="2835" spans="1:21">
      <c r="A2835" t="s">
        <v>466</v>
      </c>
      <c r="B2835" t="s">
        <v>467</v>
      </c>
      <c r="C2835" t="s">
        <v>468</v>
      </c>
      <c r="D2835" t="s">
        <v>11</v>
      </c>
      <c r="E2835" t="s">
        <v>12</v>
      </c>
      <c r="F2835" t="s">
        <v>877</v>
      </c>
      <c r="H2835" t="s">
        <v>16</v>
      </c>
      <c r="I2835">
        <v>96</v>
      </c>
      <c r="J2835" t="s">
        <v>14</v>
      </c>
      <c r="K2835" s="138">
        <v>481.5</v>
      </c>
      <c r="L2835" s="76">
        <v>471.2</v>
      </c>
      <c r="O2835" s="138" t="s">
        <v>994</v>
      </c>
      <c r="P2835" s="174" t="s">
        <v>994</v>
      </c>
      <c r="Q2835" t="s">
        <v>877</v>
      </c>
      <c r="R2835">
        <v>1</v>
      </c>
      <c r="S2835" t="s">
        <v>14</v>
      </c>
      <c r="T2835" t="s">
        <v>1002</v>
      </c>
      <c r="U2835" t="s">
        <v>15</v>
      </c>
    </row>
    <row r="2836" spans="1:21">
      <c r="A2836" t="s">
        <v>466</v>
      </c>
      <c r="B2836" t="s">
        <v>467</v>
      </c>
      <c r="C2836" t="s">
        <v>468</v>
      </c>
      <c r="D2836" t="s">
        <v>11</v>
      </c>
      <c r="E2836" t="s">
        <v>12</v>
      </c>
      <c r="F2836" t="s">
        <v>877</v>
      </c>
      <c r="H2836" t="s">
        <v>16</v>
      </c>
      <c r="I2836">
        <v>288</v>
      </c>
      <c r="J2836" t="s">
        <v>14</v>
      </c>
      <c r="K2836" s="138">
        <v>481.5</v>
      </c>
      <c r="L2836" s="76">
        <v>396.8</v>
      </c>
      <c r="O2836" s="138" t="s">
        <v>994</v>
      </c>
      <c r="P2836" s="174" t="s">
        <v>994</v>
      </c>
      <c r="Q2836" t="s">
        <v>877</v>
      </c>
      <c r="R2836">
        <v>1</v>
      </c>
      <c r="S2836" t="s">
        <v>14</v>
      </c>
      <c r="T2836" t="s">
        <v>1002</v>
      </c>
      <c r="U2836" t="s">
        <v>15</v>
      </c>
    </row>
    <row r="2837" spans="1:21">
      <c r="A2837" t="s">
        <v>466</v>
      </c>
      <c r="B2837" t="s">
        <v>467</v>
      </c>
      <c r="C2837" t="s">
        <v>468</v>
      </c>
      <c r="D2837" t="s">
        <v>11</v>
      </c>
      <c r="E2837" t="s">
        <v>12</v>
      </c>
      <c r="F2837" t="s">
        <v>878</v>
      </c>
      <c r="H2837" t="s">
        <v>16</v>
      </c>
      <c r="I2837">
        <v>1</v>
      </c>
      <c r="J2837" t="s">
        <v>14</v>
      </c>
      <c r="K2837" s="138">
        <v>228.7</v>
      </c>
      <c r="L2837" s="76">
        <v>235.6</v>
      </c>
      <c r="O2837" s="138">
        <v>235.6</v>
      </c>
      <c r="P2837" s="174">
        <v>235.6</v>
      </c>
      <c r="Q2837" t="s">
        <v>878</v>
      </c>
      <c r="R2837">
        <v>1</v>
      </c>
      <c r="S2837" t="s">
        <v>14</v>
      </c>
      <c r="T2837" t="s">
        <v>1002</v>
      </c>
      <c r="U2837" t="s">
        <v>15</v>
      </c>
    </row>
    <row r="2838" spans="1:21">
      <c r="A2838" t="s">
        <v>466</v>
      </c>
      <c r="B2838" t="s">
        <v>467</v>
      </c>
      <c r="C2838" t="s">
        <v>468</v>
      </c>
      <c r="D2838" t="s">
        <v>11</v>
      </c>
      <c r="E2838" t="s">
        <v>12</v>
      </c>
      <c r="F2838" t="s">
        <v>878</v>
      </c>
      <c r="H2838" t="s">
        <v>16</v>
      </c>
      <c r="I2838">
        <v>96</v>
      </c>
      <c r="J2838" t="s">
        <v>14</v>
      </c>
      <c r="K2838" s="138">
        <v>228.7</v>
      </c>
      <c r="L2838" s="76">
        <v>223.9</v>
      </c>
      <c r="O2838" s="138" t="s">
        <v>994</v>
      </c>
      <c r="P2838" s="174" t="s">
        <v>994</v>
      </c>
      <c r="Q2838" t="s">
        <v>878</v>
      </c>
      <c r="R2838">
        <v>1</v>
      </c>
      <c r="S2838" t="s">
        <v>14</v>
      </c>
      <c r="T2838" t="s">
        <v>1002</v>
      </c>
      <c r="U2838" t="s">
        <v>15</v>
      </c>
    </row>
    <row r="2839" spans="1:21">
      <c r="A2839" t="s">
        <v>466</v>
      </c>
      <c r="B2839" t="s">
        <v>467</v>
      </c>
      <c r="C2839" t="s">
        <v>468</v>
      </c>
      <c r="D2839" t="s">
        <v>11</v>
      </c>
      <c r="E2839" t="s">
        <v>12</v>
      </c>
      <c r="F2839" t="s">
        <v>878</v>
      </c>
      <c r="H2839" t="s">
        <v>16</v>
      </c>
      <c r="I2839">
        <v>288</v>
      </c>
      <c r="J2839" t="s">
        <v>14</v>
      </c>
      <c r="K2839" s="138">
        <v>228.7</v>
      </c>
      <c r="L2839" s="76">
        <v>188.5</v>
      </c>
      <c r="O2839" s="138" t="s">
        <v>994</v>
      </c>
      <c r="P2839" s="174" t="s">
        <v>994</v>
      </c>
      <c r="Q2839" t="s">
        <v>878</v>
      </c>
      <c r="R2839">
        <v>1</v>
      </c>
      <c r="S2839" t="s">
        <v>14</v>
      </c>
      <c r="T2839" t="s">
        <v>1002</v>
      </c>
      <c r="U2839" t="s">
        <v>15</v>
      </c>
    </row>
    <row r="2840" spans="1:21">
      <c r="A2840" t="s">
        <v>466</v>
      </c>
      <c r="B2840" t="s">
        <v>467</v>
      </c>
      <c r="C2840" t="s">
        <v>468</v>
      </c>
      <c r="D2840" t="s">
        <v>11</v>
      </c>
      <c r="E2840" t="s">
        <v>12</v>
      </c>
      <c r="F2840" t="s">
        <v>998</v>
      </c>
      <c r="H2840" t="s">
        <v>16</v>
      </c>
      <c r="I2840">
        <v>1</v>
      </c>
      <c r="J2840" t="s">
        <v>14</v>
      </c>
      <c r="K2840" s="137"/>
      <c r="L2840" s="75">
        <v>3719.2</v>
      </c>
      <c r="M2840" s="75"/>
      <c r="N2840" s="86"/>
      <c r="O2840" s="137">
        <v>3719.2</v>
      </c>
      <c r="P2840" s="174">
        <v>3719.2</v>
      </c>
      <c r="Q2840" t="s">
        <v>998</v>
      </c>
      <c r="R2840">
        <v>1</v>
      </c>
      <c r="S2840" t="s">
        <v>14</v>
      </c>
      <c r="T2840" t="s">
        <v>1003</v>
      </c>
      <c r="U2840" t="s">
        <v>15</v>
      </c>
    </row>
    <row r="2841" spans="1:21">
      <c r="A2841" t="s">
        <v>466</v>
      </c>
      <c r="B2841" t="s">
        <v>467</v>
      </c>
      <c r="C2841" t="s">
        <v>468</v>
      </c>
      <c r="D2841" t="s">
        <v>11</v>
      </c>
      <c r="E2841" t="s">
        <v>12</v>
      </c>
      <c r="F2841" t="s">
        <v>998</v>
      </c>
      <c r="H2841" t="s">
        <v>16</v>
      </c>
      <c r="I2841">
        <v>96</v>
      </c>
      <c r="J2841" t="s">
        <v>14</v>
      </c>
      <c r="K2841" s="137"/>
      <c r="L2841" s="75">
        <v>3537</v>
      </c>
      <c r="M2841" s="75"/>
      <c r="N2841" s="86"/>
      <c r="O2841" s="137" t="s">
        <v>994</v>
      </c>
      <c r="P2841" s="174" t="s">
        <v>994</v>
      </c>
      <c r="Q2841" t="s">
        <v>998</v>
      </c>
      <c r="R2841">
        <v>1</v>
      </c>
      <c r="S2841" t="s">
        <v>14</v>
      </c>
      <c r="T2841" t="s">
        <v>1003</v>
      </c>
      <c r="U2841" t="s">
        <v>15</v>
      </c>
    </row>
    <row r="2842" spans="1:21">
      <c r="A2842" t="s">
        <v>466</v>
      </c>
      <c r="B2842" t="s">
        <v>467</v>
      </c>
      <c r="C2842" t="s">
        <v>468</v>
      </c>
      <c r="D2842" t="s">
        <v>11</v>
      </c>
      <c r="E2842" t="s">
        <v>12</v>
      </c>
      <c r="F2842" t="s">
        <v>998</v>
      </c>
      <c r="H2842" t="s">
        <v>16</v>
      </c>
      <c r="I2842">
        <v>288</v>
      </c>
      <c r="J2842" t="s">
        <v>14</v>
      </c>
      <c r="K2842" s="137"/>
      <c r="L2842" s="75">
        <v>2977.9</v>
      </c>
      <c r="M2842" s="75"/>
      <c r="N2842" s="86"/>
      <c r="O2842" s="137" t="s">
        <v>994</v>
      </c>
      <c r="P2842" s="174" t="s">
        <v>994</v>
      </c>
      <c r="Q2842" t="s">
        <v>998</v>
      </c>
      <c r="R2842">
        <v>1</v>
      </c>
      <c r="S2842" t="s">
        <v>14</v>
      </c>
      <c r="T2842" t="s">
        <v>1003</v>
      </c>
      <c r="U2842" t="s">
        <v>15</v>
      </c>
    </row>
    <row r="2843" spans="1:21">
      <c r="A2843" t="s">
        <v>466</v>
      </c>
      <c r="B2843" t="s">
        <v>467</v>
      </c>
      <c r="C2843" t="s">
        <v>468</v>
      </c>
      <c r="D2843" t="s">
        <v>11</v>
      </c>
      <c r="E2843" t="s">
        <v>12</v>
      </c>
      <c r="F2843" t="s">
        <v>879</v>
      </c>
      <c r="H2843" t="s">
        <v>16</v>
      </c>
      <c r="I2843">
        <v>1</v>
      </c>
      <c r="J2843" t="s">
        <v>14</v>
      </c>
      <c r="K2843" s="138">
        <v>541.70000000000005</v>
      </c>
      <c r="L2843" s="76">
        <v>558</v>
      </c>
      <c r="O2843" s="138">
        <v>558</v>
      </c>
      <c r="P2843" s="174">
        <v>558</v>
      </c>
      <c r="Q2843" t="s">
        <v>879</v>
      </c>
      <c r="R2843">
        <v>1</v>
      </c>
      <c r="S2843" t="s">
        <v>14</v>
      </c>
      <c r="T2843" t="s">
        <v>1002</v>
      </c>
      <c r="U2843" t="s">
        <v>15</v>
      </c>
    </row>
    <row r="2844" spans="1:21">
      <c r="A2844" t="s">
        <v>466</v>
      </c>
      <c r="B2844" t="s">
        <v>467</v>
      </c>
      <c r="C2844" t="s">
        <v>468</v>
      </c>
      <c r="D2844" t="s">
        <v>11</v>
      </c>
      <c r="E2844" t="s">
        <v>12</v>
      </c>
      <c r="F2844" t="s">
        <v>879</v>
      </c>
      <c r="H2844" t="s">
        <v>16</v>
      </c>
      <c r="I2844">
        <v>96</v>
      </c>
      <c r="J2844" t="s">
        <v>14</v>
      </c>
      <c r="K2844" s="138">
        <v>541.70000000000005</v>
      </c>
      <c r="L2844" s="76">
        <v>530.1</v>
      </c>
      <c r="O2844" s="138" t="s">
        <v>994</v>
      </c>
      <c r="P2844" s="174" t="s">
        <v>994</v>
      </c>
      <c r="Q2844" t="s">
        <v>879</v>
      </c>
      <c r="R2844">
        <v>1</v>
      </c>
      <c r="S2844" t="s">
        <v>14</v>
      </c>
      <c r="T2844" t="s">
        <v>1002</v>
      </c>
      <c r="U2844" t="s">
        <v>15</v>
      </c>
    </row>
    <row r="2845" spans="1:21">
      <c r="A2845" t="s">
        <v>466</v>
      </c>
      <c r="B2845" t="s">
        <v>467</v>
      </c>
      <c r="C2845" t="s">
        <v>468</v>
      </c>
      <c r="D2845" t="s">
        <v>11</v>
      </c>
      <c r="E2845" t="s">
        <v>12</v>
      </c>
      <c r="F2845" t="s">
        <v>879</v>
      </c>
      <c r="H2845" t="s">
        <v>16</v>
      </c>
      <c r="I2845">
        <v>288</v>
      </c>
      <c r="J2845" t="s">
        <v>14</v>
      </c>
      <c r="K2845" s="138">
        <v>541.70000000000005</v>
      </c>
      <c r="L2845" s="76">
        <v>446.3</v>
      </c>
      <c r="O2845" s="138" t="s">
        <v>994</v>
      </c>
      <c r="P2845" s="174" t="s">
        <v>994</v>
      </c>
      <c r="Q2845" t="s">
        <v>879</v>
      </c>
      <c r="R2845">
        <v>1</v>
      </c>
      <c r="S2845" t="s">
        <v>14</v>
      </c>
      <c r="T2845" t="s">
        <v>1002</v>
      </c>
      <c r="U2845" t="s">
        <v>15</v>
      </c>
    </row>
    <row r="2846" spans="1:21">
      <c r="A2846" t="s">
        <v>466</v>
      </c>
      <c r="B2846" t="s">
        <v>467</v>
      </c>
      <c r="C2846" t="s">
        <v>468</v>
      </c>
      <c r="D2846" t="s">
        <v>11</v>
      </c>
      <c r="E2846" t="s">
        <v>12</v>
      </c>
      <c r="F2846" t="s">
        <v>880</v>
      </c>
      <c r="H2846" t="s">
        <v>16</v>
      </c>
      <c r="I2846">
        <v>1</v>
      </c>
      <c r="J2846" t="s">
        <v>14</v>
      </c>
      <c r="K2846" s="138">
        <v>183.6</v>
      </c>
      <c r="L2846" s="76">
        <v>189.2</v>
      </c>
      <c r="O2846" s="138">
        <v>189.2</v>
      </c>
      <c r="P2846" s="174">
        <v>189.2</v>
      </c>
      <c r="Q2846" t="s">
        <v>880</v>
      </c>
      <c r="R2846">
        <v>1</v>
      </c>
      <c r="S2846" t="s">
        <v>14</v>
      </c>
      <c r="T2846" t="s">
        <v>1002</v>
      </c>
      <c r="U2846" t="s">
        <v>15</v>
      </c>
    </row>
    <row r="2847" spans="1:21">
      <c r="A2847" t="s">
        <v>466</v>
      </c>
      <c r="B2847" t="s">
        <v>467</v>
      </c>
      <c r="C2847" t="s">
        <v>468</v>
      </c>
      <c r="D2847" t="s">
        <v>11</v>
      </c>
      <c r="E2847" t="s">
        <v>12</v>
      </c>
      <c r="F2847" t="s">
        <v>880</v>
      </c>
      <c r="H2847" t="s">
        <v>16</v>
      </c>
      <c r="I2847">
        <v>96</v>
      </c>
      <c r="J2847" t="s">
        <v>14</v>
      </c>
      <c r="K2847" s="138">
        <v>183.6</v>
      </c>
      <c r="L2847" s="76">
        <v>179.8</v>
      </c>
      <c r="O2847" s="138" t="s">
        <v>994</v>
      </c>
      <c r="P2847" s="174" t="s">
        <v>994</v>
      </c>
      <c r="Q2847" t="s">
        <v>880</v>
      </c>
      <c r="R2847">
        <v>1</v>
      </c>
      <c r="S2847" t="s">
        <v>14</v>
      </c>
      <c r="T2847" t="s">
        <v>1002</v>
      </c>
      <c r="U2847" t="s">
        <v>15</v>
      </c>
    </row>
    <row r="2848" spans="1:21">
      <c r="A2848" t="s">
        <v>466</v>
      </c>
      <c r="B2848" t="s">
        <v>467</v>
      </c>
      <c r="C2848" t="s">
        <v>468</v>
      </c>
      <c r="D2848" t="s">
        <v>11</v>
      </c>
      <c r="E2848" t="s">
        <v>12</v>
      </c>
      <c r="F2848" t="s">
        <v>880</v>
      </c>
      <c r="H2848" t="s">
        <v>16</v>
      </c>
      <c r="I2848">
        <v>288</v>
      </c>
      <c r="J2848" t="s">
        <v>14</v>
      </c>
      <c r="K2848" s="138">
        <v>183.6</v>
      </c>
      <c r="L2848" s="76">
        <v>151.4</v>
      </c>
      <c r="O2848" s="138" t="s">
        <v>994</v>
      </c>
      <c r="P2848" s="174" t="s">
        <v>994</v>
      </c>
      <c r="Q2848" t="s">
        <v>880</v>
      </c>
      <c r="R2848">
        <v>1</v>
      </c>
      <c r="S2848" t="s">
        <v>14</v>
      </c>
      <c r="T2848" t="s">
        <v>1002</v>
      </c>
      <c r="U2848" t="s">
        <v>15</v>
      </c>
    </row>
    <row r="2849" spans="1:21">
      <c r="A2849" t="s">
        <v>466</v>
      </c>
      <c r="B2849" t="s">
        <v>467</v>
      </c>
      <c r="C2849" t="s">
        <v>468</v>
      </c>
      <c r="D2849" t="s">
        <v>11</v>
      </c>
      <c r="E2849" t="s">
        <v>12</v>
      </c>
      <c r="F2849" t="s">
        <v>881</v>
      </c>
      <c r="H2849" t="s">
        <v>16</v>
      </c>
      <c r="I2849">
        <v>1</v>
      </c>
      <c r="J2849" t="s">
        <v>14</v>
      </c>
      <c r="K2849" s="138">
        <v>599.79999999999995</v>
      </c>
      <c r="L2849" s="76">
        <v>599.79999999999995</v>
      </c>
      <c r="O2849" s="138">
        <v>599.79999999999995</v>
      </c>
      <c r="P2849" s="174">
        <v>599.79999999999995</v>
      </c>
      <c r="Q2849" t="s">
        <v>881</v>
      </c>
      <c r="R2849">
        <v>1</v>
      </c>
      <c r="S2849" t="s">
        <v>14</v>
      </c>
      <c r="T2849" t="s">
        <v>1002</v>
      </c>
      <c r="U2849" t="s">
        <v>15</v>
      </c>
    </row>
    <row r="2850" spans="1:21">
      <c r="A2850" t="s">
        <v>466</v>
      </c>
      <c r="B2850" t="s">
        <v>467</v>
      </c>
      <c r="C2850" t="s">
        <v>468</v>
      </c>
      <c r="D2850" t="s">
        <v>11</v>
      </c>
      <c r="E2850" t="s">
        <v>12</v>
      </c>
      <c r="F2850" t="s">
        <v>881</v>
      </c>
      <c r="H2850" t="s">
        <v>16</v>
      </c>
      <c r="I2850">
        <v>96</v>
      </c>
      <c r="J2850" t="s">
        <v>14</v>
      </c>
      <c r="K2850" s="138">
        <v>599.79999999999995</v>
      </c>
      <c r="L2850" s="76">
        <v>569.79999999999995</v>
      </c>
      <c r="O2850" s="138" t="s">
        <v>994</v>
      </c>
      <c r="P2850" s="174" t="s">
        <v>994</v>
      </c>
      <c r="Q2850" t="s">
        <v>881</v>
      </c>
      <c r="R2850">
        <v>1</v>
      </c>
      <c r="S2850" t="s">
        <v>14</v>
      </c>
      <c r="T2850" t="s">
        <v>1002</v>
      </c>
      <c r="U2850" t="s">
        <v>15</v>
      </c>
    </row>
    <row r="2851" spans="1:21">
      <c r="A2851" t="s">
        <v>466</v>
      </c>
      <c r="B2851" t="s">
        <v>467</v>
      </c>
      <c r="C2851" t="s">
        <v>468</v>
      </c>
      <c r="D2851" t="s">
        <v>11</v>
      </c>
      <c r="E2851" t="s">
        <v>12</v>
      </c>
      <c r="F2851" t="s">
        <v>881</v>
      </c>
      <c r="H2851" t="s">
        <v>16</v>
      </c>
      <c r="I2851">
        <v>288</v>
      </c>
      <c r="J2851" t="s">
        <v>14</v>
      </c>
      <c r="K2851" s="138">
        <v>599.79999999999995</v>
      </c>
      <c r="L2851" s="76">
        <v>479.9</v>
      </c>
      <c r="O2851" s="138" t="s">
        <v>994</v>
      </c>
      <c r="P2851" s="174" t="s">
        <v>994</v>
      </c>
      <c r="Q2851" t="s">
        <v>881</v>
      </c>
      <c r="R2851">
        <v>1</v>
      </c>
      <c r="S2851" t="s">
        <v>14</v>
      </c>
      <c r="T2851" t="s">
        <v>1002</v>
      </c>
      <c r="U2851" t="s">
        <v>15</v>
      </c>
    </row>
    <row r="2852" spans="1:21">
      <c r="A2852" t="s">
        <v>469</v>
      </c>
      <c r="B2852" t="s">
        <v>470</v>
      </c>
      <c r="C2852" t="s">
        <v>471</v>
      </c>
      <c r="D2852" t="s">
        <v>11</v>
      </c>
      <c r="E2852" t="s">
        <v>12</v>
      </c>
      <c r="F2852" t="s">
        <v>13</v>
      </c>
      <c r="I2852">
        <v>1</v>
      </c>
      <c r="K2852" s="137">
        <v>2167.5</v>
      </c>
      <c r="L2852" s="75">
        <v>2232.6</v>
      </c>
      <c r="M2852" s="75"/>
      <c r="N2852" s="86"/>
      <c r="O2852" s="137">
        <v>2232.6</v>
      </c>
      <c r="P2852" s="174">
        <v>2232.6</v>
      </c>
      <c r="Q2852" t="s">
        <v>13</v>
      </c>
      <c r="R2852">
        <v>1</v>
      </c>
      <c r="S2852" t="s">
        <v>14</v>
      </c>
      <c r="T2852" t="s">
        <v>1002</v>
      </c>
      <c r="U2852" t="s">
        <v>15</v>
      </c>
    </row>
    <row r="2853" spans="1:21">
      <c r="A2853" t="s">
        <v>469</v>
      </c>
      <c r="B2853" t="s">
        <v>470</v>
      </c>
      <c r="C2853" t="s">
        <v>471</v>
      </c>
      <c r="D2853" t="s">
        <v>11</v>
      </c>
      <c r="E2853" t="s">
        <v>12</v>
      </c>
      <c r="F2853" t="s">
        <v>873</v>
      </c>
      <c r="I2853">
        <v>1</v>
      </c>
      <c r="K2853" s="138">
        <v>630.79999999999995</v>
      </c>
      <c r="L2853" s="76">
        <v>649.79999999999995</v>
      </c>
      <c r="O2853" s="138">
        <v>649.79999999999995</v>
      </c>
      <c r="P2853" s="174">
        <v>649.79999999999995</v>
      </c>
      <c r="Q2853" t="s">
        <v>873</v>
      </c>
      <c r="R2853">
        <v>1</v>
      </c>
      <c r="S2853" t="s">
        <v>14</v>
      </c>
      <c r="T2853" t="s">
        <v>1002</v>
      </c>
      <c r="U2853" t="s">
        <v>15</v>
      </c>
    </row>
    <row r="2854" spans="1:21">
      <c r="A2854" t="s">
        <v>469</v>
      </c>
      <c r="B2854" t="s">
        <v>470</v>
      </c>
      <c r="C2854" t="s">
        <v>471</v>
      </c>
      <c r="D2854" t="s">
        <v>11</v>
      </c>
      <c r="E2854" t="s">
        <v>12</v>
      </c>
      <c r="F2854" t="s">
        <v>874</v>
      </c>
      <c r="I2854">
        <v>1</v>
      </c>
      <c r="K2854" s="138">
        <v>86.7</v>
      </c>
      <c r="L2854" s="76">
        <v>89.4</v>
      </c>
      <c r="O2854" s="138">
        <v>89.4</v>
      </c>
      <c r="P2854" s="174">
        <v>89.4</v>
      </c>
      <c r="Q2854" t="s">
        <v>874</v>
      </c>
      <c r="R2854">
        <v>1</v>
      </c>
      <c r="S2854" t="s">
        <v>14</v>
      </c>
      <c r="T2854" t="s">
        <v>1002</v>
      </c>
      <c r="U2854" t="s">
        <v>15</v>
      </c>
    </row>
    <row r="2855" spans="1:21">
      <c r="A2855" t="s">
        <v>469</v>
      </c>
      <c r="B2855" t="s">
        <v>470</v>
      </c>
      <c r="C2855" t="s">
        <v>471</v>
      </c>
      <c r="D2855" t="s">
        <v>11</v>
      </c>
      <c r="E2855" t="s">
        <v>12</v>
      </c>
      <c r="F2855" t="s">
        <v>875</v>
      </c>
      <c r="I2855">
        <v>1</v>
      </c>
      <c r="K2855" s="138">
        <v>59.3</v>
      </c>
      <c r="L2855" s="76">
        <v>59.3</v>
      </c>
      <c r="O2855" s="138">
        <v>59.3</v>
      </c>
      <c r="P2855" s="174">
        <v>59.3</v>
      </c>
      <c r="Q2855" t="s">
        <v>875</v>
      </c>
      <c r="R2855">
        <v>1</v>
      </c>
      <c r="S2855" t="s">
        <v>14</v>
      </c>
      <c r="T2855" t="s">
        <v>1002</v>
      </c>
      <c r="U2855" t="s">
        <v>15</v>
      </c>
    </row>
    <row r="2856" spans="1:21">
      <c r="A2856" t="s">
        <v>469</v>
      </c>
      <c r="B2856" t="s">
        <v>470</v>
      </c>
      <c r="C2856" t="s">
        <v>471</v>
      </c>
      <c r="D2856" t="s">
        <v>11</v>
      </c>
      <c r="E2856" t="s">
        <v>12</v>
      </c>
      <c r="F2856" t="s">
        <v>876</v>
      </c>
      <c r="I2856">
        <v>1</v>
      </c>
      <c r="K2856" s="139">
        <v>22012</v>
      </c>
      <c r="L2856" s="77">
        <v>22672</v>
      </c>
      <c r="M2856" s="77"/>
      <c r="N2856" s="88"/>
      <c r="O2856" s="139">
        <v>22672</v>
      </c>
      <c r="P2856" s="174">
        <v>22672</v>
      </c>
      <c r="Q2856" t="s">
        <v>876</v>
      </c>
      <c r="R2856">
        <v>1</v>
      </c>
      <c r="S2856" t="s">
        <v>14</v>
      </c>
      <c r="T2856" t="s">
        <v>1002</v>
      </c>
      <c r="U2856" t="s">
        <v>15</v>
      </c>
    </row>
    <row r="2857" spans="1:21">
      <c r="A2857" t="s">
        <v>469</v>
      </c>
      <c r="B2857" t="s">
        <v>470</v>
      </c>
      <c r="C2857" t="s">
        <v>471</v>
      </c>
      <c r="D2857" t="s">
        <v>11</v>
      </c>
      <c r="E2857" t="s">
        <v>12</v>
      </c>
      <c r="F2857" t="s">
        <v>877</v>
      </c>
      <c r="I2857">
        <v>1</v>
      </c>
      <c r="K2857" s="138">
        <v>677.3</v>
      </c>
      <c r="L2857" s="76">
        <v>697.7</v>
      </c>
      <c r="O2857" s="138">
        <v>697.7</v>
      </c>
      <c r="P2857" s="174">
        <v>697.7</v>
      </c>
      <c r="Q2857" t="s">
        <v>877</v>
      </c>
      <c r="R2857">
        <v>1</v>
      </c>
      <c r="S2857" t="s">
        <v>14</v>
      </c>
      <c r="T2857" t="s">
        <v>1002</v>
      </c>
      <c r="U2857" t="s">
        <v>15</v>
      </c>
    </row>
    <row r="2858" spans="1:21">
      <c r="A2858" t="s">
        <v>469</v>
      </c>
      <c r="B2858" t="s">
        <v>470</v>
      </c>
      <c r="C2858" t="s">
        <v>471</v>
      </c>
      <c r="D2858" t="s">
        <v>11</v>
      </c>
      <c r="E2858" t="s">
        <v>12</v>
      </c>
      <c r="F2858" t="s">
        <v>878</v>
      </c>
      <c r="I2858">
        <v>1</v>
      </c>
      <c r="K2858" s="138">
        <v>321.8</v>
      </c>
      <c r="L2858" s="76">
        <v>331.5</v>
      </c>
      <c r="O2858" s="138">
        <v>331.5</v>
      </c>
      <c r="P2858" s="174">
        <v>331.5</v>
      </c>
      <c r="Q2858" t="s">
        <v>878</v>
      </c>
      <c r="R2858">
        <v>1</v>
      </c>
      <c r="S2858" t="s">
        <v>14</v>
      </c>
      <c r="T2858" t="s">
        <v>1002</v>
      </c>
      <c r="U2858" t="s">
        <v>15</v>
      </c>
    </row>
    <row r="2859" spans="1:21">
      <c r="A2859" t="s">
        <v>469</v>
      </c>
      <c r="B2859" t="s">
        <v>470</v>
      </c>
      <c r="C2859" t="s">
        <v>471</v>
      </c>
      <c r="D2859" t="s">
        <v>11</v>
      </c>
      <c r="E2859" t="s">
        <v>12</v>
      </c>
      <c r="F2859" t="s">
        <v>998</v>
      </c>
      <c r="I2859">
        <v>1</v>
      </c>
      <c r="K2859" s="137"/>
      <c r="L2859" s="75">
        <v>5268.8</v>
      </c>
      <c r="M2859" s="75"/>
      <c r="N2859" s="86"/>
      <c r="O2859" s="137">
        <v>5268.8</v>
      </c>
      <c r="P2859" s="174">
        <v>5268.8</v>
      </c>
      <c r="Q2859" t="s">
        <v>998</v>
      </c>
      <c r="R2859">
        <v>1</v>
      </c>
      <c r="S2859" t="s">
        <v>14</v>
      </c>
      <c r="T2859" t="s">
        <v>1003</v>
      </c>
      <c r="U2859" t="s">
        <v>15</v>
      </c>
    </row>
    <row r="2860" spans="1:21">
      <c r="A2860" t="s">
        <v>469</v>
      </c>
      <c r="B2860" t="s">
        <v>470</v>
      </c>
      <c r="C2860" t="s">
        <v>471</v>
      </c>
      <c r="D2860" t="s">
        <v>11</v>
      </c>
      <c r="E2860" t="s">
        <v>12</v>
      </c>
      <c r="F2860" t="s">
        <v>879</v>
      </c>
      <c r="I2860">
        <v>1</v>
      </c>
      <c r="K2860" s="138">
        <v>762</v>
      </c>
      <c r="L2860" s="76">
        <v>784.9</v>
      </c>
      <c r="O2860" s="138">
        <v>784.9</v>
      </c>
      <c r="P2860" s="174">
        <v>784.9</v>
      </c>
      <c r="Q2860" t="s">
        <v>879</v>
      </c>
      <c r="R2860">
        <v>1</v>
      </c>
      <c r="S2860" t="s">
        <v>14</v>
      </c>
      <c r="T2860" t="s">
        <v>1002</v>
      </c>
      <c r="U2860" t="s">
        <v>15</v>
      </c>
    </row>
    <row r="2861" spans="1:21">
      <c r="A2861" t="s">
        <v>469</v>
      </c>
      <c r="B2861" t="s">
        <v>470</v>
      </c>
      <c r="C2861" t="s">
        <v>471</v>
      </c>
      <c r="D2861" t="s">
        <v>11</v>
      </c>
      <c r="E2861" t="s">
        <v>12</v>
      </c>
      <c r="F2861" t="s">
        <v>880</v>
      </c>
      <c r="I2861">
        <v>1</v>
      </c>
      <c r="K2861" s="138">
        <v>260.10000000000002</v>
      </c>
      <c r="L2861" s="76">
        <v>268</v>
      </c>
      <c r="O2861" s="138">
        <v>268</v>
      </c>
      <c r="P2861" s="174">
        <v>268</v>
      </c>
      <c r="Q2861" t="s">
        <v>880</v>
      </c>
      <c r="R2861">
        <v>1</v>
      </c>
      <c r="S2861" t="s">
        <v>14</v>
      </c>
      <c r="T2861" t="s">
        <v>1002</v>
      </c>
      <c r="U2861" t="s">
        <v>15</v>
      </c>
    </row>
    <row r="2862" spans="1:21">
      <c r="A2862" t="s">
        <v>469</v>
      </c>
      <c r="B2862" t="s">
        <v>470</v>
      </c>
      <c r="C2862" t="s">
        <v>471</v>
      </c>
      <c r="D2862" t="s">
        <v>11</v>
      </c>
      <c r="E2862" t="s">
        <v>12</v>
      </c>
      <c r="F2862" t="s">
        <v>881</v>
      </c>
      <c r="I2862">
        <v>1</v>
      </c>
      <c r="K2862" s="138">
        <v>849.7</v>
      </c>
      <c r="L2862" s="76">
        <v>849.7</v>
      </c>
      <c r="O2862" s="138">
        <v>849.7</v>
      </c>
      <c r="P2862" s="174">
        <v>849.7</v>
      </c>
      <c r="Q2862" t="s">
        <v>881</v>
      </c>
      <c r="R2862">
        <v>1</v>
      </c>
      <c r="S2862" t="s">
        <v>14</v>
      </c>
      <c r="T2862" t="s">
        <v>1002</v>
      </c>
      <c r="U2862" t="s">
        <v>15</v>
      </c>
    </row>
    <row r="2863" spans="1:21">
      <c r="A2863" t="s">
        <v>472</v>
      </c>
      <c r="B2863" t="s">
        <v>473</v>
      </c>
      <c r="C2863" t="s">
        <v>474</v>
      </c>
      <c r="D2863" t="s">
        <v>11</v>
      </c>
      <c r="E2863" t="s">
        <v>12</v>
      </c>
      <c r="F2863" t="s">
        <v>13</v>
      </c>
      <c r="I2863">
        <v>1</v>
      </c>
      <c r="K2863" s="137">
        <v>2575.5</v>
      </c>
      <c r="L2863" s="75">
        <v>2652.8</v>
      </c>
      <c r="M2863" s="75"/>
      <c r="N2863" s="86"/>
      <c r="O2863" s="137">
        <v>2652.8</v>
      </c>
      <c r="P2863" s="174">
        <v>2652.8</v>
      </c>
      <c r="Q2863" t="s">
        <v>13</v>
      </c>
      <c r="R2863">
        <v>1</v>
      </c>
      <c r="S2863" t="s">
        <v>14</v>
      </c>
      <c r="T2863" t="s">
        <v>1002</v>
      </c>
      <c r="U2863" t="s">
        <v>15</v>
      </c>
    </row>
    <row r="2864" spans="1:21">
      <c r="A2864" t="s">
        <v>472</v>
      </c>
      <c r="B2864" t="s">
        <v>473</v>
      </c>
      <c r="C2864" t="s">
        <v>474</v>
      </c>
      <c r="D2864" t="s">
        <v>11</v>
      </c>
      <c r="E2864" t="s">
        <v>12</v>
      </c>
      <c r="F2864" t="s">
        <v>873</v>
      </c>
      <c r="I2864">
        <v>1</v>
      </c>
      <c r="K2864" s="138">
        <v>752.3</v>
      </c>
      <c r="L2864" s="76">
        <v>774.9</v>
      </c>
      <c r="O2864" s="138">
        <v>774.9</v>
      </c>
      <c r="P2864" s="174">
        <v>774.9</v>
      </c>
      <c r="Q2864" t="s">
        <v>873</v>
      </c>
      <c r="R2864">
        <v>1</v>
      </c>
      <c r="S2864" t="s">
        <v>14</v>
      </c>
      <c r="T2864" t="s">
        <v>1002</v>
      </c>
      <c r="U2864" t="s">
        <v>15</v>
      </c>
    </row>
    <row r="2865" spans="1:21">
      <c r="A2865" t="s">
        <v>472</v>
      </c>
      <c r="B2865" t="s">
        <v>473</v>
      </c>
      <c r="C2865" t="s">
        <v>474</v>
      </c>
      <c r="D2865" t="s">
        <v>11</v>
      </c>
      <c r="E2865" t="s">
        <v>12</v>
      </c>
      <c r="F2865" t="s">
        <v>874</v>
      </c>
      <c r="I2865">
        <v>1</v>
      </c>
      <c r="K2865" s="138">
        <v>103.1</v>
      </c>
      <c r="L2865" s="76">
        <v>106.2</v>
      </c>
      <c r="O2865" s="138">
        <v>106.2</v>
      </c>
      <c r="P2865" s="174">
        <v>106.2</v>
      </c>
      <c r="Q2865" t="s">
        <v>874</v>
      </c>
      <c r="R2865">
        <v>1</v>
      </c>
      <c r="S2865" t="s">
        <v>14</v>
      </c>
      <c r="T2865" t="s">
        <v>1002</v>
      </c>
      <c r="U2865" t="s">
        <v>15</v>
      </c>
    </row>
    <row r="2866" spans="1:21">
      <c r="A2866" t="s">
        <v>472</v>
      </c>
      <c r="B2866" t="s">
        <v>473</v>
      </c>
      <c r="C2866" t="s">
        <v>474</v>
      </c>
      <c r="D2866" t="s">
        <v>11</v>
      </c>
      <c r="E2866" t="s">
        <v>12</v>
      </c>
      <c r="F2866" t="s">
        <v>875</v>
      </c>
      <c r="I2866">
        <v>1</v>
      </c>
      <c r="K2866" s="138">
        <v>70.7</v>
      </c>
      <c r="L2866" s="76">
        <v>70.7</v>
      </c>
      <c r="O2866" s="138">
        <v>70.7</v>
      </c>
      <c r="P2866" s="174">
        <v>70.7</v>
      </c>
      <c r="Q2866" t="s">
        <v>875</v>
      </c>
      <c r="R2866">
        <v>1</v>
      </c>
      <c r="S2866" t="s">
        <v>14</v>
      </c>
      <c r="T2866" t="s">
        <v>1002</v>
      </c>
      <c r="U2866" t="s">
        <v>15</v>
      </c>
    </row>
    <row r="2867" spans="1:21">
      <c r="A2867" t="s">
        <v>472</v>
      </c>
      <c r="B2867" t="s">
        <v>473</v>
      </c>
      <c r="C2867" t="s">
        <v>474</v>
      </c>
      <c r="D2867" t="s">
        <v>11</v>
      </c>
      <c r="E2867" t="s">
        <v>12</v>
      </c>
      <c r="F2867" t="s">
        <v>876</v>
      </c>
      <c r="I2867">
        <v>1</v>
      </c>
      <c r="K2867" s="139">
        <v>26255</v>
      </c>
      <c r="L2867" s="77">
        <v>27043</v>
      </c>
      <c r="M2867" s="77"/>
      <c r="N2867" s="88"/>
      <c r="O2867" s="139">
        <v>27043</v>
      </c>
      <c r="P2867" s="174">
        <v>27043</v>
      </c>
      <c r="Q2867" t="s">
        <v>876</v>
      </c>
      <c r="R2867">
        <v>1</v>
      </c>
      <c r="S2867" t="s">
        <v>14</v>
      </c>
      <c r="T2867" t="s">
        <v>1002</v>
      </c>
      <c r="U2867" t="s">
        <v>15</v>
      </c>
    </row>
    <row r="2868" spans="1:21">
      <c r="A2868" t="s">
        <v>472</v>
      </c>
      <c r="B2868" t="s">
        <v>473</v>
      </c>
      <c r="C2868" t="s">
        <v>474</v>
      </c>
      <c r="D2868" t="s">
        <v>11</v>
      </c>
      <c r="E2868" t="s">
        <v>12</v>
      </c>
      <c r="F2868" t="s">
        <v>877</v>
      </c>
      <c r="I2868">
        <v>1</v>
      </c>
      <c r="K2868" s="138">
        <v>807.9</v>
      </c>
      <c r="L2868" s="76">
        <v>832.2</v>
      </c>
      <c r="O2868" s="138">
        <v>832.2</v>
      </c>
      <c r="P2868" s="174">
        <v>832.2</v>
      </c>
      <c r="Q2868" t="s">
        <v>877</v>
      </c>
      <c r="R2868">
        <v>1</v>
      </c>
      <c r="S2868" t="s">
        <v>14</v>
      </c>
      <c r="T2868" t="s">
        <v>1002</v>
      </c>
      <c r="U2868" t="s">
        <v>15</v>
      </c>
    </row>
    <row r="2869" spans="1:21">
      <c r="A2869" t="s">
        <v>472</v>
      </c>
      <c r="B2869" t="s">
        <v>473</v>
      </c>
      <c r="C2869" t="s">
        <v>474</v>
      </c>
      <c r="D2869" t="s">
        <v>11</v>
      </c>
      <c r="E2869" t="s">
        <v>12</v>
      </c>
      <c r="F2869" t="s">
        <v>878</v>
      </c>
      <c r="I2869">
        <v>1</v>
      </c>
      <c r="K2869" s="138">
        <v>383.8</v>
      </c>
      <c r="L2869" s="76">
        <v>395.4</v>
      </c>
      <c r="O2869" s="138">
        <v>395.4</v>
      </c>
      <c r="P2869" s="174">
        <v>395.4</v>
      </c>
      <c r="Q2869" t="s">
        <v>878</v>
      </c>
      <c r="R2869">
        <v>1</v>
      </c>
      <c r="S2869" t="s">
        <v>14</v>
      </c>
      <c r="T2869" t="s">
        <v>1002</v>
      </c>
      <c r="U2869" t="s">
        <v>15</v>
      </c>
    </row>
    <row r="2870" spans="1:21">
      <c r="A2870" t="s">
        <v>472</v>
      </c>
      <c r="B2870" t="s">
        <v>473</v>
      </c>
      <c r="C2870" t="s">
        <v>474</v>
      </c>
      <c r="D2870" t="s">
        <v>11</v>
      </c>
      <c r="E2870" t="s">
        <v>12</v>
      </c>
      <c r="F2870" t="s">
        <v>998</v>
      </c>
      <c r="I2870">
        <v>1</v>
      </c>
      <c r="K2870" s="137"/>
      <c r="L2870" s="75">
        <v>6265.5</v>
      </c>
      <c r="M2870" s="75"/>
      <c r="N2870" s="86"/>
      <c r="O2870" s="137">
        <v>6265.5</v>
      </c>
      <c r="P2870" s="174">
        <v>6265.5</v>
      </c>
      <c r="Q2870" t="s">
        <v>998</v>
      </c>
      <c r="R2870">
        <v>1</v>
      </c>
      <c r="S2870" t="s">
        <v>14</v>
      </c>
      <c r="T2870" t="s">
        <v>1003</v>
      </c>
      <c r="U2870" t="s">
        <v>15</v>
      </c>
    </row>
    <row r="2871" spans="1:21">
      <c r="A2871" t="s">
        <v>472</v>
      </c>
      <c r="B2871" t="s">
        <v>473</v>
      </c>
      <c r="C2871" t="s">
        <v>474</v>
      </c>
      <c r="D2871" t="s">
        <v>11</v>
      </c>
      <c r="E2871" t="s">
        <v>12</v>
      </c>
      <c r="F2871" t="s">
        <v>879</v>
      </c>
      <c r="I2871">
        <v>1</v>
      </c>
      <c r="K2871" s="138">
        <v>908.9</v>
      </c>
      <c r="L2871" s="76">
        <v>936.2</v>
      </c>
      <c r="O2871" s="138">
        <v>936.2</v>
      </c>
      <c r="P2871" s="174">
        <v>936.2</v>
      </c>
      <c r="Q2871" t="s">
        <v>879</v>
      </c>
      <c r="R2871">
        <v>1</v>
      </c>
      <c r="S2871" t="s">
        <v>14</v>
      </c>
      <c r="T2871" t="s">
        <v>1002</v>
      </c>
      <c r="U2871" t="s">
        <v>15</v>
      </c>
    </row>
    <row r="2872" spans="1:21">
      <c r="A2872" t="s">
        <v>472</v>
      </c>
      <c r="B2872" t="s">
        <v>473</v>
      </c>
      <c r="C2872" t="s">
        <v>474</v>
      </c>
      <c r="D2872" t="s">
        <v>11</v>
      </c>
      <c r="E2872" t="s">
        <v>12</v>
      </c>
      <c r="F2872" t="s">
        <v>880</v>
      </c>
      <c r="I2872">
        <v>1</v>
      </c>
      <c r="K2872" s="138">
        <v>309.10000000000002</v>
      </c>
      <c r="L2872" s="76">
        <v>318.39999999999998</v>
      </c>
      <c r="O2872" s="138">
        <v>318.39999999999998</v>
      </c>
      <c r="P2872" s="174">
        <v>318.39999999999998</v>
      </c>
      <c r="Q2872" t="s">
        <v>880</v>
      </c>
      <c r="R2872">
        <v>1</v>
      </c>
      <c r="S2872" t="s">
        <v>14</v>
      </c>
      <c r="T2872" t="s">
        <v>1002</v>
      </c>
      <c r="U2872" t="s">
        <v>15</v>
      </c>
    </row>
    <row r="2873" spans="1:21">
      <c r="A2873" t="s">
        <v>472</v>
      </c>
      <c r="B2873" t="s">
        <v>473</v>
      </c>
      <c r="C2873" t="s">
        <v>474</v>
      </c>
      <c r="D2873" t="s">
        <v>11</v>
      </c>
      <c r="E2873" t="s">
        <v>12</v>
      </c>
      <c r="F2873" t="s">
        <v>881</v>
      </c>
      <c r="I2873">
        <v>1</v>
      </c>
      <c r="K2873" s="137">
        <v>1009.8</v>
      </c>
      <c r="L2873" s="75">
        <v>1009.8</v>
      </c>
      <c r="M2873" s="75"/>
      <c r="N2873" s="86"/>
      <c r="O2873" s="137">
        <v>1009.8</v>
      </c>
      <c r="P2873" s="174">
        <v>1009.8</v>
      </c>
      <c r="Q2873" t="s">
        <v>881</v>
      </c>
      <c r="R2873">
        <v>1</v>
      </c>
      <c r="S2873" t="s">
        <v>14</v>
      </c>
      <c r="T2873" t="s">
        <v>1002</v>
      </c>
      <c r="U2873" t="s">
        <v>15</v>
      </c>
    </row>
    <row r="2874" spans="1:21">
      <c r="A2874" t="s">
        <v>475</v>
      </c>
      <c r="B2874" t="s">
        <v>476</v>
      </c>
      <c r="C2874" t="s">
        <v>477</v>
      </c>
      <c r="D2874" t="s">
        <v>11</v>
      </c>
      <c r="E2874" t="s">
        <v>12</v>
      </c>
      <c r="F2874" t="s">
        <v>13</v>
      </c>
      <c r="I2874">
        <v>1</v>
      </c>
      <c r="K2874" s="137">
        <v>3060</v>
      </c>
      <c r="L2874" s="75">
        <v>3151.8</v>
      </c>
      <c r="M2874" s="75"/>
      <c r="N2874" s="86"/>
      <c r="O2874" s="137">
        <v>3151.8</v>
      </c>
      <c r="P2874" s="174">
        <v>3151.8</v>
      </c>
      <c r="Q2874" t="s">
        <v>13</v>
      </c>
      <c r="R2874">
        <v>1</v>
      </c>
      <c r="S2874" t="s">
        <v>14</v>
      </c>
      <c r="T2874" t="s">
        <v>1002</v>
      </c>
      <c r="U2874" t="s">
        <v>15</v>
      </c>
    </row>
    <row r="2875" spans="1:21">
      <c r="A2875" t="s">
        <v>475</v>
      </c>
      <c r="B2875" t="s">
        <v>476</v>
      </c>
      <c r="C2875" t="s">
        <v>477</v>
      </c>
      <c r="D2875" t="s">
        <v>11</v>
      </c>
      <c r="E2875" t="s">
        <v>12</v>
      </c>
      <c r="F2875" t="s">
        <v>873</v>
      </c>
      <c r="I2875">
        <v>1</v>
      </c>
      <c r="K2875" s="138">
        <v>896.7</v>
      </c>
      <c r="L2875" s="76">
        <v>923.7</v>
      </c>
      <c r="O2875" s="138">
        <v>923.7</v>
      </c>
      <c r="P2875" s="174">
        <v>923.7</v>
      </c>
      <c r="Q2875" t="s">
        <v>873</v>
      </c>
      <c r="R2875">
        <v>1</v>
      </c>
      <c r="S2875" t="s">
        <v>14</v>
      </c>
      <c r="T2875" t="s">
        <v>1002</v>
      </c>
      <c r="U2875" t="s">
        <v>15</v>
      </c>
    </row>
    <row r="2876" spans="1:21">
      <c r="A2876" t="s">
        <v>475</v>
      </c>
      <c r="B2876" t="s">
        <v>476</v>
      </c>
      <c r="C2876" t="s">
        <v>477</v>
      </c>
      <c r="D2876" t="s">
        <v>11</v>
      </c>
      <c r="E2876" t="s">
        <v>12</v>
      </c>
      <c r="F2876" t="s">
        <v>874</v>
      </c>
      <c r="I2876">
        <v>1</v>
      </c>
      <c r="K2876" s="138">
        <v>122.4</v>
      </c>
      <c r="L2876" s="76">
        <v>126.1</v>
      </c>
      <c r="O2876" s="138">
        <v>126.1</v>
      </c>
      <c r="P2876" s="174">
        <v>126.1</v>
      </c>
      <c r="Q2876" t="s">
        <v>874</v>
      </c>
      <c r="R2876">
        <v>1</v>
      </c>
      <c r="S2876" t="s">
        <v>14</v>
      </c>
      <c r="T2876" t="s">
        <v>1002</v>
      </c>
      <c r="U2876" t="s">
        <v>15</v>
      </c>
    </row>
    <row r="2877" spans="1:21">
      <c r="A2877" t="s">
        <v>475</v>
      </c>
      <c r="B2877" t="s">
        <v>476</v>
      </c>
      <c r="C2877" t="s">
        <v>477</v>
      </c>
      <c r="D2877" t="s">
        <v>11</v>
      </c>
      <c r="E2877" t="s">
        <v>12</v>
      </c>
      <c r="F2877" t="s">
        <v>875</v>
      </c>
      <c r="I2877">
        <v>1</v>
      </c>
      <c r="K2877" s="138">
        <v>84.3</v>
      </c>
      <c r="L2877" s="76">
        <v>84.3</v>
      </c>
      <c r="O2877" s="138">
        <v>84.3</v>
      </c>
      <c r="P2877" s="174">
        <v>84.3</v>
      </c>
      <c r="Q2877" t="s">
        <v>875</v>
      </c>
      <c r="R2877">
        <v>1</v>
      </c>
      <c r="S2877" t="s">
        <v>14</v>
      </c>
      <c r="T2877" t="s">
        <v>1002</v>
      </c>
      <c r="U2877" t="s">
        <v>15</v>
      </c>
    </row>
    <row r="2878" spans="1:21">
      <c r="A2878" t="s">
        <v>475</v>
      </c>
      <c r="B2878" t="s">
        <v>476</v>
      </c>
      <c r="C2878" t="s">
        <v>477</v>
      </c>
      <c r="D2878" t="s">
        <v>11</v>
      </c>
      <c r="E2878" t="s">
        <v>12</v>
      </c>
      <c r="F2878" t="s">
        <v>876</v>
      </c>
      <c r="I2878">
        <v>1</v>
      </c>
      <c r="K2878" s="139">
        <v>31294</v>
      </c>
      <c r="L2878" s="77">
        <v>32233</v>
      </c>
      <c r="M2878" s="77"/>
      <c r="N2878" s="88"/>
      <c r="O2878" s="139">
        <v>32233</v>
      </c>
      <c r="P2878" s="174">
        <v>32233</v>
      </c>
      <c r="Q2878" t="s">
        <v>876</v>
      </c>
      <c r="R2878">
        <v>1</v>
      </c>
      <c r="S2878" t="s">
        <v>14</v>
      </c>
      <c r="T2878" t="s">
        <v>1002</v>
      </c>
      <c r="U2878" t="s">
        <v>15</v>
      </c>
    </row>
    <row r="2879" spans="1:21">
      <c r="A2879" t="s">
        <v>475</v>
      </c>
      <c r="B2879" t="s">
        <v>476</v>
      </c>
      <c r="C2879" t="s">
        <v>477</v>
      </c>
      <c r="D2879" t="s">
        <v>11</v>
      </c>
      <c r="E2879" t="s">
        <v>12</v>
      </c>
      <c r="F2879" t="s">
        <v>877</v>
      </c>
      <c r="I2879">
        <v>1</v>
      </c>
      <c r="K2879" s="138">
        <v>962.9</v>
      </c>
      <c r="L2879" s="76">
        <v>991.8</v>
      </c>
      <c r="O2879" s="138">
        <v>991.8</v>
      </c>
      <c r="P2879" s="174">
        <v>991.8</v>
      </c>
      <c r="Q2879" t="s">
        <v>877</v>
      </c>
      <c r="R2879">
        <v>1</v>
      </c>
      <c r="S2879" t="s">
        <v>14</v>
      </c>
      <c r="T2879" t="s">
        <v>1002</v>
      </c>
      <c r="U2879" t="s">
        <v>15</v>
      </c>
    </row>
    <row r="2880" spans="1:21">
      <c r="A2880" t="s">
        <v>475</v>
      </c>
      <c r="B2880" t="s">
        <v>476</v>
      </c>
      <c r="C2880" t="s">
        <v>477</v>
      </c>
      <c r="D2880" t="s">
        <v>11</v>
      </c>
      <c r="E2880" t="s">
        <v>12</v>
      </c>
      <c r="F2880" t="s">
        <v>878</v>
      </c>
      <c r="I2880">
        <v>1</v>
      </c>
      <c r="K2880" s="138">
        <v>457.4</v>
      </c>
      <c r="L2880" s="76">
        <v>471.2</v>
      </c>
      <c r="O2880" s="138">
        <v>471.2</v>
      </c>
      <c r="P2880" s="174">
        <v>471.2</v>
      </c>
      <c r="Q2880" t="s">
        <v>878</v>
      </c>
      <c r="R2880">
        <v>1</v>
      </c>
      <c r="S2880" t="s">
        <v>14</v>
      </c>
      <c r="T2880" t="s">
        <v>1002</v>
      </c>
      <c r="U2880" t="s">
        <v>15</v>
      </c>
    </row>
    <row r="2881" spans="1:21">
      <c r="A2881" t="s">
        <v>475</v>
      </c>
      <c r="B2881" t="s">
        <v>476</v>
      </c>
      <c r="C2881" t="s">
        <v>477</v>
      </c>
      <c r="D2881" t="s">
        <v>11</v>
      </c>
      <c r="E2881" t="s">
        <v>12</v>
      </c>
      <c r="F2881" t="s">
        <v>998</v>
      </c>
      <c r="I2881">
        <v>1</v>
      </c>
      <c r="K2881" s="137"/>
      <c r="L2881" s="75">
        <v>7438.3</v>
      </c>
      <c r="M2881" s="75"/>
      <c r="N2881" s="86"/>
      <c r="O2881" s="137">
        <v>7438.3</v>
      </c>
      <c r="P2881" s="174">
        <v>7438.3</v>
      </c>
      <c r="Q2881" t="s">
        <v>998</v>
      </c>
      <c r="R2881">
        <v>1</v>
      </c>
      <c r="S2881" t="s">
        <v>14</v>
      </c>
      <c r="T2881" t="s">
        <v>1003</v>
      </c>
      <c r="U2881" t="s">
        <v>15</v>
      </c>
    </row>
    <row r="2882" spans="1:21">
      <c r="A2882" t="s">
        <v>475</v>
      </c>
      <c r="B2882" t="s">
        <v>476</v>
      </c>
      <c r="C2882" t="s">
        <v>477</v>
      </c>
      <c r="D2882" t="s">
        <v>11</v>
      </c>
      <c r="E2882" t="s">
        <v>12</v>
      </c>
      <c r="F2882" t="s">
        <v>879</v>
      </c>
      <c r="I2882">
        <v>1</v>
      </c>
      <c r="K2882" s="137">
        <v>1083.3</v>
      </c>
      <c r="L2882" s="75">
        <v>1115.8</v>
      </c>
      <c r="M2882" s="75"/>
      <c r="N2882" s="86"/>
      <c r="O2882" s="137">
        <v>1115.8</v>
      </c>
      <c r="P2882" s="174">
        <v>1115.8</v>
      </c>
      <c r="Q2882" t="s">
        <v>879</v>
      </c>
      <c r="R2882">
        <v>1</v>
      </c>
      <c r="S2882" t="s">
        <v>14</v>
      </c>
      <c r="T2882" t="s">
        <v>1002</v>
      </c>
      <c r="U2882" t="s">
        <v>15</v>
      </c>
    </row>
    <row r="2883" spans="1:21">
      <c r="A2883" t="s">
        <v>475</v>
      </c>
      <c r="B2883" t="s">
        <v>476</v>
      </c>
      <c r="C2883" t="s">
        <v>477</v>
      </c>
      <c r="D2883" t="s">
        <v>11</v>
      </c>
      <c r="E2883" t="s">
        <v>12</v>
      </c>
      <c r="F2883" t="s">
        <v>880</v>
      </c>
      <c r="I2883">
        <v>1</v>
      </c>
      <c r="K2883" s="138">
        <v>367.2</v>
      </c>
      <c r="L2883" s="76">
        <v>378.3</v>
      </c>
      <c r="O2883" s="138">
        <v>378.3</v>
      </c>
      <c r="P2883" s="174">
        <v>378.3</v>
      </c>
      <c r="Q2883" t="s">
        <v>880</v>
      </c>
      <c r="R2883">
        <v>1</v>
      </c>
      <c r="S2883" t="s">
        <v>14</v>
      </c>
      <c r="T2883" t="s">
        <v>1002</v>
      </c>
      <c r="U2883" t="s">
        <v>15</v>
      </c>
    </row>
    <row r="2884" spans="1:21">
      <c r="A2884" t="s">
        <v>475</v>
      </c>
      <c r="B2884" t="s">
        <v>476</v>
      </c>
      <c r="C2884" t="s">
        <v>477</v>
      </c>
      <c r="D2884" t="s">
        <v>11</v>
      </c>
      <c r="E2884" t="s">
        <v>12</v>
      </c>
      <c r="F2884" t="s">
        <v>881</v>
      </c>
      <c r="I2884">
        <v>1</v>
      </c>
      <c r="K2884" s="137">
        <v>1199.5999999999999</v>
      </c>
      <c r="L2884" s="75">
        <v>1199.5999999999999</v>
      </c>
      <c r="M2884" s="75"/>
      <c r="N2884" s="86"/>
      <c r="O2884" s="137">
        <v>1199.5999999999999</v>
      </c>
      <c r="P2884" s="174">
        <v>1199.5999999999999</v>
      </c>
      <c r="Q2884" t="s">
        <v>881</v>
      </c>
      <c r="R2884">
        <v>1</v>
      </c>
      <c r="S2884" t="s">
        <v>14</v>
      </c>
      <c r="T2884" t="s">
        <v>1002</v>
      </c>
      <c r="U2884" t="s">
        <v>15</v>
      </c>
    </row>
    <row r="2885" spans="1:21">
      <c r="A2885" t="s">
        <v>478</v>
      </c>
      <c r="B2885" t="s">
        <v>479</v>
      </c>
      <c r="C2885" t="s">
        <v>468</v>
      </c>
      <c r="D2885" t="s">
        <v>11</v>
      </c>
      <c r="E2885" t="s">
        <v>12</v>
      </c>
      <c r="F2885" t="s">
        <v>13</v>
      </c>
      <c r="H2885" t="s">
        <v>16</v>
      </c>
      <c r="I2885">
        <v>1</v>
      </c>
      <c r="J2885" t="s">
        <v>14</v>
      </c>
      <c r="K2885" s="137">
        <v>1759.5</v>
      </c>
      <c r="L2885" s="75">
        <v>1812.3</v>
      </c>
      <c r="M2885" s="75"/>
      <c r="N2885" s="86"/>
      <c r="O2885" s="137">
        <v>1812.3</v>
      </c>
      <c r="P2885" s="174">
        <v>1812.3</v>
      </c>
      <c r="Q2885" t="s">
        <v>13</v>
      </c>
      <c r="R2885">
        <v>1</v>
      </c>
      <c r="S2885" t="s">
        <v>14</v>
      </c>
      <c r="T2885" t="s">
        <v>1002</v>
      </c>
      <c r="U2885" t="s">
        <v>15</v>
      </c>
    </row>
    <row r="2886" spans="1:21">
      <c r="A2886" t="s">
        <v>478</v>
      </c>
      <c r="B2886" t="s">
        <v>479</v>
      </c>
      <c r="C2886" t="s">
        <v>468</v>
      </c>
      <c r="D2886" t="s">
        <v>11</v>
      </c>
      <c r="E2886" t="s">
        <v>12</v>
      </c>
      <c r="F2886" t="s">
        <v>13</v>
      </c>
      <c r="H2886" t="s">
        <v>16</v>
      </c>
      <c r="I2886">
        <v>36</v>
      </c>
      <c r="J2886" t="s">
        <v>14</v>
      </c>
      <c r="K2886" s="137"/>
      <c r="L2886" s="75">
        <v>1721.8</v>
      </c>
      <c r="M2886" s="75"/>
      <c r="N2886" s="86"/>
      <c r="O2886" s="137" t="s">
        <v>994</v>
      </c>
      <c r="P2886" s="174" t="s">
        <v>994</v>
      </c>
      <c r="Q2886" t="s">
        <v>13</v>
      </c>
      <c r="R2886">
        <v>1</v>
      </c>
      <c r="S2886" t="s">
        <v>14</v>
      </c>
      <c r="T2886" t="s">
        <v>1002</v>
      </c>
      <c r="U2886" t="s">
        <v>15</v>
      </c>
    </row>
    <row r="2887" spans="1:21">
      <c r="A2887" t="s">
        <v>478</v>
      </c>
      <c r="B2887" t="s">
        <v>479</v>
      </c>
      <c r="C2887" t="s">
        <v>468</v>
      </c>
      <c r="D2887" t="s">
        <v>11</v>
      </c>
      <c r="E2887" t="s">
        <v>12</v>
      </c>
      <c r="F2887" t="s">
        <v>13</v>
      </c>
      <c r="H2887" t="s">
        <v>16</v>
      </c>
      <c r="I2887">
        <v>108</v>
      </c>
      <c r="J2887" t="s">
        <v>14</v>
      </c>
      <c r="K2887" s="137"/>
      <c r="L2887" s="75">
        <v>1449.9</v>
      </c>
      <c r="M2887" s="75"/>
      <c r="N2887" s="86"/>
      <c r="O2887" s="137" t="s">
        <v>994</v>
      </c>
      <c r="P2887" s="174" t="s">
        <v>994</v>
      </c>
      <c r="Q2887" t="s">
        <v>13</v>
      </c>
      <c r="R2887">
        <v>1</v>
      </c>
      <c r="S2887" t="s">
        <v>14</v>
      </c>
      <c r="T2887" t="s">
        <v>1002</v>
      </c>
      <c r="U2887" t="s">
        <v>15</v>
      </c>
    </row>
    <row r="2888" spans="1:21">
      <c r="A2888" t="s">
        <v>478</v>
      </c>
      <c r="B2888" t="s">
        <v>479</v>
      </c>
      <c r="C2888" t="s">
        <v>468</v>
      </c>
      <c r="D2888" t="s">
        <v>11</v>
      </c>
      <c r="E2888" t="s">
        <v>12</v>
      </c>
      <c r="F2888" t="s">
        <v>873</v>
      </c>
      <c r="H2888" t="s">
        <v>16</v>
      </c>
      <c r="I2888">
        <v>1</v>
      </c>
      <c r="J2888" t="s">
        <v>14</v>
      </c>
      <c r="K2888" s="138">
        <v>516.79999999999995</v>
      </c>
      <c r="L2888" s="76">
        <v>532.4</v>
      </c>
      <c r="O2888" s="138">
        <v>532.4</v>
      </c>
      <c r="P2888" s="174">
        <v>532.4</v>
      </c>
      <c r="Q2888" t="s">
        <v>873</v>
      </c>
      <c r="R2888">
        <v>1</v>
      </c>
      <c r="S2888" t="s">
        <v>14</v>
      </c>
      <c r="T2888" t="s">
        <v>1002</v>
      </c>
      <c r="U2888" t="s">
        <v>15</v>
      </c>
    </row>
    <row r="2889" spans="1:21">
      <c r="A2889" t="s">
        <v>478</v>
      </c>
      <c r="B2889" t="s">
        <v>479</v>
      </c>
      <c r="C2889" t="s">
        <v>468</v>
      </c>
      <c r="D2889" t="s">
        <v>11</v>
      </c>
      <c r="E2889" t="s">
        <v>12</v>
      </c>
      <c r="F2889" t="s">
        <v>873</v>
      </c>
      <c r="H2889" t="s">
        <v>16</v>
      </c>
      <c r="I2889">
        <v>36</v>
      </c>
      <c r="J2889" t="s">
        <v>14</v>
      </c>
      <c r="L2889" s="76">
        <v>505.7</v>
      </c>
      <c r="O2889" s="138" t="s">
        <v>994</v>
      </c>
      <c r="P2889" s="174" t="s">
        <v>994</v>
      </c>
      <c r="Q2889" t="s">
        <v>873</v>
      </c>
      <c r="R2889">
        <v>1</v>
      </c>
      <c r="S2889" t="s">
        <v>14</v>
      </c>
      <c r="T2889" t="s">
        <v>1002</v>
      </c>
      <c r="U2889" t="s">
        <v>15</v>
      </c>
    </row>
    <row r="2890" spans="1:21">
      <c r="A2890" t="s">
        <v>478</v>
      </c>
      <c r="B2890" t="s">
        <v>479</v>
      </c>
      <c r="C2890" t="s">
        <v>468</v>
      </c>
      <c r="D2890" t="s">
        <v>11</v>
      </c>
      <c r="E2890" t="s">
        <v>12</v>
      </c>
      <c r="F2890" t="s">
        <v>873</v>
      </c>
      <c r="H2890" t="s">
        <v>16</v>
      </c>
      <c r="I2890">
        <v>108</v>
      </c>
      <c r="J2890" t="s">
        <v>14</v>
      </c>
      <c r="L2890" s="76">
        <v>425.9</v>
      </c>
      <c r="O2890" s="138" t="s">
        <v>994</v>
      </c>
      <c r="P2890" s="174" t="s">
        <v>994</v>
      </c>
      <c r="Q2890" t="s">
        <v>873</v>
      </c>
      <c r="R2890">
        <v>1</v>
      </c>
      <c r="S2890" t="s">
        <v>14</v>
      </c>
      <c r="T2890" t="s">
        <v>1002</v>
      </c>
      <c r="U2890" t="s">
        <v>15</v>
      </c>
    </row>
    <row r="2891" spans="1:21">
      <c r="A2891" t="s">
        <v>478</v>
      </c>
      <c r="B2891" t="s">
        <v>479</v>
      </c>
      <c r="C2891" t="s">
        <v>468</v>
      </c>
      <c r="D2891" t="s">
        <v>11</v>
      </c>
      <c r="E2891" t="s">
        <v>12</v>
      </c>
      <c r="F2891" t="s">
        <v>874</v>
      </c>
      <c r="H2891" t="s">
        <v>16</v>
      </c>
      <c r="I2891">
        <v>1</v>
      </c>
      <c r="J2891" t="s">
        <v>14</v>
      </c>
      <c r="K2891" s="138">
        <v>70.400000000000006</v>
      </c>
      <c r="L2891" s="76">
        <v>72.599999999999994</v>
      </c>
      <c r="O2891" s="138">
        <v>72.599999999999994</v>
      </c>
      <c r="P2891" s="174">
        <v>72.599999999999994</v>
      </c>
      <c r="Q2891" t="s">
        <v>874</v>
      </c>
      <c r="R2891">
        <v>1</v>
      </c>
      <c r="S2891" t="s">
        <v>14</v>
      </c>
      <c r="T2891" t="s">
        <v>1002</v>
      </c>
      <c r="U2891" t="s">
        <v>15</v>
      </c>
    </row>
    <row r="2892" spans="1:21">
      <c r="A2892" t="s">
        <v>478</v>
      </c>
      <c r="B2892" t="s">
        <v>479</v>
      </c>
      <c r="C2892" t="s">
        <v>468</v>
      </c>
      <c r="D2892" t="s">
        <v>11</v>
      </c>
      <c r="E2892" t="s">
        <v>12</v>
      </c>
      <c r="F2892" t="s">
        <v>874</v>
      </c>
      <c r="H2892" t="s">
        <v>16</v>
      </c>
      <c r="I2892">
        <v>36</v>
      </c>
      <c r="J2892" t="s">
        <v>14</v>
      </c>
      <c r="K2892" s="138">
        <v>70.400000000000006</v>
      </c>
      <c r="L2892" s="76">
        <v>69</v>
      </c>
      <c r="O2892" s="138" t="s">
        <v>994</v>
      </c>
      <c r="P2892" s="174" t="s">
        <v>994</v>
      </c>
      <c r="Q2892" t="s">
        <v>874</v>
      </c>
      <c r="R2892">
        <v>1</v>
      </c>
      <c r="S2892" t="s">
        <v>14</v>
      </c>
      <c r="T2892" t="s">
        <v>1002</v>
      </c>
      <c r="U2892" t="s">
        <v>15</v>
      </c>
    </row>
    <row r="2893" spans="1:21">
      <c r="A2893" t="s">
        <v>478</v>
      </c>
      <c r="B2893" t="s">
        <v>479</v>
      </c>
      <c r="C2893" t="s">
        <v>468</v>
      </c>
      <c r="D2893" t="s">
        <v>11</v>
      </c>
      <c r="E2893" t="s">
        <v>12</v>
      </c>
      <c r="F2893" t="s">
        <v>874</v>
      </c>
      <c r="H2893" t="s">
        <v>16</v>
      </c>
      <c r="I2893">
        <v>108</v>
      </c>
      <c r="J2893" t="s">
        <v>14</v>
      </c>
      <c r="K2893" s="138">
        <v>70.400000000000006</v>
      </c>
      <c r="L2893" s="76">
        <v>58</v>
      </c>
      <c r="O2893" s="138" t="s">
        <v>994</v>
      </c>
      <c r="P2893" s="174" t="s">
        <v>994</v>
      </c>
      <c r="Q2893" t="s">
        <v>874</v>
      </c>
      <c r="R2893">
        <v>1</v>
      </c>
      <c r="S2893" t="s">
        <v>14</v>
      </c>
      <c r="T2893" t="s">
        <v>1002</v>
      </c>
      <c r="U2893" t="s">
        <v>15</v>
      </c>
    </row>
    <row r="2894" spans="1:21">
      <c r="A2894" t="s">
        <v>478</v>
      </c>
      <c r="B2894" t="s">
        <v>479</v>
      </c>
      <c r="C2894" t="s">
        <v>468</v>
      </c>
      <c r="D2894" t="s">
        <v>11</v>
      </c>
      <c r="E2894" t="s">
        <v>12</v>
      </c>
      <c r="F2894" t="s">
        <v>875</v>
      </c>
      <c r="H2894" t="s">
        <v>16</v>
      </c>
      <c r="I2894">
        <v>1</v>
      </c>
      <c r="J2894" t="s">
        <v>14</v>
      </c>
      <c r="K2894" s="138">
        <v>48.6</v>
      </c>
      <c r="L2894" s="76">
        <v>48.6</v>
      </c>
      <c r="O2894" s="138">
        <v>48.6</v>
      </c>
      <c r="P2894" s="174">
        <v>48.6</v>
      </c>
      <c r="Q2894" t="s">
        <v>875</v>
      </c>
      <c r="R2894">
        <v>1</v>
      </c>
      <c r="S2894" t="s">
        <v>14</v>
      </c>
      <c r="T2894" t="s">
        <v>1002</v>
      </c>
      <c r="U2894" t="s">
        <v>15</v>
      </c>
    </row>
    <row r="2895" spans="1:21">
      <c r="A2895" t="s">
        <v>478</v>
      </c>
      <c r="B2895" t="s">
        <v>479</v>
      </c>
      <c r="C2895" t="s">
        <v>468</v>
      </c>
      <c r="D2895" t="s">
        <v>11</v>
      </c>
      <c r="E2895" t="s">
        <v>12</v>
      </c>
      <c r="F2895" t="s">
        <v>875</v>
      </c>
      <c r="H2895" t="s">
        <v>16</v>
      </c>
      <c r="I2895">
        <v>36</v>
      </c>
      <c r="J2895" t="s">
        <v>14</v>
      </c>
      <c r="K2895" s="138">
        <v>48.6</v>
      </c>
      <c r="L2895" s="76">
        <v>46.2</v>
      </c>
      <c r="O2895" s="138" t="s">
        <v>994</v>
      </c>
      <c r="P2895" s="174" t="s">
        <v>994</v>
      </c>
      <c r="Q2895" t="s">
        <v>875</v>
      </c>
      <c r="R2895">
        <v>1</v>
      </c>
      <c r="S2895" t="s">
        <v>14</v>
      </c>
      <c r="T2895" t="s">
        <v>1002</v>
      </c>
      <c r="U2895" t="s">
        <v>15</v>
      </c>
    </row>
    <row r="2896" spans="1:21">
      <c r="A2896" t="s">
        <v>478</v>
      </c>
      <c r="B2896" t="s">
        <v>479</v>
      </c>
      <c r="C2896" t="s">
        <v>468</v>
      </c>
      <c r="D2896" t="s">
        <v>11</v>
      </c>
      <c r="E2896" t="s">
        <v>12</v>
      </c>
      <c r="F2896" t="s">
        <v>875</v>
      </c>
      <c r="H2896" t="s">
        <v>16</v>
      </c>
      <c r="I2896">
        <v>108</v>
      </c>
      <c r="J2896" t="s">
        <v>14</v>
      </c>
      <c r="K2896" s="138">
        <v>48.6</v>
      </c>
      <c r="L2896" s="76">
        <v>38.9</v>
      </c>
      <c r="O2896" s="138" t="s">
        <v>994</v>
      </c>
      <c r="P2896" s="174" t="s">
        <v>994</v>
      </c>
      <c r="Q2896" t="s">
        <v>875</v>
      </c>
      <c r="R2896">
        <v>1</v>
      </c>
      <c r="S2896" t="s">
        <v>14</v>
      </c>
      <c r="T2896" t="s">
        <v>1002</v>
      </c>
      <c r="U2896" t="s">
        <v>15</v>
      </c>
    </row>
    <row r="2897" spans="1:21">
      <c r="A2897" t="s">
        <v>478</v>
      </c>
      <c r="B2897" t="s">
        <v>479</v>
      </c>
      <c r="C2897" t="s">
        <v>468</v>
      </c>
      <c r="D2897" t="s">
        <v>11</v>
      </c>
      <c r="E2897" t="s">
        <v>12</v>
      </c>
      <c r="F2897" t="s">
        <v>876</v>
      </c>
      <c r="H2897" t="s">
        <v>16</v>
      </c>
      <c r="I2897">
        <v>1</v>
      </c>
      <c r="J2897" t="s">
        <v>14</v>
      </c>
      <c r="K2897" s="139">
        <v>18034</v>
      </c>
      <c r="L2897" s="77">
        <v>18575</v>
      </c>
      <c r="M2897" s="77"/>
      <c r="N2897" s="88"/>
      <c r="O2897" s="139">
        <v>18575</v>
      </c>
      <c r="P2897" s="174">
        <v>18575</v>
      </c>
      <c r="Q2897" t="s">
        <v>876</v>
      </c>
      <c r="R2897">
        <v>1</v>
      </c>
      <c r="S2897" t="s">
        <v>14</v>
      </c>
      <c r="T2897" t="s">
        <v>1002</v>
      </c>
      <c r="U2897" t="s">
        <v>15</v>
      </c>
    </row>
    <row r="2898" spans="1:21">
      <c r="A2898" t="s">
        <v>478</v>
      </c>
      <c r="B2898" t="s">
        <v>479</v>
      </c>
      <c r="C2898" t="s">
        <v>468</v>
      </c>
      <c r="D2898" t="s">
        <v>11</v>
      </c>
      <c r="E2898" t="s">
        <v>12</v>
      </c>
      <c r="F2898" t="s">
        <v>876</v>
      </c>
      <c r="H2898" t="s">
        <v>16</v>
      </c>
      <c r="I2898">
        <v>36</v>
      </c>
      <c r="J2898" t="s">
        <v>14</v>
      </c>
      <c r="K2898" s="139">
        <v>18034</v>
      </c>
      <c r="L2898" s="77">
        <v>17646</v>
      </c>
      <c r="M2898" s="77"/>
      <c r="N2898" s="88"/>
      <c r="O2898" s="139" t="s">
        <v>994</v>
      </c>
      <c r="P2898" s="174" t="s">
        <v>994</v>
      </c>
      <c r="Q2898" t="s">
        <v>876</v>
      </c>
      <c r="R2898">
        <v>1</v>
      </c>
      <c r="S2898" t="s">
        <v>14</v>
      </c>
      <c r="T2898" t="s">
        <v>1002</v>
      </c>
      <c r="U2898" t="s">
        <v>15</v>
      </c>
    </row>
    <row r="2899" spans="1:21">
      <c r="A2899" t="s">
        <v>478</v>
      </c>
      <c r="B2899" t="s">
        <v>479</v>
      </c>
      <c r="C2899" t="s">
        <v>468</v>
      </c>
      <c r="D2899" t="s">
        <v>11</v>
      </c>
      <c r="E2899" t="s">
        <v>12</v>
      </c>
      <c r="F2899" t="s">
        <v>876</v>
      </c>
      <c r="H2899" t="s">
        <v>16</v>
      </c>
      <c r="I2899">
        <v>108</v>
      </c>
      <c r="J2899" t="s">
        <v>14</v>
      </c>
      <c r="K2899" s="139">
        <v>18034</v>
      </c>
      <c r="L2899" s="77">
        <v>14860</v>
      </c>
      <c r="M2899" s="77"/>
      <c r="N2899" s="88"/>
      <c r="O2899" s="139" t="s">
        <v>994</v>
      </c>
      <c r="P2899" s="174" t="s">
        <v>994</v>
      </c>
      <c r="Q2899" t="s">
        <v>876</v>
      </c>
      <c r="R2899">
        <v>1</v>
      </c>
      <c r="S2899" t="s">
        <v>14</v>
      </c>
      <c r="T2899" t="s">
        <v>1002</v>
      </c>
      <c r="U2899" t="s">
        <v>15</v>
      </c>
    </row>
    <row r="2900" spans="1:21">
      <c r="A2900" t="s">
        <v>478</v>
      </c>
      <c r="B2900" t="s">
        <v>479</v>
      </c>
      <c r="C2900" t="s">
        <v>468</v>
      </c>
      <c r="D2900" t="s">
        <v>11</v>
      </c>
      <c r="E2900" t="s">
        <v>12</v>
      </c>
      <c r="F2900" t="s">
        <v>877</v>
      </c>
      <c r="H2900" t="s">
        <v>16</v>
      </c>
      <c r="I2900">
        <v>1</v>
      </c>
      <c r="J2900" t="s">
        <v>14</v>
      </c>
      <c r="K2900" s="138">
        <v>554.9</v>
      </c>
      <c r="L2900" s="76">
        <v>571.6</v>
      </c>
      <c r="O2900" s="138">
        <v>571.6</v>
      </c>
      <c r="P2900" s="174">
        <v>571.6</v>
      </c>
      <c r="Q2900" t="s">
        <v>877</v>
      </c>
      <c r="R2900">
        <v>1</v>
      </c>
      <c r="S2900" t="s">
        <v>14</v>
      </c>
      <c r="T2900" t="s">
        <v>1002</v>
      </c>
      <c r="U2900" t="s">
        <v>15</v>
      </c>
    </row>
    <row r="2901" spans="1:21">
      <c r="A2901" t="s">
        <v>478</v>
      </c>
      <c r="B2901" t="s">
        <v>479</v>
      </c>
      <c r="C2901" t="s">
        <v>468</v>
      </c>
      <c r="D2901" t="s">
        <v>11</v>
      </c>
      <c r="E2901" t="s">
        <v>12</v>
      </c>
      <c r="F2901" t="s">
        <v>877</v>
      </c>
      <c r="H2901" t="s">
        <v>16</v>
      </c>
      <c r="I2901">
        <v>36</v>
      </c>
      <c r="J2901" t="s">
        <v>14</v>
      </c>
      <c r="K2901" s="138">
        <v>554.9</v>
      </c>
      <c r="L2901" s="76">
        <v>543.1</v>
      </c>
      <c r="O2901" s="138" t="s">
        <v>994</v>
      </c>
      <c r="P2901" s="174" t="s">
        <v>994</v>
      </c>
      <c r="Q2901" t="s">
        <v>877</v>
      </c>
      <c r="R2901">
        <v>1</v>
      </c>
      <c r="S2901" t="s">
        <v>14</v>
      </c>
      <c r="T2901" t="s">
        <v>1002</v>
      </c>
      <c r="U2901" t="s">
        <v>15</v>
      </c>
    </row>
    <row r="2902" spans="1:21">
      <c r="A2902" t="s">
        <v>478</v>
      </c>
      <c r="B2902" t="s">
        <v>479</v>
      </c>
      <c r="C2902" t="s">
        <v>468</v>
      </c>
      <c r="D2902" t="s">
        <v>11</v>
      </c>
      <c r="E2902" t="s">
        <v>12</v>
      </c>
      <c r="F2902" t="s">
        <v>877</v>
      </c>
      <c r="H2902" t="s">
        <v>16</v>
      </c>
      <c r="I2902">
        <v>108</v>
      </c>
      <c r="J2902" t="s">
        <v>14</v>
      </c>
      <c r="K2902" s="138">
        <v>554.9</v>
      </c>
      <c r="L2902" s="76">
        <v>457.3</v>
      </c>
      <c r="O2902" s="138" t="s">
        <v>994</v>
      </c>
      <c r="P2902" s="174" t="s">
        <v>994</v>
      </c>
      <c r="Q2902" t="s">
        <v>877</v>
      </c>
      <c r="R2902">
        <v>1</v>
      </c>
      <c r="S2902" t="s">
        <v>14</v>
      </c>
      <c r="T2902" t="s">
        <v>1002</v>
      </c>
      <c r="U2902" t="s">
        <v>15</v>
      </c>
    </row>
    <row r="2903" spans="1:21">
      <c r="A2903" t="s">
        <v>478</v>
      </c>
      <c r="B2903" t="s">
        <v>479</v>
      </c>
      <c r="C2903" t="s">
        <v>468</v>
      </c>
      <c r="D2903" t="s">
        <v>11</v>
      </c>
      <c r="E2903" t="s">
        <v>12</v>
      </c>
      <c r="F2903" t="s">
        <v>878</v>
      </c>
      <c r="H2903" t="s">
        <v>16</v>
      </c>
      <c r="I2903">
        <v>1</v>
      </c>
      <c r="J2903" t="s">
        <v>14</v>
      </c>
      <c r="K2903" s="138">
        <v>263.60000000000002</v>
      </c>
      <c r="L2903" s="76">
        <v>271.60000000000002</v>
      </c>
      <c r="O2903" s="138">
        <v>271.60000000000002</v>
      </c>
      <c r="P2903" s="174">
        <v>271.60000000000002</v>
      </c>
      <c r="Q2903" t="s">
        <v>878</v>
      </c>
      <c r="R2903">
        <v>1</v>
      </c>
      <c r="S2903" t="s">
        <v>14</v>
      </c>
      <c r="T2903" t="s">
        <v>1002</v>
      </c>
      <c r="U2903" t="s">
        <v>15</v>
      </c>
    </row>
    <row r="2904" spans="1:21">
      <c r="A2904" t="s">
        <v>478</v>
      </c>
      <c r="B2904" t="s">
        <v>479</v>
      </c>
      <c r="C2904" t="s">
        <v>468</v>
      </c>
      <c r="D2904" t="s">
        <v>11</v>
      </c>
      <c r="E2904" t="s">
        <v>12</v>
      </c>
      <c r="F2904" t="s">
        <v>878</v>
      </c>
      <c r="H2904" t="s">
        <v>16</v>
      </c>
      <c r="I2904">
        <v>36</v>
      </c>
      <c r="J2904" t="s">
        <v>14</v>
      </c>
      <c r="K2904" s="138">
        <v>263.60000000000002</v>
      </c>
      <c r="L2904" s="76">
        <v>258</v>
      </c>
      <c r="O2904" s="138" t="s">
        <v>994</v>
      </c>
      <c r="P2904" s="174" t="s">
        <v>994</v>
      </c>
      <c r="Q2904" t="s">
        <v>878</v>
      </c>
      <c r="R2904">
        <v>1</v>
      </c>
      <c r="S2904" t="s">
        <v>14</v>
      </c>
      <c r="T2904" t="s">
        <v>1002</v>
      </c>
      <c r="U2904" t="s">
        <v>15</v>
      </c>
    </row>
    <row r="2905" spans="1:21">
      <c r="A2905" t="s">
        <v>478</v>
      </c>
      <c r="B2905" t="s">
        <v>479</v>
      </c>
      <c r="C2905" t="s">
        <v>468</v>
      </c>
      <c r="D2905" t="s">
        <v>11</v>
      </c>
      <c r="E2905" t="s">
        <v>12</v>
      </c>
      <c r="F2905" t="s">
        <v>878</v>
      </c>
      <c r="H2905" t="s">
        <v>16</v>
      </c>
      <c r="I2905">
        <v>108</v>
      </c>
      <c r="J2905" t="s">
        <v>14</v>
      </c>
      <c r="K2905" s="138">
        <v>263.60000000000002</v>
      </c>
      <c r="L2905" s="76">
        <v>217.3</v>
      </c>
      <c r="O2905" s="138" t="s">
        <v>994</v>
      </c>
      <c r="P2905" s="174" t="s">
        <v>994</v>
      </c>
      <c r="Q2905" t="s">
        <v>878</v>
      </c>
      <c r="R2905">
        <v>1</v>
      </c>
      <c r="S2905" t="s">
        <v>14</v>
      </c>
      <c r="T2905" t="s">
        <v>1002</v>
      </c>
      <c r="U2905" t="s">
        <v>15</v>
      </c>
    </row>
    <row r="2906" spans="1:21">
      <c r="A2906" t="s">
        <v>478</v>
      </c>
      <c r="B2906" t="s">
        <v>479</v>
      </c>
      <c r="C2906" t="s">
        <v>468</v>
      </c>
      <c r="D2906" t="s">
        <v>11</v>
      </c>
      <c r="E2906" t="s">
        <v>12</v>
      </c>
      <c r="F2906" t="s">
        <v>998</v>
      </c>
      <c r="H2906" t="s">
        <v>16</v>
      </c>
      <c r="I2906">
        <v>1</v>
      </c>
      <c r="J2906" t="s">
        <v>14</v>
      </c>
      <c r="K2906" s="137"/>
      <c r="L2906" s="75">
        <v>4278.3</v>
      </c>
      <c r="M2906" s="75"/>
      <c r="N2906" s="86"/>
      <c r="O2906" s="137">
        <v>4278.3</v>
      </c>
      <c r="P2906" s="174">
        <v>4278.3</v>
      </c>
      <c r="Q2906" t="s">
        <v>998</v>
      </c>
      <c r="R2906">
        <v>1</v>
      </c>
      <c r="S2906" t="s">
        <v>14</v>
      </c>
      <c r="T2906" t="s">
        <v>1003</v>
      </c>
      <c r="U2906" t="s">
        <v>15</v>
      </c>
    </row>
    <row r="2907" spans="1:21">
      <c r="A2907" t="s">
        <v>478</v>
      </c>
      <c r="B2907" t="s">
        <v>479</v>
      </c>
      <c r="C2907" t="s">
        <v>468</v>
      </c>
      <c r="D2907" t="s">
        <v>11</v>
      </c>
      <c r="E2907" t="s">
        <v>12</v>
      </c>
      <c r="F2907" t="s">
        <v>998</v>
      </c>
      <c r="H2907" t="s">
        <v>16</v>
      </c>
      <c r="I2907">
        <v>36</v>
      </c>
      <c r="J2907" t="s">
        <v>14</v>
      </c>
      <c r="K2907" s="137"/>
      <c r="L2907" s="75">
        <v>4065.6</v>
      </c>
      <c r="M2907" s="75"/>
      <c r="N2907" s="86"/>
      <c r="O2907" s="137" t="s">
        <v>994</v>
      </c>
      <c r="P2907" s="174" t="s">
        <v>994</v>
      </c>
      <c r="Q2907" t="s">
        <v>998</v>
      </c>
      <c r="R2907">
        <v>1</v>
      </c>
      <c r="S2907" t="s">
        <v>14</v>
      </c>
      <c r="T2907" t="s">
        <v>1003</v>
      </c>
      <c r="U2907" t="s">
        <v>15</v>
      </c>
    </row>
    <row r="2908" spans="1:21">
      <c r="A2908" t="s">
        <v>478</v>
      </c>
      <c r="B2908" t="s">
        <v>479</v>
      </c>
      <c r="C2908" t="s">
        <v>468</v>
      </c>
      <c r="D2908" t="s">
        <v>11</v>
      </c>
      <c r="E2908" t="s">
        <v>12</v>
      </c>
      <c r="F2908" t="s">
        <v>998</v>
      </c>
      <c r="H2908" t="s">
        <v>16</v>
      </c>
      <c r="I2908">
        <v>108</v>
      </c>
      <c r="J2908" t="s">
        <v>14</v>
      </c>
      <c r="K2908" s="137"/>
      <c r="L2908" s="75">
        <v>3421.4</v>
      </c>
      <c r="M2908" s="75"/>
      <c r="N2908" s="86"/>
      <c r="O2908" s="137" t="s">
        <v>994</v>
      </c>
      <c r="P2908" s="174" t="s">
        <v>994</v>
      </c>
      <c r="Q2908" t="s">
        <v>998</v>
      </c>
      <c r="R2908">
        <v>1</v>
      </c>
      <c r="S2908" t="s">
        <v>14</v>
      </c>
      <c r="T2908" t="s">
        <v>1003</v>
      </c>
      <c r="U2908" t="s">
        <v>15</v>
      </c>
    </row>
    <row r="2909" spans="1:21">
      <c r="A2909" t="s">
        <v>478</v>
      </c>
      <c r="B2909" t="s">
        <v>479</v>
      </c>
      <c r="C2909" t="s">
        <v>468</v>
      </c>
      <c r="D2909" t="s">
        <v>11</v>
      </c>
      <c r="E2909" t="s">
        <v>12</v>
      </c>
      <c r="F2909" t="s">
        <v>879</v>
      </c>
      <c r="H2909" t="s">
        <v>16</v>
      </c>
      <c r="I2909">
        <v>1</v>
      </c>
      <c r="J2909" t="s">
        <v>14</v>
      </c>
      <c r="K2909" s="138">
        <v>624.29999999999995</v>
      </c>
      <c r="L2909" s="76">
        <v>643.1</v>
      </c>
      <c r="O2909" s="138">
        <v>643.1</v>
      </c>
      <c r="P2909" s="174">
        <v>643.1</v>
      </c>
      <c r="Q2909" t="s">
        <v>879</v>
      </c>
      <c r="R2909">
        <v>1</v>
      </c>
      <c r="S2909" t="s">
        <v>14</v>
      </c>
      <c r="T2909" t="s">
        <v>1002</v>
      </c>
      <c r="U2909" t="s">
        <v>15</v>
      </c>
    </row>
    <row r="2910" spans="1:21">
      <c r="A2910" t="s">
        <v>478</v>
      </c>
      <c r="B2910" t="s">
        <v>479</v>
      </c>
      <c r="C2910" t="s">
        <v>468</v>
      </c>
      <c r="D2910" t="s">
        <v>11</v>
      </c>
      <c r="E2910" t="s">
        <v>12</v>
      </c>
      <c r="F2910" t="s">
        <v>879</v>
      </c>
      <c r="H2910" t="s">
        <v>16</v>
      </c>
      <c r="I2910">
        <v>36</v>
      </c>
      <c r="J2910" t="s">
        <v>14</v>
      </c>
      <c r="K2910" s="138">
        <v>624.29999999999995</v>
      </c>
      <c r="L2910" s="76">
        <v>610.9</v>
      </c>
      <c r="O2910" s="138" t="s">
        <v>994</v>
      </c>
      <c r="P2910" s="174" t="s">
        <v>994</v>
      </c>
      <c r="Q2910" t="s">
        <v>879</v>
      </c>
      <c r="R2910">
        <v>1</v>
      </c>
      <c r="S2910" t="s">
        <v>14</v>
      </c>
      <c r="T2910" t="s">
        <v>1002</v>
      </c>
      <c r="U2910" t="s">
        <v>15</v>
      </c>
    </row>
    <row r="2911" spans="1:21">
      <c r="A2911" t="s">
        <v>478</v>
      </c>
      <c r="B2911" t="s">
        <v>479</v>
      </c>
      <c r="C2911" t="s">
        <v>468</v>
      </c>
      <c r="D2911" t="s">
        <v>11</v>
      </c>
      <c r="E2911" t="s">
        <v>12</v>
      </c>
      <c r="F2911" t="s">
        <v>879</v>
      </c>
      <c r="H2911" t="s">
        <v>16</v>
      </c>
      <c r="I2911">
        <v>108</v>
      </c>
      <c r="J2911" t="s">
        <v>14</v>
      </c>
      <c r="K2911" s="138">
        <v>624.29999999999995</v>
      </c>
      <c r="L2911" s="76">
        <v>514.4</v>
      </c>
      <c r="O2911" s="138" t="s">
        <v>994</v>
      </c>
      <c r="P2911" s="174" t="s">
        <v>994</v>
      </c>
      <c r="Q2911" t="s">
        <v>879</v>
      </c>
      <c r="R2911">
        <v>1</v>
      </c>
      <c r="S2911" t="s">
        <v>14</v>
      </c>
      <c r="T2911" t="s">
        <v>1002</v>
      </c>
      <c r="U2911" t="s">
        <v>15</v>
      </c>
    </row>
    <row r="2912" spans="1:21">
      <c r="A2912" t="s">
        <v>478</v>
      </c>
      <c r="B2912" t="s">
        <v>479</v>
      </c>
      <c r="C2912" t="s">
        <v>468</v>
      </c>
      <c r="D2912" t="s">
        <v>11</v>
      </c>
      <c r="E2912" t="s">
        <v>12</v>
      </c>
      <c r="F2912" t="s">
        <v>880</v>
      </c>
      <c r="H2912" t="s">
        <v>16</v>
      </c>
      <c r="I2912">
        <v>1</v>
      </c>
      <c r="J2912" t="s">
        <v>14</v>
      </c>
      <c r="K2912" s="138">
        <v>211.2</v>
      </c>
      <c r="L2912" s="76">
        <v>217.6</v>
      </c>
      <c r="O2912" s="138">
        <v>217.6</v>
      </c>
      <c r="P2912" s="174">
        <v>217.6</v>
      </c>
      <c r="Q2912" t="s">
        <v>880</v>
      </c>
      <c r="R2912">
        <v>1</v>
      </c>
      <c r="S2912" t="s">
        <v>14</v>
      </c>
      <c r="T2912" t="s">
        <v>1002</v>
      </c>
      <c r="U2912" t="s">
        <v>15</v>
      </c>
    </row>
    <row r="2913" spans="1:21">
      <c r="A2913" t="s">
        <v>478</v>
      </c>
      <c r="B2913" t="s">
        <v>479</v>
      </c>
      <c r="C2913" t="s">
        <v>468</v>
      </c>
      <c r="D2913" t="s">
        <v>11</v>
      </c>
      <c r="E2913" t="s">
        <v>12</v>
      </c>
      <c r="F2913" t="s">
        <v>880</v>
      </c>
      <c r="H2913" t="s">
        <v>16</v>
      </c>
      <c r="I2913">
        <v>36</v>
      </c>
      <c r="J2913" t="s">
        <v>14</v>
      </c>
      <c r="K2913" s="138">
        <v>211.2</v>
      </c>
      <c r="L2913" s="76">
        <v>206.7</v>
      </c>
      <c r="O2913" s="138" t="s">
        <v>994</v>
      </c>
      <c r="P2913" s="174" t="s">
        <v>994</v>
      </c>
      <c r="Q2913" t="s">
        <v>880</v>
      </c>
      <c r="R2913">
        <v>1</v>
      </c>
      <c r="S2913" t="s">
        <v>14</v>
      </c>
      <c r="T2913" t="s">
        <v>1002</v>
      </c>
      <c r="U2913" t="s">
        <v>15</v>
      </c>
    </row>
    <row r="2914" spans="1:21">
      <c r="A2914" t="s">
        <v>478</v>
      </c>
      <c r="B2914" t="s">
        <v>479</v>
      </c>
      <c r="C2914" t="s">
        <v>468</v>
      </c>
      <c r="D2914" t="s">
        <v>11</v>
      </c>
      <c r="E2914" t="s">
        <v>12</v>
      </c>
      <c r="F2914" t="s">
        <v>880</v>
      </c>
      <c r="H2914" t="s">
        <v>16</v>
      </c>
      <c r="I2914">
        <v>108</v>
      </c>
      <c r="J2914" t="s">
        <v>14</v>
      </c>
      <c r="K2914" s="138">
        <v>211.2</v>
      </c>
      <c r="L2914" s="76">
        <v>174</v>
      </c>
      <c r="O2914" s="138" t="s">
        <v>994</v>
      </c>
      <c r="P2914" s="174" t="s">
        <v>994</v>
      </c>
      <c r="Q2914" t="s">
        <v>880</v>
      </c>
      <c r="R2914">
        <v>1</v>
      </c>
      <c r="S2914" t="s">
        <v>14</v>
      </c>
      <c r="T2914" t="s">
        <v>1002</v>
      </c>
      <c r="U2914" t="s">
        <v>15</v>
      </c>
    </row>
    <row r="2915" spans="1:21">
      <c r="A2915" t="s">
        <v>478</v>
      </c>
      <c r="B2915" t="s">
        <v>479</v>
      </c>
      <c r="C2915" t="s">
        <v>468</v>
      </c>
      <c r="D2915" t="s">
        <v>11</v>
      </c>
      <c r="E2915" t="s">
        <v>12</v>
      </c>
      <c r="F2915" t="s">
        <v>881</v>
      </c>
      <c r="H2915" t="s">
        <v>16</v>
      </c>
      <c r="I2915">
        <v>1</v>
      </c>
      <c r="J2915" t="s">
        <v>14</v>
      </c>
      <c r="K2915" s="138">
        <v>689.6</v>
      </c>
      <c r="L2915" s="76">
        <v>689.6</v>
      </c>
      <c r="O2915" s="138">
        <v>689.6</v>
      </c>
      <c r="P2915" s="174">
        <v>689.6</v>
      </c>
      <c r="Q2915" t="s">
        <v>881</v>
      </c>
      <c r="R2915">
        <v>1</v>
      </c>
      <c r="S2915" t="s">
        <v>14</v>
      </c>
      <c r="T2915" t="s">
        <v>1002</v>
      </c>
      <c r="U2915" t="s">
        <v>15</v>
      </c>
    </row>
    <row r="2916" spans="1:21">
      <c r="A2916" t="s">
        <v>478</v>
      </c>
      <c r="B2916" t="s">
        <v>479</v>
      </c>
      <c r="C2916" t="s">
        <v>468</v>
      </c>
      <c r="D2916" t="s">
        <v>11</v>
      </c>
      <c r="E2916" t="s">
        <v>12</v>
      </c>
      <c r="F2916" t="s">
        <v>881</v>
      </c>
      <c r="H2916" t="s">
        <v>16</v>
      </c>
      <c r="I2916">
        <v>36</v>
      </c>
      <c r="J2916" t="s">
        <v>14</v>
      </c>
      <c r="K2916" s="138">
        <v>689.6</v>
      </c>
      <c r="L2916" s="76">
        <v>655.1</v>
      </c>
      <c r="O2916" s="138" t="s">
        <v>994</v>
      </c>
      <c r="P2916" s="174" t="s">
        <v>994</v>
      </c>
      <c r="Q2916" t="s">
        <v>881</v>
      </c>
      <c r="R2916">
        <v>1</v>
      </c>
      <c r="S2916" t="s">
        <v>14</v>
      </c>
      <c r="T2916" t="s">
        <v>1002</v>
      </c>
      <c r="U2916" t="s">
        <v>15</v>
      </c>
    </row>
    <row r="2917" spans="1:21">
      <c r="A2917" t="s">
        <v>478</v>
      </c>
      <c r="B2917" t="s">
        <v>479</v>
      </c>
      <c r="C2917" t="s">
        <v>468</v>
      </c>
      <c r="D2917" t="s">
        <v>11</v>
      </c>
      <c r="E2917" t="s">
        <v>12</v>
      </c>
      <c r="F2917" t="s">
        <v>881</v>
      </c>
      <c r="H2917" t="s">
        <v>16</v>
      </c>
      <c r="I2917">
        <v>108</v>
      </c>
      <c r="J2917" t="s">
        <v>14</v>
      </c>
      <c r="K2917" s="138">
        <v>689.6</v>
      </c>
      <c r="L2917" s="76">
        <v>551.70000000000005</v>
      </c>
      <c r="O2917" s="138" t="s">
        <v>994</v>
      </c>
      <c r="P2917" s="174" t="s">
        <v>994</v>
      </c>
      <c r="Q2917" t="s">
        <v>881</v>
      </c>
      <c r="R2917">
        <v>1</v>
      </c>
      <c r="S2917" t="s">
        <v>14</v>
      </c>
      <c r="T2917" t="s">
        <v>1002</v>
      </c>
      <c r="U2917" t="s">
        <v>15</v>
      </c>
    </row>
    <row r="2918" spans="1:21">
      <c r="A2918" s="73" t="s">
        <v>480</v>
      </c>
      <c r="B2918" s="73" t="s">
        <v>481</v>
      </c>
      <c r="C2918" s="73" t="s">
        <v>482</v>
      </c>
      <c r="D2918" s="73" t="s">
        <v>11</v>
      </c>
      <c r="E2918" s="73" t="s">
        <v>12</v>
      </c>
      <c r="F2918" s="73" t="s">
        <v>13</v>
      </c>
      <c r="G2918" s="73"/>
      <c r="H2918" s="73" t="s">
        <v>16</v>
      </c>
      <c r="I2918" s="73">
        <v>1</v>
      </c>
      <c r="J2918" s="73" t="s">
        <v>14</v>
      </c>
      <c r="K2918" s="140">
        <v>2244</v>
      </c>
      <c r="L2918" s="78">
        <v>2311.4</v>
      </c>
      <c r="M2918" s="78"/>
      <c r="N2918" s="89"/>
      <c r="O2918" s="159">
        <f>L2918+(L2918*$N$2924)</f>
        <v>2195.5988600000001</v>
      </c>
      <c r="P2918" s="174">
        <v>2195.6</v>
      </c>
      <c r="Q2918" s="73" t="s">
        <v>13</v>
      </c>
      <c r="R2918" s="73">
        <v>1</v>
      </c>
      <c r="S2918" s="73" t="s">
        <v>14</v>
      </c>
      <c r="T2918" s="73" t="s">
        <v>1002</v>
      </c>
      <c r="U2918" s="73" t="s">
        <v>15</v>
      </c>
    </row>
    <row r="2919" spans="1:21">
      <c r="A2919" s="73" t="s">
        <v>480</v>
      </c>
      <c r="B2919" s="73" t="s">
        <v>481</v>
      </c>
      <c r="C2919" s="73" t="s">
        <v>482</v>
      </c>
      <c r="D2919" s="73" t="s">
        <v>11</v>
      </c>
      <c r="E2919" s="73" t="s">
        <v>12</v>
      </c>
      <c r="F2919" s="73" t="s">
        <v>13</v>
      </c>
      <c r="G2919" s="73"/>
      <c r="H2919" s="73" t="s">
        <v>16</v>
      </c>
      <c r="I2919" s="73">
        <v>15</v>
      </c>
      <c r="J2919" s="73" t="s">
        <v>14</v>
      </c>
      <c r="K2919" s="140"/>
      <c r="L2919" s="78">
        <v>2195.8000000000002</v>
      </c>
      <c r="M2919" s="78"/>
      <c r="N2919" s="89"/>
      <c r="O2919" s="159" t="s">
        <v>994</v>
      </c>
      <c r="P2919" s="174" t="s">
        <v>994</v>
      </c>
      <c r="Q2919" s="73" t="s">
        <v>13</v>
      </c>
      <c r="R2919" s="73">
        <v>1</v>
      </c>
      <c r="S2919" s="73" t="s">
        <v>14</v>
      </c>
      <c r="T2919" s="73" t="s">
        <v>1002</v>
      </c>
      <c r="U2919" s="73" t="s">
        <v>15</v>
      </c>
    </row>
    <row r="2920" spans="1:21">
      <c r="A2920" s="73" t="s">
        <v>480</v>
      </c>
      <c r="B2920" s="73" t="s">
        <v>481</v>
      </c>
      <c r="C2920" s="73" t="s">
        <v>482</v>
      </c>
      <c r="D2920" s="73" t="s">
        <v>11</v>
      </c>
      <c r="E2920" s="73" t="s">
        <v>12</v>
      </c>
      <c r="F2920" s="73" t="s">
        <v>13</v>
      </c>
      <c r="G2920" s="73"/>
      <c r="H2920" s="73" t="s">
        <v>16</v>
      </c>
      <c r="I2920" s="73">
        <v>30</v>
      </c>
      <c r="J2920" s="73" t="s">
        <v>14</v>
      </c>
      <c r="K2920" s="140"/>
      <c r="L2920" s="78">
        <v>1849.1</v>
      </c>
      <c r="M2920" s="78"/>
      <c r="N2920" s="89"/>
      <c r="O2920" s="159" t="s">
        <v>994</v>
      </c>
      <c r="P2920" s="174" t="s">
        <v>994</v>
      </c>
      <c r="Q2920" s="73" t="s">
        <v>13</v>
      </c>
      <c r="R2920" s="73">
        <v>1</v>
      </c>
      <c r="S2920" s="73" t="s">
        <v>14</v>
      </c>
      <c r="T2920" s="73" t="s">
        <v>1002</v>
      </c>
      <c r="U2920" s="73" t="s">
        <v>15</v>
      </c>
    </row>
    <row r="2921" spans="1:21">
      <c r="A2921" s="73" t="s">
        <v>480</v>
      </c>
      <c r="B2921" s="73" t="s">
        <v>481</v>
      </c>
      <c r="C2921" s="73" t="s">
        <v>482</v>
      </c>
      <c r="D2921" s="73" t="s">
        <v>11</v>
      </c>
      <c r="E2921" s="73" t="s">
        <v>12</v>
      </c>
      <c r="F2921" s="73" t="s">
        <v>873</v>
      </c>
      <c r="G2921" s="73"/>
      <c r="H2921" s="73" t="s">
        <v>16</v>
      </c>
      <c r="I2921" s="73">
        <v>1</v>
      </c>
      <c r="J2921" s="73" t="s">
        <v>14</v>
      </c>
      <c r="K2921" s="141">
        <v>653.6</v>
      </c>
      <c r="L2921" s="79">
        <v>673.3</v>
      </c>
      <c r="M2921" s="79"/>
      <c r="N2921" s="90"/>
      <c r="O2921" s="159">
        <f>L2921+(L2921*$N$2924)</f>
        <v>639.56766999999991</v>
      </c>
      <c r="P2921" s="174">
        <v>639.6</v>
      </c>
      <c r="Q2921" s="73" t="s">
        <v>873</v>
      </c>
      <c r="R2921" s="73">
        <v>1</v>
      </c>
      <c r="S2921" s="73" t="s">
        <v>14</v>
      </c>
      <c r="T2921" s="73" t="s">
        <v>1002</v>
      </c>
      <c r="U2921" s="73" t="s">
        <v>15</v>
      </c>
    </row>
    <row r="2922" spans="1:21">
      <c r="A2922" s="73" t="s">
        <v>480</v>
      </c>
      <c r="B2922" s="73" t="s">
        <v>481</v>
      </c>
      <c r="C2922" s="73" t="s">
        <v>482</v>
      </c>
      <c r="D2922" s="73" t="s">
        <v>11</v>
      </c>
      <c r="E2922" s="73" t="s">
        <v>12</v>
      </c>
      <c r="F2922" s="73" t="s">
        <v>873</v>
      </c>
      <c r="G2922" s="73"/>
      <c r="H2922" s="73" t="s">
        <v>16</v>
      </c>
      <c r="I2922" s="73">
        <v>15</v>
      </c>
      <c r="J2922" s="73" t="s">
        <v>14</v>
      </c>
      <c r="K2922" s="141"/>
      <c r="L2922" s="79">
        <v>639.6</v>
      </c>
      <c r="M2922" s="79"/>
      <c r="N2922" s="90"/>
      <c r="O2922" s="159" t="s">
        <v>994</v>
      </c>
      <c r="P2922" s="174" t="s">
        <v>994</v>
      </c>
      <c r="Q2922" s="73" t="s">
        <v>873</v>
      </c>
      <c r="R2922" s="73">
        <v>1</v>
      </c>
      <c r="S2922" s="73" t="s">
        <v>14</v>
      </c>
      <c r="T2922" s="73" t="s">
        <v>1002</v>
      </c>
      <c r="U2922" s="73" t="s">
        <v>15</v>
      </c>
    </row>
    <row r="2923" spans="1:21">
      <c r="A2923" s="73" t="s">
        <v>480</v>
      </c>
      <c r="B2923" s="73" t="s">
        <v>481</v>
      </c>
      <c r="C2923" s="73" t="s">
        <v>482</v>
      </c>
      <c r="D2923" s="73" t="s">
        <v>11</v>
      </c>
      <c r="E2923" s="73" t="s">
        <v>12</v>
      </c>
      <c r="F2923" s="73" t="s">
        <v>873</v>
      </c>
      <c r="G2923" s="73"/>
      <c r="H2923" s="73" t="s">
        <v>16</v>
      </c>
      <c r="I2923" s="73">
        <v>30</v>
      </c>
      <c r="J2923" s="73" t="s">
        <v>14</v>
      </c>
      <c r="K2923" s="141"/>
      <c r="L2923" s="79">
        <v>538.6</v>
      </c>
      <c r="M2923" s="79"/>
      <c r="N2923" s="90"/>
      <c r="O2923" s="159" t="s">
        <v>994</v>
      </c>
      <c r="P2923" s="174" t="s">
        <v>994</v>
      </c>
      <c r="Q2923" s="73" t="s">
        <v>873</v>
      </c>
      <c r="R2923" s="73">
        <v>1</v>
      </c>
      <c r="S2923" s="73" t="s">
        <v>14</v>
      </c>
      <c r="T2923" s="73" t="s">
        <v>1002</v>
      </c>
      <c r="U2923" s="73" t="s">
        <v>15</v>
      </c>
    </row>
    <row r="2924" spans="1:21">
      <c r="A2924" s="73" t="s">
        <v>480</v>
      </c>
      <c r="B2924" s="73" t="s">
        <v>481</v>
      </c>
      <c r="C2924" s="73" t="s">
        <v>482</v>
      </c>
      <c r="D2924" s="73" t="s">
        <v>11</v>
      </c>
      <c r="E2924" s="73" t="s">
        <v>12</v>
      </c>
      <c r="F2924" s="73" t="s">
        <v>874</v>
      </c>
      <c r="G2924" s="73"/>
      <c r="H2924" s="73" t="s">
        <v>16</v>
      </c>
      <c r="I2924" s="73">
        <v>1</v>
      </c>
      <c r="J2924" s="73" t="s">
        <v>14</v>
      </c>
      <c r="K2924" s="141">
        <v>89.8</v>
      </c>
      <c r="L2924" s="79">
        <v>92.5</v>
      </c>
      <c r="M2924" s="79" t="s">
        <v>1061</v>
      </c>
      <c r="N2924" s="105">
        <v>-5.0099999999999999E-2</v>
      </c>
      <c r="O2924" s="159">
        <f>L2924+(L2924*$N$2924)</f>
        <v>87.865750000000006</v>
      </c>
      <c r="P2924" s="174">
        <v>87.9</v>
      </c>
      <c r="Q2924" s="73" t="s">
        <v>874</v>
      </c>
      <c r="R2924" s="73">
        <v>1</v>
      </c>
      <c r="S2924" s="73" t="s">
        <v>14</v>
      </c>
      <c r="T2924" s="73" t="s">
        <v>1002</v>
      </c>
      <c r="U2924" s="73" t="s">
        <v>15</v>
      </c>
    </row>
    <row r="2925" spans="1:21">
      <c r="A2925" s="73" t="s">
        <v>480</v>
      </c>
      <c r="B2925" s="73" t="s">
        <v>481</v>
      </c>
      <c r="C2925" s="73" t="s">
        <v>482</v>
      </c>
      <c r="D2925" s="73" t="s">
        <v>11</v>
      </c>
      <c r="E2925" s="73" t="s">
        <v>12</v>
      </c>
      <c r="F2925" s="73" t="s">
        <v>874</v>
      </c>
      <c r="G2925" s="73"/>
      <c r="H2925" s="73" t="s">
        <v>16</v>
      </c>
      <c r="I2925" s="73">
        <v>15</v>
      </c>
      <c r="J2925" s="73" t="s">
        <v>14</v>
      </c>
      <c r="K2925" s="141">
        <v>89.8</v>
      </c>
      <c r="L2925" s="79">
        <v>87.9</v>
      </c>
      <c r="M2925" s="79"/>
      <c r="N2925" s="90"/>
      <c r="O2925" s="159" t="s">
        <v>994</v>
      </c>
      <c r="P2925" s="174" t="s">
        <v>994</v>
      </c>
      <c r="Q2925" s="73" t="s">
        <v>874</v>
      </c>
      <c r="R2925" s="73">
        <v>1</v>
      </c>
      <c r="S2925" s="73" t="s">
        <v>14</v>
      </c>
      <c r="T2925" s="73" t="s">
        <v>1002</v>
      </c>
      <c r="U2925" s="73" t="s">
        <v>15</v>
      </c>
    </row>
    <row r="2926" spans="1:21">
      <c r="A2926" s="73" t="s">
        <v>480</v>
      </c>
      <c r="B2926" s="73" t="s">
        <v>481</v>
      </c>
      <c r="C2926" s="73" t="s">
        <v>482</v>
      </c>
      <c r="D2926" s="73" t="s">
        <v>11</v>
      </c>
      <c r="E2926" s="73" t="s">
        <v>12</v>
      </c>
      <c r="F2926" s="73" t="s">
        <v>874</v>
      </c>
      <c r="G2926" s="73"/>
      <c r="H2926" s="73" t="s">
        <v>16</v>
      </c>
      <c r="I2926" s="73">
        <v>30</v>
      </c>
      <c r="J2926" s="73" t="s">
        <v>14</v>
      </c>
      <c r="K2926" s="141">
        <v>89.8</v>
      </c>
      <c r="L2926" s="79">
        <v>74.099999999999994</v>
      </c>
      <c r="M2926" s="79"/>
      <c r="N2926" s="90"/>
      <c r="O2926" s="159" t="s">
        <v>994</v>
      </c>
      <c r="P2926" s="174" t="s">
        <v>994</v>
      </c>
      <c r="Q2926" s="73" t="s">
        <v>874</v>
      </c>
      <c r="R2926" s="73">
        <v>1</v>
      </c>
      <c r="S2926" s="73" t="s">
        <v>14</v>
      </c>
      <c r="T2926" s="73" t="s">
        <v>1002</v>
      </c>
      <c r="U2926" s="73" t="s">
        <v>15</v>
      </c>
    </row>
    <row r="2927" spans="1:21">
      <c r="A2927" s="73" t="s">
        <v>480</v>
      </c>
      <c r="B2927" s="73" t="s">
        <v>481</v>
      </c>
      <c r="C2927" s="73" t="s">
        <v>482</v>
      </c>
      <c r="D2927" s="73" t="s">
        <v>11</v>
      </c>
      <c r="E2927" s="73" t="s">
        <v>12</v>
      </c>
      <c r="F2927" s="73" t="s">
        <v>875</v>
      </c>
      <c r="G2927" s="73"/>
      <c r="H2927" s="73" t="s">
        <v>16</v>
      </c>
      <c r="I2927" s="73">
        <v>1</v>
      </c>
      <c r="J2927" s="73" t="s">
        <v>14</v>
      </c>
      <c r="K2927" s="141">
        <v>61.4</v>
      </c>
      <c r="L2927" s="79">
        <v>61.4</v>
      </c>
      <c r="M2927" s="79"/>
      <c r="N2927" s="90"/>
      <c r="O2927" s="159">
        <f>L2927+(L2927*$N$2924)</f>
        <v>58.323859999999996</v>
      </c>
      <c r="P2927" s="174">
        <v>58.3</v>
      </c>
      <c r="Q2927" s="73" t="s">
        <v>875</v>
      </c>
      <c r="R2927" s="73">
        <v>1</v>
      </c>
      <c r="S2927" s="73" t="s">
        <v>14</v>
      </c>
      <c r="T2927" s="73" t="s">
        <v>1002</v>
      </c>
      <c r="U2927" s="73" t="s">
        <v>15</v>
      </c>
    </row>
    <row r="2928" spans="1:21">
      <c r="A2928" s="73" t="s">
        <v>480</v>
      </c>
      <c r="B2928" s="73" t="s">
        <v>481</v>
      </c>
      <c r="C2928" s="73" t="s">
        <v>482</v>
      </c>
      <c r="D2928" s="73" t="s">
        <v>11</v>
      </c>
      <c r="E2928" s="73" t="s">
        <v>12</v>
      </c>
      <c r="F2928" s="73" t="s">
        <v>875</v>
      </c>
      <c r="G2928" s="73"/>
      <c r="H2928" s="73" t="s">
        <v>16</v>
      </c>
      <c r="I2928" s="73">
        <v>15</v>
      </c>
      <c r="J2928" s="73" t="s">
        <v>14</v>
      </c>
      <c r="K2928" s="141">
        <v>61.4</v>
      </c>
      <c r="L2928" s="79">
        <v>58.4</v>
      </c>
      <c r="M2928" s="79"/>
      <c r="N2928" s="90"/>
      <c r="O2928" s="159" t="s">
        <v>994</v>
      </c>
      <c r="P2928" s="174" t="s">
        <v>994</v>
      </c>
      <c r="Q2928" s="73" t="s">
        <v>875</v>
      </c>
      <c r="R2928" s="73">
        <v>1</v>
      </c>
      <c r="S2928" s="73" t="s">
        <v>14</v>
      </c>
      <c r="T2928" s="73" t="s">
        <v>1002</v>
      </c>
      <c r="U2928" s="73" t="s">
        <v>15</v>
      </c>
    </row>
    <row r="2929" spans="1:21">
      <c r="A2929" s="73" t="s">
        <v>480</v>
      </c>
      <c r="B2929" s="73" t="s">
        <v>481</v>
      </c>
      <c r="C2929" s="73" t="s">
        <v>482</v>
      </c>
      <c r="D2929" s="73" t="s">
        <v>11</v>
      </c>
      <c r="E2929" s="73" t="s">
        <v>12</v>
      </c>
      <c r="F2929" s="73" t="s">
        <v>875</v>
      </c>
      <c r="G2929" s="73"/>
      <c r="H2929" s="73" t="s">
        <v>16</v>
      </c>
      <c r="I2929" s="73">
        <v>30</v>
      </c>
      <c r="J2929" s="73" t="s">
        <v>14</v>
      </c>
      <c r="K2929" s="141">
        <v>61.4</v>
      </c>
      <c r="L2929" s="79">
        <v>49.2</v>
      </c>
      <c r="M2929" s="79"/>
      <c r="N2929" s="90"/>
      <c r="O2929" s="159" t="s">
        <v>994</v>
      </c>
      <c r="P2929" s="174" t="s">
        <v>994</v>
      </c>
      <c r="Q2929" s="73" t="s">
        <v>875</v>
      </c>
      <c r="R2929" s="73">
        <v>1</v>
      </c>
      <c r="S2929" s="73" t="s">
        <v>14</v>
      </c>
      <c r="T2929" s="73" t="s">
        <v>1002</v>
      </c>
      <c r="U2929" s="73" t="s">
        <v>15</v>
      </c>
    </row>
    <row r="2930" spans="1:21">
      <c r="A2930" s="73" t="s">
        <v>480</v>
      </c>
      <c r="B2930" s="73" t="s">
        <v>481</v>
      </c>
      <c r="C2930" s="73" t="s">
        <v>482</v>
      </c>
      <c r="D2930" s="73" t="s">
        <v>11</v>
      </c>
      <c r="E2930" s="73" t="s">
        <v>12</v>
      </c>
      <c r="F2930" s="73" t="s">
        <v>876</v>
      </c>
      <c r="G2930" s="73"/>
      <c r="H2930" s="73" t="s">
        <v>16</v>
      </c>
      <c r="I2930" s="73">
        <v>1</v>
      </c>
      <c r="J2930" s="73" t="s">
        <v>14</v>
      </c>
      <c r="K2930" s="142">
        <v>22807</v>
      </c>
      <c r="L2930" s="80">
        <v>23491</v>
      </c>
      <c r="M2930" s="80"/>
      <c r="N2930" s="91"/>
      <c r="O2930" s="159">
        <f>L2930+(L2930*$N$2924)</f>
        <v>22314.100900000001</v>
      </c>
      <c r="P2930" s="174">
        <v>22314</v>
      </c>
      <c r="Q2930" s="73" t="s">
        <v>876</v>
      </c>
      <c r="R2930" s="73">
        <v>1</v>
      </c>
      <c r="S2930" s="73" t="s">
        <v>14</v>
      </c>
      <c r="T2930" s="73" t="s">
        <v>1002</v>
      </c>
      <c r="U2930" s="73" t="s">
        <v>15</v>
      </c>
    </row>
    <row r="2931" spans="1:21">
      <c r="A2931" s="73" t="s">
        <v>480</v>
      </c>
      <c r="B2931" s="73" t="s">
        <v>481</v>
      </c>
      <c r="C2931" s="73" t="s">
        <v>482</v>
      </c>
      <c r="D2931" s="73" t="s">
        <v>11</v>
      </c>
      <c r="E2931" s="73" t="s">
        <v>12</v>
      </c>
      <c r="F2931" s="73" t="s">
        <v>876</v>
      </c>
      <c r="G2931" s="73"/>
      <c r="H2931" s="73" t="s">
        <v>16</v>
      </c>
      <c r="I2931" s="73">
        <v>15</v>
      </c>
      <c r="J2931" s="73" t="s">
        <v>14</v>
      </c>
      <c r="K2931" s="142">
        <v>22807</v>
      </c>
      <c r="L2931" s="80">
        <v>22317</v>
      </c>
      <c r="M2931" s="80"/>
      <c r="N2931" s="91"/>
      <c r="O2931" s="159" t="s">
        <v>994</v>
      </c>
      <c r="P2931" s="174" t="s">
        <v>994</v>
      </c>
      <c r="Q2931" s="73" t="s">
        <v>876</v>
      </c>
      <c r="R2931" s="73">
        <v>1</v>
      </c>
      <c r="S2931" s="73" t="s">
        <v>14</v>
      </c>
      <c r="T2931" s="73" t="s">
        <v>1002</v>
      </c>
      <c r="U2931" s="73" t="s">
        <v>15</v>
      </c>
    </row>
    <row r="2932" spans="1:21">
      <c r="A2932" s="73" t="s">
        <v>480</v>
      </c>
      <c r="B2932" s="73" t="s">
        <v>481</v>
      </c>
      <c r="C2932" s="73" t="s">
        <v>482</v>
      </c>
      <c r="D2932" s="73" t="s">
        <v>11</v>
      </c>
      <c r="E2932" s="73" t="s">
        <v>12</v>
      </c>
      <c r="F2932" s="73" t="s">
        <v>876</v>
      </c>
      <c r="G2932" s="73"/>
      <c r="H2932" s="73" t="s">
        <v>16</v>
      </c>
      <c r="I2932" s="73">
        <v>30</v>
      </c>
      <c r="J2932" s="73" t="s">
        <v>14</v>
      </c>
      <c r="K2932" s="142">
        <v>22807</v>
      </c>
      <c r="L2932" s="80">
        <v>18793</v>
      </c>
      <c r="M2932" s="80"/>
      <c r="N2932" s="91"/>
      <c r="O2932" s="159" t="s">
        <v>994</v>
      </c>
      <c r="P2932" s="174" t="s">
        <v>994</v>
      </c>
      <c r="Q2932" s="73" t="s">
        <v>876</v>
      </c>
      <c r="R2932" s="73">
        <v>1</v>
      </c>
      <c r="S2932" s="73" t="s">
        <v>14</v>
      </c>
      <c r="T2932" s="73" t="s">
        <v>1002</v>
      </c>
      <c r="U2932" s="73" t="s">
        <v>15</v>
      </c>
    </row>
    <row r="2933" spans="1:21">
      <c r="A2933" s="73" t="s">
        <v>480</v>
      </c>
      <c r="B2933" s="73" t="s">
        <v>481</v>
      </c>
      <c r="C2933" s="73" t="s">
        <v>482</v>
      </c>
      <c r="D2933" s="73" t="s">
        <v>11</v>
      </c>
      <c r="E2933" s="73" t="s">
        <v>12</v>
      </c>
      <c r="F2933" s="73" t="s">
        <v>877</v>
      </c>
      <c r="G2933" s="73"/>
      <c r="H2933" s="73" t="s">
        <v>16</v>
      </c>
      <c r="I2933" s="73">
        <v>1</v>
      </c>
      <c r="J2933" s="73" t="s">
        <v>14</v>
      </c>
      <c r="K2933" s="141">
        <v>701.8</v>
      </c>
      <c r="L2933" s="79">
        <v>722.9</v>
      </c>
      <c r="M2933" s="79"/>
      <c r="N2933" s="90"/>
      <c r="O2933" s="159">
        <f>L2933+(L2933*$N$2924)</f>
        <v>686.68270999999993</v>
      </c>
      <c r="P2933" s="174">
        <v>686.7</v>
      </c>
      <c r="Q2933" s="73" t="s">
        <v>877</v>
      </c>
      <c r="R2933" s="73">
        <v>1</v>
      </c>
      <c r="S2933" s="73" t="s">
        <v>14</v>
      </c>
      <c r="T2933" s="73" t="s">
        <v>1002</v>
      </c>
      <c r="U2933" s="73" t="s">
        <v>15</v>
      </c>
    </row>
    <row r="2934" spans="1:21">
      <c r="A2934" s="73" t="s">
        <v>480</v>
      </c>
      <c r="B2934" s="73" t="s">
        <v>481</v>
      </c>
      <c r="C2934" s="73" t="s">
        <v>482</v>
      </c>
      <c r="D2934" s="73" t="s">
        <v>11</v>
      </c>
      <c r="E2934" s="73" t="s">
        <v>12</v>
      </c>
      <c r="F2934" s="73" t="s">
        <v>877</v>
      </c>
      <c r="G2934" s="73"/>
      <c r="H2934" s="73" t="s">
        <v>16</v>
      </c>
      <c r="I2934" s="73">
        <v>15</v>
      </c>
      <c r="J2934" s="73" t="s">
        <v>14</v>
      </c>
      <c r="K2934" s="141">
        <v>701.8</v>
      </c>
      <c r="L2934" s="79">
        <v>686.8</v>
      </c>
      <c r="M2934" s="79"/>
      <c r="N2934" s="90"/>
      <c r="O2934" s="159" t="s">
        <v>994</v>
      </c>
      <c r="P2934" s="174" t="s">
        <v>994</v>
      </c>
      <c r="Q2934" s="73" t="s">
        <v>877</v>
      </c>
      <c r="R2934" s="73">
        <v>1</v>
      </c>
      <c r="S2934" s="73" t="s">
        <v>14</v>
      </c>
      <c r="T2934" s="73" t="s">
        <v>1002</v>
      </c>
      <c r="U2934" s="73" t="s">
        <v>15</v>
      </c>
    </row>
    <row r="2935" spans="1:21">
      <c r="A2935" s="73" t="s">
        <v>480</v>
      </c>
      <c r="B2935" s="73" t="s">
        <v>481</v>
      </c>
      <c r="C2935" s="73" t="s">
        <v>482</v>
      </c>
      <c r="D2935" s="73" t="s">
        <v>11</v>
      </c>
      <c r="E2935" s="73" t="s">
        <v>12</v>
      </c>
      <c r="F2935" s="73" t="s">
        <v>877</v>
      </c>
      <c r="G2935" s="73"/>
      <c r="H2935" s="73" t="s">
        <v>16</v>
      </c>
      <c r="I2935" s="73">
        <v>30</v>
      </c>
      <c r="J2935" s="73" t="s">
        <v>14</v>
      </c>
      <c r="K2935" s="141">
        <v>701.8</v>
      </c>
      <c r="L2935" s="79">
        <v>578.4</v>
      </c>
      <c r="M2935" s="79"/>
      <c r="N2935" s="90"/>
      <c r="O2935" s="159" t="s">
        <v>994</v>
      </c>
      <c r="P2935" s="174" t="s">
        <v>994</v>
      </c>
      <c r="Q2935" s="73" t="s">
        <v>877</v>
      </c>
      <c r="R2935" s="73">
        <v>1</v>
      </c>
      <c r="S2935" s="73" t="s">
        <v>14</v>
      </c>
      <c r="T2935" s="73" t="s">
        <v>1002</v>
      </c>
      <c r="U2935" s="73" t="s">
        <v>15</v>
      </c>
    </row>
    <row r="2936" spans="1:21">
      <c r="A2936" s="73" t="s">
        <v>480</v>
      </c>
      <c r="B2936" s="73" t="s">
        <v>481</v>
      </c>
      <c r="C2936" s="73" t="s">
        <v>482</v>
      </c>
      <c r="D2936" s="73" t="s">
        <v>11</v>
      </c>
      <c r="E2936" s="73" t="s">
        <v>12</v>
      </c>
      <c r="F2936" s="73" t="s">
        <v>878</v>
      </c>
      <c r="G2936" s="73"/>
      <c r="H2936" s="73" t="s">
        <v>16</v>
      </c>
      <c r="I2936" s="73">
        <v>1</v>
      </c>
      <c r="J2936" s="73" t="s">
        <v>14</v>
      </c>
      <c r="K2936" s="141">
        <v>333.4</v>
      </c>
      <c r="L2936" s="79">
        <v>343.5</v>
      </c>
      <c r="M2936" s="79"/>
      <c r="N2936" s="90"/>
      <c r="O2936" s="159">
        <f>L2936+(L2936*$N$2924)</f>
        <v>326.29065000000003</v>
      </c>
      <c r="P2936" s="174">
        <v>326.3</v>
      </c>
      <c r="Q2936" s="73" t="s">
        <v>878</v>
      </c>
      <c r="R2936" s="73">
        <v>1</v>
      </c>
      <c r="S2936" s="73" t="s">
        <v>14</v>
      </c>
      <c r="T2936" s="73" t="s">
        <v>1002</v>
      </c>
      <c r="U2936" s="73" t="s">
        <v>15</v>
      </c>
    </row>
    <row r="2937" spans="1:21">
      <c r="A2937" s="73" t="s">
        <v>480</v>
      </c>
      <c r="B2937" s="73" t="s">
        <v>481</v>
      </c>
      <c r="C2937" s="73" t="s">
        <v>482</v>
      </c>
      <c r="D2937" s="73" t="s">
        <v>11</v>
      </c>
      <c r="E2937" s="73" t="s">
        <v>12</v>
      </c>
      <c r="F2937" s="73" t="s">
        <v>878</v>
      </c>
      <c r="G2937" s="73"/>
      <c r="H2937" s="73" t="s">
        <v>16</v>
      </c>
      <c r="I2937" s="73">
        <v>15</v>
      </c>
      <c r="J2937" s="73" t="s">
        <v>14</v>
      </c>
      <c r="K2937" s="141">
        <v>333.4</v>
      </c>
      <c r="L2937" s="79">
        <v>326.3</v>
      </c>
      <c r="M2937" s="79"/>
      <c r="N2937" s="90"/>
      <c r="O2937" s="159" t="s">
        <v>994</v>
      </c>
      <c r="P2937" s="174" t="s">
        <v>994</v>
      </c>
      <c r="Q2937" s="73" t="s">
        <v>878</v>
      </c>
      <c r="R2937" s="73">
        <v>1</v>
      </c>
      <c r="S2937" s="73" t="s">
        <v>14</v>
      </c>
      <c r="T2937" s="73" t="s">
        <v>1002</v>
      </c>
      <c r="U2937" s="73" t="s">
        <v>15</v>
      </c>
    </row>
    <row r="2938" spans="1:21">
      <c r="A2938" s="73" t="s">
        <v>480</v>
      </c>
      <c r="B2938" s="73" t="s">
        <v>481</v>
      </c>
      <c r="C2938" s="73" t="s">
        <v>482</v>
      </c>
      <c r="D2938" s="73" t="s">
        <v>11</v>
      </c>
      <c r="E2938" s="73" t="s">
        <v>12</v>
      </c>
      <c r="F2938" s="73" t="s">
        <v>878</v>
      </c>
      <c r="G2938" s="73"/>
      <c r="H2938" s="73" t="s">
        <v>16</v>
      </c>
      <c r="I2938" s="73">
        <v>30</v>
      </c>
      <c r="J2938" s="73" t="s">
        <v>14</v>
      </c>
      <c r="K2938" s="141">
        <v>333.4</v>
      </c>
      <c r="L2938" s="79">
        <v>274.8</v>
      </c>
      <c r="M2938" s="79"/>
      <c r="N2938" s="90"/>
      <c r="O2938" s="159" t="s">
        <v>994</v>
      </c>
      <c r="P2938" s="174" t="s">
        <v>994</v>
      </c>
      <c r="Q2938" s="73" t="s">
        <v>878</v>
      </c>
      <c r="R2938" s="73">
        <v>1</v>
      </c>
      <c r="S2938" s="73" t="s">
        <v>14</v>
      </c>
      <c r="T2938" s="73" t="s">
        <v>1002</v>
      </c>
      <c r="U2938" s="73" t="s">
        <v>15</v>
      </c>
    </row>
    <row r="2939" spans="1:21">
      <c r="A2939" s="73" t="s">
        <v>480</v>
      </c>
      <c r="B2939" s="73" t="s">
        <v>481</v>
      </c>
      <c r="C2939" s="73" t="s">
        <v>482</v>
      </c>
      <c r="D2939" s="73" t="s">
        <v>11</v>
      </c>
      <c r="E2939" s="73" t="s">
        <v>12</v>
      </c>
      <c r="F2939" s="73" t="s">
        <v>998</v>
      </c>
      <c r="G2939" s="73"/>
      <c r="H2939" s="73" t="s">
        <v>16</v>
      </c>
      <c r="I2939" s="73">
        <v>1</v>
      </c>
      <c r="J2939" s="73" t="s">
        <v>14</v>
      </c>
      <c r="K2939" s="140"/>
      <c r="L2939" s="78">
        <v>5457.2</v>
      </c>
      <c r="M2939" s="78"/>
      <c r="N2939" s="89"/>
      <c r="O2939" s="159">
        <f>L2939+(L2939*$N$2924)</f>
        <v>5183.7942800000001</v>
      </c>
      <c r="P2939" s="174">
        <v>5183.8</v>
      </c>
      <c r="Q2939" s="73" t="s">
        <v>998</v>
      </c>
      <c r="R2939" s="73">
        <v>1</v>
      </c>
      <c r="S2939" s="73" t="s">
        <v>14</v>
      </c>
      <c r="T2939" s="73" t="s">
        <v>1003</v>
      </c>
      <c r="U2939" s="73" t="s">
        <v>15</v>
      </c>
    </row>
    <row r="2940" spans="1:21">
      <c r="A2940" s="73" t="s">
        <v>480</v>
      </c>
      <c r="B2940" s="73" t="s">
        <v>481</v>
      </c>
      <c r="C2940" s="73" t="s">
        <v>482</v>
      </c>
      <c r="D2940" s="73" t="s">
        <v>11</v>
      </c>
      <c r="E2940" s="73" t="s">
        <v>12</v>
      </c>
      <c r="F2940" s="73" t="s">
        <v>998</v>
      </c>
      <c r="G2940" s="73"/>
      <c r="H2940" s="73" t="s">
        <v>16</v>
      </c>
      <c r="I2940" s="73">
        <v>15</v>
      </c>
      <c r="J2940" s="73" t="s">
        <v>14</v>
      </c>
      <c r="K2940" s="140"/>
      <c r="L2940" s="78">
        <v>5183.8</v>
      </c>
      <c r="M2940" s="78"/>
      <c r="N2940" s="89"/>
      <c r="O2940" s="159" t="s">
        <v>994</v>
      </c>
      <c r="P2940" s="174" t="s">
        <v>994</v>
      </c>
      <c r="Q2940" s="73" t="s">
        <v>998</v>
      </c>
      <c r="R2940" s="73">
        <v>1</v>
      </c>
      <c r="S2940" s="73" t="s">
        <v>14</v>
      </c>
      <c r="T2940" s="73" t="s">
        <v>1003</v>
      </c>
      <c r="U2940" s="73" t="s">
        <v>15</v>
      </c>
    </row>
    <row r="2941" spans="1:21">
      <c r="A2941" s="73" t="s">
        <v>480</v>
      </c>
      <c r="B2941" s="73" t="s">
        <v>481</v>
      </c>
      <c r="C2941" s="73" t="s">
        <v>482</v>
      </c>
      <c r="D2941" s="73" t="s">
        <v>11</v>
      </c>
      <c r="E2941" s="73" t="s">
        <v>12</v>
      </c>
      <c r="F2941" s="73" t="s">
        <v>998</v>
      </c>
      <c r="G2941" s="73"/>
      <c r="H2941" s="73" t="s">
        <v>16</v>
      </c>
      <c r="I2941" s="73">
        <v>30</v>
      </c>
      <c r="J2941" s="73" t="s">
        <v>14</v>
      </c>
      <c r="K2941" s="140"/>
      <c r="L2941" s="78">
        <v>4369.3999999999996</v>
      </c>
      <c r="M2941" s="78"/>
      <c r="N2941" s="89"/>
      <c r="O2941" s="159" t="s">
        <v>994</v>
      </c>
      <c r="P2941" s="174" t="s">
        <v>994</v>
      </c>
      <c r="Q2941" s="73" t="s">
        <v>998</v>
      </c>
      <c r="R2941" s="73">
        <v>1</v>
      </c>
      <c r="S2941" s="73" t="s">
        <v>14</v>
      </c>
      <c r="T2941" s="73" t="s">
        <v>1003</v>
      </c>
      <c r="U2941" s="73" t="s">
        <v>15</v>
      </c>
    </row>
    <row r="2942" spans="1:21">
      <c r="A2942" s="73" t="s">
        <v>480</v>
      </c>
      <c r="B2942" s="73" t="s">
        <v>481</v>
      </c>
      <c r="C2942" s="73" t="s">
        <v>482</v>
      </c>
      <c r="D2942" s="73" t="s">
        <v>11</v>
      </c>
      <c r="E2942" s="73" t="s">
        <v>12</v>
      </c>
      <c r="F2942" s="73" t="s">
        <v>879</v>
      </c>
      <c r="G2942" s="73"/>
      <c r="H2942" s="73" t="s">
        <v>16</v>
      </c>
      <c r="I2942" s="73">
        <v>1</v>
      </c>
      <c r="J2942" s="73" t="s">
        <v>14</v>
      </c>
      <c r="K2942" s="141">
        <v>789.5</v>
      </c>
      <c r="L2942" s="79">
        <v>813.2</v>
      </c>
      <c r="M2942" s="79"/>
      <c r="N2942" s="90"/>
      <c r="O2942" s="159">
        <f>L2942+(L2942*$N$2924)</f>
        <v>772.45868000000007</v>
      </c>
      <c r="P2942" s="174">
        <v>772.5</v>
      </c>
      <c r="Q2942" s="73" t="s">
        <v>879</v>
      </c>
      <c r="R2942" s="73">
        <v>1</v>
      </c>
      <c r="S2942" s="73" t="s">
        <v>14</v>
      </c>
      <c r="T2942" s="73" t="s">
        <v>1002</v>
      </c>
      <c r="U2942" s="73" t="s">
        <v>15</v>
      </c>
    </row>
    <row r="2943" spans="1:21">
      <c r="A2943" s="73" t="s">
        <v>480</v>
      </c>
      <c r="B2943" s="73" t="s">
        <v>481</v>
      </c>
      <c r="C2943" s="73" t="s">
        <v>482</v>
      </c>
      <c r="D2943" s="73" t="s">
        <v>11</v>
      </c>
      <c r="E2943" s="73" t="s">
        <v>12</v>
      </c>
      <c r="F2943" s="73" t="s">
        <v>879</v>
      </c>
      <c r="G2943" s="73"/>
      <c r="H2943" s="73" t="s">
        <v>16</v>
      </c>
      <c r="I2943" s="73">
        <v>15</v>
      </c>
      <c r="J2943" s="73" t="s">
        <v>14</v>
      </c>
      <c r="K2943" s="141">
        <v>789.5</v>
      </c>
      <c r="L2943" s="79">
        <v>772.7</v>
      </c>
      <c r="M2943" s="79"/>
      <c r="N2943" s="90"/>
      <c r="O2943" s="159" t="s">
        <v>994</v>
      </c>
      <c r="P2943" s="174" t="s">
        <v>994</v>
      </c>
      <c r="Q2943" s="73" t="s">
        <v>879</v>
      </c>
      <c r="R2943" s="73">
        <v>1</v>
      </c>
      <c r="S2943" s="73" t="s">
        <v>14</v>
      </c>
      <c r="T2943" s="73" t="s">
        <v>1002</v>
      </c>
      <c r="U2943" s="73" t="s">
        <v>15</v>
      </c>
    </row>
    <row r="2944" spans="1:21">
      <c r="A2944" s="73" t="s">
        <v>480</v>
      </c>
      <c r="B2944" s="73" t="s">
        <v>481</v>
      </c>
      <c r="C2944" s="73" t="s">
        <v>482</v>
      </c>
      <c r="D2944" s="73" t="s">
        <v>11</v>
      </c>
      <c r="E2944" s="73" t="s">
        <v>12</v>
      </c>
      <c r="F2944" s="73" t="s">
        <v>879</v>
      </c>
      <c r="G2944" s="73"/>
      <c r="H2944" s="73" t="s">
        <v>16</v>
      </c>
      <c r="I2944" s="73">
        <v>30</v>
      </c>
      <c r="J2944" s="73" t="s">
        <v>14</v>
      </c>
      <c r="K2944" s="141">
        <v>789.5</v>
      </c>
      <c r="L2944" s="79">
        <v>650.6</v>
      </c>
      <c r="M2944" s="79"/>
      <c r="N2944" s="90"/>
      <c r="O2944" s="159" t="s">
        <v>994</v>
      </c>
      <c r="P2944" s="174" t="s">
        <v>994</v>
      </c>
      <c r="Q2944" s="73" t="s">
        <v>879</v>
      </c>
      <c r="R2944" s="73">
        <v>1</v>
      </c>
      <c r="S2944" s="73" t="s">
        <v>14</v>
      </c>
      <c r="T2944" s="73" t="s">
        <v>1002</v>
      </c>
      <c r="U2944" s="73" t="s">
        <v>15</v>
      </c>
    </row>
    <row r="2945" spans="1:21">
      <c r="A2945" s="73" t="s">
        <v>480</v>
      </c>
      <c r="B2945" s="73" t="s">
        <v>481</v>
      </c>
      <c r="C2945" s="73" t="s">
        <v>482</v>
      </c>
      <c r="D2945" s="73" t="s">
        <v>11</v>
      </c>
      <c r="E2945" s="73" t="s">
        <v>12</v>
      </c>
      <c r="F2945" s="73" t="s">
        <v>880</v>
      </c>
      <c r="G2945" s="73"/>
      <c r="H2945" s="73" t="s">
        <v>16</v>
      </c>
      <c r="I2945" s="73">
        <v>1</v>
      </c>
      <c r="J2945" s="73" t="s">
        <v>14</v>
      </c>
      <c r="K2945" s="141">
        <v>269.3</v>
      </c>
      <c r="L2945" s="79">
        <v>277.39999999999998</v>
      </c>
      <c r="M2945" s="79"/>
      <c r="N2945" s="90"/>
      <c r="O2945" s="159">
        <f>L2945+(L2945*$N$2924)</f>
        <v>263.50225999999998</v>
      </c>
      <c r="P2945" s="174">
        <v>263.5</v>
      </c>
      <c r="Q2945" s="73" t="s">
        <v>880</v>
      </c>
      <c r="R2945" s="73">
        <v>1</v>
      </c>
      <c r="S2945" s="73" t="s">
        <v>14</v>
      </c>
      <c r="T2945" s="73" t="s">
        <v>1002</v>
      </c>
      <c r="U2945" s="73" t="s">
        <v>15</v>
      </c>
    </row>
    <row r="2946" spans="1:21">
      <c r="A2946" s="73" t="s">
        <v>480</v>
      </c>
      <c r="B2946" s="73" t="s">
        <v>481</v>
      </c>
      <c r="C2946" s="73" t="s">
        <v>482</v>
      </c>
      <c r="D2946" s="73" t="s">
        <v>11</v>
      </c>
      <c r="E2946" s="73" t="s">
        <v>12</v>
      </c>
      <c r="F2946" s="73" t="s">
        <v>880</v>
      </c>
      <c r="G2946" s="73"/>
      <c r="H2946" s="73" t="s">
        <v>16</v>
      </c>
      <c r="I2946" s="73">
        <v>15</v>
      </c>
      <c r="J2946" s="73" t="s">
        <v>14</v>
      </c>
      <c r="K2946" s="141">
        <v>269.3</v>
      </c>
      <c r="L2946" s="79">
        <v>263.60000000000002</v>
      </c>
      <c r="M2946" s="79"/>
      <c r="N2946" s="90"/>
      <c r="O2946" s="159" t="s">
        <v>994</v>
      </c>
      <c r="P2946" s="174" t="s">
        <v>994</v>
      </c>
      <c r="Q2946" s="73" t="s">
        <v>880</v>
      </c>
      <c r="R2946" s="73">
        <v>1</v>
      </c>
      <c r="S2946" s="73" t="s">
        <v>14</v>
      </c>
      <c r="T2946" s="73" t="s">
        <v>1002</v>
      </c>
      <c r="U2946" s="73" t="s">
        <v>15</v>
      </c>
    </row>
    <row r="2947" spans="1:21">
      <c r="A2947" s="73" t="s">
        <v>480</v>
      </c>
      <c r="B2947" s="73" t="s">
        <v>481</v>
      </c>
      <c r="C2947" s="73" t="s">
        <v>482</v>
      </c>
      <c r="D2947" s="73" t="s">
        <v>11</v>
      </c>
      <c r="E2947" s="73" t="s">
        <v>12</v>
      </c>
      <c r="F2947" s="73" t="s">
        <v>880</v>
      </c>
      <c r="G2947" s="73"/>
      <c r="H2947" s="73" t="s">
        <v>16</v>
      </c>
      <c r="I2947" s="73">
        <v>30</v>
      </c>
      <c r="J2947" s="73" t="s">
        <v>14</v>
      </c>
      <c r="K2947" s="141">
        <v>269.3</v>
      </c>
      <c r="L2947" s="79">
        <v>222</v>
      </c>
      <c r="M2947" s="79"/>
      <c r="N2947" s="90"/>
      <c r="O2947" s="159" t="s">
        <v>994</v>
      </c>
      <c r="P2947" s="174" t="s">
        <v>994</v>
      </c>
      <c r="Q2947" s="73" t="s">
        <v>880</v>
      </c>
      <c r="R2947" s="73">
        <v>1</v>
      </c>
      <c r="S2947" s="73" t="s">
        <v>14</v>
      </c>
      <c r="T2947" s="73" t="s">
        <v>1002</v>
      </c>
      <c r="U2947" s="73" t="s">
        <v>15</v>
      </c>
    </row>
    <row r="2948" spans="1:21">
      <c r="A2948" s="73" t="s">
        <v>480</v>
      </c>
      <c r="B2948" s="73" t="s">
        <v>481</v>
      </c>
      <c r="C2948" s="73" t="s">
        <v>482</v>
      </c>
      <c r="D2948" s="73" t="s">
        <v>11</v>
      </c>
      <c r="E2948" s="73" t="s">
        <v>12</v>
      </c>
      <c r="F2948" s="73" t="s">
        <v>881</v>
      </c>
      <c r="G2948" s="73"/>
      <c r="H2948" s="73" t="s">
        <v>16</v>
      </c>
      <c r="I2948" s="73">
        <v>1</v>
      </c>
      <c r="J2948" s="73" t="s">
        <v>14</v>
      </c>
      <c r="K2948" s="141">
        <v>879.3</v>
      </c>
      <c r="L2948" s="79">
        <v>879.3</v>
      </c>
      <c r="M2948" s="79"/>
      <c r="N2948" s="90"/>
      <c r="O2948" s="159">
        <f>L2948+(L2948*$N$2924)</f>
        <v>835.24707000000001</v>
      </c>
      <c r="P2948" s="174">
        <v>835.2</v>
      </c>
      <c r="Q2948" s="73" t="s">
        <v>881</v>
      </c>
      <c r="R2948" s="73">
        <v>1</v>
      </c>
      <c r="S2948" s="73" t="s">
        <v>14</v>
      </c>
      <c r="T2948" s="73" t="s">
        <v>1002</v>
      </c>
      <c r="U2948" s="73" t="s">
        <v>15</v>
      </c>
    </row>
    <row r="2949" spans="1:21">
      <c r="A2949" s="73" t="s">
        <v>480</v>
      </c>
      <c r="B2949" s="73" t="s">
        <v>481</v>
      </c>
      <c r="C2949" s="73" t="s">
        <v>482</v>
      </c>
      <c r="D2949" s="73" t="s">
        <v>11</v>
      </c>
      <c r="E2949" s="73" t="s">
        <v>12</v>
      </c>
      <c r="F2949" s="73" t="s">
        <v>881</v>
      </c>
      <c r="G2949" s="73"/>
      <c r="H2949" s="73" t="s">
        <v>16</v>
      </c>
      <c r="I2949" s="73">
        <v>15</v>
      </c>
      <c r="J2949" s="73" t="s">
        <v>14</v>
      </c>
      <c r="K2949" s="141">
        <v>879.3</v>
      </c>
      <c r="L2949" s="79">
        <v>835.3</v>
      </c>
      <c r="M2949" s="79"/>
      <c r="N2949" s="90"/>
      <c r="O2949" s="159" t="s">
        <v>994</v>
      </c>
      <c r="P2949" s="174" t="s">
        <v>994</v>
      </c>
      <c r="Q2949" s="73" t="s">
        <v>881</v>
      </c>
      <c r="R2949" s="73">
        <v>1</v>
      </c>
      <c r="S2949" s="73" t="s">
        <v>14</v>
      </c>
      <c r="T2949" s="73" t="s">
        <v>1002</v>
      </c>
      <c r="U2949" s="73" t="s">
        <v>15</v>
      </c>
    </row>
    <row r="2950" spans="1:21">
      <c r="A2950" s="73" t="s">
        <v>480</v>
      </c>
      <c r="B2950" s="73" t="s">
        <v>481</v>
      </c>
      <c r="C2950" s="73" t="s">
        <v>482</v>
      </c>
      <c r="D2950" s="73" t="s">
        <v>11</v>
      </c>
      <c r="E2950" s="73" t="s">
        <v>12</v>
      </c>
      <c r="F2950" s="73" t="s">
        <v>881</v>
      </c>
      <c r="G2950" s="73"/>
      <c r="H2950" s="73" t="s">
        <v>16</v>
      </c>
      <c r="I2950" s="73">
        <v>30</v>
      </c>
      <c r="J2950" s="73" t="s">
        <v>14</v>
      </c>
      <c r="K2950" s="141">
        <v>879.3</v>
      </c>
      <c r="L2950" s="79">
        <v>703.4</v>
      </c>
      <c r="M2950" s="79"/>
      <c r="N2950" s="90"/>
      <c r="O2950" s="159" t="s">
        <v>994</v>
      </c>
      <c r="P2950" s="174" t="s">
        <v>994</v>
      </c>
      <c r="Q2950" s="73" t="s">
        <v>881</v>
      </c>
      <c r="R2950" s="73">
        <v>1</v>
      </c>
      <c r="S2950" s="73" t="s">
        <v>14</v>
      </c>
      <c r="T2950" s="73" t="s">
        <v>1002</v>
      </c>
      <c r="U2950" s="73" t="s">
        <v>15</v>
      </c>
    </row>
    <row r="2951" spans="1:21">
      <c r="A2951" s="73" t="s">
        <v>483</v>
      </c>
      <c r="B2951" s="73" t="s">
        <v>484</v>
      </c>
      <c r="C2951" s="73" t="s">
        <v>485</v>
      </c>
      <c r="D2951" s="73" t="s">
        <v>11</v>
      </c>
      <c r="E2951" s="73" t="s">
        <v>12</v>
      </c>
      <c r="F2951" s="73" t="s">
        <v>13</v>
      </c>
      <c r="G2951" s="73"/>
      <c r="H2951" s="73" t="s">
        <v>16</v>
      </c>
      <c r="I2951" s="73">
        <v>1</v>
      </c>
      <c r="J2951" s="73" t="s">
        <v>14</v>
      </c>
      <c r="K2951" s="140">
        <v>2575.5</v>
      </c>
      <c r="L2951" s="78">
        <v>2652.8</v>
      </c>
      <c r="M2951" s="78"/>
      <c r="N2951" s="89"/>
      <c r="O2951" s="159">
        <f>L2951+(L2951*$N$2957)</f>
        <v>2519.09888</v>
      </c>
      <c r="P2951" s="174">
        <v>2519.1</v>
      </c>
      <c r="Q2951" s="73" t="s">
        <v>13</v>
      </c>
      <c r="R2951" s="73">
        <v>1</v>
      </c>
      <c r="S2951" s="73" t="s">
        <v>14</v>
      </c>
      <c r="T2951" s="73" t="s">
        <v>1002</v>
      </c>
      <c r="U2951" s="73" t="s">
        <v>15</v>
      </c>
    </row>
    <row r="2952" spans="1:21">
      <c r="A2952" s="73" t="s">
        <v>483</v>
      </c>
      <c r="B2952" s="73" t="s">
        <v>484</v>
      </c>
      <c r="C2952" s="73" t="s">
        <v>485</v>
      </c>
      <c r="D2952" s="73" t="s">
        <v>11</v>
      </c>
      <c r="E2952" s="73" t="s">
        <v>12</v>
      </c>
      <c r="F2952" s="73" t="s">
        <v>13</v>
      </c>
      <c r="G2952" s="73"/>
      <c r="H2952" s="73" t="s">
        <v>16</v>
      </c>
      <c r="I2952" s="73">
        <v>10</v>
      </c>
      <c r="J2952" s="73" t="s">
        <v>14</v>
      </c>
      <c r="K2952" s="140"/>
      <c r="L2952" s="78">
        <v>2520.3000000000002</v>
      </c>
      <c r="M2952" s="78"/>
      <c r="N2952" s="89"/>
      <c r="O2952" s="159" t="s">
        <v>994</v>
      </c>
      <c r="P2952" s="174" t="s">
        <v>994</v>
      </c>
      <c r="Q2952" s="73" t="s">
        <v>13</v>
      </c>
      <c r="R2952" s="73">
        <v>1</v>
      </c>
      <c r="S2952" s="73" t="s">
        <v>14</v>
      </c>
      <c r="T2952" s="73" t="s">
        <v>1002</v>
      </c>
      <c r="U2952" s="73" t="s">
        <v>15</v>
      </c>
    </row>
    <row r="2953" spans="1:21">
      <c r="A2953" s="73" t="s">
        <v>483</v>
      </c>
      <c r="B2953" s="73" t="s">
        <v>484</v>
      </c>
      <c r="C2953" s="73" t="s">
        <v>485</v>
      </c>
      <c r="D2953" s="73" t="s">
        <v>11</v>
      </c>
      <c r="E2953" s="73" t="s">
        <v>12</v>
      </c>
      <c r="F2953" s="73" t="s">
        <v>13</v>
      </c>
      <c r="G2953" s="73"/>
      <c r="H2953" s="73" t="s">
        <v>16</v>
      </c>
      <c r="I2953" s="73">
        <v>20</v>
      </c>
      <c r="J2953" s="73" t="s">
        <v>14</v>
      </c>
      <c r="K2953" s="140"/>
      <c r="L2953" s="78">
        <v>2122.3000000000002</v>
      </c>
      <c r="M2953" s="78"/>
      <c r="N2953" s="89"/>
      <c r="O2953" s="159" t="s">
        <v>994</v>
      </c>
      <c r="P2953" s="174" t="s">
        <v>994</v>
      </c>
      <c r="Q2953" s="73" t="s">
        <v>13</v>
      </c>
      <c r="R2953" s="73">
        <v>1</v>
      </c>
      <c r="S2953" s="73" t="s">
        <v>14</v>
      </c>
      <c r="T2953" s="73" t="s">
        <v>1002</v>
      </c>
      <c r="U2953" s="73" t="s">
        <v>15</v>
      </c>
    </row>
    <row r="2954" spans="1:21">
      <c r="A2954" s="73" t="s">
        <v>483</v>
      </c>
      <c r="B2954" s="73" t="s">
        <v>484</v>
      </c>
      <c r="C2954" s="73" t="s">
        <v>485</v>
      </c>
      <c r="D2954" s="73" t="s">
        <v>11</v>
      </c>
      <c r="E2954" s="73" t="s">
        <v>12</v>
      </c>
      <c r="F2954" s="73" t="s">
        <v>873</v>
      </c>
      <c r="G2954" s="73"/>
      <c r="H2954" s="73" t="s">
        <v>16</v>
      </c>
      <c r="I2954" s="73">
        <v>1</v>
      </c>
      <c r="J2954" s="73" t="s">
        <v>14</v>
      </c>
      <c r="K2954" s="141">
        <v>752.3</v>
      </c>
      <c r="L2954" s="79">
        <v>774.9</v>
      </c>
      <c r="M2954" s="79"/>
      <c r="N2954" s="90"/>
      <c r="O2954" s="159">
        <f>L2954+(L2954*$N$2957)</f>
        <v>735.84503999999993</v>
      </c>
      <c r="P2954" s="174">
        <v>735.8</v>
      </c>
      <c r="Q2954" s="73" t="s">
        <v>873</v>
      </c>
      <c r="R2954" s="73">
        <v>1</v>
      </c>
      <c r="S2954" s="73" t="s">
        <v>14</v>
      </c>
      <c r="T2954" s="73" t="s">
        <v>1002</v>
      </c>
      <c r="U2954" s="73" t="s">
        <v>15</v>
      </c>
    </row>
    <row r="2955" spans="1:21">
      <c r="A2955" s="73" t="s">
        <v>483</v>
      </c>
      <c r="B2955" s="73" t="s">
        <v>484</v>
      </c>
      <c r="C2955" s="73" t="s">
        <v>485</v>
      </c>
      <c r="D2955" s="73" t="s">
        <v>11</v>
      </c>
      <c r="E2955" s="73" t="s">
        <v>12</v>
      </c>
      <c r="F2955" s="73" t="s">
        <v>873</v>
      </c>
      <c r="G2955" s="73"/>
      <c r="H2955" s="73" t="s">
        <v>16</v>
      </c>
      <c r="I2955" s="73">
        <v>10</v>
      </c>
      <c r="J2955" s="73" t="s">
        <v>14</v>
      </c>
      <c r="K2955" s="141"/>
      <c r="L2955" s="79">
        <v>736.2</v>
      </c>
      <c r="M2955" s="79"/>
      <c r="N2955" s="90"/>
      <c r="O2955" s="159" t="s">
        <v>994</v>
      </c>
      <c r="P2955" s="174" t="s">
        <v>994</v>
      </c>
      <c r="Q2955" s="73" t="s">
        <v>873</v>
      </c>
      <c r="R2955" s="73">
        <v>1</v>
      </c>
      <c r="S2955" s="73" t="s">
        <v>14</v>
      </c>
      <c r="T2955" s="73" t="s">
        <v>1002</v>
      </c>
      <c r="U2955" s="73" t="s">
        <v>15</v>
      </c>
    </row>
    <row r="2956" spans="1:21">
      <c r="A2956" s="73" t="s">
        <v>483</v>
      </c>
      <c r="B2956" s="73" t="s">
        <v>484</v>
      </c>
      <c r="C2956" s="73" t="s">
        <v>485</v>
      </c>
      <c r="D2956" s="73" t="s">
        <v>11</v>
      </c>
      <c r="E2956" s="73" t="s">
        <v>12</v>
      </c>
      <c r="F2956" s="73" t="s">
        <v>873</v>
      </c>
      <c r="G2956" s="73"/>
      <c r="H2956" s="73" t="s">
        <v>16</v>
      </c>
      <c r="I2956" s="73">
        <v>20</v>
      </c>
      <c r="J2956" s="73" t="s">
        <v>14</v>
      </c>
      <c r="K2956" s="141"/>
      <c r="L2956" s="79">
        <v>620</v>
      </c>
      <c r="M2956" s="79"/>
      <c r="N2956" s="90"/>
      <c r="O2956" s="159" t="s">
        <v>994</v>
      </c>
      <c r="P2956" s="174" t="s">
        <v>994</v>
      </c>
      <c r="Q2956" s="73" t="s">
        <v>873</v>
      </c>
      <c r="R2956" s="73">
        <v>1</v>
      </c>
      <c r="S2956" s="73" t="s">
        <v>14</v>
      </c>
      <c r="T2956" s="73" t="s">
        <v>1002</v>
      </c>
      <c r="U2956" s="73" t="s">
        <v>15</v>
      </c>
    </row>
    <row r="2957" spans="1:21">
      <c r="A2957" s="73" t="s">
        <v>483</v>
      </c>
      <c r="B2957" s="73" t="s">
        <v>484</v>
      </c>
      <c r="C2957" s="73" t="s">
        <v>485</v>
      </c>
      <c r="D2957" s="73" t="s">
        <v>11</v>
      </c>
      <c r="E2957" s="73" t="s">
        <v>12</v>
      </c>
      <c r="F2957" s="73" t="s">
        <v>874</v>
      </c>
      <c r="G2957" s="73"/>
      <c r="H2957" s="73" t="s">
        <v>16</v>
      </c>
      <c r="I2957" s="73">
        <v>1</v>
      </c>
      <c r="J2957" s="73" t="s">
        <v>14</v>
      </c>
      <c r="K2957" s="141">
        <v>103.1</v>
      </c>
      <c r="L2957" s="79">
        <v>106.2</v>
      </c>
      <c r="M2957" s="79" t="s">
        <v>1062</v>
      </c>
      <c r="N2957" s="105">
        <v>-5.04E-2</v>
      </c>
      <c r="O2957" s="159">
        <f>L2957+(L2957*$N$2957)</f>
        <v>100.84752</v>
      </c>
      <c r="P2957" s="174">
        <v>100.9</v>
      </c>
      <c r="Q2957" s="73" t="s">
        <v>874</v>
      </c>
      <c r="R2957" s="73">
        <v>1</v>
      </c>
      <c r="S2957" s="73" t="s">
        <v>14</v>
      </c>
      <c r="T2957" s="73" t="s">
        <v>1002</v>
      </c>
      <c r="U2957" s="73" t="s">
        <v>15</v>
      </c>
    </row>
    <row r="2958" spans="1:21">
      <c r="A2958" s="73" t="s">
        <v>483</v>
      </c>
      <c r="B2958" s="73" t="s">
        <v>484</v>
      </c>
      <c r="C2958" s="73" t="s">
        <v>485</v>
      </c>
      <c r="D2958" s="73" t="s">
        <v>11</v>
      </c>
      <c r="E2958" s="73" t="s">
        <v>12</v>
      </c>
      <c r="F2958" s="73" t="s">
        <v>874</v>
      </c>
      <c r="G2958" s="73"/>
      <c r="H2958" s="73" t="s">
        <v>16</v>
      </c>
      <c r="I2958" s="73">
        <v>10</v>
      </c>
      <c r="J2958" s="73" t="s">
        <v>14</v>
      </c>
      <c r="K2958" s="141">
        <v>103.1</v>
      </c>
      <c r="L2958" s="79">
        <v>100.9</v>
      </c>
      <c r="M2958" s="79"/>
      <c r="N2958" s="90"/>
      <c r="O2958" s="159" t="s">
        <v>994</v>
      </c>
      <c r="P2958" s="174" t="s">
        <v>994</v>
      </c>
      <c r="Q2958" s="73" t="s">
        <v>874</v>
      </c>
      <c r="R2958" s="73">
        <v>1</v>
      </c>
      <c r="S2958" s="73" t="s">
        <v>14</v>
      </c>
      <c r="T2958" s="73" t="s">
        <v>1002</v>
      </c>
      <c r="U2958" s="73" t="s">
        <v>15</v>
      </c>
    </row>
    <row r="2959" spans="1:21">
      <c r="A2959" s="73" t="s">
        <v>483</v>
      </c>
      <c r="B2959" s="73" t="s">
        <v>484</v>
      </c>
      <c r="C2959" s="73" t="s">
        <v>485</v>
      </c>
      <c r="D2959" s="73" t="s">
        <v>11</v>
      </c>
      <c r="E2959" s="73" t="s">
        <v>12</v>
      </c>
      <c r="F2959" s="73" t="s">
        <v>874</v>
      </c>
      <c r="G2959" s="73"/>
      <c r="H2959" s="73" t="s">
        <v>16</v>
      </c>
      <c r="I2959" s="73">
        <v>20</v>
      </c>
      <c r="J2959" s="73" t="s">
        <v>14</v>
      </c>
      <c r="K2959" s="141">
        <v>103.1</v>
      </c>
      <c r="L2959" s="79">
        <v>85</v>
      </c>
      <c r="M2959" s="79"/>
      <c r="N2959" s="90"/>
      <c r="O2959" s="159" t="s">
        <v>994</v>
      </c>
      <c r="P2959" s="174" t="s">
        <v>994</v>
      </c>
      <c r="Q2959" s="73" t="s">
        <v>874</v>
      </c>
      <c r="R2959" s="73">
        <v>1</v>
      </c>
      <c r="S2959" s="73" t="s">
        <v>14</v>
      </c>
      <c r="T2959" s="73" t="s">
        <v>1002</v>
      </c>
      <c r="U2959" s="73" t="s">
        <v>15</v>
      </c>
    </row>
    <row r="2960" spans="1:21">
      <c r="A2960" s="73" t="s">
        <v>483</v>
      </c>
      <c r="B2960" s="73" t="s">
        <v>484</v>
      </c>
      <c r="C2960" s="73" t="s">
        <v>485</v>
      </c>
      <c r="D2960" s="73" t="s">
        <v>11</v>
      </c>
      <c r="E2960" s="73" t="s">
        <v>12</v>
      </c>
      <c r="F2960" s="73" t="s">
        <v>875</v>
      </c>
      <c r="G2960" s="73"/>
      <c r="H2960" s="73" t="s">
        <v>16</v>
      </c>
      <c r="I2960" s="73">
        <v>1</v>
      </c>
      <c r="J2960" s="73" t="s">
        <v>14</v>
      </c>
      <c r="K2960" s="141">
        <v>70.7</v>
      </c>
      <c r="L2960" s="79">
        <v>70.7</v>
      </c>
      <c r="M2960" s="79"/>
      <c r="N2960" s="90"/>
      <c r="O2960" s="159">
        <f>L2960+(L2960*$N$2957)</f>
        <v>67.136719999999997</v>
      </c>
      <c r="P2960" s="174">
        <v>67.099999999999994</v>
      </c>
      <c r="Q2960" s="73" t="s">
        <v>875</v>
      </c>
      <c r="R2960" s="73">
        <v>1</v>
      </c>
      <c r="S2960" s="73" t="s">
        <v>14</v>
      </c>
      <c r="T2960" s="73" t="s">
        <v>1002</v>
      </c>
      <c r="U2960" s="73" t="s">
        <v>15</v>
      </c>
    </row>
    <row r="2961" spans="1:21">
      <c r="A2961" s="73" t="s">
        <v>483</v>
      </c>
      <c r="B2961" s="73" t="s">
        <v>484</v>
      </c>
      <c r="C2961" s="73" t="s">
        <v>485</v>
      </c>
      <c r="D2961" s="73" t="s">
        <v>11</v>
      </c>
      <c r="E2961" s="73" t="s">
        <v>12</v>
      </c>
      <c r="F2961" s="73" t="s">
        <v>875</v>
      </c>
      <c r="G2961" s="73"/>
      <c r="H2961" s="73" t="s">
        <v>16</v>
      </c>
      <c r="I2961" s="73">
        <v>10</v>
      </c>
      <c r="J2961" s="73" t="s">
        <v>14</v>
      </c>
      <c r="K2961" s="141">
        <v>70.7</v>
      </c>
      <c r="L2961" s="79">
        <v>67.2</v>
      </c>
      <c r="M2961" s="79"/>
      <c r="N2961" s="90"/>
      <c r="O2961" s="159" t="s">
        <v>994</v>
      </c>
      <c r="P2961" s="174" t="s">
        <v>994</v>
      </c>
      <c r="Q2961" s="73" t="s">
        <v>875</v>
      </c>
      <c r="R2961" s="73">
        <v>1</v>
      </c>
      <c r="S2961" s="73" t="s">
        <v>14</v>
      </c>
      <c r="T2961" s="73" t="s">
        <v>1002</v>
      </c>
      <c r="U2961" s="73" t="s">
        <v>15</v>
      </c>
    </row>
    <row r="2962" spans="1:21">
      <c r="A2962" s="73" t="s">
        <v>483</v>
      </c>
      <c r="B2962" s="73" t="s">
        <v>484</v>
      </c>
      <c r="C2962" s="73" t="s">
        <v>485</v>
      </c>
      <c r="D2962" s="73" t="s">
        <v>11</v>
      </c>
      <c r="E2962" s="73" t="s">
        <v>12</v>
      </c>
      <c r="F2962" s="73" t="s">
        <v>875</v>
      </c>
      <c r="G2962" s="73"/>
      <c r="H2962" s="73" t="s">
        <v>16</v>
      </c>
      <c r="I2962" s="73">
        <v>20</v>
      </c>
      <c r="J2962" s="73" t="s">
        <v>14</v>
      </c>
      <c r="K2962" s="141">
        <v>70.7</v>
      </c>
      <c r="L2962" s="79">
        <v>56.6</v>
      </c>
      <c r="M2962" s="79"/>
      <c r="N2962" s="90"/>
      <c r="O2962" s="159" t="s">
        <v>994</v>
      </c>
      <c r="P2962" s="174" t="s">
        <v>994</v>
      </c>
      <c r="Q2962" s="73" t="s">
        <v>875</v>
      </c>
      <c r="R2962" s="73">
        <v>1</v>
      </c>
      <c r="S2962" s="73" t="s">
        <v>14</v>
      </c>
      <c r="T2962" s="73" t="s">
        <v>1002</v>
      </c>
      <c r="U2962" s="73" t="s">
        <v>15</v>
      </c>
    </row>
    <row r="2963" spans="1:21">
      <c r="A2963" s="73" t="s">
        <v>483</v>
      </c>
      <c r="B2963" s="73" t="s">
        <v>484</v>
      </c>
      <c r="C2963" s="73" t="s">
        <v>485</v>
      </c>
      <c r="D2963" s="73" t="s">
        <v>11</v>
      </c>
      <c r="E2963" s="73" t="s">
        <v>12</v>
      </c>
      <c r="F2963" s="73" t="s">
        <v>876</v>
      </c>
      <c r="G2963" s="73"/>
      <c r="H2963" s="73" t="s">
        <v>16</v>
      </c>
      <c r="I2963" s="73">
        <v>1</v>
      </c>
      <c r="J2963" s="73" t="s">
        <v>14</v>
      </c>
      <c r="K2963" s="142">
        <v>26255</v>
      </c>
      <c r="L2963" s="80">
        <v>27043</v>
      </c>
      <c r="M2963" s="80"/>
      <c r="N2963" s="91"/>
      <c r="O2963" s="159">
        <f>L2963+(L2963*$N$2957)</f>
        <v>25680.032800000001</v>
      </c>
      <c r="P2963" s="174">
        <v>25680</v>
      </c>
      <c r="Q2963" s="73" t="s">
        <v>876</v>
      </c>
      <c r="R2963" s="73">
        <v>1</v>
      </c>
      <c r="S2963" s="73" t="s">
        <v>14</v>
      </c>
      <c r="T2963" s="73" t="s">
        <v>1002</v>
      </c>
      <c r="U2963" s="73" t="s">
        <v>15</v>
      </c>
    </row>
    <row r="2964" spans="1:21">
      <c r="A2964" s="73" t="s">
        <v>483</v>
      </c>
      <c r="B2964" s="73" t="s">
        <v>484</v>
      </c>
      <c r="C2964" s="73" t="s">
        <v>485</v>
      </c>
      <c r="D2964" s="73" t="s">
        <v>11</v>
      </c>
      <c r="E2964" s="73" t="s">
        <v>12</v>
      </c>
      <c r="F2964" s="73" t="s">
        <v>876</v>
      </c>
      <c r="G2964" s="73"/>
      <c r="H2964" s="73" t="s">
        <v>16</v>
      </c>
      <c r="I2964" s="73">
        <v>10</v>
      </c>
      <c r="J2964" s="73" t="s">
        <v>14</v>
      </c>
      <c r="K2964" s="142">
        <v>26255</v>
      </c>
      <c r="L2964" s="80">
        <v>25690</v>
      </c>
      <c r="M2964" s="80"/>
      <c r="N2964" s="91"/>
      <c r="O2964" s="159" t="s">
        <v>994</v>
      </c>
      <c r="P2964" s="174" t="s">
        <v>994</v>
      </c>
      <c r="Q2964" s="73" t="s">
        <v>876</v>
      </c>
      <c r="R2964" s="73">
        <v>1</v>
      </c>
      <c r="S2964" s="73" t="s">
        <v>14</v>
      </c>
      <c r="T2964" s="73" t="s">
        <v>1002</v>
      </c>
      <c r="U2964" s="73" t="s">
        <v>15</v>
      </c>
    </row>
    <row r="2965" spans="1:21">
      <c r="A2965" s="73" t="s">
        <v>483</v>
      </c>
      <c r="B2965" s="73" t="s">
        <v>484</v>
      </c>
      <c r="C2965" s="73" t="s">
        <v>485</v>
      </c>
      <c r="D2965" s="73" t="s">
        <v>11</v>
      </c>
      <c r="E2965" s="73" t="s">
        <v>12</v>
      </c>
      <c r="F2965" s="73" t="s">
        <v>876</v>
      </c>
      <c r="G2965" s="73"/>
      <c r="H2965" s="73" t="s">
        <v>16</v>
      </c>
      <c r="I2965" s="73">
        <v>20</v>
      </c>
      <c r="J2965" s="73" t="s">
        <v>14</v>
      </c>
      <c r="K2965" s="142">
        <v>26255</v>
      </c>
      <c r="L2965" s="80">
        <v>21634</v>
      </c>
      <c r="M2965" s="80"/>
      <c r="N2965" s="91"/>
      <c r="O2965" s="159" t="s">
        <v>994</v>
      </c>
      <c r="P2965" s="174" t="s">
        <v>994</v>
      </c>
      <c r="Q2965" s="73" t="s">
        <v>876</v>
      </c>
      <c r="R2965" s="73">
        <v>1</v>
      </c>
      <c r="S2965" s="73" t="s">
        <v>14</v>
      </c>
      <c r="T2965" s="73" t="s">
        <v>1002</v>
      </c>
      <c r="U2965" s="73" t="s">
        <v>15</v>
      </c>
    </row>
    <row r="2966" spans="1:21">
      <c r="A2966" s="73" t="s">
        <v>483</v>
      </c>
      <c r="B2966" s="73" t="s">
        <v>484</v>
      </c>
      <c r="C2966" s="73" t="s">
        <v>485</v>
      </c>
      <c r="D2966" s="73" t="s">
        <v>11</v>
      </c>
      <c r="E2966" s="73" t="s">
        <v>12</v>
      </c>
      <c r="F2966" s="73" t="s">
        <v>877</v>
      </c>
      <c r="G2966" s="73"/>
      <c r="H2966" s="73" t="s">
        <v>16</v>
      </c>
      <c r="I2966" s="73">
        <v>1</v>
      </c>
      <c r="J2966" s="73" t="s">
        <v>14</v>
      </c>
      <c r="K2966" s="141">
        <v>807.9</v>
      </c>
      <c r="L2966" s="79">
        <v>832.2</v>
      </c>
      <c r="M2966" s="79"/>
      <c r="N2966" s="90"/>
      <c r="O2966" s="159">
        <f>L2966+(L2966*$N$2957)</f>
        <v>790.25711999999999</v>
      </c>
      <c r="P2966" s="174">
        <v>790.3</v>
      </c>
      <c r="Q2966" s="73" t="s">
        <v>877</v>
      </c>
      <c r="R2966" s="73">
        <v>1</v>
      </c>
      <c r="S2966" s="73" t="s">
        <v>14</v>
      </c>
      <c r="T2966" s="73" t="s">
        <v>1002</v>
      </c>
      <c r="U2966" s="73" t="s">
        <v>15</v>
      </c>
    </row>
    <row r="2967" spans="1:21">
      <c r="A2967" s="73" t="s">
        <v>483</v>
      </c>
      <c r="B2967" s="73" t="s">
        <v>484</v>
      </c>
      <c r="C2967" s="73" t="s">
        <v>485</v>
      </c>
      <c r="D2967" s="73" t="s">
        <v>11</v>
      </c>
      <c r="E2967" s="73" t="s">
        <v>12</v>
      </c>
      <c r="F2967" s="73" t="s">
        <v>877</v>
      </c>
      <c r="G2967" s="73"/>
      <c r="H2967" s="73" t="s">
        <v>16</v>
      </c>
      <c r="I2967" s="73">
        <v>10</v>
      </c>
      <c r="J2967" s="73" t="s">
        <v>14</v>
      </c>
      <c r="K2967" s="141">
        <v>807.9</v>
      </c>
      <c r="L2967" s="79">
        <v>790.6</v>
      </c>
      <c r="M2967" s="79"/>
      <c r="N2967" s="90"/>
      <c r="O2967" s="159" t="s">
        <v>994</v>
      </c>
      <c r="P2967" s="174" t="s">
        <v>994</v>
      </c>
      <c r="Q2967" s="73" t="s">
        <v>877</v>
      </c>
      <c r="R2967" s="73">
        <v>1</v>
      </c>
      <c r="S2967" s="73" t="s">
        <v>14</v>
      </c>
      <c r="T2967" s="73" t="s">
        <v>1002</v>
      </c>
      <c r="U2967" s="73" t="s">
        <v>15</v>
      </c>
    </row>
    <row r="2968" spans="1:21">
      <c r="A2968" s="73" t="s">
        <v>483</v>
      </c>
      <c r="B2968" s="73" t="s">
        <v>484</v>
      </c>
      <c r="C2968" s="73" t="s">
        <v>485</v>
      </c>
      <c r="D2968" s="73" t="s">
        <v>11</v>
      </c>
      <c r="E2968" s="73" t="s">
        <v>12</v>
      </c>
      <c r="F2968" s="73" t="s">
        <v>877</v>
      </c>
      <c r="G2968" s="73"/>
      <c r="H2968" s="73" t="s">
        <v>16</v>
      </c>
      <c r="I2968" s="73">
        <v>20</v>
      </c>
      <c r="J2968" s="73" t="s">
        <v>14</v>
      </c>
      <c r="K2968" s="141">
        <v>807.9</v>
      </c>
      <c r="L2968" s="79">
        <v>665.7</v>
      </c>
      <c r="M2968" s="79"/>
      <c r="N2968" s="90"/>
      <c r="O2968" s="159" t="s">
        <v>994</v>
      </c>
      <c r="P2968" s="174" t="s">
        <v>994</v>
      </c>
      <c r="Q2968" s="73" t="s">
        <v>877</v>
      </c>
      <c r="R2968" s="73">
        <v>1</v>
      </c>
      <c r="S2968" s="73" t="s">
        <v>14</v>
      </c>
      <c r="T2968" s="73" t="s">
        <v>1002</v>
      </c>
      <c r="U2968" s="73" t="s">
        <v>15</v>
      </c>
    </row>
    <row r="2969" spans="1:21">
      <c r="A2969" s="73" t="s">
        <v>483</v>
      </c>
      <c r="B2969" s="73" t="s">
        <v>484</v>
      </c>
      <c r="C2969" s="73" t="s">
        <v>485</v>
      </c>
      <c r="D2969" s="73" t="s">
        <v>11</v>
      </c>
      <c r="E2969" s="73" t="s">
        <v>12</v>
      </c>
      <c r="F2969" s="73" t="s">
        <v>878</v>
      </c>
      <c r="G2969" s="73"/>
      <c r="H2969" s="73" t="s">
        <v>16</v>
      </c>
      <c r="I2969" s="73">
        <v>1</v>
      </c>
      <c r="J2969" s="73" t="s">
        <v>14</v>
      </c>
      <c r="K2969" s="141">
        <v>383.8</v>
      </c>
      <c r="L2969" s="79">
        <v>395.4</v>
      </c>
      <c r="M2969" s="79"/>
      <c r="N2969" s="90"/>
      <c r="O2969" s="159">
        <f>L2969+(L2969*$N$2957)</f>
        <v>375.47183999999999</v>
      </c>
      <c r="P2969" s="174">
        <v>375.5</v>
      </c>
      <c r="Q2969" s="73" t="s">
        <v>878</v>
      </c>
      <c r="R2969" s="73">
        <v>1</v>
      </c>
      <c r="S2969" s="73" t="s">
        <v>14</v>
      </c>
      <c r="T2969" s="73" t="s">
        <v>1002</v>
      </c>
      <c r="U2969" s="73" t="s">
        <v>15</v>
      </c>
    </row>
    <row r="2970" spans="1:21">
      <c r="A2970" s="73" t="s">
        <v>483</v>
      </c>
      <c r="B2970" s="73" t="s">
        <v>484</v>
      </c>
      <c r="C2970" s="73" t="s">
        <v>485</v>
      </c>
      <c r="D2970" s="73" t="s">
        <v>11</v>
      </c>
      <c r="E2970" s="73" t="s">
        <v>12</v>
      </c>
      <c r="F2970" s="73" t="s">
        <v>878</v>
      </c>
      <c r="G2970" s="73"/>
      <c r="H2970" s="73" t="s">
        <v>16</v>
      </c>
      <c r="I2970" s="73">
        <v>10</v>
      </c>
      <c r="J2970" s="73" t="s">
        <v>14</v>
      </c>
      <c r="K2970" s="141">
        <v>383.8</v>
      </c>
      <c r="L2970" s="79">
        <v>375.6</v>
      </c>
      <c r="M2970" s="79"/>
      <c r="N2970" s="90"/>
      <c r="O2970" s="159" t="s">
        <v>994</v>
      </c>
      <c r="P2970" s="174" t="s">
        <v>994</v>
      </c>
      <c r="Q2970" s="73" t="s">
        <v>878</v>
      </c>
      <c r="R2970" s="73">
        <v>1</v>
      </c>
      <c r="S2970" s="73" t="s">
        <v>14</v>
      </c>
      <c r="T2970" s="73" t="s">
        <v>1002</v>
      </c>
      <c r="U2970" s="73" t="s">
        <v>15</v>
      </c>
    </row>
    <row r="2971" spans="1:21">
      <c r="A2971" s="73" t="s">
        <v>483</v>
      </c>
      <c r="B2971" s="73" t="s">
        <v>484</v>
      </c>
      <c r="C2971" s="73" t="s">
        <v>485</v>
      </c>
      <c r="D2971" s="73" t="s">
        <v>11</v>
      </c>
      <c r="E2971" s="73" t="s">
        <v>12</v>
      </c>
      <c r="F2971" s="73" t="s">
        <v>878</v>
      </c>
      <c r="G2971" s="73"/>
      <c r="H2971" s="73" t="s">
        <v>16</v>
      </c>
      <c r="I2971" s="73">
        <v>20</v>
      </c>
      <c r="J2971" s="73" t="s">
        <v>14</v>
      </c>
      <c r="K2971" s="141">
        <v>383.8</v>
      </c>
      <c r="L2971" s="79">
        <v>316.3</v>
      </c>
      <c r="M2971" s="79"/>
      <c r="N2971" s="90"/>
      <c r="O2971" s="159" t="s">
        <v>994</v>
      </c>
      <c r="P2971" s="174" t="s">
        <v>994</v>
      </c>
      <c r="Q2971" s="73" t="s">
        <v>878</v>
      </c>
      <c r="R2971" s="73">
        <v>1</v>
      </c>
      <c r="S2971" s="73" t="s">
        <v>14</v>
      </c>
      <c r="T2971" s="73" t="s">
        <v>1002</v>
      </c>
      <c r="U2971" s="73" t="s">
        <v>15</v>
      </c>
    </row>
    <row r="2972" spans="1:21">
      <c r="A2972" s="73" t="s">
        <v>483</v>
      </c>
      <c r="B2972" s="73" t="s">
        <v>484</v>
      </c>
      <c r="C2972" s="73" t="s">
        <v>485</v>
      </c>
      <c r="D2972" s="73" t="s">
        <v>11</v>
      </c>
      <c r="E2972" s="73" t="s">
        <v>12</v>
      </c>
      <c r="F2972" s="73" t="s">
        <v>998</v>
      </c>
      <c r="G2972" s="73"/>
      <c r="H2972" s="73" t="s">
        <v>16</v>
      </c>
      <c r="I2972" s="73">
        <v>1</v>
      </c>
      <c r="J2972" s="73" t="s">
        <v>14</v>
      </c>
      <c r="K2972" s="140"/>
      <c r="L2972" s="78">
        <v>6265.5</v>
      </c>
      <c r="M2972" s="78"/>
      <c r="N2972" s="89"/>
      <c r="O2972" s="159">
        <f>L2972+(L2972*$N$2957)</f>
        <v>5949.7187999999996</v>
      </c>
      <c r="P2972" s="174">
        <v>5949.7</v>
      </c>
      <c r="Q2972" s="73" t="s">
        <v>998</v>
      </c>
      <c r="R2972" s="73">
        <v>1</v>
      </c>
      <c r="S2972" s="73" t="s">
        <v>14</v>
      </c>
      <c r="T2972" s="73" t="s">
        <v>1003</v>
      </c>
      <c r="U2972" s="73" t="s">
        <v>15</v>
      </c>
    </row>
    <row r="2973" spans="1:21">
      <c r="A2973" s="73" t="s">
        <v>483</v>
      </c>
      <c r="B2973" s="73" t="s">
        <v>484</v>
      </c>
      <c r="C2973" s="73" t="s">
        <v>485</v>
      </c>
      <c r="D2973" s="73" t="s">
        <v>11</v>
      </c>
      <c r="E2973" s="73" t="s">
        <v>12</v>
      </c>
      <c r="F2973" s="73" t="s">
        <v>998</v>
      </c>
      <c r="G2973" s="73"/>
      <c r="H2973" s="73" t="s">
        <v>16</v>
      </c>
      <c r="I2973" s="73">
        <v>10</v>
      </c>
      <c r="J2973" s="73" t="s">
        <v>14</v>
      </c>
      <c r="K2973" s="140"/>
      <c r="L2973" s="78">
        <v>5949.5</v>
      </c>
      <c r="M2973" s="78"/>
      <c r="N2973" s="89"/>
      <c r="O2973" s="159" t="s">
        <v>994</v>
      </c>
      <c r="P2973" s="174" t="s">
        <v>994</v>
      </c>
      <c r="Q2973" s="73" t="s">
        <v>998</v>
      </c>
      <c r="R2973" s="73">
        <v>1</v>
      </c>
      <c r="S2973" s="73" t="s">
        <v>14</v>
      </c>
      <c r="T2973" s="73" t="s">
        <v>1003</v>
      </c>
      <c r="U2973" s="73" t="s">
        <v>15</v>
      </c>
    </row>
    <row r="2974" spans="1:21">
      <c r="A2974" s="73" t="s">
        <v>483</v>
      </c>
      <c r="B2974" s="73" t="s">
        <v>484</v>
      </c>
      <c r="C2974" s="73" t="s">
        <v>485</v>
      </c>
      <c r="D2974" s="73" t="s">
        <v>11</v>
      </c>
      <c r="E2974" s="73" t="s">
        <v>12</v>
      </c>
      <c r="F2974" s="73" t="s">
        <v>998</v>
      </c>
      <c r="G2974" s="73"/>
      <c r="H2974" s="73" t="s">
        <v>16</v>
      </c>
      <c r="I2974" s="73">
        <v>20</v>
      </c>
      <c r="J2974" s="73" t="s">
        <v>14</v>
      </c>
      <c r="K2974" s="140"/>
      <c r="L2974" s="78">
        <v>5013.7</v>
      </c>
      <c r="M2974" s="78"/>
      <c r="N2974" s="89"/>
      <c r="O2974" s="159" t="s">
        <v>994</v>
      </c>
      <c r="P2974" s="174" t="s">
        <v>994</v>
      </c>
      <c r="Q2974" s="73" t="s">
        <v>998</v>
      </c>
      <c r="R2974" s="73">
        <v>1</v>
      </c>
      <c r="S2974" s="73" t="s">
        <v>14</v>
      </c>
      <c r="T2974" s="73" t="s">
        <v>1003</v>
      </c>
      <c r="U2974" s="73" t="s">
        <v>15</v>
      </c>
    </row>
    <row r="2975" spans="1:21">
      <c r="A2975" s="73" t="s">
        <v>483</v>
      </c>
      <c r="B2975" s="73" t="s">
        <v>484</v>
      </c>
      <c r="C2975" s="73" t="s">
        <v>485</v>
      </c>
      <c r="D2975" s="73" t="s">
        <v>11</v>
      </c>
      <c r="E2975" s="73" t="s">
        <v>12</v>
      </c>
      <c r="F2975" s="73" t="s">
        <v>879</v>
      </c>
      <c r="G2975" s="73"/>
      <c r="H2975" s="73" t="s">
        <v>16</v>
      </c>
      <c r="I2975" s="73">
        <v>1</v>
      </c>
      <c r="J2975" s="73" t="s">
        <v>14</v>
      </c>
      <c r="K2975" s="141">
        <v>908.9</v>
      </c>
      <c r="L2975" s="79">
        <v>936.2</v>
      </c>
      <c r="M2975" s="79"/>
      <c r="N2975" s="90"/>
      <c r="O2975" s="159">
        <f>L2975+(L2975*$N$2957)</f>
        <v>889.01552000000004</v>
      </c>
      <c r="P2975" s="174">
        <v>889</v>
      </c>
      <c r="Q2975" s="73" t="s">
        <v>879</v>
      </c>
      <c r="R2975" s="73">
        <v>1</v>
      </c>
      <c r="S2975" s="73" t="s">
        <v>14</v>
      </c>
      <c r="T2975" s="73" t="s">
        <v>1002</v>
      </c>
      <c r="U2975" s="73" t="s">
        <v>15</v>
      </c>
    </row>
    <row r="2976" spans="1:21">
      <c r="A2976" s="73" t="s">
        <v>483</v>
      </c>
      <c r="B2976" s="73" t="s">
        <v>484</v>
      </c>
      <c r="C2976" s="73" t="s">
        <v>485</v>
      </c>
      <c r="D2976" s="73" t="s">
        <v>11</v>
      </c>
      <c r="E2976" s="73" t="s">
        <v>12</v>
      </c>
      <c r="F2976" s="73" t="s">
        <v>879</v>
      </c>
      <c r="G2976" s="73"/>
      <c r="H2976" s="73" t="s">
        <v>16</v>
      </c>
      <c r="I2976" s="73">
        <v>10</v>
      </c>
      <c r="J2976" s="73" t="s">
        <v>14</v>
      </c>
      <c r="K2976" s="141">
        <v>908.9</v>
      </c>
      <c r="L2976" s="79">
        <v>889.4</v>
      </c>
      <c r="M2976" s="79"/>
      <c r="N2976" s="90"/>
      <c r="O2976" s="159" t="s">
        <v>994</v>
      </c>
      <c r="P2976" s="174" t="s">
        <v>994</v>
      </c>
      <c r="Q2976" s="73" t="s">
        <v>879</v>
      </c>
      <c r="R2976" s="73">
        <v>1</v>
      </c>
      <c r="S2976" s="73" t="s">
        <v>14</v>
      </c>
      <c r="T2976" s="73" t="s">
        <v>1002</v>
      </c>
      <c r="U2976" s="73" t="s">
        <v>15</v>
      </c>
    </row>
    <row r="2977" spans="1:21">
      <c r="A2977" s="73" t="s">
        <v>483</v>
      </c>
      <c r="B2977" s="73" t="s">
        <v>484</v>
      </c>
      <c r="C2977" s="73" t="s">
        <v>485</v>
      </c>
      <c r="D2977" s="73" t="s">
        <v>11</v>
      </c>
      <c r="E2977" s="73" t="s">
        <v>12</v>
      </c>
      <c r="F2977" s="73" t="s">
        <v>879</v>
      </c>
      <c r="G2977" s="73"/>
      <c r="H2977" s="73" t="s">
        <v>16</v>
      </c>
      <c r="I2977" s="73">
        <v>20</v>
      </c>
      <c r="J2977" s="73" t="s">
        <v>14</v>
      </c>
      <c r="K2977" s="141">
        <v>908.9</v>
      </c>
      <c r="L2977" s="79">
        <v>749</v>
      </c>
      <c r="M2977" s="79"/>
      <c r="N2977" s="90"/>
      <c r="O2977" s="159" t="s">
        <v>994</v>
      </c>
      <c r="P2977" s="174" t="s">
        <v>994</v>
      </c>
      <c r="Q2977" s="73" t="s">
        <v>879</v>
      </c>
      <c r="R2977" s="73">
        <v>1</v>
      </c>
      <c r="S2977" s="73" t="s">
        <v>14</v>
      </c>
      <c r="T2977" s="73" t="s">
        <v>1002</v>
      </c>
      <c r="U2977" s="73" t="s">
        <v>15</v>
      </c>
    </row>
    <row r="2978" spans="1:21">
      <c r="A2978" s="73" t="s">
        <v>483</v>
      </c>
      <c r="B2978" s="73" t="s">
        <v>484</v>
      </c>
      <c r="C2978" s="73" t="s">
        <v>485</v>
      </c>
      <c r="D2978" s="73" t="s">
        <v>11</v>
      </c>
      <c r="E2978" s="73" t="s">
        <v>12</v>
      </c>
      <c r="F2978" s="73" t="s">
        <v>880</v>
      </c>
      <c r="G2978" s="73"/>
      <c r="H2978" s="73" t="s">
        <v>16</v>
      </c>
      <c r="I2978" s="73">
        <v>1</v>
      </c>
      <c r="J2978" s="73" t="s">
        <v>14</v>
      </c>
      <c r="K2978" s="141">
        <v>309.10000000000002</v>
      </c>
      <c r="L2978" s="79">
        <v>318.39999999999998</v>
      </c>
      <c r="M2978" s="79"/>
      <c r="N2978" s="90"/>
      <c r="O2978" s="159">
        <f>L2978+(L2978*$N$2957)</f>
        <v>302.35263999999995</v>
      </c>
      <c r="P2978" s="174">
        <v>302.39999999999998</v>
      </c>
      <c r="Q2978" s="73" t="s">
        <v>880</v>
      </c>
      <c r="R2978" s="73">
        <v>1</v>
      </c>
      <c r="S2978" s="73" t="s">
        <v>14</v>
      </c>
      <c r="T2978" s="73" t="s">
        <v>1002</v>
      </c>
      <c r="U2978" s="73" t="s">
        <v>15</v>
      </c>
    </row>
    <row r="2979" spans="1:21">
      <c r="A2979" s="73" t="s">
        <v>483</v>
      </c>
      <c r="B2979" s="73" t="s">
        <v>484</v>
      </c>
      <c r="C2979" s="73" t="s">
        <v>485</v>
      </c>
      <c r="D2979" s="73" t="s">
        <v>11</v>
      </c>
      <c r="E2979" s="73" t="s">
        <v>12</v>
      </c>
      <c r="F2979" s="73" t="s">
        <v>880</v>
      </c>
      <c r="G2979" s="73"/>
      <c r="H2979" s="73" t="s">
        <v>16</v>
      </c>
      <c r="I2979" s="73">
        <v>10</v>
      </c>
      <c r="J2979" s="73" t="s">
        <v>14</v>
      </c>
      <c r="K2979" s="141">
        <v>309.10000000000002</v>
      </c>
      <c r="L2979" s="79">
        <v>302.60000000000002</v>
      </c>
      <c r="M2979" s="79"/>
      <c r="N2979" s="90"/>
      <c r="O2979" s="159" t="s">
        <v>994</v>
      </c>
      <c r="P2979" s="174" t="s">
        <v>994</v>
      </c>
      <c r="Q2979" s="73" t="s">
        <v>880</v>
      </c>
      <c r="R2979" s="73">
        <v>1</v>
      </c>
      <c r="S2979" s="73" t="s">
        <v>14</v>
      </c>
      <c r="T2979" s="73" t="s">
        <v>1002</v>
      </c>
      <c r="U2979" s="73" t="s">
        <v>15</v>
      </c>
    </row>
    <row r="2980" spans="1:21">
      <c r="A2980" s="73" t="s">
        <v>483</v>
      </c>
      <c r="B2980" s="73" t="s">
        <v>484</v>
      </c>
      <c r="C2980" s="73" t="s">
        <v>485</v>
      </c>
      <c r="D2980" s="73" t="s">
        <v>11</v>
      </c>
      <c r="E2980" s="73" t="s">
        <v>12</v>
      </c>
      <c r="F2980" s="73" t="s">
        <v>880</v>
      </c>
      <c r="G2980" s="73"/>
      <c r="H2980" s="73" t="s">
        <v>16</v>
      </c>
      <c r="I2980" s="73">
        <v>20</v>
      </c>
      <c r="J2980" s="73" t="s">
        <v>14</v>
      </c>
      <c r="K2980" s="141">
        <v>309.10000000000002</v>
      </c>
      <c r="L2980" s="79">
        <v>254.8</v>
      </c>
      <c r="M2980" s="79"/>
      <c r="N2980" s="90"/>
      <c r="O2980" s="159" t="s">
        <v>994</v>
      </c>
      <c r="P2980" s="174" t="s">
        <v>994</v>
      </c>
      <c r="Q2980" s="73" t="s">
        <v>880</v>
      </c>
      <c r="R2980" s="73">
        <v>1</v>
      </c>
      <c r="S2980" s="73" t="s">
        <v>14</v>
      </c>
      <c r="T2980" s="73" t="s">
        <v>1002</v>
      </c>
      <c r="U2980" s="73" t="s">
        <v>15</v>
      </c>
    </row>
    <row r="2981" spans="1:21">
      <c r="A2981" s="73" t="s">
        <v>483</v>
      </c>
      <c r="B2981" s="73" t="s">
        <v>484</v>
      </c>
      <c r="C2981" s="73" t="s">
        <v>485</v>
      </c>
      <c r="D2981" s="73" t="s">
        <v>11</v>
      </c>
      <c r="E2981" s="73" t="s">
        <v>12</v>
      </c>
      <c r="F2981" s="73" t="s">
        <v>881</v>
      </c>
      <c r="G2981" s="73"/>
      <c r="H2981" s="73" t="s">
        <v>16</v>
      </c>
      <c r="I2981" s="73">
        <v>1</v>
      </c>
      <c r="J2981" s="73" t="s">
        <v>14</v>
      </c>
      <c r="K2981" s="140">
        <v>1009.8</v>
      </c>
      <c r="L2981" s="78">
        <v>1009.8</v>
      </c>
      <c r="M2981" s="78"/>
      <c r="N2981" s="89"/>
      <c r="O2981" s="159">
        <f>L2981+(L2981*$N$2957)</f>
        <v>958.90607999999997</v>
      </c>
      <c r="P2981" s="174">
        <v>958.9</v>
      </c>
      <c r="Q2981" s="73" t="s">
        <v>881</v>
      </c>
      <c r="R2981" s="73">
        <v>1</v>
      </c>
      <c r="S2981" s="73" t="s">
        <v>14</v>
      </c>
      <c r="T2981" s="73" t="s">
        <v>1002</v>
      </c>
      <c r="U2981" s="73" t="s">
        <v>15</v>
      </c>
    </row>
    <row r="2982" spans="1:21">
      <c r="A2982" s="73" t="s">
        <v>483</v>
      </c>
      <c r="B2982" s="73" t="s">
        <v>484</v>
      </c>
      <c r="C2982" s="73" t="s">
        <v>485</v>
      </c>
      <c r="D2982" s="73" t="s">
        <v>11</v>
      </c>
      <c r="E2982" s="73" t="s">
        <v>12</v>
      </c>
      <c r="F2982" s="73" t="s">
        <v>881</v>
      </c>
      <c r="G2982" s="73"/>
      <c r="H2982" s="73" t="s">
        <v>16</v>
      </c>
      <c r="I2982" s="73">
        <v>10</v>
      </c>
      <c r="J2982" s="73" t="s">
        <v>14</v>
      </c>
      <c r="K2982" s="141">
        <v>1009.8</v>
      </c>
      <c r="L2982" s="79">
        <v>959.4</v>
      </c>
      <c r="M2982" s="79"/>
      <c r="N2982" s="90"/>
      <c r="O2982" s="159" t="s">
        <v>994</v>
      </c>
      <c r="P2982" s="174" t="s">
        <v>994</v>
      </c>
      <c r="Q2982" s="73" t="s">
        <v>881</v>
      </c>
      <c r="R2982" s="73">
        <v>1</v>
      </c>
      <c r="S2982" s="73" t="s">
        <v>14</v>
      </c>
      <c r="T2982" s="73" t="s">
        <v>1002</v>
      </c>
      <c r="U2982" s="73" t="s">
        <v>15</v>
      </c>
    </row>
    <row r="2983" spans="1:21">
      <c r="A2983" s="73" t="s">
        <v>483</v>
      </c>
      <c r="B2983" s="73" t="s">
        <v>484</v>
      </c>
      <c r="C2983" s="73" t="s">
        <v>485</v>
      </c>
      <c r="D2983" s="73" t="s">
        <v>11</v>
      </c>
      <c r="E2983" s="73" t="s">
        <v>12</v>
      </c>
      <c r="F2983" s="73" t="s">
        <v>881</v>
      </c>
      <c r="G2983" s="73"/>
      <c r="H2983" s="73" t="s">
        <v>16</v>
      </c>
      <c r="I2983" s="73">
        <v>20</v>
      </c>
      <c r="J2983" s="73" t="s">
        <v>14</v>
      </c>
      <c r="K2983" s="141">
        <v>1009.8</v>
      </c>
      <c r="L2983" s="79">
        <v>807.9</v>
      </c>
      <c r="M2983" s="79"/>
      <c r="N2983" s="90"/>
      <c r="O2983" s="159" t="s">
        <v>994</v>
      </c>
      <c r="P2983" s="174" t="s">
        <v>994</v>
      </c>
      <c r="Q2983" s="73" t="s">
        <v>881</v>
      </c>
      <c r="R2983" s="73">
        <v>1</v>
      </c>
      <c r="S2983" s="73" t="s">
        <v>14</v>
      </c>
      <c r="T2983" s="73" t="s">
        <v>1002</v>
      </c>
      <c r="U2983" s="73" t="s">
        <v>15</v>
      </c>
    </row>
    <row r="2984" spans="1:21">
      <c r="A2984" t="s">
        <v>486</v>
      </c>
      <c r="B2984" t="s">
        <v>487</v>
      </c>
      <c r="C2984" t="s">
        <v>488</v>
      </c>
      <c r="D2984" t="s">
        <v>11</v>
      </c>
      <c r="E2984" t="s">
        <v>12</v>
      </c>
      <c r="F2984" t="s">
        <v>13</v>
      </c>
      <c r="I2984">
        <v>1</v>
      </c>
      <c r="K2984" s="138">
        <v>599.29999999999995</v>
      </c>
      <c r="L2984" s="76">
        <v>617.29999999999995</v>
      </c>
      <c r="O2984" s="138">
        <v>617.29999999999995</v>
      </c>
      <c r="P2984" s="174">
        <v>617.29999999999995</v>
      </c>
      <c r="Q2984" t="s">
        <v>13</v>
      </c>
      <c r="R2984">
        <v>1</v>
      </c>
      <c r="S2984" t="s">
        <v>14</v>
      </c>
      <c r="T2984" t="s">
        <v>1002</v>
      </c>
      <c r="U2984" t="s">
        <v>15</v>
      </c>
    </row>
    <row r="2985" spans="1:21">
      <c r="A2985" t="s">
        <v>486</v>
      </c>
      <c r="B2985" t="s">
        <v>487</v>
      </c>
      <c r="C2985" t="s">
        <v>488</v>
      </c>
      <c r="D2985" t="s">
        <v>11</v>
      </c>
      <c r="E2985" t="s">
        <v>12</v>
      </c>
      <c r="F2985" t="s">
        <v>873</v>
      </c>
      <c r="I2985">
        <v>1</v>
      </c>
      <c r="K2985" s="138">
        <v>174.8</v>
      </c>
      <c r="L2985" s="76">
        <v>180.1</v>
      </c>
      <c r="O2985" s="138">
        <v>180.1</v>
      </c>
      <c r="P2985" s="174">
        <v>180.1</v>
      </c>
      <c r="Q2985" t="s">
        <v>873</v>
      </c>
      <c r="R2985">
        <v>1</v>
      </c>
      <c r="S2985" t="s">
        <v>14</v>
      </c>
      <c r="T2985" t="s">
        <v>1002</v>
      </c>
      <c r="U2985" t="s">
        <v>15</v>
      </c>
    </row>
    <row r="2986" spans="1:21">
      <c r="A2986" t="s">
        <v>486</v>
      </c>
      <c r="B2986" t="s">
        <v>487</v>
      </c>
      <c r="C2986" t="s">
        <v>488</v>
      </c>
      <c r="D2986" t="s">
        <v>11</v>
      </c>
      <c r="E2986" t="s">
        <v>12</v>
      </c>
      <c r="F2986" t="s">
        <v>874</v>
      </c>
      <c r="I2986">
        <v>1</v>
      </c>
      <c r="K2986" s="138">
        <v>24</v>
      </c>
      <c r="L2986" s="76">
        <v>24.8</v>
      </c>
      <c r="O2986" s="138">
        <v>24.8</v>
      </c>
      <c r="P2986" s="174">
        <v>24.8</v>
      </c>
      <c r="Q2986" t="s">
        <v>874</v>
      </c>
      <c r="R2986">
        <v>1</v>
      </c>
      <c r="S2986" t="s">
        <v>14</v>
      </c>
      <c r="T2986" t="s">
        <v>1002</v>
      </c>
      <c r="U2986" t="s">
        <v>15</v>
      </c>
    </row>
    <row r="2987" spans="1:21">
      <c r="A2987" t="s">
        <v>486</v>
      </c>
      <c r="B2987" t="s">
        <v>487</v>
      </c>
      <c r="C2987" t="s">
        <v>488</v>
      </c>
      <c r="D2987" t="s">
        <v>11</v>
      </c>
      <c r="E2987" t="s">
        <v>12</v>
      </c>
      <c r="F2987" t="s">
        <v>875</v>
      </c>
      <c r="I2987">
        <v>1</v>
      </c>
      <c r="K2987" s="138">
        <v>16</v>
      </c>
      <c r="L2987" s="76">
        <v>16</v>
      </c>
      <c r="O2987" s="138">
        <v>16</v>
      </c>
      <c r="P2987" s="174">
        <v>16</v>
      </c>
      <c r="Q2987" t="s">
        <v>875</v>
      </c>
      <c r="R2987">
        <v>1</v>
      </c>
      <c r="S2987" t="s">
        <v>14</v>
      </c>
      <c r="T2987" t="s">
        <v>1002</v>
      </c>
      <c r="U2987" t="s">
        <v>15</v>
      </c>
    </row>
    <row r="2988" spans="1:21">
      <c r="A2988" t="s">
        <v>486</v>
      </c>
      <c r="B2988" t="s">
        <v>487</v>
      </c>
      <c r="C2988" t="s">
        <v>488</v>
      </c>
      <c r="D2988" t="s">
        <v>11</v>
      </c>
      <c r="E2988" t="s">
        <v>12</v>
      </c>
      <c r="F2988" t="s">
        <v>876</v>
      </c>
      <c r="I2988">
        <v>1</v>
      </c>
      <c r="K2988" s="139">
        <v>6334</v>
      </c>
      <c r="L2988" s="77">
        <v>6524</v>
      </c>
      <c r="M2988" s="77"/>
      <c r="N2988" s="88"/>
      <c r="O2988" s="139">
        <v>6524</v>
      </c>
      <c r="P2988" s="174">
        <v>6524</v>
      </c>
      <c r="Q2988" t="s">
        <v>876</v>
      </c>
      <c r="R2988">
        <v>1</v>
      </c>
      <c r="S2988" t="s">
        <v>14</v>
      </c>
      <c r="T2988" t="s">
        <v>1002</v>
      </c>
      <c r="U2988" t="s">
        <v>15</v>
      </c>
    </row>
    <row r="2989" spans="1:21">
      <c r="A2989" t="s">
        <v>486</v>
      </c>
      <c r="B2989" t="s">
        <v>487</v>
      </c>
      <c r="C2989" t="s">
        <v>488</v>
      </c>
      <c r="D2989" t="s">
        <v>11</v>
      </c>
      <c r="E2989" t="s">
        <v>12</v>
      </c>
      <c r="F2989" t="s">
        <v>877</v>
      </c>
      <c r="I2989">
        <v>1</v>
      </c>
      <c r="K2989" s="138">
        <v>187.7</v>
      </c>
      <c r="L2989" s="76">
        <v>193.4</v>
      </c>
      <c r="O2989" s="138">
        <v>193.4</v>
      </c>
      <c r="P2989" s="174">
        <v>193.4</v>
      </c>
      <c r="Q2989" t="s">
        <v>877</v>
      </c>
      <c r="R2989">
        <v>1</v>
      </c>
      <c r="S2989" t="s">
        <v>14</v>
      </c>
      <c r="T2989" t="s">
        <v>1002</v>
      </c>
      <c r="U2989" t="s">
        <v>15</v>
      </c>
    </row>
    <row r="2990" spans="1:21">
      <c r="A2990" t="s">
        <v>486</v>
      </c>
      <c r="B2990" t="s">
        <v>487</v>
      </c>
      <c r="C2990" t="s">
        <v>488</v>
      </c>
      <c r="D2990" t="s">
        <v>11</v>
      </c>
      <c r="E2990" t="s">
        <v>12</v>
      </c>
      <c r="F2990" t="s">
        <v>878</v>
      </c>
      <c r="I2990">
        <v>1</v>
      </c>
      <c r="K2990" s="138">
        <v>89.2</v>
      </c>
      <c r="L2990" s="76">
        <v>91.9</v>
      </c>
      <c r="O2990" s="138">
        <v>91.9</v>
      </c>
      <c r="P2990" s="174">
        <v>91.9</v>
      </c>
      <c r="Q2990" t="s">
        <v>878</v>
      </c>
      <c r="R2990">
        <v>1</v>
      </c>
      <c r="S2990" t="s">
        <v>14</v>
      </c>
      <c r="T2990" t="s">
        <v>1002</v>
      </c>
      <c r="U2990" t="s">
        <v>15</v>
      </c>
    </row>
    <row r="2991" spans="1:21">
      <c r="A2991" t="s">
        <v>486</v>
      </c>
      <c r="B2991" t="s">
        <v>487</v>
      </c>
      <c r="C2991" t="s">
        <v>488</v>
      </c>
      <c r="D2991" t="s">
        <v>11</v>
      </c>
      <c r="E2991" t="s">
        <v>12</v>
      </c>
      <c r="F2991" t="s">
        <v>998</v>
      </c>
      <c r="I2991">
        <v>1</v>
      </c>
      <c r="K2991" s="137"/>
      <c r="L2991" s="75">
        <v>1458.5</v>
      </c>
      <c r="M2991" s="75"/>
      <c r="N2991" s="86"/>
      <c r="O2991" s="137">
        <v>1458.5</v>
      </c>
      <c r="P2991" s="174">
        <v>1458.5</v>
      </c>
      <c r="Q2991" t="s">
        <v>998</v>
      </c>
      <c r="R2991">
        <v>1</v>
      </c>
      <c r="S2991" t="s">
        <v>14</v>
      </c>
      <c r="T2991" t="s">
        <v>1003</v>
      </c>
      <c r="U2991" t="s">
        <v>15</v>
      </c>
    </row>
    <row r="2992" spans="1:21">
      <c r="A2992" t="s">
        <v>486</v>
      </c>
      <c r="B2992" t="s">
        <v>487</v>
      </c>
      <c r="C2992" t="s">
        <v>488</v>
      </c>
      <c r="D2992" t="s">
        <v>11</v>
      </c>
      <c r="E2992" t="s">
        <v>12</v>
      </c>
      <c r="F2992" t="s">
        <v>879</v>
      </c>
      <c r="I2992">
        <v>1</v>
      </c>
      <c r="K2992" s="138">
        <v>211.2</v>
      </c>
      <c r="L2992" s="76">
        <v>217.6</v>
      </c>
      <c r="O2992" s="138">
        <v>217.6</v>
      </c>
      <c r="P2992" s="174">
        <v>217.6</v>
      </c>
      <c r="Q2992" t="s">
        <v>879</v>
      </c>
      <c r="R2992">
        <v>1</v>
      </c>
      <c r="S2992" t="s">
        <v>14</v>
      </c>
      <c r="T2992" t="s">
        <v>1002</v>
      </c>
      <c r="U2992" t="s">
        <v>15</v>
      </c>
    </row>
    <row r="2993" spans="1:21">
      <c r="A2993" t="s">
        <v>486</v>
      </c>
      <c r="B2993" t="s">
        <v>487</v>
      </c>
      <c r="C2993" t="s">
        <v>488</v>
      </c>
      <c r="D2993" t="s">
        <v>11</v>
      </c>
      <c r="E2993" t="s">
        <v>12</v>
      </c>
      <c r="F2993" t="s">
        <v>880</v>
      </c>
      <c r="I2993">
        <v>1</v>
      </c>
      <c r="K2993" s="138">
        <v>72</v>
      </c>
      <c r="L2993" s="76">
        <v>74.2</v>
      </c>
      <c r="O2993" s="138">
        <v>74.2</v>
      </c>
      <c r="P2993" s="174">
        <v>74.2</v>
      </c>
      <c r="Q2993" t="s">
        <v>880</v>
      </c>
      <c r="R2993">
        <v>1</v>
      </c>
      <c r="S2993" t="s">
        <v>14</v>
      </c>
      <c r="T2993" t="s">
        <v>1002</v>
      </c>
      <c r="U2993" t="s">
        <v>15</v>
      </c>
    </row>
    <row r="2994" spans="1:21">
      <c r="A2994" t="s">
        <v>486</v>
      </c>
      <c r="B2994" t="s">
        <v>487</v>
      </c>
      <c r="C2994" t="s">
        <v>488</v>
      </c>
      <c r="D2994" t="s">
        <v>11</v>
      </c>
      <c r="E2994" t="s">
        <v>12</v>
      </c>
      <c r="F2994" t="s">
        <v>881</v>
      </c>
      <c r="I2994">
        <v>1</v>
      </c>
      <c r="K2994" s="138">
        <v>234.6</v>
      </c>
      <c r="L2994" s="76">
        <v>234.6</v>
      </c>
      <c r="O2994" s="138">
        <v>234.6</v>
      </c>
      <c r="P2994" s="174">
        <v>234.6</v>
      </c>
      <c r="Q2994" t="s">
        <v>881</v>
      </c>
      <c r="R2994">
        <v>1</v>
      </c>
      <c r="S2994" t="s">
        <v>14</v>
      </c>
      <c r="T2994" t="s">
        <v>1002</v>
      </c>
      <c r="U2994" t="s">
        <v>15</v>
      </c>
    </row>
    <row r="2995" spans="1:21">
      <c r="A2995" t="s">
        <v>489</v>
      </c>
      <c r="B2995" t="s">
        <v>490</v>
      </c>
      <c r="C2995" t="s">
        <v>491</v>
      </c>
      <c r="D2995" t="s">
        <v>11</v>
      </c>
      <c r="E2995" t="s">
        <v>12</v>
      </c>
      <c r="F2995" t="s">
        <v>13</v>
      </c>
      <c r="H2995" t="s">
        <v>16</v>
      </c>
      <c r="I2995">
        <v>1</v>
      </c>
      <c r="J2995" t="s">
        <v>14</v>
      </c>
      <c r="K2995" s="138">
        <v>892.5</v>
      </c>
      <c r="L2995" s="76">
        <v>919.3</v>
      </c>
      <c r="O2995" s="138">
        <v>919.3</v>
      </c>
      <c r="P2995" s="174">
        <v>919.3</v>
      </c>
      <c r="Q2995" t="s">
        <v>13</v>
      </c>
      <c r="R2995">
        <v>1</v>
      </c>
      <c r="S2995" t="s">
        <v>14</v>
      </c>
      <c r="T2995" t="s">
        <v>1002</v>
      </c>
      <c r="U2995" t="s">
        <v>15</v>
      </c>
    </row>
    <row r="2996" spans="1:21">
      <c r="A2996" t="s">
        <v>489</v>
      </c>
      <c r="B2996" t="s">
        <v>490</v>
      </c>
      <c r="C2996" t="s">
        <v>491</v>
      </c>
      <c r="D2996" t="s">
        <v>11</v>
      </c>
      <c r="E2996" t="s">
        <v>12</v>
      </c>
      <c r="F2996" t="s">
        <v>13</v>
      </c>
      <c r="H2996" t="s">
        <v>16</v>
      </c>
      <c r="I2996">
        <v>48</v>
      </c>
      <c r="J2996" t="s">
        <v>14</v>
      </c>
      <c r="K2996" s="138">
        <v>892.5</v>
      </c>
      <c r="L2996" s="76">
        <v>873.4</v>
      </c>
      <c r="O2996" s="138" t="s">
        <v>994</v>
      </c>
      <c r="P2996" s="174" t="s">
        <v>994</v>
      </c>
      <c r="Q2996" t="s">
        <v>13</v>
      </c>
      <c r="R2996">
        <v>1</v>
      </c>
      <c r="S2996" t="s">
        <v>14</v>
      </c>
      <c r="T2996" t="s">
        <v>1002</v>
      </c>
      <c r="U2996" t="s">
        <v>15</v>
      </c>
    </row>
    <row r="2997" spans="1:21">
      <c r="A2997" t="s">
        <v>489</v>
      </c>
      <c r="B2997" t="s">
        <v>490</v>
      </c>
      <c r="C2997" t="s">
        <v>491</v>
      </c>
      <c r="D2997" t="s">
        <v>11</v>
      </c>
      <c r="E2997" t="s">
        <v>12</v>
      </c>
      <c r="F2997" t="s">
        <v>13</v>
      </c>
      <c r="H2997" t="s">
        <v>16</v>
      </c>
      <c r="I2997">
        <v>256</v>
      </c>
      <c r="J2997" t="s">
        <v>14</v>
      </c>
      <c r="K2997" s="138">
        <v>892.5</v>
      </c>
      <c r="L2997" s="76">
        <v>781.5</v>
      </c>
      <c r="O2997" s="138" t="s">
        <v>994</v>
      </c>
      <c r="P2997" s="174" t="s">
        <v>994</v>
      </c>
      <c r="Q2997" t="s">
        <v>13</v>
      </c>
      <c r="R2997">
        <v>1</v>
      </c>
      <c r="S2997" t="s">
        <v>14</v>
      </c>
      <c r="T2997" t="s">
        <v>1002</v>
      </c>
      <c r="U2997" t="s">
        <v>15</v>
      </c>
    </row>
    <row r="2998" spans="1:21">
      <c r="A2998" t="s">
        <v>489</v>
      </c>
      <c r="B2998" t="s">
        <v>490</v>
      </c>
      <c r="C2998" t="s">
        <v>491</v>
      </c>
      <c r="D2998" t="s">
        <v>11</v>
      </c>
      <c r="E2998" t="s">
        <v>12</v>
      </c>
      <c r="F2998" t="s">
        <v>873</v>
      </c>
      <c r="H2998" t="s">
        <v>16</v>
      </c>
      <c r="I2998">
        <v>1</v>
      </c>
      <c r="J2998" t="s">
        <v>14</v>
      </c>
      <c r="K2998" s="138">
        <v>258.39999999999998</v>
      </c>
      <c r="L2998" s="76">
        <v>266.2</v>
      </c>
      <c r="O2998" s="138">
        <v>266.2</v>
      </c>
      <c r="P2998" s="174">
        <v>266.2</v>
      </c>
      <c r="Q2998" t="s">
        <v>873</v>
      </c>
      <c r="R2998">
        <v>1</v>
      </c>
      <c r="S2998" t="s">
        <v>14</v>
      </c>
      <c r="T2998" t="s">
        <v>1002</v>
      </c>
      <c r="U2998" t="s">
        <v>15</v>
      </c>
    </row>
    <row r="2999" spans="1:21">
      <c r="A2999" t="s">
        <v>489</v>
      </c>
      <c r="B2999" t="s">
        <v>490</v>
      </c>
      <c r="C2999" t="s">
        <v>491</v>
      </c>
      <c r="D2999" t="s">
        <v>11</v>
      </c>
      <c r="E2999" t="s">
        <v>12</v>
      </c>
      <c r="F2999" t="s">
        <v>873</v>
      </c>
      <c r="H2999" t="s">
        <v>16</v>
      </c>
      <c r="I2999">
        <v>48</v>
      </c>
      <c r="J2999" t="s">
        <v>14</v>
      </c>
      <c r="L2999" s="76">
        <v>252.9</v>
      </c>
      <c r="O2999" s="138" t="s">
        <v>994</v>
      </c>
      <c r="P2999" s="174" t="s">
        <v>994</v>
      </c>
      <c r="Q2999" t="s">
        <v>873</v>
      </c>
      <c r="R2999">
        <v>1</v>
      </c>
      <c r="S2999" t="s">
        <v>14</v>
      </c>
      <c r="T2999" t="s">
        <v>1002</v>
      </c>
      <c r="U2999" t="s">
        <v>15</v>
      </c>
    </row>
    <row r="3000" spans="1:21">
      <c r="A3000" t="s">
        <v>489</v>
      </c>
      <c r="B3000" t="s">
        <v>490</v>
      </c>
      <c r="C3000" t="s">
        <v>491</v>
      </c>
      <c r="D3000" t="s">
        <v>11</v>
      </c>
      <c r="E3000" t="s">
        <v>12</v>
      </c>
      <c r="F3000" t="s">
        <v>873</v>
      </c>
      <c r="H3000" t="s">
        <v>16</v>
      </c>
      <c r="I3000">
        <v>256</v>
      </c>
      <c r="J3000" t="s">
        <v>14</v>
      </c>
      <c r="L3000" s="76">
        <v>226.3</v>
      </c>
      <c r="O3000" s="138" t="s">
        <v>994</v>
      </c>
      <c r="P3000" s="174" t="s">
        <v>994</v>
      </c>
      <c r="Q3000" t="s">
        <v>873</v>
      </c>
      <c r="R3000">
        <v>1</v>
      </c>
      <c r="S3000" t="s">
        <v>14</v>
      </c>
      <c r="T3000" t="s">
        <v>1002</v>
      </c>
      <c r="U3000" t="s">
        <v>15</v>
      </c>
    </row>
    <row r="3001" spans="1:21">
      <c r="A3001" t="s">
        <v>489</v>
      </c>
      <c r="B3001" t="s">
        <v>490</v>
      </c>
      <c r="C3001" t="s">
        <v>491</v>
      </c>
      <c r="D3001" t="s">
        <v>11</v>
      </c>
      <c r="E3001" t="s">
        <v>12</v>
      </c>
      <c r="F3001" t="s">
        <v>874</v>
      </c>
      <c r="H3001" t="s">
        <v>16</v>
      </c>
      <c r="I3001">
        <v>1</v>
      </c>
      <c r="J3001" t="s">
        <v>14</v>
      </c>
      <c r="K3001" s="138">
        <v>35.700000000000003</v>
      </c>
      <c r="L3001" s="76">
        <v>36.799999999999997</v>
      </c>
      <c r="O3001" s="138">
        <v>36.799999999999997</v>
      </c>
      <c r="P3001" s="174">
        <v>36.799999999999997</v>
      </c>
      <c r="Q3001" t="s">
        <v>874</v>
      </c>
      <c r="R3001">
        <v>1</v>
      </c>
      <c r="S3001" t="s">
        <v>14</v>
      </c>
      <c r="T3001" t="s">
        <v>1002</v>
      </c>
      <c r="U3001" t="s">
        <v>15</v>
      </c>
    </row>
    <row r="3002" spans="1:21">
      <c r="A3002" t="s">
        <v>489</v>
      </c>
      <c r="B3002" t="s">
        <v>490</v>
      </c>
      <c r="C3002" t="s">
        <v>491</v>
      </c>
      <c r="D3002" t="s">
        <v>11</v>
      </c>
      <c r="E3002" t="s">
        <v>12</v>
      </c>
      <c r="F3002" t="s">
        <v>874</v>
      </c>
      <c r="H3002" t="s">
        <v>16</v>
      </c>
      <c r="I3002">
        <v>48</v>
      </c>
      <c r="J3002" t="s">
        <v>14</v>
      </c>
      <c r="K3002" s="138">
        <v>35.700000000000003</v>
      </c>
      <c r="L3002" s="76">
        <v>35.1</v>
      </c>
      <c r="O3002" s="138" t="s">
        <v>994</v>
      </c>
      <c r="P3002" s="174" t="s">
        <v>994</v>
      </c>
      <c r="Q3002" t="s">
        <v>874</v>
      </c>
      <c r="R3002">
        <v>1</v>
      </c>
      <c r="S3002" t="s">
        <v>14</v>
      </c>
      <c r="T3002" t="s">
        <v>1002</v>
      </c>
      <c r="U3002" t="s">
        <v>15</v>
      </c>
    </row>
    <row r="3003" spans="1:21">
      <c r="A3003" t="s">
        <v>489</v>
      </c>
      <c r="B3003" t="s">
        <v>490</v>
      </c>
      <c r="C3003" t="s">
        <v>491</v>
      </c>
      <c r="D3003" t="s">
        <v>11</v>
      </c>
      <c r="E3003" t="s">
        <v>12</v>
      </c>
      <c r="F3003" t="s">
        <v>874</v>
      </c>
      <c r="H3003" t="s">
        <v>16</v>
      </c>
      <c r="I3003">
        <v>256</v>
      </c>
      <c r="J3003" t="s">
        <v>14</v>
      </c>
      <c r="K3003" s="138">
        <v>35.700000000000003</v>
      </c>
      <c r="L3003" s="76">
        <v>31.4</v>
      </c>
      <c r="O3003" s="138" t="s">
        <v>994</v>
      </c>
      <c r="P3003" s="174" t="s">
        <v>994</v>
      </c>
      <c r="Q3003" t="s">
        <v>874</v>
      </c>
      <c r="R3003">
        <v>1</v>
      </c>
      <c r="S3003" t="s">
        <v>14</v>
      </c>
      <c r="T3003" t="s">
        <v>1002</v>
      </c>
      <c r="U3003" t="s">
        <v>15</v>
      </c>
    </row>
    <row r="3004" spans="1:21">
      <c r="A3004" t="s">
        <v>489</v>
      </c>
      <c r="B3004" t="s">
        <v>490</v>
      </c>
      <c r="C3004" t="s">
        <v>491</v>
      </c>
      <c r="D3004" t="s">
        <v>11</v>
      </c>
      <c r="E3004" t="s">
        <v>12</v>
      </c>
      <c r="F3004" t="s">
        <v>875</v>
      </c>
      <c r="H3004" t="s">
        <v>16</v>
      </c>
      <c r="I3004">
        <v>1</v>
      </c>
      <c r="J3004" t="s">
        <v>14</v>
      </c>
      <c r="K3004" s="138">
        <v>24.3</v>
      </c>
      <c r="L3004" s="76">
        <v>24.3</v>
      </c>
      <c r="O3004" s="138">
        <v>24.3</v>
      </c>
      <c r="P3004" s="174">
        <v>24.3</v>
      </c>
      <c r="Q3004" t="s">
        <v>875</v>
      </c>
      <c r="R3004">
        <v>1</v>
      </c>
      <c r="S3004" t="s">
        <v>14</v>
      </c>
      <c r="T3004" t="s">
        <v>1002</v>
      </c>
      <c r="U3004" t="s">
        <v>15</v>
      </c>
    </row>
    <row r="3005" spans="1:21">
      <c r="A3005" t="s">
        <v>489</v>
      </c>
      <c r="B3005" t="s">
        <v>490</v>
      </c>
      <c r="C3005" t="s">
        <v>491</v>
      </c>
      <c r="D3005" t="s">
        <v>11</v>
      </c>
      <c r="E3005" t="s">
        <v>12</v>
      </c>
      <c r="F3005" t="s">
        <v>875</v>
      </c>
      <c r="H3005" t="s">
        <v>16</v>
      </c>
      <c r="I3005">
        <v>48</v>
      </c>
      <c r="J3005" t="s">
        <v>14</v>
      </c>
      <c r="K3005" s="138">
        <v>24.3</v>
      </c>
      <c r="L3005" s="76">
        <v>23.1</v>
      </c>
      <c r="O3005" s="138" t="s">
        <v>994</v>
      </c>
      <c r="P3005" s="174" t="s">
        <v>994</v>
      </c>
      <c r="Q3005" t="s">
        <v>875</v>
      </c>
      <c r="R3005">
        <v>1</v>
      </c>
      <c r="S3005" t="s">
        <v>14</v>
      </c>
      <c r="T3005" t="s">
        <v>1002</v>
      </c>
      <c r="U3005" t="s">
        <v>15</v>
      </c>
    </row>
    <row r="3006" spans="1:21">
      <c r="A3006" t="s">
        <v>489</v>
      </c>
      <c r="B3006" t="s">
        <v>490</v>
      </c>
      <c r="C3006" t="s">
        <v>491</v>
      </c>
      <c r="D3006" t="s">
        <v>11</v>
      </c>
      <c r="E3006" t="s">
        <v>12</v>
      </c>
      <c r="F3006" t="s">
        <v>875</v>
      </c>
      <c r="H3006" t="s">
        <v>16</v>
      </c>
      <c r="I3006">
        <v>256</v>
      </c>
      <c r="J3006" t="s">
        <v>14</v>
      </c>
      <c r="K3006" s="138">
        <v>24.3</v>
      </c>
      <c r="L3006" s="76">
        <v>20.7</v>
      </c>
      <c r="O3006" s="138" t="s">
        <v>994</v>
      </c>
      <c r="P3006" s="174" t="s">
        <v>994</v>
      </c>
      <c r="Q3006" t="s">
        <v>875</v>
      </c>
      <c r="R3006">
        <v>1</v>
      </c>
      <c r="S3006" t="s">
        <v>14</v>
      </c>
      <c r="T3006" t="s">
        <v>1002</v>
      </c>
      <c r="U3006" t="s">
        <v>15</v>
      </c>
    </row>
    <row r="3007" spans="1:21">
      <c r="A3007" t="s">
        <v>489</v>
      </c>
      <c r="B3007" t="s">
        <v>490</v>
      </c>
      <c r="C3007" t="s">
        <v>491</v>
      </c>
      <c r="D3007" t="s">
        <v>11</v>
      </c>
      <c r="E3007" t="s">
        <v>12</v>
      </c>
      <c r="F3007" t="s">
        <v>876</v>
      </c>
      <c r="H3007" t="s">
        <v>16</v>
      </c>
      <c r="I3007">
        <v>1</v>
      </c>
      <c r="J3007" t="s">
        <v>14</v>
      </c>
      <c r="K3007" s="139">
        <v>9017</v>
      </c>
      <c r="L3007" s="77">
        <v>9288</v>
      </c>
      <c r="M3007" s="77"/>
      <c r="N3007" s="88"/>
      <c r="O3007" s="139">
        <v>9288</v>
      </c>
      <c r="P3007" s="174">
        <v>9288</v>
      </c>
      <c r="Q3007" t="s">
        <v>876</v>
      </c>
      <c r="R3007">
        <v>1</v>
      </c>
      <c r="S3007" t="s">
        <v>14</v>
      </c>
      <c r="T3007" t="s">
        <v>1002</v>
      </c>
      <c r="U3007" t="s">
        <v>15</v>
      </c>
    </row>
    <row r="3008" spans="1:21">
      <c r="A3008" t="s">
        <v>489</v>
      </c>
      <c r="B3008" t="s">
        <v>490</v>
      </c>
      <c r="C3008" t="s">
        <v>491</v>
      </c>
      <c r="D3008" t="s">
        <v>11</v>
      </c>
      <c r="E3008" t="s">
        <v>12</v>
      </c>
      <c r="F3008" t="s">
        <v>876</v>
      </c>
      <c r="H3008" t="s">
        <v>16</v>
      </c>
      <c r="I3008">
        <v>48</v>
      </c>
      <c r="J3008" t="s">
        <v>14</v>
      </c>
      <c r="K3008" s="139">
        <v>9017</v>
      </c>
      <c r="L3008" s="77">
        <v>8823</v>
      </c>
      <c r="M3008" s="77"/>
      <c r="N3008" s="88"/>
      <c r="O3008" s="139" t="s">
        <v>994</v>
      </c>
      <c r="P3008" s="174" t="s">
        <v>994</v>
      </c>
      <c r="Q3008" t="s">
        <v>876</v>
      </c>
      <c r="R3008">
        <v>1</v>
      </c>
      <c r="S3008" t="s">
        <v>14</v>
      </c>
      <c r="T3008" t="s">
        <v>1002</v>
      </c>
      <c r="U3008" t="s">
        <v>15</v>
      </c>
    </row>
    <row r="3009" spans="1:21">
      <c r="A3009" t="s">
        <v>489</v>
      </c>
      <c r="B3009" t="s">
        <v>490</v>
      </c>
      <c r="C3009" t="s">
        <v>491</v>
      </c>
      <c r="D3009" t="s">
        <v>11</v>
      </c>
      <c r="E3009" t="s">
        <v>12</v>
      </c>
      <c r="F3009" t="s">
        <v>876</v>
      </c>
      <c r="H3009" t="s">
        <v>16</v>
      </c>
      <c r="I3009">
        <v>256</v>
      </c>
      <c r="J3009" t="s">
        <v>14</v>
      </c>
      <c r="K3009" s="139">
        <v>9017</v>
      </c>
      <c r="L3009" s="77">
        <v>7894</v>
      </c>
      <c r="M3009" s="77"/>
      <c r="N3009" s="88"/>
      <c r="O3009" s="139" t="s">
        <v>994</v>
      </c>
      <c r="P3009" s="174" t="s">
        <v>994</v>
      </c>
      <c r="Q3009" t="s">
        <v>876</v>
      </c>
      <c r="R3009">
        <v>1</v>
      </c>
      <c r="S3009" t="s">
        <v>14</v>
      </c>
      <c r="T3009" t="s">
        <v>1002</v>
      </c>
      <c r="U3009" t="s">
        <v>15</v>
      </c>
    </row>
    <row r="3010" spans="1:21">
      <c r="A3010" t="s">
        <v>489</v>
      </c>
      <c r="B3010" t="s">
        <v>490</v>
      </c>
      <c r="C3010" t="s">
        <v>491</v>
      </c>
      <c r="D3010" t="s">
        <v>11</v>
      </c>
      <c r="E3010" t="s">
        <v>12</v>
      </c>
      <c r="F3010" t="s">
        <v>877</v>
      </c>
      <c r="H3010" t="s">
        <v>16</v>
      </c>
      <c r="I3010">
        <v>1</v>
      </c>
      <c r="J3010" t="s">
        <v>14</v>
      </c>
      <c r="K3010" s="138">
        <v>277.5</v>
      </c>
      <c r="L3010" s="76">
        <v>285.89999999999998</v>
      </c>
      <c r="O3010" s="138">
        <v>285.89999999999998</v>
      </c>
      <c r="P3010" s="174">
        <v>285.89999999999998</v>
      </c>
      <c r="Q3010" t="s">
        <v>877</v>
      </c>
      <c r="R3010">
        <v>1</v>
      </c>
      <c r="S3010" t="s">
        <v>14</v>
      </c>
      <c r="T3010" t="s">
        <v>1002</v>
      </c>
      <c r="U3010" t="s">
        <v>15</v>
      </c>
    </row>
    <row r="3011" spans="1:21">
      <c r="A3011" t="s">
        <v>489</v>
      </c>
      <c r="B3011" t="s">
        <v>490</v>
      </c>
      <c r="C3011" t="s">
        <v>491</v>
      </c>
      <c r="D3011" t="s">
        <v>11</v>
      </c>
      <c r="E3011" t="s">
        <v>12</v>
      </c>
      <c r="F3011" t="s">
        <v>877</v>
      </c>
      <c r="H3011" t="s">
        <v>16</v>
      </c>
      <c r="I3011">
        <v>48</v>
      </c>
      <c r="J3011" t="s">
        <v>14</v>
      </c>
      <c r="K3011" s="138">
        <v>277.5</v>
      </c>
      <c r="L3011" s="76">
        <v>271.60000000000002</v>
      </c>
      <c r="O3011" s="138" t="s">
        <v>994</v>
      </c>
      <c r="P3011" s="174" t="s">
        <v>994</v>
      </c>
      <c r="Q3011" t="s">
        <v>877</v>
      </c>
      <c r="R3011">
        <v>1</v>
      </c>
      <c r="S3011" t="s">
        <v>14</v>
      </c>
      <c r="T3011" t="s">
        <v>1002</v>
      </c>
      <c r="U3011" t="s">
        <v>15</v>
      </c>
    </row>
    <row r="3012" spans="1:21">
      <c r="A3012" t="s">
        <v>489</v>
      </c>
      <c r="B3012" t="s">
        <v>490</v>
      </c>
      <c r="C3012" t="s">
        <v>491</v>
      </c>
      <c r="D3012" t="s">
        <v>11</v>
      </c>
      <c r="E3012" t="s">
        <v>12</v>
      </c>
      <c r="F3012" t="s">
        <v>877</v>
      </c>
      <c r="H3012" t="s">
        <v>16</v>
      </c>
      <c r="I3012">
        <v>256</v>
      </c>
      <c r="J3012" t="s">
        <v>14</v>
      </c>
      <c r="K3012" s="138">
        <v>277.5</v>
      </c>
      <c r="L3012" s="76">
        <v>243</v>
      </c>
      <c r="O3012" s="138" t="s">
        <v>994</v>
      </c>
      <c r="P3012" s="174" t="s">
        <v>994</v>
      </c>
      <c r="Q3012" t="s">
        <v>877</v>
      </c>
      <c r="R3012">
        <v>1</v>
      </c>
      <c r="S3012" t="s">
        <v>14</v>
      </c>
      <c r="T3012" t="s">
        <v>1002</v>
      </c>
      <c r="U3012" t="s">
        <v>15</v>
      </c>
    </row>
    <row r="3013" spans="1:21">
      <c r="A3013" t="s">
        <v>489</v>
      </c>
      <c r="B3013" t="s">
        <v>490</v>
      </c>
      <c r="C3013" t="s">
        <v>491</v>
      </c>
      <c r="D3013" t="s">
        <v>11</v>
      </c>
      <c r="E3013" t="s">
        <v>12</v>
      </c>
      <c r="F3013" t="s">
        <v>878</v>
      </c>
      <c r="H3013" t="s">
        <v>16</v>
      </c>
      <c r="I3013">
        <v>1</v>
      </c>
      <c r="J3013" t="s">
        <v>14</v>
      </c>
      <c r="K3013" s="138">
        <v>131.80000000000001</v>
      </c>
      <c r="L3013" s="76">
        <v>135.80000000000001</v>
      </c>
      <c r="O3013" s="138">
        <v>135.80000000000001</v>
      </c>
      <c r="P3013" s="174">
        <v>135.80000000000001</v>
      </c>
      <c r="Q3013" t="s">
        <v>878</v>
      </c>
      <c r="R3013">
        <v>1</v>
      </c>
      <c r="S3013" t="s">
        <v>14</v>
      </c>
      <c r="T3013" t="s">
        <v>1002</v>
      </c>
      <c r="U3013" t="s">
        <v>15</v>
      </c>
    </row>
    <row r="3014" spans="1:21">
      <c r="A3014" t="s">
        <v>489</v>
      </c>
      <c r="B3014" t="s">
        <v>490</v>
      </c>
      <c r="C3014" t="s">
        <v>491</v>
      </c>
      <c r="D3014" t="s">
        <v>11</v>
      </c>
      <c r="E3014" t="s">
        <v>12</v>
      </c>
      <c r="F3014" t="s">
        <v>878</v>
      </c>
      <c r="H3014" t="s">
        <v>16</v>
      </c>
      <c r="I3014">
        <v>48</v>
      </c>
      <c r="J3014" t="s">
        <v>14</v>
      </c>
      <c r="K3014" s="138">
        <v>131.80000000000001</v>
      </c>
      <c r="L3014" s="76">
        <v>129</v>
      </c>
      <c r="O3014" s="138" t="s">
        <v>994</v>
      </c>
      <c r="P3014" s="174" t="s">
        <v>994</v>
      </c>
      <c r="Q3014" t="s">
        <v>878</v>
      </c>
      <c r="R3014">
        <v>1</v>
      </c>
      <c r="S3014" t="s">
        <v>14</v>
      </c>
      <c r="T3014" t="s">
        <v>1002</v>
      </c>
      <c r="U3014" t="s">
        <v>15</v>
      </c>
    </row>
    <row r="3015" spans="1:21">
      <c r="A3015" t="s">
        <v>489</v>
      </c>
      <c r="B3015" t="s">
        <v>490</v>
      </c>
      <c r="C3015" t="s">
        <v>491</v>
      </c>
      <c r="D3015" t="s">
        <v>11</v>
      </c>
      <c r="E3015" t="s">
        <v>12</v>
      </c>
      <c r="F3015" t="s">
        <v>878</v>
      </c>
      <c r="H3015" t="s">
        <v>16</v>
      </c>
      <c r="I3015">
        <v>256</v>
      </c>
      <c r="J3015" t="s">
        <v>14</v>
      </c>
      <c r="K3015" s="138">
        <v>131.80000000000001</v>
      </c>
      <c r="L3015" s="76">
        <v>115.5</v>
      </c>
      <c r="O3015" s="138" t="s">
        <v>994</v>
      </c>
      <c r="P3015" s="174" t="s">
        <v>994</v>
      </c>
      <c r="Q3015" t="s">
        <v>878</v>
      </c>
      <c r="R3015">
        <v>1</v>
      </c>
      <c r="S3015" t="s">
        <v>14</v>
      </c>
      <c r="T3015" t="s">
        <v>1002</v>
      </c>
      <c r="U3015" t="s">
        <v>15</v>
      </c>
    </row>
    <row r="3016" spans="1:21">
      <c r="A3016" t="s">
        <v>489</v>
      </c>
      <c r="B3016" t="s">
        <v>490</v>
      </c>
      <c r="C3016" t="s">
        <v>491</v>
      </c>
      <c r="D3016" t="s">
        <v>11</v>
      </c>
      <c r="E3016" t="s">
        <v>12</v>
      </c>
      <c r="F3016" t="s">
        <v>998</v>
      </c>
      <c r="H3016" t="s">
        <v>16</v>
      </c>
      <c r="I3016">
        <v>1</v>
      </c>
      <c r="J3016" t="s">
        <v>14</v>
      </c>
      <c r="K3016" s="137"/>
      <c r="L3016" s="75">
        <v>2169.6</v>
      </c>
      <c r="M3016" s="75"/>
      <c r="N3016" s="86"/>
      <c r="O3016" s="137">
        <v>2169.6</v>
      </c>
      <c r="P3016" s="174">
        <v>2169.6</v>
      </c>
      <c r="Q3016" t="s">
        <v>998</v>
      </c>
      <c r="R3016">
        <v>1</v>
      </c>
      <c r="S3016" t="s">
        <v>14</v>
      </c>
      <c r="T3016" t="s">
        <v>1003</v>
      </c>
      <c r="U3016" t="s">
        <v>15</v>
      </c>
    </row>
    <row r="3017" spans="1:21">
      <c r="A3017" t="s">
        <v>489</v>
      </c>
      <c r="B3017" t="s">
        <v>490</v>
      </c>
      <c r="C3017" t="s">
        <v>491</v>
      </c>
      <c r="D3017" t="s">
        <v>11</v>
      </c>
      <c r="E3017" t="s">
        <v>12</v>
      </c>
      <c r="F3017" t="s">
        <v>998</v>
      </c>
      <c r="H3017" t="s">
        <v>16</v>
      </c>
      <c r="I3017">
        <v>48</v>
      </c>
      <c r="J3017" t="s">
        <v>14</v>
      </c>
      <c r="K3017" s="137"/>
      <c r="L3017" s="75">
        <v>2066.3000000000002</v>
      </c>
      <c r="M3017" s="75"/>
      <c r="N3017" s="86"/>
      <c r="O3017" s="137" t="s">
        <v>994</v>
      </c>
      <c r="P3017" s="174" t="s">
        <v>994</v>
      </c>
      <c r="Q3017" t="s">
        <v>998</v>
      </c>
      <c r="R3017">
        <v>1</v>
      </c>
      <c r="S3017" t="s">
        <v>14</v>
      </c>
      <c r="T3017" t="s">
        <v>1003</v>
      </c>
      <c r="U3017" t="s">
        <v>15</v>
      </c>
    </row>
    <row r="3018" spans="1:21">
      <c r="A3018" t="s">
        <v>489</v>
      </c>
      <c r="B3018" t="s">
        <v>490</v>
      </c>
      <c r="C3018" t="s">
        <v>491</v>
      </c>
      <c r="D3018" t="s">
        <v>11</v>
      </c>
      <c r="E3018" t="s">
        <v>12</v>
      </c>
      <c r="F3018" t="s">
        <v>998</v>
      </c>
      <c r="H3018" t="s">
        <v>16</v>
      </c>
      <c r="I3018">
        <v>256</v>
      </c>
      <c r="J3018" t="s">
        <v>14</v>
      </c>
      <c r="K3018" s="137"/>
      <c r="L3018" s="75">
        <v>1847.5</v>
      </c>
      <c r="M3018" s="75"/>
      <c r="N3018" s="86"/>
      <c r="O3018" s="137" t="s">
        <v>994</v>
      </c>
      <c r="P3018" s="174" t="s">
        <v>994</v>
      </c>
      <c r="Q3018" t="s">
        <v>998</v>
      </c>
      <c r="R3018">
        <v>1</v>
      </c>
      <c r="S3018" t="s">
        <v>14</v>
      </c>
      <c r="T3018" t="s">
        <v>1003</v>
      </c>
      <c r="U3018" t="s">
        <v>15</v>
      </c>
    </row>
    <row r="3019" spans="1:21">
      <c r="A3019" t="s">
        <v>489</v>
      </c>
      <c r="B3019" t="s">
        <v>490</v>
      </c>
      <c r="C3019" t="s">
        <v>491</v>
      </c>
      <c r="D3019" t="s">
        <v>11</v>
      </c>
      <c r="E3019" t="s">
        <v>12</v>
      </c>
      <c r="F3019" t="s">
        <v>879</v>
      </c>
      <c r="H3019" t="s">
        <v>16</v>
      </c>
      <c r="I3019">
        <v>1</v>
      </c>
      <c r="J3019" t="s">
        <v>14</v>
      </c>
      <c r="K3019" s="138">
        <v>312.2</v>
      </c>
      <c r="L3019" s="76">
        <v>321.60000000000002</v>
      </c>
      <c r="O3019" s="138">
        <v>321.60000000000002</v>
      </c>
      <c r="P3019" s="174">
        <v>321.60000000000002</v>
      </c>
      <c r="Q3019" t="s">
        <v>879</v>
      </c>
      <c r="R3019">
        <v>1</v>
      </c>
      <c r="S3019" t="s">
        <v>14</v>
      </c>
      <c r="T3019" t="s">
        <v>1002</v>
      </c>
      <c r="U3019" t="s">
        <v>15</v>
      </c>
    </row>
    <row r="3020" spans="1:21">
      <c r="A3020" t="s">
        <v>489</v>
      </c>
      <c r="B3020" t="s">
        <v>490</v>
      </c>
      <c r="C3020" t="s">
        <v>491</v>
      </c>
      <c r="D3020" t="s">
        <v>11</v>
      </c>
      <c r="E3020" t="s">
        <v>12</v>
      </c>
      <c r="F3020" t="s">
        <v>879</v>
      </c>
      <c r="H3020" t="s">
        <v>16</v>
      </c>
      <c r="I3020">
        <v>48</v>
      </c>
      <c r="J3020" t="s">
        <v>14</v>
      </c>
      <c r="K3020" s="138">
        <v>312.2</v>
      </c>
      <c r="L3020" s="76">
        <v>305.5</v>
      </c>
      <c r="O3020" s="138" t="s">
        <v>994</v>
      </c>
      <c r="P3020" s="174" t="s">
        <v>994</v>
      </c>
      <c r="Q3020" t="s">
        <v>879</v>
      </c>
      <c r="R3020">
        <v>1</v>
      </c>
      <c r="S3020" t="s">
        <v>14</v>
      </c>
      <c r="T3020" t="s">
        <v>1002</v>
      </c>
      <c r="U3020" t="s">
        <v>15</v>
      </c>
    </row>
    <row r="3021" spans="1:21">
      <c r="A3021" t="s">
        <v>489</v>
      </c>
      <c r="B3021" t="s">
        <v>490</v>
      </c>
      <c r="C3021" t="s">
        <v>491</v>
      </c>
      <c r="D3021" t="s">
        <v>11</v>
      </c>
      <c r="E3021" t="s">
        <v>12</v>
      </c>
      <c r="F3021" t="s">
        <v>879</v>
      </c>
      <c r="H3021" t="s">
        <v>16</v>
      </c>
      <c r="I3021">
        <v>256</v>
      </c>
      <c r="J3021" t="s">
        <v>14</v>
      </c>
      <c r="K3021" s="138">
        <v>312.2</v>
      </c>
      <c r="L3021" s="76">
        <v>273.3</v>
      </c>
      <c r="O3021" s="138" t="s">
        <v>994</v>
      </c>
      <c r="P3021" s="174" t="s">
        <v>994</v>
      </c>
      <c r="Q3021" t="s">
        <v>879</v>
      </c>
      <c r="R3021">
        <v>1</v>
      </c>
      <c r="S3021" t="s">
        <v>14</v>
      </c>
      <c r="T3021" t="s">
        <v>1002</v>
      </c>
      <c r="U3021" t="s">
        <v>15</v>
      </c>
    </row>
    <row r="3022" spans="1:21">
      <c r="A3022" t="s">
        <v>489</v>
      </c>
      <c r="B3022" t="s">
        <v>490</v>
      </c>
      <c r="C3022" t="s">
        <v>491</v>
      </c>
      <c r="D3022" t="s">
        <v>11</v>
      </c>
      <c r="E3022" t="s">
        <v>12</v>
      </c>
      <c r="F3022" t="s">
        <v>880</v>
      </c>
      <c r="H3022" t="s">
        <v>16</v>
      </c>
      <c r="I3022">
        <v>1</v>
      </c>
      <c r="J3022" t="s">
        <v>14</v>
      </c>
      <c r="K3022" s="138">
        <v>107.1</v>
      </c>
      <c r="L3022" s="76">
        <v>110.4</v>
      </c>
      <c r="O3022" s="138">
        <v>110.4</v>
      </c>
      <c r="P3022" s="174">
        <v>110.4</v>
      </c>
      <c r="Q3022" t="s">
        <v>880</v>
      </c>
      <c r="R3022">
        <v>1</v>
      </c>
      <c r="S3022" t="s">
        <v>14</v>
      </c>
      <c r="T3022" t="s">
        <v>1002</v>
      </c>
      <c r="U3022" t="s">
        <v>15</v>
      </c>
    </row>
    <row r="3023" spans="1:21">
      <c r="A3023" t="s">
        <v>489</v>
      </c>
      <c r="B3023" t="s">
        <v>490</v>
      </c>
      <c r="C3023" t="s">
        <v>491</v>
      </c>
      <c r="D3023" t="s">
        <v>11</v>
      </c>
      <c r="E3023" t="s">
        <v>12</v>
      </c>
      <c r="F3023" t="s">
        <v>880</v>
      </c>
      <c r="H3023" t="s">
        <v>16</v>
      </c>
      <c r="I3023">
        <v>48</v>
      </c>
      <c r="J3023" t="s">
        <v>14</v>
      </c>
      <c r="K3023" s="138">
        <v>107.1</v>
      </c>
      <c r="L3023" s="76">
        <v>104.9</v>
      </c>
      <c r="O3023" s="138" t="s">
        <v>994</v>
      </c>
      <c r="P3023" s="174" t="s">
        <v>994</v>
      </c>
      <c r="Q3023" t="s">
        <v>880</v>
      </c>
      <c r="R3023">
        <v>1</v>
      </c>
      <c r="S3023" t="s">
        <v>14</v>
      </c>
      <c r="T3023" t="s">
        <v>1002</v>
      </c>
      <c r="U3023" t="s">
        <v>15</v>
      </c>
    </row>
    <row r="3024" spans="1:21">
      <c r="A3024" t="s">
        <v>489</v>
      </c>
      <c r="B3024" t="s">
        <v>490</v>
      </c>
      <c r="C3024" t="s">
        <v>491</v>
      </c>
      <c r="D3024" t="s">
        <v>11</v>
      </c>
      <c r="E3024" t="s">
        <v>12</v>
      </c>
      <c r="F3024" t="s">
        <v>880</v>
      </c>
      <c r="H3024" t="s">
        <v>16</v>
      </c>
      <c r="I3024">
        <v>256</v>
      </c>
      <c r="J3024" t="s">
        <v>14</v>
      </c>
      <c r="K3024" s="138">
        <v>107.1</v>
      </c>
      <c r="L3024" s="76">
        <v>93.9</v>
      </c>
      <c r="O3024" s="138" t="s">
        <v>994</v>
      </c>
      <c r="P3024" s="174" t="s">
        <v>994</v>
      </c>
      <c r="Q3024" t="s">
        <v>880</v>
      </c>
      <c r="R3024">
        <v>1</v>
      </c>
      <c r="S3024" t="s">
        <v>14</v>
      </c>
      <c r="T3024" t="s">
        <v>1002</v>
      </c>
      <c r="U3024" t="s">
        <v>15</v>
      </c>
    </row>
    <row r="3025" spans="1:21">
      <c r="A3025" t="s">
        <v>489</v>
      </c>
      <c r="B3025" t="s">
        <v>490</v>
      </c>
      <c r="C3025" t="s">
        <v>491</v>
      </c>
      <c r="D3025" t="s">
        <v>11</v>
      </c>
      <c r="E3025" t="s">
        <v>12</v>
      </c>
      <c r="F3025" t="s">
        <v>881</v>
      </c>
      <c r="H3025" t="s">
        <v>16</v>
      </c>
      <c r="I3025">
        <v>1</v>
      </c>
      <c r="J3025" t="s">
        <v>14</v>
      </c>
      <c r="K3025" s="138">
        <v>339.7</v>
      </c>
      <c r="L3025" s="76">
        <v>339.7</v>
      </c>
      <c r="O3025" s="138">
        <v>339.7</v>
      </c>
      <c r="P3025" s="174">
        <v>339.7</v>
      </c>
      <c r="Q3025" t="s">
        <v>881</v>
      </c>
      <c r="R3025">
        <v>1</v>
      </c>
      <c r="S3025" t="s">
        <v>14</v>
      </c>
      <c r="T3025" t="s">
        <v>1002</v>
      </c>
      <c r="U3025" t="s">
        <v>15</v>
      </c>
    </row>
    <row r="3026" spans="1:21">
      <c r="A3026" t="s">
        <v>489</v>
      </c>
      <c r="B3026" t="s">
        <v>490</v>
      </c>
      <c r="C3026" t="s">
        <v>491</v>
      </c>
      <c r="D3026" t="s">
        <v>11</v>
      </c>
      <c r="E3026" t="s">
        <v>12</v>
      </c>
      <c r="F3026" t="s">
        <v>881</v>
      </c>
      <c r="H3026" t="s">
        <v>16</v>
      </c>
      <c r="I3026">
        <v>48</v>
      </c>
      <c r="J3026" t="s">
        <v>14</v>
      </c>
      <c r="K3026" s="138">
        <v>339.7</v>
      </c>
      <c r="L3026" s="76">
        <v>322.7</v>
      </c>
      <c r="O3026" s="138" t="s">
        <v>994</v>
      </c>
      <c r="P3026" s="174" t="s">
        <v>994</v>
      </c>
      <c r="Q3026" t="s">
        <v>881</v>
      </c>
      <c r="R3026">
        <v>1</v>
      </c>
      <c r="S3026" t="s">
        <v>14</v>
      </c>
      <c r="T3026" t="s">
        <v>1002</v>
      </c>
      <c r="U3026" t="s">
        <v>15</v>
      </c>
    </row>
    <row r="3027" spans="1:21">
      <c r="A3027" t="s">
        <v>489</v>
      </c>
      <c r="B3027" t="s">
        <v>490</v>
      </c>
      <c r="C3027" t="s">
        <v>491</v>
      </c>
      <c r="D3027" t="s">
        <v>11</v>
      </c>
      <c r="E3027" t="s">
        <v>12</v>
      </c>
      <c r="F3027" t="s">
        <v>881</v>
      </c>
      <c r="H3027" t="s">
        <v>16</v>
      </c>
      <c r="I3027">
        <v>256</v>
      </c>
      <c r="J3027" t="s">
        <v>14</v>
      </c>
      <c r="K3027" s="138">
        <v>339.7</v>
      </c>
      <c r="L3027" s="76">
        <v>288.8</v>
      </c>
      <c r="O3027" s="138" t="s">
        <v>994</v>
      </c>
      <c r="P3027" s="174" t="s">
        <v>994</v>
      </c>
      <c r="Q3027" t="s">
        <v>881</v>
      </c>
      <c r="R3027">
        <v>1</v>
      </c>
      <c r="S3027" t="s">
        <v>14</v>
      </c>
      <c r="T3027" t="s">
        <v>1002</v>
      </c>
      <c r="U3027" t="s">
        <v>15</v>
      </c>
    </row>
    <row r="3028" spans="1:21">
      <c r="A3028" s="73" t="s">
        <v>492</v>
      </c>
      <c r="B3028" s="73" t="s">
        <v>493</v>
      </c>
      <c r="C3028" s="73" t="s">
        <v>494</v>
      </c>
      <c r="D3028" s="73" t="s">
        <v>11</v>
      </c>
      <c r="E3028" s="73" t="s">
        <v>12</v>
      </c>
      <c r="F3028" s="73" t="s">
        <v>13</v>
      </c>
      <c r="G3028" s="73"/>
      <c r="H3028" s="73" t="s">
        <v>16</v>
      </c>
      <c r="I3028" s="73">
        <v>1</v>
      </c>
      <c r="J3028" s="73" t="s">
        <v>14</v>
      </c>
      <c r="K3028" s="141">
        <v>441.2</v>
      </c>
      <c r="L3028" s="79">
        <v>454.5</v>
      </c>
      <c r="M3028" s="79"/>
      <c r="N3028" s="90"/>
      <c r="O3028" s="159">
        <f>L3028+(L3028*$N$3034)</f>
        <v>444.22829999999999</v>
      </c>
      <c r="P3028" s="174">
        <v>444.2</v>
      </c>
      <c r="Q3028" s="73" t="s">
        <v>13</v>
      </c>
      <c r="R3028" s="73">
        <v>1</v>
      </c>
      <c r="S3028" s="73" t="s">
        <v>14</v>
      </c>
      <c r="T3028" s="73" t="s">
        <v>1002</v>
      </c>
      <c r="U3028" s="73" t="s">
        <v>15</v>
      </c>
    </row>
    <row r="3029" spans="1:21">
      <c r="A3029" s="73" t="s">
        <v>492</v>
      </c>
      <c r="B3029" s="73" t="s">
        <v>493</v>
      </c>
      <c r="C3029" s="73" t="s">
        <v>494</v>
      </c>
      <c r="D3029" s="73" t="s">
        <v>11</v>
      </c>
      <c r="E3029" s="73" t="s">
        <v>12</v>
      </c>
      <c r="F3029" s="73" t="s">
        <v>13</v>
      </c>
      <c r="G3029" s="73"/>
      <c r="H3029" s="73" t="s">
        <v>16</v>
      </c>
      <c r="I3029" s="73">
        <v>216</v>
      </c>
      <c r="J3029" s="73" t="s">
        <v>14</v>
      </c>
      <c r="K3029" s="141"/>
      <c r="L3029" s="79">
        <v>431.9</v>
      </c>
      <c r="M3029" s="79"/>
      <c r="N3029" s="90"/>
      <c r="O3029" s="159" t="s">
        <v>994</v>
      </c>
      <c r="P3029" s="174" t="s">
        <v>994</v>
      </c>
      <c r="Q3029" s="73" t="s">
        <v>13</v>
      </c>
      <c r="R3029" s="73">
        <v>1</v>
      </c>
      <c r="S3029" s="73" t="s">
        <v>14</v>
      </c>
      <c r="T3029" s="73" t="s">
        <v>1002</v>
      </c>
      <c r="U3029" s="73" t="s">
        <v>15</v>
      </c>
    </row>
    <row r="3030" spans="1:21">
      <c r="A3030" s="73" t="s">
        <v>492</v>
      </c>
      <c r="B3030" s="73" t="s">
        <v>493</v>
      </c>
      <c r="C3030" s="73" t="s">
        <v>494</v>
      </c>
      <c r="D3030" s="73" t="s">
        <v>11</v>
      </c>
      <c r="E3030" s="73" t="s">
        <v>12</v>
      </c>
      <c r="F3030" s="73" t="s">
        <v>13</v>
      </c>
      <c r="G3030" s="73"/>
      <c r="H3030" s="73" t="s">
        <v>16</v>
      </c>
      <c r="I3030" s="73">
        <v>432</v>
      </c>
      <c r="J3030" s="73" t="s">
        <v>14</v>
      </c>
      <c r="K3030" s="141"/>
      <c r="L3030" s="79">
        <v>363.6</v>
      </c>
      <c r="M3030" s="79"/>
      <c r="N3030" s="90"/>
      <c r="O3030" s="159" t="s">
        <v>994</v>
      </c>
      <c r="P3030" s="174" t="s">
        <v>994</v>
      </c>
      <c r="Q3030" s="73" t="s">
        <v>13</v>
      </c>
      <c r="R3030" s="73">
        <v>1</v>
      </c>
      <c r="S3030" s="73" t="s">
        <v>14</v>
      </c>
      <c r="T3030" s="73" t="s">
        <v>1002</v>
      </c>
      <c r="U3030" s="73" t="s">
        <v>15</v>
      </c>
    </row>
    <row r="3031" spans="1:21">
      <c r="A3031" s="73" t="s">
        <v>492</v>
      </c>
      <c r="B3031" s="73" t="s">
        <v>493</v>
      </c>
      <c r="C3031" s="73" t="s">
        <v>494</v>
      </c>
      <c r="D3031" s="73" t="s">
        <v>11</v>
      </c>
      <c r="E3031" s="73" t="s">
        <v>12</v>
      </c>
      <c r="F3031" s="73" t="s">
        <v>873</v>
      </c>
      <c r="G3031" s="73"/>
      <c r="H3031" s="73" t="s">
        <v>16</v>
      </c>
      <c r="I3031" s="73">
        <v>1</v>
      </c>
      <c r="J3031" s="73" t="s">
        <v>14</v>
      </c>
      <c r="K3031" s="141">
        <v>127</v>
      </c>
      <c r="L3031" s="79">
        <v>130.9</v>
      </c>
      <c r="M3031" s="79"/>
      <c r="N3031" s="90"/>
      <c r="O3031" s="159">
        <f>L3031+(L3031*$N$3034)</f>
        <v>127.94166000000001</v>
      </c>
      <c r="P3031" s="174">
        <v>127.9</v>
      </c>
      <c r="Q3031" s="73" t="s">
        <v>873</v>
      </c>
      <c r="R3031" s="73">
        <v>1</v>
      </c>
      <c r="S3031" s="73" t="s">
        <v>14</v>
      </c>
      <c r="T3031" s="73" t="s">
        <v>1002</v>
      </c>
      <c r="U3031" s="73" t="s">
        <v>15</v>
      </c>
    </row>
    <row r="3032" spans="1:21">
      <c r="A3032" s="73" t="s">
        <v>492</v>
      </c>
      <c r="B3032" s="73" t="s">
        <v>493</v>
      </c>
      <c r="C3032" s="73" t="s">
        <v>494</v>
      </c>
      <c r="D3032" s="73" t="s">
        <v>11</v>
      </c>
      <c r="E3032" s="73" t="s">
        <v>12</v>
      </c>
      <c r="F3032" s="73" t="s">
        <v>873</v>
      </c>
      <c r="G3032" s="73"/>
      <c r="H3032" s="73" t="s">
        <v>16</v>
      </c>
      <c r="I3032" s="73">
        <v>216</v>
      </c>
      <c r="J3032" s="73" t="s">
        <v>14</v>
      </c>
      <c r="K3032" s="141"/>
      <c r="L3032" s="79">
        <v>124.3</v>
      </c>
      <c r="M3032" s="79"/>
      <c r="N3032" s="90"/>
      <c r="O3032" s="159" t="s">
        <v>994</v>
      </c>
      <c r="P3032" s="174" t="s">
        <v>994</v>
      </c>
      <c r="Q3032" s="73" t="s">
        <v>873</v>
      </c>
      <c r="R3032" s="73">
        <v>1</v>
      </c>
      <c r="S3032" s="73" t="s">
        <v>14</v>
      </c>
      <c r="T3032" s="73" t="s">
        <v>1002</v>
      </c>
      <c r="U3032" s="73" t="s">
        <v>15</v>
      </c>
    </row>
    <row r="3033" spans="1:21">
      <c r="A3033" s="73" t="s">
        <v>492</v>
      </c>
      <c r="B3033" s="73" t="s">
        <v>493</v>
      </c>
      <c r="C3033" s="73" t="s">
        <v>494</v>
      </c>
      <c r="D3033" s="73" t="s">
        <v>11</v>
      </c>
      <c r="E3033" s="73" t="s">
        <v>12</v>
      </c>
      <c r="F3033" s="73" t="s">
        <v>873</v>
      </c>
      <c r="G3033" s="73"/>
      <c r="H3033" s="73" t="s">
        <v>16</v>
      </c>
      <c r="I3033" s="73">
        <v>432</v>
      </c>
      <c r="J3033" s="73" t="s">
        <v>14</v>
      </c>
      <c r="K3033" s="141"/>
      <c r="L3033" s="79">
        <v>104.7</v>
      </c>
      <c r="M3033" s="79"/>
      <c r="N3033" s="90"/>
      <c r="O3033" s="159" t="s">
        <v>994</v>
      </c>
      <c r="P3033" s="174" t="s">
        <v>994</v>
      </c>
      <c r="Q3033" s="73" t="s">
        <v>873</v>
      </c>
      <c r="R3033" s="73">
        <v>1</v>
      </c>
      <c r="S3033" s="73" t="s">
        <v>14</v>
      </c>
      <c r="T3033" s="73" t="s">
        <v>1002</v>
      </c>
      <c r="U3033" s="73" t="s">
        <v>15</v>
      </c>
    </row>
    <row r="3034" spans="1:21">
      <c r="A3034" s="73" t="s">
        <v>492</v>
      </c>
      <c r="B3034" s="73" t="s">
        <v>493</v>
      </c>
      <c r="C3034" s="73" t="s">
        <v>494</v>
      </c>
      <c r="D3034" s="73" t="s">
        <v>11</v>
      </c>
      <c r="E3034" s="73" t="s">
        <v>12</v>
      </c>
      <c r="F3034" s="73" t="s">
        <v>874</v>
      </c>
      <c r="G3034" s="73"/>
      <c r="H3034" s="73" t="s">
        <v>16</v>
      </c>
      <c r="I3034" s="73">
        <v>1</v>
      </c>
      <c r="J3034" s="73" t="s">
        <v>14</v>
      </c>
      <c r="K3034" s="141">
        <v>17.7</v>
      </c>
      <c r="L3034" s="79">
        <v>18.3</v>
      </c>
      <c r="M3034" s="79" t="s">
        <v>1043</v>
      </c>
      <c r="N3034" s="105">
        <v>-2.2599999999999999E-2</v>
      </c>
      <c r="O3034" s="159">
        <f>L3034+(L3034*$N$3034)</f>
        <v>17.886420000000001</v>
      </c>
      <c r="P3034" s="174">
        <v>17.899999999999999</v>
      </c>
      <c r="Q3034" s="73" t="s">
        <v>874</v>
      </c>
      <c r="R3034" s="73">
        <v>1</v>
      </c>
      <c r="S3034" s="73" t="s">
        <v>14</v>
      </c>
      <c r="T3034" s="73" t="s">
        <v>1002</v>
      </c>
      <c r="U3034" s="73" t="s">
        <v>15</v>
      </c>
    </row>
    <row r="3035" spans="1:21">
      <c r="A3035" s="73" t="s">
        <v>492</v>
      </c>
      <c r="B3035" s="73" t="s">
        <v>493</v>
      </c>
      <c r="C3035" s="73" t="s">
        <v>494</v>
      </c>
      <c r="D3035" s="73" t="s">
        <v>11</v>
      </c>
      <c r="E3035" s="73" t="s">
        <v>12</v>
      </c>
      <c r="F3035" s="73" t="s">
        <v>874</v>
      </c>
      <c r="G3035" s="73"/>
      <c r="H3035" s="73" t="s">
        <v>16</v>
      </c>
      <c r="I3035" s="73">
        <v>216</v>
      </c>
      <c r="J3035" s="73" t="s">
        <v>14</v>
      </c>
      <c r="K3035" s="141">
        <v>17.7</v>
      </c>
      <c r="L3035" s="79">
        <v>17.399999999999999</v>
      </c>
      <c r="M3035" s="79"/>
      <c r="N3035" s="90"/>
      <c r="O3035" s="159" t="s">
        <v>994</v>
      </c>
      <c r="P3035" s="174" t="s">
        <v>994</v>
      </c>
      <c r="Q3035" s="73" t="s">
        <v>874</v>
      </c>
      <c r="R3035" s="73">
        <v>1</v>
      </c>
      <c r="S3035" s="73" t="s">
        <v>14</v>
      </c>
      <c r="T3035" s="73" t="s">
        <v>1002</v>
      </c>
      <c r="U3035" s="73" t="s">
        <v>15</v>
      </c>
    </row>
    <row r="3036" spans="1:21">
      <c r="A3036" s="73" t="s">
        <v>492</v>
      </c>
      <c r="B3036" s="73" t="s">
        <v>493</v>
      </c>
      <c r="C3036" s="73" t="s">
        <v>494</v>
      </c>
      <c r="D3036" s="73" t="s">
        <v>11</v>
      </c>
      <c r="E3036" s="73" t="s">
        <v>12</v>
      </c>
      <c r="F3036" s="73" t="s">
        <v>874</v>
      </c>
      <c r="G3036" s="73"/>
      <c r="H3036" s="73" t="s">
        <v>16</v>
      </c>
      <c r="I3036" s="73">
        <v>432</v>
      </c>
      <c r="J3036" s="73" t="s">
        <v>14</v>
      </c>
      <c r="K3036" s="141">
        <v>17.7</v>
      </c>
      <c r="L3036" s="79">
        <v>14.7</v>
      </c>
      <c r="M3036" s="79"/>
      <c r="N3036" s="90"/>
      <c r="O3036" s="159" t="s">
        <v>994</v>
      </c>
      <c r="P3036" s="174" t="s">
        <v>994</v>
      </c>
      <c r="Q3036" s="73" t="s">
        <v>874</v>
      </c>
      <c r="R3036" s="73">
        <v>1</v>
      </c>
      <c r="S3036" s="73" t="s">
        <v>14</v>
      </c>
      <c r="T3036" s="73" t="s">
        <v>1002</v>
      </c>
      <c r="U3036" s="73" t="s">
        <v>15</v>
      </c>
    </row>
    <row r="3037" spans="1:21">
      <c r="A3037" s="73" t="s">
        <v>492</v>
      </c>
      <c r="B3037" s="73" t="s">
        <v>493</v>
      </c>
      <c r="C3037" s="73" t="s">
        <v>494</v>
      </c>
      <c r="D3037" s="73" t="s">
        <v>11</v>
      </c>
      <c r="E3037" s="73" t="s">
        <v>12</v>
      </c>
      <c r="F3037" s="73" t="s">
        <v>875</v>
      </c>
      <c r="G3037" s="73"/>
      <c r="H3037" s="73" t="s">
        <v>16</v>
      </c>
      <c r="I3037" s="73">
        <v>1</v>
      </c>
      <c r="J3037" s="73" t="s">
        <v>14</v>
      </c>
      <c r="K3037" s="141">
        <v>12</v>
      </c>
      <c r="L3037" s="79">
        <v>12</v>
      </c>
      <c r="M3037" s="79"/>
      <c r="N3037" s="90"/>
      <c r="O3037" s="159">
        <f>L3037+(L3037*$N$3034)</f>
        <v>11.7288</v>
      </c>
      <c r="P3037" s="174">
        <v>11.7</v>
      </c>
      <c r="Q3037" s="73" t="s">
        <v>875</v>
      </c>
      <c r="R3037" s="73">
        <v>1</v>
      </c>
      <c r="S3037" s="73" t="s">
        <v>14</v>
      </c>
      <c r="T3037" s="73" t="s">
        <v>1002</v>
      </c>
      <c r="U3037" s="73" t="s">
        <v>15</v>
      </c>
    </row>
    <row r="3038" spans="1:21">
      <c r="A3038" s="73" t="s">
        <v>492</v>
      </c>
      <c r="B3038" s="73" t="s">
        <v>493</v>
      </c>
      <c r="C3038" s="73" t="s">
        <v>494</v>
      </c>
      <c r="D3038" s="73" t="s">
        <v>11</v>
      </c>
      <c r="E3038" s="73" t="s">
        <v>12</v>
      </c>
      <c r="F3038" s="73" t="s">
        <v>875</v>
      </c>
      <c r="G3038" s="73"/>
      <c r="H3038" s="73" t="s">
        <v>16</v>
      </c>
      <c r="I3038" s="73">
        <v>216</v>
      </c>
      <c r="J3038" s="73" t="s">
        <v>14</v>
      </c>
      <c r="K3038" s="141">
        <v>12</v>
      </c>
      <c r="L3038" s="79">
        <v>11.4</v>
      </c>
      <c r="M3038" s="79"/>
      <c r="N3038" s="90"/>
      <c r="O3038" s="159" t="s">
        <v>994</v>
      </c>
      <c r="P3038" s="174" t="s">
        <v>994</v>
      </c>
      <c r="Q3038" s="73" t="s">
        <v>875</v>
      </c>
      <c r="R3038" s="73">
        <v>1</v>
      </c>
      <c r="S3038" s="73" t="s">
        <v>14</v>
      </c>
      <c r="T3038" s="73" t="s">
        <v>1002</v>
      </c>
      <c r="U3038" s="73" t="s">
        <v>15</v>
      </c>
    </row>
    <row r="3039" spans="1:21">
      <c r="A3039" s="73" t="s">
        <v>492</v>
      </c>
      <c r="B3039" s="73" t="s">
        <v>493</v>
      </c>
      <c r="C3039" s="73" t="s">
        <v>494</v>
      </c>
      <c r="D3039" s="73" t="s">
        <v>11</v>
      </c>
      <c r="E3039" s="73" t="s">
        <v>12</v>
      </c>
      <c r="F3039" s="73" t="s">
        <v>875</v>
      </c>
      <c r="G3039" s="73"/>
      <c r="H3039" s="73" t="s">
        <v>16</v>
      </c>
      <c r="I3039" s="73">
        <v>432</v>
      </c>
      <c r="J3039" s="73" t="s">
        <v>14</v>
      </c>
      <c r="K3039" s="141">
        <v>12</v>
      </c>
      <c r="L3039" s="79">
        <v>9.6</v>
      </c>
      <c r="M3039" s="79"/>
      <c r="N3039" s="90"/>
      <c r="O3039" s="159" t="s">
        <v>994</v>
      </c>
      <c r="P3039" s="174" t="s">
        <v>994</v>
      </c>
      <c r="Q3039" s="73" t="s">
        <v>875</v>
      </c>
      <c r="R3039" s="73">
        <v>1</v>
      </c>
      <c r="S3039" s="73" t="s">
        <v>14</v>
      </c>
      <c r="T3039" s="73" t="s">
        <v>1002</v>
      </c>
      <c r="U3039" s="73" t="s">
        <v>15</v>
      </c>
    </row>
    <row r="3040" spans="1:21">
      <c r="A3040" s="73" t="s">
        <v>492</v>
      </c>
      <c r="B3040" s="73" t="s">
        <v>493</v>
      </c>
      <c r="C3040" s="73" t="s">
        <v>494</v>
      </c>
      <c r="D3040" s="73" t="s">
        <v>11</v>
      </c>
      <c r="E3040" s="73" t="s">
        <v>12</v>
      </c>
      <c r="F3040" s="73" t="s">
        <v>876</v>
      </c>
      <c r="G3040" s="73"/>
      <c r="H3040" s="73" t="s">
        <v>16</v>
      </c>
      <c r="I3040" s="73">
        <v>1</v>
      </c>
      <c r="J3040" s="73" t="s">
        <v>14</v>
      </c>
      <c r="K3040" s="142">
        <v>4508</v>
      </c>
      <c r="L3040" s="80">
        <v>4643</v>
      </c>
      <c r="M3040" s="80"/>
      <c r="N3040" s="91"/>
      <c r="O3040" s="159">
        <f>L3040+(L3040*$N$3034)</f>
        <v>4538.0681999999997</v>
      </c>
      <c r="P3040" s="174">
        <v>4538</v>
      </c>
      <c r="Q3040" s="73" t="s">
        <v>876</v>
      </c>
      <c r="R3040" s="73">
        <v>1</v>
      </c>
      <c r="S3040" s="73" t="s">
        <v>14</v>
      </c>
      <c r="T3040" s="73" t="s">
        <v>1002</v>
      </c>
      <c r="U3040" s="73" t="s">
        <v>15</v>
      </c>
    </row>
    <row r="3041" spans="1:21">
      <c r="A3041" s="73" t="s">
        <v>492</v>
      </c>
      <c r="B3041" s="73" t="s">
        <v>493</v>
      </c>
      <c r="C3041" s="73" t="s">
        <v>494</v>
      </c>
      <c r="D3041" s="73" t="s">
        <v>11</v>
      </c>
      <c r="E3041" s="73" t="s">
        <v>12</v>
      </c>
      <c r="F3041" s="73" t="s">
        <v>876</v>
      </c>
      <c r="G3041" s="73"/>
      <c r="H3041" s="73" t="s">
        <v>16</v>
      </c>
      <c r="I3041" s="73">
        <v>216</v>
      </c>
      <c r="J3041" s="73" t="s">
        <v>14</v>
      </c>
      <c r="K3041" s="142">
        <v>4508</v>
      </c>
      <c r="L3041" s="80">
        <v>4412</v>
      </c>
      <c r="M3041" s="80"/>
      <c r="N3041" s="91"/>
      <c r="O3041" s="159" t="s">
        <v>994</v>
      </c>
      <c r="P3041" s="174" t="s">
        <v>994</v>
      </c>
      <c r="Q3041" s="73" t="s">
        <v>876</v>
      </c>
      <c r="R3041" s="73">
        <v>1</v>
      </c>
      <c r="S3041" s="73" t="s">
        <v>14</v>
      </c>
      <c r="T3041" s="73" t="s">
        <v>1002</v>
      </c>
      <c r="U3041" s="73" t="s">
        <v>15</v>
      </c>
    </row>
    <row r="3042" spans="1:21">
      <c r="A3042" s="73" t="s">
        <v>492</v>
      </c>
      <c r="B3042" s="73" t="s">
        <v>493</v>
      </c>
      <c r="C3042" s="73" t="s">
        <v>494</v>
      </c>
      <c r="D3042" s="73" t="s">
        <v>11</v>
      </c>
      <c r="E3042" s="73" t="s">
        <v>12</v>
      </c>
      <c r="F3042" s="73" t="s">
        <v>876</v>
      </c>
      <c r="G3042" s="73"/>
      <c r="H3042" s="73" t="s">
        <v>16</v>
      </c>
      <c r="I3042" s="73">
        <v>432</v>
      </c>
      <c r="J3042" s="73" t="s">
        <v>14</v>
      </c>
      <c r="K3042" s="142">
        <v>4508</v>
      </c>
      <c r="L3042" s="80">
        <v>3715</v>
      </c>
      <c r="M3042" s="80"/>
      <c r="N3042" s="91"/>
      <c r="O3042" s="159" t="s">
        <v>994</v>
      </c>
      <c r="P3042" s="174" t="s">
        <v>994</v>
      </c>
      <c r="Q3042" s="73" t="s">
        <v>876</v>
      </c>
      <c r="R3042" s="73">
        <v>1</v>
      </c>
      <c r="S3042" s="73" t="s">
        <v>14</v>
      </c>
      <c r="T3042" s="73" t="s">
        <v>1002</v>
      </c>
      <c r="U3042" s="73" t="s">
        <v>15</v>
      </c>
    </row>
    <row r="3043" spans="1:21">
      <c r="A3043" s="73" t="s">
        <v>492</v>
      </c>
      <c r="B3043" s="73" t="s">
        <v>493</v>
      </c>
      <c r="C3043" s="73" t="s">
        <v>494</v>
      </c>
      <c r="D3043" s="73" t="s">
        <v>11</v>
      </c>
      <c r="E3043" s="73" t="s">
        <v>12</v>
      </c>
      <c r="F3043" s="73" t="s">
        <v>877</v>
      </c>
      <c r="G3043" s="73"/>
      <c r="H3043" s="73" t="s">
        <v>16</v>
      </c>
      <c r="I3043" s="73">
        <v>1</v>
      </c>
      <c r="J3043" s="73" t="s">
        <v>14</v>
      </c>
      <c r="K3043" s="141">
        <v>136.30000000000001</v>
      </c>
      <c r="L3043" s="79">
        <v>140.4</v>
      </c>
      <c r="M3043" s="79"/>
      <c r="N3043" s="90"/>
      <c r="O3043" s="159">
        <f>L3043+(L3043*$N$3034)</f>
        <v>137.22696000000002</v>
      </c>
      <c r="P3043" s="174">
        <v>137.19999999999999</v>
      </c>
      <c r="Q3043" s="73" t="s">
        <v>877</v>
      </c>
      <c r="R3043" s="73">
        <v>1</v>
      </c>
      <c r="S3043" s="73" t="s">
        <v>14</v>
      </c>
      <c r="T3043" s="73" t="s">
        <v>1002</v>
      </c>
      <c r="U3043" s="73" t="s">
        <v>15</v>
      </c>
    </row>
    <row r="3044" spans="1:21">
      <c r="A3044" s="73" t="s">
        <v>492</v>
      </c>
      <c r="B3044" s="73" t="s">
        <v>493</v>
      </c>
      <c r="C3044" s="73" t="s">
        <v>494</v>
      </c>
      <c r="D3044" s="73" t="s">
        <v>11</v>
      </c>
      <c r="E3044" s="73" t="s">
        <v>12</v>
      </c>
      <c r="F3044" s="73" t="s">
        <v>877</v>
      </c>
      <c r="G3044" s="73"/>
      <c r="H3044" s="73" t="s">
        <v>16</v>
      </c>
      <c r="I3044" s="73">
        <v>216</v>
      </c>
      <c r="J3044" s="73" t="s">
        <v>14</v>
      </c>
      <c r="K3044" s="141">
        <v>136.30000000000001</v>
      </c>
      <c r="L3044" s="79">
        <v>133.4</v>
      </c>
      <c r="M3044" s="79"/>
      <c r="N3044" s="90"/>
      <c r="O3044" s="159" t="s">
        <v>994</v>
      </c>
      <c r="P3044" s="174" t="s">
        <v>994</v>
      </c>
      <c r="Q3044" s="73" t="s">
        <v>877</v>
      </c>
      <c r="R3044" s="73">
        <v>1</v>
      </c>
      <c r="S3044" s="73" t="s">
        <v>14</v>
      </c>
      <c r="T3044" s="73" t="s">
        <v>1002</v>
      </c>
      <c r="U3044" s="73" t="s">
        <v>15</v>
      </c>
    </row>
    <row r="3045" spans="1:21">
      <c r="A3045" s="73" t="s">
        <v>492</v>
      </c>
      <c r="B3045" s="73" t="s">
        <v>493</v>
      </c>
      <c r="C3045" s="73" t="s">
        <v>494</v>
      </c>
      <c r="D3045" s="73" t="s">
        <v>11</v>
      </c>
      <c r="E3045" s="73" t="s">
        <v>12</v>
      </c>
      <c r="F3045" s="73" t="s">
        <v>877</v>
      </c>
      <c r="G3045" s="73"/>
      <c r="H3045" s="73" t="s">
        <v>16</v>
      </c>
      <c r="I3045" s="73">
        <v>432</v>
      </c>
      <c r="J3045" s="73" t="s">
        <v>14</v>
      </c>
      <c r="K3045" s="141">
        <v>136.30000000000001</v>
      </c>
      <c r="L3045" s="79">
        <v>112.4</v>
      </c>
      <c r="M3045" s="79"/>
      <c r="N3045" s="90"/>
      <c r="O3045" s="159" t="s">
        <v>994</v>
      </c>
      <c r="P3045" s="174" t="s">
        <v>994</v>
      </c>
      <c r="Q3045" s="73" t="s">
        <v>877</v>
      </c>
      <c r="R3045" s="73">
        <v>1</v>
      </c>
      <c r="S3045" s="73" t="s">
        <v>14</v>
      </c>
      <c r="T3045" s="73" t="s">
        <v>1002</v>
      </c>
      <c r="U3045" s="73" t="s">
        <v>15</v>
      </c>
    </row>
    <row r="3046" spans="1:21">
      <c r="A3046" s="73" t="s">
        <v>492</v>
      </c>
      <c r="B3046" s="73" t="s">
        <v>493</v>
      </c>
      <c r="C3046" s="73" t="s">
        <v>494</v>
      </c>
      <c r="D3046" s="73" t="s">
        <v>11</v>
      </c>
      <c r="E3046" s="73" t="s">
        <v>12</v>
      </c>
      <c r="F3046" s="73" t="s">
        <v>878</v>
      </c>
      <c r="G3046" s="73"/>
      <c r="H3046" s="73" t="s">
        <v>16</v>
      </c>
      <c r="I3046" s="73">
        <v>1</v>
      </c>
      <c r="J3046" s="73" t="s">
        <v>14</v>
      </c>
      <c r="K3046" s="141">
        <v>64.8</v>
      </c>
      <c r="L3046" s="79">
        <v>66.8</v>
      </c>
      <c r="M3046" s="79"/>
      <c r="N3046" s="90"/>
      <c r="O3046" s="159">
        <f>L3046+(L3046*$N$3034)</f>
        <v>65.290319999999994</v>
      </c>
      <c r="P3046" s="174">
        <v>65.3</v>
      </c>
      <c r="Q3046" s="73" t="s">
        <v>878</v>
      </c>
      <c r="R3046" s="73">
        <v>1</v>
      </c>
      <c r="S3046" s="73" t="s">
        <v>14</v>
      </c>
      <c r="T3046" s="73" t="s">
        <v>1002</v>
      </c>
      <c r="U3046" s="73" t="s">
        <v>15</v>
      </c>
    </row>
    <row r="3047" spans="1:21">
      <c r="A3047" s="73" t="s">
        <v>492</v>
      </c>
      <c r="B3047" s="73" t="s">
        <v>493</v>
      </c>
      <c r="C3047" s="73" t="s">
        <v>494</v>
      </c>
      <c r="D3047" s="73" t="s">
        <v>11</v>
      </c>
      <c r="E3047" s="73" t="s">
        <v>12</v>
      </c>
      <c r="F3047" s="73" t="s">
        <v>878</v>
      </c>
      <c r="G3047" s="73"/>
      <c r="H3047" s="73" t="s">
        <v>16</v>
      </c>
      <c r="I3047" s="73">
        <v>216</v>
      </c>
      <c r="J3047" s="73" t="s">
        <v>14</v>
      </c>
      <c r="K3047" s="141">
        <v>64.8</v>
      </c>
      <c r="L3047" s="79">
        <v>63.4</v>
      </c>
      <c r="M3047" s="79"/>
      <c r="N3047" s="90"/>
      <c r="O3047" s="159" t="s">
        <v>994</v>
      </c>
      <c r="P3047" s="174" t="s">
        <v>994</v>
      </c>
      <c r="Q3047" s="73" t="s">
        <v>878</v>
      </c>
      <c r="R3047" s="73">
        <v>1</v>
      </c>
      <c r="S3047" s="73" t="s">
        <v>14</v>
      </c>
      <c r="T3047" s="73" t="s">
        <v>1002</v>
      </c>
      <c r="U3047" s="73" t="s">
        <v>15</v>
      </c>
    </row>
    <row r="3048" spans="1:21">
      <c r="A3048" s="73" t="s">
        <v>492</v>
      </c>
      <c r="B3048" s="73" t="s">
        <v>493</v>
      </c>
      <c r="C3048" s="73" t="s">
        <v>494</v>
      </c>
      <c r="D3048" s="73" t="s">
        <v>11</v>
      </c>
      <c r="E3048" s="73" t="s">
        <v>12</v>
      </c>
      <c r="F3048" s="73" t="s">
        <v>878</v>
      </c>
      <c r="G3048" s="73"/>
      <c r="H3048" s="73" t="s">
        <v>16</v>
      </c>
      <c r="I3048" s="73">
        <v>432</v>
      </c>
      <c r="J3048" s="73" t="s">
        <v>14</v>
      </c>
      <c r="K3048" s="141">
        <v>64.8</v>
      </c>
      <c r="L3048" s="79">
        <v>53.4</v>
      </c>
      <c r="M3048" s="79"/>
      <c r="N3048" s="90"/>
      <c r="O3048" s="159" t="s">
        <v>994</v>
      </c>
      <c r="P3048" s="174" t="s">
        <v>994</v>
      </c>
      <c r="Q3048" s="73" t="s">
        <v>878</v>
      </c>
      <c r="R3048" s="73">
        <v>1</v>
      </c>
      <c r="S3048" s="73" t="s">
        <v>14</v>
      </c>
      <c r="T3048" s="73" t="s">
        <v>1002</v>
      </c>
      <c r="U3048" s="73" t="s">
        <v>15</v>
      </c>
    </row>
    <row r="3049" spans="1:21">
      <c r="A3049" s="73" t="s">
        <v>492</v>
      </c>
      <c r="B3049" s="73" t="s">
        <v>493</v>
      </c>
      <c r="C3049" s="73" t="s">
        <v>494</v>
      </c>
      <c r="D3049" s="73" t="s">
        <v>11</v>
      </c>
      <c r="E3049" s="73" t="s">
        <v>12</v>
      </c>
      <c r="F3049" s="73" t="s">
        <v>998</v>
      </c>
      <c r="G3049" s="73"/>
      <c r="H3049" s="73" t="s">
        <v>16</v>
      </c>
      <c r="I3049" s="73">
        <v>1</v>
      </c>
      <c r="J3049" s="73" t="s">
        <v>14</v>
      </c>
      <c r="K3049" s="140"/>
      <c r="L3049" s="78">
        <v>1075.7</v>
      </c>
      <c r="M3049" s="78"/>
      <c r="N3049" s="89"/>
      <c r="O3049" s="159">
        <f>L3049+(L3049*$N$3034)</f>
        <v>1051.3891800000001</v>
      </c>
      <c r="P3049" s="174">
        <v>1051.4000000000001</v>
      </c>
      <c r="Q3049" s="73" t="s">
        <v>998</v>
      </c>
      <c r="R3049" s="73">
        <v>1</v>
      </c>
      <c r="S3049" s="73" t="s">
        <v>14</v>
      </c>
      <c r="T3049" s="73" t="s">
        <v>1003</v>
      </c>
      <c r="U3049" s="73" t="s">
        <v>15</v>
      </c>
    </row>
    <row r="3050" spans="1:21">
      <c r="A3050" s="73" t="s">
        <v>492</v>
      </c>
      <c r="B3050" s="73" t="s">
        <v>493</v>
      </c>
      <c r="C3050" s="73" t="s">
        <v>494</v>
      </c>
      <c r="D3050" s="73" t="s">
        <v>11</v>
      </c>
      <c r="E3050" s="73" t="s">
        <v>12</v>
      </c>
      <c r="F3050" s="73" t="s">
        <v>998</v>
      </c>
      <c r="G3050" s="73"/>
      <c r="H3050" s="73" t="s">
        <v>16</v>
      </c>
      <c r="I3050" s="73">
        <v>216</v>
      </c>
      <c r="J3050" s="73" t="s">
        <v>14</v>
      </c>
      <c r="K3050" s="140"/>
      <c r="L3050" s="78">
        <v>1021</v>
      </c>
      <c r="M3050" s="78"/>
      <c r="N3050" s="89"/>
      <c r="O3050" s="159" t="s">
        <v>994</v>
      </c>
      <c r="P3050" s="174" t="s">
        <v>994</v>
      </c>
      <c r="Q3050" s="73" t="s">
        <v>998</v>
      </c>
      <c r="R3050" s="73">
        <v>1</v>
      </c>
      <c r="S3050" s="73" t="s">
        <v>14</v>
      </c>
      <c r="T3050" s="73" t="s">
        <v>1003</v>
      </c>
      <c r="U3050" s="73" t="s">
        <v>15</v>
      </c>
    </row>
    <row r="3051" spans="1:21">
      <c r="A3051" s="73" t="s">
        <v>492</v>
      </c>
      <c r="B3051" s="73" t="s">
        <v>493</v>
      </c>
      <c r="C3051" s="73" t="s">
        <v>494</v>
      </c>
      <c r="D3051" s="73" t="s">
        <v>11</v>
      </c>
      <c r="E3051" s="73" t="s">
        <v>12</v>
      </c>
      <c r="F3051" s="73" t="s">
        <v>998</v>
      </c>
      <c r="G3051" s="73"/>
      <c r="H3051" s="73" t="s">
        <v>16</v>
      </c>
      <c r="I3051" s="73">
        <v>432</v>
      </c>
      <c r="J3051" s="73" t="s">
        <v>14</v>
      </c>
      <c r="K3051" s="141"/>
      <c r="L3051" s="79">
        <v>863.1</v>
      </c>
      <c r="M3051" s="79"/>
      <c r="N3051" s="90"/>
      <c r="O3051" s="159" t="s">
        <v>994</v>
      </c>
      <c r="P3051" s="174" t="s">
        <v>994</v>
      </c>
      <c r="Q3051" s="73" t="s">
        <v>998</v>
      </c>
      <c r="R3051" s="73">
        <v>1</v>
      </c>
      <c r="S3051" s="73" t="s">
        <v>14</v>
      </c>
      <c r="T3051" s="73" t="s">
        <v>1003</v>
      </c>
      <c r="U3051" s="73" t="s">
        <v>15</v>
      </c>
    </row>
    <row r="3052" spans="1:21">
      <c r="A3052" s="73" t="s">
        <v>492</v>
      </c>
      <c r="B3052" s="73" t="s">
        <v>493</v>
      </c>
      <c r="C3052" s="73" t="s">
        <v>494</v>
      </c>
      <c r="D3052" s="73" t="s">
        <v>11</v>
      </c>
      <c r="E3052" s="73" t="s">
        <v>12</v>
      </c>
      <c r="F3052" s="73" t="s">
        <v>879</v>
      </c>
      <c r="G3052" s="73"/>
      <c r="H3052" s="73" t="s">
        <v>16</v>
      </c>
      <c r="I3052" s="73">
        <v>1</v>
      </c>
      <c r="J3052" s="73" t="s">
        <v>14</v>
      </c>
      <c r="K3052" s="141">
        <v>153.4</v>
      </c>
      <c r="L3052" s="79">
        <v>158.1</v>
      </c>
      <c r="M3052" s="79"/>
      <c r="N3052" s="90"/>
      <c r="O3052" s="159">
        <f>L3052+(L3052*$N$3034)</f>
        <v>154.52694</v>
      </c>
      <c r="P3052" s="174">
        <v>154.5</v>
      </c>
      <c r="Q3052" s="73" t="s">
        <v>879</v>
      </c>
      <c r="R3052" s="73">
        <v>1</v>
      </c>
      <c r="S3052" s="73" t="s">
        <v>14</v>
      </c>
      <c r="T3052" s="73" t="s">
        <v>1002</v>
      </c>
      <c r="U3052" s="73" t="s">
        <v>15</v>
      </c>
    </row>
    <row r="3053" spans="1:21">
      <c r="A3053" s="73" t="s">
        <v>492</v>
      </c>
      <c r="B3053" s="73" t="s">
        <v>493</v>
      </c>
      <c r="C3053" s="73" t="s">
        <v>494</v>
      </c>
      <c r="D3053" s="73" t="s">
        <v>11</v>
      </c>
      <c r="E3053" s="73" t="s">
        <v>12</v>
      </c>
      <c r="F3053" s="73" t="s">
        <v>879</v>
      </c>
      <c r="G3053" s="73"/>
      <c r="H3053" s="73" t="s">
        <v>16</v>
      </c>
      <c r="I3053" s="73">
        <v>216</v>
      </c>
      <c r="J3053" s="73" t="s">
        <v>14</v>
      </c>
      <c r="K3053" s="141">
        <v>153.4</v>
      </c>
      <c r="L3053" s="79">
        <v>150.1</v>
      </c>
      <c r="M3053" s="79"/>
      <c r="N3053" s="90"/>
      <c r="O3053" s="159" t="s">
        <v>994</v>
      </c>
      <c r="P3053" s="174" t="s">
        <v>994</v>
      </c>
      <c r="Q3053" s="73" t="s">
        <v>879</v>
      </c>
      <c r="R3053" s="73">
        <v>1</v>
      </c>
      <c r="S3053" s="73" t="s">
        <v>14</v>
      </c>
      <c r="T3053" s="73" t="s">
        <v>1002</v>
      </c>
      <c r="U3053" s="73" t="s">
        <v>15</v>
      </c>
    </row>
    <row r="3054" spans="1:21">
      <c r="A3054" s="73" t="s">
        <v>492</v>
      </c>
      <c r="B3054" s="73" t="s">
        <v>493</v>
      </c>
      <c r="C3054" s="73" t="s">
        <v>494</v>
      </c>
      <c r="D3054" s="73" t="s">
        <v>11</v>
      </c>
      <c r="E3054" s="73" t="s">
        <v>12</v>
      </c>
      <c r="F3054" s="73" t="s">
        <v>879</v>
      </c>
      <c r="G3054" s="73"/>
      <c r="H3054" s="73" t="s">
        <v>16</v>
      </c>
      <c r="I3054" s="73">
        <v>432</v>
      </c>
      <c r="J3054" s="73" t="s">
        <v>14</v>
      </c>
      <c r="K3054" s="141">
        <v>153.4</v>
      </c>
      <c r="L3054" s="79">
        <v>126.4</v>
      </c>
      <c r="M3054" s="79"/>
      <c r="N3054" s="90"/>
      <c r="O3054" s="159" t="s">
        <v>994</v>
      </c>
      <c r="P3054" s="174" t="s">
        <v>994</v>
      </c>
      <c r="Q3054" s="73" t="s">
        <v>879</v>
      </c>
      <c r="R3054" s="73">
        <v>1</v>
      </c>
      <c r="S3054" s="73" t="s">
        <v>14</v>
      </c>
      <c r="T3054" s="73" t="s">
        <v>1002</v>
      </c>
      <c r="U3054" s="73" t="s">
        <v>15</v>
      </c>
    </row>
    <row r="3055" spans="1:21">
      <c r="A3055" s="73" t="s">
        <v>492</v>
      </c>
      <c r="B3055" s="73" t="s">
        <v>493</v>
      </c>
      <c r="C3055" s="73" t="s">
        <v>494</v>
      </c>
      <c r="D3055" s="73" t="s">
        <v>11</v>
      </c>
      <c r="E3055" s="73" t="s">
        <v>12</v>
      </c>
      <c r="F3055" s="73" t="s">
        <v>880</v>
      </c>
      <c r="G3055" s="73"/>
      <c r="H3055" s="73" t="s">
        <v>16</v>
      </c>
      <c r="I3055" s="73">
        <v>1</v>
      </c>
      <c r="J3055" s="73" t="s">
        <v>14</v>
      </c>
      <c r="K3055" s="141">
        <v>53</v>
      </c>
      <c r="L3055" s="79">
        <v>54.6</v>
      </c>
      <c r="M3055" s="79"/>
      <c r="N3055" s="90"/>
      <c r="O3055" s="159">
        <f>L3055+(L3055*$N$3034)</f>
        <v>53.366039999999998</v>
      </c>
      <c r="P3055" s="174">
        <v>53.4</v>
      </c>
      <c r="Q3055" s="73" t="s">
        <v>880</v>
      </c>
      <c r="R3055" s="73">
        <v>1</v>
      </c>
      <c r="S3055" s="73" t="s">
        <v>14</v>
      </c>
      <c r="T3055" s="73" t="s">
        <v>1002</v>
      </c>
      <c r="U3055" s="73" t="s">
        <v>15</v>
      </c>
    </row>
    <row r="3056" spans="1:21">
      <c r="A3056" s="73" t="s">
        <v>492</v>
      </c>
      <c r="B3056" s="73" t="s">
        <v>493</v>
      </c>
      <c r="C3056" s="73" t="s">
        <v>494</v>
      </c>
      <c r="D3056" s="73" t="s">
        <v>11</v>
      </c>
      <c r="E3056" s="73" t="s">
        <v>12</v>
      </c>
      <c r="F3056" s="73" t="s">
        <v>880</v>
      </c>
      <c r="G3056" s="73"/>
      <c r="H3056" s="73" t="s">
        <v>16</v>
      </c>
      <c r="I3056" s="73">
        <v>216</v>
      </c>
      <c r="J3056" s="73" t="s">
        <v>14</v>
      </c>
      <c r="K3056" s="141">
        <v>53</v>
      </c>
      <c r="L3056" s="79">
        <v>52</v>
      </c>
      <c r="M3056" s="79"/>
      <c r="N3056" s="90"/>
      <c r="O3056" s="159" t="s">
        <v>994</v>
      </c>
      <c r="P3056" s="174" t="s">
        <v>994</v>
      </c>
      <c r="Q3056" s="73" t="s">
        <v>880</v>
      </c>
      <c r="R3056" s="73">
        <v>1</v>
      </c>
      <c r="S3056" s="73" t="s">
        <v>14</v>
      </c>
      <c r="T3056" s="73" t="s">
        <v>1002</v>
      </c>
      <c r="U3056" s="73" t="s">
        <v>15</v>
      </c>
    </row>
    <row r="3057" spans="1:21">
      <c r="A3057" s="73" t="s">
        <v>492</v>
      </c>
      <c r="B3057" s="73" t="s">
        <v>493</v>
      </c>
      <c r="C3057" s="73" t="s">
        <v>494</v>
      </c>
      <c r="D3057" s="73" t="s">
        <v>11</v>
      </c>
      <c r="E3057" s="73" t="s">
        <v>12</v>
      </c>
      <c r="F3057" s="73" t="s">
        <v>880</v>
      </c>
      <c r="G3057" s="73"/>
      <c r="H3057" s="73" t="s">
        <v>16</v>
      </c>
      <c r="I3057" s="73">
        <v>432</v>
      </c>
      <c r="J3057" s="73" t="s">
        <v>14</v>
      </c>
      <c r="K3057" s="141">
        <v>53</v>
      </c>
      <c r="L3057" s="79">
        <v>43.7</v>
      </c>
      <c r="M3057" s="79"/>
      <c r="N3057" s="90"/>
      <c r="O3057" s="159" t="s">
        <v>994</v>
      </c>
      <c r="P3057" s="174" t="s">
        <v>994</v>
      </c>
      <c r="Q3057" s="73" t="s">
        <v>880</v>
      </c>
      <c r="R3057" s="73">
        <v>1</v>
      </c>
      <c r="S3057" s="73" t="s">
        <v>14</v>
      </c>
      <c r="T3057" s="73" t="s">
        <v>1002</v>
      </c>
      <c r="U3057" s="73" t="s">
        <v>15</v>
      </c>
    </row>
    <row r="3058" spans="1:21">
      <c r="A3058" s="73" t="s">
        <v>492</v>
      </c>
      <c r="B3058" s="73" t="s">
        <v>493</v>
      </c>
      <c r="C3058" s="73" t="s">
        <v>494</v>
      </c>
      <c r="D3058" s="73" t="s">
        <v>11</v>
      </c>
      <c r="E3058" s="73" t="s">
        <v>12</v>
      </c>
      <c r="F3058" s="73" t="s">
        <v>881</v>
      </c>
      <c r="G3058" s="73"/>
      <c r="H3058" s="73" t="s">
        <v>16</v>
      </c>
      <c r="I3058" s="73">
        <v>1</v>
      </c>
      <c r="J3058" s="73" t="s">
        <v>14</v>
      </c>
      <c r="K3058" s="141">
        <v>170.4</v>
      </c>
      <c r="L3058" s="79">
        <v>170.4</v>
      </c>
      <c r="M3058" s="79"/>
      <c r="N3058" s="90"/>
      <c r="O3058" s="159">
        <f>L3058+(L3058*$N$3034)</f>
        <v>166.54895999999999</v>
      </c>
      <c r="P3058" s="174">
        <v>166.5</v>
      </c>
      <c r="Q3058" s="73" t="s">
        <v>881</v>
      </c>
      <c r="R3058" s="73">
        <v>1</v>
      </c>
      <c r="S3058" s="73" t="s">
        <v>14</v>
      </c>
      <c r="T3058" s="73" t="s">
        <v>1002</v>
      </c>
      <c r="U3058" s="73" t="s">
        <v>15</v>
      </c>
    </row>
    <row r="3059" spans="1:21">
      <c r="A3059" s="73" t="s">
        <v>492</v>
      </c>
      <c r="B3059" s="73" t="s">
        <v>493</v>
      </c>
      <c r="C3059" s="73" t="s">
        <v>494</v>
      </c>
      <c r="D3059" s="73" t="s">
        <v>11</v>
      </c>
      <c r="E3059" s="73" t="s">
        <v>12</v>
      </c>
      <c r="F3059" s="73" t="s">
        <v>881</v>
      </c>
      <c r="G3059" s="73"/>
      <c r="H3059" s="73" t="s">
        <v>16</v>
      </c>
      <c r="I3059" s="73">
        <v>216</v>
      </c>
      <c r="J3059" s="73" t="s">
        <v>14</v>
      </c>
      <c r="K3059" s="141">
        <v>170.4</v>
      </c>
      <c r="L3059" s="79">
        <v>161.9</v>
      </c>
      <c r="M3059" s="79"/>
      <c r="N3059" s="90"/>
      <c r="O3059" s="159" t="s">
        <v>994</v>
      </c>
      <c r="P3059" s="174" t="s">
        <v>994</v>
      </c>
      <c r="Q3059" s="73" t="s">
        <v>881</v>
      </c>
      <c r="R3059" s="73">
        <v>1</v>
      </c>
      <c r="S3059" s="73" t="s">
        <v>14</v>
      </c>
      <c r="T3059" s="73" t="s">
        <v>1002</v>
      </c>
      <c r="U3059" s="73" t="s">
        <v>15</v>
      </c>
    </row>
    <row r="3060" spans="1:21">
      <c r="A3060" s="73" t="s">
        <v>492</v>
      </c>
      <c r="B3060" s="73" t="s">
        <v>493</v>
      </c>
      <c r="C3060" s="73" t="s">
        <v>494</v>
      </c>
      <c r="D3060" s="73" t="s">
        <v>11</v>
      </c>
      <c r="E3060" s="73" t="s">
        <v>12</v>
      </c>
      <c r="F3060" s="73" t="s">
        <v>881</v>
      </c>
      <c r="G3060" s="73"/>
      <c r="H3060" s="73" t="s">
        <v>16</v>
      </c>
      <c r="I3060" s="73">
        <v>432</v>
      </c>
      <c r="J3060" s="73" t="s">
        <v>14</v>
      </c>
      <c r="K3060" s="141">
        <v>170.4</v>
      </c>
      <c r="L3060" s="79">
        <v>136.30000000000001</v>
      </c>
      <c r="M3060" s="79"/>
      <c r="N3060" s="90"/>
      <c r="O3060" s="159" t="s">
        <v>994</v>
      </c>
      <c r="P3060" s="174" t="s">
        <v>994</v>
      </c>
      <c r="Q3060" s="73" t="s">
        <v>881</v>
      </c>
      <c r="R3060" s="73">
        <v>1</v>
      </c>
      <c r="S3060" s="73" t="s">
        <v>14</v>
      </c>
      <c r="T3060" s="73" t="s">
        <v>1002</v>
      </c>
      <c r="U3060" s="73" t="s">
        <v>15</v>
      </c>
    </row>
    <row r="3061" spans="1:21">
      <c r="A3061" s="73" t="s">
        <v>495</v>
      </c>
      <c r="B3061" s="73" t="s">
        <v>496</v>
      </c>
      <c r="C3061" s="73" t="s">
        <v>497</v>
      </c>
      <c r="D3061" s="73" t="s">
        <v>11</v>
      </c>
      <c r="E3061" s="73" t="s">
        <v>12</v>
      </c>
      <c r="F3061" s="73" t="s">
        <v>13</v>
      </c>
      <c r="G3061" s="73"/>
      <c r="H3061" s="73" t="s">
        <v>16</v>
      </c>
      <c r="I3061" s="73">
        <v>1</v>
      </c>
      <c r="J3061" s="73" t="s">
        <v>14</v>
      </c>
      <c r="K3061" s="141">
        <v>453.9</v>
      </c>
      <c r="L3061" s="79">
        <v>467.6</v>
      </c>
      <c r="M3061" s="79"/>
      <c r="N3061" s="90"/>
      <c r="O3061" s="159">
        <f>O3028</f>
        <v>444.22829999999999</v>
      </c>
      <c r="P3061" s="174">
        <v>444.2</v>
      </c>
      <c r="Q3061" s="73" t="s">
        <v>13</v>
      </c>
      <c r="R3061" s="73">
        <v>1</v>
      </c>
      <c r="S3061" s="73" t="s">
        <v>14</v>
      </c>
      <c r="T3061" s="73" t="s">
        <v>1002</v>
      </c>
      <c r="U3061" s="73" t="s">
        <v>15</v>
      </c>
    </row>
    <row r="3062" spans="1:21">
      <c r="A3062" s="73" t="s">
        <v>495</v>
      </c>
      <c r="B3062" s="73" t="s">
        <v>496</v>
      </c>
      <c r="C3062" s="73" t="s">
        <v>497</v>
      </c>
      <c r="D3062" s="73" t="s">
        <v>11</v>
      </c>
      <c r="E3062" s="73" t="s">
        <v>12</v>
      </c>
      <c r="F3062" s="73" t="s">
        <v>13</v>
      </c>
      <c r="G3062" s="73"/>
      <c r="H3062" s="73" t="s">
        <v>16</v>
      </c>
      <c r="I3062" s="73">
        <v>216</v>
      </c>
      <c r="J3062" s="73" t="s">
        <v>14</v>
      </c>
      <c r="K3062" s="141"/>
      <c r="L3062" s="79">
        <v>445.3</v>
      </c>
      <c r="M3062" s="79"/>
      <c r="N3062" s="90"/>
      <c r="O3062" s="159" t="s">
        <v>994</v>
      </c>
      <c r="P3062" s="174" t="s">
        <v>994</v>
      </c>
      <c r="Q3062" s="73" t="s">
        <v>13</v>
      </c>
      <c r="R3062" s="73">
        <v>1</v>
      </c>
      <c r="S3062" s="73" t="s">
        <v>14</v>
      </c>
      <c r="T3062" s="73" t="s">
        <v>1002</v>
      </c>
      <c r="U3062" s="73" t="s">
        <v>15</v>
      </c>
    </row>
    <row r="3063" spans="1:21">
      <c r="A3063" s="73" t="s">
        <v>495</v>
      </c>
      <c r="B3063" s="73" t="s">
        <v>496</v>
      </c>
      <c r="C3063" s="73" t="s">
        <v>497</v>
      </c>
      <c r="D3063" s="73" t="s">
        <v>11</v>
      </c>
      <c r="E3063" s="73" t="s">
        <v>12</v>
      </c>
      <c r="F3063" s="73" t="s">
        <v>13</v>
      </c>
      <c r="G3063" s="73"/>
      <c r="H3063" s="73" t="s">
        <v>16</v>
      </c>
      <c r="I3063" s="73">
        <v>432</v>
      </c>
      <c r="J3063" s="73" t="s">
        <v>14</v>
      </c>
      <c r="K3063" s="141"/>
      <c r="L3063" s="79">
        <v>374.4</v>
      </c>
      <c r="M3063" s="79"/>
      <c r="N3063" s="90"/>
      <c r="O3063" s="159" t="s">
        <v>994</v>
      </c>
      <c r="P3063" s="174" t="s">
        <v>994</v>
      </c>
      <c r="Q3063" s="73" t="s">
        <v>13</v>
      </c>
      <c r="R3063" s="73">
        <v>1</v>
      </c>
      <c r="S3063" s="73" t="s">
        <v>14</v>
      </c>
      <c r="T3063" s="73" t="s">
        <v>1002</v>
      </c>
      <c r="U3063" s="73" t="s">
        <v>15</v>
      </c>
    </row>
    <row r="3064" spans="1:21">
      <c r="A3064" s="73" t="s">
        <v>495</v>
      </c>
      <c r="B3064" s="73" t="s">
        <v>496</v>
      </c>
      <c r="C3064" s="73" t="s">
        <v>497</v>
      </c>
      <c r="D3064" s="73" t="s">
        <v>11</v>
      </c>
      <c r="E3064" s="73" t="s">
        <v>12</v>
      </c>
      <c r="F3064" s="73" t="s">
        <v>873</v>
      </c>
      <c r="G3064" s="73"/>
      <c r="H3064" s="73" t="s">
        <v>16</v>
      </c>
      <c r="I3064" s="73">
        <v>1</v>
      </c>
      <c r="J3064" s="73" t="s">
        <v>14</v>
      </c>
      <c r="K3064" s="141">
        <v>131.80000000000001</v>
      </c>
      <c r="L3064" s="79">
        <v>135.80000000000001</v>
      </c>
      <c r="M3064" s="79"/>
      <c r="N3064" s="90"/>
      <c r="O3064" s="159">
        <f>O3031</f>
        <v>127.94166000000001</v>
      </c>
      <c r="P3064" s="174">
        <v>127.9</v>
      </c>
      <c r="Q3064" s="73" t="s">
        <v>873</v>
      </c>
      <c r="R3064" s="73">
        <v>1</v>
      </c>
      <c r="S3064" s="73" t="s">
        <v>14</v>
      </c>
      <c r="T3064" s="73" t="s">
        <v>1002</v>
      </c>
      <c r="U3064" s="73" t="s">
        <v>15</v>
      </c>
    </row>
    <row r="3065" spans="1:21">
      <c r="A3065" s="73" t="s">
        <v>495</v>
      </c>
      <c r="B3065" s="73" t="s">
        <v>496</v>
      </c>
      <c r="C3065" s="73" t="s">
        <v>497</v>
      </c>
      <c r="D3065" s="73" t="s">
        <v>11</v>
      </c>
      <c r="E3065" s="73" t="s">
        <v>12</v>
      </c>
      <c r="F3065" s="73" t="s">
        <v>873</v>
      </c>
      <c r="G3065" s="73"/>
      <c r="H3065" s="73" t="s">
        <v>16</v>
      </c>
      <c r="I3065" s="73">
        <v>216</v>
      </c>
      <c r="J3065" s="73" t="s">
        <v>14</v>
      </c>
      <c r="K3065" s="141"/>
      <c r="L3065" s="79">
        <v>129.30000000000001</v>
      </c>
      <c r="M3065" s="79"/>
      <c r="N3065" s="90"/>
      <c r="O3065" s="159" t="s">
        <v>994</v>
      </c>
      <c r="P3065" s="174" t="s">
        <v>994</v>
      </c>
      <c r="Q3065" s="73" t="s">
        <v>873</v>
      </c>
      <c r="R3065" s="73">
        <v>1</v>
      </c>
      <c r="S3065" s="73" t="s">
        <v>14</v>
      </c>
      <c r="T3065" s="73" t="s">
        <v>1002</v>
      </c>
      <c r="U3065" s="73" t="s">
        <v>15</v>
      </c>
    </row>
    <row r="3066" spans="1:21">
      <c r="A3066" s="73" t="s">
        <v>495</v>
      </c>
      <c r="B3066" s="73" t="s">
        <v>496</v>
      </c>
      <c r="C3066" s="73" t="s">
        <v>497</v>
      </c>
      <c r="D3066" s="73" t="s">
        <v>11</v>
      </c>
      <c r="E3066" s="73" t="s">
        <v>12</v>
      </c>
      <c r="F3066" s="73" t="s">
        <v>873</v>
      </c>
      <c r="G3066" s="73"/>
      <c r="H3066" s="73" t="s">
        <v>16</v>
      </c>
      <c r="I3066" s="73">
        <v>432</v>
      </c>
      <c r="J3066" s="73" t="s">
        <v>14</v>
      </c>
      <c r="K3066" s="141"/>
      <c r="L3066" s="79">
        <v>108.8</v>
      </c>
      <c r="M3066" s="79"/>
      <c r="N3066" s="90"/>
      <c r="O3066" s="159" t="s">
        <v>994</v>
      </c>
      <c r="P3066" s="174" t="s">
        <v>994</v>
      </c>
      <c r="Q3066" s="73" t="s">
        <v>873</v>
      </c>
      <c r="R3066" s="73">
        <v>1</v>
      </c>
      <c r="S3066" s="73" t="s">
        <v>14</v>
      </c>
      <c r="T3066" s="73" t="s">
        <v>1002</v>
      </c>
      <c r="U3066" s="73" t="s">
        <v>15</v>
      </c>
    </row>
    <row r="3067" spans="1:21">
      <c r="A3067" s="73" t="s">
        <v>495</v>
      </c>
      <c r="B3067" s="73" t="s">
        <v>496</v>
      </c>
      <c r="C3067" s="73" t="s">
        <v>497</v>
      </c>
      <c r="D3067" s="73" t="s">
        <v>11</v>
      </c>
      <c r="E3067" s="73" t="s">
        <v>12</v>
      </c>
      <c r="F3067" s="73" t="s">
        <v>874</v>
      </c>
      <c r="G3067" s="73"/>
      <c r="H3067" s="73" t="s">
        <v>16</v>
      </c>
      <c r="I3067" s="73">
        <v>1</v>
      </c>
      <c r="J3067" s="73" t="s">
        <v>14</v>
      </c>
      <c r="K3067" s="141">
        <v>18.2</v>
      </c>
      <c r="L3067" s="79">
        <v>18.8</v>
      </c>
      <c r="M3067" s="79" t="s">
        <v>1043</v>
      </c>
      <c r="N3067" s="105">
        <v>-4.9500000000000002E-2</v>
      </c>
      <c r="O3067" s="159">
        <f>O3034</f>
        <v>17.886420000000001</v>
      </c>
      <c r="P3067" s="174">
        <v>17.899999999999999</v>
      </c>
      <c r="Q3067" s="73" t="s">
        <v>874</v>
      </c>
      <c r="R3067" s="73">
        <v>1</v>
      </c>
      <c r="S3067" s="73" t="s">
        <v>14</v>
      </c>
      <c r="T3067" s="73" t="s">
        <v>1002</v>
      </c>
      <c r="U3067" s="73" t="s">
        <v>15</v>
      </c>
    </row>
    <row r="3068" spans="1:21">
      <c r="A3068" s="73" t="s">
        <v>495</v>
      </c>
      <c r="B3068" s="73" t="s">
        <v>496</v>
      </c>
      <c r="C3068" s="73" t="s">
        <v>497</v>
      </c>
      <c r="D3068" s="73" t="s">
        <v>11</v>
      </c>
      <c r="E3068" s="73" t="s">
        <v>12</v>
      </c>
      <c r="F3068" s="73" t="s">
        <v>874</v>
      </c>
      <c r="G3068" s="73"/>
      <c r="H3068" s="73" t="s">
        <v>16</v>
      </c>
      <c r="I3068" s="73">
        <v>216</v>
      </c>
      <c r="J3068" s="73" t="s">
        <v>14</v>
      </c>
      <c r="K3068" s="141">
        <v>18.2</v>
      </c>
      <c r="L3068" s="79">
        <v>17.899999999999999</v>
      </c>
      <c r="M3068" s="79"/>
      <c r="N3068" s="90"/>
      <c r="O3068" s="159" t="s">
        <v>994</v>
      </c>
      <c r="P3068" s="174" t="s">
        <v>994</v>
      </c>
      <c r="Q3068" s="73" t="s">
        <v>874</v>
      </c>
      <c r="R3068" s="73">
        <v>1</v>
      </c>
      <c r="S3068" s="73" t="s">
        <v>14</v>
      </c>
      <c r="T3068" s="73" t="s">
        <v>1002</v>
      </c>
      <c r="U3068" s="73" t="s">
        <v>15</v>
      </c>
    </row>
    <row r="3069" spans="1:21">
      <c r="A3069" s="73" t="s">
        <v>495</v>
      </c>
      <c r="B3069" s="73" t="s">
        <v>496</v>
      </c>
      <c r="C3069" s="73" t="s">
        <v>497</v>
      </c>
      <c r="D3069" s="73" t="s">
        <v>11</v>
      </c>
      <c r="E3069" s="73" t="s">
        <v>12</v>
      </c>
      <c r="F3069" s="73" t="s">
        <v>874</v>
      </c>
      <c r="G3069" s="73"/>
      <c r="H3069" s="73" t="s">
        <v>16</v>
      </c>
      <c r="I3069" s="73">
        <v>432</v>
      </c>
      <c r="J3069" s="73" t="s">
        <v>14</v>
      </c>
      <c r="K3069" s="141">
        <v>18.2</v>
      </c>
      <c r="L3069" s="79">
        <v>15.1</v>
      </c>
      <c r="M3069" s="79"/>
      <c r="N3069" s="90"/>
      <c r="O3069" s="159" t="s">
        <v>994</v>
      </c>
      <c r="P3069" s="174" t="s">
        <v>994</v>
      </c>
      <c r="Q3069" s="73" t="s">
        <v>874</v>
      </c>
      <c r="R3069" s="73">
        <v>1</v>
      </c>
      <c r="S3069" s="73" t="s">
        <v>14</v>
      </c>
      <c r="T3069" s="73" t="s">
        <v>1002</v>
      </c>
      <c r="U3069" s="73" t="s">
        <v>15</v>
      </c>
    </row>
    <row r="3070" spans="1:21">
      <c r="A3070" s="73" t="s">
        <v>495</v>
      </c>
      <c r="B3070" s="73" t="s">
        <v>496</v>
      </c>
      <c r="C3070" s="73" t="s">
        <v>497</v>
      </c>
      <c r="D3070" s="73" t="s">
        <v>11</v>
      </c>
      <c r="E3070" s="73" t="s">
        <v>12</v>
      </c>
      <c r="F3070" s="73" t="s">
        <v>875</v>
      </c>
      <c r="G3070" s="73"/>
      <c r="H3070" s="73" t="s">
        <v>16</v>
      </c>
      <c r="I3070" s="73">
        <v>1</v>
      </c>
      <c r="J3070" s="73" t="s">
        <v>14</v>
      </c>
      <c r="K3070" s="141">
        <v>12.5</v>
      </c>
      <c r="L3070" s="79">
        <v>12.5</v>
      </c>
      <c r="M3070" s="106" t="s">
        <v>1044</v>
      </c>
      <c r="N3070" s="90"/>
      <c r="O3070" s="159">
        <f>O3037</f>
        <v>11.7288</v>
      </c>
      <c r="P3070" s="174">
        <v>11.7</v>
      </c>
      <c r="Q3070" s="73" t="s">
        <v>875</v>
      </c>
      <c r="R3070" s="73">
        <v>1</v>
      </c>
      <c r="S3070" s="73" t="s">
        <v>14</v>
      </c>
      <c r="T3070" s="73" t="s">
        <v>1002</v>
      </c>
      <c r="U3070" s="73" t="s">
        <v>15</v>
      </c>
    </row>
    <row r="3071" spans="1:21">
      <c r="A3071" s="73" t="s">
        <v>495</v>
      </c>
      <c r="B3071" s="73" t="s">
        <v>496</v>
      </c>
      <c r="C3071" s="73" t="s">
        <v>497</v>
      </c>
      <c r="D3071" s="73" t="s">
        <v>11</v>
      </c>
      <c r="E3071" s="73" t="s">
        <v>12</v>
      </c>
      <c r="F3071" s="73" t="s">
        <v>875</v>
      </c>
      <c r="G3071" s="73"/>
      <c r="H3071" s="73" t="s">
        <v>16</v>
      </c>
      <c r="I3071" s="73">
        <v>216</v>
      </c>
      <c r="J3071" s="73" t="s">
        <v>14</v>
      </c>
      <c r="K3071" s="141">
        <v>12.5</v>
      </c>
      <c r="L3071" s="79">
        <v>11.9</v>
      </c>
      <c r="M3071" s="79"/>
      <c r="N3071" s="90"/>
      <c r="O3071" s="159" t="s">
        <v>994</v>
      </c>
      <c r="P3071" s="174" t="s">
        <v>994</v>
      </c>
      <c r="Q3071" s="73" t="s">
        <v>875</v>
      </c>
      <c r="R3071" s="73">
        <v>1</v>
      </c>
      <c r="S3071" s="73" t="s">
        <v>14</v>
      </c>
      <c r="T3071" s="73" t="s">
        <v>1002</v>
      </c>
      <c r="U3071" s="73" t="s">
        <v>15</v>
      </c>
    </row>
    <row r="3072" spans="1:21">
      <c r="A3072" s="73" t="s">
        <v>495</v>
      </c>
      <c r="B3072" s="73" t="s">
        <v>496</v>
      </c>
      <c r="C3072" s="73" t="s">
        <v>497</v>
      </c>
      <c r="D3072" s="73" t="s">
        <v>11</v>
      </c>
      <c r="E3072" s="73" t="s">
        <v>12</v>
      </c>
      <c r="F3072" s="73" t="s">
        <v>875</v>
      </c>
      <c r="G3072" s="73"/>
      <c r="H3072" s="73" t="s">
        <v>16</v>
      </c>
      <c r="I3072" s="73">
        <v>432</v>
      </c>
      <c r="J3072" s="73" t="s">
        <v>14</v>
      </c>
      <c r="K3072" s="141">
        <v>12.5</v>
      </c>
      <c r="L3072" s="79">
        <v>10</v>
      </c>
      <c r="M3072" s="79"/>
      <c r="N3072" s="90"/>
      <c r="O3072" s="159" t="s">
        <v>994</v>
      </c>
      <c r="P3072" s="174" t="s">
        <v>994</v>
      </c>
      <c r="Q3072" s="73" t="s">
        <v>875</v>
      </c>
      <c r="R3072" s="73">
        <v>1</v>
      </c>
      <c r="S3072" s="73" t="s">
        <v>14</v>
      </c>
      <c r="T3072" s="73" t="s">
        <v>1002</v>
      </c>
      <c r="U3072" s="73" t="s">
        <v>15</v>
      </c>
    </row>
    <row r="3073" spans="1:21">
      <c r="A3073" s="73" t="s">
        <v>495</v>
      </c>
      <c r="B3073" s="73" t="s">
        <v>496</v>
      </c>
      <c r="C3073" s="73" t="s">
        <v>497</v>
      </c>
      <c r="D3073" s="73" t="s">
        <v>11</v>
      </c>
      <c r="E3073" s="73" t="s">
        <v>12</v>
      </c>
      <c r="F3073" s="73" t="s">
        <v>876</v>
      </c>
      <c r="G3073" s="73"/>
      <c r="H3073" s="73" t="s">
        <v>16</v>
      </c>
      <c r="I3073" s="73">
        <v>1</v>
      </c>
      <c r="J3073" s="73" t="s">
        <v>14</v>
      </c>
      <c r="K3073" s="142">
        <v>4639</v>
      </c>
      <c r="L3073" s="80">
        <v>4778</v>
      </c>
      <c r="M3073" s="80"/>
      <c r="N3073" s="91"/>
      <c r="O3073" s="159">
        <f>O3040</f>
        <v>4538.0681999999997</v>
      </c>
      <c r="P3073" s="174">
        <v>4538</v>
      </c>
      <c r="Q3073" s="73" t="s">
        <v>876</v>
      </c>
      <c r="R3073" s="73">
        <v>1</v>
      </c>
      <c r="S3073" s="73" t="s">
        <v>14</v>
      </c>
      <c r="T3073" s="73" t="s">
        <v>1002</v>
      </c>
      <c r="U3073" s="73" t="s">
        <v>15</v>
      </c>
    </row>
    <row r="3074" spans="1:21">
      <c r="A3074" s="73" t="s">
        <v>495</v>
      </c>
      <c r="B3074" s="73" t="s">
        <v>496</v>
      </c>
      <c r="C3074" s="73" t="s">
        <v>497</v>
      </c>
      <c r="D3074" s="73" t="s">
        <v>11</v>
      </c>
      <c r="E3074" s="73" t="s">
        <v>12</v>
      </c>
      <c r="F3074" s="73" t="s">
        <v>876</v>
      </c>
      <c r="G3074" s="73"/>
      <c r="H3074" s="73" t="s">
        <v>16</v>
      </c>
      <c r="I3074" s="73">
        <v>216</v>
      </c>
      <c r="J3074" s="73" t="s">
        <v>14</v>
      </c>
      <c r="K3074" s="142">
        <v>4639</v>
      </c>
      <c r="L3074" s="80">
        <v>4549</v>
      </c>
      <c r="M3074" s="80"/>
      <c r="N3074" s="91"/>
      <c r="O3074" s="159" t="s">
        <v>994</v>
      </c>
      <c r="P3074" s="174" t="s">
        <v>994</v>
      </c>
      <c r="Q3074" s="73" t="s">
        <v>876</v>
      </c>
      <c r="R3074" s="73">
        <v>1</v>
      </c>
      <c r="S3074" s="73" t="s">
        <v>14</v>
      </c>
      <c r="T3074" s="73" t="s">
        <v>1002</v>
      </c>
      <c r="U3074" s="73" t="s">
        <v>15</v>
      </c>
    </row>
    <row r="3075" spans="1:21">
      <c r="A3075" s="73" t="s">
        <v>495</v>
      </c>
      <c r="B3075" s="73" t="s">
        <v>496</v>
      </c>
      <c r="C3075" s="73" t="s">
        <v>497</v>
      </c>
      <c r="D3075" s="73" t="s">
        <v>11</v>
      </c>
      <c r="E3075" s="73" t="s">
        <v>12</v>
      </c>
      <c r="F3075" s="73" t="s">
        <v>876</v>
      </c>
      <c r="G3075" s="73"/>
      <c r="H3075" s="73" t="s">
        <v>16</v>
      </c>
      <c r="I3075" s="73">
        <v>432</v>
      </c>
      <c r="J3075" s="73" t="s">
        <v>14</v>
      </c>
      <c r="K3075" s="142">
        <v>4639</v>
      </c>
      <c r="L3075" s="80">
        <v>3826</v>
      </c>
      <c r="M3075" s="80"/>
      <c r="N3075" s="91"/>
      <c r="O3075" s="159" t="s">
        <v>994</v>
      </c>
      <c r="P3075" s="174" t="s">
        <v>994</v>
      </c>
      <c r="Q3075" s="73" t="s">
        <v>876</v>
      </c>
      <c r="R3075" s="73">
        <v>1</v>
      </c>
      <c r="S3075" s="73" t="s">
        <v>14</v>
      </c>
      <c r="T3075" s="73" t="s">
        <v>1002</v>
      </c>
      <c r="U3075" s="73" t="s">
        <v>15</v>
      </c>
    </row>
    <row r="3076" spans="1:21">
      <c r="A3076" s="73" t="s">
        <v>495</v>
      </c>
      <c r="B3076" s="73" t="s">
        <v>496</v>
      </c>
      <c r="C3076" s="73" t="s">
        <v>497</v>
      </c>
      <c r="D3076" s="73" t="s">
        <v>11</v>
      </c>
      <c r="E3076" s="73" t="s">
        <v>12</v>
      </c>
      <c r="F3076" s="73" t="s">
        <v>877</v>
      </c>
      <c r="G3076" s="73"/>
      <c r="H3076" s="73" t="s">
        <v>16</v>
      </c>
      <c r="I3076" s="73">
        <v>1</v>
      </c>
      <c r="J3076" s="73" t="s">
        <v>14</v>
      </c>
      <c r="K3076" s="141">
        <v>142.80000000000001</v>
      </c>
      <c r="L3076" s="79">
        <v>147.1</v>
      </c>
      <c r="M3076" s="79"/>
      <c r="N3076" s="90"/>
      <c r="O3076" s="159">
        <f>O3043</f>
        <v>137.22696000000002</v>
      </c>
      <c r="P3076" s="174">
        <v>137.19999999999999</v>
      </c>
      <c r="Q3076" s="73" t="s">
        <v>877</v>
      </c>
      <c r="R3076" s="73">
        <v>1</v>
      </c>
      <c r="S3076" s="73" t="s">
        <v>14</v>
      </c>
      <c r="T3076" s="73" t="s">
        <v>1002</v>
      </c>
      <c r="U3076" s="73" t="s">
        <v>15</v>
      </c>
    </row>
    <row r="3077" spans="1:21">
      <c r="A3077" s="73" t="s">
        <v>495</v>
      </c>
      <c r="B3077" s="73" t="s">
        <v>496</v>
      </c>
      <c r="C3077" s="73" t="s">
        <v>497</v>
      </c>
      <c r="D3077" s="73" t="s">
        <v>11</v>
      </c>
      <c r="E3077" s="73" t="s">
        <v>12</v>
      </c>
      <c r="F3077" s="73" t="s">
        <v>877</v>
      </c>
      <c r="G3077" s="73"/>
      <c r="H3077" s="73" t="s">
        <v>16</v>
      </c>
      <c r="I3077" s="73">
        <v>216</v>
      </c>
      <c r="J3077" s="73" t="s">
        <v>14</v>
      </c>
      <c r="K3077" s="141">
        <v>142.80000000000001</v>
      </c>
      <c r="L3077" s="79">
        <v>140</v>
      </c>
      <c r="M3077" s="79"/>
      <c r="N3077" s="90"/>
      <c r="O3077" s="159" t="s">
        <v>994</v>
      </c>
      <c r="P3077" s="174" t="s">
        <v>994</v>
      </c>
      <c r="Q3077" s="73" t="s">
        <v>877</v>
      </c>
      <c r="R3077" s="73">
        <v>1</v>
      </c>
      <c r="S3077" s="73" t="s">
        <v>14</v>
      </c>
      <c r="T3077" s="73" t="s">
        <v>1002</v>
      </c>
      <c r="U3077" s="73" t="s">
        <v>15</v>
      </c>
    </row>
    <row r="3078" spans="1:21">
      <c r="A3078" s="73" t="s">
        <v>495</v>
      </c>
      <c r="B3078" s="73" t="s">
        <v>496</v>
      </c>
      <c r="C3078" s="73" t="s">
        <v>497</v>
      </c>
      <c r="D3078" s="73" t="s">
        <v>11</v>
      </c>
      <c r="E3078" s="73" t="s">
        <v>12</v>
      </c>
      <c r="F3078" s="73" t="s">
        <v>877</v>
      </c>
      <c r="G3078" s="73"/>
      <c r="H3078" s="73" t="s">
        <v>16</v>
      </c>
      <c r="I3078" s="73">
        <v>432</v>
      </c>
      <c r="J3078" s="73" t="s">
        <v>14</v>
      </c>
      <c r="K3078" s="141">
        <v>142.80000000000001</v>
      </c>
      <c r="L3078" s="79">
        <v>117.8</v>
      </c>
      <c r="M3078" s="79"/>
      <c r="N3078" s="90"/>
      <c r="O3078" s="159" t="s">
        <v>994</v>
      </c>
      <c r="P3078" s="174" t="s">
        <v>994</v>
      </c>
      <c r="Q3078" s="73" t="s">
        <v>877</v>
      </c>
      <c r="R3078" s="73">
        <v>1</v>
      </c>
      <c r="S3078" s="73" t="s">
        <v>14</v>
      </c>
      <c r="T3078" s="73" t="s">
        <v>1002</v>
      </c>
      <c r="U3078" s="73" t="s">
        <v>15</v>
      </c>
    </row>
    <row r="3079" spans="1:21">
      <c r="A3079" s="73" t="s">
        <v>495</v>
      </c>
      <c r="B3079" s="73" t="s">
        <v>496</v>
      </c>
      <c r="C3079" s="73" t="s">
        <v>497</v>
      </c>
      <c r="D3079" s="73" t="s">
        <v>11</v>
      </c>
      <c r="E3079" s="73" t="s">
        <v>12</v>
      </c>
      <c r="F3079" s="73" t="s">
        <v>878</v>
      </c>
      <c r="G3079" s="73"/>
      <c r="H3079" s="73" t="s">
        <v>16</v>
      </c>
      <c r="I3079" s="73">
        <v>1</v>
      </c>
      <c r="J3079" s="73" t="s">
        <v>14</v>
      </c>
      <c r="K3079" s="141">
        <v>67.8</v>
      </c>
      <c r="L3079" s="79">
        <v>69.900000000000006</v>
      </c>
      <c r="M3079" s="79"/>
      <c r="N3079" s="90"/>
      <c r="O3079" s="159">
        <f>O3046</f>
        <v>65.290319999999994</v>
      </c>
      <c r="P3079" s="174">
        <v>65.3</v>
      </c>
      <c r="Q3079" s="73" t="s">
        <v>878</v>
      </c>
      <c r="R3079" s="73">
        <v>1</v>
      </c>
      <c r="S3079" s="73" t="s">
        <v>14</v>
      </c>
      <c r="T3079" s="73" t="s">
        <v>1002</v>
      </c>
      <c r="U3079" s="73" t="s">
        <v>15</v>
      </c>
    </row>
    <row r="3080" spans="1:21">
      <c r="A3080" s="73" t="s">
        <v>495</v>
      </c>
      <c r="B3080" s="73" t="s">
        <v>496</v>
      </c>
      <c r="C3080" s="73" t="s">
        <v>497</v>
      </c>
      <c r="D3080" s="73" t="s">
        <v>11</v>
      </c>
      <c r="E3080" s="73" t="s">
        <v>12</v>
      </c>
      <c r="F3080" s="73" t="s">
        <v>878</v>
      </c>
      <c r="G3080" s="73"/>
      <c r="H3080" s="73" t="s">
        <v>16</v>
      </c>
      <c r="I3080" s="73">
        <v>216</v>
      </c>
      <c r="J3080" s="73" t="s">
        <v>14</v>
      </c>
      <c r="K3080" s="141">
        <v>67.8</v>
      </c>
      <c r="L3080" s="79">
        <v>66.599999999999994</v>
      </c>
      <c r="M3080" s="79"/>
      <c r="N3080" s="90"/>
      <c r="O3080" s="159" t="s">
        <v>994</v>
      </c>
      <c r="P3080" s="174" t="s">
        <v>994</v>
      </c>
      <c r="Q3080" s="73" t="s">
        <v>878</v>
      </c>
      <c r="R3080" s="73">
        <v>1</v>
      </c>
      <c r="S3080" s="73" t="s">
        <v>14</v>
      </c>
      <c r="T3080" s="73" t="s">
        <v>1002</v>
      </c>
      <c r="U3080" s="73" t="s">
        <v>15</v>
      </c>
    </row>
    <row r="3081" spans="1:21">
      <c r="A3081" s="73" t="s">
        <v>495</v>
      </c>
      <c r="B3081" s="73" t="s">
        <v>496</v>
      </c>
      <c r="C3081" s="73" t="s">
        <v>497</v>
      </c>
      <c r="D3081" s="73" t="s">
        <v>11</v>
      </c>
      <c r="E3081" s="73" t="s">
        <v>12</v>
      </c>
      <c r="F3081" s="73" t="s">
        <v>878</v>
      </c>
      <c r="G3081" s="73"/>
      <c r="H3081" s="73" t="s">
        <v>16</v>
      </c>
      <c r="I3081" s="73">
        <v>432</v>
      </c>
      <c r="J3081" s="73" t="s">
        <v>14</v>
      </c>
      <c r="K3081" s="141">
        <v>67.8</v>
      </c>
      <c r="L3081" s="79">
        <v>56</v>
      </c>
      <c r="M3081" s="79"/>
      <c r="N3081" s="90"/>
      <c r="O3081" s="159" t="s">
        <v>994</v>
      </c>
      <c r="P3081" s="174" t="s">
        <v>994</v>
      </c>
      <c r="Q3081" s="73" t="s">
        <v>878</v>
      </c>
      <c r="R3081" s="73">
        <v>1</v>
      </c>
      <c r="S3081" s="73" t="s">
        <v>14</v>
      </c>
      <c r="T3081" s="73" t="s">
        <v>1002</v>
      </c>
      <c r="U3081" s="73" t="s">
        <v>15</v>
      </c>
    </row>
    <row r="3082" spans="1:21">
      <c r="A3082" s="73" t="s">
        <v>495</v>
      </c>
      <c r="B3082" s="73" t="s">
        <v>496</v>
      </c>
      <c r="C3082" s="73" t="s">
        <v>497</v>
      </c>
      <c r="D3082" s="73" t="s">
        <v>11</v>
      </c>
      <c r="E3082" s="73" t="s">
        <v>12</v>
      </c>
      <c r="F3082" s="73" t="s">
        <v>998</v>
      </c>
      <c r="G3082" s="73"/>
      <c r="H3082" s="73" t="s">
        <v>16</v>
      </c>
      <c r="I3082" s="73">
        <v>1</v>
      </c>
      <c r="J3082" s="73" t="s">
        <v>14</v>
      </c>
      <c r="K3082" s="140"/>
      <c r="L3082" s="78">
        <v>1106.2</v>
      </c>
      <c r="M3082" s="78"/>
      <c r="N3082" s="89"/>
      <c r="O3082" s="159">
        <f>O3049</f>
        <v>1051.3891800000001</v>
      </c>
      <c r="P3082" s="174">
        <v>1051.4000000000001</v>
      </c>
      <c r="Q3082" s="73" t="s">
        <v>998</v>
      </c>
      <c r="R3082" s="73">
        <v>1</v>
      </c>
      <c r="S3082" s="73" t="s">
        <v>14</v>
      </c>
      <c r="T3082" s="73" t="s">
        <v>1003</v>
      </c>
      <c r="U3082" s="73" t="s">
        <v>15</v>
      </c>
    </row>
    <row r="3083" spans="1:21">
      <c r="A3083" s="73" t="s">
        <v>495</v>
      </c>
      <c r="B3083" s="73" t="s">
        <v>496</v>
      </c>
      <c r="C3083" s="73" t="s">
        <v>497</v>
      </c>
      <c r="D3083" s="73" t="s">
        <v>11</v>
      </c>
      <c r="E3083" s="73" t="s">
        <v>12</v>
      </c>
      <c r="F3083" s="73" t="s">
        <v>998</v>
      </c>
      <c r="G3083" s="73"/>
      <c r="H3083" s="73" t="s">
        <v>16</v>
      </c>
      <c r="I3083" s="73">
        <v>216</v>
      </c>
      <c r="J3083" s="73" t="s">
        <v>14</v>
      </c>
      <c r="K3083" s="140"/>
      <c r="L3083" s="78">
        <v>1051.5</v>
      </c>
      <c r="M3083" s="78"/>
      <c r="N3083" s="89"/>
      <c r="O3083" s="159" t="s">
        <v>994</v>
      </c>
      <c r="P3083" s="174" t="s">
        <v>994</v>
      </c>
      <c r="Q3083" s="73" t="s">
        <v>998</v>
      </c>
      <c r="R3083" s="73">
        <v>1</v>
      </c>
      <c r="S3083" s="73" t="s">
        <v>14</v>
      </c>
      <c r="T3083" s="73" t="s">
        <v>1003</v>
      </c>
      <c r="U3083" s="73" t="s">
        <v>15</v>
      </c>
    </row>
    <row r="3084" spans="1:21">
      <c r="A3084" s="73" t="s">
        <v>495</v>
      </c>
      <c r="B3084" s="73" t="s">
        <v>496</v>
      </c>
      <c r="C3084" s="73" t="s">
        <v>497</v>
      </c>
      <c r="D3084" s="73" t="s">
        <v>11</v>
      </c>
      <c r="E3084" s="73" t="s">
        <v>12</v>
      </c>
      <c r="F3084" s="73" t="s">
        <v>998</v>
      </c>
      <c r="G3084" s="73"/>
      <c r="H3084" s="73" t="s">
        <v>16</v>
      </c>
      <c r="I3084" s="73">
        <v>432</v>
      </c>
      <c r="J3084" s="73" t="s">
        <v>14</v>
      </c>
      <c r="K3084" s="141"/>
      <c r="L3084" s="79">
        <v>887.4</v>
      </c>
      <c r="M3084" s="79"/>
      <c r="N3084" s="90"/>
      <c r="O3084" s="159" t="s">
        <v>994</v>
      </c>
      <c r="P3084" s="174" t="s">
        <v>994</v>
      </c>
      <c r="Q3084" s="73" t="s">
        <v>998</v>
      </c>
      <c r="R3084" s="73">
        <v>1</v>
      </c>
      <c r="S3084" s="73" t="s">
        <v>14</v>
      </c>
      <c r="T3084" s="73" t="s">
        <v>1003</v>
      </c>
      <c r="U3084" s="73" t="s">
        <v>15</v>
      </c>
    </row>
    <row r="3085" spans="1:21">
      <c r="A3085" s="73" t="s">
        <v>495</v>
      </c>
      <c r="B3085" s="73" t="s">
        <v>496</v>
      </c>
      <c r="C3085" s="73" t="s">
        <v>497</v>
      </c>
      <c r="D3085" s="73" t="s">
        <v>11</v>
      </c>
      <c r="E3085" s="73" t="s">
        <v>12</v>
      </c>
      <c r="F3085" s="73" t="s">
        <v>879</v>
      </c>
      <c r="G3085" s="73"/>
      <c r="H3085" s="73" t="s">
        <v>16</v>
      </c>
      <c r="I3085" s="73">
        <v>1</v>
      </c>
      <c r="J3085" s="73" t="s">
        <v>14</v>
      </c>
      <c r="K3085" s="141">
        <v>160.6</v>
      </c>
      <c r="L3085" s="79">
        <v>165.5</v>
      </c>
      <c r="M3085" s="79"/>
      <c r="N3085" s="90"/>
      <c r="O3085" s="159">
        <f>O3052</f>
        <v>154.52694</v>
      </c>
      <c r="P3085" s="174">
        <v>154.5</v>
      </c>
      <c r="Q3085" s="73" t="s">
        <v>879</v>
      </c>
      <c r="R3085" s="73">
        <v>1</v>
      </c>
      <c r="S3085" s="73" t="s">
        <v>14</v>
      </c>
      <c r="T3085" s="73" t="s">
        <v>1002</v>
      </c>
      <c r="U3085" s="73" t="s">
        <v>15</v>
      </c>
    </row>
    <row r="3086" spans="1:21">
      <c r="A3086" s="73" t="s">
        <v>495</v>
      </c>
      <c r="B3086" s="73" t="s">
        <v>496</v>
      </c>
      <c r="C3086" s="73" t="s">
        <v>497</v>
      </c>
      <c r="D3086" s="73" t="s">
        <v>11</v>
      </c>
      <c r="E3086" s="73" t="s">
        <v>12</v>
      </c>
      <c r="F3086" s="73" t="s">
        <v>879</v>
      </c>
      <c r="G3086" s="73"/>
      <c r="H3086" s="73" t="s">
        <v>16</v>
      </c>
      <c r="I3086" s="73">
        <v>216</v>
      </c>
      <c r="J3086" s="73" t="s">
        <v>14</v>
      </c>
      <c r="K3086" s="141">
        <v>160.6</v>
      </c>
      <c r="L3086" s="79">
        <v>157.5</v>
      </c>
      <c r="M3086" s="79"/>
      <c r="N3086" s="90"/>
      <c r="O3086" s="159" t="s">
        <v>994</v>
      </c>
      <c r="P3086" s="174" t="s">
        <v>994</v>
      </c>
      <c r="Q3086" s="73" t="s">
        <v>879</v>
      </c>
      <c r="R3086" s="73">
        <v>1</v>
      </c>
      <c r="S3086" s="73" t="s">
        <v>14</v>
      </c>
      <c r="T3086" s="73" t="s">
        <v>1002</v>
      </c>
      <c r="U3086" s="73" t="s">
        <v>15</v>
      </c>
    </row>
    <row r="3087" spans="1:21">
      <c r="A3087" s="73" t="s">
        <v>495</v>
      </c>
      <c r="B3087" s="73" t="s">
        <v>496</v>
      </c>
      <c r="C3087" s="73" t="s">
        <v>497</v>
      </c>
      <c r="D3087" s="73" t="s">
        <v>11</v>
      </c>
      <c r="E3087" s="73" t="s">
        <v>12</v>
      </c>
      <c r="F3087" s="73" t="s">
        <v>879</v>
      </c>
      <c r="G3087" s="73"/>
      <c r="H3087" s="73" t="s">
        <v>16</v>
      </c>
      <c r="I3087" s="73">
        <v>432</v>
      </c>
      <c r="J3087" s="73" t="s">
        <v>14</v>
      </c>
      <c r="K3087" s="141">
        <v>160.6</v>
      </c>
      <c r="L3087" s="79">
        <v>132.5</v>
      </c>
      <c r="M3087" s="79"/>
      <c r="N3087" s="90"/>
      <c r="O3087" s="159" t="s">
        <v>994</v>
      </c>
      <c r="P3087" s="174" t="s">
        <v>994</v>
      </c>
      <c r="Q3087" s="73" t="s">
        <v>879</v>
      </c>
      <c r="R3087" s="73">
        <v>1</v>
      </c>
      <c r="S3087" s="73" t="s">
        <v>14</v>
      </c>
      <c r="T3087" s="73" t="s">
        <v>1002</v>
      </c>
      <c r="U3087" s="73" t="s">
        <v>15</v>
      </c>
    </row>
    <row r="3088" spans="1:21">
      <c r="A3088" s="73" t="s">
        <v>495</v>
      </c>
      <c r="B3088" s="73" t="s">
        <v>496</v>
      </c>
      <c r="C3088" s="73" t="s">
        <v>497</v>
      </c>
      <c r="D3088" s="73" t="s">
        <v>11</v>
      </c>
      <c r="E3088" s="73" t="s">
        <v>12</v>
      </c>
      <c r="F3088" s="73" t="s">
        <v>880</v>
      </c>
      <c r="G3088" s="73"/>
      <c r="H3088" s="73" t="s">
        <v>16</v>
      </c>
      <c r="I3088" s="73">
        <v>1</v>
      </c>
      <c r="J3088" s="73" t="s">
        <v>14</v>
      </c>
      <c r="K3088" s="141">
        <v>54.5</v>
      </c>
      <c r="L3088" s="79">
        <v>56.2</v>
      </c>
      <c r="M3088" s="79"/>
      <c r="N3088" s="90"/>
      <c r="O3088" s="159">
        <f>O3055</f>
        <v>53.366039999999998</v>
      </c>
      <c r="P3088" s="174">
        <v>53.4</v>
      </c>
      <c r="Q3088" s="73" t="s">
        <v>880</v>
      </c>
      <c r="R3088" s="73">
        <v>1</v>
      </c>
      <c r="S3088" s="73" t="s">
        <v>14</v>
      </c>
      <c r="T3088" s="73" t="s">
        <v>1002</v>
      </c>
      <c r="U3088" s="73" t="s">
        <v>15</v>
      </c>
    </row>
    <row r="3089" spans="1:21">
      <c r="A3089" s="73" t="s">
        <v>495</v>
      </c>
      <c r="B3089" s="73" t="s">
        <v>496</v>
      </c>
      <c r="C3089" s="73" t="s">
        <v>497</v>
      </c>
      <c r="D3089" s="73" t="s">
        <v>11</v>
      </c>
      <c r="E3089" s="73" t="s">
        <v>12</v>
      </c>
      <c r="F3089" s="73" t="s">
        <v>880</v>
      </c>
      <c r="G3089" s="73"/>
      <c r="H3089" s="73" t="s">
        <v>16</v>
      </c>
      <c r="I3089" s="73">
        <v>216</v>
      </c>
      <c r="J3089" s="73" t="s">
        <v>14</v>
      </c>
      <c r="K3089" s="141">
        <v>54.5</v>
      </c>
      <c r="L3089" s="79">
        <v>53.5</v>
      </c>
      <c r="M3089" s="79"/>
      <c r="N3089" s="90"/>
      <c r="O3089" s="159" t="s">
        <v>994</v>
      </c>
      <c r="P3089" s="174" t="s">
        <v>994</v>
      </c>
      <c r="Q3089" s="73" t="s">
        <v>880</v>
      </c>
      <c r="R3089" s="73">
        <v>1</v>
      </c>
      <c r="S3089" s="73" t="s">
        <v>14</v>
      </c>
      <c r="T3089" s="73" t="s">
        <v>1002</v>
      </c>
      <c r="U3089" s="73" t="s">
        <v>15</v>
      </c>
    </row>
    <row r="3090" spans="1:21">
      <c r="A3090" s="73" t="s">
        <v>495</v>
      </c>
      <c r="B3090" s="73" t="s">
        <v>496</v>
      </c>
      <c r="C3090" s="73" t="s">
        <v>497</v>
      </c>
      <c r="D3090" s="73" t="s">
        <v>11</v>
      </c>
      <c r="E3090" s="73" t="s">
        <v>12</v>
      </c>
      <c r="F3090" s="73" t="s">
        <v>880</v>
      </c>
      <c r="G3090" s="73"/>
      <c r="H3090" s="73" t="s">
        <v>16</v>
      </c>
      <c r="I3090" s="73">
        <v>432</v>
      </c>
      <c r="J3090" s="73" t="s">
        <v>14</v>
      </c>
      <c r="K3090" s="141">
        <v>54.5</v>
      </c>
      <c r="L3090" s="79">
        <v>45.1</v>
      </c>
      <c r="M3090" s="79"/>
      <c r="N3090" s="90"/>
      <c r="O3090" s="159" t="s">
        <v>994</v>
      </c>
      <c r="P3090" s="174" t="s">
        <v>994</v>
      </c>
      <c r="Q3090" s="73" t="s">
        <v>880</v>
      </c>
      <c r="R3090" s="73">
        <v>1</v>
      </c>
      <c r="S3090" s="73" t="s">
        <v>14</v>
      </c>
      <c r="T3090" s="73" t="s">
        <v>1002</v>
      </c>
      <c r="U3090" s="73" t="s">
        <v>15</v>
      </c>
    </row>
    <row r="3091" spans="1:21">
      <c r="A3091" s="73" t="s">
        <v>495</v>
      </c>
      <c r="B3091" s="73" t="s">
        <v>496</v>
      </c>
      <c r="C3091" s="73" t="s">
        <v>497</v>
      </c>
      <c r="D3091" s="73" t="s">
        <v>11</v>
      </c>
      <c r="E3091" s="73" t="s">
        <v>12</v>
      </c>
      <c r="F3091" s="73" t="s">
        <v>881</v>
      </c>
      <c r="G3091" s="73"/>
      <c r="H3091" s="73" t="s">
        <v>16</v>
      </c>
      <c r="I3091" s="73">
        <v>1</v>
      </c>
      <c r="J3091" s="73" t="s">
        <v>14</v>
      </c>
      <c r="K3091" s="141">
        <v>175.3</v>
      </c>
      <c r="L3091" s="79">
        <v>175.3</v>
      </c>
      <c r="M3091" s="79"/>
      <c r="N3091" s="90"/>
      <c r="O3091" s="159">
        <f>O3058</f>
        <v>166.54895999999999</v>
      </c>
      <c r="P3091" s="174">
        <v>166.5</v>
      </c>
      <c r="Q3091" s="73" t="s">
        <v>881</v>
      </c>
      <c r="R3091" s="73">
        <v>1</v>
      </c>
      <c r="S3091" s="73" t="s">
        <v>14</v>
      </c>
      <c r="T3091" s="73" t="s">
        <v>1002</v>
      </c>
      <c r="U3091" s="73" t="s">
        <v>15</v>
      </c>
    </row>
    <row r="3092" spans="1:21">
      <c r="A3092" s="73" t="s">
        <v>495</v>
      </c>
      <c r="B3092" s="73" t="s">
        <v>496</v>
      </c>
      <c r="C3092" s="73" t="s">
        <v>497</v>
      </c>
      <c r="D3092" s="73" t="s">
        <v>11</v>
      </c>
      <c r="E3092" s="73" t="s">
        <v>12</v>
      </c>
      <c r="F3092" s="73" t="s">
        <v>881</v>
      </c>
      <c r="G3092" s="73"/>
      <c r="H3092" s="73" t="s">
        <v>16</v>
      </c>
      <c r="I3092" s="73">
        <v>216</v>
      </c>
      <c r="J3092" s="73" t="s">
        <v>14</v>
      </c>
      <c r="K3092" s="141">
        <v>175.3</v>
      </c>
      <c r="L3092" s="79">
        <v>166.9</v>
      </c>
      <c r="M3092" s="79"/>
      <c r="N3092" s="90"/>
      <c r="O3092" s="159" t="s">
        <v>994</v>
      </c>
      <c r="P3092" s="174" t="s">
        <v>994</v>
      </c>
      <c r="Q3092" s="73" t="s">
        <v>881</v>
      </c>
      <c r="R3092" s="73">
        <v>1</v>
      </c>
      <c r="S3092" s="73" t="s">
        <v>14</v>
      </c>
      <c r="T3092" s="73" t="s">
        <v>1002</v>
      </c>
      <c r="U3092" s="73" t="s">
        <v>15</v>
      </c>
    </row>
    <row r="3093" spans="1:21">
      <c r="A3093" s="73" t="s">
        <v>495</v>
      </c>
      <c r="B3093" s="73" t="s">
        <v>496</v>
      </c>
      <c r="C3093" s="73" t="s">
        <v>497</v>
      </c>
      <c r="D3093" s="73" t="s">
        <v>11</v>
      </c>
      <c r="E3093" s="73" t="s">
        <v>12</v>
      </c>
      <c r="F3093" s="73" t="s">
        <v>881</v>
      </c>
      <c r="G3093" s="73"/>
      <c r="H3093" s="73" t="s">
        <v>16</v>
      </c>
      <c r="I3093" s="73">
        <v>432</v>
      </c>
      <c r="J3093" s="73" t="s">
        <v>14</v>
      </c>
      <c r="K3093" s="141">
        <v>175.3</v>
      </c>
      <c r="L3093" s="79">
        <v>140.4</v>
      </c>
      <c r="M3093" s="79"/>
      <c r="N3093" s="90"/>
      <c r="O3093" s="159" t="s">
        <v>994</v>
      </c>
      <c r="P3093" s="174" t="s">
        <v>994</v>
      </c>
      <c r="Q3093" s="73" t="s">
        <v>881</v>
      </c>
      <c r="R3093" s="73">
        <v>1</v>
      </c>
      <c r="S3093" s="73" t="s">
        <v>14</v>
      </c>
      <c r="T3093" s="73" t="s">
        <v>1002</v>
      </c>
      <c r="U3093" s="73" t="s">
        <v>15</v>
      </c>
    </row>
    <row r="3094" spans="1:21">
      <c r="A3094" t="s">
        <v>498</v>
      </c>
      <c r="B3094" t="s">
        <v>499</v>
      </c>
      <c r="C3094" t="s">
        <v>500</v>
      </c>
      <c r="D3094" t="s">
        <v>11</v>
      </c>
      <c r="E3094" t="s">
        <v>12</v>
      </c>
      <c r="F3094" t="s">
        <v>13</v>
      </c>
      <c r="I3094">
        <v>1</v>
      </c>
      <c r="K3094" s="137">
        <v>1989</v>
      </c>
      <c r="L3094" s="75">
        <v>2048.6999999999998</v>
      </c>
      <c r="M3094" s="75"/>
      <c r="N3094" s="86"/>
      <c r="O3094" s="137">
        <v>2048.6999999999998</v>
      </c>
      <c r="P3094" s="174">
        <v>2048.6999999999998</v>
      </c>
      <c r="Q3094" t="s">
        <v>13</v>
      </c>
      <c r="R3094">
        <v>1</v>
      </c>
      <c r="S3094" t="s">
        <v>14</v>
      </c>
      <c r="T3094" t="s">
        <v>1002</v>
      </c>
      <c r="U3094" t="s">
        <v>15</v>
      </c>
    </row>
    <row r="3095" spans="1:21">
      <c r="A3095" t="s">
        <v>498</v>
      </c>
      <c r="B3095" t="s">
        <v>499</v>
      </c>
      <c r="C3095" t="s">
        <v>500</v>
      </c>
      <c r="D3095" t="s">
        <v>11</v>
      </c>
      <c r="E3095" t="s">
        <v>12</v>
      </c>
      <c r="F3095" t="s">
        <v>873</v>
      </c>
      <c r="I3095">
        <v>1</v>
      </c>
      <c r="K3095" s="138">
        <v>578.29999999999995</v>
      </c>
      <c r="L3095" s="76">
        <v>595.70000000000005</v>
      </c>
      <c r="O3095" s="138">
        <v>595.70000000000005</v>
      </c>
      <c r="P3095" s="174">
        <v>595.70000000000005</v>
      </c>
      <c r="Q3095" t="s">
        <v>873</v>
      </c>
      <c r="R3095">
        <v>1</v>
      </c>
      <c r="S3095" t="s">
        <v>14</v>
      </c>
      <c r="T3095" t="s">
        <v>1002</v>
      </c>
      <c r="U3095" t="s">
        <v>15</v>
      </c>
    </row>
    <row r="3096" spans="1:21">
      <c r="A3096" t="s">
        <v>498</v>
      </c>
      <c r="B3096" t="s">
        <v>499</v>
      </c>
      <c r="C3096" t="s">
        <v>500</v>
      </c>
      <c r="D3096" t="s">
        <v>11</v>
      </c>
      <c r="E3096" t="s">
        <v>12</v>
      </c>
      <c r="F3096" t="s">
        <v>874</v>
      </c>
      <c r="I3096">
        <v>1</v>
      </c>
      <c r="K3096" s="138">
        <v>79.599999999999994</v>
      </c>
      <c r="L3096" s="76">
        <v>82</v>
      </c>
      <c r="O3096" s="138">
        <v>82</v>
      </c>
      <c r="P3096" s="174">
        <v>82</v>
      </c>
      <c r="Q3096" t="s">
        <v>874</v>
      </c>
      <c r="R3096">
        <v>1</v>
      </c>
      <c r="S3096" t="s">
        <v>14</v>
      </c>
      <c r="T3096" t="s">
        <v>1002</v>
      </c>
      <c r="U3096" t="s">
        <v>15</v>
      </c>
    </row>
    <row r="3097" spans="1:21">
      <c r="A3097" t="s">
        <v>498</v>
      </c>
      <c r="B3097" t="s">
        <v>499</v>
      </c>
      <c r="C3097" t="s">
        <v>500</v>
      </c>
      <c r="D3097" t="s">
        <v>11</v>
      </c>
      <c r="E3097" t="s">
        <v>12</v>
      </c>
      <c r="F3097" t="s">
        <v>875</v>
      </c>
      <c r="I3097">
        <v>1</v>
      </c>
      <c r="K3097" s="138">
        <v>54.4</v>
      </c>
      <c r="L3097" s="76">
        <v>54.4</v>
      </c>
      <c r="O3097" s="138">
        <v>54.4</v>
      </c>
      <c r="P3097" s="174">
        <v>54.4</v>
      </c>
      <c r="Q3097" t="s">
        <v>875</v>
      </c>
      <c r="R3097">
        <v>1</v>
      </c>
      <c r="S3097" t="s">
        <v>14</v>
      </c>
      <c r="T3097" t="s">
        <v>1002</v>
      </c>
      <c r="U3097" t="s">
        <v>15</v>
      </c>
    </row>
    <row r="3098" spans="1:21">
      <c r="A3098" t="s">
        <v>498</v>
      </c>
      <c r="B3098" t="s">
        <v>499</v>
      </c>
      <c r="C3098" t="s">
        <v>500</v>
      </c>
      <c r="D3098" t="s">
        <v>11</v>
      </c>
      <c r="E3098" t="s">
        <v>12</v>
      </c>
      <c r="F3098" t="s">
        <v>876</v>
      </c>
      <c r="I3098">
        <v>1</v>
      </c>
      <c r="K3098" s="139">
        <v>20182</v>
      </c>
      <c r="L3098" s="77">
        <v>20788</v>
      </c>
      <c r="M3098" s="77"/>
      <c r="N3098" s="88"/>
      <c r="O3098" s="139">
        <v>20788</v>
      </c>
      <c r="P3098" s="174">
        <v>20788</v>
      </c>
      <c r="Q3098" t="s">
        <v>876</v>
      </c>
      <c r="R3098">
        <v>1</v>
      </c>
      <c r="S3098" t="s">
        <v>14</v>
      </c>
      <c r="T3098" t="s">
        <v>1002</v>
      </c>
      <c r="U3098" t="s">
        <v>15</v>
      </c>
    </row>
    <row r="3099" spans="1:21">
      <c r="A3099" t="s">
        <v>498</v>
      </c>
      <c r="B3099" t="s">
        <v>499</v>
      </c>
      <c r="C3099" t="s">
        <v>500</v>
      </c>
      <c r="D3099" t="s">
        <v>11</v>
      </c>
      <c r="E3099" t="s">
        <v>12</v>
      </c>
      <c r="F3099" t="s">
        <v>877</v>
      </c>
      <c r="I3099">
        <v>1</v>
      </c>
      <c r="K3099" s="138">
        <v>621</v>
      </c>
      <c r="L3099" s="76">
        <v>639.70000000000005</v>
      </c>
      <c r="O3099" s="138">
        <v>639.70000000000005</v>
      </c>
      <c r="P3099" s="174">
        <v>639.70000000000005</v>
      </c>
      <c r="Q3099" t="s">
        <v>877</v>
      </c>
      <c r="R3099">
        <v>1</v>
      </c>
      <c r="S3099" t="s">
        <v>14</v>
      </c>
      <c r="T3099" t="s">
        <v>1002</v>
      </c>
      <c r="U3099" t="s">
        <v>15</v>
      </c>
    </row>
    <row r="3100" spans="1:21">
      <c r="A3100" t="s">
        <v>498</v>
      </c>
      <c r="B3100" t="s">
        <v>499</v>
      </c>
      <c r="C3100" t="s">
        <v>500</v>
      </c>
      <c r="D3100" t="s">
        <v>11</v>
      </c>
      <c r="E3100" t="s">
        <v>12</v>
      </c>
      <c r="F3100" t="s">
        <v>878</v>
      </c>
      <c r="I3100">
        <v>1</v>
      </c>
      <c r="K3100" s="138">
        <v>295</v>
      </c>
      <c r="L3100" s="76">
        <v>303.89999999999998</v>
      </c>
      <c r="O3100" s="138">
        <v>303.89999999999998</v>
      </c>
      <c r="P3100" s="174">
        <v>303.89999999999998</v>
      </c>
      <c r="Q3100" t="s">
        <v>878</v>
      </c>
      <c r="R3100">
        <v>1</v>
      </c>
      <c r="S3100" t="s">
        <v>14</v>
      </c>
      <c r="T3100" t="s">
        <v>1002</v>
      </c>
      <c r="U3100" t="s">
        <v>15</v>
      </c>
    </row>
    <row r="3101" spans="1:21">
      <c r="A3101" t="s">
        <v>498</v>
      </c>
      <c r="B3101" t="s">
        <v>499</v>
      </c>
      <c r="C3101" t="s">
        <v>500</v>
      </c>
      <c r="D3101" t="s">
        <v>11</v>
      </c>
      <c r="E3101" t="s">
        <v>12</v>
      </c>
      <c r="F3101" t="s">
        <v>998</v>
      </c>
      <c r="I3101">
        <v>1</v>
      </c>
      <c r="K3101" s="137"/>
      <c r="L3101" s="75">
        <v>4837.3999999999996</v>
      </c>
      <c r="M3101" s="75"/>
      <c r="N3101" s="86"/>
      <c r="O3101" s="137">
        <v>4837.3999999999996</v>
      </c>
      <c r="P3101" s="174">
        <v>4837.3999999999996</v>
      </c>
      <c r="Q3101" t="s">
        <v>998</v>
      </c>
      <c r="R3101">
        <v>1</v>
      </c>
      <c r="S3101" t="s">
        <v>14</v>
      </c>
      <c r="T3101" t="s">
        <v>1003</v>
      </c>
      <c r="U3101" t="s">
        <v>15</v>
      </c>
    </row>
    <row r="3102" spans="1:21">
      <c r="A3102" t="s">
        <v>498</v>
      </c>
      <c r="B3102" t="s">
        <v>499</v>
      </c>
      <c r="C3102" t="s">
        <v>500</v>
      </c>
      <c r="D3102" t="s">
        <v>11</v>
      </c>
      <c r="E3102" t="s">
        <v>12</v>
      </c>
      <c r="F3102" t="s">
        <v>879</v>
      </c>
      <c r="I3102">
        <v>1</v>
      </c>
      <c r="K3102" s="138">
        <v>698.6</v>
      </c>
      <c r="L3102" s="76">
        <v>719.6</v>
      </c>
      <c r="O3102" s="138">
        <v>719.6</v>
      </c>
      <c r="P3102" s="174">
        <v>719.6</v>
      </c>
      <c r="Q3102" t="s">
        <v>879</v>
      </c>
      <c r="R3102">
        <v>1</v>
      </c>
      <c r="S3102" t="s">
        <v>14</v>
      </c>
      <c r="T3102" t="s">
        <v>1002</v>
      </c>
      <c r="U3102" t="s">
        <v>15</v>
      </c>
    </row>
    <row r="3103" spans="1:21">
      <c r="A3103" t="s">
        <v>498</v>
      </c>
      <c r="B3103" t="s">
        <v>499</v>
      </c>
      <c r="C3103" t="s">
        <v>500</v>
      </c>
      <c r="D3103" t="s">
        <v>11</v>
      </c>
      <c r="E3103" t="s">
        <v>12</v>
      </c>
      <c r="F3103" t="s">
        <v>880</v>
      </c>
      <c r="I3103">
        <v>1</v>
      </c>
      <c r="K3103" s="138">
        <v>238.7</v>
      </c>
      <c r="L3103" s="76">
        <v>245.9</v>
      </c>
      <c r="O3103" s="138">
        <v>245.9</v>
      </c>
      <c r="P3103" s="174">
        <v>245.9</v>
      </c>
      <c r="Q3103" t="s">
        <v>880</v>
      </c>
      <c r="R3103">
        <v>1</v>
      </c>
      <c r="S3103" t="s">
        <v>14</v>
      </c>
      <c r="T3103" t="s">
        <v>1002</v>
      </c>
      <c r="U3103" t="s">
        <v>15</v>
      </c>
    </row>
    <row r="3104" spans="1:21">
      <c r="A3104" t="s">
        <v>498</v>
      </c>
      <c r="B3104" t="s">
        <v>499</v>
      </c>
      <c r="C3104" t="s">
        <v>500</v>
      </c>
      <c r="D3104" t="s">
        <v>11</v>
      </c>
      <c r="E3104" t="s">
        <v>12</v>
      </c>
      <c r="F3104" t="s">
        <v>881</v>
      </c>
      <c r="I3104">
        <v>1</v>
      </c>
      <c r="K3104" s="138">
        <v>779.3</v>
      </c>
      <c r="L3104" s="76">
        <v>779.3</v>
      </c>
      <c r="O3104" s="138">
        <v>779.3</v>
      </c>
      <c r="P3104" s="174">
        <v>779.3</v>
      </c>
      <c r="Q3104" t="s">
        <v>881</v>
      </c>
      <c r="R3104">
        <v>1</v>
      </c>
      <c r="S3104" t="s">
        <v>14</v>
      </c>
      <c r="T3104" t="s">
        <v>1002</v>
      </c>
      <c r="U3104" t="s">
        <v>15</v>
      </c>
    </row>
    <row r="3105" spans="1:21">
      <c r="A3105" t="s">
        <v>501</v>
      </c>
      <c r="B3105" t="s">
        <v>502</v>
      </c>
      <c r="C3105" t="s">
        <v>503</v>
      </c>
      <c r="D3105" t="s">
        <v>11</v>
      </c>
      <c r="E3105" t="s">
        <v>12</v>
      </c>
      <c r="F3105" t="s">
        <v>13</v>
      </c>
      <c r="I3105">
        <v>1</v>
      </c>
      <c r="K3105" s="137">
        <v>3544.5</v>
      </c>
      <c r="L3105" s="75">
        <v>3650.9</v>
      </c>
      <c r="M3105" s="75"/>
      <c r="N3105" s="86"/>
      <c r="O3105" s="137">
        <v>3650.9</v>
      </c>
      <c r="P3105" s="174">
        <v>3650.9</v>
      </c>
      <c r="Q3105" t="s">
        <v>13</v>
      </c>
      <c r="R3105">
        <v>1</v>
      </c>
      <c r="S3105" t="s">
        <v>14</v>
      </c>
      <c r="T3105" t="s">
        <v>1002</v>
      </c>
      <c r="U3105" t="s">
        <v>15</v>
      </c>
    </row>
    <row r="3106" spans="1:21">
      <c r="A3106" t="s">
        <v>501</v>
      </c>
      <c r="B3106" t="s">
        <v>502</v>
      </c>
      <c r="C3106" t="s">
        <v>503</v>
      </c>
      <c r="D3106" t="s">
        <v>11</v>
      </c>
      <c r="E3106" t="s">
        <v>12</v>
      </c>
      <c r="F3106" t="s">
        <v>873</v>
      </c>
      <c r="I3106">
        <v>1</v>
      </c>
      <c r="K3106" s="137">
        <v>1033.5</v>
      </c>
      <c r="L3106" s="75">
        <v>1064.5999999999999</v>
      </c>
      <c r="M3106" s="75"/>
      <c r="N3106" s="86"/>
      <c r="O3106" s="137">
        <v>1064.5999999999999</v>
      </c>
      <c r="P3106" s="174">
        <v>1064.5999999999999</v>
      </c>
      <c r="Q3106" t="s">
        <v>873</v>
      </c>
      <c r="R3106">
        <v>1</v>
      </c>
      <c r="S3106" t="s">
        <v>14</v>
      </c>
      <c r="T3106" t="s">
        <v>1002</v>
      </c>
      <c r="U3106" t="s">
        <v>15</v>
      </c>
    </row>
    <row r="3107" spans="1:21">
      <c r="A3107" t="s">
        <v>501</v>
      </c>
      <c r="B3107" t="s">
        <v>502</v>
      </c>
      <c r="C3107" t="s">
        <v>503</v>
      </c>
      <c r="D3107" t="s">
        <v>11</v>
      </c>
      <c r="E3107" t="s">
        <v>12</v>
      </c>
      <c r="F3107" t="s">
        <v>874</v>
      </c>
      <c r="I3107">
        <v>1</v>
      </c>
      <c r="K3107" s="138">
        <v>141.80000000000001</v>
      </c>
      <c r="L3107" s="76">
        <v>146.1</v>
      </c>
      <c r="O3107" s="138">
        <v>146.1</v>
      </c>
      <c r="P3107" s="174">
        <v>146.1</v>
      </c>
      <c r="Q3107" t="s">
        <v>874</v>
      </c>
      <c r="R3107">
        <v>1</v>
      </c>
      <c r="S3107" t="s">
        <v>14</v>
      </c>
      <c r="T3107" t="s">
        <v>1002</v>
      </c>
      <c r="U3107" t="s">
        <v>15</v>
      </c>
    </row>
    <row r="3108" spans="1:21">
      <c r="A3108" t="s">
        <v>501</v>
      </c>
      <c r="B3108" t="s">
        <v>502</v>
      </c>
      <c r="C3108" t="s">
        <v>503</v>
      </c>
      <c r="D3108" t="s">
        <v>11</v>
      </c>
      <c r="E3108" t="s">
        <v>12</v>
      </c>
      <c r="F3108" t="s">
        <v>875</v>
      </c>
      <c r="I3108">
        <v>1</v>
      </c>
      <c r="K3108" s="138">
        <v>97.1</v>
      </c>
      <c r="L3108" s="76">
        <v>97.1</v>
      </c>
      <c r="O3108" s="138">
        <v>97.1</v>
      </c>
      <c r="P3108" s="174">
        <v>97.1</v>
      </c>
      <c r="Q3108" t="s">
        <v>875</v>
      </c>
      <c r="R3108">
        <v>1</v>
      </c>
      <c r="S3108" t="s">
        <v>14</v>
      </c>
      <c r="T3108" t="s">
        <v>1002</v>
      </c>
      <c r="U3108" t="s">
        <v>15</v>
      </c>
    </row>
    <row r="3109" spans="1:21">
      <c r="A3109" t="s">
        <v>501</v>
      </c>
      <c r="B3109" t="s">
        <v>502</v>
      </c>
      <c r="C3109" t="s">
        <v>503</v>
      </c>
      <c r="D3109" t="s">
        <v>11</v>
      </c>
      <c r="E3109" t="s">
        <v>12</v>
      </c>
      <c r="F3109" t="s">
        <v>876</v>
      </c>
      <c r="I3109">
        <v>1</v>
      </c>
      <c r="K3109" s="139">
        <v>36067</v>
      </c>
      <c r="L3109" s="77">
        <v>37149</v>
      </c>
      <c r="M3109" s="77"/>
      <c r="N3109" s="88"/>
      <c r="O3109" s="139">
        <v>37149</v>
      </c>
      <c r="P3109" s="174">
        <v>37149</v>
      </c>
      <c r="Q3109" t="s">
        <v>876</v>
      </c>
      <c r="R3109">
        <v>1</v>
      </c>
      <c r="S3109" t="s">
        <v>14</v>
      </c>
      <c r="T3109" t="s">
        <v>1002</v>
      </c>
      <c r="U3109" t="s">
        <v>15</v>
      </c>
    </row>
    <row r="3110" spans="1:21">
      <c r="A3110" t="s">
        <v>501</v>
      </c>
      <c r="B3110" t="s">
        <v>502</v>
      </c>
      <c r="C3110" t="s">
        <v>503</v>
      </c>
      <c r="D3110" t="s">
        <v>11</v>
      </c>
      <c r="E3110" t="s">
        <v>12</v>
      </c>
      <c r="F3110" t="s">
        <v>877</v>
      </c>
      <c r="I3110">
        <v>1</v>
      </c>
      <c r="K3110" s="137">
        <v>1109.8</v>
      </c>
      <c r="L3110" s="75">
        <v>1143.0999999999999</v>
      </c>
      <c r="M3110" s="75"/>
      <c r="N3110" s="86"/>
      <c r="O3110" s="137">
        <v>1143.0999999999999</v>
      </c>
      <c r="P3110" s="174">
        <v>1143.0999999999999</v>
      </c>
      <c r="Q3110" t="s">
        <v>877</v>
      </c>
      <c r="R3110">
        <v>1</v>
      </c>
      <c r="S3110" t="s">
        <v>14</v>
      </c>
      <c r="T3110" t="s">
        <v>1002</v>
      </c>
      <c r="U3110" t="s">
        <v>15</v>
      </c>
    </row>
    <row r="3111" spans="1:21">
      <c r="A3111" t="s">
        <v>501</v>
      </c>
      <c r="B3111" t="s">
        <v>502</v>
      </c>
      <c r="C3111" t="s">
        <v>503</v>
      </c>
      <c r="D3111" t="s">
        <v>11</v>
      </c>
      <c r="E3111" t="s">
        <v>12</v>
      </c>
      <c r="F3111" t="s">
        <v>878</v>
      </c>
      <c r="I3111">
        <v>1</v>
      </c>
      <c r="K3111" s="138">
        <v>527.20000000000005</v>
      </c>
      <c r="L3111" s="76">
        <v>543.1</v>
      </c>
      <c r="O3111" s="138">
        <v>543.1</v>
      </c>
      <c r="P3111" s="174">
        <v>543.1</v>
      </c>
      <c r="Q3111" t="s">
        <v>878</v>
      </c>
      <c r="R3111">
        <v>1</v>
      </c>
      <c r="S3111" t="s">
        <v>14</v>
      </c>
      <c r="T3111" t="s">
        <v>1002</v>
      </c>
      <c r="U3111" t="s">
        <v>15</v>
      </c>
    </row>
    <row r="3112" spans="1:21">
      <c r="A3112" t="s">
        <v>501</v>
      </c>
      <c r="B3112" t="s">
        <v>502</v>
      </c>
      <c r="C3112" t="s">
        <v>503</v>
      </c>
      <c r="D3112" t="s">
        <v>11</v>
      </c>
      <c r="E3112" t="s">
        <v>12</v>
      </c>
      <c r="F3112" t="s">
        <v>998</v>
      </c>
      <c r="I3112">
        <v>1</v>
      </c>
      <c r="K3112" s="137"/>
      <c r="L3112" s="75">
        <v>8617.2999999999993</v>
      </c>
      <c r="M3112" s="75"/>
      <c r="N3112" s="86"/>
      <c r="O3112" s="137">
        <v>8617.2999999999993</v>
      </c>
      <c r="P3112" s="174">
        <v>8617.2999999999993</v>
      </c>
      <c r="Q3112" t="s">
        <v>998</v>
      </c>
      <c r="R3112">
        <v>1</v>
      </c>
      <c r="S3112" t="s">
        <v>14</v>
      </c>
      <c r="T3112" t="s">
        <v>1003</v>
      </c>
      <c r="U3112" t="s">
        <v>15</v>
      </c>
    </row>
    <row r="3113" spans="1:21">
      <c r="A3113" t="s">
        <v>501</v>
      </c>
      <c r="B3113" t="s">
        <v>502</v>
      </c>
      <c r="C3113" t="s">
        <v>503</v>
      </c>
      <c r="D3113" t="s">
        <v>11</v>
      </c>
      <c r="E3113" t="s">
        <v>12</v>
      </c>
      <c r="F3113" t="s">
        <v>879</v>
      </c>
      <c r="I3113">
        <v>1</v>
      </c>
      <c r="K3113" s="137">
        <v>1248.5</v>
      </c>
      <c r="L3113" s="75">
        <v>1286</v>
      </c>
      <c r="M3113" s="75"/>
      <c r="N3113" s="86"/>
      <c r="O3113" s="137">
        <v>1286</v>
      </c>
      <c r="P3113" s="174">
        <v>1286</v>
      </c>
      <c r="Q3113" t="s">
        <v>879</v>
      </c>
      <c r="R3113">
        <v>1</v>
      </c>
      <c r="S3113" t="s">
        <v>14</v>
      </c>
      <c r="T3113" t="s">
        <v>1002</v>
      </c>
      <c r="U3113" t="s">
        <v>15</v>
      </c>
    </row>
    <row r="3114" spans="1:21">
      <c r="A3114" t="s">
        <v>501</v>
      </c>
      <c r="B3114" t="s">
        <v>502</v>
      </c>
      <c r="C3114" t="s">
        <v>503</v>
      </c>
      <c r="D3114" t="s">
        <v>11</v>
      </c>
      <c r="E3114" t="s">
        <v>12</v>
      </c>
      <c r="F3114" t="s">
        <v>880</v>
      </c>
      <c r="I3114">
        <v>1</v>
      </c>
      <c r="K3114" s="138">
        <v>425.4</v>
      </c>
      <c r="L3114" s="76">
        <v>438.2</v>
      </c>
      <c r="O3114" s="138">
        <v>438.2</v>
      </c>
      <c r="P3114" s="174">
        <v>438.2</v>
      </c>
      <c r="Q3114" t="s">
        <v>880</v>
      </c>
      <c r="R3114">
        <v>1</v>
      </c>
      <c r="S3114" t="s">
        <v>14</v>
      </c>
      <c r="T3114" t="s">
        <v>1002</v>
      </c>
      <c r="U3114" t="s">
        <v>15</v>
      </c>
    </row>
    <row r="3115" spans="1:21">
      <c r="A3115" t="s">
        <v>501</v>
      </c>
      <c r="B3115" t="s">
        <v>502</v>
      </c>
      <c r="C3115" t="s">
        <v>503</v>
      </c>
      <c r="D3115" t="s">
        <v>11</v>
      </c>
      <c r="E3115" t="s">
        <v>12</v>
      </c>
      <c r="F3115" t="s">
        <v>881</v>
      </c>
      <c r="I3115">
        <v>1</v>
      </c>
      <c r="K3115" s="137">
        <v>1389.3</v>
      </c>
      <c r="L3115" s="75">
        <v>1389.3</v>
      </c>
      <c r="M3115" s="75"/>
      <c r="N3115" s="86"/>
      <c r="O3115" s="137">
        <v>1389.3</v>
      </c>
      <c r="P3115" s="174">
        <v>1389.3</v>
      </c>
      <c r="Q3115" t="s">
        <v>881</v>
      </c>
      <c r="R3115">
        <v>1</v>
      </c>
      <c r="S3115" t="s">
        <v>14</v>
      </c>
      <c r="T3115" t="s">
        <v>1002</v>
      </c>
      <c r="U3115" t="s">
        <v>15</v>
      </c>
    </row>
    <row r="3116" spans="1:21">
      <c r="A3116" t="s">
        <v>504</v>
      </c>
      <c r="B3116" t="s">
        <v>505</v>
      </c>
      <c r="C3116" t="s">
        <v>506</v>
      </c>
      <c r="D3116" t="s">
        <v>11</v>
      </c>
      <c r="E3116" t="s">
        <v>12</v>
      </c>
      <c r="F3116" t="s">
        <v>13</v>
      </c>
      <c r="I3116">
        <v>1</v>
      </c>
      <c r="K3116" s="137">
        <v>5508</v>
      </c>
      <c r="L3116" s="75">
        <v>5673.3</v>
      </c>
      <c r="M3116" s="75"/>
      <c r="N3116" s="86"/>
      <c r="O3116" s="137">
        <v>5673.3</v>
      </c>
      <c r="P3116" s="174">
        <v>5673.3</v>
      </c>
      <c r="Q3116" t="s">
        <v>13</v>
      </c>
      <c r="R3116">
        <v>1</v>
      </c>
      <c r="S3116" t="s">
        <v>14</v>
      </c>
      <c r="T3116" t="s">
        <v>1002</v>
      </c>
      <c r="U3116" t="s">
        <v>15</v>
      </c>
    </row>
    <row r="3117" spans="1:21">
      <c r="A3117" t="s">
        <v>504</v>
      </c>
      <c r="B3117" t="s">
        <v>505</v>
      </c>
      <c r="C3117" t="s">
        <v>506</v>
      </c>
      <c r="D3117" t="s">
        <v>11</v>
      </c>
      <c r="E3117" t="s">
        <v>12</v>
      </c>
      <c r="F3117" t="s">
        <v>873</v>
      </c>
      <c r="I3117">
        <v>1</v>
      </c>
      <c r="K3117" s="137">
        <v>1611</v>
      </c>
      <c r="L3117" s="75">
        <v>1659.4</v>
      </c>
      <c r="M3117" s="75"/>
      <c r="N3117" s="86"/>
      <c r="O3117" s="137">
        <v>1659.4</v>
      </c>
      <c r="P3117" s="174">
        <v>1659.4</v>
      </c>
      <c r="Q3117" t="s">
        <v>873</v>
      </c>
      <c r="R3117">
        <v>1</v>
      </c>
      <c r="S3117" t="s">
        <v>14</v>
      </c>
      <c r="T3117" t="s">
        <v>1002</v>
      </c>
      <c r="U3117" t="s">
        <v>15</v>
      </c>
    </row>
    <row r="3118" spans="1:21">
      <c r="A3118" t="s">
        <v>504</v>
      </c>
      <c r="B3118" t="s">
        <v>505</v>
      </c>
      <c r="C3118" t="s">
        <v>506</v>
      </c>
      <c r="D3118" t="s">
        <v>11</v>
      </c>
      <c r="E3118" t="s">
        <v>12</v>
      </c>
      <c r="F3118" t="s">
        <v>874</v>
      </c>
      <c r="I3118">
        <v>1</v>
      </c>
      <c r="K3118" s="138">
        <v>220.4</v>
      </c>
      <c r="L3118" s="76">
        <v>227.1</v>
      </c>
      <c r="O3118" s="138">
        <v>227.1</v>
      </c>
      <c r="P3118" s="174">
        <v>227.1</v>
      </c>
      <c r="Q3118" t="s">
        <v>874</v>
      </c>
      <c r="R3118">
        <v>1</v>
      </c>
      <c r="S3118" t="s">
        <v>14</v>
      </c>
      <c r="T3118" t="s">
        <v>1002</v>
      </c>
      <c r="U3118" t="s">
        <v>15</v>
      </c>
    </row>
    <row r="3119" spans="1:21">
      <c r="A3119" t="s">
        <v>504</v>
      </c>
      <c r="B3119" t="s">
        <v>505</v>
      </c>
      <c r="C3119" t="s">
        <v>506</v>
      </c>
      <c r="D3119" t="s">
        <v>11</v>
      </c>
      <c r="E3119" t="s">
        <v>12</v>
      </c>
      <c r="F3119" t="s">
        <v>875</v>
      </c>
      <c r="I3119">
        <v>1</v>
      </c>
      <c r="K3119" s="138">
        <v>151.4</v>
      </c>
      <c r="L3119" s="76">
        <v>151.4</v>
      </c>
      <c r="O3119" s="138">
        <v>151.4</v>
      </c>
      <c r="P3119" s="174">
        <v>151.4</v>
      </c>
      <c r="Q3119" t="s">
        <v>875</v>
      </c>
      <c r="R3119">
        <v>1</v>
      </c>
      <c r="S3119" t="s">
        <v>14</v>
      </c>
      <c r="T3119" t="s">
        <v>1002</v>
      </c>
      <c r="U3119" t="s">
        <v>15</v>
      </c>
    </row>
    <row r="3120" spans="1:21">
      <c r="A3120" t="s">
        <v>504</v>
      </c>
      <c r="B3120" t="s">
        <v>505</v>
      </c>
      <c r="C3120" t="s">
        <v>506</v>
      </c>
      <c r="D3120" t="s">
        <v>11</v>
      </c>
      <c r="E3120" t="s">
        <v>12</v>
      </c>
      <c r="F3120" t="s">
        <v>876</v>
      </c>
      <c r="I3120">
        <v>1</v>
      </c>
      <c r="K3120" s="139">
        <v>56222</v>
      </c>
      <c r="L3120" s="77">
        <v>57909</v>
      </c>
      <c r="M3120" s="77"/>
      <c r="N3120" s="88"/>
      <c r="O3120" s="139">
        <v>57909</v>
      </c>
      <c r="P3120" s="174">
        <v>57909</v>
      </c>
      <c r="Q3120" t="s">
        <v>876</v>
      </c>
      <c r="R3120">
        <v>1</v>
      </c>
      <c r="S3120" t="s">
        <v>14</v>
      </c>
      <c r="T3120" t="s">
        <v>1002</v>
      </c>
      <c r="U3120" t="s">
        <v>15</v>
      </c>
    </row>
    <row r="3121" spans="1:21">
      <c r="A3121" t="s">
        <v>504</v>
      </c>
      <c r="B3121" t="s">
        <v>505</v>
      </c>
      <c r="C3121" t="s">
        <v>506</v>
      </c>
      <c r="D3121" t="s">
        <v>11</v>
      </c>
      <c r="E3121" t="s">
        <v>12</v>
      </c>
      <c r="F3121" t="s">
        <v>877</v>
      </c>
      <c r="I3121">
        <v>1</v>
      </c>
      <c r="K3121" s="137">
        <v>1730</v>
      </c>
      <c r="L3121" s="75">
        <v>1781.9</v>
      </c>
      <c r="M3121" s="75"/>
      <c r="N3121" s="86"/>
      <c r="O3121" s="137">
        <v>1781.9</v>
      </c>
      <c r="P3121" s="174">
        <v>1781.9</v>
      </c>
      <c r="Q3121" t="s">
        <v>877</v>
      </c>
      <c r="R3121">
        <v>1</v>
      </c>
      <c r="S3121" t="s">
        <v>14</v>
      </c>
      <c r="T3121" t="s">
        <v>1002</v>
      </c>
      <c r="U3121" t="s">
        <v>15</v>
      </c>
    </row>
    <row r="3122" spans="1:21">
      <c r="A3122" t="s">
        <v>504</v>
      </c>
      <c r="B3122" t="s">
        <v>505</v>
      </c>
      <c r="C3122" t="s">
        <v>506</v>
      </c>
      <c r="D3122" t="s">
        <v>11</v>
      </c>
      <c r="E3122" t="s">
        <v>12</v>
      </c>
      <c r="F3122" t="s">
        <v>878</v>
      </c>
      <c r="I3122">
        <v>1</v>
      </c>
      <c r="K3122" s="138">
        <v>821.8</v>
      </c>
      <c r="L3122" s="76">
        <v>846.5</v>
      </c>
      <c r="O3122" s="138">
        <v>846.5</v>
      </c>
      <c r="P3122" s="174">
        <v>846.5</v>
      </c>
      <c r="Q3122" t="s">
        <v>878</v>
      </c>
      <c r="R3122">
        <v>1</v>
      </c>
      <c r="S3122" t="s">
        <v>14</v>
      </c>
      <c r="T3122" t="s">
        <v>1002</v>
      </c>
      <c r="U3122" t="s">
        <v>15</v>
      </c>
    </row>
    <row r="3123" spans="1:21">
      <c r="A3123" t="s">
        <v>504</v>
      </c>
      <c r="B3123" t="s">
        <v>505</v>
      </c>
      <c r="C3123" t="s">
        <v>506</v>
      </c>
      <c r="D3123" t="s">
        <v>11</v>
      </c>
      <c r="E3123" t="s">
        <v>12</v>
      </c>
      <c r="F3123" t="s">
        <v>998</v>
      </c>
      <c r="I3123">
        <v>1</v>
      </c>
      <c r="K3123" s="137"/>
      <c r="L3123" s="75">
        <v>13393.8</v>
      </c>
      <c r="M3123" s="75"/>
      <c r="N3123" s="86"/>
      <c r="O3123" s="137">
        <v>13393.8</v>
      </c>
      <c r="P3123" s="174">
        <v>13393.8</v>
      </c>
      <c r="Q3123" t="s">
        <v>998</v>
      </c>
      <c r="R3123">
        <v>1</v>
      </c>
      <c r="S3123" t="s">
        <v>14</v>
      </c>
      <c r="T3123" t="s">
        <v>1003</v>
      </c>
      <c r="U3123" t="s">
        <v>15</v>
      </c>
    </row>
    <row r="3124" spans="1:21">
      <c r="A3124" t="s">
        <v>504</v>
      </c>
      <c r="B3124" t="s">
        <v>505</v>
      </c>
      <c r="C3124" t="s">
        <v>506</v>
      </c>
      <c r="D3124" t="s">
        <v>11</v>
      </c>
      <c r="E3124" t="s">
        <v>12</v>
      </c>
      <c r="F3124" t="s">
        <v>879</v>
      </c>
      <c r="I3124">
        <v>1</v>
      </c>
      <c r="K3124" s="137">
        <v>1946.2</v>
      </c>
      <c r="L3124" s="75">
        <v>2004.6</v>
      </c>
      <c r="M3124" s="75"/>
      <c r="N3124" s="86"/>
      <c r="O3124" s="137">
        <v>2004.6</v>
      </c>
      <c r="P3124" s="174">
        <v>2004.6</v>
      </c>
      <c r="Q3124" t="s">
        <v>879</v>
      </c>
      <c r="R3124">
        <v>1</v>
      </c>
      <c r="S3124" t="s">
        <v>14</v>
      </c>
      <c r="T3124" t="s">
        <v>1002</v>
      </c>
      <c r="U3124" t="s">
        <v>15</v>
      </c>
    </row>
    <row r="3125" spans="1:21">
      <c r="A3125" t="s">
        <v>504</v>
      </c>
      <c r="B3125" t="s">
        <v>505</v>
      </c>
      <c r="C3125" t="s">
        <v>506</v>
      </c>
      <c r="D3125" t="s">
        <v>11</v>
      </c>
      <c r="E3125" t="s">
        <v>12</v>
      </c>
      <c r="F3125" t="s">
        <v>880</v>
      </c>
      <c r="I3125">
        <v>1</v>
      </c>
      <c r="K3125" s="138">
        <v>661</v>
      </c>
      <c r="L3125" s="76">
        <v>680.9</v>
      </c>
      <c r="O3125" s="138">
        <v>680.9</v>
      </c>
      <c r="P3125" s="174">
        <v>680.9</v>
      </c>
      <c r="Q3125" t="s">
        <v>880</v>
      </c>
      <c r="R3125">
        <v>1</v>
      </c>
      <c r="S3125" t="s">
        <v>14</v>
      </c>
      <c r="T3125" t="s">
        <v>1002</v>
      </c>
      <c r="U3125" t="s">
        <v>15</v>
      </c>
    </row>
    <row r="3126" spans="1:21">
      <c r="A3126" t="s">
        <v>504</v>
      </c>
      <c r="B3126" t="s">
        <v>505</v>
      </c>
      <c r="C3126" t="s">
        <v>506</v>
      </c>
      <c r="D3126" t="s">
        <v>11</v>
      </c>
      <c r="E3126" t="s">
        <v>12</v>
      </c>
      <c r="F3126" t="s">
        <v>881</v>
      </c>
      <c r="I3126">
        <v>1</v>
      </c>
      <c r="K3126" s="137">
        <v>2159.4</v>
      </c>
      <c r="L3126" s="75">
        <v>2159.4</v>
      </c>
      <c r="M3126" s="75"/>
      <c r="N3126" s="86"/>
      <c r="O3126" s="137">
        <v>2159.4</v>
      </c>
      <c r="P3126" s="174">
        <v>2159.4</v>
      </c>
      <c r="Q3126" t="s">
        <v>881</v>
      </c>
      <c r="R3126">
        <v>1</v>
      </c>
      <c r="S3126" t="s">
        <v>14</v>
      </c>
      <c r="T3126" t="s">
        <v>1002</v>
      </c>
      <c r="U3126" t="s">
        <v>15</v>
      </c>
    </row>
    <row r="3127" spans="1:21">
      <c r="A3127" s="73" t="s">
        <v>507</v>
      </c>
      <c r="B3127" s="73" t="s">
        <v>508</v>
      </c>
      <c r="C3127" s="73" t="s">
        <v>509</v>
      </c>
      <c r="D3127" s="73" t="s">
        <v>11</v>
      </c>
      <c r="E3127" s="73" t="s">
        <v>12</v>
      </c>
      <c r="F3127" s="73" t="s">
        <v>13</v>
      </c>
      <c r="G3127" s="73"/>
      <c r="H3127" s="73" t="s">
        <v>16</v>
      </c>
      <c r="I3127" s="73">
        <v>1</v>
      </c>
      <c r="J3127" s="73" t="s">
        <v>14</v>
      </c>
      <c r="K3127" s="141">
        <v>135</v>
      </c>
      <c r="L3127" s="79">
        <v>139.1</v>
      </c>
      <c r="M3127" s="79"/>
      <c r="N3127" s="90"/>
      <c r="O3127" s="159">
        <f>L3127+(L3127*$N$3131)</f>
        <v>128.79268999999999</v>
      </c>
      <c r="P3127" s="174">
        <v>128.80000000000001</v>
      </c>
      <c r="Q3127" s="73" t="s">
        <v>13</v>
      </c>
      <c r="R3127" s="73">
        <v>1</v>
      </c>
      <c r="S3127" s="73" t="s">
        <v>14</v>
      </c>
      <c r="T3127" s="73" t="s">
        <v>1002</v>
      </c>
      <c r="U3127" s="73" t="s">
        <v>15</v>
      </c>
    </row>
    <row r="3128" spans="1:21">
      <c r="A3128" s="73" t="s">
        <v>507</v>
      </c>
      <c r="B3128" s="73" t="s">
        <v>508</v>
      </c>
      <c r="C3128" s="73" t="s">
        <v>509</v>
      </c>
      <c r="D3128" s="73" t="s">
        <v>11</v>
      </c>
      <c r="E3128" s="73" t="s">
        <v>12</v>
      </c>
      <c r="F3128" s="73" t="s">
        <v>13</v>
      </c>
      <c r="G3128" s="73"/>
      <c r="H3128" s="73" t="s">
        <v>16</v>
      </c>
      <c r="I3128" s="73">
        <v>120</v>
      </c>
      <c r="J3128" s="73" t="s">
        <v>14</v>
      </c>
      <c r="K3128" s="141"/>
      <c r="L3128" s="79">
        <v>110.8</v>
      </c>
      <c r="M3128" s="79"/>
      <c r="N3128" s="90"/>
      <c r="O3128" s="159" t="s">
        <v>994</v>
      </c>
      <c r="P3128" s="174" t="s">
        <v>994</v>
      </c>
      <c r="Q3128" s="73" t="s">
        <v>13</v>
      </c>
      <c r="R3128" s="73">
        <v>1</v>
      </c>
      <c r="S3128" s="73" t="s">
        <v>14</v>
      </c>
      <c r="T3128" s="73" t="s">
        <v>1002</v>
      </c>
      <c r="U3128" s="73" t="s">
        <v>15</v>
      </c>
    </row>
    <row r="3129" spans="1:21">
      <c r="A3129" s="73" t="s">
        <v>507</v>
      </c>
      <c r="B3129" s="73" t="s">
        <v>508</v>
      </c>
      <c r="C3129" s="73" t="s">
        <v>509</v>
      </c>
      <c r="D3129" s="73" t="s">
        <v>11</v>
      </c>
      <c r="E3129" s="73" t="s">
        <v>12</v>
      </c>
      <c r="F3129" s="73" t="s">
        <v>873</v>
      </c>
      <c r="G3129" s="73"/>
      <c r="H3129" s="73" t="s">
        <v>16</v>
      </c>
      <c r="I3129" s="73">
        <v>1</v>
      </c>
      <c r="J3129" s="73" t="s">
        <v>14</v>
      </c>
      <c r="K3129" s="141">
        <v>40.299999999999997</v>
      </c>
      <c r="L3129" s="79">
        <v>41.6</v>
      </c>
      <c r="M3129" s="79"/>
      <c r="N3129" s="90"/>
      <c r="O3129" s="159">
        <f>L3129+(L3129*$N$3131)</f>
        <v>38.517440000000001</v>
      </c>
      <c r="P3129" s="174">
        <v>38.5</v>
      </c>
      <c r="Q3129" s="73" t="s">
        <v>873</v>
      </c>
      <c r="R3129" s="73">
        <v>1</v>
      </c>
      <c r="S3129" s="73" t="s">
        <v>14</v>
      </c>
      <c r="T3129" s="73" t="s">
        <v>1002</v>
      </c>
      <c r="U3129" s="73" t="s">
        <v>15</v>
      </c>
    </row>
    <row r="3130" spans="1:21">
      <c r="A3130" s="73" t="s">
        <v>507</v>
      </c>
      <c r="B3130" s="73" t="s">
        <v>508</v>
      </c>
      <c r="C3130" s="73" t="s">
        <v>509</v>
      </c>
      <c r="D3130" s="73" t="s">
        <v>11</v>
      </c>
      <c r="E3130" s="73" t="s">
        <v>12</v>
      </c>
      <c r="F3130" s="73" t="s">
        <v>873</v>
      </c>
      <c r="G3130" s="73"/>
      <c r="H3130" s="73" t="s">
        <v>16</v>
      </c>
      <c r="I3130" s="73">
        <v>120</v>
      </c>
      <c r="J3130" s="73" t="s">
        <v>14</v>
      </c>
      <c r="K3130" s="141"/>
      <c r="L3130" s="79">
        <v>33.1</v>
      </c>
      <c r="M3130" s="79"/>
      <c r="N3130" s="90"/>
      <c r="O3130" s="159" t="s">
        <v>994</v>
      </c>
      <c r="P3130" s="174" t="s">
        <v>994</v>
      </c>
      <c r="Q3130" s="73" t="s">
        <v>873</v>
      </c>
      <c r="R3130" s="73">
        <v>1</v>
      </c>
      <c r="S3130" s="73" t="s">
        <v>14</v>
      </c>
      <c r="T3130" s="73" t="s">
        <v>1002</v>
      </c>
      <c r="U3130" s="73" t="s">
        <v>15</v>
      </c>
    </row>
    <row r="3131" spans="1:21">
      <c r="A3131" s="73" t="s">
        <v>507</v>
      </c>
      <c r="B3131" s="73" t="s">
        <v>508</v>
      </c>
      <c r="C3131" s="73" t="s">
        <v>509</v>
      </c>
      <c r="D3131" s="73" t="s">
        <v>11</v>
      </c>
      <c r="E3131" s="73" t="s">
        <v>12</v>
      </c>
      <c r="F3131" s="73" t="s">
        <v>874</v>
      </c>
      <c r="G3131" s="73"/>
      <c r="H3131" s="73" t="s">
        <v>16</v>
      </c>
      <c r="I3131" s="73">
        <v>1</v>
      </c>
      <c r="J3131" s="73" t="s">
        <v>14</v>
      </c>
      <c r="K3131" s="141">
        <v>5.4</v>
      </c>
      <c r="L3131" s="79">
        <v>5.6</v>
      </c>
      <c r="M3131" s="79" t="s">
        <v>1047</v>
      </c>
      <c r="N3131" s="105">
        <v>-7.4099999999999999E-2</v>
      </c>
      <c r="O3131" s="159">
        <f>L3131+(L3131*$N$3131)</f>
        <v>5.1850399999999999</v>
      </c>
      <c r="P3131" s="174">
        <v>5.2</v>
      </c>
      <c r="Q3131" s="73" t="s">
        <v>874</v>
      </c>
      <c r="R3131" s="73">
        <v>1</v>
      </c>
      <c r="S3131" s="73" t="s">
        <v>14</v>
      </c>
      <c r="T3131" s="73" t="s">
        <v>1002</v>
      </c>
      <c r="U3131" s="73" t="s">
        <v>15</v>
      </c>
    </row>
    <row r="3132" spans="1:21">
      <c r="A3132" s="73" t="s">
        <v>507</v>
      </c>
      <c r="B3132" s="73" t="s">
        <v>508</v>
      </c>
      <c r="C3132" s="73" t="s">
        <v>509</v>
      </c>
      <c r="D3132" s="73" t="s">
        <v>11</v>
      </c>
      <c r="E3132" s="73" t="s">
        <v>12</v>
      </c>
      <c r="F3132" s="73" t="s">
        <v>874</v>
      </c>
      <c r="G3132" s="73"/>
      <c r="H3132" s="73" t="s">
        <v>16</v>
      </c>
      <c r="I3132" s="73">
        <v>120</v>
      </c>
      <c r="J3132" s="73" t="s">
        <v>14</v>
      </c>
      <c r="K3132" s="141">
        <v>5.4</v>
      </c>
      <c r="L3132" s="79">
        <v>4.5</v>
      </c>
      <c r="M3132" s="79"/>
      <c r="N3132" s="90"/>
      <c r="O3132" s="159" t="s">
        <v>994</v>
      </c>
      <c r="P3132" s="174" t="s">
        <v>994</v>
      </c>
      <c r="Q3132" s="73" t="s">
        <v>874</v>
      </c>
      <c r="R3132" s="73">
        <v>1</v>
      </c>
      <c r="S3132" s="73" t="s">
        <v>14</v>
      </c>
      <c r="T3132" s="73" t="s">
        <v>1002</v>
      </c>
      <c r="U3132" s="73" t="s">
        <v>15</v>
      </c>
    </row>
    <row r="3133" spans="1:21">
      <c r="A3133" s="73" t="s">
        <v>507</v>
      </c>
      <c r="B3133" s="73" t="s">
        <v>508</v>
      </c>
      <c r="C3133" s="73" t="s">
        <v>509</v>
      </c>
      <c r="D3133" s="73" t="s">
        <v>11</v>
      </c>
      <c r="E3133" s="73" t="s">
        <v>12</v>
      </c>
      <c r="F3133" s="73" t="s">
        <v>875</v>
      </c>
      <c r="G3133" s="73"/>
      <c r="H3133" s="73" t="s">
        <v>16</v>
      </c>
      <c r="I3133" s="73">
        <v>1</v>
      </c>
      <c r="J3133" s="73" t="s">
        <v>14</v>
      </c>
      <c r="K3133" s="141">
        <v>4.3</v>
      </c>
      <c r="L3133" s="79">
        <v>4.3</v>
      </c>
      <c r="M3133" s="79"/>
      <c r="N3133" s="90"/>
      <c r="O3133" s="159">
        <f>L3133+(L3133*$N$3131)</f>
        <v>3.9813700000000001</v>
      </c>
      <c r="P3133" s="174">
        <v>4</v>
      </c>
      <c r="Q3133" s="73" t="s">
        <v>875</v>
      </c>
      <c r="R3133" s="73">
        <v>1</v>
      </c>
      <c r="S3133" s="73" t="s">
        <v>14</v>
      </c>
      <c r="T3133" s="73" t="s">
        <v>1002</v>
      </c>
      <c r="U3133" s="73" t="s">
        <v>15</v>
      </c>
    </row>
    <row r="3134" spans="1:21">
      <c r="A3134" s="73" t="s">
        <v>507</v>
      </c>
      <c r="B3134" s="73" t="s">
        <v>508</v>
      </c>
      <c r="C3134" s="73" t="s">
        <v>509</v>
      </c>
      <c r="D3134" s="73" t="s">
        <v>11</v>
      </c>
      <c r="E3134" s="73" t="s">
        <v>12</v>
      </c>
      <c r="F3134" s="73" t="s">
        <v>875</v>
      </c>
      <c r="G3134" s="73"/>
      <c r="H3134" s="73" t="s">
        <v>16</v>
      </c>
      <c r="I3134" s="73">
        <v>120</v>
      </c>
      <c r="J3134" s="73" t="s">
        <v>14</v>
      </c>
      <c r="K3134" s="141">
        <v>4.3</v>
      </c>
      <c r="L3134" s="79">
        <v>3.4</v>
      </c>
      <c r="M3134" s="79"/>
      <c r="N3134" s="90"/>
      <c r="O3134" s="159" t="s">
        <v>994</v>
      </c>
      <c r="P3134" s="174" t="s">
        <v>994</v>
      </c>
      <c r="Q3134" s="73" t="s">
        <v>875</v>
      </c>
      <c r="R3134" s="73">
        <v>1</v>
      </c>
      <c r="S3134" s="73" t="s">
        <v>14</v>
      </c>
      <c r="T3134" s="73" t="s">
        <v>1002</v>
      </c>
      <c r="U3134" s="73" t="s">
        <v>15</v>
      </c>
    </row>
    <row r="3135" spans="1:21">
      <c r="A3135" s="73" t="s">
        <v>507</v>
      </c>
      <c r="B3135" s="73" t="s">
        <v>508</v>
      </c>
      <c r="C3135" s="73" t="s">
        <v>509</v>
      </c>
      <c r="D3135" s="73" t="s">
        <v>11</v>
      </c>
      <c r="E3135" s="73" t="s">
        <v>12</v>
      </c>
      <c r="F3135" s="73" t="s">
        <v>876</v>
      </c>
      <c r="G3135" s="73"/>
      <c r="H3135" s="73" t="s">
        <v>16</v>
      </c>
      <c r="I3135" s="73">
        <v>1</v>
      </c>
      <c r="J3135" s="73" t="s">
        <v>14</v>
      </c>
      <c r="K3135" s="142">
        <v>1405</v>
      </c>
      <c r="L3135" s="80">
        <v>1447</v>
      </c>
      <c r="M3135" s="80"/>
      <c r="N3135" s="91"/>
      <c r="O3135" s="159">
        <f>L3135+(L3135*$N$3131)</f>
        <v>1339.7773</v>
      </c>
      <c r="P3135" s="174">
        <v>1339</v>
      </c>
      <c r="Q3135" s="73" t="s">
        <v>876</v>
      </c>
      <c r="R3135" s="73">
        <v>1</v>
      </c>
      <c r="S3135" s="73" t="s">
        <v>14</v>
      </c>
      <c r="T3135" s="73" t="s">
        <v>1002</v>
      </c>
      <c r="U3135" s="73" t="s">
        <v>15</v>
      </c>
    </row>
    <row r="3136" spans="1:21">
      <c r="A3136" s="73" t="s">
        <v>507</v>
      </c>
      <c r="B3136" s="73" t="s">
        <v>508</v>
      </c>
      <c r="C3136" s="73" t="s">
        <v>509</v>
      </c>
      <c r="D3136" s="73" t="s">
        <v>11</v>
      </c>
      <c r="E3136" s="73" t="s">
        <v>12</v>
      </c>
      <c r="F3136" s="73" t="s">
        <v>876</v>
      </c>
      <c r="G3136" s="73"/>
      <c r="H3136" s="73" t="s">
        <v>16</v>
      </c>
      <c r="I3136" s="73">
        <v>120</v>
      </c>
      <c r="J3136" s="73" t="s">
        <v>14</v>
      </c>
      <c r="K3136" s="142">
        <v>1405</v>
      </c>
      <c r="L3136" s="80">
        <v>1153</v>
      </c>
      <c r="M3136" s="80"/>
      <c r="N3136" s="91"/>
      <c r="O3136" s="159" t="s">
        <v>994</v>
      </c>
      <c r="P3136" s="174" t="s">
        <v>994</v>
      </c>
      <c r="Q3136" s="73" t="s">
        <v>876</v>
      </c>
      <c r="R3136" s="73">
        <v>1</v>
      </c>
      <c r="S3136" s="73" t="s">
        <v>14</v>
      </c>
      <c r="T3136" s="73" t="s">
        <v>1002</v>
      </c>
      <c r="U3136" s="73" t="s">
        <v>15</v>
      </c>
    </row>
    <row r="3137" spans="1:21">
      <c r="A3137" s="73" t="s">
        <v>507</v>
      </c>
      <c r="B3137" s="73" t="s">
        <v>508</v>
      </c>
      <c r="C3137" s="73" t="s">
        <v>509</v>
      </c>
      <c r="D3137" s="73" t="s">
        <v>11</v>
      </c>
      <c r="E3137" s="73" t="s">
        <v>12</v>
      </c>
      <c r="F3137" s="73" t="s">
        <v>877</v>
      </c>
      <c r="G3137" s="73"/>
      <c r="H3137" s="73" t="s">
        <v>16</v>
      </c>
      <c r="I3137" s="73">
        <v>1</v>
      </c>
      <c r="J3137" s="73" t="s">
        <v>14</v>
      </c>
      <c r="K3137" s="141">
        <v>45.9</v>
      </c>
      <c r="L3137" s="79">
        <v>47.3</v>
      </c>
      <c r="M3137" s="79"/>
      <c r="N3137" s="90"/>
      <c r="O3137" s="159">
        <f>L3137+(L3137*$N$3131)</f>
        <v>43.795069999999996</v>
      </c>
      <c r="P3137" s="174">
        <v>43.8</v>
      </c>
      <c r="Q3137" s="73" t="s">
        <v>877</v>
      </c>
      <c r="R3137" s="73">
        <v>1</v>
      </c>
      <c r="S3137" s="73" t="s">
        <v>14</v>
      </c>
      <c r="T3137" s="73" t="s">
        <v>1002</v>
      </c>
      <c r="U3137" s="73" t="s">
        <v>15</v>
      </c>
    </row>
    <row r="3138" spans="1:21">
      <c r="A3138" s="73" t="s">
        <v>507</v>
      </c>
      <c r="B3138" s="73" t="s">
        <v>508</v>
      </c>
      <c r="C3138" s="73" t="s">
        <v>509</v>
      </c>
      <c r="D3138" s="73" t="s">
        <v>11</v>
      </c>
      <c r="E3138" s="73" t="s">
        <v>12</v>
      </c>
      <c r="F3138" s="73" t="s">
        <v>877</v>
      </c>
      <c r="G3138" s="73"/>
      <c r="H3138" s="73" t="s">
        <v>16</v>
      </c>
      <c r="I3138" s="73">
        <v>120</v>
      </c>
      <c r="J3138" s="73" t="s">
        <v>14</v>
      </c>
      <c r="K3138" s="141">
        <v>45.9</v>
      </c>
      <c r="L3138" s="79">
        <v>37.700000000000003</v>
      </c>
      <c r="M3138" s="79"/>
      <c r="N3138" s="90"/>
      <c r="O3138" s="159" t="s">
        <v>994</v>
      </c>
      <c r="P3138" s="174" t="s">
        <v>994</v>
      </c>
      <c r="Q3138" s="73" t="s">
        <v>877</v>
      </c>
      <c r="R3138" s="73">
        <v>1</v>
      </c>
      <c r="S3138" s="73" t="s">
        <v>14</v>
      </c>
      <c r="T3138" s="73" t="s">
        <v>1002</v>
      </c>
      <c r="U3138" s="73" t="s">
        <v>15</v>
      </c>
    </row>
    <row r="3139" spans="1:21">
      <c r="A3139" s="73" t="s">
        <v>507</v>
      </c>
      <c r="B3139" s="73" t="s">
        <v>508</v>
      </c>
      <c r="C3139" s="73" t="s">
        <v>509</v>
      </c>
      <c r="D3139" s="73" t="s">
        <v>11</v>
      </c>
      <c r="E3139" s="73" t="s">
        <v>12</v>
      </c>
      <c r="F3139" s="73" t="s">
        <v>878</v>
      </c>
      <c r="G3139" s="73"/>
      <c r="H3139" s="73" t="s">
        <v>16</v>
      </c>
      <c r="I3139" s="73">
        <v>1</v>
      </c>
      <c r="J3139" s="73" t="s">
        <v>14</v>
      </c>
      <c r="K3139" s="141">
        <v>19.5</v>
      </c>
      <c r="L3139" s="79">
        <v>20.100000000000001</v>
      </c>
      <c r="M3139" s="79"/>
      <c r="N3139" s="90"/>
      <c r="O3139" s="159">
        <f>L3139+(L3139*$N$3131)</f>
        <v>18.610590000000002</v>
      </c>
      <c r="P3139" s="174">
        <v>18.600000000000001</v>
      </c>
      <c r="Q3139" s="73" t="s">
        <v>878</v>
      </c>
      <c r="R3139" s="73">
        <v>1</v>
      </c>
      <c r="S3139" s="73" t="s">
        <v>14</v>
      </c>
      <c r="T3139" s="73" t="s">
        <v>1002</v>
      </c>
      <c r="U3139" s="73" t="s">
        <v>15</v>
      </c>
    </row>
    <row r="3140" spans="1:21">
      <c r="A3140" s="73" t="s">
        <v>507</v>
      </c>
      <c r="B3140" s="73" t="s">
        <v>508</v>
      </c>
      <c r="C3140" s="73" t="s">
        <v>509</v>
      </c>
      <c r="D3140" s="73" t="s">
        <v>11</v>
      </c>
      <c r="E3140" s="73" t="s">
        <v>12</v>
      </c>
      <c r="F3140" s="73" t="s">
        <v>878</v>
      </c>
      <c r="G3140" s="73"/>
      <c r="H3140" s="73" t="s">
        <v>16</v>
      </c>
      <c r="I3140" s="73">
        <v>120</v>
      </c>
      <c r="J3140" s="73" t="s">
        <v>14</v>
      </c>
      <c r="K3140" s="141">
        <v>19.5</v>
      </c>
      <c r="L3140" s="79">
        <v>16</v>
      </c>
      <c r="M3140" s="79"/>
      <c r="N3140" s="90"/>
      <c r="O3140" s="159" t="s">
        <v>994</v>
      </c>
      <c r="P3140" s="174" t="s">
        <v>994</v>
      </c>
      <c r="Q3140" s="73" t="s">
        <v>878</v>
      </c>
      <c r="R3140" s="73">
        <v>1</v>
      </c>
      <c r="S3140" s="73" t="s">
        <v>14</v>
      </c>
      <c r="T3140" s="73" t="s">
        <v>1002</v>
      </c>
      <c r="U3140" s="73" t="s">
        <v>15</v>
      </c>
    </row>
    <row r="3141" spans="1:21">
      <c r="A3141" s="73" t="s">
        <v>507</v>
      </c>
      <c r="B3141" s="73" t="s">
        <v>508</v>
      </c>
      <c r="C3141" s="73" t="s">
        <v>509</v>
      </c>
      <c r="D3141" s="73" t="s">
        <v>11</v>
      </c>
      <c r="E3141" s="73" t="s">
        <v>12</v>
      </c>
      <c r="F3141" s="73" t="s">
        <v>998</v>
      </c>
      <c r="G3141" s="73"/>
      <c r="H3141" s="73" t="s">
        <v>16</v>
      </c>
      <c r="I3141" s="73">
        <v>1</v>
      </c>
      <c r="J3141" s="73" t="s">
        <v>14</v>
      </c>
      <c r="K3141" s="141"/>
      <c r="L3141" s="79">
        <v>328.3</v>
      </c>
      <c r="M3141" s="79"/>
      <c r="N3141" s="90"/>
      <c r="O3141" s="159">
        <f>L3141+(L3141*$N$3131)</f>
        <v>303.97297000000003</v>
      </c>
      <c r="P3141" s="174">
        <v>304</v>
      </c>
      <c r="Q3141" s="73" t="s">
        <v>998</v>
      </c>
      <c r="R3141" s="73">
        <v>1</v>
      </c>
      <c r="S3141" s="73" t="s">
        <v>14</v>
      </c>
      <c r="T3141" s="73" t="s">
        <v>1003</v>
      </c>
      <c r="U3141" s="73" t="s">
        <v>15</v>
      </c>
    </row>
    <row r="3142" spans="1:21">
      <c r="A3142" s="73" t="s">
        <v>507</v>
      </c>
      <c r="B3142" s="73" t="s">
        <v>508</v>
      </c>
      <c r="C3142" s="73" t="s">
        <v>509</v>
      </c>
      <c r="D3142" s="73" t="s">
        <v>11</v>
      </c>
      <c r="E3142" s="73" t="s">
        <v>12</v>
      </c>
      <c r="F3142" s="73" t="s">
        <v>998</v>
      </c>
      <c r="G3142" s="73"/>
      <c r="H3142" s="73" t="s">
        <v>16</v>
      </c>
      <c r="I3142" s="73">
        <v>120</v>
      </c>
      <c r="J3142" s="73" t="s">
        <v>14</v>
      </c>
      <c r="K3142" s="141"/>
      <c r="L3142" s="79">
        <v>261.39999999999998</v>
      </c>
      <c r="M3142" s="79"/>
      <c r="N3142" s="90"/>
      <c r="O3142" s="159" t="s">
        <v>994</v>
      </c>
      <c r="P3142" s="174" t="s">
        <v>994</v>
      </c>
      <c r="Q3142" s="73" t="s">
        <v>998</v>
      </c>
      <c r="R3142" s="73">
        <v>1</v>
      </c>
      <c r="S3142" s="73" t="s">
        <v>14</v>
      </c>
      <c r="T3142" s="73" t="s">
        <v>1003</v>
      </c>
      <c r="U3142" s="73" t="s">
        <v>15</v>
      </c>
    </row>
    <row r="3143" spans="1:21">
      <c r="A3143" s="73" t="s">
        <v>507</v>
      </c>
      <c r="B3143" s="73" t="s">
        <v>508</v>
      </c>
      <c r="C3143" s="73" t="s">
        <v>509</v>
      </c>
      <c r="D3143" s="73" t="s">
        <v>11</v>
      </c>
      <c r="E3143" s="73" t="s">
        <v>12</v>
      </c>
      <c r="F3143" s="73" t="s">
        <v>879</v>
      </c>
      <c r="G3143" s="73"/>
      <c r="H3143" s="73" t="s">
        <v>16</v>
      </c>
      <c r="I3143" s="73">
        <v>1</v>
      </c>
      <c r="J3143" s="73" t="s">
        <v>14</v>
      </c>
      <c r="K3143" s="141">
        <v>51.9</v>
      </c>
      <c r="L3143" s="79">
        <v>53.5</v>
      </c>
      <c r="M3143" s="79"/>
      <c r="N3143" s="90"/>
      <c r="O3143" s="159">
        <f>L3143+(L3143*$N$3131)</f>
        <v>49.535649999999997</v>
      </c>
      <c r="P3143" s="174">
        <v>49.5</v>
      </c>
      <c r="Q3143" s="73" t="s">
        <v>879</v>
      </c>
      <c r="R3143" s="73">
        <v>1</v>
      </c>
      <c r="S3143" s="73" t="s">
        <v>14</v>
      </c>
      <c r="T3143" s="73" t="s">
        <v>1002</v>
      </c>
      <c r="U3143" s="73" t="s">
        <v>15</v>
      </c>
    </row>
    <row r="3144" spans="1:21">
      <c r="A3144" s="73" t="s">
        <v>507</v>
      </c>
      <c r="B3144" s="73" t="s">
        <v>508</v>
      </c>
      <c r="C3144" s="73" t="s">
        <v>509</v>
      </c>
      <c r="D3144" s="73" t="s">
        <v>11</v>
      </c>
      <c r="E3144" s="73" t="s">
        <v>12</v>
      </c>
      <c r="F3144" s="73" t="s">
        <v>879</v>
      </c>
      <c r="G3144" s="73"/>
      <c r="H3144" s="73" t="s">
        <v>16</v>
      </c>
      <c r="I3144" s="73">
        <v>120</v>
      </c>
      <c r="J3144" s="73" t="s">
        <v>14</v>
      </c>
      <c r="K3144" s="141">
        <v>51.9</v>
      </c>
      <c r="L3144" s="79">
        <v>42.6</v>
      </c>
      <c r="M3144" s="79"/>
      <c r="N3144" s="90"/>
      <c r="O3144" s="159" t="s">
        <v>994</v>
      </c>
      <c r="P3144" s="174" t="s">
        <v>994</v>
      </c>
      <c r="Q3144" s="73" t="s">
        <v>879</v>
      </c>
      <c r="R3144" s="73">
        <v>1</v>
      </c>
      <c r="S3144" s="73" t="s">
        <v>14</v>
      </c>
      <c r="T3144" s="73" t="s">
        <v>1002</v>
      </c>
      <c r="U3144" s="73" t="s">
        <v>15</v>
      </c>
    </row>
    <row r="3145" spans="1:21">
      <c r="A3145" s="73" t="s">
        <v>507</v>
      </c>
      <c r="B3145" s="73" t="s">
        <v>508</v>
      </c>
      <c r="C3145" s="73" t="s">
        <v>509</v>
      </c>
      <c r="D3145" s="73" t="s">
        <v>11</v>
      </c>
      <c r="E3145" s="73" t="s">
        <v>12</v>
      </c>
      <c r="F3145" s="73" t="s">
        <v>880</v>
      </c>
      <c r="G3145" s="73"/>
      <c r="H3145" s="73" t="s">
        <v>16</v>
      </c>
      <c r="I3145" s="73">
        <v>1</v>
      </c>
      <c r="J3145" s="73" t="s">
        <v>14</v>
      </c>
      <c r="K3145" s="141">
        <v>16.2</v>
      </c>
      <c r="L3145" s="79">
        <v>16.7</v>
      </c>
      <c r="M3145" s="79"/>
      <c r="N3145" s="90"/>
      <c r="O3145" s="159">
        <f>L3145+(L3145*$N$3131)</f>
        <v>15.462529999999999</v>
      </c>
      <c r="P3145" s="174">
        <v>15.5</v>
      </c>
      <c r="Q3145" s="73" t="s">
        <v>880</v>
      </c>
      <c r="R3145" s="73">
        <v>1</v>
      </c>
      <c r="S3145" s="73" t="s">
        <v>14</v>
      </c>
      <c r="T3145" s="73" t="s">
        <v>1002</v>
      </c>
      <c r="U3145" s="73" t="s">
        <v>15</v>
      </c>
    </row>
    <row r="3146" spans="1:21">
      <c r="A3146" s="73" t="s">
        <v>507</v>
      </c>
      <c r="B3146" s="73" t="s">
        <v>508</v>
      </c>
      <c r="C3146" s="73" t="s">
        <v>509</v>
      </c>
      <c r="D3146" s="73" t="s">
        <v>11</v>
      </c>
      <c r="E3146" s="73" t="s">
        <v>12</v>
      </c>
      <c r="F3146" s="73" t="s">
        <v>880</v>
      </c>
      <c r="G3146" s="73"/>
      <c r="H3146" s="73" t="s">
        <v>16</v>
      </c>
      <c r="I3146" s="73">
        <v>120</v>
      </c>
      <c r="J3146" s="73" t="s">
        <v>14</v>
      </c>
      <c r="K3146" s="141">
        <v>16.2</v>
      </c>
      <c r="L3146" s="79">
        <v>13.3</v>
      </c>
      <c r="M3146" s="79"/>
      <c r="N3146" s="90"/>
      <c r="O3146" s="159" t="s">
        <v>994</v>
      </c>
      <c r="P3146" s="174" t="s">
        <v>994</v>
      </c>
      <c r="Q3146" s="73" t="s">
        <v>880</v>
      </c>
      <c r="R3146" s="73">
        <v>1</v>
      </c>
      <c r="S3146" s="73" t="s">
        <v>14</v>
      </c>
      <c r="T3146" s="73" t="s">
        <v>1002</v>
      </c>
      <c r="U3146" s="73" t="s">
        <v>15</v>
      </c>
    </row>
    <row r="3147" spans="1:21">
      <c r="A3147" s="73" t="s">
        <v>507</v>
      </c>
      <c r="B3147" s="73" t="s">
        <v>508</v>
      </c>
      <c r="C3147" s="73" t="s">
        <v>509</v>
      </c>
      <c r="D3147" s="73" t="s">
        <v>11</v>
      </c>
      <c r="E3147" s="73" t="s">
        <v>12</v>
      </c>
      <c r="F3147" s="73" t="s">
        <v>881</v>
      </c>
      <c r="G3147" s="73"/>
      <c r="H3147" s="73" t="s">
        <v>16</v>
      </c>
      <c r="I3147" s="73">
        <v>1</v>
      </c>
      <c r="J3147" s="73" t="s">
        <v>14</v>
      </c>
      <c r="K3147" s="141">
        <v>52.7</v>
      </c>
      <c r="L3147" s="79">
        <v>52.7</v>
      </c>
      <c r="M3147" s="79"/>
      <c r="N3147" s="90"/>
      <c r="O3147" s="159">
        <f>L3147+(L3147*$N$3131)</f>
        <v>48.794930000000001</v>
      </c>
      <c r="P3147" s="174">
        <v>48.8</v>
      </c>
      <c r="Q3147" s="73" t="s">
        <v>881</v>
      </c>
      <c r="R3147" s="73">
        <v>1</v>
      </c>
      <c r="S3147" s="73" t="s">
        <v>14</v>
      </c>
      <c r="T3147" s="73" t="s">
        <v>1002</v>
      </c>
      <c r="U3147" s="73" t="s">
        <v>15</v>
      </c>
    </row>
    <row r="3148" spans="1:21">
      <c r="A3148" s="73" t="s">
        <v>507</v>
      </c>
      <c r="B3148" s="73" t="s">
        <v>508</v>
      </c>
      <c r="C3148" s="73" t="s">
        <v>509</v>
      </c>
      <c r="D3148" s="73" t="s">
        <v>11</v>
      </c>
      <c r="E3148" s="73" t="s">
        <v>12</v>
      </c>
      <c r="F3148" s="73" t="s">
        <v>881</v>
      </c>
      <c r="G3148" s="73"/>
      <c r="H3148" s="73" t="s">
        <v>16</v>
      </c>
      <c r="I3148" s="73">
        <v>120</v>
      </c>
      <c r="J3148" s="73" t="s">
        <v>14</v>
      </c>
      <c r="K3148" s="141">
        <v>52.7</v>
      </c>
      <c r="L3148" s="79">
        <v>42</v>
      </c>
      <c r="M3148" s="79"/>
      <c r="N3148" s="90"/>
      <c r="O3148" s="159" t="s">
        <v>994</v>
      </c>
      <c r="P3148" s="174" t="s">
        <v>994</v>
      </c>
      <c r="Q3148" s="73" t="s">
        <v>881</v>
      </c>
      <c r="R3148" s="73">
        <v>1</v>
      </c>
      <c r="S3148" s="73" t="s">
        <v>14</v>
      </c>
      <c r="T3148" s="73" t="s">
        <v>1002</v>
      </c>
      <c r="U3148" s="73" t="s">
        <v>15</v>
      </c>
    </row>
    <row r="3149" spans="1:21">
      <c r="A3149" t="s">
        <v>510</v>
      </c>
      <c r="B3149" t="s">
        <v>511</v>
      </c>
      <c r="C3149" t="s">
        <v>512</v>
      </c>
      <c r="D3149" t="s">
        <v>11</v>
      </c>
      <c r="E3149" t="s">
        <v>12</v>
      </c>
      <c r="F3149" t="s">
        <v>13</v>
      </c>
      <c r="I3149">
        <v>1</v>
      </c>
      <c r="K3149" s="138">
        <v>127.5</v>
      </c>
      <c r="L3149" s="76">
        <v>131.4</v>
      </c>
      <c r="O3149" s="138">
        <v>131.4</v>
      </c>
      <c r="P3149" s="174">
        <v>131.4</v>
      </c>
      <c r="Q3149" t="s">
        <v>13</v>
      </c>
      <c r="R3149">
        <v>1</v>
      </c>
      <c r="S3149" t="s">
        <v>14</v>
      </c>
      <c r="T3149" t="s">
        <v>1002</v>
      </c>
      <c r="U3149" t="s">
        <v>15</v>
      </c>
    </row>
    <row r="3150" spans="1:21">
      <c r="A3150" t="s">
        <v>510</v>
      </c>
      <c r="B3150" t="s">
        <v>511</v>
      </c>
      <c r="C3150" t="s">
        <v>512</v>
      </c>
      <c r="D3150" t="s">
        <v>11</v>
      </c>
      <c r="E3150" t="s">
        <v>12</v>
      </c>
      <c r="F3150" t="s">
        <v>873</v>
      </c>
      <c r="I3150">
        <v>1</v>
      </c>
      <c r="K3150" s="138">
        <v>38</v>
      </c>
      <c r="L3150" s="76">
        <v>39.200000000000003</v>
      </c>
      <c r="O3150" s="138">
        <v>39.200000000000003</v>
      </c>
      <c r="P3150" s="174">
        <v>39.200000000000003</v>
      </c>
      <c r="Q3150" t="s">
        <v>873</v>
      </c>
      <c r="R3150">
        <v>1</v>
      </c>
      <c r="S3150" t="s">
        <v>14</v>
      </c>
      <c r="T3150" t="s">
        <v>1002</v>
      </c>
      <c r="U3150" t="s">
        <v>15</v>
      </c>
    </row>
    <row r="3151" spans="1:21">
      <c r="A3151" t="s">
        <v>510</v>
      </c>
      <c r="B3151" t="s">
        <v>511</v>
      </c>
      <c r="C3151" t="s">
        <v>512</v>
      </c>
      <c r="D3151" t="s">
        <v>11</v>
      </c>
      <c r="E3151" t="s">
        <v>12</v>
      </c>
      <c r="F3151" t="s">
        <v>874</v>
      </c>
      <c r="I3151">
        <v>1</v>
      </c>
      <c r="K3151" s="138">
        <v>5.0999999999999996</v>
      </c>
      <c r="L3151" s="76">
        <v>5.3</v>
      </c>
      <c r="O3151" s="138">
        <v>5.3</v>
      </c>
      <c r="P3151" s="174">
        <v>5.3</v>
      </c>
      <c r="Q3151" t="s">
        <v>874</v>
      </c>
      <c r="R3151">
        <v>1</v>
      </c>
      <c r="S3151" t="s">
        <v>14</v>
      </c>
      <c r="T3151" t="s">
        <v>1002</v>
      </c>
      <c r="U3151" t="s">
        <v>15</v>
      </c>
    </row>
    <row r="3152" spans="1:21">
      <c r="A3152" t="s">
        <v>510</v>
      </c>
      <c r="B3152" t="s">
        <v>511</v>
      </c>
      <c r="C3152" t="s">
        <v>512</v>
      </c>
      <c r="D3152" t="s">
        <v>11</v>
      </c>
      <c r="E3152" t="s">
        <v>12</v>
      </c>
      <c r="F3152" t="s">
        <v>875</v>
      </c>
      <c r="I3152">
        <v>1</v>
      </c>
      <c r="K3152" s="138">
        <v>4</v>
      </c>
      <c r="L3152" s="76">
        <v>4</v>
      </c>
      <c r="O3152" s="138">
        <v>4</v>
      </c>
      <c r="P3152" s="174">
        <v>4</v>
      </c>
      <c r="Q3152" t="s">
        <v>875</v>
      </c>
      <c r="R3152">
        <v>1</v>
      </c>
      <c r="S3152" t="s">
        <v>14</v>
      </c>
      <c r="T3152" t="s">
        <v>1002</v>
      </c>
      <c r="U3152" t="s">
        <v>15</v>
      </c>
    </row>
    <row r="3153" spans="1:21">
      <c r="A3153" t="s">
        <v>510</v>
      </c>
      <c r="B3153" t="s">
        <v>511</v>
      </c>
      <c r="C3153" t="s">
        <v>512</v>
      </c>
      <c r="D3153" t="s">
        <v>11</v>
      </c>
      <c r="E3153" t="s">
        <v>12</v>
      </c>
      <c r="F3153" t="s">
        <v>876</v>
      </c>
      <c r="I3153">
        <v>1</v>
      </c>
      <c r="K3153" s="139">
        <v>1326</v>
      </c>
      <c r="L3153" s="77">
        <v>1366</v>
      </c>
      <c r="M3153" s="77"/>
      <c r="N3153" s="88"/>
      <c r="O3153" s="139">
        <v>1366</v>
      </c>
      <c r="P3153" s="174">
        <v>1366</v>
      </c>
      <c r="Q3153" t="s">
        <v>876</v>
      </c>
      <c r="R3153">
        <v>1</v>
      </c>
      <c r="S3153" t="s">
        <v>14</v>
      </c>
      <c r="T3153" t="s">
        <v>1002</v>
      </c>
      <c r="U3153" t="s">
        <v>15</v>
      </c>
    </row>
    <row r="3154" spans="1:21">
      <c r="A3154" t="s">
        <v>510</v>
      </c>
      <c r="B3154" t="s">
        <v>511</v>
      </c>
      <c r="C3154" t="s">
        <v>512</v>
      </c>
      <c r="D3154" t="s">
        <v>11</v>
      </c>
      <c r="E3154" t="s">
        <v>12</v>
      </c>
      <c r="F3154" t="s">
        <v>877</v>
      </c>
      <c r="I3154">
        <v>1</v>
      </c>
      <c r="K3154" s="138">
        <v>43.4</v>
      </c>
      <c r="L3154" s="76">
        <v>44.8</v>
      </c>
      <c r="O3154" s="138">
        <v>44.8</v>
      </c>
      <c r="P3154" s="174">
        <v>44.8</v>
      </c>
      <c r="Q3154" t="s">
        <v>877</v>
      </c>
      <c r="R3154">
        <v>1</v>
      </c>
      <c r="S3154" t="s">
        <v>14</v>
      </c>
      <c r="T3154" t="s">
        <v>1002</v>
      </c>
      <c r="U3154" t="s">
        <v>15</v>
      </c>
    </row>
    <row r="3155" spans="1:21">
      <c r="A3155" t="s">
        <v>510</v>
      </c>
      <c r="B3155" t="s">
        <v>511</v>
      </c>
      <c r="C3155" t="s">
        <v>512</v>
      </c>
      <c r="D3155" t="s">
        <v>11</v>
      </c>
      <c r="E3155" t="s">
        <v>12</v>
      </c>
      <c r="F3155" t="s">
        <v>878</v>
      </c>
      <c r="I3155">
        <v>1</v>
      </c>
      <c r="K3155" s="138">
        <v>18.399999999999999</v>
      </c>
      <c r="L3155" s="76">
        <v>19</v>
      </c>
      <c r="O3155" s="138">
        <v>19</v>
      </c>
      <c r="P3155" s="174">
        <v>19</v>
      </c>
      <c r="Q3155" t="s">
        <v>878</v>
      </c>
      <c r="R3155">
        <v>1</v>
      </c>
      <c r="S3155" t="s">
        <v>14</v>
      </c>
      <c r="T3155" t="s">
        <v>1002</v>
      </c>
      <c r="U3155" t="s">
        <v>15</v>
      </c>
    </row>
    <row r="3156" spans="1:21">
      <c r="A3156" t="s">
        <v>510</v>
      </c>
      <c r="B3156" t="s">
        <v>511</v>
      </c>
      <c r="C3156" t="s">
        <v>512</v>
      </c>
      <c r="D3156" t="s">
        <v>11</v>
      </c>
      <c r="E3156" t="s">
        <v>12</v>
      </c>
      <c r="F3156" t="s">
        <v>998</v>
      </c>
      <c r="I3156">
        <v>1</v>
      </c>
      <c r="L3156" s="76">
        <v>310</v>
      </c>
      <c r="O3156" s="138">
        <v>310</v>
      </c>
      <c r="P3156" s="174">
        <v>310</v>
      </c>
      <c r="Q3156" t="s">
        <v>998</v>
      </c>
      <c r="R3156">
        <v>1</v>
      </c>
      <c r="S3156" t="s">
        <v>14</v>
      </c>
      <c r="T3156" t="s">
        <v>1003</v>
      </c>
      <c r="U3156" t="s">
        <v>15</v>
      </c>
    </row>
    <row r="3157" spans="1:21">
      <c r="A3157" t="s">
        <v>510</v>
      </c>
      <c r="B3157" t="s">
        <v>511</v>
      </c>
      <c r="C3157" t="s">
        <v>512</v>
      </c>
      <c r="D3157" t="s">
        <v>11</v>
      </c>
      <c r="E3157" t="s">
        <v>12</v>
      </c>
      <c r="F3157" t="s">
        <v>879</v>
      </c>
      <c r="I3157">
        <v>1</v>
      </c>
      <c r="K3157" s="138">
        <v>49</v>
      </c>
      <c r="L3157" s="76">
        <v>50.5</v>
      </c>
      <c r="O3157" s="138">
        <v>50.5</v>
      </c>
      <c r="P3157" s="174">
        <v>50.5</v>
      </c>
      <c r="Q3157" t="s">
        <v>879</v>
      </c>
      <c r="R3157">
        <v>1</v>
      </c>
      <c r="S3157" t="s">
        <v>14</v>
      </c>
      <c r="T3157" t="s">
        <v>1002</v>
      </c>
      <c r="U3157" t="s">
        <v>15</v>
      </c>
    </row>
    <row r="3158" spans="1:21">
      <c r="A3158" t="s">
        <v>510</v>
      </c>
      <c r="B3158" t="s">
        <v>511</v>
      </c>
      <c r="C3158" t="s">
        <v>512</v>
      </c>
      <c r="D3158" t="s">
        <v>11</v>
      </c>
      <c r="E3158" t="s">
        <v>12</v>
      </c>
      <c r="F3158" t="s">
        <v>880</v>
      </c>
      <c r="I3158">
        <v>1</v>
      </c>
      <c r="K3158" s="138">
        <v>15.3</v>
      </c>
      <c r="L3158" s="76">
        <v>15.8</v>
      </c>
      <c r="O3158" s="138">
        <v>15.8</v>
      </c>
      <c r="P3158" s="174">
        <v>15.8</v>
      </c>
      <c r="Q3158" t="s">
        <v>880</v>
      </c>
      <c r="R3158">
        <v>1</v>
      </c>
      <c r="S3158" t="s">
        <v>14</v>
      </c>
      <c r="T3158" t="s">
        <v>1002</v>
      </c>
      <c r="U3158" t="s">
        <v>15</v>
      </c>
    </row>
    <row r="3159" spans="1:21">
      <c r="A3159" t="s">
        <v>510</v>
      </c>
      <c r="B3159" t="s">
        <v>511</v>
      </c>
      <c r="C3159" t="s">
        <v>512</v>
      </c>
      <c r="D3159" t="s">
        <v>11</v>
      </c>
      <c r="E3159" t="s">
        <v>12</v>
      </c>
      <c r="F3159" t="s">
        <v>881</v>
      </c>
      <c r="I3159">
        <v>1</v>
      </c>
      <c r="K3159" s="138">
        <v>50</v>
      </c>
      <c r="L3159" s="76">
        <v>50</v>
      </c>
      <c r="O3159" s="138">
        <v>50</v>
      </c>
      <c r="P3159" s="174">
        <v>50</v>
      </c>
      <c r="Q3159" t="s">
        <v>881</v>
      </c>
      <c r="R3159">
        <v>1</v>
      </c>
      <c r="S3159" t="s">
        <v>14</v>
      </c>
      <c r="T3159" t="s">
        <v>1002</v>
      </c>
      <c r="U3159" t="s">
        <v>15</v>
      </c>
    </row>
    <row r="3160" spans="1:21">
      <c r="A3160" t="s">
        <v>513</v>
      </c>
      <c r="B3160" t="s">
        <v>514</v>
      </c>
      <c r="C3160" t="s">
        <v>515</v>
      </c>
      <c r="D3160" t="s">
        <v>11</v>
      </c>
      <c r="E3160" t="s">
        <v>12</v>
      </c>
      <c r="F3160" t="s">
        <v>13</v>
      </c>
      <c r="I3160">
        <v>1</v>
      </c>
      <c r="K3160" s="138">
        <v>255</v>
      </c>
      <c r="L3160" s="76">
        <v>262.7</v>
      </c>
      <c r="O3160" s="138">
        <v>262.7</v>
      </c>
      <c r="P3160" s="174">
        <v>262.7</v>
      </c>
      <c r="Q3160" t="s">
        <v>13</v>
      </c>
      <c r="R3160">
        <v>1</v>
      </c>
      <c r="S3160" t="s">
        <v>14</v>
      </c>
      <c r="T3160" t="s">
        <v>1002</v>
      </c>
      <c r="U3160" t="s">
        <v>15</v>
      </c>
    </row>
    <row r="3161" spans="1:21">
      <c r="A3161" t="s">
        <v>513</v>
      </c>
      <c r="B3161" t="s">
        <v>514</v>
      </c>
      <c r="C3161" t="s">
        <v>515</v>
      </c>
      <c r="D3161" t="s">
        <v>11</v>
      </c>
      <c r="E3161" t="s">
        <v>12</v>
      </c>
      <c r="F3161" t="s">
        <v>873</v>
      </c>
      <c r="I3161">
        <v>1</v>
      </c>
      <c r="K3161" s="138">
        <v>76</v>
      </c>
      <c r="L3161" s="76">
        <v>78.3</v>
      </c>
      <c r="O3161" s="138">
        <v>78.3</v>
      </c>
      <c r="P3161" s="174">
        <v>78.3</v>
      </c>
      <c r="Q3161" t="s">
        <v>873</v>
      </c>
      <c r="R3161">
        <v>1</v>
      </c>
      <c r="S3161" t="s">
        <v>14</v>
      </c>
      <c r="T3161" t="s">
        <v>1002</v>
      </c>
      <c r="U3161" t="s">
        <v>15</v>
      </c>
    </row>
    <row r="3162" spans="1:21">
      <c r="A3162" t="s">
        <v>513</v>
      </c>
      <c r="B3162" t="s">
        <v>514</v>
      </c>
      <c r="C3162" t="s">
        <v>515</v>
      </c>
      <c r="D3162" t="s">
        <v>11</v>
      </c>
      <c r="E3162" t="s">
        <v>12</v>
      </c>
      <c r="F3162" t="s">
        <v>874</v>
      </c>
      <c r="I3162">
        <v>1</v>
      </c>
      <c r="K3162" s="138">
        <v>10.199999999999999</v>
      </c>
      <c r="L3162" s="76">
        <v>10.6</v>
      </c>
      <c r="O3162" s="138">
        <v>10.6</v>
      </c>
      <c r="P3162" s="174">
        <v>10.6</v>
      </c>
      <c r="Q3162" t="s">
        <v>874</v>
      </c>
      <c r="R3162">
        <v>1</v>
      </c>
      <c r="S3162" t="s">
        <v>14</v>
      </c>
      <c r="T3162" t="s">
        <v>1002</v>
      </c>
      <c r="U3162" t="s">
        <v>15</v>
      </c>
    </row>
    <row r="3163" spans="1:21">
      <c r="A3163" t="s">
        <v>513</v>
      </c>
      <c r="B3163" t="s">
        <v>514</v>
      </c>
      <c r="C3163" t="s">
        <v>515</v>
      </c>
      <c r="D3163" t="s">
        <v>11</v>
      </c>
      <c r="E3163" t="s">
        <v>12</v>
      </c>
      <c r="F3163" t="s">
        <v>875</v>
      </c>
      <c r="I3163">
        <v>1</v>
      </c>
      <c r="K3163" s="138">
        <v>8</v>
      </c>
      <c r="L3163" s="76">
        <v>8</v>
      </c>
      <c r="O3163" s="138">
        <v>8</v>
      </c>
      <c r="P3163" s="174">
        <v>8</v>
      </c>
      <c r="Q3163" t="s">
        <v>875</v>
      </c>
      <c r="R3163">
        <v>1</v>
      </c>
      <c r="S3163" t="s">
        <v>14</v>
      </c>
      <c r="T3163" t="s">
        <v>1002</v>
      </c>
      <c r="U3163" t="s">
        <v>15</v>
      </c>
    </row>
    <row r="3164" spans="1:21">
      <c r="A3164" t="s">
        <v>513</v>
      </c>
      <c r="B3164" t="s">
        <v>514</v>
      </c>
      <c r="C3164" t="s">
        <v>515</v>
      </c>
      <c r="D3164" t="s">
        <v>11</v>
      </c>
      <c r="E3164" t="s">
        <v>12</v>
      </c>
      <c r="F3164" t="s">
        <v>876</v>
      </c>
      <c r="I3164">
        <v>1</v>
      </c>
      <c r="K3164" s="139">
        <v>2652</v>
      </c>
      <c r="L3164" s="77">
        <v>2732</v>
      </c>
      <c r="M3164" s="77"/>
      <c r="N3164" s="88"/>
      <c r="O3164" s="139">
        <v>2732</v>
      </c>
      <c r="P3164" s="174">
        <v>2732</v>
      </c>
      <c r="Q3164" t="s">
        <v>876</v>
      </c>
      <c r="R3164">
        <v>1</v>
      </c>
      <c r="S3164" t="s">
        <v>14</v>
      </c>
      <c r="T3164" t="s">
        <v>1002</v>
      </c>
      <c r="U3164" t="s">
        <v>15</v>
      </c>
    </row>
    <row r="3165" spans="1:21">
      <c r="A3165" t="s">
        <v>513</v>
      </c>
      <c r="B3165" t="s">
        <v>514</v>
      </c>
      <c r="C3165" t="s">
        <v>515</v>
      </c>
      <c r="D3165" t="s">
        <v>11</v>
      </c>
      <c r="E3165" t="s">
        <v>12</v>
      </c>
      <c r="F3165" t="s">
        <v>877</v>
      </c>
      <c r="I3165">
        <v>1</v>
      </c>
      <c r="K3165" s="138">
        <v>86.7</v>
      </c>
      <c r="L3165" s="76">
        <v>89.4</v>
      </c>
      <c r="O3165" s="138">
        <v>89.4</v>
      </c>
      <c r="P3165" s="174">
        <v>89.4</v>
      </c>
      <c r="Q3165" t="s">
        <v>877</v>
      </c>
      <c r="R3165">
        <v>1</v>
      </c>
      <c r="S3165" t="s">
        <v>14</v>
      </c>
      <c r="T3165" t="s">
        <v>1002</v>
      </c>
      <c r="U3165" t="s">
        <v>15</v>
      </c>
    </row>
    <row r="3166" spans="1:21">
      <c r="A3166" t="s">
        <v>513</v>
      </c>
      <c r="B3166" t="s">
        <v>514</v>
      </c>
      <c r="C3166" t="s">
        <v>515</v>
      </c>
      <c r="D3166" t="s">
        <v>11</v>
      </c>
      <c r="E3166" t="s">
        <v>12</v>
      </c>
      <c r="F3166" t="s">
        <v>878</v>
      </c>
      <c r="I3166">
        <v>1</v>
      </c>
      <c r="K3166" s="138">
        <v>36.799999999999997</v>
      </c>
      <c r="L3166" s="76">
        <v>38</v>
      </c>
      <c r="O3166" s="138">
        <v>38</v>
      </c>
      <c r="P3166" s="174">
        <v>38</v>
      </c>
      <c r="Q3166" t="s">
        <v>878</v>
      </c>
      <c r="R3166">
        <v>1</v>
      </c>
      <c r="S3166" t="s">
        <v>14</v>
      </c>
      <c r="T3166" t="s">
        <v>1002</v>
      </c>
      <c r="U3166" t="s">
        <v>15</v>
      </c>
    </row>
    <row r="3167" spans="1:21">
      <c r="A3167" t="s">
        <v>513</v>
      </c>
      <c r="B3167" t="s">
        <v>514</v>
      </c>
      <c r="C3167" t="s">
        <v>515</v>
      </c>
      <c r="D3167" t="s">
        <v>11</v>
      </c>
      <c r="E3167" t="s">
        <v>12</v>
      </c>
      <c r="F3167" t="s">
        <v>998</v>
      </c>
      <c r="I3167">
        <v>1</v>
      </c>
      <c r="L3167" s="76">
        <v>620</v>
      </c>
      <c r="O3167" s="138">
        <v>620</v>
      </c>
      <c r="P3167" s="174">
        <v>620</v>
      </c>
      <c r="Q3167" t="s">
        <v>998</v>
      </c>
      <c r="R3167">
        <v>1</v>
      </c>
      <c r="S3167" t="s">
        <v>14</v>
      </c>
      <c r="T3167" t="s">
        <v>1003</v>
      </c>
      <c r="U3167" t="s">
        <v>15</v>
      </c>
    </row>
    <row r="3168" spans="1:21">
      <c r="A3168" t="s">
        <v>513</v>
      </c>
      <c r="B3168" t="s">
        <v>514</v>
      </c>
      <c r="C3168" t="s">
        <v>515</v>
      </c>
      <c r="D3168" t="s">
        <v>11</v>
      </c>
      <c r="E3168" t="s">
        <v>12</v>
      </c>
      <c r="F3168" t="s">
        <v>879</v>
      </c>
      <c r="I3168">
        <v>1</v>
      </c>
      <c r="K3168" s="138">
        <v>98</v>
      </c>
      <c r="L3168" s="76">
        <v>101</v>
      </c>
      <c r="O3168" s="138">
        <v>101</v>
      </c>
      <c r="P3168" s="174">
        <v>101</v>
      </c>
      <c r="Q3168" t="s">
        <v>879</v>
      </c>
      <c r="R3168">
        <v>1</v>
      </c>
      <c r="S3168" t="s">
        <v>14</v>
      </c>
      <c r="T3168" t="s">
        <v>1002</v>
      </c>
      <c r="U3168" t="s">
        <v>15</v>
      </c>
    </row>
    <row r="3169" spans="1:21">
      <c r="A3169" t="s">
        <v>513</v>
      </c>
      <c r="B3169" t="s">
        <v>514</v>
      </c>
      <c r="C3169" t="s">
        <v>515</v>
      </c>
      <c r="D3169" t="s">
        <v>11</v>
      </c>
      <c r="E3169" t="s">
        <v>12</v>
      </c>
      <c r="F3169" t="s">
        <v>880</v>
      </c>
      <c r="I3169">
        <v>1</v>
      </c>
      <c r="K3169" s="138">
        <v>30.6</v>
      </c>
      <c r="L3169" s="76">
        <v>31.6</v>
      </c>
      <c r="O3169" s="138">
        <v>31.6</v>
      </c>
      <c r="P3169" s="174">
        <v>31.6</v>
      </c>
      <c r="Q3169" t="s">
        <v>880</v>
      </c>
      <c r="R3169">
        <v>1</v>
      </c>
      <c r="S3169" t="s">
        <v>14</v>
      </c>
      <c r="T3169" t="s">
        <v>1002</v>
      </c>
      <c r="U3169" t="s">
        <v>15</v>
      </c>
    </row>
    <row r="3170" spans="1:21">
      <c r="A3170" t="s">
        <v>513</v>
      </c>
      <c r="B3170" t="s">
        <v>514</v>
      </c>
      <c r="C3170" t="s">
        <v>515</v>
      </c>
      <c r="D3170" t="s">
        <v>11</v>
      </c>
      <c r="E3170" t="s">
        <v>12</v>
      </c>
      <c r="F3170" t="s">
        <v>881</v>
      </c>
      <c r="I3170">
        <v>1</v>
      </c>
      <c r="K3170" s="138">
        <v>100</v>
      </c>
      <c r="L3170" s="76">
        <v>100</v>
      </c>
      <c r="O3170" s="138">
        <v>100</v>
      </c>
      <c r="P3170" s="174">
        <v>100</v>
      </c>
      <c r="Q3170" t="s">
        <v>881</v>
      </c>
      <c r="R3170">
        <v>1</v>
      </c>
      <c r="S3170" t="s">
        <v>14</v>
      </c>
      <c r="T3170" t="s">
        <v>1002</v>
      </c>
      <c r="U3170" t="s">
        <v>15</v>
      </c>
    </row>
    <row r="3171" spans="1:21">
      <c r="A3171" s="73" t="s">
        <v>516</v>
      </c>
      <c r="B3171" s="73" t="s">
        <v>517</v>
      </c>
      <c r="C3171" s="73" t="s">
        <v>518</v>
      </c>
      <c r="D3171" s="73" t="s">
        <v>11</v>
      </c>
      <c r="E3171" s="73" t="s">
        <v>12</v>
      </c>
      <c r="F3171" s="73" t="s">
        <v>13</v>
      </c>
      <c r="G3171" s="73"/>
      <c r="H3171" s="73" t="s">
        <v>16</v>
      </c>
      <c r="I3171" s="73">
        <v>1</v>
      </c>
      <c r="J3171" s="73" t="s">
        <v>14</v>
      </c>
      <c r="K3171" s="141">
        <v>433.5</v>
      </c>
      <c r="L3171" s="79">
        <v>446.6</v>
      </c>
      <c r="M3171" s="79"/>
      <c r="N3171" s="90"/>
      <c r="O3171" s="159">
        <f>L3171+(L3171*$N$3175)</f>
        <v>385.01386000000002</v>
      </c>
      <c r="P3171" s="174">
        <v>385</v>
      </c>
      <c r="Q3171" s="73" t="s">
        <v>13</v>
      </c>
      <c r="R3171" s="73">
        <v>1</v>
      </c>
      <c r="S3171" s="73" t="s">
        <v>14</v>
      </c>
      <c r="T3171" s="73" t="s">
        <v>1002</v>
      </c>
      <c r="U3171" s="73" t="s">
        <v>15</v>
      </c>
    </row>
    <row r="3172" spans="1:21">
      <c r="A3172" s="73" t="s">
        <v>516</v>
      </c>
      <c r="B3172" s="73" t="s">
        <v>517</v>
      </c>
      <c r="C3172" s="73" t="s">
        <v>518</v>
      </c>
      <c r="D3172" s="73" t="s">
        <v>11</v>
      </c>
      <c r="E3172" s="73" t="s">
        <v>12</v>
      </c>
      <c r="F3172" s="73" t="s">
        <v>13</v>
      </c>
      <c r="G3172" s="73"/>
      <c r="H3172" s="73" t="s">
        <v>16</v>
      </c>
      <c r="I3172" s="73">
        <v>120</v>
      </c>
      <c r="J3172" s="73" t="s">
        <v>14</v>
      </c>
      <c r="K3172" s="141"/>
      <c r="L3172" s="79">
        <v>357.3</v>
      </c>
      <c r="M3172" s="79"/>
      <c r="N3172" s="90"/>
      <c r="O3172" s="159" t="s">
        <v>994</v>
      </c>
      <c r="P3172" s="174" t="s">
        <v>994</v>
      </c>
      <c r="Q3172" s="73" t="s">
        <v>13</v>
      </c>
      <c r="R3172" s="73">
        <v>1</v>
      </c>
      <c r="S3172" s="73" t="s">
        <v>14</v>
      </c>
      <c r="T3172" s="73" t="s">
        <v>1002</v>
      </c>
      <c r="U3172" s="73" t="s">
        <v>15</v>
      </c>
    </row>
    <row r="3173" spans="1:21">
      <c r="A3173" s="73" t="s">
        <v>516</v>
      </c>
      <c r="B3173" s="73" t="s">
        <v>517</v>
      </c>
      <c r="C3173" s="73" t="s">
        <v>518</v>
      </c>
      <c r="D3173" s="73" t="s">
        <v>11</v>
      </c>
      <c r="E3173" s="73" t="s">
        <v>12</v>
      </c>
      <c r="F3173" s="73" t="s">
        <v>873</v>
      </c>
      <c r="G3173" s="73"/>
      <c r="H3173" s="73" t="s">
        <v>16</v>
      </c>
      <c r="I3173" s="73">
        <v>1</v>
      </c>
      <c r="J3173" s="73" t="s">
        <v>14</v>
      </c>
      <c r="K3173" s="141">
        <v>129.19999999999999</v>
      </c>
      <c r="L3173" s="79">
        <v>133.1</v>
      </c>
      <c r="M3173" s="79"/>
      <c r="N3173" s="90"/>
      <c r="O3173" s="159">
        <f>L3173+(L3173*$N$3175)</f>
        <v>114.74551</v>
      </c>
      <c r="P3173" s="174">
        <v>114.7</v>
      </c>
      <c r="Q3173" s="73" t="s">
        <v>873</v>
      </c>
      <c r="R3173" s="73">
        <v>1</v>
      </c>
      <c r="S3173" s="73" t="s">
        <v>14</v>
      </c>
      <c r="T3173" s="73" t="s">
        <v>1002</v>
      </c>
      <c r="U3173" s="73" t="s">
        <v>15</v>
      </c>
    </row>
    <row r="3174" spans="1:21">
      <c r="A3174" s="73" t="s">
        <v>516</v>
      </c>
      <c r="B3174" s="73" t="s">
        <v>517</v>
      </c>
      <c r="C3174" s="73" t="s">
        <v>518</v>
      </c>
      <c r="D3174" s="73" t="s">
        <v>11</v>
      </c>
      <c r="E3174" s="73" t="s">
        <v>12</v>
      </c>
      <c r="F3174" s="73" t="s">
        <v>873</v>
      </c>
      <c r="G3174" s="73"/>
      <c r="H3174" s="73" t="s">
        <v>16</v>
      </c>
      <c r="I3174" s="73">
        <v>120</v>
      </c>
      <c r="J3174" s="73" t="s">
        <v>14</v>
      </c>
      <c r="K3174" s="141"/>
      <c r="L3174" s="79">
        <v>106.6</v>
      </c>
      <c r="M3174" s="79"/>
      <c r="N3174" s="90"/>
      <c r="O3174" s="159" t="s">
        <v>994</v>
      </c>
      <c r="P3174" s="174" t="s">
        <v>994</v>
      </c>
      <c r="Q3174" s="73" t="s">
        <v>873</v>
      </c>
      <c r="R3174" s="73">
        <v>1</v>
      </c>
      <c r="S3174" s="73" t="s">
        <v>14</v>
      </c>
      <c r="T3174" s="73" t="s">
        <v>1002</v>
      </c>
      <c r="U3174" s="73" t="s">
        <v>15</v>
      </c>
    </row>
    <row r="3175" spans="1:21">
      <c r="A3175" s="73" t="s">
        <v>516</v>
      </c>
      <c r="B3175" s="73" t="s">
        <v>517</v>
      </c>
      <c r="C3175" s="73" t="s">
        <v>518</v>
      </c>
      <c r="D3175" s="73" t="s">
        <v>11</v>
      </c>
      <c r="E3175" s="73" t="s">
        <v>12</v>
      </c>
      <c r="F3175" s="73" t="s">
        <v>874</v>
      </c>
      <c r="G3175" s="73"/>
      <c r="H3175" s="73" t="s">
        <v>16</v>
      </c>
      <c r="I3175" s="73">
        <v>1</v>
      </c>
      <c r="J3175" s="73" t="s">
        <v>14</v>
      </c>
      <c r="K3175" s="141">
        <v>17.399999999999999</v>
      </c>
      <c r="L3175" s="79">
        <v>18</v>
      </c>
      <c r="M3175" s="79" t="s">
        <v>1051</v>
      </c>
      <c r="N3175" s="105">
        <v>-0.13789999999999999</v>
      </c>
      <c r="O3175" s="159">
        <f>L3175+(L3175*$N$3175)</f>
        <v>15.517800000000001</v>
      </c>
      <c r="P3175" s="174">
        <v>15.5</v>
      </c>
      <c r="Q3175" s="73" t="s">
        <v>874</v>
      </c>
      <c r="R3175" s="73">
        <v>1</v>
      </c>
      <c r="S3175" s="73" t="s">
        <v>14</v>
      </c>
      <c r="T3175" s="73" t="s">
        <v>1002</v>
      </c>
      <c r="U3175" s="73" t="s">
        <v>15</v>
      </c>
    </row>
    <row r="3176" spans="1:21">
      <c r="A3176" s="73" t="s">
        <v>516</v>
      </c>
      <c r="B3176" s="73" t="s">
        <v>517</v>
      </c>
      <c r="C3176" s="73" t="s">
        <v>518</v>
      </c>
      <c r="D3176" s="73" t="s">
        <v>11</v>
      </c>
      <c r="E3176" s="73" t="s">
        <v>12</v>
      </c>
      <c r="F3176" s="73" t="s">
        <v>874</v>
      </c>
      <c r="G3176" s="73"/>
      <c r="H3176" s="73" t="s">
        <v>16</v>
      </c>
      <c r="I3176" s="73">
        <v>120</v>
      </c>
      <c r="J3176" s="73" t="s">
        <v>14</v>
      </c>
      <c r="K3176" s="141">
        <v>17.399999999999999</v>
      </c>
      <c r="L3176" s="79">
        <v>14.4</v>
      </c>
      <c r="M3176" s="79"/>
      <c r="N3176" s="90"/>
      <c r="O3176" s="159" t="s">
        <v>994</v>
      </c>
      <c r="P3176" s="174" t="s">
        <v>994</v>
      </c>
      <c r="Q3176" s="73" t="s">
        <v>874</v>
      </c>
      <c r="R3176" s="73">
        <v>1</v>
      </c>
      <c r="S3176" s="73" t="s">
        <v>14</v>
      </c>
      <c r="T3176" s="73" t="s">
        <v>1002</v>
      </c>
      <c r="U3176" s="73" t="s">
        <v>15</v>
      </c>
    </row>
    <row r="3177" spans="1:21">
      <c r="A3177" s="73" t="s">
        <v>516</v>
      </c>
      <c r="B3177" s="73" t="s">
        <v>517</v>
      </c>
      <c r="C3177" s="73" t="s">
        <v>518</v>
      </c>
      <c r="D3177" s="73" t="s">
        <v>11</v>
      </c>
      <c r="E3177" s="73" t="s">
        <v>12</v>
      </c>
      <c r="F3177" s="73" t="s">
        <v>875</v>
      </c>
      <c r="G3177" s="73"/>
      <c r="H3177" s="73" t="s">
        <v>16</v>
      </c>
      <c r="I3177" s="73">
        <v>1</v>
      </c>
      <c r="J3177" s="73" t="s">
        <v>14</v>
      </c>
      <c r="K3177" s="141">
        <v>13.6</v>
      </c>
      <c r="L3177" s="79">
        <v>13.6</v>
      </c>
      <c r="M3177" s="79"/>
      <c r="N3177" s="90"/>
      <c r="O3177" s="159">
        <f>L3177+(L3177*$N$3175)</f>
        <v>11.72456</v>
      </c>
      <c r="P3177" s="174">
        <v>11.7</v>
      </c>
      <c r="Q3177" s="73" t="s">
        <v>875</v>
      </c>
      <c r="R3177" s="73">
        <v>1</v>
      </c>
      <c r="S3177" s="73" t="s">
        <v>14</v>
      </c>
      <c r="T3177" s="73" t="s">
        <v>1002</v>
      </c>
      <c r="U3177" s="73" t="s">
        <v>15</v>
      </c>
    </row>
    <row r="3178" spans="1:21">
      <c r="A3178" s="73" t="s">
        <v>516</v>
      </c>
      <c r="B3178" s="73" t="s">
        <v>517</v>
      </c>
      <c r="C3178" s="73" t="s">
        <v>518</v>
      </c>
      <c r="D3178" s="73" t="s">
        <v>11</v>
      </c>
      <c r="E3178" s="73" t="s">
        <v>12</v>
      </c>
      <c r="F3178" s="73" t="s">
        <v>875</v>
      </c>
      <c r="G3178" s="73"/>
      <c r="H3178" s="73" t="s">
        <v>16</v>
      </c>
      <c r="I3178" s="73">
        <v>120</v>
      </c>
      <c r="J3178" s="73" t="s">
        <v>14</v>
      </c>
      <c r="K3178" s="141">
        <v>13.6</v>
      </c>
      <c r="L3178" s="79">
        <v>10.9</v>
      </c>
      <c r="M3178" s="79"/>
      <c r="N3178" s="90"/>
      <c r="O3178" s="159" t="s">
        <v>994</v>
      </c>
      <c r="P3178" s="174" t="s">
        <v>994</v>
      </c>
      <c r="Q3178" s="73" t="s">
        <v>875</v>
      </c>
      <c r="R3178" s="73">
        <v>1</v>
      </c>
      <c r="S3178" s="73" t="s">
        <v>14</v>
      </c>
      <c r="T3178" s="73" t="s">
        <v>1002</v>
      </c>
      <c r="U3178" s="73" t="s">
        <v>15</v>
      </c>
    </row>
    <row r="3179" spans="1:21">
      <c r="A3179" s="73" t="s">
        <v>516</v>
      </c>
      <c r="B3179" s="73" t="s">
        <v>517</v>
      </c>
      <c r="C3179" s="73" t="s">
        <v>518</v>
      </c>
      <c r="D3179" s="73" t="s">
        <v>11</v>
      </c>
      <c r="E3179" s="73" t="s">
        <v>12</v>
      </c>
      <c r="F3179" s="73" t="s">
        <v>876</v>
      </c>
      <c r="G3179" s="73"/>
      <c r="H3179" s="73" t="s">
        <v>16</v>
      </c>
      <c r="I3179" s="73">
        <v>1</v>
      </c>
      <c r="J3179" s="73" t="s">
        <v>14</v>
      </c>
      <c r="K3179" s="142">
        <v>4508</v>
      </c>
      <c r="L3179" s="80">
        <v>4643</v>
      </c>
      <c r="M3179" s="80"/>
      <c r="N3179" s="91"/>
      <c r="O3179" s="159">
        <f>L3179+(L3179*$N$3175)</f>
        <v>4002.7303000000002</v>
      </c>
      <c r="P3179" s="174">
        <v>4003</v>
      </c>
      <c r="Q3179" s="73" t="s">
        <v>876</v>
      </c>
      <c r="R3179" s="73">
        <v>1</v>
      </c>
      <c r="S3179" s="73" t="s">
        <v>14</v>
      </c>
      <c r="T3179" s="73" t="s">
        <v>1002</v>
      </c>
      <c r="U3179" s="73" t="s">
        <v>15</v>
      </c>
    </row>
    <row r="3180" spans="1:21">
      <c r="A3180" s="73" t="s">
        <v>516</v>
      </c>
      <c r="B3180" s="73" t="s">
        <v>517</v>
      </c>
      <c r="C3180" s="73" t="s">
        <v>518</v>
      </c>
      <c r="D3180" s="73" t="s">
        <v>11</v>
      </c>
      <c r="E3180" s="73" t="s">
        <v>12</v>
      </c>
      <c r="F3180" s="73" t="s">
        <v>876</v>
      </c>
      <c r="G3180" s="73"/>
      <c r="H3180" s="73" t="s">
        <v>16</v>
      </c>
      <c r="I3180" s="73">
        <v>120</v>
      </c>
      <c r="J3180" s="73" t="s">
        <v>14</v>
      </c>
      <c r="K3180" s="142">
        <v>4508</v>
      </c>
      <c r="L3180" s="80">
        <v>3715</v>
      </c>
      <c r="M3180" s="80"/>
      <c r="N3180" s="91"/>
      <c r="O3180" s="159" t="s">
        <v>994</v>
      </c>
      <c r="P3180" s="174" t="s">
        <v>994</v>
      </c>
      <c r="Q3180" s="73" t="s">
        <v>876</v>
      </c>
      <c r="R3180" s="73">
        <v>1</v>
      </c>
      <c r="S3180" s="73" t="s">
        <v>14</v>
      </c>
      <c r="T3180" s="73" t="s">
        <v>1002</v>
      </c>
      <c r="U3180" s="73" t="s">
        <v>15</v>
      </c>
    </row>
    <row r="3181" spans="1:21">
      <c r="A3181" s="73" t="s">
        <v>516</v>
      </c>
      <c r="B3181" s="73" t="s">
        <v>517</v>
      </c>
      <c r="C3181" s="73" t="s">
        <v>518</v>
      </c>
      <c r="D3181" s="73" t="s">
        <v>11</v>
      </c>
      <c r="E3181" s="73" t="s">
        <v>12</v>
      </c>
      <c r="F3181" s="73" t="s">
        <v>877</v>
      </c>
      <c r="G3181" s="73"/>
      <c r="H3181" s="73" t="s">
        <v>16</v>
      </c>
      <c r="I3181" s="73">
        <v>1</v>
      </c>
      <c r="J3181" s="73" t="s">
        <v>14</v>
      </c>
      <c r="K3181" s="141">
        <v>147.4</v>
      </c>
      <c r="L3181" s="79">
        <v>151.9</v>
      </c>
      <c r="M3181" s="79"/>
      <c r="N3181" s="90"/>
      <c r="O3181" s="159">
        <f>L3181+(L3181*$N$3175)</f>
        <v>130.95299</v>
      </c>
      <c r="P3181" s="174">
        <v>131</v>
      </c>
      <c r="Q3181" s="73" t="s">
        <v>877</v>
      </c>
      <c r="R3181" s="73">
        <v>1</v>
      </c>
      <c r="S3181" s="73" t="s">
        <v>14</v>
      </c>
      <c r="T3181" s="73" t="s">
        <v>1002</v>
      </c>
      <c r="U3181" s="73" t="s">
        <v>15</v>
      </c>
    </row>
    <row r="3182" spans="1:21">
      <c r="A3182" s="73" t="s">
        <v>516</v>
      </c>
      <c r="B3182" s="73" t="s">
        <v>517</v>
      </c>
      <c r="C3182" s="73" t="s">
        <v>518</v>
      </c>
      <c r="D3182" s="73" t="s">
        <v>11</v>
      </c>
      <c r="E3182" s="73" t="s">
        <v>12</v>
      </c>
      <c r="F3182" s="73" t="s">
        <v>877</v>
      </c>
      <c r="G3182" s="73"/>
      <c r="H3182" s="73" t="s">
        <v>16</v>
      </c>
      <c r="I3182" s="73">
        <v>120</v>
      </c>
      <c r="J3182" s="73" t="s">
        <v>14</v>
      </c>
      <c r="K3182" s="141">
        <v>147.4</v>
      </c>
      <c r="L3182" s="79">
        <v>121.6</v>
      </c>
      <c r="M3182" s="79"/>
      <c r="N3182" s="90"/>
      <c r="O3182" s="159" t="s">
        <v>994</v>
      </c>
      <c r="P3182" s="174" t="s">
        <v>994</v>
      </c>
      <c r="Q3182" s="73" t="s">
        <v>877</v>
      </c>
      <c r="R3182" s="73">
        <v>1</v>
      </c>
      <c r="S3182" s="73" t="s">
        <v>14</v>
      </c>
      <c r="T3182" s="73" t="s">
        <v>1002</v>
      </c>
      <c r="U3182" s="73" t="s">
        <v>15</v>
      </c>
    </row>
    <row r="3183" spans="1:21">
      <c r="A3183" s="73" t="s">
        <v>516</v>
      </c>
      <c r="B3183" s="73" t="s">
        <v>517</v>
      </c>
      <c r="C3183" s="73" t="s">
        <v>518</v>
      </c>
      <c r="D3183" s="73" t="s">
        <v>11</v>
      </c>
      <c r="E3183" s="73" t="s">
        <v>12</v>
      </c>
      <c r="F3183" s="73" t="s">
        <v>878</v>
      </c>
      <c r="G3183" s="73"/>
      <c r="H3183" s="73" t="s">
        <v>16</v>
      </c>
      <c r="I3183" s="73">
        <v>1</v>
      </c>
      <c r="J3183" s="73" t="s">
        <v>14</v>
      </c>
      <c r="K3183" s="141">
        <v>62.5</v>
      </c>
      <c r="L3183" s="79">
        <v>64.400000000000006</v>
      </c>
      <c r="M3183" s="79"/>
      <c r="N3183" s="90"/>
      <c r="O3183" s="159">
        <f>L3183+(L3183*$N$3175)</f>
        <v>55.519240000000003</v>
      </c>
      <c r="P3183" s="174">
        <v>55.5</v>
      </c>
      <c r="Q3183" s="73" t="s">
        <v>878</v>
      </c>
      <c r="R3183" s="73">
        <v>1</v>
      </c>
      <c r="S3183" s="73" t="s">
        <v>14</v>
      </c>
      <c r="T3183" s="73" t="s">
        <v>1002</v>
      </c>
      <c r="U3183" s="73" t="s">
        <v>15</v>
      </c>
    </row>
    <row r="3184" spans="1:21">
      <c r="A3184" s="73" t="s">
        <v>516</v>
      </c>
      <c r="B3184" s="73" t="s">
        <v>517</v>
      </c>
      <c r="C3184" s="73" t="s">
        <v>518</v>
      </c>
      <c r="D3184" s="73" t="s">
        <v>11</v>
      </c>
      <c r="E3184" s="73" t="s">
        <v>12</v>
      </c>
      <c r="F3184" s="73" t="s">
        <v>878</v>
      </c>
      <c r="G3184" s="73"/>
      <c r="H3184" s="73" t="s">
        <v>16</v>
      </c>
      <c r="I3184" s="73">
        <v>120</v>
      </c>
      <c r="J3184" s="73" t="s">
        <v>14</v>
      </c>
      <c r="K3184" s="141">
        <v>62.5</v>
      </c>
      <c r="L3184" s="79">
        <v>51.5</v>
      </c>
      <c r="M3184" s="79"/>
      <c r="N3184" s="90"/>
      <c r="O3184" s="159" t="s">
        <v>994</v>
      </c>
      <c r="P3184" s="174" t="s">
        <v>994</v>
      </c>
      <c r="Q3184" s="73" t="s">
        <v>878</v>
      </c>
      <c r="R3184" s="73">
        <v>1</v>
      </c>
      <c r="S3184" s="73" t="s">
        <v>14</v>
      </c>
      <c r="T3184" s="73" t="s">
        <v>1002</v>
      </c>
      <c r="U3184" s="73" t="s">
        <v>15</v>
      </c>
    </row>
    <row r="3185" spans="1:21">
      <c r="A3185" s="73" t="s">
        <v>516</v>
      </c>
      <c r="B3185" s="73" t="s">
        <v>517</v>
      </c>
      <c r="C3185" s="73" t="s">
        <v>518</v>
      </c>
      <c r="D3185" s="73" t="s">
        <v>11</v>
      </c>
      <c r="E3185" s="73" t="s">
        <v>12</v>
      </c>
      <c r="F3185" s="73" t="s">
        <v>998</v>
      </c>
      <c r="G3185" s="73"/>
      <c r="H3185" s="73" t="s">
        <v>16</v>
      </c>
      <c r="I3185" s="73">
        <v>1</v>
      </c>
      <c r="J3185" s="73" t="s">
        <v>14</v>
      </c>
      <c r="K3185" s="140"/>
      <c r="L3185" s="78">
        <v>1057.5</v>
      </c>
      <c r="M3185" s="78"/>
      <c r="N3185" s="89"/>
      <c r="O3185" s="159">
        <f>L3185+(L3185*$N$3175)</f>
        <v>911.67075</v>
      </c>
      <c r="P3185" s="174">
        <v>911.7</v>
      </c>
      <c r="Q3185" s="73" t="s">
        <v>998</v>
      </c>
      <c r="R3185" s="73">
        <v>1</v>
      </c>
      <c r="S3185" s="73" t="s">
        <v>14</v>
      </c>
      <c r="T3185" s="73" t="s">
        <v>1003</v>
      </c>
      <c r="U3185" s="73" t="s">
        <v>15</v>
      </c>
    </row>
    <row r="3186" spans="1:21">
      <c r="A3186" s="73" t="s">
        <v>516</v>
      </c>
      <c r="B3186" s="73" t="s">
        <v>517</v>
      </c>
      <c r="C3186" s="73" t="s">
        <v>518</v>
      </c>
      <c r="D3186" s="73" t="s">
        <v>11</v>
      </c>
      <c r="E3186" s="73" t="s">
        <v>12</v>
      </c>
      <c r="F3186" s="73" t="s">
        <v>998</v>
      </c>
      <c r="G3186" s="73"/>
      <c r="H3186" s="73" t="s">
        <v>16</v>
      </c>
      <c r="I3186" s="73">
        <v>120</v>
      </c>
      <c r="J3186" s="73" t="s">
        <v>14</v>
      </c>
      <c r="K3186" s="141"/>
      <c r="L3186" s="79">
        <v>844.8</v>
      </c>
      <c r="M3186" s="79"/>
      <c r="N3186" s="90"/>
      <c r="O3186" s="159" t="s">
        <v>994</v>
      </c>
      <c r="P3186" s="174" t="s">
        <v>994</v>
      </c>
      <c r="Q3186" s="73" t="s">
        <v>998</v>
      </c>
      <c r="R3186" s="73">
        <v>1</v>
      </c>
      <c r="S3186" s="73" t="s">
        <v>14</v>
      </c>
      <c r="T3186" s="73" t="s">
        <v>1003</v>
      </c>
      <c r="U3186" s="73" t="s">
        <v>15</v>
      </c>
    </row>
    <row r="3187" spans="1:21">
      <c r="A3187" s="73" t="s">
        <v>516</v>
      </c>
      <c r="B3187" s="73" t="s">
        <v>517</v>
      </c>
      <c r="C3187" s="73" t="s">
        <v>518</v>
      </c>
      <c r="D3187" s="73" t="s">
        <v>11</v>
      </c>
      <c r="E3187" s="73" t="s">
        <v>12</v>
      </c>
      <c r="F3187" s="73" t="s">
        <v>879</v>
      </c>
      <c r="G3187" s="73"/>
      <c r="H3187" s="73" t="s">
        <v>16</v>
      </c>
      <c r="I3187" s="73">
        <v>1</v>
      </c>
      <c r="J3187" s="73" t="s">
        <v>14</v>
      </c>
      <c r="K3187" s="141">
        <v>166.5</v>
      </c>
      <c r="L3187" s="79">
        <v>171.5</v>
      </c>
      <c r="M3187" s="79"/>
      <c r="N3187" s="90"/>
      <c r="O3187" s="159">
        <f>L3187+(L3187*$N$3175)</f>
        <v>147.85014999999999</v>
      </c>
      <c r="P3187" s="174">
        <v>147.9</v>
      </c>
      <c r="Q3187" s="73" t="s">
        <v>879</v>
      </c>
      <c r="R3187" s="73">
        <v>1</v>
      </c>
      <c r="S3187" s="73" t="s">
        <v>14</v>
      </c>
      <c r="T3187" s="73" t="s">
        <v>1002</v>
      </c>
      <c r="U3187" s="73" t="s">
        <v>15</v>
      </c>
    </row>
    <row r="3188" spans="1:21">
      <c r="A3188" s="73" t="s">
        <v>516</v>
      </c>
      <c r="B3188" s="73" t="s">
        <v>517</v>
      </c>
      <c r="C3188" s="73" t="s">
        <v>518</v>
      </c>
      <c r="D3188" s="73" t="s">
        <v>11</v>
      </c>
      <c r="E3188" s="73" t="s">
        <v>12</v>
      </c>
      <c r="F3188" s="73" t="s">
        <v>879</v>
      </c>
      <c r="G3188" s="73"/>
      <c r="H3188" s="73" t="s">
        <v>16</v>
      </c>
      <c r="I3188" s="73">
        <v>120</v>
      </c>
      <c r="J3188" s="73" t="s">
        <v>14</v>
      </c>
      <c r="K3188" s="141">
        <v>166.5</v>
      </c>
      <c r="L3188" s="79">
        <v>137.19999999999999</v>
      </c>
      <c r="M3188" s="79"/>
      <c r="N3188" s="90"/>
      <c r="O3188" s="159" t="s">
        <v>994</v>
      </c>
      <c r="P3188" s="174" t="s">
        <v>994</v>
      </c>
      <c r="Q3188" s="73" t="s">
        <v>879</v>
      </c>
      <c r="R3188" s="73">
        <v>1</v>
      </c>
      <c r="S3188" s="73" t="s">
        <v>14</v>
      </c>
      <c r="T3188" s="73" t="s">
        <v>1002</v>
      </c>
      <c r="U3188" s="73" t="s">
        <v>15</v>
      </c>
    </row>
    <row r="3189" spans="1:21">
      <c r="A3189" s="73" t="s">
        <v>516</v>
      </c>
      <c r="B3189" s="73" t="s">
        <v>517</v>
      </c>
      <c r="C3189" s="73" t="s">
        <v>518</v>
      </c>
      <c r="D3189" s="73" t="s">
        <v>11</v>
      </c>
      <c r="E3189" s="73" t="s">
        <v>12</v>
      </c>
      <c r="F3189" s="73" t="s">
        <v>880</v>
      </c>
      <c r="G3189" s="73"/>
      <c r="H3189" s="73" t="s">
        <v>16</v>
      </c>
      <c r="I3189" s="73">
        <v>1</v>
      </c>
      <c r="J3189" s="73" t="s">
        <v>14</v>
      </c>
      <c r="K3189" s="141">
        <v>52.1</v>
      </c>
      <c r="L3189" s="79">
        <v>53.7</v>
      </c>
      <c r="M3189" s="79"/>
      <c r="N3189" s="90"/>
      <c r="O3189" s="159">
        <f>L3189+(L3189*$N$3175)</f>
        <v>46.29477</v>
      </c>
      <c r="P3189" s="174">
        <v>46.3</v>
      </c>
      <c r="Q3189" s="73" t="s">
        <v>880</v>
      </c>
      <c r="R3189" s="73">
        <v>1</v>
      </c>
      <c r="S3189" s="73" t="s">
        <v>14</v>
      </c>
      <c r="T3189" s="73" t="s">
        <v>1002</v>
      </c>
      <c r="U3189" s="73" t="s">
        <v>15</v>
      </c>
    </row>
    <row r="3190" spans="1:21">
      <c r="A3190" s="73" t="s">
        <v>516</v>
      </c>
      <c r="B3190" s="73" t="s">
        <v>517</v>
      </c>
      <c r="C3190" s="73" t="s">
        <v>518</v>
      </c>
      <c r="D3190" s="73" t="s">
        <v>11</v>
      </c>
      <c r="E3190" s="73" t="s">
        <v>12</v>
      </c>
      <c r="F3190" s="73" t="s">
        <v>880</v>
      </c>
      <c r="G3190" s="73"/>
      <c r="H3190" s="73" t="s">
        <v>16</v>
      </c>
      <c r="I3190" s="73">
        <v>120</v>
      </c>
      <c r="J3190" s="73" t="s">
        <v>14</v>
      </c>
      <c r="K3190" s="141">
        <v>52.1</v>
      </c>
      <c r="L3190" s="79">
        <v>43</v>
      </c>
      <c r="M3190" s="79"/>
      <c r="N3190" s="90"/>
      <c r="O3190" s="159" t="s">
        <v>994</v>
      </c>
      <c r="P3190" s="174" t="s">
        <v>994</v>
      </c>
      <c r="Q3190" s="73" t="s">
        <v>880</v>
      </c>
      <c r="R3190" s="73">
        <v>1</v>
      </c>
      <c r="S3190" s="73" t="s">
        <v>14</v>
      </c>
      <c r="T3190" s="73" t="s">
        <v>1002</v>
      </c>
      <c r="U3190" s="73" t="s">
        <v>15</v>
      </c>
    </row>
    <row r="3191" spans="1:21">
      <c r="A3191" s="73" t="s">
        <v>516</v>
      </c>
      <c r="B3191" s="73" t="s">
        <v>517</v>
      </c>
      <c r="C3191" s="73" t="s">
        <v>518</v>
      </c>
      <c r="D3191" s="73" t="s">
        <v>11</v>
      </c>
      <c r="E3191" s="73" t="s">
        <v>12</v>
      </c>
      <c r="F3191" s="73" t="s">
        <v>881</v>
      </c>
      <c r="G3191" s="73"/>
      <c r="H3191" s="73" t="s">
        <v>16</v>
      </c>
      <c r="I3191" s="73">
        <v>1</v>
      </c>
      <c r="J3191" s="73" t="s">
        <v>14</v>
      </c>
      <c r="K3191" s="141">
        <v>208.1</v>
      </c>
      <c r="L3191" s="79">
        <v>208.1</v>
      </c>
      <c r="M3191" s="79"/>
      <c r="N3191" s="90"/>
      <c r="O3191" s="159">
        <f>L3191+(L3191*$N$3175)</f>
        <v>179.40300999999999</v>
      </c>
      <c r="P3191" s="174">
        <v>179.4</v>
      </c>
      <c r="Q3191" s="73" t="s">
        <v>881</v>
      </c>
      <c r="R3191" s="73">
        <v>1</v>
      </c>
      <c r="S3191" s="73" t="s">
        <v>14</v>
      </c>
      <c r="T3191" s="73" t="s">
        <v>1002</v>
      </c>
      <c r="U3191" s="73" t="s">
        <v>15</v>
      </c>
    </row>
    <row r="3192" spans="1:21">
      <c r="A3192" s="73" t="s">
        <v>516</v>
      </c>
      <c r="B3192" s="73" t="s">
        <v>517</v>
      </c>
      <c r="C3192" s="73" t="s">
        <v>518</v>
      </c>
      <c r="D3192" s="73" t="s">
        <v>11</v>
      </c>
      <c r="E3192" s="73" t="s">
        <v>12</v>
      </c>
      <c r="F3192" s="73" t="s">
        <v>881</v>
      </c>
      <c r="G3192" s="73"/>
      <c r="H3192" s="73" t="s">
        <v>16</v>
      </c>
      <c r="I3192" s="73">
        <v>120</v>
      </c>
      <c r="J3192" s="73" t="s">
        <v>14</v>
      </c>
      <c r="K3192" s="141">
        <v>208.1</v>
      </c>
      <c r="L3192" s="79">
        <v>166.3</v>
      </c>
      <c r="M3192" s="79"/>
      <c r="N3192" s="90"/>
      <c r="O3192" s="159" t="s">
        <v>994</v>
      </c>
      <c r="P3192" s="174" t="s">
        <v>994</v>
      </c>
      <c r="Q3192" s="73" t="s">
        <v>881</v>
      </c>
      <c r="R3192" s="73">
        <v>1</v>
      </c>
      <c r="S3192" s="73" t="s">
        <v>14</v>
      </c>
      <c r="T3192" s="73" t="s">
        <v>1002</v>
      </c>
      <c r="U3192" s="73" t="s">
        <v>15</v>
      </c>
    </row>
    <row r="3193" spans="1:21">
      <c r="A3193" t="s">
        <v>519</v>
      </c>
      <c r="B3193" t="s">
        <v>520</v>
      </c>
      <c r="C3193" t="s">
        <v>521</v>
      </c>
      <c r="D3193" t="s">
        <v>11</v>
      </c>
      <c r="E3193" t="s">
        <v>12</v>
      </c>
      <c r="F3193" t="s">
        <v>13</v>
      </c>
      <c r="I3193">
        <v>1</v>
      </c>
      <c r="K3193" s="138">
        <v>76.5</v>
      </c>
      <c r="L3193" s="76">
        <v>78.8</v>
      </c>
      <c r="O3193" s="138">
        <v>78.8</v>
      </c>
      <c r="P3193" s="174">
        <v>78.8</v>
      </c>
      <c r="Q3193" t="s">
        <v>13</v>
      </c>
      <c r="R3193">
        <v>1</v>
      </c>
      <c r="S3193" t="s">
        <v>14</v>
      </c>
      <c r="T3193" t="s">
        <v>1002</v>
      </c>
      <c r="U3193" t="s">
        <v>15</v>
      </c>
    </row>
    <row r="3194" spans="1:21">
      <c r="A3194" t="s">
        <v>519</v>
      </c>
      <c r="B3194" t="s">
        <v>520</v>
      </c>
      <c r="C3194" t="s">
        <v>521</v>
      </c>
      <c r="D3194" t="s">
        <v>11</v>
      </c>
      <c r="E3194" t="s">
        <v>12</v>
      </c>
      <c r="F3194" t="s">
        <v>873</v>
      </c>
      <c r="I3194">
        <v>1</v>
      </c>
      <c r="K3194" s="138">
        <v>22.8</v>
      </c>
      <c r="L3194" s="76">
        <v>23.5</v>
      </c>
      <c r="O3194" s="138">
        <v>23.5</v>
      </c>
      <c r="P3194" s="174">
        <v>23.5</v>
      </c>
      <c r="Q3194" t="s">
        <v>873</v>
      </c>
      <c r="R3194">
        <v>1</v>
      </c>
      <c r="S3194" t="s">
        <v>14</v>
      </c>
      <c r="T3194" t="s">
        <v>1002</v>
      </c>
      <c r="U3194" t="s">
        <v>15</v>
      </c>
    </row>
    <row r="3195" spans="1:21">
      <c r="A3195" t="s">
        <v>519</v>
      </c>
      <c r="B3195" t="s">
        <v>520</v>
      </c>
      <c r="C3195" t="s">
        <v>521</v>
      </c>
      <c r="D3195" t="s">
        <v>11</v>
      </c>
      <c r="E3195" t="s">
        <v>12</v>
      </c>
      <c r="F3195" t="s">
        <v>874</v>
      </c>
      <c r="I3195">
        <v>1</v>
      </c>
      <c r="K3195" s="138">
        <v>3.1</v>
      </c>
      <c r="L3195" s="76">
        <v>3.2</v>
      </c>
      <c r="O3195" s="138">
        <v>3.2</v>
      </c>
      <c r="P3195" s="174">
        <v>3.2</v>
      </c>
      <c r="Q3195" t="s">
        <v>874</v>
      </c>
      <c r="R3195">
        <v>1</v>
      </c>
      <c r="S3195" t="s">
        <v>14</v>
      </c>
      <c r="T3195" t="s">
        <v>1002</v>
      </c>
      <c r="U3195" t="s">
        <v>15</v>
      </c>
    </row>
    <row r="3196" spans="1:21">
      <c r="A3196" t="s">
        <v>519</v>
      </c>
      <c r="B3196" t="s">
        <v>520</v>
      </c>
      <c r="C3196" t="s">
        <v>521</v>
      </c>
      <c r="D3196" t="s">
        <v>11</v>
      </c>
      <c r="E3196" t="s">
        <v>12</v>
      </c>
      <c r="F3196" t="s">
        <v>875</v>
      </c>
      <c r="I3196">
        <v>1</v>
      </c>
      <c r="K3196" s="138">
        <v>2.4</v>
      </c>
      <c r="L3196" s="76">
        <v>2.4</v>
      </c>
      <c r="O3196" s="138">
        <v>2.4</v>
      </c>
      <c r="P3196" s="174">
        <v>2.4</v>
      </c>
      <c r="Q3196" t="s">
        <v>875</v>
      </c>
      <c r="R3196">
        <v>1</v>
      </c>
      <c r="S3196" t="s">
        <v>14</v>
      </c>
      <c r="T3196" t="s">
        <v>1002</v>
      </c>
      <c r="U3196" t="s">
        <v>15</v>
      </c>
    </row>
    <row r="3197" spans="1:21">
      <c r="A3197" t="s">
        <v>519</v>
      </c>
      <c r="B3197" t="s">
        <v>520</v>
      </c>
      <c r="C3197" t="s">
        <v>521</v>
      </c>
      <c r="D3197" t="s">
        <v>11</v>
      </c>
      <c r="E3197" t="s">
        <v>12</v>
      </c>
      <c r="F3197" t="s">
        <v>876</v>
      </c>
      <c r="I3197">
        <v>1</v>
      </c>
      <c r="K3197" s="138">
        <v>796</v>
      </c>
      <c r="L3197" s="76">
        <v>820</v>
      </c>
      <c r="O3197" s="138">
        <v>820</v>
      </c>
      <c r="P3197" s="174">
        <v>820</v>
      </c>
      <c r="Q3197" t="s">
        <v>876</v>
      </c>
      <c r="R3197">
        <v>1</v>
      </c>
      <c r="S3197" t="s">
        <v>14</v>
      </c>
      <c r="T3197" t="s">
        <v>1002</v>
      </c>
      <c r="U3197" t="s">
        <v>15</v>
      </c>
    </row>
    <row r="3198" spans="1:21">
      <c r="A3198" t="s">
        <v>519</v>
      </c>
      <c r="B3198" t="s">
        <v>520</v>
      </c>
      <c r="C3198" t="s">
        <v>521</v>
      </c>
      <c r="D3198" t="s">
        <v>11</v>
      </c>
      <c r="E3198" t="s">
        <v>12</v>
      </c>
      <c r="F3198" t="s">
        <v>877</v>
      </c>
      <c r="I3198">
        <v>1</v>
      </c>
      <c r="K3198" s="138">
        <v>26.1</v>
      </c>
      <c r="L3198" s="76">
        <v>26.9</v>
      </c>
      <c r="O3198" s="138">
        <v>26.9</v>
      </c>
      <c r="P3198" s="174">
        <v>26.9</v>
      </c>
      <c r="Q3198" t="s">
        <v>877</v>
      </c>
      <c r="R3198">
        <v>1</v>
      </c>
      <c r="S3198" t="s">
        <v>14</v>
      </c>
      <c r="T3198" t="s">
        <v>1002</v>
      </c>
      <c r="U3198" t="s">
        <v>15</v>
      </c>
    </row>
    <row r="3199" spans="1:21">
      <c r="A3199" t="s">
        <v>519</v>
      </c>
      <c r="B3199" t="s">
        <v>520</v>
      </c>
      <c r="C3199" t="s">
        <v>521</v>
      </c>
      <c r="D3199" t="s">
        <v>11</v>
      </c>
      <c r="E3199" t="s">
        <v>12</v>
      </c>
      <c r="F3199" t="s">
        <v>878</v>
      </c>
      <c r="I3199">
        <v>1</v>
      </c>
      <c r="K3199" s="138">
        <v>11.1</v>
      </c>
      <c r="L3199" s="76">
        <v>11.5</v>
      </c>
      <c r="O3199" s="138">
        <v>11.5</v>
      </c>
      <c r="P3199" s="174">
        <v>11.5</v>
      </c>
      <c r="Q3199" t="s">
        <v>878</v>
      </c>
      <c r="R3199">
        <v>1</v>
      </c>
      <c r="S3199" t="s">
        <v>14</v>
      </c>
      <c r="T3199" t="s">
        <v>1002</v>
      </c>
      <c r="U3199" t="s">
        <v>15</v>
      </c>
    </row>
    <row r="3200" spans="1:21">
      <c r="A3200" t="s">
        <v>519</v>
      </c>
      <c r="B3200" t="s">
        <v>520</v>
      </c>
      <c r="C3200" t="s">
        <v>521</v>
      </c>
      <c r="D3200" t="s">
        <v>11</v>
      </c>
      <c r="E3200" t="s">
        <v>12</v>
      </c>
      <c r="F3200" t="s">
        <v>998</v>
      </c>
      <c r="I3200">
        <v>1</v>
      </c>
      <c r="L3200" s="76">
        <v>188.5</v>
      </c>
      <c r="O3200" s="138">
        <v>188.5</v>
      </c>
      <c r="P3200" s="174">
        <v>188.5</v>
      </c>
      <c r="Q3200" t="s">
        <v>998</v>
      </c>
      <c r="R3200">
        <v>1</v>
      </c>
      <c r="S3200" t="s">
        <v>14</v>
      </c>
      <c r="T3200" t="s">
        <v>1003</v>
      </c>
      <c r="U3200" t="s">
        <v>15</v>
      </c>
    </row>
    <row r="3201" spans="1:21">
      <c r="A3201" t="s">
        <v>519</v>
      </c>
      <c r="B3201" t="s">
        <v>520</v>
      </c>
      <c r="C3201" t="s">
        <v>521</v>
      </c>
      <c r="D3201" t="s">
        <v>11</v>
      </c>
      <c r="E3201" t="s">
        <v>12</v>
      </c>
      <c r="F3201" t="s">
        <v>879</v>
      </c>
      <c r="I3201">
        <v>1</v>
      </c>
      <c r="K3201" s="138">
        <v>29.4</v>
      </c>
      <c r="L3201" s="76">
        <v>30.3</v>
      </c>
      <c r="O3201" s="138">
        <v>30.3</v>
      </c>
      <c r="P3201" s="174">
        <v>30.3</v>
      </c>
      <c r="Q3201" t="s">
        <v>879</v>
      </c>
      <c r="R3201">
        <v>1</v>
      </c>
      <c r="S3201" t="s">
        <v>14</v>
      </c>
      <c r="T3201" t="s">
        <v>1002</v>
      </c>
      <c r="U3201" t="s">
        <v>15</v>
      </c>
    </row>
    <row r="3202" spans="1:21">
      <c r="A3202" t="s">
        <v>519</v>
      </c>
      <c r="B3202" t="s">
        <v>520</v>
      </c>
      <c r="C3202" t="s">
        <v>521</v>
      </c>
      <c r="D3202" t="s">
        <v>11</v>
      </c>
      <c r="E3202" t="s">
        <v>12</v>
      </c>
      <c r="F3202" t="s">
        <v>880</v>
      </c>
      <c r="I3202">
        <v>1</v>
      </c>
      <c r="K3202" s="138">
        <v>9.1999999999999993</v>
      </c>
      <c r="L3202" s="76">
        <v>9.5</v>
      </c>
      <c r="O3202" s="138">
        <v>9.5</v>
      </c>
      <c r="P3202" s="174">
        <v>9.5</v>
      </c>
      <c r="Q3202" t="s">
        <v>880</v>
      </c>
      <c r="R3202">
        <v>1</v>
      </c>
      <c r="S3202" t="s">
        <v>14</v>
      </c>
      <c r="T3202" t="s">
        <v>1002</v>
      </c>
      <c r="U3202" t="s">
        <v>15</v>
      </c>
    </row>
    <row r="3203" spans="1:21">
      <c r="A3203" t="s">
        <v>519</v>
      </c>
      <c r="B3203" t="s">
        <v>520</v>
      </c>
      <c r="C3203" t="s">
        <v>521</v>
      </c>
      <c r="D3203" t="s">
        <v>11</v>
      </c>
      <c r="E3203" t="s">
        <v>12</v>
      </c>
      <c r="F3203" t="s">
        <v>881</v>
      </c>
      <c r="I3203">
        <v>1</v>
      </c>
      <c r="K3203" s="138">
        <v>29.6</v>
      </c>
      <c r="L3203" s="76">
        <v>29.6</v>
      </c>
      <c r="O3203" s="138">
        <v>29.6</v>
      </c>
      <c r="P3203" s="174">
        <v>29.6</v>
      </c>
      <c r="Q3203" t="s">
        <v>881</v>
      </c>
      <c r="R3203">
        <v>1</v>
      </c>
      <c r="S3203" t="s">
        <v>14</v>
      </c>
      <c r="T3203" t="s">
        <v>1002</v>
      </c>
      <c r="U3203" t="s">
        <v>15</v>
      </c>
    </row>
    <row r="3204" spans="1:21">
      <c r="A3204" t="s">
        <v>522</v>
      </c>
      <c r="B3204" t="s">
        <v>523</v>
      </c>
      <c r="C3204" t="s">
        <v>17</v>
      </c>
      <c r="D3204" t="s">
        <v>11</v>
      </c>
      <c r="E3204" t="s">
        <v>12</v>
      </c>
      <c r="F3204" t="s">
        <v>13</v>
      </c>
      <c r="I3204">
        <v>1</v>
      </c>
      <c r="K3204" s="138">
        <v>255</v>
      </c>
      <c r="L3204" s="76">
        <v>262.7</v>
      </c>
      <c r="O3204" s="138">
        <v>262.7</v>
      </c>
      <c r="P3204" s="174">
        <v>262.7</v>
      </c>
      <c r="Q3204" t="s">
        <v>13</v>
      </c>
      <c r="R3204">
        <v>1</v>
      </c>
      <c r="S3204" t="s">
        <v>14</v>
      </c>
      <c r="T3204" t="s">
        <v>1002</v>
      </c>
      <c r="U3204" t="s">
        <v>15</v>
      </c>
    </row>
    <row r="3205" spans="1:21">
      <c r="A3205" t="s">
        <v>522</v>
      </c>
      <c r="B3205" t="s">
        <v>523</v>
      </c>
      <c r="C3205" t="s">
        <v>17</v>
      </c>
      <c r="D3205" t="s">
        <v>11</v>
      </c>
      <c r="E3205" t="s">
        <v>12</v>
      </c>
      <c r="F3205" t="s">
        <v>873</v>
      </c>
      <c r="I3205">
        <v>1</v>
      </c>
      <c r="K3205" s="138">
        <v>76</v>
      </c>
      <c r="L3205" s="76">
        <v>78.3</v>
      </c>
      <c r="O3205" s="138">
        <v>78.3</v>
      </c>
      <c r="P3205" s="174">
        <v>78.3</v>
      </c>
      <c r="Q3205" t="s">
        <v>873</v>
      </c>
      <c r="R3205">
        <v>1</v>
      </c>
      <c r="S3205" t="s">
        <v>14</v>
      </c>
      <c r="T3205" t="s">
        <v>1002</v>
      </c>
      <c r="U3205" t="s">
        <v>15</v>
      </c>
    </row>
    <row r="3206" spans="1:21">
      <c r="A3206" t="s">
        <v>522</v>
      </c>
      <c r="B3206" t="s">
        <v>523</v>
      </c>
      <c r="C3206" t="s">
        <v>17</v>
      </c>
      <c r="D3206" t="s">
        <v>11</v>
      </c>
      <c r="E3206" t="s">
        <v>12</v>
      </c>
      <c r="F3206" t="s">
        <v>874</v>
      </c>
      <c r="I3206">
        <v>1</v>
      </c>
      <c r="K3206" s="138">
        <v>10.199999999999999</v>
      </c>
      <c r="L3206" s="76">
        <v>10.6</v>
      </c>
      <c r="O3206" s="138">
        <v>10.6</v>
      </c>
      <c r="P3206" s="174">
        <v>10.6</v>
      </c>
      <c r="Q3206" t="s">
        <v>874</v>
      </c>
      <c r="R3206">
        <v>1</v>
      </c>
      <c r="S3206" t="s">
        <v>14</v>
      </c>
      <c r="T3206" t="s">
        <v>1002</v>
      </c>
      <c r="U3206" t="s">
        <v>15</v>
      </c>
    </row>
    <row r="3207" spans="1:21">
      <c r="A3207" t="s">
        <v>522</v>
      </c>
      <c r="B3207" t="s">
        <v>523</v>
      </c>
      <c r="C3207" t="s">
        <v>17</v>
      </c>
      <c r="D3207" t="s">
        <v>11</v>
      </c>
      <c r="E3207" t="s">
        <v>12</v>
      </c>
      <c r="F3207" t="s">
        <v>875</v>
      </c>
      <c r="I3207">
        <v>1</v>
      </c>
      <c r="K3207" s="138">
        <v>8.6</v>
      </c>
      <c r="L3207" s="76">
        <v>8.6</v>
      </c>
      <c r="O3207" s="138">
        <v>8.6</v>
      </c>
      <c r="P3207" s="174">
        <v>8.6</v>
      </c>
      <c r="Q3207" t="s">
        <v>875</v>
      </c>
      <c r="R3207">
        <v>1</v>
      </c>
      <c r="S3207" t="s">
        <v>14</v>
      </c>
      <c r="T3207" t="s">
        <v>1002</v>
      </c>
      <c r="U3207" t="s">
        <v>15</v>
      </c>
    </row>
    <row r="3208" spans="1:21">
      <c r="A3208" t="s">
        <v>522</v>
      </c>
      <c r="B3208" t="s">
        <v>523</v>
      </c>
      <c r="C3208" t="s">
        <v>17</v>
      </c>
      <c r="D3208" t="s">
        <v>11</v>
      </c>
      <c r="E3208" t="s">
        <v>12</v>
      </c>
      <c r="F3208" t="s">
        <v>876</v>
      </c>
      <c r="I3208">
        <v>1</v>
      </c>
      <c r="K3208" s="139">
        <v>2672</v>
      </c>
      <c r="L3208" s="77">
        <v>2752</v>
      </c>
      <c r="M3208" s="77"/>
      <c r="N3208" s="88"/>
      <c r="O3208" s="139">
        <v>2752</v>
      </c>
      <c r="P3208" s="174">
        <v>2752</v>
      </c>
      <c r="Q3208" t="s">
        <v>876</v>
      </c>
      <c r="R3208">
        <v>1</v>
      </c>
      <c r="S3208" t="s">
        <v>14</v>
      </c>
      <c r="T3208" t="s">
        <v>1002</v>
      </c>
      <c r="U3208" t="s">
        <v>15</v>
      </c>
    </row>
    <row r="3209" spans="1:21">
      <c r="A3209" t="s">
        <v>522</v>
      </c>
      <c r="B3209" t="s">
        <v>523</v>
      </c>
      <c r="C3209" t="s">
        <v>17</v>
      </c>
      <c r="D3209" t="s">
        <v>11</v>
      </c>
      <c r="E3209" t="s">
        <v>12</v>
      </c>
      <c r="F3209" t="s">
        <v>877</v>
      </c>
      <c r="I3209">
        <v>1</v>
      </c>
      <c r="K3209" s="138">
        <v>90.7</v>
      </c>
      <c r="L3209" s="76">
        <v>93.5</v>
      </c>
      <c r="O3209" s="138">
        <v>93.5</v>
      </c>
      <c r="P3209" s="174">
        <v>93.5</v>
      </c>
      <c r="Q3209" t="s">
        <v>877</v>
      </c>
      <c r="R3209">
        <v>1</v>
      </c>
      <c r="S3209" t="s">
        <v>14</v>
      </c>
      <c r="T3209" t="s">
        <v>1002</v>
      </c>
      <c r="U3209" t="s">
        <v>15</v>
      </c>
    </row>
    <row r="3210" spans="1:21">
      <c r="A3210" t="s">
        <v>522</v>
      </c>
      <c r="B3210" t="s">
        <v>523</v>
      </c>
      <c r="C3210" t="s">
        <v>17</v>
      </c>
      <c r="D3210" t="s">
        <v>11</v>
      </c>
      <c r="E3210" t="s">
        <v>12</v>
      </c>
      <c r="F3210" t="s">
        <v>878</v>
      </c>
      <c r="I3210">
        <v>1</v>
      </c>
      <c r="K3210" s="138">
        <v>39.200000000000003</v>
      </c>
      <c r="L3210" s="76">
        <v>40.4</v>
      </c>
      <c r="O3210" s="138">
        <v>40.4</v>
      </c>
      <c r="P3210" s="174">
        <v>40.4</v>
      </c>
      <c r="Q3210" t="s">
        <v>878</v>
      </c>
      <c r="R3210">
        <v>1</v>
      </c>
      <c r="S3210" t="s">
        <v>14</v>
      </c>
      <c r="T3210" t="s">
        <v>1002</v>
      </c>
      <c r="U3210" t="s">
        <v>15</v>
      </c>
    </row>
    <row r="3211" spans="1:21">
      <c r="A3211" t="s">
        <v>522</v>
      </c>
      <c r="B3211" t="s">
        <v>523</v>
      </c>
      <c r="C3211" t="s">
        <v>17</v>
      </c>
      <c r="D3211" t="s">
        <v>11</v>
      </c>
      <c r="E3211" t="s">
        <v>12</v>
      </c>
      <c r="F3211" t="s">
        <v>998</v>
      </c>
      <c r="I3211">
        <v>1</v>
      </c>
      <c r="L3211" s="76">
        <v>620</v>
      </c>
      <c r="O3211" s="138">
        <v>620</v>
      </c>
      <c r="P3211" s="174">
        <v>620</v>
      </c>
      <c r="Q3211" t="s">
        <v>998</v>
      </c>
      <c r="R3211">
        <v>1</v>
      </c>
      <c r="S3211" t="s">
        <v>14</v>
      </c>
      <c r="T3211" t="s">
        <v>1003</v>
      </c>
      <c r="U3211" t="s">
        <v>15</v>
      </c>
    </row>
    <row r="3212" spans="1:21">
      <c r="A3212" t="s">
        <v>522</v>
      </c>
      <c r="B3212" t="s">
        <v>523</v>
      </c>
      <c r="C3212" t="s">
        <v>17</v>
      </c>
      <c r="D3212" t="s">
        <v>11</v>
      </c>
      <c r="E3212" t="s">
        <v>12</v>
      </c>
      <c r="F3212" t="s">
        <v>879</v>
      </c>
      <c r="I3212">
        <v>1</v>
      </c>
      <c r="K3212" s="138">
        <v>105.7</v>
      </c>
      <c r="L3212" s="76">
        <v>108.9</v>
      </c>
      <c r="O3212" s="138">
        <v>108.9</v>
      </c>
      <c r="P3212" s="174">
        <v>108.9</v>
      </c>
      <c r="Q3212" t="s">
        <v>879</v>
      </c>
      <c r="R3212">
        <v>1</v>
      </c>
      <c r="S3212" t="s">
        <v>14</v>
      </c>
      <c r="T3212" t="s">
        <v>1002</v>
      </c>
      <c r="U3212" t="s">
        <v>15</v>
      </c>
    </row>
    <row r="3213" spans="1:21">
      <c r="A3213" t="s">
        <v>522</v>
      </c>
      <c r="B3213" t="s">
        <v>523</v>
      </c>
      <c r="C3213" t="s">
        <v>17</v>
      </c>
      <c r="D3213" t="s">
        <v>11</v>
      </c>
      <c r="E3213" t="s">
        <v>12</v>
      </c>
      <c r="F3213" t="s">
        <v>880</v>
      </c>
      <c r="I3213">
        <v>1</v>
      </c>
      <c r="K3213" s="138">
        <v>30.6</v>
      </c>
      <c r="L3213" s="76">
        <v>31.6</v>
      </c>
      <c r="O3213" s="138">
        <v>31.6</v>
      </c>
      <c r="P3213" s="174">
        <v>31.6</v>
      </c>
      <c r="Q3213" t="s">
        <v>880</v>
      </c>
      <c r="R3213">
        <v>1</v>
      </c>
      <c r="S3213" t="s">
        <v>14</v>
      </c>
      <c r="T3213" t="s">
        <v>1002</v>
      </c>
      <c r="U3213" t="s">
        <v>15</v>
      </c>
    </row>
    <row r="3214" spans="1:21">
      <c r="A3214" t="s">
        <v>522</v>
      </c>
      <c r="B3214" t="s">
        <v>523</v>
      </c>
      <c r="C3214" t="s">
        <v>17</v>
      </c>
      <c r="D3214" t="s">
        <v>11</v>
      </c>
      <c r="E3214" t="s">
        <v>12</v>
      </c>
      <c r="F3214" t="s">
        <v>881</v>
      </c>
      <c r="I3214">
        <v>1</v>
      </c>
      <c r="K3214" s="138">
        <v>100</v>
      </c>
      <c r="L3214" s="76">
        <v>100</v>
      </c>
      <c r="O3214" s="138">
        <v>100</v>
      </c>
      <c r="P3214" s="174">
        <v>100</v>
      </c>
      <c r="Q3214" t="s">
        <v>881</v>
      </c>
      <c r="R3214">
        <v>1</v>
      </c>
      <c r="S3214" t="s">
        <v>14</v>
      </c>
      <c r="T3214" t="s">
        <v>1002</v>
      </c>
      <c r="U3214" t="s">
        <v>15</v>
      </c>
    </row>
    <row r="3215" spans="1:21">
      <c r="A3215" t="s">
        <v>524</v>
      </c>
      <c r="B3215" t="s">
        <v>525</v>
      </c>
      <c r="C3215" t="s">
        <v>526</v>
      </c>
      <c r="D3215" t="s">
        <v>11</v>
      </c>
      <c r="E3215" t="s">
        <v>12</v>
      </c>
      <c r="F3215" t="s">
        <v>13</v>
      </c>
      <c r="I3215">
        <v>1</v>
      </c>
      <c r="K3215" s="137">
        <v>1377</v>
      </c>
      <c r="L3215" s="75">
        <v>1418.4</v>
      </c>
      <c r="M3215" s="75"/>
      <c r="N3215" s="86"/>
      <c r="O3215" s="137">
        <v>1418.4</v>
      </c>
      <c r="P3215" s="174">
        <v>1418.4</v>
      </c>
      <c r="Q3215" t="s">
        <v>13</v>
      </c>
      <c r="R3215">
        <v>1</v>
      </c>
      <c r="S3215" t="s">
        <v>14</v>
      </c>
      <c r="T3215" t="s">
        <v>1002</v>
      </c>
      <c r="U3215" t="s">
        <v>15</v>
      </c>
    </row>
    <row r="3216" spans="1:21">
      <c r="A3216" t="s">
        <v>524</v>
      </c>
      <c r="B3216" t="s">
        <v>525</v>
      </c>
      <c r="C3216" t="s">
        <v>526</v>
      </c>
      <c r="D3216" t="s">
        <v>11</v>
      </c>
      <c r="E3216" t="s">
        <v>12</v>
      </c>
      <c r="F3216" t="s">
        <v>873</v>
      </c>
      <c r="I3216">
        <v>1</v>
      </c>
      <c r="K3216" s="138">
        <v>410.4</v>
      </c>
      <c r="L3216" s="76">
        <v>422.8</v>
      </c>
      <c r="O3216" s="138">
        <v>422.8</v>
      </c>
      <c r="P3216" s="174">
        <v>422.8</v>
      </c>
      <c r="Q3216" t="s">
        <v>873</v>
      </c>
      <c r="R3216">
        <v>1</v>
      </c>
      <c r="S3216" t="s">
        <v>14</v>
      </c>
      <c r="T3216" t="s">
        <v>1002</v>
      </c>
      <c r="U3216" t="s">
        <v>15</v>
      </c>
    </row>
    <row r="3217" spans="1:21">
      <c r="A3217" t="s">
        <v>524</v>
      </c>
      <c r="B3217" t="s">
        <v>525</v>
      </c>
      <c r="C3217" t="s">
        <v>526</v>
      </c>
      <c r="D3217" t="s">
        <v>11</v>
      </c>
      <c r="E3217" t="s">
        <v>12</v>
      </c>
      <c r="F3217" t="s">
        <v>874</v>
      </c>
      <c r="I3217">
        <v>1</v>
      </c>
      <c r="K3217" s="138">
        <v>55.1</v>
      </c>
      <c r="L3217" s="76">
        <v>56.8</v>
      </c>
      <c r="O3217" s="138">
        <v>56.8</v>
      </c>
      <c r="P3217" s="174">
        <v>56.8</v>
      </c>
      <c r="Q3217" t="s">
        <v>874</v>
      </c>
      <c r="R3217">
        <v>1</v>
      </c>
      <c r="S3217" t="s">
        <v>14</v>
      </c>
      <c r="T3217" t="s">
        <v>1002</v>
      </c>
      <c r="U3217" t="s">
        <v>15</v>
      </c>
    </row>
    <row r="3218" spans="1:21">
      <c r="A3218" t="s">
        <v>524</v>
      </c>
      <c r="B3218" t="s">
        <v>525</v>
      </c>
      <c r="C3218" t="s">
        <v>526</v>
      </c>
      <c r="D3218" t="s">
        <v>11</v>
      </c>
      <c r="E3218" t="s">
        <v>12</v>
      </c>
      <c r="F3218" t="s">
        <v>875</v>
      </c>
      <c r="I3218">
        <v>1</v>
      </c>
      <c r="K3218" s="138">
        <v>43</v>
      </c>
      <c r="L3218" s="76">
        <v>43</v>
      </c>
      <c r="O3218" s="138">
        <v>43</v>
      </c>
      <c r="P3218" s="174">
        <v>43</v>
      </c>
      <c r="Q3218" t="s">
        <v>875</v>
      </c>
      <c r="R3218">
        <v>1</v>
      </c>
      <c r="S3218" t="s">
        <v>14</v>
      </c>
      <c r="T3218" t="s">
        <v>1002</v>
      </c>
      <c r="U3218" t="s">
        <v>15</v>
      </c>
    </row>
    <row r="3219" spans="1:21">
      <c r="A3219" t="s">
        <v>524</v>
      </c>
      <c r="B3219" t="s">
        <v>525</v>
      </c>
      <c r="C3219" t="s">
        <v>526</v>
      </c>
      <c r="D3219" t="s">
        <v>11</v>
      </c>
      <c r="E3219" t="s">
        <v>12</v>
      </c>
      <c r="F3219" t="s">
        <v>876</v>
      </c>
      <c r="I3219">
        <v>1</v>
      </c>
      <c r="K3219" s="139">
        <v>14321</v>
      </c>
      <c r="L3219" s="77">
        <v>14751</v>
      </c>
      <c r="M3219" s="77"/>
      <c r="N3219" s="88"/>
      <c r="O3219" s="139">
        <v>14751</v>
      </c>
      <c r="P3219" s="174">
        <v>14751</v>
      </c>
      <c r="Q3219" t="s">
        <v>876</v>
      </c>
      <c r="R3219">
        <v>1</v>
      </c>
      <c r="S3219" t="s">
        <v>14</v>
      </c>
      <c r="T3219" t="s">
        <v>1002</v>
      </c>
      <c r="U3219" t="s">
        <v>15</v>
      </c>
    </row>
    <row r="3220" spans="1:21">
      <c r="A3220" t="s">
        <v>524</v>
      </c>
      <c r="B3220" t="s">
        <v>525</v>
      </c>
      <c r="C3220" t="s">
        <v>526</v>
      </c>
      <c r="D3220" t="s">
        <v>11</v>
      </c>
      <c r="E3220" t="s">
        <v>12</v>
      </c>
      <c r="F3220" t="s">
        <v>877</v>
      </c>
      <c r="I3220">
        <v>1</v>
      </c>
      <c r="K3220" s="138">
        <v>468.2</v>
      </c>
      <c r="L3220" s="76">
        <v>482.3</v>
      </c>
      <c r="O3220" s="138">
        <v>482.3</v>
      </c>
      <c r="P3220" s="174">
        <v>482.3</v>
      </c>
      <c r="Q3220" t="s">
        <v>877</v>
      </c>
      <c r="R3220">
        <v>1</v>
      </c>
      <c r="S3220" t="s">
        <v>14</v>
      </c>
      <c r="T3220" t="s">
        <v>1002</v>
      </c>
      <c r="U3220" t="s">
        <v>15</v>
      </c>
    </row>
    <row r="3221" spans="1:21">
      <c r="A3221" t="s">
        <v>524</v>
      </c>
      <c r="B3221" t="s">
        <v>525</v>
      </c>
      <c r="C3221" t="s">
        <v>526</v>
      </c>
      <c r="D3221" t="s">
        <v>11</v>
      </c>
      <c r="E3221" t="s">
        <v>12</v>
      </c>
      <c r="F3221" t="s">
        <v>878</v>
      </c>
      <c r="I3221">
        <v>1</v>
      </c>
      <c r="K3221" s="138">
        <v>198.3</v>
      </c>
      <c r="L3221" s="76">
        <v>204.3</v>
      </c>
      <c r="O3221" s="138">
        <v>204.3</v>
      </c>
      <c r="P3221" s="174">
        <v>204.3</v>
      </c>
      <c r="Q3221" t="s">
        <v>878</v>
      </c>
      <c r="R3221">
        <v>1</v>
      </c>
      <c r="S3221" t="s">
        <v>14</v>
      </c>
      <c r="T3221" t="s">
        <v>1002</v>
      </c>
      <c r="U3221" t="s">
        <v>15</v>
      </c>
    </row>
    <row r="3222" spans="1:21">
      <c r="A3222" t="s">
        <v>524</v>
      </c>
      <c r="B3222" t="s">
        <v>525</v>
      </c>
      <c r="C3222" t="s">
        <v>526</v>
      </c>
      <c r="D3222" t="s">
        <v>11</v>
      </c>
      <c r="E3222" t="s">
        <v>12</v>
      </c>
      <c r="F3222" t="s">
        <v>998</v>
      </c>
      <c r="I3222">
        <v>1</v>
      </c>
      <c r="K3222" s="137"/>
      <c r="L3222" s="75">
        <v>3348.6</v>
      </c>
      <c r="M3222" s="75"/>
      <c r="N3222" s="86"/>
      <c r="O3222" s="137">
        <v>3348.6</v>
      </c>
      <c r="P3222" s="174">
        <v>3348.6</v>
      </c>
      <c r="Q3222" t="s">
        <v>998</v>
      </c>
      <c r="R3222">
        <v>1</v>
      </c>
      <c r="S3222" t="s">
        <v>14</v>
      </c>
      <c r="T3222" t="s">
        <v>1003</v>
      </c>
      <c r="U3222" t="s">
        <v>15</v>
      </c>
    </row>
    <row r="3223" spans="1:21">
      <c r="A3223" t="s">
        <v>524</v>
      </c>
      <c r="B3223" t="s">
        <v>525</v>
      </c>
      <c r="C3223" t="s">
        <v>526</v>
      </c>
      <c r="D3223" t="s">
        <v>11</v>
      </c>
      <c r="E3223" t="s">
        <v>12</v>
      </c>
      <c r="F3223" t="s">
        <v>879</v>
      </c>
      <c r="I3223">
        <v>1</v>
      </c>
      <c r="K3223" s="138">
        <v>528.79999999999995</v>
      </c>
      <c r="L3223" s="76">
        <v>544.70000000000005</v>
      </c>
      <c r="O3223" s="138">
        <v>544.70000000000005</v>
      </c>
      <c r="P3223" s="174">
        <v>544.70000000000005</v>
      </c>
      <c r="Q3223" t="s">
        <v>879</v>
      </c>
      <c r="R3223">
        <v>1</v>
      </c>
      <c r="S3223" t="s">
        <v>14</v>
      </c>
      <c r="T3223" t="s">
        <v>1002</v>
      </c>
      <c r="U3223" t="s">
        <v>15</v>
      </c>
    </row>
    <row r="3224" spans="1:21">
      <c r="A3224" t="s">
        <v>524</v>
      </c>
      <c r="B3224" t="s">
        <v>525</v>
      </c>
      <c r="C3224" t="s">
        <v>526</v>
      </c>
      <c r="D3224" t="s">
        <v>11</v>
      </c>
      <c r="E3224" t="s">
        <v>12</v>
      </c>
      <c r="F3224" t="s">
        <v>880</v>
      </c>
      <c r="I3224">
        <v>1</v>
      </c>
      <c r="K3224" s="138">
        <v>165.3</v>
      </c>
      <c r="L3224" s="76">
        <v>170.3</v>
      </c>
      <c r="O3224" s="138">
        <v>170.3</v>
      </c>
      <c r="P3224" s="174">
        <v>170.3</v>
      </c>
      <c r="Q3224" t="s">
        <v>880</v>
      </c>
      <c r="R3224">
        <v>1</v>
      </c>
      <c r="S3224" t="s">
        <v>14</v>
      </c>
      <c r="T3224" t="s">
        <v>1002</v>
      </c>
      <c r="U3224" t="s">
        <v>15</v>
      </c>
    </row>
    <row r="3225" spans="1:21">
      <c r="A3225" t="s">
        <v>524</v>
      </c>
      <c r="B3225" t="s">
        <v>525</v>
      </c>
      <c r="C3225" t="s">
        <v>526</v>
      </c>
      <c r="D3225" t="s">
        <v>11</v>
      </c>
      <c r="E3225" t="s">
        <v>12</v>
      </c>
      <c r="F3225" t="s">
        <v>881</v>
      </c>
      <c r="I3225">
        <v>1</v>
      </c>
      <c r="K3225" s="138">
        <v>539.6</v>
      </c>
      <c r="L3225" s="76">
        <v>539.6</v>
      </c>
      <c r="O3225" s="138">
        <v>539.6</v>
      </c>
      <c r="P3225" s="174">
        <v>539.6</v>
      </c>
      <c r="Q3225" t="s">
        <v>881</v>
      </c>
      <c r="R3225">
        <v>1</v>
      </c>
      <c r="S3225" t="s">
        <v>14</v>
      </c>
      <c r="T3225" t="s">
        <v>1002</v>
      </c>
      <c r="U3225" t="s">
        <v>15</v>
      </c>
    </row>
    <row r="3226" spans="1:21">
      <c r="A3226" s="73" t="s">
        <v>527</v>
      </c>
      <c r="B3226" s="73" t="s">
        <v>528</v>
      </c>
      <c r="C3226" s="73" t="s">
        <v>529</v>
      </c>
      <c r="D3226" s="73" t="s">
        <v>11</v>
      </c>
      <c r="E3226" s="73" t="s">
        <v>12</v>
      </c>
      <c r="F3226" s="73" t="s">
        <v>13</v>
      </c>
      <c r="G3226" s="73"/>
      <c r="H3226" s="73" t="s">
        <v>16</v>
      </c>
      <c r="I3226" s="73">
        <v>1</v>
      </c>
      <c r="J3226" s="73" t="s">
        <v>14</v>
      </c>
      <c r="K3226" s="141">
        <v>816</v>
      </c>
      <c r="L3226" s="79">
        <v>840.5</v>
      </c>
      <c r="M3226" s="79"/>
      <c r="N3226" s="90"/>
      <c r="O3226" s="159">
        <f>L3226+(L3226*$N$3230)</f>
        <v>719.72014999999999</v>
      </c>
      <c r="P3226" s="174">
        <v>719.7</v>
      </c>
      <c r="Q3226" s="73" t="s">
        <v>13</v>
      </c>
      <c r="R3226" s="73">
        <v>1</v>
      </c>
      <c r="S3226" s="73" t="s">
        <v>14</v>
      </c>
      <c r="T3226" s="73" t="s">
        <v>1002</v>
      </c>
      <c r="U3226" s="73" t="s">
        <v>15</v>
      </c>
    </row>
    <row r="3227" spans="1:21">
      <c r="A3227" s="73" t="s">
        <v>527</v>
      </c>
      <c r="B3227" s="73" t="s">
        <v>528</v>
      </c>
      <c r="C3227" s="73" t="s">
        <v>529</v>
      </c>
      <c r="D3227" s="73" t="s">
        <v>11</v>
      </c>
      <c r="E3227" s="73" t="s">
        <v>12</v>
      </c>
      <c r="F3227" s="73" t="s">
        <v>13</v>
      </c>
      <c r="G3227" s="73"/>
      <c r="H3227" s="73" t="s">
        <v>16</v>
      </c>
      <c r="I3227" s="73">
        <v>120</v>
      </c>
      <c r="J3227" s="73" t="s">
        <v>14</v>
      </c>
      <c r="K3227" s="141"/>
      <c r="L3227" s="79">
        <v>672.4</v>
      </c>
      <c r="M3227" s="79"/>
      <c r="N3227" s="90"/>
      <c r="O3227" s="159" t="s">
        <v>994</v>
      </c>
      <c r="P3227" s="174" t="s">
        <v>994</v>
      </c>
      <c r="Q3227" s="73" t="s">
        <v>13</v>
      </c>
      <c r="R3227" s="73">
        <v>1</v>
      </c>
      <c r="S3227" s="73" t="s">
        <v>14</v>
      </c>
      <c r="T3227" s="73" t="s">
        <v>1002</v>
      </c>
      <c r="U3227" s="73" t="s">
        <v>15</v>
      </c>
    </row>
    <row r="3228" spans="1:21">
      <c r="A3228" s="73" t="s">
        <v>527</v>
      </c>
      <c r="B3228" s="73" t="s">
        <v>528</v>
      </c>
      <c r="C3228" s="73" t="s">
        <v>529</v>
      </c>
      <c r="D3228" s="73" t="s">
        <v>11</v>
      </c>
      <c r="E3228" s="73" t="s">
        <v>12</v>
      </c>
      <c r="F3228" s="73" t="s">
        <v>873</v>
      </c>
      <c r="G3228" s="73"/>
      <c r="H3228" s="73" t="s">
        <v>16</v>
      </c>
      <c r="I3228" s="73">
        <v>1</v>
      </c>
      <c r="J3228" s="73" t="s">
        <v>14</v>
      </c>
      <c r="K3228" s="141">
        <v>243.2</v>
      </c>
      <c r="L3228" s="79">
        <v>250.5</v>
      </c>
      <c r="M3228" s="79"/>
      <c r="N3228" s="90"/>
      <c r="O3228" s="159">
        <f>L3228+(L3228*$N$3230)</f>
        <v>214.50315000000001</v>
      </c>
      <c r="P3228" s="174">
        <v>214.5</v>
      </c>
      <c r="Q3228" s="73" t="s">
        <v>873</v>
      </c>
      <c r="R3228" s="73">
        <v>1</v>
      </c>
      <c r="S3228" s="73" t="s">
        <v>14</v>
      </c>
      <c r="T3228" s="73" t="s">
        <v>1002</v>
      </c>
      <c r="U3228" s="73" t="s">
        <v>15</v>
      </c>
    </row>
    <row r="3229" spans="1:21">
      <c r="A3229" s="73" t="s">
        <v>527</v>
      </c>
      <c r="B3229" s="73" t="s">
        <v>528</v>
      </c>
      <c r="C3229" s="73" t="s">
        <v>529</v>
      </c>
      <c r="D3229" s="73" t="s">
        <v>11</v>
      </c>
      <c r="E3229" s="73" t="s">
        <v>12</v>
      </c>
      <c r="F3229" s="73" t="s">
        <v>873</v>
      </c>
      <c r="G3229" s="73"/>
      <c r="H3229" s="73" t="s">
        <v>16</v>
      </c>
      <c r="I3229" s="73">
        <v>120</v>
      </c>
      <c r="J3229" s="73" t="s">
        <v>14</v>
      </c>
      <c r="K3229" s="141"/>
      <c r="L3229" s="79">
        <v>200.5</v>
      </c>
      <c r="M3229" s="79"/>
      <c r="N3229" s="90"/>
      <c r="O3229" s="159" t="s">
        <v>994</v>
      </c>
      <c r="P3229" s="174" t="s">
        <v>994</v>
      </c>
      <c r="Q3229" s="73" t="s">
        <v>873</v>
      </c>
      <c r="R3229" s="73">
        <v>1</v>
      </c>
      <c r="S3229" s="73" t="s">
        <v>14</v>
      </c>
      <c r="T3229" s="73" t="s">
        <v>1002</v>
      </c>
      <c r="U3229" s="73" t="s">
        <v>15</v>
      </c>
    </row>
    <row r="3230" spans="1:21">
      <c r="A3230" s="73" t="s">
        <v>527</v>
      </c>
      <c r="B3230" s="73" t="s">
        <v>528</v>
      </c>
      <c r="C3230" s="73" t="s">
        <v>529</v>
      </c>
      <c r="D3230" s="73" t="s">
        <v>11</v>
      </c>
      <c r="E3230" s="73" t="s">
        <v>12</v>
      </c>
      <c r="F3230" s="73" t="s">
        <v>874</v>
      </c>
      <c r="G3230" s="73"/>
      <c r="H3230" s="73" t="s">
        <v>16</v>
      </c>
      <c r="I3230" s="73">
        <v>1</v>
      </c>
      <c r="J3230" s="73" t="s">
        <v>14</v>
      </c>
      <c r="K3230" s="141">
        <v>32.700000000000003</v>
      </c>
      <c r="L3230" s="79">
        <v>33.700000000000003</v>
      </c>
      <c r="M3230" s="79" t="s">
        <v>1052</v>
      </c>
      <c r="N3230" s="105">
        <v>-0.14369999999999999</v>
      </c>
      <c r="O3230" s="159">
        <f>L3230+(L3230*$N$3230)</f>
        <v>28.857310000000002</v>
      </c>
      <c r="P3230" s="174">
        <v>28.9</v>
      </c>
      <c r="Q3230" s="73" t="s">
        <v>874</v>
      </c>
      <c r="R3230" s="73">
        <v>1</v>
      </c>
      <c r="S3230" s="73" t="s">
        <v>14</v>
      </c>
      <c r="T3230" s="73" t="s">
        <v>1002</v>
      </c>
      <c r="U3230" s="73" t="s">
        <v>15</v>
      </c>
    </row>
    <row r="3231" spans="1:21">
      <c r="A3231" s="73" t="s">
        <v>527</v>
      </c>
      <c r="B3231" s="73" t="s">
        <v>528</v>
      </c>
      <c r="C3231" s="73" t="s">
        <v>529</v>
      </c>
      <c r="D3231" s="73" t="s">
        <v>11</v>
      </c>
      <c r="E3231" s="73" t="s">
        <v>12</v>
      </c>
      <c r="F3231" s="73" t="s">
        <v>874</v>
      </c>
      <c r="G3231" s="73"/>
      <c r="H3231" s="73" t="s">
        <v>16</v>
      </c>
      <c r="I3231" s="73">
        <v>120</v>
      </c>
      <c r="J3231" s="73" t="s">
        <v>14</v>
      </c>
      <c r="K3231" s="141">
        <v>32.700000000000003</v>
      </c>
      <c r="L3231" s="79">
        <v>27</v>
      </c>
      <c r="M3231" s="79"/>
      <c r="N3231" s="90"/>
      <c r="O3231" s="159" t="s">
        <v>994</v>
      </c>
      <c r="P3231" s="174" t="s">
        <v>994</v>
      </c>
      <c r="Q3231" s="73" t="s">
        <v>874</v>
      </c>
      <c r="R3231" s="73">
        <v>1</v>
      </c>
      <c r="S3231" s="73" t="s">
        <v>14</v>
      </c>
      <c r="T3231" s="73" t="s">
        <v>1002</v>
      </c>
      <c r="U3231" s="73" t="s">
        <v>15</v>
      </c>
    </row>
    <row r="3232" spans="1:21">
      <c r="A3232" s="73" t="s">
        <v>527</v>
      </c>
      <c r="B3232" s="73" t="s">
        <v>528</v>
      </c>
      <c r="C3232" s="73" t="s">
        <v>529</v>
      </c>
      <c r="D3232" s="73" t="s">
        <v>11</v>
      </c>
      <c r="E3232" s="73" t="s">
        <v>12</v>
      </c>
      <c r="F3232" s="73" t="s">
        <v>875</v>
      </c>
      <c r="G3232" s="73"/>
      <c r="H3232" s="73" t="s">
        <v>16</v>
      </c>
      <c r="I3232" s="73">
        <v>1</v>
      </c>
      <c r="J3232" s="73" t="s">
        <v>14</v>
      </c>
      <c r="K3232" s="141">
        <v>25.5</v>
      </c>
      <c r="L3232" s="79">
        <v>25.5</v>
      </c>
      <c r="M3232" s="107" t="s">
        <v>1057</v>
      </c>
      <c r="N3232" s="90"/>
      <c r="O3232" s="159">
        <f>L3232+(L3232*$N$3230)</f>
        <v>21.835650000000001</v>
      </c>
      <c r="P3232" s="174">
        <v>21.8</v>
      </c>
      <c r="Q3232" s="73" t="s">
        <v>875</v>
      </c>
      <c r="R3232" s="73">
        <v>1</v>
      </c>
      <c r="S3232" s="73" t="s">
        <v>14</v>
      </c>
      <c r="T3232" s="73" t="s">
        <v>1002</v>
      </c>
      <c r="U3232" s="73" t="s">
        <v>15</v>
      </c>
    </row>
    <row r="3233" spans="1:21">
      <c r="A3233" s="73" t="s">
        <v>527</v>
      </c>
      <c r="B3233" s="73" t="s">
        <v>528</v>
      </c>
      <c r="C3233" s="73" t="s">
        <v>529</v>
      </c>
      <c r="D3233" s="73" t="s">
        <v>11</v>
      </c>
      <c r="E3233" s="73" t="s">
        <v>12</v>
      </c>
      <c r="F3233" s="73" t="s">
        <v>875</v>
      </c>
      <c r="G3233" s="73"/>
      <c r="H3233" s="73" t="s">
        <v>16</v>
      </c>
      <c r="I3233" s="73">
        <v>120</v>
      </c>
      <c r="J3233" s="73" t="s">
        <v>14</v>
      </c>
      <c r="K3233" s="141">
        <v>25.5</v>
      </c>
      <c r="L3233" s="79">
        <v>20.399999999999999</v>
      </c>
      <c r="M3233" s="79"/>
      <c r="N3233" s="90"/>
      <c r="O3233" s="159" t="s">
        <v>994</v>
      </c>
      <c r="P3233" s="174" t="s">
        <v>994</v>
      </c>
      <c r="Q3233" s="73" t="s">
        <v>875</v>
      </c>
      <c r="R3233" s="73">
        <v>1</v>
      </c>
      <c r="S3233" s="73" t="s">
        <v>14</v>
      </c>
      <c r="T3233" s="73" t="s">
        <v>1002</v>
      </c>
      <c r="U3233" s="73" t="s">
        <v>15</v>
      </c>
    </row>
    <row r="3234" spans="1:21">
      <c r="A3234" s="73" t="s">
        <v>527</v>
      </c>
      <c r="B3234" s="73" t="s">
        <v>528</v>
      </c>
      <c r="C3234" s="73" t="s">
        <v>529</v>
      </c>
      <c r="D3234" s="73" t="s">
        <v>11</v>
      </c>
      <c r="E3234" s="73" t="s">
        <v>12</v>
      </c>
      <c r="F3234" s="73" t="s">
        <v>876</v>
      </c>
      <c r="G3234" s="73"/>
      <c r="H3234" s="73" t="s">
        <v>16</v>
      </c>
      <c r="I3234" s="73">
        <v>1</v>
      </c>
      <c r="J3234" s="73" t="s">
        <v>14</v>
      </c>
      <c r="K3234" s="142">
        <v>8486</v>
      </c>
      <c r="L3234" s="80">
        <v>8741</v>
      </c>
      <c r="M3234" s="80" t="s">
        <v>1058</v>
      </c>
      <c r="N3234" s="91"/>
      <c r="O3234" s="159">
        <f>L3234+(L3234*$N$3230)</f>
        <v>7484.9183000000003</v>
      </c>
      <c r="P3234" s="174">
        <v>7484.9</v>
      </c>
      <c r="Q3234" s="73" t="s">
        <v>876</v>
      </c>
      <c r="R3234" s="73">
        <v>1</v>
      </c>
      <c r="S3234" s="73" t="s">
        <v>14</v>
      </c>
      <c r="T3234" s="73" t="s">
        <v>1002</v>
      </c>
      <c r="U3234" s="73" t="s">
        <v>15</v>
      </c>
    </row>
    <row r="3235" spans="1:21">
      <c r="A3235" s="73" t="s">
        <v>527</v>
      </c>
      <c r="B3235" s="73" t="s">
        <v>528</v>
      </c>
      <c r="C3235" s="73" t="s">
        <v>529</v>
      </c>
      <c r="D3235" s="73" t="s">
        <v>11</v>
      </c>
      <c r="E3235" s="73" t="s">
        <v>12</v>
      </c>
      <c r="F3235" s="73" t="s">
        <v>876</v>
      </c>
      <c r="G3235" s="73"/>
      <c r="H3235" s="73" t="s">
        <v>16</v>
      </c>
      <c r="I3235" s="73">
        <v>120</v>
      </c>
      <c r="J3235" s="73" t="s">
        <v>14</v>
      </c>
      <c r="K3235" s="142">
        <v>8486</v>
      </c>
      <c r="L3235" s="80">
        <v>6993</v>
      </c>
      <c r="M3235" s="80"/>
      <c r="N3235" s="91"/>
      <c r="O3235" s="159" t="s">
        <v>994</v>
      </c>
      <c r="P3235" s="174" t="s">
        <v>994</v>
      </c>
      <c r="Q3235" s="73" t="s">
        <v>876</v>
      </c>
      <c r="R3235" s="73">
        <v>1</v>
      </c>
      <c r="S3235" s="73" t="s">
        <v>14</v>
      </c>
      <c r="T3235" s="73" t="s">
        <v>1002</v>
      </c>
      <c r="U3235" s="73" t="s">
        <v>15</v>
      </c>
    </row>
    <row r="3236" spans="1:21">
      <c r="A3236" s="73" t="s">
        <v>527</v>
      </c>
      <c r="B3236" s="73" t="s">
        <v>528</v>
      </c>
      <c r="C3236" s="73" t="s">
        <v>529</v>
      </c>
      <c r="D3236" s="73" t="s">
        <v>11</v>
      </c>
      <c r="E3236" s="73" t="s">
        <v>12</v>
      </c>
      <c r="F3236" s="73" t="s">
        <v>877</v>
      </c>
      <c r="G3236" s="73"/>
      <c r="H3236" s="73" t="s">
        <v>16</v>
      </c>
      <c r="I3236" s="73">
        <v>1</v>
      </c>
      <c r="J3236" s="73" t="s">
        <v>14</v>
      </c>
      <c r="K3236" s="141">
        <v>277.5</v>
      </c>
      <c r="L3236" s="79">
        <v>285.89999999999998</v>
      </c>
      <c r="M3236" s="79"/>
      <c r="N3236" s="90"/>
      <c r="O3236" s="159">
        <f>L3236+(L3236*$N$3230)</f>
        <v>244.81617</v>
      </c>
      <c r="P3236" s="174">
        <v>244.8</v>
      </c>
      <c r="Q3236" s="73" t="s">
        <v>877</v>
      </c>
      <c r="R3236" s="73">
        <v>1</v>
      </c>
      <c r="S3236" s="73" t="s">
        <v>14</v>
      </c>
      <c r="T3236" s="73" t="s">
        <v>1002</v>
      </c>
      <c r="U3236" s="73" t="s">
        <v>15</v>
      </c>
    </row>
    <row r="3237" spans="1:21">
      <c r="A3237" s="73" t="s">
        <v>527</v>
      </c>
      <c r="B3237" s="73" t="s">
        <v>528</v>
      </c>
      <c r="C3237" s="73" t="s">
        <v>529</v>
      </c>
      <c r="D3237" s="73" t="s">
        <v>11</v>
      </c>
      <c r="E3237" s="73" t="s">
        <v>12</v>
      </c>
      <c r="F3237" s="73" t="s">
        <v>877</v>
      </c>
      <c r="G3237" s="73"/>
      <c r="H3237" s="73" t="s">
        <v>16</v>
      </c>
      <c r="I3237" s="73">
        <v>120</v>
      </c>
      <c r="J3237" s="73" t="s">
        <v>14</v>
      </c>
      <c r="K3237" s="141">
        <v>277.5</v>
      </c>
      <c r="L3237" s="79">
        <v>228.7</v>
      </c>
      <c r="M3237" s="79"/>
      <c r="N3237" s="90"/>
      <c r="O3237" s="159" t="s">
        <v>994</v>
      </c>
      <c r="P3237" s="174" t="s">
        <v>994</v>
      </c>
      <c r="Q3237" s="73" t="s">
        <v>877</v>
      </c>
      <c r="R3237" s="73">
        <v>1</v>
      </c>
      <c r="S3237" s="73" t="s">
        <v>14</v>
      </c>
      <c r="T3237" s="73" t="s">
        <v>1002</v>
      </c>
      <c r="U3237" s="73" t="s">
        <v>15</v>
      </c>
    </row>
    <row r="3238" spans="1:21">
      <c r="A3238" s="73" t="s">
        <v>527</v>
      </c>
      <c r="B3238" s="73" t="s">
        <v>528</v>
      </c>
      <c r="C3238" s="73" t="s">
        <v>529</v>
      </c>
      <c r="D3238" s="73" t="s">
        <v>11</v>
      </c>
      <c r="E3238" s="73" t="s">
        <v>12</v>
      </c>
      <c r="F3238" s="73" t="s">
        <v>878</v>
      </c>
      <c r="G3238" s="73"/>
      <c r="H3238" s="73" t="s">
        <v>16</v>
      </c>
      <c r="I3238" s="73">
        <v>1</v>
      </c>
      <c r="J3238" s="73" t="s">
        <v>14</v>
      </c>
      <c r="K3238" s="141">
        <v>117.5</v>
      </c>
      <c r="L3238" s="79">
        <v>121.1</v>
      </c>
      <c r="M3238" s="79"/>
      <c r="N3238" s="90"/>
      <c r="O3238" s="159">
        <f>L3238+(L3238*$N$3230)</f>
        <v>103.69793</v>
      </c>
      <c r="P3238" s="174">
        <v>103.7</v>
      </c>
      <c r="Q3238" s="73" t="s">
        <v>878</v>
      </c>
      <c r="R3238" s="73">
        <v>1</v>
      </c>
      <c r="S3238" s="73" t="s">
        <v>14</v>
      </c>
      <c r="T3238" s="73" t="s">
        <v>1002</v>
      </c>
      <c r="U3238" s="73" t="s">
        <v>15</v>
      </c>
    </row>
    <row r="3239" spans="1:21">
      <c r="A3239" s="73" t="s">
        <v>527</v>
      </c>
      <c r="B3239" s="73" t="s">
        <v>528</v>
      </c>
      <c r="C3239" s="73" t="s">
        <v>529</v>
      </c>
      <c r="D3239" s="73" t="s">
        <v>11</v>
      </c>
      <c r="E3239" s="73" t="s">
        <v>12</v>
      </c>
      <c r="F3239" s="73" t="s">
        <v>878</v>
      </c>
      <c r="G3239" s="73"/>
      <c r="H3239" s="73" t="s">
        <v>16</v>
      </c>
      <c r="I3239" s="73">
        <v>120</v>
      </c>
      <c r="J3239" s="73" t="s">
        <v>14</v>
      </c>
      <c r="K3239" s="141">
        <v>117.5</v>
      </c>
      <c r="L3239" s="79">
        <v>96.9</v>
      </c>
      <c r="M3239" s="79"/>
      <c r="N3239" s="90"/>
      <c r="O3239" s="159" t="s">
        <v>994</v>
      </c>
      <c r="P3239" s="174" t="s">
        <v>994</v>
      </c>
      <c r="Q3239" s="73" t="s">
        <v>878</v>
      </c>
      <c r="R3239" s="73">
        <v>1</v>
      </c>
      <c r="S3239" s="73" t="s">
        <v>14</v>
      </c>
      <c r="T3239" s="73" t="s">
        <v>1002</v>
      </c>
      <c r="U3239" s="73" t="s">
        <v>15</v>
      </c>
    </row>
    <row r="3240" spans="1:21">
      <c r="A3240" s="73" t="s">
        <v>527</v>
      </c>
      <c r="B3240" s="73" t="s">
        <v>528</v>
      </c>
      <c r="C3240" s="73" t="s">
        <v>529</v>
      </c>
      <c r="D3240" s="73" t="s">
        <v>11</v>
      </c>
      <c r="E3240" s="73" t="s">
        <v>12</v>
      </c>
      <c r="F3240" s="73" t="s">
        <v>998</v>
      </c>
      <c r="G3240" s="73"/>
      <c r="H3240" s="73" t="s">
        <v>16</v>
      </c>
      <c r="I3240" s="73">
        <v>1</v>
      </c>
      <c r="J3240" s="73" t="s">
        <v>14</v>
      </c>
      <c r="K3240" s="140"/>
      <c r="L3240" s="78">
        <v>1987.3</v>
      </c>
      <c r="M3240" s="78"/>
      <c r="N3240" s="89"/>
      <c r="O3240" s="159">
        <f>L3240+(L3240*$N$3230)</f>
        <v>1701.7249899999999</v>
      </c>
      <c r="P3240" s="174">
        <v>1701.7</v>
      </c>
      <c r="Q3240" s="73" t="s">
        <v>998</v>
      </c>
      <c r="R3240" s="73">
        <v>1</v>
      </c>
      <c r="S3240" s="73" t="s">
        <v>14</v>
      </c>
      <c r="T3240" s="73" t="s">
        <v>1003</v>
      </c>
      <c r="U3240" s="73" t="s">
        <v>15</v>
      </c>
    </row>
    <row r="3241" spans="1:21">
      <c r="A3241" s="73" t="s">
        <v>527</v>
      </c>
      <c r="B3241" s="73" t="s">
        <v>528</v>
      </c>
      <c r="C3241" s="73" t="s">
        <v>529</v>
      </c>
      <c r="D3241" s="73" t="s">
        <v>11</v>
      </c>
      <c r="E3241" s="73" t="s">
        <v>12</v>
      </c>
      <c r="F3241" s="73" t="s">
        <v>998</v>
      </c>
      <c r="G3241" s="73"/>
      <c r="H3241" s="73" t="s">
        <v>16</v>
      </c>
      <c r="I3241" s="73">
        <v>120</v>
      </c>
      <c r="J3241" s="73" t="s">
        <v>14</v>
      </c>
      <c r="K3241" s="140"/>
      <c r="L3241" s="78">
        <v>1592.3</v>
      </c>
      <c r="M3241" s="78"/>
      <c r="N3241" s="89"/>
      <c r="O3241" s="159" t="s">
        <v>994</v>
      </c>
      <c r="P3241" s="174" t="s">
        <v>994</v>
      </c>
      <c r="Q3241" s="73" t="s">
        <v>998</v>
      </c>
      <c r="R3241" s="73">
        <v>1</v>
      </c>
      <c r="S3241" s="73" t="s">
        <v>14</v>
      </c>
      <c r="T3241" s="73" t="s">
        <v>1003</v>
      </c>
      <c r="U3241" s="73" t="s">
        <v>15</v>
      </c>
    </row>
    <row r="3242" spans="1:21">
      <c r="A3242" s="73" t="s">
        <v>527</v>
      </c>
      <c r="B3242" s="73" t="s">
        <v>528</v>
      </c>
      <c r="C3242" s="73" t="s">
        <v>529</v>
      </c>
      <c r="D3242" s="73" t="s">
        <v>11</v>
      </c>
      <c r="E3242" s="73" t="s">
        <v>12</v>
      </c>
      <c r="F3242" s="73" t="s">
        <v>879</v>
      </c>
      <c r="G3242" s="73"/>
      <c r="H3242" s="73" t="s">
        <v>16</v>
      </c>
      <c r="I3242" s="73">
        <v>1</v>
      </c>
      <c r="J3242" s="73" t="s">
        <v>14</v>
      </c>
      <c r="K3242" s="141">
        <v>313.39999999999998</v>
      </c>
      <c r="L3242" s="79">
        <v>322.89999999999998</v>
      </c>
      <c r="M3242" s="79"/>
      <c r="N3242" s="90"/>
      <c r="O3242" s="159">
        <f>L3242+(L3242*$N$3230)</f>
        <v>276.49926999999997</v>
      </c>
      <c r="P3242" s="174">
        <v>276.5</v>
      </c>
      <c r="Q3242" s="73" t="s">
        <v>879</v>
      </c>
      <c r="R3242" s="73">
        <v>1</v>
      </c>
      <c r="S3242" s="73" t="s">
        <v>14</v>
      </c>
      <c r="T3242" s="73" t="s">
        <v>1002</v>
      </c>
      <c r="U3242" s="73" t="s">
        <v>15</v>
      </c>
    </row>
    <row r="3243" spans="1:21">
      <c r="A3243" s="73" t="s">
        <v>527</v>
      </c>
      <c r="B3243" s="73" t="s">
        <v>528</v>
      </c>
      <c r="C3243" s="73" t="s">
        <v>529</v>
      </c>
      <c r="D3243" s="73" t="s">
        <v>11</v>
      </c>
      <c r="E3243" s="73" t="s">
        <v>12</v>
      </c>
      <c r="F3243" s="73" t="s">
        <v>879</v>
      </c>
      <c r="G3243" s="73"/>
      <c r="H3243" s="73" t="s">
        <v>16</v>
      </c>
      <c r="I3243" s="73">
        <v>120</v>
      </c>
      <c r="J3243" s="73" t="s">
        <v>14</v>
      </c>
      <c r="K3243" s="141">
        <v>313.39999999999998</v>
      </c>
      <c r="L3243" s="79">
        <v>258.3</v>
      </c>
      <c r="M3243" s="79"/>
      <c r="N3243" s="90"/>
      <c r="O3243" s="159" t="s">
        <v>994</v>
      </c>
      <c r="P3243" s="174" t="s">
        <v>994</v>
      </c>
      <c r="Q3243" s="73" t="s">
        <v>879</v>
      </c>
      <c r="R3243" s="73">
        <v>1</v>
      </c>
      <c r="S3243" s="73" t="s">
        <v>14</v>
      </c>
      <c r="T3243" s="73" t="s">
        <v>1002</v>
      </c>
      <c r="U3243" s="73" t="s">
        <v>15</v>
      </c>
    </row>
    <row r="3244" spans="1:21">
      <c r="A3244" s="73" t="s">
        <v>527</v>
      </c>
      <c r="B3244" s="73" t="s">
        <v>528</v>
      </c>
      <c r="C3244" s="73" t="s">
        <v>529</v>
      </c>
      <c r="D3244" s="73" t="s">
        <v>11</v>
      </c>
      <c r="E3244" s="73" t="s">
        <v>12</v>
      </c>
      <c r="F3244" s="73" t="s">
        <v>880</v>
      </c>
      <c r="G3244" s="73"/>
      <c r="H3244" s="73" t="s">
        <v>16</v>
      </c>
      <c r="I3244" s="73">
        <v>1</v>
      </c>
      <c r="J3244" s="73" t="s">
        <v>14</v>
      </c>
      <c r="K3244" s="141">
        <v>98</v>
      </c>
      <c r="L3244" s="79">
        <v>101</v>
      </c>
      <c r="M3244" s="79"/>
      <c r="N3244" s="90"/>
      <c r="O3244" s="159">
        <f>L3244+(L3244*$N$3230)</f>
        <v>86.4863</v>
      </c>
      <c r="P3244" s="174">
        <v>86.5</v>
      </c>
      <c r="Q3244" s="73" t="s">
        <v>880</v>
      </c>
      <c r="R3244" s="73">
        <v>1</v>
      </c>
      <c r="S3244" s="73" t="s">
        <v>14</v>
      </c>
      <c r="T3244" s="73" t="s">
        <v>1002</v>
      </c>
      <c r="U3244" s="73" t="s">
        <v>15</v>
      </c>
    </row>
    <row r="3245" spans="1:21">
      <c r="A3245" s="73" t="s">
        <v>527</v>
      </c>
      <c r="B3245" s="73" t="s">
        <v>528</v>
      </c>
      <c r="C3245" s="73" t="s">
        <v>529</v>
      </c>
      <c r="D3245" s="73" t="s">
        <v>11</v>
      </c>
      <c r="E3245" s="73" t="s">
        <v>12</v>
      </c>
      <c r="F3245" s="73" t="s">
        <v>880</v>
      </c>
      <c r="G3245" s="73"/>
      <c r="H3245" s="73" t="s">
        <v>16</v>
      </c>
      <c r="I3245" s="73">
        <v>120</v>
      </c>
      <c r="J3245" s="73" t="s">
        <v>14</v>
      </c>
      <c r="K3245" s="141">
        <v>98</v>
      </c>
      <c r="L3245" s="79">
        <v>80.8</v>
      </c>
      <c r="M3245" s="79"/>
      <c r="N3245" s="90"/>
      <c r="O3245" s="159" t="s">
        <v>994</v>
      </c>
      <c r="P3245" s="174" t="s">
        <v>994</v>
      </c>
      <c r="Q3245" s="73" t="s">
        <v>880</v>
      </c>
      <c r="R3245" s="73">
        <v>1</v>
      </c>
      <c r="S3245" s="73" t="s">
        <v>14</v>
      </c>
      <c r="T3245" s="73" t="s">
        <v>1002</v>
      </c>
      <c r="U3245" s="73" t="s">
        <v>15</v>
      </c>
    </row>
    <row r="3246" spans="1:21">
      <c r="A3246" s="73" t="s">
        <v>527</v>
      </c>
      <c r="B3246" s="73" t="s">
        <v>528</v>
      </c>
      <c r="C3246" s="73" t="s">
        <v>529</v>
      </c>
      <c r="D3246" s="73" t="s">
        <v>11</v>
      </c>
      <c r="E3246" s="73" t="s">
        <v>12</v>
      </c>
      <c r="F3246" s="73" t="s">
        <v>881</v>
      </c>
      <c r="G3246" s="73"/>
      <c r="H3246" s="73" t="s">
        <v>16</v>
      </c>
      <c r="I3246" s="73">
        <v>1</v>
      </c>
      <c r="J3246" s="73" t="s">
        <v>14</v>
      </c>
      <c r="K3246" s="141">
        <v>391.7</v>
      </c>
      <c r="L3246" s="79">
        <v>391.7</v>
      </c>
      <c r="M3246" s="79"/>
      <c r="N3246" s="90"/>
      <c r="O3246" s="159">
        <f>L3246+(L3246*$N$3230)</f>
        <v>335.41271</v>
      </c>
      <c r="P3246" s="174">
        <v>335.4</v>
      </c>
      <c r="Q3246" s="73" t="s">
        <v>881</v>
      </c>
      <c r="R3246" s="73">
        <v>1</v>
      </c>
      <c r="S3246" s="73" t="s">
        <v>14</v>
      </c>
      <c r="T3246" s="73" t="s">
        <v>1002</v>
      </c>
      <c r="U3246" s="73" t="s">
        <v>15</v>
      </c>
    </row>
    <row r="3247" spans="1:21">
      <c r="A3247" s="73" t="s">
        <v>527</v>
      </c>
      <c r="B3247" s="73" t="s">
        <v>528</v>
      </c>
      <c r="C3247" s="73" t="s">
        <v>529</v>
      </c>
      <c r="D3247" s="73" t="s">
        <v>11</v>
      </c>
      <c r="E3247" s="73" t="s">
        <v>12</v>
      </c>
      <c r="F3247" s="73" t="s">
        <v>881</v>
      </c>
      <c r="G3247" s="73"/>
      <c r="H3247" s="73" t="s">
        <v>16</v>
      </c>
      <c r="I3247" s="73">
        <v>120</v>
      </c>
      <c r="J3247" s="73" t="s">
        <v>14</v>
      </c>
      <c r="K3247" s="141">
        <v>391.7</v>
      </c>
      <c r="L3247" s="79">
        <v>313.2</v>
      </c>
      <c r="M3247" s="79"/>
      <c r="N3247" s="90"/>
      <c r="O3247" s="159" t="s">
        <v>994</v>
      </c>
      <c r="P3247" s="174" t="s">
        <v>994</v>
      </c>
      <c r="Q3247" s="73" t="s">
        <v>881</v>
      </c>
      <c r="R3247" s="73">
        <v>1</v>
      </c>
      <c r="S3247" s="73" t="s">
        <v>14</v>
      </c>
      <c r="T3247" s="73" t="s">
        <v>1002</v>
      </c>
      <c r="U3247" s="73" t="s">
        <v>15</v>
      </c>
    </row>
    <row r="3248" spans="1:21">
      <c r="A3248" s="73" t="s">
        <v>530</v>
      </c>
      <c r="B3248" s="73" t="s">
        <v>531</v>
      </c>
      <c r="C3248" s="73" t="s">
        <v>532</v>
      </c>
      <c r="D3248" s="73" t="s">
        <v>11</v>
      </c>
      <c r="E3248" s="73" t="s">
        <v>12</v>
      </c>
      <c r="F3248" s="73" t="s">
        <v>13</v>
      </c>
      <c r="G3248" s="73"/>
      <c r="H3248" s="73" t="s">
        <v>16</v>
      </c>
      <c r="I3248" s="73">
        <v>1</v>
      </c>
      <c r="J3248" s="73" t="s">
        <v>14</v>
      </c>
      <c r="K3248" s="140">
        <v>1147.5</v>
      </c>
      <c r="L3248" s="78">
        <v>1182</v>
      </c>
      <c r="M3248" s="78"/>
      <c r="N3248" s="89"/>
      <c r="O3248" s="159">
        <f>L3248+(L3248*$N$3252)</f>
        <v>1017.2292</v>
      </c>
      <c r="P3248" s="174">
        <v>1017.2</v>
      </c>
      <c r="Q3248" s="73" t="s">
        <v>13</v>
      </c>
      <c r="R3248" s="73">
        <v>1</v>
      </c>
      <c r="S3248" s="73" t="s">
        <v>14</v>
      </c>
      <c r="T3248" s="73" t="s">
        <v>1002</v>
      </c>
      <c r="U3248" s="73" t="s">
        <v>15</v>
      </c>
    </row>
    <row r="3249" spans="1:21">
      <c r="A3249" s="73" t="s">
        <v>530</v>
      </c>
      <c r="B3249" s="73" t="s">
        <v>531</v>
      </c>
      <c r="C3249" s="73" t="s">
        <v>532</v>
      </c>
      <c r="D3249" s="73" t="s">
        <v>11</v>
      </c>
      <c r="E3249" s="73" t="s">
        <v>12</v>
      </c>
      <c r="F3249" s="73" t="s">
        <v>13</v>
      </c>
      <c r="G3249" s="73"/>
      <c r="H3249" s="73" t="s">
        <v>16</v>
      </c>
      <c r="I3249" s="73">
        <v>120</v>
      </c>
      <c r="J3249" s="73" t="s">
        <v>14</v>
      </c>
      <c r="K3249" s="141"/>
      <c r="L3249" s="79">
        <v>945.6</v>
      </c>
      <c r="M3249" s="79"/>
      <c r="N3249" s="90"/>
      <c r="O3249" s="159" t="s">
        <v>994</v>
      </c>
      <c r="P3249" s="174" t="s">
        <v>994</v>
      </c>
      <c r="Q3249" s="73" t="s">
        <v>13</v>
      </c>
      <c r="R3249" s="73">
        <v>1</v>
      </c>
      <c r="S3249" s="73" t="s">
        <v>14</v>
      </c>
      <c r="T3249" s="73" t="s">
        <v>1002</v>
      </c>
      <c r="U3249" s="73" t="s">
        <v>15</v>
      </c>
    </row>
    <row r="3250" spans="1:21">
      <c r="A3250" s="73" t="s">
        <v>530</v>
      </c>
      <c r="B3250" s="73" t="s">
        <v>531</v>
      </c>
      <c r="C3250" s="73" t="s">
        <v>532</v>
      </c>
      <c r="D3250" s="73" t="s">
        <v>11</v>
      </c>
      <c r="E3250" s="73" t="s">
        <v>12</v>
      </c>
      <c r="F3250" s="73" t="s">
        <v>873</v>
      </c>
      <c r="G3250" s="73"/>
      <c r="H3250" s="73" t="s">
        <v>16</v>
      </c>
      <c r="I3250" s="73">
        <v>1</v>
      </c>
      <c r="J3250" s="73" t="s">
        <v>14</v>
      </c>
      <c r="K3250" s="141">
        <v>342</v>
      </c>
      <c r="L3250" s="79">
        <v>352.3</v>
      </c>
      <c r="M3250" s="79"/>
      <c r="N3250" s="90"/>
      <c r="O3250" s="159">
        <f>L3250+(L3250*$N$3252)</f>
        <v>303.18938000000003</v>
      </c>
      <c r="P3250" s="174">
        <v>303.2</v>
      </c>
      <c r="Q3250" s="73" t="s">
        <v>873</v>
      </c>
      <c r="R3250" s="73">
        <v>1</v>
      </c>
      <c r="S3250" s="73" t="s">
        <v>14</v>
      </c>
      <c r="T3250" s="73" t="s">
        <v>1002</v>
      </c>
      <c r="U3250" s="73" t="s">
        <v>15</v>
      </c>
    </row>
    <row r="3251" spans="1:21">
      <c r="A3251" s="73" t="s">
        <v>530</v>
      </c>
      <c r="B3251" s="73" t="s">
        <v>531</v>
      </c>
      <c r="C3251" s="73" t="s">
        <v>532</v>
      </c>
      <c r="D3251" s="73" t="s">
        <v>11</v>
      </c>
      <c r="E3251" s="73" t="s">
        <v>12</v>
      </c>
      <c r="F3251" s="73" t="s">
        <v>873</v>
      </c>
      <c r="G3251" s="73"/>
      <c r="H3251" s="73" t="s">
        <v>16</v>
      </c>
      <c r="I3251" s="73">
        <v>120</v>
      </c>
      <c r="J3251" s="73" t="s">
        <v>14</v>
      </c>
      <c r="K3251" s="141"/>
      <c r="L3251" s="79">
        <v>281.89999999999998</v>
      </c>
      <c r="M3251" s="79"/>
      <c r="N3251" s="90"/>
      <c r="O3251" s="159" t="s">
        <v>994</v>
      </c>
      <c r="P3251" s="174" t="s">
        <v>994</v>
      </c>
      <c r="Q3251" s="73" t="s">
        <v>873</v>
      </c>
      <c r="R3251" s="73">
        <v>1</v>
      </c>
      <c r="S3251" s="73" t="s">
        <v>14</v>
      </c>
      <c r="T3251" s="73" t="s">
        <v>1002</v>
      </c>
      <c r="U3251" s="73" t="s">
        <v>15</v>
      </c>
    </row>
    <row r="3252" spans="1:21">
      <c r="A3252" s="73" t="s">
        <v>530</v>
      </c>
      <c r="B3252" s="73" t="s">
        <v>531</v>
      </c>
      <c r="C3252" s="73" t="s">
        <v>532</v>
      </c>
      <c r="D3252" s="73" t="s">
        <v>11</v>
      </c>
      <c r="E3252" s="73" t="s">
        <v>12</v>
      </c>
      <c r="F3252" s="73" t="s">
        <v>874</v>
      </c>
      <c r="G3252" s="73"/>
      <c r="H3252" s="73" t="s">
        <v>16</v>
      </c>
      <c r="I3252" s="73">
        <v>1</v>
      </c>
      <c r="J3252" s="73" t="s">
        <v>14</v>
      </c>
      <c r="K3252" s="141">
        <v>45.9</v>
      </c>
      <c r="L3252" s="79">
        <v>47.3</v>
      </c>
      <c r="M3252" s="79" t="s">
        <v>1053</v>
      </c>
      <c r="N3252" s="105">
        <v>-0.1394</v>
      </c>
      <c r="O3252" s="159">
        <f>L3252+(L3252*$N$3252)</f>
        <v>40.706379999999996</v>
      </c>
      <c r="P3252" s="174">
        <v>40.700000000000003</v>
      </c>
      <c r="Q3252" s="73" t="s">
        <v>874</v>
      </c>
      <c r="R3252" s="73">
        <v>1</v>
      </c>
      <c r="S3252" s="73" t="s">
        <v>14</v>
      </c>
      <c r="T3252" s="73" t="s">
        <v>1002</v>
      </c>
      <c r="U3252" s="73" t="s">
        <v>15</v>
      </c>
    </row>
    <row r="3253" spans="1:21">
      <c r="A3253" s="73" t="s">
        <v>530</v>
      </c>
      <c r="B3253" s="73" t="s">
        <v>531</v>
      </c>
      <c r="C3253" s="73" t="s">
        <v>532</v>
      </c>
      <c r="D3253" s="73" t="s">
        <v>11</v>
      </c>
      <c r="E3253" s="73" t="s">
        <v>12</v>
      </c>
      <c r="F3253" s="73" t="s">
        <v>874</v>
      </c>
      <c r="G3253" s="73"/>
      <c r="H3253" s="73" t="s">
        <v>16</v>
      </c>
      <c r="I3253" s="73">
        <v>120</v>
      </c>
      <c r="J3253" s="73" t="s">
        <v>14</v>
      </c>
      <c r="K3253" s="141">
        <v>45.9</v>
      </c>
      <c r="L3253" s="79">
        <v>38</v>
      </c>
      <c r="M3253" s="79"/>
      <c r="N3253" s="90"/>
      <c r="O3253" s="159" t="s">
        <v>994</v>
      </c>
      <c r="P3253" s="174" t="s">
        <v>994</v>
      </c>
      <c r="Q3253" s="73" t="s">
        <v>874</v>
      </c>
      <c r="R3253" s="73">
        <v>1</v>
      </c>
      <c r="S3253" s="73" t="s">
        <v>14</v>
      </c>
      <c r="T3253" s="73" t="s">
        <v>1002</v>
      </c>
      <c r="U3253" s="73" t="s">
        <v>15</v>
      </c>
    </row>
    <row r="3254" spans="1:21">
      <c r="A3254" s="73" t="s">
        <v>530</v>
      </c>
      <c r="B3254" s="73" t="s">
        <v>531</v>
      </c>
      <c r="C3254" s="73" t="s">
        <v>532</v>
      </c>
      <c r="D3254" s="73" t="s">
        <v>11</v>
      </c>
      <c r="E3254" s="73" t="s">
        <v>12</v>
      </c>
      <c r="F3254" s="73" t="s">
        <v>875</v>
      </c>
      <c r="G3254" s="73"/>
      <c r="H3254" s="73" t="s">
        <v>16</v>
      </c>
      <c r="I3254" s="73">
        <v>1</v>
      </c>
      <c r="J3254" s="73" t="s">
        <v>14</v>
      </c>
      <c r="K3254" s="141">
        <v>35.799999999999997</v>
      </c>
      <c r="L3254" s="79">
        <v>35.799999999999997</v>
      </c>
      <c r="M3254" s="79"/>
      <c r="N3254" s="90"/>
      <c r="O3254" s="159">
        <f>L3254+(L3254*$N$3252)</f>
        <v>30.809479999999997</v>
      </c>
      <c r="P3254" s="174">
        <v>30.8</v>
      </c>
      <c r="Q3254" s="73" t="s">
        <v>875</v>
      </c>
      <c r="R3254" s="73">
        <v>1</v>
      </c>
      <c r="S3254" s="73" t="s">
        <v>14</v>
      </c>
      <c r="T3254" s="73" t="s">
        <v>1002</v>
      </c>
      <c r="U3254" s="73" t="s">
        <v>15</v>
      </c>
    </row>
    <row r="3255" spans="1:21">
      <c r="A3255" s="73" t="s">
        <v>530</v>
      </c>
      <c r="B3255" s="73" t="s">
        <v>531</v>
      </c>
      <c r="C3255" s="73" t="s">
        <v>532</v>
      </c>
      <c r="D3255" s="73" t="s">
        <v>11</v>
      </c>
      <c r="E3255" s="73" t="s">
        <v>12</v>
      </c>
      <c r="F3255" s="73" t="s">
        <v>875</v>
      </c>
      <c r="G3255" s="73"/>
      <c r="H3255" s="73" t="s">
        <v>16</v>
      </c>
      <c r="I3255" s="73">
        <v>120</v>
      </c>
      <c r="J3255" s="73" t="s">
        <v>14</v>
      </c>
      <c r="K3255" s="141">
        <v>35.799999999999997</v>
      </c>
      <c r="L3255" s="79">
        <v>28.7</v>
      </c>
      <c r="M3255" s="79"/>
      <c r="N3255" s="90"/>
      <c r="O3255" s="159" t="s">
        <v>994</v>
      </c>
      <c r="P3255" s="174" t="s">
        <v>994</v>
      </c>
      <c r="Q3255" s="73" t="s">
        <v>875</v>
      </c>
      <c r="R3255" s="73">
        <v>1</v>
      </c>
      <c r="S3255" s="73" t="s">
        <v>14</v>
      </c>
      <c r="T3255" s="73" t="s">
        <v>1002</v>
      </c>
      <c r="U3255" s="73" t="s">
        <v>15</v>
      </c>
    </row>
    <row r="3256" spans="1:21">
      <c r="A3256" s="73" t="s">
        <v>530</v>
      </c>
      <c r="B3256" s="73" t="s">
        <v>531</v>
      </c>
      <c r="C3256" s="73" t="s">
        <v>532</v>
      </c>
      <c r="D3256" s="73" t="s">
        <v>11</v>
      </c>
      <c r="E3256" s="73" t="s">
        <v>12</v>
      </c>
      <c r="F3256" s="73" t="s">
        <v>876</v>
      </c>
      <c r="G3256" s="73"/>
      <c r="H3256" s="73" t="s">
        <v>16</v>
      </c>
      <c r="I3256" s="73">
        <v>1</v>
      </c>
      <c r="J3256" s="73" t="s">
        <v>14</v>
      </c>
      <c r="K3256" s="142">
        <v>11934</v>
      </c>
      <c r="L3256" s="80">
        <v>12292</v>
      </c>
      <c r="M3256" s="80"/>
      <c r="N3256" s="91"/>
      <c r="O3256" s="159">
        <f>L3256+(L3256*$N$3252)</f>
        <v>10578.495199999999</v>
      </c>
      <c r="P3256" s="174">
        <v>10579</v>
      </c>
      <c r="Q3256" s="73" t="s">
        <v>876</v>
      </c>
      <c r="R3256" s="73">
        <v>1</v>
      </c>
      <c r="S3256" s="73" t="s">
        <v>14</v>
      </c>
      <c r="T3256" s="73" t="s">
        <v>1002</v>
      </c>
      <c r="U3256" s="73" t="s">
        <v>15</v>
      </c>
    </row>
    <row r="3257" spans="1:21">
      <c r="A3257" s="73" t="s">
        <v>530</v>
      </c>
      <c r="B3257" s="73" t="s">
        <v>531</v>
      </c>
      <c r="C3257" s="73" t="s">
        <v>532</v>
      </c>
      <c r="D3257" s="73" t="s">
        <v>11</v>
      </c>
      <c r="E3257" s="73" t="s">
        <v>12</v>
      </c>
      <c r="F3257" s="73" t="s">
        <v>876</v>
      </c>
      <c r="G3257" s="73"/>
      <c r="H3257" s="73" t="s">
        <v>16</v>
      </c>
      <c r="I3257" s="73">
        <v>120</v>
      </c>
      <c r="J3257" s="73" t="s">
        <v>14</v>
      </c>
      <c r="K3257" s="142">
        <v>11934</v>
      </c>
      <c r="L3257" s="80">
        <v>9834</v>
      </c>
      <c r="M3257" s="80"/>
      <c r="N3257" s="91"/>
      <c r="O3257" s="159" t="s">
        <v>994</v>
      </c>
      <c r="P3257" s="174" t="s">
        <v>994</v>
      </c>
      <c r="Q3257" s="73" t="s">
        <v>876</v>
      </c>
      <c r="R3257" s="73">
        <v>1</v>
      </c>
      <c r="S3257" s="73" t="s">
        <v>14</v>
      </c>
      <c r="T3257" s="73" t="s">
        <v>1002</v>
      </c>
      <c r="U3257" s="73" t="s">
        <v>15</v>
      </c>
    </row>
    <row r="3258" spans="1:21">
      <c r="A3258" s="73" t="s">
        <v>530</v>
      </c>
      <c r="B3258" s="73" t="s">
        <v>531</v>
      </c>
      <c r="C3258" s="73" t="s">
        <v>532</v>
      </c>
      <c r="D3258" s="73" t="s">
        <v>11</v>
      </c>
      <c r="E3258" s="73" t="s">
        <v>12</v>
      </c>
      <c r="F3258" s="73" t="s">
        <v>877</v>
      </c>
      <c r="G3258" s="73"/>
      <c r="H3258" s="73" t="s">
        <v>16</v>
      </c>
      <c r="I3258" s="73">
        <v>1</v>
      </c>
      <c r="J3258" s="73" t="s">
        <v>14</v>
      </c>
      <c r="K3258" s="141">
        <v>390.2</v>
      </c>
      <c r="L3258" s="79">
        <v>402</v>
      </c>
      <c r="M3258" s="79"/>
      <c r="N3258" s="90"/>
      <c r="O3258" s="159">
        <f>L3258+(L3258*$N$3252)</f>
        <v>345.96120000000002</v>
      </c>
      <c r="P3258" s="174">
        <v>346</v>
      </c>
      <c r="Q3258" s="73" t="s">
        <v>877</v>
      </c>
      <c r="R3258" s="73">
        <v>1</v>
      </c>
      <c r="S3258" s="73" t="s">
        <v>14</v>
      </c>
      <c r="T3258" s="73" t="s">
        <v>1002</v>
      </c>
      <c r="U3258" s="73" t="s">
        <v>15</v>
      </c>
    </row>
    <row r="3259" spans="1:21">
      <c r="A3259" s="73" t="s">
        <v>530</v>
      </c>
      <c r="B3259" s="73" t="s">
        <v>531</v>
      </c>
      <c r="C3259" s="73" t="s">
        <v>532</v>
      </c>
      <c r="D3259" s="73" t="s">
        <v>11</v>
      </c>
      <c r="E3259" s="73" t="s">
        <v>12</v>
      </c>
      <c r="F3259" s="73" t="s">
        <v>877</v>
      </c>
      <c r="G3259" s="73"/>
      <c r="H3259" s="73" t="s">
        <v>16</v>
      </c>
      <c r="I3259" s="73">
        <v>120</v>
      </c>
      <c r="J3259" s="73" t="s">
        <v>14</v>
      </c>
      <c r="K3259" s="141">
        <v>390.2</v>
      </c>
      <c r="L3259" s="79">
        <v>321.60000000000002</v>
      </c>
      <c r="M3259" s="79"/>
      <c r="N3259" s="90"/>
      <c r="O3259" s="159" t="s">
        <v>994</v>
      </c>
      <c r="P3259" s="174" t="s">
        <v>994</v>
      </c>
      <c r="Q3259" s="73" t="s">
        <v>877</v>
      </c>
      <c r="R3259" s="73">
        <v>1</v>
      </c>
      <c r="S3259" s="73" t="s">
        <v>14</v>
      </c>
      <c r="T3259" s="73" t="s">
        <v>1002</v>
      </c>
      <c r="U3259" s="73" t="s">
        <v>15</v>
      </c>
    </row>
    <row r="3260" spans="1:21">
      <c r="A3260" s="73" t="s">
        <v>530</v>
      </c>
      <c r="B3260" s="73" t="s">
        <v>531</v>
      </c>
      <c r="C3260" s="73" t="s">
        <v>532</v>
      </c>
      <c r="D3260" s="73" t="s">
        <v>11</v>
      </c>
      <c r="E3260" s="73" t="s">
        <v>12</v>
      </c>
      <c r="F3260" s="73" t="s">
        <v>878</v>
      </c>
      <c r="G3260" s="73"/>
      <c r="H3260" s="73" t="s">
        <v>16</v>
      </c>
      <c r="I3260" s="73">
        <v>1</v>
      </c>
      <c r="J3260" s="73" t="s">
        <v>14</v>
      </c>
      <c r="K3260" s="141">
        <v>165.3</v>
      </c>
      <c r="L3260" s="79">
        <v>170.3</v>
      </c>
      <c r="M3260" s="79"/>
      <c r="N3260" s="90"/>
      <c r="O3260" s="159">
        <f>L3260+(L3260*$N$3252)</f>
        <v>146.56018</v>
      </c>
      <c r="P3260" s="174">
        <v>146.6</v>
      </c>
      <c r="Q3260" s="73" t="s">
        <v>878</v>
      </c>
      <c r="R3260" s="73">
        <v>1</v>
      </c>
      <c r="S3260" s="73" t="s">
        <v>14</v>
      </c>
      <c r="T3260" s="73" t="s">
        <v>1002</v>
      </c>
      <c r="U3260" s="73" t="s">
        <v>15</v>
      </c>
    </row>
    <row r="3261" spans="1:21">
      <c r="A3261" s="73" t="s">
        <v>530</v>
      </c>
      <c r="B3261" s="73" t="s">
        <v>531</v>
      </c>
      <c r="C3261" s="73" t="s">
        <v>532</v>
      </c>
      <c r="D3261" s="73" t="s">
        <v>11</v>
      </c>
      <c r="E3261" s="73" t="s">
        <v>12</v>
      </c>
      <c r="F3261" s="73" t="s">
        <v>878</v>
      </c>
      <c r="G3261" s="73"/>
      <c r="H3261" s="73" t="s">
        <v>16</v>
      </c>
      <c r="I3261" s="73">
        <v>120</v>
      </c>
      <c r="J3261" s="73" t="s">
        <v>14</v>
      </c>
      <c r="K3261" s="141">
        <v>165.3</v>
      </c>
      <c r="L3261" s="79">
        <v>136.19999999999999</v>
      </c>
      <c r="M3261" s="79"/>
      <c r="N3261" s="90"/>
      <c r="O3261" s="159" t="s">
        <v>994</v>
      </c>
      <c r="P3261" s="174" t="s">
        <v>994</v>
      </c>
      <c r="Q3261" s="73" t="s">
        <v>878</v>
      </c>
      <c r="R3261" s="73">
        <v>1</v>
      </c>
      <c r="S3261" s="73" t="s">
        <v>14</v>
      </c>
      <c r="T3261" s="73" t="s">
        <v>1002</v>
      </c>
      <c r="U3261" s="73" t="s">
        <v>15</v>
      </c>
    </row>
    <row r="3262" spans="1:21">
      <c r="A3262" s="73" t="s">
        <v>530</v>
      </c>
      <c r="B3262" s="73" t="s">
        <v>531</v>
      </c>
      <c r="C3262" s="73" t="s">
        <v>532</v>
      </c>
      <c r="D3262" s="73" t="s">
        <v>11</v>
      </c>
      <c r="E3262" s="73" t="s">
        <v>12</v>
      </c>
      <c r="F3262" s="73" t="s">
        <v>998</v>
      </c>
      <c r="G3262" s="73"/>
      <c r="H3262" s="73" t="s">
        <v>16</v>
      </c>
      <c r="I3262" s="73">
        <v>1</v>
      </c>
      <c r="J3262" s="73" t="s">
        <v>14</v>
      </c>
      <c r="K3262" s="140"/>
      <c r="L3262" s="78">
        <v>2789.5</v>
      </c>
      <c r="M3262" s="78"/>
      <c r="N3262" s="89"/>
      <c r="O3262" s="159">
        <f>L3262+(L3262*$N$3252)</f>
        <v>2400.6437000000001</v>
      </c>
      <c r="P3262" s="174">
        <v>2400.6</v>
      </c>
      <c r="Q3262" s="73" t="s">
        <v>998</v>
      </c>
      <c r="R3262" s="73">
        <v>1</v>
      </c>
      <c r="S3262" s="73" t="s">
        <v>14</v>
      </c>
      <c r="T3262" s="73" t="s">
        <v>1003</v>
      </c>
      <c r="U3262" s="73" t="s">
        <v>15</v>
      </c>
    </row>
    <row r="3263" spans="1:21">
      <c r="A3263" s="73" t="s">
        <v>530</v>
      </c>
      <c r="B3263" s="73" t="s">
        <v>531</v>
      </c>
      <c r="C3263" s="73" t="s">
        <v>532</v>
      </c>
      <c r="D3263" s="73" t="s">
        <v>11</v>
      </c>
      <c r="E3263" s="73" t="s">
        <v>12</v>
      </c>
      <c r="F3263" s="73" t="s">
        <v>998</v>
      </c>
      <c r="G3263" s="73"/>
      <c r="H3263" s="73" t="s">
        <v>16</v>
      </c>
      <c r="I3263" s="73">
        <v>120</v>
      </c>
      <c r="J3263" s="73" t="s">
        <v>14</v>
      </c>
      <c r="K3263" s="140"/>
      <c r="L3263" s="78">
        <v>2236.4</v>
      </c>
      <c r="M3263" s="78"/>
      <c r="N3263" s="89"/>
      <c r="O3263" s="159" t="s">
        <v>994</v>
      </c>
      <c r="P3263" s="174" t="s">
        <v>994</v>
      </c>
      <c r="Q3263" s="73" t="s">
        <v>998</v>
      </c>
      <c r="R3263" s="73">
        <v>1</v>
      </c>
      <c r="S3263" s="73" t="s">
        <v>14</v>
      </c>
      <c r="T3263" s="73" t="s">
        <v>1003</v>
      </c>
      <c r="U3263" s="73" t="s">
        <v>15</v>
      </c>
    </row>
    <row r="3264" spans="1:21">
      <c r="A3264" s="73" t="s">
        <v>530</v>
      </c>
      <c r="B3264" s="73" t="s">
        <v>531</v>
      </c>
      <c r="C3264" s="73" t="s">
        <v>532</v>
      </c>
      <c r="D3264" s="73" t="s">
        <v>11</v>
      </c>
      <c r="E3264" s="73" t="s">
        <v>12</v>
      </c>
      <c r="F3264" s="73" t="s">
        <v>879</v>
      </c>
      <c r="G3264" s="73"/>
      <c r="H3264" s="73" t="s">
        <v>16</v>
      </c>
      <c r="I3264" s="73">
        <v>1</v>
      </c>
      <c r="J3264" s="73" t="s">
        <v>14</v>
      </c>
      <c r="K3264" s="141">
        <v>440.7</v>
      </c>
      <c r="L3264" s="79">
        <v>454</v>
      </c>
      <c r="M3264" s="79"/>
      <c r="N3264" s="90"/>
      <c r="O3264" s="159">
        <f>L3264+(L3264*$N$3252)</f>
        <v>390.7124</v>
      </c>
      <c r="P3264" s="174">
        <v>390.7</v>
      </c>
      <c r="Q3264" s="73" t="s">
        <v>879</v>
      </c>
      <c r="R3264" s="73">
        <v>1</v>
      </c>
      <c r="S3264" s="73" t="s">
        <v>14</v>
      </c>
      <c r="T3264" s="73" t="s">
        <v>1002</v>
      </c>
      <c r="U3264" s="73" t="s">
        <v>15</v>
      </c>
    </row>
    <row r="3265" spans="1:21">
      <c r="A3265" s="73" t="s">
        <v>530</v>
      </c>
      <c r="B3265" s="73" t="s">
        <v>531</v>
      </c>
      <c r="C3265" s="73" t="s">
        <v>532</v>
      </c>
      <c r="D3265" s="73" t="s">
        <v>11</v>
      </c>
      <c r="E3265" s="73" t="s">
        <v>12</v>
      </c>
      <c r="F3265" s="73" t="s">
        <v>879</v>
      </c>
      <c r="G3265" s="73"/>
      <c r="H3265" s="73" t="s">
        <v>16</v>
      </c>
      <c r="I3265" s="73">
        <v>120</v>
      </c>
      <c r="J3265" s="73" t="s">
        <v>14</v>
      </c>
      <c r="K3265" s="141">
        <v>440.7</v>
      </c>
      <c r="L3265" s="79">
        <v>363.2</v>
      </c>
      <c r="M3265" s="79"/>
      <c r="N3265" s="90"/>
      <c r="O3265" s="159" t="s">
        <v>994</v>
      </c>
      <c r="P3265" s="174" t="s">
        <v>994</v>
      </c>
      <c r="Q3265" s="73" t="s">
        <v>879</v>
      </c>
      <c r="R3265" s="73">
        <v>1</v>
      </c>
      <c r="S3265" s="73" t="s">
        <v>14</v>
      </c>
      <c r="T3265" s="73" t="s">
        <v>1002</v>
      </c>
      <c r="U3265" s="73" t="s">
        <v>15</v>
      </c>
    </row>
    <row r="3266" spans="1:21">
      <c r="A3266" s="73" t="s">
        <v>530</v>
      </c>
      <c r="B3266" s="73" t="s">
        <v>531</v>
      </c>
      <c r="C3266" s="73" t="s">
        <v>532</v>
      </c>
      <c r="D3266" s="73" t="s">
        <v>11</v>
      </c>
      <c r="E3266" s="73" t="s">
        <v>12</v>
      </c>
      <c r="F3266" s="73" t="s">
        <v>880</v>
      </c>
      <c r="G3266" s="73"/>
      <c r="H3266" s="73" t="s">
        <v>16</v>
      </c>
      <c r="I3266" s="73">
        <v>1</v>
      </c>
      <c r="J3266" s="73" t="s">
        <v>14</v>
      </c>
      <c r="K3266" s="141">
        <v>137.69999999999999</v>
      </c>
      <c r="L3266" s="79">
        <v>141.9</v>
      </c>
      <c r="M3266" s="79"/>
      <c r="N3266" s="90"/>
      <c r="O3266" s="159">
        <f>L3266+(L3266*$N$3252)</f>
        <v>122.11914</v>
      </c>
      <c r="P3266" s="174">
        <v>122.1</v>
      </c>
      <c r="Q3266" s="73" t="s">
        <v>880</v>
      </c>
      <c r="R3266" s="73">
        <v>1</v>
      </c>
      <c r="S3266" s="73" t="s">
        <v>14</v>
      </c>
      <c r="T3266" s="73" t="s">
        <v>1002</v>
      </c>
      <c r="U3266" s="73" t="s">
        <v>15</v>
      </c>
    </row>
    <row r="3267" spans="1:21">
      <c r="A3267" s="73" t="s">
        <v>530</v>
      </c>
      <c r="B3267" s="73" t="s">
        <v>531</v>
      </c>
      <c r="C3267" s="73" t="s">
        <v>532</v>
      </c>
      <c r="D3267" s="73" t="s">
        <v>11</v>
      </c>
      <c r="E3267" s="73" t="s">
        <v>12</v>
      </c>
      <c r="F3267" s="73" t="s">
        <v>880</v>
      </c>
      <c r="G3267" s="73"/>
      <c r="H3267" s="73" t="s">
        <v>16</v>
      </c>
      <c r="I3267" s="73">
        <v>120</v>
      </c>
      <c r="J3267" s="73" t="s">
        <v>14</v>
      </c>
      <c r="K3267" s="141">
        <v>137.69999999999999</v>
      </c>
      <c r="L3267" s="79">
        <v>113.6</v>
      </c>
      <c r="M3267" s="79"/>
      <c r="N3267" s="90"/>
      <c r="O3267" s="159" t="s">
        <v>994</v>
      </c>
      <c r="P3267" s="174" t="s">
        <v>994</v>
      </c>
      <c r="Q3267" s="73" t="s">
        <v>880</v>
      </c>
      <c r="R3267" s="73">
        <v>1</v>
      </c>
      <c r="S3267" s="73" t="s">
        <v>14</v>
      </c>
      <c r="T3267" s="73" t="s">
        <v>1002</v>
      </c>
      <c r="U3267" s="73" t="s">
        <v>15</v>
      </c>
    </row>
    <row r="3268" spans="1:21">
      <c r="A3268" s="73" t="s">
        <v>530</v>
      </c>
      <c r="B3268" s="73" t="s">
        <v>531</v>
      </c>
      <c r="C3268" s="73" t="s">
        <v>532</v>
      </c>
      <c r="D3268" s="73" t="s">
        <v>11</v>
      </c>
      <c r="E3268" s="73" t="s">
        <v>12</v>
      </c>
      <c r="F3268" s="73" t="s">
        <v>881</v>
      </c>
      <c r="G3268" s="73"/>
      <c r="H3268" s="73" t="s">
        <v>16</v>
      </c>
      <c r="I3268" s="73">
        <v>1</v>
      </c>
      <c r="J3268" s="73" t="s">
        <v>14</v>
      </c>
      <c r="K3268" s="141">
        <v>550.79999999999995</v>
      </c>
      <c r="L3268" s="79">
        <v>550.79999999999995</v>
      </c>
      <c r="M3268" s="79"/>
      <c r="N3268" s="90"/>
      <c r="O3268" s="159">
        <f>L3268+(L3268*$N$3252)</f>
        <v>474.01847999999995</v>
      </c>
      <c r="P3268" s="174">
        <v>474</v>
      </c>
      <c r="Q3268" s="73" t="s">
        <v>881</v>
      </c>
      <c r="R3268" s="73">
        <v>1</v>
      </c>
      <c r="S3268" s="73" t="s">
        <v>14</v>
      </c>
      <c r="T3268" s="73" t="s">
        <v>1002</v>
      </c>
      <c r="U3268" s="73" t="s">
        <v>15</v>
      </c>
    </row>
    <row r="3269" spans="1:21">
      <c r="A3269" s="73" t="s">
        <v>530</v>
      </c>
      <c r="B3269" s="73" t="s">
        <v>531</v>
      </c>
      <c r="C3269" s="73" t="s">
        <v>532</v>
      </c>
      <c r="D3269" s="73" t="s">
        <v>11</v>
      </c>
      <c r="E3269" s="73" t="s">
        <v>12</v>
      </c>
      <c r="F3269" s="73" t="s">
        <v>881</v>
      </c>
      <c r="G3269" s="73"/>
      <c r="H3269" s="73" t="s">
        <v>16</v>
      </c>
      <c r="I3269" s="73">
        <v>120</v>
      </c>
      <c r="J3269" s="73" t="s">
        <v>14</v>
      </c>
      <c r="K3269" s="141">
        <v>550.79999999999995</v>
      </c>
      <c r="L3269" s="79">
        <v>440.7</v>
      </c>
      <c r="M3269" s="79"/>
      <c r="N3269" s="90"/>
      <c r="O3269" s="159" t="s">
        <v>994</v>
      </c>
      <c r="P3269" s="174" t="s">
        <v>994</v>
      </c>
      <c r="Q3269" s="73" t="s">
        <v>881</v>
      </c>
      <c r="R3269" s="73">
        <v>1</v>
      </c>
      <c r="S3269" s="73" t="s">
        <v>14</v>
      </c>
      <c r="T3269" s="73" t="s">
        <v>1002</v>
      </c>
      <c r="U3269" s="73" t="s">
        <v>15</v>
      </c>
    </row>
    <row r="3270" spans="1:21">
      <c r="A3270" s="73" t="s">
        <v>533</v>
      </c>
      <c r="B3270" s="73" t="s">
        <v>534</v>
      </c>
      <c r="C3270" s="73" t="s">
        <v>535</v>
      </c>
      <c r="D3270" s="73" t="s">
        <v>11</v>
      </c>
      <c r="E3270" s="73" t="s">
        <v>12</v>
      </c>
      <c r="F3270" s="73" t="s">
        <v>13</v>
      </c>
      <c r="G3270" s="73"/>
      <c r="H3270" s="73" t="s">
        <v>16</v>
      </c>
      <c r="I3270" s="73">
        <v>1</v>
      </c>
      <c r="J3270" s="73" t="s">
        <v>14</v>
      </c>
      <c r="K3270" s="140">
        <v>1657.5</v>
      </c>
      <c r="L3270" s="78">
        <v>1707.3</v>
      </c>
      <c r="M3270" s="78"/>
      <c r="N3270" s="89"/>
      <c r="O3270" s="159">
        <f>L3270+(L3270*$N$3274)</f>
        <v>1467.7658099999999</v>
      </c>
      <c r="P3270" s="174">
        <v>1467.8</v>
      </c>
      <c r="Q3270" s="73" t="s">
        <v>13</v>
      </c>
      <c r="R3270" s="73">
        <v>1</v>
      </c>
      <c r="S3270" s="73" t="s">
        <v>14</v>
      </c>
      <c r="T3270" s="73" t="s">
        <v>1002</v>
      </c>
      <c r="U3270" s="73" t="s">
        <v>15</v>
      </c>
    </row>
    <row r="3271" spans="1:21">
      <c r="A3271" s="73" t="s">
        <v>533</v>
      </c>
      <c r="B3271" s="73" t="s">
        <v>534</v>
      </c>
      <c r="C3271" s="73" t="s">
        <v>535</v>
      </c>
      <c r="D3271" s="73" t="s">
        <v>11</v>
      </c>
      <c r="E3271" s="73" t="s">
        <v>12</v>
      </c>
      <c r="F3271" s="73" t="s">
        <v>13</v>
      </c>
      <c r="G3271" s="73"/>
      <c r="H3271" s="73" t="s">
        <v>16</v>
      </c>
      <c r="I3271" s="73">
        <v>120</v>
      </c>
      <c r="J3271" s="73" t="s">
        <v>14</v>
      </c>
      <c r="K3271" s="140"/>
      <c r="L3271" s="78">
        <v>1365.8</v>
      </c>
      <c r="M3271" s="78"/>
      <c r="N3271" s="89"/>
      <c r="O3271" s="159" t="s">
        <v>994</v>
      </c>
      <c r="P3271" s="174" t="s">
        <v>994</v>
      </c>
      <c r="Q3271" s="73" t="s">
        <v>13</v>
      </c>
      <c r="R3271" s="73">
        <v>1</v>
      </c>
      <c r="S3271" s="73" t="s">
        <v>14</v>
      </c>
      <c r="T3271" s="73" t="s">
        <v>1002</v>
      </c>
      <c r="U3271" s="73" t="s">
        <v>15</v>
      </c>
    </row>
    <row r="3272" spans="1:21">
      <c r="A3272" s="73" t="s">
        <v>533</v>
      </c>
      <c r="B3272" s="73" t="s">
        <v>534</v>
      </c>
      <c r="C3272" s="73" t="s">
        <v>535</v>
      </c>
      <c r="D3272" s="73" t="s">
        <v>11</v>
      </c>
      <c r="E3272" s="73" t="s">
        <v>12</v>
      </c>
      <c r="F3272" s="73" t="s">
        <v>873</v>
      </c>
      <c r="G3272" s="73"/>
      <c r="H3272" s="73" t="s">
        <v>16</v>
      </c>
      <c r="I3272" s="73">
        <v>1</v>
      </c>
      <c r="J3272" s="73" t="s">
        <v>14</v>
      </c>
      <c r="K3272" s="141">
        <v>494</v>
      </c>
      <c r="L3272" s="79">
        <v>508.9</v>
      </c>
      <c r="M3272" s="79"/>
      <c r="N3272" s="90"/>
      <c r="O3272" s="159">
        <f>L3272+(L3272*$N$3274)</f>
        <v>437.50133</v>
      </c>
      <c r="P3272" s="174">
        <v>437.5</v>
      </c>
      <c r="Q3272" s="73" t="s">
        <v>873</v>
      </c>
      <c r="R3272" s="73">
        <v>1</v>
      </c>
      <c r="S3272" s="73" t="s">
        <v>14</v>
      </c>
      <c r="T3272" s="73" t="s">
        <v>1002</v>
      </c>
      <c r="U3272" s="73" t="s">
        <v>15</v>
      </c>
    </row>
    <row r="3273" spans="1:21">
      <c r="A3273" s="73" t="s">
        <v>533</v>
      </c>
      <c r="B3273" s="73" t="s">
        <v>534</v>
      </c>
      <c r="C3273" s="73" t="s">
        <v>535</v>
      </c>
      <c r="D3273" s="73" t="s">
        <v>11</v>
      </c>
      <c r="E3273" s="73" t="s">
        <v>12</v>
      </c>
      <c r="F3273" s="73" t="s">
        <v>873</v>
      </c>
      <c r="G3273" s="73"/>
      <c r="H3273" s="73" t="s">
        <v>16</v>
      </c>
      <c r="I3273" s="73">
        <v>120</v>
      </c>
      <c r="J3273" s="73" t="s">
        <v>14</v>
      </c>
      <c r="K3273" s="141"/>
      <c r="L3273" s="79">
        <v>407.1</v>
      </c>
      <c r="M3273" s="79"/>
      <c r="N3273" s="90"/>
      <c r="O3273" s="159" t="s">
        <v>994</v>
      </c>
      <c r="P3273" s="174" t="s">
        <v>994</v>
      </c>
      <c r="Q3273" s="73" t="s">
        <v>873</v>
      </c>
      <c r="R3273" s="73">
        <v>1</v>
      </c>
      <c r="S3273" s="73" t="s">
        <v>14</v>
      </c>
      <c r="T3273" s="73" t="s">
        <v>1002</v>
      </c>
      <c r="U3273" s="73" t="s">
        <v>15</v>
      </c>
    </row>
    <row r="3274" spans="1:21">
      <c r="A3274" s="73" t="s">
        <v>533</v>
      </c>
      <c r="B3274" s="73" t="s">
        <v>534</v>
      </c>
      <c r="C3274" s="73" t="s">
        <v>535</v>
      </c>
      <c r="D3274" s="73" t="s">
        <v>11</v>
      </c>
      <c r="E3274" s="73" t="s">
        <v>12</v>
      </c>
      <c r="F3274" s="73" t="s">
        <v>874</v>
      </c>
      <c r="G3274" s="73"/>
      <c r="H3274" s="73" t="s">
        <v>16</v>
      </c>
      <c r="I3274" s="73">
        <v>1</v>
      </c>
      <c r="J3274" s="73" t="s">
        <v>14</v>
      </c>
      <c r="K3274" s="141">
        <v>66.3</v>
      </c>
      <c r="L3274" s="79">
        <v>68.3</v>
      </c>
      <c r="M3274" s="79" t="s">
        <v>1054</v>
      </c>
      <c r="N3274" s="105">
        <v>-0.14030000000000001</v>
      </c>
      <c r="O3274" s="159">
        <f>L3274+(L3274*$N$3274)</f>
        <v>58.717509999999997</v>
      </c>
      <c r="P3274" s="174">
        <v>58.7</v>
      </c>
      <c r="Q3274" s="73" t="s">
        <v>874</v>
      </c>
      <c r="R3274" s="73">
        <v>1</v>
      </c>
      <c r="S3274" s="73" t="s">
        <v>14</v>
      </c>
      <c r="T3274" s="73" t="s">
        <v>1002</v>
      </c>
      <c r="U3274" s="73" t="s">
        <v>15</v>
      </c>
    </row>
    <row r="3275" spans="1:21">
      <c r="A3275" s="73" t="s">
        <v>533</v>
      </c>
      <c r="B3275" s="73" t="s">
        <v>534</v>
      </c>
      <c r="C3275" s="73" t="s">
        <v>535</v>
      </c>
      <c r="D3275" s="73" t="s">
        <v>11</v>
      </c>
      <c r="E3275" s="73" t="s">
        <v>12</v>
      </c>
      <c r="F3275" s="73" t="s">
        <v>874</v>
      </c>
      <c r="G3275" s="73"/>
      <c r="H3275" s="73" t="s">
        <v>16</v>
      </c>
      <c r="I3275" s="73">
        <v>120</v>
      </c>
      <c r="J3275" s="73" t="s">
        <v>14</v>
      </c>
      <c r="K3275" s="141">
        <v>66.3</v>
      </c>
      <c r="L3275" s="79">
        <v>54.7</v>
      </c>
      <c r="M3275" s="79"/>
      <c r="N3275" s="90"/>
      <c r="O3275" s="159" t="s">
        <v>994</v>
      </c>
      <c r="P3275" s="174" t="s">
        <v>994</v>
      </c>
      <c r="Q3275" s="73" t="s">
        <v>874</v>
      </c>
      <c r="R3275" s="73">
        <v>1</v>
      </c>
      <c r="S3275" s="73" t="s">
        <v>14</v>
      </c>
      <c r="T3275" s="73" t="s">
        <v>1002</v>
      </c>
      <c r="U3275" s="73" t="s">
        <v>15</v>
      </c>
    </row>
    <row r="3276" spans="1:21">
      <c r="A3276" s="73" t="s">
        <v>533</v>
      </c>
      <c r="B3276" s="73" t="s">
        <v>534</v>
      </c>
      <c r="C3276" s="73" t="s">
        <v>535</v>
      </c>
      <c r="D3276" s="73" t="s">
        <v>11</v>
      </c>
      <c r="E3276" s="73" t="s">
        <v>12</v>
      </c>
      <c r="F3276" s="73" t="s">
        <v>875</v>
      </c>
      <c r="G3276" s="73"/>
      <c r="H3276" s="73" t="s">
        <v>16</v>
      </c>
      <c r="I3276" s="73">
        <v>1</v>
      </c>
      <c r="J3276" s="73" t="s">
        <v>14</v>
      </c>
      <c r="K3276" s="141">
        <v>51.8</v>
      </c>
      <c r="L3276" s="79">
        <v>51.8</v>
      </c>
      <c r="M3276" s="79"/>
      <c r="N3276" s="90"/>
      <c r="O3276" s="159">
        <f>L3276+(L3276*$N$3274)</f>
        <v>44.53246</v>
      </c>
      <c r="P3276" s="174">
        <v>44.5</v>
      </c>
      <c r="Q3276" s="73" t="s">
        <v>875</v>
      </c>
      <c r="R3276" s="73">
        <v>1</v>
      </c>
      <c r="S3276" s="73" t="s">
        <v>14</v>
      </c>
      <c r="T3276" s="73" t="s">
        <v>1002</v>
      </c>
      <c r="U3276" s="73" t="s">
        <v>15</v>
      </c>
    </row>
    <row r="3277" spans="1:21">
      <c r="A3277" s="73" t="s">
        <v>533</v>
      </c>
      <c r="B3277" s="73" t="s">
        <v>534</v>
      </c>
      <c r="C3277" s="73" t="s">
        <v>535</v>
      </c>
      <c r="D3277" s="73" t="s">
        <v>11</v>
      </c>
      <c r="E3277" s="73" t="s">
        <v>12</v>
      </c>
      <c r="F3277" s="73" t="s">
        <v>875</v>
      </c>
      <c r="G3277" s="73"/>
      <c r="H3277" s="73" t="s">
        <v>16</v>
      </c>
      <c r="I3277" s="73">
        <v>120</v>
      </c>
      <c r="J3277" s="73" t="s">
        <v>14</v>
      </c>
      <c r="K3277" s="141">
        <v>51.8</v>
      </c>
      <c r="L3277" s="79">
        <v>41.4</v>
      </c>
      <c r="M3277" s="79"/>
      <c r="N3277" s="90"/>
      <c r="O3277" s="159" t="s">
        <v>994</v>
      </c>
      <c r="P3277" s="174" t="s">
        <v>994</v>
      </c>
      <c r="Q3277" s="73" t="s">
        <v>875</v>
      </c>
      <c r="R3277" s="73">
        <v>1</v>
      </c>
      <c r="S3277" s="73" t="s">
        <v>14</v>
      </c>
      <c r="T3277" s="73" t="s">
        <v>1002</v>
      </c>
      <c r="U3277" s="73" t="s">
        <v>15</v>
      </c>
    </row>
    <row r="3278" spans="1:21">
      <c r="A3278" s="73" t="s">
        <v>533</v>
      </c>
      <c r="B3278" s="73" t="s">
        <v>534</v>
      </c>
      <c r="C3278" s="73" t="s">
        <v>535</v>
      </c>
      <c r="D3278" s="73" t="s">
        <v>11</v>
      </c>
      <c r="E3278" s="73" t="s">
        <v>12</v>
      </c>
      <c r="F3278" s="73" t="s">
        <v>876</v>
      </c>
      <c r="G3278" s="73"/>
      <c r="H3278" s="73" t="s">
        <v>16</v>
      </c>
      <c r="I3278" s="73">
        <v>1</v>
      </c>
      <c r="J3278" s="73" t="s">
        <v>14</v>
      </c>
      <c r="K3278" s="142">
        <v>17238</v>
      </c>
      <c r="L3278" s="80">
        <v>17755</v>
      </c>
      <c r="M3278" s="80"/>
      <c r="N3278" s="91"/>
      <c r="O3278" s="159">
        <f>L3278+(L3278*$N$3274)</f>
        <v>15263.9735</v>
      </c>
      <c r="P3278" s="174">
        <v>15264</v>
      </c>
      <c r="Q3278" s="73" t="s">
        <v>876</v>
      </c>
      <c r="R3278" s="73">
        <v>1</v>
      </c>
      <c r="S3278" s="73" t="s">
        <v>14</v>
      </c>
      <c r="T3278" s="73" t="s">
        <v>1002</v>
      </c>
      <c r="U3278" s="73" t="s">
        <v>15</v>
      </c>
    </row>
    <row r="3279" spans="1:21">
      <c r="A3279" s="73" t="s">
        <v>533</v>
      </c>
      <c r="B3279" s="73" t="s">
        <v>534</v>
      </c>
      <c r="C3279" s="73" t="s">
        <v>535</v>
      </c>
      <c r="D3279" s="73" t="s">
        <v>11</v>
      </c>
      <c r="E3279" s="73" t="s">
        <v>12</v>
      </c>
      <c r="F3279" s="73" t="s">
        <v>876</v>
      </c>
      <c r="G3279" s="73"/>
      <c r="H3279" s="73" t="s">
        <v>16</v>
      </c>
      <c r="I3279" s="73">
        <v>120</v>
      </c>
      <c r="J3279" s="73" t="s">
        <v>14</v>
      </c>
      <c r="K3279" s="142">
        <v>17238</v>
      </c>
      <c r="L3279" s="80">
        <v>14204</v>
      </c>
      <c r="M3279" s="80"/>
      <c r="N3279" s="91"/>
      <c r="O3279" s="159" t="s">
        <v>994</v>
      </c>
      <c r="P3279" s="174" t="s">
        <v>994</v>
      </c>
      <c r="Q3279" s="73" t="s">
        <v>876</v>
      </c>
      <c r="R3279" s="73">
        <v>1</v>
      </c>
      <c r="S3279" s="73" t="s">
        <v>14</v>
      </c>
      <c r="T3279" s="73" t="s">
        <v>1002</v>
      </c>
      <c r="U3279" s="73" t="s">
        <v>15</v>
      </c>
    </row>
    <row r="3280" spans="1:21">
      <c r="A3280" s="73" t="s">
        <v>533</v>
      </c>
      <c r="B3280" s="73" t="s">
        <v>534</v>
      </c>
      <c r="C3280" s="73" t="s">
        <v>535</v>
      </c>
      <c r="D3280" s="73" t="s">
        <v>11</v>
      </c>
      <c r="E3280" s="73" t="s">
        <v>12</v>
      </c>
      <c r="F3280" s="73" t="s">
        <v>877</v>
      </c>
      <c r="G3280" s="73"/>
      <c r="H3280" s="73" t="s">
        <v>16</v>
      </c>
      <c r="I3280" s="73">
        <v>1</v>
      </c>
      <c r="J3280" s="73" t="s">
        <v>14</v>
      </c>
      <c r="K3280" s="141">
        <v>563.6</v>
      </c>
      <c r="L3280" s="79">
        <v>580.6</v>
      </c>
      <c r="M3280" s="79"/>
      <c r="N3280" s="90"/>
      <c r="O3280" s="159">
        <f>L3280+(L3280*$N$3274)</f>
        <v>499.14182</v>
      </c>
      <c r="P3280" s="174">
        <v>499.1</v>
      </c>
      <c r="Q3280" s="73" t="s">
        <v>877</v>
      </c>
      <c r="R3280" s="73">
        <v>1</v>
      </c>
      <c r="S3280" s="73" t="s">
        <v>14</v>
      </c>
      <c r="T3280" s="73" t="s">
        <v>1002</v>
      </c>
      <c r="U3280" s="73" t="s">
        <v>15</v>
      </c>
    </row>
    <row r="3281" spans="1:21">
      <c r="A3281" s="73" t="s">
        <v>533</v>
      </c>
      <c r="B3281" s="73" t="s">
        <v>534</v>
      </c>
      <c r="C3281" s="73" t="s">
        <v>535</v>
      </c>
      <c r="D3281" s="73" t="s">
        <v>11</v>
      </c>
      <c r="E3281" s="73" t="s">
        <v>12</v>
      </c>
      <c r="F3281" s="73" t="s">
        <v>877</v>
      </c>
      <c r="G3281" s="73"/>
      <c r="H3281" s="73" t="s">
        <v>16</v>
      </c>
      <c r="I3281" s="73">
        <v>120</v>
      </c>
      <c r="J3281" s="73" t="s">
        <v>14</v>
      </c>
      <c r="K3281" s="141">
        <v>563.6</v>
      </c>
      <c r="L3281" s="79">
        <v>464.5</v>
      </c>
      <c r="M3281" s="79"/>
      <c r="N3281" s="90"/>
      <c r="O3281" s="159" t="s">
        <v>994</v>
      </c>
      <c r="P3281" s="174" t="s">
        <v>994</v>
      </c>
      <c r="Q3281" s="73" t="s">
        <v>877</v>
      </c>
      <c r="R3281" s="73">
        <v>1</v>
      </c>
      <c r="S3281" s="73" t="s">
        <v>14</v>
      </c>
      <c r="T3281" s="73" t="s">
        <v>1002</v>
      </c>
      <c r="U3281" s="73" t="s">
        <v>15</v>
      </c>
    </row>
    <row r="3282" spans="1:21">
      <c r="A3282" s="73" t="s">
        <v>533</v>
      </c>
      <c r="B3282" s="73" t="s">
        <v>534</v>
      </c>
      <c r="C3282" s="73" t="s">
        <v>535</v>
      </c>
      <c r="D3282" s="73" t="s">
        <v>11</v>
      </c>
      <c r="E3282" s="73" t="s">
        <v>12</v>
      </c>
      <c r="F3282" s="73" t="s">
        <v>878</v>
      </c>
      <c r="G3282" s="73"/>
      <c r="H3282" s="73" t="s">
        <v>16</v>
      </c>
      <c r="I3282" s="73">
        <v>1</v>
      </c>
      <c r="J3282" s="73" t="s">
        <v>14</v>
      </c>
      <c r="K3282" s="141">
        <v>238.7</v>
      </c>
      <c r="L3282" s="79">
        <v>245.9</v>
      </c>
      <c r="M3282" s="79"/>
      <c r="N3282" s="90"/>
      <c r="O3282" s="159">
        <f>L3282+(L3282*$N$3274)</f>
        <v>211.40022999999999</v>
      </c>
      <c r="P3282" s="174">
        <v>211.4</v>
      </c>
      <c r="Q3282" s="73" t="s">
        <v>878</v>
      </c>
      <c r="R3282" s="73">
        <v>1</v>
      </c>
      <c r="S3282" s="73" t="s">
        <v>14</v>
      </c>
      <c r="T3282" s="73" t="s">
        <v>1002</v>
      </c>
      <c r="U3282" s="73" t="s">
        <v>15</v>
      </c>
    </row>
    <row r="3283" spans="1:21">
      <c r="A3283" s="73" t="s">
        <v>533</v>
      </c>
      <c r="B3283" s="73" t="s">
        <v>534</v>
      </c>
      <c r="C3283" s="73" t="s">
        <v>535</v>
      </c>
      <c r="D3283" s="73" t="s">
        <v>11</v>
      </c>
      <c r="E3283" s="73" t="s">
        <v>12</v>
      </c>
      <c r="F3283" s="73" t="s">
        <v>878</v>
      </c>
      <c r="G3283" s="73"/>
      <c r="H3283" s="73" t="s">
        <v>16</v>
      </c>
      <c r="I3283" s="73">
        <v>120</v>
      </c>
      <c r="J3283" s="73" t="s">
        <v>14</v>
      </c>
      <c r="K3283" s="141">
        <v>238.7</v>
      </c>
      <c r="L3283" s="79">
        <v>196.8</v>
      </c>
      <c r="M3283" s="79"/>
      <c r="N3283" s="90"/>
      <c r="O3283" s="159" t="s">
        <v>994</v>
      </c>
      <c r="P3283" s="174" t="s">
        <v>994</v>
      </c>
      <c r="Q3283" s="73" t="s">
        <v>878</v>
      </c>
      <c r="R3283" s="73">
        <v>1</v>
      </c>
      <c r="S3283" s="73" t="s">
        <v>14</v>
      </c>
      <c r="T3283" s="73" t="s">
        <v>1002</v>
      </c>
      <c r="U3283" s="73" t="s">
        <v>15</v>
      </c>
    </row>
    <row r="3284" spans="1:21">
      <c r="A3284" s="73" t="s">
        <v>533</v>
      </c>
      <c r="B3284" s="73" t="s">
        <v>534</v>
      </c>
      <c r="C3284" s="73" t="s">
        <v>535</v>
      </c>
      <c r="D3284" s="73" t="s">
        <v>11</v>
      </c>
      <c r="E3284" s="73" t="s">
        <v>12</v>
      </c>
      <c r="F3284" s="73" t="s">
        <v>998</v>
      </c>
      <c r="G3284" s="73"/>
      <c r="H3284" s="73" t="s">
        <v>16</v>
      </c>
      <c r="I3284" s="73">
        <v>1</v>
      </c>
      <c r="J3284" s="73" t="s">
        <v>14</v>
      </c>
      <c r="K3284" s="140"/>
      <c r="L3284" s="78">
        <v>4029.2</v>
      </c>
      <c r="M3284" s="78"/>
      <c r="N3284" s="89"/>
      <c r="O3284" s="159">
        <f>L3284+(L3284*$N$3274)</f>
        <v>3463.9032399999996</v>
      </c>
      <c r="P3284" s="174">
        <v>3463.9</v>
      </c>
      <c r="Q3284" s="73" t="s">
        <v>998</v>
      </c>
      <c r="R3284" s="73">
        <v>1</v>
      </c>
      <c r="S3284" s="73" t="s">
        <v>14</v>
      </c>
      <c r="T3284" s="73" t="s">
        <v>1003</v>
      </c>
      <c r="U3284" s="73" t="s">
        <v>15</v>
      </c>
    </row>
    <row r="3285" spans="1:21">
      <c r="A3285" s="73" t="s">
        <v>533</v>
      </c>
      <c r="B3285" s="73" t="s">
        <v>534</v>
      </c>
      <c r="C3285" s="73" t="s">
        <v>535</v>
      </c>
      <c r="D3285" s="73" t="s">
        <v>11</v>
      </c>
      <c r="E3285" s="73" t="s">
        <v>12</v>
      </c>
      <c r="F3285" s="73" t="s">
        <v>998</v>
      </c>
      <c r="G3285" s="73"/>
      <c r="H3285" s="73" t="s">
        <v>16</v>
      </c>
      <c r="I3285" s="73">
        <v>120</v>
      </c>
      <c r="J3285" s="73" t="s">
        <v>14</v>
      </c>
      <c r="K3285" s="140"/>
      <c r="L3285" s="78">
        <v>3227</v>
      </c>
      <c r="M3285" s="78"/>
      <c r="N3285" s="89"/>
      <c r="O3285" s="159" t="s">
        <v>994</v>
      </c>
      <c r="P3285" s="174" t="s">
        <v>994</v>
      </c>
      <c r="Q3285" s="73" t="s">
        <v>998</v>
      </c>
      <c r="R3285" s="73">
        <v>1</v>
      </c>
      <c r="S3285" s="73" t="s">
        <v>14</v>
      </c>
      <c r="T3285" s="73" t="s">
        <v>1003</v>
      </c>
      <c r="U3285" s="73" t="s">
        <v>15</v>
      </c>
    </row>
    <row r="3286" spans="1:21">
      <c r="A3286" s="73" t="s">
        <v>533</v>
      </c>
      <c r="B3286" s="73" t="s">
        <v>534</v>
      </c>
      <c r="C3286" s="73" t="s">
        <v>535</v>
      </c>
      <c r="D3286" s="73" t="s">
        <v>11</v>
      </c>
      <c r="E3286" s="73" t="s">
        <v>12</v>
      </c>
      <c r="F3286" s="73" t="s">
        <v>879</v>
      </c>
      <c r="G3286" s="73"/>
      <c r="H3286" s="73" t="s">
        <v>16</v>
      </c>
      <c r="I3286" s="73">
        <v>1</v>
      </c>
      <c r="J3286" s="73" t="s">
        <v>14</v>
      </c>
      <c r="K3286" s="141">
        <v>636.5</v>
      </c>
      <c r="L3286" s="79">
        <v>655.6</v>
      </c>
      <c r="M3286" s="79"/>
      <c r="N3286" s="90"/>
      <c r="O3286" s="159">
        <f>L3286+(L3286*$N$3274)</f>
        <v>563.61932000000002</v>
      </c>
      <c r="P3286" s="174">
        <v>563.6</v>
      </c>
      <c r="Q3286" s="73" t="s">
        <v>879</v>
      </c>
      <c r="R3286" s="73">
        <v>1</v>
      </c>
      <c r="S3286" s="73" t="s">
        <v>14</v>
      </c>
      <c r="T3286" s="73" t="s">
        <v>1002</v>
      </c>
      <c r="U3286" s="73" t="s">
        <v>15</v>
      </c>
    </row>
    <row r="3287" spans="1:21">
      <c r="A3287" s="73" t="s">
        <v>533</v>
      </c>
      <c r="B3287" s="73" t="s">
        <v>534</v>
      </c>
      <c r="C3287" s="73" t="s">
        <v>535</v>
      </c>
      <c r="D3287" s="73" t="s">
        <v>11</v>
      </c>
      <c r="E3287" s="73" t="s">
        <v>12</v>
      </c>
      <c r="F3287" s="73" t="s">
        <v>879</v>
      </c>
      <c r="G3287" s="73"/>
      <c r="H3287" s="73" t="s">
        <v>16</v>
      </c>
      <c r="I3287" s="73">
        <v>120</v>
      </c>
      <c r="J3287" s="73" t="s">
        <v>14</v>
      </c>
      <c r="K3287" s="141">
        <v>636.5</v>
      </c>
      <c r="L3287" s="79">
        <v>524.5</v>
      </c>
      <c r="M3287" s="79"/>
      <c r="N3287" s="90"/>
      <c r="O3287" s="159" t="s">
        <v>994</v>
      </c>
      <c r="P3287" s="174" t="s">
        <v>994</v>
      </c>
      <c r="Q3287" s="73" t="s">
        <v>879</v>
      </c>
      <c r="R3287" s="73">
        <v>1</v>
      </c>
      <c r="S3287" s="73" t="s">
        <v>14</v>
      </c>
      <c r="T3287" s="73" t="s">
        <v>1002</v>
      </c>
      <c r="U3287" s="73" t="s">
        <v>15</v>
      </c>
    </row>
    <row r="3288" spans="1:21">
      <c r="A3288" s="73" t="s">
        <v>533</v>
      </c>
      <c r="B3288" s="73" t="s">
        <v>534</v>
      </c>
      <c r="C3288" s="73" t="s">
        <v>535</v>
      </c>
      <c r="D3288" s="73" t="s">
        <v>11</v>
      </c>
      <c r="E3288" s="73" t="s">
        <v>12</v>
      </c>
      <c r="F3288" s="73" t="s">
        <v>880</v>
      </c>
      <c r="G3288" s="73"/>
      <c r="H3288" s="73" t="s">
        <v>16</v>
      </c>
      <c r="I3288" s="73">
        <v>1</v>
      </c>
      <c r="J3288" s="73" t="s">
        <v>14</v>
      </c>
      <c r="K3288" s="141">
        <v>198.9</v>
      </c>
      <c r="L3288" s="79">
        <v>204.9</v>
      </c>
      <c r="M3288" s="79"/>
      <c r="N3288" s="90"/>
      <c r="O3288" s="159">
        <f>L3288+(L3288*$N$3274)</f>
        <v>176.15253000000001</v>
      </c>
      <c r="P3288" s="174">
        <v>176.2</v>
      </c>
      <c r="Q3288" s="73" t="s">
        <v>880</v>
      </c>
      <c r="R3288" s="73">
        <v>1</v>
      </c>
      <c r="S3288" s="73" t="s">
        <v>14</v>
      </c>
      <c r="T3288" s="73" t="s">
        <v>1002</v>
      </c>
      <c r="U3288" s="73" t="s">
        <v>15</v>
      </c>
    </row>
    <row r="3289" spans="1:21">
      <c r="A3289" s="73" t="s">
        <v>533</v>
      </c>
      <c r="B3289" s="73" t="s">
        <v>534</v>
      </c>
      <c r="C3289" s="73" t="s">
        <v>535</v>
      </c>
      <c r="D3289" s="73" t="s">
        <v>11</v>
      </c>
      <c r="E3289" s="73" t="s">
        <v>12</v>
      </c>
      <c r="F3289" s="73" t="s">
        <v>880</v>
      </c>
      <c r="G3289" s="73"/>
      <c r="H3289" s="73" t="s">
        <v>16</v>
      </c>
      <c r="I3289" s="73">
        <v>120</v>
      </c>
      <c r="J3289" s="73" t="s">
        <v>14</v>
      </c>
      <c r="K3289" s="141">
        <v>198.9</v>
      </c>
      <c r="L3289" s="79">
        <v>164</v>
      </c>
      <c r="M3289" s="79"/>
      <c r="N3289" s="90"/>
      <c r="O3289" s="159" t="s">
        <v>994</v>
      </c>
      <c r="P3289" s="174" t="s">
        <v>994</v>
      </c>
      <c r="Q3289" s="73" t="s">
        <v>880</v>
      </c>
      <c r="R3289" s="73">
        <v>1</v>
      </c>
      <c r="S3289" s="73" t="s">
        <v>14</v>
      </c>
      <c r="T3289" s="73" t="s">
        <v>1002</v>
      </c>
      <c r="U3289" s="73" t="s">
        <v>15</v>
      </c>
    </row>
    <row r="3290" spans="1:21">
      <c r="A3290" s="73" t="s">
        <v>533</v>
      </c>
      <c r="B3290" s="73" t="s">
        <v>534</v>
      </c>
      <c r="C3290" s="73" t="s">
        <v>535</v>
      </c>
      <c r="D3290" s="73" t="s">
        <v>11</v>
      </c>
      <c r="E3290" s="73" t="s">
        <v>12</v>
      </c>
      <c r="F3290" s="73" t="s">
        <v>881</v>
      </c>
      <c r="G3290" s="73"/>
      <c r="H3290" s="73" t="s">
        <v>16</v>
      </c>
      <c r="I3290" s="73">
        <v>1</v>
      </c>
      <c r="J3290" s="73" t="s">
        <v>14</v>
      </c>
      <c r="K3290" s="141">
        <v>795.6</v>
      </c>
      <c r="L3290" s="79">
        <v>795.6</v>
      </c>
      <c r="M3290" s="79"/>
      <c r="N3290" s="90"/>
      <c r="O3290" s="159">
        <f>L3290+(L3290*$N$3274)</f>
        <v>683.97731999999996</v>
      </c>
      <c r="P3290" s="174">
        <v>684</v>
      </c>
      <c r="Q3290" s="73" t="s">
        <v>881</v>
      </c>
      <c r="R3290" s="73">
        <v>1</v>
      </c>
      <c r="S3290" s="73" t="s">
        <v>14</v>
      </c>
      <c r="T3290" s="73" t="s">
        <v>1002</v>
      </c>
      <c r="U3290" s="73" t="s">
        <v>15</v>
      </c>
    </row>
    <row r="3291" spans="1:21">
      <c r="A3291" s="73" t="s">
        <v>533</v>
      </c>
      <c r="B3291" s="73" t="s">
        <v>534</v>
      </c>
      <c r="C3291" s="73" t="s">
        <v>535</v>
      </c>
      <c r="D3291" s="73" t="s">
        <v>11</v>
      </c>
      <c r="E3291" s="73" t="s">
        <v>12</v>
      </c>
      <c r="F3291" s="73" t="s">
        <v>881</v>
      </c>
      <c r="G3291" s="73"/>
      <c r="H3291" s="73" t="s">
        <v>16</v>
      </c>
      <c r="I3291" s="73">
        <v>120</v>
      </c>
      <c r="J3291" s="73" t="s">
        <v>14</v>
      </c>
      <c r="K3291" s="141">
        <v>795.6</v>
      </c>
      <c r="L3291" s="79">
        <v>636.5</v>
      </c>
      <c r="M3291" s="79"/>
      <c r="N3291" s="90"/>
      <c r="O3291" s="159" t="s">
        <v>994</v>
      </c>
      <c r="P3291" s="174" t="s">
        <v>994</v>
      </c>
      <c r="Q3291" s="73" t="s">
        <v>881</v>
      </c>
      <c r="R3291" s="73">
        <v>1</v>
      </c>
      <c r="S3291" s="73" t="s">
        <v>14</v>
      </c>
      <c r="T3291" s="73" t="s">
        <v>1002</v>
      </c>
      <c r="U3291" s="73" t="s">
        <v>15</v>
      </c>
    </row>
    <row r="3292" spans="1:21">
      <c r="A3292" s="73" t="s">
        <v>536</v>
      </c>
      <c r="B3292" s="73" t="s">
        <v>537</v>
      </c>
      <c r="C3292" s="73" t="s">
        <v>538</v>
      </c>
      <c r="D3292" s="73" t="s">
        <v>11</v>
      </c>
      <c r="E3292" s="73" t="s">
        <v>12</v>
      </c>
      <c r="F3292" s="73" t="s">
        <v>13</v>
      </c>
      <c r="G3292" s="73"/>
      <c r="H3292" s="73" t="s">
        <v>16</v>
      </c>
      <c r="I3292" s="73">
        <v>1</v>
      </c>
      <c r="J3292" s="73" t="s">
        <v>14</v>
      </c>
      <c r="K3292" s="141">
        <v>765</v>
      </c>
      <c r="L3292" s="79">
        <v>788</v>
      </c>
      <c r="M3292" s="79"/>
      <c r="N3292" s="90"/>
      <c r="O3292" s="159">
        <f>L3292+(L3292*$N$3296)</f>
        <v>682.40800000000002</v>
      </c>
      <c r="P3292" s="174">
        <v>682.4</v>
      </c>
      <c r="Q3292" s="73" t="s">
        <v>13</v>
      </c>
      <c r="R3292" s="73">
        <v>1</v>
      </c>
      <c r="S3292" s="73" t="s">
        <v>14</v>
      </c>
      <c r="T3292" s="73" t="s">
        <v>1002</v>
      </c>
      <c r="U3292" s="73" t="s">
        <v>15</v>
      </c>
    </row>
    <row r="3293" spans="1:21">
      <c r="A3293" s="73" t="s">
        <v>536</v>
      </c>
      <c r="B3293" s="73" t="s">
        <v>537</v>
      </c>
      <c r="C3293" s="73" t="s">
        <v>538</v>
      </c>
      <c r="D3293" s="73" t="s">
        <v>11</v>
      </c>
      <c r="E3293" s="73" t="s">
        <v>12</v>
      </c>
      <c r="F3293" s="73" t="s">
        <v>13</v>
      </c>
      <c r="G3293" s="73"/>
      <c r="H3293" s="73" t="s">
        <v>16</v>
      </c>
      <c r="I3293" s="73">
        <v>120</v>
      </c>
      <c r="J3293" s="73" t="s">
        <v>14</v>
      </c>
      <c r="K3293" s="141"/>
      <c r="L3293" s="79">
        <v>630.4</v>
      </c>
      <c r="M3293" s="79"/>
      <c r="N3293" s="90"/>
      <c r="O3293" s="159" t="s">
        <v>994</v>
      </c>
      <c r="P3293" s="174" t="s">
        <v>994</v>
      </c>
      <c r="Q3293" s="73" t="s">
        <v>13</v>
      </c>
      <c r="R3293" s="73">
        <v>1</v>
      </c>
      <c r="S3293" s="73" t="s">
        <v>14</v>
      </c>
      <c r="T3293" s="73" t="s">
        <v>1002</v>
      </c>
      <c r="U3293" s="73" t="s">
        <v>15</v>
      </c>
    </row>
    <row r="3294" spans="1:21">
      <c r="A3294" s="73" t="s">
        <v>536</v>
      </c>
      <c r="B3294" s="73" t="s">
        <v>537</v>
      </c>
      <c r="C3294" s="73" t="s">
        <v>538</v>
      </c>
      <c r="D3294" s="73" t="s">
        <v>11</v>
      </c>
      <c r="E3294" s="73" t="s">
        <v>12</v>
      </c>
      <c r="F3294" s="73" t="s">
        <v>873</v>
      </c>
      <c r="G3294" s="73"/>
      <c r="H3294" s="73" t="s">
        <v>16</v>
      </c>
      <c r="I3294" s="73">
        <v>1</v>
      </c>
      <c r="J3294" s="73" t="s">
        <v>14</v>
      </c>
      <c r="K3294" s="141">
        <v>228</v>
      </c>
      <c r="L3294" s="79">
        <v>234.9</v>
      </c>
      <c r="M3294" s="79"/>
      <c r="N3294" s="90"/>
      <c r="O3294" s="159">
        <f>L3294+(L3294*$N$3296)</f>
        <v>203.42340000000002</v>
      </c>
      <c r="P3294" s="174">
        <v>203.4</v>
      </c>
      <c r="Q3294" s="73" t="s">
        <v>873</v>
      </c>
      <c r="R3294" s="73">
        <v>1</v>
      </c>
      <c r="S3294" s="73" t="s">
        <v>14</v>
      </c>
      <c r="T3294" s="73" t="s">
        <v>1002</v>
      </c>
      <c r="U3294" s="73" t="s">
        <v>15</v>
      </c>
    </row>
    <row r="3295" spans="1:21">
      <c r="A3295" s="73" t="s">
        <v>536</v>
      </c>
      <c r="B3295" s="73" t="s">
        <v>537</v>
      </c>
      <c r="C3295" s="73" t="s">
        <v>538</v>
      </c>
      <c r="D3295" s="73" t="s">
        <v>11</v>
      </c>
      <c r="E3295" s="73" t="s">
        <v>12</v>
      </c>
      <c r="F3295" s="73" t="s">
        <v>873</v>
      </c>
      <c r="G3295" s="73"/>
      <c r="H3295" s="73" t="s">
        <v>16</v>
      </c>
      <c r="I3295" s="73">
        <v>120</v>
      </c>
      <c r="J3295" s="73" t="s">
        <v>14</v>
      </c>
      <c r="K3295" s="141"/>
      <c r="L3295" s="79">
        <v>187.9</v>
      </c>
      <c r="M3295" s="79"/>
      <c r="N3295" s="90"/>
      <c r="O3295" s="159" t="s">
        <v>994</v>
      </c>
      <c r="P3295" s="174" t="s">
        <v>994</v>
      </c>
      <c r="Q3295" s="73" t="s">
        <v>873</v>
      </c>
      <c r="R3295" s="73">
        <v>1</v>
      </c>
      <c r="S3295" s="73" t="s">
        <v>14</v>
      </c>
      <c r="T3295" s="73" t="s">
        <v>1002</v>
      </c>
      <c r="U3295" s="73" t="s">
        <v>15</v>
      </c>
    </row>
    <row r="3296" spans="1:21">
      <c r="A3296" s="73" t="s">
        <v>536</v>
      </c>
      <c r="B3296" s="73" t="s">
        <v>537</v>
      </c>
      <c r="C3296" s="73" t="s">
        <v>538</v>
      </c>
      <c r="D3296" s="73" t="s">
        <v>11</v>
      </c>
      <c r="E3296" s="73" t="s">
        <v>12</v>
      </c>
      <c r="F3296" s="73" t="s">
        <v>874</v>
      </c>
      <c r="G3296" s="73"/>
      <c r="H3296" s="73" t="s">
        <v>16</v>
      </c>
      <c r="I3296" s="73">
        <v>1</v>
      </c>
      <c r="J3296" s="73" t="s">
        <v>14</v>
      </c>
      <c r="K3296" s="141">
        <v>30.6</v>
      </c>
      <c r="L3296" s="79">
        <v>31.6</v>
      </c>
      <c r="M3296" s="79" t="s">
        <v>1055</v>
      </c>
      <c r="N3296" s="105">
        <v>-0.13400000000000001</v>
      </c>
      <c r="O3296" s="159">
        <f>L3296+(L3296*$N$3296)</f>
        <v>27.365600000000001</v>
      </c>
      <c r="P3296" s="174">
        <v>27.4</v>
      </c>
      <c r="Q3296" s="73" t="s">
        <v>874</v>
      </c>
      <c r="R3296" s="73">
        <v>1</v>
      </c>
      <c r="S3296" s="73" t="s">
        <v>14</v>
      </c>
      <c r="T3296" s="73" t="s">
        <v>1002</v>
      </c>
      <c r="U3296" s="73" t="s">
        <v>15</v>
      </c>
    </row>
    <row r="3297" spans="1:21">
      <c r="A3297" s="73" t="s">
        <v>536</v>
      </c>
      <c r="B3297" s="73" t="s">
        <v>537</v>
      </c>
      <c r="C3297" s="73" t="s">
        <v>538</v>
      </c>
      <c r="D3297" s="73" t="s">
        <v>11</v>
      </c>
      <c r="E3297" s="73" t="s">
        <v>12</v>
      </c>
      <c r="F3297" s="73" t="s">
        <v>874</v>
      </c>
      <c r="G3297" s="73"/>
      <c r="H3297" s="73" t="s">
        <v>16</v>
      </c>
      <c r="I3297" s="73">
        <v>120</v>
      </c>
      <c r="J3297" s="73" t="s">
        <v>14</v>
      </c>
      <c r="K3297" s="141">
        <v>30.6</v>
      </c>
      <c r="L3297" s="79">
        <v>25.3</v>
      </c>
      <c r="M3297" s="79"/>
      <c r="N3297" s="90"/>
      <c r="O3297" s="159" t="s">
        <v>994</v>
      </c>
      <c r="P3297" s="174" t="s">
        <v>994</v>
      </c>
      <c r="Q3297" s="73" t="s">
        <v>874</v>
      </c>
      <c r="R3297" s="73">
        <v>1</v>
      </c>
      <c r="S3297" s="73" t="s">
        <v>14</v>
      </c>
      <c r="T3297" s="73" t="s">
        <v>1002</v>
      </c>
      <c r="U3297" s="73" t="s">
        <v>15</v>
      </c>
    </row>
    <row r="3298" spans="1:21">
      <c r="A3298" s="73" t="s">
        <v>536</v>
      </c>
      <c r="B3298" s="73" t="s">
        <v>537</v>
      </c>
      <c r="C3298" s="73" t="s">
        <v>538</v>
      </c>
      <c r="D3298" s="73" t="s">
        <v>11</v>
      </c>
      <c r="E3298" s="73" t="s">
        <v>12</v>
      </c>
      <c r="F3298" s="73" t="s">
        <v>875</v>
      </c>
      <c r="G3298" s="73"/>
      <c r="H3298" s="73" t="s">
        <v>16</v>
      </c>
      <c r="I3298" s="73">
        <v>1</v>
      </c>
      <c r="J3298" s="73" t="s">
        <v>14</v>
      </c>
      <c r="K3298" s="141">
        <v>26.1</v>
      </c>
      <c r="L3298" s="79">
        <v>26.1</v>
      </c>
      <c r="M3298" s="79"/>
      <c r="N3298" s="90"/>
      <c r="O3298" s="159">
        <f>L3298+(L3298*$N$3296)</f>
        <v>22.602600000000002</v>
      </c>
      <c r="P3298" s="174">
        <v>22.6</v>
      </c>
      <c r="Q3298" s="73" t="s">
        <v>875</v>
      </c>
      <c r="R3298" s="73">
        <v>1</v>
      </c>
      <c r="S3298" s="73" t="s">
        <v>14</v>
      </c>
      <c r="T3298" s="73" t="s">
        <v>1002</v>
      </c>
      <c r="U3298" s="73" t="s">
        <v>15</v>
      </c>
    </row>
    <row r="3299" spans="1:21">
      <c r="A3299" s="73" t="s">
        <v>536</v>
      </c>
      <c r="B3299" s="73" t="s">
        <v>537</v>
      </c>
      <c r="C3299" s="73" t="s">
        <v>538</v>
      </c>
      <c r="D3299" s="73" t="s">
        <v>11</v>
      </c>
      <c r="E3299" s="73" t="s">
        <v>12</v>
      </c>
      <c r="F3299" s="73" t="s">
        <v>875</v>
      </c>
      <c r="G3299" s="73"/>
      <c r="H3299" s="73" t="s">
        <v>16</v>
      </c>
      <c r="I3299" s="73">
        <v>120</v>
      </c>
      <c r="J3299" s="73" t="s">
        <v>14</v>
      </c>
      <c r="K3299" s="141">
        <v>26.1</v>
      </c>
      <c r="L3299" s="79">
        <v>20.9</v>
      </c>
      <c r="M3299" s="79"/>
      <c r="N3299" s="90"/>
      <c r="O3299" s="159" t="s">
        <v>994</v>
      </c>
      <c r="P3299" s="174" t="s">
        <v>994</v>
      </c>
      <c r="Q3299" s="73" t="s">
        <v>875</v>
      </c>
      <c r="R3299" s="73">
        <v>1</v>
      </c>
      <c r="S3299" s="73" t="s">
        <v>14</v>
      </c>
      <c r="T3299" s="73" t="s">
        <v>1002</v>
      </c>
      <c r="U3299" s="73" t="s">
        <v>15</v>
      </c>
    </row>
    <row r="3300" spans="1:21">
      <c r="A3300" s="73" t="s">
        <v>536</v>
      </c>
      <c r="B3300" s="73" t="s">
        <v>537</v>
      </c>
      <c r="C3300" s="73" t="s">
        <v>538</v>
      </c>
      <c r="D3300" s="73" t="s">
        <v>11</v>
      </c>
      <c r="E3300" s="73" t="s">
        <v>12</v>
      </c>
      <c r="F3300" s="73" t="s">
        <v>876</v>
      </c>
      <c r="G3300" s="73"/>
      <c r="H3300" s="73" t="s">
        <v>16</v>
      </c>
      <c r="I3300" s="73">
        <v>1</v>
      </c>
      <c r="J3300" s="73" t="s">
        <v>14</v>
      </c>
      <c r="K3300" s="142">
        <v>7956</v>
      </c>
      <c r="L3300" s="80">
        <v>8195</v>
      </c>
      <c r="M3300" s="80"/>
      <c r="N3300" s="91"/>
      <c r="O3300" s="159">
        <f>L3300+(L3300*$N$3296)</f>
        <v>7096.87</v>
      </c>
      <c r="P3300" s="174">
        <v>7096.9</v>
      </c>
      <c r="Q3300" s="73" t="s">
        <v>876</v>
      </c>
      <c r="R3300" s="73">
        <v>1</v>
      </c>
      <c r="S3300" s="73" t="s">
        <v>14</v>
      </c>
      <c r="T3300" s="73" t="s">
        <v>1002</v>
      </c>
      <c r="U3300" s="73" t="s">
        <v>15</v>
      </c>
    </row>
    <row r="3301" spans="1:21">
      <c r="A3301" s="73" t="s">
        <v>536</v>
      </c>
      <c r="B3301" s="73" t="s">
        <v>537</v>
      </c>
      <c r="C3301" s="73" t="s">
        <v>538</v>
      </c>
      <c r="D3301" s="73" t="s">
        <v>11</v>
      </c>
      <c r="E3301" s="73" t="s">
        <v>12</v>
      </c>
      <c r="F3301" s="73" t="s">
        <v>876</v>
      </c>
      <c r="G3301" s="73"/>
      <c r="H3301" s="73" t="s">
        <v>16</v>
      </c>
      <c r="I3301" s="73">
        <v>120</v>
      </c>
      <c r="J3301" s="73" t="s">
        <v>14</v>
      </c>
      <c r="K3301" s="142">
        <v>7956</v>
      </c>
      <c r="L3301" s="80">
        <v>6556</v>
      </c>
      <c r="M3301" s="80"/>
      <c r="N3301" s="91"/>
      <c r="O3301" s="159" t="s">
        <v>994</v>
      </c>
      <c r="P3301" s="174" t="s">
        <v>994</v>
      </c>
      <c r="Q3301" s="73" t="s">
        <v>876</v>
      </c>
      <c r="R3301" s="73">
        <v>1</v>
      </c>
      <c r="S3301" s="73" t="s">
        <v>14</v>
      </c>
      <c r="T3301" s="73" t="s">
        <v>1002</v>
      </c>
      <c r="U3301" s="73" t="s">
        <v>15</v>
      </c>
    </row>
    <row r="3302" spans="1:21">
      <c r="A3302" s="73" t="s">
        <v>536</v>
      </c>
      <c r="B3302" s="73" t="s">
        <v>537</v>
      </c>
      <c r="C3302" s="73" t="s">
        <v>538</v>
      </c>
      <c r="D3302" s="73" t="s">
        <v>11</v>
      </c>
      <c r="E3302" s="73" t="s">
        <v>12</v>
      </c>
      <c r="F3302" s="73" t="s">
        <v>877</v>
      </c>
      <c r="G3302" s="73"/>
      <c r="H3302" s="73" t="s">
        <v>16</v>
      </c>
      <c r="I3302" s="73">
        <v>1</v>
      </c>
      <c r="J3302" s="73" t="s">
        <v>14</v>
      </c>
      <c r="K3302" s="141">
        <v>238.7</v>
      </c>
      <c r="L3302" s="79">
        <v>245.9</v>
      </c>
      <c r="M3302" s="79"/>
      <c r="N3302" s="90"/>
      <c r="O3302" s="159">
        <f>L3302+(L3302*$N$3296)</f>
        <v>212.9494</v>
      </c>
      <c r="P3302" s="174">
        <v>212.9</v>
      </c>
      <c r="Q3302" s="73" t="s">
        <v>877</v>
      </c>
      <c r="R3302" s="73">
        <v>1</v>
      </c>
      <c r="S3302" s="73" t="s">
        <v>14</v>
      </c>
      <c r="T3302" s="73" t="s">
        <v>1002</v>
      </c>
      <c r="U3302" s="73" t="s">
        <v>15</v>
      </c>
    </row>
    <row r="3303" spans="1:21">
      <c r="A3303" s="73" t="s">
        <v>536</v>
      </c>
      <c r="B3303" s="73" t="s">
        <v>537</v>
      </c>
      <c r="C3303" s="73" t="s">
        <v>538</v>
      </c>
      <c r="D3303" s="73" t="s">
        <v>11</v>
      </c>
      <c r="E3303" s="73" t="s">
        <v>12</v>
      </c>
      <c r="F3303" s="73" t="s">
        <v>877</v>
      </c>
      <c r="G3303" s="73"/>
      <c r="H3303" s="73" t="s">
        <v>16</v>
      </c>
      <c r="I3303" s="73">
        <v>120</v>
      </c>
      <c r="J3303" s="73" t="s">
        <v>14</v>
      </c>
      <c r="K3303" s="141">
        <v>238.7</v>
      </c>
      <c r="L3303" s="79">
        <v>196.8</v>
      </c>
      <c r="M3303" s="79"/>
      <c r="N3303" s="90"/>
      <c r="O3303" s="159" t="s">
        <v>994</v>
      </c>
      <c r="P3303" s="174" t="s">
        <v>994</v>
      </c>
      <c r="Q3303" s="73" t="s">
        <v>877</v>
      </c>
      <c r="R3303" s="73">
        <v>1</v>
      </c>
      <c r="S3303" s="73" t="s">
        <v>14</v>
      </c>
      <c r="T3303" s="73" t="s">
        <v>1002</v>
      </c>
      <c r="U3303" s="73" t="s">
        <v>15</v>
      </c>
    </row>
    <row r="3304" spans="1:21">
      <c r="A3304" s="73" t="s">
        <v>536</v>
      </c>
      <c r="B3304" s="73" t="s">
        <v>537</v>
      </c>
      <c r="C3304" s="73" t="s">
        <v>538</v>
      </c>
      <c r="D3304" s="73" t="s">
        <v>11</v>
      </c>
      <c r="E3304" s="73" t="s">
        <v>12</v>
      </c>
      <c r="F3304" s="73" t="s">
        <v>878</v>
      </c>
      <c r="G3304" s="73"/>
      <c r="H3304" s="73" t="s">
        <v>16</v>
      </c>
      <c r="I3304" s="73">
        <v>1</v>
      </c>
      <c r="J3304" s="73" t="s">
        <v>14</v>
      </c>
      <c r="K3304" s="141">
        <v>116.3</v>
      </c>
      <c r="L3304" s="79">
        <v>119.8</v>
      </c>
      <c r="M3304" s="79"/>
      <c r="N3304" s="90"/>
      <c r="O3304" s="159">
        <f>L3304+(L3304*$N$3296)</f>
        <v>103.74679999999999</v>
      </c>
      <c r="P3304" s="174">
        <v>103.7</v>
      </c>
      <c r="Q3304" s="73" t="s">
        <v>878</v>
      </c>
      <c r="R3304" s="73">
        <v>1</v>
      </c>
      <c r="S3304" s="73" t="s">
        <v>14</v>
      </c>
      <c r="T3304" s="73" t="s">
        <v>1002</v>
      </c>
      <c r="U3304" s="73" t="s">
        <v>15</v>
      </c>
    </row>
    <row r="3305" spans="1:21">
      <c r="A3305" s="73" t="s">
        <v>536</v>
      </c>
      <c r="B3305" s="73" t="s">
        <v>537</v>
      </c>
      <c r="C3305" s="73" t="s">
        <v>538</v>
      </c>
      <c r="D3305" s="73" t="s">
        <v>11</v>
      </c>
      <c r="E3305" s="73" t="s">
        <v>12</v>
      </c>
      <c r="F3305" s="73" t="s">
        <v>878</v>
      </c>
      <c r="G3305" s="73"/>
      <c r="H3305" s="73" t="s">
        <v>16</v>
      </c>
      <c r="I3305" s="73">
        <v>120</v>
      </c>
      <c r="J3305" s="73" t="s">
        <v>14</v>
      </c>
      <c r="K3305" s="141">
        <v>116.3</v>
      </c>
      <c r="L3305" s="79">
        <v>95.9</v>
      </c>
      <c r="M3305" s="79"/>
      <c r="N3305" s="90"/>
      <c r="O3305" s="159" t="s">
        <v>994</v>
      </c>
      <c r="P3305" s="174" t="s">
        <v>994</v>
      </c>
      <c r="Q3305" s="73" t="s">
        <v>878</v>
      </c>
      <c r="R3305" s="73">
        <v>1</v>
      </c>
      <c r="S3305" s="73" t="s">
        <v>14</v>
      </c>
      <c r="T3305" s="73" t="s">
        <v>1002</v>
      </c>
      <c r="U3305" s="73" t="s">
        <v>15</v>
      </c>
    </row>
    <row r="3306" spans="1:21">
      <c r="A3306" s="73" t="s">
        <v>536</v>
      </c>
      <c r="B3306" s="73" t="s">
        <v>537</v>
      </c>
      <c r="C3306" s="73" t="s">
        <v>538</v>
      </c>
      <c r="D3306" s="73" t="s">
        <v>11</v>
      </c>
      <c r="E3306" s="73" t="s">
        <v>12</v>
      </c>
      <c r="F3306" s="73" t="s">
        <v>998</v>
      </c>
      <c r="G3306" s="73"/>
      <c r="H3306" s="73" t="s">
        <v>16</v>
      </c>
      <c r="I3306" s="73">
        <v>1</v>
      </c>
      <c r="J3306" s="73" t="s">
        <v>14</v>
      </c>
      <c r="K3306" s="140"/>
      <c r="L3306" s="78">
        <v>1859.7</v>
      </c>
      <c r="M3306" s="78"/>
      <c r="N3306" s="89"/>
      <c r="O3306" s="159">
        <f>L3306+(L3306*$N$3296)</f>
        <v>1610.5001999999999</v>
      </c>
      <c r="P3306" s="174">
        <v>1610.5</v>
      </c>
      <c r="Q3306" s="73" t="s">
        <v>998</v>
      </c>
      <c r="R3306" s="73">
        <v>1</v>
      </c>
      <c r="S3306" s="73" t="s">
        <v>14</v>
      </c>
      <c r="T3306" s="73" t="s">
        <v>1003</v>
      </c>
      <c r="U3306" s="73" t="s">
        <v>15</v>
      </c>
    </row>
    <row r="3307" spans="1:21">
      <c r="A3307" s="73" t="s">
        <v>536</v>
      </c>
      <c r="B3307" s="73" t="s">
        <v>537</v>
      </c>
      <c r="C3307" s="73" t="s">
        <v>538</v>
      </c>
      <c r="D3307" s="73" t="s">
        <v>11</v>
      </c>
      <c r="E3307" s="73" t="s">
        <v>12</v>
      </c>
      <c r="F3307" s="73" t="s">
        <v>998</v>
      </c>
      <c r="G3307" s="73"/>
      <c r="H3307" s="73" t="s">
        <v>16</v>
      </c>
      <c r="I3307" s="73">
        <v>120</v>
      </c>
      <c r="J3307" s="73" t="s">
        <v>14</v>
      </c>
      <c r="K3307" s="140"/>
      <c r="L3307" s="78">
        <v>1489</v>
      </c>
      <c r="M3307" s="78"/>
      <c r="N3307" s="89"/>
      <c r="O3307" s="159" t="s">
        <v>994</v>
      </c>
      <c r="P3307" s="174" t="s">
        <v>994</v>
      </c>
      <c r="Q3307" s="73" t="s">
        <v>998</v>
      </c>
      <c r="R3307" s="73">
        <v>1</v>
      </c>
      <c r="S3307" s="73" t="s">
        <v>14</v>
      </c>
      <c r="T3307" s="73" t="s">
        <v>1003</v>
      </c>
      <c r="U3307" s="73" t="s">
        <v>15</v>
      </c>
    </row>
    <row r="3308" spans="1:21">
      <c r="A3308" s="73" t="s">
        <v>536</v>
      </c>
      <c r="B3308" s="73" t="s">
        <v>537</v>
      </c>
      <c r="C3308" s="73" t="s">
        <v>538</v>
      </c>
      <c r="D3308" s="73" t="s">
        <v>11</v>
      </c>
      <c r="E3308" s="73" t="s">
        <v>12</v>
      </c>
      <c r="F3308" s="73" t="s">
        <v>879</v>
      </c>
      <c r="G3308" s="73"/>
      <c r="H3308" s="73" t="s">
        <v>16</v>
      </c>
      <c r="I3308" s="73">
        <v>1</v>
      </c>
      <c r="J3308" s="73" t="s">
        <v>14</v>
      </c>
      <c r="K3308" s="141">
        <v>275.39999999999998</v>
      </c>
      <c r="L3308" s="79">
        <v>283.7</v>
      </c>
      <c r="M3308" s="79"/>
      <c r="N3308" s="90"/>
      <c r="O3308" s="159">
        <f>L3308+(L3308*$N$3296)</f>
        <v>245.68419999999998</v>
      </c>
      <c r="P3308" s="174">
        <v>245.7</v>
      </c>
      <c r="Q3308" s="73" t="s">
        <v>879</v>
      </c>
      <c r="R3308" s="73">
        <v>1</v>
      </c>
      <c r="S3308" s="73" t="s">
        <v>14</v>
      </c>
      <c r="T3308" s="73" t="s">
        <v>1002</v>
      </c>
      <c r="U3308" s="73" t="s">
        <v>15</v>
      </c>
    </row>
    <row r="3309" spans="1:21">
      <c r="A3309" s="73" t="s">
        <v>536</v>
      </c>
      <c r="B3309" s="73" t="s">
        <v>537</v>
      </c>
      <c r="C3309" s="73" t="s">
        <v>538</v>
      </c>
      <c r="D3309" s="73" t="s">
        <v>11</v>
      </c>
      <c r="E3309" s="73" t="s">
        <v>12</v>
      </c>
      <c r="F3309" s="73" t="s">
        <v>879</v>
      </c>
      <c r="G3309" s="73"/>
      <c r="H3309" s="73" t="s">
        <v>16</v>
      </c>
      <c r="I3309" s="73">
        <v>120</v>
      </c>
      <c r="J3309" s="73" t="s">
        <v>14</v>
      </c>
      <c r="K3309" s="141">
        <v>275.39999999999998</v>
      </c>
      <c r="L3309" s="79">
        <v>227.1</v>
      </c>
      <c r="M3309" s="79"/>
      <c r="N3309" s="90"/>
      <c r="O3309" s="159" t="s">
        <v>994</v>
      </c>
      <c r="P3309" s="174" t="s">
        <v>994</v>
      </c>
      <c r="Q3309" s="73" t="s">
        <v>879</v>
      </c>
      <c r="R3309" s="73">
        <v>1</v>
      </c>
      <c r="S3309" s="73" t="s">
        <v>14</v>
      </c>
      <c r="T3309" s="73" t="s">
        <v>1002</v>
      </c>
      <c r="U3309" s="73" t="s">
        <v>15</v>
      </c>
    </row>
    <row r="3310" spans="1:21">
      <c r="A3310" s="73" t="s">
        <v>536</v>
      </c>
      <c r="B3310" s="73" t="s">
        <v>537</v>
      </c>
      <c r="C3310" s="73" t="s">
        <v>538</v>
      </c>
      <c r="D3310" s="73" t="s">
        <v>11</v>
      </c>
      <c r="E3310" s="73" t="s">
        <v>12</v>
      </c>
      <c r="F3310" s="73" t="s">
        <v>880</v>
      </c>
      <c r="G3310" s="73"/>
      <c r="H3310" s="73" t="s">
        <v>16</v>
      </c>
      <c r="I3310" s="73">
        <v>1</v>
      </c>
      <c r="J3310" s="73" t="s">
        <v>14</v>
      </c>
      <c r="K3310" s="141">
        <v>91.8</v>
      </c>
      <c r="L3310" s="79">
        <v>94.6</v>
      </c>
      <c r="M3310" s="79"/>
      <c r="N3310" s="90"/>
      <c r="O3310" s="159">
        <f>L3310+(L3310*$N$3296)</f>
        <v>81.923599999999993</v>
      </c>
      <c r="P3310" s="174">
        <v>81.900000000000006</v>
      </c>
      <c r="Q3310" s="73" t="s">
        <v>880</v>
      </c>
      <c r="R3310" s="73">
        <v>1</v>
      </c>
      <c r="S3310" s="73" t="s">
        <v>14</v>
      </c>
      <c r="T3310" s="73" t="s">
        <v>1002</v>
      </c>
      <c r="U3310" s="73" t="s">
        <v>15</v>
      </c>
    </row>
    <row r="3311" spans="1:21">
      <c r="A3311" s="73" t="s">
        <v>536</v>
      </c>
      <c r="B3311" s="73" t="s">
        <v>537</v>
      </c>
      <c r="C3311" s="73" t="s">
        <v>538</v>
      </c>
      <c r="D3311" s="73" t="s">
        <v>11</v>
      </c>
      <c r="E3311" s="73" t="s">
        <v>12</v>
      </c>
      <c r="F3311" s="73" t="s">
        <v>880</v>
      </c>
      <c r="G3311" s="73"/>
      <c r="H3311" s="73" t="s">
        <v>16</v>
      </c>
      <c r="I3311" s="73">
        <v>120</v>
      </c>
      <c r="J3311" s="73" t="s">
        <v>14</v>
      </c>
      <c r="K3311" s="141">
        <v>91.8</v>
      </c>
      <c r="L3311" s="79">
        <v>75.8</v>
      </c>
      <c r="M3311" s="79"/>
      <c r="N3311" s="90"/>
      <c r="O3311" s="159" t="s">
        <v>994</v>
      </c>
      <c r="P3311" s="174" t="s">
        <v>994</v>
      </c>
      <c r="Q3311" s="73" t="s">
        <v>880</v>
      </c>
      <c r="R3311" s="73">
        <v>1</v>
      </c>
      <c r="S3311" s="73" t="s">
        <v>14</v>
      </c>
      <c r="T3311" s="73" t="s">
        <v>1002</v>
      </c>
      <c r="U3311" s="73" t="s">
        <v>15</v>
      </c>
    </row>
    <row r="3312" spans="1:21">
      <c r="A3312" s="73" t="s">
        <v>536</v>
      </c>
      <c r="B3312" s="73" t="s">
        <v>537</v>
      </c>
      <c r="C3312" s="73" t="s">
        <v>538</v>
      </c>
      <c r="D3312" s="73" t="s">
        <v>11</v>
      </c>
      <c r="E3312" s="73" t="s">
        <v>12</v>
      </c>
      <c r="F3312" s="73" t="s">
        <v>881</v>
      </c>
      <c r="G3312" s="73"/>
      <c r="H3312" s="73" t="s">
        <v>16</v>
      </c>
      <c r="I3312" s="73">
        <v>1</v>
      </c>
      <c r="J3312" s="73" t="s">
        <v>14</v>
      </c>
      <c r="K3312" s="141">
        <v>306</v>
      </c>
      <c r="L3312" s="79">
        <v>306</v>
      </c>
      <c r="M3312" s="79"/>
      <c r="N3312" s="90"/>
      <c r="O3312" s="159">
        <f>L3312+(L3312*$N$3296)</f>
        <v>264.99599999999998</v>
      </c>
      <c r="P3312" s="174">
        <v>265</v>
      </c>
      <c r="Q3312" s="73" t="s">
        <v>881</v>
      </c>
      <c r="R3312" s="73">
        <v>1</v>
      </c>
      <c r="S3312" s="73" t="s">
        <v>14</v>
      </c>
      <c r="T3312" s="73" t="s">
        <v>1002</v>
      </c>
      <c r="U3312" s="73" t="s">
        <v>15</v>
      </c>
    </row>
    <row r="3313" spans="1:21">
      <c r="A3313" s="73" t="s">
        <v>536</v>
      </c>
      <c r="B3313" s="73" t="s">
        <v>537</v>
      </c>
      <c r="C3313" s="73" t="s">
        <v>538</v>
      </c>
      <c r="D3313" s="73" t="s">
        <v>11</v>
      </c>
      <c r="E3313" s="73" t="s">
        <v>12</v>
      </c>
      <c r="F3313" s="73" t="s">
        <v>881</v>
      </c>
      <c r="G3313" s="73"/>
      <c r="H3313" s="73" t="s">
        <v>16</v>
      </c>
      <c r="I3313" s="73">
        <v>120</v>
      </c>
      <c r="J3313" s="73" t="s">
        <v>14</v>
      </c>
      <c r="K3313" s="141">
        <v>306</v>
      </c>
      <c r="L3313" s="79">
        <v>244.8</v>
      </c>
      <c r="M3313" s="79"/>
      <c r="N3313" s="90"/>
      <c r="O3313" s="159" t="s">
        <v>994</v>
      </c>
      <c r="P3313" s="174" t="s">
        <v>994</v>
      </c>
      <c r="Q3313" s="73" t="s">
        <v>881</v>
      </c>
      <c r="R3313" s="73">
        <v>1</v>
      </c>
      <c r="S3313" s="73" t="s">
        <v>14</v>
      </c>
      <c r="T3313" s="73" t="s">
        <v>1002</v>
      </c>
      <c r="U3313" s="73" t="s">
        <v>15</v>
      </c>
    </row>
    <row r="3314" spans="1:21">
      <c r="A3314" s="73" t="s">
        <v>539</v>
      </c>
      <c r="B3314" s="73" t="s">
        <v>540</v>
      </c>
      <c r="C3314" s="73" t="s">
        <v>529</v>
      </c>
      <c r="D3314" s="73" t="s">
        <v>11</v>
      </c>
      <c r="E3314" s="73" t="s">
        <v>12</v>
      </c>
      <c r="F3314" s="73" t="s">
        <v>13</v>
      </c>
      <c r="G3314" s="73"/>
      <c r="H3314" s="73" t="s">
        <v>16</v>
      </c>
      <c r="I3314" s="73">
        <v>1</v>
      </c>
      <c r="J3314" s="73" t="s">
        <v>14</v>
      </c>
      <c r="K3314" s="141">
        <v>817.5</v>
      </c>
      <c r="L3314" s="79">
        <v>842.1</v>
      </c>
      <c r="M3314" s="79"/>
      <c r="N3314" s="90"/>
      <c r="O3314" s="159">
        <f>O3226</f>
        <v>719.72014999999999</v>
      </c>
      <c r="P3314" s="174">
        <v>719.7</v>
      </c>
      <c r="Q3314" s="73" t="s">
        <v>13</v>
      </c>
      <c r="R3314" s="73">
        <v>1</v>
      </c>
      <c r="S3314" s="73" t="s">
        <v>14</v>
      </c>
      <c r="T3314" s="73" t="s">
        <v>1002</v>
      </c>
      <c r="U3314" s="73" t="s">
        <v>15</v>
      </c>
    </row>
    <row r="3315" spans="1:21">
      <c r="A3315" s="73" t="s">
        <v>539</v>
      </c>
      <c r="B3315" s="73" t="s">
        <v>540</v>
      </c>
      <c r="C3315" s="73" t="s">
        <v>529</v>
      </c>
      <c r="D3315" s="73" t="s">
        <v>11</v>
      </c>
      <c r="E3315" s="73" t="s">
        <v>12</v>
      </c>
      <c r="F3315" s="73" t="s">
        <v>13</v>
      </c>
      <c r="G3315" s="73"/>
      <c r="H3315" s="73" t="s">
        <v>16</v>
      </c>
      <c r="I3315" s="73">
        <v>120</v>
      </c>
      <c r="J3315" s="73" t="s">
        <v>14</v>
      </c>
      <c r="K3315" s="141"/>
      <c r="L3315" s="79">
        <v>674.8</v>
      </c>
      <c r="M3315" s="79"/>
      <c r="N3315" s="90"/>
      <c r="O3315" s="159" t="s">
        <v>994</v>
      </c>
      <c r="P3315" s="174" t="s">
        <v>994</v>
      </c>
      <c r="Q3315" s="73" t="s">
        <v>13</v>
      </c>
      <c r="R3315" s="73">
        <v>1</v>
      </c>
      <c r="S3315" s="73" t="s">
        <v>14</v>
      </c>
      <c r="T3315" s="73" t="s">
        <v>1002</v>
      </c>
      <c r="U3315" s="73" t="s">
        <v>15</v>
      </c>
    </row>
    <row r="3316" spans="1:21">
      <c r="A3316" s="73" t="s">
        <v>539</v>
      </c>
      <c r="B3316" s="73" t="s">
        <v>540</v>
      </c>
      <c r="C3316" s="73" t="s">
        <v>529</v>
      </c>
      <c r="D3316" s="73" t="s">
        <v>11</v>
      </c>
      <c r="E3316" s="73" t="s">
        <v>12</v>
      </c>
      <c r="F3316" s="73" t="s">
        <v>873</v>
      </c>
      <c r="G3316" s="73"/>
      <c r="H3316" s="73" t="s">
        <v>16</v>
      </c>
      <c r="I3316" s="73">
        <v>1</v>
      </c>
      <c r="J3316" s="73" t="s">
        <v>14</v>
      </c>
      <c r="K3316" s="141">
        <v>243.7</v>
      </c>
      <c r="L3316" s="79">
        <v>251.1</v>
      </c>
      <c r="M3316" s="79"/>
      <c r="N3316" s="90"/>
      <c r="O3316" s="159">
        <f>O3228</f>
        <v>214.50315000000001</v>
      </c>
      <c r="P3316" s="174">
        <v>214.5</v>
      </c>
      <c r="Q3316" s="73" t="s">
        <v>873</v>
      </c>
      <c r="R3316" s="73">
        <v>1</v>
      </c>
      <c r="S3316" s="73" t="s">
        <v>14</v>
      </c>
      <c r="T3316" s="73" t="s">
        <v>1002</v>
      </c>
      <c r="U3316" s="73" t="s">
        <v>15</v>
      </c>
    </row>
    <row r="3317" spans="1:21">
      <c r="A3317" s="73" t="s">
        <v>539</v>
      </c>
      <c r="B3317" s="73" t="s">
        <v>540</v>
      </c>
      <c r="C3317" s="73" t="s">
        <v>529</v>
      </c>
      <c r="D3317" s="73" t="s">
        <v>11</v>
      </c>
      <c r="E3317" s="73" t="s">
        <v>12</v>
      </c>
      <c r="F3317" s="73" t="s">
        <v>873</v>
      </c>
      <c r="G3317" s="73"/>
      <c r="H3317" s="73" t="s">
        <v>16</v>
      </c>
      <c r="I3317" s="73">
        <v>120</v>
      </c>
      <c r="J3317" s="73" t="s">
        <v>14</v>
      </c>
      <c r="K3317" s="141"/>
      <c r="L3317" s="79">
        <v>201.2</v>
      </c>
      <c r="M3317" s="79"/>
      <c r="N3317" s="90"/>
      <c r="O3317" s="159" t="s">
        <v>994</v>
      </c>
      <c r="P3317" s="174" t="s">
        <v>994</v>
      </c>
      <c r="Q3317" s="73" t="s">
        <v>873</v>
      </c>
      <c r="R3317" s="73">
        <v>1</v>
      </c>
      <c r="S3317" s="73" t="s">
        <v>14</v>
      </c>
      <c r="T3317" s="73" t="s">
        <v>1002</v>
      </c>
      <c r="U3317" s="73" t="s">
        <v>15</v>
      </c>
    </row>
    <row r="3318" spans="1:21">
      <c r="A3318" s="73" t="s">
        <v>539</v>
      </c>
      <c r="B3318" s="73" t="s">
        <v>540</v>
      </c>
      <c r="C3318" s="73" t="s">
        <v>529</v>
      </c>
      <c r="D3318" s="73" t="s">
        <v>11</v>
      </c>
      <c r="E3318" s="73" t="s">
        <v>12</v>
      </c>
      <c r="F3318" s="73" t="s">
        <v>874</v>
      </c>
      <c r="G3318" s="73"/>
      <c r="H3318" s="73" t="s">
        <v>16</v>
      </c>
      <c r="I3318" s="73">
        <v>1</v>
      </c>
      <c r="J3318" s="73" t="s">
        <v>14</v>
      </c>
      <c r="K3318" s="141">
        <v>32.700000000000003</v>
      </c>
      <c r="L3318" s="79">
        <v>33.700000000000003</v>
      </c>
      <c r="M3318" s="79" t="s">
        <v>1052</v>
      </c>
      <c r="N3318" s="105">
        <v>-0.14369999999999999</v>
      </c>
      <c r="O3318" s="159">
        <f>O3230</f>
        <v>28.857310000000002</v>
      </c>
      <c r="P3318" s="174">
        <v>28.9</v>
      </c>
      <c r="Q3318" s="73" t="s">
        <v>874</v>
      </c>
      <c r="R3318" s="73">
        <v>1</v>
      </c>
      <c r="S3318" s="73" t="s">
        <v>14</v>
      </c>
      <c r="T3318" s="73" t="s">
        <v>1002</v>
      </c>
      <c r="U3318" s="73" t="s">
        <v>15</v>
      </c>
    </row>
    <row r="3319" spans="1:21">
      <c r="A3319" s="73" t="s">
        <v>539</v>
      </c>
      <c r="B3319" s="73" t="s">
        <v>540</v>
      </c>
      <c r="C3319" s="73" t="s">
        <v>529</v>
      </c>
      <c r="D3319" s="73" t="s">
        <v>11</v>
      </c>
      <c r="E3319" s="73" t="s">
        <v>12</v>
      </c>
      <c r="F3319" s="73" t="s">
        <v>874</v>
      </c>
      <c r="G3319" s="73"/>
      <c r="H3319" s="73" t="s">
        <v>16</v>
      </c>
      <c r="I3319" s="73">
        <v>120</v>
      </c>
      <c r="J3319" s="73" t="s">
        <v>14</v>
      </c>
      <c r="K3319" s="141">
        <v>32.700000000000003</v>
      </c>
      <c r="L3319" s="79">
        <v>27</v>
      </c>
      <c r="M3319" s="79"/>
      <c r="N3319" s="90"/>
      <c r="O3319" s="159" t="s">
        <v>994</v>
      </c>
      <c r="P3319" s="174" t="s">
        <v>994</v>
      </c>
      <c r="Q3319" s="73" t="s">
        <v>874</v>
      </c>
      <c r="R3319" s="73">
        <v>1</v>
      </c>
      <c r="S3319" s="73" t="s">
        <v>14</v>
      </c>
      <c r="T3319" s="73" t="s">
        <v>1002</v>
      </c>
      <c r="U3319" s="73" t="s">
        <v>15</v>
      </c>
    </row>
    <row r="3320" spans="1:21">
      <c r="A3320" s="73" t="s">
        <v>539</v>
      </c>
      <c r="B3320" s="73" t="s">
        <v>540</v>
      </c>
      <c r="C3320" s="73" t="s">
        <v>529</v>
      </c>
      <c r="D3320" s="73" t="s">
        <v>11</v>
      </c>
      <c r="E3320" s="73" t="s">
        <v>12</v>
      </c>
      <c r="F3320" s="73" t="s">
        <v>875</v>
      </c>
      <c r="G3320" s="73"/>
      <c r="H3320" s="73" t="s">
        <v>16</v>
      </c>
      <c r="I3320" s="73">
        <v>1</v>
      </c>
      <c r="J3320" s="73" t="s">
        <v>14</v>
      </c>
      <c r="K3320" s="141">
        <v>25.6</v>
      </c>
      <c r="L3320" s="79">
        <v>25.6</v>
      </c>
      <c r="M3320" s="107" t="s">
        <v>1056</v>
      </c>
      <c r="N3320" s="90"/>
      <c r="O3320" s="159">
        <f>O3232</f>
        <v>21.835650000000001</v>
      </c>
      <c r="P3320" s="174">
        <v>21.8</v>
      </c>
      <c r="Q3320" s="73" t="s">
        <v>875</v>
      </c>
      <c r="R3320" s="73">
        <v>1</v>
      </c>
      <c r="S3320" s="73" t="s">
        <v>14</v>
      </c>
      <c r="T3320" s="73" t="s">
        <v>1002</v>
      </c>
      <c r="U3320" s="73" t="s">
        <v>15</v>
      </c>
    </row>
    <row r="3321" spans="1:21">
      <c r="A3321" s="73" t="s">
        <v>539</v>
      </c>
      <c r="B3321" s="73" t="s">
        <v>540</v>
      </c>
      <c r="C3321" s="73" t="s">
        <v>529</v>
      </c>
      <c r="D3321" s="73" t="s">
        <v>11</v>
      </c>
      <c r="E3321" s="73" t="s">
        <v>12</v>
      </c>
      <c r="F3321" s="73" t="s">
        <v>875</v>
      </c>
      <c r="G3321" s="73"/>
      <c r="H3321" s="73" t="s">
        <v>16</v>
      </c>
      <c r="I3321" s="73">
        <v>120</v>
      </c>
      <c r="J3321" s="73" t="s">
        <v>14</v>
      </c>
      <c r="K3321" s="141">
        <v>25.6</v>
      </c>
      <c r="L3321" s="79">
        <v>20.5</v>
      </c>
      <c r="M3321" s="79"/>
      <c r="N3321" s="90"/>
      <c r="O3321" s="159" t="s">
        <v>994</v>
      </c>
      <c r="P3321" s="174" t="s">
        <v>994</v>
      </c>
      <c r="Q3321" s="73" t="s">
        <v>875</v>
      </c>
      <c r="R3321" s="73">
        <v>1</v>
      </c>
      <c r="S3321" s="73" t="s">
        <v>14</v>
      </c>
      <c r="T3321" s="73" t="s">
        <v>1002</v>
      </c>
      <c r="U3321" s="73" t="s">
        <v>15</v>
      </c>
    </row>
    <row r="3322" spans="1:21">
      <c r="A3322" s="73" t="s">
        <v>539</v>
      </c>
      <c r="B3322" s="73" t="s">
        <v>540</v>
      </c>
      <c r="C3322" s="73" t="s">
        <v>529</v>
      </c>
      <c r="D3322" s="73" t="s">
        <v>11</v>
      </c>
      <c r="E3322" s="73" t="s">
        <v>12</v>
      </c>
      <c r="F3322" s="73" t="s">
        <v>876</v>
      </c>
      <c r="G3322" s="73"/>
      <c r="H3322" s="73" t="s">
        <v>16</v>
      </c>
      <c r="I3322" s="73">
        <v>1</v>
      </c>
      <c r="J3322" s="73" t="s">
        <v>14</v>
      </c>
      <c r="K3322" s="142">
        <v>8502</v>
      </c>
      <c r="L3322" s="80">
        <v>8757</v>
      </c>
      <c r="M3322" s="80"/>
      <c r="N3322" s="91"/>
      <c r="O3322" s="159">
        <f>O3234</f>
        <v>7484.9183000000003</v>
      </c>
      <c r="P3322" s="174">
        <v>7484.9</v>
      </c>
      <c r="Q3322" s="73" t="s">
        <v>876</v>
      </c>
      <c r="R3322" s="73">
        <v>1</v>
      </c>
      <c r="S3322" s="73" t="s">
        <v>14</v>
      </c>
      <c r="T3322" s="73" t="s">
        <v>1002</v>
      </c>
      <c r="U3322" s="73" t="s">
        <v>15</v>
      </c>
    </row>
    <row r="3323" spans="1:21">
      <c r="A3323" s="73" t="s">
        <v>539</v>
      </c>
      <c r="B3323" s="73" t="s">
        <v>540</v>
      </c>
      <c r="C3323" s="73" t="s">
        <v>529</v>
      </c>
      <c r="D3323" s="73" t="s">
        <v>11</v>
      </c>
      <c r="E3323" s="73" t="s">
        <v>12</v>
      </c>
      <c r="F3323" s="73" t="s">
        <v>876</v>
      </c>
      <c r="G3323" s="73"/>
      <c r="H3323" s="73" t="s">
        <v>16</v>
      </c>
      <c r="I3323" s="73">
        <v>120</v>
      </c>
      <c r="J3323" s="73" t="s">
        <v>14</v>
      </c>
      <c r="K3323" s="142">
        <v>8502</v>
      </c>
      <c r="L3323" s="80">
        <v>7017</v>
      </c>
      <c r="M3323" s="80"/>
      <c r="N3323" s="91"/>
      <c r="O3323" s="159" t="s">
        <v>994</v>
      </c>
      <c r="P3323" s="174" t="s">
        <v>994</v>
      </c>
      <c r="Q3323" s="73" t="s">
        <v>876</v>
      </c>
      <c r="R3323" s="73">
        <v>1</v>
      </c>
      <c r="S3323" s="73" t="s">
        <v>14</v>
      </c>
      <c r="T3323" s="73" t="s">
        <v>1002</v>
      </c>
      <c r="U3323" s="73" t="s">
        <v>15</v>
      </c>
    </row>
    <row r="3324" spans="1:21">
      <c r="A3324" s="73" t="s">
        <v>539</v>
      </c>
      <c r="B3324" s="73" t="s">
        <v>540</v>
      </c>
      <c r="C3324" s="73" t="s">
        <v>529</v>
      </c>
      <c r="D3324" s="73" t="s">
        <v>11</v>
      </c>
      <c r="E3324" s="73" t="s">
        <v>12</v>
      </c>
      <c r="F3324" s="73" t="s">
        <v>877</v>
      </c>
      <c r="G3324" s="73"/>
      <c r="H3324" s="73" t="s">
        <v>16</v>
      </c>
      <c r="I3324" s="73">
        <v>1</v>
      </c>
      <c r="J3324" s="73" t="s">
        <v>14</v>
      </c>
      <c r="K3324" s="141">
        <v>278</v>
      </c>
      <c r="L3324" s="79">
        <v>286.39999999999998</v>
      </c>
      <c r="M3324" s="79"/>
      <c r="N3324" s="90"/>
      <c r="O3324" s="159">
        <f>O3236</f>
        <v>244.81617</v>
      </c>
      <c r="P3324" s="174">
        <v>244.8</v>
      </c>
      <c r="Q3324" s="73" t="s">
        <v>877</v>
      </c>
      <c r="R3324" s="73">
        <v>1</v>
      </c>
      <c r="S3324" s="73" t="s">
        <v>14</v>
      </c>
      <c r="T3324" s="73" t="s">
        <v>1002</v>
      </c>
      <c r="U3324" s="73" t="s">
        <v>15</v>
      </c>
    </row>
    <row r="3325" spans="1:21">
      <c r="A3325" s="73" t="s">
        <v>539</v>
      </c>
      <c r="B3325" s="73" t="s">
        <v>540</v>
      </c>
      <c r="C3325" s="73" t="s">
        <v>529</v>
      </c>
      <c r="D3325" s="73" t="s">
        <v>11</v>
      </c>
      <c r="E3325" s="73" t="s">
        <v>12</v>
      </c>
      <c r="F3325" s="73" t="s">
        <v>877</v>
      </c>
      <c r="G3325" s="73"/>
      <c r="H3325" s="73" t="s">
        <v>16</v>
      </c>
      <c r="I3325" s="73">
        <v>120</v>
      </c>
      <c r="J3325" s="73" t="s">
        <v>14</v>
      </c>
      <c r="K3325" s="141">
        <v>278</v>
      </c>
      <c r="L3325" s="79">
        <v>229.5</v>
      </c>
      <c r="M3325" s="79"/>
      <c r="N3325" s="90"/>
      <c r="O3325" s="159" t="s">
        <v>994</v>
      </c>
      <c r="P3325" s="174" t="s">
        <v>994</v>
      </c>
      <c r="Q3325" s="73" t="s">
        <v>877</v>
      </c>
      <c r="R3325" s="73">
        <v>1</v>
      </c>
      <c r="S3325" s="73" t="s">
        <v>14</v>
      </c>
      <c r="T3325" s="73" t="s">
        <v>1002</v>
      </c>
      <c r="U3325" s="73" t="s">
        <v>15</v>
      </c>
    </row>
    <row r="3326" spans="1:21">
      <c r="A3326" s="73" t="s">
        <v>539</v>
      </c>
      <c r="B3326" s="73" t="s">
        <v>540</v>
      </c>
      <c r="C3326" s="73" t="s">
        <v>529</v>
      </c>
      <c r="D3326" s="73" t="s">
        <v>11</v>
      </c>
      <c r="E3326" s="73" t="s">
        <v>12</v>
      </c>
      <c r="F3326" s="73" t="s">
        <v>878</v>
      </c>
      <c r="G3326" s="73"/>
      <c r="H3326" s="73" t="s">
        <v>16</v>
      </c>
      <c r="I3326" s="73">
        <v>1</v>
      </c>
      <c r="J3326" s="73" t="s">
        <v>14</v>
      </c>
      <c r="K3326" s="141">
        <v>117.8</v>
      </c>
      <c r="L3326" s="79">
        <v>121.4</v>
      </c>
      <c r="M3326" s="79"/>
      <c r="N3326" s="90"/>
      <c r="O3326" s="159">
        <f>O3238</f>
        <v>103.69793</v>
      </c>
      <c r="P3326" s="174">
        <v>103.7</v>
      </c>
      <c r="Q3326" s="73" t="s">
        <v>878</v>
      </c>
      <c r="R3326" s="73">
        <v>1</v>
      </c>
      <c r="S3326" s="73" t="s">
        <v>14</v>
      </c>
      <c r="T3326" s="73" t="s">
        <v>1002</v>
      </c>
      <c r="U3326" s="73" t="s">
        <v>15</v>
      </c>
    </row>
    <row r="3327" spans="1:21">
      <c r="A3327" s="73" t="s">
        <v>539</v>
      </c>
      <c r="B3327" s="73" t="s">
        <v>540</v>
      </c>
      <c r="C3327" s="73" t="s">
        <v>529</v>
      </c>
      <c r="D3327" s="73" t="s">
        <v>11</v>
      </c>
      <c r="E3327" s="73" t="s">
        <v>12</v>
      </c>
      <c r="F3327" s="73" t="s">
        <v>878</v>
      </c>
      <c r="G3327" s="73"/>
      <c r="H3327" s="73" t="s">
        <v>16</v>
      </c>
      <c r="I3327" s="73">
        <v>120</v>
      </c>
      <c r="J3327" s="73" t="s">
        <v>14</v>
      </c>
      <c r="K3327" s="141">
        <v>117.8</v>
      </c>
      <c r="L3327" s="79">
        <v>97.3</v>
      </c>
      <c r="M3327" s="79"/>
      <c r="N3327" s="90"/>
      <c r="O3327" s="159" t="s">
        <v>994</v>
      </c>
      <c r="P3327" s="174" t="s">
        <v>994</v>
      </c>
      <c r="Q3327" s="73" t="s">
        <v>878</v>
      </c>
      <c r="R3327" s="73">
        <v>1</v>
      </c>
      <c r="S3327" s="73" t="s">
        <v>14</v>
      </c>
      <c r="T3327" s="73" t="s">
        <v>1002</v>
      </c>
      <c r="U3327" s="73" t="s">
        <v>15</v>
      </c>
    </row>
    <row r="3328" spans="1:21">
      <c r="A3328" s="73" t="s">
        <v>539</v>
      </c>
      <c r="B3328" s="73" t="s">
        <v>540</v>
      </c>
      <c r="C3328" s="73" t="s">
        <v>529</v>
      </c>
      <c r="D3328" s="73" t="s">
        <v>11</v>
      </c>
      <c r="E3328" s="73" t="s">
        <v>12</v>
      </c>
      <c r="F3328" s="73" t="s">
        <v>998</v>
      </c>
      <c r="G3328" s="73"/>
      <c r="H3328" s="73" t="s">
        <v>16</v>
      </c>
      <c r="I3328" s="73">
        <v>1</v>
      </c>
      <c r="J3328" s="73" t="s">
        <v>14</v>
      </c>
      <c r="K3328" s="140"/>
      <c r="L3328" s="78">
        <v>1987.3</v>
      </c>
      <c r="M3328" s="78"/>
      <c r="N3328" s="89"/>
      <c r="O3328" s="159">
        <f>O3240</f>
        <v>1701.7249899999999</v>
      </c>
      <c r="P3328" s="174">
        <v>1701.7</v>
      </c>
      <c r="Q3328" s="73" t="s">
        <v>998</v>
      </c>
      <c r="R3328" s="73">
        <v>1</v>
      </c>
      <c r="S3328" s="73" t="s">
        <v>14</v>
      </c>
      <c r="T3328" s="73" t="s">
        <v>1003</v>
      </c>
      <c r="U3328" s="73" t="s">
        <v>15</v>
      </c>
    </row>
    <row r="3329" spans="1:21">
      <c r="A3329" s="73" t="s">
        <v>539</v>
      </c>
      <c r="B3329" s="73" t="s">
        <v>540</v>
      </c>
      <c r="C3329" s="73" t="s">
        <v>529</v>
      </c>
      <c r="D3329" s="73" t="s">
        <v>11</v>
      </c>
      <c r="E3329" s="73" t="s">
        <v>12</v>
      </c>
      <c r="F3329" s="73" t="s">
        <v>998</v>
      </c>
      <c r="G3329" s="73"/>
      <c r="H3329" s="73" t="s">
        <v>16</v>
      </c>
      <c r="I3329" s="73">
        <v>120</v>
      </c>
      <c r="J3329" s="73" t="s">
        <v>14</v>
      </c>
      <c r="K3329" s="140"/>
      <c r="L3329" s="78">
        <v>1592.3</v>
      </c>
      <c r="M3329" s="78"/>
      <c r="N3329" s="89"/>
      <c r="O3329" s="159" t="s">
        <v>994</v>
      </c>
      <c r="P3329" s="174" t="s">
        <v>994</v>
      </c>
      <c r="Q3329" s="73" t="s">
        <v>998</v>
      </c>
      <c r="R3329" s="73">
        <v>1</v>
      </c>
      <c r="S3329" s="73" t="s">
        <v>14</v>
      </c>
      <c r="T3329" s="73" t="s">
        <v>1003</v>
      </c>
      <c r="U3329" s="73" t="s">
        <v>15</v>
      </c>
    </row>
    <row r="3330" spans="1:21">
      <c r="A3330" s="73" t="s">
        <v>539</v>
      </c>
      <c r="B3330" s="73" t="s">
        <v>540</v>
      </c>
      <c r="C3330" s="73" t="s">
        <v>529</v>
      </c>
      <c r="D3330" s="73" t="s">
        <v>11</v>
      </c>
      <c r="E3330" s="73" t="s">
        <v>12</v>
      </c>
      <c r="F3330" s="73" t="s">
        <v>879</v>
      </c>
      <c r="G3330" s="73"/>
      <c r="H3330" s="73" t="s">
        <v>16</v>
      </c>
      <c r="I3330" s="73">
        <v>1</v>
      </c>
      <c r="J3330" s="73" t="s">
        <v>14</v>
      </c>
      <c r="K3330" s="141">
        <v>314</v>
      </c>
      <c r="L3330" s="79">
        <v>323.5</v>
      </c>
      <c r="M3330" s="79"/>
      <c r="N3330" s="90"/>
      <c r="O3330" s="159">
        <f>O3242</f>
        <v>276.49926999999997</v>
      </c>
      <c r="P3330" s="174">
        <v>276.5</v>
      </c>
      <c r="Q3330" s="73" t="s">
        <v>879</v>
      </c>
      <c r="R3330" s="73">
        <v>1</v>
      </c>
      <c r="S3330" s="73" t="s">
        <v>14</v>
      </c>
      <c r="T3330" s="73" t="s">
        <v>1002</v>
      </c>
      <c r="U3330" s="73" t="s">
        <v>15</v>
      </c>
    </row>
    <row r="3331" spans="1:21">
      <c r="A3331" s="73" t="s">
        <v>539</v>
      </c>
      <c r="B3331" s="73" t="s">
        <v>540</v>
      </c>
      <c r="C3331" s="73" t="s">
        <v>529</v>
      </c>
      <c r="D3331" s="73" t="s">
        <v>11</v>
      </c>
      <c r="E3331" s="73" t="s">
        <v>12</v>
      </c>
      <c r="F3331" s="73" t="s">
        <v>879</v>
      </c>
      <c r="G3331" s="73"/>
      <c r="H3331" s="73" t="s">
        <v>16</v>
      </c>
      <c r="I3331" s="73">
        <v>120</v>
      </c>
      <c r="J3331" s="73" t="s">
        <v>14</v>
      </c>
      <c r="K3331" s="141">
        <v>314</v>
      </c>
      <c r="L3331" s="79">
        <v>259.2</v>
      </c>
      <c r="M3331" s="79"/>
      <c r="N3331" s="90"/>
      <c r="O3331" s="159" t="s">
        <v>994</v>
      </c>
      <c r="P3331" s="174" t="s">
        <v>994</v>
      </c>
      <c r="Q3331" s="73" t="s">
        <v>879</v>
      </c>
      <c r="R3331" s="73">
        <v>1</v>
      </c>
      <c r="S3331" s="73" t="s">
        <v>14</v>
      </c>
      <c r="T3331" s="73" t="s">
        <v>1002</v>
      </c>
      <c r="U3331" s="73" t="s">
        <v>15</v>
      </c>
    </row>
    <row r="3332" spans="1:21">
      <c r="A3332" s="73" t="s">
        <v>539</v>
      </c>
      <c r="B3332" s="73" t="s">
        <v>540</v>
      </c>
      <c r="C3332" s="73" t="s">
        <v>529</v>
      </c>
      <c r="D3332" s="73" t="s">
        <v>11</v>
      </c>
      <c r="E3332" s="73" t="s">
        <v>12</v>
      </c>
      <c r="F3332" s="73" t="s">
        <v>880</v>
      </c>
      <c r="G3332" s="73"/>
      <c r="H3332" s="73" t="s">
        <v>16</v>
      </c>
      <c r="I3332" s="73">
        <v>1</v>
      </c>
      <c r="J3332" s="73" t="s">
        <v>14</v>
      </c>
      <c r="K3332" s="141">
        <v>98.1</v>
      </c>
      <c r="L3332" s="79">
        <v>101.1</v>
      </c>
      <c r="M3332" s="79"/>
      <c r="N3332" s="90"/>
      <c r="O3332" s="159">
        <f>O3244</f>
        <v>86.4863</v>
      </c>
      <c r="P3332" s="174">
        <v>86.5</v>
      </c>
      <c r="Q3332" s="73" t="s">
        <v>880</v>
      </c>
      <c r="R3332" s="73">
        <v>1</v>
      </c>
      <c r="S3332" s="73" t="s">
        <v>14</v>
      </c>
      <c r="T3332" s="73" t="s">
        <v>1002</v>
      </c>
      <c r="U3332" s="73" t="s">
        <v>15</v>
      </c>
    </row>
    <row r="3333" spans="1:21">
      <c r="A3333" s="73" t="s">
        <v>539</v>
      </c>
      <c r="B3333" s="73" t="s">
        <v>540</v>
      </c>
      <c r="C3333" s="73" t="s">
        <v>529</v>
      </c>
      <c r="D3333" s="73" t="s">
        <v>11</v>
      </c>
      <c r="E3333" s="73" t="s">
        <v>12</v>
      </c>
      <c r="F3333" s="73" t="s">
        <v>880</v>
      </c>
      <c r="G3333" s="73"/>
      <c r="H3333" s="73" t="s">
        <v>16</v>
      </c>
      <c r="I3333" s="73">
        <v>120</v>
      </c>
      <c r="J3333" s="73" t="s">
        <v>14</v>
      </c>
      <c r="K3333" s="141">
        <v>98.1</v>
      </c>
      <c r="L3333" s="79">
        <v>81</v>
      </c>
      <c r="M3333" s="79"/>
      <c r="N3333" s="90"/>
      <c r="O3333" s="159" t="s">
        <v>994</v>
      </c>
      <c r="P3333" s="174" t="s">
        <v>994</v>
      </c>
      <c r="Q3333" s="73" t="s">
        <v>880</v>
      </c>
      <c r="R3333" s="73">
        <v>1</v>
      </c>
      <c r="S3333" s="73" t="s">
        <v>14</v>
      </c>
      <c r="T3333" s="73" t="s">
        <v>1002</v>
      </c>
      <c r="U3333" s="73" t="s">
        <v>15</v>
      </c>
    </row>
    <row r="3334" spans="1:21">
      <c r="A3334" s="73" t="s">
        <v>539</v>
      </c>
      <c r="B3334" s="73" t="s">
        <v>540</v>
      </c>
      <c r="C3334" s="73" t="s">
        <v>529</v>
      </c>
      <c r="D3334" s="73" t="s">
        <v>11</v>
      </c>
      <c r="E3334" s="73" t="s">
        <v>12</v>
      </c>
      <c r="F3334" s="73" t="s">
        <v>881</v>
      </c>
      <c r="G3334" s="73"/>
      <c r="H3334" s="73" t="s">
        <v>16</v>
      </c>
      <c r="I3334" s="73">
        <v>1</v>
      </c>
      <c r="J3334" s="73" t="s">
        <v>14</v>
      </c>
      <c r="K3334" s="141">
        <v>392.4</v>
      </c>
      <c r="L3334" s="79">
        <v>392.4</v>
      </c>
      <c r="M3334" s="79"/>
      <c r="N3334" s="90"/>
      <c r="O3334" s="159">
        <f>O3246</f>
        <v>335.41271</v>
      </c>
      <c r="P3334" s="174">
        <v>335.4</v>
      </c>
      <c r="Q3334" s="73" t="s">
        <v>881</v>
      </c>
      <c r="R3334" s="73">
        <v>1</v>
      </c>
      <c r="S3334" s="73" t="s">
        <v>14</v>
      </c>
      <c r="T3334" s="73" t="s">
        <v>1002</v>
      </c>
      <c r="U3334" s="73" t="s">
        <v>15</v>
      </c>
    </row>
    <row r="3335" spans="1:21">
      <c r="A3335" s="73" t="s">
        <v>539</v>
      </c>
      <c r="B3335" s="73" t="s">
        <v>540</v>
      </c>
      <c r="C3335" s="73" t="s">
        <v>529</v>
      </c>
      <c r="D3335" s="73" t="s">
        <v>11</v>
      </c>
      <c r="E3335" s="73" t="s">
        <v>12</v>
      </c>
      <c r="F3335" s="73" t="s">
        <v>881</v>
      </c>
      <c r="G3335" s="73"/>
      <c r="H3335" s="73" t="s">
        <v>16</v>
      </c>
      <c r="I3335" s="73">
        <v>120</v>
      </c>
      <c r="J3335" s="73" t="s">
        <v>14</v>
      </c>
      <c r="K3335" s="141">
        <v>392.4</v>
      </c>
      <c r="L3335" s="79">
        <v>314.2</v>
      </c>
      <c r="M3335" s="79"/>
      <c r="N3335" s="90"/>
      <c r="O3335" s="159" t="s">
        <v>994</v>
      </c>
      <c r="P3335" s="174" t="s">
        <v>994</v>
      </c>
      <c r="Q3335" s="73" t="s">
        <v>881</v>
      </c>
      <c r="R3335" s="73">
        <v>1</v>
      </c>
      <c r="S3335" s="73" t="s">
        <v>14</v>
      </c>
      <c r="T3335" s="73" t="s">
        <v>1002</v>
      </c>
      <c r="U3335" s="73" t="s">
        <v>15</v>
      </c>
    </row>
    <row r="3336" spans="1:21">
      <c r="A3336" t="s">
        <v>541</v>
      </c>
      <c r="B3336" t="s">
        <v>542</v>
      </c>
      <c r="C3336" t="s">
        <v>543</v>
      </c>
      <c r="D3336" t="s">
        <v>11</v>
      </c>
      <c r="E3336" t="s">
        <v>12</v>
      </c>
      <c r="F3336" t="s">
        <v>13</v>
      </c>
      <c r="I3336">
        <v>1</v>
      </c>
      <c r="K3336" s="137">
        <v>4488</v>
      </c>
      <c r="L3336" s="75">
        <v>4622.7</v>
      </c>
      <c r="M3336" s="75"/>
      <c r="N3336" s="86"/>
      <c r="O3336" s="137">
        <v>4622.7</v>
      </c>
      <c r="P3336" s="174">
        <v>4622.7</v>
      </c>
      <c r="Q3336" t="s">
        <v>13</v>
      </c>
      <c r="R3336">
        <v>1</v>
      </c>
      <c r="S3336" t="s">
        <v>14</v>
      </c>
      <c r="T3336" t="s">
        <v>1002</v>
      </c>
      <c r="U3336" t="s">
        <v>15</v>
      </c>
    </row>
    <row r="3337" spans="1:21">
      <c r="A3337" t="s">
        <v>541</v>
      </c>
      <c r="B3337" t="s">
        <v>542</v>
      </c>
      <c r="C3337" t="s">
        <v>543</v>
      </c>
      <c r="D3337" t="s">
        <v>11</v>
      </c>
      <c r="E3337" t="s">
        <v>12</v>
      </c>
      <c r="F3337" t="s">
        <v>873</v>
      </c>
      <c r="I3337">
        <v>1</v>
      </c>
      <c r="K3337" s="137">
        <v>1337.5</v>
      </c>
      <c r="L3337" s="75">
        <v>1377.7</v>
      </c>
      <c r="M3337" s="75"/>
      <c r="N3337" s="86"/>
      <c r="O3337" s="137">
        <v>1377.7</v>
      </c>
      <c r="P3337" s="174">
        <v>1377.7</v>
      </c>
      <c r="Q3337" t="s">
        <v>873</v>
      </c>
      <c r="R3337">
        <v>1</v>
      </c>
      <c r="S3337" t="s">
        <v>14</v>
      </c>
      <c r="T3337" t="s">
        <v>1002</v>
      </c>
      <c r="U3337" t="s">
        <v>15</v>
      </c>
    </row>
    <row r="3338" spans="1:21">
      <c r="A3338" t="s">
        <v>541</v>
      </c>
      <c r="B3338" t="s">
        <v>542</v>
      </c>
      <c r="C3338" t="s">
        <v>543</v>
      </c>
      <c r="D3338" t="s">
        <v>11</v>
      </c>
      <c r="E3338" t="s">
        <v>12</v>
      </c>
      <c r="F3338" t="s">
        <v>874</v>
      </c>
      <c r="I3338">
        <v>1</v>
      </c>
      <c r="K3338" s="138">
        <v>179.6</v>
      </c>
      <c r="L3338" s="76">
        <v>185</v>
      </c>
      <c r="O3338" s="138">
        <v>185</v>
      </c>
      <c r="P3338" s="174">
        <v>185</v>
      </c>
      <c r="Q3338" t="s">
        <v>874</v>
      </c>
      <c r="R3338">
        <v>1</v>
      </c>
      <c r="S3338" t="s">
        <v>14</v>
      </c>
      <c r="T3338" t="s">
        <v>1002</v>
      </c>
      <c r="U3338" t="s">
        <v>15</v>
      </c>
    </row>
    <row r="3339" spans="1:21">
      <c r="A3339" t="s">
        <v>541</v>
      </c>
      <c r="B3339" t="s">
        <v>542</v>
      </c>
      <c r="C3339" t="s">
        <v>543</v>
      </c>
      <c r="D3339" t="s">
        <v>11</v>
      </c>
      <c r="E3339" t="s">
        <v>12</v>
      </c>
      <c r="F3339" t="s">
        <v>875</v>
      </c>
      <c r="I3339">
        <v>1</v>
      </c>
      <c r="K3339" s="138">
        <v>140.1</v>
      </c>
      <c r="L3339" s="76">
        <v>140.1</v>
      </c>
      <c r="O3339" s="138">
        <v>140.1</v>
      </c>
      <c r="P3339" s="174">
        <v>140.1</v>
      </c>
      <c r="Q3339" t="s">
        <v>875</v>
      </c>
      <c r="R3339">
        <v>1</v>
      </c>
      <c r="S3339" t="s">
        <v>14</v>
      </c>
      <c r="T3339" t="s">
        <v>1002</v>
      </c>
      <c r="U3339" t="s">
        <v>15</v>
      </c>
    </row>
    <row r="3340" spans="1:21">
      <c r="A3340" t="s">
        <v>541</v>
      </c>
      <c r="B3340" t="s">
        <v>542</v>
      </c>
      <c r="C3340" t="s">
        <v>543</v>
      </c>
      <c r="D3340" t="s">
        <v>11</v>
      </c>
      <c r="E3340" t="s">
        <v>12</v>
      </c>
      <c r="F3340" t="s">
        <v>876</v>
      </c>
      <c r="I3340">
        <v>1</v>
      </c>
      <c r="K3340" s="139">
        <v>46675</v>
      </c>
      <c r="L3340" s="77">
        <v>48075</v>
      </c>
      <c r="M3340" s="77"/>
      <c r="N3340" s="88"/>
      <c r="O3340" s="139">
        <v>48075</v>
      </c>
      <c r="P3340" s="174">
        <v>48075</v>
      </c>
      <c r="Q3340" t="s">
        <v>876</v>
      </c>
      <c r="R3340">
        <v>1</v>
      </c>
      <c r="S3340" t="s">
        <v>14</v>
      </c>
      <c r="T3340" t="s">
        <v>1002</v>
      </c>
      <c r="U3340" t="s">
        <v>15</v>
      </c>
    </row>
    <row r="3341" spans="1:21">
      <c r="A3341" t="s">
        <v>541</v>
      </c>
      <c r="B3341" t="s">
        <v>542</v>
      </c>
      <c r="C3341" t="s">
        <v>543</v>
      </c>
      <c r="D3341" t="s">
        <v>11</v>
      </c>
      <c r="E3341" t="s">
        <v>12</v>
      </c>
      <c r="F3341" t="s">
        <v>877</v>
      </c>
      <c r="I3341">
        <v>1</v>
      </c>
      <c r="K3341" s="137">
        <v>1526</v>
      </c>
      <c r="L3341" s="75">
        <v>1571.8</v>
      </c>
      <c r="M3341" s="75"/>
      <c r="N3341" s="86"/>
      <c r="O3341" s="137">
        <v>1571.8</v>
      </c>
      <c r="P3341" s="174">
        <v>1571.8</v>
      </c>
      <c r="Q3341" t="s">
        <v>877</v>
      </c>
      <c r="R3341">
        <v>1</v>
      </c>
      <c r="S3341" t="s">
        <v>14</v>
      </c>
      <c r="T3341" t="s">
        <v>1002</v>
      </c>
      <c r="U3341" t="s">
        <v>15</v>
      </c>
    </row>
    <row r="3342" spans="1:21">
      <c r="A3342" t="s">
        <v>541</v>
      </c>
      <c r="B3342" t="s">
        <v>542</v>
      </c>
      <c r="C3342" t="s">
        <v>543</v>
      </c>
      <c r="D3342" t="s">
        <v>11</v>
      </c>
      <c r="E3342" t="s">
        <v>12</v>
      </c>
      <c r="F3342" t="s">
        <v>878</v>
      </c>
      <c r="I3342">
        <v>1</v>
      </c>
      <c r="K3342" s="138">
        <v>646.29999999999995</v>
      </c>
      <c r="L3342" s="76">
        <v>665.7</v>
      </c>
      <c r="O3342" s="138">
        <v>665.7</v>
      </c>
      <c r="P3342" s="174">
        <v>665.7</v>
      </c>
      <c r="Q3342" t="s">
        <v>878</v>
      </c>
      <c r="R3342">
        <v>1</v>
      </c>
      <c r="S3342" t="s">
        <v>14</v>
      </c>
      <c r="T3342" t="s">
        <v>1002</v>
      </c>
      <c r="U3342" t="s">
        <v>15</v>
      </c>
    </row>
    <row r="3343" spans="1:21">
      <c r="A3343" t="s">
        <v>541</v>
      </c>
      <c r="B3343" t="s">
        <v>542</v>
      </c>
      <c r="C3343" t="s">
        <v>543</v>
      </c>
      <c r="D3343" t="s">
        <v>11</v>
      </c>
      <c r="E3343" t="s">
        <v>12</v>
      </c>
      <c r="F3343" t="s">
        <v>998</v>
      </c>
      <c r="I3343">
        <v>1</v>
      </c>
      <c r="K3343" s="137"/>
      <c r="L3343" s="75">
        <v>10914.4</v>
      </c>
      <c r="M3343" s="75"/>
      <c r="N3343" s="86"/>
      <c r="O3343" s="137">
        <v>10914.4</v>
      </c>
      <c r="P3343" s="174">
        <v>10914.4</v>
      </c>
      <c r="Q3343" t="s">
        <v>998</v>
      </c>
      <c r="R3343">
        <v>1</v>
      </c>
      <c r="S3343" t="s">
        <v>14</v>
      </c>
      <c r="T3343" t="s">
        <v>1003</v>
      </c>
      <c r="U3343" t="s">
        <v>15</v>
      </c>
    </row>
    <row r="3344" spans="1:21">
      <c r="A3344" t="s">
        <v>541</v>
      </c>
      <c r="B3344" t="s">
        <v>542</v>
      </c>
      <c r="C3344" t="s">
        <v>543</v>
      </c>
      <c r="D3344" t="s">
        <v>11</v>
      </c>
      <c r="E3344" t="s">
        <v>12</v>
      </c>
      <c r="F3344" t="s">
        <v>879</v>
      </c>
      <c r="I3344">
        <v>1</v>
      </c>
      <c r="K3344" s="137">
        <v>1723.4</v>
      </c>
      <c r="L3344" s="75">
        <v>1775.2</v>
      </c>
      <c r="M3344" s="75"/>
      <c r="N3344" s="86"/>
      <c r="O3344" s="137">
        <v>1775.2</v>
      </c>
      <c r="P3344" s="174">
        <v>1775.2</v>
      </c>
      <c r="Q3344" t="s">
        <v>879</v>
      </c>
      <c r="R3344">
        <v>1</v>
      </c>
      <c r="S3344" t="s">
        <v>14</v>
      </c>
      <c r="T3344" t="s">
        <v>1002</v>
      </c>
      <c r="U3344" t="s">
        <v>15</v>
      </c>
    </row>
    <row r="3345" spans="1:21">
      <c r="A3345" t="s">
        <v>541</v>
      </c>
      <c r="B3345" t="s">
        <v>542</v>
      </c>
      <c r="C3345" t="s">
        <v>543</v>
      </c>
      <c r="D3345" t="s">
        <v>11</v>
      </c>
      <c r="E3345" t="s">
        <v>12</v>
      </c>
      <c r="F3345" t="s">
        <v>880</v>
      </c>
      <c r="I3345">
        <v>1</v>
      </c>
      <c r="K3345" s="138">
        <v>538.6</v>
      </c>
      <c r="L3345" s="76">
        <v>554.79999999999995</v>
      </c>
      <c r="O3345" s="138">
        <v>554.79999999999995</v>
      </c>
      <c r="P3345" s="174">
        <v>554.79999999999995</v>
      </c>
      <c r="Q3345" t="s">
        <v>880</v>
      </c>
      <c r="R3345">
        <v>1</v>
      </c>
      <c r="S3345" t="s">
        <v>14</v>
      </c>
      <c r="T3345" t="s">
        <v>1002</v>
      </c>
      <c r="U3345" t="s">
        <v>15</v>
      </c>
    </row>
    <row r="3346" spans="1:21">
      <c r="A3346" t="s">
        <v>541</v>
      </c>
      <c r="B3346" t="s">
        <v>542</v>
      </c>
      <c r="C3346" t="s">
        <v>543</v>
      </c>
      <c r="D3346" t="s">
        <v>11</v>
      </c>
      <c r="E3346" t="s">
        <v>12</v>
      </c>
      <c r="F3346" t="s">
        <v>881</v>
      </c>
      <c r="I3346">
        <v>1</v>
      </c>
      <c r="K3346" s="137">
        <v>1759.5</v>
      </c>
      <c r="L3346" s="75">
        <v>1759.5</v>
      </c>
      <c r="M3346" s="75"/>
      <c r="N3346" s="86"/>
      <c r="O3346" s="137">
        <v>1759.5</v>
      </c>
      <c r="P3346" s="174">
        <v>1759.5</v>
      </c>
      <c r="Q3346" t="s">
        <v>881</v>
      </c>
      <c r="R3346">
        <v>1</v>
      </c>
      <c r="S3346" t="s">
        <v>14</v>
      </c>
      <c r="T3346" t="s">
        <v>1002</v>
      </c>
      <c r="U3346" t="s">
        <v>15</v>
      </c>
    </row>
    <row r="3347" spans="1:21">
      <c r="A3347" t="s">
        <v>544</v>
      </c>
      <c r="B3347" t="s">
        <v>545</v>
      </c>
      <c r="C3347" t="s">
        <v>546</v>
      </c>
      <c r="D3347" t="s">
        <v>11</v>
      </c>
      <c r="E3347" t="s">
        <v>12</v>
      </c>
      <c r="F3347" t="s">
        <v>13</v>
      </c>
      <c r="I3347">
        <v>1</v>
      </c>
      <c r="K3347" s="137">
        <v>5559</v>
      </c>
      <c r="L3347" s="75">
        <v>5725.8</v>
      </c>
      <c r="M3347" s="75"/>
      <c r="N3347" s="86"/>
      <c r="O3347" s="137">
        <v>5725.8</v>
      </c>
      <c r="P3347" s="174">
        <v>5725.8</v>
      </c>
      <c r="Q3347" t="s">
        <v>13</v>
      </c>
      <c r="R3347">
        <v>1</v>
      </c>
      <c r="S3347" t="s">
        <v>14</v>
      </c>
      <c r="T3347" t="s">
        <v>1002</v>
      </c>
      <c r="U3347" t="s">
        <v>15</v>
      </c>
    </row>
    <row r="3348" spans="1:21">
      <c r="A3348" t="s">
        <v>544</v>
      </c>
      <c r="B3348" t="s">
        <v>545</v>
      </c>
      <c r="C3348" t="s">
        <v>546</v>
      </c>
      <c r="D3348" t="s">
        <v>11</v>
      </c>
      <c r="E3348" t="s">
        <v>12</v>
      </c>
      <c r="F3348" t="s">
        <v>873</v>
      </c>
      <c r="I3348">
        <v>1</v>
      </c>
      <c r="K3348" s="137">
        <v>1656.6</v>
      </c>
      <c r="L3348" s="75">
        <v>1706.3</v>
      </c>
      <c r="M3348" s="75"/>
      <c r="N3348" s="86"/>
      <c r="O3348" s="137">
        <v>1706.3</v>
      </c>
      <c r="P3348" s="174">
        <v>1706.3</v>
      </c>
      <c r="Q3348" t="s">
        <v>873</v>
      </c>
      <c r="R3348">
        <v>1</v>
      </c>
      <c r="S3348" t="s">
        <v>14</v>
      </c>
      <c r="T3348" t="s">
        <v>1002</v>
      </c>
      <c r="U3348" t="s">
        <v>15</v>
      </c>
    </row>
    <row r="3349" spans="1:21">
      <c r="A3349" t="s">
        <v>544</v>
      </c>
      <c r="B3349" t="s">
        <v>545</v>
      </c>
      <c r="C3349" t="s">
        <v>546</v>
      </c>
      <c r="D3349" t="s">
        <v>11</v>
      </c>
      <c r="E3349" t="s">
        <v>12</v>
      </c>
      <c r="F3349" t="s">
        <v>874</v>
      </c>
      <c r="I3349">
        <v>1</v>
      </c>
      <c r="K3349" s="138">
        <v>222.4</v>
      </c>
      <c r="L3349" s="76">
        <v>229.1</v>
      </c>
      <c r="O3349" s="138">
        <v>229.1</v>
      </c>
      <c r="P3349" s="174">
        <v>229.1</v>
      </c>
      <c r="Q3349" t="s">
        <v>874</v>
      </c>
      <c r="R3349">
        <v>1</v>
      </c>
      <c r="S3349" t="s">
        <v>14</v>
      </c>
      <c r="T3349" t="s">
        <v>1002</v>
      </c>
      <c r="U3349" t="s">
        <v>15</v>
      </c>
    </row>
    <row r="3350" spans="1:21">
      <c r="A3350" t="s">
        <v>544</v>
      </c>
      <c r="B3350" t="s">
        <v>545</v>
      </c>
      <c r="C3350" t="s">
        <v>546</v>
      </c>
      <c r="D3350" t="s">
        <v>11</v>
      </c>
      <c r="E3350" t="s">
        <v>12</v>
      </c>
      <c r="F3350" t="s">
        <v>875</v>
      </c>
      <c r="I3350">
        <v>1</v>
      </c>
      <c r="K3350" s="138">
        <v>173.5</v>
      </c>
      <c r="L3350" s="76">
        <v>173.5</v>
      </c>
      <c r="O3350" s="138">
        <v>173.5</v>
      </c>
      <c r="P3350" s="174">
        <v>173.5</v>
      </c>
      <c r="Q3350" t="s">
        <v>875</v>
      </c>
      <c r="R3350">
        <v>1</v>
      </c>
      <c r="S3350" t="s">
        <v>14</v>
      </c>
      <c r="T3350" t="s">
        <v>1002</v>
      </c>
      <c r="U3350" t="s">
        <v>15</v>
      </c>
    </row>
    <row r="3351" spans="1:21">
      <c r="A3351" t="s">
        <v>544</v>
      </c>
      <c r="B3351" t="s">
        <v>545</v>
      </c>
      <c r="C3351" t="s">
        <v>546</v>
      </c>
      <c r="D3351" t="s">
        <v>11</v>
      </c>
      <c r="E3351" t="s">
        <v>12</v>
      </c>
      <c r="F3351" t="s">
        <v>876</v>
      </c>
      <c r="I3351">
        <v>1</v>
      </c>
      <c r="K3351" s="139">
        <v>57814</v>
      </c>
      <c r="L3351" s="77">
        <v>59549</v>
      </c>
      <c r="M3351" s="77"/>
      <c r="N3351" s="88"/>
      <c r="O3351" s="139">
        <v>59549</v>
      </c>
      <c r="P3351" s="174">
        <v>59549</v>
      </c>
      <c r="Q3351" t="s">
        <v>876</v>
      </c>
      <c r="R3351">
        <v>1</v>
      </c>
      <c r="S3351" t="s">
        <v>14</v>
      </c>
      <c r="T3351" t="s">
        <v>1002</v>
      </c>
      <c r="U3351" t="s">
        <v>15</v>
      </c>
    </row>
    <row r="3352" spans="1:21">
      <c r="A3352" t="s">
        <v>544</v>
      </c>
      <c r="B3352" t="s">
        <v>545</v>
      </c>
      <c r="C3352" t="s">
        <v>546</v>
      </c>
      <c r="D3352" t="s">
        <v>11</v>
      </c>
      <c r="E3352" t="s">
        <v>12</v>
      </c>
      <c r="F3352" t="s">
        <v>877</v>
      </c>
      <c r="I3352">
        <v>1</v>
      </c>
      <c r="K3352" s="137">
        <v>1890.1</v>
      </c>
      <c r="L3352" s="75">
        <v>1946.9</v>
      </c>
      <c r="M3352" s="75"/>
      <c r="N3352" s="86"/>
      <c r="O3352" s="137">
        <v>1946.9</v>
      </c>
      <c r="P3352" s="174">
        <v>1946.9</v>
      </c>
      <c r="Q3352" t="s">
        <v>877</v>
      </c>
      <c r="R3352">
        <v>1</v>
      </c>
      <c r="S3352" t="s">
        <v>14</v>
      </c>
      <c r="T3352" t="s">
        <v>1002</v>
      </c>
      <c r="U3352" t="s">
        <v>15</v>
      </c>
    </row>
    <row r="3353" spans="1:21">
      <c r="A3353" t="s">
        <v>544</v>
      </c>
      <c r="B3353" t="s">
        <v>545</v>
      </c>
      <c r="C3353" t="s">
        <v>546</v>
      </c>
      <c r="D3353" t="s">
        <v>11</v>
      </c>
      <c r="E3353" t="s">
        <v>12</v>
      </c>
      <c r="F3353" t="s">
        <v>878</v>
      </c>
      <c r="I3353">
        <v>1</v>
      </c>
      <c r="K3353" s="138">
        <v>800.5</v>
      </c>
      <c r="L3353" s="76">
        <v>824.6</v>
      </c>
      <c r="O3353" s="138">
        <v>824.6</v>
      </c>
      <c r="P3353" s="174">
        <v>824.6</v>
      </c>
      <c r="Q3353" t="s">
        <v>878</v>
      </c>
      <c r="R3353">
        <v>1</v>
      </c>
      <c r="S3353" t="s">
        <v>14</v>
      </c>
      <c r="T3353" t="s">
        <v>1002</v>
      </c>
      <c r="U3353" t="s">
        <v>15</v>
      </c>
    </row>
    <row r="3354" spans="1:21">
      <c r="A3354" t="s">
        <v>544</v>
      </c>
      <c r="B3354" t="s">
        <v>545</v>
      </c>
      <c r="C3354" t="s">
        <v>546</v>
      </c>
      <c r="D3354" t="s">
        <v>11</v>
      </c>
      <c r="E3354" t="s">
        <v>12</v>
      </c>
      <c r="F3354" t="s">
        <v>998</v>
      </c>
      <c r="I3354">
        <v>1</v>
      </c>
      <c r="K3354" s="137"/>
      <c r="L3354" s="75">
        <v>13515.3</v>
      </c>
      <c r="M3354" s="75"/>
      <c r="N3354" s="86"/>
      <c r="O3354" s="137">
        <v>13515.3</v>
      </c>
      <c r="P3354" s="174">
        <v>13515.3</v>
      </c>
      <c r="Q3354" t="s">
        <v>998</v>
      </c>
      <c r="R3354">
        <v>1</v>
      </c>
      <c r="S3354" t="s">
        <v>14</v>
      </c>
      <c r="T3354" t="s">
        <v>1003</v>
      </c>
      <c r="U3354" t="s">
        <v>15</v>
      </c>
    </row>
    <row r="3355" spans="1:21">
      <c r="A3355" t="s">
        <v>544</v>
      </c>
      <c r="B3355" t="s">
        <v>545</v>
      </c>
      <c r="C3355" t="s">
        <v>546</v>
      </c>
      <c r="D3355" t="s">
        <v>11</v>
      </c>
      <c r="E3355" t="s">
        <v>12</v>
      </c>
      <c r="F3355" t="s">
        <v>879</v>
      </c>
      <c r="I3355">
        <v>1</v>
      </c>
      <c r="K3355" s="137">
        <v>2134.6999999999998</v>
      </c>
      <c r="L3355" s="75">
        <v>2198.8000000000002</v>
      </c>
      <c r="M3355" s="75"/>
      <c r="N3355" s="86"/>
      <c r="O3355" s="137">
        <v>2198.8000000000002</v>
      </c>
      <c r="P3355" s="174">
        <v>2198.8000000000002</v>
      </c>
      <c r="Q3355" t="s">
        <v>879</v>
      </c>
      <c r="R3355">
        <v>1</v>
      </c>
      <c r="S3355" t="s">
        <v>14</v>
      </c>
      <c r="T3355" t="s">
        <v>1002</v>
      </c>
      <c r="U3355" t="s">
        <v>15</v>
      </c>
    </row>
    <row r="3356" spans="1:21">
      <c r="A3356" t="s">
        <v>544</v>
      </c>
      <c r="B3356" t="s">
        <v>545</v>
      </c>
      <c r="C3356" t="s">
        <v>546</v>
      </c>
      <c r="D3356" t="s">
        <v>11</v>
      </c>
      <c r="E3356" t="s">
        <v>12</v>
      </c>
      <c r="F3356" t="s">
        <v>880</v>
      </c>
      <c r="I3356">
        <v>1</v>
      </c>
      <c r="K3356" s="138">
        <v>667.1</v>
      </c>
      <c r="L3356" s="76">
        <v>687.2</v>
      </c>
      <c r="O3356" s="138">
        <v>687.2</v>
      </c>
      <c r="P3356" s="174">
        <v>687.2</v>
      </c>
      <c r="Q3356" t="s">
        <v>880</v>
      </c>
      <c r="R3356">
        <v>1</v>
      </c>
      <c r="S3356" t="s">
        <v>14</v>
      </c>
      <c r="T3356" t="s">
        <v>1002</v>
      </c>
      <c r="U3356" t="s">
        <v>15</v>
      </c>
    </row>
    <row r="3357" spans="1:21">
      <c r="A3357" t="s">
        <v>544</v>
      </c>
      <c r="B3357" t="s">
        <v>545</v>
      </c>
      <c r="C3357" t="s">
        <v>546</v>
      </c>
      <c r="D3357" t="s">
        <v>11</v>
      </c>
      <c r="E3357" t="s">
        <v>12</v>
      </c>
      <c r="F3357" t="s">
        <v>881</v>
      </c>
      <c r="I3357">
        <v>1</v>
      </c>
      <c r="K3357" s="137">
        <v>2178.8000000000002</v>
      </c>
      <c r="L3357" s="75">
        <v>2178.8000000000002</v>
      </c>
      <c r="M3357" s="75"/>
      <c r="N3357" s="86"/>
      <c r="O3357" s="137">
        <v>2178.8000000000002</v>
      </c>
      <c r="P3357" s="174">
        <v>2178.8000000000002</v>
      </c>
      <c r="Q3357" t="s">
        <v>881</v>
      </c>
      <c r="R3357">
        <v>1</v>
      </c>
      <c r="S3357" t="s">
        <v>14</v>
      </c>
      <c r="T3357" t="s">
        <v>1002</v>
      </c>
      <c r="U3357" t="s">
        <v>15</v>
      </c>
    </row>
    <row r="3358" spans="1:21">
      <c r="A3358" t="s">
        <v>547</v>
      </c>
      <c r="B3358" t="s">
        <v>548</v>
      </c>
      <c r="C3358" t="s">
        <v>546</v>
      </c>
      <c r="D3358" t="s">
        <v>11</v>
      </c>
      <c r="E3358" t="s">
        <v>12</v>
      </c>
      <c r="F3358" t="s">
        <v>13</v>
      </c>
      <c r="I3358">
        <v>1</v>
      </c>
      <c r="K3358" s="137">
        <v>5559</v>
      </c>
      <c r="L3358" s="75">
        <v>5725.8</v>
      </c>
      <c r="M3358" s="75"/>
      <c r="N3358" s="86"/>
      <c r="O3358" s="137">
        <v>5725.8</v>
      </c>
      <c r="P3358" s="174">
        <v>5725.8</v>
      </c>
      <c r="Q3358" t="s">
        <v>13</v>
      </c>
      <c r="R3358">
        <v>1</v>
      </c>
      <c r="S3358" t="s">
        <v>14</v>
      </c>
      <c r="T3358" t="s">
        <v>1002</v>
      </c>
      <c r="U3358" t="s">
        <v>15</v>
      </c>
    </row>
    <row r="3359" spans="1:21">
      <c r="A3359" t="s">
        <v>547</v>
      </c>
      <c r="B3359" t="s">
        <v>548</v>
      </c>
      <c r="C3359" t="s">
        <v>546</v>
      </c>
      <c r="D3359" t="s">
        <v>11</v>
      </c>
      <c r="E3359" t="s">
        <v>12</v>
      </c>
      <c r="F3359" t="s">
        <v>873</v>
      </c>
      <c r="I3359">
        <v>1</v>
      </c>
      <c r="K3359" s="137">
        <v>1656.6</v>
      </c>
      <c r="L3359" s="75">
        <v>1706.3</v>
      </c>
      <c r="M3359" s="75"/>
      <c r="N3359" s="86"/>
      <c r="O3359" s="137">
        <v>1706.3</v>
      </c>
      <c r="P3359" s="174">
        <v>1706.3</v>
      </c>
      <c r="Q3359" t="s">
        <v>873</v>
      </c>
      <c r="R3359">
        <v>1</v>
      </c>
      <c r="S3359" t="s">
        <v>14</v>
      </c>
      <c r="T3359" t="s">
        <v>1002</v>
      </c>
      <c r="U3359" t="s">
        <v>15</v>
      </c>
    </row>
    <row r="3360" spans="1:21">
      <c r="A3360" t="s">
        <v>547</v>
      </c>
      <c r="B3360" t="s">
        <v>548</v>
      </c>
      <c r="C3360" t="s">
        <v>546</v>
      </c>
      <c r="D3360" t="s">
        <v>11</v>
      </c>
      <c r="E3360" t="s">
        <v>12</v>
      </c>
      <c r="F3360" t="s">
        <v>874</v>
      </c>
      <c r="I3360">
        <v>1</v>
      </c>
      <c r="K3360" s="138">
        <v>222.4</v>
      </c>
      <c r="L3360" s="76">
        <v>229.1</v>
      </c>
      <c r="O3360" s="138">
        <v>229.1</v>
      </c>
      <c r="P3360" s="174">
        <v>229.1</v>
      </c>
      <c r="Q3360" t="s">
        <v>874</v>
      </c>
      <c r="R3360">
        <v>1</v>
      </c>
      <c r="S3360" t="s">
        <v>14</v>
      </c>
      <c r="T3360" t="s">
        <v>1002</v>
      </c>
      <c r="U3360" t="s">
        <v>15</v>
      </c>
    </row>
    <row r="3361" spans="1:21">
      <c r="A3361" t="s">
        <v>547</v>
      </c>
      <c r="B3361" t="s">
        <v>548</v>
      </c>
      <c r="C3361" t="s">
        <v>546</v>
      </c>
      <c r="D3361" t="s">
        <v>11</v>
      </c>
      <c r="E3361" t="s">
        <v>12</v>
      </c>
      <c r="F3361" t="s">
        <v>875</v>
      </c>
      <c r="I3361">
        <v>1</v>
      </c>
      <c r="K3361" s="138">
        <v>173.5</v>
      </c>
      <c r="L3361" s="76">
        <v>173.5</v>
      </c>
      <c r="O3361" s="138">
        <v>173.5</v>
      </c>
      <c r="P3361" s="174">
        <v>173.5</v>
      </c>
      <c r="Q3361" t="s">
        <v>875</v>
      </c>
      <c r="R3361">
        <v>1</v>
      </c>
      <c r="S3361" t="s">
        <v>14</v>
      </c>
      <c r="T3361" t="s">
        <v>1002</v>
      </c>
      <c r="U3361" t="s">
        <v>15</v>
      </c>
    </row>
    <row r="3362" spans="1:21">
      <c r="A3362" t="s">
        <v>547</v>
      </c>
      <c r="B3362" t="s">
        <v>548</v>
      </c>
      <c r="C3362" t="s">
        <v>546</v>
      </c>
      <c r="D3362" t="s">
        <v>11</v>
      </c>
      <c r="E3362" t="s">
        <v>12</v>
      </c>
      <c r="F3362" t="s">
        <v>876</v>
      </c>
      <c r="I3362">
        <v>1</v>
      </c>
      <c r="K3362" s="139">
        <v>57814</v>
      </c>
      <c r="L3362" s="77">
        <v>59549</v>
      </c>
      <c r="M3362" s="77"/>
      <c r="N3362" s="88"/>
      <c r="O3362" s="139">
        <v>59549</v>
      </c>
      <c r="P3362" s="174">
        <v>59549</v>
      </c>
      <c r="Q3362" t="s">
        <v>876</v>
      </c>
      <c r="R3362">
        <v>1</v>
      </c>
      <c r="S3362" t="s">
        <v>14</v>
      </c>
      <c r="T3362" t="s">
        <v>1002</v>
      </c>
      <c r="U3362" t="s">
        <v>15</v>
      </c>
    </row>
    <row r="3363" spans="1:21">
      <c r="A3363" t="s">
        <v>547</v>
      </c>
      <c r="B3363" t="s">
        <v>548</v>
      </c>
      <c r="C3363" t="s">
        <v>546</v>
      </c>
      <c r="D3363" t="s">
        <v>11</v>
      </c>
      <c r="E3363" t="s">
        <v>12</v>
      </c>
      <c r="F3363" t="s">
        <v>877</v>
      </c>
      <c r="I3363">
        <v>1</v>
      </c>
      <c r="K3363" s="137">
        <v>1890.1</v>
      </c>
      <c r="L3363" s="75">
        <v>1946.9</v>
      </c>
      <c r="M3363" s="75"/>
      <c r="N3363" s="86"/>
      <c r="O3363" s="137">
        <v>1946.9</v>
      </c>
      <c r="P3363" s="174">
        <v>1946.9</v>
      </c>
      <c r="Q3363" t="s">
        <v>877</v>
      </c>
      <c r="R3363">
        <v>1</v>
      </c>
      <c r="S3363" t="s">
        <v>14</v>
      </c>
      <c r="T3363" t="s">
        <v>1002</v>
      </c>
      <c r="U3363" t="s">
        <v>15</v>
      </c>
    </row>
    <row r="3364" spans="1:21">
      <c r="A3364" t="s">
        <v>547</v>
      </c>
      <c r="B3364" t="s">
        <v>548</v>
      </c>
      <c r="C3364" t="s">
        <v>546</v>
      </c>
      <c r="D3364" t="s">
        <v>11</v>
      </c>
      <c r="E3364" t="s">
        <v>12</v>
      </c>
      <c r="F3364" t="s">
        <v>878</v>
      </c>
      <c r="I3364">
        <v>1</v>
      </c>
      <c r="K3364" s="138">
        <v>800.5</v>
      </c>
      <c r="L3364" s="76">
        <v>824.6</v>
      </c>
      <c r="O3364" s="138">
        <v>824.6</v>
      </c>
      <c r="P3364" s="174">
        <v>824.6</v>
      </c>
      <c r="Q3364" t="s">
        <v>878</v>
      </c>
      <c r="R3364">
        <v>1</v>
      </c>
      <c r="S3364" t="s">
        <v>14</v>
      </c>
      <c r="T3364" t="s">
        <v>1002</v>
      </c>
      <c r="U3364" t="s">
        <v>15</v>
      </c>
    </row>
    <row r="3365" spans="1:21">
      <c r="A3365" t="s">
        <v>547</v>
      </c>
      <c r="B3365" t="s">
        <v>548</v>
      </c>
      <c r="C3365" t="s">
        <v>546</v>
      </c>
      <c r="D3365" t="s">
        <v>11</v>
      </c>
      <c r="E3365" t="s">
        <v>12</v>
      </c>
      <c r="F3365" t="s">
        <v>998</v>
      </c>
      <c r="I3365">
        <v>1</v>
      </c>
      <c r="K3365" s="137"/>
      <c r="L3365" s="75">
        <v>13515.3</v>
      </c>
      <c r="M3365" s="75"/>
      <c r="N3365" s="86"/>
      <c r="O3365" s="137">
        <v>13515.3</v>
      </c>
      <c r="P3365" s="174">
        <v>13515.3</v>
      </c>
      <c r="Q3365" t="s">
        <v>998</v>
      </c>
      <c r="R3365">
        <v>1</v>
      </c>
      <c r="S3365" t="s">
        <v>14</v>
      </c>
      <c r="T3365" t="s">
        <v>1003</v>
      </c>
      <c r="U3365" t="s">
        <v>15</v>
      </c>
    </row>
    <row r="3366" spans="1:21">
      <c r="A3366" t="s">
        <v>547</v>
      </c>
      <c r="B3366" t="s">
        <v>548</v>
      </c>
      <c r="C3366" t="s">
        <v>546</v>
      </c>
      <c r="D3366" t="s">
        <v>11</v>
      </c>
      <c r="E3366" t="s">
        <v>12</v>
      </c>
      <c r="F3366" t="s">
        <v>879</v>
      </c>
      <c r="I3366">
        <v>1</v>
      </c>
      <c r="K3366" s="137">
        <v>2134.6999999999998</v>
      </c>
      <c r="L3366" s="75">
        <v>2198.8000000000002</v>
      </c>
      <c r="M3366" s="75"/>
      <c r="N3366" s="86"/>
      <c r="O3366" s="137">
        <v>2198.8000000000002</v>
      </c>
      <c r="P3366" s="174">
        <v>2198.8000000000002</v>
      </c>
      <c r="Q3366" t="s">
        <v>879</v>
      </c>
      <c r="R3366">
        <v>1</v>
      </c>
      <c r="S3366" t="s">
        <v>14</v>
      </c>
      <c r="T3366" t="s">
        <v>1002</v>
      </c>
      <c r="U3366" t="s">
        <v>15</v>
      </c>
    </row>
    <row r="3367" spans="1:21">
      <c r="A3367" t="s">
        <v>547</v>
      </c>
      <c r="B3367" t="s">
        <v>548</v>
      </c>
      <c r="C3367" t="s">
        <v>546</v>
      </c>
      <c r="D3367" t="s">
        <v>11</v>
      </c>
      <c r="E3367" t="s">
        <v>12</v>
      </c>
      <c r="F3367" t="s">
        <v>880</v>
      </c>
      <c r="I3367">
        <v>1</v>
      </c>
      <c r="K3367" s="138">
        <v>667.1</v>
      </c>
      <c r="L3367" s="76">
        <v>687.2</v>
      </c>
      <c r="O3367" s="138">
        <v>687.2</v>
      </c>
      <c r="P3367" s="174">
        <v>687.2</v>
      </c>
      <c r="Q3367" t="s">
        <v>880</v>
      </c>
      <c r="R3367">
        <v>1</v>
      </c>
      <c r="S3367" t="s">
        <v>14</v>
      </c>
      <c r="T3367" t="s">
        <v>1002</v>
      </c>
      <c r="U3367" t="s">
        <v>15</v>
      </c>
    </row>
    <row r="3368" spans="1:21">
      <c r="A3368" t="s">
        <v>547</v>
      </c>
      <c r="B3368" t="s">
        <v>548</v>
      </c>
      <c r="C3368" t="s">
        <v>546</v>
      </c>
      <c r="D3368" t="s">
        <v>11</v>
      </c>
      <c r="E3368" t="s">
        <v>12</v>
      </c>
      <c r="F3368" t="s">
        <v>881</v>
      </c>
      <c r="I3368">
        <v>1</v>
      </c>
      <c r="K3368" s="137">
        <v>2178.8000000000002</v>
      </c>
      <c r="L3368" s="75">
        <v>2178.8000000000002</v>
      </c>
      <c r="M3368" s="75"/>
      <c r="N3368" s="86"/>
      <c r="O3368" s="137">
        <v>2178.8000000000002</v>
      </c>
      <c r="P3368" s="174">
        <v>2178.8000000000002</v>
      </c>
      <c r="Q3368" t="s">
        <v>881</v>
      </c>
      <c r="R3368">
        <v>1</v>
      </c>
      <c r="S3368" t="s">
        <v>14</v>
      </c>
      <c r="T3368" t="s">
        <v>1002</v>
      </c>
      <c r="U3368" t="s">
        <v>15</v>
      </c>
    </row>
    <row r="3369" spans="1:21">
      <c r="A3369" t="s">
        <v>549</v>
      </c>
      <c r="B3369" t="s">
        <v>550</v>
      </c>
      <c r="C3369" t="s">
        <v>551</v>
      </c>
      <c r="D3369" t="s">
        <v>11</v>
      </c>
      <c r="E3369" t="s">
        <v>12</v>
      </c>
      <c r="F3369" t="s">
        <v>13</v>
      </c>
      <c r="I3369">
        <v>1</v>
      </c>
      <c r="K3369" s="137">
        <v>8032.5</v>
      </c>
      <c r="L3369" s="75">
        <v>8273.5</v>
      </c>
      <c r="M3369" s="75"/>
      <c r="N3369" s="86"/>
      <c r="O3369" s="137">
        <v>8273.5</v>
      </c>
      <c r="P3369" s="174">
        <v>8273.5</v>
      </c>
      <c r="Q3369" t="s">
        <v>13</v>
      </c>
      <c r="R3369">
        <v>1</v>
      </c>
      <c r="S3369" t="s">
        <v>14</v>
      </c>
      <c r="T3369" t="s">
        <v>1002</v>
      </c>
      <c r="U3369" t="s">
        <v>15</v>
      </c>
    </row>
    <row r="3370" spans="1:21">
      <c r="A3370" t="s">
        <v>549</v>
      </c>
      <c r="B3370" t="s">
        <v>550</v>
      </c>
      <c r="C3370" t="s">
        <v>551</v>
      </c>
      <c r="D3370" t="s">
        <v>11</v>
      </c>
      <c r="E3370" t="s">
        <v>12</v>
      </c>
      <c r="F3370" t="s">
        <v>873</v>
      </c>
      <c r="I3370">
        <v>1</v>
      </c>
      <c r="K3370" s="137">
        <v>2393.6999999999998</v>
      </c>
      <c r="L3370" s="75">
        <v>2465.6</v>
      </c>
      <c r="M3370" s="75"/>
      <c r="N3370" s="86"/>
      <c r="O3370" s="137">
        <v>2465.6</v>
      </c>
      <c r="P3370" s="174">
        <v>2465.6</v>
      </c>
      <c r="Q3370" t="s">
        <v>873</v>
      </c>
      <c r="R3370">
        <v>1</v>
      </c>
      <c r="S3370" t="s">
        <v>14</v>
      </c>
      <c r="T3370" t="s">
        <v>1002</v>
      </c>
      <c r="U3370" t="s">
        <v>15</v>
      </c>
    </row>
    <row r="3371" spans="1:21">
      <c r="A3371" t="s">
        <v>549</v>
      </c>
      <c r="B3371" t="s">
        <v>550</v>
      </c>
      <c r="C3371" t="s">
        <v>551</v>
      </c>
      <c r="D3371" t="s">
        <v>11</v>
      </c>
      <c r="E3371" t="s">
        <v>12</v>
      </c>
      <c r="F3371" t="s">
        <v>874</v>
      </c>
      <c r="I3371">
        <v>1</v>
      </c>
      <c r="K3371" s="138">
        <v>321.3</v>
      </c>
      <c r="L3371" s="76">
        <v>331</v>
      </c>
      <c r="O3371" s="138">
        <v>331</v>
      </c>
      <c r="P3371" s="174">
        <v>331</v>
      </c>
      <c r="Q3371" t="s">
        <v>874</v>
      </c>
      <c r="R3371">
        <v>1</v>
      </c>
      <c r="S3371" t="s">
        <v>14</v>
      </c>
      <c r="T3371" t="s">
        <v>1002</v>
      </c>
      <c r="U3371" t="s">
        <v>15</v>
      </c>
    </row>
    <row r="3372" spans="1:21">
      <c r="A3372" t="s">
        <v>549</v>
      </c>
      <c r="B3372" t="s">
        <v>550</v>
      </c>
      <c r="C3372" t="s">
        <v>551</v>
      </c>
      <c r="D3372" t="s">
        <v>11</v>
      </c>
      <c r="E3372" t="s">
        <v>12</v>
      </c>
      <c r="F3372" t="s">
        <v>875</v>
      </c>
      <c r="I3372">
        <v>1</v>
      </c>
      <c r="K3372" s="138">
        <v>250.7</v>
      </c>
      <c r="L3372" s="76">
        <v>250.7</v>
      </c>
      <c r="O3372" s="138">
        <v>250.7</v>
      </c>
      <c r="P3372" s="174">
        <v>250.7</v>
      </c>
      <c r="Q3372" t="s">
        <v>875</v>
      </c>
      <c r="R3372">
        <v>1</v>
      </c>
      <c r="S3372" t="s">
        <v>14</v>
      </c>
      <c r="T3372" t="s">
        <v>1002</v>
      </c>
      <c r="U3372" t="s">
        <v>15</v>
      </c>
    </row>
    <row r="3373" spans="1:21">
      <c r="A3373" t="s">
        <v>549</v>
      </c>
      <c r="B3373" t="s">
        <v>550</v>
      </c>
      <c r="C3373" t="s">
        <v>551</v>
      </c>
      <c r="D3373" t="s">
        <v>11</v>
      </c>
      <c r="E3373" t="s">
        <v>12</v>
      </c>
      <c r="F3373" t="s">
        <v>876</v>
      </c>
      <c r="I3373">
        <v>1</v>
      </c>
      <c r="K3373" s="139">
        <v>83538</v>
      </c>
      <c r="L3373" s="77">
        <v>86044</v>
      </c>
      <c r="M3373" s="77"/>
      <c r="N3373" s="88"/>
      <c r="O3373" s="139">
        <v>86044</v>
      </c>
      <c r="P3373" s="174">
        <v>86044</v>
      </c>
      <c r="Q3373" t="s">
        <v>876</v>
      </c>
      <c r="R3373">
        <v>1</v>
      </c>
      <c r="S3373" t="s">
        <v>14</v>
      </c>
      <c r="T3373" t="s">
        <v>1002</v>
      </c>
      <c r="U3373" t="s">
        <v>15</v>
      </c>
    </row>
    <row r="3374" spans="1:21">
      <c r="A3374" t="s">
        <v>549</v>
      </c>
      <c r="B3374" t="s">
        <v>550</v>
      </c>
      <c r="C3374" t="s">
        <v>551</v>
      </c>
      <c r="D3374" t="s">
        <v>11</v>
      </c>
      <c r="E3374" t="s">
        <v>12</v>
      </c>
      <c r="F3374" t="s">
        <v>877</v>
      </c>
      <c r="I3374">
        <v>1</v>
      </c>
      <c r="K3374" s="137">
        <v>2731.1</v>
      </c>
      <c r="L3374" s="75">
        <v>2813.1</v>
      </c>
      <c r="M3374" s="75"/>
      <c r="N3374" s="86"/>
      <c r="O3374" s="137">
        <v>2813.1</v>
      </c>
      <c r="P3374" s="174">
        <v>2813.1</v>
      </c>
      <c r="Q3374" t="s">
        <v>877</v>
      </c>
      <c r="R3374">
        <v>1</v>
      </c>
      <c r="S3374" t="s">
        <v>14</v>
      </c>
      <c r="T3374" t="s">
        <v>1002</v>
      </c>
      <c r="U3374" t="s">
        <v>15</v>
      </c>
    </row>
    <row r="3375" spans="1:21">
      <c r="A3375" t="s">
        <v>549</v>
      </c>
      <c r="B3375" t="s">
        <v>550</v>
      </c>
      <c r="C3375" t="s">
        <v>551</v>
      </c>
      <c r="D3375" t="s">
        <v>11</v>
      </c>
      <c r="E3375" t="s">
        <v>12</v>
      </c>
      <c r="F3375" t="s">
        <v>878</v>
      </c>
      <c r="I3375">
        <v>1</v>
      </c>
      <c r="K3375" s="137">
        <v>1156.7</v>
      </c>
      <c r="L3375" s="75">
        <v>1191.5</v>
      </c>
      <c r="M3375" s="75"/>
      <c r="N3375" s="86"/>
      <c r="O3375" s="137">
        <v>1191.5</v>
      </c>
      <c r="P3375" s="174">
        <v>1191.5</v>
      </c>
      <c r="Q3375" t="s">
        <v>878</v>
      </c>
      <c r="R3375">
        <v>1</v>
      </c>
      <c r="S3375" t="s">
        <v>14</v>
      </c>
      <c r="T3375" t="s">
        <v>1002</v>
      </c>
      <c r="U3375" t="s">
        <v>15</v>
      </c>
    </row>
    <row r="3376" spans="1:21">
      <c r="A3376" t="s">
        <v>549</v>
      </c>
      <c r="B3376" t="s">
        <v>550</v>
      </c>
      <c r="C3376" t="s">
        <v>551</v>
      </c>
      <c r="D3376" t="s">
        <v>11</v>
      </c>
      <c r="E3376" t="s">
        <v>12</v>
      </c>
      <c r="F3376" t="s">
        <v>998</v>
      </c>
      <c r="I3376">
        <v>1</v>
      </c>
      <c r="K3376" s="137"/>
      <c r="L3376" s="75">
        <v>19525.5</v>
      </c>
      <c r="M3376" s="75"/>
      <c r="N3376" s="86"/>
      <c r="O3376" s="137">
        <v>19525.5</v>
      </c>
      <c r="P3376" s="174">
        <v>19525.5</v>
      </c>
      <c r="Q3376" t="s">
        <v>998</v>
      </c>
      <c r="R3376">
        <v>1</v>
      </c>
      <c r="S3376" t="s">
        <v>14</v>
      </c>
      <c r="T3376" t="s">
        <v>1003</v>
      </c>
      <c r="U3376" t="s">
        <v>15</v>
      </c>
    </row>
    <row r="3377" spans="1:21">
      <c r="A3377" t="s">
        <v>549</v>
      </c>
      <c r="B3377" t="s">
        <v>550</v>
      </c>
      <c r="C3377" t="s">
        <v>551</v>
      </c>
      <c r="D3377" t="s">
        <v>11</v>
      </c>
      <c r="E3377" t="s">
        <v>12</v>
      </c>
      <c r="F3377" t="s">
        <v>879</v>
      </c>
      <c r="I3377">
        <v>1</v>
      </c>
      <c r="K3377" s="137">
        <v>3084.5</v>
      </c>
      <c r="L3377" s="75">
        <v>3177.1</v>
      </c>
      <c r="M3377" s="75"/>
      <c r="N3377" s="86"/>
      <c r="O3377" s="137">
        <v>3177.1</v>
      </c>
      <c r="P3377" s="174">
        <v>3177.1</v>
      </c>
      <c r="Q3377" t="s">
        <v>879</v>
      </c>
      <c r="R3377">
        <v>1</v>
      </c>
      <c r="S3377" t="s">
        <v>14</v>
      </c>
      <c r="T3377" t="s">
        <v>1002</v>
      </c>
      <c r="U3377" t="s">
        <v>15</v>
      </c>
    </row>
    <row r="3378" spans="1:21">
      <c r="A3378" t="s">
        <v>549</v>
      </c>
      <c r="B3378" t="s">
        <v>550</v>
      </c>
      <c r="C3378" t="s">
        <v>551</v>
      </c>
      <c r="D3378" t="s">
        <v>11</v>
      </c>
      <c r="E3378" t="s">
        <v>12</v>
      </c>
      <c r="F3378" t="s">
        <v>880</v>
      </c>
      <c r="I3378">
        <v>1</v>
      </c>
      <c r="K3378" s="138">
        <v>963.9</v>
      </c>
      <c r="L3378" s="76">
        <v>992.9</v>
      </c>
      <c r="O3378" s="138">
        <v>992.9</v>
      </c>
      <c r="P3378" s="174">
        <v>992.9</v>
      </c>
      <c r="Q3378" t="s">
        <v>880</v>
      </c>
      <c r="R3378">
        <v>1</v>
      </c>
      <c r="S3378" t="s">
        <v>14</v>
      </c>
      <c r="T3378" t="s">
        <v>1002</v>
      </c>
      <c r="U3378" t="s">
        <v>15</v>
      </c>
    </row>
    <row r="3379" spans="1:21">
      <c r="A3379" t="s">
        <v>549</v>
      </c>
      <c r="B3379" t="s">
        <v>550</v>
      </c>
      <c r="C3379" t="s">
        <v>551</v>
      </c>
      <c r="D3379" t="s">
        <v>11</v>
      </c>
      <c r="E3379" t="s">
        <v>12</v>
      </c>
      <c r="F3379" t="s">
        <v>881</v>
      </c>
      <c r="I3379">
        <v>1</v>
      </c>
      <c r="K3379" s="137">
        <v>3148.8</v>
      </c>
      <c r="L3379" s="75">
        <v>3148.8</v>
      </c>
      <c r="M3379" s="75"/>
      <c r="N3379" s="86"/>
      <c r="O3379" s="137">
        <v>3148.8</v>
      </c>
      <c r="P3379" s="174">
        <v>3148.8</v>
      </c>
      <c r="Q3379" t="s">
        <v>881</v>
      </c>
      <c r="R3379">
        <v>1</v>
      </c>
      <c r="S3379" t="s">
        <v>14</v>
      </c>
      <c r="T3379" t="s">
        <v>1002</v>
      </c>
      <c r="U3379" t="s">
        <v>15</v>
      </c>
    </row>
    <row r="3380" spans="1:21">
      <c r="A3380" t="s">
        <v>552</v>
      </c>
      <c r="B3380" t="s">
        <v>553</v>
      </c>
      <c r="C3380" t="s">
        <v>554</v>
      </c>
      <c r="D3380" t="s">
        <v>11</v>
      </c>
      <c r="E3380" t="s">
        <v>12</v>
      </c>
      <c r="F3380" t="s">
        <v>13</v>
      </c>
      <c r="I3380">
        <v>1</v>
      </c>
      <c r="K3380" s="137">
        <v>8772</v>
      </c>
      <c r="L3380" s="75">
        <v>9035.2000000000007</v>
      </c>
      <c r="M3380" s="75"/>
      <c r="N3380" s="86"/>
      <c r="O3380" s="137">
        <v>9035.2000000000007</v>
      </c>
      <c r="P3380" s="174">
        <v>9035.2000000000007</v>
      </c>
      <c r="Q3380" t="s">
        <v>13</v>
      </c>
      <c r="R3380">
        <v>1</v>
      </c>
      <c r="S3380" t="s">
        <v>14</v>
      </c>
      <c r="T3380" t="s">
        <v>1002</v>
      </c>
      <c r="U3380" t="s">
        <v>15</v>
      </c>
    </row>
    <row r="3381" spans="1:21">
      <c r="A3381" t="s">
        <v>552</v>
      </c>
      <c r="B3381" t="s">
        <v>553</v>
      </c>
      <c r="C3381" t="s">
        <v>554</v>
      </c>
      <c r="D3381" t="s">
        <v>11</v>
      </c>
      <c r="E3381" t="s">
        <v>12</v>
      </c>
      <c r="F3381" t="s">
        <v>873</v>
      </c>
      <c r="I3381">
        <v>1</v>
      </c>
      <c r="K3381" s="137">
        <v>2614.1</v>
      </c>
      <c r="L3381" s="75">
        <v>2692.6</v>
      </c>
      <c r="M3381" s="75"/>
      <c r="N3381" s="86"/>
      <c r="O3381" s="137">
        <v>2692.6</v>
      </c>
      <c r="P3381" s="174">
        <v>2692.6</v>
      </c>
      <c r="Q3381" t="s">
        <v>873</v>
      </c>
      <c r="R3381">
        <v>1</v>
      </c>
      <c r="S3381" t="s">
        <v>14</v>
      </c>
      <c r="T3381" t="s">
        <v>1002</v>
      </c>
      <c r="U3381" t="s">
        <v>15</v>
      </c>
    </row>
    <row r="3382" spans="1:21">
      <c r="A3382" t="s">
        <v>552</v>
      </c>
      <c r="B3382" t="s">
        <v>553</v>
      </c>
      <c r="C3382" t="s">
        <v>554</v>
      </c>
      <c r="D3382" t="s">
        <v>11</v>
      </c>
      <c r="E3382" t="s">
        <v>12</v>
      </c>
      <c r="F3382" t="s">
        <v>874</v>
      </c>
      <c r="I3382">
        <v>1</v>
      </c>
      <c r="K3382" s="138">
        <v>350.9</v>
      </c>
      <c r="L3382" s="76">
        <v>361.5</v>
      </c>
      <c r="O3382" s="138">
        <v>361.5</v>
      </c>
      <c r="P3382" s="174">
        <v>361.5</v>
      </c>
      <c r="Q3382" t="s">
        <v>874</v>
      </c>
      <c r="R3382">
        <v>1</v>
      </c>
      <c r="S3382" t="s">
        <v>14</v>
      </c>
      <c r="T3382" t="s">
        <v>1002</v>
      </c>
      <c r="U3382" t="s">
        <v>15</v>
      </c>
    </row>
    <row r="3383" spans="1:21">
      <c r="A3383" t="s">
        <v>552</v>
      </c>
      <c r="B3383" t="s">
        <v>553</v>
      </c>
      <c r="C3383" t="s">
        <v>554</v>
      </c>
      <c r="D3383" t="s">
        <v>11</v>
      </c>
      <c r="E3383" t="s">
        <v>12</v>
      </c>
      <c r="F3383" t="s">
        <v>875</v>
      </c>
      <c r="I3383">
        <v>1</v>
      </c>
      <c r="K3383" s="138">
        <v>273.7</v>
      </c>
      <c r="L3383" s="76">
        <v>273.7</v>
      </c>
      <c r="O3383" s="138">
        <v>273.7</v>
      </c>
      <c r="P3383" s="174">
        <v>273.7</v>
      </c>
      <c r="Q3383" t="s">
        <v>875</v>
      </c>
      <c r="R3383">
        <v>1</v>
      </c>
      <c r="S3383" t="s">
        <v>14</v>
      </c>
      <c r="T3383" t="s">
        <v>1002</v>
      </c>
      <c r="U3383" t="s">
        <v>15</v>
      </c>
    </row>
    <row r="3384" spans="1:21">
      <c r="A3384" t="s">
        <v>552</v>
      </c>
      <c r="B3384" t="s">
        <v>553</v>
      </c>
      <c r="C3384" t="s">
        <v>554</v>
      </c>
      <c r="D3384" t="s">
        <v>11</v>
      </c>
      <c r="E3384" t="s">
        <v>12</v>
      </c>
      <c r="F3384" t="s">
        <v>876</v>
      </c>
      <c r="I3384">
        <v>1</v>
      </c>
      <c r="K3384" s="139">
        <v>91229</v>
      </c>
      <c r="L3384" s="77">
        <v>93966</v>
      </c>
      <c r="M3384" s="77"/>
      <c r="N3384" s="88"/>
      <c r="O3384" s="139">
        <v>93966</v>
      </c>
      <c r="P3384" s="174">
        <v>93966</v>
      </c>
      <c r="Q3384" t="s">
        <v>876</v>
      </c>
      <c r="R3384">
        <v>1</v>
      </c>
      <c r="S3384" t="s">
        <v>14</v>
      </c>
      <c r="T3384" t="s">
        <v>1002</v>
      </c>
      <c r="U3384" t="s">
        <v>15</v>
      </c>
    </row>
    <row r="3385" spans="1:21">
      <c r="A3385" t="s">
        <v>552</v>
      </c>
      <c r="B3385" t="s">
        <v>553</v>
      </c>
      <c r="C3385" t="s">
        <v>554</v>
      </c>
      <c r="D3385" t="s">
        <v>11</v>
      </c>
      <c r="E3385" t="s">
        <v>12</v>
      </c>
      <c r="F3385" t="s">
        <v>877</v>
      </c>
      <c r="I3385">
        <v>1</v>
      </c>
      <c r="K3385" s="137">
        <v>2982.5</v>
      </c>
      <c r="L3385" s="75">
        <v>3072</v>
      </c>
      <c r="M3385" s="75"/>
      <c r="N3385" s="86"/>
      <c r="O3385" s="137">
        <v>3072</v>
      </c>
      <c r="P3385" s="174">
        <v>3072</v>
      </c>
      <c r="Q3385" t="s">
        <v>877</v>
      </c>
      <c r="R3385">
        <v>1</v>
      </c>
      <c r="S3385" t="s">
        <v>14</v>
      </c>
      <c r="T3385" t="s">
        <v>1002</v>
      </c>
      <c r="U3385" t="s">
        <v>15</v>
      </c>
    </row>
    <row r="3386" spans="1:21">
      <c r="A3386" t="s">
        <v>552</v>
      </c>
      <c r="B3386" t="s">
        <v>553</v>
      </c>
      <c r="C3386" t="s">
        <v>554</v>
      </c>
      <c r="D3386" t="s">
        <v>11</v>
      </c>
      <c r="E3386" t="s">
        <v>12</v>
      </c>
      <c r="F3386" t="s">
        <v>878</v>
      </c>
      <c r="I3386">
        <v>1</v>
      </c>
      <c r="K3386" s="137">
        <v>1263.2</v>
      </c>
      <c r="L3386" s="75">
        <v>1301.0999999999999</v>
      </c>
      <c r="M3386" s="75"/>
      <c r="N3386" s="86"/>
      <c r="O3386" s="137">
        <v>1301.0999999999999</v>
      </c>
      <c r="P3386" s="174">
        <v>1301.0999999999999</v>
      </c>
      <c r="Q3386" t="s">
        <v>878</v>
      </c>
      <c r="R3386">
        <v>1</v>
      </c>
      <c r="S3386" t="s">
        <v>14</v>
      </c>
      <c r="T3386" t="s">
        <v>1002</v>
      </c>
      <c r="U3386" t="s">
        <v>15</v>
      </c>
    </row>
    <row r="3387" spans="1:21">
      <c r="A3387" t="s">
        <v>552</v>
      </c>
      <c r="B3387" t="s">
        <v>553</v>
      </c>
      <c r="C3387" t="s">
        <v>554</v>
      </c>
      <c r="D3387" t="s">
        <v>11</v>
      </c>
      <c r="E3387" t="s">
        <v>12</v>
      </c>
      <c r="F3387" t="s">
        <v>998</v>
      </c>
      <c r="I3387">
        <v>1</v>
      </c>
      <c r="K3387" s="137"/>
      <c r="L3387" s="75">
        <v>21324.3</v>
      </c>
      <c r="M3387" s="75"/>
      <c r="N3387" s="86"/>
      <c r="O3387" s="137">
        <v>21324.3</v>
      </c>
      <c r="P3387" s="174">
        <v>21324.3</v>
      </c>
      <c r="Q3387" t="s">
        <v>998</v>
      </c>
      <c r="R3387">
        <v>1</v>
      </c>
      <c r="S3387" t="s">
        <v>14</v>
      </c>
      <c r="T3387" t="s">
        <v>1003</v>
      </c>
      <c r="U3387" t="s">
        <v>15</v>
      </c>
    </row>
    <row r="3388" spans="1:21">
      <c r="A3388" t="s">
        <v>552</v>
      </c>
      <c r="B3388" t="s">
        <v>553</v>
      </c>
      <c r="C3388" t="s">
        <v>554</v>
      </c>
      <c r="D3388" t="s">
        <v>11</v>
      </c>
      <c r="E3388" t="s">
        <v>12</v>
      </c>
      <c r="F3388" t="s">
        <v>879</v>
      </c>
      <c r="I3388">
        <v>1</v>
      </c>
      <c r="K3388" s="137">
        <v>3368.5</v>
      </c>
      <c r="L3388" s="75">
        <v>3469.6</v>
      </c>
      <c r="M3388" s="75"/>
      <c r="N3388" s="86"/>
      <c r="O3388" s="137">
        <v>3469.6</v>
      </c>
      <c r="P3388" s="174">
        <v>3469.6</v>
      </c>
      <c r="Q3388" t="s">
        <v>879</v>
      </c>
      <c r="R3388">
        <v>1</v>
      </c>
      <c r="S3388" t="s">
        <v>14</v>
      </c>
      <c r="T3388" t="s">
        <v>1002</v>
      </c>
      <c r="U3388" t="s">
        <v>15</v>
      </c>
    </row>
    <row r="3389" spans="1:21">
      <c r="A3389" t="s">
        <v>552</v>
      </c>
      <c r="B3389" t="s">
        <v>553</v>
      </c>
      <c r="C3389" t="s">
        <v>554</v>
      </c>
      <c r="D3389" t="s">
        <v>11</v>
      </c>
      <c r="E3389" t="s">
        <v>12</v>
      </c>
      <c r="F3389" t="s">
        <v>880</v>
      </c>
      <c r="I3389">
        <v>1</v>
      </c>
      <c r="K3389" s="137">
        <v>1052.7</v>
      </c>
      <c r="L3389" s="75">
        <v>1084.3</v>
      </c>
      <c r="M3389" s="75"/>
      <c r="N3389" s="86"/>
      <c r="O3389" s="137">
        <v>1084.3</v>
      </c>
      <c r="P3389" s="174">
        <v>1084.3</v>
      </c>
      <c r="Q3389" t="s">
        <v>880</v>
      </c>
      <c r="R3389">
        <v>1</v>
      </c>
      <c r="S3389" t="s">
        <v>14</v>
      </c>
      <c r="T3389" t="s">
        <v>1002</v>
      </c>
      <c r="U3389" t="s">
        <v>15</v>
      </c>
    </row>
    <row r="3390" spans="1:21">
      <c r="A3390" t="s">
        <v>552</v>
      </c>
      <c r="B3390" t="s">
        <v>553</v>
      </c>
      <c r="C3390" t="s">
        <v>554</v>
      </c>
      <c r="D3390" t="s">
        <v>11</v>
      </c>
      <c r="E3390" t="s">
        <v>12</v>
      </c>
      <c r="F3390" t="s">
        <v>881</v>
      </c>
      <c r="I3390">
        <v>1</v>
      </c>
      <c r="K3390" s="137">
        <v>3438.5</v>
      </c>
      <c r="L3390" s="75">
        <v>3438.5</v>
      </c>
      <c r="M3390" s="75"/>
      <c r="N3390" s="86"/>
      <c r="O3390" s="137">
        <v>3438.5</v>
      </c>
      <c r="P3390" s="174">
        <v>3438.5</v>
      </c>
      <c r="Q3390" t="s">
        <v>881</v>
      </c>
      <c r="R3390">
        <v>1</v>
      </c>
      <c r="S3390" t="s">
        <v>14</v>
      </c>
      <c r="T3390" t="s">
        <v>1002</v>
      </c>
      <c r="U3390" t="s">
        <v>15</v>
      </c>
    </row>
    <row r="3391" spans="1:21">
      <c r="A3391" t="s">
        <v>555</v>
      </c>
      <c r="B3391" t="s">
        <v>556</v>
      </c>
      <c r="C3391" t="s">
        <v>557</v>
      </c>
      <c r="D3391" t="s">
        <v>11</v>
      </c>
      <c r="E3391" t="s">
        <v>12</v>
      </c>
      <c r="F3391" t="s">
        <v>13</v>
      </c>
      <c r="I3391">
        <v>1</v>
      </c>
      <c r="K3391" s="137">
        <v>7803</v>
      </c>
      <c r="L3391" s="75">
        <v>8037.1</v>
      </c>
      <c r="M3391" s="75"/>
      <c r="N3391" s="86"/>
      <c r="O3391" s="137">
        <v>8037.1</v>
      </c>
      <c r="P3391" s="174">
        <v>8037.1</v>
      </c>
      <c r="Q3391" t="s">
        <v>13</v>
      </c>
      <c r="R3391">
        <v>1</v>
      </c>
      <c r="S3391" t="s">
        <v>14</v>
      </c>
      <c r="T3391" t="s">
        <v>1002</v>
      </c>
      <c r="U3391" t="s">
        <v>15</v>
      </c>
    </row>
    <row r="3392" spans="1:21">
      <c r="A3392" t="s">
        <v>555</v>
      </c>
      <c r="B3392" t="s">
        <v>556</v>
      </c>
      <c r="C3392" t="s">
        <v>557</v>
      </c>
      <c r="D3392" t="s">
        <v>11</v>
      </c>
      <c r="E3392" t="s">
        <v>12</v>
      </c>
      <c r="F3392" t="s">
        <v>873</v>
      </c>
      <c r="I3392">
        <v>1</v>
      </c>
      <c r="K3392" s="137">
        <v>2325.3000000000002</v>
      </c>
      <c r="L3392" s="75">
        <v>2395.1</v>
      </c>
      <c r="M3392" s="75"/>
      <c r="N3392" s="86"/>
      <c r="O3392" s="137">
        <v>2395.1</v>
      </c>
      <c r="P3392" s="174">
        <v>2395.1</v>
      </c>
      <c r="Q3392" t="s">
        <v>873</v>
      </c>
      <c r="R3392">
        <v>1</v>
      </c>
      <c r="S3392" t="s">
        <v>14</v>
      </c>
      <c r="T3392" t="s">
        <v>1002</v>
      </c>
      <c r="U3392" t="s">
        <v>15</v>
      </c>
    </row>
    <row r="3393" spans="1:21">
      <c r="A3393" t="s">
        <v>555</v>
      </c>
      <c r="B3393" t="s">
        <v>556</v>
      </c>
      <c r="C3393" t="s">
        <v>557</v>
      </c>
      <c r="D3393" t="s">
        <v>11</v>
      </c>
      <c r="E3393" t="s">
        <v>12</v>
      </c>
      <c r="F3393" t="s">
        <v>874</v>
      </c>
      <c r="I3393">
        <v>1</v>
      </c>
      <c r="K3393" s="138">
        <v>312.2</v>
      </c>
      <c r="L3393" s="76">
        <v>321.60000000000002</v>
      </c>
      <c r="O3393" s="138">
        <v>321.60000000000002</v>
      </c>
      <c r="P3393" s="174">
        <v>321.60000000000002</v>
      </c>
      <c r="Q3393" t="s">
        <v>874</v>
      </c>
      <c r="R3393">
        <v>1</v>
      </c>
      <c r="S3393" t="s">
        <v>14</v>
      </c>
      <c r="T3393" t="s">
        <v>1002</v>
      </c>
      <c r="U3393" t="s">
        <v>15</v>
      </c>
    </row>
    <row r="3394" spans="1:21">
      <c r="A3394" t="s">
        <v>555</v>
      </c>
      <c r="B3394" t="s">
        <v>556</v>
      </c>
      <c r="C3394" t="s">
        <v>557</v>
      </c>
      <c r="D3394" t="s">
        <v>11</v>
      </c>
      <c r="E3394" t="s">
        <v>12</v>
      </c>
      <c r="F3394" t="s">
        <v>875</v>
      </c>
      <c r="I3394">
        <v>1</v>
      </c>
      <c r="K3394" s="138">
        <v>243.5</v>
      </c>
      <c r="L3394" s="76">
        <v>243.5</v>
      </c>
      <c r="O3394" s="138">
        <v>243.5</v>
      </c>
      <c r="P3394" s="174">
        <v>243.5</v>
      </c>
      <c r="Q3394" t="s">
        <v>875</v>
      </c>
      <c r="R3394">
        <v>1</v>
      </c>
      <c r="S3394" t="s">
        <v>14</v>
      </c>
      <c r="T3394" t="s">
        <v>1002</v>
      </c>
      <c r="U3394" t="s">
        <v>15</v>
      </c>
    </row>
    <row r="3395" spans="1:21">
      <c r="A3395" t="s">
        <v>555</v>
      </c>
      <c r="B3395" t="s">
        <v>556</v>
      </c>
      <c r="C3395" t="s">
        <v>557</v>
      </c>
      <c r="D3395" t="s">
        <v>11</v>
      </c>
      <c r="E3395" t="s">
        <v>12</v>
      </c>
      <c r="F3395" t="s">
        <v>876</v>
      </c>
      <c r="I3395">
        <v>1</v>
      </c>
      <c r="K3395" s="139">
        <v>81151</v>
      </c>
      <c r="L3395" s="77">
        <v>83586</v>
      </c>
      <c r="M3395" s="77"/>
      <c r="N3395" s="88"/>
      <c r="O3395" s="139">
        <v>83586</v>
      </c>
      <c r="P3395" s="174">
        <v>83586</v>
      </c>
      <c r="Q3395" t="s">
        <v>876</v>
      </c>
      <c r="R3395">
        <v>1</v>
      </c>
      <c r="S3395" t="s">
        <v>14</v>
      </c>
      <c r="T3395" t="s">
        <v>1002</v>
      </c>
      <c r="U3395" t="s">
        <v>15</v>
      </c>
    </row>
    <row r="3396" spans="1:21">
      <c r="A3396" t="s">
        <v>555</v>
      </c>
      <c r="B3396" t="s">
        <v>556</v>
      </c>
      <c r="C3396" t="s">
        <v>557</v>
      </c>
      <c r="D3396" t="s">
        <v>11</v>
      </c>
      <c r="E3396" t="s">
        <v>12</v>
      </c>
      <c r="F3396" t="s">
        <v>877</v>
      </c>
      <c r="I3396">
        <v>1</v>
      </c>
      <c r="K3396" s="137">
        <v>2653.1</v>
      </c>
      <c r="L3396" s="75">
        <v>2732.7</v>
      </c>
      <c r="M3396" s="75"/>
      <c r="N3396" s="86"/>
      <c r="O3396" s="137">
        <v>2732.7</v>
      </c>
      <c r="P3396" s="174">
        <v>2732.7</v>
      </c>
      <c r="Q3396" t="s">
        <v>877</v>
      </c>
      <c r="R3396">
        <v>1</v>
      </c>
      <c r="S3396" t="s">
        <v>14</v>
      </c>
      <c r="T3396" t="s">
        <v>1002</v>
      </c>
      <c r="U3396" t="s">
        <v>15</v>
      </c>
    </row>
    <row r="3397" spans="1:21">
      <c r="A3397" t="s">
        <v>555</v>
      </c>
      <c r="B3397" t="s">
        <v>556</v>
      </c>
      <c r="C3397" t="s">
        <v>557</v>
      </c>
      <c r="D3397" t="s">
        <v>11</v>
      </c>
      <c r="E3397" t="s">
        <v>12</v>
      </c>
      <c r="F3397" t="s">
        <v>878</v>
      </c>
      <c r="I3397">
        <v>1</v>
      </c>
      <c r="K3397" s="137">
        <v>1123.7</v>
      </c>
      <c r="L3397" s="75">
        <v>1157.5</v>
      </c>
      <c r="M3397" s="75"/>
      <c r="N3397" s="86"/>
      <c r="O3397" s="137">
        <v>1157.5</v>
      </c>
      <c r="P3397" s="174">
        <v>1157.5</v>
      </c>
      <c r="Q3397" t="s">
        <v>878</v>
      </c>
      <c r="R3397">
        <v>1</v>
      </c>
      <c r="S3397" t="s">
        <v>14</v>
      </c>
      <c r="T3397" t="s">
        <v>1002</v>
      </c>
      <c r="U3397" t="s">
        <v>15</v>
      </c>
    </row>
    <row r="3398" spans="1:21">
      <c r="A3398" t="s">
        <v>555</v>
      </c>
      <c r="B3398" t="s">
        <v>556</v>
      </c>
      <c r="C3398" t="s">
        <v>557</v>
      </c>
      <c r="D3398" t="s">
        <v>11</v>
      </c>
      <c r="E3398" t="s">
        <v>12</v>
      </c>
      <c r="F3398" t="s">
        <v>998</v>
      </c>
      <c r="I3398">
        <v>1</v>
      </c>
      <c r="K3398" s="137"/>
      <c r="L3398" s="75">
        <v>18972.5</v>
      </c>
      <c r="M3398" s="75"/>
      <c r="N3398" s="86"/>
      <c r="O3398" s="137">
        <v>18972.5</v>
      </c>
      <c r="P3398" s="174">
        <v>18972.5</v>
      </c>
      <c r="Q3398" t="s">
        <v>998</v>
      </c>
      <c r="R3398">
        <v>1</v>
      </c>
      <c r="S3398" t="s">
        <v>14</v>
      </c>
      <c r="T3398" t="s">
        <v>1003</v>
      </c>
      <c r="U3398" t="s">
        <v>15</v>
      </c>
    </row>
    <row r="3399" spans="1:21">
      <c r="A3399" t="s">
        <v>555</v>
      </c>
      <c r="B3399" t="s">
        <v>556</v>
      </c>
      <c r="C3399" t="s">
        <v>557</v>
      </c>
      <c r="D3399" t="s">
        <v>11</v>
      </c>
      <c r="E3399" t="s">
        <v>12</v>
      </c>
      <c r="F3399" t="s">
        <v>879</v>
      </c>
      <c r="I3399">
        <v>1</v>
      </c>
      <c r="K3399" s="137">
        <v>2996.4</v>
      </c>
      <c r="L3399" s="75">
        <v>3086.3</v>
      </c>
      <c r="M3399" s="75"/>
      <c r="N3399" s="86"/>
      <c r="O3399" s="137">
        <v>3086.3</v>
      </c>
      <c r="P3399" s="174">
        <v>3086.3</v>
      </c>
      <c r="Q3399" t="s">
        <v>879</v>
      </c>
      <c r="R3399">
        <v>1</v>
      </c>
      <c r="S3399" t="s">
        <v>14</v>
      </c>
      <c r="T3399" t="s">
        <v>1002</v>
      </c>
      <c r="U3399" t="s">
        <v>15</v>
      </c>
    </row>
    <row r="3400" spans="1:21">
      <c r="A3400" t="s">
        <v>555</v>
      </c>
      <c r="B3400" t="s">
        <v>556</v>
      </c>
      <c r="C3400" t="s">
        <v>557</v>
      </c>
      <c r="D3400" t="s">
        <v>11</v>
      </c>
      <c r="E3400" t="s">
        <v>12</v>
      </c>
      <c r="F3400" t="s">
        <v>880</v>
      </c>
      <c r="I3400">
        <v>1</v>
      </c>
      <c r="K3400" s="138">
        <v>936.4</v>
      </c>
      <c r="L3400" s="76">
        <v>964.5</v>
      </c>
      <c r="O3400" s="138">
        <v>964.5</v>
      </c>
      <c r="P3400" s="174">
        <v>964.5</v>
      </c>
      <c r="Q3400" t="s">
        <v>880</v>
      </c>
      <c r="R3400">
        <v>1</v>
      </c>
      <c r="S3400" t="s">
        <v>14</v>
      </c>
      <c r="T3400" t="s">
        <v>1002</v>
      </c>
      <c r="U3400" t="s">
        <v>15</v>
      </c>
    </row>
    <row r="3401" spans="1:21">
      <c r="A3401" t="s">
        <v>555</v>
      </c>
      <c r="B3401" t="s">
        <v>556</v>
      </c>
      <c r="C3401" t="s">
        <v>557</v>
      </c>
      <c r="D3401" t="s">
        <v>11</v>
      </c>
      <c r="E3401" t="s">
        <v>12</v>
      </c>
      <c r="F3401" t="s">
        <v>881</v>
      </c>
      <c r="I3401">
        <v>1</v>
      </c>
      <c r="K3401" s="137">
        <v>3059</v>
      </c>
      <c r="L3401" s="75">
        <v>3059</v>
      </c>
      <c r="M3401" s="75"/>
      <c r="N3401" s="86"/>
      <c r="O3401" s="137">
        <v>3059</v>
      </c>
      <c r="P3401" s="174">
        <v>3059</v>
      </c>
      <c r="Q3401" t="s">
        <v>881</v>
      </c>
      <c r="R3401">
        <v>1</v>
      </c>
      <c r="S3401" t="s">
        <v>14</v>
      </c>
      <c r="T3401" t="s">
        <v>1002</v>
      </c>
      <c r="U3401" t="s">
        <v>15</v>
      </c>
    </row>
    <row r="3402" spans="1:21">
      <c r="A3402" s="73" t="s">
        <v>869</v>
      </c>
      <c r="B3402" s="73" t="s">
        <v>870</v>
      </c>
      <c r="C3402" s="73" t="s">
        <v>565</v>
      </c>
      <c r="D3402" s="73" t="s">
        <v>11</v>
      </c>
      <c r="E3402" s="73" t="s">
        <v>12</v>
      </c>
      <c r="F3402" s="73" t="s">
        <v>875</v>
      </c>
      <c r="G3402" s="73"/>
      <c r="H3402" s="73" t="s">
        <v>16</v>
      </c>
      <c r="I3402" s="73">
        <v>1</v>
      </c>
      <c r="J3402" s="73" t="s">
        <v>14</v>
      </c>
      <c r="K3402" s="141">
        <v>4.5999999999999996</v>
      </c>
      <c r="L3402" s="79">
        <v>4.5999999999999996</v>
      </c>
      <c r="M3402" s="79"/>
      <c r="N3402" s="90"/>
      <c r="O3402" s="159">
        <f t="shared" ref="O3402:O3423" si="0">L3402+(L3402*$N$3421)</f>
        <v>4.5999999999999996</v>
      </c>
      <c r="P3402" s="174">
        <v>4.2</v>
      </c>
      <c r="Q3402" s="73" t="s">
        <v>875</v>
      </c>
      <c r="R3402" s="73">
        <v>1</v>
      </c>
      <c r="S3402" s="73" t="s">
        <v>14</v>
      </c>
      <c r="T3402" s="73" t="s">
        <v>1002</v>
      </c>
      <c r="U3402" s="73" t="s">
        <v>15</v>
      </c>
    </row>
    <row r="3403" spans="1:21">
      <c r="A3403" s="73" t="s">
        <v>869</v>
      </c>
      <c r="B3403" s="73" t="s">
        <v>870</v>
      </c>
      <c r="C3403" s="73" t="s">
        <v>565</v>
      </c>
      <c r="D3403" s="73" t="s">
        <v>11</v>
      </c>
      <c r="E3403" s="73" t="s">
        <v>12</v>
      </c>
      <c r="F3403" s="73" t="s">
        <v>874</v>
      </c>
      <c r="G3403" s="73"/>
      <c r="H3403" s="73" t="s">
        <v>16</v>
      </c>
      <c r="I3403" s="73">
        <v>1</v>
      </c>
      <c r="J3403" s="73" t="s">
        <v>14</v>
      </c>
      <c r="K3403" s="141">
        <v>5.5</v>
      </c>
      <c r="L3403" s="79">
        <v>5.7</v>
      </c>
      <c r="M3403" s="79" t="s">
        <v>1047</v>
      </c>
      <c r="N3403" s="105">
        <v>-9.0899999999999995E-2</v>
      </c>
      <c r="O3403" s="159">
        <f t="shared" si="0"/>
        <v>5.7</v>
      </c>
      <c r="P3403" s="174">
        <v>5.2</v>
      </c>
      <c r="Q3403" s="73" t="s">
        <v>874</v>
      </c>
      <c r="R3403" s="73">
        <v>1</v>
      </c>
      <c r="S3403" s="73" t="s">
        <v>14</v>
      </c>
      <c r="T3403" s="73" t="s">
        <v>1002</v>
      </c>
      <c r="U3403" s="73" t="s">
        <v>15</v>
      </c>
    </row>
    <row r="3404" spans="1:21">
      <c r="A3404" s="73" t="s">
        <v>869</v>
      </c>
      <c r="B3404" s="73" t="s">
        <v>870</v>
      </c>
      <c r="C3404" s="73" t="s">
        <v>565</v>
      </c>
      <c r="D3404" s="73" t="s">
        <v>11</v>
      </c>
      <c r="E3404" s="73" t="s">
        <v>12</v>
      </c>
      <c r="F3404" s="73" t="s">
        <v>880</v>
      </c>
      <c r="G3404" s="73"/>
      <c r="H3404" s="73" t="s">
        <v>16</v>
      </c>
      <c r="I3404" s="73">
        <v>1</v>
      </c>
      <c r="J3404" s="73" t="s">
        <v>14</v>
      </c>
      <c r="K3404" s="141">
        <v>16.3</v>
      </c>
      <c r="L3404" s="79">
        <v>16.8</v>
      </c>
      <c r="M3404" s="79"/>
      <c r="N3404" s="90"/>
      <c r="O3404" s="159">
        <f t="shared" si="0"/>
        <v>16.8</v>
      </c>
      <c r="P3404" s="174">
        <v>15.3</v>
      </c>
      <c r="Q3404" s="73" t="s">
        <v>880</v>
      </c>
      <c r="R3404" s="73">
        <v>1</v>
      </c>
      <c r="S3404" s="73" t="s">
        <v>14</v>
      </c>
      <c r="T3404" s="73" t="s">
        <v>1002</v>
      </c>
      <c r="U3404" s="73" t="s">
        <v>15</v>
      </c>
    </row>
    <row r="3405" spans="1:21">
      <c r="A3405" s="73" t="s">
        <v>869</v>
      </c>
      <c r="B3405" s="73" t="s">
        <v>870</v>
      </c>
      <c r="C3405" s="73" t="s">
        <v>565</v>
      </c>
      <c r="D3405" s="73" t="s">
        <v>11</v>
      </c>
      <c r="E3405" s="73" t="s">
        <v>12</v>
      </c>
      <c r="F3405" s="73" t="s">
        <v>878</v>
      </c>
      <c r="G3405" s="73"/>
      <c r="H3405" s="73" t="s">
        <v>16</v>
      </c>
      <c r="I3405" s="73">
        <v>1</v>
      </c>
      <c r="J3405" s="73" t="s">
        <v>14</v>
      </c>
      <c r="K3405" s="141">
        <v>21.1</v>
      </c>
      <c r="L3405" s="79">
        <v>21.8</v>
      </c>
      <c r="M3405" s="79"/>
      <c r="N3405" s="90"/>
      <c r="O3405" s="159">
        <f t="shared" si="0"/>
        <v>21.8</v>
      </c>
      <c r="P3405" s="174">
        <v>19.8</v>
      </c>
      <c r="Q3405" s="73" t="s">
        <v>878</v>
      </c>
      <c r="R3405" s="73">
        <v>1</v>
      </c>
      <c r="S3405" s="73" t="s">
        <v>14</v>
      </c>
      <c r="T3405" s="73" t="s">
        <v>1002</v>
      </c>
      <c r="U3405" s="73" t="s">
        <v>15</v>
      </c>
    </row>
    <row r="3406" spans="1:21">
      <c r="A3406" s="73" t="s">
        <v>869</v>
      </c>
      <c r="B3406" s="73" t="s">
        <v>870</v>
      </c>
      <c r="C3406" s="73" t="s">
        <v>565</v>
      </c>
      <c r="D3406" s="73" t="s">
        <v>11</v>
      </c>
      <c r="E3406" s="73" t="s">
        <v>12</v>
      </c>
      <c r="F3406" s="73" t="s">
        <v>873</v>
      </c>
      <c r="G3406" s="73"/>
      <c r="H3406" s="73" t="s">
        <v>16</v>
      </c>
      <c r="I3406" s="73">
        <v>1</v>
      </c>
      <c r="J3406" s="73" t="s">
        <v>14</v>
      </c>
      <c r="K3406" s="141">
        <v>40.200000000000003</v>
      </c>
      <c r="L3406" s="79">
        <v>41.5</v>
      </c>
      <c r="M3406" s="79"/>
      <c r="N3406" s="90"/>
      <c r="O3406" s="159">
        <f t="shared" si="0"/>
        <v>41.5</v>
      </c>
      <c r="P3406" s="174">
        <v>37.700000000000003</v>
      </c>
      <c r="Q3406" s="73" t="s">
        <v>873</v>
      </c>
      <c r="R3406" s="73">
        <v>1</v>
      </c>
      <c r="S3406" s="73" t="s">
        <v>14</v>
      </c>
      <c r="T3406" s="73" t="s">
        <v>1002</v>
      </c>
      <c r="U3406" s="73" t="s">
        <v>15</v>
      </c>
    </row>
    <row r="3407" spans="1:21">
      <c r="A3407" s="73" t="s">
        <v>869</v>
      </c>
      <c r="B3407" s="73" t="s">
        <v>870</v>
      </c>
      <c r="C3407" s="73" t="s">
        <v>565</v>
      </c>
      <c r="D3407" s="73" t="s">
        <v>11</v>
      </c>
      <c r="E3407" s="73" t="s">
        <v>12</v>
      </c>
      <c r="F3407" s="73" t="s">
        <v>877</v>
      </c>
      <c r="G3407" s="73"/>
      <c r="H3407" s="73" t="s">
        <v>16</v>
      </c>
      <c r="I3407" s="73">
        <v>1</v>
      </c>
      <c r="J3407" s="73" t="s">
        <v>14</v>
      </c>
      <c r="K3407" s="141">
        <v>41.8</v>
      </c>
      <c r="L3407" s="79">
        <v>43.1</v>
      </c>
      <c r="M3407" s="79"/>
      <c r="N3407" s="90"/>
      <c r="O3407" s="159">
        <f t="shared" si="0"/>
        <v>43.1</v>
      </c>
      <c r="P3407" s="174">
        <v>39.200000000000003</v>
      </c>
      <c r="Q3407" s="73" t="s">
        <v>877</v>
      </c>
      <c r="R3407" s="73">
        <v>1</v>
      </c>
      <c r="S3407" s="73" t="s">
        <v>14</v>
      </c>
      <c r="T3407" s="73" t="s">
        <v>1002</v>
      </c>
      <c r="U3407" s="73" t="s">
        <v>15</v>
      </c>
    </row>
    <row r="3408" spans="1:21">
      <c r="A3408" s="73" t="s">
        <v>869</v>
      </c>
      <c r="B3408" s="73" t="s">
        <v>870</v>
      </c>
      <c r="C3408" s="73" t="s">
        <v>565</v>
      </c>
      <c r="D3408" s="73" t="s">
        <v>11</v>
      </c>
      <c r="E3408" s="73" t="s">
        <v>12</v>
      </c>
      <c r="F3408" s="73" t="s">
        <v>879</v>
      </c>
      <c r="G3408" s="73"/>
      <c r="H3408" s="73" t="s">
        <v>16</v>
      </c>
      <c r="I3408" s="73">
        <v>1</v>
      </c>
      <c r="J3408" s="73" t="s">
        <v>14</v>
      </c>
      <c r="K3408" s="141">
        <v>51.3</v>
      </c>
      <c r="L3408" s="79">
        <v>52.9</v>
      </c>
      <c r="M3408" s="79"/>
      <c r="N3408" s="90"/>
      <c r="O3408" s="159">
        <f t="shared" si="0"/>
        <v>52.9</v>
      </c>
      <c r="P3408" s="174">
        <v>48.1</v>
      </c>
      <c r="Q3408" s="73" t="s">
        <v>879</v>
      </c>
      <c r="R3408" s="73">
        <v>1</v>
      </c>
      <c r="S3408" s="73" t="s">
        <v>14</v>
      </c>
      <c r="T3408" s="73" t="s">
        <v>1002</v>
      </c>
      <c r="U3408" s="73" t="s">
        <v>15</v>
      </c>
    </row>
    <row r="3409" spans="1:21">
      <c r="A3409" s="73" t="s">
        <v>869</v>
      </c>
      <c r="B3409" s="73" t="s">
        <v>870</v>
      </c>
      <c r="C3409" s="73" t="s">
        <v>565</v>
      </c>
      <c r="D3409" s="73" t="s">
        <v>11</v>
      </c>
      <c r="E3409" s="73" t="s">
        <v>12</v>
      </c>
      <c r="F3409" s="73" t="s">
        <v>881</v>
      </c>
      <c r="G3409" s="73"/>
      <c r="H3409" s="73" t="s">
        <v>16</v>
      </c>
      <c r="I3409" s="73">
        <v>1</v>
      </c>
      <c r="J3409" s="73" t="s">
        <v>14</v>
      </c>
      <c r="K3409" s="141">
        <v>55.7</v>
      </c>
      <c r="L3409" s="79">
        <v>55.7</v>
      </c>
      <c r="M3409" s="79"/>
      <c r="N3409" s="90"/>
      <c r="O3409" s="159">
        <f t="shared" si="0"/>
        <v>55.7</v>
      </c>
      <c r="P3409" s="174">
        <v>50.6</v>
      </c>
      <c r="Q3409" s="73" t="s">
        <v>881</v>
      </c>
      <c r="R3409" s="73">
        <v>1</v>
      </c>
      <c r="S3409" s="73" t="s">
        <v>14</v>
      </c>
      <c r="T3409" s="73" t="s">
        <v>1002</v>
      </c>
      <c r="U3409" s="73" t="s">
        <v>15</v>
      </c>
    </row>
    <row r="3410" spans="1:21">
      <c r="A3410" s="73" t="s">
        <v>869</v>
      </c>
      <c r="B3410" s="73" t="s">
        <v>870</v>
      </c>
      <c r="C3410" s="73" t="s">
        <v>565</v>
      </c>
      <c r="D3410" s="73" t="s">
        <v>11</v>
      </c>
      <c r="E3410" s="73" t="s">
        <v>12</v>
      </c>
      <c r="F3410" s="73" t="s">
        <v>13</v>
      </c>
      <c r="G3410" s="73"/>
      <c r="H3410" s="73" t="s">
        <v>16</v>
      </c>
      <c r="I3410" s="73">
        <v>1</v>
      </c>
      <c r="J3410" s="73" t="s">
        <v>14</v>
      </c>
      <c r="K3410" s="141">
        <v>135.19999999999999</v>
      </c>
      <c r="L3410" s="79">
        <v>139.30000000000001</v>
      </c>
      <c r="M3410" s="79"/>
      <c r="N3410" s="90"/>
      <c r="O3410" s="159">
        <f t="shared" si="0"/>
        <v>139.30000000000001</v>
      </c>
      <c r="P3410" s="174">
        <v>126.6</v>
      </c>
      <c r="Q3410" s="73" t="s">
        <v>13</v>
      </c>
      <c r="R3410" s="73">
        <v>1</v>
      </c>
      <c r="S3410" s="73" t="s">
        <v>14</v>
      </c>
      <c r="T3410" s="73" t="s">
        <v>1002</v>
      </c>
      <c r="U3410" s="73" t="s">
        <v>15</v>
      </c>
    </row>
    <row r="3411" spans="1:21">
      <c r="A3411" s="73" t="s">
        <v>869</v>
      </c>
      <c r="B3411" s="73" t="s">
        <v>870</v>
      </c>
      <c r="C3411" s="73" t="s">
        <v>565</v>
      </c>
      <c r="D3411" s="73" t="s">
        <v>11</v>
      </c>
      <c r="E3411" s="73" t="s">
        <v>12</v>
      </c>
      <c r="F3411" s="73" t="s">
        <v>998</v>
      </c>
      <c r="G3411" s="73"/>
      <c r="H3411" s="73" t="s">
        <v>16</v>
      </c>
      <c r="I3411" s="73">
        <v>1</v>
      </c>
      <c r="J3411" s="73" t="s">
        <v>14</v>
      </c>
      <c r="K3411" s="141"/>
      <c r="L3411" s="79">
        <v>334.3</v>
      </c>
      <c r="M3411" s="79"/>
      <c r="N3411" s="90"/>
      <c r="O3411" s="159">
        <f t="shared" si="0"/>
        <v>334.3</v>
      </c>
      <c r="P3411" s="174">
        <v>303.89999999999998</v>
      </c>
      <c r="Q3411" s="73" t="s">
        <v>998</v>
      </c>
      <c r="R3411" s="73">
        <v>1</v>
      </c>
      <c r="S3411" s="73" t="s">
        <v>14</v>
      </c>
      <c r="T3411" s="73" t="s">
        <v>1003</v>
      </c>
      <c r="U3411" s="73" t="s">
        <v>15</v>
      </c>
    </row>
    <row r="3412" spans="1:21">
      <c r="A3412" s="73" t="s">
        <v>869</v>
      </c>
      <c r="B3412" s="73" t="s">
        <v>870</v>
      </c>
      <c r="C3412" s="73" t="s">
        <v>565</v>
      </c>
      <c r="D3412" s="73" t="s">
        <v>11</v>
      </c>
      <c r="E3412" s="73" t="s">
        <v>12</v>
      </c>
      <c r="F3412" s="73" t="s">
        <v>876</v>
      </c>
      <c r="G3412" s="73"/>
      <c r="H3412" s="73" t="s">
        <v>16</v>
      </c>
      <c r="I3412" s="73">
        <v>1</v>
      </c>
      <c r="J3412" s="73" t="s">
        <v>14</v>
      </c>
      <c r="K3412" s="142">
        <v>1401</v>
      </c>
      <c r="L3412" s="80">
        <v>1443</v>
      </c>
      <c r="M3412" s="80"/>
      <c r="N3412" s="91"/>
      <c r="O3412" s="159">
        <f t="shared" si="0"/>
        <v>1443</v>
      </c>
      <c r="P3412" s="174">
        <v>1312</v>
      </c>
      <c r="Q3412" s="73" t="s">
        <v>876</v>
      </c>
      <c r="R3412" s="73">
        <v>1</v>
      </c>
      <c r="S3412" s="73" t="s">
        <v>14</v>
      </c>
      <c r="T3412" s="73" t="s">
        <v>1002</v>
      </c>
      <c r="U3412" s="73" t="s">
        <v>15</v>
      </c>
    </row>
    <row r="3413" spans="1:21">
      <c r="A3413" s="73" t="s">
        <v>869</v>
      </c>
      <c r="B3413" s="73" t="s">
        <v>870</v>
      </c>
      <c r="C3413" s="73" t="s">
        <v>565</v>
      </c>
      <c r="D3413" s="73" t="s">
        <v>11</v>
      </c>
      <c r="E3413" s="73" t="s">
        <v>12</v>
      </c>
      <c r="F3413" s="73" t="s">
        <v>875</v>
      </c>
      <c r="G3413" s="73"/>
      <c r="H3413" s="73" t="s">
        <v>16</v>
      </c>
      <c r="I3413" s="73">
        <v>16</v>
      </c>
      <c r="J3413" s="73" t="s">
        <v>14</v>
      </c>
      <c r="K3413" s="141">
        <v>4.5999999999999996</v>
      </c>
      <c r="L3413" s="79">
        <v>4.5999999999999996</v>
      </c>
      <c r="M3413" s="79"/>
      <c r="N3413" s="90"/>
      <c r="O3413" s="159">
        <f t="shared" si="0"/>
        <v>4.5999999999999996</v>
      </c>
      <c r="P3413" s="174" t="s">
        <v>994</v>
      </c>
      <c r="Q3413" s="73" t="s">
        <v>875</v>
      </c>
      <c r="R3413" s="73">
        <v>1</v>
      </c>
      <c r="S3413" s="73" t="s">
        <v>14</v>
      </c>
      <c r="T3413" s="73" t="s">
        <v>1002</v>
      </c>
      <c r="U3413" s="73" t="s">
        <v>15</v>
      </c>
    </row>
    <row r="3414" spans="1:21">
      <c r="A3414" s="73" t="s">
        <v>869</v>
      </c>
      <c r="B3414" s="73" t="s">
        <v>870</v>
      </c>
      <c r="C3414" s="73" t="s">
        <v>565</v>
      </c>
      <c r="D3414" s="73" t="s">
        <v>11</v>
      </c>
      <c r="E3414" s="73" t="s">
        <v>12</v>
      </c>
      <c r="F3414" s="73" t="s">
        <v>874</v>
      </c>
      <c r="G3414" s="73"/>
      <c r="H3414" s="73" t="s">
        <v>16</v>
      </c>
      <c r="I3414" s="73">
        <v>16</v>
      </c>
      <c r="J3414" s="73" t="s">
        <v>14</v>
      </c>
      <c r="K3414" s="141">
        <v>5.5</v>
      </c>
      <c r="L3414" s="79">
        <v>5.7</v>
      </c>
      <c r="M3414" s="79" t="s">
        <v>1047</v>
      </c>
      <c r="N3414" s="105">
        <v>-9.0899999999999995E-2</v>
      </c>
      <c r="O3414" s="159">
        <f t="shared" si="0"/>
        <v>5.7</v>
      </c>
      <c r="P3414" s="174" t="s">
        <v>994</v>
      </c>
      <c r="Q3414" s="73" t="s">
        <v>874</v>
      </c>
      <c r="R3414" s="73">
        <v>1</v>
      </c>
      <c r="S3414" s="73" t="s">
        <v>14</v>
      </c>
      <c r="T3414" s="73" t="s">
        <v>1002</v>
      </c>
      <c r="U3414" s="73" t="s">
        <v>15</v>
      </c>
    </row>
    <row r="3415" spans="1:21">
      <c r="A3415" s="73" t="s">
        <v>869</v>
      </c>
      <c r="B3415" s="73" t="s">
        <v>870</v>
      </c>
      <c r="C3415" s="73" t="s">
        <v>565</v>
      </c>
      <c r="D3415" s="73" t="s">
        <v>11</v>
      </c>
      <c r="E3415" s="73" t="s">
        <v>12</v>
      </c>
      <c r="F3415" s="73" t="s">
        <v>880</v>
      </c>
      <c r="G3415" s="73"/>
      <c r="H3415" s="73" t="s">
        <v>16</v>
      </c>
      <c r="I3415" s="73">
        <v>16</v>
      </c>
      <c r="J3415" s="73" t="s">
        <v>14</v>
      </c>
      <c r="K3415" s="141">
        <v>16.3</v>
      </c>
      <c r="L3415" s="79">
        <v>16.8</v>
      </c>
      <c r="M3415" s="79"/>
      <c r="N3415" s="90"/>
      <c r="O3415" s="159">
        <f t="shared" si="0"/>
        <v>16.8</v>
      </c>
      <c r="P3415" s="174" t="s">
        <v>994</v>
      </c>
      <c r="Q3415" s="73" t="s">
        <v>880</v>
      </c>
      <c r="R3415" s="73">
        <v>1</v>
      </c>
      <c r="S3415" s="73" t="s">
        <v>14</v>
      </c>
      <c r="T3415" s="73" t="s">
        <v>1002</v>
      </c>
      <c r="U3415" s="73" t="s">
        <v>15</v>
      </c>
    </row>
    <row r="3416" spans="1:21">
      <c r="A3416" s="73" t="s">
        <v>869</v>
      </c>
      <c r="B3416" s="73" t="s">
        <v>870</v>
      </c>
      <c r="C3416" s="73" t="s">
        <v>565</v>
      </c>
      <c r="D3416" s="73" t="s">
        <v>11</v>
      </c>
      <c r="E3416" s="73" t="s">
        <v>12</v>
      </c>
      <c r="F3416" s="73" t="s">
        <v>878</v>
      </c>
      <c r="G3416" s="73"/>
      <c r="H3416" s="73" t="s">
        <v>16</v>
      </c>
      <c r="I3416" s="73">
        <v>16</v>
      </c>
      <c r="J3416" s="73" t="s">
        <v>14</v>
      </c>
      <c r="K3416" s="141">
        <v>21.1</v>
      </c>
      <c r="L3416" s="79">
        <v>21.8</v>
      </c>
      <c r="M3416" s="79"/>
      <c r="N3416" s="90"/>
      <c r="O3416" s="159">
        <f t="shared" si="0"/>
        <v>21.8</v>
      </c>
      <c r="P3416" s="174" t="s">
        <v>994</v>
      </c>
      <c r="Q3416" s="73" t="s">
        <v>878</v>
      </c>
      <c r="R3416" s="73">
        <v>1</v>
      </c>
      <c r="S3416" s="73" t="s">
        <v>14</v>
      </c>
      <c r="T3416" s="73" t="s">
        <v>1002</v>
      </c>
      <c r="U3416" s="73" t="s">
        <v>15</v>
      </c>
    </row>
    <row r="3417" spans="1:21">
      <c r="A3417" s="73" t="s">
        <v>869</v>
      </c>
      <c r="B3417" s="73" t="s">
        <v>870</v>
      </c>
      <c r="C3417" s="73" t="s">
        <v>565</v>
      </c>
      <c r="D3417" s="73" t="s">
        <v>11</v>
      </c>
      <c r="E3417" s="73" t="s">
        <v>12</v>
      </c>
      <c r="F3417" s="73" t="s">
        <v>873</v>
      </c>
      <c r="G3417" s="73"/>
      <c r="H3417" s="73" t="s">
        <v>16</v>
      </c>
      <c r="I3417" s="73">
        <v>16</v>
      </c>
      <c r="J3417" s="73" t="s">
        <v>14</v>
      </c>
      <c r="K3417" s="141">
        <v>40.200000000000003</v>
      </c>
      <c r="L3417" s="79">
        <v>41.5</v>
      </c>
      <c r="M3417" s="79"/>
      <c r="N3417" s="90"/>
      <c r="O3417" s="159">
        <f t="shared" si="0"/>
        <v>41.5</v>
      </c>
      <c r="P3417" s="174" t="s">
        <v>994</v>
      </c>
      <c r="Q3417" s="73" t="s">
        <v>873</v>
      </c>
      <c r="R3417" s="73">
        <v>1</v>
      </c>
      <c r="S3417" s="73" t="s">
        <v>14</v>
      </c>
      <c r="T3417" s="73" t="s">
        <v>1002</v>
      </c>
      <c r="U3417" s="73" t="s">
        <v>15</v>
      </c>
    </row>
    <row r="3418" spans="1:21">
      <c r="A3418" s="73" t="s">
        <v>869</v>
      </c>
      <c r="B3418" s="73" t="s">
        <v>870</v>
      </c>
      <c r="C3418" s="73" t="s">
        <v>565</v>
      </c>
      <c r="D3418" s="73" t="s">
        <v>11</v>
      </c>
      <c r="E3418" s="73" t="s">
        <v>12</v>
      </c>
      <c r="F3418" s="73" t="s">
        <v>877</v>
      </c>
      <c r="G3418" s="73"/>
      <c r="H3418" s="73" t="s">
        <v>16</v>
      </c>
      <c r="I3418" s="73">
        <v>16</v>
      </c>
      <c r="J3418" s="73" t="s">
        <v>14</v>
      </c>
      <c r="K3418" s="141">
        <v>41.8</v>
      </c>
      <c r="L3418" s="79">
        <v>43.1</v>
      </c>
      <c r="M3418" s="79"/>
      <c r="N3418" s="90"/>
      <c r="O3418" s="159">
        <f t="shared" si="0"/>
        <v>43.1</v>
      </c>
      <c r="P3418" s="174" t="s">
        <v>994</v>
      </c>
      <c r="Q3418" s="73" t="s">
        <v>877</v>
      </c>
      <c r="R3418" s="73">
        <v>1</v>
      </c>
      <c r="S3418" s="73" t="s">
        <v>14</v>
      </c>
      <c r="T3418" s="73" t="s">
        <v>1002</v>
      </c>
      <c r="U3418" s="73" t="s">
        <v>15</v>
      </c>
    </row>
    <row r="3419" spans="1:21">
      <c r="A3419" s="73" t="s">
        <v>869</v>
      </c>
      <c r="B3419" s="73" t="s">
        <v>870</v>
      </c>
      <c r="C3419" s="73" t="s">
        <v>565</v>
      </c>
      <c r="D3419" s="73" t="s">
        <v>11</v>
      </c>
      <c r="E3419" s="73" t="s">
        <v>12</v>
      </c>
      <c r="F3419" s="73" t="s">
        <v>879</v>
      </c>
      <c r="G3419" s="73"/>
      <c r="H3419" s="73" t="s">
        <v>16</v>
      </c>
      <c r="I3419" s="73">
        <v>16</v>
      </c>
      <c r="J3419" s="73" t="s">
        <v>14</v>
      </c>
      <c r="K3419" s="141">
        <v>51.3</v>
      </c>
      <c r="L3419" s="79">
        <v>52.9</v>
      </c>
      <c r="M3419" s="79"/>
      <c r="N3419" s="90"/>
      <c r="O3419" s="159">
        <f t="shared" si="0"/>
        <v>52.9</v>
      </c>
      <c r="P3419" s="174" t="s">
        <v>994</v>
      </c>
      <c r="Q3419" s="73" t="s">
        <v>879</v>
      </c>
      <c r="R3419" s="73">
        <v>1</v>
      </c>
      <c r="S3419" s="73" t="s">
        <v>14</v>
      </c>
      <c r="T3419" s="73" t="s">
        <v>1002</v>
      </c>
      <c r="U3419" s="73" t="s">
        <v>15</v>
      </c>
    </row>
    <row r="3420" spans="1:21">
      <c r="A3420" s="73" t="s">
        <v>869</v>
      </c>
      <c r="B3420" s="73" t="s">
        <v>870</v>
      </c>
      <c r="C3420" s="73" t="s">
        <v>565</v>
      </c>
      <c r="D3420" s="73" t="s">
        <v>11</v>
      </c>
      <c r="E3420" s="73" t="s">
        <v>12</v>
      </c>
      <c r="F3420" s="73" t="s">
        <v>881</v>
      </c>
      <c r="G3420" s="73"/>
      <c r="H3420" s="73" t="s">
        <v>16</v>
      </c>
      <c r="I3420" s="73">
        <v>16</v>
      </c>
      <c r="J3420" s="73" t="s">
        <v>14</v>
      </c>
      <c r="K3420" s="141">
        <v>55.7</v>
      </c>
      <c r="L3420" s="79">
        <v>55.7</v>
      </c>
      <c r="M3420" s="79"/>
      <c r="N3420" s="90"/>
      <c r="O3420" s="159">
        <f t="shared" si="0"/>
        <v>55.7</v>
      </c>
      <c r="P3420" s="174" t="s">
        <v>994</v>
      </c>
      <c r="Q3420" s="73" t="s">
        <v>881</v>
      </c>
      <c r="R3420" s="73">
        <v>1</v>
      </c>
      <c r="S3420" s="73" t="s">
        <v>14</v>
      </c>
      <c r="T3420" s="73" t="s">
        <v>1002</v>
      </c>
      <c r="U3420" s="73" t="s">
        <v>15</v>
      </c>
    </row>
    <row r="3421" spans="1:21">
      <c r="A3421" s="73" t="s">
        <v>869</v>
      </c>
      <c r="B3421" s="73" t="s">
        <v>870</v>
      </c>
      <c r="C3421" s="73" t="s">
        <v>565</v>
      </c>
      <c r="D3421" s="73" t="s">
        <v>11</v>
      </c>
      <c r="E3421" s="73" t="s">
        <v>12</v>
      </c>
      <c r="F3421" s="73" t="s">
        <v>13</v>
      </c>
      <c r="G3421" s="73"/>
      <c r="H3421" s="73" t="s">
        <v>16</v>
      </c>
      <c r="I3421" s="73">
        <v>16</v>
      </c>
      <c r="J3421" s="73" t="s">
        <v>14</v>
      </c>
      <c r="K3421" s="141">
        <v>135.19999999999999</v>
      </c>
      <c r="L3421" s="79">
        <v>139.30000000000001</v>
      </c>
      <c r="M3421" s="79"/>
      <c r="N3421" s="90"/>
      <c r="O3421" s="159">
        <f t="shared" si="0"/>
        <v>139.30000000000001</v>
      </c>
      <c r="P3421" s="174" t="s">
        <v>994</v>
      </c>
      <c r="Q3421" s="73" t="s">
        <v>13</v>
      </c>
      <c r="R3421" s="73">
        <v>1</v>
      </c>
      <c r="S3421" s="73" t="s">
        <v>14</v>
      </c>
      <c r="T3421" s="73" t="s">
        <v>1002</v>
      </c>
      <c r="U3421" s="73" t="s">
        <v>15</v>
      </c>
    </row>
    <row r="3422" spans="1:21">
      <c r="A3422" s="73" t="s">
        <v>869</v>
      </c>
      <c r="B3422" s="73" t="s">
        <v>870</v>
      </c>
      <c r="C3422" s="73" t="s">
        <v>565</v>
      </c>
      <c r="D3422" s="73" t="s">
        <v>11</v>
      </c>
      <c r="E3422" s="73" t="s">
        <v>12</v>
      </c>
      <c r="F3422" s="73" t="s">
        <v>998</v>
      </c>
      <c r="G3422" s="73"/>
      <c r="H3422" s="73" t="s">
        <v>16</v>
      </c>
      <c r="I3422" s="73">
        <v>16</v>
      </c>
      <c r="J3422" s="73" t="s">
        <v>14</v>
      </c>
      <c r="K3422" s="141"/>
      <c r="L3422" s="79">
        <v>334.3</v>
      </c>
      <c r="M3422" s="79"/>
      <c r="N3422" s="90"/>
      <c r="O3422" s="159">
        <f t="shared" si="0"/>
        <v>334.3</v>
      </c>
      <c r="P3422" s="174" t="s">
        <v>994</v>
      </c>
      <c r="Q3422" s="73" t="s">
        <v>998</v>
      </c>
      <c r="R3422" s="73">
        <v>1</v>
      </c>
      <c r="S3422" s="73" t="s">
        <v>14</v>
      </c>
      <c r="T3422" s="73" t="s">
        <v>1003</v>
      </c>
      <c r="U3422" s="73" t="s">
        <v>15</v>
      </c>
    </row>
    <row r="3423" spans="1:21">
      <c r="A3423" s="73" t="s">
        <v>869</v>
      </c>
      <c r="B3423" s="73" t="s">
        <v>870</v>
      </c>
      <c r="C3423" s="73" t="s">
        <v>565</v>
      </c>
      <c r="D3423" s="73" t="s">
        <v>11</v>
      </c>
      <c r="E3423" s="73" t="s">
        <v>12</v>
      </c>
      <c r="F3423" s="73" t="s">
        <v>876</v>
      </c>
      <c r="G3423" s="73"/>
      <c r="H3423" s="73" t="s">
        <v>16</v>
      </c>
      <c r="I3423" s="73">
        <v>16</v>
      </c>
      <c r="J3423" s="73" t="s">
        <v>14</v>
      </c>
      <c r="K3423" s="142">
        <v>1401</v>
      </c>
      <c r="L3423" s="80">
        <v>1443</v>
      </c>
      <c r="M3423" s="80"/>
      <c r="N3423" s="91"/>
      <c r="O3423" s="159">
        <f t="shared" si="0"/>
        <v>1443</v>
      </c>
      <c r="P3423" s="174" t="s">
        <v>994</v>
      </c>
      <c r="Q3423" s="73" t="s">
        <v>876</v>
      </c>
      <c r="R3423" s="73">
        <v>1</v>
      </c>
      <c r="S3423" s="73" t="s">
        <v>14</v>
      </c>
      <c r="T3423" s="73" t="s">
        <v>1002</v>
      </c>
      <c r="U3423" s="73" t="s">
        <v>15</v>
      </c>
    </row>
    <row r="3424" spans="1:21">
      <c r="A3424" s="73" t="s">
        <v>869</v>
      </c>
      <c r="B3424" s="73" t="s">
        <v>870</v>
      </c>
      <c r="C3424" s="73" t="s">
        <v>565</v>
      </c>
      <c r="D3424" s="73" t="s">
        <v>11</v>
      </c>
      <c r="E3424" s="73" t="s">
        <v>12</v>
      </c>
      <c r="F3424" s="73" t="s">
        <v>13</v>
      </c>
      <c r="G3424" s="73"/>
      <c r="H3424" s="73" t="s">
        <v>16</v>
      </c>
      <c r="I3424" s="73">
        <v>160</v>
      </c>
      <c r="J3424" s="73" t="s">
        <v>14</v>
      </c>
      <c r="K3424" s="141"/>
      <c r="L3424" s="79">
        <v>113</v>
      </c>
      <c r="M3424" s="79"/>
      <c r="N3424" s="90"/>
      <c r="O3424" s="159" t="s">
        <v>994</v>
      </c>
      <c r="P3424" s="174" t="s">
        <v>994</v>
      </c>
      <c r="Q3424" s="73" t="s">
        <v>13</v>
      </c>
      <c r="R3424" s="73">
        <v>1</v>
      </c>
      <c r="S3424" s="73" t="s">
        <v>14</v>
      </c>
      <c r="T3424" s="73" t="s">
        <v>1002</v>
      </c>
      <c r="U3424" s="73" t="s">
        <v>15</v>
      </c>
    </row>
    <row r="3425" spans="1:21">
      <c r="A3425" s="73" t="s">
        <v>869</v>
      </c>
      <c r="B3425" s="73" t="s">
        <v>870</v>
      </c>
      <c r="C3425" s="73" t="s">
        <v>565</v>
      </c>
      <c r="D3425" s="73" t="s">
        <v>11</v>
      </c>
      <c r="E3425" s="73" t="s">
        <v>12</v>
      </c>
      <c r="F3425" s="73" t="s">
        <v>13</v>
      </c>
      <c r="G3425" s="73"/>
      <c r="H3425" s="73" t="s">
        <v>16</v>
      </c>
      <c r="I3425" s="73">
        <v>480</v>
      </c>
      <c r="J3425" s="73" t="s">
        <v>14</v>
      </c>
      <c r="K3425" s="141"/>
      <c r="L3425" s="79">
        <v>78.8</v>
      </c>
      <c r="M3425" s="79"/>
      <c r="N3425" s="90"/>
      <c r="O3425" s="159" t="s">
        <v>994</v>
      </c>
      <c r="P3425" s="174" t="s">
        <v>994</v>
      </c>
      <c r="Q3425" s="73" t="s">
        <v>13</v>
      </c>
      <c r="R3425" s="73">
        <v>1</v>
      </c>
      <c r="S3425" s="73" t="s">
        <v>14</v>
      </c>
      <c r="T3425" s="73" t="s">
        <v>1002</v>
      </c>
      <c r="U3425" s="73" t="s">
        <v>15</v>
      </c>
    </row>
    <row r="3426" spans="1:21">
      <c r="A3426" s="73" t="s">
        <v>869</v>
      </c>
      <c r="B3426" s="73" t="s">
        <v>870</v>
      </c>
      <c r="C3426" s="73" t="s">
        <v>565</v>
      </c>
      <c r="D3426" s="73" t="s">
        <v>11</v>
      </c>
      <c r="E3426" s="73" t="s">
        <v>12</v>
      </c>
      <c r="F3426" s="73" t="s">
        <v>13</v>
      </c>
      <c r="G3426" s="73"/>
      <c r="H3426" s="73" t="s">
        <v>16</v>
      </c>
      <c r="I3426" s="74">
        <v>1440</v>
      </c>
      <c r="J3426" s="73" t="s">
        <v>14</v>
      </c>
      <c r="K3426" s="141"/>
      <c r="L3426" s="79">
        <v>66.599999999999994</v>
      </c>
      <c r="M3426" s="79"/>
      <c r="N3426" s="90"/>
      <c r="O3426" s="159" t="s">
        <v>994</v>
      </c>
      <c r="P3426" s="174" t="s">
        <v>994</v>
      </c>
      <c r="Q3426" s="73" t="s">
        <v>13</v>
      </c>
      <c r="R3426" s="73">
        <v>1</v>
      </c>
      <c r="S3426" s="73" t="s">
        <v>14</v>
      </c>
      <c r="T3426" s="73" t="s">
        <v>1002</v>
      </c>
      <c r="U3426" s="73" t="s">
        <v>15</v>
      </c>
    </row>
    <row r="3427" spans="1:21">
      <c r="A3427" s="73" t="s">
        <v>869</v>
      </c>
      <c r="B3427" s="73" t="s">
        <v>870</v>
      </c>
      <c r="C3427" s="73" t="s">
        <v>565</v>
      </c>
      <c r="D3427" s="73" t="s">
        <v>11</v>
      </c>
      <c r="E3427" s="73" t="s">
        <v>12</v>
      </c>
      <c r="F3427" s="73" t="s">
        <v>873</v>
      </c>
      <c r="G3427" s="73"/>
      <c r="H3427" s="73" t="s">
        <v>16</v>
      </c>
      <c r="I3427" s="73">
        <v>160</v>
      </c>
      <c r="J3427" s="73" t="s">
        <v>14</v>
      </c>
      <c r="K3427" s="141"/>
      <c r="L3427" s="79">
        <v>33.6</v>
      </c>
      <c r="M3427" s="79"/>
      <c r="N3427" s="90"/>
      <c r="O3427" s="159" t="s">
        <v>994</v>
      </c>
      <c r="P3427" s="174" t="s">
        <v>994</v>
      </c>
      <c r="Q3427" s="73" t="s">
        <v>873</v>
      </c>
      <c r="R3427" s="73">
        <v>1</v>
      </c>
      <c r="S3427" s="73" t="s">
        <v>14</v>
      </c>
      <c r="T3427" s="73" t="s">
        <v>1002</v>
      </c>
      <c r="U3427" s="73" t="s">
        <v>15</v>
      </c>
    </row>
    <row r="3428" spans="1:21">
      <c r="A3428" s="73" t="s">
        <v>869</v>
      </c>
      <c r="B3428" s="73" t="s">
        <v>870</v>
      </c>
      <c r="C3428" s="73" t="s">
        <v>565</v>
      </c>
      <c r="D3428" s="73" t="s">
        <v>11</v>
      </c>
      <c r="E3428" s="73" t="s">
        <v>12</v>
      </c>
      <c r="F3428" s="73" t="s">
        <v>873</v>
      </c>
      <c r="G3428" s="73"/>
      <c r="H3428" s="73" t="s">
        <v>16</v>
      </c>
      <c r="I3428" s="73">
        <v>480</v>
      </c>
      <c r="J3428" s="73" t="s">
        <v>14</v>
      </c>
      <c r="K3428" s="141"/>
      <c r="L3428" s="79">
        <v>23.5</v>
      </c>
      <c r="M3428" s="79"/>
      <c r="N3428" s="90"/>
      <c r="O3428" s="159" t="s">
        <v>994</v>
      </c>
      <c r="P3428" s="174" t="s">
        <v>994</v>
      </c>
      <c r="Q3428" s="73" t="s">
        <v>873</v>
      </c>
      <c r="R3428" s="73">
        <v>1</v>
      </c>
      <c r="S3428" s="73" t="s">
        <v>14</v>
      </c>
      <c r="T3428" s="73" t="s">
        <v>1002</v>
      </c>
      <c r="U3428" s="73" t="s">
        <v>15</v>
      </c>
    </row>
    <row r="3429" spans="1:21">
      <c r="A3429" s="73" t="s">
        <v>869</v>
      </c>
      <c r="B3429" s="73" t="s">
        <v>870</v>
      </c>
      <c r="C3429" s="73" t="s">
        <v>565</v>
      </c>
      <c r="D3429" s="73" t="s">
        <v>11</v>
      </c>
      <c r="E3429" s="73" t="s">
        <v>12</v>
      </c>
      <c r="F3429" s="73" t="s">
        <v>873</v>
      </c>
      <c r="G3429" s="73"/>
      <c r="H3429" s="73" t="s">
        <v>16</v>
      </c>
      <c r="I3429" s="74">
        <v>1440</v>
      </c>
      <c r="J3429" s="73" t="s">
        <v>14</v>
      </c>
      <c r="K3429" s="141"/>
      <c r="L3429" s="79">
        <v>19.8</v>
      </c>
      <c r="M3429" s="79"/>
      <c r="N3429" s="90"/>
      <c r="O3429" s="159" t="s">
        <v>994</v>
      </c>
      <c r="P3429" s="174" t="s">
        <v>994</v>
      </c>
      <c r="Q3429" s="73" t="s">
        <v>873</v>
      </c>
      <c r="R3429" s="73">
        <v>1</v>
      </c>
      <c r="S3429" s="73" t="s">
        <v>14</v>
      </c>
      <c r="T3429" s="73" t="s">
        <v>1002</v>
      </c>
      <c r="U3429" s="73" t="s">
        <v>15</v>
      </c>
    </row>
    <row r="3430" spans="1:21">
      <c r="A3430" s="73" t="s">
        <v>869</v>
      </c>
      <c r="B3430" s="73" t="s">
        <v>870</v>
      </c>
      <c r="C3430" s="73" t="s">
        <v>565</v>
      </c>
      <c r="D3430" s="73" t="s">
        <v>11</v>
      </c>
      <c r="E3430" s="73" t="s">
        <v>12</v>
      </c>
      <c r="F3430" s="73" t="s">
        <v>874</v>
      </c>
      <c r="G3430" s="73"/>
      <c r="H3430" s="73" t="s">
        <v>16</v>
      </c>
      <c r="I3430" s="73">
        <v>160</v>
      </c>
      <c r="J3430" s="73" t="s">
        <v>14</v>
      </c>
      <c r="K3430" s="141">
        <v>5.5</v>
      </c>
      <c r="L3430" s="79">
        <v>4.5999999999999996</v>
      </c>
      <c r="M3430" s="79"/>
      <c r="N3430" s="90"/>
      <c r="O3430" s="159" t="s">
        <v>994</v>
      </c>
      <c r="P3430" s="174" t="s">
        <v>994</v>
      </c>
      <c r="Q3430" s="73" t="s">
        <v>874</v>
      </c>
      <c r="R3430" s="73">
        <v>1</v>
      </c>
      <c r="S3430" s="73" t="s">
        <v>14</v>
      </c>
      <c r="T3430" s="73" t="s">
        <v>1002</v>
      </c>
      <c r="U3430" s="73" t="s">
        <v>15</v>
      </c>
    </row>
    <row r="3431" spans="1:21">
      <c r="A3431" s="73" t="s">
        <v>869</v>
      </c>
      <c r="B3431" s="73" t="s">
        <v>870</v>
      </c>
      <c r="C3431" s="73" t="s">
        <v>565</v>
      </c>
      <c r="D3431" s="73" t="s">
        <v>11</v>
      </c>
      <c r="E3431" s="73" t="s">
        <v>12</v>
      </c>
      <c r="F3431" s="73" t="s">
        <v>874</v>
      </c>
      <c r="G3431" s="73"/>
      <c r="H3431" s="73" t="s">
        <v>16</v>
      </c>
      <c r="I3431" s="73">
        <v>480</v>
      </c>
      <c r="J3431" s="73" t="s">
        <v>14</v>
      </c>
      <c r="K3431" s="141">
        <v>5.5</v>
      </c>
      <c r="L3431" s="79">
        <v>3.8</v>
      </c>
      <c r="M3431" s="79"/>
      <c r="N3431" s="90"/>
      <c r="O3431" s="159" t="s">
        <v>994</v>
      </c>
      <c r="P3431" s="174" t="s">
        <v>994</v>
      </c>
      <c r="Q3431" s="73" t="s">
        <v>874</v>
      </c>
      <c r="R3431" s="73">
        <v>1</v>
      </c>
      <c r="S3431" s="73" t="s">
        <v>14</v>
      </c>
      <c r="T3431" s="73" t="s">
        <v>1002</v>
      </c>
      <c r="U3431" s="73" t="s">
        <v>15</v>
      </c>
    </row>
    <row r="3432" spans="1:21">
      <c r="A3432" s="73" t="s">
        <v>869</v>
      </c>
      <c r="B3432" s="73" t="s">
        <v>870</v>
      </c>
      <c r="C3432" s="73" t="s">
        <v>565</v>
      </c>
      <c r="D3432" s="73" t="s">
        <v>11</v>
      </c>
      <c r="E3432" s="73" t="s">
        <v>12</v>
      </c>
      <c r="F3432" s="73" t="s">
        <v>874</v>
      </c>
      <c r="G3432" s="73"/>
      <c r="H3432" s="73" t="s">
        <v>16</v>
      </c>
      <c r="I3432" s="74">
        <v>1440</v>
      </c>
      <c r="J3432" s="73" t="s">
        <v>14</v>
      </c>
      <c r="K3432" s="141">
        <v>5.5</v>
      </c>
      <c r="L3432" s="79">
        <v>2.7</v>
      </c>
      <c r="M3432" s="79"/>
      <c r="N3432" s="90"/>
      <c r="O3432" s="159" t="s">
        <v>994</v>
      </c>
      <c r="P3432" s="174" t="s">
        <v>994</v>
      </c>
      <c r="Q3432" s="73" t="s">
        <v>874</v>
      </c>
      <c r="R3432" s="73">
        <v>1</v>
      </c>
      <c r="S3432" s="73" t="s">
        <v>14</v>
      </c>
      <c r="T3432" s="73" t="s">
        <v>1002</v>
      </c>
      <c r="U3432" s="73" t="s">
        <v>15</v>
      </c>
    </row>
    <row r="3433" spans="1:21">
      <c r="A3433" s="73" t="s">
        <v>869</v>
      </c>
      <c r="B3433" s="73" t="s">
        <v>870</v>
      </c>
      <c r="C3433" s="73" t="s">
        <v>565</v>
      </c>
      <c r="D3433" s="73" t="s">
        <v>11</v>
      </c>
      <c r="E3433" s="73" t="s">
        <v>12</v>
      </c>
      <c r="F3433" s="73" t="s">
        <v>875</v>
      </c>
      <c r="G3433" s="73"/>
      <c r="H3433" s="73" t="s">
        <v>16</v>
      </c>
      <c r="I3433" s="73">
        <v>160</v>
      </c>
      <c r="J3433" s="73" t="s">
        <v>14</v>
      </c>
      <c r="K3433" s="141">
        <v>4.5999999999999996</v>
      </c>
      <c r="L3433" s="79">
        <v>3.8</v>
      </c>
      <c r="M3433" s="79"/>
      <c r="N3433" s="90"/>
      <c r="O3433" s="159" t="s">
        <v>994</v>
      </c>
      <c r="P3433" s="174" t="s">
        <v>994</v>
      </c>
      <c r="Q3433" s="73" t="s">
        <v>875</v>
      </c>
      <c r="R3433" s="73">
        <v>1</v>
      </c>
      <c r="S3433" s="73" t="s">
        <v>14</v>
      </c>
      <c r="T3433" s="73" t="s">
        <v>1002</v>
      </c>
      <c r="U3433" s="73" t="s">
        <v>15</v>
      </c>
    </row>
    <row r="3434" spans="1:21">
      <c r="A3434" s="73" t="s">
        <v>869</v>
      </c>
      <c r="B3434" s="73" t="s">
        <v>870</v>
      </c>
      <c r="C3434" s="73" t="s">
        <v>565</v>
      </c>
      <c r="D3434" s="73" t="s">
        <v>11</v>
      </c>
      <c r="E3434" s="73" t="s">
        <v>12</v>
      </c>
      <c r="F3434" s="73" t="s">
        <v>875</v>
      </c>
      <c r="G3434" s="73"/>
      <c r="H3434" s="73" t="s">
        <v>16</v>
      </c>
      <c r="I3434" s="73">
        <v>480</v>
      </c>
      <c r="J3434" s="73" t="s">
        <v>14</v>
      </c>
      <c r="K3434" s="141">
        <v>4.5999999999999996</v>
      </c>
      <c r="L3434" s="79">
        <v>2.6</v>
      </c>
      <c r="M3434" s="79"/>
      <c r="N3434" s="90"/>
      <c r="O3434" s="159" t="s">
        <v>994</v>
      </c>
      <c r="P3434" s="174" t="s">
        <v>994</v>
      </c>
      <c r="Q3434" s="73" t="s">
        <v>875</v>
      </c>
      <c r="R3434" s="73">
        <v>1</v>
      </c>
      <c r="S3434" s="73" t="s">
        <v>14</v>
      </c>
      <c r="T3434" s="73" t="s">
        <v>1002</v>
      </c>
      <c r="U3434" s="73" t="s">
        <v>15</v>
      </c>
    </row>
    <row r="3435" spans="1:21">
      <c r="A3435" s="73" t="s">
        <v>869</v>
      </c>
      <c r="B3435" s="73" t="s">
        <v>870</v>
      </c>
      <c r="C3435" s="73" t="s">
        <v>565</v>
      </c>
      <c r="D3435" s="73" t="s">
        <v>11</v>
      </c>
      <c r="E3435" s="73" t="s">
        <v>12</v>
      </c>
      <c r="F3435" s="73" t="s">
        <v>875</v>
      </c>
      <c r="G3435" s="73"/>
      <c r="H3435" s="73" t="s">
        <v>16</v>
      </c>
      <c r="I3435" s="74">
        <v>1440</v>
      </c>
      <c r="J3435" s="73" t="s">
        <v>14</v>
      </c>
      <c r="K3435" s="141">
        <v>4.5999999999999996</v>
      </c>
      <c r="L3435" s="79">
        <v>2.2000000000000002</v>
      </c>
      <c r="M3435" s="79"/>
      <c r="N3435" s="90"/>
      <c r="O3435" s="159" t="s">
        <v>994</v>
      </c>
      <c r="P3435" s="174" t="s">
        <v>994</v>
      </c>
      <c r="Q3435" s="73" t="s">
        <v>875</v>
      </c>
      <c r="R3435" s="73">
        <v>1</v>
      </c>
      <c r="S3435" s="73" t="s">
        <v>14</v>
      </c>
      <c r="T3435" s="73" t="s">
        <v>1002</v>
      </c>
      <c r="U3435" s="73" t="s">
        <v>15</v>
      </c>
    </row>
    <row r="3436" spans="1:21">
      <c r="A3436" s="73" t="s">
        <v>869</v>
      </c>
      <c r="B3436" s="73" t="s">
        <v>870</v>
      </c>
      <c r="C3436" s="73" t="s">
        <v>565</v>
      </c>
      <c r="D3436" s="73" t="s">
        <v>11</v>
      </c>
      <c r="E3436" s="73" t="s">
        <v>12</v>
      </c>
      <c r="F3436" s="73" t="s">
        <v>876</v>
      </c>
      <c r="G3436" s="73"/>
      <c r="H3436" s="73" t="s">
        <v>16</v>
      </c>
      <c r="I3436" s="73">
        <v>160</v>
      </c>
      <c r="J3436" s="73" t="s">
        <v>14</v>
      </c>
      <c r="K3436" s="142">
        <v>1401</v>
      </c>
      <c r="L3436" s="80">
        <v>1171</v>
      </c>
      <c r="M3436" s="80"/>
      <c r="N3436" s="91"/>
      <c r="O3436" s="159" t="s">
        <v>994</v>
      </c>
      <c r="P3436" s="174" t="s">
        <v>994</v>
      </c>
      <c r="Q3436" s="73" t="s">
        <v>876</v>
      </c>
      <c r="R3436" s="73">
        <v>1</v>
      </c>
      <c r="S3436" s="73" t="s">
        <v>14</v>
      </c>
      <c r="T3436" s="73" t="s">
        <v>1002</v>
      </c>
      <c r="U3436" s="73" t="s">
        <v>15</v>
      </c>
    </row>
    <row r="3437" spans="1:21">
      <c r="A3437" s="73" t="s">
        <v>869</v>
      </c>
      <c r="B3437" s="73" t="s">
        <v>870</v>
      </c>
      <c r="C3437" s="73" t="s">
        <v>565</v>
      </c>
      <c r="D3437" s="73" t="s">
        <v>11</v>
      </c>
      <c r="E3437" s="73" t="s">
        <v>12</v>
      </c>
      <c r="F3437" s="73" t="s">
        <v>876</v>
      </c>
      <c r="G3437" s="73"/>
      <c r="H3437" s="73" t="s">
        <v>16</v>
      </c>
      <c r="I3437" s="73">
        <v>480</v>
      </c>
      <c r="J3437" s="73" t="s">
        <v>14</v>
      </c>
      <c r="K3437" s="141">
        <v>1401</v>
      </c>
      <c r="L3437" s="79">
        <v>818</v>
      </c>
      <c r="M3437" s="79"/>
      <c r="N3437" s="90"/>
      <c r="O3437" s="159" t="s">
        <v>994</v>
      </c>
      <c r="P3437" s="174" t="s">
        <v>994</v>
      </c>
      <c r="Q3437" s="73" t="s">
        <v>876</v>
      </c>
      <c r="R3437" s="73">
        <v>1</v>
      </c>
      <c r="S3437" s="73" t="s">
        <v>14</v>
      </c>
      <c r="T3437" s="73" t="s">
        <v>1002</v>
      </c>
      <c r="U3437" s="73" t="s">
        <v>15</v>
      </c>
    </row>
    <row r="3438" spans="1:21">
      <c r="A3438" s="73" t="s">
        <v>869</v>
      </c>
      <c r="B3438" s="73" t="s">
        <v>870</v>
      </c>
      <c r="C3438" s="73" t="s">
        <v>565</v>
      </c>
      <c r="D3438" s="73" t="s">
        <v>11</v>
      </c>
      <c r="E3438" s="73" t="s">
        <v>12</v>
      </c>
      <c r="F3438" s="73" t="s">
        <v>876</v>
      </c>
      <c r="G3438" s="73"/>
      <c r="H3438" s="73" t="s">
        <v>16</v>
      </c>
      <c r="I3438" s="74">
        <v>1440</v>
      </c>
      <c r="J3438" s="73" t="s">
        <v>14</v>
      </c>
      <c r="K3438" s="141">
        <v>1401</v>
      </c>
      <c r="L3438" s="79">
        <v>689</v>
      </c>
      <c r="M3438" s="79"/>
      <c r="N3438" s="90"/>
      <c r="O3438" s="159" t="s">
        <v>994</v>
      </c>
      <c r="P3438" s="174" t="s">
        <v>994</v>
      </c>
      <c r="Q3438" s="73" t="s">
        <v>876</v>
      </c>
      <c r="R3438" s="73">
        <v>1</v>
      </c>
      <c r="S3438" s="73" t="s">
        <v>14</v>
      </c>
      <c r="T3438" s="73" t="s">
        <v>1002</v>
      </c>
      <c r="U3438" s="73" t="s">
        <v>15</v>
      </c>
    </row>
    <row r="3439" spans="1:21">
      <c r="A3439" s="73" t="s">
        <v>869</v>
      </c>
      <c r="B3439" s="73" t="s">
        <v>870</v>
      </c>
      <c r="C3439" s="73" t="s">
        <v>565</v>
      </c>
      <c r="D3439" s="73" t="s">
        <v>11</v>
      </c>
      <c r="E3439" s="73" t="s">
        <v>12</v>
      </c>
      <c r="F3439" s="73" t="s">
        <v>877</v>
      </c>
      <c r="G3439" s="73"/>
      <c r="H3439" s="73" t="s">
        <v>16</v>
      </c>
      <c r="I3439" s="73">
        <v>160</v>
      </c>
      <c r="J3439" s="73" t="s">
        <v>14</v>
      </c>
      <c r="K3439" s="141">
        <v>41.8</v>
      </c>
      <c r="L3439" s="79">
        <v>35</v>
      </c>
      <c r="M3439" s="79"/>
      <c r="N3439" s="90"/>
      <c r="O3439" s="159" t="s">
        <v>994</v>
      </c>
      <c r="P3439" s="174" t="s">
        <v>994</v>
      </c>
      <c r="Q3439" s="73" t="s">
        <v>877</v>
      </c>
      <c r="R3439" s="73">
        <v>1</v>
      </c>
      <c r="S3439" s="73" t="s">
        <v>14</v>
      </c>
      <c r="T3439" s="73" t="s">
        <v>1002</v>
      </c>
      <c r="U3439" s="73" t="s">
        <v>15</v>
      </c>
    </row>
    <row r="3440" spans="1:21">
      <c r="A3440" s="73" t="s">
        <v>869</v>
      </c>
      <c r="B3440" s="73" t="s">
        <v>870</v>
      </c>
      <c r="C3440" s="73" t="s">
        <v>565</v>
      </c>
      <c r="D3440" s="73" t="s">
        <v>11</v>
      </c>
      <c r="E3440" s="73" t="s">
        <v>12</v>
      </c>
      <c r="F3440" s="73" t="s">
        <v>877</v>
      </c>
      <c r="G3440" s="73"/>
      <c r="H3440" s="73" t="s">
        <v>16</v>
      </c>
      <c r="I3440" s="73">
        <v>480</v>
      </c>
      <c r="J3440" s="73" t="s">
        <v>14</v>
      </c>
      <c r="K3440" s="141">
        <v>41.8</v>
      </c>
      <c r="L3440" s="79">
        <v>24.5</v>
      </c>
      <c r="M3440" s="79"/>
      <c r="N3440" s="90"/>
      <c r="O3440" s="159" t="s">
        <v>994</v>
      </c>
      <c r="P3440" s="174" t="s">
        <v>994</v>
      </c>
      <c r="Q3440" s="73" t="s">
        <v>877</v>
      </c>
      <c r="R3440" s="73">
        <v>1</v>
      </c>
      <c r="S3440" s="73" t="s">
        <v>14</v>
      </c>
      <c r="T3440" s="73" t="s">
        <v>1002</v>
      </c>
      <c r="U3440" s="73" t="s">
        <v>15</v>
      </c>
    </row>
    <row r="3441" spans="1:21">
      <c r="A3441" s="73" t="s">
        <v>869</v>
      </c>
      <c r="B3441" s="73" t="s">
        <v>870</v>
      </c>
      <c r="C3441" s="73" t="s">
        <v>565</v>
      </c>
      <c r="D3441" s="73" t="s">
        <v>11</v>
      </c>
      <c r="E3441" s="73" t="s">
        <v>12</v>
      </c>
      <c r="F3441" s="73" t="s">
        <v>877</v>
      </c>
      <c r="G3441" s="73"/>
      <c r="H3441" s="73" t="s">
        <v>16</v>
      </c>
      <c r="I3441" s="74">
        <v>1440</v>
      </c>
      <c r="J3441" s="73" t="s">
        <v>14</v>
      </c>
      <c r="K3441" s="141">
        <v>41.8</v>
      </c>
      <c r="L3441" s="79">
        <v>20.6</v>
      </c>
      <c r="M3441" s="79"/>
      <c r="N3441" s="90"/>
      <c r="O3441" s="159" t="s">
        <v>994</v>
      </c>
      <c r="P3441" s="174" t="s">
        <v>994</v>
      </c>
      <c r="Q3441" s="73" t="s">
        <v>877</v>
      </c>
      <c r="R3441" s="73">
        <v>1</v>
      </c>
      <c r="S3441" s="73" t="s">
        <v>14</v>
      </c>
      <c r="T3441" s="73" t="s">
        <v>1002</v>
      </c>
      <c r="U3441" s="73" t="s">
        <v>15</v>
      </c>
    </row>
    <row r="3442" spans="1:21">
      <c r="A3442" s="73" t="s">
        <v>869</v>
      </c>
      <c r="B3442" s="73" t="s">
        <v>870</v>
      </c>
      <c r="C3442" s="73" t="s">
        <v>565</v>
      </c>
      <c r="D3442" s="73" t="s">
        <v>11</v>
      </c>
      <c r="E3442" s="73" t="s">
        <v>12</v>
      </c>
      <c r="F3442" s="73" t="s">
        <v>878</v>
      </c>
      <c r="G3442" s="73"/>
      <c r="H3442" s="73" t="s">
        <v>16</v>
      </c>
      <c r="I3442" s="73">
        <v>160</v>
      </c>
      <c r="J3442" s="73" t="s">
        <v>14</v>
      </c>
      <c r="K3442" s="141">
        <v>21.1</v>
      </c>
      <c r="L3442" s="79">
        <v>17.7</v>
      </c>
      <c r="M3442" s="79"/>
      <c r="N3442" s="90"/>
      <c r="O3442" s="159" t="s">
        <v>994</v>
      </c>
      <c r="P3442" s="174" t="s">
        <v>994</v>
      </c>
      <c r="Q3442" s="73" t="s">
        <v>878</v>
      </c>
      <c r="R3442" s="73">
        <v>1</v>
      </c>
      <c r="S3442" s="73" t="s">
        <v>14</v>
      </c>
      <c r="T3442" s="73" t="s">
        <v>1002</v>
      </c>
      <c r="U3442" s="73" t="s">
        <v>15</v>
      </c>
    </row>
    <row r="3443" spans="1:21">
      <c r="A3443" s="73" t="s">
        <v>869</v>
      </c>
      <c r="B3443" s="73" t="s">
        <v>870</v>
      </c>
      <c r="C3443" s="73" t="s">
        <v>565</v>
      </c>
      <c r="D3443" s="73" t="s">
        <v>11</v>
      </c>
      <c r="E3443" s="73" t="s">
        <v>12</v>
      </c>
      <c r="F3443" s="73" t="s">
        <v>878</v>
      </c>
      <c r="G3443" s="73"/>
      <c r="H3443" s="73" t="s">
        <v>16</v>
      </c>
      <c r="I3443" s="73">
        <v>480</v>
      </c>
      <c r="J3443" s="73" t="s">
        <v>14</v>
      </c>
      <c r="K3443" s="141">
        <v>21.1</v>
      </c>
      <c r="L3443" s="79">
        <v>12.3</v>
      </c>
      <c r="M3443" s="79"/>
      <c r="N3443" s="90"/>
      <c r="O3443" s="159" t="s">
        <v>994</v>
      </c>
      <c r="P3443" s="174" t="s">
        <v>994</v>
      </c>
      <c r="Q3443" s="73" t="s">
        <v>878</v>
      </c>
      <c r="R3443" s="73">
        <v>1</v>
      </c>
      <c r="S3443" s="73" t="s">
        <v>14</v>
      </c>
      <c r="T3443" s="73" t="s">
        <v>1002</v>
      </c>
      <c r="U3443" s="73" t="s">
        <v>15</v>
      </c>
    </row>
    <row r="3444" spans="1:21">
      <c r="A3444" s="73" t="s">
        <v>869</v>
      </c>
      <c r="B3444" s="73" t="s">
        <v>870</v>
      </c>
      <c r="C3444" s="73" t="s">
        <v>565</v>
      </c>
      <c r="D3444" s="73" t="s">
        <v>11</v>
      </c>
      <c r="E3444" s="73" t="s">
        <v>12</v>
      </c>
      <c r="F3444" s="73" t="s">
        <v>878</v>
      </c>
      <c r="G3444" s="73"/>
      <c r="H3444" s="73" t="s">
        <v>16</v>
      </c>
      <c r="I3444" s="74">
        <v>1440</v>
      </c>
      <c r="J3444" s="73" t="s">
        <v>14</v>
      </c>
      <c r="K3444" s="141">
        <v>21.1</v>
      </c>
      <c r="L3444" s="79">
        <v>10.5</v>
      </c>
      <c r="M3444" s="79"/>
      <c r="N3444" s="90"/>
      <c r="O3444" s="159" t="s">
        <v>994</v>
      </c>
      <c r="P3444" s="174" t="s">
        <v>994</v>
      </c>
      <c r="Q3444" s="73" t="s">
        <v>878</v>
      </c>
      <c r="R3444" s="73">
        <v>1</v>
      </c>
      <c r="S3444" s="73" t="s">
        <v>14</v>
      </c>
      <c r="T3444" s="73" t="s">
        <v>1002</v>
      </c>
      <c r="U3444" s="73" t="s">
        <v>15</v>
      </c>
    </row>
    <row r="3445" spans="1:21">
      <c r="A3445" s="73" t="s">
        <v>869</v>
      </c>
      <c r="B3445" s="73" t="s">
        <v>870</v>
      </c>
      <c r="C3445" s="73" t="s">
        <v>565</v>
      </c>
      <c r="D3445" s="73" t="s">
        <v>11</v>
      </c>
      <c r="E3445" s="73" t="s">
        <v>12</v>
      </c>
      <c r="F3445" s="73" t="s">
        <v>998</v>
      </c>
      <c r="G3445" s="73"/>
      <c r="H3445" s="73" t="s">
        <v>16</v>
      </c>
      <c r="I3445" s="73">
        <v>160</v>
      </c>
      <c r="J3445" s="73" t="s">
        <v>14</v>
      </c>
      <c r="K3445" s="141"/>
      <c r="L3445" s="79">
        <v>267.5</v>
      </c>
      <c r="M3445" s="79"/>
      <c r="N3445" s="90"/>
      <c r="O3445" s="159" t="s">
        <v>994</v>
      </c>
      <c r="P3445" s="174" t="s">
        <v>994</v>
      </c>
      <c r="Q3445" s="73" t="s">
        <v>998</v>
      </c>
      <c r="R3445" s="73">
        <v>1</v>
      </c>
      <c r="S3445" s="73" t="s">
        <v>14</v>
      </c>
      <c r="T3445" s="73" t="s">
        <v>1003</v>
      </c>
      <c r="U3445" s="73" t="s">
        <v>15</v>
      </c>
    </row>
    <row r="3446" spans="1:21">
      <c r="A3446" s="73" t="s">
        <v>869</v>
      </c>
      <c r="B3446" s="73" t="s">
        <v>870</v>
      </c>
      <c r="C3446" s="73" t="s">
        <v>565</v>
      </c>
      <c r="D3446" s="73" t="s">
        <v>11</v>
      </c>
      <c r="E3446" s="73" t="s">
        <v>12</v>
      </c>
      <c r="F3446" s="73" t="s">
        <v>998</v>
      </c>
      <c r="G3446" s="73"/>
      <c r="H3446" s="73" t="s">
        <v>16</v>
      </c>
      <c r="I3446" s="73">
        <v>480</v>
      </c>
      <c r="J3446" s="73" t="s">
        <v>14</v>
      </c>
      <c r="K3446" s="141"/>
      <c r="L3446" s="79">
        <v>218.9</v>
      </c>
      <c r="M3446" s="79"/>
      <c r="N3446" s="90"/>
      <c r="O3446" s="159" t="s">
        <v>994</v>
      </c>
      <c r="P3446" s="174" t="s">
        <v>994</v>
      </c>
      <c r="Q3446" s="73" t="s">
        <v>998</v>
      </c>
      <c r="R3446" s="73">
        <v>1</v>
      </c>
      <c r="S3446" s="73" t="s">
        <v>14</v>
      </c>
      <c r="T3446" s="73" t="s">
        <v>1003</v>
      </c>
      <c r="U3446" s="73" t="s">
        <v>15</v>
      </c>
    </row>
    <row r="3447" spans="1:21">
      <c r="A3447" s="73" t="s">
        <v>869</v>
      </c>
      <c r="B3447" s="73" t="s">
        <v>870</v>
      </c>
      <c r="C3447" s="73" t="s">
        <v>565</v>
      </c>
      <c r="D3447" s="73" t="s">
        <v>11</v>
      </c>
      <c r="E3447" s="73" t="s">
        <v>12</v>
      </c>
      <c r="F3447" s="73" t="s">
        <v>998</v>
      </c>
      <c r="G3447" s="73"/>
      <c r="H3447" s="73" t="s">
        <v>16</v>
      </c>
      <c r="I3447" s="74">
        <v>1440</v>
      </c>
      <c r="J3447" s="73" t="s">
        <v>14</v>
      </c>
      <c r="K3447" s="141"/>
      <c r="L3447" s="79">
        <v>158.1</v>
      </c>
      <c r="M3447" s="79"/>
      <c r="N3447" s="90"/>
      <c r="O3447" s="159" t="s">
        <v>994</v>
      </c>
      <c r="P3447" s="174" t="s">
        <v>994</v>
      </c>
      <c r="Q3447" s="73" t="s">
        <v>998</v>
      </c>
      <c r="R3447" s="73">
        <v>1</v>
      </c>
      <c r="S3447" s="73" t="s">
        <v>14</v>
      </c>
      <c r="T3447" s="73" t="s">
        <v>1003</v>
      </c>
      <c r="U3447" s="73" t="s">
        <v>15</v>
      </c>
    </row>
    <row r="3448" spans="1:21">
      <c r="A3448" s="73" t="s">
        <v>869</v>
      </c>
      <c r="B3448" s="73" t="s">
        <v>870</v>
      </c>
      <c r="C3448" s="73" t="s">
        <v>565</v>
      </c>
      <c r="D3448" s="73" t="s">
        <v>11</v>
      </c>
      <c r="E3448" s="73" t="s">
        <v>12</v>
      </c>
      <c r="F3448" s="73" t="s">
        <v>879</v>
      </c>
      <c r="G3448" s="73"/>
      <c r="H3448" s="73" t="s">
        <v>16</v>
      </c>
      <c r="I3448" s="73">
        <v>160</v>
      </c>
      <c r="J3448" s="73" t="s">
        <v>14</v>
      </c>
      <c r="K3448" s="141">
        <v>51.3</v>
      </c>
      <c r="L3448" s="79">
        <v>42.9</v>
      </c>
      <c r="M3448" s="79"/>
      <c r="N3448" s="90"/>
      <c r="O3448" s="159" t="s">
        <v>994</v>
      </c>
      <c r="P3448" s="174" t="s">
        <v>994</v>
      </c>
      <c r="Q3448" s="73" t="s">
        <v>879</v>
      </c>
      <c r="R3448" s="73">
        <v>1</v>
      </c>
      <c r="S3448" s="73" t="s">
        <v>14</v>
      </c>
      <c r="T3448" s="73" t="s">
        <v>1002</v>
      </c>
      <c r="U3448" s="73" t="s">
        <v>15</v>
      </c>
    </row>
    <row r="3449" spans="1:21">
      <c r="A3449" s="73" t="s">
        <v>869</v>
      </c>
      <c r="B3449" s="73" t="s">
        <v>870</v>
      </c>
      <c r="C3449" s="73" t="s">
        <v>565</v>
      </c>
      <c r="D3449" s="73" t="s">
        <v>11</v>
      </c>
      <c r="E3449" s="73" t="s">
        <v>12</v>
      </c>
      <c r="F3449" s="73" t="s">
        <v>879</v>
      </c>
      <c r="G3449" s="73"/>
      <c r="H3449" s="73" t="s">
        <v>16</v>
      </c>
      <c r="I3449" s="73">
        <v>480</v>
      </c>
      <c r="J3449" s="73" t="s">
        <v>14</v>
      </c>
      <c r="K3449" s="141">
        <v>51.3</v>
      </c>
      <c r="L3449" s="79">
        <v>29.9</v>
      </c>
      <c r="M3449" s="79"/>
      <c r="N3449" s="90"/>
      <c r="O3449" s="159" t="s">
        <v>994</v>
      </c>
      <c r="P3449" s="174" t="s">
        <v>994</v>
      </c>
      <c r="Q3449" s="73" t="s">
        <v>879</v>
      </c>
      <c r="R3449" s="73">
        <v>1</v>
      </c>
      <c r="S3449" s="73" t="s">
        <v>14</v>
      </c>
      <c r="T3449" s="73" t="s">
        <v>1002</v>
      </c>
      <c r="U3449" s="73" t="s">
        <v>15</v>
      </c>
    </row>
    <row r="3450" spans="1:21">
      <c r="A3450" s="73" t="s">
        <v>869</v>
      </c>
      <c r="B3450" s="73" t="s">
        <v>870</v>
      </c>
      <c r="C3450" s="73" t="s">
        <v>565</v>
      </c>
      <c r="D3450" s="73" t="s">
        <v>11</v>
      </c>
      <c r="E3450" s="73" t="s">
        <v>12</v>
      </c>
      <c r="F3450" s="73" t="s">
        <v>879</v>
      </c>
      <c r="G3450" s="73"/>
      <c r="H3450" s="73" t="s">
        <v>16</v>
      </c>
      <c r="I3450" s="74">
        <v>1440</v>
      </c>
      <c r="J3450" s="73" t="s">
        <v>14</v>
      </c>
      <c r="K3450" s="141">
        <v>51.3</v>
      </c>
      <c r="L3450" s="79">
        <v>25.3</v>
      </c>
      <c r="M3450" s="79"/>
      <c r="N3450" s="90"/>
      <c r="O3450" s="159" t="s">
        <v>994</v>
      </c>
      <c r="P3450" s="174" t="s">
        <v>994</v>
      </c>
      <c r="Q3450" s="73" t="s">
        <v>879</v>
      </c>
      <c r="R3450" s="73">
        <v>1</v>
      </c>
      <c r="S3450" s="73" t="s">
        <v>14</v>
      </c>
      <c r="T3450" s="73" t="s">
        <v>1002</v>
      </c>
      <c r="U3450" s="73" t="s">
        <v>15</v>
      </c>
    </row>
    <row r="3451" spans="1:21">
      <c r="A3451" s="73" t="s">
        <v>869</v>
      </c>
      <c r="B3451" s="73" t="s">
        <v>870</v>
      </c>
      <c r="C3451" s="73" t="s">
        <v>565</v>
      </c>
      <c r="D3451" s="73" t="s">
        <v>11</v>
      </c>
      <c r="E3451" s="73" t="s">
        <v>12</v>
      </c>
      <c r="F3451" s="73" t="s">
        <v>880</v>
      </c>
      <c r="G3451" s="73"/>
      <c r="H3451" s="73" t="s">
        <v>16</v>
      </c>
      <c r="I3451" s="73">
        <v>160</v>
      </c>
      <c r="J3451" s="73" t="s">
        <v>14</v>
      </c>
      <c r="K3451" s="141">
        <v>16.3</v>
      </c>
      <c r="L3451" s="79">
        <v>13.6</v>
      </c>
      <c r="M3451" s="79"/>
      <c r="N3451" s="90"/>
      <c r="O3451" s="159" t="s">
        <v>994</v>
      </c>
      <c r="P3451" s="174" t="s">
        <v>994</v>
      </c>
      <c r="Q3451" s="73" t="s">
        <v>880</v>
      </c>
      <c r="R3451" s="73">
        <v>1</v>
      </c>
      <c r="S3451" s="73" t="s">
        <v>14</v>
      </c>
      <c r="T3451" s="73" t="s">
        <v>1002</v>
      </c>
      <c r="U3451" s="73" t="s">
        <v>15</v>
      </c>
    </row>
    <row r="3452" spans="1:21">
      <c r="A3452" s="73" t="s">
        <v>869</v>
      </c>
      <c r="B3452" s="73" t="s">
        <v>870</v>
      </c>
      <c r="C3452" s="73" t="s">
        <v>565</v>
      </c>
      <c r="D3452" s="73" t="s">
        <v>11</v>
      </c>
      <c r="E3452" s="73" t="s">
        <v>12</v>
      </c>
      <c r="F3452" s="73" t="s">
        <v>880</v>
      </c>
      <c r="G3452" s="73"/>
      <c r="H3452" s="73" t="s">
        <v>16</v>
      </c>
      <c r="I3452" s="73">
        <v>480</v>
      </c>
      <c r="J3452" s="73" t="s">
        <v>14</v>
      </c>
      <c r="K3452" s="141">
        <v>16.3</v>
      </c>
      <c r="L3452" s="79">
        <v>11.2</v>
      </c>
      <c r="M3452" s="79"/>
      <c r="N3452" s="90"/>
      <c r="O3452" s="159" t="s">
        <v>994</v>
      </c>
      <c r="P3452" s="174" t="s">
        <v>994</v>
      </c>
      <c r="Q3452" s="73" t="s">
        <v>880</v>
      </c>
      <c r="R3452" s="73">
        <v>1</v>
      </c>
      <c r="S3452" s="73" t="s">
        <v>14</v>
      </c>
      <c r="T3452" s="73" t="s">
        <v>1002</v>
      </c>
      <c r="U3452" s="73" t="s">
        <v>15</v>
      </c>
    </row>
    <row r="3453" spans="1:21">
      <c r="A3453" s="73" t="s">
        <v>869</v>
      </c>
      <c r="B3453" s="73" t="s">
        <v>870</v>
      </c>
      <c r="C3453" s="73" t="s">
        <v>565</v>
      </c>
      <c r="D3453" s="73" t="s">
        <v>11</v>
      </c>
      <c r="E3453" s="73" t="s">
        <v>12</v>
      </c>
      <c r="F3453" s="73" t="s">
        <v>880</v>
      </c>
      <c r="G3453" s="73"/>
      <c r="H3453" s="73" t="s">
        <v>16</v>
      </c>
      <c r="I3453" s="74">
        <v>1440</v>
      </c>
      <c r="J3453" s="73" t="s">
        <v>14</v>
      </c>
      <c r="K3453" s="141">
        <v>16.3</v>
      </c>
      <c r="L3453" s="79">
        <v>8.1</v>
      </c>
      <c r="M3453" s="79"/>
      <c r="N3453" s="90"/>
      <c r="O3453" s="159" t="s">
        <v>994</v>
      </c>
      <c r="P3453" s="174" t="s">
        <v>994</v>
      </c>
      <c r="Q3453" s="73" t="s">
        <v>880</v>
      </c>
      <c r="R3453" s="73">
        <v>1</v>
      </c>
      <c r="S3453" s="73" t="s">
        <v>14</v>
      </c>
      <c r="T3453" s="73" t="s">
        <v>1002</v>
      </c>
      <c r="U3453" s="73" t="s">
        <v>15</v>
      </c>
    </row>
    <row r="3454" spans="1:21">
      <c r="A3454" s="73" t="s">
        <v>869</v>
      </c>
      <c r="B3454" s="73" t="s">
        <v>870</v>
      </c>
      <c r="C3454" s="73" t="s">
        <v>565</v>
      </c>
      <c r="D3454" s="73" t="s">
        <v>11</v>
      </c>
      <c r="E3454" s="73" t="s">
        <v>12</v>
      </c>
      <c r="F3454" s="73" t="s">
        <v>881</v>
      </c>
      <c r="G3454" s="73"/>
      <c r="H3454" s="73" t="s">
        <v>16</v>
      </c>
      <c r="I3454" s="73">
        <v>160</v>
      </c>
      <c r="J3454" s="73" t="s">
        <v>14</v>
      </c>
      <c r="K3454" s="141">
        <v>55.7</v>
      </c>
      <c r="L3454" s="79">
        <v>45.2</v>
      </c>
      <c r="M3454" s="79"/>
      <c r="N3454" s="90"/>
      <c r="O3454" s="159" t="s">
        <v>994</v>
      </c>
      <c r="P3454" s="174" t="s">
        <v>994</v>
      </c>
      <c r="Q3454" s="73" t="s">
        <v>881</v>
      </c>
      <c r="R3454" s="73">
        <v>1</v>
      </c>
      <c r="S3454" s="73" t="s">
        <v>14</v>
      </c>
      <c r="T3454" s="73" t="s">
        <v>1002</v>
      </c>
      <c r="U3454" s="73" t="s">
        <v>15</v>
      </c>
    </row>
    <row r="3455" spans="1:21">
      <c r="A3455" s="73" t="s">
        <v>869</v>
      </c>
      <c r="B3455" s="73" t="s">
        <v>870</v>
      </c>
      <c r="C3455" s="73" t="s">
        <v>565</v>
      </c>
      <c r="D3455" s="73" t="s">
        <v>11</v>
      </c>
      <c r="E3455" s="73" t="s">
        <v>12</v>
      </c>
      <c r="F3455" s="73" t="s">
        <v>881</v>
      </c>
      <c r="G3455" s="73"/>
      <c r="H3455" s="73" t="s">
        <v>16</v>
      </c>
      <c r="I3455" s="73">
        <v>480</v>
      </c>
      <c r="J3455" s="73" t="s">
        <v>14</v>
      </c>
      <c r="K3455" s="141">
        <v>55.7</v>
      </c>
      <c r="L3455" s="79">
        <v>31.6</v>
      </c>
      <c r="M3455" s="79"/>
      <c r="N3455" s="90"/>
      <c r="O3455" s="159" t="s">
        <v>994</v>
      </c>
      <c r="P3455" s="174" t="s">
        <v>994</v>
      </c>
      <c r="Q3455" s="73" t="s">
        <v>881</v>
      </c>
      <c r="R3455" s="73">
        <v>1</v>
      </c>
      <c r="S3455" s="73" t="s">
        <v>14</v>
      </c>
      <c r="T3455" s="73" t="s">
        <v>1002</v>
      </c>
      <c r="U3455" s="73" t="s">
        <v>15</v>
      </c>
    </row>
    <row r="3456" spans="1:21">
      <c r="A3456" s="73" t="s">
        <v>869</v>
      </c>
      <c r="B3456" s="73" t="s">
        <v>870</v>
      </c>
      <c r="C3456" s="73" t="s">
        <v>565</v>
      </c>
      <c r="D3456" s="73" t="s">
        <v>11</v>
      </c>
      <c r="E3456" s="73" t="s">
        <v>12</v>
      </c>
      <c r="F3456" s="73" t="s">
        <v>881</v>
      </c>
      <c r="G3456" s="73"/>
      <c r="H3456" s="73" t="s">
        <v>16</v>
      </c>
      <c r="I3456" s="74">
        <v>1440</v>
      </c>
      <c r="J3456" s="73" t="s">
        <v>14</v>
      </c>
      <c r="K3456" s="141">
        <v>55.7</v>
      </c>
      <c r="L3456" s="79">
        <v>26.6</v>
      </c>
      <c r="M3456" s="79"/>
      <c r="N3456" s="90"/>
      <c r="O3456" s="159" t="s">
        <v>994</v>
      </c>
      <c r="P3456" s="174" t="s">
        <v>994</v>
      </c>
      <c r="Q3456" s="73" t="s">
        <v>881</v>
      </c>
      <c r="R3456" s="73">
        <v>1</v>
      </c>
      <c r="S3456" s="73" t="s">
        <v>14</v>
      </c>
      <c r="T3456" s="73" t="s">
        <v>1002</v>
      </c>
      <c r="U3456" s="73" t="s">
        <v>15</v>
      </c>
    </row>
    <row r="3457" spans="1:21">
      <c r="A3457" s="73" t="s">
        <v>558</v>
      </c>
      <c r="B3457" s="73" t="s">
        <v>559</v>
      </c>
      <c r="C3457" s="73" t="s">
        <v>560</v>
      </c>
      <c r="D3457" s="73" t="s">
        <v>11</v>
      </c>
      <c r="E3457" s="73" t="s">
        <v>12</v>
      </c>
      <c r="F3457" s="73" t="s">
        <v>875</v>
      </c>
      <c r="G3457" s="73"/>
      <c r="H3457" s="73" t="s">
        <v>16</v>
      </c>
      <c r="I3457" s="73">
        <v>1</v>
      </c>
      <c r="J3457" s="73" t="s">
        <v>14</v>
      </c>
      <c r="K3457" s="141">
        <v>12.3</v>
      </c>
      <c r="L3457" s="79">
        <v>11.3</v>
      </c>
      <c r="M3457" s="79"/>
      <c r="N3457" s="90"/>
      <c r="O3457" s="159">
        <f t="shared" ref="O3457:O3478" si="1">L3457+(L3457*$N$3477)</f>
        <v>11.3</v>
      </c>
      <c r="P3457" s="174">
        <v>8.6</v>
      </c>
      <c r="Q3457" s="73" t="s">
        <v>875</v>
      </c>
      <c r="R3457" s="73">
        <v>1</v>
      </c>
      <c r="S3457" s="73" t="s">
        <v>14</v>
      </c>
      <c r="T3457" s="73" t="s">
        <v>1002</v>
      </c>
      <c r="U3457" s="73" t="s">
        <v>15</v>
      </c>
    </row>
    <row r="3458" spans="1:21">
      <c r="A3458" s="73" t="s">
        <v>558</v>
      </c>
      <c r="B3458" s="73" t="s">
        <v>559</v>
      </c>
      <c r="C3458" s="73" t="s">
        <v>560</v>
      </c>
      <c r="D3458" s="73" t="s">
        <v>11</v>
      </c>
      <c r="E3458" s="73" t="s">
        <v>12</v>
      </c>
      <c r="F3458" s="73" t="s">
        <v>874</v>
      </c>
      <c r="G3458" s="73"/>
      <c r="H3458" s="73" t="s">
        <v>16</v>
      </c>
      <c r="I3458" s="73">
        <v>1</v>
      </c>
      <c r="J3458" s="73" t="s">
        <v>14</v>
      </c>
      <c r="K3458" s="141">
        <v>14.4</v>
      </c>
      <c r="L3458" s="79">
        <v>13.6</v>
      </c>
      <c r="M3458" s="79" t="s">
        <v>1045</v>
      </c>
      <c r="N3458" s="105">
        <v>-0.2424</v>
      </c>
      <c r="O3458" s="159">
        <f t="shared" si="1"/>
        <v>13.6</v>
      </c>
      <c r="P3458" s="174">
        <v>10.5</v>
      </c>
      <c r="Q3458" s="73" t="s">
        <v>874</v>
      </c>
      <c r="R3458" s="73">
        <v>1</v>
      </c>
      <c r="S3458" s="73" t="s">
        <v>14</v>
      </c>
      <c r="T3458" s="73" t="s">
        <v>1002</v>
      </c>
      <c r="U3458" s="73" t="s">
        <v>15</v>
      </c>
    </row>
    <row r="3459" spans="1:21">
      <c r="A3459" s="73" t="s">
        <v>558</v>
      </c>
      <c r="B3459" s="73" t="s">
        <v>559</v>
      </c>
      <c r="C3459" s="73" t="s">
        <v>560</v>
      </c>
      <c r="D3459" s="73" t="s">
        <v>11</v>
      </c>
      <c r="E3459" s="73" t="s">
        <v>12</v>
      </c>
      <c r="F3459" s="73" t="s">
        <v>880</v>
      </c>
      <c r="G3459" s="73"/>
      <c r="H3459" s="73" t="s">
        <v>16</v>
      </c>
      <c r="I3459" s="73">
        <v>1</v>
      </c>
      <c r="J3459" s="73" t="s">
        <v>14</v>
      </c>
      <c r="K3459" s="141">
        <v>43.2</v>
      </c>
      <c r="L3459" s="79">
        <v>40.799999999999997</v>
      </c>
      <c r="M3459" s="79"/>
      <c r="N3459" s="90"/>
      <c r="O3459" s="159">
        <f t="shared" si="1"/>
        <v>40.799999999999997</v>
      </c>
      <c r="P3459" s="174">
        <v>30.9</v>
      </c>
      <c r="Q3459" s="73" t="s">
        <v>880</v>
      </c>
      <c r="R3459" s="73">
        <v>1</v>
      </c>
      <c r="S3459" s="73" t="s">
        <v>14</v>
      </c>
      <c r="T3459" s="73" t="s">
        <v>1002</v>
      </c>
      <c r="U3459" s="73" t="s">
        <v>15</v>
      </c>
    </row>
    <row r="3460" spans="1:21">
      <c r="A3460" s="73" t="s">
        <v>558</v>
      </c>
      <c r="B3460" s="73" t="s">
        <v>559</v>
      </c>
      <c r="C3460" s="73" t="s">
        <v>560</v>
      </c>
      <c r="D3460" s="73" t="s">
        <v>11</v>
      </c>
      <c r="E3460" s="73" t="s">
        <v>12</v>
      </c>
      <c r="F3460" s="73" t="s">
        <v>878</v>
      </c>
      <c r="G3460" s="73"/>
      <c r="H3460" s="73" t="s">
        <v>16</v>
      </c>
      <c r="I3460" s="73">
        <v>1</v>
      </c>
      <c r="J3460" s="73" t="s">
        <v>14</v>
      </c>
      <c r="K3460" s="141">
        <v>56.2</v>
      </c>
      <c r="L3460" s="79">
        <v>53</v>
      </c>
      <c r="M3460" s="79"/>
      <c r="N3460" s="90"/>
      <c r="O3460" s="159">
        <f t="shared" si="1"/>
        <v>53</v>
      </c>
      <c r="P3460" s="174">
        <v>40.200000000000003</v>
      </c>
      <c r="Q3460" s="73" t="s">
        <v>878</v>
      </c>
      <c r="R3460" s="73">
        <v>1</v>
      </c>
      <c r="S3460" s="73" t="s">
        <v>14</v>
      </c>
      <c r="T3460" s="73" t="s">
        <v>1002</v>
      </c>
      <c r="U3460" s="73" t="s">
        <v>15</v>
      </c>
    </row>
    <row r="3461" spans="1:21">
      <c r="A3461" s="73" t="s">
        <v>558</v>
      </c>
      <c r="B3461" s="73" t="s">
        <v>559</v>
      </c>
      <c r="C3461" s="73" t="s">
        <v>560</v>
      </c>
      <c r="D3461" s="73" t="s">
        <v>11</v>
      </c>
      <c r="E3461" s="73" t="s">
        <v>12</v>
      </c>
      <c r="F3461" s="73" t="s">
        <v>873</v>
      </c>
      <c r="G3461" s="73"/>
      <c r="H3461" s="73" t="s">
        <v>16</v>
      </c>
      <c r="I3461" s="73">
        <v>1</v>
      </c>
      <c r="J3461" s="73" t="s">
        <v>14</v>
      </c>
      <c r="K3461" s="141"/>
      <c r="L3461" s="79">
        <v>101.1</v>
      </c>
      <c r="M3461" s="79"/>
      <c r="N3461" s="90"/>
      <c r="O3461" s="159">
        <f t="shared" si="1"/>
        <v>101.1</v>
      </c>
      <c r="P3461" s="174">
        <v>76.599999999999994</v>
      </c>
      <c r="Q3461" s="73" t="s">
        <v>873</v>
      </c>
      <c r="R3461" s="73">
        <v>1</v>
      </c>
      <c r="S3461" s="73" t="s">
        <v>14</v>
      </c>
      <c r="T3461" s="73" t="s">
        <v>1002</v>
      </c>
      <c r="U3461" s="73" t="s">
        <v>15</v>
      </c>
    </row>
    <row r="3462" spans="1:21">
      <c r="A3462" s="73" t="s">
        <v>558</v>
      </c>
      <c r="B3462" s="73" t="s">
        <v>559</v>
      </c>
      <c r="C3462" s="73" t="s">
        <v>560</v>
      </c>
      <c r="D3462" s="73" t="s">
        <v>11</v>
      </c>
      <c r="E3462" s="73" t="s">
        <v>12</v>
      </c>
      <c r="F3462" s="73" t="s">
        <v>877</v>
      </c>
      <c r="G3462" s="73"/>
      <c r="H3462" s="73" t="s">
        <v>16</v>
      </c>
      <c r="I3462" s="73">
        <v>1</v>
      </c>
      <c r="J3462" s="73" t="s">
        <v>14</v>
      </c>
      <c r="K3462" s="141">
        <v>111.5</v>
      </c>
      <c r="L3462" s="79">
        <v>105.1</v>
      </c>
      <c r="M3462" s="79"/>
      <c r="N3462" s="90"/>
      <c r="O3462" s="159">
        <f t="shared" si="1"/>
        <v>105.1</v>
      </c>
      <c r="P3462" s="174">
        <v>79.599999999999994</v>
      </c>
      <c r="Q3462" s="73" t="s">
        <v>877</v>
      </c>
      <c r="R3462" s="73">
        <v>1</v>
      </c>
      <c r="S3462" s="73" t="s">
        <v>14</v>
      </c>
      <c r="T3462" s="73" t="s">
        <v>1002</v>
      </c>
      <c r="U3462" s="73" t="s">
        <v>15</v>
      </c>
    </row>
    <row r="3463" spans="1:21">
      <c r="A3463" s="73" t="s">
        <v>558</v>
      </c>
      <c r="B3463" s="73" t="s">
        <v>559</v>
      </c>
      <c r="C3463" s="73" t="s">
        <v>560</v>
      </c>
      <c r="D3463" s="73" t="s">
        <v>11</v>
      </c>
      <c r="E3463" s="73" t="s">
        <v>12</v>
      </c>
      <c r="F3463" s="73" t="s">
        <v>879</v>
      </c>
      <c r="G3463" s="73"/>
      <c r="H3463" s="73" t="s">
        <v>16</v>
      </c>
      <c r="I3463" s="73">
        <v>1</v>
      </c>
      <c r="J3463" s="73" t="s">
        <v>14</v>
      </c>
      <c r="K3463" s="141">
        <v>136.69999999999999</v>
      </c>
      <c r="L3463" s="79">
        <v>128.9</v>
      </c>
      <c r="M3463" s="79"/>
      <c r="N3463" s="90"/>
      <c r="O3463" s="159">
        <f t="shared" si="1"/>
        <v>128.9</v>
      </c>
      <c r="P3463" s="174">
        <v>97.7</v>
      </c>
      <c r="Q3463" s="73" t="s">
        <v>879</v>
      </c>
      <c r="R3463" s="73">
        <v>1</v>
      </c>
      <c r="S3463" s="73" t="s">
        <v>14</v>
      </c>
      <c r="T3463" s="73" t="s">
        <v>1002</v>
      </c>
      <c r="U3463" s="73" t="s">
        <v>15</v>
      </c>
    </row>
    <row r="3464" spans="1:21">
      <c r="A3464" s="73" t="s">
        <v>558</v>
      </c>
      <c r="B3464" s="73" t="s">
        <v>559</v>
      </c>
      <c r="C3464" s="73" t="s">
        <v>560</v>
      </c>
      <c r="D3464" s="73" t="s">
        <v>11</v>
      </c>
      <c r="E3464" s="73" t="s">
        <v>12</v>
      </c>
      <c r="F3464" s="73" t="s">
        <v>881</v>
      </c>
      <c r="G3464" s="73"/>
      <c r="H3464" s="73" t="s">
        <v>16</v>
      </c>
      <c r="I3464" s="73">
        <v>1</v>
      </c>
      <c r="J3464" s="73" t="s">
        <v>14</v>
      </c>
      <c r="K3464" s="141">
        <v>143.9</v>
      </c>
      <c r="L3464" s="79">
        <v>131.69999999999999</v>
      </c>
      <c r="M3464" s="79"/>
      <c r="N3464" s="90"/>
      <c r="O3464" s="159">
        <f t="shared" si="1"/>
        <v>131.69999999999999</v>
      </c>
      <c r="P3464" s="174">
        <v>99.8</v>
      </c>
      <c r="Q3464" s="73" t="s">
        <v>881</v>
      </c>
      <c r="R3464" s="73">
        <v>1</v>
      </c>
      <c r="S3464" s="73" t="s">
        <v>14</v>
      </c>
      <c r="T3464" s="73" t="s">
        <v>1002</v>
      </c>
      <c r="U3464" s="73" t="s">
        <v>15</v>
      </c>
    </row>
    <row r="3465" spans="1:21">
      <c r="A3465" s="73" t="s">
        <v>558</v>
      </c>
      <c r="B3465" s="73" t="s">
        <v>559</v>
      </c>
      <c r="C3465" s="73" t="s">
        <v>560</v>
      </c>
      <c r="D3465" s="73" t="s">
        <v>11</v>
      </c>
      <c r="E3465" s="73" t="s">
        <v>12</v>
      </c>
      <c r="F3465" s="73" t="s">
        <v>13</v>
      </c>
      <c r="G3465" s="73"/>
      <c r="H3465" s="73" t="s">
        <v>16</v>
      </c>
      <c r="I3465" s="73">
        <v>1</v>
      </c>
      <c r="J3465" s="73" t="s">
        <v>14</v>
      </c>
      <c r="K3465" s="141"/>
      <c r="L3465" s="79">
        <v>339.3</v>
      </c>
      <c r="M3465" s="79"/>
      <c r="N3465" s="90"/>
      <c r="O3465" s="159">
        <f t="shared" si="1"/>
        <v>339.3</v>
      </c>
      <c r="P3465" s="174">
        <v>257.10000000000002</v>
      </c>
      <c r="Q3465" s="73" t="s">
        <v>13</v>
      </c>
      <c r="R3465" s="73">
        <v>1</v>
      </c>
      <c r="S3465" s="73" t="s">
        <v>14</v>
      </c>
      <c r="T3465" s="73" t="s">
        <v>1002</v>
      </c>
      <c r="U3465" s="73" t="s">
        <v>15</v>
      </c>
    </row>
    <row r="3466" spans="1:21">
      <c r="A3466" s="73" t="s">
        <v>558</v>
      </c>
      <c r="B3466" s="73" t="s">
        <v>559</v>
      </c>
      <c r="C3466" s="73" t="s">
        <v>560</v>
      </c>
      <c r="D3466" s="73" t="s">
        <v>11</v>
      </c>
      <c r="E3466" s="73" t="s">
        <v>12</v>
      </c>
      <c r="F3466" s="73" t="s">
        <v>998</v>
      </c>
      <c r="G3466" s="73"/>
      <c r="H3466" s="73" t="s">
        <v>16</v>
      </c>
      <c r="I3466" s="73">
        <v>1</v>
      </c>
      <c r="J3466" s="73" t="s">
        <v>14</v>
      </c>
      <c r="K3466" s="141"/>
      <c r="L3466" s="79">
        <v>802.2</v>
      </c>
      <c r="M3466" s="79"/>
      <c r="N3466" s="90"/>
      <c r="O3466" s="159">
        <f t="shared" si="1"/>
        <v>802.2</v>
      </c>
      <c r="P3466" s="174">
        <v>607.70000000000005</v>
      </c>
      <c r="Q3466" s="73" t="s">
        <v>998</v>
      </c>
      <c r="R3466" s="73">
        <v>1</v>
      </c>
      <c r="S3466" s="73" t="s">
        <v>14</v>
      </c>
      <c r="T3466" s="73" t="s">
        <v>1003</v>
      </c>
      <c r="U3466" s="73" t="s">
        <v>15</v>
      </c>
    </row>
    <row r="3467" spans="1:21">
      <c r="A3467" s="73" t="s">
        <v>558</v>
      </c>
      <c r="B3467" s="73" t="s">
        <v>559</v>
      </c>
      <c r="C3467" s="73" t="s">
        <v>560</v>
      </c>
      <c r="D3467" s="73" t="s">
        <v>11</v>
      </c>
      <c r="E3467" s="73" t="s">
        <v>12</v>
      </c>
      <c r="F3467" s="73" t="s">
        <v>876</v>
      </c>
      <c r="G3467" s="73"/>
      <c r="H3467" s="73" t="s">
        <v>16</v>
      </c>
      <c r="I3467" s="73">
        <v>1</v>
      </c>
      <c r="J3467" s="73" t="s">
        <v>14</v>
      </c>
      <c r="K3467" s="142">
        <v>3741</v>
      </c>
      <c r="L3467" s="80">
        <v>3525</v>
      </c>
      <c r="M3467" s="80"/>
      <c r="N3467" s="91"/>
      <c r="O3467" s="159">
        <f t="shared" si="1"/>
        <v>3525</v>
      </c>
      <c r="P3467" s="174">
        <v>2670</v>
      </c>
      <c r="Q3467" s="73" t="s">
        <v>876</v>
      </c>
      <c r="R3467" s="73">
        <v>1</v>
      </c>
      <c r="S3467" s="73" t="s">
        <v>14</v>
      </c>
      <c r="T3467" s="73" t="s">
        <v>1002</v>
      </c>
      <c r="U3467" s="73" t="s">
        <v>15</v>
      </c>
    </row>
    <row r="3468" spans="1:21">
      <c r="A3468" s="73" t="s">
        <v>558</v>
      </c>
      <c r="B3468" s="73" t="s">
        <v>559</v>
      </c>
      <c r="C3468" s="73" t="s">
        <v>560</v>
      </c>
      <c r="D3468" s="73" t="s">
        <v>11</v>
      </c>
      <c r="E3468" s="73" t="s">
        <v>12</v>
      </c>
      <c r="F3468" s="73" t="s">
        <v>875</v>
      </c>
      <c r="G3468" s="73"/>
      <c r="H3468" s="73" t="s">
        <v>16</v>
      </c>
      <c r="I3468" s="73">
        <v>160</v>
      </c>
      <c r="J3468" s="73" t="s">
        <v>14</v>
      </c>
      <c r="K3468" s="141">
        <v>12.3</v>
      </c>
      <c r="L3468" s="79">
        <v>11.3</v>
      </c>
      <c r="M3468" s="79"/>
      <c r="N3468" s="90"/>
      <c r="O3468" s="159">
        <f t="shared" si="1"/>
        <v>11.3</v>
      </c>
      <c r="P3468" s="174" t="s">
        <v>994</v>
      </c>
      <c r="Q3468" s="73" t="s">
        <v>875</v>
      </c>
      <c r="R3468" s="73">
        <v>1</v>
      </c>
      <c r="S3468" s="73" t="s">
        <v>14</v>
      </c>
      <c r="T3468" s="73" t="s">
        <v>1002</v>
      </c>
      <c r="U3468" s="73" t="s">
        <v>15</v>
      </c>
    </row>
    <row r="3469" spans="1:21">
      <c r="A3469" s="73" t="s">
        <v>558</v>
      </c>
      <c r="B3469" s="73" t="s">
        <v>559</v>
      </c>
      <c r="C3469" s="73" t="s">
        <v>560</v>
      </c>
      <c r="D3469" s="73" t="s">
        <v>11</v>
      </c>
      <c r="E3469" s="73" t="s">
        <v>12</v>
      </c>
      <c r="F3469" s="73" t="s">
        <v>874</v>
      </c>
      <c r="G3469" s="73"/>
      <c r="H3469" s="73" t="s">
        <v>16</v>
      </c>
      <c r="I3469" s="73">
        <v>160</v>
      </c>
      <c r="J3469" s="73" t="s">
        <v>14</v>
      </c>
      <c r="K3469" s="141">
        <v>14.4</v>
      </c>
      <c r="L3469" s="79">
        <v>13.6</v>
      </c>
      <c r="M3469" s="79" t="s">
        <v>1045</v>
      </c>
      <c r="N3469" s="105">
        <v>-0.2424</v>
      </c>
      <c r="O3469" s="159">
        <f t="shared" si="1"/>
        <v>13.6</v>
      </c>
      <c r="P3469" s="174" t="s">
        <v>994</v>
      </c>
      <c r="Q3469" s="73" t="s">
        <v>874</v>
      </c>
      <c r="R3469" s="73">
        <v>1</v>
      </c>
      <c r="S3469" s="73" t="s">
        <v>14</v>
      </c>
      <c r="T3469" s="73" t="s">
        <v>1002</v>
      </c>
      <c r="U3469" s="73" t="s">
        <v>15</v>
      </c>
    </row>
    <row r="3470" spans="1:21">
      <c r="A3470" s="73" t="s">
        <v>558</v>
      </c>
      <c r="B3470" s="73" t="s">
        <v>559</v>
      </c>
      <c r="C3470" s="73" t="s">
        <v>560</v>
      </c>
      <c r="D3470" s="73" t="s">
        <v>11</v>
      </c>
      <c r="E3470" s="73" t="s">
        <v>12</v>
      </c>
      <c r="F3470" s="73" t="s">
        <v>880</v>
      </c>
      <c r="G3470" s="73"/>
      <c r="H3470" s="73" t="s">
        <v>16</v>
      </c>
      <c r="I3470" s="73">
        <v>160</v>
      </c>
      <c r="J3470" s="73" t="s">
        <v>14</v>
      </c>
      <c r="K3470" s="141">
        <v>43.2</v>
      </c>
      <c r="L3470" s="79">
        <v>40.799999999999997</v>
      </c>
      <c r="M3470" s="79"/>
      <c r="N3470" s="90"/>
      <c r="O3470" s="159">
        <f t="shared" si="1"/>
        <v>40.799999999999997</v>
      </c>
      <c r="P3470" s="174" t="s">
        <v>994</v>
      </c>
      <c r="Q3470" s="73" t="s">
        <v>880</v>
      </c>
      <c r="R3470" s="73">
        <v>1</v>
      </c>
      <c r="S3470" s="73" t="s">
        <v>14</v>
      </c>
      <c r="T3470" s="73" t="s">
        <v>1002</v>
      </c>
      <c r="U3470" s="73" t="s">
        <v>15</v>
      </c>
    </row>
    <row r="3471" spans="1:21">
      <c r="A3471" s="73" t="s">
        <v>558</v>
      </c>
      <c r="B3471" s="73" t="s">
        <v>559</v>
      </c>
      <c r="C3471" s="73" t="s">
        <v>560</v>
      </c>
      <c r="D3471" s="73" t="s">
        <v>11</v>
      </c>
      <c r="E3471" s="73" t="s">
        <v>12</v>
      </c>
      <c r="F3471" s="73" t="s">
        <v>878</v>
      </c>
      <c r="G3471" s="73"/>
      <c r="H3471" s="73" t="s">
        <v>16</v>
      </c>
      <c r="I3471" s="73">
        <v>160</v>
      </c>
      <c r="J3471" s="73" t="s">
        <v>14</v>
      </c>
      <c r="K3471" s="141">
        <v>56.2</v>
      </c>
      <c r="L3471" s="79">
        <v>53</v>
      </c>
      <c r="M3471" s="79"/>
      <c r="N3471" s="90"/>
      <c r="O3471" s="159">
        <f t="shared" si="1"/>
        <v>53</v>
      </c>
      <c r="P3471" s="174" t="s">
        <v>994</v>
      </c>
      <c r="Q3471" s="73" t="s">
        <v>878</v>
      </c>
      <c r="R3471" s="73">
        <v>1</v>
      </c>
      <c r="S3471" s="73" t="s">
        <v>14</v>
      </c>
      <c r="T3471" s="73" t="s">
        <v>1002</v>
      </c>
      <c r="U3471" s="73" t="s">
        <v>15</v>
      </c>
    </row>
    <row r="3472" spans="1:21">
      <c r="A3472" s="73" t="s">
        <v>558</v>
      </c>
      <c r="B3472" s="73" t="s">
        <v>559</v>
      </c>
      <c r="C3472" s="73" t="s">
        <v>560</v>
      </c>
      <c r="D3472" s="73" t="s">
        <v>11</v>
      </c>
      <c r="E3472" s="73" t="s">
        <v>12</v>
      </c>
      <c r="F3472" s="73" t="s">
        <v>873</v>
      </c>
      <c r="G3472" s="73"/>
      <c r="H3472" s="73" t="s">
        <v>16</v>
      </c>
      <c r="I3472" s="73">
        <v>160</v>
      </c>
      <c r="J3472" s="73" t="s">
        <v>14</v>
      </c>
      <c r="K3472" s="141"/>
      <c r="L3472" s="79">
        <v>101.1</v>
      </c>
      <c r="M3472" s="79"/>
      <c r="N3472" s="90"/>
      <c r="O3472" s="159">
        <f t="shared" si="1"/>
        <v>101.1</v>
      </c>
      <c r="P3472" s="174" t="s">
        <v>994</v>
      </c>
      <c r="Q3472" s="73" t="s">
        <v>873</v>
      </c>
      <c r="R3472" s="73">
        <v>1</v>
      </c>
      <c r="S3472" s="73" t="s">
        <v>14</v>
      </c>
      <c r="T3472" s="73" t="s">
        <v>1002</v>
      </c>
      <c r="U3472" s="73" t="s">
        <v>15</v>
      </c>
    </row>
    <row r="3473" spans="1:21">
      <c r="A3473" s="73" t="s">
        <v>558</v>
      </c>
      <c r="B3473" s="73" t="s">
        <v>559</v>
      </c>
      <c r="C3473" s="73" t="s">
        <v>560</v>
      </c>
      <c r="D3473" s="73" t="s">
        <v>11</v>
      </c>
      <c r="E3473" s="73" t="s">
        <v>12</v>
      </c>
      <c r="F3473" s="73" t="s">
        <v>877</v>
      </c>
      <c r="G3473" s="73"/>
      <c r="H3473" s="73" t="s">
        <v>16</v>
      </c>
      <c r="I3473" s="73">
        <v>160</v>
      </c>
      <c r="J3473" s="73" t="s">
        <v>14</v>
      </c>
      <c r="K3473" s="141">
        <v>111.5</v>
      </c>
      <c r="L3473" s="79">
        <v>105.1</v>
      </c>
      <c r="M3473" s="79"/>
      <c r="N3473" s="90"/>
      <c r="O3473" s="159">
        <f t="shared" si="1"/>
        <v>105.1</v>
      </c>
      <c r="P3473" s="174" t="s">
        <v>994</v>
      </c>
      <c r="Q3473" s="73" t="s">
        <v>877</v>
      </c>
      <c r="R3473" s="73">
        <v>1</v>
      </c>
      <c r="S3473" s="73" t="s">
        <v>14</v>
      </c>
      <c r="T3473" s="73" t="s">
        <v>1002</v>
      </c>
      <c r="U3473" s="73" t="s">
        <v>15</v>
      </c>
    </row>
    <row r="3474" spans="1:21">
      <c r="A3474" s="73" t="s">
        <v>558</v>
      </c>
      <c r="B3474" s="73" t="s">
        <v>559</v>
      </c>
      <c r="C3474" s="73" t="s">
        <v>560</v>
      </c>
      <c r="D3474" s="73" t="s">
        <v>11</v>
      </c>
      <c r="E3474" s="73" t="s">
        <v>12</v>
      </c>
      <c r="F3474" s="73" t="s">
        <v>879</v>
      </c>
      <c r="G3474" s="73"/>
      <c r="H3474" s="73" t="s">
        <v>16</v>
      </c>
      <c r="I3474" s="73">
        <v>160</v>
      </c>
      <c r="J3474" s="73" t="s">
        <v>14</v>
      </c>
      <c r="K3474" s="141">
        <v>136.69999999999999</v>
      </c>
      <c r="L3474" s="79">
        <v>128.9</v>
      </c>
      <c r="M3474" s="79"/>
      <c r="N3474" s="90"/>
      <c r="O3474" s="159">
        <f t="shared" si="1"/>
        <v>128.9</v>
      </c>
      <c r="P3474" s="174" t="s">
        <v>994</v>
      </c>
      <c r="Q3474" s="73" t="s">
        <v>879</v>
      </c>
      <c r="R3474" s="73">
        <v>1</v>
      </c>
      <c r="S3474" s="73" t="s">
        <v>14</v>
      </c>
      <c r="T3474" s="73" t="s">
        <v>1002</v>
      </c>
      <c r="U3474" s="73" t="s">
        <v>15</v>
      </c>
    </row>
    <row r="3475" spans="1:21">
      <c r="A3475" s="73" t="s">
        <v>558</v>
      </c>
      <c r="B3475" s="73" t="s">
        <v>559</v>
      </c>
      <c r="C3475" s="73" t="s">
        <v>560</v>
      </c>
      <c r="D3475" s="73" t="s">
        <v>11</v>
      </c>
      <c r="E3475" s="73" t="s">
        <v>12</v>
      </c>
      <c r="F3475" s="73" t="s">
        <v>881</v>
      </c>
      <c r="G3475" s="73"/>
      <c r="H3475" s="73" t="s">
        <v>16</v>
      </c>
      <c r="I3475" s="73">
        <v>160</v>
      </c>
      <c r="J3475" s="73" t="s">
        <v>14</v>
      </c>
      <c r="K3475" s="141">
        <v>143.9</v>
      </c>
      <c r="L3475" s="79">
        <v>131.69999999999999</v>
      </c>
      <c r="M3475" s="79"/>
      <c r="N3475" s="90"/>
      <c r="O3475" s="159">
        <f t="shared" si="1"/>
        <v>131.69999999999999</v>
      </c>
      <c r="P3475" s="174" t="s">
        <v>994</v>
      </c>
      <c r="Q3475" s="73" t="s">
        <v>881</v>
      </c>
      <c r="R3475" s="73">
        <v>1</v>
      </c>
      <c r="S3475" s="73" t="s">
        <v>14</v>
      </c>
      <c r="T3475" s="73" t="s">
        <v>1002</v>
      </c>
      <c r="U3475" s="73" t="s">
        <v>15</v>
      </c>
    </row>
    <row r="3476" spans="1:21">
      <c r="A3476" s="73" t="s">
        <v>558</v>
      </c>
      <c r="B3476" s="73" t="s">
        <v>559</v>
      </c>
      <c r="C3476" s="73" t="s">
        <v>560</v>
      </c>
      <c r="D3476" s="73" t="s">
        <v>11</v>
      </c>
      <c r="E3476" s="73" t="s">
        <v>12</v>
      </c>
      <c r="F3476" s="73" t="s">
        <v>13</v>
      </c>
      <c r="G3476" s="73"/>
      <c r="H3476" s="73" t="s">
        <v>16</v>
      </c>
      <c r="I3476" s="73">
        <v>160</v>
      </c>
      <c r="J3476" s="73" t="s">
        <v>14</v>
      </c>
      <c r="K3476" s="141"/>
      <c r="L3476" s="79">
        <v>339.3</v>
      </c>
      <c r="M3476" s="79"/>
      <c r="N3476" s="90"/>
      <c r="O3476" s="159">
        <f t="shared" si="1"/>
        <v>339.3</v>
      </c>
      <c r="P3476" s="174" t="s">
        <v>994</v>
      </c>
      <c r="Q3476" s="73" t="s">
        <v>13</v>
      </c>
      <c r="R3476" s="73">
        <v>1</v>
      </c>
      <c r="S3476" s="73" t="s">
        <v>14</v>
      </c>
      <c r="T3476" s="73" t="s">
        <v>1002</v>
      </c>
      <c r="U3476" s="73" t="s">
        <v>15</v>
      </c>
    </row>
    <row r="3477" spans="1:21">
      <c r="A3477" s="73" t="s">
        <v>558</v>
      </c>
      <c r="B3477" s="73" t="s">
        <v>559</v>
      </c>
      <c r="C3477" s="73" t="s">
        <v>560</v>
      </c>
      <c r="D3477" s="73" t="s">
        <v>11</v>
      </c>
      <c r="E3477" s="73" t="s">
        <v>12</v>
      </c>
      <c r="F3477" s="73" t="s">
        <v>998</v>
      </c>
      <c r="G3477" s="73"/>
      <c r="H3477" s="73" t="s">
        <v>16</v>
      </c>
      <c r="I3477" s="73">
        <v>160</v>
      </c>
      <c r="J3477" s="73" t="s">
        <v>14</v>
      </c>
      <c r="K3477" s="141"/>
      <c r="L3477" s="79">
        <v>802.2</v>
      </c>
      <c r="M3477" s="79"/>
      <c r="N3477" s="90"/>
      <c r="O3477" s="159">
        <f t="shared" si="1"/>
        <v>802.2</v>
      </c>
      <c r="P3477" s="174" t="s">
        <v>994</v>
      </c>
      <c r="Q3477" s="73" t="s">
        <v>998</v>
      </c>
      <c r="R3477" s="73">
        <v>1</v>
      </c>
      <c r="S3477" s="73" t="s">
        <v>14</v>
      </c>
      <c r="T3477" s="73" t="s">
        <v>1003</v>
      </c>
      <c r="U3477" s="73" t="s">
        <v>15</v>
      </c>
    </row>
    <row r="3478" spans="1:21">
      <c r="A3478" s="73" t="s">
        <v>558</v>
      </c>
      <c r="B3478" s="73" t="s">
        <v>559</v>
      </c>
      <c r="C3478" s="73" t="s">
        <v>560</v>
      </c>
      <c r="D3478" s="73" t="s">
        <v>11</v>
      </c>
      <c r="E3478" s="73" t="s">
        <v>12</v>
      </c>
      <c r="F3478" s="73" t="s">
        <v>876</v>
      </c>
      <c r="G3478" s="73"/>
      <c r="H3478" s="73" t="s">
        <v>16</v>
      </c>
      <c r="I3478" s="73">
        <v>160</v>
      </c>
      <c r="J3478" s="73" t="s">
        <v>14</v>
      </c>
      <c r="K3478" s="142">
        <v>3741</v>
      </c>
      <c r="L3478" s="80">
        <v>3525</v>
      </c>
      <c r="M3478" s="80"/>
      <c r="N3478" s="91"/>
      <c r="O3478" s="159">
        <f t="shared" si="1"/>
        <v>3525</v>
      </c>
      <c r="P3478" s="174" t="s">
        <v>994</v>
      </c>
      <c r="Q3478" s="73" t="s">
        <v>876</v>
      </c>
      <c r="R3478" s="73">
        <v>1</v>
      </c>
      <c r="S3478" s="73" t="s">
        <v>14</v>
      </c>
      <c r="T3478" s="73" t="s">
        <v>1002</v>
      </c>
      <c r="U3478" s="73" t="s">
        <v>15</v>
      </c>
    </row>
    <row r="3479" spans="1:21">
      <c r="A3479" s="73" t="s">
        <v>558</v>
      </c>
      <c r="B3479" s="73" t="s">
        <v>559</v>
      </c>
      <c r="C3479" s="73" t="s">
        <v>560</v>
      </c>
      <c r="D3479" s="73" t="s">
        <v>11</v>
      </c>
      <c r="E3479" s="73" t="s">
        <v>12</v>
      </c>
      <c r="F3479" s="73" t="s">
        <v>13</v>
      </c>
      <c r="G3479" s="73"/>
      <c r="H3479" s="73" t="s">
        <v>16</v>
      </c>
      <c r="I3479" s="73">
        <v>1</v>
      </c>
      <c r="J3479" s="73" t="s">
        <v>14</v>
      </c>
      <c r="K3479" s="141">
        <v>359.9</v>
      </c>
      <c r="L3479" s="79">
        <v>370.7</v>
      </c>
      <c r="M3479" s="79"/>
      <c r="N3479" s="90"/>
      <c r="O3479" s="159" t="s">
        <v>994</v>
      </c>
      <c r="P3479" s="174" t="s">
        <v>994</v>
      </c>
      <c r="Q3479" s="73" t="s">
        <v>13</v>
      </c>
      <c r="R3479" s="73">
        <v>1</v>
      </c>
      <c r="S3479" s="73" t="s">
        <v>14</v>
      </c>
      <c r="T3479" s="73" t="s">
        <v>1002</v>
      </c>
      <c r="U3479" s="73" t="s">
        <v>15</v>
      </c>
    </row>
    <row r="3480" spans="1:21">
      <c r="A3480" s="73" t="s">
        <v>558</v>
      </c>
      <c r="B3480" s="73" t="s">
        <v>559</v>
      </c>
      <c r="C3480" s="73" t="s">
        <v>560</v>
      </c>
      <c r="D3480" s="73" t="s">
        <v>11</v>
      </c>
      <c r="E3480" s="73" t="s">
        <v>12</v>
      </c>
      <c r="F3480" s="73" t="s">
        <v>13</v>
      </c>
      <c r="G3480" s="73"/>
      <c r="H3480" s="73" t="s">
        <v>16</v>
      </c>
      <c r="I3480" s="73">
        <v>480</v>
      </c>
      <c r="J3480" s="73" t="s">
        <v>14</v>
      </c>
      <c r="K3480" s="141"/>
      <c r="L3480" s="79">
        <v>264.89999999999998</v>
      </c>
      <c r="M3480" s="79"/>
      <c r="N3480" s="90"/>
      <c r="O3480" s="159" t="s">
        <v>994</v>
      </c>
      <c r="P3480" s="174" t="s">
        <v>994</v>
      </c>
      <c r="Q3480" s="73" t="s">
        <v>13</v>
      </c>
      <c r="R3480" s="73">
        <v>1</v>
      </c>
      <c r="S3480" s="73" t="s">
        <v>14</v>
      </c>
      <c r="T3480" s="73" t="s">
        <v>1002</v>
      </c>
      <c r="U3480" s="73" t="s">
        <v>15</v>
      </c>
    </row>
    <row r="3481" spans="1:21">
      <c r="A3481" s="73" t="s">
        <v>558</v>
      </c>
      <c r="B3481" s="73" t="s">
        <v>559</v>
      </c>
      <c r="C3481" s="73" t="s">
        <v>560</v>
      </c>
      <c r="D3481" s="73" t="s">
        <v>11</v>
      </c>
      <c r="E3481" s="73" t="s">
        <v>12</v>
      </c>
      <c r="F3481" s="73" t="s">
        <v>13</v>
      </c>
      <c r="G3481" s="73"/>
      <c r="H3481" s="73" t="s">
        <v>16</v>
      </c>
      <c r="I3481" s="74">
        <v>1440</v>
      </c>
      <c r="J3481" s="73" t="s">
        <v>14</v>
      </c>
      <c r="K3481" s="141"/>
      <c r="L3481" s="79">
        <v>234.5</v>
      </c>
      <c r="M3481" s="79"/>
      <c r="N3481" s="90"/>
      <c r="O3481" s="159" t="s">
        <v>994</v>
      </c>
      <c r="P3481" s="174" t="s">
        <v>994</v>
      </c>
      <c r="Q3481" s="73" t="s">
        <v>13</v>
      </c>
      <c r="R3481" s="73">
        <v>1</v>
      </c>
      <c r="S3481" s="73" t="s">
        <v>14</v>
      </c>
      <c r="T3481" s="73" t="s">
        <v>1002</v>
      </c>
      <c r="U3481" s="73" t="s">
        <v>15</v>
      </c>
    </row>
    <row r="3482" spans="1:21">
      <c r="A3482" s="73" t="s">
        <v>558</v>
      </c>
      <c r="B3482" s="73" t="s">
        <v>559</v>
      </c>
      <c r="C3482" s="73" t="s">
        <v>560</v>
      </c>
      <c r="D3482" s="73" t="s">
        <v>11</v>
      </c>
      <c r="E3482" s="73" t="s">
        <v>12</v>
      </c>
      <c r="F3482" s="73" t="s">
        <v>873</v>
      </c>
      <c r="G3482" s="73"/>
      <c r="H3482" s="73" t="s">
        <v>16</v>
      </c>
      <c r="I3482" s="73">
        <v>1</v>
      </c>
      <c r="J3482" s="73" t="s">
        <v>14</v>
      </c>
      <c r="K3482" s="141">
        <v>107.2</v>
      </c>
      <c r="L3482" s="79">
        <v>110.5</v>
      </c>
      <c r="M3482" s="79"/>
      <c r="N3482" s="90"/>
      <c r="O3482" s="159" t="s">
        <v>994</v>
      </c>
      <c r="P3482" s="174" t="s">
        <v>994</v>
      </c>
      <c r="Q3482" s="73" t="s">
        <v>873</v>
      </c>
      <c r="R3482" s="73">
        <v>1</v>
      </c>
      <c r="S3482" s="73" t="s">
        <v>14</v>
      </c>
      <c r="T3482" s="73" t="s">
        <v>1002</v>
      </c>
      <c r="U3482" s="73" t="s">
        <v>15</v>
      </c>
    </row>
    <row r="3483" spans="1:21">
      <c r="A3483" s="73" t="s">
        <v>558</v>
      </c>
      <c r="B3483" s="73" t="s">
        <v>559</v>
      </c>
      <c r="C3483" s="73" t="s">
        <v>560</v>
      </c>
      <c r="D3483" s="73" t="s">
        <v>11</v>
      </c>
      <c r="E3483" s="73" t="s">
        <v>12</v>
      </c>
      <c r="F3483" s="73" t="s">
        <v>873</v>
      </c>
      <c r="G3483" s="73"/>
      <c r="H3483" s="73" t="s">
        <v>16</v>
      </c>
      <c r="I3483" s="73">
        <v>480</v>
      </c>
      <c r="J3483" s="73" t="s">
        <v>14</v>
      </c>
      <c r="K3483" s="141"/>
      <c r="L3483" s="79">
        <v>78.900000000000006</v>
      </c>
      <c r="M3483" s="79"/>
      <c r="N3483" s="90"/>
      <c r="O3483" s="159" t="s">
        <v>994</v>
      </c>
      <c r="P3483" s="174" t="s">
        <v>994</v>
      </c>
      <c r="Q3483" s="73" t="s">
        <v>873</v>
      </c>
      <c r="R3483" s="73">
        <v>1</v>
      </c>
      <c r="S3483" s="73" t="s">
        <v>14</v>
      </c>
      <c r="T3483" s="73" t="s">
        <v>1002</v>
      </c>
      <c r="U3483" s="73" t="s">
        <v>15</v>
      </c>
    </row>
    <row r="3484" spans="1:21">
      <c r="A3484" s="73" t="s">
        <v>558</v>
      </c>
      <c r="B3484" s="73" t="s">
        <v>559</v>
      </c>
      <c r="C3484" s="73" t="s">
        <v>560</v>
      </c>
      <c r="D3484" s="73" t="s">
        <v>11</v>
      </c>
      <c r="E3484" s="73" t="s">
        <v>12</v>
      </c>
      <c r="F3484" s="73" t="s">
        <v>873</v>
      </c>
      <c r="G3484" s="73"/>
      <c r="H3484" s="73" t="s">
        <v>16</v>
      </c>
      <c r="I3484" s="74">
        <v>1440</v>
      </c>
      <c r="J3484" s="73" t="s">
        <v>14</v>
      </c>
      <c r="K3484" s="141"/>
      <c r="L3484" s="79">
        <v>69.900000000000006</v>
      </c>
      <c r="M3484" s="79"/>
      <c r="N3484" s="90"/>
      <c r="O3484" s="159" t="s">
        <v>994</v>
      </c>
      <c r="P3484" s="174" t="s">
        <v>994</v>
      </c>
      <c r="Q3484" s="73" t="s">
        <v>873</v>
      </c>
      <c r="R3484" s="73">
        <v>1</v>
      </c>
      <c r="S3484" s="73" t="s">
        <v>14</v>
      </c>
      <c r="T3484" s="73" t="s">
        <v>1002</v>
      </c>
      <c r="U3484" s="73" t="s">
        <v>15</v>
      </c>
    </row>
    <row r="3485" spans="1:21">
      <c r="A3485" s="73" t="s">
        <v>558</v>
      </c>
      <c r="B3485" s="73" t="s">
        <v>559</v>
      </c>
      <c r="C3485" s="73" t="s">
        <v>560</v>
      </c>
      <c r="D3485" s="73" t="s">
        <v>11</v>
      </c>
      <c r="E3485" s="73" t="s">
        <v>12</v>
      </c>
      <c r="F3485" s="73" t="s">
        <v>874</v>
      </c>
      <c r="G3485" s="73"/>
      <c r="H3485" s="73" t="s">
        <v>16</v>
      </c>
      <c r="I3485" s="73">
        <v>1</v>
      </c>
      <c r="J3485" s="73" t="s">
        <v>14</v>
      </c>
      <c r="K3485" s="141">
        <v>14.4</v>
      </c>
      <c r="L3485" s="79">
        <v>14.9</v>
      </c>
      <c r="M3485" s="79"/>
      <c r="N3485" s="90"/>
      <c r="O3485" s="159" t="s">
        <v>994</v>
      </c>
      <c r="P3485" s="174" t="s">
        <v>994</v>
      </c>
      <c r="Q3485" s="73" t="s">
        <v>874</v>
      </c>
      <c r="R3485" s="73">
        <v>1</v>
      </c>
      <c r="S3485" s="73" t="s">
        <v>14</v>
      </c>
      <c r="T3485" s="73" t="s">
        <v>1002</v>
      </c>
      <c r="U3485" s="73" t="s">
        <v>15</v>
      </c>
    </row>
    <row r="3486" spans="1:21">
      <c r="A3486" s="73" t="s">
        <v>558</v>
      </c>
      <c r="B3486" s="73" t="s">
        <v>559</v>
      </c>
      <c r="C3486" s="73" t="s">
        <v>560</v>
      </c>
      <c r="D3486" s="73" t="s">
        <v>11</v>
      </c>
      <c r="E3486" s="73" t="s">
        <v>12</v>
      </c>
      <c r="F3486" s="73" t="s">
        <v>874</v>
      </c>
      <c r="G3486" s="73"/>
      <c r="H3486" s="73" t="s">
        <v>16</v>
      </c>
      <c r="I3486" s="73">
        <v>480</v>
      </c>
      <c r="J3486" s="73" t="s">
        <v>14</v>
      </c>
      <c r="K3486" s="141">
        <v>14.4</v>
      </c>
      <c r="L3486" s="79">
        <v>10.7</v>
      </c>
      <c r="M3486" s="79"/>
      <c r="N3486" s="90"/>
      <c r="O3486" s="159" t="s">
        <v>994</v>
      </c>
      <c r="P3486" s="174" t="s">
        <v>994</v>
      </c>
      <c r="Q3486" s="73" t="s">
        <v>874</v>
      </c>
      <c r="R3486" s="73">
        <v>1</v>
      </c>
      <c r="S3486" s="73" t="s">
        <v>14</v>
      </c>
      <c r="T3486" s="73" t="s">
        <v>1002</v>
      </c>
      <c r="U3486" s="73" t="s">
        <v>15</v>
      </c>
    </row>
    <row r="3487" spans="1:21">
      <c r="A3487" s="73" t="s">
        <v>558</v>
      </c>
      <c r="B3487" s="73" t="s">
        <v>559</v>
      </c>
      <c r="C3487" s="73" t="s">
        <v>560</v>
      </c>
      <c r="D3487" s="73" t="s">
        <v>11</v>
      </c>
      <c r="E3487" s="73" t="s">
        <v>12</v>
      </c>
      <c r="F3487" s="73" t="s">
        <v>874</v>
      </c>
      <c r="G3487" s="73"/>
      <c r="H3487" s="73" t="s">
        <v>16</v>
      </c>
      <c r="I3487" s="74">
        <v>1440</v>
      </c>
      <c r="J3487" s="73" t="s">
        <v>14</v>
      </c>
      <c r="K3487" s="141">
        <v>14.4</v>
      </c>
      <c r="L3487" s="79">
        <v>9.5</v>
      </c>
      <c r="M3487" s="79"/>
      <c r="N3487" s="90"/>
      <c r="O3487" s="159" t="s">
        <v>994</v>
      </c>
      <c r="P3487" s="174" t="s">
        <v>994</v>
      </c>
      <c r="Q3487" s="73" t="s">
        <v>874</v>
      </c>
      <c r="R3487" s="73">
        <v>1</v>
      </c>
      <c r="S3487" s="73" t="s">
        <v>14</v>
      </c>
      <c r="T3487" s="73" t="s">
        <v>1002</v>
      </c>
      <c r="U3487" s="73" t="s">
        <v>15</v>
      </c>
    </row>
    <row r="3488" spans="1:21">
      <c r="A3488" s="73" t="s">
        <v>558</v>
      </c>
      <c r="B3488" s="73" t="s">
        <v>559</v>
      </c>
      <c r="C3488" s="73" t="s">
        <v>560</v>
      </c>
      <c r="D3488" s="73" t="s">
        <v>11</v>
      </c>
      <c r="E3488" s="73" t="s">
        <v>12</v>
      </c>
      <c r="F3488" s="73" t="s">
        <v>875</v>
      </c>
      <c r="G3488" s="73"/>
      <c r="H3488" s="73" t="s">
        <v>16</v>
      </c>
      <c r="I3488" s="73">
        <v>1</v>
      </c>
      <c r="J3488" s="73" t="s">
        <v>14</v>
      </c>
      <c r="K3488" s="141">
        <v>12.3</v>
      </c>
      <c r="L3488" s="79">
        <v>12.3</v>
      </c>
      <c r="M3488" s="79"/>
      <c r="N3488" s="90"/>
      <c r="O3488" s="159" t="s">
        <v>994</v>
      </c>
      <c r="P3488" s="174" t="s">
        <v>994</v>
      </c>
      <c r="Q3488" s="73" t="s">
        <v>875</v>
      </c>
      <c r="R3488" s="73">
        <v>1</v>
      </c>
      <c r="S3488" s="73" t="s">
        <v>14</v>
      </c>
      <c r="T3488" s="73" t="s">
        <v>1002</v>
      </c>
      <c r="U3488" s="73" t="s">
        <v>15</v>
      </c>
    </row>
    <row r="3489" spans="1:21">
      <c r="A3489" s="73" t="s">
        <v>558</v>
      </c>
      <c r="B3489" s="73" t="s">
        <v>559</v>
      </c>
      <c r="C3489" s="73" t="s">
        <v>560</v>
      </c>
      <c r="D3489" s="73" t="s">
        <v>11</v>
      </c>
      <c r="E3489" s="73" t="s">
        <v>12</v>
      </c>
      <c r="F3489" s="73" t="s">
        <v>875</v>
      </c>
      <c r="G3489" s="73"/>
      <c r="H3489" s="73" t="s">
        <v>16</v>
      </c>
      <c r="I3489" s="73">
        <v>480</v>
      </c>
      <c r="J3489" s="73" t="s">
        <v>14</v>
      </c>
      <c r="K3489" s="141">
        <v>12.3</v>
      </c>
      <c r="L3489" s="79">
        <v>8.8000000000000007</v>
      </c>
      <c r="M3489" s="79"/>
      <c r="N3489" s="90"/>
      <c r="O3489" s="159" t="s">
        <v>994</v>
      </c>
      <c r="P3489" s="174" t="s">
        <v>994</v>
      </c>
      <c r="Q3489" s="73" t="s">
        <v>875</v>
      </c>
      <c r="R3489" s="73">
        <v>1</v>
      </c>
      <c r="S3489" s="73" t="s">
        <v>14</v>
      </c>
      <c r="T3489" s="73" t="s">
        <v>1002</v>
      </c>
      <c r="U3489" s="73" t="s">
        <v>15</v>
      </c>
    </row>
    <row r="3490" spans="1:21">
      <c r="A3490" s="73" t="s">
        <v>558</v>
      </c>
      <c r="B3490" s="73" t="s">
        <v>559</v>
      </c>
      <c r="C3490" s="73" t="s">
        <v>560</v>
      </c>
      <c r="D3490" s="73" t="s">
        <v>11</v>
      </c>
      <c r="E3490" s="73" t="s">
        <v>12</v>
      </c>
      <c r="F3490" s="73" t="s">
        <v>875</v>
      </c>
      <c r="G3490" s="73"/>
      <c r="H3490" s="73" t="s">
        <v>16</v>
      </c>
      <c r="I3490" s="74">
        <v>1440</v>
      </c>
      <c r="J3490" s="73" t="s">
        <v>14</v>
      </c>
      <c r="K3490" s="141">
        <v>12.3</v>
      </c>
      <c r="L3490" s="79">
        <v>7.8</v>
      </c>
      <c r="M3490" s="79"/>
      <c r="N3490" s="90"/>
      <c r="O3490" s="159" t="s">
        <v>994</v>
      </c>
      <c r="P3490" s="174" t="s">
        <v>994</v>
      </c>
      <c r="Q3490" s="73" t="s">
        <v>875</v>
      </c>
      <c r="R3490" s="73">
        <v>1</v>
      </c>
      <c r="S3490" s="73" t="s">
        <v>14</v>
      </c>
      <c r="T3490" s="73" t="s">
        <v>1002</v>
      </c>
      <c r="U3490" s="73" t="s">
        <v>15</v>
      </c>
    </row>
    <row r="3491" spans="1:21">
      <c r="A3491" s="73" t="s">
        <v>558</v>
      </c>
      <c r="B3491" s="73" t="s">
        <v>559</v>
      </c>
      <c r="C3491" s="73" t="s">
        <v>560</v>
      </c>
      <c r="D3491" s="73" t="s">
        <v>11</v>
      </c>
      <c r="E3491" s="73" t="s">
        <v>12</v>
      </c>
      <c r="F3491" s="73" t="s">
        <v>876</v>
      </c>
      <c r="G3491" s="73"/>
      <c r="H3491" s="73" t="s">
        <v>16</v>
      </c>
      <c r="I3491" s="73">
        <v>1</v>
      </c>
      <c r="J3491" s="73" t="s">
        <v>14</v>
      </c>
      <c r="K3491" s="142">
        <v>3741</v>
      </c>
      <c r="L3491" s="80">
        <v>3853</v>
      </c>
      <c r="M3491" s="80"/>
      <c r="N3491" s="91"/>
      <c r="O3491" s="159" t="s">
        <v>994</v>
      </c>
      <c r="P3491" s="174" t="s">
        <v>994</v>
      </c>
      <c r="Q3491" s="73" t="s">
        <v>876</v>
      </c>
      <c r="R3491" s="73">
        <v>1</v>
      </c>
      <c r="S3491" s="73" t="s">
        <v>14</v>
      </c>
      <c r="T3491" s="73" t="s">
        <v>1002</v>
      </c>
      <c r="U3491" s="73" t="s">
        <v>15</v>
      </c>
    </row>
    <row r="3492" spans="1:21">
      <c r="A3492" s="73" t="s">
        <v>558</v>
      </c>
      <c r="B3492" s="73" t="s">
        <v>559</v>
      </c>
      <c r="C3492" s="73" t="s">
        <v>560</v>
      </c>
      <c r="D3492" s="73" t="s">
        <v>11</v>
      </c>
      <c r="E3492" s="73" t="s">
        <v>12</v>
      </c>
      <c r="F3492" s="73" t="s">
        <v>876</v>
      </c>
      <c r="G3492" s="73"/>
      <c r="H3492" s="73" t="s">
        <v>16</v>
      </c>
      <c r="I3492" s="73">
        <v>480</v>
      </c>
      <c r="J3492" s="73" t="s">
        <v>14</v>
      </c>
      <c r="K3492" s="142">
        <v>3741</v>
      </c>
      <c r="L3492" s="80">
        <v>2752</v>
      </c>
      <c r="M3492" s="80"/>
      <c r="N3492" s="91"/>
      <c r="O3492" s="159" t="s">
        <v>994</v>
      </c>
      <c r="P3492" s="174" t="s">
        <v>994</v>
      </c>
      <c r="Q3492" s="73" t="s">
        <v>876</v>
      </c>
      <c r="R3492" s="73">
        <v>1</v>
      </c>
      <c r="S3492" s="73" t="s">
        <v>14</v>
      </c>
      <c r="T3492" s="73" t="s">
        <v>1002</v>
      </c>
      <c r="U3492" s="73" t="s">
        <v>15</v>
      </c>
    </row>
    <row r="3493" spans="1:21">
      <c r="A3493" s="73" t="s">
        <v>558</v>
      </c>
      <c r="B3493" s="73" t="s">
        <v>559</v>
      </c>
      <c r="C3493" s="73" t="s">
        <v>560</v>
      </c>
      <c r="D3493" s="73" t="s">
        <v>11</v>
      </c>
      <c r="E3493" s="73" t="s">
        <v>12</v>
      </c>
      <c r="F3493" s="73" t="s">
        <v>876</v>
      </c>
      <c r="G3493" s="73"/>
      <c r="H3493" s="73" t="s">
        <v>16</v>
      </c>
      <c r="I3493" s="74">
        <v>1440</v>
      </c>
      <c r="J3493" s="73" t="s">
        <v>14</v>
      </c>
      <c r="K3493" s="142">
        <v>3741</v>
      </c>
      <c r="L3493" s="80">
        <v>2437</v>
      </c>
      <c r="M3493" s="80"/>
      <c r="N3493" s="91"/>
      <c r="O3493" s="159" t="s">
        <v>994</v>
      </c>
      <c r="P3493" s="174" t="s">
        <v>994</v>
      </c>
      <c r="Q3493" s="73" t="s">
        <v>876</v>
      </c>
      <c r="R3493" s="73">
        <v>1</v>
      </c>
      <c r="S3493" s="73" t="s">
        <v>14</v>
      </c>
      <c r="T3493" s="73" t="s">
        <v>1002</v>
      </c>
      <c r="U3493" s="73" t="s">
        <v>15</v>
      </c>
    </row>
    <row r="3494" spans="1:21">
      <c r="A3494" s="73" t="s">
        <v>558</v>
      </c>
      <c r="B3494" s="73" t="s">
        <v>559</v>
      </c>
      <c r="C3494" s="73" t="s">
        <v>560</v>
      </c>
      <c r="D3494" s="73" t="s">
        <v>11</v>
      </c>
      <c r="E3494" s="73" t="s">
        <v>12</v>
      </c>
      <c r="F3494" s="73" t="s">
        <v>877</v>
      </c>
      <c r="G3494" s="73"/>
      <c r="H3494" s="73" t="s">
        <v>16</v>
      </c>
      <c r="I3494" s="73">
        <v>1</v>
      </c>
      <c r="J3494" s="73" t="s">
        <v>14</v>
      </c>
      <c r="K3494" s="141">
        <v>111.5</v>
      </c>
      <c r="L3494" s="79">
        <v>114.9</v>
      </c>
      <c r="M3494" s="79"/>
      <c r="N3494" s="90"/>
      <c r="O3494" s="159" t="s">
        <v>994</v>
      </c>
      <c r="P3494" s="174" t="s">
        <v>994</v>
      </c>
      <c r="Q3494" s="73" t="s">
        <v>877</v>
      </c>
      <c r="R3494" s="73">
        <v>1</v>
      </c>
      <c r="S3494" s="73" t="s">
        <v>14</v>
      </c>
      <c r="T3494" s="73" t="s">
        <v>1002</v>
      </c>
      <c r="U3494" s="73" t="s">
        <v>15</v>
      </c>
    </row>
    <row r="3495" spans="1:21">
      <c r="A3495" s="73" t="s">
        <v>558</v>
      </c>
      <c r="B3495" s="73" t="s">
        <v>559</v>
      </c>
      <c r="C3495" s="73" t="s">
        <v>560</v>
      </c>
      <c r="D3495" s="73" t="s">
        <v>11</v>
      </c>
      <c r="E3495" s="73" t="s">
        <v>12</v>
      </c>
      <c r="F3495" s="73" t="s">
        <v>877</v>
      </c>
      <c r="G3495" s="73"/>
      <c r="H3495" s="73" t="s">
        <v>16</v>
      </c>
      <c r="I3495" s="73">
        <v>480</v>
      </c>
      <c r="J3495" s="73" t="s">
        <v>14</v>
      </c>
      <c r="K3495" s="141">
        <v>111.5</v>
      </c>
      <c r="L3495" s="79">
        <v>82.1</v>
      </c>
      <c r="M3495" s="79"/>
      <c r="N3495" s="90"/>
      <c r="O3495" s="159" t="s">
        <v>994</v>
      </c>
      <c r="P3495" s="174" t="s">
        <v>994</v>
      </c>
      <c r="Q3495" s="73" t="s">
        <v>877</v>
      </c>
      <c r="R3495" s="73">
        <v>1</v>
      </c>
      <c r="S3495" s="73" t="s">
        <v>14</v>
      </c>
      <c r="T3495" s="73" t="s">
        <v>1002</v>
      </c>
      <c r="U3495" s="73" t="s">
        <v>15</v>
      </c>
    </row>
    <row r="3496" spans="1:21">
      <c r="A3496" s="73" t="s">
        <v>558</v>
      </c>
      <c r="B3496" s="73" t="s">
        <v>559</v>
      </c>
      <c r="C3496" s="73" t="s">
        <v>560</v>
      </c>
      <c r="D3496" s="73" t="s">
        <v>11</v>
      </c>
      <c r="E3496" s="73" t="s">
        <v>12</v>
      </c>
      <c r="F3496" s="73" t="s">
        <v>877</v>
      </c>
      <c r="G3496" s="73"/>
      <c r="H3496" s="73" t="s">
        <v>16</v>
      </c>
      <c r="I3496" s="74">
        <v>1440</v>
      </c>
      <c r="J3496" s="73" t="s">
        <v>14</v>
      </c>
      <c r="K3496" s="141">
        <v>111.5</v>
      </c>
      <c r="L3496" s="79">
        <v>72.7</v>
      </c>
      <c r="M3496" s="79"/>
      <c r="N3496" s="90"/>
      <c r="O3496" s="159" t="s">
        <v>994</v>
      </c>
      <c r="P3496" s="174" t="s">
        <v>994</v>
      </c>
      <c r="Q3496" s="73" t="s">
        <v>877</v>
      </c>
      <c r="R3496" s="73">
        <v>1</v>
      </c>
      <c r="S3496" s="73" t="s">
        <v>14</v>
      </c>
      <c r="T3496" s="73" t="s">
        <v>1002</v>
      </c>
      <c r="U3496" s="73" t="s">
        <v>15</v>
      </c>
    </row>
    <row r="3497" spans="1:21">
      <c r="A3497" s="73" t="s">
        <v>558</v>
      </c>
      <c r="B3497" s="73" t="s">
        <v>559</v>
      </c>
      <c r="C3497" s="73" t="s">
        <v>560</v>
      </c>
      <c r="D3497" s="73" t="s">
        <v>11</v>
      </c>
      <c r="E3497" s="73" t="s">
        <v>12</v>
      </c>
      <c r="F3497" s="73" t="s">
        <v>878</v>
      </c>
      <c r="G3497" s="73"/>
      <c r="H3497" s="73" t="s">
        <v>16</v>
      </c>
      <c r="I3497" s="73">
        <v>1</v>
      </c>
      <c r="J3497" s="73" t="s">
        <v>14</v>
      </c>
      <c r="K3497" s="141">
        <v>56.2</v>
      </c>
      <c r="L3497" s="79">
        <v>57.9</v>
      </c>
      <c r="M3497" s="79"/>
      <c r="N3497" s="90"/>
      <c r="O3497" s="159" t="s">
        <v>994</v>
      </c>
      <c r="P3497" s="174" t="s">
        <v>994</v>
      </c>
      <c r="Q3497" s="73" t="s">
        <v>878</v>
      </c>
      <c r="R3497" s="73">
        <v>1</v>
      </c>
      <c r="S3497" s="73" t="s">
        <v>14</v>
      </c>
      <c r="T3497" s="73" t="s">
        <v>1002</v>
      </c>
      <c r="U3497" s="73" t="s">
        <v>15</v>
      </c>
    </row>
    <row r="3498" spans="1:21">
      <c r="A3498" s="73" t="s">
        <v>558</v>
      </c>
      <c r="B3498" s="73" t="s">
        <v>559</v>
      </c>
      <c r="C3498" s="73" t="s">
        <v>560</v>
      </c>
      <c r="D3498" s="73" t="s">
        <v>11</v>
      </c>
      <c r="E3498" s="73" t="s">
        <v>12</v>
      </c>
      <c r="F3498" s="73" t="s">
        <v>878</v>
      </c>
      <c r="G3498" s="73"/>
      <c r="H3498" s="73" t="s">
        <v>16</v>
      </c>
      <c r="I3498" s="73">
        <v>480</v>
      </c>
      <c r="J3498" s="73" t="s">
        <v>14</v>
      </c>
      <c r="K3498" s="141">
        <v>56.2</v>
      </c>
      <c r="L3498" s="79">
        <v>41.4</v>
      </c>
      <c r="M3498" s="79"/>
      <c r="N3498" s="90"/>
      <c r="O3498" s="159" t="s">
        <v>994</v>
      </c>
      <c r="P3498" s="174" t="s">
        <v>994</v>
      </c>
      <c r="Q3498" s="73" t="s">
        <v>878</v>
      </c>
      <c r="R3498" s="73">
        <v>1</v>
      </c>
      <c r="S3498" s="73" t="s">
        <v>14</v>
      </c>
      <c r="T3498" s="73" t="s">
        <v>1002</v>
      </c>
      <c r="U3498" s="73" t="s">
        <v>15</v>
      </c>
    </row>
    <row r="3499" spans="1:21">
      <c r="A3499" s="73" t="s">
        <v>558</v>
      </c>
      <c r="B3499" s="73" t="s">
        <v>559</v>
      </c>
      <c r="C3499" s="73" t="s">
        <v>560</v>
      </c>
      <c r="D3499" s="73" t="s">
        <v>11</v>
      </c>
      <c r="E3499" s="73" t="s">
        <v>12</v>
      </c>
      <c r="F3499" s="73" t="s">
        <v>878</v>
      </c>
      <c r="G3499" s="73"/>
      <c r="H3499" s="73" t="s">
        <v>16</v>
      </c>
      <c r="I3499" s="74">
        <v>1440</v>
      </c>
      <c r="J3499" s="73" t="s">
        <v>14</v>
      </c>
      <c r="K3499" s="141">
        <v>56.2</v>
      </c>
      <c r="L3499" s="79">
        <v>36.6</v>
      </c>
      <c r="M3499" s="79"/>
      <c r="N3499" s="90"/>
      <c r="O3499" s="159" t="s">
        <v>994</v>
      </c>
      <c r="P3499" s="174" t="s">
        <v>994</v>
      </c>
      <c r="Q3499" s="73" t="s">
        <v>878</v>
      </c>
      <c r="R3499" s="73">
        <v>1</v>
      </c>
      <c r="S3499" s="73" t="s">
        <v>14</v>
      </c>
      <c r="T3499" s="73" t="s">
        <v>1002</v>
      </c>
      <c r="U3499" s="73" t="s">
        <v>15</v>
      </c>
    </row>
    <row r="3500" spans="1:21">
      <c r="A3500" s="73" t="s">
        <v>558</v>
      </c>
      <c r="B3500" s="73" t="s">
        <v>559</v>
      </c>
      <c r="C3500" s="73" t="s">
        <v>560</v>
      </c>
      <c r="D3500" s="73" t="s">
        <v>11</v>
      </c>
      <c r="E3500" s="73" t="s">
        <v>12</v>
      </c>
      <c r="F3500" s="73" t="s">
        <v>998</v>
      </c>
      <c r="G3500" s="73"/>
      <c r="H3500" s="73" t="s">
        <v>16</v>
      </c>
      <c r="I3500" s="73">
        <v>1</v>
      </c>
      <c r="J3500" s="73" t="s">
        <v>14</v>
      </c>
      <c r="K3500" s="141"/>
      <c r="L3500" s="79">
        <v>875.2</v>
      </c>
      <c r="M3500" s="79"/>
      <c r="N3500" s="90"/>
      <c r="O3500" s="159" t="s">
        <v>994</v>
      </c>
      <c r="P3500" s="174" t="s">
        <v>994</v>
      </c>
      <c r="Q3500" s="73" t="s">
        <v>998</v>
      </c>
      <c r="R3500" s="73">
        <v>1</v>
      </c>
      <c r="S3500" s="73" t="s">
        <v>14</v>
      </c>
      <c r="T3500" s="73" t="s">
        <v>1003</v>
      </c>
      <c r="U3500" s="73" t="s">
        <v>15</v>
      </c>
    </row>
    <row r="3501" spans="1:21">
      <c r="A3501" s="73" t="s">
        <v>558</v>
      </c>
      <c r="B3501" s="73" t="s">
        <v>559</v>
      </c>
      <c r="C3501" s="73" t="s">
        <v>560</v>
      </c>
      <c r="D3501" s="73" t="s">
        <v>11</v>
      </c>
      <c r="E3501" s="73" t="s">
        <v>12</v>
      </c>
      <c r="F3501" s="73" t="s">
        <v>998</v>
      </c>
      <c r="G3501" s="73"/>
      <c r="H3501" s="73" t="s">
        <v>16</v>
      </c>
      <c r="I3501" s="73">
        <v>480</v>
      </c>
      <c r="J3501" s="73" t="s">
        <v>14</v>
      </c>
      <c r="K3501" s="141"/>
      <c r="L3501" s="79">
        <v>626</v>
      </c>
      <c r="M3501" s="79"/>
      <c r="N3501" s="90"/>
      <c r="O3501" s="159" t="s">
        <v>994</v>
      </c>
      <c r="P3501" s="174" t="s">
        <v>994</v>
      </c>
      <c r="Q3501" s="73" t="s">
        <v>998</v>
      </c>
      <c r="R3501" s="73">
        <v>1</v>
      </c>
      <c r="S3501" s="73" t="s">
        <v>14</v>
      </c>
      <c r="T3501" s="73" t="s">
        <v>1003</v>
      </c>
      <c r="U3501" s="73" t="s">
        <v>15</v>
      </c>
    </row>
    <row r="3502" spans="1:21">
      <c r="A3502" s="73" t="s">
        <v>558</v>
      </c>
      <c r="B3502" s="73" t="s">
        <v>559</v>
      </c>
      <c r="C3502" s="73" t="s">
        <v>560</v>
      </c>
      <c r="D3502" s="73" t="s">
        <v>11</v>
      </c>
      <c r="E3502" s="73" t="s">
        <v>12</v>
      </c>
      <c r="F3502" s="73" t="s">
        <v>998</v>
      </c>
      <c r="G3502" s="73"/>
      <c r="H3502" s="73" t="s">
        <v>16</v>
      </c>
      <c r="I3502" s="74">
        <v>1440</v>
      </c>
      <c r="J3502" s="73" t="s">
        <v>14</v>
      </c>
      <c r="K3502" s="141"/>
      <c r="L3502" s="79">
        <v>559.1</v>
      </c>
      <c r="M3502" s="79"/>
      <c r="N3502" s="90"/>
      <c r="O3502" s="159" t="s">
        <v>994</v>
      </c>
      <c r="P3502" s="174" t="s">
        <v>994</v>
      </c>
      <c r="Q3502" s="73" t="s">
        <v>998</v>
      </c>
      <c r="R3502" s="73">
        <v>1</v>
      </c>
      <c r="S3502" s="73" t="s">
        <v>14</v>
      </c>
      <c r="T3502" s="73" t="s">
        <v>1003</v>
      </c>
      <c r="U3502" s="73" t="s">
        <v>15</v>
      </c>
    </row>
    <row r="3503" spans="1:21">
      <c r="A3503" s="73" t="s">
        <v>558</v>
      </c>
      <c r="B3503" s="73" t="s">
        <v>559</v>
      </c>
      <c r="C3503" s="73" t="s">
        <v>560</v>
      </c>
      <c r="D3503" s="73" t="s">
        <v>11</v>
      </c>
      <c r="E3503" s="73" t="s">
        <v>12</v>
      </c>
      <c r="F3503" s="73" t="s">
        <v>879</v>
      </c>
      <c r="G3503" s="73"/>
      <c r="H3503" s="73" t="s">
        <v>16</v>
      </c>
      <c r="I3503" s="73">
        <v>1</v>
      </c>
      <c r="J3503" s="73" t="s">
        <v>14</v>
      </c>
      <c r="K3503" s="141">
        <v>136.69999999999999</v>
      </c>
      <c r="L3503" s="79">
        <v>140.9</v>
      </c>
      <c r="M3503" s="79"/>
      <c r="N3503" s="90"/>
      <c r="O3503" s="159" t="s">
        <v>994</v>
      </c>
      <c r="P3503" s="174" t="s">
        <v>994</v>
      </c>
      <c r="Q3503" s="73" t="s">
        <v>879</v>
      </c>
      <c r="R3503" s="73">
        <v>1</v>
      </c>
      <c r="S3503" s="73" t="s">
        <v>14</v>
      </c>
      <c r="T3503" s="73" t="s">
        <v>1002</v>
      </c>
      <c r="U3503" s="73" t="s">
        <v>15</v>
      </c>
    </row>
    <row r="3504" spans="1:21">
      <c r="A3504" s="73" t="s">
        <v>558</v>
      </c>
      <c r="B3504" s="73" t="s">
        <v>559</v>
      </c>
      <c r="C3504" s="73" t="s">
        <v>560</v>
      </c>
      <c r="D3504" s="73" t="s">
        <v>11</v>
      </c>
      <c r="E3504" s="73" t="s">
        <v>12</v>
      </c>
      <c r="F3504" s="73" t="s">
        <v>879</v>
      </c>
      <c r="G3504" s="73"/>
      <c r="H3504" s="73" t="s">
        <v>16</v>
      </c>
      <c r="I3504" s="73">
        <v>480</v>
      </c>
      <c r="J3504" s="73" t="s">
        <v>14</v>
      </c>
      <c r="K3504" s="141">
        <v>136.69999999999999</v>
      </c>
      <c r="L3504" s="79">
        <v>100.6</v>
      </c>
      <c r="M3504" s="79"/>
      <c r="N3504" s="90"/>
      <c r="O3504" s="159" t="s">
        <v>994</v>
      </c>
      <c r="P3504" s="174" t="s">
        <v>994</v>
      </c>
      <c r="Q3504" s="73" t="s">
        <v>879</v>
      </c>
      <c r="R3504" s="73">
        <v>1</v>
      </c>
      <c r="S3504" s="73" t="s">
        <v>14</v>
      </c>
      <c r="T3504" s="73" t="s">
        <v>1002</v>
      </c>
      <c r="U3504" s="73" t="s">
        <v>15</v>
      </c>
    </row>
    <row r="3505" spans="1:21">
      <c r="A3505" s="73" t="s">
        <v>558</v>
      </c>
      <c r="B3505" s="73" t="s">
        <v>559</v>
      </c>
      <c r="C3505" s="73" t="s">
        <v>560</v>
      </c>
      <c r="D3505" s="73" t="s">
        <v>11</v>
      </c>
      <c r="E3505" s="73" t="s">
        <v>12</v>
      </c>
      <c r="F3505" s="73" t="s">
        <v>879</v>
      </c>
      <c r="G3505" s="73"/>
      <c r="H3505" s="73" t="s">
        <v>16</v>
      </c>
      <c r="I3505" s="74">
        <v>1440</v>
      </c>
      <c r="J3505" s="73" t="s">
        <v>14</v>
      </c>
      <c r="K3505" s="141">
        <v>136.69999999999999</v>
      </c>
      <c r="L3505" s="79">
        <v>89</v>
      </c>
      <c r="M3505" s="79"/>
      <c r="N3505" s="90"/>
      <c r="O3505" s="159" t="s">
        <v>994</v>
      </c>
      <c r="P3505" s="174" t="s">
        <v>994</v>
      </c>
      <c r="Q3505" s="73" t="s">
        <v>879</v>
      </c>
      <c r="R3505" s="73">
        <v>1</v>
      </c>
      <c r="S3505" s="73" t="s">
        <v>14</v>
      </c>
      <c r="T3505" s="73" t="s">
        <v>1002</v>
      </c>
      <c r="U3505" s="73" t="s">
        <v>15</v>
      </c>
    </row>
    <row r="3506" spans="1:21">
      <c r="A3506" s="73" t="s">
        <v>558</v>
      </c>
      <c r="B3506" s="73" t="s">
        <v>559</v>
      </c>
      <c r="C3506" s="73" t="s">
        <v>560</v>
      </c>
      <c r="D3506" s="73" t="s">
        <v>11</v>
      </c>
      <c r="E3506" s="73" t="s">
        <v>12</v>
      </c>
      <c r="F3506" s="73" t="s">
        <v>880</v>
      </c>
      <c r="G3506" s="73"/>
      <c r="H3506" s="73" t="s">
        <v>16</v>
      </c>
      <c r="I3506" s="73">
        <v>1</v>
      </c>
      <c r="J3506" s="73" t="s">
        <v>14</v>
      </c>
      <c r="K3506" s="141">
        <v>43.2</v>
      </c>
      <c r="L3506" s="79">
        <v>44.5</v>
      </c>
      <c r="M3506" s="79"/>
      <c r="N3506" s="90"/>
      <c r="O3506" s="159" t="s">
        <v>994</v>
      </c>
      <c r="P3506" s="174" t="s">
        <v>994</v>
      </c>
      <c r="Q3506" s="73" t="s">
        <v>880</v>
      </c>
      <c r="R3506" s="73">
        <v>1</v>
      </c>
      <c r="S3506" s="73" t="s">
        <v>14</v>
      </c>
      <c r="T3506" s="73" t="s">
        <v>1002</v>
      </c>
      <c r="U3506" s="73" t="s">
        <v>15</v>
      </c>
    </row>
    <row r="3507" spans="1:21">
      <c r="A3507" s="73" t="s">
        <v>558</v>
      </c>
      <c r="B3507" s="73" t="s">
        <v>559</v>
      </c>
      <c r="C3507" s="73" t="s">
        <v>560</v>
      </c>
      <c r="D3507" s="73" t="s">
        <v>11</v>
      </c>
      <c r="E3507" s="73" t="s">
        <v>12</v>
      </c>
      <c r="F3507" s="73" t="s">
        <v>880</v>
      </c>
      <c r="G3507" s="73"/>
      <c r="H3507" s="73" t="s">
        <v>16</v>
      </c>
      <c r="I3507" s="73">
        <v>480</v>
      </c>
      <c r="J3507" s="73" t="s">
        <v>14</v>
      </c>
      <c r="K3507" s="141">
        <v>43.2</v>
      </c>
      <c r="L3507" s="79">
        <v>31.9</v>
      </c>
      <c r="M3507" s="79"/>
      <c r="N3507" s="90"/>
      <c r="O3507" s="159" t="s">
        <v>994</v>
      </c>
      <c r="P3507" s="174" t="s">
        <v>994</v>
      </c>
      <c r="Q3507" s="73" t="s">
        <v>880</v>
      </c>
      <c r="R3507" s="73">
        <v>1</v>
      </c>
      <c r="S3507" s="73" t="s">
        <v>14</v>
      </c>
      <c r="T3507" s="73" t="s">
        <v>1002</v>
      </c>
      <c r="U3507" s="73" t="s">
        <v>15</v>
      </c>
    </row>
    <row r="3508" spans="1:21">
      <c r="A3508" s="73" t="s">
        <v>558</v>
      </c>
      <c r="B3508" s="73" t="s">
        <v>559</v>
      </c>
      <c r="C3508" s="73" t="s">
        <v>560</v>
      </c>
      <c r="D3508" s="73" t="s">
        <v>11</v>
      </c>
      <c r="E3508" s="73" t="s">
        <v>12</v>
      </c>
      <c r="F3508" s="73" t="s">
        <v>880</v>
      </c>
      <c r="G3508" s="73"/>
      <c r="H3508" s="73" t="s">
        <v>16</v>
      </c>
      <c r="I3508" s="74">
        <v>1440</v>
      </c>
      <c r="J3508" s="73" t="s">
        <v>14</v>
      </c>
      <c r="K3508" s="141">
        <v>43.2</v>
      </c>
      <c r="L3508" s="79">
        <v>28.3</v>
      </c>
      <c r="M3508" s="79"/>
      <c r="N3508" s="90"/>
      <c r="O3508" s="159" t="s">
        <v>994</v>
      </c>
      <c r="P3508" s="174" t="s">
        <v>994</v>
      </c>
      <c r="Q3508" s="73" t="s">
        <v>880</v>
      </c>
      <c r="R3508" s="73">
        <v>1</v>
      </c>
      <c r="S3508" s="73" t="s">
        <v>14</v>
      </c>
      <c r="T3508" s="73" t="s">
        <v>1002</v>
      </c>
      <c r="U3508" s="73" t="s">
        <v>15</v>
      </c>
    </row>
    <row r="3509" spans="1:21">
      <c r="A3509" s="73" t="s">
        <v>558</v>
      </c>
      <c r="B3509" s="73" t="s">
        <v>559</v>
      </c>
      <c r="C3509" s="73" t="s">
        <v>560</v>
      </c>
      <c r="D3509" s="73" t="s">
        <v>11</v>
      </c>
      <c r="E3509" s="73" t="s">
        <v>12</v>
      </c>
      <c r="F3509" s="73" t="s">
        <v>881</v>
      </c>
      <c r="G3509" s="73"/>
      <c r="H3509" s="73" t="s">
        <v>16</v>
      </c>
      <c r="I3509" s="73">
        <v>1</v>
      </c>
      <c r="J3509" s="73" t="s">
        <v>14</v>
      </c>
      <c r="K3509" s="141">
        <v>143.9</v>
      </c>
      <c r="L3509" s="79">
        <v>143.9</v>
      </c>
      <c r="M3509" s="79"/>
      <c r="N3509" s="90"/>
      <c r="O3509" s="159" t="s">
        <v>994</v>
      </c>
      <c r="P3509" s="174" t="s">
        <v>994</v>
      </c>
      <c r="Q3509" s="73" t="s">
        <v>881</v>
      </c>
      <c r="R3509" s="73">
        <v>1</v>
      </c>
      <c r="S3509" s="73" t="s">
        <v>14</v>
      </c>
      <c r="T3509" s="73" t="s">
        <v>1002</v>
      </c>
      <c r="U3509" s="73" t="s">
        <v>15</v>
      </c>
    </row>
    <row r="3510" spans="1:21">
      <c r="A3510" s="73" t="s">
        <v>558</v>
      </c>
      <c r="B3510" s="73" t="s">
        <v>559</v>
      </c>
      <c r="C3510" s="73" t="s">
        <v>560</v>
      </c>
      <c r="D3510" s="73" t="s">
        <v>11</v>
      </c>
      <c r="E3510" s="73" t="s">
        <v>12</v>
      </c>
      <c r="F3510" s="73" t="s">
        <v>881</v>
      </c>
      <c r="G3510" s="73"/>
      <c r="H3510" s="73" t="s">
        <v>16</v>
      </c>
      <c r="I3510" s="73">
        <v>480</v>
      </c>
      <c r="J3510" s="73" t="s">
        <v>14</v>
      </c>
      <c r="K3510" s="141">
        <v>143.9</v>
      </c>
      <c r="L3510" s="79">
        <v>102.8</v>
      </c>
      <c r="M3510" s="79"/>
      <c r="N3510" s="90"/>
      <c r="O3510" s="159" t="s">
        <v>994</v>
      </c>
      <c r="P3510" s="174" t="s">
        <v>994</v>
      </c>
      <c r="Q3510" s="73" t="s">
        <v>881</v>
      </c>
      <c r="R3510" s="73">
        <v>1</v>
      </c>
      <c r="S3510" s="73" t="s">
        <v>14</v>
      </c>
      <c r="T3510" s="73" t="s">
        <v>1002</v>
      </c>
      <c r="U3510" s="73" t="s">
        <v>15</v>
      </c>
    </row>
    <row r="3511" spans="1:21">
      <c r="A3511" s="73" t="s">
        <v>558</v>
      </c>
      <c r="B3511" s="73" t="s">
        <v>559</v>
      </c>
      <c r="C3511" s="73" t="s">
        <v>560</v>
      </c>
      <c r="D3511" s="73" t="s">
        <v>11</v>
      </c>
      <c r="E3511" s="73" t="s">
        <v>12</v>
      </c>
      <c r="F3511" s="73" t="s">
        <v>881</v>
      </c>
      <c r="G3511" s="73"/>
      <c r="H3511" s="73" t="s">
        <v>16</v>
      </c>
      <c r="I3511" s="74">
        <v>1440</v>
      </c>
      <c r="J3511" s="73" t="s">
        <v>14</v>
      </c>
      <c r="K3511" s="141">
        <v>143.9</v>
      </c>
      <c r="L3511" s="79">
        <v>91</v>
      </c>
      <c r="M3511" s="79"/>
      <c r="N3511" s="90"/>
      <c r="O3511" s="159" t="s">
        <v>994</v>
      </c>
      <c r="P3511" s="174" t="s">
        <v>994</v>
      </c>
      <c r="Q3511" s="73" t="s">
        <v>881</v>
      </c>
      <c r="R3511" s="73">
        <v>1</v>
      </c>
      <c r="S3511" s="73" t="s">
        <v>14</v>
      </c>
      <c r="T3511" s="73" t="s">
        <v>1002</v>
      </c>
      <c r="U3511" s="73" t="s">
        <v>15</v>
      </c>
    </row>
    <row r="3512" spans="1:21">
      <c r="A3512" s="73" t="s">
        <v>871</v>
      </c>
      <c r="B3512" s="73" t="s">
        <v>872</v>
      </c>
      <c r="C3512" s="73" t="s">
        <v>560</v>
      </c>
      <c r="D3512" s="73" t="s">
        <v>11</v>
      </c>
      <c r="E3512" s="73" t="s">
        <v>12</v>
      </c>
      <c r="F3512" s="73" t="s">
        <v>13</v>
      </c>
      <c r="G3512" s="73"/>
      <c r="H3512" s="73" t="s">
        <v>16</v>
      </c>
      <c r="I3512" s="73">
        <v>1</v>
      </c>
      <c r="J3512" s="73" t="s">
        <v>14</v>
      </c>
      <c r="K3512" s="141">
        <v>437.4</v>
      </c>
      <c r="L3512" s="79">
        <v>450.6</v>
      </c>
      <c r="M3512" s="79"/>
      <c r="N3512" s="90"/>
      <c r="O3512" s="159">
        <f t="shared" ref="O3512:O3522" si="2">L3512+(L3512*$N$3518)</f>
        <v>450.6</v>
      </c>
      <c r="P3512" s="174">
        <v>427.9</v>
      </c>
      <c r="Q3512" s="73" t="s">
        <v>13</v>
      </c>
      <c r="R3512" s="73">
        <v>1</v>
      </c>
      <c r="S3512" s="73" t="s">
        <v>14</v>
      </c>
      <c r="T3512" s="73" t="s">
        <v>1002</v>
      </c>
      <c r="U3512" s="73" t="s">
        <v>15</v>
      </c>
    </row>
    <row r="3513" spans="1:21">
      <c r="A3513" s="73" t="s">
        <v>871</v>
      </c>
      <c r="B3513" s="73" t="s">
        <v>872</v>
      </c>
      <c r="C3513" s="73" t="s">
        <v>560</v>
      </c>
      <c r="D3513" s="73" t="s">
        <v>11</v>
      </c>
      <c r="E3513" s="73" t="s">
        <v>12</v>
      </c>
      <c r="F3513" s="73" t="s">
        <v>873</v>
      </c>
      <c r="G3513" s="73"/>
      <c r="H3513" s="73" t="s">
        <v>16</v>
      </c>
      <c r="I3513" s="73">
        <v>1</v>
      </c>
      <c r="J3513" s="73" t="s">
        <v>14</v>
      </c>
      <c r="K3513" s="141">
        <v>133</v>
      </c>
      <c r="L3513" s="79">
        <v>137</v>
      </c>
      <c r="M3513" s="79"/>
      <c r="N3513" s="90"/>
      <c r="O3513" s="159">
        <f t="shared" si="2"/>
        <v>137</v>
      </c>
      <c r="P3513" s="174">
        <v>130.1</v>
      </c>
      <c r="Q3513" s="73" t="s">
        <v>873</v>
      </c>
      <c r="R3513" s="73">
        <v>1</v>
      </c>
      <c r="S3513" s="73" t="s">
        <v>14</v>
      </c>
      <c r="T3513" s="73" t="s">
        <v>1002</v>
      </c>
      <c r="U3513" s="73" t="s">
        <v>15</v>
      </c>
    </row>
    <row r="3514" spans="1:21">
      <c r="A3514" s="73" t="s">
        <v>871</v>
      </c>
      <c r="B3514" s="73" t="s">
        <v>872</v>
      </c>
      <c r="C3514" s="73" t="s">
        <v>560</v>
      </c>
      <c r="D3514" s="73" t="s">
        <v>11</v>
      </c>
      <c r="E3514" s="73" t="s">
        <v>12</v>
      </c>
      <c r="F3514" s="73" t="s">
        <v>874</v>
      </c>
      <c r="G3514" s="73"/>
      <c r="H3514" s="73" t="s">
        <v>16</v>
      </c>
      <c r="I3514" s="73">
        <v>1</v>
      </c>
      <c r="J3514" s="73" t="s">
        <v>14</v>
      </c>
      <c r="K3514" s="141">
        <v>17.899999999999999</v>
      </c>
      <c r="L3514" s="79">
        <v>18.5</v>
      </c>
      <c r="M3514" s="79" t="s">
        <v>1046</v>
      </c>
      <c r="N3514" s="105">
        <v>-5.0299999999999997E-2</v>
      </c>
      <c r="O3514" s="159">
        <f t="shared" si="2"/>
        <v>18.5</v>
      </c>
      <c r="P3514" s="174">
        <v>17.600000000000001</v>
      </c>
      <c r="Q3514" s="73" t="s">
        <v>874</v>
      </c>
      <c r="R3514" s="73">
        <v>1</v>
      </c>
      <c r="S3514" s="73" t="s">
        <v>14</v>
      </c>
      <c r="T3514" s="73" t="s">
        <v>1002</v>
      </c>
      <c r="U3514" s="73" t="s">
        <v>15</v>
      </c>
    </row>
    <row r="3515" spans="1:21">
      <c r="A3515" s="73" t="s">
        <v>871</v>
      </c>
      <c r="B3515" s="73" t="s">
        <v>872</v>
      </c>
      <c r="C3515" s="73" t="s">
        <v>560</v>
      </c>
      <c r="D3515" s="73" t="s">
        <v>11</v>
      </c>
      <c r="E3515" s="73" t="s">
        <v>12</v>
      </c>
      <c r="F3515" s="73" t="s">
        <v>875</v>
      </c>
      <c r="G3515" s="73"/>
      <c r="H3515" s="73" t="s">
        <v>16</v>
      </c>
      <c r="I3515" s="73">
        <v>1</v>
      </c>
      <c r="J3515" s="73" t="s">
        <v>14</v>
      </c>
      <c r="K3515" s="141">
        <v>14.3</v>
      </c>
      <c r="L3515" s="79">
        <v>14.3</v>
      </c>
      <c r="M3515" s="79"/>
      <c r="N3515" s="90"/>
      <c r="O3515" s="159">
        <f t="shared" si="2"/>
        <v>14.3</v>
      </c>
      <c r="P3515" s="174">
        <v>13.6</v>
      </c>
      <c r="Q3515" s="73" t="s">
        <v>875</v>
      </c>
      <c r="R3515" s="73">
        <v>1</v>
      </c>
      <c r="S3515" s="73" t="s">
        <v>14</v>
      </c>
      <c r="T3515" s="73" t="s">
        <v>1002</v>
      </c>
      <c r="U3515" s="73" t="s">
        <v>15</v>
      </c>
    </row>
    <row r="3516" spans="1:21">
      <c r="A3516" s="73" t="s">
        <v>871</v>
      </c>
      <c r="B3516" s="73" t="s">
        <v>872</v>
      </c>
      <c r="C3516" s="73" t="s">
        <v>560</v>
      </c>
      <c r="D3516" s="73" t="s">
        <v>11</v>
      </c>
      <c r="E3516" s="73" t="s">
        <v>12</v>
      </c>
      <c r="F3516" s="73" t="s">
        <v>876</v>
      </c>
      <c r="G3516" s="73"/>
      <c r="H3516" s="73" t="s">
        <v>16</v>
      </c>
      <c r="I3516" s="73">
        <v>1</v>
      </c>
      <c r="J3516" s="73" t="s">
        <v>14</v>
      </c>
      <c r="K3516" s="142">
        <v>5177</v>
      </c>
      <c r="L3516" s="80">
        <v>5332</v>
      </c>
      <c r="M3516" s="80"/>
      <c r="N3516" s="91"/>
      <c r="O3516" s="159">
        <f t="shared" si="2"/>
        <v>5332</v>
      </c>
      <c r="P3516" s="174">
        <v>5064</v>
      </c>
      <c r="Q3516" s="73" t="s">
        <v>876</v>
      </c>
      <c r="R3516" s="73">
        <v>1</v>
      </c>
      <c r="S3516" s="73" t="s">
        <v>14</v>
      </c>
      <c r="T3516" s="73" t="s">
        <v>1002</v>
      </c>
      <c r="U3516" s="73" t="s">
        <v>15</v>
      </c>
    </row>
    <row r="3517" spans="1:21">
      <c r="A3517" s="73" t="s">
        <v>871</v>
      </c>
      <c r="B3517" s="73" t="s">
        <v>872</v>
      </c>
      <c r="C3517" s="73" t="s">
        <v>560</v>
      </c>
      <c r="D3517" s="73" t="s">
        <v>11</v>
      </c>
      <c r="E3517" s="73" t="s">
        <v>12</v>
      </c>
      <c r="F3517" s="73" t="s">
        <v>877</v>
      </c>
      <c r="G3517" s="73"/>
      <c r="H3517" s="73" t="s">
        <v>16</v>
      </c>
      <c r="I3517" s="73">
        <v>1</v>
      </c>
      <c r="J3517" s="73" t="s">
        <v>14</v>
      </c>
      <c r="K3517" s="141">
        <v>139.30000000000001</v>
      </c>
      <c r="L3517" s="79">
        <v>143.5</v>
      </c>
      <c r="M3517" s="79"/>
      <c r="N3517" s="90"/>
      <c r="O3517" s="159">
        <f t="shared" si="2"/>
        <v>143.5</v>
      </c>
      <c r="P3517" s="174">
        <v>136.30000000000001</v>
      </c>
      <c r="Q3517" s="73" t="s">
        <v>877</v>
      </c>
      <c r="R3517" s="73">
        <v>1</v>
      </c>
      <c r="S3517" s="73" t="s">
        <v>14</v>
      </c>
      <c r="T3517" s="73" t="s">
        <v>1002</v>
      </c>
      <c r="U3517" s="73" t="s">
        <v>15</v>
      </c>
    </row>
    <row r="3518" spans="1:21">
      <c r="A3518" s="73" t="s">
        <v>871</v>
      </c>
      <c r="B3518" s="73" t="s">
        <v>872</v>
      </c>
      <c r="C3518" s="73" t="s">
        <v>560</v>
      </c>
      <c r="D3518" s="73" t="s">
        <v>11</v>
      </c>
      <c r="E3518" s="73" t="s">
        <v>12</v>
      </c>
      <c r="F3518" s="73" t="s">
        <v>878</v>
      </c>
      <c r="G3518" s="73"/>
      <c r="H3518" s="73" t="s">
        <v>16</v>
      </c>
      <c r="I3518" s="73">
        <v>1</v>
      </c>
      <c r="J3518" s="73" t="s">
        <v>14</v>
      </c>
      <c r="K3518" s="141">
        <v>73.2</v>
      </c>
      <c r="L3518" s="79">
        <v>75.400000000000006</v>
      </c>
      <c r="M3518" s="79"/>
      <c r="N3518" s="90"/>
      <c r="O3518" s="159">
        <f t="shared" si="2"/>
        <v>75.400000000000006</v>
      </c>
      <c r="P3518" s="174">
        <v>71.599999999999994</v>
      </c>
      <c r="Q3518" s="73" t="s">
        <v>878</v>
      </c>
      <c r="R3518" s="73">
        <v>1</v>
      </c>
      <c r="S3518" s="73" t="s">
        <v>14</v>
      </c>
      <c r="T3518" s="73" t="s">
        <v>1002</v>
      </c>
      <c r="U3518" s="73" t="s">
        <v>15</v>
      </c>
    </row>
    <row r="3519" spans="1:21">
      <c r="A3519" s="73" t="s">
        <v>871</v>
      </c>
      <c r="B3519" s="73" t="s">
        <v>872</v>
      </c>
      <c r="C3519" s="73" t="s">
        <v>560</v>
      </c>
      <c r="D3519" s="73" t="s">
        <v>11</v>
      </c>
      <c r="E3519" s="73" t="s">
        <v>12</v>
      </c>
      <c r="F3519" s="73" t="s">
        <v>998</v>
      </c>
      <c r="G3519" s="73"/>
      <c r="H3519" s="73" t="s">
        <v>16</v>
      </c>
      <c r="I3519" s="73">
        <v>1</v>
      </c>
      <c r="J3519" s="73" t="s">
        <v>14</v>
      </c>
      <c r="K3519" s="140"/>
      <c r="L3519" s="78">
        <v>1087.9000000000001</v>
      </c>
      <c r="M3519" s="78"/>
      <c r="N3519" s="89"/>
      <c r="O3519" s="159">
        <f t="shared" si="2"/>
        <v>1087.9000000000001</v>
      </c>
      <c r="P3519" s="174">
        <v>1033.2</v>
      </c>
      <c r="Q3519" s="73" t="s">
        <v>998</v>
      </c>
      <c r="R3519" s="73">
        <v>1</v>
      </c>
      <c r="S3519" s="73" t="s">
        <v>14</v>
      </c>
      <c r="T3519" s="73" t="s">
        <v>1003</v>
      </c>
      <c r="U3519" s="73" t="s">
        <v>15</v>
      </c>
    </row>
    <row r="3520" spans="1:21">
      <c r="A3520" s="73" t="s">
        <v>871</v>
      </c>
      <c r="B3520" s="73" t="s">
        <v>872</v>
      </c>
      <c r="C3520" s="73" t="s">
        <v>560</v>
      </c>
      <c r="D3520" s="73" t="s">
        <v>11</v>
      </c>
      <c r="E3520" s="73" t="s">
        <v>12</v>
      </c>
      <c r="F3520" s="73" t="s">
        <v>879</v>
      </c>
      <c r="G3520" s="73"/>
      <c r="H3520" s="73" t="s">
        <v>16</v>
      </c>
      <c r="I3520" s="73">
        <v>1</v>
      </c>
      <c r="J3520" s="73" t="s">
        <v>14</v>
      </c>
      <c r="K3520" s="141">
        <v>160.69999999999999</v>
      </c>
      <c r="L3520" s="79">
        <v>165.6</v>
      </c>
      <c r="M3520" s="79"/>
      <c r="N3520" s="90"/>
      <c r="O3520" s="159">
        <f t="shared" si="2"/>
        <v>165.6</v>
      </c>
      <c r="P3520" s="174">
        <v>157.30000000000001</v>
      </c>
      <c r="Q3520" s="73" t="s">
        <v>879</v>
      </c>
      <c r="R3520" s="73">
        <v>1</v>
      </c>
      <c r="S3520" s="73" t="s">
        <v>14</v>
      </c>
      <c r="T3520" s="73" t="s">
        <v>1002</v>
      </c>
      <c r="U3520" s="73" t="s">
        <v>15</v>
      </c>
    </row>
    <row r="3521" spans="1:21">
      <c r="A3521" s="73" t="s">
        <v>871</v>
      </c>
      <c r="B3521" s="73" t="s">
        <v>872</v>
      </c>
      <c r="C3521" s="73" t="s">
        <v>560</v>
      </c>
      <c r="D3521" s="73" t="s">
        <v>11</v>
      </c>
      <c r="E3521" s="73" t="s">
        <v>12</v>
      </c>
      <c r="F3521" s="73" t="s">
        <v>880</v>
      </c>
      <c r="G3521" s="73"/>
      <c r="H3521" s="73" t="s">
        <v>16</v>
      </c>
      <c r="I3521" s="73">
        <v>1</v>
      </c>
      <c r="J3521" s="73" t="s">
        <v>14</v>
      </c>
      <c r="K3521" s="141">
        <v>54.7</v>
      </c>
      <c r="L3521" s="79">
        <v>56.4</v>
      </c>
      <c r="M3521" s="79"/>
      <c r="N3521" s="90"/>
      <c r="O3521" s="159">
        <f t="shared" si="2"/>
        <v>56.4</v>
      </c>
      <c r="P3521" s="174">
        <v>53.6</v>
      </c>
      <c r="Q3521" s="73" t="s">
        <v>880</v>
      </c>
      <c r="R3521" s="73">
        <v>1</v>
      </c>
      <c r="S3521" s="73" t="s">
        <v>14</v>
      </c>
      <c r="T3521" s="73" t="s">
        <v>1002</v>
      </c>
      <c r="U3521" s="73" t="s">
        <v>15</v>
      </c>
    </row>
    <row r="3522" spans="1:21">
      <c r="A3522" s="73" t="s">
        <v>871</v>
      </c>
      <c r="B3522" s="73" t="s">
        <v>872</v>
      </c>
      <c r="C3522" s="73" t="s">
        <v>560</v>
      </c>
      <c r="D3522" s="73" t="s">
        <v>11</v>
      </c>
      <c r="E3522" s="73" t="s">
        <v>12</v>
      </c>
      <c r="F3522" s="73" t="s">
        <v>881</v>
      </c>
      <c r="G3522" s="73"/>
      <c r="H3522" s="73" t="s">
        <v>16</v>
      </c>
      <c r="I3522" s="73">
        <v>1</v>
      </c>
      <c r="J3522" s="73" t="s">
        <v>14</v>
      </c>
      <c r="K3522" s="141">
        <v>187.5</v>
      </c>
      <c r="L3522" s="79">
        <v>187.5</v>
      </c>
      <c r="M3522" s="79"/>
      <c r="N3522" s="90"/>
      <c r="O3522" s="159">
        <f t="shared" si="2"/>
        <v>187.5</v>
      </c>
      <c r="P3522" s="174">
        <v>178.1</v>
      </c>
      <c r="Q3522" s="73" t="s">
        <v>881</v>
      </c>
      <c r="R3522" s="73">
        <v>1</v>
      </c>
      <c r="S3522" s="73" t="s">
        <v>14</v>
      </c>
      <c r="T3522" s="73" t="s">
        <v>1002</v>
      </c>
      <c r="U3522" s="73" t="s">
        <v>15</v>
      </c>
    </row>
    <row r="3523" spans="1:21">
      <c r="A3523" t="s">
        <v>561</v>
      </c>
      <c r="B3523" t="s">
        <v>562</v>
      </c>
      <c r="C3523" t="s">
        <v>560</v>
      </c>
      <c r="D3523" t="s">
        <v>11</v>
      </c>
      <c r="E3523" t="s">
        <v>12</v>
      </c>
      <c r="F3523" t="s">
        <v>13</v>
      </c>
      <c r="H3523" t="s">
        <v>16</v>
      </c>
      <c r="I3523">
        <v>1</v>
      </c>
      <c r="J3523" t="s">
        <v>14</v>
      </c>
      <c r="K3523" s="138">
        <v>240</v>
      </c>
      <c r="L3523" s="76">
        <v>247.2</v>
      </c>
      <c r="O3523" s="138">
        <v>247.2</v>
      </c>
      <c r="P3523" s="174">
        <v>247.2</v>
      </c>
      <c r="Q3523" t="s">
        <v>13</v>
      </c>
      <c r="R3523">
        <v>1</v>
      </c>
      <c r="S3523" t="s">
        <v>14</v>
      </c>
      <c r="T3523" t="s">
        <v>1002</v>
      </c>
      <c r="U3523" t="s">
        <v>15</v>
      </c>
    </row>
    <row r="3524" spans="1:21">
      <c r="A3524" t="s">
        <v>561</v>
      </c>
      <c r="B3524" t="s">
        <v>562</v>
      </c>
      <c r="C3524" t="s">
        <v>560</v>
      </c>
      <c r="D3524" t="s">
        <v>11</v>
      </c>
      <c r="E3524" t="s">
        <v>12</v>
      </c>
      <c r="F3524" t="s">
        <v>13</v>
      </c>
      <c r="H3524" t="s">
        <v>16</v>
      </c>
      <c r="I3524">
        <v>160</v>
      </c>
      <c r="J3524" t="s">
        <v>14</v>
      </c>
      <c r="K3524" s="138">
        <v>240</v>
      </c>
      <c r="L3524" s="76">
        <v>212.8</v>
      </c>
      <c r="O3524" s="138" t="s">
        <v>994</v>
      </c>
      <c r="P3524" s="174">
        <v>212.8</v>
      </c>
      <c r="Q3524" t="s">
        <v>13</v>
      </c>
      <c r="R3524">
        <v>1</v>
      </c>
      <c r="S3524" t="s">
        <v>14</v>
      </c>
      <c r="T3524" t="s">
        <v>1002</v>
      </c>
      <c r="U3524" t="s">
        <v>15</v>
      </c>
    </row>
    <row r="3525" spans="1:21">
      <c r="A3525" t="s">
        <v>561</v>
      </c>
      <c r="B3525" t="s">
        <v>562</v>
      </c>
      <c r="C3525" t="s">
        <v>560</v>
      </c>
      <c r="D3525" t="s">
        <v>11</v>
      </c>
      <c r="E3525" t="s">
        <v>12</v>
      </c>
      <c r="F3525" t="s">
        <v>13</v>
      </c>
      <c r="H3525" t="s">
        <v>16</v>
      </c>
      <c r="I3525">
        <v>480</v>
      </c>
      <c r="J3525" t="s">
        <v>14</v>
      </c>
      <c r="K3525" s="138">
        <v>240</v>
      </c>
      <c r="L3525" s="76">
        <v>176.6</v>
      </c>
      <c r="O3525" s="138" t="s">
        <v>994</v>
      </c>
      <c r="P3525" s="174" t="s">
        <v>994</v>
      </c>
      <c r="Q3525" t="s">
        <v>13</v>
      </c>
      <c r="R3525">
        <v>1</v>
      </c>
      <c r="S3525" t="s">
        <v>14</v>
      </c>
      <c r="T3525" t="s">
        <v>1002</v>
      </c>
      <c r="U3525" t="s">
        <v>15</v>
      </c>
    </row>
    <row r="3526" spans="1:21">
      <c r="A3526" t="s">
        <v>561</v>
      </c>
      <c r="B3526" t="s">
        <v>562</v>
      </c>
      <c r="C3526" t="s">
        <v>560</v>
      </c>
      <c r="D3526" t="s">
        <v>11</v>
      </c>
      <c r="E3526" t="s">
        <v>12</v>
      </c>
      <c r="F3526" t="s">
        <v>13</v>
      </c>
      <c r="H3526" t="s">
        <v>16</v>
      </c>
      <c r="I3526" s="3">
        <v>1440</v>
      </c>
      <c r="J3526" t="s">
        <v>14</v>
      </c>
      <c r="K3526" s="138">
        <v>240</v>
      </c>
      <c r="L3526" s="76">
        <v>156.4</v>
      </c>
      <c r="O3526" s="138" t="s">
        <v>994</v>
      </c>
      <c r="P3526" s="174" t="s">
        <v>994</v>
      </c>
      <c r="Q3526" t="s">
        <v>13</v>
      </c>
      <c r="R3526">
        <v>1</v>
      </c>
      <c r="S3526" t="s">
        <v>14</v>
      </c>
      <c r="T3526" t="s">
        <v>1002</v>
      </c>
      <c r="U3526" t="s">
        <v>15</v>
      </c>
    </row>
    <row r="3527" spans="1:21">
      <c r="A3527" t="s">
        <v>561</v>
      </c>
      <c r="B3527" t="s">
        <v>562</v>
      </c>
      <c r="C3527" t="s">
        <v>560</v>
      </c>
      <c r="D3527" t="s">
        <v>11</v>
      </c>
      <c r="E3527" t="s">
        <v>12</v>
      </c>
      <c r="F3527" t="s">
        <v>873</v>
      </c>
      <c r="H3527" t="s">
        <v>16</v>
      </c>
      <c r="I3527">
        <v>1</v>
      </c>
      <c r="J3527" t="s">
        <v>14</v>
      </c>
      <c r="K3527" s="138">
        <v>71.400000000000006</v>
      </c>
      <c r="L3527" s="76">
        <v>73.599999999999994</v>
      </c>
      <c r="O3527" s="138">
        <v>73.599999999999994</v>
      </c>
      <c r="P3527" s="174">
        <v>73.599999999999994</v>
      </c>
      <c r="Q3527" t="s">
        <v>873</v>
      </c>
      <c r="R3527">
        <v>1</v>
      </c>
      <c r="S3527" t="s">
        <v>14</v>
      </c>
      <c r="T3527" t="s">
        <v>1002</v>
      </c>
      <c r="U3527" t="s">
        <v>15</v>
      </c>
    </row>
    <row r="3528" spans="1:21">
      <c r="A3528" t="s">
        <v>561</v>
      </c>
      <c r="B3528" t="s">
        <v>562</v>
      </c>
      <c r="C3528" t="s">
        <v>560</v>
      </c>
      <c r="D3528" t="s">
        <v>11</v>
      </c>
      <c r="E3528" t="s">
        <v>12</v>
      </c>
      <c r="F3528" t="s">
        <v>873</v>
      </c>
      <c r="H3528" t="s">
        <v>16</v>
      </c>
      <c r="I3528">
        <v>160</v>
      </c>
      <c r="J3528" t="s">
        <v>14</v>
      </c>
      <c r="L3528" s="76">
        <v>63.4</v>
      </c>
      <c r="O3528" s="138" t="s">
        <v>994</v>
      </c>
      <c r="P3528" s="174">
        <v>63.4</v>
      </c>
      <c r="Q3528" t="s">
        <v>873</v>
      </c>
      <c r="R3528">
        <v>1</v>
      </c>
      <c r="S3528" t="s">
        <v>14</v>
      </c>
      <c r="T3528" t="s">
        <v>1002</v>
      </c>
      <c r="U3528" t="s">
        <v>15</v>
      </c>
    </row>
    <row r="3529" spans="1:21">
      <c r="A3529" t="s">
        <v>561</v>
      </c>
      <c r="B3529" t="s">
        <v>562</v>
      </c>
      <c r="C3529" t="s">
        <v>560</v>
      </c>
      <c r="D3529" t="s">
        <v>11</v>
      </c>
      <c r="E3529" t="s">
        <v>12</v>
      </c>
      <c r="F3529" t="s">
        <v>873</v>
      </c>
      <c r="H3529" t="s">
        <v>16</v>
      </c>
      <c r="I3529">
        <v>480</v>
      </c>
      <c r="J3529" t="s">
        <v>14</v>
      </c>
      <c r="L3529" s="76">
        <v>52.6</v>
      </c>
      <c r="O3529" s="138" t="s">
        <v>994</v>
      </c>
      <c r="P3529" s="174" t="s">
        <v>994</v>
      </c>
      <c r="Q3529" t="s">
        <v>873</v>
      </c>
      <c r="R3529">
        <v>1</v>
      </c>
      <c r="S3529" t="s">
        <v>14</v>
      </c>
      <c r="T3529" t="s">
        <v>1002</v>
      </c>
      <c r="U3529" t="s">
        <v>15</v>
      </c>
    </row>
    <row r="3530" spans="1:21">
      <c r="A3530" t="s">
        <v>561</v>
      </c>
      <c r="B3530" t="s">
        <v>562</v>
      </c>
      <c r="C3530" t="s">
        <v>560</v>
      </c>
      <c r="D3530" t="s">
        <v>11</v>
      </c>
      <c r="E3530" t="s">
        <v>12</v>
      </c>
      <c r="F3530" t="s">
        <v>873</v>
      </c>
      <c r="H3530" t="s">
        <v>16</v>
      </c>
      <c r="I3530" s="3">
        <v>1440</v>
      </c>
      <c r="J3530" t="s">
        <v>14</v>
      </c>
      <c r="L3530" s="76">
        <v>46.6</v>
      </c>
      <c r="O3530" s="138" t="s">
        <v>994</v>
      </c>
      <c r="P3530" s="174" t="s">
        <v>994</v>
      </c>
      <c r="Q3530" t="s">
        <v>873</v>
      </c>
      <c r="R3530">
        <v>1</v>
      </c>
      <c r="S3530" t="s">
        <v>14</v>
      </c>
      <c r="T3530" t="s">
        <v>1002</v>
      </c>
      <c r="U3530" t="s">
        <v>15</v>
      </c>
    </row>
    <row r="3531" spans="1:21" s="72" customFormat="1">
      <c r="A3531" s="72" t="s">
        <v>561</v>
      </c>
      <c r="B3531" s="72" t="s">
        <v>562</v>
      </c>
      <c r="C3531" s="72" t="s">
        <v>560</v>
      </c>
      <c r="D3531" s="72" t="s">
        <v>11</v>
      </c>
      <c r="E3531" s="72" t="s">
        <v>12</v>
      </c>
      <c r="F3531" s="72" t="s">
        <v>874</v>
      </c>
      <c r="H3531" s="72" t="s">
        <v>16</v>
      </c>
      <c r="I3531" s="72">
        <v>1</v>
      </c>
      <c r="J3531" s="72" t="s">
        <v>14</v>
      </c>
      <c r="K3531" s="163">
        <v>9.6</v>
      </c>
      <c r="L3531" s="164">
        <v>9.9</v>
      </c>
      <c r="M3531" s="164"/>
      <c r="N3531" s="165"/>
      <c r="O3531" s="163">
        <v>9.9</v>
      </c>
      <c r="P3531" s="174">
        <v>9.9</v>
      </c>
      <c r="Q3531" s="72" t="s">
        <v>874</v>
      </c>
      <c r="R3531" s="72">
        <v>1</v>
      </c>
      <c r="S3531" s="72" t="s">
        <v>14</v>
      </c>
      <c r="T3531" s="72" t="s">
        <v>1002</v>
      </c>
      <c r="U3531" s="72" t="s">
        <v>15</v>
      </c>
    </row>
    <row r="3532" spans="1:21" s="72" customFormat="1">
      <c r="A3532" s="72" t="s">
        <v>561</v>
      </c>
      <c r="B3532" s="72" t="s">
        <v>562</v>
      </c>
      <c r="C3532" s="72" t="s">
        <v>560</v>
      </c>
      <c r="D3532" s="72" t="s">
        <v>11</v>
      </c>
      <c r="E3532" s="72" t="s">
        <v>12</v>
      </c>
      <c r="F3532" s="72" t="s">
        <v>874</v>
      </c>
      <c r="H3532" s="72" t="s">
        <v>16</v>
      </c>
      <c r="I3532" s="72">
        <v>160</v>
      </c>
      <c r="J3532" s="72" t="s">
        <v>14</v>
      </c>
      <c r="K3532" s="163">
        <v>9.6</v>
      </c>
      <c r="L3532" s="164">
        <v>8.6</v>
      </c>
      <c r="M3532" s="164"/>
      <c r="N3532" s="165"/>
      <c r="O3532" s="163" t="s">
        <v>994</v>
      </c>
      <c r="P3532" s="174">
        <v>8.6</v>
      </c>
      <c r="Q3532" s="72" t="s">
        <v>874</v>
      </c>
      <c r="R3532" s="72">
        <v>1</v>
      </c>
      <c r="S3532" s="72" t="s">
        <v>14</v>
      </c>
      <c r="T3532" s="72" t="s">
        <v>1002</v>
      </c>
      <c r="U3532" s="72" t="s">
        <v>15</v>
      </c>
    </row>
    <row r="3533" spans="1:21" s="72" customFormat="1">
      <c r="A3533" s="72" t="s">
        <v>561</v>
      </c>
      <c r="B3533" s="72" t="s">
        <v>562</v>
      </c>
      <c r="C3533" s="72" t="s">
        <v>560</v>
      </c>
      <c r="D3533" s="72" t="s">
        <v>11</v>
      </c>
      <c r="E3533" s="72" t="s">
        <v>12</v>
      </c>
      <c r="F3533" s="72" t="s">
        <v>874</v>
      </c>
      <c r="H3533" s="72" t="s">
        <v>16</v>
      </c>
      <c r="I3533" s="72">
        <v>480</v>
      </c>
      <c r="J3533" s="72" t="s">
        <v>14</v>
      </c>
      <c r="K3533" s="163">
        <v>9.6</v>
      </c>
      <c r="L3533" s="164">
        <v>7.2</v>
      </c>
      <c r="M3533" s="164"/>
      <c r="N3533" s="165"/>
      <c r="O3533" s="163" t="s">
        <v>994</v>
      </c>
      <c r="P3533" s="174" t="s">
        <v>994</v>
      </c>
      <c r="Q3533" s="72" t="s">
        <v>874</v>
      </c>
      <c r="R3533" s="72">
        <v>1</v>
      </c>
      <c r="S3533" s="72" t="s">
        <v>14</v>
      </c>
      <c r="T3533" s="72" t="s">
        <v>1002</v>
      </c>
      <c r="U3533" s="72" t="s">
        <v>15</v>
      </c>
    </row>
    <row r="3534" spans="1:21" s="72" customFormat="1">
      <c r="A3534" s="72" t="s">
        <v>561</v>
      </c>
      <c r="B3534" s="72" t="s">
        <v>562</v>
      </c>
      <c r="C3534" s="72" t="s">
        <v>560</v>
      </c>
      <c r="D3534" s="72" t="s">
        <v>11</v>
      </c>
      <c r="E3534" s="72" t="s">
        <v>12</v>
      </c>
      <c r="F3534" s="72" t="s">
        <v>874</v>
      </c>
      <c r="H3534" s="72" t="s">
        <v>16</v>
      </c>
      <c r="I3534" s="166">
        <v>1440</v>
      </c>
      <c r="J3534" s="72" t="s">
        <v>14</v>
      </c>
      <c r="K3534" s="163">
        <v>9.6</v>
      </c>
      <c r="L3534" s="164">
        <v>6.3</v>
      </c>
      <c r="M3534" s="164"/>
      <c r="N3534" s="165"/>
      <c r="O3534" s="163" t="s">
        <v>994</v>
      </c>
      <c r="P3534" s="174" t="s">
        <v>994</v>
      </c>
      <c r="Q3534" s="72" t="s">
        <v>874</v>
      </c>
      <c r="R3534" s="72">
        <v>1</v>
      </c>
      <c r="S3534" s="72" t="s">
        <v>14</v>
      </c>
      <c r="T3534" s="72" t="s">
        <v>1002</v>
      </c>
      <c r="U3534" s="72" t="s">
        <v>15</v>
      </c>
    </row>
    <row r="3535" spans="1:21">
      <c r="A3535" t="s">
        <v>561</v>
      </c>
      <c r="B3535" t="s">
        <v>562</v>
      </c>
      <c r="C3535" t="s">
        <v>560</v>
      </c>
      <c r="D3535" t="s">
        <v>11</v>
      </c>
      <c r="E3535" t="s">
        <v>12</v>
      </c>
      <c r="F3535" t="s">
        <v>875</v>
      </c>
      <c r="H3535" t="s">
        <v>16</v>
      </c>
      <c r="I3535">
        <v>1</v>
      </c>
      <c r="J3535" t="s">
        <v>14</v>
      </c>
      <c r="K3535" s="138">
        <v>8.1999999999999993</v>
      </c>
      <c r="L3535" s="76">
        <v>8.1999999999999993</v>
      </c>
      <c r="O3535" s="138">
        <v>8.1999999999999993</v>
      </c>
      <c r="P3535" s="174">
        <v>8.1999999999999993</v>
      </c>
      <c r="Q3535" t="s">
        <v>875</v>
      </c>
      <c r="R3535">
        <v>1</v>
      </c>
      <c r="S3535" t="s">
        <v>14</v>
      </c>
      <c r="T3535" t="s">
        <v>1002</v>
      </c>
      <c r="U3535" t="s">
        <v>15</v>
      </c>
    </row>
    <row r="3536" spans="1:21">
      <c r="A3536" t="s">
        <v>561</v>
      </c>
      <c r="B3536" t="s">
        <v>562</v>
      </c>
      <c r="C3536" t="s">
        <v>560</v>
      </c>
      <c r="D3536" t="s">
        <v>11</v>
      </c>
      <c r="E3536" t="s">
        <v>12</v>
      </c>
      <c r="F3536" t="s">
        <v>875</v>
      </c>
      <c r="H3536" t="s">
        <v>16</v>
      </c>
      <c r="I3536">
        <v>160</v>
      </c>
      <c r="J3536" t="s">
        <v>14</v>
      </c>
      <c r="K3536" s="138">
        <v>8.1999999999999993</v>
      </c>
      <c r="L3536" s="76">
        <v>7.1</v>
      </c>
      <c r="O3536" s="138" t="s">
        <v>994</v>
      </c>
      <c r="P3536" s="174">
        <v>7.1</v>
      </c>
      <c r="Q3536" t="s">
        <v>875</v>
      </c>
      <c r="R3536">
        <v>1</v>
      </c>
      <c r="S3536" t="s">
        <v>14</v>
      </c>
      <c r="T3536" t="s">
        <v>1002</v>
      </c>
      <c r="U3536" t="s">
        <v>15</v>
      </c>
    </row>
    <row r="3537" spans="1:21">
      <c r="A3537" t="s">
        <v>561</v>
      </c>
      <c r="B3537" t="s">
        <v>562</v>
      </c>
      <c r="C3537" t="s">
        <v>560</v>
      </c>
      <c r="D3537" t="s">
        <v>11</v>
      </c>
      <c r="E3537" t="s">
        <v>12</v>
      </c>
      <c r="F3537" t="s">
        <v>875</v>
      </c>
      <c r="H3537" t="s">
        <v>16</v>
      </c>
      <c r="I3537">
        <v>480</v>
      </c>
      <c r="J3537" t="s">
        <v>14</v>
      </c>
      <c r="K3537" s="138">
        <v>8.1999999999999993</v>
      </c>
      <c r="L3537" s="76">
        <v>5.9</v>
      </c>
      <c r="O3537" s="138" t="s">
        <v>994</v>
      </c>
      <c r="P3537" s="174" t="s">
        <v>994</v>
      </c>
      <c r="Q3537" t="s">
        <v>875</v>
      </c>
      <c r="R3537">
        <v>1</v>
      </c>
      <c r="S3537" t="s">
        <v>14</v>
      </c>
      <c r="T3537" t="s">
        <v>1002</v>
      </c>
      <c r="U3537" t="s">
        <v>15</v>
      </c>
    </row>
    <row r="3538" spans="1:21">
      <c r="A3538" t="s">
        <v>561</v>
      </c>
      <c r="B3538" t="s">
        <v>562</v>
      </c>
      <c r="C3538" t="s">
        <v>560</v>
      </c>
      <c r="D3538" t="s">
        <v>11</v>
      </c>
      <c r="E3538" t="s">
        <v>12</v>
      </c>
      <c r="F3538" t="s">
        <v>875</v>
      </c>
      <c r="H3538" t="s">
        <v>16</v>
      </c>
      <c r="I3538" s="3">
        <v>1440</v>
      </c>
      <c r="J3538" t="s">
        <v>14</v>
      </c>
      <c r="K3538" s="138">
        <v>8.1999999999999993</v>
      </c>
      <c r="L3538" s="76">
        <v>5.2</v>
      </c>
      <c r="O3538" s="138" t="s">
        <v>994</v>
      </c>
      <c r="P3538" s="174" t="s">
        <v>994</v>
      </c>
      <c r="Q3538" t="s">
        <v>875</v>
      </c>
      <c r="R3538">
        <v>1</v>
      </c>
      <c r="S3538" t="s">
        <v>14</v>
      </c>
      <c r="T3538" t="s">
        <v>1002</v>
      </c>
      <c r="U3538" t="s">
        <v>15</v>
      </c>
    </row>
    <row r="3539" spans="1:21">
      <c r="A3539" t="s">
        <v>561</v>
      </c>
      <c r="B3539" t="s">
        <v>562</v>
      </c>
      <c r="C3539" t="s">
        <v>560</v>
      </c>
      <c r="D3539" t="s">
        <v>11</v>
      </c>
      <c r="E3539" t="s">
        <v>12</v>
      </c>
      <c r="F3539" t="s">
        <v>876</v>
      </c>
      <c r="H3539" t="s">
        <v>16</v>
      </c>
      <c r="I3539">
        <v>1</v>
      </c>
      <c r="J3539" t="s">
        <v>14</v>
      </c>
      <c r="K3539" s="139">
        <v>2493</v>
      </c>
      <c r="L3539" s="77">
        <v>2568</v>
      </c>
      <c r="M3539" s="77"/>
      <c r="N3539" s="88"/>
      <c r="O3539" s="139">
        <v>2568</v>
      </c>
      <c r="P3539" s="174">
        <v>2568</v>
      </c>
      <c r="Q3539" t="s">
        <v>876</v>
      </c>
      <c r="R3539">
        <v>1</v>
      </c>
      <c r="S3539" t="s">
        <v>14</v>
      </c>
      <c r="T3539" t="s">
        <v>1002</v>
      </c>
      <c r="U3539" t="s">
        <v>15</v>
      </c>
    </row>
    <row r="3540" spans="1:21">
      <c r="A3540" t="s">
        <v>561</v>
      </c>
      <c r="B3540" t="s">
        <v>562</v>
      </c>
      <c r="C3540" t="s">
        <v>560</v>
      </c>
      <c r="D3540" t="s">
        <v>11</v>
      </c>
      <c r="E3540" t="s">
        <v>12</v>
      </c>
      <c r="F3540" t="s">
        <v>876</v>
      </c>
      <c r="H3540" t="s">
        <v>16</v>
      </c>
      <c r="I3540">
        <v>160</v>
      </c>
      <c r="J3540" t="s">
        <v>14</v>
      </c>
      <c r="K3540" s="139">
        <v>2493</v>
      </c>
      <c r="L3540" s="77">
        <v>2209</v>
      </c>
      <c r="M3540" s="77"/>
      <c r="N3540" s="88"/>
      <c r="O3540" s="139" t="s">
        <v>994</v>
      </c>
      <c r="P3540" s="174">
        <v>2209</v>
      </c>
      <c r="Q3540" t="s">
        <v>876</v>
      </c>
      <c r="R3540">
        <v>1</v>
      </c>
      <c r="S3540" t="s">
        <v>14</v>
      </c>
      <c r="T3540" t="s">
        <v>1002</v>
      </c>
      <c r="U3540" t="s">
        <v>15</v>
      </c>
    </row>
    <row r="3541" spans="1:21">
      <c r="A3541" t="s">
        <v>561</v>
      </c>
      <c r="B3541" t="s">
        <v>562</v>
      </c>
      <c r="C3541" t="s">
        <v>560</v>
      </c>
      <c r="D3541" t="s">
        <v>11</v>
      </c>
      <c r="E3541" t="s">
        <v>12</v>
      </c>
      <c r="F3541" t="s">
        <v>876</v>
      </c>
      <c r="H3541" t="s">
        <v>16</v>
      </c>
      <c r="I3541">
        <v>480</v>
      </c>
      <c r="J3541" t="s">
        <v>14</v>
      </c>
      <c r="K3541" s="139">
        <v>2493</v>
      </c>
      <c r="L3541" s="77">
        <v>1833</v>
      </c>
      <c r="M3541" s="77"/>
      <c r="N3541" s="88"/>
      <c r="O3541" s="139" t="s">
        <v>994</v>
      </c>
      <c r="P3541" s="174" t="s">
        <v>994</v>
      </c>
      <c r="Q3541" t="s">
        <v>876</v>
      </c>
      <c r="R3541">
        <v>1</v>
      </c>
      <c r="S3541" t="s">
        <v>14</v>
      </c>
      <c r="T3541" t="s">
        <v>1002</v>
      </c>
      <c r="U3541" t="s">
        <v>15</v>
      </c>
    </row>
    <row r="3542" spans="1:21">
      <c r="A3542" t="s">
        <v>561</v>
      </c>
      <c r="B3542" t="s">
        <v>562</v>
      </c>
      <c r="C3542" t="s">
        <v>560</v>
      </c>
      <c r="D3542" t="s">
        <v>11</v>
      </c>
      <c r="E3542" t="s">
        <v>12</v>
      </c>
      <c r="F3542" t="s">
        <v>876</v>
      </c>
      <c r="H3542" t="s">
        <v>16</v>
      </c>
      <c r="I3542" s="3">
        <v>1440</v>
      </c>
      <c r="J3542" t="s">
        <v>14</v>
      </c>
      <c r="K3542" s="139">
        <v>2493</v>
      </c>
      <c r="L3542" s="77">
        <v>1623</v>
      </c>
      <c r="M3542" s="77"/>
      <c r="N3542" s="88"/>
      <c r="O3542" s="139" t="s">
        <v>994</v>
      </c>
      <c r="P3542" s="174" t="s">
        <v>994</v>
      </c>
      <c r="Q3542" t="s">
        <v>876</v>
      </c>
      <c r="R3542">
        <v>1</v>
      </c>
      <c r="S3542" t="s">
        <v>14</v>
      </c>
      <c r="T3542" t="s">
        <v>1002</v>
      </c>
      <c r="U3542" t="s">
        <v>15</v>
      </c>
    </row>
    <row r="3543" spans="1:21">
      <c r="A3543" t="s">
        <v>561</v>
      </c>
      <c r="B3543" t="s">
        <v>562</v>
      </c>
      <c r="C3543" t="s">
        <v>560</v>
      </c>
      <c r="D3543" t="s">
        <v>11</v>
      </c>
      <c r="E3543" t="s">
        <v>12</v>
      </c>
      <c r="F3543" t="s">
        <v>877</v>
      </c>
      <c r="H3543" t="s">
        <v>16</v>
      </c>
      <c r="I3543">
        <v>1</v>
      </c>
      <c r="J3543" t="s">
        <v>14</v>
      </c>
      <c r="K3543" s="138">
        <v>74.3</v>
      </c>
      <c r="L3543" s="76">
        <v>76.599999999999994</v>
      </c>
      <c r="O3543" s="138">
        <v>76.599999999999994</v>
      </c>
      <c r="P3543" s="174">
        <v>76.599999999999994</v>
      </c>
      <c r="Q3543" t="s">
        <v>877</v>
      </c>
      <c r="R3543">
        <v>1</v>
      </c>
      <c r="S3543" t="s">
        <v>14</v>
      </c>
      <c r="T3543" t="s">
        <v>1002</v>
      </c>
      <c r="U3543" t="s">
        <v>15</v>
      </c>
    </row>
    <row r="3544" spans="1:21">
      <c r="A3544" t="s">
        <v>561</v>
      </c>
      <c r="B3544" t="s">
        <v>562</v>
      </c>
      <c r="C3544" t="s">
        <v>560</v>
      </c>
      <c r="D3544" t="s">
        <v>11</v>
      </c>
      <c r="E3544" t="s">
        <v>12</v>
      </c>
      <c r="F3544" t="s">
        <v>877</v>
      </c>
      <c r="H3544" t="s">
        <v>16</v>
      </c>
      <c r="I3544">
        <v>160</v>
      </c>
      <c r="J3544" t="s">
        <v>14</v>
      </c>
      <c r="K3544" s="138">
        <v>74.3</v>
      </c>
      <c r="L3544" s="76">
        <v>66</v>
      </c>
      <c r="O3544" s="138" t="s">
        <v>994</v>
      </c>
      <c r="P3544" s="174">
        <v>66</v>
      </c>
      <c r="Q3544" t="s">
        <v>877</v>
      </c>
      <c r="R3544">
        <v>1</v>
      </c>
      <c r="S3544" t="s">
        <v>14</v>
      </c>
      <c r="T3544" t="s">
        <v>1002</v>
      </c>
      <c r="U3544" t="s">
        <v>15</v>
      </c>
    </row>
    <row r="3545" spans="1:21">
      <c r="A3545" t="s">
        <v>561</v>
      </c>
      <c r="B3545" t="s">
        <v>562</v>
      </c>
      <c r="C3545" t="s">
        <v>560</v>
      </c>
      <c r="D3545" t="s">
        <v>11</v>
      </c>
      <c r="E3545" t="s">
        <v>12</v>
      </c>
      <c r="F3545" t="s">
        <v>877</v>
      </c>
      <c r="H3545" t="s">
        <v>16</v>
      </c>
      <c r="I3545">
        <v>480</v>
      </c>
      <c r="J3545" t="s">
        <v>14</v>
      </c>
      <c r="K3545" s="138">
        <v>74.3</v>
      </c>
      <c r="L3545" s="76">
        <v>54.7</v>
      </c>
      <c r="O3545" s="138" t="s">
        <v>994</v>
      </c>
      <c r="P3545" s="174" t="s">
        <v>994</v>
      </c>
      <c r="Q3545" t="s">
        <v>877</v>
      </c>
      <c r="R3545">
        <v>1</v>
      </c>
      <c r="S3545" t="s">
        <v>14</v>
      </c>
      <c r="T3545" t="s">
        <v>1002</v>
      </c>
      <c r="U3545" t="s">
        <v>15</v>
      </c>
    </row>
    <row r="3546" spans="1:21">
      <c r="A3546" t="s">
        <v>561</v>
      </c>
      <c r="B3546" t="s">
        <v>562</v>
      </c>
      <c r="C3546" t="s">
        <v>560</v>
      </c>
      <c r="D3546" t="s">
        <v>11</v>
      </c>
      <c r="E3546" t="s">
        <v>12</v>
      </c>
      <c r="F3546" t="s">
        <v>877</v>
      </c>
      <c r="H3546" t="s">
        <v>16</v>
      </c>
      <c r="I3546" s="3">
        <v>1440</v>
      </c>
      <c r="J3546" t="s">
        <v>14</v>
      </c>
      <c r="K3546" s="138">
        <v>74.3</v>
      </c>
      <c r="L3546" s="76">
        <v>48.5</v>
      </c>
      <c r="O3546" s="138" t="s">
        <v>994</v>
      </c>
      <c r="P3546" s="174" t="s">
        <v>994</v>
      </c>
      <c r="Q3546" t="s">
        <v>877</v>
      </c>
      <c r="R3546">
        <v>1</v>
      </c>
      <c r="S3546" t="s">
        <v>14</v>
      </c>
      <c r="T3546" t="s">
        <v>1002</v>
      </c>
      <c r="U3546" t="s">
        <v>15</v>
      </c>
    </row>
    <row r="3547" spans="1:21">
      <c r="A3547" t="s">
        <v>561</v>
      </c>
      <c r="B3547" t="s">
        <v>562</v>
      </c>
      <c r="C3547" t="s">
        <v>560</v>
      </c>
      <c r="D3547" t="s">
        <v>11</v>
      </c>
      <c r="E3547" t="s">
        <v>12</v>
      </c>
      <c r="F3547" t="s">
        <v>878</v>
      </c>
      <c r="H3547" t="s">
        <v>16</v>
      </c>
      <c r="I3547">
        <v>1</v>
      </c>
      <c r="J3547" t="s">
        <v>14</v>
      </c>
      <c r="K3547" s="138">
        <v>37.4</v>
      </c>
      <c r="L3547" s="76">
        <v>38.6</v>
      </c>
      <c r="O3547" s="138">
        <v>38.6</v>
      </c>
      <c r="P3547" s="174">
        <v>38.6</v>
      </c>
      <c r="Q3547" t="s">
        <v>878</v>
      </c>
      <c r="R3547">
        <v>1</v>
      </c>
      <c r="S3547" t="s">
        <v>14</v>
      </c>
      <c r="T3547" t="s">
        <v>1002</v>
      </c>
      <c r="U3547" t="s">
        <v>15</v>
      </c>
    </row>
    <row r="3548" spans="1:21">
      <c r="A3548" t="s">
        <v>561</v>
      </c>
      <c r="B3548" t="s">
        <v>562</v>
      </c>
      <c r="C3548" t="s">
        <v>560</v>
      </c>
      <c r="D3548" t="s">
        <v>11</v>
      </c>
      <c r="E3548" t="s">
        <v>12</v>
      </c>
      <c r="F3548" t="s">
        <v>878</v>
      </c>
      <c r="H3548" t="s">
        <v>16</v>
      </c>
      <c r="I3548">
        <v>160</v>
      </c>
      <c r="J3548" t="s">
        <v>14</v>
      </c>
      <c r="K3548" s="138">
        <v>37.4</v>
      </c>
      <c r="L3548" s="76">
        <v>33.200000000000003</v>
      </c>
      <c r="O3548" s="138" t="s">
        <v>994</v>
      </c>
      <c r="P3548" s="174">
        <v>33.200000000000003</v>
      </c>
      <c r="Q3548" t="s">
        <v>878</v>
      </c>
      <c r="R3548">
        <v>1</v>
      </c>
      <c r="S3548" t="s">
        <v>14</v>
      </c>
      <c r="T3548" t="s">
        <v>1002</v>
      </c>
      <c r="U3548" t="s">
        <v>15</v>
      </c>
    </row>
    <row r="3549" spans="1:21">
      <c r="A3549" t="s">
        <v>561</v>
      </c>
      <c r="B3549" t="s">
        <v>562</v>
      </c>
      <c r="C3549" t="s">
        <v>560</v>
      </c>
      <c r="D3549" t="s">
        <v>11</v>
      </c>
      <c r="E3549" t="s">
        <v>12</v>
      </c>
      <c r="F3549" t="s">
        <v>878</v>
      </c>
      <c r="H3549" t="s">
        <v>16</v>
      </c>
      <c r="I3549">
        <v>480</v>
      </c>
      <c r="J3549" t="s">
        <v>14</v>
      </c>
      <c r="K3549" s="138">
        <v>37.4</v>
      </c>
      <c r="L3549" s="76">
        <v>27.6</v>
      </c>
      <c r="O3549" s="138" t="s">
        <v>994</v>
      </c>
      <c r="P3549" s="174" t="s">
        <v>994</v>
      </c>
      <c r="Q3549" t="s">
        <v>878</v>
      </c>
      <c r="R3549">
        <v>1</v>
      </c>
      <c r="S3549" t="s">
        <v>14</v>
      </c>
      <c r="T3549" t="s">
        <v>1002</v>
      </c>
      <c r="U3549" t="s">
        <v>15</v>
      </c>
    </row>
    <row r="3550" spans="1:21">
      <c r="A3550" t="s">
        <v>561</v>
      </c>
      <c r="B3550" t="s">
        <v>562</v>
      </c>
      <c r="C3550" t="s">
        <v>560</v>
      </c>
      <c r="D3550" t="s">
        <v>11</v>
      </c>
      <c r="E3550" t="s">
        <v>12</v>
      </c>
      <c r="F3550" t="s">
        <v>878</v>
      </c>
      <c r="H3550" t="s">
        <v>16</v>
      </c>
      <c r="I3550" s="3">
        <v>1440</v>
      </c>
      <c r="J3550" t="s">
        <v>14</v>
      </c>
      <c r="K3550" s="138">
        <v>37.4</v>
      </c>
      <c r="L3550" s="76">
        <v>24.5</v>
      </c>
      <c r="O3550" s="138" t="s">
        <v>994</v>
      </c>
      <c r="P3550" s="174" t="s">
        <v>994</v>
      </c>
      <c r="Q3550" t="s">
        <v>878</v>
      </c>
      <c r="R3550">
        <v>1</v>
      </c>
      <c r="S3550" t="s">
        <v>14</v>
      </c>
      <c r="T3550" t="s">
        <v>1002</v>
      </c>
      <c r="U3550" t="s">
        <v>15</v>
      </c>
    </row>
    <row r="3551" spans="1:21">
      <c r="A3551" t="s">
        <v>561</v>
      </c>
      <c r="B3551" t="s">
        <v>562</v>
      </c>
      <c r="C3551" t="s">
        <v>560</v>
      </c>
      <c r="D3551" t="s">
        <v>11</v>
      </c>
      <c r="E3551" t="s">
        <v>12</v>
      </c>
      <c r="F3551" t="s">
        <v>998</v>
      </c>
      <c r="H3551" t="s">
        <v>16</v>
      </c>
      <c r="I3551">
        <v>1</v>
      </c>
      <c r="J3551" t="s">
        <v>14</v>
      </c>
      <c r="L3551" s="76">
        <v>583.5</v>
      </c>
      <c r="O3551" s="138">
        <v>583.5</v>
      </c>
      <c r="P3551" s="174">
        <v>583.5</v>
      </c>
      <c r="Q3551" t="s">
        <v>998</v>
      </c>
      <c r="R3551">
        <v>1</v>
      </c>
      <c r="S3551" t="s">
        <v>14</v>
      </c>
      <c r="T3551" t="s">
        <v>1003</v>
      </c>
      <c r="U3551" t="s">
        <v>15</v>
      </c>
    </row>
    <row r="3552" spans="1:21">
      <c r="A3552" t="s">
        <v>561</v>
      </c>
      <c r="B3552" t="s">
        <v>562</v>
      </c>
      <c r="C3552" t="s">
        <v>560</v>
      </c>
      <c r="D3552" t="s">
        <v>11</v>
      </c>
      <c r="E3552" t="s">
        <v>12</v>
      </c>
      <c r="F3552" t="s">
        <v>998</v>
      </c>
      <c r="H3552" t="s">
        <v>16</v>
      </c>
      <c r="I3552">
        <v>160</v>
      </c>
      <c r="J3552" t="s">
        <v>14</v>
      </c>
      <c r="L3552" s="76">
        <v>504.4</v>
      </c>
      <c r="O3552" s="138" t="s">
        <v>994</v>
      </c>
      <c r="P3552" s="174">
        <v>504.4</v>
      </c>
      <c r="Q3552" t="s">
        <v>998</v>
      </c>
      <c r="R3552">
        <v>1</v>
      </c>
      <c r="S3552" t="s">
        <v>14</v>
      </c>
      <c r="T3552" t="s">
        <v>1003</v>
      </c>
      <c r="U3552" t="s">
        <v>15</v>
      </c>
    </row>
    <row r="3553" spans="1:21">
      <c r="A3553" t="s">
        <v>561</v>
      </c>
      <c r="B3553" t="s">
        <v>562</v>
      </c>
      <c r="C3553" t="s">
        <v>560</v>
      </c>
      <c r="D3553" t="s">
        <v>11</v>
      </c>
      <c r="E3553" t="s">
        <v>12</v>
      </c>
      <c r="F3553" t="s">
        <v>998</v>
      </c>
      <c r="H3553" t="s">
        <v>16</v>
      </c>
      <c r="I3553">
        <v>480</v>
      </c>
      <c r="J3553" t="s">
        <v>14</v>
      </c>
      <c r="L3553" s="76">
        <v>419.4</v>
      </c>
      <c r="O3553" s="138" t="s">
        <v>994</v>
      </c>
      <c r="P3553" s="174" t="s">
        <v>994</v>
      </c>
      <c r="Q3553" t="s">
        <v>998</v>
      </c>
      <c r="R3553">
        <v>1</v>
      </c>
      <c r="S3553" t="s">
        <v>14</v>
      </c>
      <c r="T3553" t="s">
        <v>1003</v>
      </c>
      <c r="U3553" t="s">
        <v>15</v>
      </c>
    </row>
    <row r="3554" spans="1:21">
      <c r="A3554" t="s">
        <v>561</v>
      </c>
      <c r="B3554" t="s">
        <v>562</v>
      </c>
      <c r="C3554" t="s">
        <v>560</v>
      </c>
      <c r="D3554" t="s">
        <v>11</v>
      </c>
      <c r="E3554" t="s">
        <v>12</v>
      </c>
      <c r="F3554" t="s">
        <v>998</v>
      </c>
      <c r="H3554" t="s">
        <v>16</v>
      </c>
      <c r="I3554" s="3">
        <v>1440</v>
      </c>
      <c r="J3554" t="s">
        <v>14</v>
      </c>
      <c r="L3554" s="76">
        <v>370.8</v>
      </c>
      <c r="O3554" s="138" t="s">
        <v>994</v>
      </c>
      <c r="P3554" s="174" t="s">
        <v>994</v>
      </c>
      <c r="Q3554" t="s">
        <v>998</v>
      </c>
      <c r="R3554">
        <v>1</v>
      </c>
      <c r="S3554" t="s">
        <v>14</v>
      </c>
      <c r="T3554" t="s">
        <v>1003</v>
      </c>
      <c r="U3554" t="s">
        <v>15</v>
      </c>
    </row>
    <row r="3555" spans="1:21">
      <c r="A3555" t="s">
        <v>561</v>
      </c>
      <c r="B3555" t="s">
        <v>562</v>
      </c>
      <c r="C3555" t="s">
        <v>560</v>
      </c>
      <c r="D3555" t="s">
        <v>11</v>
      </c>
      <c r="E3555" t="s">
        <v>12</v>
      </c>
      <c r="F3555" t="s">
        <v>879</v>
      </c>
      <c r="H3555" t="s">
        <v>16</v>
      </c>
      <c r="I3555">
        <v>1</v>
      </c>
      <c r="J3555" t="s">
        <v>14</v>
      </c>
      <c r="K3555" s="138">
        <v>91.1</v>
      </c>
      <c r="L3555" s="76">
        <v>93.9</v>
      </c>
      <c r="O3555" s="138">
        <v>93.9</v>
      </c>
      <c r="P3555" s="174">
        <v>93.9</v>
      </c>
      <c r="Q3555" t="s">
        <v>879</v>
      </c>
      <c r="R3555">
        <v>1</v>
      </c>
      <c r="S3555" t="s">
        <v>14</v>
      </c>
      <c r="T3555" t="s">
        <v>1002</v>
      </c>
      <c r="U3555" t="s">
        <v>15</v>
      </c>
    </row>
    <row r="3556" spans="1:21">
      <c r="A3556" t="s">
        <v>561</v>
      </c>
      <c r="B3556" t="s">
        <v>562</v>
      </c>
      <c r="C3556" t="s">
        <v>560</v>
      </c>
      <c r="D3556" t="s">
        <v>11</v>
      </c>
      <c r="E3556" t="s">
        <v>12</v>
      </c>
      <c r="F3556" t="s">
        <v>879</v>
      </c>
      <c r="H3556" t="s">
        <v>16</v>
      </c>
      <c r="I3556">
        <v>160</v>
      </c>
      <c r="J3556" t="s">
        <v>14</v>
      </c>
      <c r="K3556" s="138">
        <v>91.1</v>
      </c>
      <c r="L3556" s="76">
        <v>80.8</v>
      </c>
      <c r="O3556" s="138" t="s">
        <v>994</v>
      </c>
      <c r="P3556" s="174">
        <v>80.8</v>
      </c>
      <c r="Q3556" t="s">
        <v>879</v>
      </c>
      <c r="R3556">
        <v>1</v>
      </c>
      <c r="S3556" t="s">
        <v>14</v>
      </c>
      <c r="T3556" t="s">
        <v>1002</v>
      </c>
      <c r="U3556" t="s">
        <v>15</v>
      </c>
    </row>
    <row r="3557" spans="1:21">
      <c r="A3557" t="s">
        <v>561</v>
      </c>
      <c r="B3557" t="s">
        <v>562</v>
      </c>
      <c r="C3557" t="s">
        <v>560</v>
      </c>
      <c r="D3557" t="s">
        <v>11</v>
      </c>
      <c r="E3557" t="s">
        <v>12</v>
      </c>
      <c r="F3557" t="s">
        <v>879</v>
      </c>
      <c r="H3557" t="s">
        <v>16</v>
      </c>
      <c r="I3557">
        <v>480</v>
      </c>
      <c r="J3557" t="s">
        <v>14</v>
      </c>
      <c r="K3557" s="138">
        <v>91.1</v>
      </c>
      <c r="L3557" s="76">
        <v>67.099999999999994</v>
      </c>
      <c r="O3557" s="138" t="s">
        <v>994</v>
      </c>
      <c r="P3557" s="174" t="s">
        <v>994</v>
      </c>
      <c r="Q3557" t="s">
        <v>879</v>
      </c>
      <c r="R3557">
        <v>1</v>
      </c>
      <c r="S3557" t="s">
        <v>14</v>
      </c>
      <c r="T3557" t="s">
        <v>1002</v>
      </c>
      <c r="U3557" t="s">
        <v>15</v>
      </c>
    </row>
    <row r="3558" spans="1:21">
      <c r="A3558" t="s">
        <v>561</v>
      </c>
      <c r="B3558" t="s">
        <v>562</v>
      </c>
      <c r="C3558" t="s">
        <v>560</v>
      </c>
      <c r="D3558" t="s">
        <v>11</v>
      </c>
      <c r="E3558" t="s">
        <v>12</v>
      </c>
      <c r="F3558" t="s">
        <v>879</v>
      </c>
      <c r="H3558" t="s">
        <v>16</v>
      </c>
      <c r="I3558" s="3">
        <v>1440</v>
      </c>
      <c r="J3558" t="s">
        <v>14</v>
      </c>
      <c r="K3558" s="138">
        <v>91.1</v>
      </c>
      <c r="L3558" s="76">
        <v>59.4</v>
      </c>
      <c r="O3558" s="138" t="s">
        <v>994</v>
      </c>
      <c r="P3558" s="174" t="s">
        <v>994</v>
      </c>
      <c r="Q3558" t="s">
        <v>879</v>
      </c>
      <c r="R3558">
        <v>1</v>
      </c>
      <c r="S3558" t="s">
        <v>14</v>
      </c>
      <c r="T3558" t="s">
        <v>1002</v>
      </c>
      <c r="U3558" t="s">
        <v>15</v>
      </c>
    </row>
    <row r="3559" spans="1:21">
      <c r="A3559" t="s">
        <v>561</v>
      </c>
      <c r="B3559" t="s">
        <v>562</v>
      </c>
      <c r="C3559" t="s">
        <v>560</v>
      </c>
      <c r="D3559" t="s">
        <v>11</v>
      </c>
      <c r="E3559" t="s">
        <v>12</v>
      </c>
      <c r="F3559" t="s">
        <v>880</v>
      </c>
      <c r="H3559" t="s">
        <v>16</v>
      </c>
      <c r="I3559">
        <v>1</v>
      </c>
      <c r="J3559" t="s">
        <v>14</v>
      </c>
      <c r="K3559" s="138">
        <v>28.8</v>
      </c>
      <c r="L3559" s="76">
        <v>29.7</v>
      </c>
      <c r="O3559" s="138">
        <v>29.7</v>
      </c>
      <c r="P3559" s="174">
        <v>29.7</v>
      </c>
      <c r="Q3559" t="s">
        <v>880</v>
      </c>
      <c r="R3559">
        <v>1</v>
      </c>
      <c r="S3559" t="s">
        <v>14</v>
      </c>
      <c r="T3559" t="s">
        <v>1002</v>
      </c>
      <c r="U3559" t="s">
        <v>15</v>
      </c>
    </row>
    <row r="3560" spans="1:21">
      <c r="A3560" t="s">
        <v>561</v>
      </c>
      <c r="B3560" t="s">
        <v>562</v>
      </c>
      <c r="C3560" t="s">
        <v>560</v>
      </c>
      <c r="D3560" t="s">
        <v>11</v>
      </c>
      <c r="E3560" t="s">
        <v>12</v>
      </c>
      <c r="F3560" t="s">
        <v>880</v>
      </c>
      <c r="H3560" t="s">
        <v>16</v>
      </c>
      <c r="I3560">
        <v>160</v>
      </c>
      <c r="J3560" t="s">
        <v>14</v>
      </c>
      <c r="K3560" s="138">
        <v>28.8</v>
      </c>
      <c r="L3560" s="76">
        <v>25.6</v>
      </c>
      <c r="O3560" s="138" t="s">
        <v>994</v>
      </c>
      <c r="P3560" s="174">
        <v>25.6</v>
      </c>
      <c r="Q3560" t="s">
        <v>880</v>
      </c>
      <c r="R3560">
        <v>1</v>
      </c>
      <c r="S3560" t="s">
        <v>14</v>
      </c>
      <c r="T3560" t="s">
        <v>1002</v>
      </c>
      <c r="U3560" t="s">
        <v>15</v>
      </c>
    </row>
    <row r="3561" spans="1:21">
      <c r="A3561" t="s">
        <v>561</v>
      </c>
      <c r="B3561" t="s">
        <v>562</v>
      </c>
      <c r="C3561" t="s">
        <v>560</v>
      </c>
      <c r="D3561" t="s">
        <v>11</v>
      </c>
      <c r="E3561" t="s">
        <v>12</v>
      </c>
      <c r="F3561" t="s">
        <v>880</v>
      </c>
      <c r="H3561" t="s">
        <v>16</v>
      </c>
      <c r="I3561">
        <v>480</v>
      </c>
      <c r="J3561" t="s">
        <v>14</v>
      </c>
      <c r="K3561" s="138">
        <v>28.8</v>
      </c>
      <c r="L3561" s="76">
        <v>21.3</v>
      </c>
      <c r="O3561" s="138" t="s">
        <v>994</v>
      </c>
      <c r="P3561" s="174" t="s">
        <v>994</v>
      </c>
      <c r="Q3561" t="s">
        <v>880</v>
      </c>
      <c r="R3561">
        <v>1</v>
      </c>
      <c r="S3561" t="s">
        <v>14</v>
      </c>
      <c r="T3561" t="s">
        <v>1002</v>
      </c>
      <c r="U3561" t="s">
        <v>15</v>
      </c>
    </row>
    <row r="3562" spans="1:21">
      <c r="A3562" t="s">
        <v>561</v>
      </c>
      <c r="B3562" t="s">
        <v>562</v>
      </c>
      <c r="C3562" t="s">
        <v>560</v>
      </c>
      <c r="D3562" t="s">
        <v>11</v>
      </c>
      <c r="E3562" t="s">
        <v>12</v>
      </c>
      <c r="F3562" t="s">
        <v>880</v>
      </c>
      <c r="H3562" t="s">
        <v>16</v>
      </c>
      <c r="I3562" s="3">
        <v>1440</v>
      </c>
      <c r="J3562" t="s">
        <v>14</v>
      </c>
      <c r="K3562" s="138">
        <v>28.8</v>
      </c>
      <c r="L3562" s="76">
        <v>18.899999999999999</v>
      </c>
      <c r="O3562" s="138" t="s">
        <v>994</v>
      </c>
      <c r="P3562" s="174" t="s">
        <v>994</v>
      </c>
      <c r="Q3562" t="s">
        <v>880</v>
      </c>
      <c r="R3562">
        <v>1</v>
      </c>
      <c r="S3562" t="s">
        <v>14</v>
      </c>
      <c r="T3562" t="s">
        <v>1002</v>
      </c>
      <c r="U3562" t="s">
        <v>15</v>
      </c>
    </row>
    <row r="3563" spans="1:21">
      <c r="A3563" t="s">
        <v>561</v>
      </c>
      <c r="B3563" t="s">
        <v>562</v>
      </c>
      <c r="C3563" t="s">
        <v>560</v>
      </c>
      <c r="D3563" t="s">
        <v>11</v>
      </c>
      <c r="E3563" t="s">
        <v>12</v>
      </c>
      <c r="F3563" t="s">
        <v>881</v>
      </c>
      <c r="H3563" t="s">
        <v>16</v>
      </c>
      <c r="I3563">
        <v>1</v>
      </c>
      <c r="J3563" t="s">
        <v>14</v>
      </c>
      <c r="K3563" s="138">
        <v>95.9</v>
      </c>
      <c r="L3563" s="76">
        <v>95.9</v>
      </c>
      <c r="O3563" s="138">
        <v>95.9</v>
      </c>
      <c r="P3563" s="174">
        <v>95.9</v>
      </c>
      <c r="Q3563" t="s">
        <v>881</v>
      </c>
      <c r="R3563">
        <v>1</v>
      </c>
      <c r="S3563" t="s">
        <v>14</v>
      </c>
      <c r="T3563" t="s">
        <v>1002</v>
      </c>
      <c r="U3563" t="s">
        <v>15</v>
      </c>
    </row>
    <row r="3564" spans="1:21">
      <c r="A3564" t="s">
        <v>561</v>
      </c>
      <c r="B3564" t="s">
        <v>562</v>
      </c>
      <c r="C3564" t="s">
        <v>560</v>
      </c>
      <c r="D3564" t="s">
        <v>11</v>
      </c>
      <c r="E3564" t="s">
        <v>12</v>
      </c>
      <c r="F3564" t="s">
        <v>881</v>
      </c>
      <c r="H3564" t="s">
        <v>16</v>
      </c>
      <c r="I3564">
        <v>160</v>
      </c>
      <c r="J3564" t="s">
        <v>14</v>
      </c>
      <c r="K3564" s="138">
        <v>95.9</v>
      </c>
      <c r="L3564" s="76">
        <v>82.6</v>
      </c>
      <c r="O3564" s="138" t="s">
        <v>994</v>
      </c>
      <c r="P3564" s="174">
        <v>82.6</v>
      </c>
      <c r="Q3564" t="s">
        <v>881</v>
      </c>
      <c r="R3564">
        <v>1</v>
      </c>
      <c r="S3564" t="s">
        <v>14</v>
      </c>
      <c r="T3564" t="s">
        <v>1002</v>
      </c>
      <c r="U3564" t="s">
        <v>15</v>
      </c>
    </row>
    <row r="3565" spans="1:21">
      <c r="A3565" t="s">
        <v>561</v>
      </c>
      <c r="B3565" t="s">
        <v>562</v>
      </c>
      <c r="C3565" t="s">
        <v>560</v>
      </c>
      <c r="D3565" t="s">
        <v>11</v>
      </c>
      <c r="E3565" t="s">
        <v>12</v>
      </c>
      <c r="F3565" t="s">
        <v>881</v>
      </c>
      <c r="H3565" t="s">
        <v>16</v>
      </c>
      <c r="I3565">
        <v>480</v>
      </c>
      <c r="J3565" t="s">
        <v>14</v>
      </c>
      <c r="K3565" s="138">
        <v>95.9</v>
      </c>
      <c r="L3565" s="76">
        <v>68.5</v>
      </c>
      <c r="O3565" s="138" t="s">
        <v>994</v>
      </c>
      <c r="P3565" s="174" t="s">
        <v>994</v>
      </c>
      <c r="Q3565" t="s">
        <v>881</v>
      </c>
      <c r="R3565">
        <v>1</v>
      </c>
      <c r="S3565" t="s">
        <v>14</v>
      </c>
      <c r="T3565" t="s">
        <v>1002</v>
      </c>
      <c r="U3565" t="s">
        <v>15</v>
      </c>
    </row>
    <row r="3566" spans="1:21">
      <c r="A3566" t="s">
        <v>561</v>
      </c>
      <c r="B3566" t="s">
        <v>562</v>
      </c>
      <c r="C3566" t="s">
        <v>560</v>
      </c>
      <c r="D3566" t="s">
        <v>11</v>
      </c>
      <c r="E3566" t="s">
        <v>12</v>
      </c>
      <c r="F3566" t="s">
        <v>881</v>
      </c>
      <c r="H3566" t="s">
        <v>16</v>
      </c>
      <c r="I3566" s="3">
        <v>1440</v>
      </c>
      <c r="J3566" t="s">
        <v>14</v>
      </c>
      <c r="K3566" s="138">
        <v>95.9</v>
      </c>
      <c r="L3566" s="76">
        <v>60.7</v>
      </c>
      <c r="O3566" s="138" t="s">
        <v>994</v>
      </c>
      <c r="P3566" s="174" t="s">
        <v>994</v>
      </c>
      <c r="Q3566" t="s">
        <v>881</v>
      </c>
      <c r="R3566">
        <v>1</v>
      </c>
      <c r="S3566" t="s">
        <v>14</v>
      </c>
      <c r="T3566" t="s">
        <v>1002</v>
      </c>
      <c r="U3566" t="s">
        <v>15</v>
      </c>
    </row>
    <row r="3567" spans="1:21">
      <c r="A3567" t="s">
        <v>563</v>
      </c>
      <c r="B3567" t="s">
        <v>564</v>
      </c>
      <c r="C3567" t="s">
        <v>565</v>
      </c>
      <c r="D3567" t="s">
        <v>11</v>
      </c>
      <c r="E3567" t="s">
        <v>12</v>
      </c>
      <c r="F3567" t="s">
        <v>13</v>
      </c>
      <c r="I3567">
        <v>1</v>
      </c>
      <c r="K3567" s="138">
        <v>255</v>
      </c>
      <c r="L3567" s="76">
        <v>262.7</v>
      </c>
      <c r="O3567" s="138">
        <v>262.7</v>
      </c>
      <c r="P3567" s="174">
        <v>262.7</v>
      </c>
      <c r="Q3567" t="s">
        <v>13</v>
      </c>
      <c r="R3567">
        <v>1</v>
      </c>
      <c r="S3567" t="s">
        <v>14</v>
      </c>
      <c r="T3567" t="s">
        <v>1002</v>
      </c>
      <c r="U3567" t="s">
        <v>15</v>
      </c>
    </row>
    <row r="3568" spans="1:21">
      <c r="A3568" t="s">
        <v>563</v>
      </c>
      <c r="B3568" t="s">
        <v>564</v>
      </c>
      <c r="C3568" t="s">
        <v>565</v>
      </c>
      <c r="D3568" t="s">
        <v>11</v>
      </c>
      <c r="E3568" t="s">
        <v>12</v>
      </c>
      <c r="F3568" t="s">
        <v>873</v>
      </c>
      <c r="I3568">
        <v>1</v>
      </c>
      <c r="K3568" s="138">
        <v>76</v>
      </c>
      <c r="L3568" s="76">
        <v>78.3</v>
      </c>
      <c r="O3568" s="138">
        <v>78.3</v>
      </c>
      <c r="P3568" s="174">
        <v>78.3</v>
      </c>
      <c r="Q3568" t="s">
        <v>873</v>
      </c>
      <c r="R3568">
        <v>1</v>
      </c>
      <c r="S3568" t="s">
        <v>14</v>
      </c>
      <c r="T3568" t="s">
        <v>1002</v>
      </c>
      <c r="U3568" t="s">
        <v>15</v>
      </c>
    </row>
    <row r="3569" spans="1:21">
      <c r="A3569" t="s">
        <v>563</v>
      </c>
      <c r="B3569" t="s">
        <v>564</v>
      </c>
      <c r="C3569" t="s">
        <v>565</v>
      </c>
      <c r="D3569" t="s">
        <v>11</v>
      </c>
      <c r="E3569" t="s">
        <v>12</v>
      </c>
      <c r="F3569" t="s">
        <v>874</v>
      </c>
      <c r="I3569">
        <v>1</v>
      </c>
      <c r="K3569" s="138">
        <v>10.199999999999999</v>
      </c>
      <c r="L3569" s="76">
        <v>10.6</v>
      </c>
      <c r="O3569" s="138">
        <v>10.6</v>
      </c>
      <c r="P3569" s="174">
        <v>10.6</v>
      </c>
      <c r="Q3569" t="s">
        <v>874</v>
      </c>
      <c r="R3569">
        <v>1</v>
      </c>
      <c r="S3569" t="s">
        <v>14</v>
      </c>
      <c r="T3569" t="s">
        <v>1002</v>
      </c>
      <c r="U3569" t="s">
        <v>15</v>
      </c>
    </row>
    <row r="3570" spans="1:21">
      <c r="A3570" t="s">
        <v>563</v>
      </c>
      <c r="B3570" t="s">
        <v>564</v>
      </c>
      <c r="C3570" t="s">
        <v>565</v>
      </c>
      <c r="D3570" t="s">
        <v>11</v>
      </c>
      <c r="E3570" t="s">
        <v>12</v>
      </c>
      <c r="F3570" t="s">
        <v>875</v>
      </c>
      <c r="I3570">
        <v>1</v>
      </c>
      <c r="K3570" s="138">
        <v>8.6999999999999993</v>
      </c>
      <c r="L3570" s="76">
        <v>8.6999999999999993</v>
      </c>
      <c r="O3570" s="138">
        <v>8.6999999999999993</v>
      </c>
      <c r="P3570" s="174">
        <v>8.6999999999999993</v>
      </c>
      <c r="Q3570" t="s">
        <v>875</v>
      </c>
      <c r="R3570">
        <v>1</v>
      </c>
      <c r="S3570" t="s">
        <v>14</v>
      </c>
      <c r="T3570" t="s">
        <v>1002</v>
      </c>
      <c r="U3570" t="s">
        <v>15</v>
      </c>
    </row>
    <row r="3571" spans="1:21">
      <c r="A3571" t="s">
        <v>563</v>
      </c>
      <c r="B3571" t="s">
        <v>564</v>
      </c>
      <c r="C3571" t="s">
        <v>565</v>
      </c>
      <c r="D3571" t="s">
        <v>11</v>
      </c>
      <c r="E3571" t="s">
        <v>12</v>
      </c>
      <c r="F3571" t="s">
        <v>876</v>
      </c>
      <c r="I3571">
        <v>1</v>
      </c>
      <c r="K3571" s="139">
        <v>2652</v>
      </c>
      <c r="L3571" s="77">
        <v>2732</v>
      </c>
      <c r="M3571" s="77"/>
      <c r="N3571" s="88"/>
      <c r="O3571" s="139">
        <v>2732</v>
      </c>
      <c r="P3571" s="174">
        <v>2732</v>
      </c>
      <c r="Q3571" t="s">
        <v>876</v>
      </c>
      <c r="R3571">
        <v>1</v>
      </c>
      <c r="S3571" t="s">
        <v>14</v>
      </c>
      <c r="T3571" t="s">
        <v>1002</v>
      </c>
      <c r="U3571" t="s">
        <v>15</v>
      </c>
    </row>
    <row r="3572" spans="1:21">
      <c r="A3572" t="s">
        <v>563</v>
      </c>
      <c r="B3572" t="s">
        <v>564</v>
      </c>
      <c r="C3572" t="s">
        <v>565</v>
      </c>
      <c r="D3572" t="s">
        <v>11</v>
      </c>
      <c r="E3572" t="s">
        <v>12</v>
      </c>
      <c r="F3572" t="s">
        <v>877</v>
      </c>
      <c r="I3572">
        <v>1</v>
      </c>
      <c r="K3572" s="138">
        <v>79.099999999999994</v>
      </c>
      <c r="L3572" s="76">
        <v>81.5</v>
      </c>
      <c r="O3572" s="138">
        <v>81.5</v>
      </c>
      <c r="P3572" s="174">
        <v>81.5</v>
      </c>
      <c r="Q3572" t="s">
        <v>877</v>
      </c>
      <c r="R3572">
        <v>1</v>
      </c>
      <c r="S3572" t="s">
        <v>14</v>
      </c>
      <c r="T3572" t="s">
        <v>1002</v>
      </c>
      <c r="U3572" t="s">
        <v>15</v>
      </c>
    </row>
    <row r="3573" spans="1:21">
      <c r="A3573" t="s">
        <v>563</v>
      </c>
      <c r="B3573" t="s">
        <v>564</v>
      </c>
      <c r="C3573" t="s">
        <v>565</v>
      </c>
      <c r="D3573" t="s">
        <v>11</v>
      </c>
      <c r="E3573" t="s">
        <v>12</v>
      </c>
      <c r="F3573" t="s">
        <v>878</v>
      </c>
      <c r="I3573">
        <v>1</v>
      </c>
      <c r="K3573" s="138">
        <v>39.799999999999997</v>
      </c>
      <c r="L3573" s="76">
        <v>41</v>
      </c>
      <c r="O3573" s="138">
        <v>41</v>
      </c>
      <c r="P3573" s="174">
        <v>41</v>
      </c>
      <c r="Q3573" t="s">
        <v>878</v>
      </c>
      <c r="R3573">
        <v>1</v>
      </c>
      <c r="S3573" t="s">
        <v>14</v>
      </c>
      <c r="T3573" t="s">
        <v>1002</v>
      </c>
      <c r="U3573" t="s">
        <v>15</v>
      </c>
    </row>
    <row r="3574" spans="1:21">
      <c r="A3574" t="s">
        <v>563</v>
      </c>
      <c r="B3574" t="s">
        <v>564</v>
      </c>
      <c r="C3574" t="s">
        <v>565</v>
      </c>
      <c r="D3574" t="s">
        <v>11</v>
      </c>
      <c r="E3574" t="s">
        <v>12</v>
      </c>
      <c r="F3574" t="s">
        <v>998</v>
      </c>
      <c r="I3574">
        <v>1</v>
      </c>
      <c r="L3574" s="76">
        <v>620</v>
      </c>
      <c r="O3574" s="138">
        <v>620</v>
      </c>
      <c r="P3574" s="174">
        <v>620</v>
      </c>
      <c r="Q3574" t="s">
        <v>998</v>
      </c>
      <c r="R3574">
        <v>1</v>
      </c>
      <c r="S3574" t="s">
        <v>14</v>
      </c>
      <c r="T3574" t="s">
        <v>1003</v>
      </c>
      <c r="U3574" t="s">
        <v>15</v>
      </c>
    </row>
    <row r="3575" spans="1:21">
      <c r="A3575" t="s">
        <v>563</v>
      </c>
      <c r="B3575" t="s">
        <v>564</v>
      </c>
      <c r="C3575" t="s">
        <v>565</v>
      </c>
      <c r="D3575" t="s">
        <v>11</v>
      </c>
      <c r="E3575" t="s">
        <v>12</v>
      </c>
      <c r="F3575" t="s">
        <v>879</v>
      </c>
      <c r="I3575">
        <v>1</v>
      </c>
      <c r="K3575" s="138">
        <v>96.9</v>
      </c>
      <c r="L3575" s="76">
        <v>99.9</v>
      </c>
      <c r="O3575" s="138">
        <v>99.9</v>
      </c>
      <c r="P3575" s="174">
        <v>99.9</v>
      </c>
      <c r="Q3575" t="s">
        <v>879</v>
      </c>
      <c r="R3575">
        <v>1</v>
      </c>
      <c r="S3575" t="s">
        <v>14</v>
      </c>
      <c r="T3575" t="s">
        <v>1002</v>
      </c>
      <c r="U3575" t="s">
        <v>15</v>
      </c>
    </row>
    <row r="3576" spans="1:21">
      <c r="A3576" t="s">
        <v>563</v>
      </c>
      <c r="B3576" t="s">
        <v>564</v>
      </c>
      <c r="C3576" t="s">
        <v>565</v>
      </c>
      <c r="D3576" t="s">
        <v>11</v>
      </c>
      <c r="E3576" t="s">
        <v>12</v>
      </c>
      <c r="F3576" t="s">
        <v>880</v>
      </c>
      <c r="I3576">
        <v>1</v>
      </c>
      <c r="K3576" s="138">
        <v>30.6</v>
      </c>
      <c r="L3576" s="76">
        <v>31.6</v>
      </c>
      <c r="O3576" s="138">
        <v>31.6</v>
      </c>
      <c r="P3576" s="174">
        <v>31.6</v>
      </c>
      <c r="Q3576" t="s">
        <v>880</v>
      </c>
      <c r="R3576">
        <v>1</v>
      </c>
      <c r="S3576" t="s">
        <v>14</v>
      </c>
      <c r="T3576" t="s">
        <v>1002</v>
      </c>
      <c r="U3576" t="s">
        <v>15</v>
      </c>
    </row>
    <row r="3577" spans="1:21">
      <c r="A3577" t="s">
        <v>563</v>
      </c>
      <c r="B3577" t="s">
        <v>564</v>
      </c>
      <c r="C3577" t="s">
        <v>565</v>
      </c>
      <c r="D3577" t="s">
        <v>11</v>
      </c>
      <c r="E3577" t="s">
        <v>12</v>
      </c>
      <c r="F3577" t="s">
        <v>881</v>
      </c>
      <c r="I3577">
        <v>1</v>
      </c>
      <c r="K3577" s="138">
        <v>102</v>
      </c>
      <c r="L3577" s="76">
        <v>102</v>
      </c>
      <c r="O3577" s="138">
        <v>102</v>
      </c>
      <c r="P3577" s="174">
        <v>102</v>
      </c>
      <c r="Q3577" t="s">
        <v>881</v>
      </c>
      <c r="R3577">
        <v>1</v>
      </c>
      <c r="S3577" t="s">
        <v>14</v>
      </c>
      <c r="T3577" t="s">
        <v>1002</v>
      </c>
      <c r="U3577" t="s">
        <v>15</v>
      </c>
    </row>
    <row r="3578" spans="1:21">
      <c r="A3578" t="s">
        <v>566</v>
      </c>
      <c r="B3578" t="s">
        <v>567</v>
      </c>
      <c r="C3578" t="s">
        <v>518</v>
      </c>
      <c r="D3578" t="s">
        <v>11</v>
      </c>
      <c r="E3578" t="s">
        <v>12</v>
      </c>
      <c r="F3578" t="s">
        <v>13</v>
      </c>
      <c r="I3578">
        <v>1</v>
      </c>
      <c r="K3578" s="138">
        <v>561</v>
      </c>
      <c r="L3578" s="76">
        <v>577.9</v>
      </c>
      <c r="O3578" s="138">
        <v>577.9</v>
      </c>
      <c r="P3578" s="174">
        <v>577.9</v>
      </c>
      <c r="Q3578" t="s">
        <v>13</v>
      </c>
      <c r="R3578">
        <v>1</v>
      </c>
      <c r="S3578" t="s">
        <v>14</v>
      </c>
      <c r="T3578" t="s">
        <v>1002</v>
      </c>
      <c r="U3578" t="s">
        <v>15</v>
      </c>
    </row>
    <row r="3579" spans="1:21">
      <c r="A3579" t="s">
        <v>566</v>
      </c>
      <c r="B3579" t="s">
        <v>567</v>
      </c>
      <c r="C3579" t="s">
        <v>518</v>
      </c>
      <c r="D3579" t="s">
        <v>11</v>
      </c>
      <c r="E3579" t="s">
        <v>12</v>
      </c>
      <c r="F3579" t="s">
        <v>873</v>
      </c>
      <c r="I3579">
        <v>1</v>
      </c>
      <c r="K3579" s="138">
        <v>167.2</v>
      </c>
      <c r="L3579" s="76">
        <v>172.3</v>
      </c>
      <c r="O3579" s="138">
        <v>172.3</v>
      </c>
      <c r="P3579" s="174">
        <v>172.3</v>
      </c>
      <c r="Q3579" t="s">
        <v>873</v>
      </c>
      <c r="R3579">
        <v>1</v>
      </c>
      <c r="S3579" t="s">
        <v>14</v>
      </c>
      <c r="T3579" t="s">
        <v>1002</v>
      </c>
      <c r="U3579" t="s">
        <v>15</v>
      </c>
    </row>
    <row r="3580" spans="1:21">
      <c r="A3580" t="s">
        <v>566</v>
      </c>
      <c r="B3580" t="s">
        <v>567</v>
      </c>
      <c r="C3580" t="s">
        <v>518</v>
      </c>
      <c r="D3580" t="s">
        <v>11</v>
      </c>
      <c r="E3580" t="s">
        <v>12</v>
      </c>
      <c r="F3580" t="s">
        <v>874</v>
      </c>
      <c r="I3580">
        <v>1</v>
      </c>
      <c r="K3580" s="138">
        <v>22.5</v>
      </c>
      <c r="L3580" s="76">
        <v>23.2</v>
      </c>
      <c r="O3580" s="138">
        <v>23.2</v>
      </c>
      <c r="P3580" s="174">
        <v>23.2</v>
      </c>
      <c r="Q3580" t="s">
        <v>874</v>
      </c>
      <c r="R3580">
        <v>1</v>
      </c>
      <c r="S3580" t="s">
        <v>14</v>
      </c>
      <c r="T3580" t="s">
        <v>1002</v>
      </c>
      <c r="U3580" t="s">
        <v>15</v>
      </c>
    </row>
    <row r="3581" spans="1:21">
      <c r="A3581" t="s">
        <v>566</v>
      </c>
      <c r="B3581" t="s">
        <v>567</v>
      </c>
      <c r="C3581" t="s">
        <v>518</v>
      </c>
      <c r="D3581" t="s">
        <v>11</v>
      </c>
      <c r="E3581" t="s">
        <v>12</v>
      </c>
      <c r="F3581" t="s">
        <v>875</v>
      </c>
      <c r="I3581">
        <v>1</v>
      </c>
      <c r="K3581" s="138">
        <v>19.100000000000001</v>
      </c>
      <c r="L3581" s="76">
        <v>19.100000000000001</v>
      </c>
      <c r="O3581" s="138">
        <v>19.100000000000001</v>
      </c>
      <c r="P3581" s="174">
        <v>19.100000000000001</v>
      </c>
      <c r="Q3581" t="s">
        <v>875</v>
      </c>
      <c r="R3581">
        <v>1</v>
      </c>
      <c r="S3581" t="s">
        <v>14</v>
      </c>
      <c r="T3581" t="s">
        <v>1002</v>
      </c>
      <c r="U3581" t="s">
        <v>15</v>
      </c>
    </row>
    <row r="3582" spans="1:21">
      <c r="A3582" t="s">
        <v>566</v>
      </c>
      <c r="B3582" t="s">
        <v>567</v>
      </c>
      <c r="C3582" t="s">
        <v>518</v>
      </c>
      <c r="D3582" t="s">
        <v>11</v>
      </c>
      <c r="E3582" t="s">
        <v>12</v>
      </c>
      <c r="F3582" t="s">
        <v>876</v>
      </c>
      <c r="I3582">
        <v>1</v>
      </c>
      <c r="K3582" s="139">
        <v>5834</v>
      </c>
      <c r="L3582" s="77">
        <v>6009</v>
      </c>
      <c r="M3582" s="77"/>
      <c r="N3582" s="88"/>
      <c r="O3582" s="139">
        <v>6009</v>
      </c>
      <c r="P3582" s="174">
        <v>6009</v>
      </c>
      <c r="Q3582" t="s">
        <v>876</v>
      </c>
      <c r="R3582">
        <v>1</v>
      </c>
      <c r="S3582" t="s">
        <v>14</v>
      </c>
      <c r="T3582" t="s">
        <v>1002</v>
      </c>
      <c r="U3582" t="s">
        <v>15</v>
      </c>
    </row>
    <row r="3583" spans="1:21">
      <c r="A3583" t="s">
        <v>566</v>
      </c>
      <c r="B3583" t="s">
        <v>567</v>
      </c>
      <c r="C3583" t="s">
        <v>518</v>
      </c>
      <c r="D3583" t="s">
        <v>11</v>
      </c>
      <c r="E3583" t="s">
        <v>12</v>
      </c>
      <c r="F3583" t="s">
        <v>877</v>
      </c>
      <c r="I3583">
        <v>1</v>
      </c>
      <c r="K3583" s="138">
        <v>174</v>
      </c>
      <c r="L3583" s="76">
        <v>179.3</v>
      </c>
      <c r="O3583" s="138">
        <v>179.3</v>
      </c>
      <c r="P3583" s="174">
        <v>179.3</v>
      </c>
      <c r="Q3583" t="s">
        <v>877</v>
      </c>
      <c r="R3583">
        <v>1</v>
      </c>
      <c r="S3583" t="s">
        <v>14</v>
      </c>
      <c r="T3583" t="s">
        <v>1002</v>
      </c>
      <c r="U3583" t="s">
        <v>15</v>
      </c>
    </row>
    <row r="3584" spans="1:21">
      <c r="A3584" t="s">
        <v>566</v>
      </c>
      <c r="B3584" t="s">
        <v>567</v>
      </c>
      <c r="C3584" t="s">
        <v>518</v>
      </c>
      <c r="D3584" t="s">
        <v>11</v>
      </c>
      <c r="E3584" t="s">
        <v>12</v>
      </c>
      <c r="F3584" t="s">
        <v>878</v>
      </c>
      <c r="I3584">
        <v>1</v>
      </c>
      <c r="K3584" s="138">
        <v>87.6</v>
      </c>
      <c r="L3584" s="76">
        <v>90.3</v>
      </c>
      <c r="O3584" s="138">
        <v>90.3</v>
      </c>
      <c r="P3584" s="174">
        <v>90.3</v>
      </c>
      <c r="Q3584" t="s">
        <v>878</v>
      </c>
      <c r="R3584">
        <v>1</v>
      </c>
      <c r="S3584" t="s">
        <v>14</v>
      </c>
      <c r="T3584" t="s">
        <v>1002</v>
      </c>
      <c r="U3584" t="s">
        <v>15</v>
      </c>
    </row>
    <row r="3585" spans="1:21">
      <c r="A3585" t="s">
        <v>566</v>
      </c>
      <c r="B3585" t="s">
        <v>567</v>
      </c>
      <c r="C3585" t="s">
        <v>518</v>
      </c>
      <c r="D3585" t="s">
        <v>11</v>
      </c>
      <c r="E3585" t="s">
        <v>12</v>
      </c>
      <c r="F3585" t="s">
        <v>998</v>
      </c>
      <c r="I3585">
        <v>1</v>
      </c>
      <c r="K3585" s="137"/>
      <c r="L3585" s="75">
        <v>1367.5</v>
      </c>
      <c r="M3585" s="75"/>
      <c r="N3585" s="86"/>
      <c r="O3585" s="137">
        <v>1367.5</v>
      </c>
      <c r="P3585" s="174">
        <v>1367.5</v>
      </c>
      <c r="Q3585" t="s">
        <v>998</v>
      </c>
      <c r="R3585">
        <v>1</v>
      </c>
      <c r="S3585" t="s">
        <v>14</v>
      </c>
      <c r="T3585" t="s">
        <v>1003</v>
      </c>
      <c r="U3585" t="s">
        <v>15</v>
      </c>
    </row>
    <row r="3586" spans="1:21">
      <c r="A3586" t="s">
        <v>566</v>
      </c>
      <c r="B3586" t="s">
        <v>567</v>
      </c>
      <c r="C3586" t="s">
        <v>518</v>
      </c>
      <c r="D3586" t="s">
        <v>11</v>
      </c>
      <c r="E3586" t="s">
        <v>12</v>
      </c>
      <c r="F3586" t="s">
        <v>879</v>
      </c>
      <c r="I3586">
        <v>1</v>
      </c>
      <c r="K3586" s="138">
        <v>213.2</v>
      </c>
      <c r="L3586" s="76">
        <v>219.6</v>
      </c>
      <c r="O3586" s="138">
        <v>219.6</v>
      </c>
      <c r="P3586" s="174">
        <v>219.6</v>
      </c>
      <c r="Q3586" t="s">
        <v>879</v>
      </c>
      <c r="R3586">
        <v>1</v>
      </c>
      <c r="S3586" t="s">
        <v>14</v>
      </c>
      <c r="T3586" t="s">
        <v>1002</v>
      </c>
      <c r="U3586" t="s">
        <v>15</v>
      </c>
    </row>
    <row r="3587" spans="1:21">
      <c r="A3587" t="s">
        <v>566</v>
      </c>
      <c r="B3587" t="s">
        <v>567</v>
      </c>
      <c r="C3587" t="s">
        <v>518</v>
      </c>
      <c r="D3587" t="s">
        <v>11</v>
      </c>
      <c r="E3587" t="s">
        <v>12</v>
      </c>
      <c r="F3587" t="s">
        <v>880</v>
      </c>
      <c r="I3587">
        <v>1</v>
      </c>
      <c r="K3587" s="138">
        <v>67.400000000000006</v>
      </c>
      <c r="L3587" s="76">
        <v>69.5</v>
      </c>
      <c r="O3587" s="138">
        <v>69.5</v>
      </c>
      <c r="P3587" s="174">
        <v>69.5</v>
      </c>
      <c r="Q3587" t="s">
        <v>880</v>
      </c>
      <c r="R3587">
        <v>1</v>
      </c>
      <c r="S3587" t="s">
        <v>14</v>
      </c>
      <c r="T3587" t="s">
        <v>1002</v>
      </c>
      <c r="U3587" t="s">
        <v>15</v>
      </c>
    </row>
    <row r="3588" spans="1:21">
      <c r="A3588" t="s">
        <v>566</v>
      </c>
      <c r="B3588" t="s">
        <v>567</v>
      </c>
      <c r="C3588" t="s">
        <v>518</v>
      </c>
      <c r="D3588" t="s">
        <v>11</v>
      </c>
      <c r="E3588" t="s">
        <v>12</v>
      </c>
      <c r="F3588" t="s">
        <v>881</v>
      </c>
      <c r="I3588">
        <v>1</v>
      </c>
      <c r="K3588" s="138">
        <v>224.4</v>
      </c>
      <c r="L3588" s="76">
        <v>224.4</v>
      </c>
      <c r="O3588" s="138">
        <v>224.4</v>
      </c>
      <c r="P3588" s="174">
        <v>224.4</v>
      </c>
      <c r="Q3588" t="s">
        <v>881</v>
      </c>
      <c r="R3588">
        <v>1</v>
      </c>
      <c r="S3588" t="s">
        <v>14</v>
      </c>
      <c r="T3588" t="s">
        <v>1002</v>
      </c>
      <c r="U3588" t="s">
        <v>15</v>
      </c>
    </row>
    <row r="3589" spans="1:21">
      <c r="A3589" t="s">
        <v>568</v>
      </c>
      <c r="B3589" t="s">
        <v>569</v>
      </c>
      <c r="C3589" t="s">
        <v>560</v>
      </c>
      <c r="D3589" t="s">
        <v>11</v>
      </c>
      <c r="E3589" t="s">
        <v>12</v>
      </c>
      <c r="F3589" t="s">
        <v>13</v>
      </c>
      <c r="I3589">
        <v>1</v>
      </c>
      <c r="K3589" s="137">
        <v>1989</v>
      </c>
      <c r="L3589" s="75">
        <v>2048.6999999999998</v>
      </c>
      <c r="M3589" s="75"/>
      <c r="N3589" s="86"/>
      <c r="O3589" s="137">
        <v>2048.6999999999998</v>
      </c>
      <c r="P3589" s="174">
        <v>2048.6999999999998</v>
      </c>
      <c r="Q3589" t="s">
        <v>13</v>
      </c>
      <c r="R3589">
        <v>1</v>
      </c>
      <c r="S3589" t="s">
        <v>14</v>
      </c>
      <c r="T3589" t="s">
        <v>1002</v>
      </c>
      <c r="U3589" t="s">
        <v>15</v>
      </c>
    </row>
    <row r="3590" spans="1:21">
      <c r="A3590" t="s">
        <v>568</v>
      </c>
      <c r="B3590" t="s">
        <v>569</v>
      </c>
      <c r="C3590" t="s">
        <v>560</v>
      </c>
      <c r="D3590" t="s">
        <v>11</v>
      </c>
      <c r="E3590" t="s">
        <v>12</v>
      </c>
      <c r="F3590" t="s">
        <v>873</v>
      </c>
      <c r="I3590">
        <v>1</v>
      </c>
      <c r="K3590" s="138">
        <v>592.79999999999995</v>
      </c>
      <c r="L3590" s="76">
        <v>610.6</v>
      </c>
      <c r="O3590" s="138">
        <v>610.6</v>
      </c>
      <c r="P3590" s="174">
        <v>610.6</v>
      </c>
      <c r="Q3590" t="s">
        <v>873</v>
      </c>
      <c r="R3590">
        <v>1</v>
      </c>
      <c r="S3590" t="s">
        <v>14</v>
      </c>
      <c r="T3590" t="s">
        <v>1002</v>
      </c>
      <c r="U3590" t="s">
        <v>15</v>
      </c>
    </row>
    <row r="3591" spans="1:21">
      <c r="A3591" t="s">
        <v>568</v>
      </c>
      <c r="B3591" t="s">
        <v>569</v>
      </c>
      <c r="C3591" t="s">
        <v>560</v>
      </c>
      <c r="D3591" t="s">
        <v>11</v>
      </c>
      <c r="E3591" t="s">
        <v>12</v>
      </c>
      <c r="F3591" t="s">
        <v>874</v>
      </c>
      <c r="I3591">
        <v>1</v>
      </c>
      <c r="K3591" s="138">
        <v>79.599999999999994</v>
      </c>
      <c r="L3591" s="76">
        <v>82</v>
      </c>
      <c r="O3591" s="138">
        <v>82</v>
      </c>
      <c r="P3591" s="174">
        <v>82</v>
      </c>
      <c r="Q3591" t="s">
        <v>874</v>
      </c>
      <c r="R3591">
        <v>1</v>
      </c>
      <c r="S3591" t="s">
        <v>14</v>
      </c>
      <c r="T3591" t="s">
        <v>1002</v>
      </c>
      <c r="U3591" t="s">
        <v>15</v>
      </c>
    </row>
    <row r="3592" spans="1:21">
      <c r="A3592" t="s">
        <v>568</v>
      </c>
      <c r="B3592" t="s">
        <v>569</v>
      </c>
      <c r="C3592" t="s">
        <v>560</v>
      </c>
      <c r="D3592" t="s">
        <v>11</v>
      </c>
      <c r="E3592" t="s">
        <v>12</v>
      </c>
      <c r="F3592" t="s">
        <v>875</v>
      </c>
      <c r="I3592">
        <v>1</v>
      </c>
      <c r="K3592" s="138">
        <v>67.7</v>
      </c>
      <c r="L3592" s="76">
        <v>67.7</v>
      </c>
      <c r="O3592" s="138">
        <v>67.7</v>
      </c>
      <c r="P3592" s="174">
        <v>67.7</v>
      </c>
      <c r="Q3592" t="s">
        <v>875</v>
      </c>
      <c r="R3592">
        <v>1</v>
      </c>
      <c r="S3592" t="s">
        <v>14</v>
      </c>
      <c r="T3592" t="s">
        <v>1002</v>
      </c>
      <c r="U3592" t="s">
        <v>15</v>
      </c>
    </row>
    <row r="3593" spans="1:21">
      <c r="A3593" t="s">
        <v>568</v>
      </c>
      <c r="B3593" t="s">
        <v>569</v>
      </c>
      <c r="C3593" t="s">
        <v>560</v>
      </c>
      <c r="D3593" t="s">
        <v>11</v>
      </c>
      <c r="E3593" t="s">
        <v>12</v>
      </c>
      <c r="F3593" t="s">
        <v>876</v>
      </c>
      <c r="I3593">
        <v>1</v>
      </c>
      <c r="K3593" s="139">
        <v>20686</v>
      </c>
      <c r="L3593" s="77">
        <v>21307</v>
      </c>
      <c r="M3593" s="77"/>
      <c r="N3593" s="88"/>
      <c r="O3593" s="139">
        <v>21307</v>
      </c>
      <c r="P3593" s="174">
        <v>21307</v>
      </c>
      <c r="Q3593" t="s">
        <v>876</v>
      </c>
      <c r="R3593">
        <v>1</v>
      </c>
      <c r="S3593" t="s">
        <v>14</v>
      </c>
      <c r="T3593" t="s">
        <v>1002</v>
      </c>
      <c r="U3593" t="s">
        <v>15</v>
      </c>
    </row>
    <row r="3594" spans="1:21">
      <c r="A3594" t="s">
        <v>568</v>
      </c>
      <c r="B3594" t="s">
        <v>569</v>
      </c>
      <c r="C3594" t="s">
        <v>560</v>
      </c>
      <c r="D3594" t="s">
        <v>11</v>
      </c>
      <c r="E3594" t="s">
        <v>12</v>
      </c>
      <c r="F3594" t="s">
        <v>877</v>
      </c>
      <c r="I3594">
        <v>1</v>
      </c>
      <c r="K3594" s="138">
        <v>616.6</v>
      </c>
      <c r="L3594" s="76">
        <v>635.1</v>
      </c>
      <c r="O3594" s="138">
        <v>635.1</v>
      </c>
      <c r="P3594" s="174">
        <v>635.1</v>
      </c>
      <c r="Q3594" t="s">
        <v>877</v>
      </c>
      <c r="R3594">
        <v>1</v>
      </c>
      <c r="S3594" t="s">
        <v>14</v>
      </c>
      <c r="T3594" t="s">
        <v>1002</v>
      </c>
      <c r="U3594" t="s">
        <v>15</v>
      </c>
    </row>
    <row r="3595" spans="1:21">
      <c r="A3595" t="s">
        <v>568</v>
      </c>
      <c r="B3595" t="s">
        <v>569</v>
      </c>
      <c r="C3595" t="s">
        <v>560</v>
      </c>
      <c r="D3595" t="s">
        <v>11</v>
      </c>
      <c r="E3595" t="s">
        <v>12</v>
      </c>
      <c r="F3595" t="s">
        <v>878</v>
      </c>
      <c r="I3595">
        <v>1</v>
      </c>
      <c r="K3595" s="138">
        <v>310.3</v>
      </c>
      <c r="L3595" s="76">
        <v>319.7</v>
      </c>
      <c r="O3595" s="138">
        <v>319.7</v>
      </c>
      <c r="P3595" s="174">
        <v>319.7</v>
      </c>
      <c r="Q3595" t="s">
        <v>878</v>
      </c>
      <c r="R3595">
        <v>1</v>
      </c>
      <c r="S3595" t="s">
        <v>14</v>
      </c>
      <c r="T3595" t="s">
        <v>1002</v>
      </c>
      <c r="U3595" t="s">
        <v>15</v>
      </c>
    </row>
    <row r="3596" spans="1:21">
      <c r="A3596" t="s">
        <v>568</v>
      </c>
      <c r="B3596" t="s">
        <v>569</v>
      </c>
      <c r="C3596" t="s">
        <v>560</v>
      </c>
      <c r="D3596" t="s">
        <v>11</v>
      </c>
      <c r="E3596" t="s">
        <v>12</v>
      </c>
      <c r="F3596" t="s">
        <v>998</v>
      </c>
      <c r="I3596">
        <v>1</v>
      </c>
      <c r="K3596" s="137"/>
      <c r="L3596" s="75">
        <v>4837.3999999999996</v>
      </c>
      <c r="M3596" s="75"/>
      <c r="N3596" s="86"/>
      <c r="O3596" s="137">
        <v>4837.3999999999996</v>
      </c>
      <c r="P3596" s="174">
        <v>4837.3999999999996</v>
      </c>
      <c r="Q3596" t="s">
        <v>998</v>
      </c>
      <c r="R3596">
        <v>1</v>
      </c>
      <c r="S3596" t="s">
        <v>14</v>
      </c>
      <c r="T3596" t="s">
        <v>1003</v>
      </c>
      <c r="U3596" t="s">
        <v>15</v>
      </c>
    </row>
    <row r="3597" spans="1:21">
      <c r="A3597" t="s">
        <v>568</v>
      </c>
      <c r="B3597" t="s">
        <v>569</v>
      </c>
      <c r="C3597" t="s">
        <v>560</v>
      </c>
      <c r="D3597" t="s">
        <v>11</v>
      </c>
      <c r="E3597" t="s">
        <v>12</v>
      </c>
      <c r="F3597" t="s">
        <v>879</v>
      </c>
      <c r="I3597">
        <v>1</v>
      </c>
      <c r="K3597" s="138">
        <v>755.9</v>
      </c>
      <c r="L3597" s="76">
        <v>778.6</v>
      </c>
      <c r="O3597" s="138">
        <v>778.6</v>
      </c>
      <c r="P3597" s="174">
        <v>778.6</v>
      </c>
      <c r="Q3597" t="s">
        <v>879</v>
      </c>
      <c r="R3597">
        <v>1</v>
      </c>
      <c r="S3597" t="s">
        <v>14</v>
      </c>
      <c r="T3597" t="s">
        <v>1002</v>
      </c>
      <c r="U3597" t="s">
        <v>15</v>
      </c>
    </row>
    <row r="3598" spans="1:21">
      <c r="A3598" t="s">
        <v>568</v>
      </c>
      <c r="B3598" t="s">
        <v>569</v>
      </c>
      <c r="C3598" t="s">
        <v>560</v>
      </c>
      <c r="D3598" t="s">
        <v>11</v>
      </c>
      <c r="E3598" t="s">
        <v>12</v>
      </c>
      <c r="F3598" t="s">
        <v>880</v>
      </c>
      <c r="I3598">
        <v>1</v>
      </c>
      <c r="K3598" s="138">
        <v>238.7</v>
      </c>
      <c r="L3598" s="76">
        <v>245.9</v>
      </c>
      <c r="O3598" s="138">
        <v>245.9</v>
      </c>
      <c r="P3598" s="174">
        <v>245.9</v>
      </c>
      <c r="Q3598" t="s">
        <v>880</v>
      </c>
      <c r="R3598">
        <v>1</v>
      </c>
      <c r="S3598" t="s">
        <v>14</v>
      </c>
      <c r="T3598" t="s">
        <v>1002</v>
      </c>
      <c r="U3598" t="s">
        <v>15</v>
      </c>
    </row>
    <row r="3599" spans="1:21">
      <c r="A3599" t="s">
        <v>568</v>
      </c>
      <c r="B3599" t="s">
        <v>569</v>
      </c>
      <c r="C3599" t="s">
        <v>560</v>
      </c>
      <c r="D3599" t="s">
        <v>11</v>
      </c>
      <c r="E3599" t="s">
        <v>12</v>
      </c>
      <c r="F3599" t="s">
        <v>881</v>
      </c>
      <c r="I3599">
        <v>1</v>
      </c>
      <c r="K3599" s="138">
        <v>795.6</v>
      </c>
      <c r="L3599" s="76">
        <v>795.6</v>
      </c>
      <c r="O3599" s="138">
        <v>795.6</v>
      </c>
      <c r="P3599" s="174">
        <v>795.6</v>
      </c>
      <c r="Q3599" t="s">
        <v>881</v>
      </c>
      <c r="R3599">
        <v>1</v>
      </c>
      <c r="S3599" t="s">
        <v>14</v>
      </c>
      <c r="T3599" t="s">
        <v>1002</v>
      </c>
      <c r="U3599" t="s">
        <v>15</v>
      </c>
    </row>
    <row r="3600" spans="1:21">
      <c r="A3600" t="s">
        <v>570</v>
      </c>
      <c r="B3600" t="s">
        <v>571</v>
      </c>
      <c r="C3600" t="s">
        <v>572</v>
      </c>
      <c r="D3600" t="s">
        <v>11</v>
      </c>
      <c r="E3600" t="s">
        <v>12</v>
      </c>
      <c r="F3600" t="s">
        <v>13</v>
      </c>
      <c r="I3600">
        <v>1</v>
      </c>
      <c r="K3600" s="137">
        <v>2371.5</v>
      </c>
      <c r="L3600" s="75">
        <v>2442.6999999999998</v>
      </c>
      <c r="M3600" s="75"/>
      <c r="N3600" s="86"/>
      <c r="O3600" s="137">
        <v>2442.6999999999998</v>
      </c>
      <c r="P3600" s="174">
        <v>2442.6999999999998</v>
      </c>
      <c r="Q3600" t="s">
        <v>13</v>
      </c>
      <c r="R3600">
        <v>1</v>
      </c>
      <c r="S3600" t="s">
        <v>14</v>
      </c>
      <c r="T3600" t="s">
        <v>1002</v>
      </c>
      <c r="U3600" t="s">
        <v>15</v>
      </c>
    </row>
    <row r="3601" spans="1:21">
      <c r="A3601" t="s">
        <v>570</v>
      </c>
      <c r="B3601" t="s">
        <v>571</v>
      </c>
      <c r="C3601" t="s">
        <v>572</v>
      </c>
      <c r="D3601" t="s">
        <v>11</v>
      </c>
      <c r="E3601" t="s">
        <v>12</v>
      </c>
      <c r="F3601" t="s">
        <v>873</v>
      </c>
      <c r="I3601">
        <v>1</v>
      </c>
      <c r="K3601" s="138">
        <v>706.8</v>
      </c>
      <c r="L3601" s="76">
        <v>728.1</v>
      </c>
      <c r="O3601" s="138">
        <v>728.1</v>
      </c>
      <c r="P3601" s="174">
        <v>728.1</v>
      </c>
      <c r="Q3601" t="s">
        <v>873</v>
      </c>
      <c r="R3601">
        <v>1</v>
      </c>
      <c r="S3601" t="s">
        <v>14</v>
      </c>
      <c r="T3601" t="s">
        <v>1002</v>
      </c>
      <c r="U3601" t="s">
        <v>15</v>
      </c>
    </row>
    <row r="3602" spans="1:21">
      <c r="A3602" t="s">
        <v>570</v>
      </c>
      <c r="B3602" t="s">
        <v>571</v>
      </c>
      <c r="C3602" t="s">
        <v>572</v>
      </c>
      <c r="D3602" t="s">
        <v>11</v>
      </c>
      <c r="E3602" t="s">
        <v>12</v>
      </c>
      <c r="F3602" t="s">
        <v>874</v>
      </c>
      <c r="I3602">
        <v>1</v>
      </c>
      <c r="K3602" s="138">
        <v>94.9</v>
      </c>
      <c r="L3602" s="76">
        <v>97.8</v>
      </c>
      <c r="O3602" s="138">
        <v>97.8</v>
      </c>
      <c r="P3602" s="174">
        <v>97.8</v>
      </c>
      <c r="Q3602" t="s">
        <v>874</v>
      </c>
      <c r="R3602">
        <v>1</v>
      </c>
      <c r="S3602" t="s">
        <v>14</v>
      </c>
      <c r="T3602" t="s">
        <v>1002</v>
      </c>
      <c r="U3602" t="s">
        <v>15</v>
      </c>
    </row>
    <row r="3603" spans="1:21">
      <c r="A3603" t="s">
        <v>570</v>
      </c>
      <c r="B3603" t="s">
        <v>571</v>
      </c>
      <c r="C3603" t="s">
        <v>572</v>
      </c>
      <c r="D3603" t="s">
        <v>11</v>
      </c>
      <c r="E3603" t="s">
        <v>12</v>
      </c>
      <c r="F3603" t="s">
        <v>875</v>
      </c>
      <c r="I3603">
        <v>1</v>
      </c>
      <c r="K3603" s="138">
        <v>80.7</v>
      </c>
      <c r="L3603" s="76">
        <v>80.7</v>
      </c>
      <c r="O3603" s="138">
        <v>80.7</v>
      </c>
      <c r="P3603" s="174">
        <v>80.7</v>
      </c>
      <c r="Q3603" t="s">
        <v>875</v>
      </c>
      <c r="R3603">
        <v>1</v>
      </c>
      <c r="S3603" t="s">
        <v>14</v>
      </c>
      <c r="T3603" t="s">
        <v>1002</v>
      </c>
      <c r="U3603" t="s">
        <v>15</v>
      </c>
    </row>
    <row r="3604" spans="1:21">
      <c r="A3604" t="s">
        <v>570</v>
      </c>
      <c r="B3604" t="s">
        <v>571</v>
      </c>
      <c r="C3604" t="s">
        <v>572</v>
      </c>
      <c r="D3604" t="s">
        <v>11</v>
      </c>
      <c r="E3604" t="s">
        <v>12</v>
      </c>
      <c r="F3604" t="s">
        <v>876</v>
      </c>
      <c r="I3604">
        <v>1</v>
      </c>
      <c r="K3604" s="139">
        <v>24664</v>
      </c>
      <c r="L3604" s="77">
        <v>25404</v>
      </c>
      <c r="M3604" s="77"/>
      <c r="N3604" s="88"/>
      <c r="O3604" s="139">
        <v>25404</v>
      </c>
      <c r="P3604" s="174">
        <v>25404</v>
      </c>
      <c r="Q3604" t="s">
        <v>876</v>
      </c>
      <c r="R3604">
        <v>1</v>
      </c>
      <c r="S3604" t="s">
        <v>14</v>
      </c>
      <c r="T3604" t="s">
        <v>1002</v>
      </c>
      <c r="U3604" t="s">
        <v>15</v>
      </c>
    </row>
    <row r="3605" spans="1:21">
      <c r="A3605" t="s">
        <v>570</v>
      </c>
      <c r="B3605" t="s">
        <v>571</v>
      </c>
      <c r="C3605" t="s">
        <v>572</v>
      </c>
      <c r="D3605" t="s">
        <v>11</v>
      </c>
      <c r="E3605" t="s">
        <v>12</v>
      </c>
      <c r="F3605" t="s">
        <v>877</v>
      </c>
      <c r="I3605">
        <v>1</v>
      </c>
      <c r="K3605" s="138">
        <v>735.2</v>
      </c>
      <c r="L3605" s="76">
        <v>757.3</v>
      </c>
      <c r="O3605" s="138">
        <v>757.3</v>
      </c>
      <c r="P3605" s="174">
        <v>757.3</v>
      </c>
      <c r="Q3605" t="s">
        <v>877</v>
      </c>
      <c r="R3605">
        <v>1</v>
      </c>
      <c r="S3605" t="s">
        <v>14</v>
      </c>
      <c r="T3605" t="s">
        <v>1002</v>
      </c>
      <c r="U3605" t="s">
        <v>15</v>
      </c>
    </row>
    <row r="3606" spans="1:21">
      <c r="A3606" t="s">
        <v>570</v>
      </c>
      <c r="B3606" t="s">
        <v>571</v>
      </c>
      <c r="C3606" t="s">
        <v>572</v>
      </c>
      <c r="D3606" t="s">
        <v>11</v>
      </c>
      <c r="E3606" t="s">
        <v>12</v>
      </c>
      <c r="F3606" t="s">
        <v>878</v>
      </c>
      <c r="I3606">
        <v>1</v>
      </c>
      <c r="K3606" s="138">
        <v>370</v>
      </c>
      <c r="L3606" s="76">
        <v>381.1</v>
      </c>
      <c r="O3606" s="138">
        <v>381.1</v>
      </c>
      <c r="P3606" s="174">
        <v>381.1</v>
      </c>
      <c r="Q3606" t="s">
        <v>878</v>
      </c>
      <c r="R3606">
        <v>1</v>
      </c>
      <c r="S3606" t="s">
        <v>14</v>
      </c>
      <c r="T3606" t="s">
        <v>1002</v>
      </c>
      <c r="U3606" t="s">
        <v>15</v>
      </c>
    </row>
    <row r="3607" spans="1:21">
      <c r="A3607" t="s">
        <v>570</v>
      </c>
      <c r="B3607" t="s">
        <v>571</v>
      </c>
      <c r="C3607" t="s">
        <v>572</v>
      </c>
      <c r="D3607" t="s">
        <v>11</v>
      </c>
      <c r="E3607" t="s">
        <v>12</v>
      </c>
      <c r="F3607" t="s">
        <v>998</v>
      </c>
      <c r="I3607">
        <v>1</v>
      </c>
      <c r="K3607" s="137"/>
      <c r="L3607" s="75">
        <v>5767.2</v>
      </c>
      <c r="M3607" s="75"/>
      <c r="N3607" s="86"/>
      <c r="O3607" s="137">
        <v>5767.2</v>
      </c>
      <c r="P3607" s="174">
        <v>5767.2</v>
      </c>
      <c r="Q3607" t="s">
        <v>998</v>
      </c>
      <c r="R3607">
        <v>1</v>
      </c>
      <c r="S3607" t="s">
        <v>14</v>
      </c>
      <c r="T3607" t="s">
        <v>1003</v>
      </c>
      <c r="U3607" t="s">
        <v>15</v>
      </c>
    </row>
    <row r="3608" spans="1:21">
      <c r="A3608" t="s">
        <v>570</v>
      </c>
      <c r="B3608" t="s">
        <v>571</v>
      </c>
      <c r="C3608" t="s">
        <v>572</v>
      </c>
      <c r="D3608" t="s">
        <v>11</v>
      </c>
      <c r="E3608" t="s">
        <v>12</v>
      </c>
      <c r="F3608" t="s">
        <v>879</v>
      </c>
      <c r="I3608">
        <v>1</v>
      </c>
      <c r="K3608" s="138">
        <v>901.2</v>
      </c>
      <c r="L3608" s="76">
        <v>928.3</v>
      </c>
      <c r="O3608" s="138">
        <v>928.3</v>
      </c>
      <c r="P3608" s="174">
        <v>928.3</v>
      </c>
      <c r="Q3608" t="s">
        <v>879</v>
      </c>
      <c r="R3608">
        <v>1</v>
      </c>
      <c r="S3608" t="s">
        <v>14</v>
      </c>
      <c r="T3608" t="s">
        <v>1002</v>
      </c>
      <c r="U3608" t="s">
        <v>15</v>
      </c>
    </row>
    <row r="3609" spans="1:21">
      <c r="A3609" t="s">
        <v>570</v>
      </c>
      <c r="B3609" t="s">
        <v>571</v>
      </c>
      <c r="C3609" t="s">
        <v>572</v>
      </c>
      <c r="D3609" t="s">
        <v>11</v>
      </c>
      <c r="E3609" t="s">
        <v>12</v>
      </c>
      <c r="F3609" t="s">
        <v>880</v>
      </c>
      <c r="I3609">
        <v>1</v>
      </c>
      <c r="K3609" s="138">
        <v>284.60000000000002</v>
      </c>
      <c r="L3609" s="76">
        <v>293.2</v>
      </c>
      <c r="O3609" s="138">
        <v>293.2</v>
      </c>
      <c r="P3609" s="174">
        <v>293.2</v>
      </c>
      <c r="Q3609" t="s">
        <v>880</v>
      </c>
      <c r="R3609">
        <v>1</v>
      </c>
      <c r="S3609" t="s">
        <v>14</v>
      </c>
      <c r="T3609" t="s">
        <v>1002</v>
      </c>
      <c r="U3609" t="s">
        <v>15</v>
      </c>
    </row>
    <row r="3610" spans="1:21">
      <c r="A3610" t="s">
        <v>570</v>
      </c>
      <c r="B3610" t="s">
        <v>571</v>
      </c>
      <c r="C3610" t="s">
        <v>572</v>
      </c>
      <c r="D3610" t="s">
        <v>11</v>
      </c>
      <c r="E3610" t="s">
        <v>12</v>
      </c>
      <c r="F3610" t="s">
        <v>881</v>
      </c>
      <c r="I3610">
        <v>1</v>
      </c>
      <c r="K3610" s="138">
        <v>948.6</v>
      </c>
      <c r="L3610" s="76">
        <v>948.6</v>
      </c>
      <c r="O3610" s="138">
        <v>948.6</v>
      </c>
      <c r="P3610" s="174">
        <v>948.6</v>
      </c>
      <c r="Q3610" t="s">
        <v>881</v>
      </c>
      <c r="R3610">
        <v>1</v>
      </c>
      <c r="S3610" t="s">
        <v>14</v>
      </c>
      <c r="T3610" t="s">
        <v>1002</v>
      </c>
      <c r="U3610" t="s">
        <v>15</v>
      </c>
    </row>
    <row r="3611" spans="1:21">
      <c r="A3611" t="s">
        <v>573</v>
      </c>
      <c r="B3611" t="s">
        <v>574</v>
      </c>
      <c r="C3611" t="s">
        <v>575</v>
      </c>
      <c r="D3611" t="s">
        <v>11</v>
      </c>
      <c r="E3611" t="s">
        <v>12</v>
      </c>
      <c r="F3611" t="s">
        <v>13</v>
      </c>
      <c r="I3611">
        <v>1</v>
      </c>
      <c r="K3611" s="137">
        <v>2805</v>
      </c>
      <c r="L3611" s="75">
        <v>2889.2</v>
      </c>
      <c r="M3611" s="75"/>
      <c r="N3611" s="86"/>
      <c r="O3611" s="137">
        <v>2889.2</v>
      </c>
      <c r="P3611" s="174">
        <v>2889.2</v>
      </c>
      <c r="Q3611" t="s">
        <v>13</v>
      </c>
      <c r="R3611">
        <v>1</v>
      </c>
      <c r="S3611" t="s">
        <v>14</v>
      </c>
      <c r="T3611" t="s">
        <v>1002</v>
      </c>
      <c r="U3611" t="s">
        <v>15</v>
      </c>
    </row>
    <row r="3612" spans="1:21">
      <c r="A3612" t="s">
        <v>573</v>
      </c>
      <c r="B3612" t="s">
        <v>574</v>
      </c>
      <c r="C3612" t="s">
        <v>575</v>
      </c>
      <c r="D3612" t="s">
        <v>11</v>
      </c>
      <c r="E3612" t="s">
        <v>12</v>
      </c>
      <c r="F3612" t="s">
        <v>873</v>
      </c>
      <c r="I3612">
        <v>1</v>
      </c>
      <c r="K3612" s="138">
        <v>835.9</v>
      </c>
      <c r="L3612" s="76">
        <v>861</v>
      </c>
      <c r="O3612" s="138">
        <v>861</v>
      </c>
      <c r="P3612" s="174">
        <v>861</v>
      </c>
      <c r="Q3612" t="s">
        <v>873</v>
      </c>
      <c r="R3612">
        <v>1</v>
      </c>
      <c r="S3612" t="s">
        <v>14</v>
      </c>
      <c r="T3612" t="s">
        <v>1002</v>
      </c>
      <c r="U3612" t="s">
        <v>15</v>
      </c>
    </row>
    <row r="3613" spans="1:21">
      <c r="A3613" t="s">
        <v>573</v>
      </c>
      <c r="B3613" t="s">
        <v>574</v>
      </c>
      <c r="C3613" t="s">
        <v>575</v>
      </c>
      <c r="D3613" t="s">
        <v>11</v>
      </c>
      <c r="E3613" t="s">
        <v>12</v>
      </c>
      <c r="F3613" t="s">
        <v>874</v>
      </c>
      <c r="I3613">
        <v>1</v>
      </c>
      <c r="K3613" s="138">
        <v>112.2</v>
      </c>
      <c r="L3613" s="76">
        <v>115.6</v>
      </c>
      <c r="O3613" s="138">
        <v>115.6</v>
      </c>
      <c r="P3613" s="174">
        <v>115.6</v>
      </c>
      <c r="Q3613" t="s">
        <v>874</v>
      </c>
      <c r="R3613">
        <v>1</v>
      </c>
      <c r="S3613" t="s">
        <v>14</v>
      </c>
      <c r="T3613" t="s">
        <v>1002</v>
      </c>
      <c r="U3613" t="s">
        <v>15</v>
      </c>
    </row>
    <row r="3614" spans="1:21">
      <c r="A3614" t="s">
        <v>573</v>
      </c>
      <c r="B3614" t="s">
        <v>574</v>
      </c>
      <c r="C3614" t="s">
        <v>575</v>
      </c>
      <c r="D3614" t="s">
        <v>11</v>
      </c>
      <c r="E3614" t="s">
        <v>12</v>
      </c>
      <c r="F3614" t="s">
        <v>875</v>
      </c>
      <c r="I3614">
        <v>1</v>
      </c>
      <c r="K3614" s="138">
        <v>95.4</v>
      </c>
      <c r="L3614" s="76">
        <v>95.4</v>
      </c>
      <c r="O3614" s="138">
        <v>95.4</v>
      </c>
      <c r="P3614" s="174">
        <v>95.4</v>
      </c>
      <c r="Q3614" t="s">
        <v>875</v>
      </c>
      <c r="R3614">
        <v>1</v>
      </c>
      <c r="S3614" t="s">
        <v>14</v>
      </c>
      <c r="T3614" t="s">
        <v>1002</v>
      </c>
      <c r="U3614" t="s">
        <v>15</v>
      </c>
    </row>
    <row r="3615" spans="1:21">
      <c r="A3615" t="s">
        <v>573</v>
      </c>
      <c r="B3615" t="s">
        <v>574</v>
      </c>
      <c r="C3615" t="s">
        <v>575</v>
      </c>
      <c r="D3615" t="s">
        <v>11</v>
      </c>
      <c r="E3615" t="s">
        <v>12</v>
      </c>
      <c r="F3615" t="s">
        <v>876</v>
      </c>
      <c r="I3615">
        <v>1</v>
      </c>
      <c r="K3615" s="139">
        <v>29172</v>
      </c>
      <c r="L3615" s="77">
        <v>30047</v>
      </c>
      <c r="M3615" s="77"/>
      <c r="N3615" s="88"/>
      <c r="O3615" s="139">
        <v>30047</v>
      </c>
      <c r="P3615" s="174">
        <v>30047</v>
      </c>
      <c r="Q3615" t="s">
        <v>876</v>
      </c>
      <c r="R3615">
        <v>1</v>
      </c>
      <c r="S3615" t="s">
        <v>14</v>
      </c>
      <c r="T3615" t="s">
        <v>1002</v>
      </c>
      <c r="U3615" t="s">
        <v>15</v>
      </c>
    </row>
    <row r="3616" spans="1:21">
      <c r="A3616" t="s">
        <v>573</v>
      </c>
      <c r="B3616" t="s">
        <v>574</v>
      </c>
      <c r="C3616" t="s">
        <v>575</v>
      </c>
      <c r="D3616" t="s">
        <v>11</v>
      </c>
      <c r="E3616" t="s">
        <v>12</v>
      </c>
      <c r="F3616" t="s">
        <v>877</v>
      </c>
      <c r="I3616">
        <v>1</v>
      </c>
      <c r="K3616" s="138">
        <v>869.6</v>
      </c>
      <c r="L3616" s="76">
        <v>895.7</v>
      </c>
      <c r="O3616" s="138">
        <v>895.7</v>
      </c>
      <c r="P3616" s="174">
        <v>895.7</v>
      </c>
      <c r="Q3616" t="s">
        <v>877</v>
      </c>
      <c r="R3616">
        <v>1</v>
      </c>
      <c r="S3616" t="s">
        <v>14</v>
      </c>
      <c r="T3616" t="s">
        <v>1002</v>
      </c>
      <c r="U3616" t="s">
        <v>15</v>
      </c>
    </row>
    <row r="3617" spans="1:21">
      <c r="A3617" t="s">
        <v>573</v>
      </c>
      <c r="B3617" t="s">
        <v>574</v>
      </c>
      <c r="C3617" t="s">
        <v>575</v>
      </c>
      <c r="D3617" t="s">
        <v>11</v>
      </c>
      <c r="E3617" t="s">
        <v>12</v>
      </c>
      <c r="F3617" t="s">
        <v>878</v>
      </c>
      <c r="I3617">
        <v>1</v>
      </c>
      <c r="K3617" s="138">
        <v>437.6</v>
      </c>
      <c r="L3617" s="76">
        <v>450.8</v>
      </c>
      <c r="O3617" s="138">
        <v>450.8</v>
      </c>
      <c r="P3617" s="174">
        <v>450.8</v>
      </c>
      <c r="Q3617" t="s">
        <v>878</v>
      </c>
      <c r="R3617">
        <v>1</v>
      </c>
      <c r="S3617" t="s">
        <v>14</v>
      </c>
      <c r="T3617" t="s">
        <v>1002</v>
      </c>
      <c r="U3617" t="s">
        <v>15</v>
      </c>
    </row>
    <row r="3618" spans="1:21">
      <c r="A3618" t="s">
        <v>573</v>
      </c>
      <c r="B3618" t="s">
        <v>574</v>
      </c>
      <c r="C3618" t="s">
        <v>575</v>
      </c>
      <c r="D3618" t="s">
        <v>11</v>
      </c>
      <c r="E3618" t="s">
        <v>12</v>
      </c>
      <c r="F3618" t="s">
        <v>998</v>
      </c>
      <c r="I3618">
        <v>1</v>
      </c>
      <c r="K3618" s="137"/>
      <c r="L3618" s="75">
        <v>6818.5</v>
      </c>
      <c r="M3618" s="75"/>
      <c r="N3618" s="86"/>
      <c r="O3618" s="137">
        <v>6818.5</v>
      </c>
      <c r="P3618" s="174">
        <v>6818.5</v>
      </c>
      <c r="Q3618" t="s">
        <v>998</v>
      </c>
      <c r="R3618">
        <v>1</v>
      </c>
      <c r="S3618" t="s">
        <v>14</v>
      </c>
      <c r="T3618" t="s">
        <v>1003</v>
      </c>
      <c r="U3618" t="s">
        <v>15</v>
      </c>
    </row>
    <row r="3619" spans="1:21">
      <c r="A3619" t="s">
        <v>573</v>
      </c>
      <c r="B3619" t="s">
        <v>574</v>
      </c>
      <c r="C3619" t="s">
        <v>575</v>
      </c>
      <c r="D3619" t="s">
        <v>11</v>
      </c>
      <c r="E3619" t="s">
        <v>12</v>
      </c>
      <c r="F3619" t="s">
        <v>879</v>
      </c>
      <c r="I3619">
        <v>1</v>
      </c>
      <c r="K3619" s="137">
        <v>1065.9000000000001</v>
      </c>
      <c r="L3619" s="75">
        <v>1097.9000000000001</v>
      </c>
      <c r="M3619" s="75"/>
      <c r="N3619" s="86"/>
      <c r="O3619" s="137">
        <v>1097.9000000000001</v>
      </c>
      <c r="P3619" s="174">
        <v>1097.9000000000001</v>
      </c>
      <c r="Q3619" t="s">
        <v>879</v>
      </c>
      <c r="R3619">
        <v>1</v>
      </c>
      <c r="S3619" t="s">
        <v>14</v>
      </c>
      <c r="T3619" t="s">
        <v>1002</v>
      </c>
      <c r="U3619" t="s">
        <v>15</v>
      </c>
    </row>
    <row r="3620" spans="1:21">
      <c r="A3620" t="s">
        <v>573</v>
      </c>
      <c r="B3620" t="s">
        <v>574</v>
      </c>
      <c r="C3620" t="s">
        <v>575</v>
      </c>
      <c r="D3620" t="s">
        <v>11</v>
      </c>
      <c r="E3620" t="s">
        <v>12</v>
      </c>
      <c r="F3620" t="s">
        <v>880</v>
      </c>
      <c r="I3620">
        <v>1</v>
      </c>
      <c r="K3620" s="138">
        <v>336.6</v>
      </c>
      <c r="L3620" s="76">
        <v>346.7</v>
      </c>
      <c r="O3620" s="138">
        <v>346.7</v>
      </c>
      <c r="P3620" s="174">
        <v>346.7</v>
      </c>
      <c r="Q3620" t="s">
        <v>880</v>
      </c>
      <c r="R3620">
        <v>1</v>
      </c>
      <c r="S3620" t="s">
        <v>14</v>
      </c>
      <c r="T3620" t="s">
        <v>1002</v>
      </c>
      <c r="U3620" t="s">
        <v>15</v>
      </c>
    </row>
    <row r="3621" spans="1:21">
      <c r="A3621" t="s">
        <v>573</v>
      </c>
      <c r="B3621" t="s">
        <v>574</v>
      </c>
      <c r="C3621" t="s">
        <v>575</v>
      </c>
      <c r="D3621" t="s">
        <v>11</v>
      </c>
      <c r="E3621" t="s">
        <v>12</v>
      </c>
      <c r="F3621" t="s">
        <v>881</v>
      </c>
      <c r="I3621">
        <v>1</v>
      </c>
      <c r="K3621" s="137">
        <v>1122</v>
      </c>
      <c r="L3621" s="75">
        <v>1122</v>
      </c>
      <c r="M3621" s="75"/>
      <c r="N3621" s="86"/>
      <c r="O3621" s="137">
        <v>1122</v>
      </c>
      <c r="P3621" s="174">
        <v>1122</v>
      </c>
      <c r="Q3621" t="s">
        <v>881</v>
      </c>
      <c r="R3621">
        <v>1</v>
      </c>
      <c r="S3621" t="s">
        <v>14</v>
      </c>
      <c r="T3621" t="s">
        <v>1002</v>
      </c>
      <c r="U3621" t="s">
        <v>15</v>
      </c>
    </row>
    <row r="3622" spans="1:21">
      <c r="A3622" t="s">
        <v>865</v>
      </c>
      <c r="B3622" t="s">
        <v>866</v>
      </c>
      <c r="C3622" t="s">
        <v>509</v>
      </c>
      <c r="D3622" t="s">
        <v>11</v>
      </c>
      <c r="E3622" t="s">
        <v>12</v>
      </c>
      <c r="F3622" t="s">
        <v>875</v>
      </c>
      <c r="H3622" t="s">
        <v>16</v>
      </c>
      <c r="I3622">
        <v>1</v>
      </c>
      <c r="J3622" t="s">
        <v>14</v>
      </c>
      <c r="K3622" s="138">
        <v>3.4</v>
      </c>
      <c r="L3622" s="76">
        <v>3.4</v>
      </c>
      <c r="O3622" s="138">
        <v>3.4</v>
      </c>
      <c r="P3622" s="174">
        <v>3.4</v>
      </c>
      <c r="Q3622" t="s">
        <v>875</v>
      </c>
      <c r="R3622">
        <v>1</v>
      </c>
      <c r="S3622" t="s">
        <v>14</v>
      </c>
      <c r="T3622" t="s">
        <v>1002</v>
      </c>
      <c r="U3622" t="s">
        <v>15</v>
      </c>
    </row>
    <row r="3623" spans="1:21">
      <c r="A3623" t="s">
        <v>865</v>
      </c>
      <c r="B3623" t="s">
        <v>866</v>
      </c>
      <c r="C3623" t="s">
        <v>509</v>
      </c>
      <c r="D3623" t="s">
        <v>11</v>
      </c>
      <c r="E3623" t="s">
        <v>12</v>
      </c>
      <c r="F3623" t="s">
        <v>874</v>
      </c>
      <c r="H3623" t="s">
        <v>16</v>
      </c>
      <c r="I3623">
        <v>1</v>
      </c>
      <c r="J3623" t="s">
        <v>14</v>
      </c>
      <c r="K3623" s="138">
        <v>4</v>
      </c>
      <c r="L3623" s="76">
        <v>4.2</v>
      </c>
      <c r="O3623" s="138">
        <v>4.2</v>
      </c>
      <c r="P3623" s="174">
        <v>4.2</v>
      </c>
      <c r="Q3623" t="s">
        <v>874</v>
      </c>
      <c r="R3623">
        <v>1</v>
      </c>
      <c r="S3623" t="s">
        <v>14</v>
      </c>
      <c r="T3623" t="s">
        <v>1002</v>
      </c>
      <c r="U3623" t="s">
        <v>15</v>
      </c>
    </row>
    <row r="3624" spans="1:21">
      <c r="A3624" t="s">
        <v>865</v>
      </c>
      <c r="B3624" t="s">
        <v>866</v>
      </c>
      <c r="C3624" t="s">
        <v>509</v>
      </c>
      <c r="D3624" t="s">
        <v>11</v>
      </c>
      <c r="E3624" t="s">
        <v>12</v>
      </c>
      <c r="F3624" t="s">
        <v>880</v>
      </c>
      <c r="H3624" t="s">
        <v>16</v>
      </c>
      <c r="I3624">
        <v>1</v>
      </c>
      <c r="J3624" t="s">
        <v>14</v>
      </c>
      <c r="K3624" s="138">
        <v>12</v>
      </c>
      <c r="L3624" s="76">
        <v>12.4</v>
      </c>
      <c r="O3624" s="138">
        <v>12.4</v>
      </c>
      <c r="P3624" s="174">
        <v>12.4</v>
      </c>
      <c r="Q3624" t="s">
        <v>880</v>
      </c>
      <c r="R3624">
        <v>1</v>
      </c>
      <c r="S3624" t="s">
        <v>14</v>
      </c>
      <c r="T3624" t="s">
        <v>1002</v>
      </c>
      <c r="U3624" t="s">
        <v>15</v>
      </c>
    </row>
    <row r="3625" spans="1:21">
      <c r="A3625" t="s">
        <v>865</v>
      </c>
      <c r="B3625" t="s">
        <v>866</v>
      </c>
      <c r="C3625" t="s">
        <v>509</v>
      </c>
      <c r="D3625" t="s">
        <v>11</v>
      </c>
      <c r="E3625" t="s">
        <v>12</v>
      </c>
      <c r="F3625" t="s">
        <v>878</v>
      </c>
      <c r="H3625" t="s">
        <v>16</v>
      </c>
      <c r="I3625">
        <v>1</v>
      </c>
      <c r="J3625" t="s">
        <v>14</v>
      </c>
      <c r="K3625" s="138">
        <v>16</v>
      </c>
      <c r="L3625" s="76">
        <v>16.5</v>
      </c>
      <c r="O3625" s="138">
        <v>16.5</v>
      </c>
      <c r="P3625" s="174">
        <v>16.5</v>
      </c>
      <c r="Q3625" t="s">
        <v>878</v>
      </c>
      <c r="R3625">
        <v>1</v>
      </c>
      <c r="S3625" t="s">
        <v>14</v>
      </c>
      <c r="T3625" t="s">
        <v>1002</v>
      </c>
      <c r="U3625" t="s">
        <v>15</v>
      </c>
    </row>
    <row r="3626" spans="1:21">
      <c r="A3626" t="s">
        <v>865</v>
      </c>
      <c r="B3626" t="s">
        <v>866</v>
      </c>
      <c r="C3626" t="s">
        <v>509</v>
      </c>
      <c r="D3626" t="s">
        <v>11</v>
      </c>
      <c r="E3626" t="s">
        <v>12</v>
      </c>
      <c r="F3626" t="s">
        <v>873</v>
      </c>
      <c r="H3626" t="s">
        <v>16</v>
      </c>
      <c r="I3626">
        <v>1</v>
      </c>
      <c r="J3626" t="s">
        <v>14</v>
      </c>
      <c r="K3626" s="138">
        <v>29.8</v>
      </c>
      <c r="L3626" s="76">
        <v>30.7</v>
      </c>
      <c r="O3626" s="138">
        <v>30.7</v>
      </c>
      <c r="P3626" s="174">
        <v>30.7</v>
      </c>
      <c r="Q3626" t="s">
        <v>873</v>
      </c>
      <c r="R3626">
        <v>1</v>
      </c>
      <c r="S3626" t="s">
        <v>14</v>
      </c>
      <c r="T3626" t="s">
        <v>1002</v>
      </c>
      <c r="U3626" t="s">
        <v>15</v>
      </c>
    </row>
    <row r="3627" spans="1:21">
      <c r="A3627" t="s">
        <v>865</v>
      </c>
      <c r="B3627" t="s">
        <v>866</v>
      </c>
      <c r="C3627" t="s">
        <v>509</v>
      </c>
      <c r="D3627" t="s">
        <v>11</v>
      </c>
      <c r="E3627" t="s">
        <v>12</v>
      </c>
      <c r="F3627" t="s">
        <v>877</v>
      </c>
      <c r="H3627" t="s">
        <v>16</v>
      </c>
      <c r="I3627">
        <v>1</v>
      </c>
      <c r="J3627" t="s">
        <v>14</v>
      </c>
      <c r="K3627" s="138">
        <v>30</v>
      </c>
      <c r="L3627" s="76">
        <v>30.9</v>
      </c>
      <c r="O3627" s="138">
        <v>30.9</v>
      </c>
      <c r="P3627" s="174">
        <v>30.9</v>
      </c>
      <c r="Q3627" t="s">
        <v>877</v>
      </c>
      <c r="R3627">
        <v>1</v>
      </c>
      <c r="S3627" t="s">
        <v>14</v>
      </c>
      <c r="T3627" t="s">
        <v>1002</v>
      </c>
      <c r="U3627" t="s">
        <v>15</v>
      </c>
    </row>
    <row r="3628" spans="1:21">
      <c r="A3628" t="s">
        <v>865</v>
      </c>
      <c r="B3628" t="s">
        <v>866</v>
      </c>
      <c r="C3628" t="s">
        <v>509</v>
      </c>
      <c r="D3628" t="s">
        <v>11</v>
      </c>
      <c r="E3628" t="s">
        <v>12</v>
      </c>
      <c r="F3628" t="s">
        <v>879</v>
      </c>
      <c r="H3628" t="s">
        <v>16</v>
      </c>
      <c r="I3628">
        <v>1</v>
      </c>
      <c r="J3628" t="s">
        <v>14</v>
      </c>
      <c r="K3628" s="138">
        <v>34</v>
      </c>
      <c r="L3628" s="76">
        <v>35.1</v>
      </c>
      <c r="O3628" s="138">
        <v>35.1</v>
      </c>
      <c r="P3628" s="174">
        <v>35.1</v>
      </c>
      <c r="Q3628" t="s">
        <v>879</v>
      </c>
      <c r="R3628">
        <v>1</v>
      </c>
      <c r="S3628" t="s">
        <v>14</v>
      </c>
      <c r="T3628" t="s">
        <v>1002</v>
      </c>
      <c r="U3628" t="s">
        <v>15</v>
      </c>
    </row>
    <row r="3629" spans="1:21">
      <c r="A3629" t="s">
        <v>865</v>
      </c>
      <c r="B3629" t="s">
        <v>866</v>
      </c>
      <c r="C3629" t="s">
        <v>509</v>
      </c>
      <c r="D3629" t="s">
        <v>11</v>
      </c>
      <c r="E3629" t="s">
        <v>12</v>
      </c>
      <c r="F3629" t="s">
        <v>881</v>
      </c>
      <c r="H3629" t="s">
        <v>16</v>
      </c>
      <c r="I3629">
        <v>1</v>
      </c>
      <c r="J3629" t="s">
        <v>14</v>
      </c>
      <c r="K3629" s="138">
        <v>50</v>
      </c>
      <c r="L3629" s="76">
        <v>50</v>
      </c>
      <c r="O3629" s="138">
        <v>50</v>
      </c>
      <c r="P3629" s="174">
        <v>50</v>
      </c>
      <c r="Q3629" t="s">
        <v>881</v>
      </c>
      <c r="R3629">
        <v>1</v>
      </c>
      <c r="S3629" t="s">
        <v>14</v>
      </c>
      <c r="T3629" t="s">
        <v>1002</v>
      </c>
      <c r="U3629" t="s">
        <v>15</v>
      </c>
    </row>
    <row r="3630" spans="1:21">
      <c r="A3630" t="s">
        <v>865</v>
      </c>
      <c r="B3630" t="s">
        <v>866</v>
      </c>
      <c r="C3630" t="s">
        <v>509</v>
      </c>
      <c r="D3630" t="s">
        <v>11</v>
      </c>
      <c r="E3630" t="s">
        <v>12</v>
      </c>
      <c r="F3630" t="s">
        <v>13</v>
      </c>
      <c r="H3630" t="s">
        <v>16</v>
      </c>
      <c r="I3630">
        <v>1</v>
      </c>
      <c r="J3630" t="s">
        <v>14</v>
      </c>
      <c r="K3630" s="138">
        <v>100</v>
      </c>
      <c r="L3630" s="76">
        <v>103</v>
      </c>
      <c r="O3630" s="138">
        <v>103</v>
      </c>
      <c r="P3630" s="174">
        <v>103</v>
      </c>
      <c r="Q3630" t="s">
        <v>13</v>
      </c>
      <c r="R3630">
        <v>1</v>
      </c>
      <c r="S3630" t="s">
        <v>14</v>
      </c>
      <c r="T3630" t="s">
        <v>1002</v>
      </c>
      <c r="U3630" t="s">
        <v>15</v>
      </c>
    </row>
    <row r="3631" spans="1:21">
      <c r="A3631" t="s">
        <v>865</v>
      </c>
      <c r="B3631" t="s">
        <v>866</v>
      </c>
      <c r="C3631" t="s">
        <v>509</v>
      </c>
      <c r="D3631" t="s">
        <v>11</v>
      </c>
      <c r="E3631" t="s">
        <v>12</v>
      </c>
      <c r="F3631" t="s">
        <v>998</v>
      </c>
      <c r="H3631" t="s">
        <v>16</v>
      </c>
      <c r="I3631">
        <v>1</v>
      </c>
      <c r="J3631" t="s">
        <v>14</v>
      </c>
      <c r="L3631" s="76">
        <v>247.8</v>
      </c>
      <c r="O3631" s="138">
        <v>247.8</v>
      </c>
      <c r="P3631" s="174">
        <v>247.8</v>
      </c>
      <c r="Q3631" t="s">
        <v>998</v>
      </c>
      <c r="R3631">
        <v>1</v>
      </c>
      <c r="S3631" t="s">
        <v>14</v>
      </c>
      <c r="T3631" t="s">
        <v>1003</v>
      </c>
      <c r="U3631" t="s">
        <v>15</v>
      </c>
    </row>
    <row r="3632" spans="1:21">
      <c r="A3632" t="s">
        <v>865</v>
      </c>
      <c r="B3632" t="s">
        <v>866</v>
      </c>
      <c r="C3632" t="s">
        <v>509</v>
      </c>
      <c r="D3632" t="s">
        <v>11</v>
      </c>
      <c r="E3632" t="s">
        <v>12</v>
      </c>
      <c r="F3632" t="s">
        <v>876</v>
      </c>
      <c r="H3632" t="s">
        <v>16</v>
      </c>
      <c r="I3632">
        <v>1</v>
      </c>
      <c r="J3632" t="s">
        <v>14</v>
      </c>
      <c r="K3632" s="139">
        <v>1160</v>
      </c>
      <c r="L3632" s="77">
        <v>1195</v>
      </c>
      <c r="M3632" s="77"/>
      <c r="N3632" s="88"/>
      <c r="O3632" s="139">
        <v>1195</v>
      </c>
      <c r="P3632" s="174">
        <v>1195</v>
      </c>
      <c r="Q3632" t="s">
        <v>876</v>
      </c>
      <c r="R3632">
        <v>1</v>
      </c>
      <c r="S3632" t="s">
        <v>14</v>
      </c>
      <c r="T3632" t="s">
        <v>1002</v>
      </c>
      <c r="U3632" t="s">
        <v>15</v>
      </c>
    </row>
    <row r="3633" spans="1:21">
      <c r="A3633" t="s">
        <v>865</v>
      </c>
      <c r="B3633" t="s">
        <v>866</v>
      </c>
      <c r="C3633" t="s">
        <v>509</v>
      </c>
      <c r="D3633" t="s">
        <v>11</v>
      </c>
      <c r="E3633" t="s">
        <v>12</v>
      </c>
      <c r="F3633" t="s">
        <v>875</v>
      </c>
      <c r="H3633" t="s">
        <v>16</v>
      </c>
      <c r="I3633">
        <v>6</v>
      </c>
      <c r="J3633" t="s">
        <v>14</v>
      </c>
      <c r="K3633" s="138">
        <v>3.4</v>
      </c>
      <c r="L3633" s="76">
        <v>3.4</v>
      </c>
      <c r="O3633" s="138">
        <v>3.4</v>
      </c>
      <c r="P3633" s="174" t="s">
        <v>994</v>
      </c>
      <c r="Q3633" t="s">
        <v>875</v>
      </c>
      <c r="R3633">
        <v>1</v>
      </c>
      <c r="S3633" t="s">
        <v>14</v>
      </c>
      <c r="T3633" t="s">
        <v>1002</v>
      </c>
      <c r="U3633" t="s">
        <v>15</v>
      </c>
    </row>
    <row r="3634" spans="1:21">
      <c r="A3634" t="s">
        <v>865</v>
      </c>
      <c r="B3634" t="s">
        <v>866</v>
      </c>
      <c r="C3634" t="s">
        <v>509</v>
      </c>
      <c r="D3634" t="s">
        <v>11</v>
      </c>
      <c r="E3634" t="s">
        <v>12</v>
      </c>
      <c r="F3634" t="s">
        <v>874</v>
      </c>
      <c r="H3634" t="s">
        <v>16</v>
      </c>
      <c r="I3634">
        <v>6</v>
      </c>
      <c r="J3634" t="s">
        <v>14</v>
      </c>
      <c r="K3634" s="138">
        <v>4</v>
      </c>
      <c r="L3634" s="76">
        <v>4.2</v>
      </c>
      <c r="O3634" s="138">
        <v>4.2</v>
      </c>
      <c r="P3634" s="174" t="s">
        <v>994</v>
      </c>
      <c r="Q3634" t="s">
        <v>874</v>
      </c>
      <c r="R3634">
        <v>1</v>
      </c>
      <c r="S3634" t="s">
        <v>14</v>
      </c>
      <c r="T3634" t="s">
        <v>1002</v>
      </c>
      <c r="U3634" t="s">
        <v>15</v>
      </c>
    </row>
    <row r="3635" spans="1:21">
      <c r="A3635" t="s">
        <v>865</v>
      </c>
      <c r="B3635" t="s">
        <v>866</v>
      </c>
      <c r="C3635" t="s">
        <v>509</v>
      </c>
      <c r="D3635" t="s">
        <v>11</v>
      </c>
      <c r="E3635" t="s">
        <v>12</v>
      </c>
      <c r="F3635" t="s">
        <v>880</v>
      </c>
      <c r="H3635" t="s">
        <v>16</v>
      </c>
      <c r="I3635">
        <v>6</v>
      </c>
      <c r="J3635" t="s">
        <v>14</v>
      </c>
      <c r="K3635" s="138">
        <v>12</v>
      </c>
      <c r="L3635" s="76">
        <v>12.4</v>
      </c>
      <c r="O3635" s="138">
        <v>12.4</v>
      </c>
      <c r="P3635" s="174" t="s">
        <v>994</v>
      </c>
      <c r="Q3635" t="s">
        <v>880</v>
      </c>
      <c r="R3635">
        <v>1</v>
      </c>
      <c r="S3635" t="s">
        <v>14</v>
      </c>
      <c r="T3635" t="s">
        <v>1002</v>
      </c>
      <c r="U3635" t="s">
        <v>15</v>
      </c>
    </row>
    <row r="3636" spans="1:21">
      <c r="A3636" t="s">
        <v>865</v>
      </c>
      <c r="B3636" t="s">
        <v>866</v>
      </c>
      <c r="C3636" t="s">
        <v>509</v>
      </c>
      <c r="D3636" t="s">
        <v>11</v>
      </c>
      <c r="E3636" t="s">
        <v>12</v>
      </c>
      <c r="F3636" t="s">
        <v>878</v>
      </c>
      <c r="H3636" t="s">
        <v>16</v>
      </c>
      <c r="I3636">
        <v>6</v>
      </c>
      <c r="J3636" t="s">
        <v>14</v>
      </c>
      <c r="K3636" s="138">
        <v>16</v>
      </c>
      <c r="L3636" s="76">
        <v>16.5</v>
      </c>
      <c r="O3636" s="138">
        <v>16.5</v>
      </c>
      <c r="P3636" s="174" t="s">
        <v>994</v>
      </c>
      <c r="Q3636" t="s">
        <v>878</v>
      </c>
      <c r="R3636">
        <v>1</v>
      </c>
      <c r="S3636" t="s">
        <v>14</v>
      </c>
      <c r="T3636" t="s">
        <v>1002</v>
      </c>
      <c r="U3636" t="s">
        <v>15</v>
      </c>
    </row>
    <row r="3637" spans="1:21">
      <c r="A3637" t="s">
        <v>865</v>
      </c>
      <c r="B3637" t="s">
        <v>866</v>
      </c>
      <c r="C3637" t="s">
        <v>509</v>
      </c>
      <c r="D3637" t="s">
        <v>11</v>
      </c>
      <c r="E3637" t="s">
        <v>12</v>
      </c>
      <c r="F3637" t="s">
        <v>873</v>
      </c>
      <c r="H3637" t="s">
        <v>16</v>
      </c>
      <c r="I3637">
        <v>6</v>
      </c>
      <c r="J3637" t="s">
        <v>14</v>
      </c>
      <c r="K3637" s="138">
        <v>29.8</v>
      </c>
      <c r="L3637" s="76">
        <v>30.7</v>
      </c>
      <c r="O3637" s="138">
        <v>30.7</v>
      </c>
      <c r="P3637" s="174" t="s">
        <v>994</v>
      </c>
      <c r="Q3637" t="s">
        <v>873</v>
      </c>
      <c r="R3637">
        <v>1</v>
      </c>
      <c r="S3637" t="s">
        <v>14</v>
      </c>
      <c r="T3637" t="s">
        <v>1002</v>
      </c>
      <c r="U3637" t="s">
        <v>15</v>
      </c>
    </row>
    <row r="3638" spans="1:21">
      <c r="A3638" t="s">
        <v>865</v>
      </c>
      <c r="B3638" t="s">
        <v>866</v>
      </c>
      <c r="C3638" t="s">
        <v>509</v>
      </c>
      <c r="D3638" t="s">
        <v>11</v>
      </c>
      <c r="E3638" t="s">
        <v>12</v>
      </c>
      <c r="F3638" t="s">
        <v>877</v>
      </c>
      <c r="H3638" t="s">
        <v>16</v>
      </c>
      <c r="I3638">
        <v>6</v>
      </c>
      <c r="J3638" t="s">
        <v>14</v>
      </c>
      <c r="K3638" s="138">
        <v>30</v>
      </c>
      <c r="L3638" s="76">
        <v>30.9</v>
      </c>
      <c r="O3638" s="138">
        <v>30.9</v>
      </c>
      <c r="P3638" s="174" t="s">
        <v>994</v>
      </c>
      <c r="Q3638" t="s">
        <v>877</v>
      </c>
      <c r="R3638">
        <v>1</v>
      </c>
      <c r="S3638" t="s">
        <v>14</v>
      </c>
      <c r="T3638" t="s">
        <v>1002</v>
      </c>
      <c r="U3638" t="s">
        <v>15</v>
      </c>
    </row>
    <row r="3639" spans="1:21">
      <c r="A3639" t="s">
        <v>865</v>
      </c>
      <c r="B3639" t="s">
        <v>866</v>
      </c>
      <c r="C3639" t="s">
        <v>509</v>
      </c>
      <c r="D3639" t="s">
        <v>11</v>
      </c>
      <c r="E3639" t="s">
        <v>12</v>
      </c>
      <c r="F3639" t="s">
        <v>879</v>
      </c>
      <c r="H3639" t="s">
        <v>16</v>
      </c>
      <c r="I3639">
        <v>6</v>
      </c>
      <c r="J3639" t="s">
        <v>14</v>
      </c>
      <c r="K3639" s="138">
        <v>34</v>
      </c>
      <c r="L3639" s="76">
        <v>35.1</v>
      </c>
      <c r="O3639" s="138">
        <v>35.1</v>
      </c>
      <c r="P3639" s="174" t="s">
        <v>994</v>
      </c>
      <c r="Q3639" t="s">
        <v>879</v>
      </c>
      <c r="R3639">
        <v>1</v>
      </c>
      <c r="S3639" t="s">
        <v>14</v>
      </c>
      <c r="T3639" t="s">
        <v>1002</v>
      </c>
      <c r="U3639" t="s">
        <v>15</v>
      </c>
    </row>
    <row r="3640" spans="1:21">
      <c r="A3640" t="s">
        <v>865</v>
      </c>
      <c r="B3640" t="s">
        <v>866</v>
      </c>
      <c r="C3640" t="s">
        <v>509</v>
      </c>
      <c r="D3640" t="s">
        <v>11</v>
      </c>
      <c r="E3640" t="s">
        <v>12</v>
      </c>
      <c r="F3640" t="s">
        <v>881</v>
      </c>
      <c r="H3640" t="s">
        <v>16</v>
      </c>
      <c r="I3640">
        <v>6</v>
      </c>
      <c r="J3640" t="s">
        <v>14</v>
      </c>
      <c r="K3640" s="138">
        <v>50</v>
      </c>
      <c r="L3640" s="76">
        <v>50</v>
      </c>
      <c r="O3640" s="138">
        <v>50</v>
      </c>
      <c r="P3640" s="174" t="s">
        <v>994</v>
      </c>
      <c r="Q3640" t="s">
        <v>881</v>
      </c>
      <c r="R3640">
        <v>1</v>
      </c>
      <c r="S3640" t="s">
        <v>14</v>
      </c>
      <c r="T3640" t="s">
        <v>1002</v>
      </c>
      <c r="U3640" t="s">
        <v>15</v>
      </c>
    </row>
    <row r="3641" spans="1:21">
      <c r="A3641" t="s">
        <v>865</v>
      </c>
      <c r="B3641" t="s">
        <v>866</v>
      </c>
      <c r="C3641" t="s">
        <v>509</v>
      </c>
      <c r="D3641" t="s">
        <v>11</v>
      </c>
      <c r="E3641" t="s">
        <v>12</v>
      </c>
      <c r="F3641" t="s">
        <v>13</v>
      </c>
      <c r="H3641" t="s">
        <v>16</v>
      </c>
      <c r="I3641">
        <v>6</v>
      </c>
      <c r="J3641" t="s">
        <v>14</v>
      </c>
      <c r="K3641" s="138">
        <v>100</v>
      </c>
      <c r="L3641" s="76">
        <v>103</v>
      </c>
      <c r="O3641" s="138">
        <v>103</v>
      </c>
      <c r="P3641" s="174" t="s">
        <v>994</v>
      </c>
      <c r="Q3641" t="s">
        <v>13</v>
      </c>
      <c r="R3641">
        <v>1</v>
      </c>
      <c r="S3641" t="s">
        <v>14</v>
      </c>
      <c r="T3641" t="s">
        <v>1002</v>
      </c>
      <c r="U3641" t="s">
        <v>15</v>
      </c>
    </row>
    <row r="3642" spans="1:21">
      <c r="A3642" t="s">
        <v>865</v>
      </c>
      <c r="B3642" t="s">
        <v>866</v>
      </c>
      <c r="C3642" t="s">
        <v>509</v>
      </c>
      <c r="D3642" t="s">
        <v>11</v>
      </c>
      <c r="E3642" t="s">
        <v>12</v>
      </c>
      <c r="F3642" t="s">
        <v>998</v>
      </c>
      <c r="H3642" t="s">
        <v>16</v>
      </c>
      <c r="I3642">
        <v>6</v>
      </c>
      <c r="J3642" t="s">
        <v>14</v>
      </c>
      <c r="L3642" s="76">
        <v>247.8</v>
      </c>
      <c r="O3642" s="138">
        <v>247.8</v>
      </c>
      <c r="P3642" s="174" t="s">
        <v>994</v>
      </c>
      <c r="Q3642" t="s">
        <v>998</v>
      </c>
      <c r="R3642">
        <v>1</v>
      </c>
      <c r="S3642" t="s">
        <v>14</v>
      </c>
      <c r="T3642" t="s">
        <v>1003</v>
      </c>
      <c r="U3642" t="s">
        <v>15</v>
      </c>
    </row>
    <row r="3643" spans="1:21">
      <c r="A3643" t="s">
        <v>865</v>
      </c>
      <c r="B3643" t="s">
        <v>866</v>
      </c>
      <c r="C3643" t="s">
        <v>509</v>
      </c>
      <c r="D3643" t="s">
        <v>11</v>
      </c>
      <c r="E3643" t="s">
        <v>12</v>
      </c>
      <c r="F3643" t="s">
        <v>876</v>
      </c>
      <c r="H3643" t="s">
        <v>16</v>
      </c>
      <c r="I3643">
        <v>6</v>
      </c>
      <c r="J3643" t="s">
        <v>14</v>
      </c>
      <c r="K3643" s="139">
        <v>1160</v>
      </c>
      <c r="L3643" s="77">
        <v>1195</v>
      </c>
      <c r="M3643" s="77"/>
      <c r="N3643" s="88"/>
      <c r="O3643" s="139">
        <v>1195</v>
      </c>
      <c r="P3643" s="174" t="s">
        <v>994</v>
      </c>
      <c r="Q3643" t="s">
        <v>876</v>
      </c>
      <c r="R3643">
        <v>1</v>
      </c>
      <c r="S3643" t="s">
        <v>14</v>
      </c>
      <c r="T3643" t="s">
        <v>1002</v>
      </c>
      <c r="U3643" t="s">
        <v>15</v>
      </c>
    </row>
    <row r="3644" spans="1:21">
      <c r="A3644" t="s">
        <v>865</v>
      </c>
      <c r="B3644" t="s">
        <v>866</v>
      </c>
      <c r="C3644" t="s">
        <v>509</v>
      </c>
      <c r="D3644" t="s">
        <v>11</v>
      </c>
      <c r="E3644" t="s">
        <v>12</v>
      </c>
      <c r="F3644" t="s">
        <v>13</v>
      </c>
      <c r="H3644" t="s">
        <v>16</v>
      </c>
      <c r="I3644">
        <v>48</v>
      </c>
      <c r="J3644" t="s">
        <v>14</v>
      </c>
      <c r="K3644" s="138">
        <v>100</v>
      </c>
      <c r="L3644" s="76">
        <v>90.2</v>
      </c>
      <c r="O3644" s="138" t="s">
        <v>994</v>
      </c>
      <c r="P3644" s="174" t="s">
        <v>994</v>
      </c>
      <c r="Q3644" t="s">
        <v>13</v>
      </c>
      <c r="R3644">
        <v>1</v>
      </c>
      <c r="S3644" t="s">
        <v>14</v>
      </c>
      <c r="T3644" t="s">
        <v>1002</v>
      </c>
      <c r="U3644" t="s">
        <v>15</v>
      </c>
    </row>
    <row r="3645" spans="1:21">
      <c r="A3645" t="s">
        <v>865</v>
      </c>
      <c r="B3645" t="s">
        <v>866</v>
      </c>
      <c r="C3645" t="s">
        <v>509</v>
      </c>
      <c r="D3645" t="s">
        <v>11</v>
      </c>
      <c r="E3645" t="s">
        <v>12</v>
      </c>
      <c r="F3645" t="s">
        <v>13</v>
      </c>
      <c r="H3645" t="s">
        <v>16</v>
      </c>
      <c r="I3645">
        <v>96</v>
      </c>
      <c r="J3645" t="s">
        <v>14</v>
      </c>
      <c r="K3645" s="138">
        <v>100</v>
      </c>
      <c r="L3645" s="76">
        <v>77.3</v>
      </c>
      <c r="O3645" s="138" t="s">
        <v>994</v>
      </c>
      <c r="P3645" s="174" t="s">
        <v>994</v>
      </c>
      <c r="Q3645" t="s">
        <v>13</v>
      </c>
      <c r="R3645">
        <v>1</v>
      </c>
      <c r="S3645" t="s">
        <v>14</v>
      </c>
      <c r="T3645" t="s">
        <v>1002</v>
      </c>
      <c r="U3645" t="s">
        <v>15</v>
      </c>
    </row>
    <row r="3646" spans="1:21">
      <c r="A3646" t="s">
        <v>865</v>
      </c>
      <c r="B3646" t="s">
        <v>866</v>
      </c>
      <c r="C3646" t="s">
        <v>509</v>
      </c>
      <c r="D3646" t="s">
        <v>11</v>
      </c>
      <c r="E3646" t="s">
        <v>12</v>
      </c>
      <c r="F3646" t="s">
        <v>873</v>
      </c>
      <c r="H3646" t="s">
        <v>16</v>
      </c>
      <c r="I3646">
        <v>48</v>
      </c>
      <c r="J3646" t="s">
        <v>14</v>
      </c>
      <c r="L3646" s="76">
        <v>26.9</v>
      </c>
      <c r="O3646" s="138" t="s">
        <v>994</v>
      </c>
      <c r="P3646" s="174" t="s">
        <v>994</v>
      </c>
      <c r="Q3646" t="s">
        <v>873</v>
      </c>
      <c r="R3646">
        <v>1</v>
      </c>
      <c r="S3646" t="s">
        <v>14</v>
      </c>
      <c r="T3646" t="s">
        <v>1002</v>
      </c>
      <c r="U3646" t="s">
        <v>15</v>
      </c>
    </row>
    <row r="3647" spans="1:21">
      <c r="A3647" t="s">
        <v>865</v>
      </c>
      <c r="B3647" t="s">
        <v>866</v>
      </c>
      <c r="C3647" t="s">
        <v>509</v>
      </c>
      <c r="D3647" t="s">
        <v>11</v>
      </c>
      <c r="E3647" t="s">
        <v>12</v>
      </c>
      <c r="F3647" t="s">
        <v>873</v>
      </c>
      <c r="H3647" t="s">
        <v>16</v>
      </c>
      <c r="I3647">
        <v>96</v>
      </c>
      <c r="J3647" t="s">
        <v>14</v>
      </c>
      <c r="L3647" s="76">
        <v>23.1</v>
      </c>
      <c r="O3647" s="138" t="s">
        <v>994</v>
      </c>
      <c r="P3647" s="174" t="s">
        <v>994</v>
      </c>
      <c r="Q3647" t="s">
        <v>873</v>
      </c>
      <c r="R3647">
        <v>1</v>
      </c>
      <c r="S3647" t="s">
        <v>14</v>
      </c>
      <c r="T3647" t="s">
        <v>1002</v>
      </c>
      <c r="U3647" t="s">
        <v>15</v>
      </c>
    </row>
    <row r="3648" spans="1:21">
      <c r="A3648" t="s">
        <v>865</v>
      </c>
      <c r="B3648" t="s">
        <v>866</v>
      </c>
      <c r="C3648" t="s">
        <v>509</v>
      </c>
      <c r="D3648" t="s">
        <v>11</v>
      </c>
      <c r="E3648" t="s">
        <v>12</v>
      </c>
      <c r="F3648" t="s">
        <v>874</v>
      </c>
      <c r="H3648" t="s">
        <v>16</v>
      </c>
      <c r="I3648">
        <v>48</v>
      </c>
      <c r="J3648" t="s">
        <v>14</v>
      </c>
      <c r="K3648" s="138">
        <v>4</v>
      </c>
      <c r="L3648" s="76">
        <v>3.7</v>
      </c>
      <c r="O3648" s="138" t="s">
        <v>994</v>
      </c>
      <c r="P3648" s="174" t="s">
        <v>994</v>
      </c>
      <c r="Q3648" t="s">
        <v>874</v>
      </c>
      <c r="R3648">
        <v>1</v>
      </c>
      <c r="S3648" t="s">
        <v>14</v>
      </c>
      <c r="T3648" t="s">
        <v>1002</v>
      </c>
      <c r="U3648" t="s">
        <v>15</v>
      </c>
    </row>
    <row r="3649" spans="1:21">
      <c r="A3649" t="s">
        <v>865</v>
      </c>
      <c r="B3649" t="s">
        <v>866</v>
      </c>
      <c r="C3649" t="s">
        <v>509</v>
      </c>
      <c r="D3649" t="s">
        <v>11</v>
      </c>
      <c r="E3649" t="s">
        <v>12</v>
      </c>
      <c r="F3649" t="s">
        <v>874</v>
      </c>
      <c r="H3649" t="s">
        <v>16</v>
      </c>
      <c r="I3649">
        <v>96</v>
      </c>
      <c r="J3649" t="s">
        <v>14</v>
      </c>
      <c r="K3649" s="138">
        <v>4</v>
      </c>
      <c r="L3649" s="76">
        <v>3.1</v>
      </c>
      <c r="O3649" s="138" t="s">
        <v>994</v>
      </c>
      <c r="P3649" s="174" t="s">
        <v>994</v>
      </c>
      <c r="Q3649" t="s">
        <v>874</v>
      </c>
      <c r="R3649">
        <v>1</v>
      </c>
      <c r="S3649" t="s">
        <v>14</v>
      </c>
      <c r="T3649" t="s">
        <v>1002</v>
      </c>
      <c r="U3649" t="s">
        <v>15</v>
      </c>
    </row>
    <row r="3650" spans="1:21">
      <c r="A3650" t="s">
        <v>865</v>
      </c>
      <c r="B3650" t="s">
        <v>866</v>
      </c>
      <c r="C3650" t="s">
        <v>509</v>
      </c>
      <c r="D3650" t="s">
        <v>11</v>
      </c>
      <c r="E3650" t="s">
        <v>12</v>
      </c>
      <c r="F3650" t="s">
        <v>875</v>
      </c>
      <c r="H3650" t="s">
        <v>16</v>
      </c>
      <c r="I3650">
        <v>48</v>
      </c>
      <c r="J3650" t="s">
        <v>14</v>
      </c>
      <c r="K3650" s="138">
        <v>3.4</v>
      </c>
      <c r="L3650" s="76">
        <v>3</v>
      </c>
      <c r="O3650" s="138" t="s">
        <v>994</v>
      </c>
      <c r="P3650" s="174" t="s">
        <v>994</v>
      </c>
      <c r="Q3650" t="s">
        <v>875</v>
      </c>
      <c r="R3650">
        <v>1</v>
      </c>
      <c r="S3650" t="s">
        <v>14</v>
      </c>
      <c r="T3650" t="s">
        <v>1002</v>
      </c>
      <c r="U3650" t="s">
        <v>15</v>
      </c>
    </row>
    <row r="3651" spans="1:21">
      <c r="A3651" t="s">
        <v>865</v>
      </c>
      <c r="B3651" t="s">
        <v>866</v>
      </c>
      <c r="C3651" t="s">
        <v>509</v>
      </c>
      <c r="D3651" t="s">
        <v>11</v>
      </c>
      <c r="E3651" t="s">
        <v>12</v>
      </c>
      <c r="F3651" t="s">
        <v>875</v>
      </c>
      <c r="H3651" t="s">
        <v>16</v>
      </c>
      <c r="I3651">
        <v>96</v>
      </c>
      <c r="J3651" t="s">
        <v>14</v>
      </c>
      <c r="K3651" s="138">
        <v>3.4</v>
      </c>
      <c r="L3651" s="76">
        <v>2.6</v>
      </c>
      <c r="O3651" s="138" t="s">
        <v>994</v>
      </c>
      <c r="P3651" s="174" t="s">
        <v>994</v>
      </c>
      <c r="Q3651" t="s">
        <v>875</v>
      </c>
      <c r="R3651">
        <v>1</v>
      </c>
      <c r="S3651" t="s">
        <v>14</v>
      </c>
      <c r="T3651" t="s">
        <v>1002</v>
      </c>
      <c r="U3651" t="s">
        <v>15</v>
      </c>
    </row>
    <row r="3652" spans="1:21">
      <c r="A3652" t="s">
        <v>865</v>
      </c>
      <c r="B3652" t="s">
        <v>866</v>
      </c>
      <c r="C3652" t="s">
        <v>509</v>
      </c>
      <c r="D3652" t="s">
        <v>11</v>
      </c>
      <c r="E3652" t="s">
        <v>12</v>
      </c>
      <c r="F3652" t="s">
        <v>876</v>
      </c>
      <c r="H3652" t="s">
        <v>16</v>
      </c>
      <c r="I3652">
        <v>48</v>
      </c>
      <c r="J3652" t="s">
        <v>14</v>
      </c>
      <c r="K3652" s="139">
        <v>1160</v>
      </c>
      <c r="L3652" s="77">
        <v>1046</v>
      </c>
      <c r="M3652" s="77"/>
      <c r="N3652" s="88"/>
      <c r="O3652" s="139" t="s">
        <v>994</v>
      </c>
      <c r="P3652" s="174" t="s">
        <v>994</v>
      </c>
      <c r="Q3652" t="s">
        <v>876</v>
      </c>
      <c r="R3652">
        <v>1</v>
      </c>
      <c r="S3652" t="s">
        <v>14</v>
      </c>
      <c r="T3652" t="s">
        <v>1002</v>
      </c>
      <c r="U3652" t="s">
        <v>15</v>
      </c>
    </row>
    <row r="3653" spans="1:21">
      <c r="A3653" t="s">
        <v>865</v>
      </c>
      <c r="B3653" t="s">
        <v>866</v>
      </c>
      <c r="C3653" t="s">
        <v>509</v>
      </c>
      <c r="D3653" t="s">
        <v>11</v>
      </c>
      <c r="E3653" t="s">
        <v>12</v>
      </c>
      <c r="F3653" t="s">
        <v>876</v>
      </c>
      <c r="H3653" t="s">
        <v>16</v>
      </c>
      <c r="I3653">
        <v>96</v>
      </c>
      <c r="J3653" t="s">
        <v>14</v>
      </c>
      <c r="K3653" s="138">
        <v>1160</v>
      </c>
      <c r="L3653" s="76">
        <v>896</v>
      </c>
      <c r="O3653" s="138" t="s">
        <v>994</v>
      </c>
      <c r="P3653" s="174" t="s">
        <v>994</v>
      </c>
      <c r="Q3653" t="s">
        <v>876</v>
      </c>
      <c r="R3653">
        <v>1</v>
      </c>
      <c r="S3653" t="s">
        <v>14</v>
      </c>
      <c r="T3653" t="s">
        <v>1002</v>
      </c>
      <c r="U3653" t="s">
        <v>15</v>
      </c>
    </row>
    <row r="3654" spans="1:21">
      <c r="A3654" t="s">
        <v>865</v>
      </c>
      <c r="B3654" t="s">
        <v>866</v>
      </c>
      <c r="C3654" t="s">
        <v>509</v>
      </c>
      <c r="D3654" t="s">
        <v>11</v>
      </c>
      <c r="E3654" t="s">
        <v>12</v>
      </c>
      <c r="F3654" t="s">
        <v>877</v>
      </c>
      <c r="H3654" t="s">
        <v>16</v>
      </c>
      <c r="I3654">
        <v>48</v>
      </c>
      <c r="J3654" t="s">
        <v>14</v>
      </c>
      <c r="K3654" s="138">
        <v>30</v>
      </c>
      <c r="L3654" s="76">
        <v>27.1</v>
      </c>
      <c r="O3654" s="138" t="s">
        <v>994</v>
      </c>
      <c r="P3654" s="174" t="s">
        <v>994</v>
      </c>
      <c r="Q3654" t="s">
        <v>877</v>
      </c>
      <c r="R3654">
        <v>1</v>
      </c>
      <c r="S3654" t="s">
        <v>14</v>
      </c>
      <c r="T3654" t="s">
        <v>1002</v>
      </c>
      <c r="U3654" t="s">
        <v>15</v>
      </c>
    </row>
    <row r="3655" spans="1:21">
      <c r="A3655" t="s">
        <v>865</v>
      </c>
      <c r="B3655" t="s">
        <v>866</v>
      </c>
      <c r="C3655" t="s">
        <v>509</v>
      </c>
      <c r="D3655" t="s">
        <v>11</v>
      </c>
      <c r="E3655" t="s">
        <v>12</v>
      </c>
      <c r="F3655" t="s">
        <v>877</v>
      </c>
      <c r="H3655" t="s">
        <v>16</v>
      </c>
      <c r="I3655">
        <v>96</v>
      </c>
      <c r="J3655" t="s">
        <v>14</v>
      </c>
      <c r="K3655" s="138">
        <v>30</v>
      </c>
      <c r="L3655" s="76">
        <v>23.2</v>
      </c>
      <c r="O3655" s="138" t="s">
        <v>994</v>
      </c>
      <c r="P3655" s="174" t="s">
        <v>994</v>
      </c>
      <c r="Q3655" t="s">
        <v>877</v>
      </c>
      <c r="R3655">
        <v>1</v>
      </c>
      <c r="S3655" t="s">
        <v>14</v>
      </c>
      <c r="T3655" t="s">
        <v>1002</v>
      </c>
      <c r="U3655" t="s">
        <v>15</v>
      </c>
    </row>
    <row r="3656" spans="1:21">
      <c r="A3656" t="s">
        <v>865</v>
      </c>
      <c r="B3656" t="s">
        <v>866</v>
      </c>
      <c r="C3656" t="s">
        <v>509</v>
      </c>
      <c r="D3656" t="s">
        <v>11</v>
      </c>
      <c r="E3656" t="s">
        <v>12</v>
      </c>
      <c r="F3656" t="s">
        <v>878</v>
      </c>
      <c r="H3656" t="s">
        <v>16</v>
      </c>
      <c r="I3656">
        <v>48</v>
      </c>
      <c r="J3656" t="s">
        <v>14</v>
      </c>
      <c r="K3656" s="138">
        <v>16</v>
      </c>
      <c r="L3656" s="76">
        <v>14.5</v>
      </c>
      <c r="O3656" s="138" t="s">
        <v>994</v>
      </c>
      <c r="P3656" s="174" t="s">
        <v>994</v>
      </c>
      <c r="Q3656" t="s">
        <v>878</v>
      </c>
      <c r="R3656">
        <v>1</v>
      </c>
      <c r="S3656" t="s">
        <v>14</v>
      </c>
      <c r="T3656" t="s">
        <v>1002</v>
      </c>
      <c r="U3656" t="s">
        <v>15</v>
      </c>
    </row>
    <row r="3657" spans="1:21">
      <c r="A3657" t="s">
        <v>865</v>
      </c>
      <c r="B3657" t="s">
        <v>866</v>
      </c>
      <c r="C3657" t="s">
        <v>509</v>
      </c>
      <c r="D3657" t="s">
        <v>11</v>
      </c>
      <c r="E3657" t="s">
        <v>12</v>
      </c>
      <c r="F3657" t="s">
        <v>878</v>
      </c>
      <c r="H3657" t="s">
        <v>16</v>
      </c>
      <c r="I3657">
        <v>96</v>
      </c>
      <c r="J3657" t="s">
        <v>14</v>
      </c>
      <c r="K3657" s="138">
        <v>16</v>
      </c>
      <c r="L3657" s="76">
        <v>12.4</v>
      </c>
      <c r="O3657" s="138" t="s">
        <v>994</v>
      </c>
      <c r="P3657" s="174" t="s">
        <v>994</v>
      </c>
      <c r="Q3657" t="s">
        <v>878</v>
      </c>
      <c r="R3657">
        <v>1</v>
      </c>
      <c r="S3657" t="s">
        <v>14</v>
      </c>
      <c r="T3657" t="s">
        <v>1002</v>
      </c>
      <c r="U3657" t="s">
        <v>15</v>
      </c>
    </row>
    <row r="3658" spans="1:21">
      <c r="A3658" t="s">
        <v>865</v>
      </c>
      <c r="B3658" t="s">
        <v>866</v>
      </c>
      <c r="C3658" t="s">
        <v>509</v>
      </c>
      <c r="D3658" t="s">
        <v>11</v>
      </c>
      <c r="E3658" t="s">
        <v>12</v>
      </c>
      <c r="F3658" t="s">
        <v>998</v>
      </c>
      <c r="H3658" t="s">
        <v>16</v>
      </c>
      <c r="I3658">
        <v>48</v>
      </c>
      <c r="J3658" t="s">
        <v>14</v>
      </c>
      <c r="L3658" s="76">
        <v>216.9</v>
      </c>
      <c r="O3658" s="138" t="s">
        <v>994</v>
      </c>
      <c r="P3658" s="174" t="s">
        <v>994</v>
      </c>
      <c r="Q3658" t="s">
        <v>998</v>
      </c>
      <c r="R3658">
        <v>1</v>
      </c>
      <c r="S3658" t="s">
        <v>14</v>
      </c>
      <c r="T3658" t="s">
        <v>1003</v>
      </c>
      <c r="U3658" t="s">
        <v>15</v>
      </c>
    </row>
    <row r="3659" spans="1:21">
      <c r="A3659" t="s">
        <v>865</v>
      </c>
      <c r="B3659" t="s">
        <v>866</v>
      </c>
      <c r="C3659" t="s">
        <v>509</v>
      </c>
      <c r="D3659" t="s">
        <v>11</v>
      </c>
      <c r="E3659" t="s">
        <v>12</v>
      </c>
      <c r="F3659" t="s">
        <v>998</v>
      </c>
      <c r="H3659" t="s">
        <v>16</v>
      </c>
      <c r="I3659">
        <v>96</v>
      </c>
      <c r="J3659" t="s">
        <v>14</v>
      </c>
      <c r="L3659" s="76">
        <v>185.9</v>
      </c>
      <c r="O3659" s="138" t="s">
        <v>994</v>
      </c>
      <c r="P3659" s="174" t="s">
        <v>994</v>
      </c>
      <c r="Q3659" t="s">
        <v>998</v>
      </c>
      <c r="R3659">
        <v>1</v>
      </c>
      <c r="S3659" t="s">
        <v>14</v>
      </c>
      <c r="T3659" t="s">
        <v>1003</v>
      </c>
      <c r="U3659" t="s">
        <v>15</v>
      </c>
    </row>
    <row r="3660" spans="1:21">
      <c r="A3660" t="s">
        <v>865</v>
      </c>
      <c r="B3660" t="s">
        <v>866</v>
      </c>
      <c r="C3660" t="s">
        <v>509</v>
      </c>
      <c r="D3660" t="s">
        <v>11</v>
      </c>
      <c r="E3660" t="s">
        <v>12</v>
      </c>
      <c r="F3660" t="s">
        <v>879</v>
      </c>
      <c r="H3660" t="s">
        <v>16</v>
      </c>
      <c r="I3660">
        <v>48</v>
      </c>
      <c r="J3660" t="s">
        <v>14</v>
      </c>
      <c r="K3660" s="138">
        <v>34</v>
      </c>
      <c r="L3660" s="76">
        <v>30.7</v>
      </c>
      <c r="O3660" s="138" t="s">
        <v>994</v>
      </c>
      <c r="P3660" s="174" t="s">
        <v>994</v>
      </c>
      <c r="Q3660" t="s">
        <v>879</v>
      </c>
      <c r="R3660">
        <v>1</v>
      </c>
      <c r="S3660" t="s">
        <v>14</v>
      </c>
      <c r="T3660" t="s">
        <v>1002</v>
      </c>
      <c r="U3660" t="s">
        <v>15</v>
      </c>
    </row>
    <row r="3661" spans="1:21">
      <c r="A3661" t="s">
        <v>865</v>
      </c>
      <c r="B3661" t="s">
        <v>866</v>
      </c>
      <c r="C3661" t="s">
        <v>509</v>
      </c>
      <c r="D3661" t="s">
        <v>11</v>
      </c>
      <c r="E3661" t="s">
        <v>12</v>
      </c>
      <c r="F3661" t="s">
        <v>879</v>
      </c>
      <c r="H3661" t="s">
        <v>16</v>
      </c>
      <c r="I3661">
        <v>96</v>
      </c>
      <c r="J3661" t="s">
        <v>14</v>
      </c>
      <c r="K3661" s="138">
        <v>34</v>
      </c>
      <c r="L3661" s="76">
        <v>26.3</v>
      </c>
      <c r="O3661" s="138" t="s">
        <v>994</v>
      </c>
      <c r="P3661" s="174" t="s">
        <v>994</v>
      </c>
      <c r="Q3661" t="s">
        <v>879</v>
      </c>
      <c r="R3661">
        <v>1</v>
      </c>
      <c r="S3661" t="s">
        <v>14</v>
      </c>
      <c r="T3661" t="s">
        <v>1002</v>
      </c>
      <c r="U3661" t="s">
        <v>15</v>
      </c>
    </row>
    <row r="3662" spans="1:21">
      <c r="A3662" t="s">
        <v>865</v>
      </c>
      <c r="B3662" t="s">
        <v>866</v>
      </c>
      <c r="C3662" t="s">
        <v>509</v>
      </c>
      <c r="D3662" t="s">
        <v>11</v>
      </c>
      <c r="E3662" t="s">
        <v>12</v>
      </c>
      <c r="F3662" t="s">
        <v>880</v>
      </c>
      <c r="H3662" t="s">
        <v>16</v>
      </c>
      <c r="I3662">
        <v>48</v>
      </c>
      <c r="J3662" t="s">
        <v>14</v>
      </c>
      <c r="K3662" s="138">
        <v>12</v>
      </c>
      <c r="L3662" s="76">
        <v>10.9</v>
      </c>
      <c r="O3662" s="138" t="s">
        <v>994</v>
      </c>
      <c r="P3662" s="174" t="s">
        <v>994</v>
      </c>
      <c r="Q3662" t="s">
        <v>880</v>
      </c>
      <c r="R3662">
        <v>1</v>
      </c>
      <c r="S3662" t="s">
        <v>14</v>
      </c>
      <c r="T3662" t="s">
        <v>1002</v>
      </c>
      <c r="U3662" t="s">
        <v>15</v>
      </c>
    </row>
    <row r="3663" spans="1:21">
      <c r="A3663" t="s">
        <v>865</v>
      </c>
      <c r="B3663" t="s">
        <v>866</v>
      </c>
      <c r="C3663" t="s">
        <v>509</v>
      </c>
      <c r="D3663" t="s">
        <v>11</v>
      </c>
      <c r="E3663" t="s">
        <v>12</v>
      </c>
      <c r="F3663" t="s">
        <v>880</v>
      </c>
      <c r="H3663" t="s">
        <v>16</v>
      </c>
      <c r="I3663">
        <v>96</v>
      </c>
      <c r="J3663" t="s">
        <v>14</v>
      </c>
      <c r="K3663" s="138">
        <v>12</v>
      </c>
      <c r="L3663" s="76">
        <v>9.3000000000000007</v>
      </c>
      <c r="O3663" s="138" t="s">
        <v>994</v>
      </c>
      <c r="P3663" s="174" t="s">
        <v>994</v>
      </c>
      <c r="Q3663" t="s">
        <v>880</v>
      </c>
      <c r="R3663">
        <v>1</v>
      </c>
      <c r="S3663" t="s">
        <v>14</v>
      </c>
      <c r="T3663" t="s">
        <v>1002</v>
      </c>
      <c r="U3663" t="s">
        <v>15</v>
      </c>
    </row>
    <row r="3664" spans="1:21">
      <c r="A3664" t="s">
        <v>865</v>
      </c>
      <c r="B3664" t="s">
        <v>866</v>
      </c>
      <c r="C3664" t="s">
        <v>509</v>
      </c>
      <c r="D3664" t="s">
        <v>11</v>
      </c>
      <c r="E3664" t="s">
        <v>12</v>
      </c>
      <c r="F3664" t="s">
        <v>881</v>
      </c>
      <c r="H3664" t="s">
        <v>16</v>
      </c>
      <c r="I3664">
        <v>48</v>
      </c>
      <c r="J3664" t="s">
        <v>14</v>
      </c>
      <c r="K3664" s="138">
        <v>50</v>
      </c>
      <c r="L3664" s="76">
        <v>43.8</v>
      </c>
      <c r="O3664" s="138" t="s">
        <v>994</v>
      </c>
      <c r="P3664" s="174" t="s">
        <v>994</v>
      </c>
      <c r="Q3664" t="s">
        <v>881</v>
      </c>
      <c r="R3664">
        <v>1</v>
      </c>
      <c r="S3664" t="s">
        <v>14</v>
      </c>
      <c r="T3664" t="s">
        <v>1002</v>
      </c>
      <c r="U3664" t="s">
        <v>15</v>
      </c>
    </row>
    <row r="3665" spans="1:21">
      <c r="A3665" t="s">
        <v>865</v>
      </c>
      <c r="B3665" t="s">
        <v>866</v>
      </c>
      <c r="C3665" t="s">
        <v>509</v>
      </c>
      <c r="D3665" t="s">
        <v>11</v>
      </c>
      <c r="E3665" t="s">
        <v>12</v>
      </c>
      <c r="F3665" t="s">
        <v>881</v>
      </c>
      <c r="H3665" t="s">
        <v>16</v>
      </c>
      <c r="I3665">
        <v>96</v>
      </c>
      <c r="J3665" t="s">
        <v>14</v>
      </c>
      <c r="K3665" s="138">
        <v>50</v>
      </c>
      <c r="L3665" s="76">
        <v>37.5</v>
      </c>
      <c r="O3665" s="138" t="s">
        <v>994</v>
      </c>
      <c r="P3665" s="174" t="s">
        <v>994</v>
      </c>
      <c r="Q3665" t="s">
        <v>881</v>
      </c>
      <c r="R3665">
        <v>1</v>
      </c>
      <c r="S3665" t="s">
        <v>14</v>
      </c>
      <c r="T3665" t="s">
        <v>1002</v>
      </c>
      <c r="U3665" t="s">
        <v>15</v>
      </c>
    </row>
    <row r="3666" spans="1:21">
      <c r="A3666" s="73" t="s">
        <v>867</v>
      </c>
      <c r="B3666" s="73" t="s">
        <v>868</v>
      </c>
      <c r="C3666" s="73" t="s">
        <v>560</v>
      </c>
      <c r="D3666" s="73" t="s">
        <v>11</v>
      </c>
      <c r="E3666" s="73" t="s">
        <v>12</v>
      </c>
      <c r="F3666" s="73" t="s">
        <v>875</v>
      </c>
      <c r="G3666" s="73"/>
      <c r="H3666" s="73" t="s">
        <v>16</v>
      </c>
      <c r="I3666" s="73">
        <v>1</v>
      </c>
      <c r="J3666" s="73" t="s">
        <v>14</v>
      </c>
      <c r="K3666" s="141">
        <v>17.899999999999999</v>
      </c>
      <c r="L3666" s="79">
        <v>17.899999999999999</v>
      </c>
      <c r="M3666" s="79"/>
      <c r="N3666" s="90"/>
      <c r="O3666" s="159">
        <f t="shared" ref="O3666:O3687" si="3">L3666+(L3666*$N$3683)</f>
        <v>17.899999999999999</v>
      </c>
      <c r="P3666" s="174">
        <v>17</v>
      </c>
      <c r="Q3666" s="73" t="s">
        <v>875</v>
      </c>
      <c r="R3666" s="73">
        <v>1</v>
      </c>
      <c r="S3666" s="73" t="s">
        <v>14</v>
      </c>
      <c r="T3666" s="73" t="s">
        <v>1002</v>
      </c>
      <c r="U3666" s="73" t="s">
        <v>15</v>
      </c>
    </row>
    <row r="3667" spans="1:21">
      <c r="A3667" s="73" t="s">
        <v>867</v>
      </c>
      <c r="B3667" s="73" t="s">
        <v>868</v>
      </c>
      <c r="C3667" s="73" t="s">
        <v>560</v>
      </c>
      <c r="D3667" s="73" t="s">
        <v>11</v>
      </c>
      <c r="E3667" s="73" t="s">
        <v>12</v>
      </c>
      <c r="F3667" s="73" t="s">
        <v>874</v>
      </c>
      <c r="G3667" s="73"/>
      <c r="H3667" s="73" t="s">
        <v>16</v>
      </c>
      <c r="I3667" s="73">
        <v>1</v>
      </c>
      <c r="J3667" s="73" t="s">
        <v>14</v>
      </c>
      <c r="K3667" s="141">
        <v>21</v>
      </c>
      <c r="L3667" s="79">
        <v>21.7</v>
      </c>
      <c r="M3667" s="79" t="s">
        <v>1048</v>
      </c>
      <c r="N3667" s="105">
        <v>-4.7600000000000003E-2</v>
      </c>
      <c r="O3667" s="159">
        <f t="shared" si="3"/>
        <v>21.7</v>
      </c>
      <c r="P3667" s="174">
        <v>20.7</v>
      </c>
      <c r="Q3667" s="73" t="s">
        <v>874</v>
      </c>
      <c r="R3667" s="73">
        <v>1</v>
      </c>
      <c r="S3667" s="73" t="s">
        <v>14</v>
      </c>
      <c r="T3667" s="73" t="s">
        <v>1002</v>
      </c>
      <c r="U3667" s="73" t="s">
        <v>15</v>
      </c>
    </row>
    <row r="3668" spans="1:21">
      <c r="A3668" s="73" t="s">
        <v>867</v>
      </c>
      <c r="B3668" s="73" t="s">
        <v>868</v>
      </c>
      <c r="C3668" s="73" t="s">
        <v>560</v>
      </c>
      <c r="D3668" s="73" t="s">
        <v>11</v>
      </c>
      <c r="E3668" s="73" t="s">
        <v>12</v>
      </c>
      <c r="F3668" s="73" t="s">
        <v>880</v>
      </c>
      <c r="G3668" s="73"/>
      <c r="H3668" s="73" t="s">
        <v>16</v>
      </c>
      <c r="I3668" s="73">
        <v>1</v>
      </c>
      <c r="J3668" s="73" t="s">
        <v>14</v>
      </c>
      <c r="K3668" s="141">
        <v>63</v>
      </c>
      <c r="L3668" s="79">
        <v>64.900000000000006</v>
      </c>
      <c r="M3668" s="79"/>
      <c r="N3668" s="90"/>
      <c r="O3668" s="159">
        <f t="shared" si="3"/>
        <v>64.900000000000006</v>
      </c>
      <c r="P3668" s="174">
        <v>61.8</v>
      </c>
      <c r="Q3668" s="73" t="s">
        <v>880</v>
      </c>
      <c r="R3668" s="73">
        <v>1</v>
      </c>
      <c r="S3668" s="73" t="s">
        <v>14</v>
      </c>
      <c r="T3668" s="73" t="s">
        <v>1002</v>
      </c>
      <c r="U3668" s="73" t="s">
        <v>15</v>
      </c>
    </row>
    <row r="3669" spans="1:21">
      <c r="A3669" s="73" t="s">
        <v>867</v>
      </c>
      <c r="B3669" s="73" t="s">
        <v>868</v>
      </c>
      <c r="C3669" s="73" t="s">
        <v>560</v>
      </c>
      <c r="D3669" s="73" t="s">
        <v>11</v>
      </c>
      <c r="E3669" s="73" t="s">
        <v>12</v>
      </c>
      <c r="F3669" s="73" t="s">
        <v>878</v>
      </c>
      <c r="G3669" s="73"/>
      <c r="H3669" s="73" t="s">
        <v>16</v>
      </c>
      <c r="I3669" s="73">
        <v>1</v>
      </c>
      <c r="J3669" s="73" t="s">
        <v>14</v>
      </c>
      <c r="K3669" s="141">
        <v>84</v>
      </c>
      <c r="L3669" s="79">
        <v>86.6</v>
      </c>
      <c r="M3669" s="79"/>
      <c r="N3669" s="90"/>
      <c r="O3669" s="159">
        <f t="shared" si="3"/>
        <v>86.6</v>
      </c>
      <c r="P3669" s="174">
        <v>82.5</v>
      </c>
      <c r="Q3669" s="73" t="s">
        <v>878</v>
      </c>
      <c r="R3669" s="73">
        <v>1</v>
      </c>
      <c r="S3669" s="73" t="s">
        <v>14</v>
      </c>
      <c r="T3669" s="73" t="s">
        <v>1002</v>
      </c>
      <c r="U3669" s="73" t="s">
        <v>15</v>
      </c>
    </row>
    <row r="3670" spans="1:21">
      <c r="A3670" s="73" t="s">
        <v>867</v>
      </c>
      <c r="B3670" s="73" t="s">
        <v>868</v>
      </c>
      <c r="C3670" s="73" t="s">
        <v>560</v>
      </c>
      <c r="D3670" s="73" t="s">
        <v>11</v>
      </c>
      <c r="E3670" s="73" t="s">
        <v>12</v>
      </c>
      <c r="F3670" s="73" t="s">
        <v>873</v>
      </c>
      <c r="G3670" s="73"/>
      <c r="H3670" s="73" t="s">
        <v>16</v>
      </c>
      <c r="I3670" s="73">
        <v>1</v>
      </c>
      <c r="J3670" s="73" t="s">
        <v>14</v>
      </c>
      <c r="K3670" s="141">
        <v>156.5</v>
      </c>
      <c r="L3670" s="79">
        <v>161.19999999999999</v>
      </c>
      <c r="M3670" s="79"/>
      <c r="N3670" s="90"/>
      <c r="O3670" s="159">
        <f t="shared" si="3"/>
        <v>161.19999999999999</v>
      </c>
      <c r="P3670" s="174">
        <v>153.5</v>
      </c>
      <c r="Q3670" s="73" t="s">
        <v>873</v>
      </c>
      <c r="R3670" s="73">
        <v>1</v>
      </c>
      <c r="S3670" s="73" t="s">
        <v>14</v>
      </c>
      <c r="T3670" s="73" t="s">
        <v>1002</v>
      </c>
      <c r="U3670" s="73" t="s">
        <v>15</v>
      </c>
    </row>
    <row r="3671" spans="1:21">
      <c r="A3671" s="73" t="s">
        <v>867</v>
      </c>
      <c r="B3671" s="73" t="s">
        <v>868</v>
      </c>
      <c r="C3671" s="73" t="s">
        <v>560</v>
      </c>
      <c r="D3671" s="73" t="s">
        <v>11</v>
      </c>
      <c r="E3671" s="73" t="s">
        <v>12</v>
      </c>
      <c r="F3671" s="73" t="s">
        <v>877</v>
      </c>
      <c r="G3671" s="73"/>
      <c r="H3671" s="73" t="s">
        <v>16</v>
      </c>
      <c r="I3671" s="73">
        <v>1</v>
      </c>
      <c r="J3671" s="73" t="s">
        <v>14</v>
      </c>
      <c r="K3671" s="141">
        <v>157.5</v>
      </c>
      <c r="L3671" s="79">
        <v>162.30000000000001</v>
      </c>
      <c r="M3671" s="79"/>
      <c r="N3671" s="90"/>
      <c r="O3671" s="159">
        <f t="shared" si="3"/>
        <v>162.30000000000001</v>
      </c>
      <c r="P3671" s="174">
        <v>154.6</v>
      </c>
      <c r="Q3671" s="73" t="s">
        <v>877</v>
      </c>
      <c r="R3671" s="73">
        <v>1</v>
      </c>
      <c r="S3671" s="73" t="s">
        <v>14</v>
      </c>
      <c r="T3671" s="73" t="s">
        <v>1002</v>
      </c>
      <c r="U3671" s="73" t="s">
        <v>15</v>
      </c>
    </row>
    <row r="3672" spans="1:21">
      <c r="A3672" s="73" t="s">
        <v>867</v>
      </c>
      <c r="B3672" s="73" t="s">
        <v>868</v>
      </c>
      <c r="C3672" s="73" t="s">
        <v>560</v>
      </c>
      <c r="D3672" s="73" t="s">
        <v>11</v>
      </c>
      <c r="E3672" s="73" t="s">
        <v>12</v>
      </c>
      <c r="F3672" s="73" t="s">
        <v>879</v>
      </c>
      <c r="G3672" s="73"/>
      <c r="H3672" s="73" t="s">
        <v>16</v>
      </c>
      <c r="I3672" s="73">
        <v>1</v>
      </c>
      <c r="J3672" s="73" t="s">
        <v>14</v>
      </c>
      <c r="K3672" s="141">
        <v>178.5</v>
      </c>
      <c r="L3672" s="79">
        <v>183.9</v>
      </c>
      <c r="M3672" s="79"/>
      <c r="N3672" s="90"/>
      <c r="O3672" s="159">
        <f t="shared" si="3"/>
        <v>183.9</v>
      </c>
      <c r="P3672" s="174">
        <v>175.1</v>
      </c>
      <c r="Q3672" s="73" t="s">
        <v>879</v>
      </c>
      <c r="R3672" s="73">
        <v>1</v>
      </c>
      <c r="S3672" s="73" t="s">
        <v>14</v>
      </c>
      <c r="T3672" s="73" t="s">
        <v>1002</v>
      </c>
      <c r="U3672" s="73" t="s">
        <v>15</v>
      </c>
    </row>
    <row r="3673" spans="1:21">
      <c r="A3673" s="73" t="s">
        <v>867</v>
      </c>
      <c r="B3673" s="73" t="s">
        <v>868</v>
      </c>
      <c r="C3673" s="73" t="s">
        <v>560</v>
      </c>
      <c r="D3673" s="73" t="s">
        <v>11</v>
      </c>
      <c r="E3673" s="73" t="s">
        <v>12</v>
      </c>
      <c r="F3673" s="73" t="s">
        <v>881</v>
      </c>
      <c r="G3673" s="73"/>
      <c r="H3673" s="73" t="s">
        <v>16</v>
      </c>
      <c r="I3673" s="73">
        <v>1</v>
      </c>
      <c r="J3673" s="73" t="s">
        <v>14</v>
      </c>
      <c r="K3673" s="141">
        <v>262.5</v>
      </c>
      <c r="L3673" s="79">
        <v>262.5</v>
      </c>
      <c r="M3673" s="79"/>
      <c r="N3673" s="90"/>
      <c r="O3673" s="159">
        <f t="shared" si="3"/>
        <v>262.5</v>
      </c>
      <c r="P3673" s="174">
        <v>250</v>
      </c>
      <c r="Q3673" s="73" t="s">
        <v>881</v>
      </c>
      <c r="R3673" s="73">
        <v>1</v>
      </c>
      <c r="S3673" s="73" t="s">
        <v>14</v>
      </c>
      <c r="T3673" s="73" t="s">
        <v>1002</v>
      </c>
      <c r="U3673" s="73" t="s">
        <v>15</v>
      </c>
    </row>
    <row r="3674" spans="1:21">
      <c r="A3674" s="73" t="s">
        <v>867</v>
      </c>
      <c r="B3674" s="73" t="s">
        <v>868</v>
      </c>
      <c r="C3674" s="73" t="s">
        <v>560</v>
      </c>
      <c r="D3674" s="73" t="s">
        <v>11</v>
      </c>
      <c r="E3674" s="73" t="s">
        <v>12</v>
      </c>
      <c r="F3674" s="73" t="s">
        <v>13</v>
      </c>
      <c r="G3674" s="73"/>
      <c r="H3674" s="73" t="s">
        <v>16</v>
      </c>
      <c r="I3674" s="73">
        <v>1</v>
      </c>
      <c r="J3674" s="73" t="s">
        <v>14</v>
      </c>
      <c r="K3674" s="141">
        <v>490</v>
      </c>
      <c r="L3674" s="79">
        <v>504.7</v>
      </c>
      <c r="M3674" s="79"/>
      <c r="N3674" s="90"/>
      <c r="O3674" s="159">
        <f t="shared" si="3"/>
        <v>504.7</v>
      </c>
      <c r="P3674" s="174">
        <v>480.7</v>
      </c>
      <c r="Q3674" s="73" t="s">
        <v>13</v>
      </c>
      <c r="R3674" s="73">
        <v>1</v>
      </c>
      <c r="S3674" s="73" t="s">
        <v>14</v>
      </c>
      <c r="T3674" s="73" t="s">
        <v>1002</v>
      </c>
      <c r="U3674" s="73" t="s">
        <v>15</v>
      </c>
    </row>
    <row r="3675" spans="1:21">
      <c r="A3675" s="73" t="s">
        <v>867</v>
      </c>
      <c r="B3675" s="73" t="s">
        <v>868</v>
      </c>
      <c r="C3675" s="73" t="s">
        <v>560</v>
      </c>
      <c r="D3675" s="73" t="s">
        <v>11</v>
      </c>
      <c r="E3675" s="73" t="s">
        <v>12</v>
      </c>
      <c r="F3675" s="73" t="s">
        <v>998</v>
      </c>
      <c r="G3675" s="73"/>
      <c r="H3675" s="73" t="s">
        <v>16</v>
      </c>
      <c r="I3675" s="73">
        <v>1</v>
      </c>
      <c r="J3675" s="73" t="s">
        <v>14</v>
      </c>
      <c r="K3675" s="140"/>
      <c r="L3675" s="78">
        <v>1276.3</v>
      </c>
      <c r="M3675" s="78"/>
      <c r="N3675" s="89"/>
      <c r="O3675" s="159">
        <f t="shared" si="3"/>
        <v>1276.3</v>
      </c>
      <c r="P3675" s="174">
        <v>1215.5</v>
      </c>
      <c r="Q3675" s="73" t="s">
        <v>998</v>
      </c>
      <c r="R3675" s="73">
        <v>1</v>
      </c>
      <c r="S3675" s="73" t="s">
        <v>14</v>
      </c>
      <c r="T3675" s="73" t="s">
        <v>1003</v>
      </c>
      <c r="U3675" s="73" t="s">
        <v>15</v>
      </c>
    </row>
    <row r="3676" spans="1:21">
      <c r="A3676" s="73" t="s">
        <v>867</v>
      </c>
      <c r="B3676" s="73" t="s">
        <v>868</v>
      </c>
      <c r="C3676" s="73" t="s">
        <v>560</v>
      </c>
      <c r="D3676" s="73" t="s">
        <v>11</v>
      </c>
      <c r="E3676" s="73" t="s">
        <v>12</v>
      </c>
      <c r="F3676" s="73" t="s">
        <v>876</v>
      </c>
      <c r="G3676" s="73"/>
      <c r="H3676" s="73" t="s">
        <v>16</v>
      </c>
      <c r="I3676" s="73">
        <v>1</v>
      </c>
      <c r="J3676" s="73" t="s">
        <v>14</v>
      </c>
      <c r="K3676" s="142">
        <v>6090</v>
      </c>
      <c r="L3676" s="80">
        <v>6273</v>
      </c>
      <c r="M3676" s="80"/>
      <c r="N3676" s="91"/>
      <c r="O3676" s="159">
        <f t="shared" si="3"/>
        <v>6273</v>
      </c>
      <c r="P3676" s="174">
        <v>5974</v>
      </c>
      <c r="Q3676" s="73" t="s">
        <v>876</v>
      </c>
      <c r="R3676" s="73">
        <v>1</v>
      </c>
      <c r="S3676" s="73" t="s">
        <v>14</v>
      </c>
      <c r="T3676" s="73" t="s">
        <v>1002</v>
      </c>
      <c r="U3676" s="73" t="s">
        <v>15</v>
      </c>
    </row>
    <row r="3677" spans="1:21">
      <c r="A3677" s="73" t="s">
        <v>867</v>
      </c>
      <c r="B3677" s="73" t="s">
        <v>868</v>
      </c>
      <c r="C3677" s="73" t="s">
        <v>560</v>
      </c>
      <c r="D3677" s="73" t="s">
        <v>11</v>
      </c>
      <c r="E3677" s="73" t="s">
        <v>12</v>
      </c>
      <c r="F3677" s="73" t="s">
        <v>875</v>
      </c>
      <c r="G3677" s="73"/>
      <c r="H3677" s="73" t="s">
        <v>16</v>
      </c>
      <c r="I3677" s="73">
        <v>6</v>
      </c>
      <c r="J3677" s="73" t="s">
        <v>14</v>
      </c>
      <c r="K3677" s="141">
        <v>17.899999999999999</v>
      </c>
      <c r="L3677" s="79">
        <v>17.899999999999999</v>
      </c>
      <c r="M3677" s="79"/>
      <c r="N3677" s="90"/>
      <c r="O3677" s="159">
        <f t="shared" si="3"/>
        <v>17.899999999999999</v>
      </c>
      <c r="P3677" s="174" t="s">
        <v>994</v>
      </c>
      <c r="Q3677" s="73" t="s">
        <v>875</v>
      </c>
      <c r="R3677" s="73">
        <v>1</v>
      </c>
      <c r="S3677" s="73" t="s">
        <v>14</v>
      </c>
      <c r="T3677" s="73" t="s">
        <v>1002</v>
      </c>
      <c r="U3677" s="73" t="s">
        <v>15</v>
      </c>
    </row>
    <row r="3678" spans="1:21">
      <c r="A3678" s="73" t="s">
        <v>867</v>
      </c>
      <c r="B3678" s="73" t="s">
        <v>868</v>
      </c>
      <c r="C3678" s="73" t="s">
        <v>560</v>
      </c>
      <c r="D3678" s="73" t="s">
        <v>11</v>
      </c>
      <c r="E3678" s="73" t="s">
        <v>12</v>
      </c>
      <c r="F3678" s="73" t="s">
        <v>874</v>
      </c>
      <c r="G3678" s="73"/>
      <c r="H3678" s="73" t="s">
        <v>16</v>
      </c>
      <c r="I3678" s="73">
        <v>6</v>
      </c>
      <c r="J3678" s="73" t="s">
        <v>14</v>
      </c>
      <c r="K3678" s="141">
        <v>21</v>
      </c>
      <c r="L3678" s="79">
        <v>21.7</v>
      </c>
      <c r="M3678" s="79" t="s">
        <v>1048</v>
      </c>
      <c r="N3678" s="105">
        <v>-4.7600000000000003E-2</v>
      </c>
      <c r="O3678" s="159">
        <f t="shared" si="3"/>
        <v>21.7</v>
      </c>
      <c r="P3678" s="174" t="s">
        <v>994</v>
      </c>
      <c r="Q3678" s="73" t="s">
        <v>874</v>
      </c>
      <c r="R3678" s="73">
        <v>1</v>
      </c>
      <c r="S3678" s="73" t="s">
        <v>14</v>
      </c>
      <c r="T3678" s="73" t="s">
        <v>1002</v>
      </c>
      <c r="U3678" s="73" t="s">
        <v>15</v>
      </c>
    </row>
    <row r="3679" spans="1:21">
      <c r="A3679" s="73" t="s">
        <v>867</v>
      </c>
      <c r="B3679" s="73" t="s">
        <v>868</v>
      </c>
      <c r="C3679" s="73" t="s">
        <v>560</v>
      </c>
      <c r="D3679" s="73" t="s">
        <v>11</v>
      </c>
      <c r="E3679" s="73" t="s">
        <v>12</v>
      </c>
      <c r="F3679" s="73" t="s">
        <v>880</v>
      </c>
      <c r="G3679" s="73"/>
      <c r="H3679" s="73" t="s">
        <v>16</v>
      </c>
      <c r="I3679" s="73">
        <v>6</v>
      </c>
      <c r="J3679" s="73" t="s">
        <v>14</v>
      </c>
      <c r="K3679" s="141">
        <v>63</v>
      </c>
      <c r="L3679" s="79">
        <v>64.900000000000006</v>
      </c>
      <c r="M3679" s="79"/>
      <c r="N3679" s="90"/>
      <c r="O3679" s="159">
        <f t="shared" si="3"/>
        <v>64.900000000000006</v>
      </c>
      <c r="P3679" s="174" t="s">
        <v>994</v>
      </c>
      <c r="Q3679" s="73" t="s">
        <v>880</v>
      </c>
      <c r="R3679" s="73">
        <v>1</v>
      </c>
      <c r="S3679" s="73" t="s">
        <v>14</v>
      </c>
      <c r="T3679" s="73" t="s">
        <v>1002</v>
      </c>
      <c r="U3679" s="73" t="s">
        <v>15</v>
      </c>
    </row>
    <row r="3680" spans="1:21">
      <c r="A3680" s="73" t="s">
        <v>867</v>
      </c>
      <c r="B3680" s="73" t="s">
        <v>868</v>
      </c>
      <c r="C3680" s="73" t="s">
        <v>560</v>
      </c>
      <c r="D3680" s="73" t="s">
        <v>11</v>
      </c>
      <c r="E3680" s="73" t="s">
        <v>12</v>
      </c>
      <c r="F3680" s="73" t="s">
        <v>878</v>
      </c>
      <c r="G3680" s="73"/>
      <c r="H3680" s="73" t="s">
        <v>16</v>
      </c>
      <c r="I3680" s="73">
        <v>6</v>
      </c>
      <c r="J3680" s="73" t="s">
        <v>14</v>
      </c>
      <c r="K3680" s="141">
        <v>84</v>
      </c>
      <c r="L3680" s="79">
        <v>86.6</v>
      </c>
      <c r="M3680" s="79"/>
      <c r="N3680" s="90"/>
      <c r="O3680" s="159">
        <f t="shared" si="3"/>
        <v>86.6</v>
      </c>
      <c r="P3680" s="174" t="s">
        <v>994</v>
      </c>
      <c r="Q3680" s="73" t="s">
        <v>878</v>
      </c>
      <c r="R3680" s="73">
        <v>1</v>
      </c>
      <c r="S3680" s="73" t="s">
        <v>14</v>
      </c>
      <c r="T3680" s="73" t="s">
        <v>1002</v>
      </c>
      <c r="U3680" s="73" t="s">
        <v>15</v>
      </c>
    </row>
    <row r="3681" spans="1:21">
      <c r="A3681" s="73" t="s">
        <v>867</v>
      </c>
      <c r="B3681" s="73" t="s">
        <v>868</v>
      </c>
      <c r="C3681" s="73" t="s">
        <v>560</v>
      </c>
      <c r="D3681" s="73" t="s">
        <v>11</v>
      </c>
      <c r="E3681" s="73" t="s">
        <v>12</v>
      </c>
      <c r="F3681" s="73" t="s">
        <v>873</v>
      </c>
      <c r="G3681" s="73"/>
      <c r="H3681" s="73" t="s">
        <v>16</v>
      </c>
      <c r="I3681" s="73">
        <v>6</v>
      </c>
      <c r="J3681" s="73" t="s">
        <v>14</v>
      </c>
      <c r="K3681" s="141">
        <v>156.5</v>
      </c>
      <c r="L3681" s="79">
        <v>161.19999999999999</v>
      </c>
      <c r="M3681" s="79"/>
      <c r="N3681" s="90"/>
      <c r="O3681" s="159">
        <f t="shared" si="3"/>
        <v>161.19999999999999</v>
      </c>
      <c r="P3681" s="174" t="s">
        <v>994</v>
      </c>
      <c r="Q3681" s="73" t="s">
        <v>873</v>
      </c>
      <c r="R3681" s="73">
        <v>1</v>
      </c>
      <c r="S3681" s="73" t="s">
        <v>14</v>
      </c>
      <c r="T3681" s="73" t="s">
        <v>1002</v>
      </c>
      <c r="U3681" s="73" t="s">
        <v>15</v>
      </c>
    </row>
    <row r="3682" spans="1:21">
      <c r="A3682" s="73" t="s">
        <v>867</v>
      </c>
      <c r="B3682" s="73" t="s">
        <v>868</v>
      </c>
      <c r="C3682" s="73" t="s">
        <v>560</v>
      </c>
      <c r="D3682" s="73" t="s">
        <v>11</v>
      </c>
      <c r="E3682" s="73" t="s">
        <v>12</v>
      </c>
      <c r="F3682" s="73" t="s">
        <v>877</v>
      </c>
      <c r="G3682" s="73"/>
      <c r="H3682" s="73" t="s">
        <v>16</v>
      </c>
      <c r="I3682" s="73">
        <v>6</v>
      </c>
      <c r="J3682" s="73" t="s">
        <v>14</v>
      </c>
      <c r="K3682" s="141">
        <v>157.5</v>
      </c>
      <c r="L3682" s="79">
        <v>162.30000000000001</v>
      </c>
      <c r="M3682" s="79"/>
      <c r="N3682" s="90"/>
      <c r="O3682" s="159">
        <f t="shared" si="3"/>
        <v>162.30000000000001</v>
      </c>
      <c r="P3682" s="174" t="s">
        <v>994</v>
      </c>
      <c r="Q3682" s="73" t="s">
        <v>877</v>
      </c>
      <c r="R3682" s="73">
        <v>1</v>
      </c>
      <c r="S3682" s="73" t="s">
        <v>14</v>
      </c>
      <c r="T3682" s="73" t="s">
        <v>1002</v>
      </c>
      <c r="U3682" s="73" t="s">
        <v>15</v>
      </c>
    </row>
    <row r="3683" spans="1:21">
      <c r="A3683" s="73" t="s">
        <v>867</v>
      </c>
      <c r="B3683" s="73" t="s">
        <v>868</v>
      </c>
      <c r="C3683" s="73" t="s">
        <v>560</v>
      </c>
      <c r="D3683" s="73" t="s">
        <v>11</v>
      </c>
      <c r="E3683" s="73" t="s">
        <v>12</v>
      </c>
      <c r="F3683" s="73" t="s">
        <v>879</v>
      </c>
      <c r="G3683" s="73"/>
      <c r="H3683" s="73" t="s">
        <v>16</v>
      </c>
      <c r="I3683" s="73">
        <v>6</v>
      </c>
      <c r="J3683" s="191" t="s">
        <v>865</v>
      </c>
      <c r="K3683" s="141">
        <v>178.5</v>
      </c>
      <c r="L3683" s="79">
        <v>183.9</v>
      </c>
      <c r="M3683" s="79"/>
      <c r="N3683" s="90"/>
      <c r="O3683" s="159">
        <f t="shared" si="3"/>
        <v>183.9</v>
      </c>
      <c r="P3683" s="174" t="s">
        <v>994</v>
      </c>
      <c r="Q3683" s="73" t="s">
        <v>879</v>
      </c>
      <c r="R3683" s="73">
        <v>1</v>
      </c>
      <c r="S3683" s="73" t="s">
        <v>14</v>
      </c>
      <c r="T3683" s="73" t="s">
        <v>1002</v>
      </c>
      <c r="U3683" s="73" t="s">
        <v>15</v>
      </c>
    </row>
    <row r="3684" spans="1:21">
      <c r="A3684" s="73" t="s">
        <v>867</v>
      </c>
      <c r="B3684" s="73" t="s">
        <v>868</v>
      </c>
      <c r="C3684" s="73" t="s">
        <v>560</v>
      </c>
      <c r="D3684" s="73" t="s">
        <v>11</v>
      </c>
      <c r="E3684" s="73" t="s">
        <v>12</v>
      </c>
      <c r="F3684" s="73" t="s">
        <v>881</v>
      </c>
      <c r="G3684" s="73"/>
      <c r="H3684" s="73" t="s">
        <v>16</v>
      </c>
      <c r="I3684" s="73">
        <v>6</v>
      </c>
      <c r="J3684" s="73" t="s">
        <v>14</v>
      </c>
      <c r="K3684" s="141">
        <v>262.5</v>
      </c>
      <c r="L3684" s="79">
        <v>262.5</v>
      </c>
      <c r="M3684" s="79"/>
      <c r="N3684" s="90"/>
      <c r="O3684" s="159">
        <f t="shared" si="3"/>
        <v>262.5</v>
      </c>
      <c r="P3684" s="174" t="s">
        <v>994</v>
      </c>
      <c r="Q3684" s="73" t="s">
        <v>881</v>
      </c>
      <c r="R3684" s="73">
        <v>1</v>
      </c>
      <c r="S3684" s="73" t="s">
        <v>14</v>
      </c>
      <c r="T3684" s="73" t="s">
        <v>1002</v>
      </c>
      <c r="U3684" s="73" t="s">
        <v>15</v>
      </c>
    </row>
    <row r="3685" spans="1:21">
      <c r="A3685" s="73" t="s">
        <v>867</v>
      </c>
      <c r="B3685" s="73" t="s">
        <v>868</v>
      </c>
      <c r="C3685" s="73" t="s">
        <v>560</v>
      </c>
      <c r="D3685" s="73" t="s">
        <v>11</v>
      </c>
      <c r="E3685" s="73" t="s">
        <v>12</v>
      </c>
      <c r="F3685" s="73" t="s">
        <v>13</v>
      </c>
      <c r="G3685" s="73"/>
      <c r="H3685" s="73" t="s">
        <v>16</v>
      </c>
      <c r="I3685" s="73">
        <v>6</v>
      </c>
      <c r="J3685" s="73" t="s">
        <v>14</v>
      </c>
      <c r="K3685" s="141">
        <v>490</v>
      </c>
      <c r="L3685" s="79">
        <v>504.7</v>
      </c>
      <c r="M3685" s="79"/>
      <c r="N3685" s="90"/>
      <c r="O3685" s="159">
        <f t="shared" si="3"/>
        <v>504.7</v>
      </c>
      <c r="P3685" s="174" t="s">
        <v>994</v>
      </c>
      <c r="Q3685" s="73" t="s">
        <v>13</v>
      </c>
      <c r="R3685" s="73">
        <v>1</v>
      </c>
      <c r="S3685" s="73" t="s">
        <v>14</v>
      </c>
      <c r="T3685" s="73" t="s">
        <v>1002</v>
      </c>
      <c r="U3685" s="73" t="s">
        <v>15</v>
      </c>
    </row>
    <row r="3686" spans="1:21">
      <c r="A3686" s="73" t="s">
        <v>867</v>
      </c>
      <c r="B3686" s="73" t="s">
        <v>868</v>
      </c>
      <c r="C3686" s="73" t="s">
        <v>560</v>
      </c>
      <c r="D3686" s="73" t="s">
        <v>11</v>
      </c>
      <c r="E3686" s="73" t="s">
        <v>12</v>
      </c>
      <c r="F3686" s="73" t="s">
        <v>998</v>
      </c>
      <c r="G3686" s="73"/>
      <c r="H3686" s="73" t="s">
        <v>16</v>
      </c>
      <c r="I3686" s="73">
        <v>6</v>
      </c>
      <c r="J3686" s="73" t="s">
        <v>14</v>
      </c>
      <c r="K3686" s="140"/>
      <c r="L3686" s="78">
        <v>1276.3</v>
      </c>
      <c r="M3686" s="78"/>
      <c r="N3686" s="89"/>
      <c r="O3686" s="159">
        <f t="shared" si="3"/>
        <v>1276.3</v>
      </c>
      <c r="P3686" s="174" t="s">
        <v>994</v>
      </c>
      <c r="Q3686" s="73" t="s">
        <v>998</v>
      </c>
      <c r="R3686" s="73">
        <v>1</v>
      </c>
      <c r="S3686" s="73" t="s">
        <v>14</v>
      </c>
      <c r="T3686" s="73" t="s">
        <v>1003</v>
      </c>
      <c r="U3686" s="73" t="s">
        <v>15</v>
      </c>
    </row>
    <row r="3687" spans="1:21">
      <c r="A3687" s="73" t="s">
        <v>867</v>
      </c>
      <c r="B3687" s="73" t="s">
        <v>868</v>
      </c>
      <c r="C3687" s="73" t="s">
        <v>560</v>
      </c>
      <c r="D3687" s="73" t="s">
        <v>11</v>
      </c>
      <c r="E3687" s="73" t="s">
        <v>12</v>
      </c>
      <c r="F3687" s="73" t="s">
        <v>876</v>
      </c>
      <c r="G3687" s="73"/>
      <c r="H3687" s="73" t="s">
        <v>16</v>
      </c>
      <c r="I3687" s="73">
        <v>6</v>
      </c>
      <c r="J3687" s="73" t="s">
        <v>14</v>
      </c>
      <c r="K3687" s="142">
        <v>6090</v>
      </c>
      <c r="L3687" s="80">
        <v>6273</v>
      </c>
      <c r="M3687" s="80"/>
      <c r="N3687" s="91"/>
      <c r="O3687" s="159">
        <f t="shared" si="3"/>
        <v>6273</v>
      </c>
      <c r="P3687" s="174" t="s">
        <v>994</v>
      </c>
      <c r="Q3687" s="73" t="s">
        <v>876</v>
      </c>
      <c r="R3687" s="73">
        <v>1</v>
      </c>
      <c r="S3687" s="73" t="s">
        <v>14</v>
      </c>
      <c r="T3687" s="73" t="s">
        <v>1002</v>
      </c>
      <c r="U3687" s="73" t="s">
        <v>15</v>
      </c>
    </row>
    <row r="3688" spans="1:21">
      <c r="A3688" s="73" t="s">
        <v>867</v>
      </c>
      <c r="B3688" s="73" t="s">
        <v>868</v>
      </c>
      <c r="C3688" s="73" t="s">
        <v>560</v>
      </c>
      <c r="D3688" s="73" t="s">
        <v>11</v>
      </c>
      <c r="E3688" s="73" t="s">
        <v>12</v>
      </c>
      <c r="F3688" s="73" t="s">
        <v>13</v>
      </c>
      <c r="G3688" s="73"/>
      <c r="H3688" s="73" t="s">
        <v>16</v>
      </c>
      <c r="I3688" s="73">
        <v>48</v>
      </c>
      <c r="J3688" s="73" t="s">
        <v>14</v>
      </c>
      <c r="K3688" s="141"/>
      <c r="L3688" s="79">
        <v>480.8</v>
      </c>
      <c r="M3688" s="79"/>
      <c r="N3688" s="90"/>
      <c r="O3688" s="159" t="s">
        <v>994</v>
      </c>
      <c r="P3688" s="174" t="s">
        <v>994</v>
      </c>
      <c r="Q3688" s="73" t="s">
        <v>13</v>
      </c>
      <c r="R3688" s="73">
        <v>1</v>
      </c>
      <c r="S3688" s="73" t="s">
        <v>14</v>
      </c>
      <c r="T3688" s="73" t="s">
        <v>1002</v>
      </c>
      <c r="U3688" s="73" t="s">
        <v>15</v>
      </c>
    </row>
    <row r="3689" spans="1:21">
      <c r="A3689" s="73" t="s">
        <v>867</v>
      </c>
      <c r="B3689" s="73" t="s">
        <v>868</v>
      </c>
      <c r="C3689" s="73" t="s">
        <v>560</v>
      </c>
      <c r="D3689" s="73" t="s">
        <v>11</v>
      </c>
      <c r="E3689" s="73" t="s">
        <v>12</v>
      </c>
      <c r="F3689" s="73" t="s">
        <v>13</v>
      </c>
      <c r="G3689" s="73"/>
      <c r="H3689" s="73" t="s">
        <v>16</v>
      </c>
      <c r="I3689" s="73">
        <v>96</v>
      </c>
      <c r="J3689" s="73" t="s">
        <v>14</v>
      </c>
      <c r="K3689" s="141"/>
      <c r="L3689" s="79">
        <v>446.5</v>
      </c>
      <c r="M3689" s="79"/>
      <c r="N3689" s="90"/>
      <c r="O3689" s="159" t="s">
        <v>994</v>
      </c>
      <c r="P3689" s="174" t="s">
        <v>994</v>
      </c>
      <c r="Q3689" s="73" t="s">
        <v>13</v>
      </c>
      <c r="R3689" s="73">
        <v>1</v>
      </c>
      <c r="S3689" s="73" t="s">
        <v>14</v>
      </c>
      <c r="T3689" s="73" t="s">
        <v>1002</v>
      </c>
      <c r="U3689" s="73" t="s">
        <v>15</v>
      </c>
    </row>
    <row r="3690" spans="1:21">
      <c r="A3690" s="73" t="s">
        <v>867</v>
      </c>
      <c r="B3690" s="73" t="s">
        <v>868</v>
      </c>
      <c r="C3690" s="73" t="s">
        <v>560</v>
      </c>
      <c r="D3690" s="73" t="s">
        <v>11</v>
      </c>
      <c r="E3690" s="73" t="s">
        <v>12</v>
      </c>
      <c r="F3690" s="73" t="s">
        <v>873</v>
      </c>
      <c r="G3690" s="73"/>
      <c r="H3690" s="73" t="s">
        <v>16</v>
      </c>
      <c r="I3690" s="73">
        <v>48</v>
      </c>
      <c r="J3690" s="73" t="s">
        <v>14</v>
      </c>
      <c r="K3690" s="141"/>
      <c r="L3690" s="79">
        <v>153.5</v>
      </c>
      <c r="M3690" s="79"/>
      <c r="N3690" s="90"/>
      <c r="O3690" s="159" t="s">
        <v>994</v>
      </c>
      <c r="P3690" s="174" t="s">
        <v>994</v>
      </c>
      <c r="Q3690" s="73" t="s">
        <v>873</v>
      </c>
      <c r="R3690" s="73">
        <v>1</v>
      </c>
      <c r="S3690" s="73" t="s">
        <v>14</v>
      </c>
      <c r="T3690" s="73" t="s">
        <v>1002</v>
      </c>
      <c r="U3690" s="73" t="s">
        <v>15</v>
      </c>
    </row>
    <row r="3691" spans="1:21">
      <c r="A3691" s="73" t="s">
        <v>867</v>
      </c>
      <c r="B3691" s="73" t="s">
        <v>868</v>
      </c>
      <c r="C3691" s="73" t="s">
        <v>560</v>
      </c>
      <c r="D3691" s="73" t="s">
        <v>11</v>
      </c>
      <c r="E3691" s="73" t="s">
        <v>12</v>
      </c>
      <c r="F3691" s="73" t="s">
        <v>873</v>
      </c>
      <c r="G3691" s="73"/>
      <c r="H3691" s="73" t="s">
        <v>16</v>
      </c>
      <c r="I3691" s="73">
        <v>96</v>
      </c>
      <c r="J3691" s="73" t="s">
        <v>14</v>
      </c>
      <c r="K3691" s="141"/>
      <c r="L3691" s="79">
        <v>145.9</v>
      </c>
      <c r="M3691" s="79"/>
      <c r="N3691" s="90"/>
      <c r="O3691" s="159" t="s">
        <v>994</v>
      </c>
      <c r="P3691" s="174" t="s">
        <v>994</v>
      </c>
      <c r="Q3691" s="73" t="s">
        <v>873</v>
      </c>
      <c r="R3691" s="73">
        <v>1</v>
      </c>
      <c r="S3691" s="73" t="s">
        <v>14</v>
      </c>
      <c r="T3691" s="73" t="s">
        <v>1002</v>
      </c>
      <c r="U3691" s="73" t="s">
        <v>15</v>
      </c>
    </row>
    <row r="3692" spans="1:21">
      <c r="A3692" s="73" t="s">
        <v>867</v>
      </c>
      <c r="B3692" s="73" t="s">
        <v>868</v>
      </c>
      <c r="C3692" s="73" t="s">
        <v>560</v>
      </c>
      <c r="D3692" s="73" t="s">
        <v>11</v>
      </c>
      <c r="E3692" s="73" t="s">
        <v>12</v>
      </c>
      <c r="F3692" s="73" t="s">
        <v>874</v>
      </c>
      <c r="G3692" s="73"/>
      <c r="H3692" s="73" t="s">
        <v>16</v>
      </c>
      <c r="I3692" s="73">
        <v>48</v>
      </c>
      <c r="J3692" s="73" t="s">
        <v>14</v>
      </c>
      <c r="K3692" s="141">
        <v>21</v>
      </c>
      <c r="L3692" s="79">
        <v>20.6</v>
      </c>
      <c r="M3692" s="79"/>
      <c r="N3692" s="90"/>
      <c r="O3692" s="159" t="s">
        <v>994</v>
      </c>
      <c r="P3692" s="174" t="s">
        <v>994</v>
      </c>
      <c r="Q3692" s="73" t="s">
        <v>874</v>
      </c>
      <c r="R3692" s="73">
        <v>1</v>
      </c>
      <c r="S3692" s="73" t="s">
        <v>14</v>
      </c>
      <c r="T3692" s="73" t="s">
        <v>1002</v>
      </c>
      <c r="U3692" s="73" t="s">
        <v>15</v>
      </c>
    </row>
    <row r="3693" spans="1:21">
      <c r="A3693" s="73" t="s">
        <v>867</v>
      </c>
      <c r="B3693" s="73" t="s">
        <v>868</v>
      </c>
      <c r="C3693" s="73" t="s">
        <v>560</v>
      </c>
      <c r="D3693" s="73" t="s">
        <v>11</v>
      </c>
      <c r="E3693" s="73" t="s">
        <v>12</v>
      </c>
      <c r="F3693" s="73" t="s">
        <v>874</v>
      </c>
      <c r="G3693" s="73"/>
      <c r="H3693" s="73" t="s">
        <v>16</v>
      </c>
      <c r="I3693" s="73">
        <v>96</v>
      </c>
      <c r="J3693" s="73" t="s">
        <v>14</v>
      </c>
      <c r="K3693" s="141">
        <v>21</v>
      </c>
      <c r="L3693" s="79">
        <v>19.600000000000001</v>
      </c>
      <c r="M3693" s="79"/>
      <c r="N3693" s="90"/>
      <c r="O3693" s="159" t="s">
        <v>994</v>
      </c>
      <c r="P3693" s="174" t="s">
        <v>994</v>
      </c>
      <c r="Q3693" s="73" t="s">
        <v>874</v>
      </c>
      <c r="R3693" s="73">
        <v>1</v>
      </c>
      <c r="S3693" s="73" t="s">
        <v>14</v>
      </c>
      <c r="T3693" s="73" t="s">
        <v>1002</v>
      </c>
      <c r="U3693" s="73" t="s">
        <v>15</v>
      </c>
    </row>
    <row r="3694" spans="1:21">
      <c r="A3694" s="73" t="s">
        <v>867</v>
      </c>
      <c r="B3694" s="73" t="s">
        <v>868</v>
      </c>
      <c r="C3694" s="73" t="s">
        <v>560</v>
      </c>
      <c r="D3694" s="73" t="s">
        <v>11</v>
      </c>
      <c r="E3694" s="73" t="s">
        <v>12</v>
      </c>
      <c r="F3694" s="73" t="s">
        <v>875</v>
      </c>
      <c r="G3694" s="73"/>
      <c r="H3694" s="73" t="s">
        <v>16</v>
      </c>
      <c r="I3694" s="73">
        <v>48</v>
      </c>
      <c r="J3694" s="73" t="s">
        <v>14</v>
      </c>
      <c r="K3694" s="141">
        <v>17.899999999999999</v>
      </c>
      <c r="L3694" s="79">
        <v>17</v>
      </c>
      <c r="M3694" s="79"/>
      <c r="N3694" s="90"/>
      <c r="O3694" s="159" t="s">
        <v>994</v>
      </c>
      <c r="P3694" s="174" t="s">
        <v>994</v>
      </c>
      <c r="Q3694" s="73" t="s">
        <v>875</v>
      </c>
      <c r="R3694" s="73">
        <v>1</v>
      </c>
      <c r="S3694" s="73" t="s">
        <v>14</v>
      </c>
      <c r="T3694" s="73" t="s">
        <v>1002</v>
      </c>
      <c r="U3694" s="73" t="s">
        <v>15</v>
      </c>
    </row>
    <row r="3695" spans="1:21">
      <c r="A3695" s="73" t="s">
        <v>867</v>
      </c>
      <c r="B3695" s="73" t="s">
        <v>868</v>
      </c>
      <c r="C3695" s="73" t="s">
        <v>560</v>
      </c>
      <c r="D3695" s="73" t="s">
        <v>11</v>
      </c>
      <c r="E3695" s="73" t="s">
        <v>12</v>
      </c>
      <c r="F3695" s="73" t="s">
        <v>875</v>
      </c>
      <c r="G3695" s="73"/>
      <c r="H3695" s="73" t="s">
        <v>16</v>
      </c>
      <c r="I3695" s="73">
        <v>96</v>
      </c>
      <c r="J3695" s="73" t="s">
        <v>14</v>
      </c>
      <c r="K3695" s="141">
        <v>17.899999999999999</v>
      </c>
      <c r="L3695" s="79">
        <v>16.2</v>
      </c>
      <c r="M3695" s="79"/>
      <c r="N3695" s="90"/>
      <c r="O3695" s="159" t="s">
        <v>994</v>
      </c>
      <c r="P3695" s="174" t="s">
        <v>994</v>
      </c>
      <c r="Q3695" s="73" t="s">
        <v>875</v>
      </c>
      <c r="R3695" s="73">
        <v>1</v>
      </c>
      <c r="S3695" s="73" t="s">
        <v>14</v>
      </c>
      <c r="T3695" s="73" t="s">
        <v>1002</v>
      </c>
      <c r="U3695" s="73" t="s">
        <v>15</v>
      </c>
    </row>
    <row r="3696" spans="1:21">
      <c r="A3696" s="73" t="s">
        <v>867</v>
      </c>
      <c r="B3696" s="73" t="s">
        <v>868</v>
      </c>
      <c r="C3696" s="73" t="s">
        <v>560</v>
      </c>
      <c r="D3696" s="73" t="s">
        <v>11</v>
      </c>
      <c r="E3696" s="73" t="s">
        <v>12</v>
      </c>
      <c r="F3696" s="73" t="s">
        <v>876</v>
      </c>
      <c r="G3696" s="73"/>
      <c r="H3696" s="73" t="s">
        <v>16</v>
      </c>
      <c r="I3696" s="73">
        <v>48</v>
      </c>
      <c r="J3696" s="73" t="s">
        <v>14</v>
      </c>
      <c r="K3696" s="142">
        <v>6090</v>
      </c>
      <c r="L3696" s="80">
        <v>5974</v>
      </c>
      <c r="M3696" s="80"/>
      <c r="N3696" s="91"/>
      <c r="O3696" s="159" t="s">
        <v>994</v>
      </c>
      <c r="P3696" s="174" t="s">
        <v>994</v>
      </c>
      <c r="Q3696" s="73" t="s">
        <v>876</v>
      </c>
      <c r="R3696" s="73">
        <v>1</v>
      </c>
      <c r="S3696" s="73" t="s">
        <v>14</v>
      </c>
      <c r="T3696" s="73" t="s">
        <v>1002</v>
      </c>
      <c r="U3696" s="73" t="s">
        <v>15</v>
      </c>
    </row>
    <row r="3697" spans="1:22">
      <c r="A3697" s="73" t="s">
        <v>867</v>
      </c>
      <c r="B3697" s="73" t="s">
        <v>868</v>
      </c>
      <c r="C3697" s="73" t="s">
        <v>560</v>
      </c>
      <c r="D3697" s="73" t="s">
        <v>11</v>
      </c>
      <c r="E3697" s="73" t="s">
        <v>12</v>
      </c>
      <c r="F3697" s="73" t="s">
        <v>876</v>
      </c>
      <c r="G3697" s="73"/>
      <c r="H3697" s="73" t="s">
        <v>16</v>
      </c>
      <c r="I3697" s="73">
        <v>96</v>
      </c>
      <c r="J3697" s="73" t="s">
        <v>14</v>
      </c>
      <c r="K3697" s="142">
        <v>6090</v>
      </c>
      <c r="L3697" s="80">
        <v>5675</v>
      </c>
      <c r="M3697" s="80"/>
      <c r="N3697" s="91"/>
      <c r="O3697" s="159" t="s">
        <v>994</v>
      </c>
      <c r="P3697" s="174" t="s">
        <v>994</v>
      </c>
      <c r="Q3697" s="73" t="s">
        <v>876</v>
      </c>
      <c r="R3697" s="73">
        <v>1</v>
      </c>
      <c r="S3697" s="73" t="s">
        <v>14</v>
      </c>
      <c r="T3697" s="73" t="s">
        <v>1002</v>
      </c>
      <c r="U3697" s="73" t="s">
        <v>15</v>
      </c>
    </row>
    <row r="3698" spans="1:22">
      <c r="A3698" s="73" t="s">
        <v>867</v>
      </c>
      <c r="B3698" s="73" t="s">
        <v>868</v>
      </c>
      <c r="C3698" s="73" t="s">
        <v>560</v>
      </c>
      <c r="D3698" s="73" t="s">
        <v>11</v>
      </c>
      <c r="E3698" s="73" t="s">
        <v>12</v>
      </c>
      <c r="F3698" s="73" t="s">
        <v>877</v>
      </c>
      <c r="G3698" s="73"/>
      <c r="H3698" s="73" t="s">
        <v>16</v>
      </c>
      <c r="I3698" s="73">
        <v>48</v>
      </c>
      <c r="J3698" s="73" t="s">
        <v>14</v>
      </c>
      <c r="K3698" s="141">
        <v>157.5</v>
      </c>
      <c r="L3698" s="79">
        <v>154.5</v>
      </c>
      <c r="M3698" s="79"/>
      <c r="N3698" s="90"/>
      <c r="O3698" s="159" t="s">
        <v>994</v>
      </c>
      <c r="P3698" s="174" t="s">
        <v>994</v>
      </c>
      <c r="Q3698" s="73" t="s">
        <v>877</v>
      </c>
      <c r="R3698" s="73">
        <v>1</v>
      </c>
      <c r="S3698" s="73" t="s">
        <v>14</v>
      </c>
      <c r="T3698" s="73" t="s">
        <v>1002</v>
      </c>
      <c r="U3698" s="73" t="s">
        <v>15</v>
      </c>
    </row>
    <row r="3699" spans="1:22">
      <c r="A3699" s="73" t="s">
        <v>867</v>
      </c>
      <c r="B3699" s="73" t="s">
        <v>868</v>
      </c>
      <c r="C3699" s="73" t="s">
        <v>560</v>
      </c>
      <c r="D3699" s="73" t="s">
        <v>11</v>
      </c>
      <c r="E3699" s="73" t="s">
        <v>12</v>
      </c>
      <c r="F3699" s="73" t="s">
        <v>877</v>
      </c>
      <c r="G3699" s="73"/>
      <c r="H3699" s="73" t="s">
        <v>16</v>
      </c>
      <c r="I3699" s="73">
        <v>96</v>
      </c>
      <c r="J3699" s="73" t="s">
        <v>14</v>
      </c>
      <c r="K3699" s="141">
        <v>157.5</v>
      </c>
      <c r="L3699" s="79">
        <v>146.80000000000001</v>
      </c>
      <c r="M3699" s="79"/>
      <c r="N3699" s="90"/>
      <c r="O3699" s="159" t="s">
        <v>994</v>
      </c>
      <c r="P3699" s="174" t="s">
        <v>994</v>
      </c>
      <c r="Q3699" s="73" t="s">
        <v>877</v>
      </c>
      <c r="R3699" s="73">
        <v>1</v>
      </c>
      <c r="S3699" s="73" t="s">
        <v>14</v>
      </c>
      <c r="T3699" s="73" t="s">
        <v>1002</v>
      </c>
      <c r="U3699" s="73" t="s">
        <v>15</v>
      </c>
    </row>
    <row r="3700" spans="1:22">
      <c r="A3700" s="73" t="s">
        <v>867</v>
      </c>
      <c r="B3700" s="73" t="s">
        <v>868</v>
      </c>
      <c r="C3700" s="73" t="s">
        <v>560</v>
      </c>
      <c r="D3700" s="73" t="s">
        <v>11</v>
      </c>
      <c r="E3700" s="73" t="s">
        <v>12</v>
      </c>
      <c r="F3700" s="73" t="s">
        <v>878</v>
      </c>
      <c r="G3700" s="73"/>
      <c r="H3700" s="73" t="s">
        <v>16</v>
      </c>
      <c r="I3700" s="73">
        <v>48</v>
      </c>
      <c r="J3700" s="73" t="s">
        <v>14</v>
      </c>
      <c r="K3700" s="141">
        <v>84</v>
      </c>
      <c r="L3700" s="79">
        <v>82.4</v>
      </c>
      <c r="M3700" s="79"/>
      <c r="N3700" s="90"/>
      <c r="O3700" s="159" t="s">
        <v>994</v>
      </c>
      <c r="P3700" s="174" t="s">
        <v>994</v>
      </c>
      <c r="Q3700" s="73" t="s">
        <v>878</v>
      </c>
      <c r="R3700" s="73">
        <v>1</v>
      </c>
      <c r="S3700" s="73" t="s">
        <v>14</v>
      </c>
      <c r="T3700" s="73" t="s">
        <v>1002</v>
      </c>
      <c r="U3700" s="73" t="s">
        <v>15</v>
      </c>
    </row>
    <row r="3701" spans="1:22">
      <c r="A3701" s="73" t="s">
        <v>867</v>
      </c>
      <c r="B3701" s="73" t="s">
        <v>868</v>
      </c>
      <c r="C3701" s="73" t="s">
        <v>560</v>
      </c>
      <c r="D3701" s="73" t="s">
        <v>11</v>
      </c>
      <c r="E3701" s="73" t="s">
        <v>12</v>
      </c>
      <c r="F3701" s="73" t="s">
        <v>878</v>
      </c>
      <c r="G3701" s="73"/>
      <c r="H3701" s="73" t="s">
        <v>16</v>
      </c>
      <c r="I3701" s="73">
        <v>96</v>
      </c>
      <c r="J3701" s="73" t="s">
        <v>14</v>
      </c>
      <c r="K3701" s="141">
        <v>84</v>
      </c>
      <c r="L3701" s="79">
        <v>78.3</v>
      </c>
      <c r="M3701" s="79"/>
      <c r="N3701" s="90"/>
      <c r="O3701" s="159" t="s">
        <v>994</v>
      </c>
      <c r="P3701" s="174" t="s">
        <v>994</v>
      </c>
      <c r="Q3701" s="73" t="s">
        <v>878</v>
      </c>
      <c r="R3701" s="73">
        <v>1</v>
      </c>
      <c r="S3701" s="73" t="s">
        <v>14</v>
      </c>
      <c r="T3701" s="73" t="s">
        <v>1002</v>
      </c>
      <c r="U3701" s="73" t="s">
        <v>15</v>
      </c>
    </row>
    <row r="3702" spans="1:22">
      <c r="A3702" s="73" t="s">
        <v>867</v>
      </c>
      <c r="B3702" s="73" t="s">
        <v>868</v>
      </c>
      <c r="C3702" s="73" t="s">
        <v>560</v>
      </c>
      <c r="D3702" s="73" t="s">
        <v>11</v>
      </c>
      <c r="E3702" s="73" t="s">
        <v>12</v>
      </c>
      <c r="F3702" s="73" t="s">
        <v>998</v>
      </c>
      <c r="G3702" s="73"/>
      <c r="H3702" s="73" t="s">
        <v>16</v>
      </c>
      <c r="I3702" s="73">
        <v>48</v>
      </c>
      <c r="J3702" s="73" t="s">
        <v>14</v>
      </c>
      <c r="K3702" s="140"/>
      <c r="L3702" s="78">
        <v>1215.4000000000001</v>
      </c>
      <c r="M3702" s="78"/>
      <c r="N3702" s="89"/>
      <c r="O3702" s="159" t="s">
        <v>994</v>
      </c>
      <c r="P3702" s="174" t="s">
        <v>994</v>
      </c>
      <c r="Q3702" s="73" t="s">
        <v>998</v>
      </c>
      <c r="R3702" s="73">
        <v>1</v>
      </c>
      <c r="S3702" s="73" t="s">
        <v>14</v>
      </c>
      <c r="T3702" s="73" t="s">
        <v>1003</v>
      </c>
      <c r="U3702" s="73" t="s">
        <v>15</v>
      </c>
    </row>
    <row r="3703" spans="1:22">
      <c r="A3703" s="73" t="s">
        <v>867</v>
      </c>
      <c r="B3703" s="73" t="s">
        <v>868</v>
      </c>
      <c r="C3703" s="73" t="s">
        <v>560</v>
      </c>
      <c r="D3703" s="73" t="s">
        <v>11</v>
      </c>
      <c r="E3703" s="73" t="s">
        <v>12</v>
      </c>
      <c r="F3703" s="73" t="s">
        <v>998</v>
      </c>
      <c r="G3703" s="73"/>
      <c r="H3703" s="73" t="s">
        <v>16</v>
      </c>
      <c r="I3703" s="73">
        <v>96</v>
      </c>
      <c r="J3703" s="73" t="s">
        <v>14</v>
      </c>
      <c r="K3703" s="140"/>
      <c r="L3703" s="78">
        <v>1154.7</v>
      </c>
      <c r="M3703" s="78"/>
      <c r="N3703" s="89"/>
      <c r="O3703" s="159" t="s">
        <v>994</v>
      </c>
      <c r="P3703" s="174" t="s">
        <v>994</v>
      </c>
      <c r="Q3703" s="73" t="s">
        <v>998</v>
      </c>
      <c r="R3703" s="73">
        <v>1</v>
      </c>
      <c r="S3703" s="73" t="s">
        <v>14</v>
      </c>
      <c r="T3703" s="73" t="s">
        <v>1003</v>
      </c>
      <c r="U3703" s="73" t="s">
        <v>15</v>
      </c>
    </row>
    <row r="3704" spans="1:22">
      <c r="A3704" s="73" t="s">
        <v>867</v>
      </c>
      <c r="B3704" s="73" t="s">
        <v>868</v>
      </c>
      <c r="C3704" s="73" t="s">
        <v>560</v>
      </c>
      <c r="D3704" s="73" t="s">
        <v>11</v>
      </c>
      <c r="E3704" s="73" t="s">
        <v>12</v>
      </c>
      <c r="F3704" s="73" t="s">
        <v>879</v>
      </c>
      <c r="G3704" s="73"/>
      <c r="H3704" s="73" t="s">
        <v>16</v>
      </c>
      <c r="I3704" s="73">
        <v>48</v>
      </c>
      <c r="J3704" s="73" t="s">
        <v>14</v>
      </c>
      <c r="K3704" s="141">
        <v>178.5</v>
      </c>
      <c r="L3704" s="79">
        <v>175.1</v>
      </c>
      <c r="M3704" s="79"/>
      <c r="N3704" s="90"/>
      <c r="O3704" s="159" t="s">
        <v>994</v>
      </c>
      <c r="P3704" s="174" t="s">
        <v>994</v>
      </c>
      <c r="Q3704" s="73" t="s">
        <v>879</v>
      </c>
      <c r="R3704" s="73">
        <v>1</v>
      </c>
      <c r="S3704" s="73" t="s">
        <v>14</v>
      </c>
      <c r="T3704" s="73" t="s">
        <v>1002</v>
      </c>
      <c r="U3704" s="73" t="s">
        <v>15</v>
      </c>
    </row>
    <row r="3705" spans="1:22">
      <c r="A3705" s="73" t="s">
        <v>867</v>
      </c>
      <c r="B3705" s="73" t="s">
        <v>868</v>
      </c>
      <c r="C3705" s="73" t="s">
        <v>560</v>
      </c>
      <c r="D3705" s="73" t="s">
        <v>11</v>
      </c>
      <c r="E3705" s="73" t="s">
        <v>12</v>
      </c>
      <c r="F3705" s="73" t="s">
        <v>879</v>
      </c>
      <c r="G3705" s="73"/>
      <c r="H3705" s="73" t="s">
        <v>16</v>
      </c>
      <c r="I3705" s="73">
        <v>96</v>
      </c>
      <c r="J3705" s="73" t="s">
        <v>14</v>
      </c>
      <c r="K3705" s="141">
        <v>178.5</v>
      </c>
      <c r="L3705" s="79">
        <v>166.4</v>
      </c>
      <c r="M3705" s="79"/>
      <c r="N3705" s="90"/>
      <c r="O3705" s="159" t="s">
        <v>994</v>
      </c>
      <c r="P3705" s="174" t="s">
        <v>994</v>
      </c>
      <c r="Q3705" s="73" t="s">
        <v>879</v>
      </c>
      <c r="R3705" s="73">
        <v>1</v>
      </c>
      <c r="S3705" s="73" t="s">
        <v>14</v>
      </c>
      <c r="T3705" s="73" t="s">
        <v>1002</v>
      </c>
      <c r="U3705" s="73" t="s">
        <v>15</v>
      </c>
    </row>
    <row r="3706" spans="1:22">
      <c r="A3706" s="73" t="s">
        <v>867</v>
      </c>
      <c r="B3706" s="73" t="s">
        <v>868</v>
      </c>
      <c r="C3706" s="73" t="s">
        <v>560</v>
      </c>
      <c r="D3706" s="73" t="s">
        <v>11</v>
      </c>
      <c r="E3706" s="73" t="s">
        <v>12</v>
      </c>
      <c r="F3706" s="73" t="s">
        <v>880</v>
      </c>
      <c r="G3706" s="73"/>
      <c r="H3706" s="73" t="s">
        <v>16</v>
      </c>
      <c r="I3706" s="73">
        <v>48</v>
      </c>
      <c r="J3706" s="73" t="s">
        <v>14</v>
      </c>
      <c r="K3706" s="141">
        <v>63</v>
      </c>
      <c r="L3706" s="79">
        <v>61.8</v>
      </c>
      <c r="M3706" s="79"/>
      <c r="N3706" s="90"/>
      <c r="O3706" s="159" t="s">
        <v>994</v>
      </c>
      <c r="P3706" s="174" t="s">
        <v>994</v>
      </c>
      <c r="Q3706" s="73" t="s">
        <v>880</v>
      </c>
      <c r="R3706" s="73">
        <v>1</v>
      </c>
      <c r="S3706" s="73" t="s">
        <v>14</v>
      </c>
      <c r="T3706" s="73" t="s">
        <v>1002</v>
      </c>
      <c r="U3706" s="73" t="s">
        <v>15</v>
      </c>
    </row>
    <row r="3707" spans="1:22">
      <c r="A3707" s="73" t="s">
        <v>867</v>
      </c>
      <c r="B3707" s="73" t="s">
        <v>868</v>
      </c>
      <c r="C3707" s="73" t="s">
        <v>560</v>
      </c>
      <c r="D3707" s="73" t="s">
        <v>11</v>
      </c>
      <c r="E3707" s="73" t="s">
        <v>12</v>
      </c>
      <c r="F3707" s="73" t="s">
        <v>880</v>
      </c>
      <c r="G3707" s="73"/>
      <c r="H3707" s="73" t="s">
        <v>16</v>
      </c>
      <c r="I3707" s="73">
        <v>96</v>
      </c>
      <c r="J3707" s="73" t="s">
        <v>14</v>
      </c>
      <c r="K3707" s="141">
        <v>63</v>
      </c>
      <c r="L3707" s="79">
        <v>58.8</v>
      </c>
      <c r="M3707" s="79"/>
      <c r="N3707" s="90"/>
      <c r="O3707" s="159" t="s">
        <v>994</v>
      </c>
      <c r="P3707" s="174" t="s">
        <v>994</v>
      </c>
      <c r="Q3707" s="73" t="s">
        <v>880</v>
      </c>
      <c r="R3707" s="73">
        <v>1</v>
      </c>
      <c r="S3707" s="73" t="s">
        <v>14</v>
      </c>
      <c r="T3707" s="73" t="s">
        <v>1002</v>
      </c>
      <c r="U3707" s="73" t="s">
        <v>15</v>
      </c>
    </row>
    <row r="3708" spans="1:22">
      <c r="A3708" s="73" t="s">
        <v>867</v>
      </c>
      <c r="B3708" s="73" t="s">
        <v>868</v>
      </c>
      <c r="C3708" s="73" t="s">
        <v>560</v>
      </c>
      <c r="D3708" s="73" t="s">
        <v>11</v>
      </c>
      <c r="E3708" s="73" t="s">
        <v>12</v>
      </c>
      <c r="F3708" s="73" t="s">
        <v>881</v>
      </c>
      <c r="G3708" s="73"/>
      <c r="H3708" s="73" t="s">
        <v>16</v>
      </c>
      <c r="I3708" s="73">
        <v>48</v>
      </c>
      <c r="J3708" s="73" t="s">
        <v>14</v>
      </c>
      <c r="K3708" s="141">
        <v>262.5</v>
      </c>
      <c r="L3708" s="79">
        <v>250</v>
      </c>
      <c r="M3708" s="79"/>
      <c r="N3708" s="90"/>
      <c r="O3708" s="159" t="s">
        <v>994</v>
      </c>
      <c r="P3708" s="174" t="s">
        <v>994</v>
      </c>
      <c r="Q3708" s="73" t="s">
        <v>881</v>
      </c>
      <c r="R3708" s="73">
        <v>1</v>
      </c>
      <c r="S3708" s="73" t="s">
        <v>14</v>
      </c>
      <c r="T3708" s="73" t="s">
        <v>1002</v>
      </c>
      <c r="U3708" s="73" t="s">
        <v>15</v>
      </c>
    </row>
    <row r="3709" spans="1:22">
      <c r="A3709" s="73" t="s">
        <v>867</v>
      </c>
      <c r="B3709" s="73" t="s">
        <v>868</v>
      </c>
      <c r="C3709" s="73" t="s">
        <v>560</v>
      </c>
      <c r="D3709" s="73" t="s">
        <v>11</v>
      </c>
      <c r="E3709" s="73" t="s">
        <v>12</v>
      </c>
      <c r="F3709" s="73" t="s">
        <v>881</v>
      </c>
      <c r="G3709" s="73"/>
      <c r="H3709" s="73" t="s">
        <v>16</v>
      </c>
      <c r="I3709" s="73">
        <v>96</v>
      </c>
      <c r="J3709" s="73" t="s">
        <v>14</v>
      </c>
      <c r="K3709" s="141">
        <v>262.5</v>
      </c>
      <c r="L3709" s="79">
        <v>237.5</v>
      </c>
      <c r="M3709" s="79"/>
      <c r="N3709" s="90"/>
      <c r="O3709" s="159" t="s">
        <v>994</v>
      </c>
      <c r="P3709" s="174" t="s">
        <v>994</v>
      </c>
      <c r="Q3709" s="73" t="s">
        <v>881</v>
      </c>
      <c r="R3709" s="73">
        <v>1</v>
      </c>
      <c r="S3709" s="73" t="s">
        <v>14</v>
      </c>
      <c r="T3709" s="73" t="s">
        <v>1002</v>
      </c>
      <c r="U3709" s="73" t="s">
        <v>15</v>
      </c>
    </row>
    <row r="3710" spans="1:22">
      <c r="A3710" s="5" t="s">
        <v>928</v>
      </c>
      <c r="B3710" s="5" t="s">
        <v>927</v>
      </c>
      <c r="C3710" s="5" t="s">
        <v>929</v>
      </c>
      <c r="D3710" s="5"/>
      <c r="E3710" s="5" t="s">
        <v>12</v>
      </c>
      <c r="F3710" s="5" t="s">
        <v>874</v>
      </c>
      <c r="G3710" s="5"/>
      <c r="H3710" s="5"/>
      <c r="I3710" s="5">
        <v>1</v>
      </c>
      <c r="J3710" s="5"/>
      <c r="K3710" s="143"/>
      <c r="L3710" s="82">
        <v>576</v>
      </c>
      <c r="M3710" s="82"/>
      <c r="N3710" s="93"/>
      <c r="O3710" s="143">
        <v>576</v>
      </c>
      <c r="P3710" s="176">
        <v>576</v>
      </c>
      <c r="Q3710" s="5" t="s">
        <v>874</v>
      </c>
      <c r="R3710" s="5">
        <v>1</v>
      </c>
      <c r="S3710" s="5" t="s">
        <v>14</v>
      </c>
      <c r="T3710" s="5"/>
      <c r="U3710" s="5" t="s">
        <v>15</v>
      </c>
      <c r="V3710" s="5" t="s">
        <v>1016</v>
      </c>
    </row>
    <row r="3711" spans="1:22">
      <c r="A3711" s="5" t="s">
        <v>925</v>
      </c>
      <c r="B3711" s="5" t="s">
        <v>924</v>
      </c>
      <c r="C3711" s="5" t="s">
        <v>926</v>
      </c>
      <c r="D3711" s="5"/>
      <c r="E3711" s="5" t="s">
        <v>12</v>
      </c>
      <c r="F3711" s="5" t="s">
        <v>874</v>
      </c>
      <c r="G3711" s="5"/>
      <c r="H3711" s="5"/>
      <c r="I3711" s="5">
        <v>1</v>
      </c>
      <c r="J3711" s="5"/>
      <c r="K3711" s="143"/>
      <c r="L3711" s="82">
        <v>115</v>
      </c>
      <c r="M3711" s="82"/>
      <c r="N3711" s="93"/>
      <c r="O3711" s="143">
        <v>115</v>
      </c>
      <c r="P3711" s="176">
        <v>115</v>
      </c>
      <c r="Q3711" s="5" t="s">
        <v>874</v>
      </c>
      <c r="R3711" s="5">
        <v>1</v>
      </c>
      <c r="S3711" s="5" t="s">
        <v>14</v>
      </c>
      <c r="T3711" s="5"/>
      <c r="U3711" s="5" t="s">
        <v>15</v>
      </c>
      <c r="V3711" s="5" t="s">
        <v>1016</v>
      </c>
    </row>
    <row r="3712" spans="1:22">
      <c r="A3712" s="5" t="s">
        <v>919</v>
      </c>
      <c r="B3712" s="5" t="s">
        <v>918</v>
      </c>
      <c r="C3712" s="5" t="s">
        <v>920</v>
      </c>
      <c r="D3712" s="5"/>
      <c r="E3712" s="5" t="s">
        <v>12</v>
      </c>
      <c r="F3712" s="5" t="s">
        <v>874</v>
      </c>
      <c r="G3712" s="5"/>
      <c r="H3712" s="5"/>
      <c r="I3712" s="5">
        <v>1</v>
      </c>
      <c r="J3712" s="5"/>
      <c r="K3712" s="143"/>
      <c r="L3712" s="82">
        <v>346</v>
      </c>
      <c r="M3712" s="82"/>
      <c r="N3712" s="93"/>
      <c r="O3712" s="143">
        <v>346</v>
      </c>
      <c r="P3712" s="176">
        <v>346</v>
      </c>
      <c r="Q3712" s="5" t="s">
        <v>874</v>
      </c>
      <c r="R3712" s="5">
        <v>1</v>
      </c>
      <c r="S3712" s="5" t="s">
        <v>14</v>
      </c>
      <c r="T3712" s="5"/>
      <c r="U3712" s="5" t="s">
        <v>15</v>
      </c>
      <c r="V3712" s="5" t="s">
        <v>1016</v>
      </c>
    </row>
    <row r="3713" spans="1:21">
      <c r="A3713" s="73" t="s">
        <v>576</v>
      </c>
      <c r="B3713" s="73" t="s">
        <v>577</v>
      </c>
      <c r="C3713" s="73" t="s">
        <v>578</v>
      </c>
      <c r="D3713" s="73" t="s">
        <v>11</v>
      </c>
      <c r="E3713" s="73" t="s">
        <v>12</v>
      </c>
      <c r="F3713" s="73" t="s">
        <v>13</v>
      </c>
      <c r="G3713" s="73"/>
      <c r="H3713" s="73" t="s">
        <v>16</v>
      </c>
      <c r="I3713" s="73">
        <v>1</v>
      </c>
      <c r="J3713" s="73" t="s">
        <v>14</v>
      </c>
      <c r="K3713" s="140">
        <v>1683</v>
      </c>
      <c r="L3713" s="78">
        <v>1733.5</v>
      </c>
      <c r="M3713" s="78"/>
      <c r="N3713" s="89"/>
      <c r="O3713" s="159">
        <f>L3713+(L3713*$N$3717)</f>
        <v>1543.1617000000001</v>
      </c>
      <c r="P3713" s="174">
        <v>1543.2</v>
      </c>
      <c r="Q3713" s="73" t="s">
        <v>13</v>
      </c>
      <c r="R3713" s="73">
        <v>1</v>
      </c>
      <c r="S3713" s="73" t="s">
        <v>14</v>
      </c>
      <c r="T3713" s="73" t="s">
        <v>1002</v>
      </c>
      <c r="U3713" s="73" t="s">
        <v>15</v>
      </c>
    </row>
    <row r="3714" spans="1:21">
      <c r="A3714" s="73" t="s">
        <v>576</v>
      </c>
      <c r="B3714" s="73" t="s">
        <v>577</v>
      </c>
      <c r="C3714" s="73" t="s">
        <v>578</v>
      </c>
      <c r="D3714" s="73" t="s">
        <v>11</v>
      </c>
      <c r="E3714" s="73" t="s">
        <v>12</v>
      </c>
      <c r="F3714" s="73" t="s">
        <v>13</v>
      </c>
      <c r="G3714" s="73"/>
      <c r="H3714" s="73" t="s">
        <v>16</v>
      </c>
      <c r="I3714" s="73">
        <v>94</v>
      </c>
      <c r="J3714" s="73" t="s">
        <v>14</v>
      </c>
      <c r="K3714" s="140"/>
      <c r="L3714" s="78">
        <v>1386.8</v>
      </c>
      <c r="M3714" s="78"/>
      <c r="N3714" s="89"/>
      <c r="O3714" s="159" t="s">
        <v>994</v>
      </c>
      <c r="P3714" s="174" t="s">
        <v>994</v>
      </c>
      <c r="Q3714" s="73" t="s">
        <v>13</v>
      </c>
      <c r="R3714" s="73">
        <v>1</v>
      </c>
      <c r="S3714" s="73" t="s">
        <v>14</v>
      </c>
      <c r="T3714" s="73" t="s">
        <v>1002</v>
      </c>
      <c r="U3714" s="73" t="s">
        <v>15</v>
      </c>
    </row>
    <row r="3715" spans="1:21">
      <c r="A3715" s="73" t="s">
        <v>576</v>
      </c>
      <c r="B3715" s="73" t="s">
        <v>577</v>
      </c>
      <c r="C3715" s="73" t="s">
        <v>578</v>
      </c>
      <c r="D3715" s="73" t="s">
        <v>11</v>
      </c>
      <c r="E3715" s="73" t="s">
        <v>12</v>
      </c>
      <c r="F3715" s="73" t="s">
        <v>873</v>
      </c>
      <c r="G3715" s="73"/>
      <c r="H3715" s="73" t="s">
        <v>16</v>
      </c>
      <c r="I3715" s="73">
        <v>1</v>
      </c>
      <c r="J3715" s="73" t="s">
        <v>14</v>
      </c>
      <c r="K3715" s="141">
        <v>494</v>
      </c>
      <c r="L3715" s="79">
        <v>508.9</v>
      </c>
      <c r="M3715" s="79"/>
      <c r="N3715" s="90"/>
      <c r="O3715" s="159">
        <f>L3715+(L3715*$N$3717)</f>
        <v>453.02278000000001</v>
      </c>
      <c r="P3715" s="174">
        <v>453</v>
      </c>
      <c r="Q3715" s="73" t="s">
        <v>873</v>
      </c>
      <c r="R3715" s="73">
        <v>1</v>
      </c>
      <c r="S3715" s="73" t="s">
        <v>14</v>
      </c>
      <c r="T3715" s="73" t="s">
        <v>1002</v>
      </c>
      <c r="U3715" s="73" t="s">
        <v>15</v>
      </c>
    </row>
    <row r="3716" spans="1:21">
      <c r="A3716" s="73" t="s">
        <v>576</v>
      </c>
      <c r="B3716" s="73" t="s">
        <v>577</v>
      </c>
      <c r="C3716" s="73" t="s">
        <v>578</v>
      </c>
      <c r="D3716" s="73" t="s">
        <v>11</v>
      </c>
      <c r="E3716" s="73" t="s">
        <v>12</v>
      </c>
      <c r="F3716" s="73" t="s">
        <v>873</v>
      </c>
      <c r="G3716" s="73"/>
      <c r="H3716" s="73" t="s">
        <v>16</v>
      </c>
      <c r="I3716" s="73">
        <v>94</v>
      </c>
      <c r="J3716" s="73" t="s">
        <v>14</v>
      </c>
      <c r="K3716" s="141"/>
      <c r="L3716" s="79">
        <v>407.1</v>
      </c>
      <c r="M3716" s="79"/>
      <c r="N3716" s="90"/>
      <c r="O3716" s="159" t="s">
        <v>994</v>
      </c>
      <c r="P3716" s="174" t="s">
        <v>994</v>
      </c>
      <c r="Q3716" s="73" t="s">
        <v>873</v>
      </c>
      <c r="R3716" s="73">
        <v>1</v>
      </c>
      <c r="S3716" s="73" t="s">
        <v>14</v>
      </c>
      <c r="T3716" s="73" t="s">
        <v>1002</v>
      </c>
      <c r="U3716" s="73" t="s">
        <v>15</v>
      </c>
    </row>
    <row r="3717" spans="1:21">
      <c r="A3717" s="73" t="s">
        <v>576</v>
      </c>
      <c r="B3717" s="73" t="s">
        <v>577</v>
      </c>
      <c r="C3717" s="73" t="s">
        <v>578</v>
      </c>
      <c r="D3717" s="73" t="s">
        <v>11</v>
      </c>
      <c r="E3717" s="73" t="s">
        <v>12</v>
      </c>
      <c r="F3717" s="73" t="s">
        <v>874</v>
      </c>
      <c r="G3717" s="73"/>
      <c r="H3717" s="73" t="s">
        <v>16</v>
      </c>
      <c r="I3717" s="73">
        <v>1</v>
      </c>
      <c r="J3717" s="73" t="s">
        <v>14</v>
      </c>
      <c r="K3717" s="141">
        <v>67.400000000000006</v>
      </c>
      <c r="L3717" s="79">
        <v>69.5</v>
      </c>
      <c r="M3717" s="79" t="s">
        <v>1063</v>
      </c>
      <c r="N3717" s="105">
        <v>-0.10979999999999999</v>
      </c>
      <c r="O3717" s="159">
        <f>L3717+(L3717*$N$3717)</f>
        <v>61.868899999999996</v>
      </c>
      <c r="P3717" s="174">
        <v>61.9</v>
      </c>
      <c r="Q3717" s="73" t="s">
        <v>874</v>
      </c>
      <c r="R3717" s="73">
        <v>1</v>
      </c>
      <c r="S3717" s="73" t="s">
        <v>14</v>
      </c>
      <c r="T3717" s="73" t="s">
        <v>1002</v>
      </c>
      <c r="U3717" s="73" t="s">
        <v>15</v>
      </c>
    </row>
    <row r="3718" spans="1:21">
      <c r="A3718" s="73" t="s">
        <v>576</v>
      </c>
      <c r="B3718" s="73" t="s">
        <v>577</v>
      </c>
      <c r="C3718" s="73" t="s">
        <v>578</v>
      </c>
      <c r="D3718" s="73" t="s">
        <v>11</v>
      </c>
      <c r="E3718" s="73" t="s">
        <v>12</v>
      </c>
      <c r="F3718" s="73" t="s">
        <v>874</v>
      </c>
      <c r="G3718" s="73"/>
      <c r="H3718" s="73" t="s">
        <v>16</v>
      </c>
      <c r="I3718" s="73">
        <v>94</v>
      </c>
      <c r="J3718" s="73" t="s">
        <v>14</v>
      </c>
      <c r="K3718" s="141">
        <v>67.400000000000006</v>
      </c>
      <c r="L3718" s="79">
        <v>55.6</v>
      </c>
      <c r="M3718" s="79"/>
      <c r="N3718" s="90"/>
      <c r="O3718" s="159" t="s">
        <v>994</v>
      </c>
      <c r="P3718" s="174" t="s">
        <v>994</v>
      </c>
      <c r="Q3718" s="73" t="s">
        <v>874</v>
      </c>
      <c r="R3718" s="73">
        <v>1</v>
      </c>
      <c r="S3718" s="73" t="s">
        <v>14</v>
      </c>
      <c r="T3718" s="73" t="s">
        <v>1002</v>
      </c>
      <c r="U3718" s="73" t="s">
        <v>15</v>
      </c>
    </row>
    <row r="3719" spans="1:21">
      <c r="A3719" s="73" t="s">
        <v>576</v>
      </c>
      <c r="B3719" s="73" t="s">
        <v>577</v>
      </c>
      <c r="C3719" s="73" t="s">
        <v>578</v>
      </c>
      <c r="D3719" s="73" t="s">
        <v>11</v>
      </c>
      <c r="E3719" s="73" t="s">
        <v>12</v>
      </c>
      <c r="F3719" s="73" t="s">
        <v>875</v>
      </c>
      <c r="G3719" s="73"/>
      <c r="H3719" s="73" t="s">
        <v>16</v>
      </c>
      <c r="I3719" s="73">
        <v>1</v>
      </c>
      <c r="J3719" s="73" t="s">
        <v>14</v>
      </c>
      <c r="K3719" s="141">
        <v>45.1</v>
      </c>
      <c r="L3719" s="79">
        <v>45.1</v>
      </c>
      <c r="M3719" s="79"/>
      <c r="N3719" s="90"/>
      <c r="O3719" s="159">
        <f>L3719+(L3719*$N$3717)</f>
        <v>40.148020000000002</v>
      </c>
      <c r="P3719" s="174">
        <v>40.1</v>
      </c>
      <c r="Q3719" s="73" t="s">
        <v>875</v>
      </c>
      <c r="R3719" s="73">
        <v>1</v>
      </c>
      <c r="S3719" s="73" t="s">
        <v>14</v>
      </c>
      <c r="T3719" s="73" t="s">
        <v>1002</v>
      </c>
      <c r="U3719" s="73" t="s">
        <v>15</v>
      </c>
    </row>
    <row r="3720" spans="1:21">
      <c r="A3720" s="73" t="s">
        <v>576</v>
      </c>
      <c r="B3720" s="73" t="s">
        <v>577</v>
      </c>
      <c r="C3720" s="73" t="s">
        <v>578</v>
      </c>
      <c r="D3720" s="73" t="s">
        <v>11</v>
      </c>
      <c r="E3720" s="73" t="s">
        <v>12</v>
      </c>
      <c r="F3720" s="73" t="s">
        <v>875</v>
      </c>
      <c r="G3720" s="73"/>
      <c r="H3720" s="73" t="s">
        <v>16</v>
      </c>
      <c r="I3720" s="73">
        <v>94</v>
      </c>
      <c r="J3720" s="73" t="s">
        <v>14</v>
      </c>
      <c r="K3720" s="141">
        <v>45.1</v>
      </c>
      <c r="L3720" s="79">
        <v>36.1</v>
      </c>
      <c r="M3720" s="79"/>
      <c r="N3720" s="90"/>
      <c r="O3720" s="159" t="s">
        <v>994</v>
      </c>
      <c r="P3720" s="174" t="s">
        <v>994</v>
      </c>
      <c r="Q3720" s="73" t="s">
        <v>875</v>
      </c>
      <c r="R3720" s="73">
        <v>1</v>
      </c>
      <c r="S3720" s="73" t="s">
        <v>14</v>
      </c>
      <c r="T3720" s="73" t="s">
        <v>1002</v>
      </c>
      <c r="U3720" s="73" t="s">
        <v>15</v>
      </c>
    </row>
    <row r="3721" spans="1:21">
      <c r="A3721" s="73" t="s">
        <v>576</v>
      </c>
      <c r="B3721" s="73" t="s">
        <v>577</v>
      </c>
      <c r="C3721" s="73" t="s">
        <v>578</v>
      </c>
      <c r="D3721" s="73" t="s">
        <v>11</v>
      </c>
      <c r="E3721" s="73" t="s">
        <v>12</v>
      </c>
      <c r="F3721" s="73" t="s">
        <v>876</v>
      </c>
      <c r="G3721" s="73"/>
      <c r="H3721" s="73" t="s">
        <v>16</v>
      </c>
      <c r="I3721" s="73">
        <v>1</v>
      </c>
      <c r="J3721" s="73" t="s">
        <v>14</v>
      </c>
      <c r="K3721" s="142">
        <v>17503</v>
      </c>
      <c r="L3721" s="80">
        <v>18028</v>
      </c>
      <c r="M3721" s="80"/>
      <c r="N3721" s="91"/>
      <c r="O3721" s="159">
        <f>L3721+(L3721*$N$3717)</f>
        <v>16048.525600000001</v>
      </c>
      <c r="P3721" s="174">
        <v>16049</v>
      </c>
      <c r="Q3721" s="73" t="s">
        <v>876</v>
      </c>
      <c r="R3721" s="73">
        <v>1</v>
      </c>
      <c r="S3721" s="73" t="s">
        <v>14</v>
      </c>
      <c r="T3721" s="73" t="s">
        <v>1002</v>
      </c>
      <c r="U3721" s="73" t="s">
        <v>15</v>
      </c>
    </row>
    <row r="3722" spans="1:21">
      <c r="A3722" s="73" t="s">
        <v>576</v>
      </c>
      <c r="B3722" s="73" t="s">
        <v>577</v>
      </c>
      <c r="C3722" s="73" t="s">
        <v>578</v>
      </c>
      <c r="D3722" s="73" t="s">
        <v>11</v>
      </c>
      <c r="E3722" s="73" t="s">
        <v>12</v>
      </c>
      <c r="F3722" s="73" t="s">
        <v>876</v>
      </c>
      <c r="G3722" s="73"/>
      <c r="H3722" s="73" t="s">
        <v>16</v>
      </c>
      <c r="I3722" s="73">
        <v>94</v>
      </c>
      <c r="J3722" s="73" t="s">
        <v>14</v>
      </c>
      <c r="K3722" s="142">
        <v>17503</v>
      </c>
      <c r="L3722" s="80">
        <v>14423</v>
      </c>
      <c r="M3722" s="80"/>
      <c r="N3722" s="91"/>
      <c r="O3722" s="159" t="s">
        <v>994</v>
      </c>
      <c r="P3722" s="174" t="s">
        <v>994</v>
      </c>
      <c r="Q3722" s="73" t="s">
        <v>876</v>
      </c>
      <c r="R3722" s="73">
        <v>1</v>
      </c>
      <c r="S3722" s="73" t="s">
        <v>14</v>
      </c>
      <c r="T3722" s="73" t="s">
        <v>1002</v>
      </c>
      <c r="U3722" s="73" t="s">
        <v>15</v>
      </c>
    </row>
    <row r="3723" spans="1:21">
      <c r="A3723" s="73" t="s">
        <v>576</v>
      </c>
      <c r="B3723" s="73" t="s">
        <v>577</v>
      </c>
      <c r="C3723" s="73" t="s">
        <v>578</v>
      </c>
      <c r="D3723" s="73" t="s">
        <v>11</v>
      </c>
      <c r="E3723" s="73" t="s">
        <v>12</v>
      </c>
      <c r="F3723" s="73" t="s">
        <v>877</v>
      </c>
      <c r="G3723" s="73"/>
      <c r="H3723" s="73" t="s">
        <v>16</v>
      </c>
      <c r="I3723" s="73">
        <v>1</v>
      </c>
      <c r="J3723" s="73" t="s">
        <v>14</v>
      </c>
      <c r="K3723" s="141">
        <v>530.4</v>
      </c>
      <c r="L3723" s="79">
        <v>546.4</v>
      </c>
      <c r="M3723" s="79"/>
      <c r="N3723" s="90"/>
      <c r="O3723" s="159">
        <f>L3723+(L3723*$N$3717)</f>
        <v>486.40528</v>
      </c>
      <c r="P3723" s="174">
        <v>486.4</v>
      </c>
      <c r="Q3723" s="73" t="s">
        <v>877</v>
      </c>
      <c r="R3723" s="73">
        <v>1</v>
      </c>
      <c r="S3723" s="73" t="s">
        <v>14</v>
      </c>
      <c r="T3723" s="73" t="s">
        <v>1002</v>
      </c>
      <c r="U3723" s="73" t="s">
        <v>15</v>
      </c>
    </row>
    <row r="3724" spans="1:21">
      <c r="A3724" s="73" t="s">
        <v>576</v>
      </c>
      <c r="B3724" s="73" t="s">
        <v>577</v>
      </c>
      <c r="C3724" s="73" t="s">
        <v>578</v>
      </c>
      <c r="D3724" s="73" t="s">
        <v>11</v>
      </c>
      <c r="E3724" s="73" t="s">
        <v>12</v>
      </c>
      <c r="F3724" s="73" t="s">
        <v>877</v>
      </c>
      <c r="G3724" s="73"/>
      <c r="H3724" s="73" t="s">
        <v>16</v>
      </c>
      <c r="I3724" s="73">
        <v>94</v>
      </c>
      <c r="J3724" s="73" t="s">
        <v>14</v>
      </c>
      <c r="K3724" s="141">
        <v>530.4</v>
      </c>
      <c r="L3724" s="79">
        <v>437.2</v>
      </c>
      <c r="M3724" s="79"/>
      <c r="N3724" s="90"/>
      <c r="O3724" s="159" t="s">
        <v>994</v>
      </c>
      <c r="P3724" s="174" t="s">
        <v>994</v>
      </c>
      <c r="Q3724" s="73" t="s">
        <v>877</v>
      </c>
      <c r="R3724" s="73">
        <v>1</v>
      </c>
      <c r="S3724" s="73" t="s">
        <v>14</v>
      </c>
      <c r="T3724" s="73" t="s">
        <v>1002</v>
      </c>
      <c r="U3724" s="73" t="s">
        <v>15</v>
      </c>
    </row>
    <row r="3725" spans="1:21">
      <c r="A3725" s="73" t="s">
        <v>576</v>
      </c>
      <c r="B3725" s="73" t="s">
        <v>577</v>
      </c>
      <c r="C3725" s="73" t="s">
        <v>578</v>
      </c>
      <c r="D3725" s="73" t="s">
        <v>11</v>
      </c>
      <c r="E3725" s="73" t="s">
        <v>12</v>
      </c>
      <c r="F3725" s="73" t="s">
        <v>878</v>
      </c>
      <c r="G3725" s="73"/>
      <c r="H3725" s="73" t="s">
        <v>16</v>
      </c>
      <c r="I3725" s="73">
        <v>1</v>
      </c>
      <c r="J3725" s="73" t="s">
        <v>14</v>
      </c>
      <c r="K3725" s="141">
        <v>252</v>
      </c>
      <c r="L3725" s="79">
        <v>259.60000000000002</v>
      </c>
      <c r="M3725" s="79"/>
      <c r="N3725" s="90"/>
      <c r="O3725" s="159">
        <f>L3725+(L3725*$N$3717)</f>
        <v>231.09592000000004</v>
      </c>
      <c r="P3725" s="174">
        <v>231.1</v>
      </c>
      <c r="Q3725" s="73" t="s">
        <v>878</v>
      </c>
      <c r="R3725" s="73">
        <v>1</v>
      </c>
      <c r="S3725" s="73" t="s">
        <v>14</v>
      </c>
      <c r="T3725" s="73" t="s">
        <v>1002</v>
      </c>
      <c r="U3725" s="73" t="s">
        <v>15</v>
      </c>
    </row>
    <row r="3726" spans="1:21">
      <c r="A3726" s="73" t="s">
        <v>576</v>
      </c>
      <c r="B3726" s="73" t="s">
        <v>577</v>
      </c>
      <c r="C3726" s="73" t="s">
        <v>578</v>
      </c>
      <c r="D3726" s="73" t="s">
        <v>11</v>
      </c>
      <c r="E3726" s="73" t="s">
        <v>12</v>
      </c>
      <c r="F3726" s="73" t="s">
        <v>878</v>
      </c>
      <c r="G3726" s="73"/>
      <c r="H3726" s="73" t="s">
        <v>16</v>
      </c>
      <c r="I3726" s="73">
        <v>94</v>
      </c>
      <c r="J3726" s="73" t="s">
        <v>14</v>
      </c>
      <c r="K3726" s="141">
        <v>252</v>
      </c>
      <c r="L3726" s="79">
        <v>207.7</v>
      </c>
      <c r="M3726" s="79"/>
      <c r="N3726" s="90"/>
      <c r="O3726" s="159" t="s">
        <v>994</v>
      </c>
      <c r="P3726" s="174" t="s">
        <v>994</v>
      </c>
      <c r="Q3726" s="73" t="s">
        <v>878</v>
      </c>
      <c r="R3726" s="73">
        <v>1</v>
      </c>
      <c r="S3726" s="73" t="s">
        <v>14</v>
      </c>
      <c r="T3726" s="73" t="s">
        <v>1002</v>
      </c>
      <c r="U3726" s="73" t="s">
        <v>15</v>
      </c>
    </row>
    <row r="3727" spans="1:21">
      <c r="A3727" s="73" t="s">
        <v>576</v>
      </c>
      <c r="B3727" s="73" t="s">
        <v>577</v>
      </c>
      <c r="C3727" s="73" t="s">
        <v>578</v>
      </c>
      <c r="D3727" s="73" t="s">
        <v>11</v>
      </c>
      <c r="E3727" s="73" t="s">
        <v>12</v>
      </c>
      <c r="F3727" s="73" t="s">
        <v>998</v>
      </c>
      <c r="G3727" s="73"/>
      <c r="H3727" s="73" t="s">
        <v>16</v>
      </c>
      <c r="I3727" s="73">
        <v>1</v>
      </c>
      <c r="J3727" s="73" t="s">
        <v>14</v>
      </c>
      <c r="K3727" s="140"/>
      <c r="L3727" s="78">
        <v>4096</v>
      </c>
      <c r="M3727" s="78"/>
      <c r="N3727" s="89"/>
      <c r="O3727" s="159">
        <f>L3727+(L3727*$N$3717)</f>
        <v>3646.2592</v>
      </c>
      <c r="P3727" s="174">
        <v>3646.3</v>
      </c>
      <c r="Q3727" s="73" t="s">
        <v>998</v>
      </c>
      <c r="R3727" s="73">
        <v>1</v>
      </c>
      <c r="S3727" s="73" t="s">
        <v>14</v>
      </c>
      <c r="T3727" s="73" t="s">
        <v>1003</v>
      </c>
      <c r="U3727" s="73" t="s">
        <v>15</v>
      </c>
    </row>
    <row r="3728" spans="1:21">
      <c r="A3728" s="73" t="s">
        <v>576</v>
      </c>
      <c r="B3728" s="73" t="s">
        <v>577</v>
      </c>
      <c r="C3728" s="73" t="s">
        <v>578</v>
      </c>
      <c r="D3728" s="73" t="s">
        <v>11</v>
      </c>
      <c r="E3728" s="73" t="s">
        <v>12</v>
      </c>
      <c r="F3728" s="73" t="s">
        <v>998</v>
      </c>
      <c r="G3728" s="73"/>
      <c r="H3728" s="73" t="s">
        <v>16</v>
      </c>
      <c r="I3728" s="73">
        <v>94</v>
      </c>
      <c r="J3728" s="73" t="s">
        <v>14</v>
      </c>
      <c r="K3728" s="140"/>
      <c r="L3728" s="78">
        <v>3275.6</v>
      </c>
      <c r="M3728" s="78"/>
      <c r="N3728" s="89"/>
      <c r="O3728" s="159" t="s">
        <v>994</v>
      </c>
      <c r="P3728" s="174" t="s">
        <v>994</v>
      </c>
      <c r="Q3728" s="73" t="s">
        <v>998</v>
      </c>
      <c r="R3728" s="73">
        <v>1</v>
      </c>
      <c r="S3728" s="73" t="s">
        <v>14</v>
      </c>
      <c r="T3728" s="73" t="s">
        <v>1003</v>
      </c>
      <c r="U3728" s="73" t="s">
        <v>15</v>
      </c>
    </row>
    <row r="3729" spans="1:21">
      <c r="A3729" s="73" t="s">
        <v>576</v>
      </c>
      <c r="B3729" s="73" t="s">
        <v>577</v>
      </c>
      <c r="C3729" s="73" t="s">
        <v>578</v>
      </c>
      <c r="D3729" s="73" t="s">
        <v>11</v>
      </c>
      <c r="E3729" s="73" t="s">
        <v>12</v>
      </c>
      <c r="F3729" s="73" t="s">
        <v>879</v>
      </c>
      <c r="G3729" s="73"/>
      <c r="H3729" s="73" t="s">
        <v>16</v>
      </c>
      <c r="I3729" s="73">
        <v>1</v>
      </c>
      <c r="J3729" s="73" t="s">
        <v>14</v>
      </c>
      <c r="K3729" s="141">
        <v>596.70000000000005</v>
      </c>
      <c r="L3729" s="79">
        <v>614.70000000000005</v>
      </c>
      <c r="M3729" s="79"/>
      <c r="N3729" s="90"/>
      <c r="O3729" s="159">
        <f>L3729+(L3729*$N$3717)</f>
        <v>547.20594000000006</v>
      </c>
      <c r="P3729" s="174">
        <v>547.20000000000005</v>
      </c>
      <c r="Q3729" s="73" t="s">
        <v>879</v>
      </c>
      <c r="R3729" s="73">
        <v>1</v>
      </c>
      <c r="S3729" s="73" t="s">
        <v>14</v>
      </c>
      <c r="T3729" s="73" t="s">
        <v>1002</v>
      </c>
      <c r="U3729" s="73" t="s">
        <v>15</v>
      </c>
    </row>
    <row r="3730" spans="1:21">
      <c r="A3730" s="73" t="s">
        <v>576</v>
      </c>
      <c r="B3730" s="73" t="s">
        <v>577</v>
      </c>
      <c r="C3730" s="73" t="s">
        <v>578</v>
      </c>
      <c r="D3730" s="73" t="s">
        <v>11</v>
      </c>
      <c r="E3730" s="73" t="s">
        <v>12</v>
      </c>
      <c r="F3730" s="73" t="s">
        <v>879</v>
      </c>
      <c r="G3730" s="73"/>
      <c r="H3730" s="73" t="s">
        <v>16</v>
      </c>
      <c r="I3730" s="73">
        <v>94</v>
      </c>
      <c r="J3730" s="73" t="s">
        <v>14</v>
      </c>
      <c r="K3730" s="141">
        <v>596.70000000000005</v>
      </c>
      <c r="L3730" s="79">
        <v>491.8</v>
      </c>
      <c r="M3730" s="79"/>
      <c r="N3730" s="90"/>
      <c r="O3730" s="159" t="s">
        <v>994</v>
      </c>
      <c r="P3730" s="174" t="s">
        <v>994</v>
      </c>
      <c r="Q3730" s="73" t="s">
        <v>879</v>
      </c>
      <c r="R3730" s="73">
        <v>1</v>
      </c>
      <c r="S3730" s="73" t="s">
        <v>14</v>
      </c>
      <c r="T3730" s="73" t="s">
        <v>1002</v>
      </c>
      <c r="U3730" s="73" t="s">
        <v>15</v>
      </c>
    </row>
    <row r="3731" spans="1:21">
      <c r="A3731" s="73" t="s">
        <v>576</v>
      </c>
      <c r="B3731" s="73" t="s">
        <v>577</v>
      </c>
      <c r="C3731" s="73" t="s">
        <v>578</v>
      </c>
      <c r="D3731" s="73" t="s">
        <v>11</v>
      </c>
      <c r="E3731" s="73" t="s">
        <v>12</v>
      </c>
      <c r="F3731" s="73" t="s">
        <v>880</v>
      </c>
      <c r="G3731" s="73"/>
      <c r="H3731" s="73" t="s">
        <v>16</v>
      </c>
      <c r="I3731" s="73">
        <v>1</v>
      </c>
      <c r="J3731" s="73" t="s">
        <v>14</v>
      </c>
      <c r="K3731" s="141">
        <v>202</v>
      </c>
      <c r="L3731" s="79">
        <v>208.1</v>
      </c>
      <c r="M3731" s="79"/>
      <c r="N3731" s="90"/>
      <c r="O3731" s="159">
        <f>L3731+(L3731*$N$3717)</f>
        <v>185.25062</v>
      </c>
      <c r="P3731" s="174">
        <v>185.3</v>
      </c>
      <c r="Q3731" s="73" t="s">
        <v>880</v>
      </c>
      <c r="R3731" s="73">
        <v>1</v>
      </c>
      <c r="S3731" s="73" t="s">
        <v>14</v>
      </c>
      <c r="T3731" s="73" t="s">
        <v>1002</v>
      </c>
      <c r="U3731" s="73" t="s">
        <v>15</v>
      </c>
    </row>
    <row r="3732" spans="1:21">
      <c r="A3732" s="73" t="s">
        <v>576</v>
      </c>
      <c r="B3732" s="73" t="s">
        <v>577</v>
      </c>
      <c r="C3732" s="73" t="s">
        <v>578</v>
      </c>
      <c r="D3732" s="73" t="s">
        <v>11</v>
      </c>
      <c r="E3732" s="73" t="s">
        <v>12</v>
      </c>
      <c r="F3732" s="73" t="s">
        <v>880</v>
      </c>
      <c r="G3732" s="73"/>
      <c r="H3732" s="73" t="s">
        <v>16</v>
      </c>
      <c r="I3732" s="73">
        <v>94</v>
      </c>
      <c r="J3732" s="73" t="s">
        <v>14</v>
      </c>
      <c r="K3732" s="141">
        <v>202</v>
      </c>
      <c r="L3732" s="79">
        <v>166.5</v>
      </c>
      <c r="M3732" s="79"/>
      <c r="N3732" s="90"/>
      <c r="O3732" s="159" t="s">
        <v>994</v>
      </c>
      <c r="P3732" s="174" t="s">
        <v>994</v>
      </c>
      <c r="Q3732" s="73" t="s">
        <v>880</v>
      </c>
      <c r="R3732" s="73">
        <v>1</v>
      </c>
      <c r="S3732" s="73" t="s">
        <v>14</v>
      </c>
      <c r="T3732" s="73" t="s">
        <v>1002</v>
      </c>
      <c r="U3732" s="73" t="s">
        <v>15</v>
      </c>
    </row>
    <row r="3733" spans="1:21">
      <c r="A3733" s="73" t="s">
        <v>576</v>
      </c>
      <c r="B3733" s="73" t="s">
        <v>577</v>
      </c>
      <c r="C3733" s="73" t="s">
        <v>578</v>
      </c>
      <c r="D3733" s="73" t="s">
        <v>11</v>
      </c>
      <c r="E3733" s="73" t="s">
        <v>12</v>
      </c>
      <c r="F3733" s="73" t="s">
        <v>881</v>
      </c>
      <c r="G3733" s="73"/>
      <c r="H3733" s="73" t="s">
        <v>16</v>
      </c>
      <c r="I3733" s="73">
        <v>1</v>
      </c>
      <c r="J3733" s="73" t="s">
        <v>14</v>
      </c>
      <c r="K3733" s="141">
        <v>659.8</v>
      </c>
      <c r="L3733" s="79">
        <v>659.8</v>
      </c>
      <c r="M3733" s="79"/>
      <c r="N3733" s="90"/>
      <c r="O3733" s="159">
        <f>L3733+(L3733*$N$3717)</f>
        <v>587.35395999999992</v>
      </c>
      <c r="P3733" s="174">
        <v>587.4</v>
      </c>
      <c r="Q3733" s="73" t="s">
        <v>881</v>
      </c>
      <c r="R3733" s="73">
        <v>1</v>
      </c>
      <c r="S3733" s="73" t="s">
        <v>14</v>
      </c>
      <c r="T3733" s="73" t="s">
        <v>1002</v>
      </c>
      <c r="U3733" s="73" t="s">
        <v>15</v>
      </c>
    </row>
    <row r="3734" spans="1:21">
      <c r="A3734" s="73" t="s">
        <v>576</v>
      </c>
      <c r="B3734" s="73" t="s">
        <v>577</v>
      </c>
      <c r="C3734" s="73" t="s">
        <v>578</v>
      </c>
      <c r="D3734" s="73" t="s">
        <v>11</v>
      </c>
      <c r="E3734" s="73" t="s">
        <v>12</v>
      </c>
      <c r="F3734" s="73" t="s">
        <v>881</v>
      </c>
      <c r="G3734" s="73"/>
      <c r="H3734" s="73" t="s">
        <v>16</v>
      </c>
      <c r="I3734" s="73">
        <v>94</v>
      </c>
      <c r="J3734" s="73" t="s">
        <v>14</v>
      </c>
      <c r="K3734" s="141">
        <v>659.8</v>
      </c>
      <c r="L3734" s="79">
        <v>527.79999999999995</v>
      </c>
      <c r="M3734" s="79"/>
      <c r="N3734" s="90"/>
      <c r="O3734" s="159" t="s">
        <v>994</v>
      </c>
      <c r="P3734" s="174" t="s">
        <v>994</v>
      </c>
      <c r="Q3734" s="73" t="s">
        <v>881</v>
      </c>
      <c r="R3734" s="73">
        <v>1</v>
      </c>
      <c r="S3734" s="73" t="s">
        <v>14</v>
      </c>
      <c r="T3734" s="73" t="s">
        <v>1002</v>
      </c>
      <c r="U3734" s="73" t="s">
        <v>15</v>
      </c>
    </row>
    <row r="3735" spans="1:21">
      <c r="A3735" t="s">
        <v>579</v>
      </c>
      <c r="B3735" t="s">
        <v>580</v>
      </c>
      <c r="C3735" t="s">
        <v>581</v>
      </c>
      <c r="D3735" t="s">
        <v>11</v>
      </c>
      <c r="E3735" t="s">
        <v>12</v>
      </c>
      <c r="F3735" t="s">
        <v>13</v>
      </c>
      <c r="I3735">
        <v>1</v>
      </c>
      <c r="K3735" s="137">
        <v>3887.5</v>
      </c>
      <c r="L3735" s="75">
        <v>4004.2</v>
      </c>
      <c r="M3735" s="75"/>
      <c r="N3735" s="86"/>
      <c r="O3735" s="137">
        <v>4004.2</v>
      </c>
      <c r="P3735" s="174">
        <v>4004.2</v>
      </c>
      <c r="Q3735" t="s">
        <v>13</v>
      </c>
      <c r="R3735">
        <v>1</v>
      </c>
      <c r="S3735" t="s">
        <v>14</v>
      </c>
      <c r="T3735" t="s">
        <v>1002</v>
      </c>
      <c r="U3735" t="s">
        <v>15</v>
      </c>
    </row>
    <row r="3736" spans="1:21">
      <c r="A3736" t="s">
        <v>579</v>
      </c>
      <c r="B3736" t="s">
        <v>580</v>
      </c>
      <c r="C3736" t="s">
        <v>581</v>
      </c>
      <c r="D3736" t="s">
        <v>11</v>
      </c>
      <c r="E3736" t="s">
        <v>12</v>
      </c>
      <c r="F3736" t="s">
        <v>873</v>
      </c>
      <c r="I3736">
        <v>1</v>
      </c>
      <c r="K3736" s="137">
        <v>1135</v>
      </c>
      <c r="L3736" s="75">
        <v>1169.0999999999999</v>
      </c>
      <c r="M3736" s="75"/>
      <c r="N3736" s="86"/>
      <c r="O3736" s="137">
        <v>1169.0999999999999</v>
      </c>
      <c r="P3736" s="174">
        <v>1169.0999999999999</v>
      </c>
      <c r="Q3736" t="s">
        <v>873</v>
      </c>
      <c r="R3736">
        <v>1</v>
      </c>
      <c r="S3736" t="s">
        <v>14</v>
      </c>
      <c r="T3736" t="s">
        <v>1002</v>
      </c>
      <c r="U3736" t="s">
        <v>15</v>
      </c>
    </row>
    <row r="3737" spans="1:21">
      <c r="A3737" t="s">
        <v>579</v>
      </c>
      <c r="B3737" t="s">
        <v>580</v>
      </c>
      <c r="C3737" t="s">
        <v>581</v>
      </c>
      <c r="D3737" t="s">
        <v>11</v>
      </c>
      <c r="E3737" t="s">
        <v>12</v>
      </c>
      <c r="F3737" t="s">
        <v>874</v>
      </c>
      <c r="I3737">
        <v>1</v>
      </c>
      <c r="K3737" s="138">
        <v>155.5</v>
      </c>
      <c r="L3737" s="76">
        <v>160.19999999999999</v>
      </c>
      <c r="O3737" s="138">
        <v>160.19999999999999</v>
      </c>
      <c r="P3737" s="174">
        <v>160.19999999999999</v>
      </c>
      <c r="Q3737" t="s">
        <v>874</v>
      </c>
      <c r="R3737">
        <v>1</v>
      </c>
      <c r="S3737" t="s">
        <v>14</v>
      </c>
      <c r="T3737" t="s">
        <v>1002</v>
      </c>
      <c r="U3737" t="s">
        <v>15</v>
      </c>
    </row>
    <row r="3738" spans="1:21">
      <c r="A3738" t="s">
        <v>579</v>
      </c>
      <c r="B3738" t="s">
        <v>580</v>
      </c>
      <c r="C3738" t="s">
        <v>581</v>
      </c>
      <c r="D3738" t="s">
        <v>11</v>
      </c>
      <c r="E3738" t="s">
        <v>12</v>
      </c>
      <c r="F3738" t="s">
        <v>875</v>
      </c>
      <c r="I3738">
        <v>1</v>
      </c>
      <c r="K3738" s="138">
        <v>106.7</v>
      </c>
      <c r="L3738" s="76">
        <v>106.7</v>
      </c>
      <c r="O3738" s="138">
        <v>106.7</v>
      </c>
      <c r="P3738" s="174">
        <v>106.7</v>
      </c>
      <c r="Q3738" t="s">
        <v>875</v>
      </c>
      <c r="R3738">
        <v>1</v>
      </c>
      <c r="S3738" t="s">
        <v>14</v>
      </c>
      <c r="T3738" t="s">
        <v>1002</v>
      </c>
      <c r="U3738" t="s">
        <v>15</v>
      </c>
    </row>
    <row r="3739" spans="1:21">
      <c r="A3739" t="s">
        <v>579</v>
      </c>
      <c r="B3739" t="s">
        <v>580</v>
      </c>
      <c r="C3739" t="s">
        <v>581</v>
      </c>
      <c r="D3739" t="s">
        <v>11</v>
      </c>
      <c r="E3739" t="s">
        <v>12</v>
      </c>
      <c r="F3739" t="s">
        <v>876</v>
      </c>
      <c r="I3739">
        <v>1</v>
      </c>
      <c r="K3739" s="139">
        <v>39611</v>
      </c>
      <c r="L3739" s="77">
        <v>40799</v>
      </c>
      <c r="M3739" s="77"/>
      <c r="N3739" s="88"/>
      <c r="O3739" s="139">
        <v>40799</v>
      </c>
      <c r="P3739" s="174">
        <v>40799</v>
      </c>
      <c r="Q3739" t="s">
        <v>876</v>
      </c>
      <c r="R3739">
        <v>1</v>
      </c>
      <c r="S3739" t="s">
        <v>14</v>
      </c>
      <c r="T3739" t="s">
        <v>1002</v>
      </c>
      <c r="U3739" t="s">
        <v>15</v>
      </c>
    </row>
    <row r="3740" spans="1:21">
      <c r="A3740" t="s">
        <v>579</v>
      </c>
      <c r="B3740" t="s">
        <v>580</v>
      </c>
      <c r="C3740" t="s">
        <v>581</v>
      </c>
      <c r="D3740" t="s">
        <v>11</v>
      </c>
      <c r="E3740" t="s">
        <v>12</v>
      </c>
      <c r="F3740" t="s">
        <v>877</v>
      </c>
      <c r="I3740">
        <v>1</v>
      </c>
      <c r="K3740" s="137">
        <v>1218.8</v>
      </c>
      <c r="L3740" s="75">
        <v>1255.4000000000001</v>
      </c>
      <c r="M3740" s="75"/>
      <c r="N3740" s="86"/>
      <c r="O3740" s="137">
        <v>1255.4000000000001</v>
      </c>
      <c r="P3740" s="174">
        <v>1255.4000000000001</v>
      </c>
      <c r="Q3740" t="s">
        <v>877</v>
      </c>
      <c r="R3740">
        <v>1</v>
      </c>
      <c r="S3740" t="s">
        <v>14</v>
      </c>
      <c r="T3740" t="s">
        <v>1002</v>
      </c>
      <c r="U3740" t="s">
        <v>15</v>
      </c>
    </row>
    <row r="3741" spans="1:21">
      <c r="A3741" t="s">
        <v>579</v>
      </c>
      <c r="B3741" t="s">
        <v>580</v>
      </c>
      <c r="C3741" t="s">
        <v>581</v>
      </c>
      <c r="D3741" t="s">
        <v>11</v>
      </c>
      <c r="E3741" t="s">
        <v>12</v>
      </c>
      <c r="F3741" t="s">
        <v>878</v>
      </c>
      <c r="I3741">
        <v>1</v>
      </c>
      <c r="K3741" s="138">
        <v>579</v>
      </c>
      <c r="L3741" s="76">
        <v>596.4</v>
      </c>
      <c r="O3741" s="138">
        <v>596.4</v>
      </c>
      <c r="P3741" s="174">
        <v>596.4</v>
      </c>
      <c r="Q3741" t="s">
        <v>878</v>
      </c>
      <c r="R3741">
        <v>1</v>
      </c>
      <c r="S3741" t="s">
        <v>14</v>
      </c>
      <c r="T3741" t="s">
        <v>1002</v>
      </c>
      <c r="U3741" t="s">
        <v>15</v>
      </c>
    </row>
    <row r="3742" spans="1:21">
      <c r="A3742" t="s">
        <v>579</v>
      </c>
      <c r="B3742" t="s">
        <v>580</v>
      </c>
      <c r="C3742" t="s">
        <v>581</v>
      </c>
      <c r="D3742" t="s">
        <v>11</v>
      </c>
      <c r="E3742" t="s">
        <v>12</v>
      </c>
      <c r="F3742" t="s">
        <v>998</v>
      </c>
      <c r="I3742">
        <v>1</v>
      </c>
      <c r="K3742" s="137"/>
      <c r="L3742" s="75">
        <v>9449.9</v>
      </c>
      <c r="M3742" s="75"/>
      <c r="N3742" s="86"/>
      <c r="O3742" s="137">
        <v>9449.9</v>
      </c>
      <c r="P3742" s="174">
        <v>9449.9</v>
      </c>
      <c r="Q3742" t="s">
        <v>998</v>
      </c>
      <c r="R3742">
        <v>1</v>
      </c>
      <c r="S3742" t="s">
        <v>14</v>
      </c>
      <c r="T3742" t="s">
        <v>1003</v>
      </c>
      <c r="U3742" t="s">
        <v>15</v>
      </c>
    </row>
    <row r="3743" spans="1:21">
      <c r="A3743" t="s">
        <v>579</v>
      </c>
      <c r="B3743" t="s">
        <v>580</v>
      </c>
      <c r="C3743" t="s">
        <v>581</v>
      </c>
      <c r="D3743" t="s">
        <v>11</v>
      </c>
      <c r="E3743" t="s">
        <v>12</v>
      </c>
      <c r="F3743" t="s">
        <v>879</v>
      </c>
      <c r="I3743">
        <v>1</v>
      </c>
      <c r="K3743" s="137">
        <v>1371.2</v>
      </c>
      <c r="L3743" s="75">
        <v>1412.4</v>
      </c>
      <c r="M3743" s="75"/>
      <c r="N3743" s="86"/>
      <c r="O3743" s="137">
        <v>1412.4</v>
      </c>
      <c r="P3743" s="174">
        <v>1412.4</v>
      </c>
      <c r="Q3743" t="s">
        <v>879</v>
      </c>
      <c r="R3743">
        <v>1</v>
      </c>
      <c r="S3743" t="s">
        <v>14</v>
      </c>
      <c r="T3743" t="s">
        <v>1002</v>
      </c>
      <c r="U3743" t="s">
        <v>15</v>
      </c>
    </row>
    <row r="3744" spans="1:21">
      <c r="A3744" t="s">
        <v>579</v>
      </c>
      <c r="B3744" t="s">
        <v>580</v>
      </c>
      <c r="C3744" t="s">
        <v>581</v>
      </c>
      <c r="D3744" t="s">
        <v>11</v>
      </c>
      <c r="E3744" t="s">
        <v>12</v>
      </c>
      <c r="F3744" t="s">
        <v>880</v>
      </c>
      <c r="I3744">
        <v>1</v>
      </c>
      <c r="K3744" s="138">
        <v>466.5</v>
      </c>
      <c r="L3744" s="76">
        <v>480.5</v>
      </c>
      <c r="O3744" s="138">
        <v>480.5</v>
      </c>
      <c r="P3744" s="174">
        <v>480.5</v>
      </c>
      <c r="Q3744" t="s">
        <v>880</v>
      </c>
      <c r="R3744">
        <v>1</v>
      </c>
      <c r="S3744" t="s">
        <v>14</v>
      </c>
      <c r="T3744" t="s">
        <v>1002</v>
      </c>
      <c r="U3744" t="s">
        <v>15</v>
      </c>
    </row>
    <row r="3745" spans="1:22">
      <c r="A3745" t="s">
        <v>579</v>
      </c>
      <c r="B3745" t="s">
        <v>580</v>
      </c>
      <c r="C3745" t="s">
        <v>581</v>
      </c>
      <c r="D3745" t="s">
        <v>11</v>
      </c>
      <c r="E3745" t="s">
        <v>12</v>
      </c>
      <c r="F3745" t="s">
        <v>881</v>
      </c>
      <c r="I3745">
        <v>1</v>
      </c>
      <c r="K3745" s="137">
        <v>1523.5</v>
      </c>
      <c r="L3745" s="75">
        <v>1523.5</v>
      </c>
      <c r="M3745" s="75"/>
      <c r="N3745" s="86"/>
      <c r="O3745" s="137">
        <v>1523.5</v>
      </c>
      <c r="P3745" s="174">
        <v>1523.5</v>
      </c>
      <c r="Q3745" t="s">
        <v>881</v>
      </c>
      <c r="R3745">
        <v>1</v>
      </c>
      <c r="S3745" t="s">
        <v>14</v>
      </c>
      <c r="T3745" t="s">
        <v>1002</v>
      </c>
      <c r="U3745" t="s">
        <v>15</v>
      </c>
    </row>
    <row r="3746" spans="1:22">
      <c r="A3746" s="5" t="s">
        <v>951</v>
      </c>
      <c r="B3746" s="5" t="s">
        <v>950</v>
      </c>
      <c r="C3746" s="5" t="s">
        <v>1017</v>
      </c>
      <c r="D3746" s="5"/>
      <c r="E3746" s="5" t="s">
        <v>12</v>
      </c>
      <c r="F3746" s="5" t="s">
        <v>13</v>
      </c>
      <c r="G3746" s="5"/>
      <c r="H3746" s="5"/>
      <c r="I3746" s="5">
        <v>1</v>
      </c>
      <c r="J3746" s="5"/>
      <c r="K3746" s="143"/>
      <c r="L3746" s="82">
        <v>1890</v>
      </c>
      <c r="M3746" s="82"/>
      <c r="N3746" s="93"/>
      <c r="O3746" s="143">
        <v>1890</v>
      </c>
      <c r="P3746" s="176">
        <v>1890</v>
      </c>
      <c r="Q3746" s="5" t="s">
        <v>13</v>
      </c>
      <c r="R3746" s="5">
        <v>1</v>
      </c>
      <c r="S3746" s="5" t="s">
        <v>14</v>
      </c>
      <c r="T3746" s="5" t="s">
        <v>1006</v>
      </c>
      <c r="U3746" s="5" t="s">
        <v>15</v>
      </c>
      <c r="V3746" s="5"/>
    </row>
    <row r="3747" spans="1:22">
      <c r="A3747" s="5" t="s">
        <v>951</v>
      </c>
      <c r="B3747" s="5" t="s">
        <v>950</v>
      </c>
      <c r="C3747" s="5" t="s">
        <v>1017</v>
      </c>
      <c r="D3747" s="5"/>
      <c r="E3747" s="5" t="s">
        <v>12</v>
      </c>
      <c r="F3747" s="5" t="s">
        <v>873</v>
      </c>
      <c r="G3747" s="5"/>
      <c r="H3747" s="5"/>
      <c r="I3747" s="5">
        <v>1</v>
      </c>
      <c r="J3747" s="5"/>
      <c r="K3747" s="143"/>
      <c r="L3747" s="82">
        <v>521.5</v>
      </c>
      <c r="M3747" s="82"/>
      <c r="N3747" s="93"/>
      <c r="O3747" s="143">
        <v>521.5</v>
      </c>
      <c r="P3747" s="176">
        <v>521.5</v>
      </c>
      <c r="Q3747" s="5" t="s">
        <v>873</v>
      </c>
      <c r="R3747" s="5">
        <v>1</v>
      </c>
      <c r="S3747" s="5" t="s">
        <v>14</v>
      </c>
      <c r="T3747" s="5" t="s">
        <v>1006</v>
      </c>
      <c r="U3747" s="5" t="s">
        <v>15</v>
      </c>
      <c r="V3747" s="5"/>
    </row>
    <row r="3748" spans="1:22">
      <c r="A3748" s="5" t="s">
        <v>951</v>
      </c>
      <c r="B3748" s="5" t="s">
        <v>950</v>
      </c>
      <c r="C3748" s="5" t="s">
        <v>1017</v>
      </c>
      <c r="D3748" s="5"/>
      <c r="E3748" s="5" t="s">
        <v>12</v>
      </c>
      <c r="F3748" s="5" t="s">
        <v>874</v>
      </c>
      <c r="G3748" s="5"/>
      <c r="H3748" s="5"/>
      <c r="I3748" s="5">
        <v>1</v>
      </c>
      <c r="J3748" s="5"/>
      <c r="K3748" s="143"/>
      <c r="L3748" s="82">
        <v>70</v>
      </c>
      <c r="M3748" s="82"/>
      <c r="N3748" s="93"/>
      <c r="O3748" s="143">
        <v>70</v>
      </c>
      <c r="P3748" s="176">
        <v>70</v>
      </c>
      <c r="Q3748" s="5" t="s">
        <v>874</v>
      </c>
      <c r="R3748" s="5">
        <v>1</v>
      </c>
      <c r="S3748" s="5" t="s">
        <v>14</v>
      </c>
      <c r="T3748" s="5" t="s">
        <v>1006</v>
      </c>
      <c r="U3748" s="5" t="s">
        <v>15</v>
      </c>
      <c r="V3748" s="5"/>
    </row>
    <row r="3749" spans="1:22">
      <c r="A3749" s="5" t="s">
        <v>951</v>
      </c>
      <c r="B3749" s="5" t="s">
        <v>950</v>
      </c>
      <c r="C3749" s="5" t="s">
        <v>1017</v>
      </c>
      <c r="D3749" s="5"/>
      <c r="E3749" s="5" t="s">
        <v>12</v>
      </c>
      <c r="F3749" s="5" t="s">
        <v>875</v>
      </c>
      <c r="G3749" s="5"/>
      <c r="H3749" s="5"/>
      <c r="I3749" s="5">
        <v>1</v>
      </c>
      <c r="J3749" s="5"/>
      <c r="K3749" s="143"/>
      <c r="L3749" s="82">
        <v>56</v>
      </c>
      <c r="M3749" s="82"/>
      <c r="N3749" s="93"/>
      <c r="O3749" s="143">
        <v>56</v>
      </c>
      <c r="P3749" s="176">
        <v>56</v>
      </c>
      <c r="Q3749" s="5" t="s">
        <v>875</v>
      </c>
      <c r="R3749" s="5">
        <v>1</v>
      </c>
      <c r="S3749" s="5" t="s">
        <v>14</v>
      </c>
      <c r="T3749" s="5" t="s">
        <v>1006</v>
      </c>
      <c r="U3749" s="5" t="s">
        <v>15</v>
      </c>
      <c r="V3749" s="5"/>
    </row>
    <row r="3750" spans="1:22">
      <c r="A3750" s="5" t="s">
        <v>951</v>
      </c>
      <c r="B3750" s="5" t="s">
        <v>950</v>
      </c>
      <c r="C3750" s="5" t="s">
        <v>1017</v>
      </c>
      <c r="D3750" s="5"/>
      <c r="E3750" s="5" t="s">
        <v>12</v>
      </c>
      <c r="F3750" s="5" t="s">
        <v>876</v>
      </c>
      <c r="G3750" s="5"/>
      <c r="H3750" s="5"/>
      <c r="I3750" s="5">
        <v>1</v>
      </c>
      <c r="J3750" s="5"/>
      <c r="K3750" s="143"/>
      <c r="L3750" s="82">
        <v>21000</v>
      </c>
      <c r="M3750" s="82"/>
      <c r="N3750" s="93"/>
      <c r="O3750" s="143">
        <v>21000</v>
      </c>
      <c r="P3750" s="176">
        <v>21000</v>
      </c>
      <c r="Q3750" s="5" t="s">
        <v>876</v>
      </c>
      <c r="R3750" s="5">
        <v>1</v>
      </c>
      <c r="S3750" s="5" t="s">
        <v>14</v>
      </c>
      <c r="T3750" s="5" t="s">
        <v>1006</v>
      </c>
      <c r="U3750" s="5" t="s">
        <v>15</v>
      </c>
      <c r="V3750" s="5"/>
    </row>
    <row r="3751" spans="1:22">
      <c r="A3751" s="5" t="s">
        <v>951</v>
      </c>
      <c r="B3751" s="5" t="s">
        <v>950</v>
      </c>
      <c r="C3751" s="5" t="s">
        <v>1017</v>
      </c>
      <c r="D3751" s="5"/>
      <c r="E3751" s="5" t="s">
        <v>12</v>
      </c>
      <c r="F3751" s="5" t="s">
        <v>877</v>
      </c>
      <c r="G3751" s="5"/>
      <c r="H3751" s="5"/>
      <c r="I3751" s="5">
        <v>1</v>
      </c>
      <c r="J3751" s="5"/>
      <c r="K3751" s="143"/>
      <c r="L3751" s="82">
        <v>560</v>
      </c>
      <c r="M3751" s="82"/>
      <c r="N3751" s="93"/>
      <c r="O3751" s="143">
        <v>560</v>
      </c>
      <c r="P3751" s="176">
        <v>560</v>
      </c>
      <c r="Q3751" s="5" t="s">
        <v>877</v>
      </c>
      <c r="R3751" s="5">
        <v>1</v>
      </c>
      <c r="S3751" s="5" t="s">
        <v>14</v>
      </c>
      <c r="T3751" s="5" t="s">
        <v>1006</v>
      </c>
      <c r="U3751" s="5" t="s">
        <v>15</v>
      </c>
      <c r="V3751" s="5"/>
    </row>
    <row r="3752" spans="1:22">
      <c r="A3752" s="5" t="s">
        <v>951</v>
      </c>
      <c r="B3752" s="5" t="s">
        <v>950</v>
      </c>
      <c r="C3752" s="5" t="s">
        <v>1017</v>
      </c>
      <c r="D3752" s="5"/>
      <c r="E3752" s="5" t="s">
        <v>12</v>
      </c>
      <c r="F3752" s="5" t="s">
        <v>878</v>
      </c>
      <c r="G3752" s="5"/>
      <c r="H3752" s="5"/>
      <c r="I3752" s="5">
        <v>1</v>
      </c>
      <c r="J3752" s="5"/>
      <c r="K3752" s="143"/>
      <c r="L3752" s="82">
        <v>290.5</v>
      </c>
      <c r="M3752" s="82"/>
      <c r="N3752" s="93"/>
      <c r="O3752" s="143">
        <v>290.5</v>
      </c>
      <c r="P3752" s="176">
        <v>290.5</v>
      </c>
      <c r="Q3752" s="5" t="s">
        <v>878</v>
      </c>
      <c r="R3752" s="5">
        <v>1</v>
      </c>
      <c r="S3752" s="5" t="s">
        <v>14</v>
      </c>
      <c r="T3752" s="5" t="s">
        <v>1006</v>
      </c>
      <c r="U3752" s="5" t="s">
        <v>15</v>
      </c>
      <c r="V3752" s="5"/>
    </row>
    <row r="3753" spans="1:22">
      <c r="A3753" s="5" t="s">
        <v>951</v>
      </c>
      <c r="B3753" s="5" t="s">
        <v>950</v>
      </c>
      <c r="C3753" s="5" t="s">
        <v>1017</v>
      </c>
      <c r="D3753" s="5"/>
      <c r="E3753" s="5" t="s">
        <v>12</v>
      </c>
      <c r="F3753" s="5" t="s">
        <v>998</v>
      </c>
      <c r="G3753" s="5"/>
      <c r="H3753" s="5"/>
      <c r="I3753" s="5">
        <v>1</v>
      </c>
      <c r="J3753" s="5"/>
      <c r="K3753" s="143"/>
      <c r="L3753" s="82">
        <v>4130</v>
      </c>
      <c r="M3753" s="82"/>
      <c r="N3753" s="93"/>
      <c r="O3753" s="143">
        <v>4130</v>
      </c>
      <c r="P3753" s="176">
        <v>4130</v>
      </c>
      <c r="Q3753" s="5" t="s">
        <v>998</v>
      </c>
      <c r="R3753" s="5">
        <v>1</v>
      </c>
      <c r="S3753" s="5" t="s">
        <v>14</v>
      </c>
      <c r="T3753" s="5" t="s">
        <v>1006</v>
      </c>
      <c r="U3753" s="5" t="s">
        <v>15</v>
      </c>
      <c r="V3753" s="5"/>
    </row>
    <row r="3754" spans="1:22">
      <c r="A3754" s="5" t="s">
        <v>951</v>
      </c>
      <c r="B3754" s="5" t="s">
        <v>950</v>
      </c>
      <c r="C3754" s="5" t="s">
        <v>1017</v>
      </c>
      <c r="D3754" s="5"/>
      <c r="E3754" s="5" t="s">
        <v>12</v>
      </c>
      <c r="F3754" s="5" t="s">
        <v>879</v>
      </c>
      <c r="G3754" s="5"/>
      <c r="H3754" s="5"/>
      <c r="I3754" s="5">
        <v>1</v>
      </c>
      <c r="J3754" s="5"/>
      <c r="K3754" s="143"/>
      <c r="L3754" s="82">
        <v>630</v>
      </c>
      <c r="M3754" s="82"/>
      <c r="N3754" s="93"/>
      <c r="O3754" s="143">
        <v>630</v>
      </c>
      <c r="P3754" s="176">
        <v>630</v>
      </c>
      <c r="Q3754" s="5" t="s">
        <v>879</v>
      </c>
      <c r="R3754" s="5">
        <v>1</v>
      </c>
      <c r="S3754" s="5" t="s">
        <v>14</v>
      </c>
      <c r="T3754" s="5" t="s">
        <v>1006</v>
      </c>
      <c r="U3754" s="5" t="s">
        <v>15</v>
      </c>
      <c r="V3754" s="5"/>
    </row>
    <row r="3755" spans="1:22">
      <c r="A3755" s="5" t="s">
        <v>951</v>
      </c>
      <c r="B3755" s="5" t="s">
        <v>950</v>
      </c>
      <c r="C3755" s="5" t="s">
        <v>1017</v>
      </c>
      <c r="D3755" s="5"/>
      <c r="E3755" s="5" t="s">
        <v>12</v>
      </c>
      <c r="F3755" s="5" t="s">
        <v>880</v>
      </c>
      <c r="G3755" s="5"/>
      <c r="H3755" s="5"/>
      <c r="I3755" s="5">
        <v>1</v>
      </c>
      <c r="J3755" s="5"/>
      <c r="K3755" s="143"/>
      <c r="L3755" s="82">
        <v>196</v>
      </c>
      <c r="M3755" s="82"/>
      <c r="N3755" s="93"/>
      <c r="O3755" s="143">
        <v>196</v>
      </c>
      <c r="P3755" s="176">
        <v>196</v>
      </c>
      <c r="Q3755" s="5" t="s">
        <v>880</v>
      </c>
      <c r="R3755" s="5">
        <v>1</v>
      </c>
      <c r="S3755" s="5" t="s">
        <v>14</v>
      </c>
      <c r="T3755" s="5" t="s">
        <v>1006</v>
      </c>
      <c r="U3755" s="5" t="s">
        <v>15</v>
      </c>
      <c r="V3755" s="5"/>
    </row>
    <row r="3756" spans="1:22">
      <c r="A3756" s="5" t="s">
        <v>951</v>
      </c>
      <c r="B3756" s="5" t="s">
        <v>950</v>
      </c>
      <c r="C3756" s="5" t="s">
        <v>1017</v>
      </c>
      <c r="D3756" s="5"/>
      <c r="E3756" s="5" t="s">
        <v>12</v>
      </c>
      <c r="F3756" s="5" t="s">
        <v>881</v>
      </c>
      <c r="G3756" s="5"/>
      <c r="H3756" s="5"/>
      <c r="I3756" s="5">
        <v>1</v>
      </c>
      <c r="J3756" s="5"/>
      <c r="K3756" s="143"/>
      <c r="L3756" s="82">
        <v>980</v>
      </c>
      <c r="M3756" s="82"/>
      <c r="N3756" s="93"/>
      <c r="O3756" s="143">
        <v>980</v>
      </c>
      <c r="P3756" s="176">
        <v>980</v>
      </c>
      <c r="Q3756" s="5" t="s">
        <v>881</v>
      </c>
      <c r="R3756" s="5">
        <v>1</v>
      </c>
      <c r="S3756" s="5" t="s">
        <v>14</v>
      </c>
      <c r="T3756" s="5" t="s">
        <v>1006</v>
      </c>
      <c r="U3756" s="5" t="s">
        <v>15</v>
      </c>
      <c r="V3756" s="5"/>
    </row>
    <row r="3757" spans="1:22">
      <c r="A3757" s="73" t="s">
        <v>582</v>
      </c>
      <c r="B3757" s="73" t="s">
        <v>583</v>
      </c>
      <c r="C3757" s="73" t="s">
        <v>584</v>
      </c>
      <c r="D3757" s="73" t="s">
        <v>11</v>
      </c>
      <c r="E3757" s="73" t="s">
        <v>12</v>
      </c>
      <c r="F3757" s="73" t="s">
        <v>13</v>
      </c>
      <c r="G3757" s="73"/>
      <c r="H3757" s="73" t="s">
        <v>16</v>
      </c>
      <c r="I3757" s="73">
        <v>1</v>
      </c>
      <c r="J3757" s="73" t="s">
        <v>14</v>
      </c>
      <c r="K3757" s="141">
        <v>392.7</v>
      </c>
      <c r="L3757" s="79">
        <v>404.5</v>
      </c>
      <c r="M3757" s="79"/>
      <c r="N3757" s="90"/>
      <c r="O3757" s="159">
        <f>L3757+(L3757*$N$3765)</f>
        <v>381.03899999999999</v>
      </c>
      <c r="P3757" s="174">
        <v>381</v>
      </c>
      <c r="Q3757" s="73" t="s">
        <v>13</v>
      </c>
      <c r="R3757" s="73">
        <v>1</v>
      </c>
      <c r="S3757" s="73" t="s">
        <v>14</v>
      </c>
      <c r="T3757" s="73" t="s">
        <v>1002</v>
      </c>
      <c r="U3757" s="73" t="s">
        <v>15</v>
      </c>
    </row>
    <row r="3758" spans="1:22">
      <c r="A3758" s="73" t="s">
        <v>582</v>
      </c>
      <c r="B3758" s="73" t="s">
        <v>583</v>
      </c>
      <c r="C3758" s="73" t="s">
        <v>584</v>
      </c>
      <c r="D3758" s="73" t="s">
        <v>11</v>
      </c>
      <c r="E3758" s="73" t="s">
        <v>12</v>
      </c>
      <c r="F3758" s="73" t="s">
        <v>13</v>
      </c>
      <c r="G3758" s="73"/>
      <c r="H3758" s="73" t="s">
        <v>16</v>
      </c>
      <c r="I3758" s="73">
        <v>160</v>
      </c>
      <c r="J3758" s="73" t="s">
        <v>14</v>
      </c>
      <c r="K3758" s="141"/>
      <c r="L3758" s="79">
        <v>354.7</v>
      </c>
      <c r="M3758" s="79"/>
      <c r="N3758" s="90"/>
      <c r="O3758" s="159">
        <f>L3758+(L3758*$N$3765)</f>
        <v>334.12739999999997</v>
      </c>
      <c r="P3758" s="174">
        <f>ROUND(O3758,1)</f>
        <v>334.1</v>
      </c>
      <c r="Q3758" s="73" t="s">
        <v>13</v>
      </c>
      <c r="R3758" s="73">
        <v>1</v>
      </c>
      <c r="S3758" s="73" t="s">
        <v>14</v>
      </c>
      <c r="T3758" s="73" t="s">
        <v>1002</v>
      </c>
      <c r="U3758" s="73" t="s">
        <v>15</v>
      </c>
    </row>
    <row r="3759" spans="1:22">
      <c r="A3759" s="73" t="s">
        <v>582</v>
      </c>
      <c r="B3759" s="73" t="s">
        <v>583</v>
      </c>
      <c r="C3759" s="73" t="s">
        <v>584</v>
      </c>
      <c r="D3759" s="73" t="s">
        <v>11</v>
      </c>
      <c r="E3759" s="73" t="s">
        <v>12</v>
      </c>
      <c r="F3759" s="73" t="s">
        <v>13</v>
      </c>
      <c r="G3759" s="73"/>
      <c r="H3759" s="73" t="s">
        <v>16</v>
      </c>
      <c r="I3759" s="73">
        <v>480</v>
      </c>
      <c r="J3759" s="73" t="s">
        <v>14</v>
      </c>
      <c r="K3759" s="141"/>
      <c r="L3759" s="79">
        <v>298.2</v>
      </c>
      <c r="M3759" s="79"/>
      <c r="N3759" s="90"/>
      <c r="O3759" s="159" t="s">
        <v>994</v>
      </c>
      <c r="P3759" s="174" t="s">
        <v>994</v>
      </c>
      <c r="Q3759" s="73" t="s">
        <v>13</v>
      </c>
      <c r="R3759" s="73">
        <v>1</v>
      </c>
      <c r="S3759" s="73" t="s">
        <v>14</v>
      </c>
      <c r="T3759" s="73" t="s">
        <v>1002</v>
      </c>
      <c r="U3759" s="73" t="s">
        <v>15</v>
      </c>
    </row>
    <row r="3760" spans="1:22">
      <c r="A3760" s="73" t="s">
        <v>582</v>
      </c>
      <c r="B3760" s="73" t="s">
        <v>583</v>
      </c>
      <c r="C3760" s="73" t="s">
        <v>584</v>
      </c>
      <c r="D3760" s="73" t="s">
        <v>11</v>
      </c>
      <c r="E3760" s="73" t="s">
        <v>12</v>
      </c>
      <c r="F3760" s="73" t="s">
        <v>13</v>
      </c>
      <c r="G3760" s="73"/>
      <c r="H3760" s="73" t="s">
        <v>16</v>
      </c>
      <c r="I3760" s="74">
        <v>1440</v>
      </c>
      <c r="J3760" s="73" t="s">
        <v>14</v>
      </c>
      <c r="K3760" s="141"/>
      <c r="L3760" s="79">
        <v>265.39999999999998</v>
      </c>
      <c r="M3760" s="79"/>
      <c r="N3760" s="90"/>
      <c r="O3760" s="159" t="s">
        <v>994</v>
      </c>
      <c r="P3760" s="174" t="s">
        <v>994</v>
      </c>
      <c r="Q3760" s="73" t="s">
        <v>13</v>
      </c>
      <c r="R3760" s="73">
        <v>1</v>
      </c>
      <c r="S3760" s="73" t="s">
        <v>14</v>
      </c>
      <c r="T3760" s="73" t="s">
        <v>1002</v>
      </c>
      <c r="U3760" s="73" t="s">
        <v>15</v>
      </c>
    </row>
    <row r="3761" spans="1:22">
      <c r="A3761" s="73" t="s">
        <v>582</v>
      </c>
      <c r="B3761" s="73" t="s">
        <v>583</v>
      </c>
      <c r="C3761" s="73" t="s">
        <v>584</v>
      </c>
      <c r="D3761" s="73" t="s">
        <v>11</v>
      </c>
      <c r="E3761" s="73" t="s">
        <v>12</v>
      </c>
      <c r="F3761" s="73" t="s">
        <v>873</v>
      </c>
      <c r="G3761" s="73"/>
      <c r="H3761" s="73" t="s">
        <v>16</v>
      </c>
      <c r="I3761" s="73">
        <v>1</v>
      </c>
      <c r="J3761" s="73" t="s">
        <v>14</v>
      </c>
      <c r="K3761" s="141">
        <v>107.1</v>
      </c>
      <c r="L3761" s="79">
        <v>110.4</v>
      </c>
      <c r="M3761" s="79"/>
      <c r="N3761" s="90"/>
      <c r="O3761" s="159">
        <f>L3761+(L3761*$N$3765)</f>
        <v>103.99680000000001</v>
      </c>
      <c r="P3761" s="174">
        <v>104</v>
      </c>
      <c r="Q3761" s="73" t="s">
        <v>873</v>
      </c>
      <c r="R3761" s="73">
        <v>1</v>
      </c>
      <c r="S3761" s="73" t="s">
        <v>14</v>
      </c>
      <c r="T3761" s="73" t="s">
        <v>1002</v>
      </c>
      <c r="U3761" s="73" t="s">
        <v>15</v>
      </c>
    </row>
    <row r="3762" spans="1:22">
      <c r="A3762" s="73" t="s">
        <v>582</v>
      </c>
      <c r="B3762" s="73" t="s">
        <v>583</v>
      </c>
      <c r="C3762" s="73" t="s">
        <v>584</v>
      </c>
      <c r="D3762" s="73" t="s">
        <v>11</v>
      </c>
      <c r="E3762" s="73" t="s">
        <v>12</v>
      </c>
      <c r="F3762" s="73" t="s">
        <v>873</v>
      </c>
      <c r="G3762" s="73"/>
      <c r="H3762" s="73" t="s">
        <v>16</v>
      </c>
      <c r="I3762" s="73">
        <v>160</v>
      </c>
      <c r="J3762" s="73" t="s">
        <v>14</v>
      </c>
      <c r="K3762" s="141"/>
      <c r="L3762" s="79">
        <v>96.8</v>
      </c>
      <c r="M3762" s="79"/>
      <c r="N3762" s="90"/>
      <c r="O3762" s="159">
        <f>L3762+(L3762*$N$3765)</f>
        <v>91.185599999999994</v>
      </c>
      <c r="P3762" s="174">
        <f>ROUND(O3762,1)</f>
        <v>91.2</v>
      </c>
      <c r="Q3762" s="73" t="s">
        <v>873</v>
      </c>
      <c r="R3762" s="73">
        <v>1</v>
      </c>
      <c r="S3762" s="73" t="s">
        <v>14</v>
      </c>
      <c r="T3762" s="73" t="s">
        <v>1002</v>
      </c>
      <c r="U3762" s="73" t="s">
        <v>15</v>
      </c>
    </row>
    <row r="3763" spans="1:22">
      <c r="A3763" s="73" t="s">
        <v>582</v>
      </c>
      <c r="B3763" s="73" t="s">
        <v>583</v>
      </c>
      <c r="C3763" s="73" t="s">
        <v>584</v>
      </c>
      <c r="D3763" s="73" t="s">
        <v>11</v>
      </c>
      <c r="E3763" s="73" t="s">
        <v>12</v>
      </c>
      <c r="F3763" s="73" t="s">
        <v>873</v>
      </c>
      <c r="G3763" s="73"/>
      <c r="H3763" s="73" t="s">
        <v>16</v>
      </c>
      <c r="I3763" s="73">
        <v>480</v>
      </c>
      <c r="J3763" s="73" t="s">
        <v>14</v>
      </c>
      <c r="K3763" s="141"/>
      <c r="L3763" s="79">
        <v>81.3</v>
      </c>
      <c r="M3763" s="79"/>
      <c r="N3763" s="90"/>
      <c r="O3763" s="159" t="s">
        <v>994</v>
      </c>
      <c r="P3763" s="174" t="s">
        <v>994</v>
      </c>
      <c r="Q3763" s="73" t="s">
        <v>873</v>
      </c>
      <c r="R3763" s="73">
        <v>1</v>
      </c>
      <c r="S3763" s="73" t="s">
        <v>14</v>
      </c>
      <c r="T3763" s="73" t="s">
        <v>1002</v>
      </c>
      <c r="U3763" s="73" t="s">
        <v>15</v>
      </c>
    </row>
    <row r="3764" spans="1:22">
      <c r="A3764" s="73" t="s">
        <v>582</v>
      </c>
      <c r="B3764" s="73" t="s">
        <v>583</v>
      </c>
      <c r="C3764" s="73" t="s">
        <v>584</v>
      </c>
      <c r="D3764" s="73" t="s">
        <v>11</v>
      </c>
      <c r="E3764" s="73" t="s">
        <v>12</v>
      </c>
      <c r="F3764" s="73" t="s">
        <v>873</v>
      </c>
      <c r="G3764" s="73"/>
      <c r="H3764" s="73" t="s">
        <v>16</v>
      </c>
      <c r="I3764" s="74">
        <v>1440</v>
      </c>
      <c r="J3764" s="73" t="s">
        <v>14</v>
      </c>
      <c r="K3764" s="141"/>
      <c r="L3764" s="79">
        <v>72.400000000000006</v>
      </c>
      <c r="M3764" s="79"/>
      <c r="N3764" s="90"/>
      <c r="O3764" s="159" t="s">
        <v>994</v>
      </c>
      <c r="P3764" s="174" t="s">
        <v>994</v>
      </c>
      <c r="Q3764" s="73" t="s">
        <v>873</v>
      </c>
      <c r="R3764" s="73">
        <v>1</v>
      </c>
      <c r="S3764" s="73" t="s">
        <v>14</v>
      </c>
      <c r="T3764" s="73" t="s">
        <v>1002</v>
      </c>
      <c r="U3764" s="73" t="s">
        <v>15</v>
      </c>
      <c r="V3764" s="162">
        <v>13.8</v>
      </c>
    </row>
    <row r="3765" spans="1:22">
      <c r="A3765" s="73" t="s">
        <v>582</v>
      </c>
      <c r="B3765" s="73" t="s">
        <v>583</v>
      </c>
      <c r="C3765" s="73" t="s">
        <v>584</v>
      </c>
      <c r="D3765" s="73" t="s">
        <v>11</v>
      </c>
      <c r="E3765" s="73" t="s">
        <v>12</v>
      </c>
      <c r="F3765" s="73" t="s">
        <v>874</v>
      </c>
      <c r="G3765" s="73"/>
      <c r="H3765" s="73" t="s">
        <v>16</v>
      </c>
      <c r="I3765" s="73">
        <v>1</v>
      </c>
      <c r="J3765" s="73" t="s">
        <v>14</v>
      </c>
      <c r="K3765" s="141">
        <v>15.8</v>
      </c>
      <c r="L3765" s="79">
        <v>16.3</v>
      </c>
      <c r="M3765" s="79" t="s">
        <v>1049</v>
      </c>
      <c r="N3765" s="105">
        <v>-5.8000000000000003E-2</v>
      </c>
      <c r="O3765" s="159">
        <f>L3765+(L3765*$N$3765)</f>
        <v>15.354600000000001</v>
      </c>
      <c r="P3765" s="174">
        <v>15.4</v>
      </c>
      <c r="Q3765" s="73" t="s">
        <v>874</v>
      </c>
      <c r="R3765" s="73">
        <v>1</v>
      </c>
      <c r="S3765" s="73" t="s">
        <v>14</v>
      </c>
      <c r="T3765" s="73" t="s">
        <v>1002</v>
      </c>
      <c r="U3765" s="73" t="s">
        <v>15</v>
      </c>
      <c r="V3765" s="162">
        <v>11.6</v>
      </c>
    </row>
    <row r="3766" spans="1:22">
      <c r="A3766" s="73" t="s">
        <v>582</v>
      </c>
      <c r="B3766" s="73" t="s">
        <v>583</v>
      </c>
      <c r="C3766" s="73" t="s">
        <v>584</v>
      </c>
      <c r="D3766" s="73" t="s">
        <v>11</v>
      </c>
      <c r="E3766" s="73" t="s">
        <v>12</v>
      </c>
      <c r="F3766" s="73" t="s">
        <v>874</v>
      </c>
      <c r="G3766" s="73"/>
      <c r="H3766" s="73" t="s">
        <v>16</v>
      </c>
      <c r="I3766" s="73">
        <v>160</v>
      </c>
      <c r="J3766" s="73" t="s">
        <v>14</v>
      </c>
      <c r="K3766" s="141">
        <v>13.8</v>
      </c>
      <c r="L3766" s="79">
        <v>14.3</v>
      </c>
      <c r="M3766" s="79" t="s">
        <v>1049</v>
      </c>
      <c r="N3766" s="90"/>
      <c r="O3766" s="159">
        <f>L3766+(L3766*$N$3765)</f>
        <v>13.470600000000001</v>
      </c>
      <c r="P3766" s="174">
        <f>ROUND(O3766,1)</f>
        <v>13.5</v>
      </c>
      <c r="Q3766" s="73" t="s">
        <v>874</v>
      </c>
      <c r="R3766" s="73">
        <v>1</v>
      </c>
      <c r="S3766" s="73" t="s">
        <v>14</v>
      </c>
      <c r="T3766" s="73" t="s">
        <v>1002</v>
      </c>
      <c r="U3766" s="73" t="s">
        <v>15</v>
      </c>
      <c r="V3766" s="162">
        <v>10.3</v>
      </c>
    </row>
    <row r="3767" spans="1:22">
      <c r="A3767" s="73" t="s">
        <v>582</v>
      </c>
      <c r="B3767" s="73" t="s">
        <v>583</v>
      </c>
      <c r="C3767" s="73" t="s">
        <v>584</v>
      </c>
      <c r="D3767" s="73" t="s">
        <v>11</v>
      </c>
      <c r="E3767" s="73" t="s">
        <v>12</v>
      </c>
      <c r="F3767" s="73" t="s">
        <v>874</v>
      </c>
      <c r="G3767" s="73"/>
      <c r="H3767" s="73" t="s">
        <v>16</v>
      </c>
      <c r="I3767" s="73">
        <v>480</v>
      </c>
      <c r="J3767" s="73" t="s">
        <v>14</v>
      </c>
      <c r="K3767" s="141">
        <v>11.6</v>
      </c>
      <c r="L3767" s="79">
        <v>12</v>
      </c>
      <c r="M3767" s="79"/>
      <c r="N3767" s="90"/>
      <c r="O3767" s="159" t="s">
        <v>994</v>
      </c>
      <c r="P3767" s="174" t="s">
        <v>994</v>
      </c>
      <c r="Q3767" s="73" t="s">
        <v>874</v>
      </c>
      <c r="R3767" s="73">
        <v>1</v>
      </c>
      <c r="S3767" s="73" t="s">
        <v>14</v>
      </c>
      <c r="T3767" s="73" t="s">
        <v>1002</v>
      </c>
      <c r="U3767" s="73" t="s">
        <v>15</v>
      </c>
      <c r="V3767" s="162">
        <v>15.9</v>
      </c>
    </row>
    <row r="3768" spans="1:22">
      <c r="A3768" s="73" t="s">
        <v>582</v>
      </c>
      <c r="B3768" s="73" t="s">
        <v>583</v>
      </c>
      <c r="C3768" s="73" t="s">
        <v>584</v>
      </c>
      <c r="D3768" s="73" t="s">
        <v>11</v>
      </c>
      <c r="E3768" s="73" t="s">
        <v>12</v>
      </c>
      <c r="F3768" s="73" t="s">
        <v>874</v>
      </c>
      <c r="G3768" s="73"/>
      <c r="H3768" s="73" t="s">
        <v>16</v>
      </c>
      <c r="I3768" s="74">
        <v>1440</v>
      </c>
      <c r="J3768" s="73" t="s">
        <v>14</v>
      </c>
      <c r="K3768" s="141">
        <v>10.3</v>
      </c>
      <c r="L3768" s="79">
        <v>10.7</v>
      </c>
      <c r="M3768" s="79"/>
      <c r="N3768" s="90"/>
      <c r="O3768" s="159" t="s">
        <v>994</v>
      </c>
      <c r="P3768" s="174" t="s">
        <v>994</v>
      </c>
      <c r="Q3768" s="73" t="s">
        <v>874</v>
      </c>
      <c r="R3768" s="73">
        <v>1</v>
      </c>
      <c r="S3768" s="73" t="s">
        <v>14</v>
      </c>
      <c r="T3768" s="73" t="s">
        <v>1002</v>
      </c>
      <c r="U3768" s="73" t="s">
        <v>15</v>
      </c>
      <c r="V3768" s="162">
        <v>13.3</v>
      </c>
    </row>
    <row r="3769" spans="1:22">
      <c r="A3769" s="73" t="s">
        <v>582</v>
      </c>
      <c r="B3769" s="73" t="s">
        <v>583</v>
      </c>
      <c r="C3769" s="73" t="s">
        <v>584</v>
      </c>
      <c r="D3769" s="73" t="s">
        <v>11</v>
      </c>
      <c r="E3769" s="73" t="s">
        <v>12</v>
      </c>
      <c r="F3769" s="73" t="s">
        <v>875</v>
      </c>
      <c r="G3769" s="73"/>
      <c r="H3769" s="73" t="s">
        <v>16</v>
      </c>
      <c r="I3769" s="73">
        <v>1</v>
      </c>
      <c r="J3769" s="73" t="s">
        <v>14</v>
      </c>
      <c r="K3769" s="141">
        <v>9.8000000000000007</v>
      </c>
      <c r="L3769" s="79">
        <v>9.8000000000000007</v>
      </c>
      <c r="M3769" s="106" t="s">
        <v>1050</v>
      </c>
      <c r="N3769" s="90"/>
      <c r="O3769" s="159">
        <f>L3769+(L3769*$N$3765)</f>
        <v>9.2316000000000003</v>
      </c>
      <c r="P3769" s="174">
        <v>9.1999999999999993</v>
      </c>
      <c r="Q3769" s="73" t="s">
        <v>875</v>
      </c>
      <c r="R3769" s="73">
        <v>1</v>
      </c>
      <c r="S3769" s="73" t="s">
        <v>14</v>
      </c>
      <c r="T3769" s="73" t="s">
        <v>1002</v>
      </c>
      <c r="U3769" s="73" t="s">
        <v>15</v>
      </c>
      <c r="V3769" s="162">
        <v>11.8</v>
      </c>
    </row>
    <row r="3770" spans="1:22">
      <c r="A3770" s="73" t="s">
        <v>582</v>
      </c>
      <c r="B3770" s="73" t="s">
        <v>583</v>
      </c>
      <c r="C3770" s="73" t="s">
        <v>584</v>
      </c>
      <c r="D3770" s="73" t="s">
        <v>11</v>
      </c>
      <c r="E3770" s="73" t="s">
        <v>12</v>
      </c>
      <c r="F3770" s="73" t="s">
        <v>875</v>
      </c>
      <c r="G3770" s="73"/>
      <c r="H3770" s="73" t="s">
        <v>16</v>
      </c>
      <c r="I3770" s="73">
        <v>160</v>
      </c>
      <c r="J3770" s="73" t="s">
        <v>14</v>
      </c>
      <c r="K3770" s="141">
        <v>9.8000000000000007</v>
      </c>
      <c r="L3770" s="79">
        <v>8.6</v>
      </c>
      <c r="M3770" s="116" t="s">
        <v>1072</v>
      </c>
      <c r="N3770" s="90"/>
      <c r="O3770" s="159">
        <f>L3770+(L3770*$N$3765)</f>
        <v>8.1012000000000004</v>
      </c>
      <c r="P3770" s="174">
        <f>ROUND(O3770,1)</f>
        <v>8.1</v>
      </c>
      <c r="Q3770" s="73" t="s">
        <v>875</v>
      </c>
      <c r="R3770" s="73">
        <v>1</v>
      </c>
      <c r="S3770" s="73" t="s">
        <v>14</v>
      </c>
      <c r="T3770" s="73" t="s">
        <v>1002</v>
      </c>
      <c r="U3770" s="73" t="s">
        <v>15</v>
      </c>
    </row>
    <row r="3771" spans="1:22">
      <c r="A3771" s="73" t="s">
        <v>582</v>
      </c>
      <c r="B3771" s="73" t="s">
        <v>583</v>
      </c>
      <c r="C3771" s="73" t="s">
        <v>584</v>
      </c>
      <c r="D3771" s="73" t="s">
        <v>11</v>
      </c>
      <c r="E3771" s="73" t="s">
        <v>12</v>
      </c>
      <c r="F3771" s="73" t="s">
        <v>875</v>
      </c>
      <c r="G3771" s="73"/>
      <c r="H3771" s="73" t="s">
        <v>16</v>
      </c>
      <c r="I3771" s="73">
        <v>480</v>
      </c>
      <c r="J3771" s="73" t="s">
        <v>14</v>
      </c>
      <c r="K3771" s="141">
        <v>9.8000000000000007</v>
      </c>
      <c r="L3771" s="79">
        <v>7.2</v>
      </c>
      <c r="M3771" s="79"/>
      <c r="N3771" s="90"/>
      <c r="O3771" s="159" t="s">
        <v>994</v>
      </c>
      <c r="P3771" s="174" t="s">
        <v>994</v>
      </c>
      <c r="Q3771" s="73" t="s">
        <v>875</v>
      </c>
      <c r="R3771" s="73">
        <v>1</v>
      </c>
      <c r="S3771" s="73" t="s">
        <v>14</v>
      </c>
      <c r="T3771" s="73" t="s">
        <v>1002</v>
      </c>
      <c r="U3771" s="73" t="s">
        <v>15</v>
      </c>
    </row>
    <row r="3772" spans="1:22">
      <c r="A3772" s="73" t="s">
        <v>582</v>
      </c>
      <c r="B3772" s="73" t="s">
        <v>583</v>
      </c>
      <c r="C3772" s="73" t="s">
        <v>584</v>
      </c>
      <c r="D3772" s="73" t="s">
        <v>11</v>
      </c>
      <c r="E3772" s="73" t="s">
        <v>12</v>
      </c>
      <c r="F3772" s="73" t="s">
        <v>875</v>
      </c>
      <c r="G3772" s="73"/>
      <c r="H3772" s="73" t="s">
        <v>16</v>
      </c>
      <c r="I3772" s="74">
        <v>1440</v>
      </c>
      <c r="J3772" s="73" t="s">
        <v>14</v>
      </c>
      <c r="K3772" s="141">
        <v>9.8000000000000007</v>
      </c>
      <c r="L3772" s="79">
        <v>6.5</v>
      </c>
      <c r="M3772" s="79"/>
      <c r="N3772" s="90"/>
      <c r="O3772" s="159" t="s">
        <v>994</v>
      </c>
      <c r="P3772" s="174" t="s">
        <v>994</v>
      </c>
      <c r="Q3772" s="73" t="s">
        <v>875</v>
      </c>
      <c r="R3772" s="73">
        <v>1</v>
      </c>
      <c r="S3772" s="73" t="s">
        <v>14</v>
      </c>
      <c r="T3772" s="73" t="s">
        <v>1002</v>
      </c>
      <c r="U3772" s="73" t="s">
        <v>15</v>
      </c>
    </row>
    <row r="3773" spans="1:22">
      <c r="A3773" s="73" t="s">
        <v>582</v>
      </c>
      <c r="B3773" s="73" t="s">
        <v>583</v>
      </c>
      <c r="C3773" s="73" t="s">
        <v>584</v>
      </c>
      <c r="D3773" s="73" t="s">
        <v>11</v>
      </c>
      <c r="E3773" s="73" t="s">
        <v>12</v>
      </c>
      <c r="F3773" s="73" t="s">
        <v>876</v>
      </c>
      <c r="G3773" s="73"/>
      <c r="H3773" s="73" t="s">
        <v>16</v>
      </c>
      <c r="I3773" s="73">
        <v>1</v>
      </c>
      <c r="J3773" s="73" t="s">
        <v>14</v>
      </c>
      <c r="K3773" s="142">
        <v>3735</v>
      </c>
      <c r="L3773" s="80">
        <v>3847</v>
      </c>
      <c r="M3773" s="79"/>
      <c r="N3773" s="91"/>
      <c r="O3773" s="159">
        <f>L3773+(L3773*$N$3765)</f>
        <v>3623.8739999999998</v>
      </c>
      <c r="P3773" s="174">
        <v>3624</v>
      </c>
      <c r="Q3773" s="73" t="s">
        <v>876</v>
      </c>
      <c r="R3773" s="73">
        <v>1</v>
      </c>
      <c r="S3773" s="73" t="s">
        <v>14</v>
      </c>
      <c r="T3773" s="73" t="s">
        <v>1002</v>
      </c>
      <c r="U3773" s="73" t="s">
        <v>15</v>
      </c>
    </row>
    <row r="3774" spans="1:22">
      <c r="A3774" s="73" t="s">
        <v>582</v>
      </c>
      <c r="B3774" s="73" t="s">
        <v>583</v>
      </c>
      <c r="C3774" s="73" t="s">
        <v>584</v>
      </c>
      <c r="D3774" s="73" t="s">
        <v>11</v>
      </c>
      <c r="E3774" s="73" t="s">
        <v>12</v>
      </c>
      <c r="F3774" s="73" t="s">
        <v>876</v>
      </c>
      <c r="G3774" s="73"/>
      <c r="H3774" s="73" t="s">
        <v>16</v>
      </c>
      <c r="I3774" s="73">
        <v>160</v>
      </c>
      <c r="J3774" s="73" t="s">
        <v>14</v>
      </c>
      <c r="K3774" s="142">
        <v>3735</v>
      </c>
      <c r="L3774" s="80">
        <v>3373</v>
      </c>
      <c r="M3774" s="80"/>
      <c r="N3774" s="91"/>
      <c r="O3774" s="159">
        <f>L3774+(L3774*$N$3765)</f>
        <v>3177.366</v>
      </c>
      <c r="P3774" s="174">
        <v>3177</v>
      </c>
      <c r="Q3774" s="73" t="s">
        <v>876</v>
      </c>
      <c r="R3774" s="73">
        <v>1</v>
      </c>
      <c r="S3774" s="73" t="s">
        <v>14</v>
      </c>
      <c r="T3774" s="73" t="s">
        <v>1002</v>
      </c>
      <c r="U3774" s="73" t="s">
        <v>15</v>
      </c>
    </row>
    <row r="3775" spans="1:22">
      <c r="A3775" s="73" t="s">
        <v>582</v>
      </c>
      <c r="B3775" s="73" t="s">
        <v>583</v>
      </c>
      <c r="C3775" s="73" t="s">
        <v>584</v>
      </c>
      <c r="D3775" s="73" t="s">
        <v>11</v>
      </c>
      <c r="E3775" s="73" t="s">
        <v>12</v>
      </c>
      <c r="F3775" s="73" t="s">
        <v>876</v>
      </c>
      <c r="G3775" s="73"/>
      <c r="H3775" s="73" t="s">
        <v>16</v>
      </c>
      <c r="I3775" s="73">
        <v>480</v>
      </c>
      <c r="J3775" s="73" t="s">
        <v>14</v>
      </c>
      <c r="K3775" s="142">
        <v>3735</v>
      </c>
      <c r="L3775" s="80">
        <v>2836</v>
      </c>
      <c r="M3775" s="80"/>
      <c r="N3775" s="91"/>
      <c r="O3775" s="159" t="s">
        <v>994</v>
      </c>
      <c r="P3775" s="174" t="s">
        <v>994</v>
      </c>
      <c r="Q3775" s="73" t="s">
        <v>876</v>
      </c>
      <c r="R3775" s="73">
        <v>1</v>
      </c>
      <c r="S3775" s="73" t="s">
        <v>14</v>
      </c>
      <c r="T3775" s="73" t="s">
        <v>1002</v>
      </c>
      <c r="U3775" s="73" t="s">
        <v>15</v>
      </c>
    </row>
    <row r="3776" spans="1:22">
      <c r="A3776" s="73" t="s">
        <v>582</v>
      </c>
      <c r="B3776" s="73" t="s">
        <v>583</v>
      </c>
      <c r="C3776" s="73" t="s">
        <v>584</v>
      </c>
      <c r="D3776" s="73" t="s">
        <v>11</v>
      </c>
      <c r="E3776" s="73" t="s">
        <v>12</v>
      </c>
      <c r="F3776" s="73" t="s">
        <v>876</v>
      </c>
      <c r="G3776" s="73"/>
      <c r="H3776" s="73" t="s">
        <v>16</v>
      </c>
      <c r="I3776" s="74">
        <v>1440</v>
      </c>
      <c r="J3776" s="73" t="s">
        <v>14</v>
      </c>
      <c r="K3776" s="142">
        <v>3735</v>
      </c>
      <c r="L3776" s="80">
        <v>2523</v>
      </c>
      <c r="M3776" s="80"/>
      <c r="N3776" s="91"/>
      <c r="O3776" s="159" t="s">
        <v>994</v>
      </c>
      <c r="P3776" s="174" t="s">
        <v>994</v>
      </c>
      <c r="Q3776" s="73" t="s">
        <v>876</v>
      </c>
      <c r="R3776" s="73">
        <v>1</v>
      </c>
      <c r="S3776" s="73" t="s">
        <v>14</v>
      </c>
      <c r="T3776" s="73" t="s">
        <v>1002</v>
      </c>
      <c r="U3776" s="73" t="s">
        <v>15</v>
      </c>
    </row>
    <row r="3777" spans="1:21">
      <c r="A3777" s="73" t="s">
        <v>582</v>
      </c>
      <c r="B3777" s="73" t="s">
        <v>583</v>
      </c>
      <c r="C3777" s="73" t="s">
        <v>584</v>
      </c>
      <c r="D3777" s="73" t="s">
        <v>11</v>
      </c>
      <c r="E3777" s="73" t="s">
        <v>12</v>
      </c>
      <c r="F3777" s="73" t="s">
        <v>877</v>
      </c>
      <c r="G3777" s="73"/>
      <c r="H3777" s="73" t="s">
        <v>16</v>
      </c>
      <c r="I3777" s="73">
        <v>1</v>
      </c>
      <c r="J3777" s="73" t="s">
        <v>14</v>
      </c>
      <c r="K3777" s="141">
        <v>115</v>
      </c>
      <c r="L3777" s="79">
        <v>118.5</v>
      </c>
      <c r="M3777" s="79"/>
      <c r="N3777" s="90"/>
      <c r="O3777" s="159">
        <f>L3777+(L3777*$N$3765)</f>
        <v>111.627</v>
      </c>
      <c r="P3777" s="174">
        <v>111.6</v>
      </c>
      <c r="Q3777" s="73" t="s">
        <v>877</v>
      </c>
      <c r="R3777" s="73">
        <v>1</v>
      </c>
      <c r="S3777" s="73" t="s">
        <v>14</v>
      </c>
      <c r="T3777" s="73" t="s">
        <v>1002</v>
      </c>
      <c r="U3777" s="73" t="s">
        <v>15</v>
      </c>
    </row>
    <row r="3778" spans="1:21">
      <c r="A3778" s="73" t="s">
        <v>582</v>
      </c>
      <c r="B3778" s="73" t="s">
        <v>583</v>
      </c>
      <c r="C3778" s="73" t="s">
        <v>584</v>
      </c>
      <c r="D3778" s="73" t="s">
        <v>11</v>
      </c>
      <c r="E3778" s="73" t="s">
        <v>12</v>
      </c>
      <c r="F3778" s="73" t="s">
        <v>877</v>
      </c>
      <c r="G3778" s="73"/>
      <c r="H3778" s="73" t="s">
        <v>16</v>
      </c>
      <c r="I3778" s="73">
        <v>160</v>
      </c>
      <c r="J3778" s="73" t="s">
        <v>14</v>
      </c>
      <c r="K3778" s="141">
        <v>115</v>
      </c>
      <c r="L3778" s="79">
        <v>103.9</v>
      </c>
      <c r="M3778" s="79"/>
      <c r="N3778" s="90"/>
      <c r="O3778" s="159">
        <f>L3778+(L3778*$N$3765)</f>
        <v>97.873800000000003</v>
      </c>
      <c r="P3778" s="174">
        <f>ROUND(O3778,1)</f>
        <v>97.9</v>
      </c>
      <c r="Q3778" s="73" t="s">
        <v>877</v>
      </c>
      <c r="R3778" s="73">
        <v>1</v>
      </c>
      <c r="S3778" s="73" t="s">
        <v>14</v>
      </c>
      <c r="T3778" s="73" t="s">
        <v>1002</v>
      </c>
      <c r="U3778" s="73" t="s">
        <v>15</v>
      </c>
    </row>
    <row r="3779" spans="1:21">
      <c r="A3779" s="73" t="s">
        <v>582</v>
      </c>
      <c r="B3779" s="73" t="s">
        <v>583</v>
      </c>
      <c r="C3779" s="73" t="s">
        <v>584</v>
      </c>
      <c r="D3779" s="73" t="s">
        <v>11</v>
      </c>
      <c r="E3779" s="73" t="s">
        <v>12</v>
      </c>
      <c r="F3779" s="73" t="s">
        <v>877</v>
      </c>
      <c r="G3779" s="73"/>
      <c r="H3779" s="73" t="s">
        <v>16</v>
      </c>
      <c r="I3779" s="73">
        <v>480</v>
      </c>
      <c r="J3779" s="73" t="s">
        <v>14</v>
      </c>
      <c r="K3779" s="141">
        <v>115</v>
      </c>
      <c r="L3779" s="79">
        <v>87.4</v>
      </c>
      <c r="M3779" s="79"/>
      <c r="N3779" s="90"/>
      <c r="O3779" s="159" t="s">
        <v>994</v>
      </c>
      <c r="P3779" s="174" t="s">
        <v>994</v>
      </c>
      <c r="Q3779" s="73" t="s">
        <v>877</v>
      </c>
      <c r="R3779" s="73">
        <v>1</v>
      </c>
      <c r="S3779" s="73" t="s">
        <v>14</v>
      </c>
      <c r="T3779" s="73" t="s">
        <v>1002</v>
      </c>
      <c r="U3779" s="73" t="s">
        <v>15</v>
      </c>
    </row>
    <row r="3780" spans="1:21">
      <c r="A3780" s="73" t="s">
        <v>582</v>
      </c>
      <c r="B3780" s="73" t="s">
        <v>583</v>
      </c>
      <c r="C3780" s="73" t="s">
        <v>584</v>
      </c>
      <c r="D3780" s="73" t="s">
        <v>11</v>
      </c>
      <c r="E3780" s="73" t="s">
        <v>12</v>
      </c>
      <c r="F3780" s="73" t="s">
        <v>877</v>
      </c>
      <c r="G3780" s="73"/>
      <c r="H3780" s="73" t="s">
        <v>16</v>
      </c>
      <c r="I3780" s="74">
        <v>1440</v>
      </c>
      <c r="J3780" s="73" t="s">
        <v>14</v>
      </c>
      <c r="K3780" s="141">
        <v>115</v>
      </c>
      <c r="L3780" s="79">
        <v>77.7</v>
      </c>
      <c r="M3780" s="79"/>
      <c r="N3780" s="90"/>
      <c r="O3780" s="159" t="s">
        <v>994</v>
      </c>
      <c r="P3780" s="174" t="s">
        <v>994</v>
      </c>
      <c r="Q3780" s="73" t="s">
        <v>877</v>
      </c>
      <c r="R3780" s="73">
        <v>1</v>
      </c>
      <c r="S3780" s="73" t="s">
        <v>14</v>
      </c>
      <c r="T3780" s="73" t="s">
        <v>1002</v>
      </c>
      <c r="U3780" s="73" t="s">
        <v>15</v>
      </c>
    </row>
    <row r="3781" spans="1:21">
      <c r="A3781" s="73" t="s">
        <v>582</v>
      </c>
      <c r="B3781" s="73" t="s">
        <v>583</v>
      </c>
      <c r="C3781" s="73" t="s">
        <v>584</v>
      </c>
      <c r="D3781" s="73" t="s">
        <v>11</v>
      </c>
      <c r="E3781" s="73" t="s">
        <v>12</v>
      </c>
      <c r="F3781" s="73" t="s">
        <v>878</v>
      </c>
      <c r="G3781" s="73"/>
      <c r="H3781" s="73" t="s">
        <v>16</v>
      </c>
      <c r="I3781" s="73">
        <v>1</v>
      </c>
      <c r="J3781" s="73" t="s">
        <v>14</v>
      </c>
      <c r="K3781" s="141">
        <v>54.6</v>
      </c>
      <c r="L3781" s="79">
        <v>56.3</v>
      </c>
      <c r="M3781" s="79"/>
      <c r="N3781" s="90"/>
      <c r="O3781" s="159">
        <f>L3781+(L3781*$N$3765)</f>
        <v>53.034599999999998</v>
      </c>
      <c r="P3781" s="174">
        <v>53</v>
      </c>
      <c r="Q3781" s="73" t="s">
        <v>878</v>
      </c>
      <c r="R3781" s="73">
        <v>1</v>
      </c>
      <c r="S3781" s="73" t="s">
        <v>14</v>
      </c>
      <c r="T3781" s="73" t="s">
        <v>1002</v>
      </c>
      <c r="U3781" s="73" t="s">
        <v>15</v>
      </c>
    </row>
    <row r="3782" spans="1:21">
      <c r="A3782" s="73" t="s">
        <v>582</v>
      </c>
      <c r="B3782" s="73" t="s">
        <v>583</v>
      </c>
      <c r="C3782" s="73" t="s">
        <v>584</v>
      </c>
      <c r="D3782" s="73" t="s">
        <v>11</v>
      </c>
      <c r="E3782" s="73" t="s">
        <v>12</v>
      </c>
      <c r="F3782" s="73" t="s">
        <v>878</v>
      </c>
      <c r="G3782" s="73"/>
      <c r="H3782" s="73" t="s">
        <v>16</v>
      </c>
      <c r="I3782" s="73">
        <v>160</v>
      </c>
      <c r="J3782" s="73" t="s">
        <v>14</v>
      </c>
      <c r="K3782" s="141">
        <v>54.6</v>
      </c>
      <c r="L3782" s="79">
        <v>49.4</v>
      </c>
      <c r="M3782" s="79"/>
      <c r="N3782" s="90"/>
      <c r="O3782" s="159">
        <f>L3782+(L3782*$N$3765)</f>
        <v>46.534799999999997</v>
      </c>
      <c r="P3782" s="174">
        <f>ROUND(O3782,1)</f>
        <v>46.5</v>
      </c>
      <c r="Q3782" s="73" t="s">
        <v>878</v>
      </c>
      <c r="R3782" s="73">
        <v>1</v>
      </c>
      <c r="S3782" s="73" t="s">
        <v>14</v>
      </c>
      <c r="T3782" s="73" t="s">
        <v>1002</v>
      </c>
      <c r="U3782" s="73" t="s">
        <v>15</v>
      </c>
    </row>
    <row r="3783" spans="1:21">
      <c r="A3783" s="73" t="s">
        <v>582</v>
      </c>
      <c r="B3783" s="73" t="s">
        <v>583</v>
      </c>
      <c r="C3783" s="73" t="s">
        <v>584</v>
      </c>
      <c r="D3783" s="73" t="s">
        <v>11</v>
      </c>
      <c r="E3783" s="73" t="s">
        <v>12</v>
      </c>
      <c r="F3783" s="73" t="s">
        <v>878</v>
      </c>
      <c r="G3783" s="73"/>
      <c r="H3783" s="73" t="s">
        <v>16</v>
      </c>
      <c r="I3783" s="73">
        <v>480</v>
      </c>
      <c r="J3783" s="73" t="s">
        <v>14</v>
      </c>
      <c r="K3783" s="141">
        <v>54.6</v>
      </c>
      <c r="L3783" s="79">
        <v>41.6</v>
      </c>
      <c r="M3783" s="79"/>
      <c r="N3783" s="90"/>
      <c r="O3783" s="159" t="s">
        <v>994</v>
      </c>
      <c r="P3783" s="174" t="s">
        <v>994</v>
      </c>
      <c r="Q3783" s="73" t="s">
        <v>878</v>
      </c>
      <c r="R3783" s="73">
        <v>1</v>
      </c>
      <c r="S3783" s="73" t="s">
        <v>14</v>
      </c>
      <c r="T3783" s="73" t="s">
        <v>1002</v>
      </c>
      <c r="U3783" s="73" t="s">
        <v>15</v>
      </c>
    </row>
    <row r="3784" spans="1:21">
      <c r="A3784" s="73" t="s">
        <v>582</v>
      </c>
      <c r="B3784" s="73" t="s">
        <v>583</v>
      </c>
      <c r="C3784" s="73" t="s">
        <v>584</v>
      </c>
      <c r="D3784" s="73" t="s">
        <v>11</v>
      </c>
      <c r="E3784" s="73" t="s">
        <v>12</v>
      </c>
      <c r="F3784" s="73" t="s">
        <v>878</v>
      </c>
      <c r="G3784" s="73"/>
      <c r="H3784" s="73" t="s">
        <v>16</v>
      </c>
      <c r="I3784" s="74">
        <v>1440</v>
      </c>
      <c r="J3784" s="73" t="s">
        <v>14</v>
      </c>
      <c r="K3784" s="141">
        <v>54.6</v>
      </c>
      <c r="L3784" s="79">
        <v>36.9</v>
      </c>
      <c r="M3784" s="79"/>
      <c r="N3784" s="90"/>
      <c r="O3784" s="159" t="s">
        <v>994</v>
      </c>
      <c r="P3784" s="174" t="s">
        <v>994</v>
      </c>
      <c r="Q3784" s="73" t="s">
        <v>878</v>
      </c>
      <c r="R3784" s="73">
        <v>1</v>
      </c>
      <c r="S3784" s="73" t="s">
        <v>14</v>
      </c>
      <c r="T3784" s="73" t="s">
        <v>1002</v>
      </c>
      <c r="U3784" s="73" t="s">
        <v>15</v>
      </c>
    </row>
    <row r="3785" spans="1:21">
      <c r="A3785" s="73" t="s">
        <v>582</v>
      </c>
      <c r="B3785" s="73" t="s">
        <v>583</v>
      </c>
      <c r="C3785" s="73" t="s">
        <v>584</v>
      </c>
      <c r="D3785" s="73" t="s">
        <v>11</v>
      </c>
      <c r="E3785" s="73" t="s">
        <v>12</v>
      </c>
      <c r="F3785" s="73" t="s">
        <v>998</v>
      </c>
      <c r="G3785" s="73"/>
      <c r="H3785" s="73" t="s">
        <v>16</v>
      </c>
      <c r="I3785" s="73">
        <v>1</v>
      </c>
      <c r="J3785" s="73" t="s">
        <v>14</v>
      </c>
      <c r="K3785" s="141"/>
      <c r="L3785" s="79">
        <v>960.3</v>
      </c>
      <c r="M3785" s="79"/>
      <c r="N3785" s="90"/>
      <c r="O3785" s="159">
        <f>L3785+(L3785*$N$3765)</f>
        <v>904.60259999999994</v>
      </c>
      <c r="P3785" s="174">
        <v>904.6</v>
      </c>
      <c r="Q3785" s="73" t="s">
        <v>998</v>
      </c>
      <c r="R3785" s="73">
        <v>1</v>
      </c>
      <c r="S3785" s="73" t="s">
        <v>14</v>
      </c>
      <c r="T3785" s="73" t="s">
        <v>1003</v>
      </c>
      <c r="U3785" s="73" t="s">
        <v>15</v>
      </c>
    </row>
    <row r="3786" spans="1:21">
      <c r="A3786" s="73" t="s">
        <v>582</v>
      </c>
      <c r="B3786" s="73" t="s">
        <v>583</v>
      </c>
      <c r="C3786" s="73" t="s">
        <v>584</v>
      </c>
      <c r="D3786" s="73" t="s">
        <v>11</v>
      </c>
      <c r="E3786" s="73" t="s">
        <v>12</v>
      </c>
      <c r="F3786" s="73" t="s">
        <v>998</v>
      </c>
      <c r="G3786" s="73"/>
      <c r="H3786" s="73" t="s">
        <v>16</v>
      </c>
      <c r="I3786" s="73">
        <v>160</v>
      </c>
      <c r="J3786" s="73" t="s">
        <v>14</v>
      </c>
      <c r="K3786" s="141"/>
      <c r="L3786" s="79">
        <v>838.7</v>
      </c>
      <c r="M3786" s="79"/>
      <c r="N3786" s="90"/>
      <c r="O3786" s="159">
        <f>L3786+(L3786*$N$3765)</f>
        <v>790.05540000000008</v>
      </c>
      <c r="P3786" s="174">
        <f>ROUND(O3786,1)</f>
        <v>790.1</v>
      </c>
      <c r="Q3786" s="73" t="s">
        <v>998</v>
      </c>
      <c r="R3786" s="73">
        <v>1</v>
      </c>
      <c r="S3786" s="73" t="s">
        <v>14</v>
      </c>
      <c r="T3786" s="73" t="s">
        <v>1003</v>
      </c>
      <c r="U3786" s="73" t="s">
        <v>15</v>
      </c>
    </row>
    <row r="3787" spans="1:21">
      <c r="A3787" s="73" t="s">
        <v>582</v>
      </c>
      <c r="B3787" s="73" t="s">
        <v>583</v>
      </c>
      <c r="C3787" s="73" t="s">
        <v>584</v>
      </c>
      <c r="D3787" s="73" t="s">
        <v>11</v>
      </c>
      <c r="E3787" s="73" t="s">
        <v>12</v>
      </c>
      <c r="F3787" s="73" t="s">
        <v>998</v>
      </c>
      <c r="G3787" s="73"/>
      <c r="H3787" s="73" t="s">
        <v>16</v>
      </c>
      <c r="I3787" s="73">
        <v>480</v>
      </c>
      <c r="J3787" s="73" t="s">
        <v>14</v>
      </c>
      <c r="K3787" s="141"/>
      <c r="L3787" s="79">
        <v>705</v>
      </c>
      <c r="M3787" s="79"/>
      <c r="N3787" s="90"/>
      <c r="O3787" s="159" t="s">
        <v>994</v>
      </c>
      <c r="P3787" s="174" t="s">
        <v>994</v>
      </c>
      <c r="Q3787" s="73" t="s">
        <v>998</v>
      </c>
      <c r="R3787" s="73">
        <v>1</v>
      </c>
      <c r="S3787" s="73" t="s">
        <v>14</v>
      </c>
      <c r="T3787" s="73" t="s">
        <v>1003</v>
      </c>
      <c r="U3787" s="73" t="s">
        <v>15</v>
      </c>
    </row>
    <row r="3788" spans="1:21">
      <c r="A3788" s="73" t="s">
        <v>582</v>
      </c>
      <c r="B3788" s="73" t="s">
        <v>583</v>
      </c>
      <c r="C3788" s="73" t="s">
        <v>584</v>
      </c>
      <c r="D3788" s="73" t="s">
        <v>11</v>
      </c>
      <c r="E3788" s="73" t="s">
        <v>12</v>
      </c>
      <c r="F3788" s="73" t="s">
        <v>998</v>
      </c>
      <c r="G3788" s="73"/>
      <c r="H3788" s="73" t="s">
        <v>16</v>
      </c>
      <c r="I3788" s="74">
        <v>1440</v>
      </c>
      <c r="J3788" s="73" t="s">
        <v>14</v>
      </c>
      <c r="K3788" s="141"/>
      <c r="L3788" s="79">
        <v>626</v>
      </c>
      <c r="M3788" s="79"/>
      <c r="N3788" s="90"/>
      <c r="O3788" s="159" t="s">
        <v>994</v>
      </c>
      <c r="P3788" s="174" t="s">
        <v>994</v>
      </c>
      <c r="Q3788" s="73" t="s">
        <v>998</v>
      </c>
      <c r="R3788" s="73">
        <v>1</v>
      </c>
      <c r="S3788" s="73" t="s">
        <v>14</v>
      </c>
      <c r="T3788" s="73" t="s">
        <v>1003</v>
      </c>
      <c r="U3788" s="73" t="s">
        <v>15</v>
      </c>
    </row>
    <row r="3789" spans="1:21">
      <c r="A3789" s="73" t="s">
        <v>582</v>
      </c>
      <c r="B3789" s="73" t="s">
        <v>583</v>
      </c>
      <c r="C3789" s="73" t="s">
        <v>584</v>
      </c>
      <c r="D3789" s="73" t="s">
        <v>11</v>
      </c>
      <c r="E3789" s="73" t="s">
        <v>12</v>
      </c>
      <c r="F3789" s="73" t="s">
        <v>879</v>
      </c>
      <c r="G3789" s="73"/>
      <c r="H3789" s="73" t="s">
        <v>16</v>
      </c>
      <c r="I3789" s="73">
        <v>1</v>
      </c>
      <c r="J3789" s="73" t="s">
        <v>14</v>
      </c>
      <c r="K3789" s="141">
        <v>129.4</v>
      </c>
      <c r="L3789" s="79">
        <v>133.30000000000001</v>
      </c>
      <c r="M3789" s="79"/>
      <c r="N3789" s="90"/>
      <c r="O3789" s="159">
        <f>L3789+(L3789*$N$3765)</f>
        <v>125.5686</v>
      </c>
      <c r="P3789" s="174">
        <v>125.6</v>
      </c>
      <c r="Q3789" s="73" t="s">
        <v>879</v>
      </c>
      <c r="R3789" s="73">
        <v>1</v>
      </c>
      <c r="S3789" s="73" t="s">
        <v>14</v>
      </c>
      <c r="T3789" s="73" t="s">
        <v>1002</v>
      </c>
      <c r="U3789" s="73" t="s">
        <v>15</v>
      </c>
    </row>
    <row r="3790" spans="1:21">
      <c r="A3790" s="73" t="s">
        <v>582</v>
      </c>
      <c r="B3790" s="73" t="s">
        <v>583</v>
      </c>
      <c r="C3790" s="73" t="s">
        <v>584</v>
      </c>
      <c r="D3790" s="73" t="s">
        <v>11</v>
      </c>
      <c r="E3790" s="73" t="s">
        <v>12</v>
      </c>
      <c r="F3790" s="73" t="s">
        <v>879</v>
      </c>
      <c r="G3790" s="73"/>
      <c r="H3790" s="73" t="s">
        <v>16</v>
      </c>
      <c r="I3790" s="73">
        <v>160</v>
      </c>
      <c r="J3790" s="73" t="s">
        <v>14</v>
      </c>
      <c r="K3790" s="141">
        <v>129.4</v>
      </c>
      <c r="L3790" s="79">
        <v>116.9</v>
      </c>
      <c r="M3790" s="79"/>
      <c r="N3790" s="90"/>
      <c r="O3790" s="159">
        <f>L3790+(L3790*$N$3765)</f>
        <v>110.1198</v>
      </c>
      <c r="P3790" s="174">
        <f>ROUND(O3790,1)</f>
        <v>110.1</v>
      </c>
      <c r="Q3790" s="73" t="s">
        <v>879</v>
      </c>
      <c r="R3790" s="73">
        <v>1</v>
      </c>
      <c r="S3790" s="73" t="s">
        <v>14</v>
      </c>
      <c r="T3790" s="73" t="s">
        <v>1002</v>
      </c>
      <c r="U3790" s="73" t="s">
        <v>15</v>
      </c>
    </row>
    <row r="3791" spans="1:21">
      <c r="A3791" s="73" t="s">
        <v>582</v>
      </c>
      <c r="B3791" s="73" t="s">
        <v>583</v>
      </c>
      <c r="C3791" s="73" t="s">
        <v>584</v>
      </c>
      <c r="D3791" s="73" t="s">
        <v>11</v>
      </c>
      <c r="E3791" s="73" t="s">
        <v>12</v>
      </c>
      <c r="F3791" s="73" t="s">
        <v>879</v>
      </c>
      <c r="G3791" s="73"/>
      <c r="H3791" s="73" t="s">
        <v>16</v>
      </c>
      <c r="I3791" s="73">
        <v>480</v>
      </c>
      <c r="J3791" s="73" t="s">
        <v>14</v>
      </c>
      <c r="K3791" s="141">
        <v>129.4</v>
      </c>
      <c r="L3791" s="79">
        <v>98.2</v>
      </c>
      <c r="M3791" s="79"/>
      <c r="N3791" s="90"/>
      <c r="O3791" s="159" t="s">
        <v>994</v>
      </c>
      <c r="P3791" s="174" t="s">
        <v>994</v>
      </c>
      <c r="Q3791" s="73" t="s">
        <v>879</v>
      </c>
      <c r="R3791" s="73">
        <v>1</v>
      </c>
      <c r="S3791" s="73" t="s">
        <v>14</v>
      </c>
      <c r="T3791" s="73" t="s">
        <v>1002</v>
      </c>
      <c r="U3791" s="73" t="s">
        <v>15</v>
      </c>
    </row>
    <row r="3792" spans="1:21">
      <c r="A3792" s="73" t="s">
        <v>582</v>
      </c>
      <c r="B3792" s="73" t="s">
        <v>583</v>
      </c>
      <c r="C3792" s="73" t="s">
        <v>584</v>
      </c>
      <c r="D3792" s="73" t="s">
        <v>11</v>
      </c>
      <c r="E3792" s="73" t="s">
        <v>12</v>
      </c>
      <c r="F3792" s="73" t="s">
        <v>879</v>
      </c>
      <c r="G3792" s="73"/>
      <c r="H3792" s="73" t="s">
        <v>16</v>
      </c>
      <c r="I3792" s="74">
        <v>1440</v>
      </c>
      <c r="J3792" s="73" t="s">
        <v>14</v>
      </c>
      <c r="K3792" s="141">
        <v>129.4</v>
      </c>
      <c r="L3792" s="79">
        <v>87.4</v>
      </c>
      <c r="M3792" s="79"/>
      <c r="N3792" s="90"/>
      <c r="O3792" s="159" t="s">
        <v>994</v>
      </c>
      <c r="P3792" s="174" t="s">
        <v>994</v>
      </c>
      <c r="Q3792" s="73" t="s">
        <v>879</v>
      </c>
      <c r="R3792" s="73">
        <v>1</v>
      </c>
      <c r="S3792" s="73" t="s">
        <v>14</v>
      </c>
      <c r="T3792" s="73" t="s">
        <v>1002</v>
      </c>
      <c r="U3792" s="73" t="s">
        <v>15</v>
      </c>
    </row>
    <row r="3793" spans="1:21">
      <c r="A3793" s="73" t="s">
        <v>582</v>
      </c>
      <c r="B3793" s="73" t="s">
        <v>583</v>
      </c>
      <c r="C3793" s="73" t="s">
        <v>584</v>
      </c>
      <c r="D3793" s="73" t="s">
        <v>11</v>
      </c>
      <c r="E3793" s="73" t="s">
        <v>12</v>
      </c>
      <c r="F3793" s="73" t="s">
        <v>880</v>
      </c>
      <c r="G3793" s="73"/>
      <c r="H3793" s="73" t="s">
        <v>16</v>
      </c>
      <c r="I3793" s="73">
        <v>1</v>
      </c>
      <c r="J3793" s="73" t="s">
        <v>14</v>
      </c>
      <c r="K3793" s="141">
        <v>47.2</v>
      </c>
      <c r="L3793" s="79">
        <v>48.7</v>
      </c>
      <c r="M3793" s="79"/>
      <c r="N3793" s="90"/>
      <c r="O3793" s="159">
        <f>L3793+(L3793*$N$3765)</f>
        <v>45.875399999999999</v>
      </c>
      <c r="P3793" s="174">
        <v>45.9</v>
      </c>
      <c r="Q3793" s="73" t="s">
        <v>880</v>
      </c>
      <c r="R3793" s="73">
        <v>1</v>
      </c>
      <c r="S3793" s="73" t="s">
        <v>14</v>
      </c>
      <c r="T3793" s="73" t="s">
        <v>1002</v>
      </c>
      <c r="U3793" s="73" t="s">
        <v>15</v>
      </c>
    </row>
    <row r="3794" spans="1:21">
      <c r="A3794" s="73" t="s">
        <v>582</v>
      </c>
      <c r="B3794" s="73" t="s">
        <v>583</v>
      </c>
      <c r="C3794" s="73" t="s">
        <v>584</v>
      </c>
      <c r="D3794" s="73" t="s">
        <v>11</v>
      </c>
      <c r="E3794" s="73" t="s">
        <v>12</v>
      </c>
      <c r="F3794" s="73" t="s">
        <v>880</v>
      </c>
      <c r="G3794" s="73"/>
      <c r="H3794" s="73" t="s">
        <v>16</v>
      </c>
      <c r="I3794" s="73">
        <v>160</v>
      </c>
      <c r="J3794" s="73" t="s">
        <v>14</v>
      </c>
      <c r="K3794" s="141">
        <v>47.2</v>
      </c>
      <c r="L3794" s="79">
        <v>42.7</v>
      </c>
      <c r="M3794" s="79"/>
      <c r="N3794" s="90"/>
      <c r="O3794" s="159">
        <f>L3794+(L3794*$N$3765)</f>
        <v>40.223400000000005</v>
      </c>
      <c r="P3794" s="174">
        <f>ROUND(O3794,1)</f>
        <v>40.200000000000003</v>
      </c>
      <c r="Q3794" s="73" t="s">
        <v>880</v>
      </c>
      <c r="R3794" s="73">
        <v>1</v>
      </c>
      <c r="S3794" s="73" t="s">
        <v>14</v>
      </c>
      <c r="T3794" s="73" t="s">
        <v>1002</v>
      </c>
      <c r="U3794" s="73" t="s">
        <v>15</v>
      </c>
    </row>
    <row r="3795" spans="1:21">
      <c r="A3795" s="73" t="s">
        <v>582</v>
      </c>
      <c r="B3795" s="73" t="s">
        <v>583</v>
      </c>
      <c r="C3795" s="73" t="s">
        <v>584</v>
      </c>
      <c r="D3795" s="73" t="s">
        <v>11</v>
      </c>
      <c r="E3795" s="73" t="s">
        <v>12</v>
      </c>
      <c r="F3795" s="73" t="s">
        <v>880</v>
      </c>
      <c r="G3795" s="73"/>
      <c r="H3795" s="73" t="s">
        <v>16</v>
      </c>
      <c r="I3795" s="73">
        <v>480</v>
      </c>
      <c r="J3795" s="73" t="s">
        <v>14</v>
      </c>
      <c r="K3795" s="141">
        <v>47.2</v>
      </c>
      <c r="L3795" s="79">
        <v>35.9</v>
      </c>
      <c r="M3795" s="79"/>
      <c r="N3795" s="90"/>
      <c r="O3795" s="159" t="s">
        <v>994</v>
      </c>
      <c r="P3795" s="174" t="s">
        <v>994</v>
      </c>
      <c r="Q3795" s="73" t="s">
        <v>880</v>
      </c>
      <c r="R3795" s="73">
        <v>1</v>
      </c>
      <c r="S3795" s="73" t="s">
        <v>14</v>
      </c>
      <c r="T3795" s="73" t="s">
        <v>1002</v>
      </c>
      <c r="U3795" s="73" t="s">
        <v>15</v>
      </c>
    </row>
    <row r="3796" spans="1:21">
      <c r="A3796" s="73" t="s">
        <v>582</v>
      </c>
      <c r="B3796" s="73" t="s">
        <v>583</v>
      </c>
      <c r="C3796" s="73" t="s">
        <v>584</v>
      </c>
      <c r="D3796" s="73" t="s">
        <v>11</v>
      </c>
      <c r="E3796" s="73" t="s">
        <v>12</v>
      </c>
      <c r="F3796" s="73" t="s">
        <v>880</v>
      </c>
      <c r="G3796" s="73"/>
      <c r="H3796" s="73" t="s">
        <v>16</v>
      </c>
      <c r="I3796" s="74">
        <v>1440</v>
      </c>
      <c r="J3796" s="73" t="s">
        <v>14</v>
      </c>
      <c r="K3796" s="141">
        <v>47.2</v>
      </c>
      <c r="L3796" s="79">
        <v>31.9</v>
      </c>
      <c r="M3796" s="79"/>
      <c r="N3796" s="90"/>
      <c r="O3796" s="159" t="s">
        <v>994</v>
      </c>
      <c r="P3796" s="174" t="s">
        <v>994</v>
      </c>
      <c r="Q3796" s="73" t="s">
        <v>880</v>
      </c>
      <c r="R3796" s="73">
        <v>1</v>
      </c>
      <c r="S3796" s="73" t="s">
        <v>14</v>
      </c>
      <c r="T3796" s="73" t="s">
        <v>1002</v>
      </c>
      <c r="U3796" s="73" t="s">
        <v>15</v>
      </c>
    </row>
    <row r="3797" spans="1:21">
      <c r="A3797" s="73" t="s">
        <v>582</v>
      </c>
      <c r="B3797" s="73" t="s">
        <v>583</v>
      </c>
      <c r="C3797" s="73" t="s">
        <v>584</v>
      </c>
      <c r="D3797" s="73" t="s">
        <v>11</v>
      </c>
      <c r="E3797" s="73" t="s">
        <v>12</v>
      </c>
      <c r="F3797" s="73" t="s">
        <v>881</v>
      </c>
      <c r="G3797" s="73"/>
      <c r="H3797" s="73" t="s">
        <v>16</v>
      </c>
      <c r="I3797" s="73">
        <v>1</v>
      </c>
      <c r="J3797" s="73" t="s">
        <v>14</v>
      </c>
      <c r="K3797" s="141">
        <v>154</v>
      </c>
      <c r="L3797" s="79">
        <v>154</v>
      </c>
      <c r="M3797" s="79"/>
      <c r="N3797" s="90"/>
      <c r="O3797" s="159">
        <f>L3797+(L3797*$N$3765)</f>
        <v>145.06800000000001</v>
      </c>
      <c r="P3797" s="174">
        <v>145.1</v>
      </c>
      <c r="Q3797" s="73" t="s">
        <v>881</v>
      </c>
      <c r="R3797" s="73">
        <v>1</v>
      </c>
      <c r="S3797" s="73" t="s">
        <v>14</v>
      </c>
      <c r="T3797" s="73" t="s">
        <v>1002</v>
      </c>
      <c r="U3797" s="73" t="s">
        <v>15</v>
      </c>
    </row>
    <row r="3798" spans="1:21">
      <c r="A3798" s="73" t="s">
        <v>582</v>
      </c>
      <c r="B3798" s="73" t="s">
        <v>583</v>
      </c>
      <c r="C3798" s="73" t="s">
        <v>584</v>
      </c>
      <c r="D3798" s="73" t="s">
        <v>11</v>
      </c>
      <c r="E3798" s="73" t="s">
        <v>12</v>
      </c>
      <c r="F3798" s="73" t="s">
        <v>881</v>
      </c>
      <c r="G3798" s="73"/>
      <c r="H3798" s="73" t="s">
        <v>16</v>
      </c>
      <c r="I3798" s="73">
        <v>160</v>
      </c>
      <c r="J3798" s="73" t="s">
        <v>14</v>
      </c>
      <c r="K3798" s="141">
        <v>154</v>
      </c>
      <c r="L3798" s="79">
        <v>135</v>
      </c>
      <c r="M3798" s="79"/>
      <c r="N3798" s="90"/>
      <c r="O3798" s="159">
        <f>L3798+(L3798*$N$3765)</f>
        <v>127.17</v>
      </c>
      <c r="P3798" s="174">
        <f>ROUND(O3798,1)</f>
        <v>127.2</v>
      </c>
      <c r="Q3798" s="73" t="s">
        <v>881</v>
      </c>
      <c r="R3798" s="73">
        <v>1</v>
      </c>
      <c r="S3798" s="73" t="s">
        <v>14</v>
      </c>
      <c r="T3798" s="73" t="s">
        <v>1002</v>
      </c>
      <c r="U3798" s="73" t="s">
        <v>15</v>
      </c>
    </row>
    <row r="3799" spans="1:21">
      <c r="A3799" s="73" t="s">
        <v>582</v>
      </c>
      <c r="B3799" s="73" t="s">
        <v>583</v>
      </c>
      <c r="C3799" s="73" t="s">
        <v>584</v>
      </c>
      <c r="D3799" s="73" t="s">
        <v>11</v>
      </c>
      <c r="E3799" s="73" t="s">
        <v>12</v>
      </c>
      <c r="F3799" s="73" t="s">
        <v>881</v>
      </c>
      <c r="G3799" s="73"/>
      <c r="H3799" s="73" t="s">
        <v>16</v>
      </c>
      <c r="I3799" s="73">
        <v>480</v>
      </c>
      <c r="J3799" s="73" t="s">
        <v>14</v>
      </c>
      <c r="K3799" s="141">
        <v>154</v>
      </c>
      <c r="L3799" s="79">
        <v>113.5</v>
      </c>
      <c r="M3799" s="79"/>
      <c r="N3799" s="90"/>
      <c r="O3799" s="159" t="s">
        <v>994</v>
      </c>
      <c r="P3799" s="174" t="s">
        <v>994</v>
      </c>
      <c r="Q3799" s="73" t="s">
        <v>881</v>
      </c>
      <c r="R3799" s="73">
        <v>1</v>
      </c>
      <c r="S3799" s="73" t="s">
        <v>14</v>
      </c>
      <c r="T3799" s="73" t="s">
        <v>1002</v>
      </c>
      <c r="U3799" s="73" t="s">
        <v>15</v>
      </c>
    </row>
    <row r="3800" spans="1:21">
      <c r="A3800" s="73" t="s">
        <v>582</v>
      </c>
      <c r="B3800" s="73" t="s">
        <v>583</v>
      </c>
      <c r="C3800" s="73" t="s">
        <v>584</v>
      </c>
      <c r="D3800" s="73" t="s">
        <v>11</v>
      </c>
      <c r="E3800" s="73" t="s">
        <v>12</v>
      </c>
      <c r="F3800" s="73" t="s">
        <v>881</v>
      </c>
      <c r="G3800" s="73"/>
      <c r="H3800" s="73" t="s">
        <v>16</v>
      </c>
      <c r="I3800" s="74">
        <v>1440</v>
      </c>
      <c r="J3800" s="73" t="s">
        <v>14</v>
      </c>
      <c r="K3800" s="141">
        <v>154</v>
      </c>
      <c r="L3800" s="79">
        <v>101</v>
      </c>
      <c r="M3800" s="79"/>
      <c r="N3800" s="90"/>
      <c r="O3800" s="159" t="s">
        <v>994</v>
      </c>
      <c r="P3800" s="174" t="s">
        <v>994</v>
      </c>
      <c r="Q3800" s="73" t="s">
        <v>881</v>
      </c>
      <c r="R3800" s="73">
        <v>1</v>
      </c>
      <c r="S3800" s="73" t="s">
        <v>14</v>
      </c>
      <c r="T3800" s="73" t="s">
        <v>1002</v>
      </c>
      <c r="U3800" s="73" t="s">
        <v>15</v>
      </c>
    </row>
    <row r="3801" spans="1:21">
      <c r="A3801" s="73" t="s">
        <v>585</v>
      </c>
      <c r="B3801" s="73" t="s">
        <v>586</v>
      </c>
      <c r="C3801" s="73" t="s">
        <v>587</v>
      </c>
      <c r="D3801" s="73" t="s">
        <v>11</v>
      </c>
      <c r="E3801" s="73" t="s">
        <v>12</v>
      </c>
      <c r="F3801" s="73" t="s">
        <v>13</v>
      </c>
      <c r="G3801" s="73"/>
      <c r="H3801" s="73" t="s">
        <v>16</v>
      </c>
      <c r="I3801" s="73">
        <v>1</v>
      </c>
      <c r="J3801" s="73" t="s">
        <v>14</v>
      </c>
      <c r="K3801" s="141">
        <v>449.9</v>
      </c>
      <c r="L3801" s="79">
        <v>463.4</v>
      </c>
      <c r="M3801" s="79"/>
      <c r="N3801" s="90"/>
      <c r="O3801" s="159">
        <f>L3801+(L3801*$N$3813)</f>
        <v>436.52279999999996</v>
      </c>
      <c r="P3801" s="174">
        <f>ROUND(O3801,1)</f>
        <v>436.5</v>
      </c>
      <c r="Q3801" s="73" t="s">
        <v>13</v>
      </c>
      <c r="R3801" s="73">
        <v>1</v>
      </c>
      <c r="S3801" s="73" t="s">
        <v>14</v>
      </c>
      <c r="T3801" s="73" t="s">
        <v>1002</v>
      </c>
      <c r="U3801" s="73" t="s">
        <v>15</v>
      </c>
    </row>
    <row r="3802" spans="1:21">
      <c r="A3802" s="73" t="s">
        <v>585</v>
      </c>
      <c r="B3802" s="73" t="s">
        <v>586</v>
      </c>
      <c r="C3802" s="73" t="s">
        <v>587</v>
      </c>
      <c r="D3802" s="73" t="s">
        <v>11</v>
      </c>
      <c r="E3802" s="73" t="s">
        <v>12</v>
      </c>
      <c r="F3802" s="73" t="s">
        <v>13</v>
      </c>
      <c r="G3802" s="73"/>
      <c r="H3802" s="73" t="s">
        <v>16</v>
      </c>
      <c r="I3802" s="73">
        <v>160</v>
      </c>
      <c r="J3802" s="73" t="s">
        <v>14</v>
      </c>
      <c r="K3802" s="141"/>
      <c r="L3802" s="79">
        <v>406.9</v>
      </c>
      <c r="M3802" s="79"/>
      <c r="N3802" s="90"/>
      <c r="O3802" s="159">
        <f>L3802+(L3802*$N$3813)</f>
        <v>383.2998</v>
      </c>
      <c r="P3802" s="174">
        <f>ROUND(O3802,1)</f>
        <v>383.3</v>
      </c>
      <c r="Q3802" s="73" t="s">
        <v>13</v>
      </c>
      <c r="R3802" s="73">
        <v>1</v>
      </c>
      <c r="S3802" s="73" t="s">
        <v>14</v>
      </c>
      <c r="T3802" s="73" t="s">
        <v>1002</v>
      </c>
      <c r="U3802" s="73" t="s">
        <v>15</v>
      </c>
    </row>
    <row r="3803" spans="1:21">
      <c r="A3803" s="73" t="s">
        <v>585</v>
      </c>
      <c r="B3803" s="73" t="s">
        <v>586</v>
      </c>
      <c r="C3803" s="73" t="s">
        <v>587</v>
      </c>
      <c r="D3803" s="73" t="s">
        <v>11</v>
      </c>
      <c r="E3803" s="73" t="s">
        <v>12</v>
      </c>
      <c r="F3803" s="73" t="s">
        <v>13</v>
      </c>
      <c r="G3803" s="73"/>
      <c r="H3803" s="73" t="s">
        <v>16</v>
      </c>
      <c r="I3803" s="73">
        <v>480</v>
      </c>
      <c r="J3803" s="73" t="s">
        <v>14</v>
      </c>
      <c r="K3803" s="141"/>
      <c r="L3803" s="79">
        <v>340.7</v>
      </c>
      <c r="M3803" s="79"/>
      <c r="N3803" s="90"/>
      <c r="O3803" s="159"/>
      <c r="P3803" s="174" t="s">
        <v>994</v>
      </c>
      <c r="Q3803" s="73" t="s">
        <v>13</v>
      </c>
      <c r="R3803" s="73">
        <v>1</v>
      </c>
      <c r="S3803" s="73" t="s">
        <v>14</v>
      </c>
      <c r="T3803" s="73" t="s">
        <v>1002</v>
      </c>
      <c r="U3803" s="73" t="s">
        <v>15</v>
      </c>
    </row>
    <row r="3804" spans="1:21">
      <c r="A3804" s="73" t="s">
        <v>585</v>
      </c>
      <c r="B3804" s="73" t="s">
        <v>586</v>
      </c>
      <c r="C3804" s="73" t="s">
        <v>587</v>
      </c>
      <c r="D3804" s="73" t="s">
        <v>11</v>
      </c>
      <c r="E3804" s="73" t="s">
        <v>12</v>
      </c>
      <c r="F3804" s="73" t="s">
        <v>13</v>
      </c>
      <c r="G3804" s="73"/>
      <c r="H3804" s="73" t="s">
        <v>16</v>
      </c>
      <c r="I3804" s="74">
        <v>1440</v>
      </c>
      <c r="J3804" s="73" t="s">
        <v>14</v>
      </c>
      <c r="K3804" s="141"/>
      <c r="L3804" s="79">
        <v>303.5</v>
      </c>
      <c r="M3804" s="79"/>
      <c r="N3804" s="90"/>
      <c r="O3804" s="159"/>
      <c r="P3804" s="174" t="s">
        <v>994</v>
      </c>
      <c r="Q3804" s="73" t="s">
        <v>13</v>
      </c>
      <c r="R3804" s="73">
        <v>1</v>
      </c>
      <c r="S3804" s="73" t="s">
        <v>14</v>
      </c>
      <c r="T3804" s="73" t="s">
        <v>1002</v>
      </c>
      <c r="U3804" s="73" t="s">
        <v>15</v>
      </c>
    </row>
    <row r="3805" spans="1:21">
      <c r="A3805" s="73" t="s">
        <v>585</v>
      </c>
      <c r="B3805" s="73" t="s">
        <v>586</v>
      </c>
      <c r="C3805" s="73" t="s">
        <v>587</v>
      </c>
      <c r="D3805" s="73" t="s">
        <v>11</v>
      </c>
      <c r="E3805" s="73" t="s">
        <v>12</v>
      </c>
      <c r="F3805" s="73" t="s">
        <v>873</v>
      </c>
      <c r="G3805" s="73"/>
      <c r="H3805" s="73" t="s">
        <v>16</v>
      </c>
      <c r="I3805" s="73">
        <v>1</v>
      </c>
      <c r="J3805" s="73" t="s">
        <v>14</v>
      </c>
      <c r="K3805" s="141">
        <v>127.7</v>
      </c>
      <c r="L3805" s="79">
        <v>131.6</v>
      </c>
      <c r="M3805" s="79"/>
      <c r="N3805" s="90"/>
      <c r="O3805" s="159">
        <f>L3805+(L3805*$N$3813)</f>
        <v>123.96719999999999</v>
      </c>
      <c r="P3805" s="174">
        <v>124</v>
      </c>
      <c r="Q3805" s="73" t="s">
        <v>873</v>
      </c>
      <c r="R3805" s="73">
        <v>1</v>
      </c>
      <c r="S3805" s="73" t="s">
        <v>14</v>
      </c>
      <c r="T3805" s="73" t="s">
        <v>1002</v>
      </c>
      <c r="U3805" s="73" t="s">
        <v>15</v>
      </c>
    </row>
    <row r="3806" spans="1:21">
      <c r="A3806" s="73" t="s">
        <v>585</v>
      </c>
      <c r="B3806" s="73" t="s">
        <v>586</v>
      </c>
      <c r="C3806" s="73" t="s">
        <v>587</v>
      </c>
      <c r="D3806" s="73" t="s">
        <v>11</v>
      </c>
      <c r="E3806" s="73" t="s">
        <v>12</v>
      </c>
      <c r="F3806" s="73" t="s">
        <v>873</v>
      </c>
      <c r="G3806" s="73"/>
      <c r="H3806" s="73" t="s">
        <v>16</v>
      </c>
      <c r="I3806" s="73">
        <v>160</v>
      </c>
      <c r="J3806" s="73" t="s">
        <v>14</v>
      </c>
      <c r="K3806" s="141"/>
      <c r="L3806" s="79">
        <v>115.5</v>
      </c>
      <c r="M3806" s="79"/>
      <c r="N3806" s="90"/>
      <c r="O3806" s="159">
        <f>L3806+(L3806*$N$3813)</f>
        <v>108.801</v>
      </c>
      <c r="P3806" s="174">
        <f>ROUND(O3806,1)</f>
        <v>108.8</v>
      </c>
      <c r="Q3806" s="73" t="s">
        <v>873</v>
      </c>
      <c r="R3806" s="73">
        <v>1</v>
      </c>
      <c r="S3806" s="73" t="s">
        <v>14</v>
      </c>
      <c r="T3806" s="73" t="s">
        <v>1002</v>
      </c>
      <c r="U3806" s="73" t="s">
        <v>15</v>
      </c>
    </row>
    <row r="3807" spans="1:21">
      <c r="A3807" s="73" t="s">
        <v>585</v>
      </c>
      <c r="B3807" s="73" t="s">
        <v>586</v>
      </c>
      <c r="C3807" s="73" t="s">
        <v>587</v>
      </c>
      <c r="D3807" s="73" t="s">
        <v>11</v>
      </c>
      <c r="E3807" s="73" t="s">
        <v>12</v>
      </c>
      <c r="F3807" s="73" t="s">
        <v>873</v>
      </c>
      <c r="G3807" s="73"/>
      <c r="H3807" s="73" t="s">
        <v>16</v>
      </c>
      <c r="I3807" s="73">
        <v>480</v>
      </c>
      <c r="J3807" s="73" t="s">
        <v>14</v>
      </c>
      <c r="K3807" s="141"/>
      <c r="L3807" s="79">
        <v>96.8</v>
      </c>
      <c r="M3807" s="79"/>
      <c r="N3807" s="90"/>
      <c r="O3807" s="159"/>
      <c r="P3807" s="174" t="s">
        <v>994</v>
      </c>
      <c r="Q3807" s="73" t="s">
        <v>873</v>
      </c>
      <c r="R3807" s="73">
        <v>1</v>
      </c>
      <c r="S3807" s="73" t="s">
        <v>14</v>
      </c>
      <c r="T3807" s="73" t="s">
        <v>1002</v>
      </c>
      <c r="U3807" s="73" t="s">
        <v>15</v>
      </c>
    </row>
    <row r="3808" spans="1:21">
      <c r="A3808" s="73" t="s">
        <v>585</v>
      </c>
      <c r="B3808" s="73" t="s">
        <v>586</v>
      </c>
      <c r="C3808" s="73" t="s">
        <v>587</v>
      </c>
      <c r="D3808" s="73" t="s">
        <v>11</v>
      </c>
      <c r="E3808" s="73" t="s">
        <v>12</v>
      </c>
      <c r="F3808" s="73" t="s">
        <v>873</v>
      </c>
      <c r="G3808" s="73"/>
      <c r="H3808" s="73" t="s">
        <v>16</v>
      </c>
      <c r="I3808" s="74">
        <v>1440</v>
      </c>
      <c r="J3808" s="73" t="s">
        <v>14</v>
      </c>
      <c r="K3808" s="141"/>
      <c r="L3808" s="79">
        <v>86.2</v>
      </c>
      <c r="M3808" s="79"/>
      <c r="N3808" s="90"/>
      <c r="O3808" s="159"/>
      <c r="P3808" s="174" t="s">
        <v>994</v>
      </c>
      <c r="Q3808" s="73" t="s">
        <v>873</v>
      </c>
      <c r="R3808" s="73">
        <v>1</v>
      </c>
      <c r="S3808" s="73" t="s">
        <v>14</v>
      </c>
      <c r="T3808" s="73" t="s">
        <v>1002</v>
      </c>
      <c r="U3808" s="73" t="s">
        <v>15</v>
      </c>
    </row>
    <row r="3809" spans="1:21">
      <c r="A3809" s="73" t="s">
        <v>585</v>
      </c>
      <c r="B3809" s="73" t="s">
        <v>586</v>
      </c>
      <c r="C3809" s="73" t="s">
        <v>587</v>
      </c>
      <c r="D3809" s="73" t="s">
        <v>11</v>
      </c>
      <c r="E3809" s="73" t="s">
        <v>12</v>
      </c>
      <c r="F3809" s="73" t="s">
        <v>874</v>
      </c>
      <c r="G3809" s="73"/>
      <c r="H3809" s="73" t="s">
        <v>16</v>
      </c>
      <c r="I3809" s="73">
        <v>1</v>
      </c>
      <c r="J3809" s="73" t="s">
        <v>14</v>
      </c>
      <c r="K3809" s="141">
        <v>18</v>
      </c>
      <c r="L3809" s="79">
        <v>18.600000000000001</v>
      </c>
      <c r="M3809" s="79" t="s">
        <v>1049</v>
      </c>
      <c r="N3809" s="105">
        <v>-0.18240000000000001</v>
      </c>
      <c r="O3809" s="159">
        <f>L3809+(L3809*$N$3813)</f>
        <v>17.5212</v>
      </c>
      <c r="P3809" s="174">
        <v>17.5</v>
      </c>
      <c r="Q3809" s="73" t="s">
        <v>874</v>
      </c>
      <c r="R3809" s="73">
        <v>1</v>
      </c>
      <c r="S3809" s="73" t="s">
        <v>14</v>
      </c>
      <c r="T3809" s="73" t="s">
        <v>1002</v>
      </c>
      <c r="U3809" s="73" t="s">
        <v>15</v>
      </c>
    </row>
    <row r="3810" spans="1:21">
      <c r="A3810" s="73" t="s">
        <v>585</v>
      </c>
      <c r="B3810" s="73" t="s">
        <v>586</v>
      </c>
      <c r="C3810" s="73" t="s">
        <v>587</v>
      </c>
      <c r="D3810" s="73" t="s">
        <v>11</v>
      </c>
      <c r="E3810" s="73" t="s">
        <v>12</v>
      </c>
      <c r="F3810" s="73" t="s">
        <v>874</v>
      </c>
      <c r="G3810" s="73"/>
      <c r="H3810" s="73" t="s">
        <v>16</v>
      </c>
      <c r="I3810" s="73">
        <v>160</v>
      </c>
      <c r="J3810" s="73" t="s">
        <v>14</v>
      </c>
      <c r="K3810" s="141">
        <v>15.9</v>
      </c>
      <c r="L3810" s="79">
        <v>16.399999999999999</v>
      </c>
      <c r="M3810" s="79"/>
      <c r="N3810" s="90"/>
      <c r="O3810" s="159">
        <f>L3810+(L3810*$N$3813)</f>
        <v>15.448799999999999</v>
      </c>
      <c r="P3810" s="174">
        <f>ROUND(O3810,1)</f>
        <v>15.4</v>
      </c>
      <c r="Q3810" s="73" t="s">
        <v>874</v>
      </c>
      <c r="R3810" s="73">
        <v>1</v>
      </c>
      <c r="S3810" s="73" t="s">
        <v>14</v>
      </c>
      <c r="T3810" s="73" t="s">
        <v>1002</v>
      </c>
      <c r="U3810" s="73" t="s">
        <v>15</v>
      </c>
    </row>
    <row r="3811" spans="1:21">
      <c r="A3811" s="73" t="s">
        <v>585</v>
      </c>
      <c r="B3811" s="73" t="s">
        <v>586</v>
      </c>
      <c r="C3811" s="73" t="s">
        <v>587</v>
      </c>
      <c r="D3811" s="73" t="s">
        <v>11</v>
      </c>
      <c r="E3811" s="73" t="s">
        <v>12</v>
      </c>
      <c r="F3811" s="73" t="s">
        <v>874</v>
      </c>
      <c r="G3811" s="73"/>
      <c r="H3811" s="73" t="s">
        <v>16</v>
      </c>
      <c r="I3811" s="73">
        <v>480</v>
      </c>
      <c r="J3811" s="73" t="s">
        <v>14</v>
      </c>
      <c r="K3811" s="141">
        <v>13.3</v>
      </c>
      <c r="L3811" s="79">
        <v>13.7</v>
      </c>
      <c r="M3811" s="79"/>
      <c r="N3811" s="90"/>
      <c r="O3811" s="159"/>
      <c r="P3811" s="174" t="s">
        <v>994</v>
      </c>
      <c r="Q3811" s="73" t="s">
        <v>874</v>
      </c>
      <c r="R3811" s="73">
        <v>1</v>
      </c>
      <c r="S3811" s="73" t="s">
        <v>14</v>
      </c>
      <c r="T3811" s="73" t="s">
        <v>1002</v>
      </c>
      <c r="U3811" s="73" t="s">
        <v>15</v>
      </c>
    </row>
    <row r="3812" spans="1:21">
      <c r="A3812" s="73" t="s">
        <v>585</v>
      </c>
      <c r="B3812" s="73" t="s">
        <v>586</v>
      </c>
      <c r="C3812" s="73" t="s">
        <v>587</v>
      </c>
      <c r="D3812" s="73" t="s">
        <v>11</v>
      </c>
      <c r="E3812" s="73" t="s">
        <v>12</v>
      </c>
      <c r="F3812" s="73" t="s">
        <v>874</v>
      </c>
      <c r="G3812" s="73"/>
      <c r="H3812" s="73" t="s">
        <v>16</v>
      </c>
      <c r="I3812" s="74">
        <v>1440</v>
      </c>
      <c r="J3812" s="73" t="s">
        <v>14</v>
      </c>
      <c r="K3812" s="141">
        <v>11.8</v>
      </c>
      <c r="L3812" s="79">
        <v>12.2</v>
      </c>
      <c r="M3812" s="79"/>
      <c r="N3812" s="90"/>
      <c r="O3812" s="159"/>
      <c r="P3812" s="174" t="s">
        <v>994</v>
      </c>
      <c r="Q3812" s="73" t="s">
        <v>874</v>
      </c>
      <c r="R3812" s="73">
        <v>1</v>
      </c>
      <c r="S3812" s="73" t="s">
        <v>14</v>
      </c>
      <c r="T3812" s="73" t="s">
        <v>1002</v>
      </c>
      <c r="U3812" s="73" t="s">
        <v>15</v>
      </c>
    </row>
    <row r="3813" spans="1:21">
      <c r="A3813" s="73" t="s">
        <v>585</v>
      </c>
      <c r="B3813" s="73" t="s">
        <v>586</v>
      </c>
      <c r="C3813" s="73" t="s">
        <v>587</v>
      </c>
      <c r="D3813" s="73" t="s">
        <v>11</v>
      </c>
      <c r="E3813" s="73" t="s">
        <v>12</v>
      </c>
      <c r="F3813" s="73" t="s">
        <v>875</v>
      </c>
      <c r="G3813" s="73"/>
      <c r="H3813" s="73" t="s">
        <v>16</v>
      </c>
      <c r="I3813" s="73">
        <v>1</v>
      </c>
      <c r="J3813" s="73" t="s">
        <v>14</v>
      </c>
      <c r="K3813" s="141">
        <v>12</v>
      </c>
      <c r="L3813" s="79">
        <v>12</v>
      </c>
      <c r="M3813" s="106" t="s">
        <v>1050</v>
      </c>
      <c r="N3813" s="117">
        <v>-5.8000000000000003E-2</v>
      </c>
      <c r="O3813" s="159">
        <f>L3813+(L3813*$N$3813)</f>
        <v>11.304</v>
      </c>
      <c r="P3813" s="174">
        <v>11.3</v>
      </c>
      <c r="Q3813" s="73" t="s">
        <v>875</v>
      </c>
      <c r="R3813" s="73">
        <v>1</v>
      </c>
      <c r="S3813" s="73" t="s">
        <v>14</v>
      </c>
      <c r="T3813" s="73" t="s">
        <v>1002</v>
      </c>
      <c r="U3813" s="73" t="s">
        <v>15</v>
      </c>
    </row>
    <row r="3814" spans="1:21">
      <c r="A3814" s="73" t="s">
        <v>585</v>
      </c>
      <c r="B3814" s="73" t="s">
        <v>586</v>
      </c>
      <c r="C3814" s="73" t="s">
        <v>587</v>
      </c>
      <c r="D3814" s="73" t="s">
        <v>11</v>
      </c>
      <c r="E3814" s="73" t="s">
        <v>12</v>
      </c>
      <c r="F3814" s="73" t="s">
        <v>875</v>
      </c>
      <c r="G3814" s="73"/>
      <c r="H3814" s="73" t="s">
        <v>16</v>
      </c>
      <c r="I3814" s="73">
        <v>160</v>
      </c>
      <c r="J3814" s="73" t="s">
        <v>14</v>
      </c>
      <c r="K3814" s="141">
        <v>12</v>
      </c>
      <c r="L3814" s="79">
        <v>10.6</v>
      </c>
      <c r="M3814" s="79"/>
      <c r="N3814" s="90"/>
      <c r="O3814" s="159">
        <f>L3814+(L3814*$N$3813)</f>
        <v>9.985199999999999</v>
      </c>
      <c r="P3814" s="174">
        <f>ROUND(O3814,1)</f>
        <v>10</v>
      </c>
      <c r="Q3814" s="73" t="s">
        <v>875</v>
      </c>
      <c r="R3814" s="73">
        <v>1</v>
      </c>
      <c r="S3814" s="73" t="s">
        <v>14</v>
      </c>
      <c r="T3814" s="73" t="s">
        <v>1002</v>
      </c>
      <c r="U3814" s="73" t="s">
        <v>15</v>
      </c>
    </row>
    <row r="3815" spans="1:21">
      <c r="A3815" s="73" t="s">
        <v>585</v>
      </c>
      <c r="B3815" s="73" t="s">
        <v>586</v>
      </c>
      <c r="C3815" s="73" t="s">
        <v>587</v>
      </c>
      <c r="D3815" s="73" t="s">
        <v>11</v>
      </c>
      <c r="E3815" s="73" t="s">
        <v>12</v>
      </c>
      <c r="F3815" s="73" t="s">
        <v>875</v>
      </c>
      <c r="G3815" s="73"/>
      <c r="H3815" s="73" t="s">
        <v>16</v>
      </c>
      <c r="I3815" s="73">
        <v>480</v>
      </c>
      <c r="J3815" s="73" t="s">
        <v>14</v>
      </c>
      <c r="K3815" s="141">
        <v>12</v>
      </c>
      <c r="L3815" s="79">
        <v>8.9</v>
      </c>
      <c r="M3815" s="79"/>
      <c r="N3815" s="90"/>
      <c r="O3815" s="159"/>
      <c r="P3815" s="174" t="s">
        <v>994</v>
      </c>
      <c r="Q3815" s="73" t="s">
        <v>875</v>
      </c>
      <c r="R3815" s="73">
        <v>1</v>
      </c>
      <c r="S3815" s="73" t="s">
        <v>14</v>
      </c>
      <c r="T3815" s="73" t="s">
        <v>1002</v>
      </c>
      <c r="U3815" s="73" t="s">
        <v>15</v>
      </c>
    </row>
    <row r="3816" spans="1:21">
      <c r="A3816" s="73" t="s">
        <v>585</v>
      </c>
      <c r="B3816" s="73" t="s">
        <v>586</v>
      </c>
      <c r="C3816" s="73" t="s">
        <v>587</v>
      </c>
      <c r="D3816" s="73" t="s">
        <v>11</v>
      </c>
      <c r="E3816" s="73" t="s">
        <v>12</v>
      </c>
      <c r="F3816" s="73" t="s">
        <v>875</v>
      </c>
      <c r="G3816" s="73"/>
      <c r="H3816" s="73" t="s">
        <v>16</v>
      </c>
      <c r="I3816" s="74">
        <v>1440</v>
      </c>
      <c r="J3816" s="73" t="s">
        <v>14</v>
      </c>
      <c r="K3816" s="141">
        <v>12</v>
      </c>
      <c r="L3816" s="79">
        <v>7.9</v>
      </c>
      <c r="M3816" s="79"/>
      <c r="N3816" s="90"/>
      <c r="O3816" s="159"/>
      <c r="P3816" s="174" t="s">
        <v>994</v>
      </c>
      <c r="Q3816" s="73" t="s">
        <v>875</v>
      </c>
      <c r="R3816" s="73">
        <v>1</v>
      </c>
      <c r="S3816" s="73" t="s">
        <v>14</v>
      </c>
      <c r="T3816" s="73" t="s">
        <v>1002</v>
      </c>
      <c r="U3816" s="73" t="s">
        <v>15</v>
      </c>
    </row>
    <row r="3817" spans="1:21">
      <c r="A3817" s="73" t="s">
        <v>585</v>
      </c>
      <c r="B3817" s="73" t="s">
        <v>586</v>
      </c>
      <c r="C3817" s="73" t="s">
        <v>587</v>
      </c>
      <c r="D3817" s="73" t="s">
        <v>11</v>
      </c>
      <c r="E3817" s="73" t="s">
        <v>12</v>
      </c>
      <c r="F3817" s="73" t="s">
        <v>876</v>
      </c>
      <c r="G3817" s="73"/>
      <c r="H3817" s="73" t="s">
        <v>16</v>
      </c>
      <c r="I3817" s="73">
        <v>1</v>
      </c>
      <c r="J3817" s="73" t="s">
        <v>14</v>
      </c>
      <c r="K3817" s="142">
        <v>4454</v>
      </c>
      <c r="L3817" s="80">
        <v>4588</v>
      </c>
      <c r="M3817" s="80"/>
      <c r="N3817" s="118" t="s">
        <v>1073</v>
      </c>
      <c r="O3817" s="159">
        <f>L3817+(L3817*$N$3813)</f>
        <v>4321.8959999999997</v>
      </c>
      <c r="P3817" s="174">
        <v>4322</v>
      </c>
      <c r="Q3817" s="73" t="s">
        <v>876</v>
      </c>
      <c r="R3817" s="73">
        <v>1</v>
      </c>
      <c r="S3817" s="73" t="s">
        <v>14</v>
      </c>
      <c r="T3817" s="73" t="s">
        <v>1002</v>
      </c>
      <c r="U3817" s="73" t="s">
        <v>15</v>
      </c>
    </row>
    <row r="3818" spans="1:21">
      <c r="A3818" s="73" t="s">
        <v>585</v>
      </c>
      <c r="B3818" s="73" t="s">
        <v>586</v>
      </c>
      <c r="C3818" s="73" t="s">
        <v>587</v>
      </c>
      <c r="D3818" s="73" t="s">
        <v>11</v>
      </c>
      <c r="E3818" s="73" t="s">
        <v>12</v>
      </c>
      <c r="F3818" s="73" t="s">
        <v>876</v>
      </c>
      <c r="G3818" s="73"/>
      <c r="H3818" s="73" t="s">
        <v>16</v>
      </c>
      <c r="I3818" s="73">
        <v>160</v>
      </c>
      <c r="J3818" s="73" t="s">
        <v>14</v>
      </c>
      <c r="K3818" s="142">
        <v>4454</v>
      </c>
      <c r="L3818" s="80">
        <v>4028</v>
      </c>
      <c r="M3818" s="80"/>
      <c r="N3818" s="91"/>
      <c r="O3818" s="159">
        <f>L3818+(L3818*$N$3813)</f>
        <v>3794.3760000000002</v>
      </c>
      <c r="P3818" s="174">
        <f>ROUND(O3818,1)</f>
        <v>3794.4</v>
      </c>
      <c r="Q3818" s="73" t="s">
        <v>876</v>
      </c>
      <c r="R3818" s="73">
        <v>1</v>
      </c>
      <c r="S3818" s="73" t="s">
        <v>14</v>
      </c>
      <c r="T3818" s="73" t="s">
        <v>1002</v>
      </c>
      <c r="U3818" s="73" t="s">
        <v>15</v>
      </c>
    </row>
    <row r="3819" spans="1:21">
      <c r="A3819" s="73" t="s">
        <v>585</v>
      </c>
      <c r="B3819" s="73" t="s">
        <v>586</v>
      </c>
      <c r="C3819" s="73" t="s">
        <v>587</v>
      </c>
      <c r="D3819" s="73" t="s">
        <v>11</v>
      </c>
      <c r="E3819" s="73" t="s">
        <v>12</v>
      </c>
      <c r="F3819" s="73" t="s">
        <v>876</v>
      </c>
      <c r="G3819" s="73"/>
      <c r="H3819" s="73" t="s">
        <v>16</v>
      </c>
      <c r="I3819" s="73">
        <v>480</v>
      </c>
      <c r="J3819" s="73" t="s">
        <v>14</v>
      </c>
      <c r="K3819" s="142">
        <v>4454</v>
      </c>
      <c r="L3819" s="80">
        <v>3372</v>
      </c>
      <c r="M3819" s="80"/>
      <c r="N3819" s="91"/>
      <c r="O3819" s="159"/>
      <c r="P3819" s="174" t="s">
        <v>994</v>
      </c>
      <c r="Q3819" s="73" t="s">
        <v>876</v>
      </c>
      <c r="R3819" s="73">
        <v>1</v>
      </c>
      <c r="S3819" s="73" t="s">
        <v>14</v>
      </c>
      <c r="T3819" s="73" t="s">
        <v>1002</v>
      </c>
      <c r="U3819" s="73" t="s">
        <v>15</v>
      </c>
    </row>
    <row r="3820" spans="1:21">
      <c r="A3820" s="73" t="s">
        <v>585</v>
      </c>
      <c r="B3820" s="73" t="s">
        <v>586</v>
      </c>
      <c r="C3820" s="73" t="s">
        <v>587</v>
      </c>
      <c r="D3820" s="73" t="s">
        <v>11</v>
      </c>
      <c r="E3820" s="73" t="s">
        <v>12</v>
      </c>
      <c r="F3820" s="73" t="s">
        <v>876</v>
      </c>
      <c r="G3820" s="73"/>
      <c r="H3820" s="73" t="s">
        <v>16</v>
      </c>
      <c r="I3820" s="74">
        <v>1440</v>
      </c>
      <c r="J3820" s="73" t="s">
        <v>14</v>
      </c>
      <c r="K3820" s="142">
        <v>4454</v>
      </c>
      <c r="L3820" s="80">
        <v>3003</v>
      </c>
      <c r="M3820" s="80"/>
      <c r="N3820" s="91"/>
      <c r="O3820" s="159"/>
      <c r="P3820" s="174" t="s">
        <v>994</v>
      </c>
      <c r="Q3820" s="73" t="s">
        <v>876</v>
      </c>
      <c r="R3820" s="73">
        <v>1</v>
      </c>
      <c r="S3820" s="73" t="s">
        <v>14</v>
      </c>
      <c r="T3820" s="73" t="s">
        <v>1002</v>
      </c>
      <c r="U3820" s="73" t="s">
        <v>15</v>
      </c>
    </row>
    <row r="3821" spans="1:21">
      <c r="A3821" s="73" t="s">
        <v>585</v>
      </c>
      <c r="B3821" s="73" t="s">
        <v>586</v>
      </c>
      <c r="C3821" s="73" t="s">
        <v>587</v>
      </c>
      <c r="D3821" s="73" t="s">
        <v>11</v>
      </c>
      <c r="E3821" s="73" t="s">
        <v>12</v>
      </c>
      <c r="F3821" s="73" t="s">
        <v>877</v>
      </c>
      <c r="G3821" s="73"/>
      <c r="H3821" s="73" t="s">
        <v>16</v>
      </c>
      <c r="I3821" s="73">
        <v>1</v>
      </c>
      <c r="J3821" s="73" t="s">
        <v>14</v>
      </c>
      <c r="K3821" s="141">
        <v>137.1</v>
      </c>
      <c r="L3821" s="79">
        <v>141.30000000000001</v>
      </c>
      <c r="M3821" s="79"/>
      <c r="N3821" s="90"/>
      <c r="O3821" s="159">
        <f>L3821+(L3821*$N$3813)</f>
        <v>133.1046</v>
      </c>
      <c r="P3821" s="174">
        <v>133.1</v>
      </c>
      <c r="Q3821" s="73" t="s">
        <v>877</v>
      </c>
      <c r="R3821" s="73">
        <v>1</v>
      </c>
      <c r="S3821" s="73" t="s">
        <v>14</v>
      </c>
      <c r="T3821" s="73" t="s">
        <v>1002</v>
      </c>
      <c r="U3821" s="73" t="s">
        <v>15</v>
      </c>
    </row>
    <row r="3822" spans="1:21">
      <c r="A3822" s="73" t="s">
        <v>585</v>
      </c>
      <c r="B3822" s="73" t="s">
        <v>586</v>
      </c>
      <c r="C3822" s="73" t="s">
        <v>587</v>
      </c>
      <c r="D3822" s="73" t="s">
        <v>11</v>
      </c>
      <c r="E3822" s="73" t="s">
        <v>12</v>
      </c>
      <c r="F3822" s="73" t="s">
        <v>877</v>
      </c>
      <c r="G3822" s="73"/>
      <c r="H3822" s="73" t="s">
        <v>16</v>
      </c>
      <c r="I3822" s="73">
        <v>160</v>
      </c>
      <c r="J3822" s="73" t="s">
        <v>14</v>
      </c>
      <c r="K3822" s="141">
        <v>137.1</v>
      </c>
      <c r="L3822" s="79">
        <v>124.1</v>
      </c>
      <c r="M3822" s="79"/>
      <c r="N3822" s="90"/>
      <c r="O3822" s="159">
        <f>L3822+(L3822*$N$3813)</f>
        <v>116.90219999999999</v>
      </c>
      <c r="P3822" s="174">
        <f>ROUND(O3822,1)</f>
        <v>116.9</v>
      </c>
      <c r="Q3822" s="73" t="s">
        <v>877</v>
      </c>
      <c r="R3822" s="73">
        <v>1</v>
      </c>
      <c r="S3822" s="73" t="s">
        <v>14</v>
      </c>
      <c r="T3822" s="73" t="s">
        <v>1002</v>
      </c>
      <c r="U3822" s="73" t="s">
        <v>15</v>
      </c>
    </row>
    <row r="3823" spans="1:21">
      <c r="A3823" s="73" t="s">
        <v>585</v>
      </c>
      <c r="B3823" s="73" t="s">
        <v>586</v>
      </c>
      <c r="C3823" s="73" t="s">
        <v>587</v>
      </c>
      <c r="D3823" s="73" t="s">
        <v>11</v>
      </c>
      <c r="E3823" s="73" t="s">
        <v>12</v>
      </c>
      <c r="F3823" s="73" t="s">
        <v>877</v>
      </c>
      <c r="G3823" s="73"/>
      <c r="H3823" s="73" t="s">
        <v>16</v>
      </c>
      <c r="I3823" s="73">
        <v>480</v>
      </c>
      <c r="J3823" s="73" t="s">
        <v>14</v>
      </c>
      <c r="K3823" s="141">
        <v>137.1</v>
      </c>
      <c r="L3823" s="79">
        <v>103.9</v>
      </c>
      <c r="M3823" s="79"/>
      <c r="N3823" s="90"/>
      <c r="O3823" s="159"/>
      <c r="P3823" s="174" t="s">
        <v>994</v>
      </c>
      <c r="Q3823" s="73" t="s">
        <v>877</v>
      </c>
      <c r="R3823" s="73">
        <v>1</v>
      </c>
      <c r="S3823" s="73" t="s">
        <v>14</v>
      </c>
      <c r="T3823" s="73" t="s">
        <v>1002</v>
      </c>
      <c r="U3823" s="73" t="s">
        <v>15</v>
      </c>
    </row>
    <row r="3824" spans="1:21">
      <c r="A3824" s="73" t="s">
        <v>585</v>
      </c>
      <c r="B3824" s="73" t="s">
        <v>586</v>
      </c>
      <c r="C3824" s="73" t="s">
        <v>587</v>
      </c>
      <c r="D3824" s="73" t="s">
        <v>11</v>
      </c>
      <c r="E3824" s="73" t="s">
        <v>12</v>
      </c>
      <c r="F3824" s="73" t="s">
        <v>877</v>
      </c>
      <c r="G3824" s="73"/>
      <c r="H3824" s="73" t="s">
        <v>16</v>
      </c>
      <c r="I3824" s="74">
        <v>1440</v>
      </c>
      <c r="J3824" s="73" t="s">
        <v>14</v>
      </c>
      <c r="K3824" s="141">
        <v>137.1</v>
      </c>
      <c r="L3824" s="79">
        <v>92.5</v>
      </c>
      <c r="M3824" s="79"/>
      <c r="N3824" s="90"/>
      <c r="O3824" s="159"/>
      <c r="P3824" s="174" t="s">
        <v>994</v>
      </c>
      <c r="Q3824" s="73" t="s">
        <v>877</v>
      </c>
      <c r="R3824" s="73">
        <v>1</v>
      </c>
      <c r="S3824" s="73" t="s">
        <v>14</v>
      </c>
      <c r="T3824" s="73" t="s">
        <v>1002</v>
      </c>
      <c r="U3824" s="73" t="s">
        <v>15</v>
      </c>
    </row>
    <row r="3825" spans="1:21">
      <c r="A3825" s="73" t="s">
        <v>585</v>
      </c>
      <c r="B3825" s="73" t="s">
        <v>586</v>
      </c>
      <c r="C3825" s="73" t="s">
        <v>587</v>
      </c>
      <c r="D3825" s="73" t="s">
        <v>11</v>
      </c>
      <c r="E3825" s="73" t="s">
        <v>12</v>
      </c>
      <c r="F3825" s="73" t="s">
        <v>878</v>
      </c>
      <c r="G3825" s="73"/>
      <c r="H3825" s="73" t="s">
        <v>16</v>
      </c>
      <c r="I3825" s="73">
        <v>1</v>
      </c>
      <c r="J3825" s="73" t="s">
        <v>14</v>
      </c>
      <c r="K3825" s="141">
        <v>65.099999999999994</v>
      </c>
      <c r="L3825" s="79">
        <v>67.099999999999994</v>
      </c>
      <c r="M3825" s="79"/>
      <c r="N3825" s="90"/>
      <c r="O3825" s="159">
        <f>L3825+(L3825*$N$3813)</f>
        <v>63.208199999999991</v>
      </c>
      <c r="P3825" s="174">
        <v>63.2</v>
      </c>
      <c r="Q3825" s="73" t="s">
        <v>878</v>
      </c>
      <c r="R3825" s="73">
        <v>1</v>
      </c>
      <c r="S3825" s="73" t="s">
        <v>14</v>
      </c>
      <c r="T3825" s="73" t="s">
        <v>1002</v>
      </c>
      <c r="U3825" s="73" t="s">
        <v>15</v>
      </c>
    </row>
    <row r="3826" spans="1:21">
      <c r="A3826" s="73" t="s">
        <v>585</v>
      </c>
      <c r="B3826" s="73" t="s">
        <v>586</v>
      </c>
      <c r="C3826" s="73" t="s">
        <v>587</v>
      </c>
      <c r="D3826" s="73" t="s">
        <v>11</v>
      </c>
      <c r="E3826" s="73" t="s">
        <v>12</v>
      </c>
      <c r="F3826" s="73" t="s">
        <v>878</v>
      </c>
      <c r="G3826" s="73"/>
      <c r="H3826" s="73" t="s">
        <v>16</v>
      </c>
      <c r="I3826" s="73">
        <v>160</v>
      </c>
      <c r="J3826" s="73" t="s">
        <v>14</v>
      </c>
      <c r="K3826" s="141">
        <v>65.099999999999994</v>
      </c>
      <c r="L3826" s="79">
        <v>59</v>
      </c>
      <c r="M3826" s="79"/>
      <c r="N3826" s="90"/>
      <c r="O3826" s="159">
        <f>L3826+(L3826*$N$3813)</f>
        <v>55.578000000000003</v>
      </c>
      <c r="P3826" s="174">
        <f>ROUND(O3826,1)</f>
        <v>55.6</v>
      </c>
      <c r="Q3826" s="73" t="s">
        <v>878</v>
      </c>
      <c r="R3826" s="73">
        <v>1</v>
      </c>
      <c r="S3826" s="73" t="s">
        <v>14</v>
      </c>
      <c r="T3826" s="73" t="s">
        <v>1002</v>
      </c>
      <c r="U3826" s="73" t="s">
        <v>15</v>
      </c>
    </row>
    <row r="3827" spans="1:21">
      <c r="A3827" s="73" t="s">
        <v>585</v>
      </c>
      <c r="B3827" s="73" t="s">
        <v>586</v>
      </c>
      <c r="C3827" s="73" t="s">
        <v>587</v>
      </c>
      <c r="D3827" s="73" t="s">
        <v>11</v>
      </c>
      <c r="E3827" s="73" t="s">
        <v>12</v>
      </c>
      <c r="F3827" s="73" t="s">
        <v>878</v>
      </c>
      <c r="G3827" s="73"/>
      <c r="H3827" s="73" t="s">
        <v>16</v>
      </c>
      <c r="I3827" s="73">
        <v>480</v>
      </c>
      <c r="J3827" s="73" t="s">
        <v>14</v>
      </c>
      <c r="K3827" s="141">
        <v>65.099999999999994</v>
      </c>
      <c r="L3827" s="79">
        <v>49.4</v>
      </c>
      <c r="M3827" s="79"/>
      <c r="N3827" s="90"/>
      <c r="O3827" s="159"/>
      <c r="P3827" s="174" t="s">
        <v>994</v>
      </c>
      <c r="Q3827" s="73" t="s">
        <v>878</v>
      </c>
      <c r="R3827" s="73">
        <v>1</v>
      </c>
      <c r="S3827" s="73" t="s">
        <v>14</v>
      </c>
      <c r="T3827" s="73" t="s">
        <v>1002</v>
      </c>
      <c r="U3827" s="73" t="s">
        <v>15</v>
      </c>
    </row>
    <row r="3828" spans="1:21">
      <c r="A3828" s="73" t="s">
        <v>585</v>
      </c>
      <c r="B3828" s="73" t="s">
        <v>586</v>
      </c>
      <c r="C3828" s="73" t="s">
        <v>587</v>
      </c>
      <c r="D3828" s="73" t="s">
        <v>11</v>
      </c>
      <c r="E3828" s="73" t="s">
        <v>12</v>
      </c>
      <c r="F3828" s="73" t="s">
        <v>878</v>
      </c>
      <c r="G3828" s="73"/>
      <c r="H3828" s="73" t="s">
        <v>16</v>
      </c>
      <c r="I3828" s="74">
        <v>1440</v>
      </c>
      <c r="J3828" s="73" t="s">
        <v>14</v>
      </c>
      <c r="K3828" s="141">
        <v>65.099999999999994</v>
      </c>
      <c r="L3828" s="79">
        <v>44</v>
      </c>
      <c r="M3828" s="79"/>
      <c r="N3828" s="90"/>
      <c r="O3828" s="159"/>
      <c r="P3828" s="174" t="s">
        <v>994</v>
      </c>
      <c r="Q3828" s="73" t="s">
        <v>878</v>
      </c>
      <c r="R3828" s="73">
        <v>1</v>
      </c>
      <c r="S3828" s="73" t="s">
        <v>14</v>
      </c>
      <c r="T3828" s="73" t="s">
        <v>1002</v>
      </c>
      <c r="U3828" s="73" t="s">
        <v>15</v>
      </c>
    </row>
    <row r="3829" spans="1:21">
      <c r="A3829" s="73" t="s">
        <v>585</v>
      </c>
      <c r="B3829" s="73" t="s">
        <v>586</v>
      </c>
      <c r="C3829" s="73" t="s">
        <v>587</v>
      </c>
      <c r="D3829" s="73" t="s">
        <v>11</v>
      </c>
      <c r="E3829" s="73" t="s">
        <v>12</v>
      </c>
      <c r="F3829" s="73" t="s">
        <v>998</v>
      </c>
      <c r="G3829" s="73"/>
      <c r="H3829" s="73" t="s">
        <v>16</v>
      </c>
      <c r="I3829" s="73">
        <v>1</v>
      </c>
      <c r="J3829" s="73" t="s">
        <v>14</v>
      </c>
      <c r="K3829" s="140"/>
      <c r="L3829" s="78">
        <v>1094</v>
      </c>
      <c r="M3829" s="79"/>
      <c r="N3829" s="90"/>
      <c r="O3829" s="159">
        <f>L3829+(L3829*$N$3813)</f>
        <v>1030.548</v>
      </c>
      <c r="P3829" s="174">
        <v>1030.5</v>
      </c>
      <c r="Q3829" s="73" t="s">
        <v>998</v>
      </c>
      <c r="R3829" s="73">
        <v>1</v>
      </c>
      <c r="S3829" s="73" t="s">
        <v>14</v>
      </c>
      <c r="T3829" s="73" t="s">
        <v>1003</v>
      </c>
      <c r="U3829" s="73" t="s">
        <v>15</v>
      </c>
    </row>
    <row r="3830" spans="1:21">
      <c r="A3830" s="73" t="s">
        <v>585</v>
      </c>
      <c r="B3830" s="73" t="s">
        <v>586</v>
      </c>
      <c r="C3830" s="73" t="s">
        <v>587</v>
      </c>
      <c r="D3830" s="73" t="s">
        <v>11</v>
      </c>
      <c r="E3830" s="73" t="s">
        <v>12</v>
      </c>
      <c r="F3830" s="73" t="s">
        <v>998</v>
      </c>
      <c r="G3830" s="73"/>
      <c r="H3830" s="73" t="s">
        <v>16</v>
      </c>
      <c r="I3830" s="73">
        <v>160</v>
      </c>
      <c r="J3830" s="73" t="s">
        <v>14</v>
      </c>
      <c r="K3830" s="141"/>
      <c r="L3830" s="79">
        <v>966.3</v>
      </c>
      <c r="M3830" s="79"/>
      <c r="N3830" s="90"/>
      <c r="O3830" s="159">
        <f>L3830+(L3830*$N$3813)</f>
        <v>910.25459999999998</v>
      </c>
      <c r="P3830" s="174">
        <f>ROUND(O3830,1)</f>
        <v>910.3</v>
      </c>
      <c r="Q3830" s="73" t="s">
        <v>998</v>
      </c>
      <c r="R3830" s="73">
        <v>1</v>
      </c>
      <c r="S3830" s="73" t="s">
        <v>14</v>
      </c>
      <c r="T3830" s="73" t="s">
        <v>1003</v>
      </c>
      <c r="U3830" s="73" t="s">
        <v>15</v>
      </c>
    </row>
    <row r="3831" spans="1:21">
      <c r="A3831" s="73" t="s">
        <v>585</v>
      </c>
      <c r="B3831" s="73" t="s">
        <v>586</v>
      </c>
      <c r="C3831" s="73" t="s">
        <v>587</v>
      </c>
      <c r="D3831" s="73" t="s">
        <v>11</v>
      </c>
      <c r="E3831" s="73" t="s">
        <v>12</v>
      </c>
      <c r="F3831" s="73" t="s">
        <v>998</v>
      </c>
      <c r="G3831" s="73"/>
      <c r="H3831" s="73" t="s">
        <v>16</v>
      </c>
      <c r="I3831" s="73">
        <v>480</v>
      </c>
      <c r="J3831" s="73" t="s">
        <v>14</v>
      </c>
      <c r="K3831" s="141"/>
      <c r="L3831" s="79">
        <v>808.4</v>
      </c>
      <c r="M3831" s="79"/>
      <c r="N3831" s="90"/>
      <c r="O3831" s="159"/>
      <c r="P3831" s="174" t="s">
        <v>994</v>
      </c>
      <c r="Q3831" s="73" t="s">
        <v>998</v>
      </c>
      <c r="R3831" s="73">
        <v>1</v>
      </c>
      <c r="S3831" s="73" t="s">
        <v>14</v>
      </c>
      <c r="T3831" s="73" t="s">
        <v>1003</v>
      </c>
      <c r="U3831" s="73" t="s">
        <v>15</v>
      </c>
    </row>
    <row r="3832" spans="1:21">
      <c r="A3832" s="73" t="s">
        <v>585</v>
      </c>
      <c r="B3832" s="73" t="s">
        <v>586</v>
      </c>
      <c r="C3832" s="73" t="s">
        <v>587</v>
      </c>
      <c r="D3832" s="73" t="s">
        <v>11</v>
      </c>
      <c r="E3832" s="73" t="s">
        <v>12</v>
      </c>
      <c r="F3832" s="73" t="s">
        <v>998</v>
      </c>
      <c r="G3832" s="73"/>
      <c r="H3832" s="73" t="s">
        <v>16</v>
      </c>
      <c r="I3832" s="74">
        <v>1440</v>
      </c>
      <c r="J3832" s="73" t="s">
        <v>14</v>
      </c>
      <c r="K3832" s="141"/>
      <c r="L3832" s="79">
        <v>717.2</v>
      </c>
      <c r="M3832" s="79"/>
      <c r="N3832" s="90"/>
      <c r="O3832" s="159"/>
      <c r="P3832" s="174" t="s">
        <v>994</v>
      </c>
      <c r="Q3832" s="73" t="s">
        <v>998</v>
      </c>
      <c r="R3832" s="73">
        <v>1</v>
      </c>
      <c r="S3832" s="73" t="s">
        <v>14</v>
      </c>
      <c r="T3832" s="73" t="s">
        <v>1003</v>
      </c>
      <c r="U3832" s="73" t="s">
        <v>15</v>
      </c>
    </row>
    <row r="3833" spans="1:21">
      <c r="A3833" s="73" t="s">
        <v>585</v>
      </c>
      <c r="B3833" s="73" t="s">
        <v>586</v>
      </c>
      <c r="C3833" s="73" t="s">
        <v>587</v>
      </c>
      <c r="D3833" s="73" t="s">
        <v>11</v>
      </c>
      <c r="E3833" s="73" t="s">
        <v>12</v>
      </c>
      <c r="F3833" s="73" t="s">
        <v>879</v>
      </c>
      <c r="G3833" s="73"/>
      <c r="H3833" s="73" t="s">
        <v>16</v>
      </c>
      <c r="I3833" s="73">
        <v>1</v>
      </c>
      <c r="J3833" s="73" t="s">
        <v>14</v>
      </c>
      <c r="K3833" s="141">
        <v>154.19999999999999</v>
      </c>
      <c r="L3833" s="79">
        <v>158.9</v>
      </c>
      <c r="M3833" s="79"/>
      <c r="N3833" s="90"/>
      <c r="O3833" s="159">
        <f>L3833+(L3833*$N$3813)</f>
        <v>149.68380000000002</v>
      </c>
      <c r="P3833" s="174">
        <v>149.69999999999999</v>
      </c>
      <c r="Q3833" s="73" t="s">
        <v>879</v>
      </c>
      <c r="R3833" s="73">
        <v>1</v>
      </c>
      <c r="S3833" s="73" t="s">
        <v>14</v>
      </c>
      <c r="T3833" s="73" t="s">
        <v>1002</v>
      </c>
      <c r="U3833" s="73" t="s">
        <v>15</v>
      </c>
    </row>
    <row r="3834" spans="1:21">
      <c r="A3834" s="73" t="s">
        <v>585</v>
      </c>
      <c r="B3834" s="73" t="s">
        <v>586</v>
      </c>
      <c r="C3834" s="73" t="s">
        <v>587</v>
      </c>
      <c r="D3834" s="73" t="s">
        <v>11</v>
      </c>
      <c r="E3834" s="73" t="s">
        <v>12</v>
      </c>
      <c r="F3834" s="73" t="s">
        <v>879</v>
      </c>
      <c r="G3834" s="73"/>
      <c r="H3834" s="73" t="s">
        <v>16</v>
      </c>
      <c r="I3834" s="73">
        <v>160</v>
      </c>
      <c r="J3834" s="73" t="s">
        <v>14</v>
      </c>
      <c r="K3834" s="141">
        <v>154.19999999999999</v>
      </c>
      <c r="L3834" s="79">
        <v>139.5</v>
      </c>
      <c r="M3834" s="79"/>
      <c r="N3834" s="90"/>
      <c r="O3834" s="159">
        <f>L3834+(L3834*$N$3813)</f>
        <v>131.40899999999999</v>
      </c>
      <c r="P3834" s="174">
        <f>ROUND(O3834,1)</f>
        <v>131.4</v>
      </c>
      <c r="Q3834" s="73" t="s">
        <v>879</v>
      </c>
      <c r="R3834" s="73">
        <v>1</v>
      </c>
      <c r="S3834" s="73" t="s">
        <v>14</v>
      </c>
      <c r="T3834" s="73" t="s">
        <v>1002</v>
      </c>
      <c r="U3834" s="73" t="s">
        <v>15</v>
      </c>
    </row>
    <row r="3835" spans="1:21">
      <c r="A3835" s="73" t="s">
        <v>585</v>
      </c>
      <c r="B3835" s="73" t="s">
        <v>586</v>
      </c>
      <c r="C3835" s="73" t="s">
        <v>587</v>
      </c>
      <c r="D3835" s="73" t="s">
        <v>11</v>
      </c>
      <c r="E3835" s="73" t="s">
        <v>12</v>
      </c>
      <c r="F3835" s="73" t="s">
        <v>879</v>
      </c>
      <c r="G3835" s="73"/>
      <c r="H3835" s="73" t="s">
        <v>16</v>
      </c>
      <c r="I3835" s="73">
        <v>480</v>
      </c>
      <c r="J3835" s="73" t="s">
        <v>14</v>
      </c>
      <c r="K3835" s="141">
        <v>154.19999999999999</v>
      </c>
      <c r="L3835" s="79">
        <v>116.9</v>
      </c>
      <c r="M3835" s="79"/>
      <c r="N3835" s="90"/>
      <c r="O3835" s="159"/>
      <c r="P3835" s="174" t="s">
        <v>994</v>
      </c>
      <c r="Q3835" s="73" t="s">
        <v>879</v>
      </c>
      <c r="R3835" s="73">
        <v>1</v>
      </c>
      <c r="S3835" s="73" t="s">
        <v>14</v>
      </c>
      <c r="T3835" s="73" t="s">
        <v>1002</v>
      </c>
      <c r="U3835" s="73" t="s">
        <v>15</v>
      </c>
    </row>
    <row r="3836" spans="1:21">
      <c r="A3836" s="73" t="s">
        <v>585</v>
      </c>
      <c r="B3836" s="73" t="s">
        <v>586</v>
      </c>
      <c r="C3836" s="73" t="s">
        <v>587</v>
      </c>
      <c r="D3836" s="73" t="s">
        <v>11</v>
      </c>
      <c r="E3836" s="73" t="s">
        <v>12</v>
      </c>
      <c r="F3836" s="73" t="s">
        <v>879</v>
      </c>
      <c r="G3836" s="73"/>
      <c r="H3836" s="73" t="s">
        <v>16</v>
      </c>
      <c r="I3836" s="74">
        <v>1440</v>
      </c>
      <c r="J3836" s="73" t="s">
        <v>14</v>
      </c>
      <c r="K3836" s="141">
        <v>154.19999999999999</v>
      </c>
      <c r="L3836" s="79">
        <v>104.1</v>
      </c>
      <c r="M3836" s="79"/>
      <c r="N3836" s="90"/>
      <c r="O3836" s="159"/>
      <c r="P3836" s="174" t="s">
        <v>994</v>
      </c>
      <c r="Q3836" s="73" t="s">
        <v>879</v>
      </c>
      <c r="R3836" s="73">
        <v>1</v>
      </c>
      <c r="S3836" s="73" t="s">
        <v>14</v>
      </c>
      <c r="T3836" s="73" t="s">
        <v>1002</v>
      </c>
      <c r="U3836" s="73" t="s">
        <v>15</v>
      </c>
    </row>
    <row r="3837" spans="1:21">
      <c r="A3837" s="73" t="s">
        <v>585</v>
      </c>
      <c r="B3837" s="73" t="s">
        <v>586</v>
      </c>
      <c r="C3837" s="73" t="s">
        <v>587</v>
      </c>
      <c r="D3837" s="73" t="s">
        <v>11</v>
      </c>
      <c r="E3837" s="73" t="s">
        <v>12</v>
      </c>
      <c r="F3837" s="73" t="s">
        <v>880</v>
      </c>
      <c r="G3837" s="73"/>
      <c r="H3837" s="73" t="s">
        <v>16</v>
      </c>
      <c r="I3837" s="73">
        <v>1</v>
      </c>
      <c r="J3837" s="73" t="s">
        <v>14</v>
      </c>
      <c r="K3837" s="141">
        <v>54</v>
      </c>
      <c r="L3837" s="79">
        <v>55.7</v>
      </c>
      <c r="M3837" s="79"/>
      <c r="N3837" s="90"/>
      <c r="O3837" s="159">
        <f>L3837+(L3837*$N$3813)</f>
        <v>52.4694</v>
      </c>
      <c r="P3837" s="174">
        <v>52.5</v>
      </c>
      <c r="Q3837" s="73" t="s">
        <v>880</v>
      </c>
      <c r="R3837" s="73">
        <v>1</v>
      </c>
      <c r="S3837" s="73" t="s">
        <v>14</v>
      </c>
      <c r="T3837" s="73" t="s">
        <v>1002</v>
      </c>
      <c r="U3837" s="73" t="s">
        <v>15</v>
      </c>
    </row>
    <row r="3838" spans="1:21">
      <c r="A3838" s="73" t="s">
        <v>585</v>
      </c>
      <c r="B3838" s="73" t="s">
        <v>586</v>
      </c>
      <c r="C3838" s="73" t="s">
        <v>587</v>
      </c>
      <c r="D3838" s="73" t="s">
        <v>11</v>
      </c>
      <c r="E3838" s="73" t="s">
        <v>12</v>
      </c>
      <c r="F3838" s="73" t="s">
        <v>880</v>
      </c>
      <c r="G3838" s="73"/>
      <c r="H3838" s="73" t="s">
        <v>16</v>
      </c>
      <c r="I3838" s="73">
        <v>160</v>
      </c>
      <c r="J3838" s="73" t="s">
        <v>14</v>
      </c>
      <c r="K3838" s="141">
        <v>54</v>
      </c>
      <c r="L3838" s="79">
        <v>49</v>
      </c>
      <c r="M3838" s="79"/>
      <c r="N3838" s="90"/>
      <c r="O3838" s="159">
        <f>L3838+(L3838*$N$3813)</f>
        <v>46.158000000000001</v>
      </c>
      <c r="P3838" s="174">
        <f>ROUND(O3838,1)</f>
        <v>46.2</v>
      </c>
      <c r="Q3838" s="73" t="s">
        <v>880</v>
      </c>
      <c r="R3838" s="73">
        <v>1</v>
      </c>
      <c r="S3838" s="73" t="s">
        <v>14</v>
      </c>
      <c r="T3838" s="73" t="s">
        <v>1002</v>
      </c>
      <c r="U3838" s="73" t="s">
        <v>15</v>
      </c>
    </row>
    <row r="3839" spans="1:21">
      <c r="A3839" s="73" t="s">
        <v>585</v>
      </c>
      <c r="B3839" s="73" t="s">
        <v>586</v>
      </c>
      <c r="C3839" s="73" t="s">
        <v>587</v>
      </c>
      <c r="D3839" s="73" t="s">
        <v>11</v>
      </c>
      <c r="E3839" s="73" t="s">
        <v>12</v>
      </c>
      <c r="F3839" s="73" t="s">
        <v>880</v>
      </c>
      <c r="G3839" s="73"/>
      <c r="H3839" s="73" t="s">
        <v>16</v>
      </c>
      <c r="I3839" s="73">
        <v>480</v>
      </c>
      <c r="J3839" s="73" t="s">
        <v>14</v>
      </c>
      <c r="K3839" s="141">
        <v>54</v>
      </c>
      <c r="L3839" s="79">
        <v>40.9</v>
      </c>
      <c r="M3839" s="79"/>
      <c r="N3839" s="90"/>
      <c r="O3839" s="159"/>
      <c r="P3839" s="174" t="s">
        <v>994</v>
      </c>
      <c r="Q3839" s="73" t="s">
        <v>880</v>
      </c>
      <c r="R3839" s="73">
        <v>1</v>
      </c>
      <c r="S3839" s="73" t="s">
        <v>14</v>
      </c>
      <c r="T3839" s="73" t="s">
        <v>1002</v>
      </c>
      <c r="U3839" s="73" t="s">
        <v>15</v>
      </c>
    </row>
    <row r="3840" spans="1:21">
      <c r="A3840" s="73" t="s">
        <v>585</v>
      </c>
      <c r="B3840" s="73" t="s">
        <v>586</v>
      </c>
      <c r="C3840" s="73" t="s">
        <v>587</v>
      </c>
      <c r="D3840" s="73" t="s">
        <v>11</v>
      </c>
      <c r="E3840" s="73" t="s">
        <v>12</v>
      </c>
      <c r="F3840" s="73" t="s">
        <v>880</v>
      </c>
      <c r="G3840" s="73"/>
      <c r="H3840" s="73" t="s">
        <v>16</v>
      </c>
      <c r="I3840" s="74">
        <v>1440</v>
      </c>
      <c r="J3840" s="73" t="s">
        <v>14</v>
      </c>
      <c r="K3840" s="141">
        <v>54</v>
      </c>
      <c r="L3840" s="79">
        <v>36.5</v>
      </c>
      <c r="M3840" s="79"/>
      <c r="N3840" s="90"/>
      <c r="O3840" s="159"/>
      <c r="P3840" s="174" t="s">
        <v>994</v>
      </c>
      <c r="Q3840" s="73" t="s">
        <v>880</v>
      </c>
      <c r="R3840" s="73">
        <v>1</v>
      </c>
      <c r="S3840" s="73" t="s">
        <v>14</v>
      </c>
      <c r="T3840" s="73" t="s">
        <v>1002</v>
      </c>
      <c r="U3840" s="73" t="s">
        <v>15</v>
      </c>
    </row>
    <row r="3841" spans="1:21">
      <c r="A3841" s="73" t="s">
        <v>585</v>
      </c>
      <c r="B3841" s="73" t="s">
        <v>586</v>
      </c>
      <c r="C3841" s="73" t="s">
        <v>587</v>
      </c>
      <c r="D3841" s="73" t="s">
        <v>11</v>
      </c>
      <c r="E3841" s="73" t="s">
        <v>12</v>
      </c>
      <c r="F3841" s="73" t="s">
        <v>881</v>
      </c>
      <c r="G3841" s="73"/>
      <c r="H3841" s="73" t="s">
        <v>16</v>
      </c>
      <c r="I3841" s="73">
        <v>1</v>
      </c>
      <c r="J3841" s="73" t="s">
        <v>14</v>
      </c>
      <c r="K3841" s="141">
        <v>176.4</v>
      </c>
      <c r="L3841" s="79">
        <v>176.4</v>
      </c>
      <c r="M3841" s="79"/>
      <c r="N3841" s="90"/>
      <c r="O3841" s="159">
        <f>L3841+(L3841*$N$3813)</f>
        <v>166.1688</v>
      </c>
      <c r="P3841" s="174">
        <v>166.2</v>
      </c>
      <c r="Q3841" s="73" t="s">
        <v>881</v>
      </c>
      <c r="R3841" s="73">
        <v>1</v>
      </c>
      <c r="S3841" s="73" t="s">
        <v>14</v>
      </c>
      <c r="T3841" s="73" t="s">
        <v>1002</v>
      </c>
      <c r="U3841" s="73" t="s">
        <v>15</v>
      </c>
    </row>
    <row r="3842" spans="1:21">
      <c r="A3842" s="73" t="s">
        <v>585</v>
      </c>
      <c r="B3842" s="73" t="s">
        <v>586</v>
      </c>
      <c r="C3842" s="73" t="s">
        <v>587</v>
      </c>
      <c r="D3842" s="73" t="s">
        <v>11</v>
      </c>
      <c r="E3842" s="73" t="s">
        <v>12</v>
      </c>
      <c r="F3842" s="73" t="s">
        <v>881</v>
      </c>
      <c r="G3842" s="73"/>
      <c r="H3842" s="73" t="s">
        <v>16</v>
      </c>
      <c r="I3842" s="73">
        <v>160</v>
      </c>
      <c r="J3842" s="73" t="s">
        <v>14</v>
      </c>
      <c r="K3842" s="141">
        <v>176.4</v>
      </c>
      <c r="L3842" s="79">
        <v>154.9</v>
      </c>
      <c r="M3842" s="79"/>
      <c r="N3842" s="90"/>
      <c r="O3842" s="159">
        <f>L3842+(L3842*$N$3813)</f>
        <v>145.91579999999999</v>
      </c>
      <c r="P3842" s="174">
        <f>ROUND(O3842,1)</f>
        <v>145.9</v>
      </c>
      <c r="Q3842" s="73" t="s">
        <v>881</v>
      </c>
      <c r="R3842" s="73">
        <v>1</v>
      </c>
      <c r="S3842" s="73" t="s">
        <v>14</v>
      </c>
      <c r="T3842" s="73" t="s">
        <v>1002</v>
      </c>
      <c r="U3842" s="73" t="s">
        <v>15</v>
      </c>
    </row>
    <row r="3843" spans="1:21">
      <c r="A3843" s="73" t="s">
        <v>585</v>
      </c>
      <c r="B3843" s="73" t="s">
        <v>586</v>
      </c>
      <c r="C3843" s="73" t="s">
        <v>587</v>
      </c>
      <c r="D3843" s="73" t="s">
        <v>11</v>
      </c>
      <c r="E3843" s="73" t="s">
        <v>12</v>
      </c>
      <c r="F3843" s="73" t="s">
        <v>881</v>
      </c>
      <c r="G3843" s="73"/>
      <c r="H3843" s="73" t="s">
        <v>16</v>
      </c>
      <c r="I3843" s="73">
        <v>480</v>
      </c>
      <c r="J3843" s="73" t="s">
        <v>14</v>
      </c>
      <c r="K3843" s="141">
        <v>176.4</v>
      </c>
      <c r="L3843" s="79">
        <v>129.69999999999999</v>
      </c>
      <c r="M3843" s="79"/>
      <c r="N3843" s="90"/>
      <c r="O3843" s="159"/>
      <c r="P3843" s="174" t="s">
        <v>994</v>
      </c>
      <c r="Q3843" s="73" t="s">
        <v>881</v>
      </c>
      <c r="R3843" s="73">
        <v>1</v>
      </c>
      <c r="S3843" s="73" t="s">
        <v>14</v>
      </c>
      <c r="T3843" s="73" t="s">
        <v>1002</v>
      </c>
      <c r="U3843" s="73" t="s">
        <v>15</v>
      </c>
    </row>
    <row r="3844" spans="1:21">
      <c r="A3844" s="73" t="s">
        <v>585</v>
      </c>
      <c r="B3844" s="73" t="s">
        <v>586</v>
      </c>
      <c r="C3844" s="73" t="s">
        <v>587</v>
      </c>
      <c r="D3844" s="73" t="s">
        <v>11</v>
      </c>
      <c r="E3844" s="73" t="s">
        <v>12</v>
      </c>
      <c r="F3844" s="73" t="s">
        <v>881</v>
      </c>
      <c r="G3844" s="73"/>
      <c r="H3844" s="73" t="s">
        <v>16</v>
      </c>
      <c r="I3844" s="74">
        <v>1440</v>
      </c>
      <c r="J3844" s="73" t="s">
        <v>14</v>
      </c>
      <c r="K3844" s="141">
        <v>176.4</v>
      </c>
      <c r="L3844" s="79">
        <v>115.5</v>
      </c>
      <c r="M3844" s="79"/>
      <c r="N3844" s="90"/>
      <c r="O3844" s="159"/>
      <c r="P3844" s="174" t="s">
        <v>994</v>
      </c>
      <c r="Q3844" s="73" t="s">
        <v>881</v>
      </c>
      <c r="R3844" s="73">
        <v>1</v>
      </c>
      <c r="S3844" s="73" t="s">
        <v>14</v>
      </c>
      <c r="T3844" s="73" t="s">
        <v>1002</v>
      </c>
      <c r="U3844" s="73" t="s">
        <v>15</v>
      </c>
    </row>
    <row r="3845" spans="1:21">
      <c r="A3845" t="s">
        <v>588</v>
      </c>
      <c r="B3845" t="s">
        <v>589</v>
      </c>
      <c r="C3845" t="s">
        <v>590</v>
      </c>
      <c r="D3845" t="s">
        <v>11</v>
      </c>
      <c r="E3845" t="s">
        <v>12</v>
      </c>
      <c r="F3845" t="s">
        <v>13</v>
      </c>
      <c r="I3845">
        <v>1</v>
      </c>
      <c r="K3845" s="138">
        <v>780.3</v>
      </c>
      <c r="L3845" s="76">
        <v>803.8</v>
      </c>
      <c r="O3845" s="138">
        <v>803.8</v>
      </c>
      <c r="P3845" s="174">
        <v>803.8</v>
      </c>
      <c r="Q3845" t="s">
        <v>13</v>
      </c>
      <c r="R3845">
        <v>1</v>
      </c>
      <c r="S3845" t="s">
        <v>14</v>
      </c>
      <c r="T3845" t="s">
        <v>1002</v>
      </c>
      <c r="U3845" t="s">
        <v>15</v>
      </c>
    </row>
    <row r="3846" spans="1:21">
      <c r="A3846" t="s">
        <v>588</v>
      </c>
      <c r="B3846" t="s">
        <v>589</v>
      </c>
      <c r="C3846" t="s">
        <v>590</v>
      </c>
      <c r="D3846" t="s">
        <v>11</v>
      </c>
      <c r="E3846" t="s">
        <v>12</v>
      </c>
      <c r="F3846" t="s">
        <v>873</v>
      </c>
      <c r="I3846">
        <v>1</v>
      </c>
      <c r="K3846" s="138">
        <v>232.6</v>
      </c>
      <c r="L3846" s="76">
        <v>239.6</v>
      </c>
      <c r="O3846" s="138">
        <v>239.6</v>
      </c>
      <c r="P3846" s="174">
        <v>239.6</v>
      </c>
      <c r="Q3846" t="s">
        <v>873</v>
      </c>
      <c r="R3846">
        <v>1</v>
      </c>
      <c r="S3846" t="s">
        <v>14</v>
      </c>
      <c r="T3846" t="s">
        <v>1002</v>
      </c>
      <c r="U3846" t="s">
        <v>15</v>
      </c>
    </row>
    <row r="3847" spans="1:21">
      <c r="A3847" t="s">
        <v>588</v>
      </c>
      <c r="B3847" t="s">
        <v>589</v>
      </c>
      <c r="C3847" t="s">
        <v>590</v>
      </c>
      <c r="D3847" t="s">
        <v>11</v>
      </c>
      <c r="E3847" t="s">
        <v>12</v>
      </c>
      <c r="F3847" t="s">
        <v>874</v>
      </c>
      <c r="I3847">
        <v>1</v>
      </c>
      <c r="K3847" s="138">
        <v>31.3</v>
      </c>
      <c r="L3847" s="76">
        <v>32.299999999999997</v>
      </c>
      <c r="O3847" s="138">
        <v>32.299999999999997</v>
      </c>
      <c r="P3847" s="174">
        <v>32.299999999999997</v>
      </c>
      <c r="Q3847" t="s">
        <v>874</v>
      </c>
      <c r="R3847">
        <v>1</v>
      </c>
      <c r="S3847" t="s">
        <v>14</v>
      </c>
      <c r="T3847" t="s">
        <v>1002</v>
      </c>
      <c r="U3847" t="s">
        <v>15</v>
      </c>
    </row>
    <row r="3848" spans="1:21">
      <c r="A3848" t="s">
        <v>588</v>
      </c>
      <c r="B3848" t="s">
        <v>589</v>
      </c>
      <c r="C3848" t="s">
        <v>590</v>
      </c>
      <c r="D3848" t="s">
        <v>11</v>
      </c>
      <c r="E3848" t="s">
        <v>12</v>
      </c>
      <c r="F3848" t="s">
        <v>875</v>
      </c>
      <c r="I3848">
        <v>1</v>
      </c>
      <c r="K3848" s="138">
        <v>21.9</v>
      </c>
      <c r="L3848" s="76">
        <v>21.9</v>
      </c>
      <c r="O3848" s="138">
        <v>21.9</v>
      </c>
      <c r="P3848" s="174">
        <v>21.9</v>
      </c>
      <c r="Q3848" t="s">
        <v>875</v>
      </c>
      <c r="R3848">
        <v>1</v>
      </c>
      <c r="S3848" t="s">
        <v>14</v>
      </c>
      <c r="T3848" t="s">
        <v>1002</v>
      </c>
      <c r="U3848" t="s">
        <v>15</v>
      </c>
    </row>
    <row r="3849" spans="1:21">
      <c r="A3849" t="s">
        <v>588</v>
      </c>
      <c r="B3849" t="s">
        <v>589</v>
      </c>
      <c r="C3849" t="s">
        <v>590</v>
      </c>
      <c r="D3849" t="s">
        <v>11</v>
      </c>
      <c r="E3849" t="s">
        <v>12</v>
      </c>
      <c r="F3849" t="s">
        <v>876</v>
      </c>
      <c r="I3849">
        <v>1</v>
      </c>
      <c r="K3849" s="139">
        <v>8115</v>
      </c>
      <c r="L3849" s="77">
        <v>8359</v>
      </c>
      <c r="M3849" s="77"/>
      <c r="N3849" s="88"/>
      <c r="O3849" s="139">
        <v>8359</v>
      </c>
      <c r="P3849" s="174">
        <v>8359</v>
      </c>
      <c r="Q3849" t="s">
        <v>876</v>
      </c>
      <c r="R3849">
        <v>1</v>
      </c>
      <c r="S3849" t="s">
        <v>14</v>
      </c>
      <c r="T3849" t="s">
        <v>1002</v>
      </c>
      <c r="U3849" t="s">
        <v>15</v>
      </c>
    </row>
    <row r="3850" spans="1:21">
      <c r="A3850" t="s">
        <v>588</v>
      </c>
      <c r="B3850" t="s">
        <v>589</v>
      </c>
      <c r="C3850" t="s">
        <v>590</v>
      </c>
      <c r="D3850" t="s">
        <v>11</v>
      </c>
      <c r="E3850" t="s">
        <v>12</v>
      </c>
      <c r="F3850" t="s">
        <v>877</v>
      </c>
      <c r="I3850">
        <v>1</v>
      </c>
      <c r="K3850" s="138">
        <v>249.7</v>
      </c>
      <c r="L3850" s="76">
        <v>257.2</v>
      </c>
      <c r="O3850" s="138">
        <v>257.2</v>
      </c>
      <c r="P3850" s="174">
        <v>257.2</v>
      </c>
      <c r="Q3850" t="s">
        <v>877</v>
      </c>
      <c r="R3850">
        <v>1</v>
      </c>
      <c r="S3850" t="s">
        <v>14</v>
      </c>
      <c r="T3850" t="s">
        <v>1002</v>
      </c>
      <c r="U3850" t="s">
        <v>15</v>
      </c>
    </row>
    <row r="3851" spans="1:21">
      <c r="A3851" t="s">
        <v>588</v>
      </c>
      <c r="B3851" t="s">
        <v>589</v>
      </c>
      <c r="C3851" t="s">
        <v>590</v>
      </c>
      <c r="D3851" t="s">
        <v>11</v>
      </c>
      <c r="E3851" t="s">
        <v>12</v>
      </c>
      <c r="F3851" t="s">
        <v>878</v>
      </c>
      <c r="I3851">
        <v>1</v>
      </c>
      <c r="K3851" s="138">
        <v>118.7</v>
      </c>
      <c r="L3851" s="76">
        <v>122.3</v>
      </c>
      <c r="O3851" s="138">
        <v>122.3</v>
      </c>
      <c r="P3851" s="174">
        <v>122.3</v>
      </c>
      <c r="Q3851" t="s">
        <v>878</v>
      </c>
      <c r="R3851">
        <v>1</v>
      </c>
      <c r="S3851" t="s">
        <v>14</v>
      </c>
      <c r="T3851" t="s">
        <v>1002</v>
      </c>
      <c r="U3851" t="s">
        <v>15</v>
      </c>
    </row>
    <row r="3852" spans="1:21">
      <c r="A3852" t="s">
        <v>588</v>
      </c>
      <c r="B3852" t="s">
        <v>589</v>
      </c>
      <c r="C3852" t="s">
        <v>590</v>
      </c>
      <c r="D3852" t="s">
        <v>11</v>
      </c>
      <c r="E3852" t="s">
        <v>12</v>
      </c>
      <c r="F3852" t="s">
        <v>998</v>
      </c>
      <c r="I3852">
        <v>1</v>
      </c>
      <c r="K3852" s="137"/>
      <c r="L3852" s="75">
        <v>1883.7</v>
      </c>
      <c r="M3852" s="75"/>
      <c r="N3852" s="86"/>
      <c r="O3852" s="137">
        <v>1883.7</v>
      </c>
      <c r="P3852" s="174">
        <v>1883.7</v>
      </c>
      <c r="Q3852" t="s">
        <v>998</v>
      </c>
      <c r="R3852">
        <v>1</v>
      </c>
      <c r="S3852" t="s">
        <v>14</v>
      </c>
      <c r="T3852" t="s">
        <v>1003</v>
      </c>
      <c r="U3852" t="s">
        <v>15</v>
      </c>
    </row>
    <row r="3853" spans="1:21">
      <c r="A3853" t="s">
        <v>588</v>
      </c>
      <c r="B3853" t="s">
        <v>589</v>
      </c>
      <c r="C3853" t="s">
        <v>590</v>
      </c>
      <c r="D3853" t="s">
        <v>11</v>
      </c>
      <c r="E3853" t="s">
        <v>12</v>
      </c>
      <c r="F3853" t="s">
        <v>879</v>
      </c>
      <c r="I3853">
        <v>1</v>
      </c>
      <c r="K3853" s="138">
        <v>281</v>
      </c>
      <c r="L3853" s="76">
        <v>289.5</v>
      </c>
      <c r="O3853" s="138">
        <v>289.5</v>
      </c>
      <c r="P3853" s="174">
        <v>289.5</v>
      </c>
      <c r="Q3853" t="s">
        <v>879</v>
      </c>
      <c r="R3853">
        <v>1</v>
      </c>
      <c r="S3853" t="s">
        <v>14</v>
      </c>
      <c r="T3853" t="s">
        <v>1002</v>
      </c>
      <c r="U3853" t="s">
        <v>15</v>
      </c>
    </row>
    <row r="3854" spans="1:21">
      <c r="A3854" t="s">
        <v>588</v>
      </c>
      <c r="B3854" t="s">
        <v>589</v>
      </c>
      <c r="C3854" t="s">
        <v>590</v>
      </c>
      <c r="D3854" t="s">
        <v>11</v>
      </c>
      <c r="E3854" t="s">
        <v>12</v>
      </c>
      <c r="F3854" t="s">
        <v>880</v>
      </c>
      <c r="I3854">
        <v>1</v>
      </c>
      <c r="K3854" s="138">
        <v>93.7</v>
      </c>
      <c r="L3854" s="76">
        <v>96.6</v>
      </c>
      <c r="O3854" s="138">
        <v>96.6</v>
      </c>
      <c r="P3854" s="174">
        <v>96.6</v>
      </c>
      <c r="Q3854" t="s">
        <v>880</v>
      </c>
      <c r="R3854">
        <v>1</v>
      </c>
      <c r="S3854" t="s">
        <v>14</v>
      </c>
      <c r="T3854" t="s">
        <v>1002</v>
      </c>
      <c r="U3854" t="s">
        <v>15</v>
      </c>
    </row>
    <row r="3855" spans="1:21">
      <c r="A3855" t="s">
        <v>588</v>
      </c>
      <c r="B3855" t="s">
        <v>589</v>
      </c>
      <c r="C3855" t="s">
        <v>590</v>
      </c>
      <c r="D3855" t="s">
        <v>11</v>
      </c>
      <c r="E3855" t="s">
        <v>12</v>
      </c>
      <c r="F3855" t="s">
        <v>881</v>
      </c>
      <c r="I3855">
        <v>1</v>
      </c>
      <c r="K3855" s="138">
        <v>306</v>
      </c>
      <c r="L3855" s="76">
        <v>306</v>
      </c>
      <c r="O3855" s="138">
        <v>306</v>
      </c>
      <c r="P3855" s="174">
        <v>306</v>
      </c>
      <c r="Q3855" t="s">
        <v>881</v>
      </c>
      <c r="R3855">
        <v>1</v>
      </c>
      <c r="S3855" t="s">
        <v>14</v>
      </c>
      <c r="T3855" t="s">
        <v>1002</v>
      </c>
      <c r="U3855" t="s">
        <v>15</v>
      </c>
    </row>
    <row r="3856" spans="1:21">
      <c r="A3856" t="s">
        <v>591</v>
      </c>
      <c r="B3856" t="s">
        <v>592</v>
      </c>
      <c r="C3856" t="s">
        <v>593</v>
      </c>
      <c r="D3856" t="s">
        <v>11</v>
      </c>
      <c r="E3856" t="s">
        <v>12</v>
      </c>
      <c r="F3856" t="s">
        <v>13</v>
      </c>
      <c r="I3856">
        <v>1</v>
      </c>
      <c r="K3856" s="137">
        <v>6120</v>
      </c>
      <c r="L3856" s="75">
        <v>6303.6</v>
      </c>
      <c r="M3856" s="75"/>
      <c r="N3856" s="86"/>
      <c r="O3856" s="137">
        <v>6303.6</v>
      </c>
      <c r="P3856" s="174">
        <v>6303.6</v>
      </c>
      <c r="Q3856" t="s">
        <v>13</v>
      </c>
      <c r="R3856">
        <v>1</v>
      </c>
      <c r="S3856" t="s">
        <v>14</v>
      </c>
      <c r="T3856" t="s">
        <v>1002</v>
      </c>
      <c r="U3856" t="s">
        <v>15</v>
      </c>
    </row>
    <row r="3857" spans="1:21">
      <c r="A3857" t="s">
        <v>591</v>
      </c>
      <c r="B3857" t="s">
        <v>592</v>
      </c>
      <c r="C3857" t="s">
        <v>593</v>
      </c>
      <c r="D3857" t="s">
        <v>11</v>
      </c>
      <c r="E3857" t="s">
        <v>12</v>
      </c>
      <c r="F3857" t="s">
        <v>873</v>
      </c>
      <c r="I3857">
        <v>1</v>
      </c>
      <c r="K3857" s="137">
        <v>1823.8</v>
      </c>
      <c r="L3857" s="75">
        <v>1878.6</v>
      </c>
      <c r="M3857" s="75"/>
      <c r="N3857" s="86"/>
      <c r="O3857" s="137">
        <v>1878.6</v>
      </c>
      <c r="P3857" s="174">
        <v>1878.6</v>
      </c>
      <c r="Q3857" t="s">
        <v>873</v>
      </c>
      <c r="R3857">
        <v>1</v>
      </c>
      <c r="S3857" t="s">
        <v>14</v>
      </c>
      <c r="T3857" t="s">
        <v>1002</v>
      </c>
      <c r="U3857" t="s">
        <v>15</v>
      </c>
    </row>
    <row r="3858" spans="1:21">
      <c r="A3858" t="s">
        <v>591</v>
      </c>
      <c r="B3858" t="s">
        <v>592</v>
      </c>
      <c r="C3858" t="s">
        <v>593</v>
      </c>
      <c r="D3858" t="s">
        <v>11</v>
      </c>
      <c r="E3858" t="s">
        <v>12</v>
      </c>
      <c r="F3858" t="s">
        <v>874</v>
      </c>
      <c r="I3858">
        <v>1</v>
      </c>
      <c r="K3858" s="138">
        <v>244.8</v>
      </c>
      <c r="L3858" s="76">
        <v>252.2</v>
      </c>
      <c r="O3858" s="138">
        <v>252.2</v>
      </c>
      <c r="P3858" s="174">
        <v>252.2</v>
      </c>
      <c r="Q3858" t="s">
        <v>874</v>
      </c>
      <c r="R3858">
        <v>1</v>
      </c>
      <c r="S3858" t="s">
        <v>14</v>
      </c>
      <c r="T3858" t="s">
        <v>1002</v>
      </c>
      <c r="U3858" t="s">
        <v>15</v>
      </c>
    </row>
    <row r="3859" spans="1:21">
      <c r="A3859" t="s">
        <v>591</v>
      </c>
      <c r="B3859" t="s">
        <v>592</v>
      </c>
      <c r="C3859" t="s">
        <v>593</v>
      </c>
      <c r="D3859" t="s">
        <v>11</v>
      </c>
      <c r="E3859" t="s">
        <v>12</v>
      </c>
      <c r="F3859" t="s">
        <v>875</v>
      </c>
      <c r="I3859">
        <v>1</v>
      </c>
      <c r="K3859" s="138">
        <v>208.1</v>
      </c>
      <c r="L3859" s="76">
        <v>208.1</v>
      </c>
      <c r="O3859" s="138">
        <v>208.1</v>
      </c>
      <c r="P3859" s="174">
        <v>208.1</v>
      </c>
      <c r="Q3859" t="s">
        <v>875</v>
      </c>
      <c r="R3859">
        <v>1</v>
      </c>
      <c r="S3859" t="s">
        <v>14</v>
      </c>
      <c r="T3859" t="s">
        <v>1002</v>
      </c>
      <c r="U3859" t="s">
        <v>15</v>
      </c>
    </row>
    <row r="3860" spans="1:21">
      <c r="A3860" t="s">
        <v>591</v>
      </c>
      <c r="B3860" t="s">
        <v>592</v>
      </c>
      <c r="C3860" t="s">
        <v>593</v>
      </c>
      <c r="D3860" t="s">
        <v>11</v>
      </c>
      <c r="E3860" t="s">
        <v>12</v>
      </c>
      <c r="F3860" t="s">
        <v>876</v>
      </c>
      <c r="I3860">
        <v>1</v>
      </c>
      <c r="K3860" s="139">
        <v>63648</v>
      </c>
      <c r="L3860" s="77">
        <v>65558</v>
      </c>
      <c r="M3860" s="77"/>
      <c r="N3860" s="88"/>
      <c r="O3860" s="139">
        <v>65558</v>
      </c>
      <c r="P3860" s="174">
        <v>65558</v>
      </c>
      <c r="Q3860" t="s">
        <v>876</v>
      </c>
      <c r="R3860">
        <v>1</v>
      </c>
      <c r="S3860" t="s">
        <v>14</v>
      </c>
      <c r="T3860" t="s">
        <v>1002</v>
      </c>
      <c r="U3860" t="s">
        <v>15</v>
      </c>
    </row>
    <row r="3861" spans="1:21">
      <c r="A3861" t="s">
        <v>591</v>
      </c>
      <c r="B3861" t="s">
        <v>592</v>
      </c>
      <c r="C3861" t="s">
        <v>593</v>
      </c>
      <c r="D3861" t="s">
        <v>11</v>
      </c>
      <c r="E3861" t="s">
        <v>12</v>
      </c>
      <c r="F3861" t="s">
        <v>877</v>
      </c>
      <c r="I3861">
        <v>1</v>
      </c>
      <c r="K3861" s="137">
        <v>1897.2</v>
      </c>
      <c r="L3861" s="75">
        <v>1954.2</v>
      </c>
      <c r="M3861" s="75"/>
      <c r="N3861" s="86"/>
      <c r="O3861" s="137">
        <v>1954.2</v>
      </c>
      <c r="P3861" s="174">
        <v>1954.2</v>
      </c>
      <c r="Q3861" t="s">
        <v>877</v>
      </c>
      <c r="R3861">
        <v>1</v>
      </c>
      <c r="S3861" t="s">
        <v>14</v>
      </c>
      <c r="T3861" t="s">
        <v>1002</v>
      </c>
      <c r="U3861" t="s">
        <v>15</v>
      </c>
    </row>
    <row r="3862" spans="1:21">
      <c r="A3862" t="s">
        <v>591</v>
      </c>
      <c r="B3862" t="s">
        <v>592</v>
      </c>
      <c r="C3862" t="s">
        <v>593</v>
      </c>
      <c r="D3862" t="s">
        <v>11</v>
      </c>
      <c r="E3862" t="s">
        <v>12</v>
      </c>
      <c r="F3862" t="s">
        <v>878</v>
      </c>
      <c r="I3862">
        <v>1</v>
      </c>
      <c r="K3862" s="138">
        <v>954.8</v>
      </c>
      <c r="L3862" s="76">
        <v>983.5</v>
      </c>
      <c r="O3862" s="138">
        <v>983.5</v>
      </c>
      <c r="P3862" s="174">
        <v>983.5</v>
      </c>
      <c r="Q3862" t="s">
        <v>878</v>
      </c>
      <c r="R3862">
        <v>1</v>
      </c>
      <c r="S3862" t="s">
        <v>14</v>
      </c>
      <c r="T3862" t="s">
        <v>1002</v>
      </c>
      <c r="U3862" t="s">
        <v>15</v>
      </c>
    </row>
    <row r="3863" spans="1:21">
      <c r="A3863" t="s">
        <v>591</v>
      </c>
      <c r="B3863" t="s">
        <v>592</v>
      </c>
      <c r="C3863" t="s">
        <v>593</v>
      </c>
      <c r="D3863" t="s">
        <v>11</v>
      </c>
      <c r="E3863" t="s">
        <v>12</v>
      </c>
      <c r="F3863" t="s">
        <v>998</v>
      </c>
      <c r="I3863">
        <v>1</v>
      </c>
      <c r="K3863" s="137"/>
      <c r="L3863" s="75">
        <v>14876.6</v>
      </c>
      <c r="M3863" s="75"/>
      <c r="N3863" s="86"/>
      <c r="O3863" s="137">
        <v>14876.6</v>
      </c>
      <c r="P3863" s="174">
        <v>14876.6</v>
      </c>
      <c r="Q3863" t="s">
        <v>998</v>
      </c>
      <c r="R3863">
        <v>1</v>
      </c>
      <c r="S3863" t="s">
        <v>14</v>
      </c>
      <c r="T3863" t="s">
        <v>1003</v>
      </c>
      <c r="U3863" t="s">
        <v>15</v>
      </c>
    </row>
    <row r="3864" spans="1:21">
      <c r="A3864" t="s">
        <v>591</v>
      </c>
      <c r="B3864" t="s">
        <v>592</v>
      </c>
      <c r="C3864" t="s">
        <v>593</v>
      </c>
      <c r="D3864" t="s">
        <v>11</v>
      </c>
      <c r="E3864" t="s">
        <v>12</v>
      </c>
      <c r="F3864" t="s">
        <v>879</v>
      </c>
      <c r="I3864">
        <v>1</v>
      </c>
      <c r="K3864" s="137">
        <v>2325.6</v>
      </c>
      <c r="L3864" s="75">
        <v>2395.4</v>
      </c>
      <c r="M3864" s="75"/>
      <c r="N3864" s="86"/>
      <c r="O3864" s="137">
        <v>2395.4</v>
      </c>
      <c r="P3864" s="174">
        <v>2395.4</v>
      </c>
      <c r="Q3864" t="s">
        <v>879</v>
      </c>
      <c r="R3864">
        <v>1</v>
      </c>
      <c r="S3864" t="s">
        <v>14</v>
      </c>
      <c r="T3864" t="s">
        <v>1002</v>
      </c>
      <c r="U3864" t="s">
        <v>15</v>
      </c>
    </row>
    <row r="3865" spans="1:21">
      <c r="A3865" t="s">
        <v>591</v>
      </c>
      <c r="B3865" t="s">
        <v>592</v>
      </c>
      <c r="C3865" t="s">
        <v>593</v>
      </c>
      <c r="D3865" t="s">
        <v>11</v>
      </c>
      <c r="E3865" t="s">
        <v>12</v>
      </c>
      <c r="F3865" t="s">
        <v>880</v>
      </c>
      <c r="I3865">
        <v>1</v>
      </c>
      <c r="K3865" s="138">
        <v>734.4</v>
      </c>
      <c r="L3865" s="76">
        <v>756.5</v>
      </c>
      <c r="O3865" s="138">
        <v>756.5</v>
      </c>
      <c r="P3865" s="174">
        <v>756.5</v>
      </c>
      <c r="Q3865" t="s">
        <v>880</v>
      </c>
      <c r="R3865">
        <v>1</v>
      </c>
      <c r="S3865" t="s">
        <v>14</v>
      </c>
      <c r="T3865" t="s">
        <v>1002</v>
      </c>
      <c r="U3865" t="s">
        <v>15</v>
      </c>
    </row>
    <row r="3866" spans="1:21">
      <c r="A3866" t="s">
        <v>591</v>
      </c>
      <c r="B3866" t="s">
        <v>592</v>
      </c>
      <c r="C3866" t="s">
        <v>593</v>
      </c>
      <c r="D3866" t="s">
        <v>11</v>
      </c>
      <c r="E3866" t="s">
        <v>12</v>
      </c>
      <c r="F3866" t="s">
        <v>881</v>
      </c>
      <c r="I3866">
        <v>1</v>
      </c>
      <c r="K3866" s="137">
        <v>2448</v>
      </c>
      <c r="L3866" s="75">
        <v>2448</v>
      </c>
      <c r="M3866" s="75"/>
      <c r="N3866" s="86"/>
      <c r="O3866" s="137">
        <v>2448</v>
      </c>
      <c r="P3866" s="174">
        <v>2448</v>
      </c>
      <c r="Q3866" t="s">
        <v>881</v>
      </c>
      <c r="R3866">
        <v>1</v>
      </c>
      <c r="S3866" t="s">
        <v>14</v>
      </c>
      <c r="T3866" t="s">
        <v>1002</v>
      </c>
      <c r="U3866" t="s">
        <v>15</v>
      </c>
    </row>
    <row r="3867" spans="1:21">
      <c r="A3867" t="s">
        <v>594</v>
      </c>
      <c r="B3867" t="s">
        <v>595</v>
      </c>
      <c r="C3867" t="s">
        <v>596</v>
      </c>
      <c r="D3867" t="s">
        <v>11</v>
      </c>
      <c r="E3867" t="s">
        <v>12</v>
      </c>
      <c r="F3867" t="s">
        <v>13</v>
      </c>
      <c r="I3867">
        <v>1</v>
      </c>
      <c r="K3867" s="137">
        <v>6375</v>
      </c>
      <c r="L3867" s="75">
        <v>6566.3</v>
      </c>
      <c r="M3867" s="75"/>
      <c r="N3867" s="86"/>
      <c r="O3867" s="137">
        <v>6566.3</v>
      </c>
      <c r="P3867" s="174">
        <v>6566.3</v>
      </c>
      <c r="Q3867" t="s">
        <v>13</v>
      </c>
      <c r="R3867">
        <v>1</v>
      </c>
      <c r="S3867" t="s">
        <v>14</v>
      </c>
      <c r="T3867" t="s">
        <v>1002</v>
      </c>
      <c r="U3867" t="s">
        <v>15</v>
      </c>
    </row>
    <row r="3868" spans="1:21">
      <c r="A3868" t="s">
        <v>594</v>
      </c>
      <c r="B3868" t="s">
        <v>595</v>
      </c>
      <c r="C3868" t="s">
        <v>596</v>
      </c>
      <c r="D3868" t="s">
        <v>11</v>
      </c>
      <c r="E3868" t="s">
        <v>12</v>
      </c>
      <c r="F3868" t="s">
        <v>873</v>
      </c>
      <c r="I3868">
        <v>1</v>
      </c>
      <c r="K3868" s="137">
        <v>1899.8</v>
      </c>
      <c r="L3868" s="75">
        <v>1956.8</v>
      </c>
      <c r="M3868" s="75"/>
      <c r="N3868" s="86"/>
      <c r="O3868" s="137">
        <v>1956.8</v>
      </c>
      <c r="P3868" s="174">
        <v>1956.8</v>
      </c>
      <c r="Q3868" t="s">
        <v>873</v>
      </c>
      <c r="R3868">
        <v>1</v>
      </c>
      <c r="S3868" t="s">
        <v>14</v>
      </c>
      <c r="T3868" t="s">
        <v>1002</v>
      </c>
      <c r="U3868" t="s">
        <v>15</v>
      </c>
    </row>
    <row r="3869" spans="1:21">
      <c r="A3869" t="s">
        <v>594</v>
      </c>
      <c r="B3869" t="s">
        <v>595</v>
      </c>
      <c r="C3869" t="s">
        <v>596</v>
      </c>
      <c r="D3869" t="s">
        <v>11</v>
      </c>
      <c r="E3869" t="s">
        <v>12</v>
      </c>
      <c r="F3869" t="s">
        <v>874</v>
      </c>
      <c r="I3869">
        <v>1</v>
      </c>
      <c r="K3869" s="138">
        <v>255</v>
      </c>
      <c r="L3869" s="76">
        <v>262.7</v>
      </c>
      <c r="O3869" s="138">
        <v>262.7</v>
      </c>
      <c r="P3869" s="174">
        <v>262.7</v>
      </c>
      <c r="Q3869" t="s">
        <v>874</v>
      </c>
      <c r="R3869">
        <v>1</v>
      </c>
      <c r="S3869" t="s">
        <v>14</v>
      </c>
      <c r="T3869" t="s">
        <v>1002</v>
      </c>
      <c r="U3869" t="s">
        <v>15</v>
      </c>
    </row>
    <row r="3870" spans="1:21">
      <c r="A3870" t="s">
        <v>594</v>
      </c>
      <c r="B3870" t="s">
        <v>595</v>
      </c>
      <c r="C3870" t="s">
        <v>596</v>
      </c>
      <c r="D3870" t="s">
        <v>11</v>
      </c>
      <c r="E3870" t="s">
        <v>12</v>
      </c>
      <c r="F3870" t="s">
        <v>875</v>
      </c>
      <c r="I3870">
        <v>1</v>
      </c>
      <c r="K3870" s="138">
        <v>216.8</v>
      </c>
      <c r="L3870" s="76">
        <v>216.8</v>
      </c>
      <c r="O3870" s="138">
        <v>216.8</v>
      </c>
      <c r="P3870" s="174">
        <v>216.8</v>
      </c>
      <c r="Q3870" t="s">
        <v>875</v>
      </c>
      <c r="R3870">
        <v>1</v>
      </c>
      <c r="S3870" t="s">
        <v>14</v>
      </c>
      <c r="T3870" t="s">
        <v>1002</v>
      </c>
      <c r="U3870" t="s">
        <v>15</v>
      </c>
    </row>
    <row r="3871" spans="1:21">
      <c r="A3871" t="s">
        <v>594</v>
      </c>
      <c r="B3871" t="s">
        <v>595</v>
      </c>
      <c r="C3871" t="s">
        <v>596</v>
      </c>
      <c r="D3871" t="s">
        <v>11</v>
      </c>
      <c r="E3871" t="s">
        <v>12</v>
      </c>
      <c r="F3871" t="s">
        <v>876</v>
      </c>
      <c r="I3871">
        <v>1</v>
      </c>
      <c r="K3871" s="139">
        <v>66300</v>
      </c>
      <c r="L3871" s="77">
        <v>68289</v>
      </c>
      <c r="M3871" s="77"/>
      <c r="N3871" s="88"/>
      <c r="O3871" s="139">
        <v>68289</v>
      </c>
      <c r="P3871" s="174">
        <v>68289</v>
      </c>
      <c r="Q3871" t="s">
        <v>876</v>
      </c>
      <c r="R3871">
        <v>1</v>
      </c>
      <c r="S3871" t="s">
        <v>14</v>
      </c>
      <c r="T3871" t="s">
        <v>1002</v>
      </c>
      <c r="U3871" t="s">
        <v>15</v>
      </c>
    </row>
    <row r="3872" spans="1:21">
      <c r="A3872" t="s">
        <v>594</v>
      </c>
      <c r="B3872" t="s">
        <v>595</v>
      </c>
      <c r="C3872" t="s">
        <v>596</v>
      </c>
      <c r="D3872" t="s">
        <v>11</v>
      </c>
      <c r="E3872" t="s">
        <v>12</v>
      </c>
      <c r="F3872" t="s">
        <v>877</v>
      </c>
      <c r="I3872">
        <v>1</v>
      </c>
      <c r="K3872" s="137">
        <v>1976.3</v>
      </c>
      <c r="L3872" s="75">
        <v>2035.6</v>
      </c>
      <c r="M3872" s="75"/>
      <c r="N3872" s="86"/>
      <c r="O3872" s="137">
        <v>2035.6</v>
      </c>
      <c r="P3872" s="174">
        <v>2035.6</v>
      </c>
      <c r="Q3872" t="s">
        <v>877</v>
      </c>
      <c r="R3872">
        <v>1</v>
      </c>
      <c r="S3872" t="s">
        <v>14</v>
      </c>
      <c r="T3872" t="s">
        <v>1002</v>
      </c>
      <c r="U3872" t="s">
        <v>15</v>
      </c>
    </row>
    <row r="3873" spans="1:21">
      <c r="A3873" t="s">
        <v>594</v>
      </c>
      <c r="B3873" t="s">
        <v>595</v>
      </c>
      <c r="C3873" t="s">
        <v>596</v>
      </c>
      <c r="D3873" t="s">
        <v>11</v>
      </c>
      <c r="E3873" t="s">
        <v>12</v>
      </c>
      <c r="F3873" t="s">
        <v>878</v>
      </c>
      <c r="I3873">
        <v>1</v>
      </c>
      <c r="K3873" s="137">
        <v>994.5</v>
      </c>
      <c r="L3873" s="75">
        <v>1024.4000000000001</v>
      </c>
      <c r="M3873" s="75"/>
      <c r="N3873" s="86"/>
      <c r="O3873" s="137">
        <v>1024.4000000000001</v>
      </c>
      <c r="P3873" s="174">
        <v>1024.4000000000001</v>
      </c>
      <c r="Q3873" t="s">
        <v>878</v>
      </c>
      <c r="R3873">
        <v>1</v>
      </c>
      <c r="S3873" t="s">
        <v>14</v>
      </c>
      <c r="T3873" t="s">
        <v>1002</v>
      </c>
      <c r="U3873" t="s">
        <v>15</v>
      </c>
    </row>
    <row r="3874" spans="1:21">
      <c r="A3874" t="s">
        <v>594</v>
      </c>
      <c r="B3874" t="s">
        <v>595</v>
      </c>
      <c r="C3874" t="s">
        <v>596</v>
      </c>
      <c r="D3874" t="s">
        <v>11</v>
      </c>
      <c r="E3874" t="s">
        <v>12</v>
      </c>
      <c r="F3874" t="s">
        <v>998</v>
      </c>
      <c r="I3874">
        <v>1</v>
      </c>
      <c r="K3874" s="137"/>
      <c r="L3874" s="75">
        <v>15496.4</v>
      </c>
      <c r="M3874" s="75"/>
      <c r="N3874" s="86"/>
      <c r="O3874" s="137">
        <v>15496.4</v>
      </c>
      <c r="P3874" s="174">
        <v>15496.4</v>
      </c>
      <c r="Q3874" t="s">
        <v>998</v>
      </c>
      <c r="R3874">
        <v>1</v>
      </c>
      <c r="S3874" t="s">
        <v>14</v>
      </c>
      <c r="T3874" t="s">
        <v>1003</v>
      </c>
      <c r="U3874" t="s">
        <v>15</v>
      </c>
    </row>
    <row r="3875" spans="1:21">
      <c r="A3875" t="s">
        <v>594</v>
      </c>
      <c r="B3875" t="s">
        <v>595</v>
      </c>
      <c r="C3875" t="s">
        <v>596</v>
      </c>
      <c r="D3875" t="s">
        <v>11</v>
      </c>
      <c r="E3875" t="s">
        <v>12</v>
      </c>
      <c r="F3875" t="s">
        <v>879</v>
      </c>
      <c r="I3875">
        <v>1</v>
      </c>
      <c r="K3875" s="137">
        <v>2422.5</v>
      </c>
      <c r="L3875" s="75">
        <v>2495.1999999999998</v>
      </c>
      <c r="M3875" s="75"/>
      <c r="N3875" s="86"/>
      <c r="O3875" s="137">
        <v>2495.1999999999998</v>
      </c>
      <c r="P3875" s="174">
        <v>2495.1999999999998</v>
      </c>
      <c r="Q3875" t="s">
        <v>879</v>
      </c>
      <c r="R3875">
        <v>1</v>
      </c>
      <c r="S3875" t="s">
        <v>14</v>
      </c>
      <c r="T3875" t="s">
        <v>1002</v>
      </c>
      <c r="U3875" t="s">
        <v>15</v>
      </c>
    </row>
    <row r="3876" spans="1:21">
      <c r="A3876" t="s">
        <v>594</v>
      </c>
      <c r="B3876" t="s">
        <v>595</v>
      </c>
      <c r="C3876" t="s">
        <v>596</v>
      </c>
      <c r="D3876" t="s">
        <v>11</v>
      </c>
      <c r="E3876" t="s">
        <v>12</v>
      </c>
      <c r="F3876" t="s">
        <v>880</v>
      </c>
      <c r="I3876">
        <v>1</v>
      </c>
      <c r="K3876" s="138">
        <v>765</v>
      </c>
      <c r="L3876" s="76">
        <v>788</v>
      </c>
      <c r="O3876" s="138">
        <v>788</v>
      </c>
      <c r="P3876" s="174">
        <v>788</v>
      </c>
      <c r="Q3876" t="s">
        <v>880</v>
      </c>
      <c r="R3876">
        <v>1</v>
      </c>
      <c r="S3876" t="s">
        <v>14</v>
      </c>
      <c r="T3876" t="s">
        <v>1002</v>
      </c>
      <c r="U3876" t="s">
        <v>15</v>
      </c>
    </row>
    <row r="3877" spans="1:21">
      <c r="A3877" t="s">
        <v>594</v>
      </c>
      <c r="B3877" t="s">
        <v>595</v>
      </c>
      <c r="C3877" t="s">
        <v>596</v>
      </c>
      <c r="D3877" t="s">
        <v>11</v>
      </c>
      <c r="E3877" t="s">
        <v>12</v>
      </c>
      <c r="F3877" t="s">
        <v>881</v>
      </c>
      <c r="I3877">
        <v>1</v>
      </c>
      <c r="K3877" s="137">
        <v>2550</v>
      </c>
      <c r="L3877" s="75">
        <v>2550</v>
      </c>
      <c r="M3877" s="75"/>
      <c r="N3877" s="86"/>
      <c r="O3877" s="137">
        <v>2550</v>
      </c>
      <c r="P3877" s="174">
        <v>2550</v>
      </c>
      <c r="Q3877" t="s">
        <v>881</v>
      </c>
      <c r="R3877">
        <v>1</v>
      </c>
      <c r="S3877" t="s">
        <v>14</v>
      </c>
      <c r="T3877" t="s">
        <v>1002</v>
      </c>
      <c r="U3877" t="s">
        <v>15</v>
      </c>
    </row>
    <row r="3878" spans="1:21">
      <c r="A3878" t="s">
        <v>597</v>
      </c>
      <c r="B3878" t="s">
        <v>598</v>
      </c>
      <c r="C3878" t="s">
        <v>599</v>
      </c>
      <c r="D3878" t="s">
        <v>11</v>
      </c>
      <c r="E3878" t="s">
        <v>12</v>
      </c>
      <c r="F3878" t="s">
        <v>13</v>
      </c>
      <c r="I3878">
        <v>1</v>
      </c>
      <c r="K3878" s="137">
        <v>2805</v>
      </c>
      <c r="L3878" s="75">
        <v>2889.2</v>
      </c>
      <c r="M3878" s="75"/>
      <c r="N3878" s="86"/>
      <c r="O3878" s="137">
        <v>2889.2</v>
      </c>
      <c r="P3878" s="174">
        <v>2889.2</v>
      </c>
      <c r="Q3878" t="s">
        <v>13</v>
      </c>
      <c r="R3878">
        <v>1</v>
      </c>
      <c r="S3878" t="s">
        <v>14</v>
      </c>
      <c r="T3878" t="s">
        <v>1002</v>
      </c>
      <c r="U3878" t="s">
        <v>15</v>
      </c>
    </row>
    <row r="3879" spans="1:21">
      <c r="A3879" t="s">
        <v>597</v>
      </c>
      <c r="B3879" t="s">
        <v>598</v>
      </c>
      <c r="C3879" t="s">
        <v>599</v>
      </c>
      <c r="D3879" t="s">
        <v>11</v>
      </c>
      <c r="E3879" t="s">
        <v>12</v>
      </c>
      <c r="F3879" t="s">
        <v>873</v>
      </c>
      <c r="I3879">
        <v>1</v>
      </c>
      <c r="K3879" s="138">
        <v>835.9</v>
      </c>
      <c r="L3879" s="76">
        <v>861</v>
      </c>
      <c r="O3879" s="138">
        <v>861</v>
      </c>
      <c r="P3879" s="174">
        <v>861</v>
      </c>
      <c r="Q3879" t="s">
        <v>873</v>
      </c>
      <c r="R3879">
        <v>1</v>
      </c>
      <c r="S3879" t="s">
        <v>14</v>
      </c>
      <c r="T3879" t="s">
        <v>1002</v>
      </c>
      <c r="U3879" t="s">
        <v>15</v>
      </c>
    </row>
    <row r="3880" spans="1:21">
      <c r="A3880" t="s">
        <v>597</v>
      </c>
      <c r="B3880" t="s">
        <v>598</v>
      </c>
      <c r="C3880" t="s">
        <v>599</v>
      </c>
      <c r="D3880" t="s">
        <v>11</v>
      </c>
      <c r="E3880" t="s">
        <v>12</v>
      </c>
      <c r="F3880" t="s">
        <v>874</v>
      </c>
      <c r="I3880">
        <v>1</v>
      </c>
      <c r="K3880" s="138">
        <v>112.2</v>
      </c>
      <c r="L3880" s="76">
        <v>115.6</v>
      </c>
      <c r="O3880" s="138">
        <v>115.6</v>
      </c>
      <c r="P3880" s="174">
        <v>115.6</v>
      </c>
      <c r="Q3880" t="s">
        <v>874</v>
      </c>
      <c r="R3880">
        <v>1</v>
      </c>
      <c r="S3880" t="s">
        <v>14</v>
      </c>
      <c r="T3880" t="s">
        <v>1002</v>
      </c>
      <c r="U3880" t="s">
        <v>15</v>
      </c>
    </row>
    <row r="3881" spans="1:21">
      <c r="A3881" t="s">
        <v>597</v>
      </c>
      <c r="B3881" t="s">
        <v>598</v>
      </c>
      <c r="C3881" t="s">
        <v>599</v>
      </c>
      <c r="D3881" t="s">
        <v>11</v>
      </c>
      <c r="E3881" t="s">
        <v>12</v>
      </c>
      <c r="F3881" t="s">
        <v>875</v>
      </c>
      <c r="I3881">
        <v>1</v>
      </c>
      <c r="K3881" s="138">
        <v>95.4</v>
      </c>
      <c r="L3881" s="76">
        <v>95.4</v>
      </c>
      <c r="O3881" s="138">
        <v>95.4</v>
      </c>
      <c r="P3881" s="174">
        <v>95.4</v>
      </c>
      <c r="Q3881" t="s">
        <v>875</v>
      </c>
      <c r="R3881">
        <v>1</v>
      </c>
      <c r="S3881" t="s">
        <v>14</v>
      </c>
      <c r="T3881" t="s">
        <v>1002</v>
      </c>
      <c r="U3881" t="s">
        <v>15</v>
      </c>
    </row>
    <row r="3882" spans="1:21">
      <c r="A3882" t="s">
        <v>597</v>
      </c>
      <c r="B3882" t="s">
        <v>598</v>
      </c>
      <c r="C3882" t="s">
        <v>599</v>
      </c>
      <c r="D3882" t="s">
        <v>11</v>
      </c>
      <c r="E3882" t="s">
        <v>12</v>
      </c>
      <c r="F3882" t="s">
        <v>876</v>
      </c>
      <c r="I3882">
        <v>1</v>
      </c>
      <c r="K3882" s="139">
        <v>29172</v>
      </c>
      <c r="L3882" s="77">
        <v>30047</v>
      </c>
      <c r="M3882" s="77"/>
      <c r="N3882" s="88"/>
      <c r="O3882" s="139">
        <v>30047</v>
      </c>
      <c r="P3882" s="174">
        <v>30047</v>
      </c>
      <c r="Q3882" t="s">
        <v>876</v>
      </c>
      <c r="R3882">
        <v>1</v>
      </c>
      <c r="S3882" t="s">
        <v>14</v>
      </c>
      <c r="T3882" t="s">
        <v>1002</v>
      </c>
      <c r="U3882" t="s">
        <v>15</v>
      </c>
    </row>
    <row r="3883" spans="1:21">
      <c r="A3883" t="s">
        <v>597</v>
      </c>
      <c r="B3883" t="s">
        <v>598</v>
      </c>
      <c r="C3883" t="s">
        <v>599</v>
      </c>
      <c r="D3883" t="s">
        <v>11</v>
      </c>
      <c r="E3883" t="s">
        <v>12</v>
      </c>
      <c r="F3883" t="s">
        <v>877</v>
      </c>
      <c r="I3883">
        <v>1</v>
      </c>
      <c r="K3883" s="138">
        <v>897.6</v>
      </c>
      <c r="L3883" s="76">
        <v>924.6</v>
      </c>
      <c r="O3883" s="138">
        <v>924.6</v>
      </c>
      <c r="P3883" s="174">
        <v>924.6</v>
      </c>
      <c r="Q3883" t="s">
        <v>877</v>
      </c>
      <c r="R3883">
        <v>1</v>
      </c>
      <c r="S3883" t="s">
        <v>14</v>
      </c>
      <c r="T3883" t="s">
        <v>1002</v>
      </c>
      <c r="U3883" t="s">
        <v>15</v>
      </c>
    </row>
    <row r="3884" spans="1:21">
      <c r="A3884" t="s">
        <v>597</v>
      </c>
      <c r="B3884" t="s">
        <v>598</v>
      </c>
      <c r="C3884" t="s">
        <v>599</v>
      </c>
      <c r="D3884" t="s">
        <v>11</v>
      </c>
      <c r="E3884" t="s">
        <v>12</v>
      </c>
      <c r="F3884" t="s">
        <v>878</v>
      </c>
      <c r="I3884">
        <v>1</v>
      </c>
      <c r="K3884" s="138">
        <v>426.4</v>
      </c>
      <c r="L3884" s="76">
        <v>439.2</v>
      </c>
      <c r="O3884" s="138">
        <v>439.2</v>
      </c>
      <c r="P3884" s="174">
        <v>439.2</v>
      </c>
      <c r="Q3884" t="s">
        <v>878</v>
      </c>
      <c r="R3884">
        <v>1</v>
      </c>
      <c r="S3884" t="s">
        <v>14</v>
      </c>
      <c r="T3884" t="s">
        <v>1002</v>
      </c>
      <c r="U3884" t="s">
        <v>15</v>
      </c>
    </row>
    <row r="3885" spans="1:21">
      <c r="A3885" t="s">
        <v>597</v>
      </c>
      <c r="B3885" t="s">
        <v>598</v>
      </c>
      <c r="C3885" t="s">
        <v>599</v>
      </c>
      <c r="D3885" t="s">
        <v>11</v>
      </c>
      <c r="E3885" t="s">
        <v>12</v>
      </c>
      <c r="F3885" t="s">
        <v>998</v>
      </c>
      <c r="I3885">
        <v>1</v>
      </c>
      <c r="K3885" s="137"/>
      <c r="L3885" s="75">
        <v>6818.5</v>
      </c>
      <c r="M3885" s="75"/>
      <c r="N3885" s="86"/>
      <c r="O3885" s="137">
        <v>6818.5</v>
      </c>
      <c r="P3885" s="174">
        <v>6818.5</v>
      </c>
      <c r="Q3885" t="s">
        <v>998</v>
      </c>
      <c r="R3885">
        <v>1</v>
      </c>
      <c r="S3885" t="s">
        <v>14</v>
      </c>
      <c r="T3885" t="s">
        <v>1003</v>
      </c>
      <c r="U3885" t="s">
        <v>15</v>
      </c>
    </row>
    <row r="3886" spans="1:21">
      <c r="A3886" t="s">
        <v>597</v>
      </c>
      <c r="B3886" t="s">
        <v>598</v>
      </c>
      <c r="C3886" t="s">
        <v>599</v>
      </c>
      <c r="D3886" t="s">
        <v>11</v>
      </c>
      <c r="E3886" t="s">
        <v>12</v>
      </c>
      <c r="F3886" t="s">
        <v>879</v>
      </c>
      <c r="I3886">
        <v>1</v>
      </c>
      <c r="K3886" s="137">
        <v>1009.8</v>
      </c>
      <c r="L3886" s="75">
        <v>1040.0999999999999</v>
      </c>
      <c r="M3886" s="75"/>
      <c r="N3886" s="86"/>
      <c r="O3886" s="137">
        <v>1040.0999999999999</v>
      </c>
      <c r="P3886" s="174">
        <v>1040.0999999999999</v>
      </c>
      <c r="Q3886" t="s">
        <v>879</v>
      </c>
      <c r="R3886">
        <v>1</v>
      </c>
      <c r="S3886" t="s">
        <v>14</v>
      </c>
      <c r="T3886" t="s">
        <v>1002</v>
      </c>
      <c r="U3886" t="s">
        <v>15</v>
      </c>
    </row>
    <row r="3887" spans="1:21">
      <c r="A3887" t="s">
        <v>597</v>
      </c>
      <c r="B3887" t="s">
        <v>598</v>
      </c>
      <c r="C3887" t="s">
        <v>599</v>
      </c>
      <c r="D3887" t="s">
        <v>11</v>
      </c>
      <c r="E3887" t="s">
        <v>12</v>
      </c>
      <c r="F3887" t="s">
        <v>880</v>
      </c>
      <c r="I3887">
        <v>1</v>
      </c>
      <c r="K3887" s="138">
        <v>336.6</v>
      </c>
      <c r="L3887" s="76">
        <v>346.7</v>
      </c>
      <c r="O3887" s="138">
        <v>346.7</v>
      </c>
      <c r="P3887" s="174">
        <v>346.7</v>
      </c>
      <c r="Q3887" t="s">
        <v>880</v>
      </c>
      <c r="R3887">
        <v>1</v>
      </c>
      <c r="S3887" t="s">
        <v>14</v>
      </c>
      <c r="T3887" t="s">
        <v>1002</v>
      </c>
      <c r="U3887" t="s">
        <v>15</v>
      </c>
    </row>
    <row r="3888" spans="1:21">
      <c r="A3888" t="s">
        <v>597</v>
      </c>
      <c r="B3888" t="s">
        <v>598</v>
      </c>
      <c r="C3888" t="s">
        <v>599</v>
      </c>
      <c r="D3888" t="s">
        <v>11</v>
      </c>
      <c r="E3888" t="s">
        <v>12</v>
      </c>
      <c r="F3888" t="s">
        <v>881</v>
      </c>
      <c r="I3888">
        <v>1</v>
      </c>
      <c r="K3888" s="137">
        <v>1099.5999999999999</v>
      </c>
      <c r="L3888" s="75">
        <v>1099.5999999999999</v>
      </c>
      <c r="M3888" s="75"/>
      <c r="N3888" s="86"/>
      <c r="O3888" s="137">
        <v>1099.5999999999999</v>
      </c>
      <c r="P3888" s="174">
        <v>1099.5999999999999</v>
      </c>
      <c r="Q3888" t="s">
        <v>881</v>
      </c>
      <c r="R3888">
        <v>1</v>
      </c>
      <c r="S3888" t="s">
        <v>14</v>
      </c>
      <c r="T3888" t="s">
        <v>1002</v>
      </c>
      <c r="U3888" t="s">
        <v>15</v>
      </c>
    </row>
    <row r="3889" spans="1:21">
      <c r="A3889" t="s">
        <v>600</v>
      </c>
      <c r="B3889" t="s">
        <v>601</v>
      </c>
      <c r="C3889" t="s">
        <v>602</v>
      </c>
      <c r="D3889" t="s">
        <v>11</v>
      </c>
      <c r="E3889" t="s">
        <v>12</v>
      </c>
      <c r="F3889" t="s">
        <v>13</v>
      </c>
      <c r="I3889">
        <v>1</v>
      </c>
      <c r="K3889" s="138">
        <v>127.5</v>
      </c>
      <c r="L3889" s="76">
        <v>131.4</v>
      </c>
      <c r="O3889" s="138">
        <v>131.4</v>
      </c>
      <c r="P3889" s="174">
        <v>131.4</v>
      </c>
      <c r="Q3889" t="s">
        <v>13</v>
      </c>
      <c r="R3889">
        <v>1</v>
      </c>
      <c r="S3889" t="s">
        <v>14</v>
      </c>
      <c r="T3889" t="s">
        <v>1002</v>
      </c>
      <c r="U3889" t="s">
        <v>15</v>
      </c>
    </row>
    <row r="3890" spans="1:21">
      <c r="A3890" t="s">
        <v>600</v>
      </c>
      <c r="B3890" t="s">
        <v>601</v>
      </c>
      <c r="C3890" t="s">
        <v>602</v>
      </c>
      <c r="D3890" t="s">
        <v>11</v>
      </c>
      <c r="E3890" t="s">
        <v>12</v>
      </c>
      <c r="F3890" t="s">
        <v>873</v>
      </c>
      <c r="I3890">
        <v>1</v>
      </c>
      <c r="K3890" s="138">
        <v>35</v>
      </c>
      <c r="L3890" s="76">
        <v>36.1</v>
      </c>
      <c r="O3890" s="138">
        <v>36.1</v>
      </c>
      <c r="P3890" s="174">
        <v>36.1</v>
      </c>
      <c r="Q3890" t="s">
        <v>873</v>
      </c>
      <c r="R3890">
        <v>1</v>
      </c>
      <c r="S3890" t="s">
        <v>14</v>
      </c>
      <c r="T3890" t="s">
        <v>1002</v>
      </c>
      <c r="U3890" t="s">
        <v>15</v>
      </c>
    </row>
    <row r="3891" spans="1:21">
      <c r="A3891" t="s">
        <v>600</v>
      </c>
      <c r="B3891" t="s">
        <v>601</v>
      </c>
      <c r="C3891" t="s">
        <v>602</v>
      </c>
      <c r="D3891" t="s">
        <v>11</v>
      </c>
      <c r="E3891" t="s">
        <v>12</v>
      </c>
      <c r="F3891" t="s">
        <v>874</v>
      </c>
      <c r="I3891">
        <v>1</v>
      </c>
      <c r="K3891" s="138">
        <v>5.0999999999999996</v>
      </c>
      <c r="L3891" s="76">
        <v>5.3</v>
      </c>
      <c r="O3891" s="138">
        <v>5.3</v>
      </c>
      <c r="P3891" s="174">
        <v>5.3</v>
      </c>
      <c r="Q3891" t="s">
        <v>874</v>
      </c>
      <c r="R3891">
        <v>1</v>
      </c>
      <c r="S3891" t="s">
        <v>14</v>
      </c>
      <c r="T3891" t="s">
        <v>1002</v>
      </c>
      <c r="U3891" t="s">
        <v>15</v>
      </c>
    </row>
    <row r="3892" spans="1:21">
      <c r="A3892" t="s">
        <v>600</v>
      </c>
      <c r="B3892" t="s">
        <v>601</v>
      </c>
      <c r="C3892" t="s">
        <v>602</v>
      </c>
      <c r="D3892" t="s">
        <v>11</v>
      </c>
      <c r="E3892" t="s">
        <v>12</v>
      </c>
      <c r="F3892" t="s">
        <v>875</v>
      </c>
      <c r="I3892">
        <v>1</v>
      </c>
      <c r="K3892" s="138">
        <v>3.3</v>
      </c>
      <c r="L3892" s="76">
        <v>3.3</v>
      </c>
      <c r="O3892" s="138">
        <v>3.3</v>
      </c>
      <c r="P3892" s="174">
        <v>3.3</v>
      </c>
      <c r="Q3892" t="s">
        <v>875</v>
      </c>
      <c r="R3892">
        <v>1</v>
      </c>
      <c r="S3892" t="s">
        <v>14</v>
      </c>
      <c r="T3892" t="s">
        <v>1002</v>
      </c>
      <c r="U3892" t="s">
        <v>15</v>
      </c>
    </row>
    <row r="3893" spans="1:21">
      <c r="A3893" t="s">
        <v>600</v>
      </c>
      <c r="B3893" t="s">
        <v>601</v>
      </c>
      <c r="C3893" t="s">
        <v>602</v>
      </c>
      <c r="D3893" t="s">
        <v>11</v>
      </c>
      <c r="E3893" t="s">
        <v>12</v>
      </c>
      <c r="F3893" t="s">
        <v>876</v>
      </c>
      <c r="I3893">
        <v>1</v>
      </c>
      <c r="K3893" s="139">
        <v>1220</v>
      </c>
      <c r="L3893" s="77">
        <v>1257</v>
      </c>
      <c r="M3893" s="77"/>
      <c r="N3893" s="88"/>
      <c r="O3893" s="139">
        <v>1257</v>
      </c>
      <c r="P3893" s="174">
        <v>1257</v>
      </c>
      <c r="Q3893" t="s">
        <v>876</v>
      </c>
      <c r="R3893">
        <v>1</v>
      </c>
      <c r="S3893" t="s">
        <v>14</v>
      </c>
      <c r="T3893" t="s">
        <v>1002</v>
      </c>
      <c r="U3893" t="s">
        <v>15</v>
      </c>
    </row>
    <row r="3894" spans="1:21">
      <c r="A3894" t="s">
        <v>600</v>
      </c>
      <c r="B3894" t="s">
        <v>601</v>
      </c>
      <c r="C3894" t="s">
        <v>602</v>
      </c>
      <c r="D3894" t="s">
        <v>11</v>
      </c>
      <c r="E3894" t="s">
        <v>12</v>
      </c>
      <c r="F3894" t="s">
        <v>877</v>
      </c>
      <c r="I3894">
        <v>1</v>
      </c>
      <c r="K3894" s="138">
        <v>37.6</v>
      </c>
      <c r="L3894" s="76">
        <v>38.799999999999997</v>
      </c>
      <c r="O3894" s="138">
        <v>38.799999999999997</v>
      </c>
      <c r="P3894" s="174">
        <v>38.799999999999997</v>
      </c>
      <c r="Q3894" t="s">
        <v>877</v>
      </c>
      <c r="R3894">
        <v>1</v>
      </c>
      <c r="S3894" t="s">
        <v>14</v>
      </c>
      <c r="T3894" t="s">
        <v>1002</v>
      </c>
      <c r="U3894" t="s">
        <v>15</v>
      </c>
    </row>
    <row r="3895" spans="1:21">
      <c r="A3895" t="s">
        <v>600</v>
      </c>
      <c r="B3895" t="s">
        <v>601</v>
      </c>
      <c r="C3895" t="s">
        <v>602</v>
      </c>
      <c r="D3895" t="s">
        <v>11</v>
      </c>
      <c r="E3895" t="s">
        <v>12</v>
      </c>
      <c r="F3895" t="s">
        <v>878</v>
      </c>
      <c r="I3895">
        <v>1</v>
      </c>
      <c r="K3895" s="138">
        <v>17.899999999999999</v>
      </c>
      <c r="L3895" s="76">
        <v>18.5</v>
      </c>
      <c r="O3895" s="138">
        <v>18.5</v>
      </c>
      <c r="P3895" s="174">
        <v>18.5</v>
      </c>
      <c r="Q3895" t="s">
        <v>878</v>
      </c>
      <c r="R3895">
        <v>1</v>
      </c>
      <c r="S3895" t="s">
        <v>14</v>
      </c>
      <c r="T3895" t="s">
        <v>1002</v>
      </c>
      <c r="U3895" t="s">
        <v>15</v>
      </c>
    </row>
    <row r="3896" spans="1:21">
      <c r="A3896" t="s">
        <v>600</v>
      </c>
      <c r="B3896" t="s">
        <v>601</v>
      </c>
      <c r="C3896" t="s">
        <v>602</v>
      </c>
      <c r="D3896" t="s">
        <v>11</v>
      </c>
      <c r="E3896" t="s">
        <v>12</v>
      </c>
      <c r="F3896" t="s">
        <v>998</v>
      </c>
      <c r="I3896">
        <v>1</v>
      </c>
      <c r="L3896" s="76">
        <v>310</v>
      </c>
      <c r="O3896" s="138">
        <v>310</v>
      </c>
      <c r="P3896" s="174">
        <v>310</v>
      </c>
      <c r="Q3896" t="s">
        <v>998</v>
      </c>
      <c r="R3896">
        <v>1</v>
      </c>
      <c r="S3896" t="s">
        <v>14</v>
      </c>
      <c r="T3896" t="s">
        <v>1003</v>
      </c>
      <c r="U3896" t="s">
        <v>15</v>
      </c>
    </row>
    <row r="3897" spans="1:21">
      <c r="A3897" t="s">
        <v>600</v>
      </c>
      <c r="B3897" t="s">
        <v>601</v>
      </c>
      <c r="C3897" t="s">
        <v>602</v>
      </c>
      <c r="D3897" t="s">
        <v>11</v>
      </c>
      <c r="E3897" t="s">
        <v>12</v>
      </c>
      <c r="F3897" t="s">
        <v>879</v>
      </c>
      <c r="I3897">
        <v>1</v>
      </c>
      <c r="K3897" s="138">
        <v>42.3</v>
      </c>
      <c r="L3897" s="76">
        <v>43.6</v>
      </c>
      <c r="O3897" s="138">
        <v>43.6</v>
      </c>
      <c r="P3897" s="174">
        <v>43.6</v>
      </c>
      <c r="Q3897" t="s">
        <v>879</v>
      </c>
      <c r="R3897">
        <v>1</v>
      </c>
      <c r="S3897" t="s">
        <v>14</v>
      </c>
      <c r="T3897" t="s">
        <v>1002</v>
      </c>
      <c r="U3897" t="s">
        <v>15</v>
      </c>
    </row>
    <row r="3898" spans="1:21">
      <c r="A3898" t="s">
        <v>600</v>
      </c>
      <c r="B3898" t="s">
        <v>601</v>
      </c>
      <c r="C3898" t="s">
        <v>602</v>
      </c>
      <c r="D3898" t="s">
        <v>11</v>
      </c>
      <c r="E3898" t="s">
        <v>12</v>
      </c>
      <c r="F3898" t="s">
        <v>880</v>
      </c>
      <c r="I3898">
        <v>1</v>
      </c>
      <c r="K3898" s="138">
        <v>15.3</v>
      </c>
      <c r="L3898" s="76">
        <v>15.8</v>
      </c>
      <c r="O3898" s="138">
        <v>15.8</v>
      </c>
      <c r="P3898" s="174">
        <v>15.8</v>
      </c>
      <c r="Q3898" t="s">
        <v>880</v>
      </c>
      <c r="R3898">
        <v>1</v>
      </c>
      <c r="S3898" t="s">
        <v>14</v>
      </c>
      <c r="T3898" t="s">
        <v>1002</v>
      </c>
      <c r="U3898" t="s">
        <v>15</v>
      </c>
    </row>
    <row r="3899" spans="1:21">
      <c r="A3899" t="s">
        <v>600</v>
      </c>
      <c r="B3899" t="s">
        <v>601</v>
      </c>
      <c r="C3899" t="s">
        <v>602</v>
      </c>
      <c r="D3899" t="s">
        <v>11</v>
      </c>
      <c r="E3899" t="s">
        <v>12</v>
      </c>
      <c r="F3899" t="s">
        <v>881</v>
      </c>
      <c r="I3899">
        <v>1</v>
      </c>
      <c r="K3899" s="138">
        <v>50</v>
      </c>
      <c r="L3899" s="76">
        <v>50</v>
      </c>
      <c r="O3899" s="138">
        <v>50</v>
      </c>
      <c r="P3899" s="174">
        <v>50</v>
      </c>
      <c r="Q3899" t="s">
        <v>881</v>
      </c>
      <c r="R3899">
        <v>1</v>
      </c>
      <c r="S3899" t="s">
        <v>14</v>
      </c>
      <c r="T3899" t="s">
        <v>1002</v>
      </c>
      <c r="U3899" t="s">
        <v>15</v>
      </c>
    </row>
    <row r="3900" spans="1:21">
      <c r="A3900" t="s">
        <v>603</v>
      </c>
      <c r="B3900" t="s">
        <v>604</v>
      </c>
      <c r="C3900" t="s">
        <v>605</v>
      </c>
      <c r="D3900" t="s">
        <v>11</v>
      </c>
      <c r="E3900" t="s">
        <v>12</v>
      </c>
      <c r="F3900" t="s">
        <v>13</v>
      </c>
      <c r="I3900">
        <v>1</v>
      </c>
      <c r="K3900" s="138">
        <v>127.5</v>
      </c>
      <c r="L3900" s="76">
        <v>131.4</v>
      </c>
      <c r="O3900" s="138">
        <v>131.4</v>
      </c>
      <c r="P3900" s="174">
        <v>131.4</v>
      </c>
      <c r="Q3900" t="s">
        <v>13</v>
      </c>
      <c r="R3900">
        <v>1</v>
      </c>
      <c r="S3900" t="s">
        <v>14</v>
      </c>
      <c r="T3900" t="s">
        <v>1002</v>
      </c>
      <c r="U3900" t="s">
        <v>15</v>
      </c>
    </row>
    <row r="3901" spans="1:21">
      <c r="A3901" t="s">
        <v>603</v>
      </c>
      <c r="B3901" t="s">
        <v>604</v>
      </c>
      <c r="C3901" t="s">
        <v>605</v>
      </c>
      <c r="D3901" t="s">
        <v>11</v>
      </c>
      <c r="E3901" t="s">
        <v>12</v>
      </c>
      <c r="F3901" t="s">
        <v>873</v>
      </c>
      <c r="I3901">
        <v>1</v>
      </c>
      <c r="K3901" s="138">
        <v>35</v>
      </c>
      <c r="L3901" s="76">
        <v>36.1</v>
      </c>
      <c r="O3901" s="138">
        <v>36.1</v>
      </c>
      <c r="P3901" s="174">
        <v>36.1</v>
      </c>
      <c r="Q3901" t="s">
        <v>873</v>
      </c>
      <c r="R3901">
        <v>1</v>
      </c>
      <c r="S3901" t="s">
        <v>14</v>
      </c>
      <c r="T3901" t="s">
        <v>1002</v>
      </c>
      <c r="U3901" t="s">
        <v>15</v>
      </c>
    </row>
    <row r="3902" spans="1:21">
      <c r="A3902" t="s">
        <v>603</v>
      </c>
      <c r="B3902" t="s">
        <v>604</v>
      </c>
      <c r="C3902" t="s">
        <v>605</v>
      </c>
      <c r="D3902" t="s">
        <v>11</v>
      </c>
      <c r="E3902" t="s">
        <v>12</v>
      </c>
      <c r="F3902" t="s">
        <v>874</v>
      </c>
      <c r="I3902">
        <v>1</v>
      </c>
      <c r="K3902" s="138">
        <v>5.0999999999999996</v>
      </c>
      <c r="L3902" s="76">
        <v>5.3</v>
      </c>
      <c r="O3902" s="138">
        <v>5.3</v>
      </c>
      <c r="P3902" s="174">
        <v>5.3</v>
      </c>
      <c r="Q3902" t="s">
        <v>874</v>
      </c>
      <c r="R3902">
        <v>1</v>
      </c>
      <c r="S3902" t="s">
        <v>14</v>
      </c>
      <c r="T3902" t="s">
        <v>1002</v>
      </c>
      <c r="U3902" t="s">
        <v>15</v>
      </c>
    </row>
    <row r="3903" spans="1:21">
      <c r="A3903" t="s">
        <v>603</v>
      </c>
      <c r="B3903" t="s">
        <v>604</v>
      </c>
      <c r="C3903" t="s">
        <v>605</v>
      </c>
      <c r="D3903" t="s">
        <v>11</v>
      </c>
      <c r="E3903" t="s">
        <v>12</v>
      </c>
      <c r="F3903" t="s">
        <v>875</v>
      </c>
      <c r="I3903">
        <v>1</v>
      </c>
      <c r="K3903" s="138">
        <v>3.3</v>
      </c>
      <c r="L3903" s="76">
        <v>3.3</v>
      </c>
      <c r="O3903" s="138">
        <v>3.3</v>
      </c>
      <c r="P3903" s="174">
        <v>3.3</v>
      </c>
      <c r="Q3903" t="s">
        <v>875</v>
      </c>
      <c r="R3903">
        <v>1</v>
      </c>
      <c r="S3903" t="s">
        <v>14</v>
      </c>
      <c r="T3903" t="s">
        <v>1002</v>
      </c>
      <c r="U3903" t="s">
        <v>15</v>
      </c>
    </row>
    <row r="3904" spans="1:21">
      <c r="A3904" t="s">
        <v>603</v>
      </c>
      <c r="B3904" t="s">
        <v>604</v>
      </c>
      <c r="C3904" t="s">
        <v>605</v>
      </c>
      <c r="D3904" t="s">
        <v>11</v>
      </c>
      <c r="E3904" t="s">
        <v>12</v>
      </c>
      <c r="F3904" t="s">
        <v>876</v>
      </c>
      <c r="I3904">
        <v>1</v>
      </c>
      <c r="K3904" s="139">
        <v>1220</v>
      </c>
      <c r="L3904" s="77">
        <v>1257</v>
      </c>
      <c r="M3904" s="77"/>
      <c r="N3904" s="88"/>
      <c r="O3904" s="139">
        <v>1257</v>
      </c>
      <c r="P3904" s="174">
        <v>1257</v>
      </c>
      <c r="Q3904" t="s">
        <v>876</v>
      </c>
      <c r="R3904">
        <v>1</v>
      </c>
      <c r="S3904" t="s">
        <v>14</v>
      </c>
      <c r="T3904" t="s">
        <v>1002</v>
      </c>
      <c r="U3904" t="s">
        <v>15</v>
      </c>
    </row>
    <row r="3905" spans="1:21">
      <c r="A3905" t="s">
        <v>603</v>
      </c>
      <c r="B3905" t="s">
        <v>604</v>
      </c>
      <c r="C3905" t="s">
        <v>605</v>
      </c>
      <c r="D3905" t="s">
        <v>11</v>
      </c>
      <c r="E3905" t="s">
        <v>12</v>
      </c>
      <c r="F3905" t="s">
        <v>877</v>
      </c>
      <c r="I3905">
        <v>1</v>
      </c>
      <c r="K3905" s="138">
        <v>37.6</v>
      </c>
      <c r="L3905" s="76">
        <v>38.799999999999997</v>
      </c>
      <c r="O3905" s="138">
        <v>38.799999999999997</v>
      </c>
      <c r="P3905" s="174">
        <v>38.799999999999997</v>
      </c>
      <c r="Q3905" t="s">
        <v>877</v>
      </c>
      <c r="R3905">
        <v>1</v>
      </c>
      <c r="S3905" t="s">
        <v>14</v>
      </c>
      <c r="T3905" t="s">
        <v>1002</v>
      </c>
      <c r="U3905" t="s">
        <v>15</v>
      </c>
    </row>
    <row r="3906" spans="1:21">
      <c r="A3906" t="s">
        <v>603</v>
      </c>
      <c r="B3906" t="s">
        <v>604</v>
      </c>
      <c r="C3906" t="s">
        <v>605</v>
      </c>
      <c r="D3906" t="s">
        <v>11</v>
      </c>
      <c r="E3906" t="s">
        <v>12</v>
      </c>
      <c r="F3906" t="s">
        <v>878</v>
      </c>
      <c r="I3906">
        <v>1</v>
      </c>
      <c r="K3906" s="138">
        <v>17.899999999999999</v>
      </c>
      <c r="L3906" s="76">
        <v>18.5</v>
      </c>
      <c r="O3906" s="138">
        <v>18.5</v>
      </c>
      <c r="P3906" s="174">
        <v>18.5</v>
      </c>
      <c r="Q3906" t="s">
        <v>878</v>
      </c>
      <c r="R3906">
        <v>1</v>
      </c>
      <c r="S3906" t="s">
        <v>14</v>
      </c>
      <c r="T3906" t="s">
        <v>1002</v>
      </c>
      <c r="U3906" t="s">
        <v>15</v>
      </c>
    </row>
    <row r="3907" spans="1:21">
      <c r="A3907" t="s">
        <v>603</v>
      </c>
      <c r="B3907" t="s">
        <v>604</v>
      </c>
      <c r="C3907" t="s">
        <v>605</v>
      </c>
      <c r="D3907" t="s">
        <v>11</v>
      </c>
      <c r="E3907" t="s">
        <v>12</v>
      </c>
      <c r="F3907" t="s">
        <v>998</v>
      </c>
      <c r="I3907">
        <v>1</v>
      </c>
      <c r="L3907" s="76">
        <v>310</v>
      </c>
      <c r="O3907" s="138">
        <v>310</v>
      </c>
      <c r="P3907" s="174">
        <v>310</v>
      </c>
      <c r="Q3907" t="s">
        <v>998</v>
      </c>
      <c r="R3907">
        <v>1</v>
      </c>
      <c r="S3907" t="s">
        <v>14</v>
      </c>
      <c r="T3907" t="s">
        <v>1003</v>
      </c>
      <c r="U3907" t="s">
        <v>15</v>
      </c>
    </row>
    <row r="3908" spans="1:21">
      <c r="A3908" t="s">
        <v>603</v>
      </c>
      <c r="B3908" t="s">
        <v>604</v>
      </c>
      <c r="C3908" t="s">
        <v>605</v>
      </c>
      <c r="D3908" t="s">
        <v>11</v>
      </c>
      <c r="E3908" t="s">
        <v>12</v>
      </c>
      <c r="F3908" t="s">
        <v>879</v>
      </c>
      <c r="I3908">
        <v>1</v>
      </c>
      <c r="K3908" s="138">
        <v>42.3</v>
      </c>
      <c r="L3908" s="76">
        <v>43.6</v>
      </c>
      <c r="O3908" s="138">
        <v>43.6</v>
      </c>
      <c r="P3908" s="174">
        <v>43.6</v>
      </c>
      <c r="Q3908" t="s">
        <v>879</v>
      </c>
      <c r="R3908">
        <v>1</v>
      </c>
      <c r="S3908" t="s">
        <v>14</v>
      </c>
      <c r="T3908" t="s">
        <v>1002</v>
      </c>
      <c r="U3908" t="s">
        <v>15</v>
      </c>
    </row>
    <row r="3909" spans="1:21">
      <c r="A3909" t="s">
        <v>603</v>
      </c>
      <c r="B3909" t="s">
        <v>604</v>
      </c>
      <c r="C3909" t="s">
        <v>605</v>
      </c>
      <c r="D3909" t="s">
        <v>11</v>
      </c>
      <c r="E3909" t="s">
        <v>12</v>
      </c>
      <c r="F3909" t="s">
        <v>880</v>
      </c>
      <c r="I3909">
        <v>1</v>
      </c>
      <c r="K3909" s="138">
        <v>15.3</v>
      </c>
      <c r="L3909" s="76">
        <v>15.8</v>
      </c>
      <c r="O3909" s="138">
        <v>15.8</v>
      </c>
      <c r="P3909" s="174">
        <v>15.8</v>
      </c>
      <c r="Q3909" t="s">
        <v>880</v>
      </c>
      <c r="R3909">
        <v>1</v>
      </c>
      <c r="S3909" t="s">
        <v>14</v>
      </c>
      <c r="T3909" t="s">
        <v>1002</v>
      </c>
      <c r="U3909" t="s">
        <v>15</v>
      </c>
    </row>
    <row r="3910" spans="1:21">
      <c r="A3910" t="s">
        <v>603</v>
      </c>
      <c r="B3910" t="s">
        <v>604</v>
      </c>
      <c r="C3910" t="s">
        <v>605</v>
      </c>
      <c r="D3910" t="s">
        <v>11</v>
      </c>
      <c r="E3910" t="s">
        <v>12</v>
      </c>
      <c r="F3910" t="s">
        <v>881</v>
      </c>
      <c r="I3910">
        <v>1</v>
      </c>
      <c r="K3910" s="138">
        <v>50</v>
      </c>
      <c r="L3910" s="76">
        <v>50</v>
      </c>
      <c r="O3910" s="138">
        <v>50</v>
      </c>
      <c r="P3910" s="174">
        <v>50</v>
      </c>
      <c r="Q3910" t="s">
        <v>881</v>
      </c>
      <c r="R3910">
        <v>1</v>
      </c>
      <c r="S3910" t="s">
        <v>14</v>
      </c>
      <c r="T3910" t="s">
        <v>1002</v>
      </c>
      <c r="U3910" t="s">
        <v>15</v>
      </c>
    </row>
    <row r="3911" spans="1:21">
      <c r="A3911" t="s">
        <v>606</v>
      </c>
      <c r="B3911" t="s">
        <v>607</v>
      </c>
      <c r="C3911" t="s">
        <v>608</v>
      </c>
      <c r="D3911" t="s">
        <v>11</v>
      </c>
      <c r="E3911" t="s">
        <v>12</v>
      </c>
      <c r="F3911" t="s">
        <v>13</v>
      </c>
      <c r="I3911">
        <v>1</v>
      </c>
      <c r="K3911" s="138">
        <v>612</v>
      </c>
      <c r="L3911" s="76">
        <v>630.4</v>
      </c>
      <c r="O3911" s="138">
        <v>630.4</v>
      </c>
      <c r="P3911" s="174">
        <v>630.4</v>
      </c>
      <c r="Q3911" t="s">
        <v>13</v>
      </c>
      <c r="R3911">
        <v>1</v>
      </c>
      <c r="S3911" t="s">
        <v>14</v>
      </c>
      <c r="T3911" t="s">
        <v>1002</v>
      </c>
      <c r="U3911" t="s">
        <v>15</v>
      </c>
    </row>
    <row r="3912" spans="1:21">
      <c r="A3912" t="s">
        <v>606</v>
      </c>
      <c r="B3912" t="s">
        <v>607</v>
      </c>
      <c r="C3912" t="s">
        <v>608</v>
      </c>
      <c r="D3912" t="s">
        <v>11</v>
      </c>
      <c r="E3912" t="s">
        <v>12</v>
      </c>
      <c r="F3912" t="s">
        <v>873</v>
      </c>
      <c r="I3912">
        <v>1</v>
      </c>
      <c r="K3912" s="138">
        <v>182.4</v>
      </c>
      <c r="L3912" s="76">
        <v>187.9</v>
      </c>
      <c r="O3912" s="138">
        <v>187.9</v>
      </c>
      <c r="P3912" s="174">
        <v>187.9</v>
      </c>
      <c r="Q3912" t="s">
        <v>873</v>
      </c>
      <c r="R3912">
        <v>1</v>
      </c>
      <c r="S3912" t="s">
        <v>14</v>
      </c>
      <c r="T3912" t="s">
        <v>1002</v>
      </c>
      <c r="U3912" t="s">
        <v>15</v>
      </c>
    </row>
    <row r="3913" spans="1:21">
      <c r="A3913" t="s">
        <v>606</v>
      </c>
      <c r="B3913" t="s">
        <v>607</v>
      </c>
      <c r="C3913" t="s">
        <v>608</v>
      </c>
      <c r="D3913" t="s">
        <v>11</v>
      </c>
      <c r="E3913" t="s">
        <v>12</v>
      </c>
      <c r="F3913" t="s">
        <v>874</v>
      </c>
      <c r="I3913">
        <v>1</v>
      </c>
      <c r="K3913" s="138">
        <v>24.5</v>
      </c>
      <c r="L3913" s="76">
        <v>25.3</v>
      </c>
      <c r="O3913" s="138">
        <v>25.3</v>
      </c>
      <c r="P3913" s="174">
        <v>25.3</v>
      </c>
      <c r="Q3913" t="s">
        <v>874</v>
      </c>
      <c r="R3913">
        <v>1</v>
      </c>
      <c r="S3913" t="s">
        <v>14</v>
      </c>
      <c r="T3913" t="s">
        <v>1002</v>
      </c>
      <c r="U3913" t="s">
        <v>15</v>
      </c>
    </row>
    <row r="3914" spans="1:21">
      <c r="A3914" t="s">
        <v>606</v>
      </c>
      <c r="B3914" t="s">
        <v>607</v>
      </c>
      <c r="C3914" t="s">
        <v>608</v>
      </c>
      <c r="D3914" t="s">
        <v>11</v>
      </c>
      <c r="E3914" t="s">
        <v>12</v>
      </c>
      <c r="F3914" t="s">
        <v>875</v>
      </c>
      <c r="I3914">
        <v>1</v>
      </c>
      <c r="K3914" s="138">
        <v>20.6</v>
      </c>
      <c r="L3914" s="76">
        <v>20.6</v>
      </c>
      <c r="O3914" s="138">
        <v>20.6</v>
      </c>
      <c r="P3914" s="174">
        <v>20.6</v>
      </c>
      <c r="Q3914" t="s">
        <v>875</v>
      </c>
      <c r="R3914">
        <v>1</v>
      </c>
      <c r="S3914" t="s">
        <v>14</v>
      </c>
      <c r="T3914" t="s">
        <v>1002</v>
      </c>
      <c r="U3914" t="s">
        <v>15</v>
      </c>
    </row>
    <row r="3915" spans="1:21">
      <c r="A3915" t="s">
        <v>606</v>
      </c>
      <c r="B3915" t="s">
        <v>607</v>
      </c>
      <c r="C3915" t="s">
        <v>608</v>
      </c>
      <c r="D3915" t="s">
        <v>11</v>
      </c>
      <c r="E3915" t="s">
        <v>12</v>
      </c>
      <c r="F3915" t="s">
        <v>876</v>
      </c>
      <c r="I3915">
        <v>1</v>
      </c>
      <c r="K3915" s="139">
        <v>6413</v>
      </c>
      <c r="L3915" s="77">
        <v>6605</v>
      </c>
      <c r="M3915" s="77"/>
      <c r="N3915" s="88"/>
      <c r="O3915" s="139">
        <v>6605</v>
      </c>
      <c r="P3915" s="174">
        <v>6605</v>
      </c>
      <c r="Q3915" t="s">
        <v>876</v>
      </c>
      <c r="R3915">
        <v>1</v>
      </c>
      <c r="S3915" t="s">
        <v>14</v>
      </c>
      <c r="T3915" t="s">
        <v>1002</v>
      </c>
      <c r="U3915" t="s">
        <v>15</v>
      </c>
    </row>
    <row r="3916" spans="1:21">
      <c r="A3916" t="s">
        <v>606</v>
      </c>
      <c r="B3916" t="s">
        <v>607</v>
      </c>
      <c r="C3916" t="s">
        <v>608</v>
      </c>
      <c r="D3916" t="s">
        <v>11</v>
      </c>
      <c r="E3916" t="s">
        <v>12</v>
      </c>
      <c r="F3916" t="s">
        <v>877</v>
      </c>
      <c r="I3916">
        <v>1</v>
      </c>
      <c r="K3916" s="138">
        <v>217.7</v>
      </c>
      <c r="L3916" s="76">
        <v>224.3</v>
      </c>
      <c r="O3916" s="138">
        <v>224.3</v>
      </c>
      <c r="P3916" s="174">
        <v>224.3</v>
      </c>
      <c r="Q3916" t="s">
        <v>877</v>
      </c>
      <c r="R3916">
        <v>1</v>
      </c>
      <c r="S3916" t="s">
        <v>14</v>
      </c>
      <c r="T3916" t="s">
        <v>1002</v>
      </c>
      <c r="U3916" t="s">
        <v>15</v>
      </c>
    </row>
    <row r="3917" spans="1:21">
      <c r="A3917" t="s">
        <v>606</v>
      </c>
      <c r="B3917" t="s">
        <v>607</v>
      </c>
      <c r="C3917" t="s">
        <v>608</v>
      </c>
      <c r="D3917" t="s">
        <v>11</v>
      </c>
      <c r="E3917" t="s">
        <v>12</v>
      </c>
      <c r="F3917" t="s">
        <v>878</v>
      </c>
      <c r="I3917">
        <v>1</v>
      </c>
      <c r="K3917" s="138">
        <v>94.1</v>
      </c>
      <c r="L3917" s="76">
        <v>97</v>
      </c>
      <c r="O3917" s="138">
        <v>97</v>
      </c>
      <c r="P3917" s="174">
        <v>97</v>
      </c>
      <c r="Q3917" t="s">
        <v>878</v>
      </c>
      <c r="R3917">
        <v>1</v>
      </c>
      <c r="S3917" t="s">
        <v>14</v>
      </c>
      <c r="T3917" t="s">
        <v>1002</v>
      </c>
      <c r="U3917" t="s">
        <v>15</v>
      </c>
    </row>
    <row r="3918" spans="1:21">
      <c r="A3918" t="s">
        <v>606</v>
      </c>
      <c r="B3918" t="s">
        <v>607</v>
      </c>
      <c r="C3918" t="s">
        <v>608</v>
      </c>
      <c r="D3918" t="s">
        <v>11</v>
      </c>
      <c r="E3918" t="s">
        <v>12</v>
      </c>
      <c r="F3918" t="s">
        <v>998</v>
      </c>
      <c r="I3918">
        <v>1</v>
      </c>
      <c r="K3918" s="137"/>
      <c r="L3918" s="75">
        <v>1489</v>
      </c>
      <c r="M3918" s="75"/>
      <c r="N3918" s="86"/>
      <c r="O3918" s="137">
        <v>1489</v>
      </c>
      <c r="P3918" s="174">
        <v>1489</v>
      </c>
      <c r="Q3918" t="s">
        <v>998</v>
      </c>
      <c r="R3918">
        <v>1</v>
      </c>
      <c r="S3918" t="s">
        <v>14</v>
      </c>
      <c r="T3918" t="s">
        <v>1003</v>
      </c>
      <c r="U3918" t="s">
        <v>15</v>
      </c>
    </row>
    <row r="3919" spans="1:21">
      <c r="A3919" t="s">
        <v>606</v>
      </c>
      <c r="B3919" t="s">
        <v>607</v>
      </c>
      <c r="C3919" t="s">
        <v>608</v>
      </c>
      <c r="D3919" t="s">
        <v>11</v>
      </c>
      <c r="E3919" t="s">
        <v>12</v>
      </c>
      <c r="F3919" t="s">
        <v>879</v>
      </c>
      <c r="I3919">
        <v>1</v>
      </c>
      <c r="K3919" s="138">
        <v>253.6</v>
      </c>
      <c r="L3919" s="76">
        <v>261.3</v>
      </c>
      <c r="O3919" s="138">
        <v>261.3</v>
      </c>
      <c r="P3919" s="174">
        <v>261.3</v>
      </c>
      <c r="Q3919" t="s">
        <v>879</v>
      </c>
      <c r="R3919">
        <v>1</v>
      </c>
      <c r="S3919" t="s">
        <v>14</v>
      </c>
      <c r="T3919" t="s">
        <v>1002</v>
      </c>
      <c r="U3919" t="s">
        <v>15</v>
      </c>
    </row>
    <row r="3920" spans="1:21">
      <c r="A3920" t="s">
        <v>606</v>
      </c>
      <c r="B3920" t="s">
        <v>607</v>
      </c>
      <c r="C3920" t="s">
        <v>608</v>
      </c>
      <c r="D3920" t="s">
        <v>11</v>
      </c>
      <c r="E3920" t="s">
        <v>12</v>
      </c>
      <c r="F3920" t="s">
        <v>880</v>
      </c>
      <c r="I3920">
        <v>1</v>
      </c>
      <c r="K3920" s="138">
        <v>73.5</v>
      </c>
      <c r="L3920" s="76">
        <v>75.8</v>
      </c>
      <c r="O3920" s="138">
        <v>75.8</v>
      </c>
      <c r="P3920" s="174">
        <v>75.8</v>
      </c>
      <c r="Q3920" t="s">
        <v>880</v>
      </c>
      <c r="R3920">
        <v>1</v>
      </c>
      <c r="S3920" t="s">
        <v>14</v>
      </c>
      <c r="T3920" t="s">
        <v>1002</v>
      </c>
      <c r="U3920" t="s">
        <v>15</v>
      </c>
    </row>
    <row r="3921" spans="1:21">
      <c r="A3921" t="s">
        <v>606</v>
      </c>
      <c r="B3921" t="s">
        <v>607</v>
      </c>
      <c r="C3921" t="s">
        <v>608</v>
      </c>
      <c r="D3921" t="s">
        <v>11</v>
      </c>
      <c r="E3921" t="s">
        <v>12</v>
      </c>
      <c r="F3921" t="s">
        <v>881</v>
      </c>
      <c r="I3921">
        <v>1</v>
      </c>
      <c r="K3921" s="138">
        <v>239.7</v>
      </c>
      <c r="L3921" s="76">
        <v>239.7</v>
      </c>
      <c r="O3921" s="138">
        <v>239.7</v>
      </c>
      <c r="P3921" s="174">
        <v>239.7</v>
      </c>
      <c r="Q3921" t="s">
        <v>881</v>
      </c>
      <c r="R3921">
        <v>1</v>
      </c>
      <c r="S3921" t="s">
        <v>14</v>
      </c>
      <c r="T3921" t="s">
        <v>1002</v>
      </c>
      <c r="U3921" t="s">
        <v>15</v>
      </c>
    </row>
    <row r="3922" spans="1:21">
      <c r="A3922" t="s">
        <v>609</v>
      </c>
      <c r="B3922" t="s">
        <v>610</v>
      </c>
      <c r="C3922" t="s">
        <v>611</v>
      </c>
      <c r="D3922" t="s">
        <v>11</v>
      </c>
      <c r="E3922" t="s">
        <v>12</v>
      </c>
      <c r="F3922" t="s">
        <v>13</v>
      </c>
      <c r="I3922">
        <v>1</v>
      </c>
      <c r="K3922" s="137">
        <v>2091</v>
      </c>
      <c r="L3922" s="75">
        <v>2153.8000000000002</v>
      </c>
      <c r="M3922" s="75"/>
      <c r="N3922" s="86"/>
      <c r="O3922" s="137">
        <v>2153.8000000000002</v>
      </c>
      <c r="P3922" s="174">
        <v>2153.8000000000002</v>
      </c>
      <c r="Q3922" t="s">
        <v>13</v>
      </c>
      <c r="R3922">
        <v>1</v>
      </c>
      <c r="S3922" t="s">
        <v>14</v>
      </c>
      <c r="T3922" t="s">
        <v>1002</v>
      </c>
      <c r="U3922" t="s">
        <v>15</v>
      </c>
    </row>
    <row r="3923" spans="1:21">
      <c r="A3923" t="s">
        <v>609</v>
      </c>
      <c r="B3923" t="s">
        <v>610</v>
      </c>
      <c r="C3923" t="s">
        <v>611</v>
      </c>
      <c r="D3923" t="s">
        <v>11</v>
      </c>
      <c r="E3923" t="s">
        <v>12</v>
      </c>
      <c r="F3923" t="s">
        <v>873</v>
      </c>
      <c r="I3923">
        <v>1</v>
      </c>
      <c r="K3923" s="138">
        <v>699.1</v>
      </c>
      <c r="L3923" s="76">
        <v>720.1</v>
      </c>
      <c r="O3923" s="138">
        <v>720.1</v>
      </c>
      <c r="P3923" s="174">
        <v>720.1</v>
      </c>
      <c r="Q3923" t="s">
        <v>873</v>
      </c>
      <c r="R3923">
        <v>1</v>
      </c>
      <c r="S3923" t="s">
        <v>14</v>
      </c>
      <c r="T3923" t="s">
        <v>1002</v>
      </c>
      <c r="U3923" t="s">
        <v>15</v>
      </c>
    </row>
    <row r="3924" spans="1:21">
      <c r="A3924" t="s">
        <v>609</v>
      </c>
      <c r="B3924" t="s">
        <v>610</v>
      </c>
      <c r="C3924" t="s">
        <v>611</v>
      </c>
      <c r="D3924" t="s">
        <v>11</v>
      </c>
      <c r="E3924" t="s">
        <v>12</v>
      </c>
      <c r="F3924" t="s">
        <v>874</v>
      </c>
      <c r="I3924">
        <v>1</v>
      </c>
      <c r="K3924" s="138">
        <v>83.7</v>
      </c>
      <c r="L3924" s="76">
        <v>86.3</v>
      </c>
      <c r="O3924" s="138">
        <v>86.3</v>
      </c>
      <c r="P3924" s="174">
        <v>86.3</v>
      </c>
      <c r="Q3924" t="s">
        <v>874</v>
      </c>
      <c r="R3924">
        <v>1</v>
      </c>
      <c r="S3924" t="s">
        <v>14</v>
      </c>
      <c r="T3924" t="s">
        <v>1002</v>
      </c>
      <c r="U3924" t="s">
        <v>15</v>
      </c>
    </row>
    <row r="3925" spans="1:21">
      <c r="A3925" t="s">
        <v>609</v>
      </c>
      <c r="B3925" t="s">
        <v>610</v>
      </c>
      <c r="C3925" t="s">
        <v>611</v>
      </c>
      <c r="D3925" t="s">
        <v>11</v>
      </c>
      <c r="E3925" t="s">
        <v>12</v>
      </c>
      <c r="F3925" t="s">
        <v>875</v>
      </c>
      <c r="I3925">
        <v>1</v>
      </c>
      <c r="K3925" s="138">
        <v>79</v>
      </c>
      <c r="L3925" s="76">
        <v>79</v>
      </c>
      <c r="O3925" s="138">
        <v>79</v>
      </c>
      <c r="P3925" s="174">
        <v>79</v>
      </c>
      <c r="Q3925" t="s">
        <v>875</v>
      </c>
      <c r="R3925">
        <v>1</v>
      </c>
      <c r="S3925" t="s">
        <v>14</v>
      </c>
      <c r="T3925" t="s">
        <v>1002</v>
      </c>
      <c r="U3925" t="s">
        <v>15</v>
      </c>
    </row>
    <row r="3926" spans="1:21">
      <c r="A3926" t="s">
        <v>609</v>
      </c>
      <c r="B3926" t="s">
        <v>610</v>
      </c>
      <c r="C3926" t="s">
        <v>611</v>
      </c>
      <c r="D3926" t="s">
        <v>11</v>
      </c>
      <c r="E3926" t="s">
        <v>12</v>
      </c>
      <c r="F3926" t="s">
        <v>876</v>
      </c>
      <c r="I3926">
        <v>1</v>
      </c>
      <c r="K3926" s="139">
        <v>24581</v>
      </c>
      <c r="L3926" s="77">
        <v>25319</v>
      </c>
      <c r="M3926" s="77"/>
      <c r="N3926" s="88"/>
      <c r="O3926" s="139">
        <v>25319</v>
      </c>
      <c r="P3926" s="174">
        <v>25319</v>
      </c>
      <c r="Q3926" t="s">
        <v>876</v>
      </c>
      <c r="R3926">
        <v>1</v>
      </c>
      <c r="S3926" t="s">
        <v>14</v>
      </c>
      <c r="T3926" t="s">
        <v>1002</v>
      </c>
      <c r="U3926" t="s">
        <v>15</v>
      </c>
    </row>
    <row r="3927" spans="1:21">
      <c r="A3927" t="s">
        <v>609</v>
      </c>
      <c r="B3927" t="s">
        <v>610</v>
      </c>
      <c r="C3927" t="s">
        <v>611</v>
      </c>
      <c r="D3927" t="s">
        <v>11</v>
      </c>
      <c r="E3927" t="s">
        <v>12</v>
      </c>
      <c r="F3927" t="s">
        <v>877</v>
      </c>
      <c r="I3927">
        <v>1</v>
      </c>
      <c r="K3927" s="138">
        <v>834.4</v>
      </c>
      <c r="L3927" s="76">
        <v>859.5</v>
      </c>
      <c r="O3927" s="138">
        <v>859.5</v>
      </c>
      <c r="P3927" s="174">
        <v>859.5</v>
      </c>
      <c r="Q3927" t="s">
        <v>877</v>
      </c>
      <c r="R3927">
        <v>1</v>
      </c>
      <c r="S3927" t="s">
        <v>14</v>
      </c>
      <c r="T3927" t="s">
        <v>1002</v>
      </c>
      <c r="U3927" t="s">
        <v>15</v>
      </c>
    </row>
    <row r="3928" spans="1:21">
      <c r="A3928" t="s">
        <v>609</v>
      </c>
      <c r="B3928" t="s">
        <v>610</v>
      </c>
      <c r="C3928" t="s">
        <v>611</v>
      </c>
      <c r="D3928" t="s">
        <v>11</v>
      </c>
      <c r="E3928" t="s">
        <v>12</v>
      </c>
      <c r="F3928" t="s">
        <v>878</v>
      </c>
      <c r="I3928">
        <v>1</v>
      </c>
      <c r="K3928" s="138">
        <v>360.7</v>
      </c>
      <c r="L3928" s="76">
        <v>371.6</v>
      </c>
      <c r="O3928" s="138">
        <v>371.6</v>
      </c>
      <c r="P3928" s="174">
        <v>371.6</v>
      </c>
      <c r="Q3928" t="s">
        <v>878</v>
      </c>
      <c r="R3928">
        <v>1</v>
      </c>
      <c r="S3928" t="s">
        <v>14</v>
      </c>
      <c r="T3928" t="s">
        <v>1002</v>
      </c>
      <c r="U3928" t="s">
        <v>15</v>
      </c>
    </row>
    <row r="3929" spans="1:21">
      <c r="A3929" t="s">
        <v>609</v>
      </c>
      <c r="B3929" t="s">
        <v>610</v>
      </c>
      <c r="C3929" t="s">
        <v>611</v>
      </c>
      <c r="D3929" t="s">
        <v>11</v>
      </c>
      <c r="E3929" t="s">
        <v>12</v>
      </c>
      <c r="F3929" t="s">
        <v>998</v>
      </c>
      <c r="I3929">
        <v>1</v>
      </c>
      <c r="K3929" s="137"/>
      <c r="L3929" s="75">
        <v>5086.6000000000004</v>
      </c>
      <c r="M3929" s="75"/>
      <c r="N3929" s="86"/>
      <c r="O3929" s="137">
        <v>5086.6000000000004</v>
      </c>
      <c r="P3929" s="174">
        <v>5086.6000000000004</v>
      </c>
      <c r="Q3929" t="s">
        <v>998</v>
      </c>
      <c r="R3929">
        <v>1</v>
      </c>
      <c r="S3929" t="s">
        <v>14</v>
      </c>
      <c r="T3929" t="s">
        <v>1003</v>
      </c>
      <c r="U3929" t="s">
        <v>15</v>
      </c>
    </row>
    <row r="3930" spans="1:21">
      <c r="A3930" t="s">
        <v>609</v>
      </c>
      <c r="B3930" t="s">
        <v>610</v>
      </c>
      <c r="C3930" t="s">
        <v>611</v>
      </c>
      <c r="D3930" t="s">
        <v>11</v>
      </c>
      <c r="E3930" t="s">
        <v>12</v>
      </c>
      <c r="F3930" t="s">
        <v>879</v>
      </c>
      <c r="I3930">
        <v>1</v>
      </c>
      <c r="K3930" s="137">
        <v>972.1</v>
      </c>
      <c r="L3930" s="75">
        <v>1001.3</v>
      </c>
      <c r="M3930" s="75"/>
      <c r="N3930" s="86"/>
      <c r="O3930" s="137">
        <v>1001.3</v>
      </c>
      <c r="P3930" s="174">
        <v>1001.3</v>
      </c>
      <c r="Q3930" t="s">
        <v>879</v>
      </c>
      <c r="R3930">
        <v>1</v>
      </c>
      <c r="S3930" t="s">
        <v>14</v>
      </c>
      <c r="T3930" t="s">
        <v>1002</v>
      </c>
      <c r="U3930" t="s">
        <v>15</v>
      </c>
    </row>
    <row r="3931" spans="1:21">
      <c r="A3931" t="s">
        <v>609</v>
      </c>
      <c r="B3931" t="s">
        <v>610</v>
      </c>
      <c r="C3931" t="s">
        <v>611</v>
      </c>
      <c r="D3931" t="s">
        <v>11</v>
      </c>
      <c r="E3931" t="s">
        <v>12</v>
      </c>
      <c r="F3931" t="s">
        <v>880</v>
      </c>
      <c r="I3931">
        <v>1</v>
      </c>
      <c r="K3931" s="138">
        <v>251</v>
      </c>
      <c r="L3931" s="76">
        <v>258.60000000000002</v>
      </c>
      <c r="O3931" s="138">
        <v>258.60000000000002</v>
      </c>
      <c r="P3931" s="174">
        <v>258.60000000000002</v>
      </c>
      <c r="Q3931" t="s">
        <v>880</v>
      </c>
      <c r="R3931">
        <v>1</v>
      </c>
      <c r="S3931" t="s">
        <v>14</v>
      </c>
      <c r="T3931" t="s">
        <v>1002</v>
      </c>
      <c r="U3931" t="s">
        <v>15</v>
      </c>
    </row>
    <row r="3932" spans="1:21">
      <c r="A3932" t="s">
        <v>609</v>
      </c>
      <c r="B3932" t="s">
        <v>610</v>
      </c>
      <c r="C3932" t="s">
        <v>611</v>
      </c>
      <c r="D3932" t="s">
        <v>11</v>
      </c>
      <c r="E3932" t="s">
        <v>12</v>
      </c>
      <c r="F3932" t="s">
        <v>881</v>
      </c>
      <c r="I3932">
        <v>1</v>
      </c>
      <c r="K3932" s="138">
        <v>819.7</v>
      </c>
      <c r="L3932" s="76">
        <v>819.7</v>
      </c>
      <c r="O3932" s="138">
        <v>819.7</v>
      </c>
      <c r="P3932" s="174">
        <v>819.7</v>
      </c>
      <c r="Q3932" t="s">
        <v>881</v>
      </c>
      <c r="R3932">
        <v>1</v>
      </c>
      <c r="S3932" t="s">
        <v>14</v>
      </c>
      <c r="T3932" t="s">
        <v>1002</v>
      </c>
      <c r="U3932" t="s">
        <v>15</v>
      </c>
    </row>
    <row r="3933" spans="1:21">
      <c r="A3933" t="s">
        <v>612</v>
      </c>
      <c r="B3933" t="s">
        <v>613</v>
      </c>
      <c r="C3933" t="s">
        <v>614</v>
      </c>
      <c r="D3933" t="s">
        <v>11</v>
      </c>
      <c r="E3933" t="s">
        <v>12</v>
      </c>
      <c r="F3933" t="s">
        <v>13</v>
      </c>
      <c r="I3933">
        <v>1</v>
      </c>
      <c r="K3933" s="137">
        <v>1865.4</v>
      </c>
      <c r="L3933" s="75">
        <v>1921.4</v>
      </c>
      <c r="M3933" s="75"/>
      <c r="N3933" s="86"/>
      <c r="O3933" s="137">
        <v>1921.4</v>
      </c>
      <c r="P3933" s="174">
        <v>1921.4</v>
      </c>
      <c r="Q3933" t="s">
        <v>13</v>
      </c>
      <c r="R3933">
        <v>1</v>
      </c>
      <c r="S3933" t="s">
        <v>14</v>
      </c>
      <c r="T3933" t="s">
        <v>1002</v>
      </c>
      <c r="U3933" t="s">
        <v>15</v>
      </c>
    </row>
    <row r="3934" spans="1:21">
      <c r="A3934" t="s">
        <v>612</v>
      </c>
      <c r="B3934" t="s">
        <v>613</v>
      </c>
      <c r="C3934" t="s">
        <v>614</v>
      </c>
      <c r="D3934" t="s">
        <v>11</v>
      </c>
      <c r="E3934" t="s">
        <v>12</v>
      </c>
      <c r="F3934" t="s">
        <v>873</v>
      </c>
      <c r="I3934">
        <v>1</v>
      </c>
      <c r="K3934" s="138">
        <v>555.9</v>
      </c>
      <c r="L3934" s="76">
        <v>572.6</v>
      </c>
      <c r="O3934" s="138">
        <v>572.6</v>
      </c>
      <c r="P3934" s="174">
        <v>572.6</v>
      </c>
      <c r="Q3934" t="s">
        <v>873</v>
      </c>
      <c r="R3934">
        <v>1</v>
      </c>
      <c r="S3934" t="s">
        <v>14</v>
      </c>
      <c r="T3934" t="s">
        <v>1002</v>
      </c>
      <c r="U3934" t="s">
        <v>15</v>
      </c>
    </row>
    <row r="3935" spans="1:21">
      <c r="A3935" t="s">
        <v>612</v>
      </c>
      <c r="B3935" t="s">
        <v>613</v>
      </c>
      <c r="C3935" t="s">
        <v>614</v>
      </c>
      <c r="D3935" t="s">
        <v>11</v>
      </c>
      <c r="E3935" t="s">
        <v>12</v>
      </c>
      <c r="F3935" t="s">
        <v>874</v>
      </c>
      <c r="I3935">
        <v>1</v>
      </c>
      <c r="K3935" s="138">
        <v>74.7</v>
      </c>
      <c r="L3935" s="76">
        <v>77</v>
      </c>
      <c r="O3935" s="138">
        <v>77</v>
      </c>
      <c r="P3935" s="174">
        <v>77</v>
      </c>
      <c r="Q3935" t="s">
        <v>874</v>
      </c>
      <c r="R3935">
        <v>1</v>
      </c>
      <c r="S3935" t="s">
        <v>14</v>
      </c>
      <c r="T3935" t="s">
        <v>1002</v>
      </c>
      <c r="U3935" t="s">
        <v>15</v>
      </c>
    </row>
    <row r="3936" spans="1:21">
      <c r="A3936" t="s">
        <v>612</v>
      </c>
      <c r="B3936" t="s">
        <v>613</v>
      </c>
      <c r="C3936" t="s">
        <v>614</v>
      </c>
      <c r="D3936" t="s">
        <v>11</v>
      </c>
      <c r="E3936" t="s">
        <v>12</v>
      </c>
      <c r="F3936" t="s">
        <v>875</v>
      </c>
      <c r="I3936">
        <v>1</v>
      </c>
      <c r="K3936" s="138">
        <v>62.8</v>
      </c>
      <c r="L3936" s="76">
        <v>62.8</v>
      </c>
      <c r="O3936" s="138">
        <v>62.8</v>
      </c>
      <c r="P3936" s="174">
        <v>62.8</v>
      </c>
      <c r="Q3936" t="s">
        <v>875</v>
      </c>
      <c r="R3936">
        <v>1</v>
      </c>
      <c r="S3936" t="s">
        <v>14</v>
      </c>
      <c r="T3936" t="s">
        <v>1002</v>
      </c>
      <c r="U3936" t="s">
        <v>15</v>
      </c>
    </row>
    <row r="3937" spans="1:21">
      <c r="A3937" t="s">
        <v>612</v>
      </c>
      <c r="B3937" t="s">
        <v>613</v>
      </c>
      <c r="C3937" t="s">
        <v>614</v>
      </c>
      <c r="D3937" t="s">
        <v>11</v>
      </c>
      <c r="E3937" t="s">
        <v>12</v>
      </c>
      <c r="F3937" t="s">
        <v>876</v>
      </c>
      <c r="I3937">
        <v>1</v>
      </c>
      <c r="K3937" s="139">
        <v>19544</v>
      </c>
      <c r="L3937" s="77">
        <v>20130</v>
      </c>
      <c r="M3937" s="77"/>
      <c r="N3937" s="88"/>
      <c r="O3937" s="139">
        <v>20130</v>
      </c>
      <c r="P3937" s="174">
        <v>20130</v>
      </c>
      <c r="Q3937" t="s">
        <v>876</v>
      </c>
      <c r="R3937">
        <v>1</v>
      </c>
      <c r="S3937" t="s">
        <v>14</v>
      </c>
      <c r="T3937" t="s">
        <v>1002</v>
      </c>
      <c r="U3937" t="s">
        <v>15</v>
      </c>
    </row>
    <row r="3938" spans="1:21">
      <c r="A3938" t="s">
        <v>612</v>
      </c>
      <c r="B3938" t="s">
        <v>613</v>
      </c>
      <c r="C3938" t="s">
        <v>614</v>
      </c>
      <c r="D3938" t="s">
        <v>11</v>
      </c>
      <c r="E3938" t="s">
        <v>12</v>
      </c>
      <c r="F3938" t="s">
        <v>877</v>
      </c>
      <c r="I3938">
        <v>1</v>
      </c>
      <c r="K3938" s="138">
        <v>663.5</v>
      </c>
      <c r="L3938" s="76">
        <v>683.5</v>
      </c>
      <c r="O3938" s="138">
        <v>683.5</v>
      </c>
      <c r="P3938" s="174">
        <v>683.5</v>
      </c>
      <c r="Q3938" t="s">
        <v>877</v>
      </c>
      <c r="R3938">
        <v>1</v>
      </c>
      <c r="S3938" t="s">
        <v>14</v>
      </c>
      <c r="T3938" t="s">
        <v>1002</v>
      </c>
      <c r="U3938" t="s">
        <v>15</v>
      </c>
    </row>
    <row r="3939" spans="1:21">
      <c r="A3939" t="s">
        <v>612</v>
      </c>
      <c r="B3939" t="s">
        <v>613</v>
      </c>
      <c r="C3939" t="s">
        <v>614</v>
      </c>
      <c r="D3939" t="s">
        <v>11</v>
      </c>
      <c r="E3939" t="s">
        <v>12</v>
      </c>
      <c r="F3939" t="s">
        <v>878</v>
      </c>
      <c r="I3939">
        <v>1</v>
      </c>
      <c r="K3939" s="138">
        <v>286.8</v>
      </c>
      <c r="L3939" s="76">
        <v>295.5</v>
      </c>
      <c r="O3939" s="138">
        <v>295.5</v>
      </c>
      <c r="P3939" s="174">
        <v>295.5</v>
      </c>
      <c r="Q3939" t="s">
        <v>878</v>
      </c>
      <c r="R3939">
        <v>1</v>
      </c>
      <c r="S3939" t="s">
        <v>14</v>
      </c>
      <c r="T3939" t="s">
        <v>1002</v>
      </c>
      <c r="U3939" t="s">
        <v>15</v>
      </c>
    </row>
    <row r="3940" spans="1:21">
      <c r="A3940" t="s">
        <v>612</v>
      </c>
      <c r="B3940" t="s">
        <v>613</v>
      </c>
      <c r="C3940" t="s">
        <v>614</v>
      </c>
      <c r="D3940" t="s">
        <v>11</v>
      </c>
      <c r="E3940" t="s">
        <v>12</v>
      </c>
      <c r="F3940" t="s">
        <v>998</v>
      </c>
      <c r="I3940">
        <v>1</v>
      </c>
      <c r="K3940" s="137"/>
      <c r="L3940" s="75">
        <v>4539.6000000000004</v>
      </c>
      <c r="M3940" s="75"/>
      <c r="N3940" s="86"/>
      <c r="O3940" s="137">
        <v>4539.6000000000004</v>
      </c>
      <c r="P3940" s="174">
        <v>4539.6000000000004</v>
      </c>
      <c r="Q3940" t="s">
        <v>998</v>
      </c>
      <c r="R3940">
        <v>1</v>
      </c>
      <c r="S3940" t="s">
        <v>14</v>
      </c>
      <c r="T3940" t="s">
        <v>1003</v>
      </c>
      <c r="U3940" t="s">
        <v>15</v>
      </c>
    </row>
    <row r="3941" spans="1:21">
      <c r="A3941" t="s">
        <v>612</v>
      </c>
      <c r="B3941" t="s">
        <v>613</v>
      </c>
      <c r="C3941" t="s">
        <v>614</v>
      </c>
      <c r="D3941" t="s">
        <v>11</v>
      </c>
      <c r="E3941" t="s">
        <v>12</v>
      </c>
      <c r="F3941" t="s">
        <v>879</v>
      </c>
      <c r="I3941">
        <v>1</v>
      </c>
      <c r="K3941" s="138">
        <v>772.9</v>
      </c>
      <c r="L3941" s="76">
        <v>796.1</v>
      </c>
      <c r="O3941" s="138">
        <v>796.1</v>
      </c>
      <c r="P3941" s="174">
        <v>796.1</v>
      </c>
      <c r="Q3941" t="s">
        <v>879</v>
      </c>
      <c r="R3941">
        <v>1</v>
      </c>
      <c r="S3941" t="s">
        <v>14</v>
      </c>
      <c r="T3941" t="s">
        <v>1002</v>
      </c>
      <c r="U3941" t="s">
        <v>15</v>
      </c>
    </row>
    <row r="3942" spans="1:21">
      <c r="A3942" t="s">
        <v>612</v>
      </c>
      <c r="B3942" t="s">
        <v>613</v>
      </c>
      <c r="C3942" t="s">
        <v>614</v>
      </c>
      <c r="D3942" t="s">
        <v>11</v>
      </c>
      <c r="E3942" t="s">
        <v>12</v>
      </c>
      <c r="F3942" t="s">
        <v>880</v>
      </c>
      <c r="I3942">
        <v>1</v>
      </c>
      <c r="K3942" s="138">
        <v>223.9</v>
      </c>
      <c r="L3942" s="76">
        <v>230.7</v>
      </c>
      <c r="O3942" s="138">
        <v>230.7</v>
      </c>
      <c r="P3942" s="174">
        <v>230.7</v>
      </c>
      <c r="Q3942" t="s">
        <v>880</v>
      </c>
      <c r="R3942">
        <v>1</v>
      </c>
      <c r="S3942" t="s">
        <v>14</v>
      </c>
      <c r="T3942" t="s">
        <v>1002</v>
      </c>
      <c r="U3942" t="s">
        <v>15</v>
      </c>
    </row>
    <row r="3943" spans="1:21">
      <c r="A3943" t="s">
        <v>612</v>
      </c>
      <c r="B3943" t="s">
        <v>613</v>
      </c>
      <c r="C3943" t="s">
        <v>614</v>
      </c>
      <c r="D3943" t="s">
        <v>11</v>
      </c>
      <c r="E3943" t="s">
        <v>12</v>
      </c>
      <c r="F3943" t="s">
        <v>881</v>
      </c>
      <c r="I3943">
        <v>1</v>
      </c>
      <c r="K3943" s="138">
        <v>731.3</v>
      </c>
      <c r="L3943" s="76">
        <v>731.3</v>
      </c>
      <c r="O3943" s="138">
        <v>731.3</v>
      </c>
      <c r="P3943" s="174">
        <v>731.3</v>
      </c>
      <c r="Q3943" t="s">
        <v>881</v>
      </c>
      <c r="R3943">
        <v>1</v>
      </c>
      <c r="S3943" t="s">
        <v>14</v>
      </c>
      <c r="T3943" t="s">
        <v>1002</v>
      </c>
      <c r="U3943" t="s">
        <v>15</v>
      </c>
    </row>
    <row r="3944" spans="1:21">
      <c r="A3944" t="s">
        <v>615</v>
      </c>
      <c r="B3944" t="s">
        <v>616</v>
      </c>
      <c r="C3944" t="s">
        <v>617</v>
      </c>
      <c r="D3944" t="s">
        <v>11</v>
      </c>
      <c r="E3944" t="s">
        <v>12</v>
      </c>
      <c r="F3944" t="s">
        <v>13</v>
      </c>
      <c r="I3944">
        <v>1</v>
      </c>
      <c r="K3944" s="137">
        <v>2346</v>
      </c>
      <c r="L3944" s="75">
        <v>2416.4</v>
      </c>
      <c r="M3944" s="75"/>
      <c r="N3944" s="86"/>
      <c r="O3944" s="137">
        <v>2416.4</v>
      </c>
      <c r="P3944" s="174">
        <v>2416.4</v>
      </c>
      <c r="Q3944" t="s">
        <v>13</v>
      </c>
      <c r="R3944">
        <v>1</v>
      </c>
      <c r="S3944" t="s">
        <v>14</v>
      </c>
      <c r="T3944" t="s">
        <v>1002</v>
      </c>
      <c r="U3944" t="s">
        <v>15</v>
      </c>
    </row>
    <row r="3945" spans="1:21">
      <c r="A3945" t="s">
        <v>615</v>
      </c>
      <c r="B3945" t="s">
        <v>616</v>
      </c>
      <c r="C3945" t="s">
        <v>617</v>
      </c>
      <c r="D3945" t="s">
        <v>11</v>
      </c>
      <c r="E3945" t="s">
        <v>12</v>
      </c>
      <c r="F3945" t="s">
        <v>873</v>
      </c>
      <c r="I3945">
        <v>1</v>
      </c>
      <c r="K3945" s="138">
        <v>699.1</v>
      </c>
      <c r="L3945" s="76">
        <v>720.1</v>
      </c>
      <c r="O3945" s="138">
        <v>720.1</v>
      </c>
      <c r="P3945" s="174">
        <v>720.1</v>
      </c>
      <c r="Q3945" t="s">
        <v>873</v>
      </c>
      <c r="R3945">
        <v>1</v>
      </c>
      <c r="S3945" t="s">
        <v>14</v>
      </c>
      <c r="T3945" t="s">
        <v>1002</v>
      </c>
      <c r="U3945" t="s">
        <v>15</v>
      </c>
    </row>
    <row r="3946" spans="1:21">
      <c r="A3946" t="s">
        <v>615</v>
      </c>
      <c r="B3946" t="s">
        <v>616</v>
      </c>
      <c r="C3946" t="s">
        <v>617</v>
      </c>
      <c r="D3946" t="s">
        <v>11</v>
      </c>
      <c r="E3946" t="s">
        <v>12</v>
      </c>
      <c r="F3946" t="s">
        <v>874</v>
      </c>
      <c r="I3946">
        <v>1</v>
      </c>
      <c r="K3946" s="138">
        <v>93.9</v>
      </c>
      <c r="L3946" s="76">
        <v>96.8</v>
      </c>
      <c r="O3946" s="138">
        <v>96.8</v>
      </c>
      <c r="P3946" s="174">
        <v>96.8</v>
      </c>
      <c r="Q3946" t="s">
        <v>874</v>
      </c>
      <c r="R3946">
        <v>1</v>
      </c>
      <c r="S3946" t="s">
        <v>14</v>
      </c>
      <c r="T3946" t="s">
        <v>1002</v>
      </c>
      <c r="U3946" t="s">
        <v>15</v>
      </c>
    </row>
    <row r="3947" spans="1:21">
      <c r="A3947" t="s">
        <v>615</v>
      </c>
      <c r="B3947" t="s">
        <v>616</v>
      </c>
      <c r="C3947" t="s">
        <v>617</v>
      </c>
      <c r="D3947" t="s">
        <v>11</v>
      </c>
      <c r="E3947" t="s">
        <v>12</v>
      </c>
      <c r="F3947" t="s">
        <v>875</v>
      </c>
      <c r="I3947">
        <v>1</v>
      </c>
      <c r="K3947" s="138">
        <v>79</v>
      </c>
      <c r="L3947" s="76">
        <v>79</v>
      </c>
      <c r="O3947" s="138">
        <v>79</v>
      </c>
      <c r="P3947" s="174">
        <v>79</v>
      </c>
      <c r="Q3947" t="s">
        <v>875</v>
      </c>
      <c r="R3947">
        <v>1</v>
      </c>
      <c r="S3947" t="s">
        <v>14</v>
      </c>
      <c r="T3947" t="s">
        <v>1002</v>
      </c>
      <c r="U3947" t="s">
        <v>15</v>
      </c>
    </row>
    <row r="3948" spans="1:21">
      <c r="A3948" t="s">
        <v>615</v>
      </c>
      <c r="B3948" t="s">
        <v>616</v>
      </c>
      <c r="C3948" t="s">
        <v>617</v>
      </c>
      <c r="D3948" t="s">
        <v>11</v>
      </c>
      <c r="E3948" t="s">
        <v>12</v>
      </c>
      <c r="F3948" t="s">
        <v>876</v>
      </c>
      <c r="I3948">
        <v>1</v>
      </c>
      <c r="K3948" s="139">
        <v>24581</v>
      </c>
      <c r="L3948" s="77">
        <v>25319</v>
      </c>
      <c r="M3948" s="77"/>
      <c r="N3948" s="88"/>
      <c r="O3948" s="139">
        <v>25319</v>
      </c>
      <c r="P3948" s="174">
        <v>25319</v>
      </c>
      <c r="Q3948" t="s">
        <v>876</v>
      </c>
      <c r="R3948">
        <v>1</v>
      </c>
      <c r="S3948" t="s">
        <v>14</v>
      </c>
      <c r="T3948" t="s">
        <v>1002</v>
      </c>
      <c r="U3948" t="s">
        <v>15</v>
      </c>
    </row>
    <row r="3949" spans="1:21">
      <c r="A3949" t="s">
        <v>615</v>
      </c>
      <c r="B3949" t="s">
        <v>616</v>
      </c>
      <c r="C3949" t="s">
        <v>617</v>
      </c>
      <c r="D3949" t="s">
        <v>11</v>
      </c>
      <c r="E3949" t="s">
        <v>12</v>
      </c>
      <c r="F3949" t="s">
        <v>877</v>
      </c>
      <c r="I3949">
        <v>1</v>
      </c>
      <c r="K3949" s="138">
        <v>834.4</v>
      </c>
      <c r="L3949" s="76">
        <v>859.5</v>
      </c>
      <c r="O3949" s="138">
        <v>859.5</v>
      </c>
      <c r="P3949" s="174">
        <v>859.5</v>
      </c>
      <c r="Q3949" t="s">
        <v>877</v>
      </c>
      <c r="R3949">
        <v>1</v>
      </c>
      <c r="S3949" t="s">
        <v>14</v>
      </c>
      <c r="T3949" t="s">
        <v>1002</v>
      </c>
      <c r="U3949" t="s">
        <v>15</v>
      </c>
    </row>
    <row r="3950" spans="1:21">
      <c r="A3950" t="s">
        <v>615</v>
      </c>
      <c r="B3950" t="s">
        <v>616</v>
      </c>
      <c r="C3950" t="s">
        <v>617</v>
      </c>
      <c r="D3950" t="s">
        <v>11</v>
      </c>
      <c r="E3950" t="s">
        <v>12</v>
      </c>
      <c r="F3950" t="s">
        <v>878</v>
      </c>
      <c r="I3950">
        <v>1</v>
      </c>
      <c r="K3950" s="138">
        <v>360.7</v>
      </c>
      <c r="L3950" s="76">
        <v>371.6</v>
      </c>
      <c r="O3950" s="138">
        <v>371.6</v>
      </c>
      <c r="P3950" s="174">
        <v>371.6</v>
      </c>
      <c r="Q3950" t="s">
        <v>878</v>
      </c>
      <c r="R3950">
        <v>1</v>
      </c>
      <c r="S3950" t="s">
        <v>14</v>
      </c>
      <c r="T3950" t="s">
        <v>1002</v>
      </c>
      <c r="U3950" t="s">
        <v>15</v>
      </c>
    </row>
    <row r="3951" spans="1:21">
      <c r="A3951" t="s">
        <v>615</v>
      </c>
      <c r="B3951" t="s">
        <v>616</v>
      </c>
      <c r="C3951" t="s">
        <v>617</v>
      </c>
      <c r="D3951" t="s">
        <v>11</v>
      </c>
      <c r="E3951" t="s">
        <v>12</v>
      </c>
      <c r="F3951" t="s">
        <v>998</v>
      </c>
      <c r="I3951">
        <v>1</v>
      </c>
      <c r="K3951" s="137"/>
      <c r="L3951" s="75">
        <v>5706.4</v>
      </c>
      <c r="M3951" s="75"/>
      <c r="N3951" s="86"/>
      <c r="O3951" s="137">
        <v>5706.4</v>
      </c>
      <c r="P3951" s="174">
        <v>5706.4</v>
      </c>
      <c r="Q3951" t="s">
        <v>998</v>
      </c>
      <c r="R3951">
        <v>1</v>
      </c>
      <c r="S3951" t="s">
        <v>14</v>
      </c>
      <c r="T3951" t="s">
        <v>1003</v>
      </c>
      <c r="U3951" t="s">
        <v>15</v>
      </c>
    </row>
    <row r="3952" spans="1:21">
      <c r="A3952" t="s">
        <v>615</v>
      </c>
      <c r="B3952" t="s">
        <v>616</v>
      </c>
      <c r="C3952" t="s">
        <v>617</v>
      </c>
      <c r="D3952" t="s">
        <v>11</v>
      </c>
      <c r="E3952" t="s">
        <v>12</v>
      </c>
      <c r="F3952" t="s">
        <v>879</v>
      </c>
      <c r="I3952">
        <v>1</v>
      </c>
      <c r="K3952" s="137">
        <v>972.1</v>
      </c>
      <c r="L3952" s="75">
        <v>1001.3</v>
      </c>
      <c r="M3952" s="75"/>
      <c r="N3952" s="86"/>
      <c r="O3952" s="137">
        <v>1001.3</v>
      </c>
      <c r="P3952" s="174">
        <v>1001.3</v>
      </c>
      <c r="Q3952" t="s">
        <v>879</v>
      </c>
      <c r="R3952">
        <v>1</v>
      </c>
      <c r="S3952" t="s">
        <v>14</v>
      </c>
      <c r="T3952" t="s">
        <v>1002</v>
      </c>
      <c r="U3952" t="s">
        <v>15</v>
      </c>
    </row>
    <row r="3953" spans="1:22">
      <c r="A3953" t="s">
        <v>615</v>
      </c>
      <c r="B3953" t="s">
        <v>616</v>
      </c>
      <c r="C3953" t="s">
        <v>617</v>
      </c>
      <c r="D3953" t="s">
        <v>11</v>
      </c>
      <c r="E3953" t="s">
        <v>12</v>
      </c>
      <c r="F3953" t="s">
        <v>880</v>
      </c>
      <c r="I3953">
        <v>1</v>
      </c>
      <c r="K3953" s="138">
        <v>281.60000000000002</v>
      </c>
      <c r="L3953" s="76">
        <v>290.10000000000002</v>
      </c>
      <c r="O3953" s="138">
        <v>290.10000000000002</v>
      </c>
      <c r="P3953" s="174">
        <v>290.10000000000002</v>
      </c>
      <c r="Q3953" t="s">
        <v>880</v>
      </c>
      <c r="R3953">
        <v>1</v>
      </c>
      <c r="S3953" t="s">
        <v>14</v>
      </c>
      <c r="T3953" t="s">
        <v>1002</v>
      </c>
      <c r="U3953" t="s">
        <v>15</v>
      </c>
    </row>
    <row r="3954" spans="1:22">
      <c r="A3954" t="s">
        <v>615</v>
      </c>
      <c r="B3954" t="s">
        <v>616</v>
      </c>
      <c r="C3954" t="s">
        <v>617</v>
      </c>
      <c r="D3954" t="s">
        <v>11</v>
      </c>
      <c r="E3954" t="s">
        <v>12</v>
      </c>
      <c r="F3954" t="s">
        <v>881</v>
      </c>
      <c r="I3954">
        <v>1</v>
      </c>
      <c r="K3954" s="138">
        <v>919.7</v>
      </c>
      <c r="L3954" s="76">
        <v>919.7</v>
      </c>
      <c r="O3954" s="138">
        <v>919.7</v>
      </c>
      <c r="P3954" s="174">
        <v>919.7</v>
      </c>
      <c r="Q3954" t="s">
        <v>881</v>
      </c>
      <c r="R3954">
        <v>1</v>
      </c>
      <c r="S3954" t="s">
        <v>14</v>
      </c>
      <c r="T3954" t="s">
        <v>1002</v>
      </c>
      <c r="U3954" t="s">
        <v>15</v>
      </c>
    </row>
    <row r="3955" spans="1:22">
      <c r="A3955" s="5" t="s">
        <v>922</v>
      </c>
      <c r="B3955" s="5" t="s">
        <v>921</v>
      </c>
      <c r="C3955" s="5" t="s">
        <v>923</v>
      </c>
      <c r="D3955" s="5"/>
      <c r="E3955" s="5" t="s">
        <v>12</v>
      </c>
      <c r="F3955" s="5" t="s">
        <v>874</v>
      </c>
      <c r="G3955" s="5"/>
      <c r="H3955" s="5"/>
      <c r="I3955" s="5">
        <v>1</v>
      </c>
      <c r="J3955" s="5"/>
      <c r="K3955" s="143" t="e">
        <v>#N/A</v>
      </c>
      <c r="L3955" s="82">
        <v>135</v>
      </c>
      <c r="M3955" s="82"/>
      <c r="N3955" s="93"/>
      <c r="O3955" s="143">
        <v>135</v>
      </c>
      <c r="P3955" s="176">
        <v>135</v>
      </c>
      <c r="Q3955" s="5" t="s">
        <v>874</v>
      </c>
      <c r="R3955" s="5">
        <v>1</v>
      </c>
      <c r="S3955" s="5" t="s">
        <v>14</v>
      </c>
      <c r="T3955" s="5"/>
      <c r="U3955" s="5" t="s">
        <v>15</v>
      </c>
      <c r="V3955" s="5" t="s">
        <v>1016</v>
      </c>
    </row>
    <row r="3956" spans="1:22">
      <c r="A3956" t="s">
        <v>618</v>
      </c>
      <c r="B3956" t="s">
        <v>619</v>
      </c>
      <c r="C3956" t="s">
        <v>620</v>
      </c>
      <c r="D3956" t="s">
        <v>11</v>
      </c>
      <c r="E3956" t="s">
        <v>12</v>
      </c>
      <c r="F3956" t="s">
        <v>13</v>
      </c>
      <c r="I3956">
        <v>1</v>
      </c>
      <c r="K3956" s="137">
        <v>31500</v>
      </c>
      <c r="L3956" s="75">
        <v>32445</v>
      </c>
      <c r="M3956" s="75"/>
      <c r="N3956" s="86"/>
      <c r="O3956" s="137">
        <v>32445</v>
      </c>
      <c r="P3956" s="174">
        <v>32445</v>
      </c>
      <c r="Q3956" t="s">
        <v>13</v>
      </c>
      <c r="R3956">
        <v>1</v>
      </c>
      <c r="S3956" t="s">
        <v>14</v>
      </c>
      <c r="T3956" t="s">
        <v>1002</v>
      </c>
      <c r="U3956" t="s">
        <v>15</v>
      </c>
    </row>
    <row r="3957" spans="1:22">
      <c r="A3957" t="s">
        <v>618</v>
      </c>
      <c r="B3957" t="s">
        <v>619</v>
      </c>
      <c r="C3957" t="s">
        <v>620</v>
      </c>
      <c r="D3957" t="s">
        <v>11</v>
      </c>
      <c r="E3957" t="s">
        <v>12</v>
      </c>
      <c r="F3957" t="s">
        <v>873</v>
      </c>
      <c r="I3957">
        <v>1</v>
      </c>
      <c r="K3957" s="137">
        <v>9387.1</v>
      </c>
      <c r="L3957" s="75">
        <v>9668.7999999999993</v>
      </c>
      <c r="M3957" s="75"/>
      <c r="N3957" s="86"/>
      <c r="O3957" s="137">
        <v>9668.7999999999993</v>
      </c>
      <c r="P3957" s="174">
        <v>9668.7999999999993</v>
      </c>
      <c r="Q3957" t="s">
        <v>873</v>
      </c>
      <c r="R3957">
        <v>1</v>
      </c>
      <c r="S3957" t="s">
        <v>14</v>
      </c>
      <c r="T3957" t="s">
        <v>1002</v>
      </c>
      <c r="U3957" t="s">
        <v>15</v>
      </c>
    </row>
    <row r="3958" spans="1:22">
      <c r="A3958" t="s">
        <v>618</v>
      </c>
      <c r="B3958" t="s">
        <v>619</v>
      </c>
      <c r="C3958" t="s">
        <v>620</v>
      </c>
      <c r="D3958" t="s">
        <v>11</v>
      </c>
      <c r="E3958" t="s">
        <v>12</v>
      </c>
      <c r="F3958" t="s">
        <v>874</v>
      </c>
      <c r="I3958">
        <v>1</v>
      </c>
      <c r="K3958" s="137">
        <v>1260</v>
      </c>
      <c r="L3958" s="75">
        <v>1297.8</v>
      </c>
      <c r="M3958" s="75"/>
      <c r="N3958" s="86"/>
      <c r="O3958" s="137">
        <v>1297.8</v>
      </c>
      <c r="P3958" s="174">
        <v>1297.8</v>
      </c>
      <c r="Q3958" t="s">
        <v>874</v>
      </c>
      <c r="R3958">
        <v>1</v>
      </c>
      <c r="S3958" t="s">
        <v>14</v>
      </c>
      <c r="T3958" t="s">
        <v>1002</v>
      </c>
      <c r="U3958" t="s">
        <v>15</v>
      </c>
    </row>
    <row r="3959" spans="1:22">
      <c r="A3959" t="s">
        <v>618</v>
      </c>
      <c r="B3959" t="s">
        <v>619</v>
      </c>
      <c r="C3959" t="s">
        <v>620</v>
      </c>
      <c r="D3959" t="s">
        <v>11</v>
      </c>
      <c r="E3959" t="s">
        <v>12</v>
      </c>
      <c r="F3959" t="s">
        <v>875</v>
      </c>
      <c r="I3959">
        <v>1</v>
      </c>
      <c r="K3959" s="138">
        <v>882</v>
      </c>
      <c r="L3959" s="76">
        <v>882</v>
      </c>
      <c r="O3959" s="138">
        <v>882</v>
      </c>
      <c r="P3959" s="174">
        <v>882</v>
      </c>
      <c r="Q3959" t="s">
        <v>875</v>
      </c>
      <c r="R3959">
        <v>1</v>
      </c>
      <c r="S3959" t="s">
        <v>14</v>
      </c>
      <c r="T3959" t="s">
        <v>1002</v>
      </c>
      <c r="U3959" t="s">
        <v>15</v>
      </c>
    </row>
    <row r="3960" spans="1:22">
      <c r="A3960" t="s">
        <v>618</v>
      </c>
      <c r="B3960" t="s">
        <v>619</v>
      </c>
      <c r="C3960" t="s">
        <v>620</v>
      </c>
      <c r="D3960" t="s">
        <v>11</v>
      </c>
      <c r="E3960" t="s">
        <v>12</v>
      </c>
      <c r="F3960" t="s">
        <v>876</v>
      </c>
      <c r="I3960">
        <v>1</v>
      </c>
      <c r="K3960" s="139">
        <v>340200</v>
      </c>
      <c r="L3960" s="77">
        <v>350406</v>
      </c>
      <c r="M3960" s="77"/>
      <c r="N3960" s="88"/>
      <c r="O3960" s="139">
        <v>350406</v>
      </c>
      <c r="P3960" s="174">
        <v>350406</v>
      </c>
      <c r="Q3960" t="s">
        <v>876</v>
      </c>
      <c r="R3960">
        <v>1</v>
      </c>
      <c r="S3960" t="s">
        <v>14</v>
      </c>
      <c r="T3960" t="s">
        <v>1002</v>
      </c>
      <c r="U3960" t="s">
        <v>15</v>
      </c>
    </row>
    <row r="3961" spans="1:22">
      <c r="A3961" t="s">
        <v>618</v>
      </c>
      <c r="B3961" t="s">
        <v>619</v>
      </c>
      <c r="C3961" t="s">
        <v>620</v>
      </c>
      <c r="D3961" t="s">
        <v>11</v>
      </c>
      <c r="E3961" t="s">
        <v>12</v>
      </c>
      <c r="F3961" t="s">
        <v>877</v>
      </c>
      <c r="I3961">
        <v>1</v>
      </c>
      <c r="K3961" s="137">
        <v>10080</v>
      </c>
      <c r="L3961" s="75">
        <v>10382.4</v>
      </c>
      <c r="M3961" s="75"/>
      <c r="N3961" s="86"/>
      <c r="O3961" s="137">
        <v>10382.4</v>
      </c>
      <c r="P3961" s="174">
        <v>10382.4</v>
      </c>
      <c r="Q3961" t="s">
        <v>877</v>
      </c>
      <c r="R3961">
        <v>1</v>
      </c>
      <c r="S3961" t="s">
        <v>14</v>
      </c>
      <c r="T3961" t="s">
        <v>1002</v>
      </c>
      <c r="U3961" t="s">
        <v>15</v>
      </c>
    </row>
    <row r="3962" spans="1:22">
      <c r="A3962" t="s">
        <v>618</v>
      </c>
      <c r="B3962" t="s">
        <v>619</v>
      </c>
      <c r="C3962" t="s">
        <v>620</v>
      </c>
      <c r="D3962" t="s">
        <v>11</v>
      </c>
      <c r="E3962" t="s">
        <v>12</v>
      </c>
      <c r="F3962" t="s">
        <v>878</v>
      </c>
      <c r="I3962">
        <v>1</v>
      </c>
      <c r="K3962" s="137">
        <v>4788</v>
      </c>
      <c r="L3962" s="75">
        <v>4931.7</v>
      </c>
      <c r="M3962" s="75"/>
      <c r="N3962" s="86"/>
      <c r="O3962" s="137">
        <v>4931.7</v>
      </c>
      <c r="P3962" s="174">
        <v>4931.7</v>
      </c>
      <c r="Q3962" t="s">
        <v>878</v>
      </c>
      <c r="R3962">
        <v>1</v>
      </c>
      <c r="S3962" t="s">
        <v>14</v>
      </c>
      <c r="T3962" t="s">
        <v>1002</v>
      </c>
      <c r="U3962" t="s">
        <v>15</v>
      </c>
    </row>
    <row r="3963" spans="1:22">
      <c r="A3963" t="s">
        <v>618</v>
      </c>
      <c r="B3963" t="s">
        <v>619</v>
      </c>
      <c r="C3963" t="s">
        <v>620</v>
      </c>
      <c r="D3963" t="s">
        <v>11</v>
      </c>
      <c r="E3963" t="s">
        <v>12</v>
      </c>
      <c r="F3963" t="s">
        <v>998</v>
      </c>
      <c r="I3963">
        <v>1</v>
      </c>
      <c r="K3963" s="137"/>
      <c r="L3963" s="75">
        <v>76570.2</v>
      </c>
      <c r="M3963" s="75"/>
      <c r="N3963" s="86"/>
      <c r="O3963" s="137">
        <v>76570.2</v>
      </c>
      <c r="P3963" s="174">
        <v>76570.2</v>
      </c>
      <c r="Q3963" t="s">
        <v>998</v>
      </c>
      <c r="R3963">
        <v>1</v>
      </c>
      <c r="S3963" t="s">
        <v>14</v>
      </c>
      <c r="T3963" t="s">
        <v>1003</v>
      </c>
      <c r="U3963" t="s">
        <v>15</v>
      </c>
    </row>
    <row r="3964" spans="1:22">
      <c r="A3964" t="s">
        <v>618</v>
      </c>
      <c r="B3964" t="s">
        <v>619</v>
      </c>
      <c r="C3964" t="s">
        <v>620</v>
      </c>
      <c r="D3964" t="s">
        <v>11</v>
      </c>
      <c r="E3964" t="s">
        <v>12</v>
      </c>
      <c r="F3964" t="s">
        <v>879</v>
      </c>
      <c r="I3964">
        <v>1</v>
      </c>
      <c r="K3964" s="137">
        <v>11340</v>
      </c>
      <c r="L3964" s="75">
        <v>11680.2</v>
      </c>
      <c r="M3964" s="75"/>
      <c r="N3964" s="86"/>
      <c r="O3964" s="137">
        <v>11680.2</v>
      </c>
      <c r="P3964" s="174">
        <v>11680.2</v>
      </c>
      <c r="Q3964" t="s">
        <v>879</v>
      </c>
      <c r="R3964">
        <v>1</v>
      </c>
      <c r="S3964" t="s">
        <v>14</v>
      </c>
      <c r="T3964" t="s">
        <v>1002</v>
      </c>
      <c r="U3964" t="s">
        <v>15</v>
      </c>
    </row>
    <row r="3965" spans="1:22">
      <c r="A3965" t="s">
        <v>618</v>
      </c>
      <c r="B3965" t="s">
        <v>619</v>
      </c>
      <c r="C3965" t="s">
        <v>620</v>
      </c>
      <c r="D3965" t="s">
        <v>11</v>
      </c>
      <c r="E3965" t="s">
        <v>12</v>
      </c>
      <c r="F3965" t="s">
        <v>880</v>
      </c>
      <c r="I3965">
        <v>1</v>
      </c>
      <c r="K3965" s="137">
        <v>3780</v>
      </c>
      <c r="L3965" s="75">
        <v>3893.4</v>
      </c>
      <c r="M3965" s="75"/>
      <c r="N3965" s="86"/>
      <c r="O3965" s="137">
        <v>3893.4</v>
      </c>
      <c r="P3965" s="174">
        <v>3893.4</v>
      </c>
      <c r="Q3965" t="s">
        <v>880</v>
      </c>
      <c r="R3965">
        <v>1</v>
      </c>
      <c r="S3965" t="s">
        <v>14</v>
      </c>
      <c r="T3965" t="s">
        <v>1002</v>
      </c>
      <c r="U3965" t="s">
        <v>15</v>
      </c>
    </row>
    <row r="3966" spans="1:22">
      <c r="A3966" t="s">
        <v>618</v>
      </c>
      <c r="B3966" t="s">
        <v>619</v>
      </c>
      <c r="C3966" t="s">
        <v>620</v>
      </c>
      <c r="D3966" t="s">
        <v>11</v>
      </c>
      <c r="E3966" t="s">
        <v>12</v>
      </c>
      <c r="F3966" t="s">
        <v>881</v>
      </c>
      <c r="I3966">
        <v>1</v>
      </c>
      <c r="K3966" s="137">
        <v>12348</v>
      </c>
      <c r="L3966" s="75">
        <v>12348</v>
      </c>
      <c r="M3966" s="75"/>
      <c r="N3966" s="86"/>
      <c r="O3966" s="137">
        <v>12348</v>
      </c>
      <c r="P3966" s="174">
        <v>12348</v>
      </c>
      <c r="Q3966" t="s">
        <v>881</v>
      </c>
      <c r="R3966">
        <v>1</v>
      </c>
      <c r="S3966" t="s">
        <v>14</v>
      </c>
      <c r="T3966" t="s">
        <v>1002</v>
      </c>
      <c r="U3966" t="s">
        <v>15</v>
      </c>
    </row>
    <row r="3967" spans="1:22">
      <c r="A3967" t="s">
        <v>621</v>
      </c>
      <c r="B3967" t="s">
        <v>622</v>
      </c>
      <c r="C3967" t="s">
        <v>623</v>
      </c>
      <c r="D3967" t="s">
        <v>11</v>
      </c>
      <c r="E3967" t="s">
        <v>12</v>
      </c>
      <c r="F3967" t="s">
        <v>13</v>
      </c>
      <c r="H3967" t="s">
        <v>16</v>
      </c>
      <c r="I3967">
        <v>1</v>
      </c>
      <c r="J3967" t="s">
        <v>14</v>
      </c>
      <c r="K3967" s="137">
        <v>2091</v>
      </c>
      <c r="L3967" s="75">
        <v>2153.8000000000002</v>
      </c>
      <c r="M3967" s="75"/>
      <c r="N3967" s="86"/>
      <c r="O3967" s="137">
        <v>2153.8000000000002</v>
      </c>
      <c r="P3967" s="174">
        <v>2153.8000000000002</v>
      </c>
      <c r="Q3967" t="s">
        <v>13</v>
      </c>
      <c r="R3967">
        <v>1</v>
      </c>
      <c r="S3967" t="s">
        <v>14</v>
      </c>
      <c r="T3967" t="s">
        <v>1002</v>
      </c>
      <c r="U3967" t="s">
        <v>15</v>
      </c>
    </row>
    <row r="3968" spans="1:22">
      <c r="A3968" t="s">
        <v>621</v>
      </c>
      <c r="B3968" t="s">
        <v>622</v>
      </c>
      <c r="C3968" t="s">
        <v>623</v>
      </c>
      <c r="D3968" t="s">
        <v>11</v>
      </c>
      <c r="E3968" t="s">
        <v>12</v>
      </c>
      <c r="F3968" t="s">
        <v>13</v>
      </c>
      <c r="H3968" t="s">
        <v>16</v>
      </c>
      <c r="I3968">
        <v>63</v>
      </c>
      <c r="J3968" t="s">
        <v>14</v>
      </c>
      <c r="K3968" s="137"/>
      <c r="L3968" s="75">
        <v>1723</v>
      </c>
      <c r="M3968" s="75"/>
      <c r="N3968" s="86"/>
      <c r="O3968" s="138" t="s">
        <v>994</v>
      </c>
      <c r="P3968" s="174" t="s">
        <v>994</v>
      </c>
      <c r="Q3968" t="s">
        <v>13</v>
      </c>
      <c r="R3968">
        <v>1</v>
      </c>
      <c r="S3968" t="s">
        <v>14</v>
      </c>
      <c r="T3968" t="s">
        <v>1002</v>
      </c>
      <c r="U3968" t="s">
        <v>15</v>
      </c>
    </row>
    <row r="3969" spans="1:21">
      <c r="A3969" t="s">
        <v>621</v>
      </c>
      <c r="B3969" t="s">
        <v>622</v>
      </c>
      <c r="C3969" t="s">
        <v>623</v>
      </c>
      <c r="D3969" t="s">
        <v>11</v>
      </c>
      <c r="E3969" t="s">
        <v>12</v>
      </c>
      <c r="F3969" t="s">
        <v>873</v>
      </c>
      <c r="H3969" t="s">
        <v>16</v>
      </c>
      <c r="I3969">
        <v>1</v>
      </c>
      <c r="J3969" t="s">
        <v>14</v>
      </c>
      <c r="K3969" s="138">
        <v>623.1</v>
      </c>
      <c r="L3969" s="76">
        <v>641.79999999999995</v>
      </c>
      <c r="O3969" s="138">
        <v>641.79999999999995</v>
      </c>
      <c r="P3969" s="174">
        <v>641.79999999999995</v>
      </c>
      <c r="Q3969" t="s">
        <v>873</v>
      </c>
      <c r="R3969">
        <v>1</v>
      </c>
      <c r="S3969" t="s">
        <v>14</v>
      </c>
      <c r="T3969" t="s">
        <v>1002</v>
      </c>
      <c r="U3969" t="s">
        <v>15</v>
      </c>
    </row>
    <row r="3970" spans="1:21">
      <c r="A3970" t="s">
        <v>621</v>
      </c>
      <c r="B3970" t="s">
        <v>622</v>
      </c>
      <c r="C3970" t="s">
        <v>623</v>
      </c>
      <c r="D3970" t="s">
        <v>11</v>
      </c>
      <c r="E3970" t="s">
        <v>12</v>
      </c>
      <c r="F3970" t="s">
        <v>873</v>
      </c>
      <c r="H3970" t="s">
        <v>16</v>
      </c>
      <c r="I3970">
        <v>63</v>
      </c>
      <c r="J3970" t="s">
        <v>14</v>
      </c>
      <c r="L3970" s="76">
        <v>513.5</v>
      </c>
      <c r="O3970" s="138" t="s">
        <v>994</v>
      </c>
      <c r="P3970" s="174" t="s">
        <v>994</v>
      </c>
      <c r="Q3970" t="s">
        <v>873</v>
      </c>
      <c r="R3970">
        <v>1</v>
      </c>
      <c r="S3970" t="s">
        <v>14</v>
      </c>
      <c r="T3970" t="s">
        <v>1002</v>
      </c>
      <c r="U3970" t="s">
        <v>15</v>
      </c>
    </row>
    <row r="3971" spans="1:21">
      <c r="A3971" t="s">
        <v>621</v>
      </c>
      <c r="B3971" t="s">
        <v>622</v>
      </c>
      <c r="C3971" t="s">
        <v>623</v>
      </c>
      <c r="D3971" t="s">
        <v>11</v>
      </c>
      <c r="E3971" t="s">
        <v>12</v>
      </c>
      <c r="F3971" t="s">
        <v>874</v>
      </c>
      <c r="H3971" t="s">
        <v>16</v>
      </c>
      <c r="I3971">
        <v>1</v>
      </c>
      <c r="J3971" t="s">
        <v>14</v>
      </c>
      <c r="K3971" s="138">
        <v>83.7</v>
      </c>
      <c r="L3971" s="76">
        <v>86.3</v>
      </c>
      <c r="O3971" s="138">
        <v>86.3</v>
      </c>
      <c r="P3971" s="174">
        <v>86.3</v>
      </c>
      <c r="Q3971" t="s">
        <v>874</v>
      </c>
      <c r="R3971">
        <v>1</v>
      </c>
      <c r="S3971" t="s">
        <v>14</v>
      </c>
      <c r="T3971" t="s">
        <v>1002</v>
      </c>
      <c r="U3971" t="s">
        <v>15</v>
      </c>
    </row>
    <row r="3972" spans="1:21">
      <c r="A3972" t="s">
        <v>621</v>
      </c>
      <c r="B3972" t="s">
        <v>622</v>
      </c>
      <c r="C3972" t="s">
        <v>623</v>
      </c>
      <c r="D3972" t="s">
        <v>11</v>
      </c>
      <c r="E3972" t="s">
        <v>12</v>
      </c>
      <c r="F3972" t="s">
        <v>874</v>
      </c>
      <c r="H3972" t="s">
        <v>16</v>
      </c>
      <c r="I3972">
        <v>63</v>
      </c>
      <c r="J3972" t="s">
        <v>14</v>
      </c>
      <c r="K3972" s="138">
        <v>83.7</v>
      </c>
      <c r="L3972" s="76">
        <v>69.099999999999994</v>
      </c>
      <c r="O3972" s="138" t="s">
        <v>994</v>
      </c>
      <c r="P3972" s="174" t="s">
        <v>994</v>
      </c>
      <c r="Q3972" t="s">
        <v>874</v>
      </c>
      <c r="R3972">
        <v>1</v>
      </c>
      <c r="S3972" t="s">
        <v>14</v>
      </c>
      <c r="T3972" t="s">
        <v>1002</v>
      </c>
      <c r="U3972" t="s">
        <v>15</v>
      </c>
    </row>
    <row r="3973" spans="1:21">
      <c r="A3973" t="s">
        <v>621</v>
      </c>
      <c r="B3973" t="s">
        <v>622</v>
      </c>
      <c r="C3973" t="s">
        <v>623</v>
      </c>
      <c r="D3973" t="s">
        <v>11</v>
      </c>
      <c r="E3973" t="s">
        <v>12</v>
      </c>
      <c r="F3973" t="s">
        <v>875</v>
      </c>
      <c r="H3973" t="s">
        <v>16</v>
      </c>
      <c r="I3973">
        <v>1</v>
      </c>
      <c r="J3973" t="s">
        <v>14</v>
      </c>
      <c r="K3973" s="138">
        <v>70.400000000000006</v>
      </c>
      <c r="L3973" s="76">
        <v>70.400000000000006</v>
      </c>
      <c r="O3973" s="138">
        <v>70.400000000000006</v>
      </c>
      <c r="P3973" s="174">
        <v>70.400000000000006</v>
      </c>
      <c r="Q3973" t="s">
        <v>875</v>
      </c>
      <c r="R3973">
        <v>1</v>
      </c>
      <c r="S3973" t="s">
        <v>14</v>
      </c>
      <c r="T3973" t="s">
        <v>1002</v>
      </c>
      <c r="U3973" t="s">
        <v>15</v>
      </c>
    </row>
    <row r="3974" spans="1:21">
      <c r="A3974" t="s">
        <v>621</v>
      </c>
      <c r="B3974" t="s">
        <v>622</v>
      </c>
      <c r="C3974" t="s">
        <v>623</v>
      </c>
      <c r="D3974" t="s">
        <v>11</v>
      </c>
      <c r="E3974" t="s">
        <v>12</v>
      </c>
      <c r="F3974" t="s">
        <v>875</v>
      </c>
      <c r="H3974" t="s">
        <v>16</v>
      </c>
      <c r="I3974">
        <v>63</v>
      </c>
      <c r="J3974" t="s">
        <v>14</v>
      </c>
      <c r="K3974" s="138">
        <v>70.400000000000006</v>
      </c>
      <c r="L3974" s="76">
        <v>56.4</v>
      </c>
      <c r="O3974" s="138" t="s">
        <v>994</v>
      </c>
      <c r="P3974" s="174" t="s">
        <v>994</v>
      </c>
      <c r="Q3974" t="s">
        <v>875</v>
      </c>
      <c r="R3974">
        <v>1</v>
      </c>
      <c r="S3974" t="s">
        <v>14</v>
      </c>
      <c r="T3974" t="s">
        <v>1002</v>
      </c>
      <c r="U3974" t="s">
        <v>15</v>
      </c>
    </row>
    <row r="3975" spans="1:21">
      <c r="A3975" t="s">
        <v>621</v>
      </c>
      <c r="B3975" t="s">
        <v>622</v>
      </c>
      <c r="C3975" t="s">
        <v>623</v>
      </c>
      <c r="D3975" t="s">
        <v>11</v>
      </c>
      <c r="E3975" t="s">
        <v>12</v>
      </c>
      <c r="F3975" t="s">
        <v>876</v>
      </c>
      <c r="H3975" t="s">
        <v>16</v>
      </c>
      <c r="I3975">
        <v>1</v>
      </c>
      <c r="J3975" t="s">
        <v>14</v>
      </c>
      <c r="K3975" s="139">
        <v>21910</v>
      </c>
      <c r="L3975" s="77">
        <v>22567</v>
      </c>
      <c r="M3975" s="77"/>
      <c r="N3975" s="88"/>
      <c r="O3975" s="139">
        <v>22567</v>
      </c>
      <c r="P3975" s="174">
        <v>22567</v>
      </c>
      <c r="Q3975" t="s">
        <v>876</v>
      </c>
      <c r="R3975">
        <v>1</v>
      </c>
      <c r="S3975" t="s">
        <v>14</v>
      </c>
      <c r="T3975" t="s">
        <v>1002</v>
      </c>
      <c r="U3975" t="s">
        <v>15</v>
      </c>
    </row>
    <row r="3976" spans="1:21">
      <c r="A3976" t="s">
        <v>621</v>
      </c>
      <c r="B3976" t="s">
        <v>622</v>
      </c>
      <c r="C3976" t="s">
        <v>623</v>
      </c>
      <c r="D3976" t="s">
        <v>11</v>
      </c>
      <c r="E3976" t="s">
        <v>12</v>
      </c>
      <c r="F3976" t="s">
        <v>876</v>
      </c>
      <c r="H3976" t="s">
        <v>16</v>
      </c>
      <c r="I3976">
        <v>63</v>
      </c>
      <c r="J3976" t="s">
        <v>14</v>
      </c>
      <c r="K3976" s="139">
        <v>21910</v>
      </c>
      <c r="L3976" s="77">
        <v>18054</v>
      </c>
      <c r="M3976" s="77"/>
      <c r="N3976" s="88"/>
      <c r="O3976" s="138" t="s">
        <v>994</v>
      </c>
      <c r="P3976" s="174" t="s">
        <v>994</v>
      </c>
      <c r="Q3976" t="s">
        <v>876</v>
      </c>
      <c r="R3976">
        <v>1</v>
      </c>
      <c r="S3976" t="s">
        <v>14</v>
      </c>
      <c r="T3976" t="s">
        <v>1002</v>
      </c>
      <c r="U3976" t="s">
        <v>15</v>
      </c>
    </row>
    <row r="3977" spans="1:21">
      <c r="A3977" t="s">
        <v>621</v>
      </c>
      <c r="B3977" t="s">
        <v>622</v>
      </c>
      <c r="C3977" t="s">
        <v>623</v>
      </c>
      <c r="D3977" t="s">
        <v>11</v>
      </c>
      <c r="E3977" t="s">
        <v>12</v>
      </c>
      <c r="F3977" t="s">
        <v>877</v>
      </c>
      <c r="H3977" t="s">
        <v>16</v>
      </c>
      <c r="I3977">
        <v>1</v>
      </c>
      <c r="J3977" t="s">
        <v>14</v>
      </c>
      <c r="K3977" s="138">
        <v>743.7</v>
      </c>
      <c r="L3977" s="76">
        <v>766.1</v>
      </c>
      <c r="O3977" s="138">
        <v>766.1</v>
      </c>
      <c r="P3977" s="174">
        <v>766.1</v>
      </c>
      <c r="Q3977" t="s">
        <v>877</v>
      </c>
      <c r="R3977">
        <v>1</v>
      </c>
      <c r="S3977" t="s">
        <v>14</v>
      </c>
      <c r="T3977" t="s">
        <v>1002</v>
      </c>
      <c r="U3977" t="s">
        <v>15</v>
      </c>
    </row>
    <row r="3978" spans="1:21">
      <c r="A3978" t="s">
        <v>621</v>
      </c>
      <c r="B3978" t="s">
        <v>622</v>
      </c>
      <c r="C3978" t="s">
        <v>623</v>
      </c>
      <c r="D3978" t="s">
        <v>11</v>
      </c>
      <c r="E3978" t="s">
        <v>12</v>
      </c>
      <c r="F3978" t="s">
        <v>877</v>
      </c>
      <c r="H3978" t="s">
        <v>16</v>
      </c>
      <c r="I3978">
        <v>63</v>
      </c>
      <c r="J3978" t="s">
        <v>14</v>
      </c>
      <c r="K3978" s="138">
        <v>743.7</v>
      </c>
      <c r="L3978" s="76">
        <v>612.9</v>
      </c>
      <c r="O3978" s="138" t="s">
        <v>994</v>
      </c>
      <c r="P3978" s="174" t="s">
        <v>994</v>
      </c>
      <c r="Q3978" t="s">
        <v>877</v>
      </c>
      <c r="R3978">
        <v>1</v>
      </c>
      <c r="S3978" t="s">
        <v>14</v>
      </c>
      <c r="T3978" t="s">
        <v>1002</v>
      </c>
      <c r="U3978" t="s">
        <v>15</v>
      </c>
    </row>
    <row r="3979" spans="1:21">
      <c r="A3979" t="s">
        <v>621</v>
      </c>
      <c r="B3979" t="s">
        <v>622</v>
      </c>
      <c r="C3979" t="s">
        <v>623</v>
      </c>
      <c r="D3979" t="s">
        <v>11</v>
      </c>
      <c r="E3979" t="s">
        <v>12</v>
      </c>
      <c r="F3979" t="s">
        <v>878</v>
      </c>
      <c r="H3979" t="s">
        <v>16</v>
      </c>
      <c r="I3979">
        <v>1</v>
      </c>
      <c r="J3979" t="s">
        <v>14</v>
      </c>
      <c r="K3979" s="138">
        <v>321.5</v>
      </c>
      <c r="L3979" s="76">
        <v>331.2</v>
      </c>
      <c r="O3979" s="138">
        <v>331.2</v>
      </c>
      <c r="P3979" s="174">
        <v>331.2</v>
      </c>
      <c r="Q3979" t="s">
        <v>878</v>
      </c>
      <c r="R3979">
        <v>1</v>
      </c>
      <c r="S3979" t="s">
        <v>14</v>
      </c>
      <c r="T3979" t="s">
        <v>1002</v>
      </c>
      <c r="U3979" t="s">
        <v>15</v>
      </c>
    </row>
    <row r="3980" spans="1:21">
      <c r="A3980" t="s">
        <v>621</v>
      </c>
      <c r="B3980" t="s">
        <v>622</v>
      </c>
      <c r="C3980" t="s">
        <v>623</v>
      </c>
      <c r="D3980" t="s">
        <v>11</v>
      </c>
      <c r="E3980" t="s">
        <v>12</v>
      </c>
      <c r="F3980" t="s">
        <v>878</v>
      </c>
      <c r="H3980" t="s">
        <v>16</v>
      </c>
      <c r="I3980">
        <v>63</v>
      </c>
      <c r="J3980" t="s">
        <v>14</v>
      </c>
      <c r="K3980" s="138">
        <v>321.5</v>
      </c>
      <c r="L3980" s="76">
        <v>265</v>
      </c>
      <c r="O3980" s="138" t="s">
        <v>994</v>
      </c>
      <c r="P3980" s="174" t="s">
        <v>994</v>
      </c>
      <c r="Q3980" t="s">
        <v>878</v>
      </c>
      <c r="R3980">
        <v>1</v>
      </c>
      <c r="S3980" t="s">
        <v>14</v>
      </c>
      <c r="T3980" t="s">
        <v>1002</v>
      </c>
      <c r="U3980" t="s">
        <v>15</v>
      </c>
    </row>
    <row r="3981" spans="1:21">
      <c r="A3981" t="s">
        <v>621</v>
      </c>
      <c r="B3981" t="s">
        <v>622</v>
      </c>
      <c r="C3981" t="s">
        <v>623</v>
      </c>
      <c r="D3981" t="s">
        <v>11</v>
      </c>
      <c r="E3981" t="s">
        <v>12</v>
      </c>
      <c r="F3981" t="s">
        <v>998</v>
      </c>
      <c r="H3981" t="s">
        <v>16</v>
      </c>
      <c r="I3981">
        <v>1</v>
      </c>
      <c r="J3981" t="s">
        <v>14</v>
      </c>
      <c r="K3981" s="137"/>
      <c r="L3981" s="75">
        <v>5086.6000000000004</v>
      </c>
      <c r="M3981" s="75"/>
      <c r="N3981" s="86"/>
      <c r="O3981" s="137">
        <v>5086.6000000000004</v>
      </c>
      <c r="P3981" s="174">
        <v>5086.6000000000004</v>
      </c>
      <c r="Q3981" t="s">
        <v>998</v>
      </c>
      <c r="R3981">
        <v>1</v>
      </c>
      <c r="S3981" t="s">
        <v>14</v>
      </c>
      <c r="T3981" t="s">
        <v>1003</v>
      </c>
      <c r="U3981" t="s">
        <v>15</v>
      </c>
    </row>
    <row r="3982" spans="1:21">
      <c r="A3982" t="s">
        <v>621</v>
      </c>
      <c r="B3982" t="s">
        <v>622</v>
      </c>
      <c r="C3982" t="s">
        <v>623</v>
      </c>
      <c r="D3982" t="s">
        <v>11</v>
      </c>
      <c r="E3982" t="s">
        <v>12</v>
      </c>
      <c r="F3982" t="s">
        <v>998</v>
      </c>
      <c r="H3982" t="s">
        <v>16</v>
      </c>
      <c r="I3982">
        <v>63</v>
      </c>
      <c r="J3982" t="s">
        <v>14</v>
      </c>
      <c r="K3982" s="137"/>
      <c r="L3982" s="75">
        <v>4071.7</v>
      </c>
      <c r="M3982" s="75"/>
      <c r="N3982" s="86"/>
      <c r="O3982" s="138" t="s">
        <v>994</v>
      </c>
      <c r="P3982" s="174" t="s">
        <v>994</v>
      </c>
      <c r="Q3982" t="s">
        <v>998</v>
      </c>
      <c r="R3982">
        <v>1</v>
      </c>
      <c r="S3982" t="s">
        <v>14</v>
      </c>
      <c r="T3982" t="s">
        <v>1003</v>
      </c>
      <c r="U3982" t="s">
        <v>15</v>
      </c>
    </row>
    <row r="3983" spans="1:21">
      <c r="A3983" t="s">
        <v>621</v>
      </c>
      <c r="B3983" t="s">
        <v>622</v>
      </c>
      <c r="C3983" t="s">
        <v>623</v>
      </c>
      <c r="D3983" t="s">
        <v>11</v>
      </c>
      <c r="E3983" t="s">
        <v>12</v>
      </c>
      <c r="F3983" t="s">
        <v>879</v>
      </c>
      <c r="H3983" t="s">
        <v>16</v>
      </c>
      <c r="I3983">
        <v>1</v>
      </c>
      <c r="J3983" t="s">
        <v>14</v>
      </c>
      <c r="K3983" s="138">
        <v>866.5</v>
      </c>
      <c r="L3983" s="76">
        <v>892.5</v>
      </c>
      <c r="O3983" s="138">
        <v>892.5</v>
      </c>
      <c r="P3983" s="174">
        <v>892.5</v>
      </c>
      <c r="Q3983" t="s">
        <v>879</v>
      </c>
      <c r="R3983">
        <v>1</v>
      </c>
      <c r="S3983" t="s">
        <v>14</v>
      </c>
      <c r="T3983" t="s">
        <v>1002</v>
      </c>
      <c r="U3983" t="s">
        <v>15</v>
      </c>
    </row>
    <row r="3984" spans="1:21">
      <c r="A3984" t="s">
        <v>621</v>
      </c>
      <c r="B3984" t="s">
        <v>622</v>
      </c>
      <c r="C3984" t="s">
        <v>623</v>
      </c>
      <c r="D3984" t="s">
        <v>11</v>
      </c>
      <c r="E3984" t="s">
        <v>12</v>
      </c>
      <c r="F3984" t="s">
        <v>879</v>
      </c>
      <c r="H3984" t="s">
        <v>16</v>
      </c>
      <c r="I3984">
        <v>63</v>
      </c>
      <c r="J3984" t="s">
        <v>14</v>
      </c>
      <c r="K3984" s="138">
        <v>866.5</v>
      </c>
      <c r="L3984" s="76">
        <v>714</v>
      </c>
      <c r="O3984" s="138" t="s">
        <v>994</v>
      </c>
      <c r="P3984" s="174" t="s">
        <v>994</v>
      </c>
      <c r="Q3984" t="s">
        <v>879</v>
      </c>
      <c r="R3984">
        <v>1</v>
      </c>
      <c r="S3984" t="s">
        <v>14</v>
      </c>
      <c r="T3984" t="s">
        <v>1002</v>
      </c>
      <c r="U3984" t="s">
        <v>15</v>
      </c>
    </row>
    <row r="3985" spans="1:21">
      <c r="A3985" t="s">
        <v>621</v>
      </c>
      <c r="B3985" t="s">
        <v>622</v>
      </c>
      <c r="C3985" t="s">
        <v>623</v>
      </c>
      <c r="D3985" t="s">
        <v>11</v>
      </c>
      <c r="E3985" t="s">
        <v>12</v>
      </c>
      <c r="F3985" t="s">
        <v>880</v>
      </c>
      <c r="H3985" t="s">
        <v>16</v>
      </c>
      <c r="I3985">
        <v>1</v>
      </c>
      <c r="J3985" t="s">
        <v>14</v>
      </c>
      <c r="K3985" s="138">
        <v>251</v>
      </c>
      <c r="L3985" s="76">
        <v>258.60000000000002</v>
      </c>
      <c r="O3985" s="138">
        <v>258.60000000000002</v>
      </c>
      <c r="P3985" s="174">
        <v>258.60000000000002</v>
      </c>
      <c r="Q3985" t="s">
        <v>880</v>
      </c>
      <c r="R3985">
        <v>1</v>
      </c>
      <c r="S3985" t="s">
        <v>14</v>
      </c>
      <c r="T3985" t="s">
        <v>1002</v>
      </c>
      <c r="U3985" t="s">
        <v>15</v>
      </c>
    </row>
    <row r="3986" spans="1:21">
      <c r="A3986" t="s">
        <v>621</v>
      </c>
      <c r="B3986" t="s">
        <v>622</v>
      </c>
      <c r="C3986" t="s">
        <v>623</v>
      </c>
      <c r="D3986" t="s">
        <v>11</v>
      </c>
      <c r="E3986" t="s">
        <v>12</v>
      </c>
      <c r="F3986" t="s">
        <v>880</v>
      </c>
      <c r="H3986" t="s">
        <v>16</v>
      </c>
      <c r="I3986">
        <v>63</v>
      </c>
      <c r="J3986" t="s">
        <v>14</v>
      </c>
      <c r="K3986" s="138">
        <v>251</v>
      </c>
      <c r="L3986" s="76">
        <v>206.9</v>
      </c>
      <c r="O3986" s="138" t="s">
        <v>994</v>
      </c>
      <c r="P3986" s="174" t="s">
        <v>994</v>
      </c>
      <c r="Q3986" t="s">
        <v>880</v>
      </c>
      <c r="R3986">
        <v>1</v>
      </c>
      <c r="S3986" t="s">
        <v>14</v>
      </c>
      <c r="T3986" t="s">
        <v>1002</v>
      </c>
      <c r="U3986" t="s">
        <v>15</v>
      </c>
    </row>
    <row r="3987" spans="1:21">
      <c r="A3987" t="s">
        <v>621</v>
      </c>
      <c r="B3987" t="s">
        <v>622</v>
      </c>
      <c r="C3987" t="s">
        <v>623</v>
      </c>
      <c r="D3987" t="s">
        <v>11</v>
      </c>
      <c r="E3987" t="s">
        <v>12</v>
      </c>
      <c r="F3987" t="s">
        <v>881</v>
      </c>
      <c r="H3987" t="s">
        <v>16</v>
      </c>
      <c r="I3987">
        <v>1</v>
      </c>
      <c r="J3987" t="s">
        <v>14</v>
      </c>
      <c r="K3987" s="138">
        <v>820.1</v>
      </c>
      <c r="L3987" s="76">
        <v>820.1</v>
      </c>
      <c r="O3987" s="138">
        <v>820.1</v>
      </c>
      <c r="P3987" s="174">
        <v>820.1</v>
      </c>
      <c r="Q3987" t="s">
        <v>881</v>
      </c>
      <c r="R3987">
        <v>1</v>
      </c>
      <c r="S3987" t="s">
        <v>14</v>
      </c>
      <c r="T3987" t="s">
        <v>1002</v>
      </c>
      <c r="U3987" t="s">
        <v>15</v>
      </c>
    </row>
    <row r="3988" spans="1:21">
      <c r="A3988" t="s">
        <v>621</v>
      </c>
      <c r="B3988" t="s">
        <v>622</v>
      </c>
      <c r="C3988" t="s">
        <v>623</v>
      </c>
      <c r="D3988" t="s">
        <v>11</v>
      </c>
      <c r="E3988" t="s">
        <v>12</v>
      </c>
      <c r="F3988" t="s">
        <v>881</v>
      </c>
      <c r="H3988" t="s">
        <v>16</v>
      </c>
      <c r="I3988">
        <v>63</v>
      </c>
      <c r="J3988" t="s">
        <v>14</v>
      </c>
      <c r="K3988" s="138">
        <v>820.1</v>
      </c>
      <c r="L3988" s="76">
        <v>655.9</v>
      </c>
      <c r="O3988" s="138" t="s">
        <v>994</v>
      </c>
      <c r="P3988" s="174" t="s">
        <v>994</v>
      </c>
      <c r="Q3988" t="s">
        <v>881</v>
      </c>
      <c r="R3988">
        <v>1</v>
      </c>
      <c r="S3988" t="s">
        <v>14</v>
      </c>
      <c r="T3988" t="s">
        <v>1002</v>
      </c>
      <c r="U3988" t="s">
        <v>15</v>
      </c>
    </row>
    <row r="3989" spans="1:21">
      <c r="A3989" t="s">
        <v>624</v>
      </c>
      <c r="B3989" t="s">
        <v>625</v>
      </c>
      <c r="C3989" t="s">
        <v>626</v>
      </c>
      <c r="D3989" t="s">
        <v>11</v>
      </c>
      <c r="E3989" t="s">
        <v>12</v>
      </c>
      <c r="F3989" t="s">
        <v>13</v>
      </c>
      <c r="I3989">
        <v>1</v>
      </c>
      <c r="K3989" s="137">
        <v>2167.5</v>
      </c>
      <c r="L3989" s="75">
        <v>2232.6</v>
      </c>
      <c r="M3989" s="75"/>
      <c r="N3989" s="86"/>
      <c r="O3989" s="137">
        <v>2232.6</v>
      </c>
      <c r="P3989" s="174">
        <v>2232.6</v>
      </c>
      <c r="Q3989" t="s">
        <v>13</v>
      </c>
      <c r="R3989">
        <v>1</v>
      </c>
      <c r="S3989" t="s">
        <v>14</v>
      </c>
      <c r="T3989" t="s">
        <v>1002</v>
      </c>
      <c r="U3989" t="s">
        <v>15</v>
      </c>
    </row>
    <row r="3990" spans="1:21">
      <c r="A3990" t="s">
        <v>624</v>
      </c>
      <c r="B3990" t="s">
        <v>625</v>
      </c>
      <c r="C3990" t="s">
        <v>626</v>
      </c>
      <c r="D3990" t="s">
        <v>11</v>
      </c>
      <c r="E3990" t="s">
        <v>12</v>
      </c>
      <c r="F3990" t="s">
        <v>873</v>
      </c>
      <c r="I3990">
        <v>1</v>
      </c>
      <c r="K3990" s="138">
        <v>646</v>
      </c>
      <c r="L3990" s="76">
        <v>665.4</v>
      </c>
      <c r="O3990" s="138">
        <v>665.4</v>
      </c>
      <c r="P3990" s="174">
        <v>665.4</v>
      </c>
      <c r="Q3990" t="s">
        <v>873</v>
      </c>
      <c r="R3990">
        <v>1</v>
      </c>
      <c r="S3990" t="s">
        <v>14</v>
      </c>
      <c r="T3990" t="s">
        <v>1002</v>
      </c>
      <c r="U3990" t="s">
        <v>15</v>
      </c>
    </row>
    <row r="3991" spans="1:21">
      <c r="A3991" t="s">
        <v>624</v>
      </c>
      <c r="B3991" t="s">
        <v>625</v>
      </c>
      <c r="C3991" t="s">
        <v>626</v>
      </c>
      <c r="D3991" t="s">
        <v>11</v>
      </c>
      <c r="E3991" t="s">
        <v>12</v>
      </c>
      <c r="F3991" t="s">
        <v>874</v>
      </c>
      <c r="I3991">
        <v>1</v>
      </c>
      <c r="K3991" s="138">
        <v>86.7</v>
      </c>
      <c r="L3991" s="76">
        <v>89.4</v>
      </c>
      <c r="O3991" s="138">
        <v>89.4</v>
      </c>
      <c r="P3991" s="174">
        <v>89.4</v>
      </c>
      <c r="Q3991" t="s">
        <v>874</v>
      </c>
      <c r="R3991">
        <v>1</v>
      </c>
      <c r="S3991" t="s">
        <v>14</v>
      </c>
      <c r="T3991" t="s">
        <v>1002</v>
      </c>
      <c r="U3991" t="s">
        <v>15</v>
      </c>
    </row>
    <row r="3992" spans="1:21">
      <c r="A3992" t="s">
        <v>624</v>
      </c>
      <c r="B3992" t="s">
        <v>625</v>
      </c>
      <c r="C3992" t="s">
        <v>626</v>
      </c>
      <c r="D3992" t="s">
        <v>11</v>
      </c>
      <c r="E3992" t="s">
        <v>12</v>
      </c>
      <c r="F3992" t="s">
        <v>875</v>
      </c>
      <c r="I3992">
        <v>1</v>
      </c>
      <c r="K3992" s="138">
        <v>60.7</v>
      </c>
      <c r="L3992" s="76">
        <v>60.7</v>
      </c>
      <c r="O3992" s="138">
        <v>60.7</v>
      </c>
      <c r="P3992" s="174">
        <v>60.7</v>
      </c>
      <c r="Q3992" t="s">
        <v>875</v>
      </c>
      <c r="R3992">
        <v>1</v>
      </c>
      <c r="S3992" t="s">
        <v>14</v>
      </c>
      <c r="T3992" t="s">
        <v>1002</v>
      </c>
      <c r="U3992" t="s">
        <v>15</v>
      </c>
    </row>
    <row r="3993" spans="1:21">
      <c r="A3993" t="s">
        <v>624</v>
      </c>
      <c r="B3993" t="s">
        <v>625</v>
      </c>
      <c r="C3993" t="s">
        <v>626</v>
      </c>
      <c r="D3993" t="s">
        <v>11</v>
      </c>
      <c r="E3993" t="s">
        <v>12</v>
      </c>
      <c r="F3993" t="s">
        <v>876</v>
      </c>
      <c r="I3993">
        <v>1</v>
      </c>
      <c r="K3993" s="139">
        <v>22542</v>
      </c>
      <c r="L3993" s="77">
        <v>23218</v>
      </c>
      <c r="M3993" s="77"/>
      <c r="N3993" s="88"/>
      <c r="O3993" s="139">
        <v>23218</v>
      </c>
      <c r="P3993" s="174">
        <v>23218</v>
      </c>
      <c r="Q3993" t="s">
        <v>876</v>
      </c>
      <c r="R3993">
        <v>1</v>
      </c>
      <c r="S3993" t="s">
        <v>14</v>
      </c>
      <c r="T3993" t="s">
        <v>1002</v>
      </c>
      <c r="U3993" t="s">
        <v>15</v>
      </c>
    </row>
    <row r="3994" spans="1:21">
      <c r="A3994" t="s">
        <v>624</v>
      </c>
      <c r="B3994" t="s">
        <v>625</v>
      </c>
      <c r="C3994" t="s">
        <v>626</v>
      </c>
      <c r="D3994" t="s">
        <v>11</v>
      </c>
      <c r="E3994" t="s">
        <v>12</v>
      </c>
      <c r="F3994" t="s">
        <v>877</v>
      </c>
      <c r="I3994">
        <v>1</v>
      </c>
      <c r="K3994" s="138">
        <v>693.6</v>
      </c>
      <c r="L3994" s="76">
        <v>714.5</v>
      </c>
      <c r="O3994" s="138">
        <v>714.5</v>
      </c>
      <c r="P3994" s="174">
        <v>714.5</v>
      </c>
      <c r="Q3994" t="s">
        <v>877</v>
      </c>
      <c r="R3994">
        <v>1</v>
      </c>
      <c r="S3994" t="s">
        <v>14</v>
      </c>
      <c r="T3994" t="s">
        <v>1002</v>
      </c>
      <c r="U3994" t="s">
        <v>15</v>
      </c>
    </row>
    <row r="3995" spans="1:21">
      <c r="A3995" t="s">
        <v>624</v>
      </c>
      <c r="B3995" t="s">
        <v>625</v>
      </c>
      <c r="C3995" t="s">
        <v>626</v>
      </c>
      <c r="D3995" t="s">
        <v>11</v>
      </c>
      <c r="E3995" t="s">
        <v>12</v>
      </c>
      <c r="F3995" t="s">
        <v>878</v>
      </c>
      <c r="I3995">
        <v>1</v>
      </c>
      <c r="K3995" s="138">
        <v>329.5</v>
      </c>
      <c r="L3995" s="76">
        <v>339.4</v>
      </c>
      <c r="O3995" s="138">
        <v>339.4</v>
      </c>
      <c r="P3995" s="174">
        <v>339.4</v>
      </c>
      <c r="Q3995" t="s">
        <v>878</v>
      </c>
      <c r="R3995">
        <v>1</v>
      </c>
      <c r="S3995" t="s">
        <v>14</v>
      </c>
      <c r="T3995" t="s">
        <v>1002</v>
      </c>
      <c r="U3995" t="s">
        <v>15</v>
      </c>
    </row>
    <row r="3996" spans="1:21">
      <c r="A3996" t="s">
        <v>624</v>
      </c>
      <c r="B3996" t="s">
        <v>625</v>
      </c>
      <c r="C3996" t="s">
        <v>626</v>
      </c>
      <c r="D3996" t="s">
        <v>11</v>
      </c>
      <c r="E3996" t="s">
        <v>12</v>
      </c>
      <c r="F3996" t="s">
        <v>998</v>
      </c>
      <c r="I3996">
        <v>1</v>
      </c>
      <c r="K3996" s="137"/>
      <c r="L3996" s="75">
        <v>5268.8</v>
      </c>
      <c r="M3996" s="75"/>
      <c r="N3996" s="86"/>
      <c r="O3996" s="137">
        <v>5268.8</v>
      </c>
      <c r="P3996" s="174">
        <v>5268.8</v>
      </c>
      <c r="Q3996" t="s">
        <v>998</v>
      </c>
      <c r="R3996">
        <v>1</v>
      </c>
      <c r="S3996" t="s">
        <v>14</v>
      </c>
      <c r="T3996" t="s">
        <v>1003</v>
      </c>
      <c r="U3996" t="s">
        <v>15</v>
      </c>
    </row>
    <row r="3997" spans="1:21">
      <c r="A3997" t="s">
        <v>624</v>
      </c>
      <c r="B3997" t="s">
        <v>625</v>
      </c>
      <c r="C3997" t="s">
        <v>626</v>
      </c>
      <c r="D3997" t="s">
        <v>11</v>
      </c>
      <c r="E3997" t="s">
        <v>12</v>
      </c>
      <c r="F3997" t="s">
        <v>879</v>
      </c>
      <c r="I3997">
        <v>1</v>
      </c>
      <c r="K3997" s="138">
        <v>780.3</v>
      </c>
      <c r="L3997" s="76">
        <v>803.8</v>
      </c>
      <c r="O3997" s="138">
        <v>803.8</v>
      </c>
      <c r="P3997" s="174">
        <v>803.8</v>
      </c>
      <c r="Q3997" t="s">
        <v>879</v>
      </c>
      <c r="R3997">
        <v>1</v>
      </c>
      <c r="S3997" t="s">
        <v>14</v>
      </c>
      <c r="T3997" t="s">
        <v>1002</v>
      </c>
      <c r="U3997" t="s">
        <v>15</v>
      </c>
    </row>
    <row r="3998" spans="1:21">
      <c r="A3998" t="s">
        <v>624</v>
      </c>
      <c r="B3998" t="s">
        <v>625</v>
      </c>
      <c r="C3998" t="s">
        <v>626</v>
      </c>
      <c r="D3998" t="s">
        <v>11</v>
      </c>
      <c r="E3998" t="s">
        <v>12</v>
      </c>
      <c r="F3998" t="s">
        <v>880</v>
      </c>
      <c r="I3998">
        <v>1</v>
      </c>
      <c r="K3998" s="138">
        <v>260.10000000000002</v>
      </c>
      <c r="L3998" s="76">
        <v>268</v>
      </c>
      <c r="O3998" s="138">
        <v>268</v>
      </c>
      <c r="P3998" s="174">
        <v>268</v>
      </c>
      <c r="Q3998" t="s">
        <v>880</v>
      </c>
      <c r="R3998">
        <v>1</v>
      </c>
      <c r="S3998" t="s">
        <v>14</v>
      </c>
      <c r="T3998" t="s">
        <v>1002</v>
      </c>
      <c r="U3998" t="s">
        <v>15</v>
      </c>
    </row>
    <row r="3999" spans="1:21">
      <c r="A3999" t="s">
        <v>624</v>
      </c>
      <c r="B3999" t="s">
        <v>625</v>
      </c>
      <c r="C3999" t="s">
        <v>626</v>
      </c>
      <c r="D3999" t="s">
        <v>11</v>
      </c>
      <c r="E3999" t="s">
        <v>12</v>
      </c>
      <c r="F3999" t="s">
        <v>881</v>
      </c>
      <c r="I3999">
        <v>1</v>
      </c>
      <c r="K3999" s="138">
        <v>849.7</v>
      </c>
      <c r="L3999" s="76">
        <v>849.7</v>
      </c>
      <c r="O3999" s="138">
        <v>849.7</v>
      </c>
      <c r="P3999" s="174">
        <v>849.7</v>
      </c>
      <c r="Q3999" t="s">
        <v>881</v>
      </c>
      <c r="R3999">
        <v>1</v>
      </c>
      <c r="S3999" t="s">
        <v>14</v>
      </c>
      <c r="T3999" t="s">
        <v>1002</v>
      </c>
      <c r="U3999" t="s">
        <v>15</v>
      </c>
    </row>
    <row r="4000" spans="1:21">
      <c r="A4000" t="s">
        <v>627</v>
      </c>
      <c r="B4000" t="s">
        <v>628</v>
      </c>
      <c r="C4000" t="s">
        <v>629</v>
      </c>
      <c r="D4000" t="s">
        <v>11</v>
      </c>
      <c r="E4000" t="s">
        <v>12</v>
      </c>
      <c r="F4000" t="s">
        <v>13</v>
      </c>
      <c r="I4000">
        <v>1</v>
      </c>
      <c r="K4000" s="137">
        <v>5278.5</v>
      </c>
      <c r="L4000" s="75">
        <v>5436.9</v>
      </c>
      <c r="M4000" s="75"/>
      <c r="N4000" s="86"/>
      <c r="O4000" s="137">
        <v>5436.9</v>
      </c>
      <c r="P4000" s="174">
        <v>5436.9</v>
      </c>
      <c r="Q4000" t="s">
        <v>13</v>
      </c>
      <c r="R4000">
        <v>1</v>
      </c>
      <c r="S4000" t="s">
        <v>14</v>
      </c>
      <c r="T4000" t="s">
        <v>1002</v>
      </c>
      <c r="U4000" t="s">
        <v>15</v>
      </c>
    </row>
    <row r="4001" spans="1:21">
      <c r="A4001" t="s">
        <v>627</v>
      </c>
      <c r="B4001" t="s">
        <v>628</v>
      </c>
      <c r="C4001" t="s">
        <v>629</v>
      </c>
      <c r="D4001" t="s">
        <v>11</v>
      </c>
      <c r="E4001" t="s">
        <v>12</v>
      </c>
      <c r="F4001" t="s">
        <v>873</v>
      </c>
      <c r="I4001">
        <v>1</v>
      </c>
      <c r="K4001" s="137">
        <v>1573</v>
      </c>
      <c r="L4001" s="75">
        <v>1620.2</v>
      </c>
      <c r="M4001" s="75"/>
      <c r="N4001" s="86"/>
      <c r="O4001" s="137">
        <v>1620.2</v>
      </c>
      <c r="P4001" s="174">
        <v>1620.2</v>
      </c>
      <c r="Q4001" t="s">
        <v>873</v>
      </c>
      <c r="R4001">
        <v>1</v>
      </c>
      <c r="S4001" t="s">
        <v>14</v>
      </c>
      <c r="T4001" t="s">
        <v>1002</v>
      </c>
      <c r="U4001" t="s">
        <v>15</v>
      </c>
    </row>
    <row r="4002" spans="1:21">
      <c r="A4002" t="s">
        <v>627</v>
      </c>
      <c r="B4002" t="s">
        <v>628</v>
      </c>
      <c r="C4002" t="s">
        <v>629</v>
      </c>
      <c r="D4002" t="s">
        <v>11</v>
      </c>
      <c r="E4002" t="s">
        <v>12</v>
      </c>
      <c r="F4002" t="s">
        <v>874</v>
      </c>
      <c r="I4002">
        <v>1</v>
      </c>
      <c r="K4002" s="138">
        <v>211.2</v>
      </c>
      <c r="L4002" s="76">
        <v>217.6</v>
      </c>
      <c r="O4002" s="138">
        <v>217.6</v>
      </c>
      <c r="P4002" s="174">
        <v>217.6</v>
      </c>
      <c r="Q4002" t="s">
        <v>874</v>
      </c>
      <c r="R4002">
        <v>1</v>
      </c>
      <c r="S4002" t="s">
        <v>14</v>
      </c>
      <c r="T4002" t="s">
        <v>1002</v>
      </c>
      <c r="U4002" t="s">
        <v>15</v>
      </c>
    </row>
    <row r="4003" spans="1:21">
      <c r="A4003" t="s">
        <v>627</v>
      </c>
      <c r="B4003" t="s">
        <v>628</v>
      </c>
      <c r="C4003" t="s">
        <v>629</v>
      </c>
      <c r="D4003" t="s">
        <v>11</v>
      </c>
      <c r="E4003" t="s">
        <v>12</v>
      </c>
      <c r="F4003" t="s">
        <v>875</v>
      </c>
      <c r="I4003">
        <v>1</v>
      </c>
      <c r="K4003" s="138">
        <v>147.80000000000001</v>
      </c>
      <c r="L4003" s="76">
        <v>147.80000000000001</v>
      </c>
      <c r="O4003" s="138">
        <v>147.80000000000001</v>
      </c>
      <c r="P4003" s="174">
        <v>147.80000000000001</v>
      </c>
      <c r="Q4003" t="s">
        <v>875</v>
      </c>
      <c r="R4003">
        <v>1</v>
      </c>
      <c r="S4003" t="s">
        <v>14</v>
      </c>
      <c r="T4003" t="s">
        <v>1002</v>
      </c>
      <c r="U4003" t="s">
        <v>15</v>
      </c>
    </row>
    <row r="4004" spans="1:21">
      <c r="A4004" t="s">
        <v>627</v>
      </c>
      <c r="B4004" t="s">
        <v>628</v>
      </c>
      <c r="C4004" t="s">
        <v>629</v>
      </c>
      <c r="D4004" t="s">
        <v>11</v>
      </c>
      <c r="E4004" t="s">
        <v>12</v>
      </c>
      <c r="F4004" t="s">
        <v>876</v>
      </c>
      <c r="I4004">
        <v>1</v>
      </c>
      <c r="K4004" s="139">
        <v>54896</v>
      </c>
      <c r="L4004" s="77">
        <v>56543</v>
      </c>
      <c r="M4004" s="77"/>
      <c r="N4004" s="88"/>
      <c r="O4004" s="139">
        <v>56543</v>
      </c>
      <c r="P4004" s="174">
        <v>56543</v>
      </c>
      <c r="Q4004" t="s">
        <v>876</v>
      </c>
      <c r="R4004">
        <v>1</v>
      </c>
      <c r="S4004" t="s">
        <v>14</v>
      </c>
      <c r="T4004" t="s">
        <v>1002</v>
      </c>
      <c r="U4004" t="s">
        <v>15</v>
      </c>
    </row>
    <row r="4005" spans="1:21">
      <c r="A4005" t="s">
        <v>627</v>
      </c>
      <c r="B4005" t="s">
        <v>628</v>
      </c>
      <c r="C4005" t="s">
        <v>629</v>
      </c>
      <c r="D4005" t="s">
        <v>11</v>
      </c>
      <c r="E4005" t="s">
        <v>12</v>
      </c>
      <c r="F4005" t="s">
        <v>877</v>
      </c>
      <c r="I4005">
        <v>1</v>
      </c>
      <c r="K4005" s="137">
        <v>1689.2</v>
      </c>
      <c r="L4005" s="75">
        <v>1739.9</v>
      </c>
      <c r="M4005" s="75"/>
      <c r="N4005" s="86"/>
      <c r="O4005" s="137">
        <v>1739.9</v>
      </c>
      <c r="P4005" s="174">
        <v>1739.9</v>
      </c>
      <c r="Q4005" t="s">
        <v>877</v>
      </c>
      <c r="R4005">
        <v>1</v>
      </c>
      <c r="S4005" t="s">
        <v>14</v>
      </c>
      <c r="T4005" t="s">
        <v>1002</v>
      </c>
      <c r="U4005" t="s">
        <v>15</v>
      </c>
    </row>
    <row r="4006" spans="1:21">
      <c r="A4006" t="s">
        <v>627</v>
      </c>
      <c r="B4006" t="s">
        <v>628</v>
      </c>
      <c r="C4006" t="s">
        <v>629</v>
      </c>
      <c r="D4006" t="s">
        <v>11</v>
      </c>
      <c r="E4006" t="s">
        <v>12</v>
      </c>
      <c r="F4006" t="s">
        <v>878</v>
      </c>
      <c r="I4006">
        <v>1</v>
      </c>
      <c r="K4006" s="138">
        <v>802.4</v>
      </c>
      <c r="L4006" s="76">
        <v>826.5</v>
      </c>
      <c r="O4006" s="138">
        <v>826.5</v>
      </c>
      <c r="P4006" s="174">
        <v>826.5</v>
      </c>
      <c r="Q4006" t="s">
        <v>878</v>
      </c>
      <c r="R4006">
        <v>1</v>
      </c>
      <c r="S4006" t="s">
        <v>14</v>
      </c>
      <c r="T4006" t="s">
        <v>1002</v>
      </c>
      <c r="U4006" t="s">
        <v>15</v>
      </c>
    </row>
    <row r="4007" spans="1:21">
      <c r="A4007" t="s">
        <v>627</v>
      </c>
      <c r="B4007" t="s">
        <v>628</v>
      </c>
      <c r="C4007" t="s">
        <v>629</v>
      </c>
      <c r="D4007" t="s">
        <v>11</v>
      </c>
      <c r="E4007" t="s">
        <v>12</v>
      </c>
      <c r="F4007" t="s">
        <v>998</v>
      </c>
      <c r="I4007">
        <v>1</v>
      </c>
      <c r="K4007" s="137"/>
      <c r="L4007" s="75">
        <v>12834.7</v>
      </c>
      <c r="M4007" s="75"/>
      <c r="N4007" s="86"/>
      <c r="O4007" s="137">
        <v>12834.7</v>
      </c>
      <c r="P4007" s="174">
        <v>12834.7</v>
      </c>
      <c r="Q4007" t="s">
        <v>998</v>
      </c>
      <c r="R4007">
        <v>1</v>
      </c>
      <c r="S4007" t="s">
        <v>14</v>
      </c>
      <c r="T4007" t="s">
        <v>1003</v>
      </c>
      <c r="U4007" t="s">
        <v>15</v>
      </c>
    </row>
    <row r="4008" spans="1:21">
      <c r="A4008" t="s">
        <v>627</v>
      </c>
      <c r="B4008" t="s">
        <v>628</v>
      </c>
      <c r="C4008" t="s">
        <v>629</v>
      </c>
      <c r="D4008" t="s">
        <v>11</v>
      </c>
      <c r="E4008" t="s">
        <v>12</v>
      </c>
      <c r="F4008" t="s">
        <v>879</v>
      </c>
      <c r="I4008">
        <v>1</v>
      </c>
      <c r="K4008" s="137">
        <v>1900.3</v>
      </c>
      <c r="L4008" s="75">
        <v>1957.4</v>
      </c>
      <c r="M4008" s="75"/>
      <c r="N4008" s="86"/>
      <c r="O4008" s="137">
        <v>1957.4</v>
      </c>
      <c r="P4008" s="174">
        <v>1957.4</v>
      </c>
      <c r="Q4008" t="s">
        <v>879</v>
      </c>
      <c r="R4008">
        <v>1</v>
      </c>
      <c r="S4008" t="s">
        <v>14</v>
      </c>
      <c r="T4008" t="s">
        <v>1002</v>
      </c>
      <c r="U4008" t="s">
        <v>15</v>
      </c>
    </row>
    <row r="4009" spans="1:21">
      <c r="A4009" t="s">
        <v>627</v>
      </c>
      <c r="B4009" t="s">
        <v>628</v>
      </c>
      <c r="C4009" t="s">
        <v>629</v>
      </c>
      <c r="D4009" t="s">
        <v>11</v>
      </c>
      <c r="E4009" t="s">
        <v>12</v>
      </c>
      <c r="F4009" t="s">
        <v>880</v>
      </c>
      <c r="I4009">
        <v>1</v>
      </c>
      <c r="K4009" s="138">
        <v>633.5</v>
      </c>
      <c r="L4009" s="76">
        <v>652.6</v>
      </c>
      <c r="O4009" s="138">
        <v>652.6</v>
      </c>
      <c r="P4009" s="174">
        <v>652.6</v>
      </c>
      <c r="Q4009" t="s">
        <v>880</v>
      </c>
      <c r="R4009">
        <v>1</v>
      </c>
      <c r="S4009" t="s">
        <v>14</v>
      </c>
      <c r="T4009" t="s">
        <v>1002</v>
      </c>
      <c r="U4009" t="s">
        <v>15</v>
      </c>
    </row>
    <row r="4010" spans="1:21">
      <c r="A4010" t="s">
        <v>627</v>
      </c>
      <c r="B4010" t="s">
        <v>628</v>
      </c>
      <c r="C4010" t="s">
        <v>629</v>
      </c>
      <c r="D4010" t="s">
        <v>11</v>
      </c>
      <c r="E4010" t="s">
        <v>12</v>
      </c>
      <c r="F4010" t="s">
        <v>881</v>
      </c>
      <c r="I4010">
        <v>1</v>
      </c>
      <c r="K4010" s="137">
        <v>2069.6</v>
      </c>
      <c r="L4010" s="75">
        <v>2069.6</v>
      </c>
      <c r="M4010" s="75"/>
      <c r="N4010" s="86"/>
      <c r="O4010" s="137">
        <v>2069.6</v>
      </c>
      <c r="P4010" s="174">
        <v>2069.6</v>
      </c>
      <c r="Q4010" t="s">
        <v>881</v>
      </c>
      <c r="R4010">
        <v>1</v>
      </c>
      <c r="S4010" t="s">
        <v>14</v>
      </c>
      <c r="T4010" t="s">
        <v>1002</v>
      </c>
      <c r="U4010" t="s">
        <v>15</v>
      </c>
    </row>
    <row r="4011" spans="1:21">
      <c r="A4011" t="s">
        <v>630</v>
      </c>
      <c r="B4011" t="s">
        <v>631</v>
      </c>
      <c r="C4011" t="s">
        <v>632</v>
      </c>
      <c r="D4011" t="s">
        <v>11</v>
      </c>
      <c r="E4011" t="s">
        <v>12</v>
      </c>
      <c r="F4011" t="s">
        <v>13</v>
      </c>
      <c r="I4011">
        <v>1</v>
      </c>
      <c r="K4011" s="137">
        <v>5278.5</v>
      </c>
      <c r="L4011" s="75">
        <v>5436.9</v>
      </c>
      <c r="M4011" s="75"/>
      <c r="N4011" s="86"/>
      <c r="O4011" s="137">
        <v>5436.9</v>
      </c>
      <c r="P4011" s="174">
        <v>5436.9</v>
      </c>
      <c r="Q4011" t="s">
        <v>13</v>
      </c>
      <c r="R4011">
        <v>1</v>
      </c>
      <c r="S4011" t="s">
        <v>14</v>
      </c>
      <c r="T4011" t="s">
        <v>1002</v>
      </c>
      <c r="U4011" t="s">
        <v>15</v>
      </c>
    </row>
    <row r="4012" spans="1:21">
      <c r="A4012" t="s">
        <v>630</v>
      </c>
      <c r="B4012" t="s">
        <v>631</v>
      </c>
      <c r="C4012" t="s">
        <v>632</v>
      </c>
      <c r="D4012" t="s">
        <v>11</v>
      </c>
      <c r="E4012" t="s">
        <v>12</v>
      </c>
      <c r="F4012" t="s">
        <v>873</v>
      </c>
      <c r="I4012">
        <v>1</v>
      </c>
      <c r="K4012" s="137">
        <v>1573</v>
      </c>
      <c r="L4012" s="75">
        <v>1620.2</v>
      </c>
      <c r="M4012" s="75"/>
      <c r="N4012" s="86"/>
      <c r="O4012" s="137">
        <v>1620.2</v>
      </c>
      <c r="P4012" s="174">
        <v>1620.2</v>
      </c>
      <c r="Q4012" t="s">
        <v>873</v>
      </c>
      <c r="R4012">
        <v>1</v>
      </c>
      <c r="S4012" t="s">
        <v>14</v>
      </c>
      <c r="T4012" t="s">
        <v>1002</v>
      </c>
      <c r="U4012" t="s">
        <v>15</v>
      </c>
    </row>
    <row r="4013" spans="1:21">
      <c r="A4013" t="s">
        <v>630</v>
      </c>
      <c r="B4013" t="s">
        <v>631</v>
      </c>
      <c r="C4013" t="s">
        <v>632</v>
      </c>
      <c r="D4013" t="s">
        <v>11</v>
      </c>
      <c r="E4013" t="s">
        <v>12</v>
      </c>
      <c r="F4013" t="s">
        <v>874</v>
      </c>
      <c r="I4013">
        <v>1</v>
      </c>
      <c r="K4013" s="138">
        <v>211.2</v>
      </c>
      <c r="L4013" s="76">
        <v>217.6</v>
      </c>
      <c r="O4013" s="138">
        <v>217.6</v>
      </c>
      <c r="P4013" s="174">
        <v>217.6</v>
      </c>
      <c r="Q4013" t="s">
        <v>874</v>
      </c>
      <c r="R4013">
        <v>1</v>
      </c>
      <c r="S4013" t="s">
        <v>14</v>
      </c>
      <c r="T4013" t="s">
        <v>1002</v>
      </c>
      <c r="U4013" t="s">
        <v>15</v>
      </c>
    </row>
    <row r="4014" spans="1:21">
      <c r="A4014" t="s">
        <v>630</v>
      </c>
      <c r="B4014" t="s">
        <v>631</v>
      </c>
      <c r="C4014" t="s">
        <v>632</v>
      </c>
      <c r="D4014" t="s">
        <v>11</v>
      </c>
      <c r="E4014" t="s">
        <v>12</v>
      </c>
      <c r="F4014" t="s">
        <v>875</v>
      </c>
      <c r="I4014">
        <v>1</v>
      </c>
      <c r="K4014" s="138">
        <v>147.80000000000001</v>
      </c>
      <c r="L4014" s="76">
        <v>147.80000000000001</v>
      </c>
      <c r="O4014" s="138">
        <v>147.80000000000001</v>
      </c>
      <c r="P4014" s="174">
        <v>147.80000000000001</v>
      </c>
      <c r="Q4014" t="s">
        <v>875</v>
      </c>
      <c r="R4014">
        <v>1</v>
      </c>
      <c r="S4014" t="s">
        <v>14</v>
      </c>
      <c r="T4014" t="s">
        <v>1002</v>
      </c>
      <c r="U4014" t="s">
        <v>15</v>
      </c>
    </row>
    <row r="4015" spans="1:21">
      <c r="A4015" t="s">
        <v>630</v>
      </c>
      <c r="B4015" t="s">
        <v>631</v>
      </c>
      <c r="C4015" t="s">
        <v>632</v>
      </c>
      <c r="D4015" t="s">
        <v>11</v>
      </c>
      <c r="E4015" t="s">
        <v>12</v>
      </c>
      <c r="F4015" t="s">
        <v>876</v>
      </c>
      <c r="I4015">
        <v>1</v>
      </c>
      <c r="K4015" s="139">
        <v>54896</v>
      </c>
      <c r="L4015" s="77">
        <v>56543</v>
      </c>
      <c r="M4015" s="77"/>
      <c r="N4015" s="88"/>
      <c r="O4015" s="139">
        <v>56543</v>
      </c>
      <c r="P4015" s="174">
        <v>56543</v>
      </c>
      <c r="Q4015" t="s">
        <v>876</v>
      </c>
      <c r="R4015">
        <v>1</v>
      </c>
      <c r="S4015" t="s">
        <v>14</v>
      </c>
      <c r="T4015" t="s">
        <v>1002</v>
      </c>
      <c r="U4015" t="s">
        <v>15</v>
      </c>
    </row>
    <row r="4016" spans="1:21">
      <c r="A4016" t="s">
        <v>630</v>
      </c>
      <c r="B4016" t="s">
        <v>631</v>
      </c>
      <c r="C4016" t="s">
        <v>632</v>
      </c>
      <c r="D4016" t="s">
        <v>11</v>
      </c>
      <c r="E4016" t="s">
        <v>12</v>
      </c>
      <c r="F4016" t="s">
        <v>877</v>
      </c>
      <c r="I4016">
        <v>1</v>
      </c>
      <c r="K4016" s="137">
        <v>1689.2</v>
      </c>
      <c r="L4016" s="75">
        <v>1739.9</v>
      </c>
      <c r="M4016" s="75"/>
      <c r="N4016" s="86"/>
      <c r="O4016" s="137">
        <v>1739.9</v>
      </c>
      <c r="P4016" s="174">
        <v>1739.9</v>
      </c>
      <c r="Q4016" t="s">
        <v>877</v>
      </c>
      <c r="R4016">
        <v>1</v>
      </c>
      <c r="S4016" t="s">
        <v>14</v>
      </c>
      <c r="T4016" t="s">
        <v>1002</v>
      </c>
      <c r="U4016" t="s">
        <v>15</v>
      </c>
    </row>
    <row r="4017" spans="1:21">
      <c r="A4017" t="s">
        <v>630</v>
      </c>
      <c r="B4017" t="s">
        <v>631</v>
      </c>
      <c r="C4017" t="s">
        <v>632</v>
      </c>
      <c r="D4017" t="s">
        <v>11</v>
      </c>
      <c r="E4017" t="s">
        <v>12</v>
      </c>
      <c r="F4017" t="s">
        <v>878</v>
      </c>
      <c r="I4017">
        <v>1</v>
      </c>
      <c r="K4017" s="138">
        <v>802.4</v>
      </c>
      <c r="L4017" s="76">
        <v>826.5</v>
      </c>
      <c r="O4017" s="138">
        <v>826.5</v>
      </c>
      <c r="P4017" s="174">
        <v>826.5</v>
      </c>
      <c r="Q4017" t="s">
        <v>878</v>
      </c>
      <c r="R4017">
        <v>1</v>
      </c>
      <c r="S4017" t="s">
        <v>14</v>
      </c>
      <c r="T4017" t="s">
        <v>1002</v>
      </c>
      <c r="U4017" t="s">
        <v>15</v>
      </c>
    </row>
    <row r="4018" spans="1:21">
      <c r="A4018" t="s">
        <v>630</v>
      </c>
      <c r="B4018" t="s">
        <v>631</v>
      </c>
      <c r="C4018" t="s">
        <v>632</v>
      </c>
      <c r="D4018" t="s">
        <v>11</v>
      </c>
      <c r="E4018" t="s">
        <v>12</v>
      </c>
      <c r="F4018" t="s">
        <v>998</v>
      </c>
      <c r="I4018">
        <v>1</v>
      </c>
      <c r="K4018" s="137"/>
      <c r="L4018" s="75">
        <v>12834.7</v>
      </c>
      <c r="M4018" s="75"/>
      <c r="N4018" s="86"/>
      <c r="O4018" s="137">
        <v>12834.7</v>
      </c>
      <c r="P4018" s="174">
        <v>12834.7</v>
      </c>
      <c r="Q4018" t="s">
        <v>998</v>
      </c>
      <c r="R4018">
        <v>1</v>
      </c>
      <c r="S4018" t="s">
        <v>14</v>
      </c>
      <c r="T4018" t="s">
        <v>1003</v>
      </c>
      <c r="U4018" t="s">
        <v>15</v>
      </c>
    </row>
    <row r="4019" spans="1:21">
      <c r="A4019" t="s">
        <v>630</v>
      </c>
      <c r="B4019" t="s">
        <v>631</v>
      </c>
      <c r="C4019" t="s">
        <v>632</v>
      </c>
      <c r="D4019" t="s">
        <v>11</v>
      </c>
      <c r="E4019" t="s">
        <v>12</v>
      </c>
      <c r="F4019" t="s">
        <v>879</v>
      </c>
      <c r="I4019">
        <v>1</v>
      </c>
      <c r="K4019" s="137">
        <v>1900.3</v>
      </c>
      <c r="L4019" s="75">
        <v>1957.4</v>
      </c>
      <c r="M4019" s="75"/>
      <c r="N4019" s="86"/>
      <c r="O4019" s="137">
        <v>1957.4</v>
      </c>
      <c r="P4019" s="174">
        <v>1957.4</v>
      </c>
      <c r="Q4019" t="s">
        <v>879</v>
      </c>
      <c r="R4019">
        <v>1</v>
      </c>
      <c r="S4019" t="s">
        <v>14</v>
      </c>
      <c r="T4019" t="s">
        <v>1002</v>
      </c>
      <c r="U4019" t="s">
        <v>15</v>
      </c>
    </row>
    <row r="4020" spans="1:21">
      <c r="A4020" t="s">
        <v>630</v>
      </c>
      <c r="B4020" t="s">
        <v>631</v>
      </c>
      <c r="C4020" t="s">
        <v>632</v>
      </c>
      <c r="D4020" t="s">
        <v>11</v>
      </c>
      <c r="E4020" t="s">
        <v>12</v>
      </c>
      <c r="F4020" t="s">
        <v>880</v>
      </c>
      <c r="I4020">
        <v>1</v>
      </c>
      <c r="K4020" s="138">
        <v>633.5</v>
      </c>
      <c r="L4020" s="76">
        <v>652.6</v>
      </c>
      <c r="O4020" s="138">
        <v>652.6</v>
      </c>
      <c r="P4020" s="174">
        <v>652.6</v>
      </c>
      <c r="Q4020" t="s">
        <v>880</v>
      </c>
      <c r="R4020">
        <v>1</v>
      </c>
      <c r="S4020" t="s">
        <v>14</v>
      </c>
      <c r="T4020" t="s">
        <v>1002</v>
      </c>
      <c r="U4020" t="s">
        <v>15</v>
      </c>
    </row>
    <row r="4021" spans="1:21">
      <c r="A4021" t="s">
        <v>630</v>
      </c>
      <c r="B4021" t="s">
        <v>631</v>
      </c>
      <c r="C4021" t="s">
        <v>632</v>
      </c>
      <c r="D4021" t="s">
        <v>11</v>
      </c>
      <c r="E4021" t="s">
        <v>12</v>
      </c>
      <c r="F4021" t="s">
        <v>881</v>
      </c>
      <c r="I4021">
        <v>1</v>
      </c>
      <c r="K4021" s="137">
        <v>2069.6</v>
      </c>
      <c r="L4021" s="75">
        <v>2069.6</v>
      </c>
      <c r="M4021" s="75"/>
      <c r="N4021" s="86"/>
      <c r="O4021" s="137">
        <v>2069.6</v>
      </c>
      <c r="P4021" s="174">
        <v>2069.6</v>
      </c>
      <c r="Q4021" t="s">
        <v>881</v>
      </c>
      <c r="R4021">
        <v>1</v>
      </c>
      <c r="S4021" t="s">
        <v>14</v>
      </c>
      <c r="T4021" t="s">
        <v>1002</v>
      </c>
      <c r="U4021" t="s">
        <v>15</v>
      </c>
    </row>
    <row r="4022" spans="1:21">
      <c r="A4022" t="s">
        <v>633</v>
      </c>
      <c r="B4022" t="s">
        <v>634</v>
      </c>
      <c r="C4022" t="s">
        <v>635</v>
      </c>
      <c r="D4022" t="s">
        <v>11</v>
      </c>
      <c r="E4022" t="s">
        <v>12</v>
      </c>
      <c r="F4022" t="s">
        <v>13</v>
      </c>
      <c r="I4022">
        <v>1</v>
      </c>
      <c r="K4022" s="138">
        <v>841.5</v>
      </c>
      <c r="L4022" s="76">
        <v>866.8</v>
      </c>
      <c r="O4022" s="138">
        <v>866.8</v>
      </c>
      <c r="P4022" s="174">
        <v>866.8</v>
      </c>
      <c r="Q4022" t="s">
        <v>13</v>
      </c>
      <c r="R4022">
        <v>1</v>
      </c>
      <c r="S4022" t="s">
        <v>14</v>
      </c>
      <c r="T4022" t="s">
        <v>1002</v>
      </c>
      <c r="U4022" t="s">
        <v>15</v>
      </c>
    </row>
    <row r="4023" spans="1:21">
      <c r="A4023" t="s">
        <v>633</v>
      </c>
      <c r="B4023" t="s">
        <v>634</v>
      </c>
      <c r="C4023" t="s">
        <v>635</v>
      </c>
      <c r="D4023" t="s">
        <v>11</v>
      </c>
      <c r="E4023" t="s">
        <v>12</v>
      </c>
      <c r="F4023" t="s">
        <v>873</v>
      </c>
      <c r="I4023">
        <v>1</v>
      </c>
      <c r="K4023" s="138">
        <v>250.8</v>
      </c>
      <c r="L4023" s="76">
        <v>258.39999999999998</v>
      </c>
      <c r="O4023" s="138">
        <v>258.39999999999998</v>
      </c>
      <c r="P4023" s="174">
        <v>258.39999999999998</v>
      </c>
      <c r="Q4023" t="s">
        <v>873</v>
      </c>
      <c r="R4023">
        <v>1</v>
      </c>
      <c r="S4023" t="s">
        <v>14</v>
      </c>
      <c r="T4023" t="s">
        <v>1002</v>
      </c>
      <c r="U4023" t="s">
        <v>15</v>
      </c>
    </row>
    <row r="4024" spans="1:21">
      <c r="A4024" t="s">
        <v>633</v>
      </c>
      <c r="B4024" t="s">
        <v>634</v>
      </c>
      <c r="C4024" t="s">
        <v>635</v>
      </c>
      <c r="D4024" t="s">
        <v>11</v>
      </c>
      <c r="E4024" t="s">
        <v>12</v>
      </c>
      <c r="F4024" t="s">
        <v>874</v>
      </c>
      <c r="I4024">
        <v>1</v>
      </c>
      <c r="K4024" s="138">
        <v>33.700000000000003</v>
      </c>
      <c r="L4024" s="76">
        <v>34.799999999999997</v>
      </c>
      <c r="O4024" s="138">
        <v>34.799999999999997</v>
      </c>
      <c r="P4024" s="174">
        <v>34.799999999999997</v>
      </c>
      <c r="Q4024" t="s">
        <v>874</v>
      </c>
      <c r="R4024">
        <v>1</v>
      </c>
      <c r="S4024" t="s">
        <v>14</v>
      </c>
      <c r="T4024" t="s">
        <v>1002</v>
      </c>
      <c r="U4024" t="s">
        <v>15</v>
      </c>
    </row>
    <row r="4025" spans="1:21">
      <c r="A4025" t="s">
        <v>633</v>
      </c>
      <c r="B4025" t="s">
        <v>634</v>
      </c>
      <c r="C4025" t="s">
        <v>635</v>
      </c>
      <c r="D4025" t="s">
        <v>11</v>
      </c>
      <c r="E4025" t="s">
        <v>12</v>
      </c>
      <c r="F4025" t="s">
        <v>875</v>
      </c>
      <c r="I4025">
        <v>1</v>
      </c>
      <c r="K4025" s="138">
        <v>23.6</v>
      </c>
      <c r="L4025" s="76">
        <v>23.6</v>
      </c>
      <c r="O4025" s="138">
        <v>23.6</v>
      </c>
      <c r="P4025" s="174">
        <v>23.6</v>
      </c>
      <c r="Q4025" t="s">
        <v>875</v>
      </c>
      <c r="R4025">
        <v>1</v>
      </c>
      <c r="S4025" t="s">
        <v>14</v>
      </c>
      <c r="T4025" t="s">
        <v>1002</v>
      </c>
      <c r="U4025" t="s">
        <v>15</v>
      </c>
    </row>
    <row r="4026" spans="1:21">
      <c r="A4026" t="s">
        <v>633</v>
      </c>
      <c r="B4026" t="s">
        <v>634</v>
      </c>
      <c r="C4026" t="s">
        <v>635</v>
      </c>
      <c r="D4026" t="s">
        <v>11</v>
      </c>
      <c r="E4026" t="s">
        <v>12</v>
      </c>
      <c r="F4026" t="s">
        <v>876</v>
      </c>
      <c r="I4026">
        <v>1</v>
      </c>
      <c r="K4026" s="139">
        <v>8752</v>
      </c>
      <c r="L4026" s="77">
        <v>9015</v>
      </c>
      <c r="M4026" s="77"/>
      <c r="N4026" s="88"/>
      <c r="O4026" s="139">
        <v>9015</v>
      </c>
      <c r="P4026" s="174">
        <v>9015</v>
      </c>
      <c r="Q4026" t="s">
        <v>876</v>
      </c>
      <c r="R4026">
        <v>1</v>
      </c>
      <c r="S4026" t="s">
        <v>14</v>
      </c>
      <c r="T4026" t="s">
        <v>1002</v>
      </c>
      <c r="U4026" t="s">
        <v>15</v>
      </c>
    </row>
    <row r="4027" spans="1:21">
      <c r="A4027" t="s">
        <v>633</v>
      </c>
      <c r="B4027" t="s">
        <v>634</v>
      </c>
      <c r="C4027" t="s">
        <v>635</v>
      </c>
      <c r="D4027" t="s">
        <v>11</v>
      </c>
      <c r="E4027" t="s">
        <v>12</v>
      </c>
      <c r="F4027" t="s">
        <v>877</v>
      </c>
      <c r="I4027">
        <v>1</v>
      </c>
      <c r="K4027" s="138">
        <v>269.3</v>
      </c>
      <c r="L4027" s="76">
        <v>277.39999999999998</v>
      </c>
      <c r="O4027" s="138">
        <v>277.39999999999998</v>
      </c>
      <c r="P4027" s="174">
        <v>277.39999999999998</v>
      </c>
      <c r="Q4027" t="s">
        <v>877</v>
      </c>
      <c r="R4027">
        <v>1</v>
      </c>
      <c r="S4027" t="s">
        <v>14</v>
      </c>
      <c r="T4027" t="s">
        <v>1002</v>
      </c>
      <c r="U4027" t="s">
        <v>15</v>
      </c>
    </row>
    <row r="4028" spans="1:21">
      <c r="A4028" t="s">
        <v>633</v>
      </c>
      <c r="B4028" t="s">
        <v>634</v>
      </c>
      <c r="C4028" t="s">
        <v>635</v>
      </c>
      <c r="D4028" t="s">
        <v>11</v>
      </c>
      <c r="E4028" t="s">
        <v>12</v>
      </c>
      <c r="F4028" t="s">
        <v>878</v>
      </c>
      <c r="I4028">
        <v>1</v>
      </c>
      <c r="K4028" s="138">
        <v>128</v>
      </c>
      <c r="L4028" s="76">
        <v>131.9</v>
      </c>
      <c r="O4028" s="138">
        <v>131.9</v>
      </c>
      <c r="P4028" s="174">
        <v>131.9</v>
      </c>
      <c r="Q4028" t="s">
        <v>878</v>
      </c>
      <c r="R4028">
        <v>1</v>
      </c>
      <c r="S4028" t="s">
        <v>14</v>
      </c>
      <c r="T4028" t="s">
        <v>1002</v>
      </c>
      <c r="U4028" t="s">
        <v>15</v>
      </c>
    </row>
    <row r="4029" spans="1:21">
      <c r="A4029" t="s">
        <v>633</v>
      </c>
      <c r="B4029" t="s">
        <v>634</v>
      </c>
      <c r="C4029" t="s">
        <v>635</v>
      </c>
      <c r="D4029" t="s">
        <v>11</v>
      </c>
      <c r="E4029" t="s">
        <v>12</v>
      </c>
      <c r="F4029" t="s">
        <v>998</v>
      </c>
      <c r="I4029">
        <v>1</v>
      </c>
      <c r="K4029" s="137"/>
      <c r="L4029" s="75">
        <v>2048</v>
      </c>
      <c r="M4029" s="75"/>
      <c r="N4029" s="86"/>
      <c r="O4029" s="137">
        <v>2048</v>
      </c>
      <c r="P4029" s="174">
        <v>2048</v>
      </c>
      <c r="Q4029" t="s">
        <v>998</v>
      </c>
      <c r="R4029">
        <v>1</v>
      </c>
      <c r="S4029" t="s">
        <v>14</v>
      </c>
      <c r="T4029" t="s">
        <v>1003</v>
      </c>
      <c r="U4029" t="s">
        <v>15</v>
      </c>
    </row>
    <row r="4030" spans="1:21">
      <c r="A4030" t="s">
        <v>633</v>
      </c>
      <c r="B4030" t="s">
        <v>634</v>
      </c>
      <c r="C4030" t="s">
        <v>635</v>
      </c>
      <c r="D4030" t="s">
        <v>11</v>
      </c>
      <c r="E4030" t="s">
        <v>12</v>
      </c>
      <c r="F4030" t="s">
        <v>879</v>
      </c>
      <c r="I4030">
        <v>1</v>
      </c>
      <c r="K4030" s="138">
        <v>303</v>
      </c>
      <c r="L4030" s="76">
        <v>312.10000000000002</v>
      </c>
      <c r="O4030" s="138">
        <v>312.10000000000002</v>
      </c>
      <c r="P4030" s="174">
        <v>312.10000000000002</v>
      </c>
      <c r="Q4030" t="s">
        <v>879</v>
      </c>
      <c r="R4030">
        <v>1</v>
      </c>
      <c r="S4030" t="s">
        <v>14</v>
      </c>
      <c r="T4030" t="s">
        <v>1002</v>
      </c>
      <c r="U4030" t="s">
        <v>15</v>
      </c>
    </row>
    <row r="4031" spans="1:21">
      <c r="A4031" t="s">
        <v>633</v>
      </c>
      <c r="B4031" t="s">
        <v>634</v>
      </c>
      <c r="C4031" t="s">
        <v>635</v>
      </c>
      <c r="D4031" t="s">
        <v>11</v>
      </c>
      <c r="E4031" t="s">
        <v>12</v>
      </c>
      <c r="F4031" t="s">
        <v>880</v>
      </c>
      <c r="I4031">
        <v>1</v>
      </c>
      <c r="K4031" s="138">
        <v>101</v>
      </c>
      <c r="L4031" s="76">
        <v>104.1</v>
      </c>
      <c r="O4031" s="138">
        <v>104.1</v>
      </c>
      <c r="P4031" s="174">
        <v>104.1</v>
      </c>
      <c r="Q4031" t="s">
        <v>880</v>
      </c>
      <c r="R4031">
        <v>1</v>
      </c>
      <c r="S4031" t="s">
        <v>14</v>
      </c>
      <c r="T4031" t="s">
        <v>1002</v>
      </c>
      <c r="U4031" t="s">
        <v>15</v>
      </c>
    </row>
    <row r="4032" spans="1:21">
      <c r="A4032" t="s">
        <v>633</v>
      </c>
      <c r="B4032" t="s">
        <v>634</v>
      </c>
      <c r="C4032" t="s">
        <v>635</v>
      </c>
      <c r="D4032" t="s">
        <v>11</v>
      </c>
      <c r="E4032" t="s">
        <v>12</v>
      </c>
      <c r="F4032" t="s">
        <v>881</v>
      </c>
      <c r="I4032">
        <v>1</v>
      </c>
      <c r="K4032" s="138">
        <v>329.5</v>
      </c>
      <c r="L4032" s="76">
        <v>329.5</v>
      </c>
      <c r="O4032" s="138">
        <v>329.5</v>
      </c>
      <c r="P4032" s="174">
        <v>329.5</v>
      </c>
      <c r="Q4032" t="s">
        <v>881</v>
      </c>
      <c r="R4032">
        <v>1</v>
      </c>
      <c r="S4032" t="s">
        <v>14</v>
      </c>
      <c r="T4032" t="s">
        <v>1002</v>
      </c>
      <c r="U4032" t="s">
        <v>15</v>
      </c>
    </row>
    <row r="4033" spans="1:21">
      <c r="A4033" t="s">
        <v>636</v>
      </c>
      <c r="B4033" t="s">
        <v>637</v>
      </c>
      <c r="C4033" t="s">
        <v>638</v>
      </c>
      <c r="D4033" t="s">
        <v>11</v>
      </c>
      <c r="E4033" t="s">
        <v>12</v>
      </c>
      <c r="F4033" t="s">
        <v>13</v>
      </c>
      <c r="I4033">
        <v>1</v>
      </c>
      <c r="K4033" s="137">
        <v>6171</v>
      </c>
      <c r="L4033" s="75">
        <v>6356.2</v>
      </c>
      <c r="M4033" s="75"/>
      <c r="N4033" s="86"/>
      <c r="O4033" s="137">
        <v>6356.2</v>
      </c>
      <c r="P4033" s="174">
        <v>6356.2</v>
      </c>
      <c r="Q4033" t="s">
        <v>13</v>
      </c>
      <c r="R4033">
        <v>1</v>
      </c>
      <c r="S4033" t="s">
        <v>14</v>
      </c>
      <c r="T4033" t="s">
        <v>1002</v>
      </c>
      <c r="U4033" t="s">
        <v>15</v>
      </c>
    </row>
    <row r="4034" spans="1:21">
      <c r="A4034" t="s">
        <v>636</v>
      </c>
      <c r="B4034" t="s">
        <v>637</v>
      </c>
      <c r="C4034" t="s">
        <v>638</v>
      </c>
      <c r="D4034" t="s">
        <v>11</v>
      </c>
      <c r="E4034" t="s">
        <v>12</v>
      </c>
      <c r="F4034" t="s">
        <v>873</v>
      </c>
      <c r="I4034">
        <v>1</v>
      </c>
      <c r="K4034" s="137">
        <v>1839</v>
      </c>
      <c r="L4034" s="75">
        <v>1894.2</v>
      </c>
      <c r="M4034" s="75"/>
      <c r="N4034" s="86"/>
      <c r="O4034" s="137">
        <v>1894.2</v>
      </c>
      <c r="P4034" s="174">
        <v>1894.2</v>
      </c>
      <c r="Q4034" t="s">
        <v>873</v>
      </c>
      <c r="R4034">
        <v>1</v>
      </c>
      <c r="S4034" t="s">
        <v>14</v>
      </c>
      <c r="T4034" t="s">
        <v>1002</v>
      </c>
      <c r="U4034" t="s">
        <v>15</v>
      </c>
    </row>
    <row r="4035" spans="1:21">
      <c r="A4035" t="s">
        <v>636</v>
      </c>
      <c r="B4035" t="s">
        <v>637</v>
      </c>
      <c r="C4035" t="s">
        <v>638</v>
      </c>
      <c r="D4035" t="s">
        <v>11</v>
      </c>
      <c r="E4035" t="s">
        <v>12</v>
      </c>
      <c r="F4035" t="s">
        <v>874</v>
      </c>
      <c r="I4035">
        <v>1</v>
      </c>
      <c r="K4035" s="138">
        <v>246.9</v>
      </c>
      <c r="L4035" s="76">
        <v>254.4</v>
      </c>
      <c r="O4035" s="138">
        <v>254.4</v>
      </c>
      <c r="P4035" s="174">
        <v>254.4</v>
      </c>
      <c r="Q4035" t="s">
        <v>874</v>
      </c>
      <c r="R4035">
        <v>1</v>
      </c>
      <c r="S4035" t="s">
        <v>14</v>
      </c>
      <c r="T4035" t="s">
        <v>1002</v>
      </c>
      <c r="U4035" t="s">
        <v>15</v>
      </c>
    </row>
    <row r="4036" spans="1:21">
      <c r="A4036" t="s">
        <v>636</v>
      </c>
      <c r="B4036" t="s">
        <v>637</v>
      </c>
      <c r="C4036" t="s">
        <v>638</v>
      </c>
      <c r="D4036" t="s">
        <v>11</v>
      </c>
      <c r="E4036" t="s">
        <v>12</v>
      </c>
      <c r="F4036" t="s">
        <v>875</v>
      </c>
      <c r="I4036">
        <v>1</v>
      </c>
      <c r="K4036" s="138">
        <v>172.8</v>
      </c>
      <c r="L4036" s="76">
        <v>172.8</v>
      </c>
      <c r="O4036" s="138">
        <v>172.8</v>
      </c>
      <c r="P4036" s="174">
        <v>172.8</v>
      </c>
      <c r="Q4036" t="s">
        <v>875</v>
      </c>
      <c r="R4036">
        <v>1</v>
      </c>
      <c r="S4036" t="s">
        <v>14</v>
      </c>
      <c r="T4036" t="s">
        <v>1002</v>
      </c>
      <c r="U4036" t="s">
        <v>15</v>
      </c>
    </row>
    <row r="4037" spans="1:21">
      <c r="A4037" t="s">
        <v>636</v>
      </c>
      <c r="B4037" t="s">
        <v>637</v>
      </c>
      <c r="C4037" t="s">
        <v>638</v>
      </c>
      <c r="D4037" t="s">
        <v>11</v>
      </c>
      <c r="E4037" t="s">
        <v>12</v>
      </c>
      <c r="F4037" t="s">
        <v>876</v>
      </c>
      <c r="I4037">
        <v>1</v>
      </c>
      <c r="K4037" s="139">
        <v>64178</v>
      </c>
      <c r="L4037" s="77">
        <v>66103</v>
      </c>
      <c r="M4037" s="77"/>
      <c r="N4037" s="88"/>
      <c r="O4037" s="139">
        <v>66103</v>
      </c>
      <c r="P4037" s="174">
        <v>66103</v>
      </c>
      <c r="Q4037" t="s">
        <v>876</v>
      </c>
      <c r="R4037">
        <v>1</v>
      </c>
      <c r="S4037" t="s">
        <v>14</v>
      </c>
      <c r="T4037" t="s">
        <v>1002</v>
      </c>
      <c r="U4037" t="s">
        <v>15</v>
      </c>
    </row>
    <row r="4038" spans="1:21">
      <c r="A4038" t="s">
        <v>636</v>
      </c>
      <c r="B4038" t="s">
        <v>637</v>
      </c>
      <c r="C4038" t="s">
        <v>638</v>
      </c>
      <c r="D4038" t="s">
        <v>11</v>
      </c>
      <c r="E4038" t="s">
        <v>12</v>
      </c>
      <c r="F4038" t="s">
        <v>877</v>
      </c>
      <c r="I4038">
        <v>1</v>
      </c>
      <c r="K4038" s="137">
        <v>1974.8</v>
      </c>
      <c r="L4038" s="75">
        <v>2034.1</v>
      </c>
      <c r="M4038" s="75"/>
      <c r="N4038" s="86"/>
      <c r="O4038" s="137">
        <v>2034.1</v>
      </c>
      <c r="P4038" s="174">
        <v>2034.1</v>
      </c>
      <c r="Q4038" t="s">
        <v>877</v>
      </c>
      <c r="R4038">
        <v>1</v>
      </c>
      <c r="S4038" t="s">
        <v>14</v>
      </c>
      <c r="T4038" t="s">
        <v>1002</v>
      </c>
      <c r="U4038" t="s">
        <v>15</v>
      </c>
    </row>
    <row r="4039" spans="1:21">
      <c r="A4039" t="s">
        <v>636</v>
      </c>
      <c r="B4039" t="s">
        <v>637</v>
      </c>
      <c r="C4039" t="s">
        <v>638</v>
      </c>
      <c r="D4039" t="s">
        <v>11</v>
      </c>
      <c r="E4039" t="s">
        <v>12</v>
      </c>
      <c r="F4039" t="s">
        <v>878</v>
      </c>
      <c r="I4039">
        <v>1</v>
      </c>
      <c r="K4039" s="138">
        <v>938</v>
      </c>
      <c r="L4039" s="76">
        <v>966.2</v>
      </c>
      <c r="O4039" s="138">
        <v>966.2</v>
      </c>
      <c r="P4039" s="174">
        <v>966.2</v>
      </c>
      <c r="Q4039" t="s">
        <v>878</v>
      </c>
      <c r="R4039">
        <v>1</v>
      </c>
      <c r="S4039" t="s">
        <v>14</v>
      </c>
      <c r="T4039" t="s">
        <v>1002</v>
      </c>
      <c r="U4039" t="s">
        <v>15</v>
      </c>
    </row>
    <row r="4040" spans="1:21">
      <c r="A4040" t="s">
        <v>636</v>
      </c>
      <c r="B4040" t="s">
        <v>637</v>
      </c>
      <c r="C4040" t="s">
        <v>638</v>
      </c>
      <c r="D4040" t="s">
        <v>11</v>
      </c>
      <c r="E4040" t="s">
        <v>12</v>
      </c>
      <c r="F4040" t="s">
        <v>998</v>
      </c>
      <c r="I4040">
        <v>1</v>
      </c>
      <c r="K4040" s="137"/>
      <c r="L4040" s="75">
        <v>15004.2</v>
      </c>
      <c r="M4040" s="75"/>
      <c r="N4040" s="86"/>
      <c r="O4040" s="137">
        <v>15004.2</v>
      </c>
      <c r="P4040" s="174">
        <v>15004.2</v>
      </c>
      <c r="Q4040" t="s">
        <v>998</v>
      </c>
      <c r="R4040">
        <v>1</v>
      </c>
      <c r="S4040" t="s">
        <v>14</v>
      </c>
      <c r="T4040" t="s">
        <v>1003</v>
      </c>
      <c r="U4040" t="s">
        <v>15</v>
      </c>
    </row>
    <row r="4041" spans="1:21">
      <c r="A4041" t="s">
        <v>636</v>
      </c>
      <c r="B4041" t="s">
        <v>637</v>
      </c>
      <c r="C4041" t="s">
        <v>638</v>
      </c>
      <c r="D4041" t="s">
        <v>11</v>
      </c>
      <c r="E4041" t="s">
        <v>12</v>
      </c>
      <c r="F4041" t="s">
        <v>879</v>
      </c>
      <c r="I4041">
        <v>1</v>
      </c>
      <c r="K4041" s="137">
        <v>2221.6</v>
      </c>
      <c r="L4041" s="75">
        <v>2288.3000000000002</v>
      </c>
      <c r="M4041" s="75"/>
      <c r="N4041" s="86"/>
      <c r="O4041" s="137">
        <v>2288.3000000000002</v>
      </c>
      <c r="P4041" s="174">
        <v>2288.3000000000002</v>
      </c>
      <c r="Q4041" t="s">
        <v>879</v>
      </c>
      <c r="R4041">
        <v>1</v>
      </c>
      <c r="S4041" t="s">
        <v>14</v>
      </c>
      <c r="T4041" t="s">
        <v>1002</v>
      </c>
      <c r="U4041" t="s">
        <v>15</v>
      </c>
    </row>
    <row r="4042" spans="1:21">
      <c r="A4042" t="s">
        <v>636</v>
      </c>
      <c r="B4042" t="s">
        <v>637</v>
      </c>
      <c r="C4042" t="s">
        <v>638</v>
      </c>
      <c r="D4042" t="s">
        <v>11</v>
      </c>
      <c r="E4042" t="s">
        <v>12</v>
      </c>
      <c r="F4042" t="s">
        <v>880</v>
      </c>
      <c r="I4042">
        <v>1</v>
      </c>
      <c r="K4042" s="138">
        <v>740.6</v>
      </c>
      <c r="L4042" s="76">
        <v>762.9</v>
      </c>
      <c r="O4042" s="138">
        <v>762.9</v>
      </c>
      <c r="P4042" s="174">
        <v>762.9</v>
      </c>
      <c r="Q4042" t="s">
        <v>880</v>
      </c>
      <c r="R4042">
        <v>1</v>
      </c>
      <c r="S4042" t="s">
        <v>14</v>
      </c>
      <c r="T4042" t="s">
        <v>1002</v>
      </c>
      <c r="U4042" t="s">
        <v>15</v>
      </c>
    </row>
    <row r="4043" spans="1:21">
      <c r="A4043" t="s">
        <v>636</v>
      </c>
      <c r="B4043" t="s">
        <v>637</v>
      </c>
      <c r="C4043" t="s">
        <v>638</v>
      </c>
      <c r="D4043" t="s">
        <v>11</v>
      </c>
      <c r="E4043" t="s">
        <v>12</v>
      </c>
      <c r="F4043" t="s">
        <v>881</v>
      </c>
      <c r="I4043">
        <v>1</v>
      </c>
      <c r="K4043" s="137">
        <v>2419.5</v>
      </c>
      <c r="L4043" s="75">
        <v>2419.5</v>
      </c>
      <c r="M4043" s="75"/>
      <c r="N4043" s="86"/>
      <c r="O4043" s="137">
        <v>2419.5</v>
      </c>
      <c r="P4043" s="174">
        <v>2419.5</v>
      </c>
      <c r="Q4043" t="s">
        <v>881</v>
      </c>
      <c r="R4043">
        <v>1</v>
      </c>
      <c r="S4043" t="s">
        <v>14</v>
      </c>
      <c r="T4043" t="s">
        <v>1002</v>
      </c>
      <c r="U4043" t="s">
        <v>15</v>
      </c>
    </row>
    <row r="4044" spans="1:21">
      <c r="A4044" t="s">
        <v>639</v>
      </c>
      <c r="B4044" t="s">
        <v>640</v>
      </c>
      <c r="C4044" t="s">
        <v>641</v>
      </c>
      <c r="D4044" t="s">
        <v>11</v>
      </c>
      <c r="E4044" t="s">
        <v>12</v>
      </c>
      <c r="F4044" t="s">
        <v>13</v>
      </c>
      <c r="I4044">
        <v>1</v>
      </c>
      <c r="K4044" s="137">
        <v>6171</v>
      </c>
      <c r="L4044" s="75">
        <v>6356.2</v>
      </c>
      <c r="M4044" s="75"/>
      <c r="N4044" s="86"/>
      <c r="O4044" s="137">
        <v>6356.2</v>
      </c>
      <c r="P4044" s="174">
        <v>6356.2</v>
      </c>
      <c r="Q4044" t="s">
        <v>13</v>
      </c>
      <c r="R4044">
        <v>1</v>
      </c>
      <c r="S4044" t="s">
        <v>14</v>
      </c>
      <c r="T4044" t="s">
        <v>1002</v>
      </c>
      <c r="U4044" t="s">
        <v>15</v>
      </c>
    </row>
    <row r="4045" spans="1:21">
      <c r="A4045" t="s">
        <v>639</v>
      </c>
      <c r="B4045" t="s">
        <v>640</v>
      </c>
      <c r="C4045" t="s">
        <v>641</v>
      </c>
      <c r="D4045" t="s">
        <v>11</v>
      </c>
      <c r="E4045" t="s">
        <v>12</v>
      </c>
      <c r="F4045" t="s">
        <v>873</v>
      </c>
      <c r="I4045">
        <v>1</v>
      </c>
      <c r="K4045" s="137">
        <v>1839</v>
      </c>
      <c r="L4045" s="75">
        <v>1894.2</v>
      </c>
      <c r="M4045" s="75"/>
      <c r="N4045" s="86"/>
      <c r="O4045" s="137">
        <v>1894.2</v>
      </c>
      <c r="P4045" s="174">
        <v>1894.2</v>
      </c>
      <c r="Q4045" t="s">
        <v>873</v>
      </c>
      <c r="R4045">
        <v>1</v>
      </c>
      <c r="S4045" t="s">
        <v>14</v>
      </c>
      <c r="T4045" t="s">
        <v>1002</v>
      </c>
      <c r="U4045" t="s">
        <v>15</v>
      </c>
    </row>
    <row r="4046" spans="1:21">
      <c r="A4046" t="s">
        <v>639</v>
      </c>
      <c r="B4046" t="s">
        <v>640</v>
      </c>
      <c r="C4046" t="s">
        <v>641</v>
      </c>
      <c r="D4046" t="s">
        <v>11</v>
      </c>
      <c r="E4046" t="s">
        <v>12</v>
      </c>
      <c r="F4046" t="s">
        <v>874</v>
      </c>
      <c r="I4046">
        <v>1</v>
      </c>
      <c r="K4046" s="138">
        <v>246.9</v>
      </c>
      <c r="L4046" s="76">
        <v>254.4</v>
      </c>
      <c r="O4046" s="138">
        <v>254.4</v>
      </c>
      <c r="P4046" s="174">
        <v>254.4</v>
      </c>
      <c r="Q4046" t="s">
        <v>874</v>
      </c>
      <c r="R4046">
        <v>1</v>
      </c>
      <c r="S4046" t="s">
        <v>14</v>
      </c>
      <c r="T4046" t="s">
        <v>1002</v>
      </c>
      <c r="U4046" t="s">
        <v>15</v>
      </c>
    </row>
    <row r="4047" spans="1:21">
      <c r="A4047" t="s">
        <v>639</v>
      </c>
      <c r="B4047" t="s">
        <v>640</v>
      </c>
      <c r="C4047" t="s">
        <v>641</v>
      </c>
      <c r="D4047" t="s">
        <v>11</v>
      </c>
      <c r="E4047" t="s">
        <v>12</v>
      </c>
      <c r="F4047" t="s">
        <v>875</v>
      </c>
      <c r="I4047">
        <v>1</v>
      </c>
      <c r="K4047" s="138">
        <v>172.8</v>
      </c>
      <c r="L4047" s="76">
        <v>172.8</v>
      </c>
      <c r="O4047" s="138">
        <v>172.8</v>
      </c>
      <c r="P4047" s="174">
        <v>172.8</v>
      </c>
      <c r="Q4047" t="s">
        <v>875</v>
      </c>
      <c r="R4047">
        <v>1</v>
      </c>
      <c r="S4047" t="s">
        <v>14</v>
      </c>
      <c r="T4047" t="s">
        <v>1002</v>
      </c>
      <c r="U4047" t="s">
        <v>15</v>
      </c>
    </row>
    <row r="4048" spans="1:21">
      <c r="A4048" t="s">
        <v>639</v>
      </c>
      <c r="B4048" t="s">
        <v>640</v>
      </c>
      <c r="C4048" t="s">
        <v>641</v>
      </c>
      <c r="D4048" t="s">
        <v>11</v>
      </c>
      <c r="E4048" t="s">
        <v>12</v>
      </c>
      <c r="F4048" t="s">
        <v>876</v>
      </c>
      <c r="I4048">
        <v>1</v>
      </c>
      <c r="K4048" s="139">
        <v>64178</v>
      </c>
      <c r="L4048" s="77">
        <v>66103</v>
      </c>
      <c r="M4048" s="77"/>
      <c r="N4048" s="88"/>
      <c r="O4048" s="139">
        <v>66103</v>
      </c>
      <c r="P4048" s="174">
        <v>66103</v>
      </c>
      <c r="Q4048" t="s">
        <v>876</v>
      </c>
      <c r="R4048">
        <v>1</v>
      </c>
      <c r="S4048" t="s">
        <v>14</v>
      </c>
      <c r="T4048" t="s">
        <v>1002</v>
      </c>
      <c r="U4048" t="s">
        <v>15</v>
      </c>
    </row>
    <row r="4049" spans="1:21">
      <c r="A4049" t="s">
        <v>639</v>
      </c>
      <c r="B4049" t="s">
        <v>640</v>
      </c>
      <c r="C4049" t="s">
        <v>641</v>
      </c>
      <c r="D4049" t="s">
        <v>11</v>
      </c>
      <c r="E4049" t="s">
        <v>12</v>
      </c>
      <c r="F4049" t="s">
        <v>877</v>
      </c>
      <c r="I4049">
        <v>1</v>
      </c>
      <c r="K4049" s="137">
        <v>1974.8</v>
      </c>
      <c r="L4049" s="75">
        <v>2034.1</v>
      </c>
      <c r="M4049" s="75"/>
      <c r="N4049" s="86"/>
      <c r="O4049" s="137">
        <v>2034.1</v>
      </c>
      <c r="P4049" s="174">
        <v>2034.1</v>
      </c>
      <c r="Q4049" t="s">
        <v>877</v>
      </c>
      <c r="R4049">
        <v>1</v>
      </c>
      <c r="S4049" t="s">
        <v>14</v>
      </c>
      <c r="T4049" t="s">
        <v>1002</v>
      </c>
      <c r="U4049" t="s">
        <v>15</v>
      </c>
    </row>
    <row r="4050" spans="1:21">
      <c r="A4050" t="s">
        <v>639</v>
      </c>
      <c r="B4050" t="s">
        <v>640</v>
      </c>
      <c r="C4050" t="s">
        <v>641</v>
      </c>
      <c r="D4050" t="s">
        <v>11</v>
      </c>
      <c r="E4050" t="s">
        <v>12</v>
      </c>
      <c r="F4050" t="s">
        <v>878</v>
      </c>
      <c r="I4050">
        <v>1</v>
      </c>
      <c r="K4050" s="138">
        <v>938</v>
      </c>
      <c r="L4050" s="76">
        <v>966.2</v>
      </c>
      <c r="O4050" s="138">
        <v>966.2</v>
      </c>
      <c r="P4050" s="174">
        <v>966.2</v>
      </c>
      <c r="Q4050" t="s">
        <v>878</v>
      </c>
      <c r="R4050">
        <v>1</v>
      </c>
      <c r="S4050" t="s">
        <v>14</v>
      </c>
      <c r="T4050" t="s">
        <v>1002</v>
      </c>
      <c r="U4050" t="s">
        <v>15</v>
      </c>
    </row>
    <row r="4051" spans="1:21">
      <c r="A4051" t="s">
        <v>639</v>
      </c>
      <c r="B4051" t="s">
        <v>640</v>
      </c>
      <c r="C4051" t="s">
        <v>641</v>
      </c>
      <c r="D4051" t="s">
        <v>11</v>
      </c>
      <c r="E4051" t="s">
        <v>12</v>
      </c>
      <c r="F4051" t="s">
        <v>998</v>
      </c>
      <c r="I4051">
        <v>1</v>
      </c>
      <c r="K4051" s="137"/>
      <c r="L4051" s="75">
        <v>15004.2</v>
      </c>
      <c r="M4051" s="75"/>
      <c r="N4051" s="86"/>
      <c r="O4051" s="137">
        <v>15004.2</v>
      </c>
      <c r="P4051" s="174">
        <v>15004.2</v>
      </c>
      <c r="Q4051" t="s">
        <v>998</v>
      </c>
      <c r="R4051">
        <v>1</v>
      </c>
      <c r="S4051" t="s">
        <v>14</v>
      </c>
      <c r="T4051" t="s">
        <v>1003</v>
      </c>
      <c r="U4051" t="s">
        <v>15</v>
      </c>
    </row>
    <row r="4052" spans="1:21">
      <c r="A4052" t="s">
        <v>639</v>
      </c>
      <c r="B4052" t="s">
        <v>640</v>
      </c>
      <c r="C4052" t="s">
        <v>641</v>
      </c>
      <c r="D4052" t="s">
        <v>11</v>
      </c>
      <c r="E4052" t="s">
        <v>12</v>
      </c>
      <c r="F4052" t="s">
        <v>879</v>
      </c>
      <c r="I4052">
        <v>1</v>
      </c>
      <c r="K4052" s="137">
        <v>2221.6</v>
      </c>
      <c r="L4052" s="75">
        <v>2288.3000000000002</v>
      </c>
      <c r="M4052" s="75"/>
      <c r="N4052" s="86"/>
      <c r="O4052" s="137">
        <v>2288.3000000000002</v>
      </c>
      <c r="P4052" s="174">
        <v>2288.3000000000002</v>
      </c>
      <c r="Q4052" t="s">
        <v>879</v>
      </c>
      <c r="R4052">
        <v>1</v>
      </c>
      <c r="S4052" t="s">
        <v>14</v>
      </c>
      <c r="T4052" t="s">
        <v>1002</v>
      </c>
      <c r="U4052" t="s">
        <v>15</v>
      </c>
    </row>
    <row r="4053" spans="1:21">
      <c r="A4053" t="s">
        <v>639</v>
      </c>
      <c r="B4053" t="s">
        <v>640</v>
      </c>
      <c r="C4053" t="s">
        <v>641</v>
      </c>
      <c r="D4053" t="s">
        <v>11</v>
      </c>
      <c r="E4053" t="s">
        <v>12</v>
      </c>
      <c r="F4053" t="s">
        <v>880</v>
      </c>
      <c r="I4053">
        <v>1</v>
      </c>
      <c r="K4053" s="138">
        <v>740.6</v>
      </c>
      <c r="L4053" s="76">
        <v>762.9</v>
      </c>
      <c r="O4053" s="138">
        <v>762.9</v>
      </c>
      <c r="P4053" s="174">
        <v>762.9</v>
      </c>
      <c r="Q4053" t="s">
        <v>880</v>
      </c>
      <c r="R4053">
        <v>1</v>
      </c>
      <c r="S4053" t="s">
        <v>14</v>
      </c>
      <c r="T4053" t="s">
        <v>1002</v>
      </c>
      <c r="U4053" t="s">
        <v>15</v>
      </c>
    </row>
    <row r="4054" spans="1:21">
      <c r="A4054" t="s">
        <v>639</v>
      </c>
      <c r="B4054" t="s">
        <v>640</v>
      </c>
      <c r="C4054" t="s">
        <v>641</v>
      </c>
      <c r="D4054" t="s">
        <v>11</v>
      </c>
      <c r="E4054" t="s">
        <v>12</v>
      </c>
      <c r="F4054" t="s">
        <v>881</v>
      </c>
      <c r="I4054">
        <v>1</v>
      </c>
      <c r="K4054" s="137">
        <v>2419.5</v>
      </c>
      <c r="L4054" s="75">
        <v>2419.5</v>
      </c>
      <c r="M4054" s="75"/>
      <c r="N4054" s="86"/>
      <c r="O4054" s="137">
        <v>2419.5</v>
      </c>
      <c r="P4054" s="174">
        <v>2419.5</v>
      </c>
      <c r="Q4054" t="s">
        <v>881</v>
      </c>
      <c r="R4054">
        <v>1</v>
      </c>
      <c r="S4054" t="s">
        <v>14</v>
      </c>
      <c r="T4054" t="s">
        <v>1002</v>
      </c>
      <c r="U4054" t="s">
        <v>15</v>
      </c>
    </row>
    <row r="4055" spans="1:21">
      <c r="A4055" t="s">
        <v>642</v>
      </c>
      <c r="B4055" t="s">
        <v>643</v>
      </c>
      <c r="C4055" t="s">
        <v>644</v>
      </c>
      <c r="D4055" t="s">
        <v>11</v>
      </c>
      <c r="E4055" t="s">
        <v>12</v>
      </c>
      <c r="F4055" t="s">
        <v>13</v>
      </c>
      <c r="I4055">
        <v>1</v>
      </c>
      <c r="K4055" s="138">
        <v>765</v>
      </c>
      <c r="L4055" s="76">
        <v>788</v>
      </c>
      <c r="O4055" s="138">
        <v>788</v>
      </c>
      <c r="P4055" s="174">
        <v>788</v>
      </c>
      <c r="Q4055" t="s">
        <v>13</v>
      </c>
      <c r="R4055">
        <v>1</v>
      </c>
      <c r="S4055" t="s">
        <v>14</v>
      </c>
      <c r="T4055" t="s">
        <v>1002</v>
      </c>
      <c r="U4055" t="s">
        <v>15</v>
      </c>
    </row>
    <row r="4056" spans="1:21">
      <c r="A4056" t="s">
        <v>642</v>
      </c>
      <c r="B4056" t="s">
        <v>643</v>
      </c>
      <c r="C4056" t="s">
        <v>644</v>
      </c>
      <c r="D4056" t="s">
        <v>11</v>
      </c>
      <c r="E4056" t="s">
        <v>12</v>
      </c>
      <c r="F4056" t="s">
        <v>873</v>
      </c>
      <c r="I4056">
        <v>1</v>
      </c>
      <c r="K4056" s="138">
        <v>228</v>
      </c>
      <c r="L4056" s="76">
        <v>234.9</v>
      </c>
      <c r="O4056" s="138">
        <v>234.9</v>
      </c>
      <c r="P4056" s="174">
        <v>234.9</v>
      </c>
      <c r="Q4056" t="s">
        <v>873</v>
      </c>
      <c r="R4056">
        <v>1</v>
      </c>
      <c r="S4056" t="s">
        <v>14</v>
      </c>
      <c r="T4056" t="s">
        <v>1002</v>
      </c>
      <c r="U4056" t="s">
        <v>15</v>
      </c>
    </row>
    <row r="4057" spans="1:21">
      <c r="A4057" t="s">
        <v>642</v>
      </c>
      <c r="B4057" t="s">
        <v>643</v>
      </c>
      <c r="C4057" t="s">
        <v>644</v>
      </c>
      <c r="D4057" t="s">
        <v>11</v>
      </c>
      <c r="E4057" t="s">
        <v>12</v>
      </c>
      <c r="F4057" t="s">
        <v>874</v>
      </c>
      <c r="I4057">
        <v>1</v>
      </c>
      <c r="K4057" s="138">
        <v>30.6</v>
      </c>
      <c r="L4057" s="76">
        <v>31.6</v>
      </c>
      <c r="O4057" s="138">
        <v>31.6</v>
      </c>
      <c r="P4057" s="174">
        <v>31.6</v>
      </c>
      <c r="Q4057" t="s">
        <v>874</v>
      </c>
      <c r="R4057">
        <v>1</v>
      </c>
      <c r="S4057" t="s">
        <v>14</v>
      </c>
      <c r="T4057" t="s">
        <v>1002</v>
      </c>
      <c r="U4057" t="s">
        <v>15</v>
      </c>
    </row>
    <row r="4058" spans="1:21">
      <c r="A4058" t="s">
        <v>642</v>
      </c>
      <c r="B4058" t="s">
        <v>643</v>
      </c>
      <c r="C4058" t="s">
        <v>644</v>
      </c>
      <c r="D4058" t="s">
        <v>11</v>
      </c>
      <c r="E4058" t="s">
        <v>12</v>
      </c>
      <c r="F4058" t="s">
        <v>875</v>
      </c>
      <c r="I4058">
        <v>1</v>
      </c>
      <c r="K4058" s="138">
        <v>21.5</v>
      </c>
      <c r="L4058" s="76">
        <v>21.5</v>
      </c>
      <c r="O4058" s="138">
        <v>21.5</v>
      </c>
      <c r="P4058" s="174">
        <v>21.5</v>
      </c>
      <c r="Q4058" t="s">
        <v>875</v>
      </c>
      <c r="R4058">
        <v>1</v>
      </c>
      <c r="S4058" t="s">
        <v>14</v>
      </c>
      <c r="T4058" t="s">
        <v>1002</v>
      </c>
      <c r="U4058" t="s">
        <v>15</v>
      </c>
    </row>
    <row r="4059" spans="1:21">
      <c r="A4059" t="s">
        <v>642</v>
      </c>
      <c r="B4059" t="s">
        <v>643</v>
      </c>
      <c r="C4059" t="s">
        <v>644</v>
      </c>
      <c r="D4059" t="s">
        <v>11</v>
      </c>
      <c r="E4059" t="s">
        <v>12</v>
      </c>
      <c r="F4059" t="s">
        <v>876</v>
      </c>
      <c r="I4059">
        <v>1</v>
      </c>
      <c r="K4059" s="139">
        <v>7956</v>
      </c>
      <c r="L4059" s="77">
        <v>8195</v>
      </c>
      <c r="M4059" s="77"/>
      <c r="N4059" s="88"/>
      <c r="O4059" s="139">
        <v>8195</v>
      </c>
      <c r="P4059" s="174">
        <v>8195</v>
      </c>
      <c r="Q4059" t="s">
        <v>876</v>
      </c>
      <c r="R4059">
        <v>1</v>
      </c>
      <c r="S4059" t="s">
        <v>14</v>
      </c>
      <c r="T4059" t="s">
        <v>1002</v>
      </c>
      <c r="U4059" t="s">
        <v>15</v>
      </c>
    </row>
    <row r="4060" spans="1:21">
      <c r="A4060" t="s">
        <v>642</v>
      </c>
      <c r="B4060" t="s">
        <v>643</v>
      </c>
      <c r="C4060" t="s">
        <v>644</v>
      </c>
      <c r="D4060" t="s">
        <v>11</v>
      </c>
      <c r="E4060" t="s">
        <v>12</v>
      </c>
      <c r="F4060" t="s">
        <v>877</v>
      </c>
      <c r="I4060">
        <v>1</v>
      </c>
      <c r="K4060" s="138">
        <v>244.8</v>
      </c>
      <c r="L4060" s="76">
        <v>252.2</v>
      </c>
      <c r="O4060" s="138">
        <v>252.2</v>
      </c>
      <c r="P4060" s="174">
        <v>252.2</v>
      </c>
      <c r="Q4060" t="s">
        <v>877</v>
      </c>
      <c r="R4060">
        <v>1</v>
      </c>
      <c r="S4060" t="s">
        <v>14</v>
      </c>
      <c r="T4060" t="s">
        <v>1002</v>
      </c>
      <c r="U4060" t="s">
        <v>15</v>
      </c>
    </row>
    <row r="4061" spans="1:21">
      <c r="A4061" t="s">
        <v>642</v>
      </c>
      <c r="B4061" t="s">
        <v>643</v>
      </c>
      <c r="C4061" t="s">
        <v>644</v>
      </c>
      <c r="D4061" t="s">
        <v>11</v>
      </c>
      <c r="E4061" t="s">
        <v>12</v>
      </c>
      <c r="F4061" t="s">
        <v>878</v>
      </c>
      <c r="I4061">
        <v>1</v>
      </c>
      <c r="K4061" s="138">
        <v>116.3</v>
      </c>
      <c r="L4061" s="76">
        <v>119.8</v>
      </c>
      <c r="O4061" s="138">
        <v>119.8</v>
      </c>
      <c r="P4061" s="174">
        <v>119.8</v>
      </c>
      <c r="Q4061" t="s">
        <v>878</v>
      </c>
      <c r="R4061">
        <v>1</v>
      </c>
      <c r="S4061" t="s">
        <v>14</v>
      </c>
      <c r="T4061" t="s">
        <v>1002</v>
      </c>
      <c r="U4061" t="s">
        <v>15</v>
      </c>
    </row>
    <row r="4062" spans="1:21">
      <c r="A4062" t="s">
        <v>642</v>
      </c>
      <c r="B4062" t="s">
        <v>643</v>
      </c>
      <c r="C4062" t="s">
        <v>644</v>
      </c>
      <c r="D4062" t="s">
        <v>11</v>
      </c>
      <c r="E4062" t="s">
        <v>12</v>
      </c>
      <c r="F4062" t="s">
        <v>998</v>
      </c>
      <c r="I4062">
        <v>1</v>
      </c>
      <c r="K4062" s="137"/>
      <c r="L4062" s="75">
        <v>1859.7</v>
      </c>
      <c r="M4062" s="75"/>
      <c r="N4062" s="86"/>
      <c r="O4062" s="137">
        <v>1859.7</v>
      </c>
      <c r="P4062" s="174">
        <v>1859.7</v>
      </c>
      <c r="Q4062" t="s">
        <v>998</v>
      </c>
      <c r="R4062">
        <v>1</v>
      </c>
      <c r="S4062" t="s">
        <v>14</v>
      </c>
      <c r="T4062" t="s">
        <v>1003</v>
      </c>
      <c r="U4062" t="s">
        <v>15</v>
      </c>
    </row>
    <row r="4063" spans="1:21">
      <c r="A4063" t="s">
        <v>642</v>
      </c>
      <c r="B4063" t="s">
        <v>643</v>
      </c>
      <c r="C4063" t="s">
        <v>644</v>
      </c>
      <c r="D4063" t="s">
        <v>11</v>
      </c>
      <c r="E4063" t="s">
        <v>12</v>
      </c>
      <c r="F4063" t="s">
        <v>879</v>
      </c>
      <c r="I4063">
        <v>1</v>
      </c>
      <c r="K4063" s="138">
        <v>275.39999999999998</v>
      </c>
      <c r="L4063" s="76">
        <v>283.7</v>
      </c>
      <c r="O4063" s="138">
        <v>283.7</v>
      </c>
      <c r="P4063" s="174">
        <v>283.7</v>
      </c>
      <c r="Q4063" t="s">
        <v>879</v>
      </c>
      <c r="R4063">
        <v>1</v>
      </c>
      <c r="S4063" t="s">
        <v>14</v>
      </c>
      <c r="T4063" t="s">
        <v>1002</v>
      </c>
      <c r="U4063" t="s">
        <v>15</v>
      </c>
    </row>
    <row r="4064" spans="1:21">
      <c r="A4064" t="s">
        <v>642</v>
      </c>
      <c r="B4064" t="s">
        <v>643</v>
      </c>
      <c r="C4064" t="s">
        <v>644</v>
      </c>
      <c r="D4064" t="s">
        <v>11</v>
      </c>
      <c r="E4064" t="s">
        <v>12</v>
      </c>
      <c r="F4064" t="s">
        <v>880</v>
      </c>
      <c r="I4064">
        <v>1</v>
      </c>
      <c r="K4064" s="138">
        <v>91.8</v>
      </c>
      <c r="L4064" s="76">
        <v>94.6</v>
      </c>
      <c r="O4064" s="138">
        <v>94.6</v>
      </c>
      <c r="P4064" s="174">
        <v>94.6</v>
      </c>
      <c r="Q4064" t="s">
        <v>880</v>
      </c>
      <c r="R4064">
        <v>1</v>
      </c>
      <c r="S4064" t="s">
        <v>14</v>
      </c>
      <c r="T4064" t="s">
        <v>1002</v>
      </c>
      <c r="U4064" t="s">
        <v>15</v>
      </c>
    </row>
    <row r="4065" spans="1:21">
      <c r="A4065" t="s">
        <v>642</v>
      </c>
      <c r="B4065" t="s">
        <v>643</v>
      </c>
      <c r="C4065" t="s">
        <v>644</v>
      </c>
      <c r="D4065" t="s">
        <v>11</v>
      </c>
      <c r="E4065" t="s">
        <v>12</v>
      </c>
      <c r="F4065" t="s">
        <v>881</v>
      </c>
      <c r="I4065">
        <v>1</v>
      </c>
      <c r="K4065" s="138">
        <v>299.89999999999998</v>
      </c>
      <c r="L4065" s="76">
        <v>299.89999999999998</v>
      </c>
      <c r="O4065" s="138">
        <v>299.89999999999998</v>
      </c>
      <c r="P4065" s="174">
        <v>299.89999999999998</v>
      </c>
      <c r="Q4065" t="s">
        <v>881</v>
      </c>
      <c r="R4065">
        <v>1</v>
      </c>
      <c r="S4065" t="s">
        <v>14</v>
      </c>
      <c r="T4065" t="s">
        <v>1002</v>
      </c>
      <c r="U4065" t="s">
        <v>15</v>
      </c>
    </row>
    <row r="4066" spans="1:21">
      <c r="A4066" t="s">
        <v>645</v>
      </c>
      <c r="B4066" t="s">
        <v>646</v>
      </c>
      <c r="C4066" t="s">
        <v>647</v>
      </c>
      <c r="D4066" t="s">
        <v>11</v>
      </c>
      <c r="E4066" t="s">
        <v>12</v>
      </c>
      <c r="F4066" t="s">
        <v>13</v>
      </c>
      <c r="I4066">
        <v>1</v>
      </c>
      <c r="K4066" s="137">
        <v>6324</v>
      </c>
      <c r="L4066" s="75">
        <v>6513.8</v>
      </c>
      <c r="M4066" s="75"/>
      <c r="N4066" s="86"/>
      <c r="O4066" s="137">
        <v>6513.8</v>
      </c>
      <c r="P4066" s="174">
        <v>6513.8</v>
      </c>
      <c r="Q4066" t="s">
        <v>13</v>
      </c>
      <c r="R4066">
        <v>1</v>
      </c>
      <c r="S4066" t="s">
        <v>14</v>
      </c>
      <c r="T4066" t="s">
        <v>1002</v>
      </c>
      <c r="U4066" t="s">
        <v>15</v>
      </c>
    </row>
    <row r="4067" spans="1:21">
      <c r="A4067" t="s">
        <v>645</v>
      </c>
      <c r="B4067" t="s">
        <v>646</v>
      </c>
      <c r="C4067" t="s">
        <v>647</v>
      </c>
      <c r="D4067" t="s">
        <v>11</v>
      </c>
      <c r="E4067" t="s">
        <v>12</v>
      </c>
      <c r="F4067" t="s">
        <v>873</v>
      </c>
      <c r="I4067">
        <v>1</v>
      </c>
      <c r="K4067" s="137">
        <v>1884.6</v>
      </c>
      <c r="L4067" s="75">
        <v>1941.2</v>
      </c>
      <c r="M4067" s="75"/>
      <c r="N4067" s="86"/>
      <c r="O4067" s="137">
        <v>1941.2</v>
      </c>
      <c r="P4067" s="174">
        <v>1941.2</v>
      </c>
      <c r="Q4067" t="s">
        <v>873</v>
      </c>
      <c r="R4067">
        <v>1</v>
      </c>
      <c r="S4067" t="s">
        <v>14</v>
      </c>
      <c r="T4067" t="s">
        <v>1002</v>
      </c>
      <c r="U4067" t="s">
        <v>15</v>
      </c>
    </row>
    <row r="4068" spans="1:21">
      <c r="A4068" t="s">
        <v>645</v>
      </c>
      <c r="B4068" t="s">
        <v>646</v>
      </c>
      <c r="C4068" t="s">
        <v>647</v>
      </c>
      <c r="D4068" t="s">
        <v>11</v>
      </c>
      <c r="E4068" t="s">
        <v>12</v>
      </c>
      <c r="F4068" t="s">
        <v>874</v>
      </c>
      <c r="I4068">
        <v>1</v>
      </c>
      <c r="K4068" s="138">
        <v>253</v>
      </c>
      <c r="L4068" s="76">
        <v>260.60000000000002</v>
      </c>
      <c r="O4068" s="138">
        <v>260.60000000000002</v>
      </c>
      <c r="P4068" s="174">
        <v>260.60000000000002</v>
      </c>
      <c r="Q4068" t="s">
        <v>874</v>
      </c>
      <c r="R4068">
        <v>1</v>
      </c>
      <c r="S4068" t="s">
        <v>14</v>
      </c>
      <c r="T4068" t="s">
        <v>1002</v>
      </c>
      <c r="U4068" t="s">
        <v>15</v>
      </c>
    </row>
    <row r="4069" spans="1:21">
      <c r="A4069" t="s">
        <v>645</v>
      </c>
      <c r="B4069" t="s">
        <v>646</v>
      </c>
      <c r="C4069" t="s">
        <v>647</v>
      </c>
      <c r="D4069" t="s">
        <v>11</v>
      </c>
      <c r="E4069" t="s">
        <v>12</v>
      </c>
      <c r="F4069" t="s">
        <v>875</v>
      </c>
      <c r="I4069">
        <v>1</v>
      </c>
      <c r="K4069" s="138">
        <v>177.1</v>
      </c>
      <c r="L4069" s="76">
        <v>177.1</v>
      </c>
      <c r="O4069" s="138">
        <v>177.1</v>
      </c>
      <c r="P4069" s="174">
        <v>177.1</v>
      </c>
      <c r="Q4069" t="s">
        <v>875</v>
      </c>
      <c r="R4069">
        <v>1</v>
      </c>
      <c r="S4069" t="s">
        <v>14</v>
      </c>
      <c r="T4069" t="s">
        <v>1002</v>
      </c>
      <c r="U4069" t="s">
        <v>15</v>
      </c>
    </row>
    <row r="4070" spans="1:21">
      <c r="A4070" t="s">
        <v>645</v>
      </c>
      <c r="B4070" t="s">
        <v>646</v>
      </c>
      <c r="C4070" t="s">
        <v>647</v>
      </c>
      <c r="D4070" t="s">
        <v>11</v>
      </c>
      <c r="E4070" t="s">
        <v>12</v>
      </c>
      <c r="F4070" t="s">
        <v>876</v>
      </c>
      <c r="I4070">
        <v>1</v>
      </c>
      <c r="K4070" s="139">
        <v>65770</v>
      </c>
      <c r="L4070" s="77">
        <v>67743</v>
      </c>
      <c r="M4070" s="77"/>
      <c r="N4070" s="88"/>
      <c r="O4070" s="139">
        <v>67743</v>
      </c>
      <c r="P4070" s="174">
        <v>67743</v>
      </c>
      <c r="Q4070" t="s">
        <v>876</v>
      </c>
      <c r="R4070">
        <v>1</v>
      </c>
      <c r="S4070" t="s">
        <v>14</v>
      </c>
      <c r="T4070" t="s">
        <v>1002</v>
      </c>
      <c r="U4070" t="s">
        <v>15</v>
      </c>
    </row>
    <row r="4071" spans="1:21">
      <c r="A4071" t="s">
        <v>645</v>
      </c>
      <c r="B4071" t="s">
        <v>646</v>
      </c>
      <c r="C4071" t="s">
        <v>647</v>
      </c>
      <c r="D4071" t="s">
        <v>11</v>
      </c>
      <c r="E4071" t="s">
        <v>12</v>
      </c>
      <c r="F4071" t="s">
        <v>877</v>
      </c>
      <c r="I4071">
        <v>1</v>
      </c>
      <c r="K4071" s="137">
        <v>2023.7</v>
      </c>
      <c r="L4071" s="75">
        <v>2084.5</v>
      </c>
      <c r="M4071" s="75"/>
      <c r="N4071" s="86"/>
      <c r="O4071" s="137">
        <v>2084.5</v>
      </c>
      <c r="P4071" s="174">
        <v>2084.5</v>
      </c>
      <c r="Q4071" t="s">
        <v>877</v>
      </c>
      <c r="R4071">
        <v>1</v>
      </c>
      <c r="S4071" t="s">
        <v>14</v>
      </c>
      <c r="T4071" t="s">
        <v>1002</v>
      </c>
      <c r="U4071" t="s">
        <v>15</v>
      </c>
    </row>
    <row r="4072" spans="1:21">
      <c r="A4072" t="s">
        <v>645</v>
      </c>
      <c r="B4072" t="s">
        <v>646</v>
      </c>
      <c r="C4072" t="s">
        <v>647</v>
      </c>
      <c r="D4072" t="s">
        <v>11</v>
      </c>
      <c r="E4072" t="s">
        <v>12</v>
      </c>
      <c r="F4072" t="s">
        <v>878</v>
      </c>
      <c r="I4072">
        <v>1</v>
      </c>
      <c r="K4072" s="138">
        <v>961.3</v>
      </c>
      <c r="L4072" s="76">
        <v>990.2</v>
      </c>
      <c r="O4072" s="138">
        <v>990.2</v>
      </c>
      <c r="P4072" s="174">
        <v>990.2</v>
      </c>
      <c r="Q4072" t="s">
        <v>878</v>
      </c>
      <c r="R4072">
        <v>1</v>
      </c>
      <c r="S4072" t="s">
        <v>14</v>
      </c>
      <c r="T4072" t="s">
        <v>1002</v>
      </c>
      <c r="U4072" t="s">
        <v>15</v>
      </c>
    </row>
    <row r="4073" spans="1:21">
      <c r="A4073" t="s">
        <v>645</v>
      </c>
      <c r="B4073" t="s">
        <v>646</v>
      </c>
      <c r="C4073" t="s">
        <v>647</v>
      </c>
      <c r="D4073" t="s">
        <v>11</v>
      </c>
      <c r="E4073" t="s">
        <v>12</v>
      </c>
      <c r="F4073" t="s">
        <v>998</v>
      </c>
      <c r="I4073">
        <v>1</v>
      </c>
      <c r="K4073" s="137"/>
      <c r="L4073" s="75">
        <v>15374.9</v>
      </c>
      <c r="M4073" s="75"/>
      <c r="N4073" s="86"/>
      <c r="O4073" s="137">
        <v>15374.9</v>
      </c>
      <c r="P4073" s="174">
        <v>15374.9</v>
      </c>
      <c r="Q4073" t="s">
        <v>998</v>
      </c>
      <c r="R4073">
        <v>1</v>
      </c>
      <c r="S4073" t="s">
        <v>14</v>
      </c>
      <c r="T4073" t="s">
        <v>1003</v>
      </c>
      <c r="U4073" t="s">
        <v>15</v>
      </c>
    </row>
    <row r="4074" spans="1:21">
      <c r="A4074" t="s">
        <v>645</v>
      </c>
      <c r="B4074" t="s">
        <v>646</v>
      </c>
      <c r="C4074" t="s">
        <v>647</v>
      </c>
      <c r="D4074" t="s">
        <v>11</v>
      </c>
      <c r="E4074" t="s">
        <v>12</v>
      </c>
      <c r="F4074" t="s">
        <v>879</v>
      </c>
      <c r="I4074">
        <v>1</v>
      </c>
      <c r="K4074" s="137">
        <v>2276.6999999999998</v>
      </c>
      <c r="L4074" s="75">
        <v>2345.1</v>
      </c>
      <c r="M4074" s="75"/>
      <c r="N4074" s="86"/>
      <c r="O4074" s="137">
        <v>2345.1</v>
      </c>
      <c r="P4074" s="174">
        <v>2345.1</v>
      </c>
      <c r="Q4074" t="s">
        <v>879</v>
      </c>
      <c r="R4074">
        <v>1</v>
      </c>
      <c r="S4074" t="s">
        <v>14</v>
      </c>
      <c r="T4074" t="s">
        <v>1002</v>
      </c>
      <c r="U4074" t="s">
        <v>15</v>
      </c>
    </row>
    <row r="4075" spans="1:21">
      <c r="A4075" t="s">
        <v>645</v>
      </c>
      <c r="B4075" t="s">
        <v>646</v>
      </c>
      <c r="C4075" t="s">
        <v>647</v>
      </c>
      <c r="D4075" t="s">
        <v>11</v>
      </c>
      <c r="E4075" t="s">
        <v>12</v>
      </c>
      <c r="F4075" t="s">
        <v>880</v>
      </c>
      <c r="I4075">
        <v>1</v>
      </c>
      <c r="K4075" s="138">
        <v>758.9</v>
      </c>
      <c r="L4075" s="76">
        <v>781.7</v>
      </c>
      <c r="O4075" s="138">
        <v>781.7</v>
      </c>
      <c r="P4075" s="174">
        <v>781.7</v>
      </c>
      <c r="Q4075" t="s">
        <v>880</v>
      </c>
      <c r="R4075">
        <v>1</v>
      </c>
      <c r="S4075" t="s">
        <v>14</v>
      </c>
      <c r="T4075" t="s">
        <v>1002</v>
      </c>
      <c r="U4075" t="s">
        <v>15</v>
      </c>
    </row>
    <row r="4076" spans="1:21">
      <c r="A4076" t="s">
        <v>645</v>
      </c>
      <c r="B4076" t="s">
        <v>646</v>
      </c>
      <c r="C4076" t="s">
        <v>647</v>
      </c>
      <c r="D4076" t="s">
        <v>11</v>
      </c>
      <c r="E4076" t="s">
        <v>12</v>
      </c>
      <c r="F4076" t="s">
        <v>881</v>
      </c>
      <c r="I4076">
        <v>1</v>
      </c>
      <c r="K4076" s="137">
        <v>2478.6</v>
      </c>
      <c r="L4076" s="75">
        <v>2478.6</v>
      </c>
      <c r="M4076" s="75"/>
      <c r="N4076" s="86"/>
      <c r="O4076" s="137">
        <v>2478.6</v>
      </c>
      <c r="P4076" s="174">
        <v>2478.6</v>
      </c>
      <c r="Q4076" t="s">
        <v>881</v>
      </c>
      <c r="R4076">
        <v>1</v>
      </c>
      <c r="S4076" t="s">
        <v>14</v>
      </c>
      <c r="T4076" t="s">
        <v>1002</v>
      </c>
      <c r="U4076" t="s">
        <v>15</v>
      </c>
    </row>
    <row r="4077" spans="1:21">
      <c r="A4077" t="s">
        <v>648</v>
      </c>
      <c r="B4077" t="s">
        <v>649</v>
      </c>
      <c r="C4077" t="s">
        <v>650</v>
      </c>
      <c r="D4077" t="s">
        <v>11</v>
      </c>
      <c r="E4077" t="s">
        <v>12</v>
      </c>
      <c r="F4077" t="s">
        <v>13</v>
      </c>
      <c r="I4077">
        <v>1</v>
      </c>
      <c r="K4077" s="137">
        <v>6324</v>
      </c>
      <c r="L4077" s="75">
        <v>6513.8</v>
      </c>
      <c r="M4077" s="75"/>
      <c r="N4077" s="86"/>
      <c r="O4077" s="137">
        <v>6513.8</v>
      </c>
      <c r="P4077" s="174">
        <v>6513.8</v>
      </c>
      <c r="Q4077" t="s">
        <v>13</v>
      </c>
      <c r="R4077">
        <v>1</v>
      </c>
      <c r="S4077" t="s">
        <v>14</v>
      </c>
      <c r="T4077" t="s">
        <v>1002</v>
      </c>
      <c r="U4077" t="s">
        <v>15</v>
      </c>
    </row>
    <row r="4078" spans="1:21">
      <c r="A4078" t="s">
        <v>648</v>
      </c>
      <c r="B4078" t="s">
        <v>649</v>
      </c>
      <c r="C4078" t="s">
        <v>650</v>
      </c>
      <c r="D4078" t="s">
        <v>11</v>
      </c>
      <c r="E4078" t="s">
        <v>12</v>
      </c>
      <c r="F4078" t="s">
        <v>873</v>
      </c>
      <c r="I4078">
        <v>1</v>
      </c>
      <c r="K4078" s="137">
        <v>1884.6</v>
      </c>
      <c r="L4078" s="75">
        <v>1941.2</v>
      </c>
      <c r="M4078" s="75"/>
      <c r="N4078" s="86"/>
      <c r="O4078" s="137">
        <v>1941.2</v>
      </c>
      <c r="P4078" s="174">
        <v>1941.2</v>
      </c>
      <c r="Q4078" t="s">
        <v>873</v>
      </c>
      <c r="R4078">
        <v>1</v>
      </c>
      <c r="S4078" t="s">
        <v>14</v>
      </c>
      <c r="T4078" t="s">
        <v>1002</v>
      </c>
      <c r="U4078" t="s">
        <v>15</v>
      </c>
    </row>
    <row r="4079" spans="1:21">
      <c r="A4079" t="s">
        <v>648</v>
      </c>
      <c r="B4079" t="s">
        <v>649</v>
      </c>
      <c r="C4079" t="s">
        <v>650</v>
      </c>
      <c r="D4079" t="s">
        <v>11</v>
      </c>
      <c r="E4079" t="s">
        <v>12</v>
      </c>
      <c r="F4079" t="s">
        <v>874</v>
      </c>
      <c r="I4079">
        <v>1</v>
      </c>
      <c r="K4079" s="138">
        <v>253</v>
      </c>
      <c r="L4079" s="76">
        <v>260.60000000000002</v>
      </c>
      <c r="O4079" s="138">
        <v>260.60000000000002</v>
      </c>
      <c r="P4079" s="174">
        <v>260.60000000000002</v>
      </c>
      <c r="Q4079" t="s">
        <v>874</v>
      </c>
      <c r="R4079">
        <v>1</v>
      </c>
      <c r="S4079" t="s">
        <v>14</v>
      </c>
      <c r="T4079" t="s">
        <v>1002</v>
      </c>
      <c r="U4079" t="s">
        <v>15</v>
      </c>
    </row>
    <row r="4080" spans="1:21">
      <c r="A4080" t="s">
        <v>648</v>
      </c>
      <c r="B4080" t="s">
        <v>649</v>
      </c>
      <c r="C4080" t="s">
        <v>650</v>
      </c>
      <c r="D4080" t="s">
        <v>11</v>
      </c>
      <c r="E4080" t="s">
        <v>12</v>
      </c>
      <c r="F4080" t="s">
        <v>875</v>
      </c>
      <c r="I4080">
        <v>1</v>
      </c>
      <c r="K4080" s="138">
        <v>177.1</v>
      </c>
      <c r="L4080" s="76">
        <v>177.1</v>
      </c>
      <c r="O4080" s="138">
        <v>177.1</v>
      </c>
      <c r="P4080" s="174">
        <v>177.1</v>
      </c>
      <c r="Q4080" t="s">
        <v>875</v>
      </c>
      <c r="R4080">
        <v>1</v>
      </c>
      <c r="S4080" t="s">
        <v>14</v>
      </c>
      <c r="T4080" t="s">
        <v>1002</v>
      </c>
      <c r="U4080" t="s">
        <v>15</v>
      </c>
    </row>
    <row r="4081" spans="1:21">
      <c r="A4081" t="s">
        <v>648</v>
      </c>
      <c r="B4081" t="s">
        <v>649</v>
      </c>
      <c r="C4081" t="s">
        <v>650</v>
      </c>
      <c r="D4081" t="s">
        <v>11</v>
      </c>
      <c r="E4081" t="s">
        <v>12</v>
      </c>
      <c r="F4081" t="s">
        <v>876</v>
      </c>
      <c r="I4081">
        <v>1</v>
      </c>
      <c r="K4081" s="139">
        <v>65770</v>
      </c>
      <c r="L4081" s="77">
        <v>67743</v>
      </c>
      <c r="M4081" s="77"/>
      <c r="N4081" s="88"/>
      <c r="O4081" s="139">
        <v>67743</v>
      </c>
      <c r="P4081" s="174">
        <v>67743</v>
      </c>
      <c r="Q4081" t="s">
        <v>876</v>
      </c>
      <c r="R4081">
        <v>1</v>
      </c>
      <c r="S4081" t="s">
        <v>14</v>
      </c>
      <c r="T4081" t="s">
        <v>1002</v>
      </c>
      <c r="U4081" t="s">
        <v>15</v>
      </c>
    </row>
    <row r="4082" spans="1:21">
      <c r="A4082" t="s">
        <v>648</v>
      </c>
      <c r="B4082" t="s">
        <v>649</v>
      </c>
      <c r="C4082" t="s">
        <v>650</v>
      </c>
      <c r="D4082" t="s">
        <v>11</v>
      </c>
      <c r="E4082" t="s">
        <v>12</v>
      </c>
      <c r="F4082" t="s">
        <v>877</v>
      </c>
      <c r="I4082">
        <v>1</v>
      </c>
      <c r="K4082" s="137">
        <v>2023.7</v>
      </c>
      <c r="L4082" s="75">
        <v>2084.5</v>
      </c>
      <c r="M4082" s="75"/>
      <c r="N4082" s="86"/>
      <c r="O4082" s="137">
        <v>2084.5</v>
      </c>
      <c r="P4082" s="174">
        <v>2084.5</v>
      </c>
      <c r="Q4082" t="s">
        <v>877</v>
      </c>
      <c r="R4082">
        <v>1</v>
      </c>
      <c r="S4082" t="s">
        <v>14</v>
      </c>
      <c r="T4082" t="s">
        <v>1002</v>
      </c>
      <c r="U4082" t="s">
        <v>15</v>
      </c>
    </row>
    <row r="4083" spans="1:21">
      <c r="A4083" t="s">
        <v>648</v>
      </c>
      <c r="B4083" t="s">
        <v>649</v>
      </c>
      <c r="C4083" t="s">
        <v>650</v>
      </c>
      <c r="D4083" t="s">
        <v>11</v>
      </c>
      <c r="E4083" t="s">
        <v>12</v>
      </c>
      <c r="F4083" t="s">
        <v>878</v>
      </c>
      <c r="I4083">
        <v>1</v>
      </c>
      <c r="K4083" s="138">
        <v>961.3</v>
      </c>
      <c r="L4083" s="76">
        <v>990.2</v>
      </c>
      <c r="O4083" s="138">
        <v>990.2</v>
      </c>
      <c r="P4083" s="174">
        <v>990.2</v>
      </c>
      <c r="Q4083" t="s">
        <v>878</v>
      </c>
      <c r="R4083">
        <v>1</v>
      </c>
      <c r="S4083" t="s">
        <v>14</v>
      </c>
      <c r="T4083" t="s">
        <v>1002</v>
      </c>
      <c r="U4083" t="s">
        <v>15</v>
      </c>
    </row>
    <row r="4084" spans="1:21">
      <c r="A4084" t="s">
        <v>648</v>
      </c>
      <c r="B4084" t="s">
        <v>649</v>
      </c>
      <c r="C4084" t="s">
        <v>650</v>
      </c>
      <c r="D4084" t="s">
        <v>11</v>
      </c>
      <c r="E4084" t="s">
        <v>12</v>
      </c>
      <c r="F4084" t="s">
        <v>998</v>
      </c>
      <c r="I4084">
        <v>1</v>
      </c>
      <c r="K4084" s="137"/>
      <c r="L4084" s="75">
        <v>15374.9</v>
      </c>
      <c r="M4084" s="75"/>
      <c r="N4084" s="86"/>
      <c r="O4084" s="137">
        <v>15374.9</v>
      </c>
      <c r="P4084" s="174">
        <v>15374.9</v>
      </c>
      <c r="Q4084" t="s">
        <v>998</v>
      </c>
      <c r="R4084">
        <v>1</v>
      </c>
      <c r="S4084" t="s">
        <v>14</v>
      </c>
      <c r="T4084" t="s">
        <v>1003</v>
      </c>
      <c r="U4084" t="s">
        <v>15</v>
      </c>
    </row>
    <row r="4085" spans="1:21">
      <c r="A4085" t="s">
        <v>648</v>
      </c>
      <c r="B4085" t="s">
        <v>649</v>
      </c>
      <c r="C4085" t="s">
        <v>650</v>
      </c>
      <c r="D4085" t="s">
        <v>11</v>
      </c>
      <c r="E4085" t="s">
        <v>12</v>
      </c>
      <c r="F4085" t="s">
        <v>879</v>
      </c>
      <c r="I4085">
        <v>1</v>
      </c>
      <c r="K4085" s="137">
        <v>2276.6999999999998</v>
      </c>
      <c r="L4085" s="75">
        <v>2345.1</v>
      </c>
      <c r="M4085" s="75"/>
      <c r="N4085" s="86"/>
      <c r="O4085" s="137">
        <v>2345.1</v>
      </c>
      <c r="P4085" s="174">
        <v>2345.1</v>
      </c>
      <c r="Q4085" t="s">
        <v>879</v>
      </c>
      <c r="R4085">
        <v>1</v>
      </c>
      <c r="S4085" t="s">
        <v>14</v>
      </c>
      <c r="T4085" t="s">
        <v>1002</v>
      </c>
      <c r="U4085" t="s">
        <v>15</v>
      </c>
    </row>
    <row r="4086" spans="1:21">
      <c r="A4086" t="s">
        <v>648</v>
      </c>
      <c r="B4086" t="s">
        <v>649</v>
      </c>
      <c r="C4086" t="s">
        <v>650</v>
      </c>
      <c r="D4086" t="s">
        <v>11</v>
      </c>
      <c r="E4086" t="s">
        <v>12</v>
      </c>
      <c r="F4086" t="s">
        <v>880</v>
      </c>
      <c r="I4086">
        <v>1</v>
      </c>
      <c r="K4086" s="138">
        <v>758.9</v>
      </c>
      <c r="L4086" s="76">
        <v>781.7</v>
      </c>
      <c r="O4086" s="138">
        <v>781.7</v>
      </c>
      <c r="P4086" s="174">
        <v>781.7</v>
      </c>
      <c r="Q4086" t="s">
        <v>880</v>
      </c>
      <c r="R4086">
        <v>1</v>
      </c>
      <c r="S4086" t="s">
        <v>14</v>
      </c>
      <c r="T4086" t="s">
        <v>1002</v>
      </c>
      <c r="U4086" t="s">
        <v>15</v>
      </c>
    </row>
    <row r="4087" spans="1:21">
      <c r="A4087" t="s">
        <v>648</v>
      </c>
      <c r="B4087" t="s">
        <v>649</v>
      </c>
      <c r="C4087" t="s">
        <v>650</v>
      </c>
      <c r="D4087" t="s">
        <v>11</v>
      </c>
      <c r="E4087" t="s">
        <v>12</v>
      </c>
      <c r="F4087" t="s">
        <v>881</v>
      </c>
      <c r="I4087">
        <v>1</v>
      </c>
      <c r="K4087" s="137">
        <v>2478.6</v>
      </c>
      <c r="L4087" s="75">
        <v>2478.6</v>
      </c>
      <c r="M4087" s="75"/>
      <c r="N4087" s="86"/>
      <c r="O4087" s="137">
        <v>2478.6</v>
      </c>
      <c r="P4087" s="174">
        <v>2478.6</v>
      </c>
      <c r="Q4087" t="s">
        <v>881</v>
      </c>
      <c r="R4087">
        <v>1</v>
      </c>
      <c r="S4087" t="s">
        <v>14</v>
      </c>
      <c r="T4087" t="s">
        <v>1002</v>
      </c>
      <c r="U4087" t="s">
        <v>15</v>
      </c>
    </row>
    <row r="4088" spans="1:21">
      <c r="A4088" t="s">
        <v>651</v>
      </c>
      <c r="B4088" t="s">
        <v>652</v>
      </c>
      <c r="C4088" t="s">
        <v>653</v>
      </c>
      <c r="D4088" t="s">
        <v>11</v>
      </c>
      <c r="E4088" t="s">
        <v>12</v>
      </c>
      <c r="F4088" t="s">
        <v>13</v>
      </c>
      <c r="I4088">
        <v>1</v>
      </c>
      <c r="K4088" s="137">
        <v>10200</v>
      </c>
      <c r="L4088" s="75">
        <v>10404</v>
      </c>
      <c r="M4088" s="75"/>
      <c r="N4088" s="86"/>
      <c r="O4088" s="137">
        <v>10404</v>
      </c>
      <c r="P4088" s="174">
        <v>10404</v>
      </c>
      <c r="Q4088" t="s">
        <v>13</v>
      </c>
      <c r="R4088">
        <v>1</v>
      </c>
      <c r="S4088" t="s">
        <v>14</v>
      </c>
      <c r="T4088" t="s">
        <v>1002</v>
      </c>
      <c r="U4088" t="s">
        <v>15</v>
      </c>
    </row>
    <row r="4089" spans="1:21">
      <c r="A4089" t="s">
        <v>651</v>
      </c>
      <c r="B4089" t="s">
        <v>652</v>
      </c>
      <c r="C4089" t="s">
        <v>653</v>
      </c>
      <c r="D4089" t="s">
        <v>11</v>
      </c>
      <c r="E4089" t="s">
        <v>12</v>
      </c>
      <c r="F4089" t="s">
        <v>873</v>
      </c>
      <c r="I4089">
        <v>1</v>
      </c>
      <c r="K4089" s="137">
        <v>3039.6</v>
      </c>
      <c r="L4089" s="75">
        <v>3101</v>
      </c>
      <c r="M4089" s="75"/>
      <c r="N4089" s="86"/>
      <c r="O4089" s="137">
        <v>3101</v>
      </c>
      <c r="P4089" s="174">
        <v>3101</v>
      </c>
      <c r="Q4089" t="s">
        <v>873</v>
      </c>
      <c r="R4089">
        <v>1</v>
      </c>
      <c r="S4089" t="s">
        <v>14</v>
      </c>
      <c r="T4089" t="s">
        <v>1002</v>
      </c>
      <c r="U4089" t="s">
        <v>15</v>
      </c>
    </row>
    <row r="4090" spans="1:21">
      <c r="A4090" t="s">
        <v>651</v>
      </c>
      <c r="B4090" t="s">
        <v>652</v>
      </c>
      <c r="C4090" t="s">
        <v>653</v>
      </c>
      <c r="D4090" t="s">
        <v>11</v>
      </c>
      <c r="E4090" t="s">
        <v>12</v>
      </c>
      <c r="F4090" t="s">
        <v>874</v>
      </c>
      <c r="I4090">
        <v>1</v>
      </c>
      <c r="K4090" s="138">
        <v>408</v>
      </c>
      <c r="L4090" s="76">
        <v>417</v>
      </c>
      <c r="O4090" s="138">
        <v>417</v>
      </c>
      <c r="P4090" s="174">
        <v>417</v>
      </c>
      <c r="Q4090" t="s">
        <v>874</v>
      </c>
      <c r="R4090">
        <v>1</v>
      </c>
      <c r="S4090" t="s">
        <v>14</v>
      </c>
      <c r="T4090" t="s">
        <v>1002</v>
      </c>
      <c r="U4090" t="s">
        <v>15</v>
      </c>
    </row>
    <row r="4091" spans="1:21">
      <c r="A4091" t="s">
        <v>651</v>
      </c>
      <c r="B4091" t="s">
        <v>652</v>
      </c>
      <c r="C4091" t="s">
        <v>653</v>
      </c>
      <c r="D4091" t="s">
        <v>11</v>
      </c>
      <c r="E4091" t="s">
        <v>12</v>
      </c>
      <c r="F4091" t="s">
        <v>875</v>
      </c>
      <c r="I4091">
        <v>1</v>
      </c>
      <c r="K4091" s="138">
        <v>277.5</v>
      </c>
      <c r="L4091" s="76">
        <v>277.5</v>
      </c>
      <c r="O4091" s="138">
        <v>277.5</v>
      </c>
      <c r="P4091" s="174">
        <v>277.5</v>
      </c>
      <c r="Q4091" t="s">
        <v>875</v>
      </c>
      <c r="R4091">
        <v>1</v>
      </c>
      <c r="S4091" t="s">
        <v>14</v>
      </c>
      <c r="T4091" t="s">
        <v>1002</v>
      </c>
      <c r="U4091" t="s">
        <v>15</v>
      </c>
    </row>
    <row r="4092" spans="1:21">
      <c r="A4092" t="s">
        <v>651</v>
      </c>
      <c r="B4092" t="s">
        <v>652</v>
      </c>
      <c r="C4092" t="s">
        <v>653</v>
      </c>
      <c r="D4092" t="s">
        <v>11</v>
      </c>
      <c r="E4092" t="s">
        <v>12</v>
      </c>
      <c r="F4092" t="s">
        <v>876</v>
      </c>
      <c r="I4092">
        <v>1</v>
      </c>
      <c r="K4092" s="139">
        <v>106080</v>
      </c>
      <c r="L4092" s="77">
        <v>108202</v>
      </c>
      <c r="M4092" s="77"/>
      <c r="N4092" s="88"/>
      <c r="O4092" s="139">
        <v>108202</v>
      </c>
      <c r="P4092" s="174">
        <v>108202</v>
      </c>
      <c r="Q4092" t="s">
        <v>876</v>
      </c>
      <c r="R4092">
        <v>1</v>
      </c>
      <c r="S4092" t="s">
        <v>14</v>
      </c>
      <c r="T4092" t="s">
        <v>1002</v>
      </c>
      <c r="U4092" t="s">
        <v>15</v>
      </c>
    </row>
    <row r="4093" spans="1:21">
      <c r="A4093" t="s">
        <v>651</v>
      </c>
      <c r="B4093" t="s">
        <v>652</v>
      </c>
      <c r="C4093" t="s">
        <v>653</v>
      </c>
      <c r="D4093" t="s">
        <v>11</v>
      </c>
      <c r="E4093" t="s">
        <v>12</v>
      </c>
      <c r="F4093" t="s">
        <v>877</v>
      </c>
      <c r="I4093">
        <v>1</v>
      </c>
      <c r="K4093" s="137">
        <v>3264</v>
      </c>
      <c r="L4093" s="75">
        <v>3330</v>
      </c>
      <c r="M4093" s="75"/>
      <c r="N4093" s="86"/>
      <c r="O4093" s="137">
        <v>3330</v>
      </c>
      <c r="P4093" s="174">
        <v>3330</v>
      </c>
      <c r="Q4093" t="s">
        <v>877</v>
      </c>
      <c r="R4093">
        <v>1</v>
      </c>
      <c r="S4093" t="s">
        <v>14</v>
      </c>
      <c r="T4093" t="s">
        <v>1002</v>
      </c>
      <c r="U4093" t="s">
        <v>15</v>
      </c>
    </row>
    <row r="4094" spans="1:21">
      <c r="A4094" t="s">
        <v>651</v>
      </c>
      <c r="B4094" t="s">
        <v>652</v>
      </c>
      <c r="C4094" t="s">
        <v>653</v>
      </c>
      <c r="D4094" t="s">
        <v>11</v>
      </c>
      <c r="E4094" t="s">
        <v>12</v>
      </c>
      <c r="F4094" t="s">
        <v>878</v>
      </c>
      <c r="I4094">
        <v>1</v>
      </c>
      <c r="K4094" s="137">
        <v>1550.4</v>
      </c>
      <c r="L4094" s="75">
        <v>1582</v>
      </c>
      <c r="M4094" s="75"/>
      <c r="N4094" s="86"/>
      <c r="O4094" s="137">
        <v>1582</v>
      </c>
      <c r="P4094" s="174">
        <v>1582</v>
      </c>
      <c r="Q4094" t="s">
        <v>878</v>
      </c>
      <c r="R4094">
        <v>1</v>
      </c>
      <c r="S4094" t="s">
        <v>14</v>
      </c>
      <c r="T4094" t="s">
        <v>1002</v>
      </c>
      <c r="U4094" t="s">
        <v>15</v>
      </c>
    </row>
    <row r="4095" spans="1:21">
      <c r="A4095" t="s">
        <v>651</v>
      </c>
      <c r="B4095" t="s">
        <v>652</v>
      </c>
      <c r="C4095" t="s">
        <v>653</v>
      </c>
      <c r="D4095" t="s">
        <v>11</v>
      </c>
      <c r="E4095" t="s">
        <v>12</v>
      </c>
      <c r="F4095" t="s">
        <v>998</v>
      </c>
      <c r="I4095">
        <v>1</v>
      </c>
      <c r="K4095" s="137"/>
      <c r="L4095" s="75">
        <v>24553.5</v>
      </c>
      <c r="M4095" s="75"/>
      <c r="N4095" s="86"/>
      <c r="O4095" s="137">
        <v>24553.5</v>
      </c>
      <c r="P4095" s="174">
        <v>24553.5</v>
      </c>
      <c r="Q4095" t="s">
        <v>998</v>
      </c>
      <c r="R4095">
        <v>1</v>
      </c>
      <c r="S4095" t="s">
        <v>14</v>
      </c>
      <c r="T4095" t="s">
        <v>1003</v>
      </c>
      <c r="U4095" t="s">
        <v>15</v>
      </c>
    </row>
    <row r="4096" spans="1:21">
      <c r="A4096" t="s">
        <v>651</v>
      </c>
      <c r="B4096" t="s">
        <v>652</v>
      </c>
      <c r="C4096" t="s">
        <v>653</v>
      </c>
      <c r="D4096" t="s">
        <v>11</v>
      </c>
      <c r="E4096" t="s">
        <v>12</v>
      </c>
      <c r="F4096" t="s">
        <v>879</v>
      </c>
      <c r="I4096">
        <v>1</v>
      </c>
      <c r="K4096" s="137">
        <v>3672</v>
      </c>
      <c r="L4096" s="75">
        <v>3746</v>
      </c>
      <c r="M4096" s="75"/>
      <c r="N4096" s="86"/>
      <c r="O4096" s="137">
        <v>3746</v>
      </c>
      <c r="P4096" s="174">
        <v>3746</v>
      </c>
      <c r="Q4096" t="s">
        <v>879</v>
      </c>
      <c r="R4096">
        <v>1</v>
      </c>
      <c r="S4096" t="s">
        <v>14</v>
      </c>
      <c r="T4096" t="s">
        <v>1002</v>
      </c>
      <c r="U4096" t="s">
        <v>15</v>
      </c>
    </row>
    <row r="4097" spans="1:21">
      <c r="A4097" t="s">
        <v>651</v>
      </c>
      <c r="B4097" t="s">
        <v>652</v>
      </c>
      <c r="C4097" t="s">
        <v>653</v>
      </c>
      <c r="D4097" t="s">
        <v>11</v>
      </c>
      <c r="E4097" t="s">
        <v>12</v>
      </c>
      <c r="F4097" t="s">
        <v>880</v>
      </c>
      <c r="I4097">
        <v>1</v>
      </c>
      <c r="K4097" s="137">
        <v>1224</v>
      </c>
      <c r="L4097" s="75">
        <v>1249</v>
      </c>
      <c r="M4097" s="75"/>
      <c r="N4097" s="86"/>
      <c r="O4097" s="137">
        <v>1249</v>
      </c>
      <c r="P4097" s="174">
        <v>1249</v>
      </c>
      <c r="Q4097" t="s">
        <v>880</v>
      </c>
      <c r="R4097">
        <v>1</v>
      </c>
      <c r="S4097" t="s">
        <v>14</v>
      </c>
      <c r="T4097" t="s">
        <v>1002</v>
      </c>
      <c r="U4097" t="s">
        <v>15</v>
      </c>
    </row>
    <row r="4098" spans="1:21">
      <c r="A4098" t="s">
        <v>651</v>
      </c>
      <c r="B4098" t="s">
        <v>652</v>
      </c>
      <c r="C4098" t="s">
        <v>653</v>
      </c>
      <c r="D4098" t="s">
        <v>11</v>
      </c>
      <c r="E4098" t="s">
        <v>12</v>
      </c>
      <c r="F4098" t="s">
        <v>881</v>
      </c>
      <c r="I4098">
        <v>1</v>
      </c>
      <c r="K4098" s="137">
        <v>3998.4</v>
      </c>
      <c r="L4098" s="75">
        <v>3998.4</v>
      </c>
      <c r="M4098" s="75"/>
      <c r="N4098" s="86"/>
      <c r="O4098" s="137">
        <v>3998.4</v>
      </c>
      <c r="P4098" s="174">
        <v>3998.4</v>
      </c>
      <c r="Q4098" t="s">
        <v>881</v>
      </c>
      <c r="R4098">
        <v>1</v>
      </c>
      <c r="S4098" t="s">
        <v>14</v>
      </c>
      <c r="T4098" t="s">
        <v>1002</v>
      </c>
      <c r="U4098" t="s">
        <v>15</v>
      </c>
    </row>
    <row r="4099" spans="1:21">
      <c r="A4099" t="s">
        <v>654</v>
      </c>
      <c r="B4099" t="s">
        <v>655</v>
      </c>
      <c r="C4099" t="s">
        <v>656</v>
      </c>
      <c r="D4099" t="s">
        <v>11</v>
      </c>
      <c r="E4099" t="s">
        <v>12</v>
      </c>
      <c r="F4099" t="s">
        <v>13</v>
      </c>
      <c r="H4099" t="s">
        <v>16</v>
      </c>
      <c r="I4099">
        <v>1</v>
      </c>
      <c r="J4099" t="s">
        <v>14</v>
      </c>
      <c r="K4099" s="137">
        <v>2295</v>
      </c>
      <c r="L4099" s="75">
        <v>2341</v>
      </c>
      <c r="M4099" s="75"/>
      <c r="N4099" s="86"/>
      <c r="O4099" s="137">
        <v>2341</v>
      </c>
      <c r="P4099" s="174">
        <v>2341</v>
      </c>
      <c r="Q4099" t="s">
        <v>13</v>
      </c>
      <c r="R4099">
        <v>1</v>
      </c>
      <c r="S4099" t="s">
        <v>14</v>
      </c>
      <c r="T4099" t="s">
        <v>1002</v>
      </c>
      <c r="U4099" t="s">
        <v>15</v>
      </c>
    </row>
    <row r="4100" spans="1:21">
      <c r="A4100" t="s">
        <v>654</v>
      </c>
      <c r="B4100" t="s">
        <v>655</v>
      </c>
      <c r="C4100" t="s">
        <v>656</v>
      </c>
      <c r="D4100" t="s">
        <v>11</v>
      </c>
      <c r="E4100" t="s">
        <v>12</v>
      </c>
      <c r="F4100" t="s">
        <v>13</v>
      </c>
      <c r="H4100" t="s">
        <v>16</v>
      </c>
      <c r="I4100">
        <v>45</v>
      </c>
      <c r="J4100" t="s">
        <v>14</v>
      </c>
      <c r="K4100" s="137">
        <v>2295</v>
      </c>
      <c r="L4100" s="75">
        <v>1873</v>
      </c>
      <c r="M4100" s="75"/>
      <c r="N4100" s="86"/>
      <c r="O4100" s="138" t="s">
        <v>994</v>
      </c>
      <c r="P4100" s="174" t="s">
        <v>994</v>
      </c>
      <c r="Q4100" t="s">
        <v>13</v>
      </c>
      <c r="R4100">
        <v>1</v>
      </c>
      <c r="S4100" t="s">
        <v>14</v>
      </c>
      <c r="T4100" t="s">
        <v>1002</v>
      </c>
      <c r="U4100" t="s">
        <v>15</v>
      </c>
    </row>
    <row r="4101" spans="1:21">
      <c r="A4101" t="s">
        <v>654</v>
      </c>
      <c r="B4101" t="s">
        <v>655</v>
      </c>
      <c r="C4101" t="s">
        <v>656</v>
      </c>
      <c r="D4101" t="s">
        <v>11</v>
      </c>
      <c r="E4101" t="s">
        <v>12</v>
      </c>
      <c r="F4101" t="s">
        <v>873</v>
      </c>
      <c r="H4101" t="s">
        <v>16</v>
      </c>
      <c r="I4101">
        <v>1</v>
      </c>
      <c r="J4101" t="s">
        <v>14</v>
      </c>
      <c r="K4101" s="138">
        <v>684</v>
      </c>
      <c r="L4101" s="76">
        <v>698</v>
      </c>
      <c r="O4101" s="138">
        <v>698</v>
      </c>
      <c r="P4101" s="174">
        <v>698</v>
      </c>
      <c r="Q4101" t="s">
        <v>873</v>
      </c>
      <c r="R4101">
        <v>1</v>
      </c>
      <c r="S4101" t="s">
        <v>14</v>
      </c>
      <c r="T4101" t="s">
        <v>1002</v>
      </c>
      <c r="U4101" t="s">
        <v>15</v>
      </c>
    </row>
    <row r="4102" spans="1:21">
      <c r="A4102" t="s">
        <v>654</v>
      </c>
      <c r="B4102" t="s">
        <v>655</v>
      </c>
      <c r="C4102" t="s">
        <v>656</v>
      </c>
      <c r="D4102" t="s">
        <v>11</v>
      </c>
      <c r="E4102" t="s">
        <v>12</v>
      </c>
      <c r="F4102" t="s">
        <v>873</v>
      </c>
      <c r="H4102" t="s">
        <v>16</v>
      </c>
      <c r="I4102">
        <v>45</v>
      </c>
      <c r="J4102" t="s">
        <v>14</v>
      </c>
      <c r="L4102" s="76">
        <v>559</v>
      </c>
      <c r="O4102" s="138" t="s">
        <v>994</v>
      </c>
      <c r="P4102" s="174" t="s">
        <v>994</v>
      </c>
      <c r="Q4102" t="s">
        <v>873</v>
      </c>
      <c r="R4102">
        <v>1</v>
      </c>
      <c r="S4102" t="s">
        <v>14</v>
      </c>
      <c r="T4102" t="s">
        <v>1002</v>
      </c>
      <c r="U4102" t="s">
        <v>15</v>
      </c>
    </row>
    <row r="4103" spans="1:21">
      <c r="A4103" t="s">
        <v>654</v>
      </c>
      <c r="B4103" t="s">
        <v>655</v>
      </c>
      <c r="C4103" t="s">
        <v>656</v>
      </c>
      <c r="D4103" t="s">
        <v>11</v>
      </c>
      <c r="E4103" t="s">
        <v>12</v>
      </c>
      <c r="F4103" t="s">
        <v>874</v>
      </c>
      <c r="H4103" t="s">
        <v>16</v>
      </c>
      <c r="I4103">
        <v>1</v>
      </c>
      <c r="J4103" t="s">
        <v>14</v>
      </c>
      <c r="K4103" s="138">
        <v>91.8</v>
      </c>
      <c r="L4103" s="76">
        <v>94</v>
      </c>
      <c r="O4103" s="138">
        <v>94</v>
      </c>
      <c r="P4103" s="174">
        <v>94</v>
      </c>
      <c r="Q4103" t="s">
        <v>874</v>
      </c>
      <c r="R4103">
        <v>1</v>
      </c>
      <c r="S4103" t="s">
        <v>14</v>
      </c>
      <c r="T4103" t="s">
        <v>1002</v>
      </c>
      <c r="U4103" t="s">
        <v>15</v>
      </c>
    </row>
    <row r="4104" spans="1:21">
      <c r="A4104" t="s">
        <v>654</v>
      </c>
      <c r="B4104" t="s">
        <v>655</v>
      </c>
      <c r="C4104" t="s">
        <v>656</v>
      </c>
      <c r="D4104" t="s">
        <v>11</v>
      </c>
      <c r="E4104" t="s">
        <v>12</v>
      </c>
      <c r="F4104" t="s">
        <v>874</v>
      </c>
      <c r="H4104" t="s">
        <v>16</v>
      </c>
      <c r="I4104">
        <v>45</v>
      </c>
      <c r="J4104" t="s">
        <v>14</v>
      </c>
      <c r="K4104" s="138">
        <v>91.8</v>
      </c>
      <c r="L4104" s="76">
        <v>75</v>
      </c>
      <c r="O4104" s="138" t="s">
        <v>994</v>
      </c>
      <c r="P4104" s="174" t="s">
        <v>994</v>
      </c>
      <c r="Q4104" t="s">
        <v>874</v>
      </c>
      <c r="R4104">
        <v>1</v>
      </c>
      <c r="S4104" t="s">
        <v>14</v>
      </c>
      <c r="T4104" t="s">
        <v>1002</v>
      </c>
      <c r="U4104" t="s">
        <v>15</v>
      </c>
    </row>
    <row r="4105" spans="1:21">
      <c r="A4105" t="s">
        <v>654</v>
      </c>
      <c r="B4105" t="s">
        <v>655</v>
      </c>
      <c r="C4105" t="s">
        <v>656</v>
      </c>
      <c r="D4105" t="s">
        <v>11</v>
      </c>
      <c r="E4105" t="s">
        <v>12</v>
      </c>
      <c r="F4105" t="s">
        <v>875</v>
      </c>
      <c r="H4105" t="s">
        <v>16</v>
      </c>
      <c r="I4105">
        <v>1</v>
      </c>
      <c r="J4105" t="s">
        <v>14</v>
      </c>
      <c r="K4105" s="138">
        <v>62.5</v>
      </c>
      <c r="L4105" s="76">
        <v>62.5</v>
      </c>
      <c r="O4105" s="138">
        <v>62.5</v>
      </c>
      <c r="P4105" s="174">
        <v>62.5</v>
      </c>
      <c r="Q4105" t="s">
        <v>875</v>
      </c>
      <c r="R4105">
        <v>1</v>
      </c>
      <c r="S4105" t="s">
        <v>14</v>
      </c>
      <c r="T4105" t="s">
        <v>1002</v>
      </c>
      <c r="U4105" t="s">
        <v>15</v>
      </c>
    </row>
    <row r="4106" spans="1:21">
      <c r="A4106" t="s">
        <v>654</v>
      </c>
      <c r="B4106" t="s">
        <v>655</v>
      </c>
      <c r="C4106" t="s">
        <v>656</v>
      </c>
      <c r="D4106" t="s">
        <v>11</v>
      </c>
      <c r="E4106" t="s">
        <v>12</v>
      </c>
      <c r="F4106" t="s">
        <v>875</v>
      </c>
      <c r="H4106" t="s">
        <v>16</v>
      </c>
      <c r="I4106">
        <v>45</v>
      </c>
      <c r="J4106" t="s">
        <v>14</v>
      </c>
      <c r="K4106" s="138">
        <v>62.5</v>
      </c>
      <c r="L4106" s="76">
        <v>50</v>
      </c>
      <c r="O4106" s="138" t="s">
        <v>994</v>
      </c>
      <c r="P4106" s="174" t="s">
        <v>994</v>
      </c>
      <c r="Q4106" t="s">
        <v>875</v>
      </c>
      <c r="R4106">
        <v>1</v>
      </c>
      <c r="S4106" t="s">
        <v>14</v>
      </c>
      <c r="T4106" t="s">
        <v>1002</v>
      </c>
      <c r="U4106" t="s">
        <v>15</v>
      </c>
    </row>
    <row r="4107" spans="1:21">
      <c r="A4107" t="s">
        <v>654</v>
      </c>
      <c r="B4107" t="s">
        <v>655</v>
      </c>
      <c r="C4107" t="s">
        <v>656</v>
      </c>
      <c r="D4107" t="s">
        <v>11</v>
      </c>
      <c r="E4107" t="s">
        <v>12</v>
      </c>
      <c r="F4107" t="s">
        <v>876</v>
      </c>
      <c r="H4107" t="s">
        <v>16</v>
      </c>
      <c r="I4107">
        <v>1</v>
      </c>
      <c r="J4107" t="s">
        <v>14</v>
      </c>
      <c r="K4107" s="139">
        <v>23868</v>
      </c>
      <c r="L4107" s="77">
        <v>24346</v>
      </c>
      <c r="M4107" s="77"/>
      <c r="N4107" s="88"/>
      <c r="O4107" s="139">
        <v>24346</v>
      </c>
      <c r="P4107" s="174">
        <v>24346</v>
      </c>
      <c r="Q4107" t="s">
        <v>876</v>
      </c>
      <c r="R4107">
        <v>1</v>
      </c>
      <c r="S4107" t="s">
        <v>14</v>
      </c>
      <c r="T4107" t="s">
        <v>1002</v>
      </c>
      <c r="U4107" t="s">
        <v>15</v>
      </c>
    </row>
    <row r="4108" spans="1:21">
      <c r="A4108" t="s">
        <v>654</v>
      </c>
      <c r="B4108" t="s">
        <v>655</v>
      </c>
      <c r="C4108" t="s">
        <v>656</v>
      </c>
      <c r="D4108" t="s">
        <v>11</v>
      </c>
      <c r="E4108" t="s">
        <v>12</v>
      </c>
      <c r="F4108" t="s">
        <v>876</v>
      </c>
      <c r="H4108" t="s">
        <v>16</v>
      </c>
      <c r="I4108">
        <v>45</v>
      </c>
      <c r="J4108" t="s">
        <v>14</v>
      </c>
      <c r="K4108" s="139">
        <v>23868</v>
      </c>
      <c r="L4108" s="77">
        <v>19476</v>
      </c>
      <c r="M4108" s="77"/>
      <c r="N4108" s="88"/>
      <c r="O4108" s="138" t="s">
        <v>994</v>
      </c>
      <c r="P4108" s="174" t="s">
        <v>994</v>
      </c>
      <c r="Q4108" t="s">
        <v>876</v>
      </c>
      <c r="R4108">
        <v>1</v>
      </c>
      <c r="S4108" t="s">
        <v>14</v>
      </c>
      <c r="T4108" t="s">
        <v>1002</v>
      </c>
      <c r="U4108" t="s">
        <v>15</v>
      </c>
    </row>
    <row r="4109" spans="1:21">
      <c r="A4109" t="s">
        <v>654</v>
      </c>
      <c r="B4109" t="s">
        <v>655</v>
      </c>
      <c r="C4109" t="s">
        <v>656</v>
      </c>
      <c r="D4109" t="s">
        <v>11</v>
      </c>
      <c r="E4109" t="s">
        <v>12</v>
      </c>
      <c r="F4109" t="s">
        <v>877</v>
      </c>
      <c r="H4109" t="s">
        <v>16</v>
      </c>
      <c r="I4109">
        <v>1</v>
      </c>
      <c r="J4109" t="s">
        <v>14</v>
      </c>
      <c r="K4109" s="138">
        <v>734.4</v>
      </c>
      <c r="L4109" s="76">
        <v>750</v>
      </c>
      <c r="O4109" s="138">
        <v>750</v>
      </c>
      <c r="P4109" s="174">
        <v>750</v>
      </c>
      <c r="Q4109" t="s">
        <v>877</v>
      </c>
      <c r="R4109">
        <v>1</v>
      </c>
      <c r="S4109" t="s">
        <v>14</v>
      </c>
      <c r="T4109" t="s">
        <v>1002</v>
      </c>
      <c r="U4109" t="s">
        <v>15</v>
      </c>
    </row>
    <row r="4110" spans="1:21">
      <c r="A4110" t="s">
        <v>654</v>
      </c>
      <c r="B4110" t="s">
        <v>655</v>
      </c>
      <c r="C4110" t="s">
        <v>656</v>
      </c>
      <c r="D4110" t="s">
        <v>11</v>
      </c>
      <c r="E4110" t="s">
        <v>12</v>
      </c>
      <c r="F4110" t="s">
        <v>877</v>
      </c>
      <c r="H4110" t="s">
        <v>16</v>
      </c>
      <c r="I4110">
        <v>45</v>
      </c>
      <c r="J4110" t="s">
        <v>14</v>
      </c>
      <c r="K4110" s="138">
        <v>734.4</v>
      </c>
      <c r="L4110" s="76">
        <v>600</v>
      </c>
      <c r="O4110" s="138" t="s">
        <v>994</v>
      </c>
      <c r="P4110" s="174" t="s">
        <v>994</v>
      </c>
      <c r="Q4110" t="s">
        <v>877</v>
      </c>
      <c r="R4110">
        <v>1</v>
      </c>
      <c r="S4110" t="s">
        <v>14</v>
      </c>
      <c r="T4110" t="s">
        <v>1002</v>
      </c>
      <c r="U4110" t="s">
        <v>15</v>
      </c>
    </row>
    <row r="4111" spans="1:21">
      <c r="A4111" t="s">
        <v>654</v>
      </c>
      <c r="B4111" t="s">
        <v>655</v>
      </c>
      <c r="C4111" t="s">
        <v>656</v>
      </c>
      <c r="D4111" t="s">
        <v>11</v>
      </c>
      <c r="E4111" t="s">
        <v>12</v>
      </c>
      <c r="F4111" t="s">
        <v>878</v>
      </c>
      <c r="H4111" t="s">
        <v>16</v>
      </c>
      <c r="I4111">
        <v>1</v>
      </c>
      <c r="J4111" t="s">
        <v>14</v>
      </c>
      <c r="K4111" s="138">
        <v>348.9</v>
      </c>
      <c r="L4111" s="76">
        <v>356</v>
      </c>
      <c r="O4111" s="138">
        <v>356</v>
      </c>
      <c r="P4111" s="174">
        <v>356</v>
      </c>
      <c r="Q4111" t="s">
        <v>878</v>
      </c>
      <c r="R4111">
        <v>1</v>
      </c>
      <c r="S4111" t="s">
        <v>14</v>
      </c>
      <c r="T4111" t="s">
        <v>1002</v>
      </c>
      <c r="U4111" t="s">
        <v>15</v>
      </c>
    </row>
    <row r="4112" spans="1:21">
      <c r="A4112" t="s">
        <v>654</v>
      </c>
      <c r="B4112" t="s">
        <v>655</v>
      </c>
      <c r="C4112" t="s">
        <v>656</v>
      </c>
      <c r="D4112" t="s">
        <v>11</v>
      </c>
      <c r="E4112" t="s">
        <v>12</v>
      </c>
      <c r="F4112" t="s">
        <v>878</v>
      </c>
      <c r="H4112" t="s">
        <v>16</v>
      </c>
      <c r="I4112">
        <v>45</v>
      </c>
      <c r="J4112" t="s">
        <v>14</v>
      </c>
      <c r="K4112" s="138">
        <v>348.9</v>
      </c>
      <c r="L4112" s="76">
        <v>285</v>
      </c>
      <c r="O4112" s="138" t="s">
        <v>994</v>
      </c>
      <c r="P4112" s="174" t="s">
        <v>994</v>
      </c>
      <c r="Q4112" t="s">
        <v>878</v>
      </c>
      <c r="R4112">
        <v>1</v>
      </c>
      <c r="S4112" t="s">
        <v>14</v>
      </c>
      <c r="T4112" t="s">
        <v>1002</v>
      </c>
      <c r="U4112" t="s">
        <v>15</v>
      </c>
    </row>
    <row r="4113" spans="1:21">
      <c r="A4113" t="s">
        <v>654</v>
      </c>
      <c r="B4113" t="s">
        <v>655</v>
      </c>
      <c r="C4113" t="s">
        <v>656</v>
      </c>
      <c r="D4113" t="s">
        <v>11</v>
      </c>
      <c r="E4113" t="s">
        <v>12</v>
      </c>
      <c r="F4113" t="s">
        <v>998</v>
      </c>
      <c r="H4113" t="s">
        <v>16</v>
      </c>
      <c r="I4113">
        <v>1</v>
      </c>
      <c r="J4113" t="s">
        <v>14</v>
      </c>
      <c r="K4113" s="137"/>
      <c r="L4113" s="75">
        <v>5524.6</v>
      </c>
      <c r="M4113" s="75"/>
      <c r="N4113" s="86"/>
      <c r="O4113" s="137">
        <v>5524.6</v>
      </c>
      <c r="P4113" s="174">
        <v>5524.6</v>
      </c>
      <c r="Q4113" t="s">
        <v>998</v>
      </c>
      <c r="R4113">
        <v>1</v>
      </c>
      <c r="S4113" t="s">
        <v>14</v>
      </c>
      <c r="T4113" t="s">
        <v>1003</v>
      </c>
      <c r="U4113" t="s">
        <v>15</v>
      </c>
    </row>
    <row r="4114" spans="1:21">
      <c r="A4114" t="s">
        <v>654</v>
      </c>
      <c r="B4114" t="s">
        <v>655</v>
      </c>
      <c r="C4114" t="s">
        <v>656</v>
      </c>
      <c r="D4114" t="s">
        <v>11</v>
      </c>
      <c r="E4114" t="s">
        <v>12</v>
      </c>
      <c r="F4114" t="s">
        <v>998</v>
      </c>
      <c r="H4114" t="s">
        <v>16</v>
      </c>
      <c r="I4114">
        <v>45</v>
      </c>
      <c r="J4114" t="s">
        <v>14</v>
      </c>
      <c r="K4114" s="137"/>
      <c r="L4114" s="75">
        <v>4423.3</v>
      </c>
      <c r="M4114" s="75"/>
      <c r="N4114" s="86"/>
      <c r="O4114" s="137" t="s">
        <v>994</v>
      </c>
      <c r="P4114" s="174" t="s">
        <v>994</v>
      </c>
      <c r="Q4114" t="s">
        <v>998</v>
      </c>
      <c r="R4114">
        <v>1</v>
      </c>
      <c r="S4114" t="s">
        <v>14</v>
      </c>
      <c r="T4114" t="s">
        <v>1003</v>
      </c>
      <c r="U4114" t="s">
        <v>15</v>
      </c>
    </row>
    <row r="4115" spans="1:21">
      <c r="A4115" t="s">
        <v>654</v>
      </c>
      <c r="B4115" t="s">
        <v>655</v>
      </c>
      <c r="C4115" t="s">
        <v>656</v>
      </c>
      <c r="D4115" t="s">
        <v>11</v>
      </c>
      <c r="E4115" t="s">
        <v>12</v>
      </c>
      <c r="F4115" t="s">
        <v>879</v>
      </c>
      <c r="H4115" t="s">
        <v>16</v>
      </c>
      <c r="I4115">
        <v>1</v>
      </c>
      <c r="J4115" t="s">
        <v>14</v>
      </c>
      <c r="K4115" s="138">
        <v>826.2</v>
      </c>
      <c r="L4115" s="76">
        <v>843</v>
      </c>
      <c r="O4115" s="138">
        <v>843</v>
      </c>
      <c r="P4115" s="174">
        <v>843</v>
      </c>
      <c r="Q4115" t="s">
        <v>879</v>
      </c>
      <c r="R4115">
        <v>1</v>
      </c>
      <c r="S4115" t="s">
        <v>14</v>
      </c>
      <c r="T4115" t="s">
        <v>1002</v>
      </c>
      <c r="U4115" t="s">
        <v>15</v>
      </c>
    </row>
    <row r="4116" spans="1:21">
      <c r="A4116" t="s">
        <v>654</v>
      </c>
      <c r="B4116" t="s">
        <v>655</v>
      </c>
      <c r="C4116" t="s">
        <v>656</v>
      </c>
      <c r="D4116" t="s">
        <v>11</v>
      </c>
      <c r="E4116" t="s">
        <v>12</v>
      </c>
      <c r="F4116" t="s">
        <v>879</v>
      </c>
      <c r="H4116" t="s">
        <v>16</v>
      </c>
      <c r="I4116">
        <v>45</v>
      </c>
      <c r="J4116" t="s">
        <v>14</v>
      </c>
      <c r="K4116" s="138">
        <v>826.2</v>
      </c>
      <c r="L4116" s="76">
        <v>675</v>
      </c>
      <c r="O4116" s="138" t="s">
        <v>994</v>
      </c>
      <c r="P4116" s="174" t="s">
        <v>994</v>
      </c>
      <c r="Q4116" t="s">
        <v>879</v>
      </c>
      <c r="R4116">
        <v>1</v>
      </c>
      <c r="S4116" t="s">
        <v>14</v>
      </c>
      <c r="T4116" t="s">
        <v>1002</v>
      </c>
      <c r="U4116" t="s">
        <v>15</v>
      </c>
    </row>
    <row r="4117" spans="1:21">
      <c r="A4117" t="s">
        <v>654</v>
      </c>
      <c r="B4117" t="s">
        <v>655</v>
      </c>
      <c r="C4117" t="s">
        <v>656</v>
      </c>
      <c r="D4117" t="s">
        <v>11</v>
      </c>
      <c r="E4117" t="s">
        <v>12</v>
      </c>
      <c r="F4117" t="s">
        <v>880</v>
      </c>
      <c r="H4117" t="s">
        <v>16</v>
      </c>
      <c r="I4117">
        <v>1</v>
      </c>
      <c r="J4117" t="s">
        <v>14</v>
      </c>
      <c r="K4117" s="138">
        <v>275.39999999999998</v>
      </c>
      <c r="L4117" s="76">
        <v>281</v>
      </c>
      <c r="O4117" s="138">
        <v>281</v>
      </c>
      <c r="P4117" s="174">
        <v>281</v>
      </c>
      <c r="Q4117" t="s">
        <v>880</v>
      </c>
      <c r="R4117">
        <v>1</v>
      </c>
      <c r="S4117" t="s">
        <v>14</v>
      </c>
      <c r="T4117" t="s">
        <v>1002</v>
      </c>
      <c r="U4117" t="s">
        <v>15</v>
      </c>
    </row>
    <row r="4118" spans="1:21">
      <c r="A4118" t="s">
        <v>654</v>
      </c>
      <c r="B4118" t="s">
        <v>655</v>
      </c>
      <c r="C4118" t="s">
        <v>656</v>
      </c>
      <c r="D4118" t="s">
        <v>11</v>
      </c>
      <c r="E4118" t="s">
        <v>12</v>
      </c>
      <c r="F4118" t="s">
        <v>880</v>
      </c>
      <c r="H4118" t="s">
        <v>16</v>
      </c>
      <c r="I4118">
        <v>45</v>
      </c>
      <c r="J4118" t="s">
        <v>14</v>
      </c>
      <c r="K4118" s="138">
        <v>275.39999999999998</v>
      </c>
      <c r="L4118" s="76">
        <v>225</v>
      </c>
      <c r="O4118" s="138" t="s">
        <v>994</v>
      </c>
      <c r="P4118" s="174" t="s">
        <v>994</v>
      </c>
      <c r="Q4118" t="s">
        <v>880</v>
      </c>
      <c r="R4118">
        <v>1</v>
      </c>
      <c r="S4118" t="s">
        <v>14</v>
      </c>
      <c r="T4118" t="s">
        <v>1002</v>
      </c>
      <c r="U4118" t="s">
        <v>15</v>
      </c>
    </row>
    <row r="4119" spans="1:21">
      <c r="A4119" t="s">
        <v>654</v>
      </c>
      <c r="B4119" t="s">
        <v>655</v>
      </c>
      <c r="C4119" t="s">
        <v>656</v>
      </c>
      <c r="D4119" t="s">
        <v>11</v>
      </c>
      <c r="E4119" t="s">
        <v>12</v>
      </c>
      <c r="F4119" t="s">
        <v>881</v>
      </c>
      <c r="H4119" t="s">
        <v>16</v>
      </c>
      <c r="I4119">
        <v>1</v>
      </c>
      <c r="J4119" t="s">
        <v>14</v>
      </c>
      <c r="K4119" s="138">
        <v>899.7</v>
      </c>
      <c r="L4119" s="76">
        <v>899.7</v>
      </c>
      <c r="O4119" s="138">
        <v>899.7</v>
      </c>
      <c r="P4119" s="174">
        <v>899.7</v>
      </c>
      <c r="Q4119" t="s">
        <v>881</v>
      </c>
      <c r="R4119">
        <v>1</v>
      </c>
      <c r="S4119" t="s">
        <v>14</v>
      </c>
      <c r="T4119" t="s">
        <v>1002</v>
      </c>
      <c r="U4119" t="s">
        <v>15</v>
      </c>
    </row>
    <row r="4120" spans="1:21">
      <c r="A4120" t="s">
        <v>654</v>
      </c>
      <c r="B4120" t="s">
        <v>655</v>
      </c>
      <c r="C4120" t="s">
        <v>656</v>
      </c>
      <c r="D4120" t="s">
        <v>11</v>
      </c>
      <c r="E4120" t="s">
        <v>12</v>
      </c>
      <c r="F4120" t="s">
        <v>881</v>
      </c>
      <c r="H4120" t="s">
        <v>16</v>
      </c>
      <c r="I4120">
        <v>45</v>
      </c>
      <c r="J4120" t="s">
        <v>14</v>
      </c>
      <c r="K4120" s="138">
        <v>899.7</v>
      </c>
      <c r="L4120" s="76">
        <v>719.8</v>
      </c>
      <c r="O4120" s="138" t="s">
        <v>994</v>
      </c>
      <c r="P4120" s="174" t="s">
        <v>994</v>
      </c>
      <c r="Q4120" t="s">
        <v>881</v>
      </c>
      <c r="R4120">
        <v>1</v>
      </c>
      <c r="S4120" t="s">
        <v>14</v>
      </c>
      <c r="T4120" t="s">
        <v>1002</v>
      </c>
      <c r="U4120" t="s">
        <v>15</v>
      </c>
    </row>
    <row r="4121" spans="1:21">
      <c r="A4121" t="s">
        <v>657</v>
      </c>
      <c r="B4121" t="s">
        <v>658</v>
      </c>
      <c r="C4121" t="s">
        <v>659</v>
      </c>
      <c r="D4121" t="s">
        <v>11</v>
      </c>
      <c r="E4121" t="s">
        <v>12</v>
      </c>
      <c r="F4121" t="s">
        <v>13</v>
      </c>
      <c r="H4121" t="s">
        <v>16</v>
      </c>
      <c r="I4121">
        <v>1</v>
      </c>
      <c r="J4121" t="s">
        <v>14</v>
      </c>
      <c r="K4121" s="137">
        <v>5450</v>
      </c>
      <c r="L4121" s="75">
        <v>5559</v>
      </c>
      <c r="M4121" s="75"/>
      <c r="N4121" s="86"/>
      <c r="O4121" s="137">
        <v>5559</v>
      </c>
      <c r="P4121" s="174">
        <v>5559</v>
      </c>
      <c r="Q4121" t="s">
        <v>13</v>
      </c>
      <c r="R4121">
        <v>1</v>
      </c>
      <c r="S4121" t="s">
        <v>14</v>
      </c>
      <c r="T4121" t="s">
        <v>1002</v>
      </c>
      <c r="U4121" t="s">
        <v>15</v>
      </c>
    </row>
    <row r="4122" spans="1:21">
      <c r="A4122" t="s">
        <v>657</v>
      </c>
      <c r="B4122" t="s">
        <v>658</v>
      </c>
      <c r="C4122" t="s">
        <v>659</v>
      </c>
      <c r="D4122" t="s">
        <v>11</v>
      </c>
      <c r="E4122" t="s">
        <v>12</v>
      </c>
      <c r="F4122" t="s">
        <v>13</v>
      </c>
      <c r="H4122" t="s">
        <v>16</v>
      </c>
      <c r="I4122">
        <v>15</v>
      </c>
      <c r="J4122" t="s">
        <v>14</v>
      </c>
      <c r="K4122" s="137">
        <v>5450</v>
      </c>
      <c r="L4122" s="75">
        <v>4726</v>
      </c>
      <c r="M4122" s="75"/>
      <c r="N4122" s="86"/>
      <c r="O4122" s="137" t="s">
        <v>994</v>
      </c>
      <c r="P4122" s="174" t="s">
        <v>994</v>
      </c>
      <c r="Q4122" t="s">
        <v>13</v>
      </c>
      <c r="R4122">
        <v>1</v>
      </c>
      <c r="S4122" t="s">
        <v>14</v>
      </c>
      <c r="T4122" t="s">
        <v>1002</v>
      </c>
      <c r="U4122" t="s">
        <v>15</v>
      </c>
    </row>
    <row r="4123" spans="1:21">
      <c r="A4123" t="s">
        <v>657</v>
      </c>
      <c r="B4123" t="s">
        <v>658</v>
      </c>
      <c r="C4123" t="s">
        <v>659</v>
      </c>
      <c r="D4123" t="s">
        <v>11</v>
      </c>
      <c r="E4123" t="s">
        <v>12</v>
      </c>
      <c r="F4123" t="s">
        <v>13</v>
      </c>
      <c r="H4123" t="s">
        <v>16</v>
      </c>
      <c r="I4123">
        <v>45</v>
      </c>
      <c r="J4123" t="s">
        <v>14</v>
      </c>
      <c r="K4123" s="137">
        <v>5450</v>
      </c>
      <c r="L4123" s="75">
        <v>4565</v>
      </c>
      <c r="M4123" s="75"/>
      <c r="N4123" s="86"/>
      <c r="O4123" s="137" t="s">
        <v>994</v>
      </c>
      <c r="P4123" s="174" t="s">
        <v>994</v>
      </c>
      <c r="Q4123" t="s">
        <v>13</v>
      </c>
      <c r="R4123">
        <v>1</v>
      </c>
      <c r="S4123" t="s">
        <v>14</v>
      </c>
      <c r="T4123" t="s">
        <v>1002</v>
      </c>
      <c r="U4123" t="s">
        <v>15</v>
      </c>
    </row>
    <row r="4124" spans="1:21">
      <c r="A4124" t="s">
        <v>657</v>
      </c>
      <c r="B4124" t="s">
        <v>658</v>
      </c>
      <c r="C4124" t="s">
        <v>659</v>
      </c>
      <c r="D4124" t="s">
        <v>11</v>
      </c>
      <c r="E4124" t="s">
        <v>12</v>
      </c>
      <c r="F4124" t="s">
        <v>873</v>
      </c>
      <c r="H4124" t="s">
        <v>16</v>
      </c>
      <c r="I4124">
        <v>1</v>
      </c>
      <c r="J4124" t="s">
        <v>14</v>
      </c>
      <c r="K4124" s="137">
        <v>1624.2</v>
      </c>
      <c r="L4124" s="75">
        <v>1657</v>
      </c>
      <c r="M4124" s="75"/>
      <c r="N4124" s="86"/>
      <c r="O4124" s="137">
        <v>1657</v>
      </c>
      <c r="P4124" s="174">
        <v>1657</v>
      </c>
      <c r="Q4124" t="s">
        <v>873</v>
      </c>
      <c r="R4124">
        <v>1</v>
      </c>
      <c r="S4124" t="s">
        <v>14</v>
      </c>
      <c r="T4124" t="s">
        <v>1002</v>
      </c>
      <c r="U4124" t="s">
        <v>15</v>
      </c>
    </row>
    <row r="4125" spans="1:21">
      <c r="A4125" t="s">
        <v>657</v>
      </c>
      <c r="B4125" t="s">
        <v>658</v>
      </c>
      <c r="C4125" t="s">
        <v>659</v>
      </c>
      <c r="D4125" t="s">
        <v>11</v>
      </c>
      <c r="E4125" t="s">
        <v>12</v>
      </c>
      <c r="F4125" t="s">
        <v>873</v>
      </c>
      <c r="H4125" t="s">
        <v>16</v>
      </c>
      <c r="I4125">
        <v>15</v>
      </c>
      <c r="J4125" t="s">
        <v>14</v>
      </c>
      <c r="K4125" s="137"/>
      <c r="L4125" s="75">
        <v>1409</v>
      </c>
      <c r="M4125" s="75"/>
      <c r="N4125" s="86"/>
      <c r="O4125" s="137" t="s">
        <v>994</v>
      </c>
      <c r="P4125" s="174" t="s">
        <v>994</v>
      </c>
      <c r="Q4125" t="s">
        <v>873</v>
      </c>
      <c r="R4125">
        <v>1</v>
      </c>
      <c r="S4125" t="s">
        <v>14</v>
      </c>
      <c r="T4125" t="s">
        <v>1002</v>
      </c>
      <c r="U4125" t="s">
        <v>15</v>
      </c>
    </row>
    <row r="4126" spans="1:21">
      <c r="A4126" t="s">
        <v>657</v>
      </c>
      <c r="B4126" t="s">
        <v>658</v>
      </c>
      <c r="C4126" t="s">
        <v>659</v>
      </c>
      <c r="D4126" t="s">
        <v>11</v>
      </c>
      <c r="E4126" t="s">
        <v>12</v>
      </c>
      <c r="F4126" t="s">
        <v>873</v>
      </c>
      <c r="H4126" t="s">
        <v>16</v>
      </c>
      <c r="I4126">
        <v>45</v>
      </c>
      <c r="J4126" t="s">
        <v>14</v>
      </c>
      <c r="K4126" s="137"/>
      <c r="L4126" s="75">
        <v>1361</v>
      </c>
      <c r="M4126" s="75"/>
      <c r="N4126" s="86"/>
      <c r="O4126" s="137" t="s">
        <v>994</v>
      </c>
      <c r="P4126" s="174" t="s">
        <v>994</v>
      </c>
      <c r="Q4126" t="s">
        <v>873</v>
      </c>
      <c r="R4126">
        <v>1</v>
      </c>
      <c r="S4126" t="s">
        <v>14</v>
      </c>
      <c r="T4126" t="s">
        <v>1002</v>
      </c>
      <c r="U4126" t="s">
        <v>15</v>
      </c>
    </row>
    <row r="4127" spans="1:21">
      <c r="A4127" t="s">
        <v>657</v>
      </c>
      <c r="B4127" t="s">
        <v>658</v>
      </c>
      <c r="C4127" t="s">
        <v>659</v>
      </c>
      <c r="D4127" t="s">
        <v>11</v>
      </c>
      <c r="E4127" t="s">
        <v>12</v>
      </c>
      <c r="F4127" t="s">
        <v>874</v>
      </c>
      <c r="H4127" t="s">
        <v>16</v>
      </c>
      <c r="I4127">
        <v>1</v>
      </c>
      <c r="J4127" t="s">
        <v>14</v>
      </c>
      <c r="K4127" s="138">
        <v>218</v>
      </c>
      <c r="L4127" s="76">
        <v>223</v>
      </c>
      <c r="O4127" s="138">
        <v>223</v>
      </c>
      <c r="P4127" s="174">
        <v>223</v>
      </c>
      <c r="Q4127" t="s">
        <v>874</v>
      </c>
      <c r="R4127">
        <v>1</v>
      </c>
      <c r="S4127" t="s">
        <v>14</v>
      </c>
      <c r="T4127" t="s">
        <v>1002</v>
      </c>
      <c r="U4127" t="s">
        <v>15</v>
      </c>
    </row>
    <row r="4128" spans="1:21">
      <c r="A4128" t="s">
        <v>657</v>
      </c>
      <c r="B4128" t="s">
        <v>658</v>
      </c>
      <c r="C4128" t="s">
        <v>659</v>
      </c>
      <c r="D4128" t="s">
        <v>11</v>
      </c>
      <c r="E4128" t="s">
        <v>12</v>
      </c>
      <c r="F4128" t="s">
        <v>874</v>
      </c>
      <c r="H4128" t="s">
        <v>16</v>
      </c>
      <c r="I4128">
        <v>15</v>
      </c>
      <c r="J4128" t="s">
        <v>14</v>
      </c>
      <c r="K4128" s="138">
        <v>218</v>
      </c>
      <c r="L4128" s="76">
        <v>190</v>
      </c>
      <c r="O4128" s="138" t="s">
        <v>994</v>
      </c>
      <c r="P4128" s="174" t="s">
        <v>994</v>
      </c>
      <c r="Q4128" t="s">
        <v>874</v>
      </c>
      <c r="R4128">
        <v>1</v>
      </c>
      <c r="S4128" t="s">
        <v>14</v>
      </c>
      <c r="T4128" t="s">
        <v>1002</v>
      </c>
      <c r="U4128" t="s">
        <v>15</v>
      </c>
    </row>
    <row r="4129" spans="1:21">
      <c r="A4129" t="s">
        <v>657</v>
      </c>
      <c r="B4129" t="s">
        <v>658</v>
      </c>
      <c r="C4129" t="s">
        <v>659</v>
      </c>
      <c r="D4129" t="s">
        <v>11</v>
      </c>
      <c r="E4129" t="s">
        <v>12</v>
      </c>
      <c r="F4129" t="s">
        <v>874</v>
      </c>
      <c r="H4129" t="s">
        <v>16</v>
      </c>
      <c r="I4129">
        <v>45</v>
      </c>
      <c r="J4129" t="s">
        <v>14</v>
      </c>
      <c r="K4129" s="138">
        <v>218</v>
      </c>
      <c r="L4129" s="76">
        <v>183</v>
      </c>
      <c r="O4129" s="138" t="s">
        <v>994</v>
      </c>
      <c r="P4129" s="174" t="s">
        <v>994</v>
      </c>
      <c r="Q4129" t="s">
        <v>874</v>
      </c>
      <c r="R4129">
        <v>1</v>
      </c>
      <c r="S4129" t="s">
        <v>14</v>
      </c>
      <c r="T4129" t="s">
        <v>1002</v>
      </c>
      <c r="U4129" t="s">
        <v>15</v>
      </c>
    </row>
    <row r="4130" spans="1:21">
      <c r="A4130" t="s">
        <v>657</v>
      </c>
      <c r="B4130" t="s">
        <v>658</v>
      </c>
      <c r="C4130" t="s">
        <v>659</v>
      </c>
      <c r="D4130" t="s">
        <v>11</v>
      </c>
      <c r="E4130" t="s">
        <v>12</v>
      </c>
      <c r="F4130" t="s">
        <v>875</v>
      </c>
      <c r="H4130" t="s">
        <v>16</v>
      </c>
      <c r="I4130">
        <v>1</v>
      </c>
      <c r="J4130" t="s">
        <v>14</v>
      </c>
      <c r="K4130" s="138">
        <v>148.30000000000001</v>
      </c>
      <c r="L4130" s="76">
        <v>148.30000000000001</v>
      </c>
      <c r="O4130" s="138">
        <v>148.30000000000001</v>
      </c>
      <c r="P4130" s="174">
        <v>148.30000000000001</v>
      </c>
      <c r="Q4130" t="s">
        <v>875</v>
      </c>
      <c r="R4130">
        <v>1</v>
      </c>
      <c r="S4130" t="s">
        <v>14</v>
      </c>
      <c r="T4130" t="s">
        <v>1002</v>
      </c>
      <c r="U4130" t="s">
        <v>15</v>
      </c>
    </row>
    <row r="4131" spans="1:21">
      <c r="A4131" t="s">
        <v>657</v>
      </c>
      <c r="B4131" t="s">
        <v>658</v>
      </c>
      <c r="C4131" t="s">
        <v>659</v>
      </c>
      <c r="D4131" t="s">
        <v>11</v>
      </c>
      <c r="E4131" t="s">
        <v>12</v>
      </c>
      <c r="F4131" t="s">
        <v>875</v>
      </c>
      <c r="H4131" t="s">
        <v>16</v>
      </c>
      <c r="I4131">
        <v>15</v>
      </c>
      <c r="J4131" t="s">
        <v>14</v>
      </c>
      <c r="K4131" s="138">
        <v>148.30000000000001</v>
      </c>
      <c r="L4131" s="76">
        <v>126.1</v>
      </c>
      <c r="O4131" s="138" t="s">
        <v>994</v>
      </c>
      <c r="P4131" s="174" t="s">
        <v>994</v>
      </c>
      <c r="Q4131" t="s">
        <v>875</v>
      </c>
      <c r="R4131">
        <v>1</v>
      </c>
      <c r="S4131" t="s">
        <v>14</v>
      </c>
      <c r="T4131" t="s">
        <v>1002</v>
      </c>
      <c r="U4131" t="s">
        <v>15</v>
      </c>
    </row>
    <row r="4132" spans="1:21">
      <c r="A4132" t="s">
        <v>657</v>
      </c>
      <c r="B4132" t="s">
        <v>658</v>
      </c>
      <c r="C4132" t="s">
        <v>659</v>
      </c>
      <c r="D4132" t="s">
        <v>11</v>
      </c>
      <c r="E4132" t="s">
        <v>12</v>
      </c>
      <c r="F4132" t="s">
        <v>875</v>
      </c>
      <c r="H4132" t="s">
        <v>16</v>
      </c>
      <c r="I4132">
        <v>45</v>
      </c>
      <c r="J4132" t="s">
        <v>14</v>
      </c>
      <c r="K4132" s="138">
        <v>148.30000000000001</v>
      </c>
      <c r="L4132" s="76">
        <v>121.8</v>
      </c>
      <c r="O4132" s="138" t="s">
        <v>994</v>
      </c>
      <c r="P4132" s="174" t="s">
        <v>994</v>
      </c>
      <c r="Q4132" t="s">
        <v>875</v>
      </c>
      <c r="R4132">
        <v>1</v>
      </c>
      <c r="S4132" t="s">
        <v>14</v>
      </c>
      <c r="T4132" t="s">
        <v>1002</v>
      </c>
      <c r="U4132" t="s">
        <v>15</v>
      </c>
    </row>
    <row r="4133" spans="1:21">
      <c r="A4133" t="s">
        <v>657</v>
      </c>
      <c r="B4133" t="s">
        <v>658</v>
      </c>
      <c r="C4133" t="s">
        <v>659</v>
      </c>
      <c r="D4133" t="s">
        <v>11</v>
      </c>
      <c r="E4133" t="s">
        <v>12</v>
      </c>
      <c r="F4133" t="s">
        <v>876</v>
      </c>
      <c r="H4133" t="s">
        <v>16</v>
      </c>
      <c r="I4133">
        <v>1</v>
      </c>
      <c r="J4133" t="s">
        <v>14</v>
      </c>
      <c r="K4133" s="139">
        <v>56680</v>
      </c>
      <c r="L4133" s="77">
        <v>57814</v>
      </c>
      <c r="M4133" s="77"/>
      <c r="N4133" s="88"/>
      <c r="O4133" s="139">
        <v>57814</v>
      </c>
      <c r="P4133" s="174">
        <v>57814</v>
      </c>
      <c r="Q4133" t="s">
        <v>876</v>
      </c>
      <c r="R4133">
        <v>1</v>
      </c>
      <c r="S4133" t="s">
        <v>14</v>
      </c>
      <c r="T4133" t="s">
        <v>1002</v>
      </c>
      <c r="U4133" t="s">
        <v>15</v>
      </c>
    </row>
    <row r="4134" spans="1:21">
      <c r="A4134" t="s">
        <v>657</v>
      </c>
      <c r="B4134" t="s">
        <v>658</v>
      </c>
      <c r="C4134" t="s">
        <v>659</v>
      </c>
      <c r="D4134" t="s">
        <v>11</v>
      </c>
      <c r="E4134" t="s">
        <v>12</v>
      </c>
      <c r="F4134" t="s">
        <v>876</v>
      </c>
      <c r="H4134" t="s">
        <v>16</v>
      </c>
      <c r="I4134">
        <v>15</v>
      </c>
      <c r="J4134" t="s">
        <v>14</v>
      </c>
      <c r="K4134" s="139">
        <v>56680</v>
      </c>
      <c r="L4134" s="77">
        <v>49142</v>
      </c>
      <c r="M4134" s="77"/>
      <c r="N4134" s="88"/>
      <c r="O4134" s="139" t="s">
        <v>994</v>
      </c>
      <c r="P4134" s="174" t="s">
        <v>994</v>
      </c>
      <c r="Q4134" t="s">
        <v>876</v>
      </c>
      <c r="R4134">
        <v>1</v>
      </c>
      <c r="S4134" t="s">
        <v>14</v>
      </c>
      <c r="T4134" t="s">
        <v>1002</v>
      </c>
      <c r="U4134" t="s">
        <v>15</v>
      </c>
    </row>
    <row r="4135" spans="1:21">
      <c r="A4135" t="s">
        <v>657</v>
      </c>
      <c r="B4135" t="s">
        <v>658</v>
      </c>
      <c r="C4135" t="s">
        <v>659</v>
      </c>
      <c r="D4135" t="s">
        <v>11</v>
      </c>
      <c r="E4135" t="s">
        <v>12</v>
      </c>
      <c r="F4135" t="s">
        <v>876</v>
      </c>
      <c r="H4135" t="s">
        <v>16</v>
      </c>
      <c r="I4135">
        <v>45</v>
      </c>
      <c r="J4135" t="s">
        <v>14</v>
      </c>
      <c r="K4135" s="139">
        <v>56680</v>
      </c>
      <c r="L4135" s="77">
        <v>47472</v>
      </c>
      <c r="M4135" s="77"/>
      <c r="N4135" s="88"/>
      <c r="O4135" s="139" t="s">
        <v>994</v>
      </c>
      <c r="P4135" s="174" t="s">
        <v>994</v>
      </c>
      <c r="Q4135" t="s">
        <v>876</v>
      </c>
      <c r="R4135">
        <v>1</v>
      </c>
      <c r="S4135" t="s">
        <v>14</v>
      </c>
      <c r="T4135" t="s">
        <v>1002</v>
      </c>
      <c r="U4135" t="s">
        <v>15</v>
      </c>
    </row>
    <row r="4136" spans="1:21">
      <c r="A4136" t="s">
        <v>657</v>
      </c>
      <c r="B4136" t="s">
        <v>658</v>
      </c>
      <c r="C4136" t="s">
        <v>659</v>
      </c>
      <c r="D4136" t="s">
        <v>11</v>
      </c>
      <c r="E4136" t="s">
        <v>12</v>
      </c>
      <c r="F4136" t="s">
        <v>877</v>
      </c>
      <c r="H4136" t="s">
        <v>16</v>
      </c>
      <c r="I4136">
        <v>1</v>
      </c>
      <c r="J4136" t="s">
        <v>14</v>
      </c>
      <c r="K4136" s="137">
        <v>1744</v>
      </c>
      <c r="L4136" s="75">
        <v>1779</v>
      </c>
      <c r="M4136" s="75"/>
      <c r="N4136" s="86"/>
      <c r="O4136" s="137">
        <v>1779</v>
      </c>
      <c r="P4136" s="174">
        <v>1779</v>
      </c>
      <c r="Q4136" t="s">
        <v>877</v>
      </c>
      <c r="R4136">
        <v>1</v>
      </c>
      <c r="S4136" t="s">
        <v>14</v>
      </c>
      <c r="T4136" t="s">
        <v>1002</v>
      </c>
      <c r="U4136" t="s">
        <v>15</v>
      </c>
    </row>
    <row r="4137" spans="1:21">
      <c r="A4137" t="s">
        <v>657</v>
      </c>
      <c r="B4137" t="s">
        <v>658</v>
      </c>
      <c r="C4137" t="s">
        <v>659</v>
      </c>
      <c r="D4137" t="s">
        <v>11</v>
      </c>
      <c r="E4137" t="s">
        <v>12</v>
      </c>
      <c r="F4137" t="s">
        <v>877</v>
      </c>
      <c r="H4137" t="s">
        <v>16</v>
      </c>
      <c r="I4137">
        <v>15</v>
      </c>
      <c r="J4137" t="s">
        <v>14</v>
      </c>
      <c r="K4137" s="137">
        <v>1744</v>
      </c>
      <c r="L4137" s="75">
        <v>1513</v>
      </c>
      <c r="M4137" s="75"/>
      <c r="N4137" s="86"/>
      <c r="O4137" s="137" t="s">
        <v>994</v>
      </c>
      <c r="P4137" s="174" t="s">
        <v>994</v>
      </c>
      <c r="Q4137" t="s">
        <v>877</v>
      </c>
      <c r="R4137">
        <v>1</v>
      </c>
      <c r="S4137" t="s">
        <v>14</v>
      </c>
      <c r="T4137" t="s">
        <v>1002</v>
      </c>
      <c r="U4137" t="s">
        <v>15</v>
      </c>
    </row>
    <row r="4138" spans="1:21">
      <c r="A4138" t="s">
        <v>657</v>
      </c>
      <c r="B4138" t="s">
        <v>658</v>
      </c>
      <c r="C4138" t="s">
        <v>659</v>
      </c>
      <c r="D4138" t="s">
        <v>11</v>
      </c>
      <c r="E4138" t="s">
        <v>12</v>
      </c>
      <c r="F4138" t="s">
        <v>877</v>
      </c>
      <c r="H4138" t="s">
        <v>16</v>
      </c>
      <c r="I4138">
        <v>45</v>
      </c>
      <c r="J4138" t="s">
        <v>14</v>
      </c>
      <c r="K4138" s="137">
        <v>1744</v>
      </c>
      <c r="L4138" s="75">
        <v>1461</v>
      </c>
      <c r="M4138" s="75"/>
      <c r="N4138" s="86"/>
      <c r="O4138" s="137" t="s">
        <v>994</v>
      </c>
      <c r="P4138" s="174" t="s">
        <v>994</v>
      </c>
      <c r="Q4138" t="s">
        <v>877</v>
      </c>
      <c r="R4138">
        <v>1</v>
      </c>
      <c r="S4138" t="s">
        <v>14</v>
      </c>
      <c r="T4138" t="s">
        <v>1002</v>
      </c>
      <c r="U4138" t="s">
        <v>15</v>
      </c>
    </row>
    <row r="4139" spans="1:21">
      <c r="A4139" t="s">
        <v>657</v>
      </c>
      <c r="B4139" t="s">
        <v>658</v>
      </c>
      <c r="C4139" t="s">
        <v>659</v>
      </c>
      <c r="D4139" t="s">
        <v>11</v>
      </c>
      <c r="E4139" t="s">
        <v>12</v>
      </c>
      <c r="F4139" t="s">
        <v>878</v>
      </c>
      <c r="H4139" t="s">
        <v>16</v>
      </c>
      <c r="I4139">
        <v>1</v>
      </c>
      <c r="J4139" t="s">
        <v>14</v>
      </c>
      <c r="K4139" s="138">
        <v>828.4</v>
      </c>
      <c r="L4139" s="76">
        <v>845</v>
      </c>
      <c r="O4139" s="138">
        <v>845</v>
      </c>
      <c r="P4139" s="174">
        <v>845</v>
      </c>
      <c r="Q4139" t="s">
        <v>878</v>
      </c>
      <c r="R4139">
        <v>1</v>
      </c>
      <c r="S4139" t="s">
        <v>14</v>
      </c>
      <c r="T4139" t="s">
        <v>1002</v>
      </c>
      <c r="U4139" t="s">
        <v>15</v>
      </c>
    </row>
    <row r="4140" spans="1:21">
      <c r="A4140" t="s">
        <v>657</v>
      </c>
      <c r="B4140" t="s">
        <v>658</v>
      </c>
      <c r="C4140" t="s">
        <v>659</v>
      </c>
      <c r="D4140" t="s">
        <v>11</v>
      </c>
      <c r="E4140" t="s">
        <v>12</v>
      </c>
      <c r="F4140" t="s">
        <v>878</v>
      </c>
      <c r="H4140" t="s">
        <v>16</v>
      </c>
      <c r="I4140">
        <v>15</v>
      </c>
      <c r="J4140" t="s">
        <v>14</v>
      </c>
      <c r="K4140" s="138">
        <v>828.4</v>
      </c>
      <c r="L4140" s="76">
        <v>719</v>
      </c>
      <c r="O4140" s="138" t="s">
        <v>994</v>
      </c>
      <c r="P4140" s="174" t="s">
        <v>994</v>
      </c>
      <c r="Q4140" t="s">
        <v>878</v>
      </c>
      <c r="R4140">
        <v>1</v>
      </c>
      <c r="S4140" t="s">
        <v>14</v>
      </c>
      <c r="T4140" t="s">
        <v>1002</v>
      </c>
      <c r="U4140" t="s">
        <v>15</v>
      </c>
    </row>
    <row r="4141" spans="1:21">
      <c r="A4141" t="s">
        <v>657</v>
      </c>
      <c r="B4141" t="s">
        <v>658</v>
      </c>
      <c r="C4141" t="s">
        <v>659</v>
      </c>
      <c r="D4141" t="s">
        <v>11</v>
      </c>
      <c r="E4141" t="s">
        <v>12</v>
      </c>
      <c r="F4141" t="s">
        <v>878</v>
      </c>
      <c r="H4141" t="s">
        <v>16</v>
      </c>
      <c r="I4141">
        <v>45</v>
      </c>
      <c r="J4141" t="s">
        <v>14</v>
      </c>
      <c r="K4141" s="138">
        <v>828.4</v>
      </c>
      <c r="L4141" s="76">
        <v>694</v>
      </c>
      <c r="O4141" s="138" t="s">
        <v>994</v>
      </c>
      <c r="P4141" s="174" t="s">
        <v>994</v>
      </c>
      <c r="Q4141" t="s">
        <v>878</v>
      </c>
      <c r="R4141">
        <v>1</v>
      </c>
      <c r="S4141" t="s">
        <v>14</v>
      </c>
      <c r="T4141" t="s">
        <v>1002</v>
      </c>
      <c r="U4141" t="s">
        <v>15</v>
      </c>
    </row>
    <row r="4142" spans="1:21">
      <c r="A4142" t="s">
        <v>657</v>
      </c>
      <c r="B4142" t="s">
        <v>658</v>
      </c>
      <c r="C4142" t="s">
        <v>659</v>
      </c>
      <c r="D4142" t="s">
        <v>11</v>
      </c>
      <c r="E4142" t="s">
        <v>12</v>
      </c>
      <c r="F4142" t="s">
        <v>998</v>
      </c>
      <c r="H4142" t="s">
        <v>16</v>
      </c>
      <c r="I4142">
        <v>1</v>
      </c>
      <c r="J4142" t="s">
        <v>14</v>
      </c>
      <c r="K4142" s="137"/>
      <c r="L4142" s="75">
        <v>13119.3</v>
      </c>
      <c r="M4142" s="75"/>
      <c r="N4142" s="86"/>
      <c r="O4142" s="137">
        <v>13119.3</v>
      </c>
      <c r="P4142" s="174">
        <v>13119.3</v>
      </c>
      <c r="Q4142" t="s">
        <v>998</v>
      </c>
      <c r="R4142">
        <v>1</v>
      </c>
      <c r="S4142" t="s">
        <v>14</v>
      </c>
      <c r="T4142" t="s">
        <v>1003</v>
      </c>
      <c r="U4142" t="s">
        <v>15</v>
      </c>
    </row>
    <row r="4143" spans="1:21">
      <c r="A4143" t="s">
        <v>657</v>
      </c>
      <c r="B4143" t="s">
        <v>658</v>
      </c>
      <c r="C4143" t="s">
        <v>659</v>
      </c>
      <c r="D4143" t="s">
        <v>11</v>
      </c>
      <c r="E4143" t="s">
        <v>12</v>
      </c>
      <c r="F4143" t="s">
        <v>998</v>
      </c>
      <c r="H4143" t="s">
        <v>16</v>
      </c>
      <c r="I4143">
        <v>15</v>
      </c>
      <c r="J4143" t="s">
        <v>14</v>
      </c>
      <c r="K4143" s="137"/>
      <c r="L4143" s="75">
        <v>11151.5</v>
      </c>
      <c r="M4143" s="75"/>
      <c r="N4143" s="86"/>
      <c r="O4143" s="137" t="s">
        <v>994</v>
      </c>
      <c r="P4143" s="174" t="s">
        <v>994</v>
      </c>
      <c r="Q4143" t="s">
        <v>998</v>
      </c>
      <c r="R4143">
        <v>1</v>
      </c>
      <c r="S4143" t="s">
        <v>14</v>
      </c>
      <c r="T4143" t="s">
        <v>1003</v>
      </c>
      <c r="U4143" t="s">
        <v>15</v>
      </c>
    </row>
    <row r="4144" spans="1:21">
      <c r="A4144" t="s">
        <v>657</v>
      </c>
      <c r="B4144" t="s">
        <v>658</v>
      </c>
      <c r="C4144" t="s">
        <v>659</v>
      </c>
      <c r="D4144" t="s">
        <v>11</v>
      </c>
      <c r="E4144" t="s">
        <v>12</v>
      </c>
      <c r="F4144" t="s">
        <v>998</v>
      </c>
      <c r="H4144" t="s">
        <v>16</v>
      </c>
      <c r="I4144">
        <v>45</v>
      </c>
      <c r="J4144" t="s">
        <v>14</v>
      </c>
      <c r="K4144" s="137"/>
      <c r="L4144" s="75">
        <v>10772.3</v>
      </c>
      <c r="M4144" s="75"/>
      <c r="N4144" s="86"/>
      <c r="O4144" s="137" t="s">
        <v>994</v>
      </c>
      <c r="P4144" s="174" t="s">
        <v>994</v>
      </c>
      <c r="Q4144" t="s">
        <v>998</v>
      </c>
      <c r="R4144">
        <v>1</v>
      </c>
      <c r="S4144" t="s">
        <v>14</v>
      </c>
      <c r="T4144" t="s">
        <v>1003</v>
      </c>
      <c r="U4144" t="s">
        <v>15</v>
      </c>
    </row>
    <row r="4145" spans="1:21">
      <c r="A4145" t="s">
        <v>657</v>
      </c>
      <c r="B4145" t="s">
        <v>658</v>
      </c>
      <c r="C4145" t="s">
        <v>659</v>
      </c>
      <c r="D4145" t="s">
        <v>11</v>
      </c>
      <c r="E4145" t="s">
        <v>12</v>
      </c>
      <c r="F4145" t="s">
        <v>879</v>
      </c>
      <c r="H4145" t="s">
        <v>16</v>
      </c>
      <c r="I4145">
        <v>1</v>
      </c>
      <c r="J4145" t="s">
        <v>14</v>
      </c>
      <c r="K4145" s="137">
        <v>1962</v>
      </c>
      <c r="L4145" s="75">
        <v>2002</v>
      </c>
      <c r="M4145" s="75"/>
      <c r="N4145" s="86"/>
      <c r="O4145" s="137">
        <v>2002</v>
      </c>
      <c r="P4145" s="174">
        <v>2002</v>
      </c>
      <c r="Q4145" t="s">
        <v>879</v>
      </c>
      <c r="R4145">
        <v>1</v>
      </c>
      <c r="S4145" t="s">
        <v>14</v>
      </c>
      <c r="T4145" t="s">
        <v>1002</v>
      </c>
      <c r="U4145" t="s">
        <v>15</v>
      </c>
    </row>
    <row r="4146" spans="1:21">
      <c r="A4146" t="s">
        <v>657</v>
      </c>
      <c r="B4146" t="s">
        <v>658</v>
      </c>
      <c r="C4146" t="s">
        <v>659</v>
      </c>
      <c r="D4146" t="s">
        <v>11</v>
      </c>
      <c r="E4146" t="s">
        <v>12</v>
      </c>
      <c r="F4146" t="s">
        <v>879</v>
      </c>
      <c r="H4146" t="s">
        <v>16</v>
      </c>
      <c r="I4146">
        <v>15</v>
      </c>
      <c r="J4146" t="s">
        <v>14</v>
      </c>
      <c r="K4146" s="137">
        <v>1962</v>
      </c>
      <c r="L4146" s="75">
        <v>1702</v>
      </c>
      <c r="M4146" s="75"/>
      <c r="N4146" s="86"/>
      <c r="O4146" s="137" t="s">
        <v>994</v>
      </c>
      <c r="P4146" s="174" t="s">
        <v>994</v>
      </c>
      <c r="Q4146" t="s">
        <v>879</v>
      </c>
      <c r="R4146">
        <v>1</v>
      </c>
      <c r="S4146" t="s">
        <v>14</v>
      </c>
      <c r="T4146" t="s">
        <v>1002</v>
      </c>
      <c r="U4146" t="s">
        <v>15</v>
      </c>
    </row>
    <row r="4147" spans="1:21">
      <c r="A4147" t="s">
        <v>657</v>
      </c>
      <c r="B4147" t="s">
        <v>658</v>
      </c>
      <c r="C4147" t="s">
        <v>659</v>
      </c>
      <c r="D4147" t="s">
        <v>11</v>
      </c>
      <c r="E4147" t="s">
        <v>12</v>
      </c>
      <c r="F4147" t="s">
        <v>879</v>
      </c>
      <c r="H4147" t="s">
        <v>16</v>
      </c>
      <c r="I4147">
        <v>45</v>
      </c>
      <c r="J4147" t="s">
        <v>14</v>
      </c>
      <c r="K4147" s="137">
        <v>1962</v>
      </c>
      <c r="L4147" s="75">
        <v>1644</v>
      </c>
      <c r="M4147" s="75"/>
      <c r="N4147" s="86"/>
      <c r="O4147" s="137" t="s">
        <v>994</v>
      </c>
      <c r="P4147" s="174" t="s">
        <v>994</v>
      </c>
      <c r="Q4147" t="s">
        <v>879</v>
      </c>
      <c r="R4147">
        <v>1</v>
      </c>
      <c r="S4147" t="s">
        <v>14</v>
      </c>
      <c r="T4147" t="s">
        <v>1002</v>
      </c>
      <c r="U4147" t="s">
        <v>15</v>
      </c>
    </row>
    <row r="4148" spans="1:21">
      <c r="A4148" t="s">
        <v>657</v>
      </c>
      <c r="B4148" t="s">
        <v>658</v>
      </c>
      <c r="C4148" t="s">
        <v>659</v>
      </c>
      <c r="D4148" t="s">
        <v>11</v>
      </c>
      <c r="E4148" t="s">
        <v>12</v>
      </c>
      <c r="F4148" t="s">
        <v>880</v>
      </c>
      <c r="H4148" t="s">
        <v>16</v>
      </c>
      <c r="I4148">
        <v>1</v>
      </c>
      <c r="J4148" t="s">
        <v>14</v>
      </c>
      <c r="K4148" s="138">
        <v>654</v>
      </c>
      <c r="L4148" s="76">
        <v>668</v>
      </c>
      <c r="O4148" s="138">
        <v>668</v>
      </c>
      <c r="P4148" s="174">
        <v>668</v>
      </c>
      <c r="Q4148" t="s">
        <v>880</v>
      </c>
      <c r="R4148">
        <v>1</v>
      </c>
      <c r="S4148" t="s">
        <v>14</v>
      </c>
      <c r="T4148" t="s">
        <v>1002</v>
      </c>
      <c r="U4148" t="s">
        <v>15</v>
      </c>
    </row>
    <row r="4149" spans="1:21">
      <c r="A4149" t="s">
        <v>657</v>
      </c>
      <c r="B4149" t="s">
        <v>658</v>
      </c>
      <c r="C4149" t="s">
        <v>659</v>
      </c>
      <c r="D4149" t="s">
        <v>11</v>
      </c>
      <c r="E4149" t="s">
        <v>12</v>
      </c>
      <c r="F4149" t="s">
        <v>880</v>
      </c>
      <c r="H4149" t="s">
        <v>16</v>
      </c>
      <c r="I4149">
        <v>15</v>
      </c>
      <c r="J4149" t="s">
        <v>14</v>
      </c>
      <c r="K4149" s="138">
        <v>654</v>
      </c>
      <c r="L4149" s="76">
        <v>568</v>
      </c>
      <c r="O4149" s="138" t="s">
        <v>994</v>
      </c>
      <c r="P4149" s="174" t="s">
        <v>994</v>
      </c>
      <c r="Q4149" t="s">
        <v>880</v>
      </c>
      <c r="R4149">
        <v>1</v>
      </c>
      <c r="S4149" t="s">
        <v>14</v>
      </c>
      <c r="T4149" t="s">
        <v>1002</v>
      </c>
      <c r="U4149" t="s">
        <v>15</v>
      </c>
    </row>
    <row r="4150" spans="1:21">
      <c r="A4150" t="s">
        <v>657</v>
      </c>
      <c r="B4150" t="s">
        <v>658</v>
      </c>
      <c r="C4150" t="s">
        <v>659</v>
      </c>
      <c r="D4150" t="s">
        <v>11</v>
      </c>
      <c r="E4150" t="s">
        <v>12</v>
      </c>
      <c r="F4150" t="s">
        <v>880</v>
      </c>
      <c r="H4150" t="s">
        <v>16</v>
      </c>
      <c r="I4150">
        <v>45</v>
      </c>
      <c r="J4150" t="s">
        <v>14</v>
      </c>
      <c r="K4150" s="138">
        <v>654</v>
      </c>
      <c r="L4150" s="76">
        <v>548</v>
      </c>
      <c r="O4150" s="138" t="s">
        <v>994</v>
      </c>
      <c r="P4150" s="174" t="s">
        <v>994</v>
      </c>
      <c r="Q4150" t="s">
        <v>880</v>
      </c>
      <c r="R4150">
        <v>1</v>
      </c>
      <c r="S4150" t="s">
        <v>14</v>
      </c>
      <c r="T4150" t="s">
        <v>1002</v>
      </c>
      <c r="U4150" t="s">
        <v>15</v>
      </c>
    </row>
    <row r="4151" spans="1:21">
      <c r="A4151" t="s">
        <v>657</v>
      </c>
      <c r="B4151" t="s">
        <v>658</v>
      </c>
      <c r="C4151" t="s">
        <v>659</v>
      </c>
      <c r="D4151" t="s">
        <v>11</v>
      </c>
      <c r="E4151" t="s">
        <v>12</v>
      </c>
      <c r="F4151" t="s">
        <v>881</v>
      </c>
      <c r="H4151" t="s">
        <v>16</v>
      </c>
      <c r="I4151">
        <v>1</v>
      </c>
      <c r="J4151" t="s">
        <v>14</v>
      </c>
      <c r="K4151" s="137">
        <v>2136.3000000000002</v>
      </c>
      <c r="L4151" s="75">
        <v>2136.3000000000002</v>
      </c>
      <c r="M4151" s="75"/>
      <c r="N4151" s="86"/>
      <c r="O4151" s="137">
        <v>2136.3000000000002</v>
      </c>
      <c r="P4151" s="174">
        <v>2136.3000000000002</v>
      </c>
      <c r="Q4151" t="s">
        <v>881</v>
      </c>
      <c r="R4151">
        <v>1</v>
      </c>
      <c r="S4151" t="s">
        <v>14</v>
      </c>
      <c r="T4151" t="s">
        <v>1002</v>
      </c>
      <c r="U4151" t="s">
        <v>15</v>
      </c>
    </row>
    <row r="4152" spans="1:21">
      <c r="A4152" t="s">
        <v>657</v>
      </c>
      <c r="B4152" t="s">
        <v>658</v>
      </c>
      <c r="C4152" t="s">
        <v>659</v>
      </c>
      <c r="D4152" t="s">
        <v>11</v>
      </c>
      <c r="E4152" t="s">
        <v>12</v>
      </c>
      <c r="F4152" t="s">
        <v>881</v>
      </c>
      <c r="H4152" t="s">
        <v>16</v>
      </c>
      <c r="I4152">
        <v>15</v>
      </c>
      <c r="J4152" t="s">
        <v>14</v>
      </c>
      <c r="K4152" s="137">
        <v>2136.3000000000002</v>
      </c>
      <c r="L4152" s="75">
        <v>1815.8</v>
      </c>
      <c r="M4152" s="75"/>
      <c r="N4152" s="86"/>
      <c r="O4152" s="137" t="s">
        <v>994</v>
      </c>
      <c r="P4152" s="174" t="s">
        <v>994</v>
      </c>
      <c r="Q4152" t="s">
        <v>881</v>
      </c>
      <c r="R4152">
        <v>1</v>
      </c>
      <c r="S4152" t="s">
        <v>14</v>
      </c>
      <c r="T4152" t="s">
        <v>1002</v>
      </c>
      <c r="U4152" t="s">
        <v>15</v>
      </c>
    </row>
    <row r="4153" spans="1:21">
      <c r="A4153" t="s">
        <v>657</v>
      </c>
      <c r="B4153" t="s">
        <v>658</v>
      </c>
      <c r="C4153" t="s">
        <v>659</v>
      </c>
      <c r="D4153" t="s">
        <v>11</v>
      </c>
      <c r="E4153" t="s">
        <v>12</v>
      </c>
      <c r="F4153" t="s">
        <v>881</v>
      </c>
      <c r="H4153" t="s">
        <v>16</v>
      </c>
      <c r="I4153">
        <v>45</v>
      </c>
      <c r="J4153" t="s">
        <v>14</v>
      </c>
      <c r="K4153" s="137">
        <v>2136.3000000000002</v>
      </c>
      <c r="L4153" s="75">
        <v>1754.1</v>
      </c>
      <c r="M4153" s="75"/>
      <c r="N4153" s="86"/>
      <c r="O4153" s="137" t="s">
        <v>994</v>
      </c>
      <c r="P4153" s="174" t="s">
        <v>994</v>
      </c>
      <c r="Q4153" t="s">
        <v>881</v>
      </c>
      <c r="R4153">
        <v>1</v>
      </c>
      <c r="S4153" t="s">
        <v>14</v>
      </c>
      <c r="T4153" t="s">
        <v>1002</v>
      </c>
      <c r="U4153" t="s">
        <v>15</v>
      </c>
    </row>
    <row r="4154" spans="1:21">
      <c r="A4154" t="s">
        <v>660</v>
      </c>
      <c r="B4154" t="s">
        <v>661</v>
      </c>
      <c r="C4154" t="s">
        <v>662</v>
      </c>
      <c r="D4154" t="s">
        <v>11</v>
      </c>
      <c r="E4154" t="s">
        <v>12</v>
      </c>
      <c r="F4154" t="s">
        <v>13</v>
      </c>
      <c r="H4154" t="s">
        <v>16</v>
      </c>
      <c r="I4154">
        <v>1</v>
      </c>
      <c r="J4154" t="s">
        <v>14</v>
      </c>
      <c r="K4154" s="137">
        <v>6725</v>
      </c>
      <c r="L4154" s="75">
        <v>6860</v>
      </c>
      <c r="M4154" s="75"/>
      <c r="N4154" s="86"/>
      <c r="O4154" s="137">
        <v>6860</v>
      </c>
      <c r="P4154" s="174">
        <v>6860</v>
      </c>
      <c r="Q4154" t="s">
        <v>13</v>
      </c>
      <c r="R4154">
        <v>1</v>
      </c>
      <c r="S4154" t="s">
        <v>14</v>
      </c>
      <c r="T4154" t="s">
        <v>1002</v>
      </c>
      <c r="U4154" t="s">
        <v>15</v>
      </c>
    </row>
    <row r="4155" spans="1:21">
      <c r="A4155" t="s">
        <v>660</v>
      </c>
      <c r="B4155" t="s">
        <v>661</v>
      </c>
      <c r="C4155" t="s">
        <v>662</v>
      </c>
      <c r="D4155" t="s">
        <v>11</v>
      </c>
      <c r="E4155" t="s">
        <v>12</v>
      </c>
      <c r="F4155" t="s">
        <v>13</v>
      </c>
      <c r="H4155" t="s">
        <v>16</v>
      </c>
      <c r="I4155">
        <v>15</v>
      </c>
      <c r="J4155" t="s">
        <v>14</v>
      </c>
      <c r="K4155" s="137">
        <v>6725</v>
      </c>
      <c r="L4155" s="75">
        <v>5965</v>
      </c>
      <c r="M4155" s="75"/>
      <c r="N4155" s="86"/>
      <c r="O4155" s="137" t="s">
        <v>994</v>
      </c>
      <c r="P4155" s="174" t="s">
        <v>994</v>
      </c>
      <c r="Q4155" t="s">
        <v>13</v>
      </c>
      <c r="R4155">
        <v>1</v>
      </c>
      <c r="S4155" t="s">
        <v>14</v>
      </c>
      <c r="T4155" t="s">
        <v>1002</v>
      </c>
      <c r="U4155" t="s">
        <v>15</v>
      </c>
    </row>
    <row r="4156" spans="1:21">
      <c r="A4156" t="s">
        <v>660</v>
      </c>
      <c r="B4156" t="s">
        <v>661</v>
      </c>
      <c r="C4156" t="s">
        <v>662</v>
      </c>
      <c r="D4156" t="s">
        <v>11</v>
      </c>
      <c r="E4156" t="s">
        <v>12</v>
      </c>
      <c r="F4156" t="s">
        <v>13</v>
      </c>
      <c r="H4156" t="s">
        <v>16</v>
      </c>
      <c r="I4156">
        <v>45</v>
      </c>
      <c r="J4156" t="s">
        <v>14</v>
      </c>
      <c r="K4156" s="137">
        <v>6725</v>
      </c>
      <c r="L4156" s="75">
        <v>5830</v>
      </c>
      <c r="M4156" s="75"/>
      <c r="N4156" s="86"/>
      <c r="O4156" s="137" t="s">
        <v>994</v>
      </c>
      <c r="P4156" s="174" t="s">
        <v>994</v>
      </c>
      <c r="Q4156" t="s">
        <v>13</v>
      </c>
      <c r="R4156">
        <v>1</v>
      </c>
      <c r="S4156" t="s">
        <v>14</v>
      </c>
      <c r="T4156" t="s">
        <v>1002</v>
      </c>
      <c r="U4156" t="s">
        <v>15</v>
      </c>
    </row>
    <row r="4157" spans="1:21">
      <c r="A4157" t="s">
        <v>660</v>
      </c>
      <c r="B4157" t="s">
        <v>661</v>
      </c>
      <c r="C4157" t="s">
        <v>662</v>
      </c>
      <c r="D4157" t="s">
        <v>11</v>
      </c>
      <c r="E4157" t="s">
        <v>12</v>
      </c>
      <c r="F4157" t="s">
        <v>873</v>
      </c>
      <c r="H4157" t="s">
        <v>16</v>
      </c>
      <c r="I4157">
        <v>1</v>
      </c>
      <c r="J4157" t="s">
        <v>14</v>
      </c>
      <c r="K4157" s="137">
        <v>2004.1</v>
      </c>
      <c r="L4157" s="75">
        <v>2045</v>
      </c>
      <c r="M4157" s="75"/>
      <c r="N4157" s="86"/>
      <c r="O4157" s="137">
        <v>2045</v>
      </c>
      <c r="P4157" s="174">
        <v>2045</v>
      </c>
      <c r="Q4157" t="s">
        <v>873</v>
      </c>
      <c r="R4157">
        <v>1</v>
      </c>
      <c r="S4157" t="s">
        <v>14</v>
      </c>
      <c r="T4157" t="s">
        <v>1002</v>
      </c>
      <c r="U4157" t="s">
        <v>15</v>
      </c>
    </row>
    <row r="4158" spans="1:21">
      <c r="A4158" t="s">
        <v>660</v>
      </c>
      <c r="B4158" t="s">
        <v>661</v>
      </c>
      <c r="C4158" t="s">
        <v>662</v>
      </c>
      <c r="D4158" t="s">
        <v>11</v>
      </c>
      <c r="E4158" t="s">
        <v>12</v>
      </c>
      <c r="F4158" t="s">
        <v>873</v>
      </c>
      <c r="H4158" t="s">
        <v>16</v>
      </c>
      <c r="I4158">
        <v>15</v>
      </c>
      <c r="J4158" t="s">
        <v>14</v>
      </c>
      <c r="K4158" s="137"/>
      <c r="L4158" s="75">
        <v>1778</v>
      </c>
      <c r="M4158" s="75"/>
      <c r="N4158" s="86"/>
      <c r="O4158" s="137" t="s">
        <v>994</v>
      </c>
      <c r="P4158" s="174" t="s">
        <v>994</v>
      </c>
      <c r="Q4158" t="s">
        <v>873</v>
      </c>
      <c r="R4158">
        <v>1</v>
      </c>
      <c r="S4158" t="s">
        <v>14</v>
      </c>
      <c r="T4158" t="s">
        <v>1002</v>
      </c>
      <c r="U4158" t="s">
        <v>15</v>
      </c>
    </row>
    <row r="4159" spans="1:21">
      <c r="A4159" t="s">
        <v>660</v>
      </c>
      <c r="B4159" t="s">
        <v>661</v>
      </c>
      <c r="C4159" t="s">
        <v>662</v>
      </c>
      <c r="D4159" t="s">
        <v>11</v>
      </c>
      <c r="E4159" t="s">
        <v>12</v>
      </c>
      <c r="F4159" t="s">
        <v>873</v>
      </c>
      <c r="H4159" t="s">
        <v>16</v>
      </c>
      <c r="I4159">
        <v>45</v>
      </c>
      <c r="J4159" t="s">
        <v>14</v>
      </c>
      <c r="K4159" s="137"/>
      <c r="L4159" s="75">
        <v>1738</v>
      </c>
      <c r="M4159" s="75"/>
      <c r="N4159" s="86"/>
      <c r="O4159" s="137" t="s">
        <v>994</v>
      </c>
      <c r="P4159" s="174" t="s">
        <v>994</v>
      </c>
      <c r="Q4159" t="s">
        <v>873</v>
      </c>
      <c r="R4159">
        <v>1</v>
      </c>
      <c r="S4159" t="s">
        <v>14</v>
      </c>
      <c r="T4159" t="s">
        <v>1002</v>
      </c>
      <c r="U4159" t="s">
        <v>15</v>
      </c>
    </row>
    <row r="4160" spans="1:21">
      <c r="A4160" t="s">
        <v>660</v>
      </c>
      <c r="B4160" t="s">
        <v>661</v>
      </c>
      <c r="C4160" t="s">
        <v>662</v>
      </c>
      <c r="D4160" t="s">
        <v>11</v>
      </c>
      <c r="E4160" t="s">
        <v>12</v>
      </c>
      <c r="F4160" t="s">
        <v>874</v>
      </c>
      <c r="H4160" t="s">
        <v>16</v>
      </c>
      <c r="I4160">
        <v>1</v>
      </c>
      <c r="J4160" t="s">
        <v>14</v>
      </c>
      <c r="K4160" s="138">
        <v>269</v>
      </c>
      <c r="L4160" s="76">
        <v>275</v>
      </c>
      <c r="O4160" s="138">
        <v>275</v>
      </c>
      <c r="P4160" s="174">
        <v>275</v>
      </c>
      <c r="Q4160" t="s">
        <v>874</v>
      </c>
      <c r="R4160">
        <v>1</v>
      </c>
      <c r="S4160" t="s">
        <v>14</v>
      </c>
      <c r="T4160" t="s">
        <v>1002</v>
      </c>
      <c r="U4160" t="s">
        <v>15</v>
      </c>
    </row>
    <row r="4161" spans="1:21">
      <c r="A4161" t="s">
        <v>660</v>
      </c>
      <c r="B4161" t="s">
        <v>661</v>
      </c>
      <c r="C4161" t="s">
        <v>662</v>
      </c>
      <c r="D4161" t="s">
        <v>11</v>
      </c>
      <c r="E4161" t="s">
        <v>12</v>
      </c>
      <c r="F4161" t="s">
        <v>874</v>
      </c>
      <c r="H4161" t="s">
        <v>16</v>
      </c>
      <c r="I4161">
        <v>15</v>
      </c>
      <c r="J4161" t="s">
        <v>14</v>
      </c>
      <c r="K4161" s="138">
        <v>269</v>
      </c>
      <c r="L4161" s="76">
        <v>239</v>
      </c>
      <c r="O4161" s="138" t="s">
        <v>994</v>
      </c>
      <c r="P4161" s="174" t="s">
        <v>994</v>
      </c>
      <c r="Q4161" t="s">
        <v>874</v>
      </c>
      <c r="R4161">
        <v>1</v>
      </c>
      <c r="S4161" t="s">
        <v>14</v>
      </c>
      <c r="T4161" t="s">
        <v>1002</v>
      </c>
      <c r="U4161" t="s">
        <v>15</v>
      </c>
    </row>
    <row r="4162" spans="1:21">
      <c r="A4162" t="s">
        <v>660</v>
      </c>
      <c r="B4162" t="s">
        <v>661</v>
      </c>
      <c r="C4162" t="s">
        <v>662</v>
      </c>
      <c r="D4162" t="s">
        <v>11</v>
      </c>
      <c r="E4162" t="s">
        <v>12</v>
      </c>
      <c r="F4162" t="s">
        <v>874</v>
      </c>
      <c r="H4162" t="s">
        <v>16</v>
      </c>
      <c r="I4162">
        <v>45</v>
      </c>
      <c r="J4162" t="s">
        <v>14</v>
      </c>
      <c r="K4162" s="138">
        <v>269</v>
      </c>
      <c r="L4162" s="76">
        <v>234</v>
      </c>
      <c r="O4162" s="138" t="s">
        <v>994</v>
      </c>
      <c r="P4162" s="174" t="s">
        <v>994</v>
      </c>
      <c r="Q4162" t="s">
        <v>874</v>
      </c>
      <c r="R4162">
        <v>1</v>
      </c>
      <c r="S4162" t="s">
        <v>14</v>
      </c>
      <c r="T4162" t="s">
        <v>1002</v>
      </c>
      <c r="U4162" t="s">
        <v>15</v>
      </c>
    </row>
    <row r="4163" spans="1:21">
      <c r="A4163" t="s">
        <v>660</v>
      </c>
      <c r="B4163" t="s">
        <v>661</v>
      </c>
      <c r="C4163" t="s">
        <v>662</v>
      </c>
      <c r="D4163" t="s">
        <v>11</v>
      </c>
      <c r="E4163" t="s">
        <v>12</v>
      </c>
      <c r="F4163" t="s">
        <v>875</v>
      </c>
      <c r="H4163" t="s">
        <v>16</v>
      </c>
      <c r="I4163">
        <v>1</v>
      </c>
      <c r="J4163" t="s">
        <v>14</v>
      </c>
      <c r="K4163" s="138">
        <v>183</v>
      </c>
      <c r="L4163" s="76">
        <v>183</v>
      </c>
      <c r="O4163" s="138">
        <v>183</v>
      </c>
      <c r="P4163" s="174">
        <v>183</v>
      </c>
      <c r="Q4163" t="s">
        <v>875</v>
      </c>
      <c r="R4163">
        <v>1</v>
      </c>
      <c r="S4163" t="s">
        <v>14</v>
      </c>
      <c r="T4163" t="s">
        <v>1002</v>
      </c>
      <c r="U4163" t="s">
        <v>15</v>
      </c>
    </row>
    <row r="4164" spans="1:21">
      <c r="A4164" t="s">
        <v>660</v>
      </c>
      <c r="B4164" t="s">
        <v>661</v>
      </c>
      <c r="C4164" t="s">
        <v>662</v>
      </c>
      <c r="D4164" t="s">
        <v>11</v>
      </c>
      <c r="E4164" t="s">
        <v>12</v>
      </c>
      <c r="F4164" t="s">
        <v>875</v>
      </c>
      <c r="H4164" t="s">
        <v>16</v>
      </c>
      <c r="I4164">
        <v>15</v>
      </c>
      <c r="J4164" t="s">
        <v>14</v>
      </c>
      <c r="K4164" s="138">
        <v>183</v>
      </c>
      <c r="L4164" s="76">
        <v>159.1</v>
      </c>
      <c r="O4164" s="138" t="s">
        <v>994</v>
      </c>
      <c r="P4164" s="174" t="s">
        <v>994</v>
      </c>
      <c r="Q4164" t="s">
        <v>875</v>
      </c>
      <c r="R4164">
        <v>1</v>
      </c>
      <c r="S4164" t="s">
        <v>14</v>
      </c>
      <c r="T4164" t="s">
        <v>1002</v>
      </c>
      <c r="U4164" t="s">
        <v>15</v>
      </c>
    </row>
    <row r="4165" spans="1:21">
      <c r="A4165" t="s">
        <v>660</v>
      </c>
      <c r="B4165" t="s">
        <v>661</v>
      </c>
      <c r="C4165" t="s">
        <v>662</v>
      </c>
      <c r="D4165" t="s">
        <v>11</v>
      </c>
      <c r="E4165" t="s">
        <v>12</v>
      </c>
      <c r="F4165" t="s">
        <v>875</v>
      </c>
      <c r="H4165" t="s">
        <v>16</v>
      </c>
      <c r="I4165">
        <v>45</v>
      </c>
      <c r="J4165" t="s">
        <v>14</v>
      </c>
      <c r="K4165" s="138">
        <v>183</v>
      </c>
      <c r="L4165" s="76">
        <v>155.5</v>
      </c>
      <c r="O4165" s="138" t="s">
        <v>994</v>
      </c>
      <c r="P4165" s="174" t="s">
        <v>994</v>
      </c>
      <c r="Q4165" t="s">
        <v>875</v>
      </c>
      <c r="R4165">
        <v>1</v>
      </c>
      <c r="S4165" t="s">
        <v>14</v>
      </c>
      <c r="T4165" t="s">
        <v>1002</v>
      </c>
      <c r="U4165" t="s">
        <v>15</v>
      </c>
    </row>
    <row r="4166" spans="1:21">
      <c r="A4166" t="s">
        <v>660</v>
      </c>
      <c r="B4166" t="s">
        <v>661</v>
      </c>
      <c r="C4166" t="s">
        <v>662</v>
      </c>
      <c r="D4166" t="s">
        <v>11</v>
      </c>
      <c r="E4166" t="s">
        <v>12</v>
      </c>
      <c r="F4166" t="s">
        <v>876</v>
      </c>
      <c r="H4166" t="s">
        <v>16</v>
      </c>
      <c r="I4166">
        <v>1</v>
      </c>
      <c r="J4166" t="s">
        <v>14</v>
      </c>
      <c r="K4166" s="139">
        <v>69941</v>
      </c>
      <c r="L4166" s="77">
        <v>71340</v>
      </c>
      <c r="M4166" s="77"/>
      <c r="N4166" s="88"/>
      <c r="O4166" s="139">
        <v>71340</v>
      </c>
      <c r="P4166" s="174">
        <v>71340</v>
      </c>
      <c r="Q4166" t="s">
        <v>876</v>
      </c>
      <c r="R4166">
        <v>1</v>
      </c>
      <c r="S4166" t="s">
        <v>14</v>
      </c>
      <c r="T4166" t="s">
        <v>1002</v>
      </c>
      <c r="U4166" t="s">
        <v>15</v>
      </c>
    </row>
    <row r="4167" spans="1:21">
      <c r="A4167" t="s">
        <v>660</v>
      </c>
      <c r="B4167" t="s">
        <v>661</v>
      </c>
      <c r="C4167" t="s">
        <v>662</v>
      </c>
      <c r="D4167" t="s">
        <v>11</v>
      </c>
      <c r="E4167" t="s">
        <v>12</v>
      </c>
      <c r="F4167" t="s">
        <v>876</v>
      </c>
      <c r="H4167" t="s">
        <v>16</v>
      </c>
      <c r="I4167">
        <v>15</v>
      </c>
      <c r="J4167" t="s">
        <v>14</v>
      </c>
      <c r="K4167" s="139">
        <v>69941</v>
      </c>
      <c r="L4167" s="77">
        <v>62031</v>
      </c>
      <c r="M4167" s="77"/>
      <c r="N4167" s="88"/>
      <c r="O4167" s="139" t="s">
        <v>994</v>
      </c>
      <c r="P4167" s="174" t="s">
        <v>994</v>
      </c>
      <c r="Q4167" t="s">
        <v>876</v>
      </c>
      <c r="R4167">
        <v>1</v>
      </c>
      <c r="S4167" t="s">
        <v>14</v>
      </c>
      <c r="T4167" t="s">
        <v>1002</v>
      </c>
      <c r="U4167" t="s">
        <v>15</v>
      </c>
    </row>
    <row r="4168" spans="1:21">
      <c r="A4168" t="s">
        <v>660</v>
      </c>
      <c r="B4168" t="s">
        <v>661</v>
      </c>
      <c r="C4168" t="s">
        <v>662</v>
      </c>
      <c r="D4168" t="s">
        <v>11</v>
      </c>
      <c r="E4168" t="s">
        <v>12</v>
      </c>
      <c r="F4168" t="s">
        <v>876</v>
      </c>
      <c r="H4168" t="s">
        <v>16</v>
      </c>
      <c r="I4168">
        <v>45</v>
      </c>
      <c r="J4168" t="s">
        <v>14</v>
      </c>
      <c r="K4168" s="139">
        <v>69941</v>
      </c>
      <c r="L4168" s="77">
        <v>60626</v>
      </c>
      <c r="M4168" s="77"/>
      <c r="N4168" s="88"/>
      <c r="O4168" s="139" t="s">
        <v>994</v>
      </c>
      <c r="P4168" s="174" t="s">
        <v>994</v>
      </c>
      <c r="Q4168" t="s">
        <v>876</v>
      </c>
      <c r="R4168">
        <v>1</v>
      </c>
      <c r="S4168" t="s">
        <v>14</v>
      </c>
      <c r="T4168" t="s">
        <v>1002</v>
      </c>
      <c r="U4168" t="s">
        <v>15</v>
      </c>
    </row>
    <row r="4169" spans="1:21">
      <c r="A4169" t="s">
        <v>660</v>
      </c>
      <c r="B4169" t="s">
        <v>661</v>
      </c>
      <c r="C4169" t="s">
        <v>662</v>
      </c>
      <c r="D4169" t="s">
        <v>11</v>
      </c>
      <c r="E4169" t="s">
        <v>12</v>
      </c>
      <c r="F4169" t="s">
        <v>877</v>
      </c>
      <c r="H4169" t="s">
        <v>16</v>
      </c>
      <c r="I4169">
        <v>1</v>
      </c>
      <c r="J4169" t="s">
        <v>14</v>
      </c>
      <c r="K4169" s="137">
        <v>2152</v>
      </c>
      <c r="L4169" s="75">
        <v>2196</v>
      </c>
      <c r="M4169" s="75"/>
      <c r="N4169" s="86"/>
      <c r="O4169" s="137">
        <v>2196</v>
      </c>
      <c r="P4169" s="174">
        <v>2196</v>
      </c>
      <c r="Q4169" t="s">
        <v>877</v>
      </c>
      <c r="R4169">
        <v>1</v>
      </c>
      <c r="S4169" t="s">
        <v>14</v>
      </c>
      <c r="T4169" t="s">
        <v>1002</v>
      </c>
      <c r="U4169" t="s">
        <v>15</v>
      </c>
    </row>
    <row r="4170" spans="1:21">
      <c r="A4170" t="s">
        <v>660</v>
      </c>
      <c r="B4170" t="s">
        <v>661</v>
      </c>
      <c r="C4170" t="s">
        <v>662</v>
      </c>
      <c r="D4170" t="s">
        <v>11</v>
      </c>
      <c r="E4170" t="s">
        <v>12</v>
      </c>
      <c r="F4170" t="s">
        <v>877</v>
      </c>
      <c r="H4170" t="s">
        <v>16</v>
      </c>
      <c r="I4170">
        <v>15</v>
      </c>
      <c r="J4170" t="s">
        <v>14</v>
      </c>
      <c r="K4170" s="137">
        <v>2152</v>
      </c>
      <c r="L4170" s="75">
        <v>1909</v>
      </c>
      <c r="M4170" s="75"/>
      <c r="N4170" s="86"/>
      <c r="O4170" s="137" t="s">
        <v>994</v>
      </c>
      <c r="P4170" s="174" t="s">
        <v>994</v>
      </c>
      <c r="Q4170" t="s">
        <v>877</v>
      </c>
      <c r="R4170">
        <v>1</v>
      </c>
      <c r="S4170" t="s">
        <v>14</v>
      </c>
      <c r="T4170" t="s">
        <v>1002</v>
      </c>
      <c r="U4170" t="s">
        <v>15</v>
      </c>
    </row>
    <row r="4171" spans="1:21">
      <c r="A4171" t="s">
        <v>660</v>
      </c>
      <c r="B4171" t="s">
        <v>661</v>
      </c>
      <c r="C4171" t="s">
        <v>662</v>
      </c>
      <c r="D4171" t="s">
        <v>11</v>
      </c>
      <c r="E4171" t="s">
        <v>12</v>
      </c>
      <c r="F4171" t="s">
        <v>877</v>
      </c>
      <c r="H4171" t="s">
        <v>16</v>
      </c>
      <c r="I4171">
        <v>45</v>
      </c>
      <c r="J4171" t="s">
        <v>14</v>
      </c>
      <c r="K4171" s="137">
        <v>2152</v>
      </c>
      <c r="L4171" s="75">
        <v>1866</v>
      </c>
      <c r="M4171" s="75"/>
      <c r="N4171" s="86"/>
      <c r="O4171" s="137" t="s">
        <v>994</v>
      </c>
      <c r="P4171" s="174" t="s">
        <v>994</v>
      </c>
      <c r="Q4171" t="s">
        <v>877</v>
      </c>
      <c r="R4171">
        <v>1</v>
      </c>
      <c r="S4171" t="s">
        <v>14</v>
      </c>
      <c r="T4171" t="s">
        <v>1002</v>
      </c>
      <c r="U4171" t="s">
        <v>15</v>
      </c>
    </row>
    <row r="4172" spans="1:21">
      <c r="A4172" t="s">
        <v>660</v>
      </c>
      <c r="B4172" t="s">
        <v>661</v>
      </c>
      <c r="C4172" t="s">
        <v>662</v>
      </c>
      <c r="D4172" t="s">
        <v>11</v>
      </c>
      <c r="E4172" t="s">
        <v>12</v>
      </c>
      <c r="F4172" t="s">
        <v>878</v>
      </c>
      <c r="H4172" t="s">
        <v>16</v>
      </c>
      <c r="I4172">
        <v>1</v>
      </c>
      <c r="J4172" t="s">
        <v>14</v>
      </c>
      <c r="K4172" s="137">
        <v>1022.2</v>
      </c>
      <c r="L4172" s="75">
        <v>1043</v>
      </c>
      <c r="M4172" s="75"/>
      <c r="N4172" s="86"/>
      <c r="O4172" s="137">
        <v>1043</v>
      </c>
      <c r="P4172" s="174">
        <v>1043</v>
      </c>
      <c r="Q4172" t="s">
        <v>878</v>
      </c>
      <c r="R4172">
        <v>1</v>
      </c>
      <c r="S4172" t="s">
        <v>14</v>
      </c>
      <c r="T4172" t="s">
        <v>1002</v>
      </c>
      <c r="U4172" t="s">
        <v>15</v>
      </c>
    </row>
    <row r="4173" spans="1:21">
      <c r="A4173" t="s">
        <v>660</v>
      </c>
      <c r="B4173" t="s">
        <v>661</v>
      </c>
      <c r="C4173" t="s">
        <v>662</v>
      </c>
      <c r="D4173" t="s">
        <v>11</v>
      </c>
      <c r="E4173" t="s">
        <v>12</v>
      </c>
      <c r="F4173" t="s">
        <v>878</v>
      </c>
      <c r="H4173" t="s">
        <v>16</v>
      </c>
      <c r="I4173">
        <v>15</v>
      </c>
      <c r="J4173" t="s">
        <v>14</v>
      </c>
      <c r="K4173" s="138">
        <v>1022.2</v>
      </c>
      <c r="L4173" s="76">
        <v>907</v>
      </c>
      <c r="O4173" s="138" t="s">
        <v>994</v>
      </c>
      <c r="P4173" s="174" t="s">
        <v>994</v>
      </c>
      <c r="Q4173" t="s">
        <v>878</v>
      </c>
      <c r="R4173">
        <v>1</v>
      </c>
      <c r="S4173" t="s">
        <v>14</v>
      </c>
      <c r="T4173" t="s">
        <v>1002</v>
      </c>
      <c r="U4173" t="s">
        <v>15</v>
      </c>
    </row>
    <row r="4174" spans="1:21">
      <c r="A4174" t="s">
        <v>660</v>
      </c>
      <c r="B4174" t="s">
        <v>661</v>
      </c>
      <c r="C4174" t="s">
        <v>662</v>
      </c>
      <c r="D4174" t="s">
        <v>11</v>
      </c>
      <c r="E4174" t="s">
        <v>12</v>
      </c>
      <c r="F4174" t="s">
        <v>878</v>
      </c>
      <c r="H4174" t="s">
        <v>16</v>
      </c>
      <c r="I4174">
        <v>45</v>
      </c>
      <c r="J4174" t="s">
        <v>14</v>
      </c>
      <c r="K4174" s="138">
        <v>1022.2</v>
      </c>
      <c r="L4174" s="76">
        <v>887</v>
      </c>
      <c r="O4174" s="138" t="s">
        <v>994</v>
      </c>
      <c r="P4174" s="174" t="s">
        <v>994</v>
      </c>
      <c r="Q4174" t="s">
        <v>878</v>
      </c>
      <c r="R4174">
        <v>1</v>
      </c>
      <c r="S4174" t="s">
        <v>14</v>
      </c>
      <c r="T4174" t="s">
        <v>1002</v>
      </c>
      <c r="U4174" t="s">
        <v>15</v>
      </c>
    </row>
    <row r="4175" spans="1:21">
      <c r="A4175" t="s">
        <v>660</v>
      </c>
      <c r="B4175" t="s">
        <v>661</v>
      </c>
      <c r="C4175" t="s">
        <v>662</v>
      </c>
      <c r="D4175" t="s">
        <v>11</v>
      </c>
      <c r="E4175" t="s">
        <v>12</v>
      </c>
      <c r="F4175" t="s">
        <v>998</v>
      </c>
      <c r="H4175" t="s">
        <v>16</v>
      </c>
      <c r="I4175">
        <v>1</v>
      </c>
      <c r="J4175" t="s">
        <v>14</v>
      </c>
      <c r="K4175" s="137"/>
      <c r="L4175" s="75">
        <v>16188.5</v>
      </c>
      <c r="M4175" s="75"/>
      <c r="N4175" s="86"/>
      <c r="O4175" s="137">
        <v>16188.5</v>
      </c>
      <c r="P4175" s="174">
        <v>16188.5</v>
      </c>
      <c r="Q4175" t="s">
        <v>998</v>
      </c>
      <c r="R4175">
        <v>1</v>
      </c>
      <c r="S4175" t="s">
        <v>14</v>
      </c>
      <c r="T4175" t="s">
        <v>1003</v>
      </c>
      <c r="U4175" t="s">
        <v>15</v>
      </c>
    </row>
    <row r="4176" spans="1:21">
      <c r="A4176" t="s">
        <v>660</v>
      </c>
      <c r="B4176" t="s">
        <v>661</v>
      </c>
      <c r="C4176" t="s">
        <v>662</v>
      </c>
      <c r="D4176" t="s">
        <v>11</v>
      </c>
      <c r="E4176" t="s">
        <v>12</v>
      </c>
      <c r="F4176" t="s">
        <v>998</v>
      </c>
      <c r="H4176" t="s">
        <v>16</v>
      </c>
      <c r="I4176">
        <v>15</v>
      </c>
      <c r="J4176" t="s">
        <v>14</v>
      </c>
      <c r="K4176" s="137"/>
      <c r="L4176" s="75">
        <v>14076.2</v>
      </c>
      <c r="M4176" s="75"/>
      <c r="N4176" s="86"/>
      <c r="O4176" s="137" t="s">
        <v>994</v>
      </c>
      <c r="P4176" s="174" t="s">
        <v>994</v>
      </c>
      <c r="Q4176" t="s">
        <v>998</v>
      </c>
      <c r="R4176">
        <v>1</v>
      </c>
      <c r="S4176" t="s">
        <v>14</v>
      </c>
      <c r="T4176" t="s">
        <v>1003</v>
      </c>
      <c r="U4176" t="s">
        <v>15</v>
      </c>
    </row>
    <row r="4177" spans="1:21">
      <c r="A4177" t="s">
        <v>660</v>
      </c>
      <c r="B4177" t="s">
        <v>661</v>
      </c>
      <c r="C4177" t="s">
        <v>662</v>
      </c>
      <c r="D4177" t="s">
        <v>11</v>
      </c>
      <c r="E4177" t="s">
        <v>12</v>
      </c>
      <c r="F4177" t="s">
        <v>998</v>
      </c>
      <c r="H4177" t="s">
        <v>16</v>
      </c>
      <c r="I4177">
        <v>45</v>
      </c>
      <c r="J4177" t="s">
        <v>14</v>
      </c>
      <c r="K4177" s="137"/>
      <c r="L4177" s="75">
        <v>13757.2</v>
      </c>
      <c r="M4177" s="75"/>
      <c r="N4177" s="86"/>
      <c r="O4177" s="137" t="s">
        <v>994</v>
      </c>
      <c r="P4177" s="174" t="s">
        <v>994</v>
      </c>
      <c r="Q4177" t="s">
        <v>998</v>
      </c>
      <c r="R4177">
        <v>1</v>
      </c>
      <c r="S4177" t="s">
        <v>14</v>
      </c>
      <c r="T4177" t="s">
        <v>1003</v>
      </c>
      <c r="U4177" t="s">
        <v>15</v>
      </c>
    </row>
    <row r="4178" spans="1:21">
      <c r="A4178" t="s">
        <v>660</v>
      </c>
      <c r="B4178" t="s">
        <v>661</v>
      </c>
      <c r="C4178" t="s">
        <v>662</v>
      </c>
      <c r="D4178" t="s">
        <v>11</v>
      </c>
      <c r="E4178" t="s">
        <v>12</v>
      </c>
      <c r="F4178" t="s">
        <v>879</v>
      </c>
      <c r="H4178" t="s">
        <v>16</v>
      </c>
      <c r="I4178">
        <v>1</v>
      </c>
      <c r="J4178" t="s">
        <v>14</v>
      </c>
      <c r="K4178" s="137">
        <v>2421</v>
      </c>
      <c r="L4178" s="75">
        <v>2470</v>
      </c>
      <c r="M4178" s="75"/>
      <c r="N4178" s="86"/>
      <c r="O4178" s="137">
        <v>2470</v>
      </c>
      <c r="P4178" s="174">
        <v>2470</v>
      </c>
      <c r="Q4178" t="s">
        <v>879</v>
      </c>
      <c r="R4178">
        <v>1</v>
      </c>
      <c r="S4178" t="s">
        <v>14</v>
      </c>
      <c r="T4178" t="s">
        <v>1002</v>
      </c>
      <c r="U4178" t="s">
        <v>15</v>
      </c>
    </row>
    <row r="4179" spans="1:21">
      <c r="A4179" t="s">
        <v>660</v>
      </c>
      <c r="B4179" t="s">
        <v>661</v>
      </c>
      <c r="C4179" t="s">
        <v>662</v>
      </c>
      <c r="D4179" t="s">
        <v>11</v>
      </c>
      <c r="E4179" t="s">
        <v>12</v>
      </c>
      <c r="F4179" t="s">
        <v>879</v>
      </c>
      <c r="H4179" t="s">
        <v>16</v>
      </c>
      <c r="I4179">
        <v>15</v>
      </c>
      <c r="J4179" t="s">
        <v>14</v>
      </c>
      <c r="K4179" s="137">
        <v>2421</v>
      </c>
      <c r="L4179" s="75">
        <v>2148</v>
      </c>
      <c r="M4179" s="75"/>
      <c r="N4179" s="86"/>
      <c r="O4179" s="137" t="s">
        <v>994</v>
      </c>
      <c r="P4179" s="174" t="s">
        <v>994</v>
      </c>
      <c r="Q4179" t="s">
        <v>879</v>
      </c>
      <c r="R4179">
        <v>1</v>
      </c>
      <c r="S4179" t="s">
        <v>14</v>
      </c>
      <c r="T4179" t="s">
        <v>1002</v>
      </c>
      <c r="U4179" t="s">
        <v>15</v>
      </c>
    </row>
    <row r="4180" spans="1:21">
      <c r="A4180" t="s">
        <v>660</v>
      </c>
      <c r="B4180" t="s">
        <v>661</v>
      </c>
      <c r="C4180" t="s">
        <v>662</v>
      </c>
      <c r="D4180" t="s">
        <v>11</v>
      </c>
      <c r="E4180" t="s">
        <v>12</v>
      </c>
      <c r="F4180" t="s">
        <v>879</v>
      </c>
      <c r="H4180" t="s">
        <v>16</v>
      </c>
      <c r="I4180">
        <v>45</v>
      </c>
      <c r="J4180" t="s">
        <v>14</v>
      </c>
      <c r="K4180" s="137">
        <v>2421</v>
      </c>
      <c r="L4180" s="75">
        <v>2099</v>
      </c>
      <c r="M4180" s="75"/>
      <c r="N4180" s="86"/>
      <c r="O4180" s="137" t="s">
        <v>994</v>
      </c>
      <c r="P4180" s="174" t="s">
        <v>994</v>
      </c>
      <c r="Q4180" t="s">
        <v>879</v>
      </c>
      <c r="R4180">
        <v>1</v>
      </c>
      <c r="S4180" t="s">
        <v>14</v>
      </c>
      <c r="T4180" t="s">
        <v>1002</v>
      </c>
      <c r="U4180" t="s">
        <v>15</v>
      </c>
    </row>
    <row r="4181" spans="1:21">
      <c r="A4181" t="s">
        <v>660</v>
      </c>
      <c r="B4181" t="s">
        <v>661</v>
      </c>
      <c r="C4181" t="s">
        <v>662</v>
      </c>
      <c r="D4181" t="s">
        <v>11</v>
      </c>
      <c r="E4181" t="s">
        <v>12</v>
      </c>
      <c r="F4181" t="s">
        <v>880</v>
      </c>
      <c r="H4181" t="s">
        <v>16</v>
      </c>
      <c r="I4181">
        <v>1</v>
      </c>
      <c r="J4181" t="s">
        <v>14</v>
      </c>
      <c r="K4181" s="138">
        <v>807</v>
      </c>
      <c r="L4181" s="76">
        <v>824</v>
      </c>
      <c r="O4181" s="138">
        <v>824</v>
      </c>
      <c r="P4181" s="174">
        <v>824</v>
      </c>
      <c r="Q4181" t="s">
        <v>880</v>
      </c>
      <c r="R4181">
        <v>1</v>
      </c>
      <c r="S4181" t="s">
        <v>14</v>
      </c>
      <c r="T4181" t="s">
        <v>1002</v>
      </c>
      <c r="U4181" t="s">
        <v>15</v>
      </c>
    </row>
    <row r="4182" spans="1:21">
      <c r="A4182" t="s">
        <v>660</v>
      </c>
      <c r="B4182" t="s">
        <v>661</v>
      </c>
      <c r="C4182" t="s">
        <v>662</v>
      </c>
      <c r="D4182" t="s">
        <v>11</v>
      </c>
      <c r="E4182" t="s">
        <v>12</v>
      </c>
      <c r="F4182" t="s">
        <v>880</v>
      </c>
      <c r="H4182" t="s">
        <v>16</v>
      </c>
      <c r="I4182">
        <v>15</v>
      </c>
      <c r="J4182" t="s">
        <v>14</v>
      </c>
      <c r="K4182" s="138">
        <v>807</v>
      </c>
      <c r="L4182" s="76">
        <v>716</v>
      </c>
      <c r="O4182" s="138" t="s">
        <v>994</v>
      </c>
      <c r="P4182" s="174" t="s">
        <v>994</v>
      </c>
      <c r="Q4182" t="s">
        <v>880</v>
      </c>
      <c r="R4182">
        <v>1</v>
      </c>
      <c r="S4182" t="s">
        <v>14</v>
      </c>
      <c r="T4182" t="s">
        <v>1002</v>
      </c>
      <c r="U4182" t="s">
        <v>15</v>
      </c>
    </row>
    <row r="4183" spans="1:21">
      <c r="A4183" t="s">
        <v>660</v>
      </c>
      <c r="B4183" t="s">
        <v>661</v>
      </c>
      <c r="C4183" t="s">
        <v>662</v>
      </c>
      <c r="D4183" t="s">
        <v>11</v>
      </c>
      <c r="E4183" t="s">
        <v>12</v>
      </c>
      <c r="F4183" t="s">
        <v>880</v>
      </c>
      <c r="H4183" t="s">
        <v>16</v>
      </c>
      <c r="I4183">
        <v>45</v>
      </c>
      <c r="J4183" t="s">
        <v>14</v>
      </c>
      <c r="K4183" s="138">
        <v>807</v>
      </c>
      <c r="L4183" s="76">
        <v>700</v>
      </c>
      <c r="O4183" s="138" t="s">
        <v>994</v>
      </c>
      <c r="P4183" s="174" t="s">
        <v>994</v>
      </c>
      <c r="Q4183" t="s">
        <v>880</v>
      </c>
      <c r="R4183">
        <v>1</v>
      </c>
      <c r="S4183" t="s">
        <v>14</v>
      </c>
      <c r="T4183" t="s">
        <v>1002</v>
      </c>
      <c r="U4183" t="s">
        <v>15</v>
      </c>
    </row>
    <row r="4184" spans="1:21">
      <c r="A4184" t="s">
        <v>660</v>
      </c>
      <c r="B4184" t="s">
        <v>661</v>
      </c>
      <c r="C4184" t="s">
        <v>662</v>
      </c>
      <c r="D4184" t="s">
        <v>11</v>
      </c>
      <c r="E4184" t="s">
        <v>12</v>
      </c>
      <c r="F4184" t="s">
        <v>881</v>
      </c>
      <c r="H4184" t="s">
        <v>16</v>
      </c>
      <c r="I4184">
        <v>1</v>
      </c>
      <c r="J4184" t="s">
        <v>14</v>
      </c>
      <c r="K4184" s="137">
        <v>2636.1</v>
      </c>
      <c r="L4184" s="75">
        <v>2636.1</v>
      </c>
      <c r="M4184" s="75"/>
      <c r="N4184" s="86"/>
      <c r="O4184" s="137">
        <v>2636.1</v>
      </c>
      <c r="P4184" s="174">
        <v>2636.1</v>
      </c>
      <c r="Q4184" t="s">
        <v>881</v>
      </c>
      <c r="R4184">
        <v>1</v>
      </c>
      <c r="S4184" t="s">
        <v>14</v>
      </c>
      <c r="T4184" t="s">
        <v>1002</v>
      </c>
      <c r="U4184" t="s">
        <v>15</v>
      </c>
    </row>
    <row r="4185" spans="1:21">
      <c r="A4185" t="s">
        <v>660</v>
      </c>
      <c r="B4185" t="s">
        <v>661</v>
      </c>
      <c r="C4185" t="s">
        <v>662</v>
      </c>
      <c r="D4185" t="s">
        <v>11</v>
      </c>
      <c r="E4185" t="s">
        <v>12</v>
      </c>
      <c r="F4185" t="s">
        <v>881</v>
      </c>
      <c r="H4185" t="s">
        <v>16</v>
      </c>
      <c r="I4185">
        <v>15</v>
      </c>
      <c r="J4185" t="s">
        <v>14</v>
      </c>
      <c r="K4185" s="137">
        <v>2636.1</v>
      </c>
      <c r="L4185" s="75">
        <v>2292.1</v>
      </c>
      <c r="M4185" s="75"/>
      <c r="N4185" s="86"/>
      <c r="O4185" s="137" t="s">
        <v>994</v>
      </c>
      <c r="P4185" s="174" t="s">
        <v>994</v>
      </c>
      <c r="Q4185" t="s">
        <v>881</v>
      </c>
      <c r="R4185">
        <v>1</v>
      </c>
      <c r="S4185" t="s">
        <v>14</v>
      </c>
      <c r="T4185" t="s">
        <v>1002</v>
      </c>
      <c r="U4185" t="s">
        <v>15</v>
      </c>
    </row>
    <row r="4186" spans="1:21">
      <c r="A4186" t="s">
        <v>660</v>
      </c>
      <c r="B4186" t="s">
        <v>661</v>
      </c>
      <c r="C4186" t="s">
        <v>662</v>
      </c>
      <c r="D4186" t="s">
        <v>11</v>
      </c>
      <c r="E4186" t="s">
        <v>12</v>
      </c>
      <c r="F4186" t="s">
        <v>881</v>
      </c>
      <c r="H4186" t="s">
        <v>16</v>
      </c>
      <c r="I4186">
        <v>45</v>
      </c>
      <c r="J4186" t="s">
        <v>14</v>
      </c>
      <c r="K4186" s="137">
        <v>2636.1</v>
      </c>
      <c r="L4186" s="75">
        <v>2240.1999999999998</v>
      </c>
      <c r="M4186" s="75"/>
      <c r="N4186" s="86"/>
      <c r="O4186" s="137" t="s">
        <v>994</v>
      </c>
      <c r="P4186" s="174" t="s">
        <v>994</v>
      </c>
      <c r="Q4186" t="s">
        <v>881</v>
      </c>
      <c r="R4186">
        <v>1</v>
      </c>
      <c r="S4186" t="s">
        <v>14</v>
      </c>
      <c r="T4186" t="s">
        <v>1002</v>
      </c>
      <c r="U4186" t="s">
        <v>15</v>
      </c>
    </row>
    <row r="4187" spans="1:21">
      <c r="A4187" t="s">
        <v>663</v>
      </c>
      <c r="B4187" t="s">
        <v>664</v>
      </c>
      <c r="C4187" t="s">
        <v>665</v>
      </c>
      <c r="D4187" t="s">
        <v>11</v>
      </c>
      <c r="E4187" t="s">
        <v>12</v>
      </c>
      <c r="F4187" t="s">
        <v>13</v>
      </c>
      <c r="H4187" t="s">
        <v>16</v>
      </c>
      <c r="I4187">
        <v>1</v>
      </c>
      <c r="J4187" t="s">
        <v>14</v>
      </c>
      <c r="K4187" s="137">
        <v>8725.1</v>
      </c>
      <c r="L4187" s="75">
        <v>8900</v>
      </c>
      <c r="M4187" s="75"/>
      <c r="N4187" s="86"/>
      <c r="O4187" s="137">
        <v>8900</v>
      </c>
      <c r="P4187" s="174">
        <v>8900</v>
      </c>
      <c r="Q4187" t="s">
        <v>13</v>
      </c>
      <c r="R4187">
        <v>1</v>
      </c>
      <c r="S4187" t="s">
        <v>14</v>
      </c>
      <c r="T4187" t="s">
        <v>1002</v>
      </c>
      <c r="U4187" t="s">
        <v>15</v>
      </c>
    </row>
    <row r="4188" spans="1:21">
      <c r="A4188" t="s">
        <v>663</v>
      </c>
      <c r="B4188" t="s">
        <v>664</v>
      </c>
      <c r="C4188" t="s">
        <v>665</v>
      </c>
      <c r="D4188" t="s">
        <v>11</v>
      </c>
      <c r="E4188" t="s">
        <v>12</v>
      </c>
      <c r="F4188" t="s">
        <v>13</v>
      </c>
      <c r="H4188" t="s">
        <v>16</v>
      </c>
      <c r="I4188">
        <v>15</v>
      </c>
      <c r="J4188" t="s">
        <v>14</v>
      </c>
      <c r="K4188" s="137">
        <v>8725.1</v>
      </c>
      <c r="L4188" s="75">
        <v>8033</v>
      </c>
      <c r="M4188" s="75"/>
      <c r="N4188" s="86"/>
      <c r="O4188" s="137" t="s">
        <v>994</v>
      </c>
      <c r="P4188" s="174" t="s">
        <v>994</v>
      </c>
      <c r="Q4188" t="s">
        <v>13</v>
      </c>
      <c r="R4188">
        <v>1</v>
      </c>
      <c r="S4188" t="s">
        <v>14</v>
      </c>
      <c r="T4188" t="s">
        <v>1002</v>
      </c>
      <c r="U4188" t="s">
        <v>15</v>
      </c>
    </row>
    <row r="4189" spans="1:21">
      <c r="A4189" t="s">
        <v>663</v>
      </c>
      <c r="B4189" t="s">
        <v>664</v>
      </c>
      <c r="C4189" t="s">
        <v>665</v>
      </c>
      <c r="D4189" t="s">
        <v>11</v>
      </c>
      <c r="E4189" t="s">
        <v>12</v>
      </c>
      <c r="F4189" t="s">
        <v>13</v>
      </c>
      <c r="H4189" t="s">
        <v>16</v>
      </c>
      <c r="I4189">
        <v>45</v>
      </c>
      <c r="J4189" t="s">
        <v>14</v>
      </c>
      <c r="K4189" s="137">
        <v>8725.1</v>
      </c>
      <c r="L4189" s="75">
        <v>7880</v>
      </c>
      <c r="M4189" s="75"/>
      <c r="N4189" s="86"/>
      <c r="O4189" s="137" t="s">
        <v>994</v>
      </c>
      <c r="P4189" s="174" t="s">
        <v>994</v>
      </c>
      <c r="Q4189" t="s">
        <v>13</v>
      </c>
      <c r="R4189">
        <v>1</v>
      </c>
      <c r="S4189" t="s">
        <v>14</v>
      </c>
      <c r="T4189" t="s">
        <v>1002</v>
      </c>
      <c r="U4189" t="s">
        <v>15</v>
      </c>
    </row>
    <row r="4190" spans="1:21">
      <c r="A4190" t="s">
        <v>663</v>
      </c>
      <c r="B4190" t="s">
        <v>664</v>
      </c>
      <c r="C4190" t="s">
        <v>665</v>
      </c>
      <c r="D4190" t="s">
        <v>11</v>
      </c>
      <c r="E4190" t="s">
        <v>12</v>
      </c>
      <c r="F4190" t="s">
        <v>873</v>
      </c>
      <c r="H4190" t="s">
        <v>16</v>
      </c>
      <c r="I4190">
        <v>1</v>
      </c>
      <c r="J4190" t="s">
        <v>14</v>
      </c>
      <c r="K4190" s="137">
        <v>2600.1</v>
      </c>
      <c r="L4190" s="75">
        <v>2653</v>
      </c>
      <c r="M4190" s="75"/>
      <c r="N4190" s="86"/>
      <c r="O4190" s="137">
        <v>2653</v>
      </c>
      <c r="P4190" s="174">
        <v>2653</v>
      </c>
      <c r="Q4190" t="s">
        <v>873</v>
      </c>
      <c r="R4190">
        <v>1</v>
      </c>
      <c r="S4190" t="s">
        <v>14</v>
      </c>
      <c r="T4190" t="s">
        <v>1002</v>
      </c>
      <c r="U4190" t="s">
        <v>15</v>
      </c>
    </row>
    <row r="4191" spans="1:21">
      <c r="A4191" t="s">
        <v>663</v>
      </c>
      <c r="B4191" t="s">
        <v>664</v>
      </c>
      <c r="C4191" t="s">
        <v>665</v>
      </c>
      <c r="D4191" t="s">
        <v>11</v>
      </c>
      <c r="E4191" t="s">
        <v>12</v>
      </c>
      <c r="F4191" t="s">
        <v>873</v>
      </c>
      <c r="H4191" t="s">
        <v>16</v>
      </c>
      <c r="I4191">
        <v>15</v>
      </c>
      <c r="J4191" t="s">
        <v>14</v>
      </c>
      <c r="K4191" s="137"/>
      <c r="L4191" s="75">
        <v>2394</v>
      </c>
      <c r="M4191" s="75"/>
      <c r="N4191" s="86"/>
      <c r="O4191" s="137" t="s">
        <v>994</v>
      </c>
      <c r="P4191" s="174" t="s">
        <v>994</v>
      </c>
      <c r="Q4191" t="s">
        <v>873</v>
      </c>
      <c r="R4191">
        <v>1</v>
      </c>
      <c r="S4191" t="s">
        <v>14</v>
      </c>
      <c r="T4191" t="s">
        <v>1002</v>
      </c>
      <c r="U4191" t="s">
        <v>15</v>
      </c>
    </row>
    <row r="4192" spans="1:21">
      <c r="A4192" t="s">
        <v>663</v>
      </c>
      <c r="B4192" t="s">
        <v>664</v>
      </c>
      <c r="C4192" t="s">
        <v>665</v>
      </c>
      <c r="D4192" t="s">
        <v>11</v>
      </c>
      <c r="E4192" t="s">
        <v>12</v>
      </c>
      <c r="F4192" t="s">
        <v>873</v>
      </c>
      <c r="H4192" t="s">
        <v>16</v>
      </c>
      <c r="I4192">
        <v>45</v>
      </c>
      <c r="J4192" t="s">
        <v>14</v>
      </c>
      <c r="K4192" s="137"/>
      <c r="L4192" s="75">
        <v>2349</v>
      </c>
      <c r="M4192" s="75"/>
      <c r="N4192" s="86"/>
      <c r="O4192" s="137" t="s">
        <v>994</v>
      </c>
      <c r="P4192" s="174" t="s">
        <v>994</v>
      </c>
      <c r="Q4192" t="s">
        <v>873</v>
      </c>
      <c r="R4192">
        <v>1</v>
      </c>
      <c r="S4192" t="s">
        <v>14</v>
      </c>
      <c r="T4192" t="s">
        <v>1002</v>
      </c>
      <c r="U4192" t="s">
        <v>15</v>
      </c>
    </row>
    <row r="4193" spans="1:21">
      <c r="A4193" t="s">
        <v>663</v>
      </c>
      <c r="B4193" t="s">
        <v>664</v>
      </c>
      <c r="C4193" t="s">
        <v>665</v>
      </c>
      <c r="D4193" t="s">
        <v>11</v>
      </c>
      <c r="E4193" t="s">
        <v>12</v>
      </c>
      <c r="F4193" t="s">
        <v>874</v>
      </c>
      <c r="H4193" t="s">
        <v>16</v>
      </c>
      <c r="I4193">
        <v>1</v>
      </c>
      <c r="J4193" t="s">
        <v>14</v>
      </c>
      <c r="K4193" s="138">
        <v>349</v>
      </c>
      <c r="L4193" s="76">
        <v>356</v>
      </c>
      <c r="O4193" s="138">
        <v>356</v>
      </c>
      <c r="P4193" s="174">
        <v>356</v>
      </c>
      <c r="Q4193" t="s">
        <v>874</v>
      </c>
      <c r="R4193">
        <v>1</v>
      </c>
      <c r="S4193" t="s">
        <v>14</v>
      </c>
      <c r="T4193" t="s">
        <v>1002</v>
      </c>
      <c r="U4193" t="s">
        <v>15</v>
      </c>
    </row>
    <row r="4194" spans="1:21">
      <c r="A4194" t="s">
        <v>663</v>
      </c>
      <c r="B4194" t="s">
        <v>664</v>
      </c>
      <c r="C4194" t="s">
        <v>665</v>
      </c>
      <c r="D4194" t="s">
        <v>11</v>
      </c>
      <c r="E4194" t="s">
        <v>12</v>
      </c>
      <c r="F4194" t="s">
        <v>874</v>
      </c>
      <c r="H4194" t="s">
        <v>16</v>
      </c>
      <c r="I4194">
        <v>15</v>
      </c>
      <c r="J4194" t="s">
        <v>14</v>
      </c>
      <c r="K4194" s="138">
        <v>349</v>
      </c>
      <c r="L4194" s="76">
        <v>322</v>
      </c>
      <c r="O4194" s="138" t="s">
        <v>994</v>
      </c>
      <c r="P4194" s="174" t="s">
        <v>994</v>
      </c>
      <c r="Q4194" t="s">
        <v>874</v>
      </c>
      <c r="R4194">
        <v>1</v>
      </c>
      <c r="S4194" t="s">
        <v>14</v>
      </c>
      <c r="T4194" t="s">
        <v>1002</v>
      </c>
      <c r="U4194" t="s">
        <v>15</v>
      </c>
    </row>
    <row r="4195" spans="1:21">
      <c r="A4195" t="s">
        <v>663</v>
      </c>
      <c r="B4195" t="s">
        <v>664</v>
      </c>
      <c r="C4195" t="s">
        <v>665</v>
      </c>
      <c r="D4195" t="s">
        <v>11</v>
      </c>
      <c r="E4195" t="s">
        <v>12</v>
      </c>
      <c r="F4195" t="s">
        <v>874</v>
      </c>
      <c r="H4195" t="s">
        <v>16</v>
      </c>
      <c r="I4195">
        <v>45</v>
      </c>
      <c r="J4195" t="s">
        <v>14</v>
      </c>
      <c r="K4195" s="138">
        <v>349</v>
      </c>
      <c r="L4195" s="76">
        <v>316</v>
      </c>
      <c r="O4195" s="138" t="s">
        <v>994</v>
      </c>
      <c r="P4195" s="174" t="s">
        <v>994</v>
      </c>
      <c r="Q4195" t="s">
        <v>874</v>
      </c>
      <c r="R4195">
        <v>1</v>
      </c>
      <c r="S4195" t="s">
        <v>14</v>
      </c>
      <c r="T4195" t="s">
        <v>1002</v>
      </c>
      <c r="U4195" t="s">
        <v>15</v>
      </c>
    </row>
    <row r="4196" spans="1:21">
      <c r="A4196" t="s">
        <v>663</v>
      </c>
      <c r="B4196" t="s">
        <v>664</v>
      </c>
      <c r="C4196" t="s">
        <v>665</v>
      </c>
      <c r="D4196" t="s">
        <v>11</v>
      </c>
      <c r="E4196" t="s">
        <v>12</v>
      </c>
      <c r="F4196" t="s">
        <v>875</v>
      </c>
      <c r="H4196" t="s">
        <v>16</v>
      </c>
      <c r="I4196">
        <v>1</v>
      </c>
      <c r="J4196" t="s">
        <v>14</v>
      </c>
      <c r="K4196" s="138">
        <v>237.4</v>
      </c>
      <c r="L4196" s="76">
        <v>237.4</v>
      </c>
      <c r="O4196" s="138">
        <v>237.4</v>
      </c>
      <c r="P4196" s="174">
        <v>237.4</v>
      </c>
      <c r="Q4196" t="s">
        <v>875</v>
      </c>
      <c r="R4196">
        <v>1</v>
      </c>
      <c r="S4196" t="s">
        <v>14</v>
      </c>
      <c r="T4196" t="s">
        <v>1002</v>
      </c>
      <c r="U4196" t="s">
        <v>15</v>
      </c>
    </row>
    <row r="4197" spans="1:21">
      <c r="A4197" t="s">
        <v>663</v>
      </c>
      <c r="B4197" t="s">
        <v>664</v>
      </c>
      <c r="C4197" t="s">
        <v>665</v>
      </c>
      <c r="D4197" t="s">
        <v>11</v>
      </c>
      <c r="E4197" t="s">
        <v>12</v>
      </c>
      <c r="F4197" t="s">
        <v>875</v>
      </c>
      <c r="H4197" t="s">
        <v>16</v>
      </c>
      <c r="I4197">
        <v>15</v>
      </c>
      <c r="J4197" t="s">
        <v>14</v>
      </c>
      <c r="K4197" s="138">
        <v>237.4</v>
      </c>
      <c r="L4197" s="76">
        <v>214.3</v>
      </c>
      <c r="O4197" s="138" t="s">
        <v>994</v>
      </c>
      <c r="P4197" s="174" t="s">
        <v>994</v>
      </c>
      <c r="Q4197" t="s">
        <v>875</v>
      </c>
      <c r="R4197">
        <v>1</v>
      </c>
      <c r="S4197" t="s">
        <v>14</v>
      </c>
      <c r="T4197" t="s">
        <v>1002</v>
      </c>
      <c r="U4197" t="s">
        <v>15</v>
      </c>
    </row>
    <row r="4198" spans="1:21">
      <c r="A4198" t="s">
        <v>663</v>
      </c>
      <c r="B4198" t="s">
        <v>664</v>
      </c>
      <c r="C4198" t="s">
        <v>665</v>
      </c>
      <c r="D4198" t="s">
        <v>11</v>
      </c>
      <c r="E4198" t="s">
        <v>12</v>
      </c>
      <c r="F4198" t="s">
        <v>875</v>
      </c>
      <c r="H4198" t="s">
        <v>16</v>
      </c>
      <c r="I4198">
        <v>45</v>
      </c>
      <c r="J4198" t="s">
        <v>14</v>
      </c>
      <c r="K4198" s="138">
        <v>237.4</v>
      </c>
      <c r="L4198" s="76">
        <v>210.2</v>
      </c>
      <c r="O4198" s="138" t="s">
        <v>994</v>
      </c>
      <c r="P4198" s="174" t="s">
        <v>994</v>
      </c>
      <c r="Q4198" t="s">
        <v>875</v>
      </c>
      <c r="R4198">
        <v>1</v>
      </c>
      <c r="S4198" t="s">
        <v>14</v>
      </c>
      <c r="T4198" t="s">
        <v>1002</v>
      </c>
      <c r="U4198" t="s">
        <v>15</v>
      </c>
    </row>
    <row r="4199" spans="1:21">
      <c r="A4199" t="s">
        <v>663</v>
      </c>
      <c r="B4199" t="s">
        <v>664</v>
      </c>
      <c r="C4199" t="s">
        <v>665</v>
      </c>
      <c r="D4199" t="s">
        <v>11</v>
      </c>
      <c r="E4199" t="s">
        <v>12</v>
      </c>
      <c r="F4199" t="s">
        <v>876</v>
      </c>
      <c r="H4199" t="s">
        <v>16</v>
      </c>
      <c r="I4199">
        <v>1</v>
      </c>
      <c r="J4199" t="s">
        <v>14</v>
      </c>
      <c r="K4199" s="139">
        <v>90742</v>
      </c>
      <c r="L4199" s="77">
        <v>92557</v>
      </c>
      <c r="M4199" s="77"/>
      <c r="N4199" s="88"/>
      <c r="O4199" s="139">
        <v>92557</v>
      </c>
      <c r="P4199" s="174">
        <v>92557</v>
      </c>
      <c r="Q4199" t="s">
        <v>876</v>
      </c>
      <c r="R4199">
        <v>1</v>
      </c>
      <c r="S4199" t="s">
        <v>14</v>
      </c>
      <c r="T4199" t="s">
        <v>1002</v>
      </c>
      <c r="U4199" t="s">
        <v>15</v>
      </c>
    </row>
    <row r="4200" spans="1:21">
      <c r="A4200" t="s">
        <v>663</v>
      </c>
      <c r="B4200" t="s">
        <v>664</v>
      </c>
      <c r="C4200" t="s">
        <v>665</v>
      </c>
      <c r="D4200" t="s">
        <v>11</v>
      </c>
      <c r="E4200" t="s">
        <v>12</v>
      </c>
      <c r="F4200" t="s">
        <v>876</v>
      </c>
      <c r="H4200" t="s">
        <v>16</v>
      </c>
      <c r="I4200">
        <v>15</v>
      </c>
      <c r="J4200" t="s">
        <v>14</v>
      </c>
      <c r="K4200" s="139">
        <v>90742</v>
      </c>
      <c r="L4200" s="77">
        <v>83537</v>
      </c>
      <c r="M4200" s="77"/>
      <c r="N4200" s="88"/>
      <c r="O4200" s="139" t="s">
        <v>994</v>
      </c>
      <c r="P4200" s="174" t="s">
        <v>994</v>
      </c>
      <c r="Q4200" t="s">
        <v>876</v>
      </c>
      <c r="R4200">
        <v>1</v>
      </c>
      <c r="S4200" t="s">
        <v>14</v>
      </c>
      <c r="T4200" t="s">
        <v>1002</v>
      </c>
      <c r="U4200" t="s">
        <v>15</v>
      </c>
    </row>
    <row r="4201" spans="1:21">
      <c r="A4201" t="s">
        <v>663</v>
      </c>
      <c r="B4201" t="s">
        <v>664</v>
      </c>
      <c r="C4201" t="s">
        <v>665</v>
      </c>
      <c r="D4201" t="s">
        <v>11</v>
      </c>
      <c r="E4201" t="s">
        <v>12</v>
      </c>
      <c r="F4201" t="s">
        <v>876</v>
      </c>
      <c r="H4201" t="s">
        <v>16</v>
      </c>
      <c r="I4201">
        <v>45</v>
      </c>
      <c r="J4201" t="s">
        <v>14</v>
      </c>
      <c r="K4201" s="139">
        <v>90742</v>
      </c>
      <c r="L4201" s="77">
        <v>81948</v>
      </c>
      <c r="M4201" s="77"/>
      <c r="N4201" s="88"/>
      <c r="O4201" s="139" t="s">
        <v>994</v>
      </c>
      <c r="P4201" s="174" t="s">
        <v>994</v>
      </c>
      <c r="Q4201" t="s">
        <v>876</v>
      </c>
      <c r="R4201">
        <v>1</v>
      </c>
      <c r="S4201" t="s">
        <v>14</v>
      </c>
      <c r="T4201" t="s">
        <v>1002</v>
      </c>
      <c r="U4201" t="s">
        <v>15</v>
      </c>
    </row>
    <row r="4202" spans="1:21">
      <c r="A4202" t="s">
        <v>663</v>
      </c>
      <c r="B4202" t="s">
        <v>664</v>
      </c>
      <c r="C4202" t="s">
        <v>665</v>
      </c>
      <c r="D4202" t="s">
        <v>11</v>
      </c>
      <c r="E4202" t="s">
        <v>12</v>
      </c>
      <c r="F4202" t="s">
        <v>877</v>
      </c>
      <c r="H4202" t="s">
        <v>16</v>
      </c>
      <c r="I4202">
        <v>1</v>
      </c>
      <c r="J4202" t="s">
        <v>14</v>
      </c>
      <c r="K4202" s="137">
        <v>2792.1</v>
      </c>
      <c r="L4202" s="75">
        <v>2848</v>
      </c>
      <c r="M4202" s="75"/>
      <c r="N4202" s="86"/>
      <c r="O4202" s="137">
        <v>2848</v>
      </c>
      <c r="P4202" s="174">
        <v>2848</v>
      </c>
      <c r="Q4202" t="s">
        <v>877</v>
      </c>
      <c r="R4202">
        <v>1</v>
      </c>
      <c r="S4202" t="s">
        <v>14</v>
      </c>
      <c r="T4202" t="s">
        <v>1002</v>
      </c>
      <c r="U4202" t="s">
        <v>15</v>
      </c>
    </row>
    <row r="4203" spans="1:21">
      <c r="A4203" t="s">
        <v>663</v>
      </c>
      <c r="B4203" t="s">
        <v>664</v>
      </c>
      <c r="C4203" t="s">
        <v>665</v>
      </c>
      <c r="D4203" t="s">
        <v>11</v>
      </c>
      <c r="E4203" t="s">
        <v>12</v>
      </c>
      <c r="F4203" t="s">
        <v>877</v>
      </c>
      <c r="H4203" t="s">
        <v>16</v>
      </c>
      <c r="I4203">
        <v>15</v>
      </c>
      <c r="J4203" t="s">
        <v>14</v>
      </c>
      <c r="K4203" s="137">
        <v>2792.1</v>
      </c>
      <c r="L4203" s="75">
        <v>2571</v>
      </c>
      <c r="M4203" s="75"/>
      <c r="N4203" s="86"/>
      <c r="O4203" s="137" t="s">
        <v>994</v>
      </c>
      <c r="P4203" s="174" t="s">
        <v>994</v>
      </c>
      <c r="Q4203" t="s">
        <v>877</v>
      </c>
      <c r="R4203">
        <v>1</v>
      </c>
      <c r="S4203" t="s">
        <v>14</v>
      </c>
      <c r="T4203" t="s">
        <v>1002</v>
      </c>
      <c r="U4203" t="s">
        <v>15</v>
      </c>
    </row>
    <row r="4204" spans="1:21">
      <c r="A4204" t="s">
        <v>663</v>
      </c>
      <c r="B4204" t="s">
        <v>664</v>
      </c>
      <c r="C4204" t="s">
        <v>665</v>
      </c>
      <c r="D4204" t="s">
        <v>11</v>
      </c>
      <c r="E4204" t="s">
        <v>12</v>
      </c>
      <c r="F4204" t="s">
        <v>877</v>
      </c>
      <c r="H4204" t="s">
        <v>16</v>
      </c>
      <c r="I4204">
        <v>45</v>
      </c>
      <c r="J4204" t="s">
        <v>14</v>
      </c>
      <c r="K4204" s="137">
        <v>2792.1</v>
      </c>
      <c r="L4204" s="75">
        <v>2522</v>
      </c>
      <c r="M4204" s="75"/>
      <c r="N4204" s="86"/>
      <c r="O4204" s="137" t="s">
        <v>994</v>
      </c>
      <c r="P4204" s="174" t="s">
        <v>994</v>
      </c>
      <c r="Q4204" t="s">
        <v>877</v>
      </c>
      <c r="R4204">
        <v>1</v>
      </c>
      <c r="S4204" t="s">
        <v>14</v>
      </c>
      <c r="T4204" t="s">
        <v>1002</v>
      </c>
      <c r="U4204" t="s">
        <v>15</v>
      </c>
    </row>
    <row r="4205" spans="1:21">
      <c r="A4205" t="s">
        <v>663</v>
      </c>
      <c r="B4205" t="s">
        <v>664</v>
      </c>
      <c r="C4205" t="s">
        <v>665</v>
      </c>
      <c r="D4205" t="s">
        <v>11</v>
      </c>
      <c r="E4205" t="s">
        <v>12</v>
      </c>
      <c r="F4205" t="s">
        <v>878</v>
      </c>
      <c r="H4205" t="s">
        <v>16</v>
      </c>
      <c r="I4205">
        <v>1</v>
      </c>
      <c r="J4205" t="s">
        <v>14</v>
      </c>
      <c r="K4205" s="137">
        <v>1326.3</v>
      </c>
      <c r="L4205" s="75">
        <v>1353</v>
      </c>
      <c r="M4205" s="75"/>
      <c r="N4205" s="86"/>
      <c r="O4205" s="137">
        <v>1353</v>
      </c>
      <c r="P4205" s="174">
        <v>1353</v>
      </c>
      <c r="Q4205" t="s">
        <v>878</v>
      </c>
      <c r="R4205">
        <v>1</v>
      </c>
      <c r="S4205" t="s">
        <v>14</v>
      </c>
      <c r="T4205" t="s">
        <v>1002</v>
      </c>
      <c r="U4205" t="s">
        <v>15</v>
      </c>
    </row>
    <row r="4206" spans="1:21">
      <c r="A4206" t="s">
        <v>663</v>
      </c>
      <c r="B4206" t="s">
        <v>664</v>
      </c>
      <c r="C4206" t="s">
        <v>665</v>
      </c>
      <c r="D4206" t="s">
        <v>11</v>
      </c>
      <c r="E4206" t="s">
        <v>12</v>
      </c>
      <c r="F4206" t="s">
        <v>878</v>
      </c>
      <c r="H4206" t="s">
        <v>16</v>
      </c>
      <c r="I4206">
        <v>15</v>
      </c>
      <c r="J4206" t="s">
        <v>14</v>
      </c>
      <c r="K4206" s="137">
        <v>1326.3</v>
      </c>
      <c r="L4206" s="75">
        <v>1221</v>
      </c>
      <c r="M4206" s="75"/>
      <c r="N4206" s="86"/>
      <c r="O4206" s="137" t="s">
        <v>994</v>
      </c>
      <c r="P4206" s="174" t="s">
        <v>994</v>
      </c>
      <c r="Q4206" t="s">
        <v>878</v>
      </c>
      <c r="R4206">
        <v>1</v>
      </c>
      <c r="S4206" t="s">
        <v>14</v>
      </c>
      <c r="T4206" t="s">
        <v>1002</v>
      </c>
      <c r="U4206" t="s">
        <v>15</v>
      </c>
    </row>
    <row r="4207" spans="1:21">
      <c r="A4207" t="s">
        <v>663</v>
      </c>
      <c r="B4207" t="s">
        <v>664</v>
      </c>
      <c r="C4207" t="s">
        <v>665</v>
      </c>
      <c r="D4207" t="s">
        <v>11</v>
      </c>
      <c r="E4207" t="s">
        <v>12</v>
      </c>
      <c r="F4207" t="s">
        <v>878</v>
      </c>
      <c r="H4207" t="s">
        <v>16</v>
      </c>
      <c r="I4207">
        <v>45</v>
      </c>
      <c r="J4207" t="s">
        <v>14</v>
      </c>
      <c r="K4207" s="137">
        <v>1326.3</v>
      </c>
      <c r="L4207" s="75">
        <v>1198</v>
      </c>
      <c r="M4207" s="75"/>
      <c r="N4207" s="86"/>
      <c r="O4207" s="137" t="s">
        <v>994</v>
      </c>
      <c r="P4207" s="174" t="s">
        <v>994</v>
      </c>
      <c r="Q4207" t="s">
        <v>878</v>
      </c>
      <c r="R4207">
        <v>1</v>
      </c>
      <c r="S4207" t="s">
        <v>14</v>
      </c>
      <c r="T4207" t="s">
        <v>1002</v>
      </c>
      <c r="U4207" t="s">
        <v>15</v>
      </c>
    </row>
    <row r="4208" spans="1:21">
      <c r="A4208" t="s">
        <v>663</v>
      </c>
      <c r="B4208" t="s">
        <v>664</v>
      </c>
      <c r="C4208" t="s">
        <v>665</v>
      </c>
      <c r="D4208" t="s">
        <v>11</v>
      </c>
      <c r="E4208" t="s">
        <v>12</v>
      </c>
      <c r="F4208" t="s">
        <v>998</v>
      </c>
      <c r="H4208" t="s">
        <v>16</v>
      </c>
      <c r="I4208">
        <v>1</v>
      </c>
      <c r="J4208" t="s">
        <v>14</v>
      </c>
      <c r="K4208" s="137"/>
      <c r="L4208" s="75">
        <v>21002.9</v>
      </c>
      <c r="M4208" s="75"/>
      <c r="N4208" s="86"/>
      <c r="O4208" s="137">
        <v>21002.9</v>
      </c>
      <c r="P4208" s="174">
        <v>21002.9</v>
      </c>
      <c r="Q4208" t="s">
        <v>998</v>
      </c>
      <c r="R4208">
        <v>1</v>
      </c>
      <c r="S4208" t="s">
        <v>14</v>
      </c>
      <c r="T4208" t="s">
        <v>1003</v>
      </c>
      <c r="U4208" t="s">
        <v>15</v>
      </c>
    </row>
    <row r="4209" spans="1:21">
      <c r="A4209" t="s">
        <v>663</v>
      </c>
      <c r="B4209" t="s">
        <v>664</v>
      </c>
      <c r="C4209" t="s">
        <v>665</v>
      </c>
      <c r="D4209" t="s">
        <v>11</v>
      </c>
      <c r="E4209" t="s">
        <v>12</v>
      </c>
      <c r="F4209" t="s">
        <v>998</v>
      </c>
      <c r="H4209" t="s">
        <v>16</v>
      </c>
      <c r="I4209">
        <v>15</v>
      </c>
      <c r="J4209" t="s">
        <v>14</v>
      </c>
      <c r="K4209" s="137"/>
      <c r="L4209" s="75">
        <v>18956.8</v>
      </c>
      <c r="M4209" s="75"/>
      <c r="N4209" s="86"/>
      <c r="O4209" s="137" t="s">
        <v>994</v>
      </c>
      <c r="P4209" s="174" t="s">
        <v>994</v>
      </c>
      <c r="Q4209" t="s">
        <v>998</v>
      </c>
      <c r="R4209">
        <v>1</v>
      </c>
      <c r="S4209" t="s">
        <v>14</v>
      </c>
      <c r="T4209" t="s">
        <v>1003</v>
      </c>
      <c r="U4209" t="s">
        <v>15</v>
      </c>
    </row>
    <row r="4210" spans="1:21">
      <c r="A4210" t="s">
        <v>663</v>
      </c>
      <c r="B4210" t="s">
        <v>664</v>
      </c>
      <c r="C4210" t="s">
        <v>665</v>
      </c>
      <c r="D4210" t="s">
        <v>11</v>
      </c>
      <c r="E4210" t="s">
        <v>12</v>
      </c>
      <c r="F4210" t="s">
        <v>998</v>
      </c>
      <c r="H4210" t="s">
        <v>16</v>
      </c>
      <c r="I4210">
        <v>45</v>
      </c>
      <c r="J4210" t="s">
        <v>14</v>
      </c>
      <c r="K4210" s="137"/>
      <c r="L4210" s="75">
        <v>18595.7</v>
      </c>
      <c r="M4210" s="75"/>
      <c r="N4210" s="86"/>
      <c r="O4210" s="137" t="s">
        <v>994</v>
      </c>
      <c r="P4210" s="174" t="s">
        <v>994</v>
      </c>
      <c r="Q4210" t="s">
        <v>998</v>
      </c>
      <c r="R4210">
        <v>1</v>
      </c>
      <c r="S4210" t="s">
        <v>14</v>
      </c>
      <c r="T4210" t="s">
        <v>1003</v>
      </c>
      <c r="U4210" t="s">
        <v>15</v>
      </c>
    </row>
    <row r="4211" spans="1:21">
      <c r="A4211" t="s">
        <v>663</v>
      </c>
      <c r="B4211" t="s">
        <v>664</v>
      </c>
      <c r="C4211" t="s">
        <v>665</v>
      </c>
      <c r="D4211" t="s">
        <v>11</v>
      </c>
      <c r="E4211" t="s">
        <v>12</v>
      </c>
      <c r="F4211" t="s">
        <v>879</v>
      </c>
      <c r="H4211" t="s">
        <v>16</v>
      </c>
      <c r="I4211">
        <v>1</v>
      </c>
      <c r="J4211" t="s">
        <v>14</v>
      </c>
      <c r="K4211" s="137">
        <v>3141.1</v>
      </c>
      <c r="L4211" s="75">
        <v>3204</v>
      </c>
      <c r="M4211" s="75"/>
      <c r="N4211" s="86"/>
      <c r="O4211" s="137">
        <v>3204</v>
      </c>
      <c r="P4211" s="174">
        <v>3204</v>
      </c>
      <c r="Q4211" t="s">
        <v>879</v>
      </c>
      <c r="R4211">
        <v>1</v>
      </c>
      <c r="S4211" t="s">
        <v>14</v>
      </c>
      <c r="T4211" t="s">
        <v>1002</v>
      </c>
      <c r="U4211" t="s">
        <v>15</v>
      </c>
    </row>
    <row r="4212" spans="1:21">
      <c r="A4212" t="s">
        <v>663</v>
      </c>
      <c r="B4212" t="s">
        <v>664</v>
      </c>
      <c r="C4212" t="s">
        <v>665</v>
      </c>
      <c r="D4212" t="s">
        <v>11</v>
      </c>
      <c r="E4212" t="s">
        <v>12</v>
      </c>
      <c r="F4212" t="s">
        <v>879</v>
      </c>
      <c r="H4212" t="s">
        <v>16</v>
      </c>
      <c r="I4212">
        <v>15</v>
      </c>
      <c r="J4212" t="s">
        <v>14</v>
      </c>
      <c r="K4212" s="137">
        <v>3141.1</v>
      </c>
      <c r="L4212" s="75">
        <v>2892</v>
      </c>
      <c r="M4212" s="75"/>
      <c r="N4212" s="86"/>
      <c r="O4212" s="137" t="s">
        <v>994</v>
      </c>
      <c r="P4212" s="174" t="s">
        <v>994</v>
      </c>
      <c r="Q4212" t="s">
        <v>879</v>
      </c>
      <c r="R4212">
        <v>1</v>
      </c>
      <c r="S4212" t="s">
        <v>14</v>
      </c>
      <c r="T4212" t="s">
        <v>1002</v>
      </c>
      <c r="U4212" t="s">
        <v>15</v>
      </c>
    </row>
    <row r="4213" spans="1:21">
      <c r="A4213" t="s">
        <v>663</v>
      </c>
      <c r="B4213" t="s">
        <v>664</v>
      </c>
      <c r="C4213" t="s">
        <v>665</v>
      </c>
      <c r="D4213" t="s">
        <v>11</v>
      </c>
      <c r="E4213" t="s">
        <v>12</v>
      </c>
      <c r="F4213" t="s">
        <v>879</v>
      </c>
      <c r="H4213" t="s">
        <v>16</v>
      </c>
      <c r="I4213">
        <v>45</v>
      </c>
      <c r="J4213" t="s">
        <v>14</v>
      </c>
      <c r="K4213" s="137">
        <v>3141.1</v>
      </c>
      <c r="L4213" s="75">
        <v>2837</v>
      </c>
      <c r="M4213" s="75"/>
      <c r="N4213" s="86"/>
      <c r="O4213" s="137" t="s">
        <v>994</v>
      </c>
      <c r="P4213" s="174" t="s">
        <v>994</v>
      </c>
      <c r="Q4213" t="s">
        <v>879</v>
      </c>
      <c r="R4213">
        <v>1</v>
      </c>
      <c r="S4213" t="s">
        <v>14</v>
      </c>
      <c r="T4213" t="s">
        <v>1002</v>
      </c>
      <c r="U4213" t="s">
        <v>15</v>
      </c>
    </row>
    <row r="4214" spans="1:21">
      <c r="A4214" t="s">
        <v>663</v>
      </c>
      <c r="B4214" t="s">
        <v>664</v>
      </c>
      <c r="C4214" t="s">
        <v>665</v>
      </c>
      <c r="D4214" t="s">
        <v>11</v>
      </c>
      <c r="E4214" t="s">
        <v>12</v>
      </c>
      <c r="F4214" t="s">
        <v>880</v>
      </c>
      <c r="H4214" t="s">
        <v>16</v>
      </c>
      <c r="I4214">
        <v>1</v>
      </c>
      <c r="J4214" t="s">
        <v>14</v>
      </c>
      <c r="K4214" s="137">
        <v>1047</v>
      </c>
      <c r="L4214" s="75">
        <v>1068</v>
      </c>
      <c r="M4214" s="75"/>
      <c r="N4214" s="86"/>
      <c r="O4214" s="137">
        <v>1068</v>
      </c>
      <c r="P4214" s="174">
        <v>1068</v>
      </c>
      <c r="Q4214" t="s">
        <v>880</v>
      </c>
      <c r="R4214">
        <v>1</v>
      </c>
      <c r="S4214" t="s">
        <v>14</v>
      </c>
      <c r="T4214" t="s">
        <v>1002</v>
      </c>
      <c r="U4214" t="s">
        <v>15</v>
      </c>
    </row>
    <row r="4215" spans="1:21">
      <c r="A4215" t="s">
        <v>663</v>
      </c>
      <c r="B4215" t="s">
        <v>664</v>
      </c>
      <c r="C4215" t="s">
        <v>665</v>
      </c>
      <c r="D4215" t="s">
        <v>11</v>
      </c>
      <c r="E4215" t="s">
        <v>12</v>
      </c>
      <c r="F4215" t="s">
        <v>880</v>
      </c>
      <c r="H4215" t="s">
        <v>16</v>
      </c>
      <c r="I4215">
        <v>15</v>
      </c>
      <c r="J4215" t="s">
        <v>14</v>
      </c>
      <c r="K4215" s="138">
        <v>1047</v>
      </c>
      <c r="L4215" s="76">
        <v>964</v>
      </c>
      <c r="O4215" s="138" t="s">
        <v>994</v>
      </c>
      <c r="P4215" s="174" t="s">
        <v>994</v>
      </c>
      <c r="Q4215" t="s">
        <v>880</v>
      </c>
      <c r="R4215">
        <v>1</v>
      </c>
      <c r="S4215" t="s">
        <v>14</v>
      </c>
      <c r="T4215" t="s">
        <v>1002</v>
      </c>
      <c r="U4215" t="s">
        <v>15</v>
      </c>
    </row>
    <row r="4216" spans="1:21">
      <c r="A4216" t="s">
        <v>663</v>
      </c>
      <c r="B4216" t="s">
        <v>664</v>
      </c>
      <c r="C4216" t="s">
        <v>665</v>
      </c>
      <c r="D4216" t="s">
        <v>11</v>
      </c>
      <c r="E4216" t="s">
        <v>12</v>
      </c>
      <c r="F4216" t="s">
        <v>880</v>
      </c>
      <c r="H4216" t="s">
        <v>16</v>
      </c>
      <c r="I4216">
        <v>45</v>
      </c>
      <c r="J4216" t="s">
        <v>14</v>
      </c>
      <c r="K4216" s="138">
        <v>1047</v>
      </c>
      <c r="L4216" s="76">
        <v>946</v>
      </c>
      <c r="O4216" s="138" t="s">
        <v>994</v>
      </c>
      <c r="P4216" s="174" t="s">
        <v>994</v>
      </c>
      <c r="Q4216" t="s">
        <v>880</v>
      </c>
      <c r="R4216">
        <v>1</v>
      </c>
      <c r="S4216" t="s">
        <v>14</v>
      </c>
      <c r="T4216" t="s">
        <v>1002</v>
      </c>
      <c r="U4216" t="s">
        <v>15</v>
      </c>
    </row>
    <row r="4217" spans="1:21">
      <c r="A4217" t="s">
        <v>663</v>
      </c>
      <c r="B4217" t="s">
        <v>664</v>
      </c>
      <c r="C4217" t="s">
        <v>665</v>
      </c>
      <c r="D4217" t="s">
        <v>11</v>
      </c>
      <c r="E4217" t="s">
        <v>12</v>
      </c>
      <c r="F4217" t="s">
        <v>881</v>
      </c>
      <c r="H4217" t="s">
        <v>16</v>
      </c>
      <c r="I4217">
        <v>1</v>
      </c>
      <c r="J4217" t="s">
        <v>14</v>
      </c>
      <c r="K4217" s="137">
        <v>3420.5</v>
      </c>
      <c r="L4217" s="75">
        <v>3420.5</v>
      </c>
      <c r="M4217" s="75"/>
      <c r="N4217" s="86"/>
      <c r="O4217" s="137">
        <v>3420.5</v>
      </c>
      <c r="P4217" s="174">
        <v>3420.5</v>
      </c>
      <c r="Q4217" t="s">
        <v>881</v>
      </c>
      <c r="R4217">
        <v>1</v>
      </c>
      <c r="S4217" t="s">
        <v>14</v>
      </c>
      <c r="T4217" t="s">
        <v>1002</v>
      </c>
      <c r="U4217" t="s">
        <v>15</v>
      </c>
    </row>
    <row r="4218" spans="1:21">
      <c r="A4218" t="s">
        <v>663</v>
      </c>
      <c r="B4218" t="s">
        <v>664</v>
      </c>
      <c r="C4218" t="s">
        <v>665</v>
      </c>
      <c r="D4218" t="s">
        <v>11</v>
      </c>
      <c r="E4218" t="s">
        <v>12</v>
      </c>
      <c r="F4218" t="s">
        <v>881</v>
      </c>
      <c r="H4218" t="s">
        <v>16</v>
      </c>
      <c r="I4218">
        <v>15</v>
      </c>
      <c r="J4218" t="s">
        <v>14</v>
      </c>
      <c r="K4218" s="137">
        <v>3420.5</v>
      </c>
      <c r="L4218" s="75">
        <v>3087.2</v>
      </c>
      <c r="M4218" s="75"/>
      <c r="N4218" s="86"/>
      <c r="O4218" s="137" t="s">
        <v>994</v>
      </c>
      <c r="P4218" s="174" t="s">
        <v>994</v>
      </c>
      <c r="Q4218" t="s">
        <v>881</v>
      </c>
      <c r="R4218">
        <v>1</v>
      </c>
      <c r="S4218" t="s">
        <v>14</v>
      </c>
      <c r="T4218" t="s">
        <v>1002</v>
      </c>
      <c r="U4218" t="s">
        <v>15</v>
      </c>
    </row>
    <row r="4219" spans="1:21">
      <c r="A4219" t="s">
        <v>663</v>
      </c>
      <c r="B4219" t="s">
        <v>664</v>
      </c>
      <c r="C4219" t="s">
        <v>665</v>
      </c>
      <c r="D4219" t="s">
        <v>11</v>
      </c>
      <c r="E4219" t="s">
        <v>12</v>
      </c>
      <c r="F4219" t="s">
        <v>881</v>
      </c>
      <c r="H4219" t="s">
        <v>16</v>
      </c>
      <c r="I4219">
        <v>45</v>
      </c>
      <c r="J4219" t="s">
        <v>14</v>
      </c>
      <c r="K4219" s="137">
        <v>3420.5</v>
      </c>
      <c r="L4219" s="75">
        <v>3028.4</v>
      </c>
      <c r="M4219" s="75"/>
      <c r="N4219" s="86"/>
      <c r="O4219" s="137" t="s">
        <v>994</v>
      </c>
      <c r="P4219" s="174" t="s">
        <v>994</v>
      </c>
      <c r="Q4219" t="s">
        <v>881</v>
      </c>
      <c r="R4219">
        <v>1</v>
      </c>
      <c r="S4219" t="s">
        <v>14</v>
      </c>
      <c r="T4219" t="s">
        <v>1002</v>
      </c>
      <c r="U4219" t="s">
        <v>15</v>
      </c>
    </row>
    <row r="4220" spans="1:21">
      <c r="A4220" s="73" t="s">
        <v>666</v>
      </c>
      <c r="B4220" s="73" t="s">
        <v>667</v>
      </c>
      <c r="C4220" s="73" t="s">
        <v>668</v>
      </c>
      <c r="D4220" s="73" t="s">
        <v>11</v>
      </c>
      <c r="E4220" s="73" t="s">
        <v>12</v>
      </c>
      <c r="F4220" s="73" t="s">
        <v>13</v>
      </c>
      <c r="G4220" s="73"/>
      <c r="H4220" s="73" t="s">
        <v>16</v>
      </c>
      <c r="I4220" s="73">
        <v>1</v>
      </c>
      <c r="J4220" s="73" t="s">
        <v>14</v>
      </c>
      <c r="K4220" s="140">
        <v>5585</v>
      </c>
      <c r="L4220" s="78">
        <v>5697</v>
      </c>
      <c r="M4220" s="78"/>
      <c r="N4220" s="89"/>
      <c r="O4220" s="159">
        <f>L4220+(L4220*$N$4226)</f>
        <v>4972.9112999999998</v>
      </c>
      <c r="P4220" s="174">
        <v>4972.8999999999996</v>
      </c>
      <c r="Q4220" s="73" t="s">
        <v>13</v>
      </c>
      <c r="R4220" s="73">
        <v>1</v>
      </c>
      <c r="S4220" s="73" t="s">
        <v>14</v>
      </c>
      <c r="T4220" s="73" t="s">
        <v>1002</v>
      </c>
      <c r="U4220" s="73" t="s">
        <v>15</v>
      </c>
    </row>
    <row r="4221" spans="1:21">
      <c r="A4221" s="73" t="s">
        <v>666</v>
      </c>
      <c r="B4221" s="73" t="s">
        <v>667</v>
      </c>
      <c r="C4221" s="73" t="s">
        <v>668</v>
      </c>
      <c r="D4221" s="73" t="s">
        <v>11</v>
      </c>
      <c r="E4221" s="73" t="s">
        <v>12</v>
      </c>
      <c r="F4221" s="73" t="s">
        <v>13</v>
      </c>
      <c r="G4221" s="73"/>
      <c r="H4221" s="73" t="s">
        <v>16</v>
      </c>
      <c r="I4221" s="73">
        <v>15</v>
      </c>
      <c r="J4221" s="73" t="s">
        <v>14</v>
      </c>
      <c r="K4221" s="140"/>
      <c r="L4221" s="78">
        <v>4843</v>
      </c>
      <c r="M4221" s="78"/>
      <c r="N4221" s="89"/>
      <c r="O4221" s="159" t="s">
        <v>994</v>
      </c>
      <c r="P4221" s="174" t="s">
        <v>994</v>
      </c>
      <c r="Q4221" s="73" t="s">
        <v>13</v>
      </c>
      <c r="R4221" s="73">
        <v>1</v>
      </c>
      <c r="S4221" s="73" t="s">
        <v>14</v>
      </c>
      <c r="T4221" s="73" t="s">
        <v>1002</v>
      </c>
      <c r="U4221" s="73" t="s">
        <v>15</v>
      </c>
    </row>
    <row r="4222" spans="1:21">
      <c r="A4222" s="73" t="s">
        <v>666</v>
      </c>
      <c r="B4222" s="73" t="s">
        <v>667</v>
      </c>
      <c r="C4222" s="73" t="s">
        <v>668</v>
      </c>
      <c r="D4222" s="73" t="s">
        <v>11</v>
      </c>
      <c r="E4222" s="73" t="s">
        <v>12</v>
      </c>
      <c r="F4222" s="73" t="s">
        <v>13</v>
      </c>
      <c r="G4222" s="73"/>
      <c r="H4222" s="73" t="s">
        <v>16</v>
      </c>
      <c r="I4222" s="73">
        <v>45</v>
      </c>
      <c r="J4222" s="73" t="s">
        <v>14</v>
      </c>
      <c r="K4222" s="140"/>
      <c r="L4222" s="78">
        <v>4659</v>
      </c>
      <c r="M4222" s="78"/>
      <c r="N4222" s="89"/>
      <c r="O4222" s="159" t="s">
        <v>994</v>
      </c>
      <c r="P4222" s="174" t="s">
        <v>994</v>
      </c>
      <c r="Q4222" s="73" t="s">
        <v>13</v>
      </c>
      <c r="R4222" s="73">
        <v>1</v>
      </c>
      <c r="S4222" s="73" t="s">
        <v>14</v>
      </c>
      <c r="T4222" s="73" t="s">
        <v>1002</v>
      </c>
      <c r="U4222" s="73" t="s">
        <v>15</v>
      </c>
    </row>
    <row r="4223" spans="1:21">
      <c r="A4223" s="73" t="s">
        <v>666</v>
      </c>
      <c r="B4223" s="73" t="s">
        <v>667</v>
      </c>
      <c r="C4223" s="73" t="s">
        <v>668</v>
      </c>
      <c r="D4223" s="73" t="s">
        <v>11</v>
      </c>
      <c r="E4223" s="73" t="s">
        <v>12</v>
      </c>
      <c r="F4223" s="73" t="s">
        <v>873</v>
      </c>
      <c r="G4223" s="73"/>
      <c r="H4223" s="73" t="s">
        <v>16</v>
      </c>
      <c r="I4223" s="73">
        <v>1</v>
      </c>
      <c r="J4223" s="73" t="s">
        <v>14</v>
      </c>
      <c r="K4223" s="140">
        <v>1664.5</v>
      </c>
      <c r="L4223" s="78">
        <v>1698</v>
      </c>
      <c r="M4223" s="78"/>
      <c r="N4223" s="89"/>
      <c r="O4223" s="159">
        <f>L4223+(L4223*$N$4226)</f>
        <v>1482.1841999999999</v>
      </c>
      <c r="P4223" s="174">
        <v>1482.2</v>
      </c>
      <c r="Q4223" s="73" t="s">
        <v>873</v>
      </c>
      <c r="R4223" s="73">
        <v>1</v>
      </c>
      <c r="S4223" s="73" t="s">
        <v>14</v>
      </c>
      <c r="T4223" s="73" t="s">
        <v>1002</v>
      </c>
      <c r="U4223" s="73" t="s">
        <v>15</v>
      </c>
    </row>
    <row r="4224" spans="1:21">
      <c r="A4224" s="73" t="s">
        <v>666</v>
      </c>
      <c r="B4224" s="73" t="s">
        <v>667</v>
      </c>
      <c r="C4224" s="73" t="s">
        <v>668</v>
      </c>
      <c r="D4224" s="73" t="s">
        <v>11</v>
      </c>
      <c r="E4224" s="73" t="s">
        <v>12</v>
      </c>
      <c r="F4224" s="73" t="s">
        <v>873</v>
      </c>
      <c r="G4224" s="73"/>
      <c r="H4224" s="73" t="s">
        <v>16</v>
      </c>
      <c r="I4224" s="73">
        <v>15</v>
      </c>
      <c r="J4224" s="73" t="s">
        <v>14</v>
      </c>
      <c r="K4224" s="140"/>
      <c r="L4224" s="78">
        <v>1444</v>
      </c>
      <c r="M4224" s="78"/>
      <c r="N4224" s="89"/>
      <c r="O4224" s="159" t="s">
        <v>994</v>
      </c>
      <c r="P4224" s="174" t="s">
        <v>994</v>
      </c>
      <c r="Q4224" s="73" t="s">
        <v>873</v>
      </c>
      <c r="R4224" s="73">
        <v>1</v>
      </c>
      <c r="S4224" s="73" t="s">
        <v>14</v>
      </c>
      <c r="T4224" s="73" t="s">
        <v>1002</v>
      </c>
      <c r="U4224" s="73" t="s">
        <v>15</v>
      </c>
    </row>
    <row r="4225" spans="1:21">
      <c r="A4225" s="73" t="s">
        <v>666</v>
      </c>
      <c r="B4225" s="73" t="s">
        <v>667</v>
      </c>
      <c r="C4225" s="73" t="s">
        <v>668</v>
      </c>
      <c r="D4225" s="73" t="s">
        <v>11</v>
      </c>
      <c r="E4225" s="73" t="s">
        <v>12</v>
      </c>
      <c r="F4225" s="73" t="s">
        <v>873</v>
      </c>
      <c r="G4225" s="73"/>
      <c r="H4225" s="73" t="s">
        <v>16</v>
      </c>
      <c r="I4225" s="73">
        <v>45</v>
      </c>
      <c r="J4225" s="73" t="s">
        <v>14</v>
      </c>
      <c r="K4225" s="140"/>
      <c r="L4225" s="78">
        <v>1389</v>
      </c>
      <c r="M4225" s="78"/>
      <c r="N4225" s="89"/>
      <c r="O4225" s="159" t="s">
        <v>994</v>
      </c>
      <c r="P4225" s="174" t="s">
        <v>994</v>
      </c>
      <c r="Q4225" s="73" t="s">
        <v>873</v>
      </c>
      <c r="R4225" s="73">
        <v>1</v>
      </c>
      <c r="S4225" s="73" t="s">
        <v>14</v>
      </c>
      <c r="T4225" s="73" t="s">
        <v>1002</v>
      </c>
      <c r="U4225" s="73" t="s">
        <v>15</v>
      </c>
    </row>
    <row r="4226" spans="1:21">
      <c r="A4226" s="73" t="s">
        <v>666</v>
      </c>
      <c r="B4226" s="73" t="s">
        <v>667</v>
      </c>
      <c r="C4226" s="73" t="s">
        <v>668</v>
      </c>
      <c r="D4226" s="73" t="s">
        <v>11</v>
      </c>
      <c r="E4226" s="73" t="s">
        <v>12</v>
      </c>
      <c r="F4226" s="73" t="s">
        <v>874</v>
      </c>
      <c r="G4226" s="73"/>
      <c r="H4226" s="73" t="s">
        <v>16</v>
      </c>
      <c r="I4226" s="73">
        <v>1</v>
      </c>
      <c r="J4226" s="73" t="s">
        <v>14</v>
      </c>
      <c r="K4226" s="141">
        <v>223.4</v>
      </c>
      <c r="L4226" s="79">
        <v>228</v>
      </c>
      <c r="M4226" s="79" t="s">
        <v>1064</v>
      </c>
      <c r="N4226" s="105">
        <v>-0.12709999999999999</v>
      </c>
      <c r="O4226" s="159">
        <f>L4226+(L4226*$N$4226)</f>
        <v>199.02119999999999</v>
      </c>
      <c r="P4226" s="174">
        <v>199</v>
      </c>
      <c r="Q4226" s="73" t="s">
        <v>874</v>
      </c>
      <c r="R4226" s="73">
        <v>1</v>
      </c>
      <c r="S4226" s="73" t="s">
        <v>14</v>
      </c>
      <c r="T4226" s="73" t="s">
        <v>1002</v>
      </c>
      <c r="U4226" s="73" t="s">
        <v>15</v>
      </c>
    </row>
    <row r="4227" spans="1:21">
      <c r="A4227" s="73" t="s">
        <v>666</v>
      </c>
      <c r="B4227" s="73" t="s">
        <v>667</v>
      </c>
      <c r="C4227" s="73" t="s">
        <v>668</v>
      </c>
      <c r="D4227" s="73" t="s">
        <v>11</v>
      </c>
      <c r="E4227" s="73" t="s">
        <v>12</v>
      </c>
      <c r="F4227" s="73" t="s">
        <v>874</v>
      </c>
      <c r="G4227" s="73"/>
      <c r="H4227" s="73" t="s">
        <v>16</v>
      </c>
      <c r="I4227" s="73">
        <v>15</v>
      </c>
      <c r="J4227" s="73" t="s">
        <v>14</v>
      </c>
      <c r="K4227" s="141">
        <v>223.4</v>
      </c>
      <c r="L4227" s="79">
        <v>194</v>
      </c>
      <c r="M4227" s="79"/>
      <c r="N4227" s="90"/>
      <c r="O4227" s="159" t="s">
        <v>994</v>
      </c>
      <c r="P4227" s="174" t="s">
        <v>994</v>
      </c>
      <c r="Q4227" s="73" t="s">
        <v>874</v>
      </c>
      <c r="R4227" s="73">
        <v>1</v>
      </c>
      <c r="S4227" s="73" t="s">
        <v>14</v>
      </c>
      <c r="T4227" s="73" t="s">
        <v>1002</v>
      </c>
      <c r="U4227" s="73" t="s">
        <v>15</v>
      </c>
    </row>
    <row r="4228" spans="1:21">
      <c r="A4228" s="73" t="s">
        <v>666</v>
      </c>
      <c r="B4228" s="73" t="s">
        <v>667</v>
      </c>
      <c r="C4228" s="73" t="s">
        <v>668</v>
      </c>
      <c r="D4228" s="73" t="s">
        <v>11</v>
      </c>
      <c r="E4228" s="73" t="s">
        <v>12</v>
      </c>
      <c r="F4228" s="73" t="s">
        <v>874</v>
      </c>
      <c r="G4228" s="73"/>
      <c r="H4228" s="73" t="s">
        <v>16</v>
      </c>
      <c r="I4228" s="73">
        <v>45</v>
      </c>
      <c r="J4228" s="73" t="s">
        <v>14</v>
      </c>
      <c r="K4228" s="141">
        <v>223.4</v>
      </c>
      <c r="L4228" s="79">
        <v>187</v>
      </c>
      <c r="M4228" s="79"/>
      <c r="N4228" s="90"/>
      <c r="O4228" s="159" t="s">
        <v>994</v>
      </c>
      <c r="P4228" s="174" t="s">
        <v>994</v>
      </c>
      <c r="Q4228" s="73" t="s">
        <v>874</v>
      </c>
      <c r="R4228" s="73">
        <v>1</v>
      </c>
      <c r="S4228" s="73" t="s">
        <v>14</v>
      </c>
      <c r="T4228" s="73" t="s">
        <v>1002</v>
      </c>
      <c r="U4228" s="73" t="s">
        <v>15</v>
      </c>
    </row>
    <row r="4229" spans="1:21">
      <c r="A4229" s="73" t="s">
        <v>666</v>
      </c>
      <c r="B4229" s="73" t="s">
        <v>667</v>
      </c>
      <c r="C4229" s="73" t="s">
        <v>668</v>
      </c>
      <c r="D4229" s="73" t="s">
        <v>11</v>
      </c>
      <c r="E4229" s="73" t="s">
        <v>12</v>
      </c>
      <c r="F4229" s="73" t="s">
        <v>875</v>
      </c>
      <c r="G4229" s="73"/>
      <c r="H4229" s="73" t="s">
        <v>16</v>
      </c>
      <c r="I4229" s="73">
        <v>1</v>
      </c>
      <c r="J4229" s="73" t="s">
        <v>14</v>
      </c>
      <c r="K4229" s="141">
        <v>190.4</v>
      </c>
      <c r="L4229" s="79">
        <v>190.4</v>
      </c>
      <c r="M4229" s="79"/>
      <c r="N4229" s="90"/>
      <c r="O4229" s="159">
        <f>L4229+(L4229*$N$4226)</f>
        <v>166.20016000000001</v>
      </c>
      <c r="P4229" s="174">
        <v>166.2</v>
      </c>
      <c r="Q4229" s="73" t="s">
        <v>875</v>
      </c>
      <c r="R4229" s="73">
        <v>1</v>
      </c>
      <c r="S4229" s="73" t="s">
        <v>14</v>
      </c>
      <c r="T4229" s="73" t="s">
        <v>1002</v>
      </c>
      <c r="U4229" s="73" t="s">
        <v>15</v>
      </c>
    </row>
    <row r="4230" spans="1:21">
      <c r="A4230" s="73" t="s">
        <v>666</v>
      </c>
      <c r="B4230" s="73" t="s">
        <v>667</v>
      </c>
      <c r="C4230" s="73" t="s">
        <v>668</v>
      </c>
      <c r="D4230" s="73" t="s">
        <v>11</v>
      </c>
      <c r="E4230" s="73" t="s">
        <v>12</v>
      </c>
      <c r="F4230" s="73" t="s">
        <v>875</v>
      </c>
      <c r="G4230" s="73"/>
      <c r="H4230" s="73" t="s">
        <v>16</v>
      </c>
      <c r="I4230" s="73">
        <v>15</v>
      </c>
      <c r="J4230" s="73" t="s">
        <v>14</v>
      </c>
      <c r="K4230" s="141">
        <v>190.4</v>
      </c>
      <c r="L4230" s="79">
        <v>161.9</v>
      </c>
      <c r="M4230" s="79"/>
      <c r="N4230" s="90"/>
      <c r="O4230" s="159" t="s">
        <v>994</v>
      </c>
      <c r="P4230" s="174" t="s">
        <v>994</v>
      </c>
      <c r="Q4230" s="73" t="s">
        <v>875</v>
      </c>
      <c r="R4230" s="73">
        <v>1</v>
      </c>
      <c r="S4230" s="73" t="s">
        <v>14</v>
      </c>
      <c r="T4230" s="73" t="s">
        <v>1002</v>
      </c>
      <c r="U4230" s="73" t="s">
        <v>15</v>
      </c>
    </row>
    <row r="4231" spans="1:21">
      <c r="A4231" s="73" t="s">
        <v>666</v>
      </c>
      <c r="B4231" s="73" t="s">
        <v>667</v>
      </c>
      <c r="C4231" s="73" t="s">
        <v>668</v>
      </c>
      <c r="D4231" s="73" t="s">
        <v>11</v>
      </c>
      <c r="E4231" s="73" t="s">
        <v>12</v>
      </c>
      <c r="F4231" s="73" t="s">
        <v>875</v>
      </c>
      <c r="G4231" s="73"/>
      <c r="H4231" s="73" t="s">
        <v>16</v>
      </c>
      <c r="I4231" s="73">
        <v>45</v>
      </c>
      <c r="J4231" s="73" t="s">
        <v>14</v>
      </c>
      <c r="K4231" s="141">
        <v>190.4</v>
      </c>
      <c r="L4231" s="79">
        <v>155.69999999999999</v>
      </c>
      <c r="M4231" s="79"/>
      <c r="N4231" s="90"/>
      <c r="O4231" s="159" t="s">
        <v>994</v>
      </c>
      <c r="P4231" s="174" t="s">
        <v>994</v>
      </c>
      <c r="Q4231" s="73" t="s">
        <v>875</v>
      </c>
      <c r="R4231" s="73">
        <v>1</v>
      </c>
      <c r="S4231" s="73" t="s">
        <v>14</v>
      </c>
      <c r="T4231" s="73" t="s">
        <v>1002</v>
      </c>
      <c r="U4231" s="73" t="s">
        <v>15</v>
      </c>
    </row>
    <row r="4232" spans="1:21">
      <c r="A4232" s="73" t="s">
        <v>666</v>
      </c>
      <c r="B4232" s="73" t="s">
        <v>667</v>
      </c>
      <c r="C4232" s="73" t="s">
        <v>668</v>
      </c>
      <c r="D4232" s="73" t="s">
        <v>11</v>
      </c>
      <c r="E4232" s="73" t="s">
        <v>12</v>
      </c>
      <c r="F4232" s="73" t="s">
        <v>876</v>
      </c>
      <c r="G4232" s="73"/>
      <c r="H4232" s="73" t="s">
        <v>16</v>
      </c>
      <c r="I4232" s="73">
        <v>1</v>
      </c>
      <c r="J4232" s="73" t="s">
        <v>14</v>
      </c>
      <c r="K4232" s="142">
        <v>58085</v>
      </c>
      <c r="L4232" s="80">
        <v>59247</v>
      </c>
      <c r="M4232" s="80"/>
      <c r="N4232" s="91"/>
      <c r="O4232" s="159">
        <f>L4232+(L4232*$N$4226)</f>
        <v>51716.706299999998</v>
      </c>
      <c r="P4232" s="174">
        <v>51717</v>
      </c>
      <c r="Q4232" s="73" t="s">
        <v>876</v>
      </c>
      <c r="R4232" s="73">
        <v>1</v>
      </c>
      <c r="S4232" s="73" t="s">
        <v>14</v>
      </c>
      <c r="T4232" s="73" t="s">
        <v>1002</v>
      </c>
      <c r="U4232" s="73" t="s">
        <v>15</v>
      </c>
    </row>
    <row r="4233" spans="1:21">
      <c r="A4233" s="73" t="s">
        <v>666</v>
      </c>
      <c r="B4233" s="73" t="s">
        <v>667</v>
      </c>
      <c r="C4233" s="73" t="s">
        <v>668</v>
      </c>
      <c r="D4233" s="73" t="s">
        <v>11</v>
      </c>
      <c r="E4233" s="73" t="s">
        <v>12</v>
      </c>
      <c r="F4233" s="73" t="s">
        <v>876</v>
      </c>
      <c r="G4233" s="73"/>
      <c r="H4233" s="73" t="s">
        <v>16</v>
      </c>
      <c r="I4233" s="73">
        <v>15</v>
      </c>
      <c r="J4233" s="73" t="s">
        <v>14</v>
      </c>
      <c r="K4233" s="142">
        <v>58085</v>
      </c>
      <c r="L4233" s="80">
        <v>50363</v>
      </c>
      <c r="M4233" s="80"/>
      <c r="N4233" s="91"/>
      <c r="O4233" s="159" t="s">
        <v>994</v>
      </c>
      <c r="P4233" s="174" t="s">
        <v>994</v>
      </c>
      <c r="Q4233" s="73" t="s">
        <v>876</v>
      </c>
      <c r="R4233" s="73">
        <v>1</v>
      </c>
      <c r="S4233" s="73" t="s">
        <v>14</v>
      </c>
      <c r="T4233" s="73" t="s">
        <v>1002</v>
      </c>
      <c r="U4233" s="73" t="s">
        <v>15</v>
      </c>
    </row>
    <row r="4234" spans="1:21">
      <c r="A4234" s="73" t="s">
        <v>666</v>
      </c>
      <c r="B4234" s="73" t="s">
        <v>667</v>
      </c>
      <c r="C4234" s="73" t="s">
        <v>668</v>
      </c>
      <c r="D4234" s="73" t="s">
        <v>11</v>
      </c>
      <c r="E4234" s="73" t="s">
        <v>12</v>
      </c>
      <c r="F4234" s="73" t="s">
        <v>876</v>
      </c>
      <c r="G4234" s="73"/>
      <c r="H4234" s="73" t="s">
        <v>16</v>
      </c>
      <c r="I4234" s="73">
        <v>45</v>
      </c>
      <c r="J4234" s="73" t="s">
        <v>14</v>
      </c>
      <c r="K4234" s="142">
        <v>58085</v>
      </c>
      <c r="L4234" s="80">
        <v>48454</v>
      </c>
      <c r="M4234" s="80"/>
      <c r="N4234" s="91"/>
      <c r="O4234" s="159" t="s">
        <v>994</v>
      </c>
      <c r="P4234" s="174" t="s">
        <v>994</v>
      </c>
      <c r="Q4234" s="73" t="s">
        <v>876</v>
      </c>
      <c r="R4234" s="73">
        <v>1</v>
      </c>
      <c r="S4234" s="73" t="s">
        <v>14</v>
      </c>
      <c r="T4234" s="73" t="s">
        <v>1002</v>
      </c>
      <c r="U4234" s="73" t="s">
        <v>15</v>
      </c>
    </row>
    <row r="4235" spans="1:21">
      <c r="A4235" s="73" t="s">
        <v>666</v>
      </c>
      <c r="B4235" s="73" t="s">
        <v>667</v>
      </c>
      <c r="C4235" s="73" t="s">
        <v>668</v>
      </c>
      <c r="D4235" s="73" t="s">
        <v>11</v>
      </c>
      <c r="E4235" s="73" t="s">
        <v>12</v>
      </c>
      <c r="F4235" s="73" t="s">
        <v>877</v>
      </c>
      <c r="G4235" s="73"/>
      <c r="H4235" s="73" t="s">
        <v>16</v>
      </c>
      <c r="I4235" s="73">
        <v>1</v>
      </c>
      <c r="J4235" s="73" t="s">
        <v>14</v>
      </c>
      <c r="K4235" s="140">
        <v>1731.4</v>
      </c>
      <c r="L4235" s="78">
        <v>1767</v>
      </c>
      <c r="M4235" s="78"/>
      <c r="N4235" s="89"/>
      <c r="O4235" s="159">
        <f>L4235+(L4235*$N$4226)</f>
        <v>1542.4142999999999</v>
      </c>
      <c r="P4235" s="174">
        <v>1542.4</v>
      </c>
      <c r="Q4235" s="73" t="s">
        <v>877</v>
      </c>
      <c r="R4235" s="73">
        <v>1</v>
      </c>
      <c r="S4235" s="73" t="s">
        <v>14</v>
      </c>
      <c r="T4235" s="73" t="s">
        <v>1002</v>
      </c>
      <c r="U4235" s="73" t="s">
        <v>15</v>
      </c>
    </row>
    <row r="4236" spans="1:21">
      <c r="A4236" s="73" t="s">
        <v>666</v>
      </c>
      <c r="B4236" s="73" t="s">
        <v>667</v>
      </c>
      <c r="C4236" s="73" t="s">
        <v>668</v>
      </c>
      <c r="D4236" s="73" t="s">
        <v>11</v>
      </c>
      <c r="E4236" s="73" t="s">
        <v>12</v>
      </c>
      <c r="F4236" s="73" t="s">
        <v>877</v>
      </c>
      <c r="G4236" s="73"/>
      <c r="H4236" s="73" t="s">
        <v>16</v>
      </c>
      <c r="I4236" s="73">
        <v>15</v>
      </c>
      <c r="J4236" s="73" t="s">
        <v>14</v>
      </c>
      <c r="K4236" s="140">
        <v>1731.4</v>
      </c>
      <c r="L4236" s="78">
        <v>1502</v>
      </c>
      <c r="M4236" s="78"/>
      <c r="N4236" s="89"/>
      <c r="O4236" s="159" t="s">
        <v>994</v>
      </c>
      <c r="P4236" s="174" t="s">
        <v>994</v>
      </c>
      <c r="Q4236" s="73" t="s">
        <v>877</v>
      </c>
      <c r="R4236" s="73">
        <v>1</v>
      </c>
      <c r="S4236" s="73" t="s">
        <v>14</v>
      </c>
      <c r="T4236" s="73" t="s">
        <v>1002</v>
      </c>
      <c r="U4236" s="73" t="s">
        <v>15</v>
      </c>
    </row>
    <row r="4237" spans="1:21">
      <c r="A4237" s="73" t="s">
        <v>666</v>
      </c>
      <c r="B4237" s="73" t="s">
        <v>667</v>
      </c>
      <c r="C4237" s="73" t="s">
        <v>668</v>
      </c>
      <c r="D4237" s="73" t="s">
        <v>11</v>
      </c>
      <c r="E4237" s="73" t="s">
        <v>12</v>
      </c>
      <c r="F4237" s="73" t="s">
        <v>877</v>
      </c>
      <c r="G4237" s="73"/>
      <c r="H4237" s="73" t="s">
        <v>16</v>
      </c>
      <c r="I4237" s="73">
        <v>45</v>
      </c>
      <c r="J4237" s="73" t="s">
        <v>14</v>
      </c>
      <c r="K4237" s="140">
        <v>1731.4</v>
      </c>
      <c r="L4237" s="78">
        <v>1445</v>
      </c>
      <c r="M4237" s="78"/>
      <c r="N4237" s="89"/>
      <c r="O4237" s="159" t="s">
        <v>994</v>
      </c>
      <c r="P4237" s="174" t="s">
        <v>994</v>
      </c>
      <c r="Q4237" s="73" t="s">
        <v>877</v>
      </c>
      <c r="R4237" s="73">
        <v>1</v>
      </c>
      <c r="S4237" s="73" t="s">
        <v>14</v>
      </c>
      <c r="T4237" s="73" t="s">
        <v>1002</v>
      </c>
      <c r="U4237" s="73" t="s">
        <v>15</v>
      </c>
    </row>
    <row r="4238" spans="1:21">
      <c r="A4238" s="73" t="s">
        <v>666</v>
      </c>
      <c r="B4238" s="73" t="s">
        <v>667</v>
      </c>
      <c r="C4238" s="73" t="s">
        <v>668</v>
      </c>
      <c r="D4238" s="73" t="s">
        <v>11</v>
      </c>
      <c r="E4238" s="73" t="s">
        <v>12</v>
      </c>
      <c r="F4238" s="73" t="s">
        <v>878</v>
      </c>
      <c r="G4238" s="73"/>
      <c r="H4238" s="73" t="s">
        <v>16</v>
      </c>
      <c r="I4238" s="73">
        <v>1</v>
      </c>
      <c r="J4238" s="73" t="s">
        <v>14</v>
      </c>
      <c r="K4238" s="141">
        <v>871.6</v>
      </c>
      <c r="L4238" s="79">
        <v>890</v>
      </c>
      <c r="M4238" s="79"/>
      <c r="N4238" s="90"/>
      <c r="O4238" s="159">
        <f>L4238+(L4238*$N$4226)</f>
        <v>776.88099999999997</v>
      </c>
      <c r="P4238" s="174">
        <v>776.9</v>
      </c>
      <c r="Q4238" s="73" t="s">
        <v>878</v>
      </c>
      <c r="R4238" s="73">
        <v>1</v>
      </c>
      <c r="S4238" s="73" t="s">
        <v>14</v>
      </c>
      <c r="T4238" s="73" t="s">
        <v>1002</v>
      </c>
      <c r="U4238" s="73" t="s">
        <v>15</v>
      </c>
    </row>
    <row r="4239" spans="1:21">
      <c r="A4239" s="73" t="s">
        <v>666</v>
      </c>
      <c r="B4239" s="73" t="s">
        <v>667</v>
      </c>
      <c r="C4239" s="73" t="s">
        <v>668</v>
      </c>
      <c r="D4239" s="73" t="s">
        <v>11</v>
      </c>
      <c r="E4239" s="73" t="s">
        <v>12</v>
      </c>
      <c r="F4239" s="73" t="s">
        <v>878</v>
      </c>
      <c r="G4239" s="73"/>
      <c r="H4239" s="73" t="s">
        <v>16</v>
      </c>
      <c r="I4239" s="73">
        <v>15</v>
      </c>
      <c r="J4239" s="73" t="s">
        <v>14</v>
      </c>
      <c r="K4239" s="141">
        <v>871.6</v>
      </c>
      <c r="L4239" s="79">
        <v>756</v>
      </c>
      <c r="M4239" s="79"/>
      <c r="N4239" s="90"/>
      <c r="O4239" s="159" t="s">
        <v>994</v>
      </c>
      <c r="P4239" s="174" t="s">
        <v>994</v>
      </c>
      <c r="Q4239" s="73" t="s">
        <v>878</v>
      </c>
      <c r="R4239" s="73">
        <v>1</v>
      </c>
      <c r="S4239" s="73" t="s">
        <v>14</v>
      </c>
      <c r="T4239" s="73" t="s">
        <v>1002</v>
      </c>
      <c r="U4239" s="73" t="s">
        <v>15</v>
      </c>
    </row>
    <row r="4240" spans="1:21">
      <c r="A4240" s="73" t="s">
        <v>666</v>
      </c>
      <c r="B4240" s="73" t="s">
        <v>667</v>
      </c>
      <c r="C4240" s="73" t="s">
        <v>668</v>
      </c>
      <c r="D4240" s="73" t="s">
        <v>11</v>
      </c>
      <c r="E4240" s="73" t="s">
        <v>12</v>
      </c>
      <c r="F4240" s="73" t="s">
        <v>878</v>
      </c>
      <c r="G4240" s="73"/>
      <c r="H4240" s="73" t="s">
        <v>16</v>
      </c>
      <c r="I4240" s="73">
        <v>45</v>
      </c>
      <c r="J4240" s="73" t="s">
        <v>14</v>
      </c>
      <c r="K4240" s="141">
        <v>871.6</v>
      </c>
      <c r="L4240" s="79">
        <v>728</v>
      </c>
      <c r="M4240" s="79"/>
      <c r="N4240" s="90"/>
      <c r="O4240" s="159" t="s">
        <v>994</v>
      </c>
      <c r="P4240" s="174" t="s">
        <v>994</v>
      </c>
      <c r="Q4240" s="73" t="s">
        <v>878</v>
      </c>
      <c r="R4240" s="73">
        <v>1</v>
      </c>
      <c r="S4240" s="73" t="s">
        <v>14</v>
      </c>
      <c r="T4240" s="73" t="s">
        <v>1002</v>
      </c>
      <c r="U4240" s="73" t="s">
        <v>15</v>
      </c>
    </row>
    <row r="4241" spans="1:21">
      <c r="A4241" s="73" t="s">
        <v>666</v>
      </c>
      <c r="B4241" s="73" t="s">
        <v>667</v>
      </c>
      <c r="C4241" s="73" t="s">
        <v>668</v>
      </c>
      <c r="D4241" s="73" t="s">
        <v>11</v>
      </c>
      <c r="E4241" s="73" t="s">
        <v>12</v>
      </c>
      <c r="F4241" s="73" t="s">
        <v>998</v>
      </c>
      <c r="G4241" s="73"/>
      <c r="H4241" s="73" t="s">
        <v>16</v>
      </c>
      <c r="I4241" s="73">
        <v>1</v>
      </c>
      <c r="J4241" s="73" t="s">
        <v>14</v>
      </c>
      <c r="K4241" s="140"/>
      <c r="L4241" s="78">
        <v>13444.4</v>
      </c>
      <c r="M4241" s="78"/>
      <c r="N4241" s="89"/>
      <c r="O4241" s="159">
        <f>L4241+(L4241*$N$4226)</f>
        <v>11735.616760000001</v>
      </c>
      <c r="P4241" s="174">
        <v>11735.6</v>
      </c>
      <c r="Q4241" s="73" t="s">
        <v>998</v>
      </c>
      <c r="R4241" s="73">
        <v>1</v>
      </c>
      <c r="S4241" s="73" t="s">
        <v>14</v>
      </c>
      <c r="T4241" s="73" t="s">
        <v>1003</v>
      </c>
      <c r="U4241" s="73" t="s">
        <v>15</v>
      </c>
    </row>
    <row r="4242" spans="1:21">
      <c r="A4242" s="73" t="s">
        <v>666</v>
      </c>
      <c r="B4242" s="73" t="s">
        <v>667</v>
      </c>
      <c r="C4242" s="73" t="s">
        <v>668</v>
      </c>
      <c r="D4242" s="73" t="s">
        <v>11</v>
      </c>
      <c r="E4242" s="73" t="s">
        <v>12</v>
      </c>
      <c r="F4242" s="73" t="s">
        <v>998</v>
      </c>
      <c r="G4242" s="73"/>
      <c r="H4242" s="73" t="s">
        <v>16</v>
      </c>
      <c r="I4242" s="73">
        <v>15</v>
      </c>
      <c r="J4242" s="73" t="s">
        <v>14</v>
      </c>
      <c r="K4242" s="140"/>
      <c r="L4242" s="78">
        <v>11428.3</v>
      </c>
      <c r="M4242" s="78"/>
      <c r="N4242" s="89"/>
      <c r="O4242" s="159" t="s">
        <v>994</v>
      </c>
      <c r="P4242" s="174" t="s">
        <v>994</v>
      </c>
      <c r="Q4242" s="73" t="s">
        <v>998</v>
      </c>
      <c r="R4242" s="73">
        <v>1</v>
      </c>
      <c r="S4242" s="73" t="s">
        <v>14</v>
      </c>
      <c r="T4242" s="73" t="s">
        <v>1003</v>
      </c>
      <c r="U4242" s="73" t="s">
        <v>15</v>
      </c>
    </row>
    <row r="4243" spans="1:21">
      <c r="A4243" s="73" t="s">
        <v>666</v>
      </c>
      <c r="B4243" s="73" t="s">
        <v>667</v>
      </c>
      <c r="C4243" s="73" t="s">
        <v>668</v>
      </c>
      <c r="D4243" s="73" t="s">
        <v>11</v>
      </c>
      <c r="E4243" s="73" t="s">
        <v>12</v>
      </c>
      <c r="F4243" s="73" t="s">
        <v>998</v>
      </c>
      <c r="G4243" s="73"/>
      <c r="H4243" s="73" t="s">
        <v>16</v>
      </c>
      <c r="I4243" s="73">
        <v>45</v>
      </c>
      <c r="J4243" s="73" t="s">
        <v>14</v>
      </c>
      <c r="K4243" s="140"/>
      <c r="L4243" s="78">
        <v>10995</v>
      </c>
      <c r="M4243" s="78"/>
      <c r="N4243" s="89"/>
      <c r="O4243" s="159" t="s">
        <v>994</v>
      </c>
      <c r="P4243" s="174" t="s">
        <v>994</v>
      </c>
      <c r="Q4243" s="73" t="s">
        <v>998</v>
      </c>
      <c r="R4243" s="73">
        <v>1</v>
      </c>
      <c r="S4243" s="73" t="s">
        <v>14</v>
      </c>
      <c r="T4243" s="73" t="s">
        <v>1003</v>
      </c>
      <c r="U4243" s="73" t="s">
        <v>15</v>
      </c>
    </row>
    <row r="4244" spans="1:21">
      <c r="A4244" s="73" t="s">
        <v>666</v>
      </c>
      <c r="B4244" s="73" t="s">
        <v>667</v>
      </c>
      <c r="C4244" s="73" t="s">
        <v>668</v>
      </c>
      <c r="D4244" s="73" t="s">
        <v>11</v>
      </c>
      <c r="E4244" s="73" t="s">
        <v>12</v>
      </c>
      <c r="F4244" s="73" t="s">
        <v>879</v>
      </c>
      <c r="G4244" s="73"/>
      <c r="H4244" s="73" t="s">
        <v>16</v>
      </c>
      <c r="I4244" s="73">
        <v>1</v>
      </c>
      <c r="J4244" s="73" t="s">
        <v>14</v>
      </c>
      <c r="K4244" s="140">
        <v>2012.2</v>
      </c>
      <c r="L4244" s="78">
        <v>2053</v>
      </c>
      <c r="M4244" s="78"/>
      <c r="N4244" s="89"/>
      <c r="O4244" s="159">
        <f>L4244+(L4244*$N$4226)</f>
        <v>1792.0637000000002</v>
      </c>
      <c r="P4244" s="174">
        <v>1792.1</v>
      </c>
      <c r="Q4244" s="73" t="s">
        <v>879</v>
      </c>
      <c r="R4244" s="73">
        <v>1</v>
      </c>
      <c r="S4244" s="73" t="s">
        <v>14</v>
      </c>
      <c r="T4244" s="73" t="s">
        <v>1002</v>
      </c>
      <c r="U4244" s="73" t="s">
        <v>15</v>
      </c>
    </row>
    <row r="4245" spans="1:21">
      <c r="A4245" s="73" t="s">
        <v>666</v>
      </c>
      <c r="B4245" s="73" t="s">
        <v>667</v>
      </c>
      <c r="C4245" s="73" t="s">
        <v>668</v>
      </c>
      <c r="D4245" s="73" t="s">
        <v>11</v>
      </c>
      <c r="E4245" s="73" t="s">
        <v>12</v>
      </c>
      <c r="F4245" s="73" t="s">
        <v>879</v>
      </c>
      <c r="G4245" s="73"/>
      <c r="H4245" s="73" t="s">
        <v>16</v>
      </c>
      <c r="I4245" s="73">
        <v>15</v>
      </c>
      <c r="J4245" s="73" t="s">
        <v>14</v>
      </c>
      <c r="K4245" s="140">
        <v>2012.2</v>
      </c>
      <c r="L4245" s="78">
        <v>1745</v>
      </c>
      <c r="M4245" s="78"/>
      <c r="N4245" s="89"/>
      <c r="O4245" s="159" t="s">
        <v>994</v>
      </c>
      <c r="P4245" s="174" t="s">
        <v>994</v>
      </c>
      <c r="Q4245" s="73" t="s">
        <v>879</v>
      </c>
      <c r="R4245" s="73">
        <v>1</v>
      </c>
      <c r="S4245" s="73" t="s">
        <v>14</v>
      </c>
      <c r="T4245" s="73" t="s">
        <v>1002</v>
      </c>
      <c r="U4245" s="73" t="s">
        <v>15</v>
      </c>
    </row>
    <row r="4246" spans="1:21">
      <c r="A4246" s="73" t="s">
        <v>666</v>
      </c>
      <c r="B4246" s="73" t="s">
        <v>667</v>
      </c>
      <c r="C4246" s="73" t="s">
        <v>668</v>
      </c>
      <c r="D4246" s="73" t="s">
        <v>11</v>
      </c>
      <c r="E4246" s="73" t="s">
        <v>12</v>
      </c>
      <c r="F4246" s="73" t="s">
        <v>879</v>
      </c>
      <c r="G4246" s="73"/>
      <c r="H4246" s="73" t="s">
        <v>16</v>
      </c>
      <c r="I4246" s="73">
        <v>45</v>
      </c>
      <c r="J4246" s="73" t="s">
        <v>14</v>
      </c>
      <c r="K4246" s="140">
        <v>2012.2</v>
      </c>
      <c r="L4246" s="78">
        <v>1679</v>
      </c>
      <c r="M4246" s="78"/>
      <c r="N4246" s="89"/>
      <c r="O4246" s="159" t="s">
        <v>994</v>
      </c>
      <c r="P4246" s="174" t="s">
        <v>994</v>
      </c>
      <c r="Q4246" s="73" t="s">
        <v>879</v>
      </c>
      <c r="R4246" s="73">
        <v>1</v>
      </c>
      <c r="S4246" s="73" t="s">
        <v>14</v>
      </c>
      <c r="T4246" s="73" t="s">
        <v>1002</v>
      </c>
      <c r="U4246" s="73" t="s">
        <v>15</v>
      </c>
    </row>
    <row r="4247" spans="1:21">
      <c r="A4247" s="73" t="s">
        <v>666</v>
      </c>
      <c r="B4247" s="73" t="s">
        <v>667</v>
      </c>
      <c r="C4247" s="73" t="s">
        <v>668</v>
      </c>
      <c r="D4247" s="73" t="s">
        <v>11</v>
      </c>
      <c r="E4247" s="73" t="s">
        <v>12</v>
      </c>
      <c r="F4247" s="73" t="s">
        <v>880</v>
      </c>
      <c r="G4247" s="73"/>
      <c r="H4247" s="73" t="s">
        <v>16</v>
      </c>
      <c r="I4247" s="73">
        <v>1</v>
      </c>
      <c r="J4247" s="73" t="s">
        <v>14</v>
      </c>
      <c r="K4247" s="141">
        <v>670.2</v>
      </c>
      <c r="L4247" s="79">
        <v>684</v>
      </c>
      <c r="M4247" s="79"/>
      <c r="N4247" s="90"/>
      <c r="O4247" s="159">
        <f>L4247+(L4247*$N$4226)</f>
        <v>597.06359999999995</v>
      </c>
      <c r="P4247" s="174">
        <v>597.1</v>
      </c>
      <c r="Q4247" s="73" t="s">
        <v>880</v>
      </c>
      <c r="R4247" s="73">
        <v>1</v>
      </c>
      <c r="S4247" s="73" t="s">
        <v>14</v>
      </c>
      <c r="T4247" s="73" t="s">
        <v>1002</v>
      </c>
      <c r="U4247" s="73" t="s">
        <v>15</v>
      </c>
    </row>
    <row r="4248" spans="1:21">
      <c r="A4248" s="73" t="s">
        <v>666</v>
      </c>
      <c r="B4248" s="73" t="s">
        <v>667</v>
      </c>
      <c r="C4248" s="73" t="s">
        <v>668</v>
      </c>
      <c r="D4248" s="73" t="s">
        <v>11</v>
      </c>
      <c r="E4248" s="73" t="s">
        <v>12</v>
      </c>
      <c r="F4248" s="73" t="s">
        <v>880</v>
      </c>
      <c r="G4248" s="73"/>
      <c r="H4248" s="73" t="s">
        <v>16</v>
      </c>
      <c r="I4248" s="73">
        <v>15</v>
      </c>
      <c r="J4248" s="73" t="s">
        <v>14</v>
      </c>
      <c r="K4248" s="141">
        <v>670.2</v>
      </c>
      <c r="L4248" s="79">
        <v>582</v>
      </c>
      <c r="M4248" s="79"/>
      <c r="N4248" s="90"/>
      <c r="O4248" s="159" t="s">
        <v>994</v>
      </c>
      <c r="P4248" s="174" t="s">
        <v>994</v>
      </c>
      <c r="Q4248" s="73" t="s">
        <v>880</v>
      </c>
      <c r="R4248" s="73">
        <v>1</v>
      </c>
      <c r="S4248" s="73" t="s">
        <v>14</v>
      </c>
      <c r="T4248" s="73" t="s">
        <v>1002</v>
      </c>
      <c r="U4248" s="73" t="s">
        <v>15</v>
      </c>
    </row>
    <row r="4249" spans="1:21">
      <c r="A4249" s="73" t="s">
        <v>666</v>
      </c>
      <c r="B4249" s="73" t="s">
        <v>667</v>
      </c>
      <c r="C4249" s="73" t="s">
        <v>668</v>
      </c>
      <c r="D4249" s="73" t="s">
        <v>11</v>
      </c>
      <c r="E4249" s="73" t="s">
        <v>12</v>
      </c>
      <c r="F4249" s="73" t="s">
        <v>880</v>
      </c>
      <c r="G4249" s="73"/>
      <c r="H4249" s="73" t="s">
        <v>16</v>
      </c>
      <c r="I4249" s="73">
        <v>45</v>
      </c>
      <c r="J4249" s="73" t="s">
        <v>14</v>
      </c>
      <c r="K4249" s="141">
        <v>670.2</v>
      </c>
      <c r="L4249" s="79">
        <v>560</v>
      </c>
      <c r="M4249" s="79"/>
      <c r="N4249" s="90"/>
      <c r="O4249" s="159" t="s">
        <v>994</v>
      </c>
      <c r="P4249" s="174" t="s">
        <v>994</v>
      </c>
      <c r="Q4249" s="73" t="s">
        <v>880</v>
      </c>
      <c r="R4249" s="73">
        <v>1</v>
      </c>
      <c r="S4249" s="73" t="s">
        <v>14</v>
      </c>
      <c r="T4249" s="73" t="s">
        <v>1002</v>
      </c>
      <c r="U4249" s="73" t="s">
        <v>15</v>
      </c>
    </row>
    <row r="4250" spans="1:21">
      <c r="A4250" s="73" t="s">
        <v>666</v>
      </c>
      <c r="B4250" s="73" t="s">
        <v>667</v>
      </c>
      <c r="C4250" s="73" t="s">
        <v>668</v>
      </c>
      <c r="D4250" s="73" t="s">
        <v>11</v>
      </c>
      <c r="E4250" s="73" t="s">
        <v>12</v>
      </c>
      <c r="F4250" s="73" t="s">
        <v>881</v>
      </c>
      <c r="G4250" s="73"/>
      <c r="H4250" s="73" t="s">
        <v>16</v>
      </c>
      <c r="I4250" s="73">
        <v>1</v>
      </c>
      <c r="J4250" s="73" t="s">
        <v>14</v>
      </c>
      <c r="K4250" s="140">
        <v>2234</v>
      </c>
      <c r="L4250" s="78">
        <v>2234</v>
      </c>
      <c r="M4250" s="78"/>
      <c r="N4250" s="89"/>
      <c r="O4250" s="159">
        <f>L4250+(L4250*$N$4226)</f>
        <v>1950.0586000000001</v>
      </c>
      <c r="P4250" s="174">
        <v>1950.1</v>
      </c>
      <c r="Q4250" s="73" t="s">
        <v>881</v>
      </c>
      <c r="R4250" s="73">
        <v>1</v>
      </c>
      <c r="S4250" s="73" t="s">
        <v>14</v>
      </c>
      <c r="T4250" s="73" t="s">
        <v>1002</v>
      </c>
      <c r="U4250" s="73" t="s">
        <v>15</v>
      </c>
    </row>
    <row r="4251" spans="1:21">
      <c r="A4251" s="73" t="s">
        <v>666</v>
      </c>
      <c r="B4251" s="73" t="s">
        <v>667</v>
      </c>
      <c r="C4251" s="73" t="s">
        <v>668</v>
      </c>
      <c r="D4251" s="73" t="s">
        <v>11</v>
      </c>
      <c r="E4251" s="73" t="s">
        <v>12</v>
      </c>
      <c r="F4251" s="73" t="s">
        <v>881</v>
      </c>
      <c r="G4251" s="73"/>
      <c r="H4251" s="73" t="s">
        <v>16</v>
      </c>
      <c r="I4251" s="73">
        <v>15</v>
      </c>
      <c r="J4251" s="73" t="s">
        <v>14</v>
      </c>
      <c r="K4251" s="140">
        <v>2234</v>
      </c>
      <c r="L4251" s="78">
        <v>1899</v>
      </c>
      <c r="M4251" s="78"/>
      <c r="N4251" s="89"/>
      <c r="O4251" s="159" t="s">
        <v>994</v>
      </c>
      <c r="P4251" s="174" t="s">
        <v>994</v>
      </c>
      <c r="Q4251" s="73" t="s">
        <v>881</v>
      </c>
      <c r="R4251" s="73">
        <v>1</v>
      </c>
      <c r="S4251" s="73" t="s">
        <v>14</v>
      </c>
      <c r="T4251" s="73" t="s">
        <v>1002</v>
      </c>
      <c r="U4251" s="73" t="s">
        <v>15</v>
      </c>
    </row>
    <row r="4252" spans="1:21">
      <c r="A4252" s="73" t="s">
        <v>666</v>
      </c>
      <c r="B4252" s="73" t="s">
        <v>667</v>
      </c>
      <c r="C4252" s="73" t="s">
        <v>668</v>
      </c>
      <c r="D4252" s="73" t="s">
        <v>11</v>
      </c>
      <c r="E4252" s="73" t="s">
        <v>12</v>
      </c>
      <c r="F4252" s="73" t="s">
        <v>881</v>
      </c>
      <c r="G4252" s="73"/>
      <c r="H4252" s="73" t="s">
        <v>16</v>
      </c>
      <c r="I4252" s="73">
        <v>45</v>
      </c>
      <c r="J4252" s="73" t="s">
        <v>14</v>
      </c>
      <c r="K4252" s="140">
        <v>2234</v>
      </c>
      <c r="L4252" s="78">
        <v>1827</v>
      </c>
      <c r="M4252" s="78"/>
      <c r="N4252" s="89"/>
      <c r="O4252" s="159" t="s">
        <v>994</v>
      </c>
      <c r="P4252" s="174" t="s">
        <v>994</v>
      </c>
      <c r="Q4252" s="73" t="s">
        <v>881</v>
      </c>
      <c r="R4252" s="73">
        <v>1</v>
      </c>
      <c r="S4252" s="73" t="s">
        <v>14</v>
      </c>
      <c r="T4252" s="73" t="s">
        <v>1002</v>
      </c>
      <c r="U4252" s="73" t="s">
        <v>15</v>
      </c>
    </row>
    <row r="4253" spans="1:21">
      <c r="A4253" s="73" t="s">
        <v>669</v>
      </c>
      <c r="B4253" s="73" t="s">
        <v>670</v>
      </c>
      <c r="C4253" s="73" t="s">
        <v>671</v>
      </c>
      <c r="D4253" s="73" t="s">
        <v>11</v>
      </c>
      <c r="E4253" s="73" t="s">
        <v>12</v>
      </c>
      <c r="F4253" s="73" t="s">
        <v>13</v>
      </c>
      <c r="G4253" s="73"/>
      <c r="H4253" s="73" t="s">
        <v>16</v>
      </c>
      <c r="I4253" s="73">
        <v>1</v>
      </c>
      <c r="J4253" s="73" t="s">
        <v>14</v>
      </c>
      <c r="K4253" s="140">
        <v>7750</v>
      </c>
      <c r="L4253" s="78">
        <v>7905</v>
      </c>
      <c r="M4253" s="78"/>
      <c r="N4253" s="89"/>
      <c r="O4253" s="159">
        <f>L4253+(L4253*$N$4259)</f>
        <v>7267.857</v>
      </c>
      <c r="P4253" s="174">
        <v>7267.9</v>
      </c>
      <c r="Q4253" s="73" t="s">
        <v>13</v>
      </c>
      <c r="R4253" s="73">
        <v>1</v>
      </c>
      <c r="S4253" s="73" t="s">
        <v>14</v>
      </c>
      <c r="T4253" s="73" t="s">
        <v>1002</v>
      </c>
      <c r="U4253" s="73" t="s">
        <v>15</v>
      </c>
    </row>
    <row r="4254" spans="1:21">
      <c r="A4254" s="73" t="s">
        <v>669</v>
      </c>
      <c r="B4254" s="73" t="s">
        <v>670</v>
      </c>
      <c r="C4254" s="73" t="s">
        <v>671</v>
      </c>
      <c r="D4254" s="73" t="s">
        <v>11</v>
      </c>
      <c r="E4254" s="73" t="s">
        <v>12</v>
      </c>
      <c r="F4254" s="73" t="s">
        <v>13</v>
      </c>
      <c r="G4254" s="73"/>
      <c r="H4254" s="73" t="s">
        <v>16</v>
      </c>
      <c r="I4254" s="73">
        <v>15</v>
      </c>
      <c r="J4254" s="73" t="s">
        <v>14</v>
      </c>
      <c r="K4254" s="140"/>
      <c r="L4254" s="78">
        <v>7054</v>
      </c>
      <c r="M4254" s="78"/>
      <c r="N4254" s="89"/>
      <c r="O4254" s="159" t="s">
        <v>994</v>
      </c>
      <c r="P4254" s="174" t="s">
        <v>994</v>
      </c>
      <c r="Q4254" s="73" t="s">
        <v>13</v>
      </c>
      <c r="R4254" s="73">
        <v>1</v>
      </c>
      <c r="S4254" s="73" t="s">
        <v>14</v>
      </c>
      <c r="T4254" s="73" t="s">
        <v>1002</v>
      </c>
      <c r="U4254" s="73" t="s">
        <v>15</v>
      </c>
    </row>
    <row r="4255" spans="1:21">
      <c r="A4255" s="73" t="s">
        <v>669</v>
      </c>
      <c r="B4255" s="73" t="s">
        <v>670</v>
      </c>
      <c r="C4255" s="73" t="s">
        <v>671</v>
      </c>
      <c r="D4255" s="73" t="s">
        <v>11</v>
      </c>
      <c r="E4255" s="73" t="s">
        <v>12</v>
      </c>
      <c r="F4255" s="73" t="s">
        <v>13</v>
      </c>
      <c r="G4255" s="73"/>
      <c r="H4255" s="73" t="s">
        <v>16</v>
      </c>
      <c r="I4255" s="73">
        <v>45</v>
      </c>
      <c r="J4255" s="73" t="s">
        <v>14</v>
      </c>
      <c r="K4255" s="140"/>
      <c r="L4255" s="78">
        <v>7000</v>
      </c>
      <c r="M4255" s="78"/>
      <c r="N4255" s="89"/>
      <c r="O4255" s="159" t="s">
        <v>994</v>
      </c>
      <c r="P4255" s="174" t="s">
        <v>994</v>
      </c>
      <c r="Q4255" s="73" t="s">
        <v>13</v>
      </c>
      <c r="R4255" s="73">
        <v>1</v>
      </c>
      <c r="S4255" s="73" t="s">
        <v>14</v>
      </c>
      <c r="T4255" s="73" t="s">
        <v>1002</v>
      </c>
      <c r="U4255" s="73" t="s">
        <v>15</v>
      </c>
    </row>
    <row r="4256" spans="1:21">
      <c r="A4256" s="73" t="s">
        <v>669</v>
      </c>
      <c r="B4256" s="73" t="s">
        <v>670</v>
      </c>
      <c r="C4256" s="73" t="s">
        <v>671</v>
      </c>
      <c r="D4256" s="73" t="s">
        <v>11</v>
      </c>
      <c r="E4256" s="73" t="s">
        <v>12</v>
      </c>
      <c r="F4256" s="73" t="s">
        <v>873</v>
      </c>
      <c r="G4256" s="73"/>
      <c r="H4256" s="73" t="s">
        <v>16</v>
      </c>
      <c r="I4256" s="73">
        <v>1</v>
      </c>
      <c r="J4256" s="73" t="s">
        <v>14</v>
      </c>
      <c r="K4256" s="140">
        <v>2309.5</v>
      </c>
      <c r="L4256" s="78">
        <v>2356</v>
      </c>
      <c r="M4256" s="78"/>
      <c r="N4256" s="89"/>
      <c r="O4256" s="159">
        <f>L4256+(L4256*$N$4259)</f>
        <v>2166.1064000000001</v>
      </c>
      <c r="P4256" s="174">
        <v>2166.1</v>
      </c>
      <c r="Q4256" s="73" t="s">
        <v>873</v>
      </c>
      <c r="R4256" s="73">
        <v>1</v>
      </c>
      <c r="S4256" s="73" t="s">
        <v>14</v>
      </c>
      <c r="T4256" s="73" t="s">
        <v>1002</v>
      </c>
      <c r="U4256" s="73" t="s">
        <v>15</v>
      </c>
    </row>
    <row r="4257" spans="1:21">
      <c r="A4257" s="73" t="s">
        <v>669</v>
      </c>
      <c r="B4257" s="73" t="s">
        <v>670</v>
      </c>
      <c r="C4257" s="73" t="s">
        <v>671</v>
      </c>
      <c r="D4257" s="73" t="s">
        <v>11</v>
      </c>
      <c r="E4257" s="73" t="s">
        <v>12</v>
      </c>
      <c r="F4257" s="73" t="s">
        <v>873</v>
      </c>
      <c r="G4257" s="73"/>
      <c r="H4257" s="73" t="s">
        <v>16</v>
      </c>
      <c r="I4257" s="73">
        <v>15</v>
      </c>
      <c r="J4257" s="73" t="s">
        <v>14</v>
      </c>
      <c r="K4257" s="140"/>
      <c r="L4257" s="78">
        <v>2102</v>
      </c>
      <c r="M4257" s="78"/>
      <c r="N4257" s="89"/>
      <c r="O4257" s="159" t="s">
        <v>994</v>
      </c>
      <c r="P4257" s="174" t="s">
        <v>994</v>
      </c>
      <c r="Q4257" s="73" t="s">
        <v>873</v>
      </c>
      <c r="R4257" s="73">
        <v>1</v>
      </c>
      <c r="S4257" s="73" t="s">
        <v>14</v>
      </c>
      <c r="T4257" s="73" t="s">
        <v>1002</v>
      </c>
      <c r="U4257" s="73" t="s">
        <v>15</v>
      </c>
    </row>
    <row r="4258" spans="1:21">
      <c r="A4258" s="73" t="s">
        <v>669</v>
      </c>
      <c r="B4258" s="73" t="s">
        <v>670</v>
      </c>
      <c r="C4258" s="73" t="s">
        <v>671</v>
      </c>
      <c r="D4258" s="73" t="s">
        <v>11</v>
      </c>
      <c r="E4258" s="73" t="s">
        <v>12</v>
      </c>
      <c r="F4258" s="73" t="s">
        <v>873</v>
      </c>
      <c r="G4258" s="73"/>
      <c r="H4258" s="73" t="s">
        <v>16</v>
      </c>
      <c r="I4258" s="73">
        <v>45</v>
      </c>
      <c r="J4258" s="73" t="s">
        <v>14</v>
      </c>
      <c r="K4258" s="140"/>
      <c r="L4258" s="78">
        <v>2087</v>
      </c>
      <c r="M4258" s="78"/>
      <c r="N4258" s="89"/>
      <c r="O4258" s="159" t="s">
        <v>994</v>
      </c>
      <c r="P4258" s="174" t="s">
        <v>994</v>
      </c>
      <c r="Q4258" s="73" t="s">
        <v>873</v>
      </c>
      <c r="R4258" s="73">
        <v>1</v>
      </c>
      <c r="S4258" s="73" t="s">
        <v>14</v>
      </c>
      <c r="T4258" s="73" t="s">
        <v>1002</v>
      </c>
      <c r="U4258" s="73" t="s">
        <v>15</v>
      </c>
    </row>
    <row r="4259" spans="1:21">
      <c r="A4259" s="73" t="s">
        <v>669</v>
      </c>
      <c r="B4259" s="73" t="s">
        <v>670</v>
      </c>
      <c r="C4259" s="73" t="s">
        <v>671</v>
      </c>
      <c r="D4259" s="73" t="s">
        <v>11</v>
      </c>
      <c r="E4259" s="73" t="s">
        <v>12</v>
      </c>
      <c r="F4259" s="73" t="s">
        <v>874</v>
      </c>
      <c r="G4259" s="73"/>
      <c r="H4259" s="73" t="s">
        <v>16</v>
      </c>
      <c r="I4259" s="73">
        <v>1</v>
      </c>
      <c r="J4259" s="73" t="s">
        <v>14</v>
      </c>
      <c r="K4259" s="141">
        <v>310</v>
      </c>
      <c r="L4259" s="79">
        <v>317</v>
      </c>
      <c r="M4259" s="79" t="s">
        <v>1065</v>
      </c>
      <c r="N4259" s="105">
        <v>-8.0600000000000005E-2</v>
      </c>
      <c r="O4259" s="159">
        <f>L4259+(L4259*$N$4259)</f>
        <v>291.44979999999998</v>
      </c>
      <c r="P4259" s="174">
        <v>290.89999999999998</v>
      </c>
      <c r="Q4259" s="73" t="s">
        <v>874</v>
      </c>
      <c r="R4259" s="73">
        <v>1</v>
      </c>
      <c r="S4259" s="73" t="s">
        <v>14</v>
      </c>
      <c r="T4259" s="73" t="s">
        <v>1002</v>
      </c>
      <c r="U4259" s="73" t="s">
        <v>15</v>
      </c>
    </row>
    <row r="4260" spans="1:21">
      <c r="A4260" s="73" t="s">
        <v>669</v>
      </c>
      <c r="B4260" s="73" t="s">
        <v>670</v>
      </c>
      <c r="C4260" s="73" t="s">
        <v>671</v>
      </c>
      <c r="D4260" s="73" t="s">
        <v>11</v>
      </c>
      <c r="E4260" s="73" t="s">
        <v>12</v>
      </c>
      <c r="F4260" s="73" t="s">
        <v>874</v>
      </c>
      <c r="G4260" s="73"/>
      <c r="H4260" s="73" t="s">
        <v>16</v>
      </c>
      <c r="I4260" s="73">
        <v>15</v>
      </c>
      <c r="J4260" s="73" t="s">
        <v>14</v>
      </c>
      <c r="K4260" s="141">
        <v>310</v>
      </c>
      <c r="L4260" s="79">
        <v>283</v>
      </c>
      <c r="M4260" s="79"/>
      <c r="N4260" s="90"/>
      <c r="O4260" s="159" t="s">
        <v>994</v>
      </c>
      <c r="P4260" s="174" t="s">
        <v>994</v>
      </c>
      <c r="Q4260" s="73" t="s">
        <v>874</v>
      </c>
      <c r="R4260" s="73">
        <v>1</v>
      </c>
      <c r="S4260" s="73" t="s">
        <v>14</v>
      </c>
      <c r="T4260" s="73" t="s">
        <v>1002</v>
      </c>
      <c r="U4260" s="73" t="s">
        <v>15</v>
      </c>
    </row>
    <row r="4261" spans="1:21">
      <c r="A4261" s="73" t="s">
        <v>669</v>
      </c>
      <c r="B4261" s="73" t="s">
        <v>670</v>
      </c>
      <c r="C4261" s="73" t="s">
        <v>671</v>
      </c>
      <c r="D4261" s="73" t="s">
        <v>11</v>
      </c>
      <c r="E4261" s="73" t="s">
        <v>12</v>
      </c>
      <c r="F4261" s="73" t="s">
        <v>874</v>
      </c>
      <c r="G4261" s="73"/>
      <c r="H4261" s="73" t="s">
        <v>16</v>
      </c>
      <c r="I4261" s="73">
        <v>45</v>
      </c>
      <c r="J4261" s="73" t="s">
        <v>14</v>
      </c>
      <c r="K4261" s="141">
        <v>310</v>
      </c>
      <c r="L4261" s="79">
        <v>280</v>
      </c>
      <c r="M4261" s="79"/>
      <c r="N4261" s="90"/>
      <c r="O4261" s="159" t="s">
        <v>994</v>
      </c>
      <c r="P4261" s="174" t="s">
        <v>994</v>
      </c>
      <c r="Q4261" s="73" t="s">
        <v>874</v>
      </c>
      <c r="R4261" s="73">
        <v>1</v>
      </c>
      <c r="S4261" s="73" t="s">
        <v>14</v>
      </c>
      <c r="T4261" s="73" t="s">
        <v>1002</v>
      </c>
      <c r="U4261" s="73" t="s">
        <v>15</v>
      </c>
    </row>
    <row r="4262" spans="1:21">
      <c r="A4262" s="73" t="s">
        <v>669</v>
      </c>
      <c r="B4262" s="73" t="s">
        <v>670</v>
      </c>
      <c r="C4262" s="73" t="s">
        <v>671</v>
      </c>
      <c r="D4262" s="73" t="s">
        <v>11</v>
      </c>
      <c r="E4262" s="73" t="s">
        <v>12</v>
      </c>
      <c r="F4262" s="73" t="s">
        <v>875</v>
      </c>
      <c r="G4262" s="73"/>
      <c r="H4262" s="73" t="s">
        <v>16</v>
      </c>
      <c r="I4262" s="73">
        <v>1</v>
      </c>
      <c r="J4262" s="73" t="s">
        <v>14</v>
      </c>
      <c r="K4262" s="141">
        <v>263.5</v>
      </c>
      <c r="L4262" s="79">
        <v>263.5</v>
      </c>
      <c r="M4262" s="79"/>
      <c r="N4262" s="90"/>
      <c r="O4262" s="159">
        <f>L4262+(L4262*$N$4259)</f>
        <v>242.2619</v>
      </c>
      <c r="P4262" s="174">
        <v>242.3</v>
      </c>
      <c r="Q4262" s="73" t="s">
        <v>875</v>
      </c>
      <c r="R4262" s="73">
        <v>1</v>
      </c>
      <c r="S4262" s="73" t="s">
        <v>14</v>
      </c>
      <c r="T4262" s="73" t="s">
        <v>1002</v>
      </c>
      <c r="U4262" s="73" t="s">
        <v>15</v>
      </c>
    </row>
    <row r="4263" spans="1:21">
      <c r="A4263" s="73" t="s">
        <v>669</v>
      </c>
      <c r="B4263" s="73" t="s">
        <v>670</v>
      </c>
      <c r="C4263" s="73" t="s">
        <v>671</v>
      </c>
      <c r="D4263" s="73" t="s">
        <v>11</v>
      </c>
      <c r="E4263" s="73" t="s">
        <v>12</v>
      </c>
      <c r="F4263" s="73" t="s">
        <v>875</v>
      </c>
      <c r="G4263" s="73"/>
      <c r="H4263" s="73" t="s">
        <v>16</v>
      </c>
      <c r="I4263" s="73">
        <v>15</v>
      </c>
      <c r="J4263" s="73" t="s">
        <v>14</v>
      </c>
      <c r="K4263" s="141">
        <v>263.5</v>
      </c>
      <c r="L4263" s="79">
        <v>235.2</v>
      </c>
      <c r="M4263" s="79"/>
      <c r="N4263" s="90"/>
      <c r="O4263" s="159" t="s">
        <v>994</v>
      </c>
      <c r="P4263" s="174" t="s">
        <v>994</v>
      </c>
      <c r="Q4263" s="73" t="s">
        <v>875</v>
      </c>
      <c r="R4263" s="73">
        <v>1</v>
      </c>
      <c r="S4263" s="73" t="s">
        <v>14</v>
      </c>
      <c r="T4263" s="73" t="s">
        <v>1002</v>
      </c>
      <c r="U4263" s="73" t="s">
        <v>15</v>
      </c>
    </row>
    <row r="4264" spans="1:21">
      <c r="A4264" s="73" t="s">
        <v>669</v>
      </c>
      <c r="B4264" s="73" t="s">
        <v>670</v>
      </c>
      <c r="C4264" s="73" t="s">
        <v>671</v>
      </c>
      <c r="D4264" s="73" t="s">
        <v>11</v>
      </c>
      <c r="E4264" s="73" t="s">
        <v>12</v>
      </c>
      <c r="F4264" s="73" t="s">
        <v>875</v>
      </c>
      <c r="G4264" s="73"/>
      <c r="H4264" s="73" t="s">
        <v>16</v>
      </c>
      <c r="I4264" s="73">
        <v>45</v>
      </c>
      <c r="J4264" s="73" t="s">
        <v>14</v>
      </c>
      <c r="K4264" s="141">
        <v>263.5</v>
      </c>
      <c r="L4264" s="79">
        <v>233.4</v>
      </c>
      <c r="M4264" s="79"/>
      <c r="N4264" s="90"/>
      <c r="O4264" s="159" t="s">
        <v>994</v>
      </c>
      <c r="P4264" s="174" t="s">
        <v>994</v>
      </c>
      <c r="Q4264" s="73" t="s">
        <v>875</v>
      </c>
      <c r="R4264" s="73">
        <v>1</v>
      </c>
      <c r="S4264" s="73" t="s">
        <v>14</v>
      </c>
      <c r="T4264" s="73" t="s">
        <v>1002</v>
      </c>
      <c r="U4264" s="73" t="s">
        <v>15</v>
      </c>
    </row>
    <row r="4265" spans="1:21">
      <c r="A4265" s="73" t="s">
        <v>669</v>
      </c>
      <c r="B4265" s="73" t="s">
        <v>670</v>
      </c>
      <c r="C4265" s="73" t="s">
        <v>671</v>
      </c>
      <c r="D4265" s="73" t="s">
        <v>11</v>
      </c>
      <c r="E4265" s="73" t="s">
        <v>12</v>
      </c>
      <c r="F4265" s="73" t="s">
        <v>876</v>
      </c>
      <c r="G4265" s="73"/>
      <c r="H4265" s="73" t="s">
        <v>16</v>
      </c>
      <c r="I4265" s="73">
        <v>1</v>
      </c>
      <c r="J4265" s="73" t="s">
        <v>14</v>
      </c>
      <c r="K4265" s="142">
        <v>80600</v>
      </c>
      <c r="L4265" s="80">
        <v>82212</v>
      </c>
      <c r="M4265" s="80"/>
      <c r="N4265" s="91"/>
      <c r="O4265" s="159">
        <f>L4265+(L4265*$N$4259)</f>
        <v>75585.712799999994</v>
      </c>
      <c r="P4265" s="174">
        <v>75585.7</v>
      </c>
      <c r="Q4265" s="73" t="s">
        <v>876</v>
      </c>
      <c r="R4265" s="73">
        <v>1</v>
      </c>
      <c r="S4265" s="73" t="s">
        <v>14</v>
      </c>
      <c r="T4265" s="73" t="s">
        <v>1002</v>
      </c>
      <c r="U4265" s="73" t="s">
        <v>15</v>
      </c>
    </row>
    <row r="4266" spans="1:21">
      <c r="A4266" s="73" t="s">
        <v>669</v>
      </c>
      <c r="B4266" s="73" t="s">
        <v>670</v>
      </c>
      <c r="C4266" s="73" t="s">
        <v>671</v>
      </c>
      <c r="D4266" s="73" t="s">
        <v>11</v>
      </c>
      <c r="E4266" s="73" t="s">
        <v>12</v>
      </c>
      <c r="F4266" s="73" t="s">
        <v>876</v>
      </c>
      <c r="G4266" s="73"/>
      <c r="H4266" s="73" t="s">
        <v>16</v>
      </c>
      <c r="I4266" s="73">
        <v>15</v>
      </c>
      <c r="J4266" s="73" t="s">
        <v>14</v>
      </c>
      <c r="K4266" s="142">
        <v>80600</v>
      </c>
      <c r="L4266" s="80">
        <v>73356</v>
      </c>
      <c r="M4266" s="80"/>
      <c r="N4266" s="91"/>
      <c r="O4266" s="159" t="s">
        <v>994</v>
      </c>
      <c r="P4266" s="174" t="s">
        <v>994</v>
      </c>
      <c r="Q4266" s="73" t="s">
        <v>876</v>
      </c>
      <c r="R4266" s="73">
        <v>1</v>
      </c>
      <c r="S4266" s="73" t="s">
        <v>14</v>
      </c>
      <c r="T4266" s="73" t="s">
        <v>1002</v>
      </c>
      <c r="U4266" s="73" t="s">
        <v>15</v>
      </c>
    </row>
    <row r="4267" spans="1:21">
      <c r="A4267" s="73" t="s">
        <v>669</v>
      </c>
      <c r="B4267" s="73" t="s">
        <v>670</v>
      </c>
      <c r="C4267" s="73" t="s">
        <v>671</v>
      </c>
      <c r="D4267" s="73" t="s">
        <v>11</v>
      </c>
      <c r="E4267" s="73" t="s">
        <v>12</v>
      </c>
      <c r="F4267" s="73" t="s">
        <v>876</v>
      </c>
      <c r="G4267" s="73"/>
      <c r="H4267" s="73" t="s">
        <v>16</v>
      </c>
      <c r="I4267" s="73">
        <v>45</v>
      </c>
      <c r="J4267" s="73" t="s">
        <v>14</v>
      </c>
      <c r="K4267" s="142">
        <v>80600</v>
      </c>
      <c r="L4267" s="80">
        <v>72799</v>
      </c>
      <c r="M4267" s="80"/>
      <c r="N4267" s="91"/>
      <c r="O4267" s="159" t="s">
        <v>994</v>
      </c>
      <c r="P4267" s="174" t="s">
        <v>994</v>
      </c>
      <c r="Q4267" s="73" t="s">
        <v>876</v>
      </c>
      <c r="R4267" s="73">
        <v>1</v>
      </c>
      <c r="S4267" s="73" t="s">
        <v>14</v>
      </c>
      <c r="T4267" s="73" t="s">
        <v>1002</v>
      </c>
      <c r="U4267" s="73" t="s">
        <v>15</v>
      </c>
    </row>
    <row r="4268" spans="1:21">
      <c r="A4268" s="73" t="s">
        <v>669</v>
      </c>
      <c r="B4268" s="73" t="s">
        <v>670</v>
      </c>
      <c r="C4268" s="73" t="s">
        <v>671</v>
      </c>
      <c r="D4268" s="73" t="s">
        <v>11</v>
      </c>
      <c r="E4268" s="73" t="s">
        <v>12</v>
      </c>
      <c r="F4268" s="73" t="s">
        <v>877</v>
      </c>
      <c r="G4268" s="73"/>
      <c r="H4268" s="73" t="s">
        <v>16</v>
      </c>
      <c r="I4268" s="73">
        <v>1</v>
      </c>
      <c r="J4268" s="73" t="s">
        <v>14</v>
      </c>
      <c r="K4268" s="140">
        <v>2402.5</v>
      </c>
      <c r="L4268" s="78">
        <v>2451</v>
      </c>
      <c r="M4268" s="78"/>
      <c r="N4268" s="89"/>
      <c r="O4268" s="159">
        <f>L4268+(L4268*$N$4259)</f>
        <v>2253.4494</v>
      </c>
      <c r="P4268" s="174">
        <v>2253.4</v>
      </c>
      <c r="Q4268" s="73" t="s">
        <v>877</v>
      </c>
      <c r="R4268" s="73">
        <v>1</v>
      </c>
      <c r="S4268" s="73" t="s">
        <v>14</v>
      </c>
      <c r="T4268" s="73" t="s">
        <v>1002</v>
      </c>
      <c r="U4268" s="73" t="s">
        <v>15</v>
      </c>
    </row>
    <row r="4269" spans="1:21">
      <c r="A4269" s="73" t="s">
        <v>669</v>
      </c>
      <c r="B4269" s="73" t="s">
        <v>670</v>
      </c>
      <c r="C4269" s="73" t="s">
        <v>671</v>
      </c>
      <c r="D4269" s="73" t="s">
        <v>11</v>
      </c>
      <c r="E4269" s="73" t="s">
        <v>12</v>
      </c>
      <c r="F4269" s="73" t="s">
        <v>877</v>
      </c>
      <c r="G4269" s="73"/>
      <c r="H4269" s="73" t="s">
        <v>16</v>
      </c>
      <c r="I4269" s="73">
        <v>15</v>
      </c>
      <c r="J4269" s="73" t="s">
        <v>14</v>
      </c>
      <c r="K4269" s="140">
        <v>2402.5</v>
      </c>
      <c r="L4269" s="78">
        <v>2187</v>
      </c>
      <c r="M4269" s="78"/>
      <c r="N4269" s="89"/>
      <c r="O4269" s="159" t="s">
        <v>994</v>
      </c>
      <c r="P4269" s="174" t="s">
        <v>994</v>
      </c>
      <c r="Q4269" s="73" t="s">
        <v>877</v>
      </c>
      <c r="R4269" s="73">
        <v>1</v>
      </c>
      <c r="S4269" s="73" t="s">
        <v>14</v>
      </c>
      <c r="T4269" s="73" t="s">
        <v>1002</v>
      </c>
      <c r="U4269" s="73" t="s">
        <v>15</v>
      </c>
    </row>
    <row r="4270" spans="1:21">
      <c r="A4270" s="73" t="s">
        <v>669</v>
      </c>
      <c r="B4270" s="73" t="s">
        <v>670</v>
      </c>
      <c r="C4270" s="73" t="s">
        <v>671</v>
      </c>
      <c r="D4270" s="73" t="s">
        <v>11</v>
      </c>
      <c r="E4270" s="73" t="s">
        <v>12</v>
      </c>
      <c r="F4270" s="73" t="s">
        <v>877</v>
      </c>
      <c r="G4270" s="73"/>
      <c r="H4270" s="73" t="s">
        <v>16</v>
      </c>
      <c r="I4270" s="73">
        <v>45</v>
      </c>
      <c r="J4270" s="73" t="s">
        <v>14</v>
      </c>
      <c r="K4270" s="140">
        <v>2402.5</v>
      </c>
      <c r="L4270" s="78">
        <v>2170</v>
      </c>
      <c r="M4270" s="78"/>
      <c r="N4270" s="89"/>
      <c r="O4270" s="159" t="s">
        <v>994</v>
      </c>
      <c r="P4270" s="174" t="s">
        <v>994</v>
      </c>
      <c r="Q4270" s="73" t="s">
        <v>877</v>
      </c>
      <c r="R4270" s="73">
        <v>1</v>
      </c>
      <c r="S4270" s="73" t="s">
        <v>14</v>
      </c>
      <c r="T4270" s="73" t="s">
        <v>1002</v>
      </c>
      <c r="U4270" s="73" t="s">
        <v>15</v>
      </c>
    </row>
    <row r="4271" spans="1:21">
      <c r="A4271" s="73" t="s">
        <v>669</v>
      </c>
      <c r="B4271" s="73" t="s">
        <v>670</v>
      </c>
      <c r="C4271" s="73" t="s">
        <v>671</v>
      </c>
      <c r="D4271" s="73" t="s">
        <v>11</v>
      </c>
      <c r="E4271" s="73" t="s">
        <v>12</v>
      </c>
      <c r="F4271" s="73" t="s">
        <v>878</v>
      </c>
      <c r="G4271" s="73"/>
      <c r="H4271" s="73" t="s">
        <v>16</v>
      </c>
      <c r="I4271" s="73">
        <v>1</v>
      </c>
      <c r="J4271" s="73" t="s">
        <v>14</v>
      </c>
      <c r="K4271" s="140">
        <v>1209</v>
      </c>
      <c r="L4271" s="78">
        <v>1234</v>
      </c>
      <c r="M4271" s="78"/>
      <c r="N4271" s="89"/>
      <c r="O4271" s="159">
        <f>L4271+(L4271*$N$4259)</f>
        <v>1134.5396000000001</v>
      </c>
      <c r="P4271" s="174">
        <v>1134.5</v>
      </c>
      <c r="Q4271" s="73" t="s">
        <v>878</v>
      </c>
      <c r="R4271" s="73">
        <v>1</v>
      </c>
      <c r="S4271" s="73" t="s">
        <v>14</v>
      </c>
      <c r="T4271" s="73" t="s">
        <v>1002</v>
      </c>
      <c r="U4271" s="73" t="s">
        <v>15</v>
      </c>
    </row>
    <row r="4272" spans="1:21">
      <c r="A4272" s="73" t="s">
        <v>669</v>
      </c>
      <c r="B4272" s="73" t="s">
        <v>670</v>
      </c>
      <c r="C4272" s="73" t="s">
        <v>671</v>
      </c>
      <c r="D4272" s="73" t="s">
        <v>11</v>
      </c>
      <c r="E4272" s="73" t="s">
        <v>12</v>
      </c>
      <c r="F4272" s="73" t="s">
        <v>878</v>
      </c>
      <c r="G4272" s="73"/>
      <c r="H4272" s="73" t="s">
        <v>16</v>
      </c>
      <c r="I4272" s="73">
        <v>15</v>
      </c>
      <c r="J4272" s="73" t="s">
        <v>14</v>
      </c>
      <c r="K4272" s="140">
        <v>1209</v>
      </c>
      <c r="L4272" s="78">
        <v>1101</v>
      </c>
      <c r="M4272" s="78"/>
      <c r="N4272" s="89"/>
      <c r="O4272" s="159" t="s">
        <v>994</v>
      </c>
      <c r="P4272" s="174" t="s">
        <v>994</v>
      </c>
      <c r="Q4272" s="73" t="s">
        <v>878</v>
      </c>
      <c r="R4272" s="73">
        <v>1</v>
      </c>
      <c r="S4272" s="73" t="s">
        <v>14</v>
      </c>
      <c r="T4272" s="73" t="s">
        <v>1002</v>
      </c>
      <c r="U4272" s="73" t="s">
        <v>15</v>
      </c>
    </row>
    <row r="4273" spans="1:21">
      <c r="A4273" s="73" t="s">
        <v>669</v>
      </c>
      <c r="B4273" s="73" t="s">
        <v>670</v>
      </c>
      <c r="C4273" s="73" t="s">
        <v>671</v>
      </c>
      <c r="D4273" s="73" t="s">
        <v>11</v>
      </c>
      <c r="E4273" s="73" t="s">
        <v>12</v>
      </c>
      <c r="F4273" s="73" t="s">
        <v>878</v>
      </c>
      <c r="G4273" s="73"/>
      <c r="H4273" s="73" t="s">
        <v>16</v>
      </c>
      <c r="I4273" s="73">
        <v>45</v>
      </c>
      <c r="J4273" s="73" t="s">
        <v>14</v>
      </c>
      <c r="K4273" s="140">
        <v>1209</v>
      </c>
      <c r="L4273" s="78">
        <v>1093</v>
      </c>
      <c r="M4273" s="78"/>
      <c r="N4273" s="89"/>
      <c r="O4273" s="159" t="s">
        <v>994</v>
      </c>
      <c r="P4273" s="174" t="s">
        <v>994</v>
      </c>
      <c r="Q4273" s="73" t="s">
        <v>878</v>
      </c>
      <c r="R4273" s="73">
        <v>1</v>
      </c>
      <c r="S4273" s="73" t="s">
        <v>14</v>
      </c>
      <c r="T4273" s="73" t="s">
        <v>1002</v>
      </c>
      <c r="U4273" s="73" t="s">
        <v>15</v>
      </c>
    </row>
    <row r="4274" spans="1:21">
      <c r="A4274" s="73" t="s">
        <v>669</v>
      </c>
      <c r="B4274" s="73" t="s">
        <v>670</v>
      </c>
      <c r="C4274" s="73" t="s">
        <v>671</v>
      </c>
      <c r="D4274" s="73" t="s">
        <v>11</v>
      </c>
      <c r="E4274" s="73" t="s">
        <v>12</v>
      </c>
      <c r="F4274" s="73" t="s">
        <v>998</v>
      </c>
      <c r="G4274" s="73"/>
      <c r="H4274" s="73" t="s">
        <v>16</v>
      </c>
      <c r="I4274" s="73">
        <v>1</v>
      </c>
      <c r="J4274" s="73" t="s">
        <v>14</v>
      </c>
      <c r="K4274" s="140"/>
      <c r="L4274" s="78">
        <v>18655.900000000001</v>
      </c>
      <c r="M4274" s="78"/>
      <c r="N4274" s="89"/>
      <c r="O4274" s="159">
        <f>L4274+(L4274*$N$4259)</f>
        <v>17152.23446</v>
      </c>
      <c r="P4274" s="174">
        <v>17152.2</v>
      </c>
      <c r="Q4274" s="73" t="s">
        <v>998</v>
      </c>
      <c r="R4274" s="73">
        <v>1</v>
      </c>
      <c r="S4274" s="73" t="s">
        <v>14</v>
      </c>
      <c r="T4274" s="73" t="s">
        <v>1003</v>
      </c>
      <c r="U4274" s="73" t="s">
        <v>15</v>
      </c>
    </row>
    <row r="4275" spans="1:21">
      <c r="A4275" s="73" t="s">
        <v>669</v>
      </c>
      <c r="B4275" s="73" t="s">
        <v>670</v>
      </c>
      <c r="C4275" s="73" t="s">
        <v>671</v>
      </c>
      <c r="D4275" s="73" t="s">
        <v>11</v>
      </c>
      <c r="E4275" s="73" t="s">
        <v>12</v>
      </c>
      <c r="F4275" s="73" t="s">
        <v>998</v>
      </c>
      <c r="G4275" s="73"/>
      <c r="H4275" s="73" t="s">
        <v>16</v>
      </c>
      <c r="I4275" s="73">
        <v>15</v>
      </c>
      <c r="J4275" s="73" t="s">
        <v>14</v>
      </c>
      <c r="K4275" s="140"/>
      <c r="L4275" s="78">
        <v>16645.8</v>
      </c>
      <c r="M4275" s="78"/>
      <c r="N4275" s="89"/>
      <c r="O4275" s="159" t="s">
        <v>994</v>
      </c>
      <c r="P4275" s="174" t="s">
        <v>994</v>
      </c>
      <c r="Q4275" s="73" t="s">
        <v>998</v>
      </c>
      <c r="R4275" s="73">
        <v>1</v>
      </c>
      <c r="S4275" s="73" t="s">
        <v>14</v>
      </c>
      <c r="T4275" s="73" t="s">
        <v>1003</v>
      </c>
      <c r="U4275" s="73" t="s">
        <v>15</v>
      </c>
    </row>
    <row r="4276" spans="1:21">
      <c r="A4276" s="73" t="s">
        <v>669</v>
      </c>
      <c r="B4276" s="73" t="s">
        <v>670</v>
      </c>
      <c r="C4276" s="73" t="s">
        <v>671</v>
      </c>
      <c r="D4276" s="73" t="s">
        <v>11</v>
      </c>
      <c r="E4276" s="73" t="s">
        <v>12</v>
      </c>
      <c r="F4276" s="73" t="s">
        <v>998</v>
      </c>
      <c r="G4276" s="73"/>
      <c r="H4276" s="73" t="s">
        <v>16</v>
      </c>
      <c r="I4276" s="73">
        <v>45</v>
      </c>
      <c r="J4276" s="73" t="s">
        <v>14</v>
      </c>
      <c r="K4276" s="140"/>
      <c r="L4276" s="78">
        <v>16519.599999999999</v>
      </c>
      <c r="M4276" s="78"/>
      <c r="N4276" s="89"/>
      <c r="O4276" s="159" t="s">
        <v>994</v>
      </c>
      <c r="P4276" s="174" t="s">
        <v>994</v>
      </c>
      <c r="Q4276" s="73" t="s">
        <v>998</v>
      </c>
      <c r="R4276" s="73">
        <v>1</v>
      </c>
      <c r="S4276" s="73" t="s">
        <v>14</v>
      </c>
      <c r="T4276" s="73" t="s">
        <v>1003</v>
      </c>
      <c r="U4276" s="73" t="s">
        <v>15</v>
      </c>
    </row>
    <row r="4277" spans="1:21">
      <c r="A4277" s="73" t="s">
        <v>669</v>
      </c>
      <c r="B4277" s="73" t="s">
        <v>670</v>
      </c>
      <c r="C4277" s="73" t="s">
        <v>671</v>
      </c>
      <c r="D4277" s="73" t="s">
        <v>11</v>
      </c>
      <c r="E4277" s="73" t="s">
        <v>12</v>
      </c>
      <c r="F4277" s="73" t="s">
        <v>879</v>
      </c>
      <c r="G4277" s="73"/>
      <c r="H4277" s="73" t="s">
        <v>16</v>
      </c>
      <c r="I4277" s="73">
        <v>1</v>
      </c>
      <c r="J4277" s="73" t="s">
        <v>14</v>
      </c>
      <c r="K4277" s="140">
        <v>2786.2</v>
      </c>
      <c r="L4277" s="78">
        <v>2842</v>
      </c>
      <c r="M4277" s="78"/>
      <c r="N4277" s="89"/>
      <c r="O4277" s="159">
        <f>L4277+(L4277*$N$4259)</f>
        <v>2612.9348</v>
      </c>
      <c r="P4277" s="174">
        <v>2612.9</v>
      </c>
      <c r="Q4277" s="73" t="s">
        <v>879</v>
      </c>
      <c r="R4277" s="73">
        <v>1</v>
      </c>
      <c r="S4277" s="73" t="s">
        <v>14</v>
      </c>
      <c r="T4277" s="73" t="s">
        <v>1002</v>
      </c>
      <c r="U4277" s="73" t="s">
        <v>15</v>
      </c>
    </row>
    <row r="4278" spans="1:21">
      <c r="A4278" s="73" t="s">
        <v>669</v>
      </c>
      <c r="B4278" s="73" t="s">
        <v>670</v>
      </c>
      <c r="C4278" s="73" t="s">
        <v>671</v>
      </c>
      <c r="D4278" s="73" t="s">
        <v>11</v>
      </c>
      <c r="E4278" s="73" t="s">
        <v>12</v>
      </c>
      <c r="F4278" s="73" t="s">
        <v>879</v>
      </c>
      <c r="G4278" s="73"/>
      <c r="H4278" s="73" t="s">
        <v>16</v>
      </c>
      <c r="I4278" s="73">
        <v>15</v>
      </c>
      <c r="J4278" s="73" t="s">
        <v>14</v>
      </c>
      <c r="K4278" s="140">
        <v>2786.2</v>
      </c>
      <c r="L4278" s="78">
        <v>2536</v>
      </c>
      <c r="M4278" s="78"/>
      <c r="N4278" s="89"/>
      <c r="O4278" s="159" t="s">
        <v>994</v>
      </c>
      <c r="P4278" s="174" t="s">
        <v>994</v>
      </c>
      <c r="Q4278" s="73" t="s">
        <v>879</v>
      </c>
      <c r="R4278" s="73">
        <v>1</v>
      </c>
      <c r="S4278" s="73" t="s">
        <v>14</v>
      </c>
      <c r="T4278" s="73" t="s">
        <v>1002</v>
      </c>
      <c r="U4278" s="73" t="s">
        <v>15</v>
      </c>
    </row>
    <row r="4279" spans="1:21">
      <c r="A4279" s="73" t="s">
        <v>669</v>
      </c>
      <c r="B4279" s="73" t="s">
        <v>670</v>
      </c>
      <c r="C4279" s="73" t="s">
        <v>671</v>
      </c>
      <c r="D4279" s="73" t="s">
        <v>11</v>
      </c>
      <c r="E4279" s="73" t="s">
        <v>12</v>
      </c>
      <c r="F4279" s="73" t="s">
        <v>879</v>
      </c>
      <c r="G4279" s="73"/>
      <c r="H4279" s="73" t="s">
        <v>16</v>
      </c>
      <c r="I4279" s="73">
        <v>45</v>
      </c>
      <c r="J4279" s="73" t="s">
        <v>14</v>
      </c>
      <c r="K4279" s="140">
        <v>2786.2</v>
      </c>
      <c r="L4279" s="78">
        <v>2517</v>
      </c>
      <c r="M4279" s="78"/>
      <c r="N4279" s="89"/>
      <c r="O4279" s="159" t="s">
        <v>994</v>
      </c>
      <c r="P4279" s="174" t="s">
        <v>994</v>
      </c>
      <c r="Q4279" s="73" t="s">
        <v>879</v>
      </c>
      <c r="R4279" s="73">
        <v>1</v>
      </c>
      <c r="S4279" s="73" t="s">
        <v>14</v>
      </c>
      <c r="T4279" s="73" t="s">
        <v>1002</v>
      </c>
      <c r="U4279" s="73" t="s">
        <v>15</v>
      </c>
    </row>
    <row r="4280" spans="1:21">
      <c r="A4280" s="73" t="s">
        <v>669</v>
      </c>
      <c r="B4280" s="73" t="s">
        <v>670</v>
      </c>
      <c r="C4280" s="73" t="s">
        <v>671</v>
      </c>
      <c r="D4280" s="73" t="s">
        <v>11</v>
      </c>
      <c r="E4280" s="73" t="s">
        <v>12</v>
      </c>
      <c r="F4280" s="73" t="s">
        <v>880</v>
      </c>
      <c r="G4280" s="73"/>
      <c r="H4280" s="73" t="s">
        <v>16</v>
      </c>
      <c r="I4280" s="73">
        <v>1</v>
      </c>
      <c r="J4280" s="73" t="s">
        <v>14</v>
      </c>
      <c r="K4280" s="141">
        <v>930</v>
      </c>
      <c r="L4280" s="79">
        <v>949</v>
      </c>
      <c r="M4280" s="79"/>
      <c r="N4280" s="90"/>
      <c r="O4280" s="159">
        <f>L4280+(L4280*$N$4259)</f>
        <v>872.51059999999995</v>
      </c>
      <c r="P4280" s="174">
        <v>872.5</v>
      </c>
      <c r="Q4280" s="73" t="s">
        <v>880</v>
      </c>
      <c r="R4280" s="73">
        <v>1</v>
      </c>
      <c r="S4280" s="73" t="s">
        <v>14</v>
      </c>
      <c r="T4280" s="73" t="s">
        <v>1002</v>
      </c>
      <c r="U4280" s="73" t="s">
        <v>15</v>
      </c>
    </row>
    <row r="4281" spans="1:21">
      <c r="A4281" s="73" t="s">
        <v>669</v>
      </c>
      <c r="B4281" s="73" t="s">
        <v>670</v>
      </c>
      <c r="C4281" s="73" t="s">
        <v>671</v>
      </c>
      <c r="D4281" s="73" t="s">
        <v>11</v>
      </c>
      <c r="E4281" s="73" t="s">
        <v>12</v>
      </c>
      <c r="F4281" s="73" t="s">
        <v>880</v>
      </c>
      <c r="G4281" s="73"/>
      <c r="H4281" s="73" t="s">
        <v>16</v>
      </c>
      <c r="I4281" s="73">
        <v>15</v>
      </c>
      <c r="J4281" s="73" t="s">
        <v>14</v>
      </c>
      <c r="K4281" s="141">
        <v>930</v>
      </c>
      <c r="L4281" s="79">
        <v>847</v>
      </c>
      <c r="M4281" s="79"/>
      <c r="N4281" s="90"/>
      <c r="O4281" s="159" t="s">
        <v>994</v>
      </c>
      <c r="P4281" s="174" t="s">
        <v>994</v>
      </c>
      <c r="Q4281" s="73" t="s">
        <v>880</v>
      </c>
      <c r="R4281" s="73">
        <v>1</v>
      </c>
      <c r="S4281" s="73" t="s">
        <v>14</v>
      </c>
      <c r="T4281" s="73" t="s">
        <v>1002</v>
      </c>
      <c r="U4281" s="73" t="s">
        <v>15</v>
      </c>
    </row>
    <row r="4282" spans="1:21">
      <c r="A4282" s="73" t="s">
        <v>669</v>
      </c>
      <c r="B4282" s="73" t="s">
        <v>670</v>
      </c>
      <c r="C4282" s="73" t="s">
        <v>671</v>
      </c>
      <c r="D4282" s="73" t="s">
        <v>11</v>
      </c>
      <c r="E4282" s="73" t="s">
        <v>12</v>
      </c>
      <c r="F4282" s="73" t="s">
        <v>880</v>
      </c>
      <c r="G4282" s="73"/>
      <c r="H4282" s="73" t="s">
        <v>16</v>
      </c>
      <c r="I4282" s="73">
        <v>45</v>
      </c>
      <c r="J4282" s="73" t="s">
        <v>14</v>
      </c>
      <c r="K4282" s="141">
        <v>930</v>
      </c>
      <c r="L4282" s="79">
        <v>840</v>
      </c>
      <c r="M4282" s="79"/>
      <c r="N4282" s="90"/>
      <c r="O4282" s="159" t="s">
        <v>994</v>
      </c>
      <c r="P4282" s="174" t="s">
        <v>994</v>
      </c>
      <c r="Q4282" s="73" t="s">
        <v>880</v>
      </c>
      <c r="R4282" s="73">
        <v>1</v>
      </c>
      <c r="S4282" s="73" t="s">
        <v>14</v>
      </c>
      <c r="T4282" s="73" t="s">
        <v>1002</v>
      </c>
      <c r="U4282" s="73" t="s">
        <v>15</v>
      </c>
    </row>
    <row r="4283" spans="1:21">
      <c r="A4283" s="73" t="s">
        <v>669</v>
      </c>
      <c r="B4283" s="73" t="s">
        <v>670</v>
      </c>
      <c r="C4283" s="73" t="s">
        <v>671</v>
      </c>
      <c r="D4283" s="73" t="s">
        <v>11</v>
      </c>
      <c r="E4283" s="73" t="s">
        <v>12</v>
      </c>
      <c r="F4283" s="73" t="s">
        <v>881</v>
      </c>
      <c r="G4283" s="73"/>
      <c r="H4283" s="73" t="s">
        <v>16</v>
      </c>
      <c r="I4283" s="73">
        <v>1</v>
      </c>
      <c r="J4283" s="73" t="s">
        <v>14</v>
      </c>
      <c r="K4283" s="140">
        <v>3100</v>
      </c>
      <c r="L4283" s="78">
        <v>3100</v>
      </c>
      <c r="M4283" s="78"/>
      <c r="N4283" s="89"/>
      <c r="O4283" s="159">
        <f>L4283+(L4283*$N$4259)</f>
        <v>2850.14</v>
      </c>
      <c r="P4283" s="174">
        <v>2850.1</v>
      </c>
      <c r="Q4283" s="73" t="s">
        <v>881</v>
      </c>
      <c r="R4283" s="73">
        <v>1</v>
      </c>
      <c r="S4283" s="73" t="s">
        <v>14</v>
      </c>
      <c r="T4283" s="73" t="s">
        <v>1002</v>
      </c>
      <c r="U4283" s="73" t="s">
        <v>15</v>
      </c>
    </row>
    <row r="4284" spans="1:21">
      <c r="A4284" s="73" t="s">
        <v>669</v>
      </c>
      <c r="B4284" s="73" t="s">
        <v>670</v>
      </c>
      <c r="C4284" s="73" t="s">
        <v>671</v>
      </c>
      <c r="D4284" s="73" t="s">
        <v>11</v>
      </c>
      <c r="E4284" s="73" t="s">
        <v>12</v>
      </c>
      <c r="F4284" s="73" t="s">
        <v>881</v>
      </c>
      <c r="G4284" s="73"/>
      <c r="H4284" s="73" t="s">
        <v>16</v>
      </c>
      <c r="I4284" s="73">
        <v>15</v>
      </c>
      <c r="J4284" s="73" t="s">
        <v>14</v>
      </c>
      <c r="K4284" s="140">
        <v>3100</v>
      </c>
      <c r="L4284" s="78">
        <v>2766</v>
      </c>
      <c r="M4284" s="78"/>
      <c r="N4284" s="89"/>
      <c r="O4284" s="159" t="s">
        <v>994</v>
      </c>
      <c r="P4284" s="174" t="s">
        <v>994</v>
      </c>
      <c r="Q4284" s="73" t="s">
        <v>881</v>
      </c>
      <c r="R4284" s="73">
        <v>1</v>
      </c>
      <c r="S4284" s="73" t="s">
        <v>14</v>
      </c>
      <c r="T4284" s="73" t="s">
        <v>1002</v>
      </c>
      <c r="U4284" s="73" t="s">
        <v>15</v>
      </c>
    </row>
    <row r="4285" spans="1:21">
      <c r="A4285" s="73" t="s">
        <v>669</v>
      </c>
      <c r="B4285" s="73" t="s">
        <v>670</v>
      </c>
      <c r="C4285" s="73" t="s">
        <v>671</v>
      </c>
      <c r="D4285" s="73" t="s">
        <v>11</v>
      </c>
      <c r="E4285" s="73" t="s">
        <v>12</v>
      </c>
      <c r="F4285" s="73" t="s">
        <v>881</v>
      </c>
      <c r="G4285" s="73"/>
      <c r="H4285" s="73" t="s">
        <v>16</v>
      </c>
      <c r="I4285" s="73">
        <v>45</v>
      </c>
      <c r="J4285" s="73" t="s">
        <v>14</v>
      </c>
      <c r="K4285" s="140">
        <v>3100</v>
      </c>
      <c r="L4285" s="78">
        <v>2745</v>
      </c>
      <c r="M4285" s="78"/>
      <c r="N4285" s="89"/>
      <c r="O4285" s="159" t="s">
        <v>994</v>
      </c>
      <c r="P4285" s="174" t="s">
        <v>994</v>
      </c>
      <c r="Q4285" s="73" t="s">
        <v>881</v>
      </c>
      <c r="R4285" s="73">
        <v>1</v>
      </c>
      <c r="S4285" s="73" t="s">
        <v>14</v>
      </c>
      <c r="T4285" s="73" t="s">
        <v>1002</v>
      </c>
      <c r="U4285" s="73" t="s">
        <v>15</v>
      </c>
    </row>
    <row r="4286" spans="1:21">
      <c r="A4286" s="73" t="s">
        <v>672</v>
      </c>
      <c r="B4286" s="73" t="s">
        <v>673</v>
      </c>
      <c r="C4286" s="73" t="s">
        <v>674</v>
      </c>
      <c r="D4286" s="73" t="s">
        <v>11</v>
      </c>
      <c r="E4286" s="73" t="s">
        <v>12</v>
      </c>
      <c r="F4286" s="73" t="s">
        <v>13</v>
      </c>
      <c r="G4286" s="73"/>
      <c r="H4286" s="73" t="s">
        <v>16</v>
      </c>
      <c r="I4286" s="73">
        <v>1</v>
      </c>
      <c r="J4286" s="73" t="s">
        <v>14</v>
      </c>
      <c r="K4286" s="140">
        <v>9500</v>
      </c>
      <c r="L4286" s="78">
        <v>9690</v>
      </c>
      <c r="M4286" s="78"/>
      <c r="N4286" s="89"/>
      <c r="O4286" s="159">
        <f>L4286+(L4286*$N$4292)</f>
        <v>9180.3060000000005</v>
      </c>
      <c r="P4286" s="174">
        <v>9180.2999999999993</v>
      </c>
      <c r="Q4286" s="73" t="s">
        <v>13</v>
      </c>
      <c r="R4286" s="73">
        <v>1</v>
      </c>
      <c r="S4286" s="73" t="s">
        <v>14</v>
      </c>
      <c r="T4286" s="73" t="s">
        <v>1002</v>
      </c>
      <c r="U4286" s="73" t="s">
        <v>15</v>
      </c>
    </row>
    <row r="4287" spans="1:21">
      <c r="A4287" s="73" t="s">
        <v>672</v>
      </c>
      <c r="B4287" s="73" t="s">
        <v>673</v>
      </c>
      <c r="C4287" s="73" t="s">
        <v>674</v>
      </c>
      <c r="D4287" s="73" t="s">
        <v>11</v>
      </c>
      <c r="E4287" s="73" t="s">
        <v>12</v>
      </c>
      <c r="F4287" s="73" t="s">
        <v>13</v>
      </c>
      <c r="G4287" s="73"/>
      <c r="H4287" s="73" t="s">
        <v>16</v>
      </c>
      <c r="I4287" s="73">
        <v>15</v>
      </c>
      <c r="J4287" s="73" t="s">
        <v>14</v>
      </c>
      <c r="K4287" s="140"/>
      <c r="L4287" s="78">
        <v>8900</v>
      </c>
      <c r="M4287" s="78"/>
      <c r="N4287" s="89"/>
      <c r="O4287" s="159" t="s">
        <v>994</v>
      </c>
      <c r="P4287" s="174" t="s">
        <v>994</v>
      </c>
      <c r="Q4287" s="73" t="s">
        <v>13</v>
      </c>
      <c r="R4287" s="73">
        <v>1</v>
      </c>
      <c r="S4287" s="73" t="s">
        <v>14</v>
      </c>
      <c r="T4287" s="73" t="s">
        <v>1002</v>
      </c>
      <c r="U4287" s="73" t="s">
        <v>15</v>
      </c>
    </row>
    <row r="4288" spans="1:21">
      <c r="A4288" s="73" t="s">
        <v>672</v>
      </c>
      <c r="B4288" s="73" t="s">
        <v>673</v>
      </c>
      <c r="C4288" s="73" t="s">
        <v>674</v>
      </c>
      <c r="D4288" s="73" t="s">
        <v>11</v>
      </c>
      <c r="E4288" s="73" t="s">
        <v>12</v>
      </c>
      <c r="F4288" s="73" t="s">
        <v>13</v>
      </c>
      <c r="G4288" s="73"/>
      <c r="H4288" s="73" t="s">
        <v>16</v>
      </c>
      <c r="I4288" s="73">
        <v>45</v>
      </c>
      <c r="J4288" s="73" t="s">
        <v>14</v>
      </c>
      <c r="K4288" s="140"/>
      <c r="L4288" s="78">
        <v>8663</v>
      </c>
      <c r="M4288" s="78"/>
      <c r="N4288" s="89"/>
      <c r="O4288" s="159" t="s">
        <v>994</v>
      </c>
      <c r="P4288" s="174" t="s">
        <v>994</v>
      </c>
      <c r="Q4288" s="73" t="s">
        <v>13</v>
      </c>
      <c r="R4288" s="73">
        <v>1</v>
      </c>
      <c r="S4288" s="73" t="s">
        <v>14</v>
      </c>
      <c r="T4288" s="73" t="s">
        <v>1002</v>
      </c>
      <c r="U4288" s="73" t="s">
        <v>15</v>
      </c>
    </row>
    <row r="4289" spans="1:21">
      <c r="A4289" s="73" t="s">
        <v>672</v>
      </c>
      <c r="B4289" s="73" t="s">
        <v>673</v>
      </c>
      <c r="C4289" s="73" t="s">
        <v>674</v>
      </c>
      <c r="D4289" s="73" t="s">
        <v>11</v>
      </c>
      <c r="E4289" s="73" t="s">
        <v>12</v>
      </c>
      <c r="F4289" s="73" t="s">
        <v>873</v>
      </c>
      <c r="G4289" s="73"/>
      <c r="H4289" s="73" t="s">
        <v>16</v>
      </c>
      <c r="I4289" s="73">
        <v>1</v>
      </c>
      <c r="J4289" s="73" t="s">
        <v>14</v>
      </c>
      <c r="K4289" s="140">
        <v>2831</v>
      </c>
      <c r="L4289" s="78">
        <v>2888</v>
      </c>
      <c r="M4289" s="78"/>
      <c r="N4289" s="89"/>
      <c r="O4289" s="159">
        <f>L4289+(L4289*$N$4292)</f>
        <v>2736.0911999999998</v>
      </c>
      <c r="P4289" s="174">
        <v>2736.1</v>
      </c>
      <c r="Q4289" s="73" t="s">
        <v>873</v>
      </c>
      <c r="R4289" s="73">
        <v>1</v>
      </c>
      <c r="S4289" s="73" t="s">
        <v>14</v>
      </c>
      <c r="T4289" s="73" t="s">
        <v>1002</v>
      </c>
      <c r="U4289" s="73" t="s">
        <v>15</v>
      </c>
    </row>
    <row r="4290" spans="1:21">
      <c r="A4290" s="73" t="s">
        <v>672</v>
      </c>
      <c r="B4290" s="73" t="s">
        <v>673</v>
      </c>
      <c r="C4290" s="73" t="s">
        <v>674</v>
      </c>
      <c r="D4290" s="73" t="s">
        <v>11</v>
      </c>
      <c r="E4290" s="73" t="s">
        <v>12</v>
      </c>
      <c r="F4290" s="73" t="s">
        <v>873</v>
      </c>
      <c r="G4290" s="73"/>
      <c r="H4290" s="73" t="s">
        <v>16</v>
      </c>
      <c r="I4290" s="73">
        <v>15</v>
      </c>
      <c r="J4290" s="73" t="s">
        <v>14</v>
      </c>
      <c r="K4290" s="140"/>
      <c r="L4290" s="78">
        <v>2653</v>
      </c>
      <c r="M4290" s="78"/>
      <c r="N4290" s="89"/>
      <c r="O4290" s="159" t="s">
        <v>994</v>
      </c>
      <c r="P4290" s="174" t="s">
        <v>994</v>
      </c>
      <c r="Q4290" s="73" t="s">
        <v>873</v>
      </c>
      <c r="R4290" s="73">
        <v>1</v>
      </c>
      <c r="S4290" s="73" t="s">
        <v>14</v>
      </c>
      <c r="T4290" s="73" t="s">
        <v>1002</v>
      </c>
      <c r="U4290" s="73" t="s">
        <v>15</v>
      </c>
    </row>
    <row r="4291" spans="1:21">
      <c r="A4291" s="73" t="s">
        <v>672</v>
      </c>
      <c r="B4291" s="73" t="s">
        <v>673</v>
      </c>
      <c r="C4291" s="73" t="s">
        <v>674</v>
      </c>
      <c r="D4291" s="73" t="s">
        <v>11</v>
      </c>
      <c r="E4291" s="73" t="s">
        <v>12</v>
      </c>
      <c r="F4291" s="73" t="s">
        <v>873</v>
      </c>
      <c r="G4291" s="73"/>
      <c r="H4291" s="73" t="s">
        <v>16</v>
      </c>
      <c r="I4291" s="73">
        <v>45</v>
      </c>
      <c r="J4291" s="73" t="s">
        <v>14</v>
      </c>
      <c r="K4291" s="140"/>
      <c r="L4291" s="78">
        <v>2582</v>
      </c>
      <c r="M4291" s="78"/>
      <c r="N4291" s="89"/>
      <c r="O4291" s="159" t="s">
        <v>994</v>
      </c>
      <c r="P4291" s="174" t="s">
        <v>994</v>
      </c>
      <c r="Q4291" s="73" t="s">
        <v>873</v>
      </c>
      <c r="R4291" s="73">
        <v>1</v>
      </c>
      <c r="S4291" s="73" t="s">
        <v>14</v>
      </c>
      <c r="T4291" s="73" t="s">
        <v>1002</v>
      </c>
      <c r="U4291" s="73" t="s">
        <v>15</v>
      </c>
    </row>
    <row r="4292" spans="1:21">
      <c r="A4292" s="73" t="s">
        <v>672</v>
      </c>
      <c r="B4292" s="73" t="s">
        <v>673</v>
      </c>
      <c r="C4292" s="73" t="s">
        <v>674</v>
      </c>
      <c r="D4292" s="73" t="s">
        <v>11</v>
      </c>
      <c r="E4292" s="73" t="s">
        <v>12</v>
      </c>
      <c r="F4292" s="73" t="s">
        <v>874</v>
      </c>
      <c r="G4292" s="73"/>
      <c r="H4292" s="73" t="s">
        <v>16</v>
      </c>
      <c r="I4292" s="73">
        <v>1</v>
      </c>
      <c r="J4292" s="73" t="s">
        <v>14</v>
      </c>
      <c r="K4292" s="141">
        <v>380</v>
      </c>
      <c r="L4292" s="79">
        <v>388</v>
      </c>
      <c r="M4292" s="79" t="s">
        <v>1066</v>
      </c>
      <c r="N4292" s="105">
        <v>-5.2600000000000001E-2</v>
      </c>
      <c r="O4292" s="159">
        <f>L4292+(L4292*$N$4292)</f>
        <v>367.59120000000001</v>
      </c>
      <c r="P4292" s="174">
        <v>367.6</v>
      </c>
      <c r="Q4292" s="73" t="s">
        <v>874</v>
      </c>
      <c r="R4292" s="73">
        <v>1</v>
      </c>
      <c r="S4292" s="73" t="s">
        <v>14</v>
      </c>
      <c r="T4292" s="73" t="s">
        <v>1002</v>
      </c>
      <c r="U4292" s="73" t="s">
        <v>15</v>
      </c>
    </row>
    <row r="4293" spans="1:21">
      <c r="A4293" s="73" t="s">
        <v>672</v>
      </c>
      <c r="B4293" s="73" t="s">
        <v>673</v>
      </c>
      <c r="C4293" s="73" t="s">
        <v>674</v>
      </c>
      <c r="D4293" s="73" t="s">
        <v>11</v>
      </c>
      <c r="E4293" s="73" t="s">
        <v>12</v>
      </c>
      <c r="F4293" s="73" t="s">
        <v>874</v>
      </c>
      <c r="G4293" s="73"/>
      <c r="H4293" s="73" t="s">
        <v>16</v>
      </c>
      <c r="I4293" s="73">
        <v>15</v>
      </c>
      <c r="J4293" s="73" t="s">
        <v>14</v>
      </c>
      <c r="K4293" s="141">
        <v>380</v>
      </c>
      <c r="L4293" s="79">
        <v>356</v>
      </c>
      <c r="M4293" s="79"/>
      <c r="N4293" s="90"/>
      <c r="O4293" s="159" t="s">
        <v>994</v>
      </c>
      <c r="P4293" s="174" t="s">
        <v>994</v>
      </c>
      <c r="Q4293" s="73" t="s">
        <v>874</v>
      </c>
      <c r="R4293" s="73">
        <v>1</v>
      </c>
      <c r="S4293" s="73" t="s">
        <v>14</v>
      </c>
      <c r="T4293" s="73" t="s">
        <v>1002</v>
      </c>
      <c r="U4293" s="73" t="s">
        <v>15</v>
      </c>
    </row>
    <row r="4294" spans="1:21">
      <c r="A4294" s="73" t="s">
        <v>672</v>
      </c>
      <c r="B4294" s="73" t="s">
        <v>673</v>
      </c>
      <c r="C4294" s="73" t="s">
        <v>674</v>
      </c>
      <c r="D4294" s="73" t="s">
        <v>11</v>
      </c>
      <c r="E4294" s="73" t="s">
        <v>12</v>
      </c>
      <c r="F4294" s="73" t="s">
        <v>874</v>
      </c>
      <c r="G4294" s="73"/>
      <c r="H4294" s="73" t="s">
        <v>16</v>
      </c>
      <c r="I4294" s="73">
        <v>45</v>
      </c>
      <c r="J4294" s="73" t="s">
        <v>14</v>
      </c>
      <c r="K4294" s="141">
        <v>380</v>
      </c>
      <c r="L4294" s="79">
        <v>347</v>
      </c>
      <c r="M4294" s="79"/>
      <c r="N4294" s="90"/>
      <c r="O4294" s="159" t="s">
        <v>994</v>
      </c>
      <c r="P4294" s="174" t="s">
        <v>994</v>
      </c>
      <c r="Q4294" s="73" t="s">
        <v>874</v>
      </c>
      <c r="R4294" s="73">
        <v>1</v>
      </c>
      <c r="S4294" s="73" t="s">
        <v>14</v>
      </c>
      <c r="T4294" s="73" t="s">
        <v>1002</v>
      </c>
      <c r="U4294" s="73" t="s">
        <v>15</v>
      </c>
    </row>
    <row r="4295" spans="1:21">
      <c r="A4295" s="73" t="s">
        <v>672</v>
      </c>
      <c r="B4295" s="73" t="s">
        <v>673</v>
      </c>
      <c r="C4295" s="73" t="s">
        <v>674</v>
      </c>
      <c r="D4295" s="73" t="s">
        <v>11</v>
      </c>
      <c r="E4295" s="73" t="s">
        <v>12</v>
      </c>
      <c r="F4295" s="73" t="s">
        <v>875</v>
      </c>
      <c r="G4295" s="73"/>
      <c r="H4295" s="73" t="s">
        <v>16</v>
      </c>
      <c r="I4295" s="73">
        <v>1</v>
      </c>
      <c r="J4295" s="73" t="s">
        <v>14</v>
      </c>
      <c r="K4295" s="141">
        <v>323</v>
      </c>
      <c r="L4295" s="79">
        <v>323</v>
      </c>
      <c r="M4295" s="79"/>
      <c r="N4295" s="90"/>
      <c r="O4295" s="159">
        <f>L4295+(L4295*$N$4292)</f>
        <v>306.0102</v>
      </c>
      <c r="P4295" s="174">
        <v>306</v>
      </c>
      <c r="Q4295" s="73" t="s">
        <v>875</v>
      </c>
      <c r="R4295" s="73">
        <v>1</v>
      </c>
      <c r="S4295" s="73" t="s">
        <v>14</v>
      </c>
      <c r="T4295" s="73" t="s">
        <v>1002</v>
      </c>
      <c r="U4295" s="73" t="s">
        <v>15</v>
      </c>
    </row>
    <row r="4296" spans="1:21">
      <c r="A4296" s="73" t="s">
        <v>672</v>
      </c>
      <c r="B4296" s="73" t="s">
        <v>673</v>
      </c>
      <c r="C4296" s="73" t="s">
        <v>674</v>
      </c>
      <c r="D4296" s="73" t="s">
        <v>11</v>
      </c>
      <c r="E4296" s="73" t="s">
        <v>12</v>
      </c>
      <c r="F4296" s="73" t="s">
        <v>875</v>
      </c>
      <c r="G4296" s="73"/>
      <c r="H4296" s="73" t="s">
        <v>16</v>
      </c>
      <c r="I4296" s="73">
        <v>15</v>
      </c>
      <c r="J4296" s="73" t="s">
        <v>14</v>
      </c>
      <c r="K4296" s="141">
        <v>323</v>
      </c>
      <c r="L4296" s="79">
        <v>296.7</v>
      </c>
      <c r="M4296" s="79"/>
      <c r="N4296" s="90"/>
      <c r="O4296" s="159" t="s">
        <v>994</v>
      </c>
      <c r="P4296" s="174" t="s">
        <v>994</v>
      </c>
      <c r="Q4296" s="73" t="s">
        <v>875</v>
      </c>
      <c r="R4296" s="73">
        <v>1</v>
      </c>
      <c r="S4296" s="73" t="s">
        <v>14</v>
      </c>
      <c r="T4296" s="73" t="s">
        <v>1002</v>
      </c>
      <c r="U4296" s="73" t="s">
        <v>15</v>
      </c>
    </row>
    <row r="4297" spans="1:21">
      <c r="A4297" s="73" t="s">
        <v>672</v>
      </c>
      <c r="B4297" s="73" t="s">
        <v>673</v>
      </c>
      <c r="C4297" s="73" t="s">
        <v>674</v>
      </c>
      <c r="D4297" s="73" t="s">
        <v>11</v>
      </c>
      <c r="E4297" s="73" t="s">
        <v>12</v>
      </c>
      <c r="F4297" s="73" t="s">
        <v>875</v>
      </c>
      <c r="G4297" s="73"/>
      <c r="H4297" s="73" t="s">
        <v>16</v>
      </c>
      <c r="I4297" s="73">
        <v>45</v>
      </c>
      <c r="J4297" s="73" t="s">
        <v>14</v>
      </c>
      <c r="K4297" s="141">
        <v>323</v>
      </c>
      <c r="L4297" s="79">
        <v>288.8</v>
      </c>
      <c r="M4297" s="79"/>
      <c r="N4297" s="90"/>
      <c r="O4297" s="159" t="s">
        <v>994</v>
      </c>
      <c r="P4297" s="174" t="s">
        <v>994</v>
      </c>
      <c r="Q4297" s="73" t="s">
        <v>875</v>
      </c>
      <c r="R4297" s="73">
        <v>1</v>
      </c>
      <c r="S4297" s="73" t="s">
        <v>14</v>
      </c>
      <c r="T4297" s="73" t="s">
        <v>1002</v>
      </c>
      <c r="U4297" s="73" t="s">
        <v>15</v>
      </c>
    </row>
    <row r="4298" spans="1:21">
      <c r="A4298" s="73" t="s">
        <v>672</v>
      </c>
      <c r="B4298" s="73" t="s">
        <v>673</v>
      </c>
      <c r="C4298" s="73" t="s">
        <v>674</v>
      </c>
      <c r="D4298" s="73" t="s">
        <v>11</v>
      </c>
      <c r="E4298" s="73" t="s">
        <v>12</v>
      </c>
      <c r="F4298" s="73" t="s">
        <v>876</v>
      </c>
      <c r="G4298" s="73"/>
      <c r="H4298" s="73" t="s">
        <v>16</v>
      </c>
      <c r="I4298" s="73">
        <v>1</v>
      </c>
      <c r="J4298" s="73" t="s">
        <v>14</v>
      </c>
      <c r="K4298" s="142">
        <v>98800</v>
      </c>
      <c r="L4298" s="80">
        <v>100776</v>
      </c>
      <c r="M4298" s="80"/>
      <c r="N4298" s="91"/>
      <c r="O4298" s="159">
        <f>L4298+(L4298*$N$4292)</f>
        <v>95475.182400000005</v>
      </c>
      <c r="P4298" s="174">
        <v>95475.199999999997</v>
      </c>
      <c r="Q4298" s="73" t="s">
        <v>876</v>
      </c>
      <c r="R4298" s="73">
        <v>1</v>
      </c>
      <c r="S4298" s="73" t="s">
        <v>14</v>
      </c>
      <c r="T4298" s="73" t="s">
        <v>1002</v>
      </c>
      <c r="U4298" s="73" t="s">
        <v>15</v>
      </c>
    </row>
    <row r="4299" spans="1:21">
      <c r="A4299" s="73" t="s">
        <v>672</v>
      </c>
      <c r="B4299" s="73" t="s">
        <v>673</v>
      </c>
      <c r="C4299" s="73" t="s">
        <v>674</v>
      </c>
      <c r="D4299" s="73" t="s">
        <v>11</v>
      </c>
      <c r="E4299" s="73" t="s">
        <v>12</v>
      </c>
      <c r="F4299" s="73" t="s">
        <v>876</v>
      </c>
      <c r="G4299" s="73"/>
      <c r="H4299" s="73" t="s">
        <v>16</v>
      </c>
      <c r="I4299" s="73">
        <v>15</v>
      </c>
      <c r="J4299" s="73" t="s">
        <v>14</v>
      </c>
      <c r="K4299" s="142">
        <v>98800</v>
      </c>
      <c r="L4299" s="80">
        <v>92556</v>
      </c>
      <c r="M4299" s="80"/>
      <c r="N4299" s="91"/>
      <c r="O4299" s="159" t="s">
        <v>994</v>
      </c>
      <c r="P4299" s="174" t="s">
        <v>994</v>
      </c>
      <c r="Q4299" s="73" t="s">
        <v>876</v>
      </c>
      <c r="R4299" s="73">
        <v>1</v>
      </c>
      <c r="S4299" s="73" t="s">
        <v>14</v>
      </c>
      <c r="T4299" s="73" t="s">
        <v>1002</v>
      </c>
      <c r="U4299" s="73" t="s">
        <v>15</v>
      </c>
    </row>
    <row r="4300" spans="1:21">
      <c r="A4300" s="73" t="s">
        <v>672</v>
      </c>
      <c r="B4300" s="73" t="s">
        <v>673</v>
      </c>
      <c r="C4300" s="73" t="s">
        <v>674</v>
      </c>
      <c r="D4300" s="73" t="s">
        <v>11</v>
      </c>
      <c r="E4300" s="73" t="s">
        <v>12</v>
      </c>
      <c r="F4300" s="73" t="s">
        <v>876</v>
      </c>
      <c r="G4300" s="73"/>
      <c r="H4300" s="73" t="s">
        <v>16</v>
      </c>
      <c r="I4300" s="73">
        <v>45</v>
      </c>
      <c r="J4300" s="73" t="s">
        <v>14</v>
      </c>
      <c r="K4300" s="142">
        <v>98800</v>
      </c>
      <c r="L4300" s="80">
        <v>90089</v>
      </c>
      <c r="M4300" s="80"/>
      <c r="N4300" s="91"/>
      <c r="O4300" s="159" t="s">
        <v>994</v>
      </c>
      <c r="P4300" s="174" t="s">
        <v>994</v>
      </c>
      <c r="Q4300" s="73" t="s">
        <v>876</v>
      </c>
      <c r="R4300" s="73">
        <v>1</v>
      </c>
      <c r="S4300" s="73" t="s">
        <v>14</v>
      </c>
      <c r="T4300" s="73" t="s">
        <v>1002</v>
      </c>
      <c r="U4300" s="73" t="s">
        <v>15</v>
      </c>
    </row>
    <row r="4301" spans="1:21">
      <c r="A4301" s="73" t="s">
        <v>672</v>
      </c>
      <c r="B4301" s="73" t="s">
        <v>673</v>
      </c>
      <c r="C4301" s="73" t="s">
        <v>674</v>
      </c>
      <c r="D4301" s="73" t="s">
        <v>11</v>
      </c>
      <c r="E4301" s="73" t="s">
        <v>12</v>
      </c>
      <c r="F4301" s="73" t="s">
        <v>877</v>
      </c>
      <c r="G4301" s="73"/>
      <c r="H4301" s="73" t="s">
        <v>16</v>
      </c>
      <c r="I4301" s="73">
        <v>1</v>
      </c>
      <c r="J4301" s="73" t="s">
        <v>14</v>
      </c>
      <c r="K4301" s="140">
        <v>2945</v>
      </c>
      <c r="L4301" s="78">
        <v>3004</v>
      </c>
      <c r="M4301" s="78"/>
      <c r="N4301" s="89"/>
      <c r="O4301" s="159">
        <f>L4301+(L4301*$N$4292)</f>
        <v>2845.9895999999999</v>
      </c>
      <c r="P4301" s="174">
        <v>2846</v>
      </c>
      <c r="Q4301" s="73" t="s">
        <v>877</v>
      </c>
      <c r="R4301" s="73">
        <v>1</v>
      </c>
      <c r="S4301" s="73" t="s">
        <v>14</v>
      </c>
      <c r="T4301" s="73" t="s">
        <v>1002</v>
      </c>
      <c r="U4301" s="73" t="s">
        <v>15</v>
      </c>
    </row>
    <row r="4302" spans="1:21">
      <c r="A4302" s="73" t="s">
        <v>672</v>
      </c>
      <c r="B4302" s="73" t="s">
        <v>673</v>
      </c>
      <c r="C4302" s="73" t="s">
        <v>674</v>
      </c>
      <c r="D4302" s="73" t="s">
        <v>11</v>
      </c>
      <c r="E4302" s="73" t="s">
        <v>12</v>
      </c>
      <c r="F4302" s="73" t="s">
        <v>877</v>
      </c>
      <c r="G4302" s="73"/>
      <c r="H4302" s="73" t="s">
        <v>16</v>
      </c>
      <c r="I4302" s="73">
        <v>15</v>
      </c>
      <c r="J4302" s="73" t="s">
        <v>14</v>
      </c>
      <c r="K4302" s="140">
        <v>2945</v>
      </c>
      <c r="L4302" s="78">
        <v>2759</v>
      </c>
      <c r="M4302" s="78"/>
      <c r="N4302" s="89"/>
      <c r="O4302" s="159" t="s">
        <v>994</v>
      </c>
      <c r="P4302" s="174" t="s">
        <v>994</v>
      </c>
      <c r="Q4302" s="73" t="s">
        <v>877</v>
      </c>
      <c r="R4302" s="73">
        <v>1</v>
      </c>
      <c r="S4302" s="73" t="s">
        <v>14</v>
      </c>
      <c r="T4302" s="73" t="s">
        <v>1002</v>
      </c>
      <c r="U4302" s="73" t="s">
        <v>15</v>
      </c>
    </row>
    <row r="4303" spans="1:21">
      <c r="A4303" s="73" t="s">
        <v>672</v>
      </c>
      <c r="B4303" s="73" t="s">
        <v>673</v>
      </c>
      <c r="C4303" s="73" t="s">
        <v>674</v>
      </c>
      <c r="D4303" s="73" t="s">
        <v>11</v>
      </c>
      <c r="E4303" s="73" t="s">
        <v>12</v>
      </c>
      <c r="F4303" s="73" t="s">
        <v>877</v>
      </c>
      <c r="G4303" s="73"/>
      <c r="H4303" s="73" t="s">
        <v>16</v>
      </c>
      <c r="I4303" s="73">
        <v>45</v>
      </c>
      <c r="J4303" s="73" t="s">
        <v>14</v>
      </c>
      <c r="K4303" s="140">
        <v>2945</v>
      </c>
      <c r="L4303" s="78">
        <v>2686</v>
      </c>
      <c r="M4303" s="78"/>
      <c r="N4303" s="89"/>
      <c r="O4303" s="159" t="s">
        <v>994</v>
      </c>
      <c r="P4303" s="174" t="s">
        <v>994</v>
      </c>
      <c r="Q4303" s="73" t="s">
        <v>877</v>
      </c>
      <c r="R4303" s="73">
        <v>1</v>
      </c>
      <c r="S4303" s="73" t="s">
        <v>14</v>
      </c>
      <c r="T4303" s="73" t="s">
        <v>1002</v>
      </c>
      <c r="U4303" s="73" t="s">
        <v>15</v>
      </c>
    </row>
    <row r="4304" spans="1:21">
      <c r="A4304" s="73" t="s">
        <v>672</v>
      </c>
      <c r="B4304" s="73" t="s">
        <v>673</v>
      </c>
      <c r="C4304" s="73" t="s">
        <v>674</v>
      </c>
      <c r="D4304" s="73" t="s">
        <v>11</v>
      </c>
      <c r="E4304" s="73" t="s">
        <v>12</v>
      </c>
      <c r="F4304" s="73" t="s">
        <v>878</v>
      </c>
      <c r="G4304" s="73"/>
      <c r="H4304" s="73" t="s">
        <v>16</v>
      </c>
      <c r="I4304" s="73">
        <v>1</v>
      </c>
      <c r="J4304" s="73" t="s">
        <v>14</v>
      </c>
      <c r="K4304" s="140">
        <v>1439.9</v>
      </c>
      <c r="L4304" s="78">
        <v>1469</v>
      </c>
      <c r="M4304" s="78"/>
      <c r="N4304" s="89"/>
      <c r="O4304" s="159">
        <f>L4304+(L4304*$N$4292)</f>
        <v>1391.7306000000001</v>
      </c>
      <c r="P4304" s="174">
        <v>1391.7</v>
      </c>
      <c r="Q4304" s="73" t="s">
        <v>878</v>
      </c>
      <c r="R4304" s="73">
        <v>1</v>
      </c>
      <c r="S4304" s="73" t="s">
        <v>14</v>
      </c>
      <c r="T4304" s="73" t="s">
        <v>1002</v>
      </c>
      <c r="U4304" s="73" t="s">
        <v>15</v>
      </c>
    </row>
    <row r="4305" spans="1:21">
      <c r="A4305" s="73" t="s">
        <v>672</v>
      </c>
      <c r="B4305" s="73" t="s">
        <v>673</v>
      </c>
      <c r="C4305" s="73" t="s">
        <v>674</v>
      </c>
      <c r="D4305" s="73" t="s">
        <v>11</v>
      </c>
      <c r="E4305" s="73" t="s">
        <v>12</v>
      </c>
      <c r="F4305" s="73" t="s">
        <v>878</v>
      </c>
      <c r="G4305" s="73"/>
      <c r="H4305" s="73" t="s">
        <v>16</v>
      </c>
      <c r="I4305" s="73">
        <v>15</v>
      </c>
      <c r="J4305" s="73" t="s">
        <v>14</v>
      </c>
      <c r="K4305" s="140">
        <v>1439.9</v>
      </c>
      <c r="L4305" s="78">
        <v>1349</v>
      </c>
      <c r="M4305" s="78"/>
      <c r="N4305" s="89"/>
      <c r="O4305" s="159" t="s">
        <v>994</v>
      </c>
      <c r="P4305" s="174" t="s">
        <v>994</v>
      </c>
      <c r="Q4305" s="73" t="s">
        <v>878</v>
      </c>
      <c r="R4305" s="73">
        <v>1</v>
      </c>
      <c r="S4305" s="73" t="s">
        <v>14</v>
      </c>
      <c r="T4305" s="73" t="s">
        <v>1002</v>
      </c>
      <c r="U4305" s="73" t="s">
        <v>15</v>
      </c>
    </row>
    <row r="4306" spans="1:21">
      <c r="A4306" s="73" t="s">
        <v>672</v>
      </c>
      <c r="B4306" s="73" t="s">
        <v>673</v>
      </c>
      <c r="C4306" s="73" t="s">
        <v>674</v>
      </c>
      <c r="D4306" s="73" t="s">
        <v>11</v>
      </c>
      <c r="E4306" s="73" t="s">
        <v>12</v>
      </c>
      <c r="F4306" s="73" t="s">
        <v>878</v>
      </c>
      <c r="G4306" s="73"/>
      <c r="H4306" s="73" t="s">
        <v>16</v>
      </c>
      <c r="I4306" s="73">
        <v>45</v>
      </c>
      <c r="J4306" s="73" t="s">
        <v>14</v>
      </c>
      <c r="K4306" s="140">
        <v>1439.9</v>
      </c>
      <c r="L4306" s="78">
        <v>1313</v>
      </c>
      <c r="M4306" s="78"/>
      <c r="N4306" s="89"/>
      <c r="O4306" s="159" t="s">
        <v>994</v>
      </c>
      <c r="P4306" s="174" t="s">
        <v>994</v>
      </c>
      <c r="Q4306" s="73" t="s">
        <v>878</v>
      </c>
      <c r="R4306" s="73">
        <v>1</v>
      </c>
      <c r="S4306" s="73" t="s">
        <v>14</v>
      </c>
      <c r="T4306" s="73" t="s">
        <v>1002</v>
      </c>
      <c r="U4306" s="73" t="s">
        <v>15</v>
      </c>
    </row>
    <row r="4307" spans="1:21">
      <c r="A4307" s="73" t="s">
        <v>672</v>
      </c>
      <c r="B4307" s="73" t="s">
        <v>673</v>
      </c>
      <c r="C4307" s="73" t="s">
        <v>674</v>
      </c>
      <c r="D4307" s="73" t="s">
        <v>11</v>
      </c>
      <c r="E4307" s="73" t="s">
        <v>12</v>
      </c>
      <c r="F4307" s="73" t="s">
        <v>998</v>
      </c>
      <c r="G4307" s="73"/>
      <c r="H4307" s="73" t="s">
        <v>16</v>
      </c>
      <c r="I4307" s="73">
        <v>1</v>
      </c>
      <c r="J4307" s="73" t="s">
        <v>14</v>
      </c>
      <c r="K4307" s="140"/>
      <c r="L4307" s="78">
        <v>22868.400000000001</v>
      </c>
      <c r="M4307" s="78"/>
      <c r="N4307" s="89"/>
      <c r="O4307" s="159">
        <f>L4307+(L4307*$N$4292)</f>
        <v>21665.52216</v>
      </c>
      <c r="P4307" s="174">
        <v>21665.5</v>
      </c>
      <c r="Q4307" s="73" t="s">
        <v>998</v>
      </c>
      <c r="R4307" s="73">
        <v>1</v>
      </c>
      <c r="S4307" s="73" t="s">
        <v>14</v>
      </c>
      <c r="T4307" s="73" t="s">
        <v>1003</v>
      </c>
      <c r="U4307" s="73" t="s">
        <v>15</v>
      </c>
    </row>
    <row r="4308" spans="1:21">
      <c r="A4308" s="73" t="s">
        <v>672</v>
      </c>
      <c r="B4308" s="73" t="s">
        <v>673</v>
      </c>
      <c r="C4308" s="73" t="s">
        <v>674</v>
      </c>
      <c r="D4308" s="73" t="s">
        <v>11</v>
      </c>
      <c r="E4308" s="73" t="s">
        <v>12</v>
      </c>
      <c r="F4308" s="73" t="s">
        <v>998</v>
      </c>
      <c r="G4308" s="73"/>
      <c r="H4308" s="73" t="s">
        <v>16</v>
      </c>
      <c r="I4308" s="73">
        <v>15</v>
      </c>
      <c r="J4308" s="73" t="s">
        <v>14</v>
      </c>
      <c r="K4308" s="140"/>
      <c r="L4308" s="78">
        <v>21002.9</v>
      </c>
      <c r="M4308" s="78"/>
      <c r="N4308" s="89"/>
      <c r="O4308" s="159" t="s">
        <v>994</v>
      </c>
      <c r="P4308" s="174" t="s">
        <v>994</v>
      </c>
      <c r="Q4308" s="73" t="s">
        <v>998</v>
      </c>
      <c r="R4308" s="73">
        <v>1</v>
      </c>
      <c r="S4308" s="73" t="s">
        <v>14</v>
      </c>
      <c r="T4308" s="73" t="s">
        <v>1003</v>
      </c>
      <c r="U4308" s="73" t="s">
        <v>15</v>
      </c>
    </row>
    <row r="4309" spans="1:21">
      <c r="A4309" s="73" t="s">
        <v>672</v>
      </c>
      <c r="B4309" s="73" t="s">
        <v>673</v>
      </c>
      <c r="C4309" s="73" t="s">
        <v>674</v>
      </c>
      <c r="D4309" s="73" t="s">
        <v>11</v>
      </c>
      <c r="E4309" s="73" t="s">
        <v>12</v>
      </c>
      <c r="F4309" s="73" t="s">
        <v>998</v>
      </c>
      <c r="G4309" s="73"/>
      <c r="H4309" s="73" t="s">
        <v>16</v>
      </c>
      <c r="I4309" s="73">
        <v>45</v>
      </c>
      <c r="J4309" s="73" t="s">
        <v>14</v>
      </c>
      <c r="K4309" s="140"/>
      <c r="L4309" s="78">
        <v>20443.3</v>
      </c>
      <c r="M4309" s="78"/>
      <c r="N4309" s="89"/>
      <c r="O4309" s="159" t="s">
        <v>994</v>
      </c>
      <c r="P4309" s="174" t="s">
        <v>994</v>
      </c>
      <c r="Q4309" s="73" t="s">
        <v>998</v>
      </c>
      <c r="R4309" s="73">
        <v>1</v>
      </c>
      <c r="S4309" s="73" t="s">
        <v>14</v>
      </c>
      <c r="T4309" s="73" t="s">
        <v>1003</v>
      </c>
      <c r="U4309" s="73" t="s">
        <v>15</v>
      </c>
    </row>
    <row r="4310" spans="1:21">
      <c r="A4310" s="73" t="s">
        <v>672</v>
      </c>
      <c r="B4310" s="73" t="s">
        <v>673</v>
      </c>
      <c r="C4310" s="73" t="s">
        <v>674</v>
      </c>
      <c r="D4310" s="73" t="s">
        <v>11</v>
      </c>
      <c r="E4310" s="73" t="s">
        <v>12</v>
      </c>
      <c r="F4310" s="73" t="s">
        <v>879</v>
      </c>
      <c r="G4310" s="73"/>
      <c r="H4310" s="73" t="s">
        <v>16</v>
      </c>
      <c r="I4310" s="73">
        <v>1</v>
      </c>
      <c r="J4310" s="73" t="s">
        <v>14</v>
      </c>
      <c r="K4310" s="140">
        <v>3415.9</v>
      </c>
      <c r="L4310" s="78">
        <v>3485</v>
      </c>
      <c r="M4310" s="78"/>
      <c r="N4310" s="89"/>
      <c r="O4310" s="159">
        <f>L4310+(L4310*$N$4292)</f>
        <v>3301.6889999999999</v>
      </c>
      <c r="P4310" s="174">
        <v>3301.7</v>
      </c>
      <c r="Q4310" s="73" t="s">
        <v>879</v>
      </c>
      <c r="R4310" s="73">
        <v>1</v>
      </c>
      <c r="S4310" s="73" t="s">
        <v>14</v>
      </c>
      <c r="T4310" s="73" t="s">
        <v>1002</v>
      </c>
      <c r="U4310" s="73" t="s">
        <v>15</v>
      </c>
    </row>
    <row r="4311" spans="1:21">
      <c r="A4311" s="73" t="s">
        <v>672</v>
      </c>
      <c r="B4311" s="73" t="s">
        <v>673</v>
      </c>
      <c r="C4311" s="73" t="s">
        <v>674</v>
      </c>
      <c r="D4311" s="73" t="s">
        <v>11</v>
      </c>
      <c r="E4311" s="73" t="s">
        <v>12</v>
      </c>
      <c r="F4311" s="73" t="s">
        <v>879</v>
      </c>
      <c r="G4311" s="73"/>
      <c r="H4311" s="73" t="s">
        <v>16</v>
      </c>
      <c r="I4311" s="73">
        <v>15</v>
      </c>
      <c r="J4311" s="73" t="s">
        <v>14</v>
      </c>
      <c r="K4311" s="140">
        <v>3415.9</v>
      </c>
      <c r="L4311" s="78">
        <v>3201</v>
      </c>
      <c r="M4311" s="78"/>
      <c r="N4311" s="89"/>
      <c r="O4311" s="159" t="s">
        <v>994</v>
      </c>
      <c r="P4311" s="174" t="s">
        <v>994</v>
      </c>
      <c r="Q4311" s="73" t="s">
        <v>879</v>
      </c>
      <c r="R4311" s="73">
        <v>1</v>
      </c>
      <c r="S4311" s="73" t="s">
        <v>14</v>
      </c>
      <c r="T4311" s="73" t="s">
        <v>1002</v>
      </c>
      <c r="U4311" s="73" t="s">
        <v>15</v>
      </c>
    </row>
    <row r="4312" spans="1:21">
      <c r="A4312" s="73" t="s">
        <v>672</v>
      </c>
      <c r="B4312" s="73" t="s">
        <v>673</v>
      </c>
      <c r="C4312" s="73" t="s">
        <v>674</v>
      </c>
      <c r="D4312" s="73" t="s">
        <v>11</v>
      </c>
      <c r="E4312" s="73" t="s">
        <v>12</v>
      </c>
      <c r="F4312" s="73" t="s">
        <v>879</v>
      </c>
      <c r="G4312" s="73"/>
      <c r="H4312" s="73" t="s">
        <v>16</v>
      </c>
      <c r="I4312" s="73">
        <v>45</v>
      </c>
      <c r="J4312" s="73" t="s">
        <v>14</v>
      </c>
      <c r="K4312" s="140">
        <v>3415.9</v>
      </c>
      <c r="L4312" s="78">
        <v>3115</v>
      </c>
      <c r="M4312" s="78"/>
      <c r="N4312" s="89"/>
      <c r="O4312" s="159" t="s">
        <v>994</v>
      </c>
      <c r="P4312" s="174" t="s">
        <v>994</v>
      </c>
      <c r="Q4312" s="73" t="s">
        <v>879</v>
      </c>
      <c r="R4312" s="73">
        <v>1</v>
      </c>
      <c r="S4312" s="73" t="s">
        <v>14</v>
      </c>
      <c r="T4312" s="73" t="s">
        <v>1002</v>
      </c>
      <c r="U4312" s="73" t="s">
        <v>15</v>
      </c>
    </row>
    <row r="4313" spans="1:21">
      <c r="A4313" s="73" t="s">
        <v>672</v>
      </c>
      <c r="B4313" s="73" t="s">
        <v>673</v>
      </c>
      <c r="C4313" s="73" t="s">
        <v>674</v>
      </c>
      <c r="D4313" s="73" t="s">
        <v>11</v>
      </c>
      <c r="E4313" s="73" t="s">
        <v>12</v>
      </c>
      <c r="F4313" s="73" t="s">
        <v>880</v>
      </c>
      <c r="G4313" s="73"/>
      <c r="H4313" s="73" t="s">
        <v>16</v>
      </c>
      <c r="I4313" s="73">
        <v>1</v>
      </c>
      <c r="J4313" s="73" t="s">
        <v>14</v>
      </c>
      <c r="K4313" s="140">
        <v>1140</v>
      </c>
      <c r="L4313" s="78">
        <v>1163</v>
      </c>
      <c r="M4313" s="78"/>
      <c r="N4313" s="89"/>
      <c r="O4313" s="159">
        <f>L4313+(L4313*$N$4292)</f>
        <v>1101.8262</v>
      </c>
      <c r="P4313" s="174">
        <v>1101.8</v>
      </c>
      <c r="Q4313" s="73" t="s">
        <v>880</v>
      </c>
      <c r="R4313" s="73">
        <v>1</v>
      </c>
      <c r="S4313" s="73" t="s">
        <v>14</v>
      </c>
      <c r="T4313" s="73" t="s">
        <v>1002</v>
      </c>
      <c r="U4313" s="73" t="s">
        <v>15</v>
      </c>
    </row>
    <row r="4314" spans="1:21">
      <c r="A4314" s="73" t="s">
        <v>672</v>
      </c>
      <c r="B4314" s="73" t="s">
        <v>673</v>
      </c>
      <c r="C4314" s="73" t="s">
        <v>674</v>
      </c>
      <c r="D4314" s="73" t="s">
        <v>11</v>
      </c>
      <c r="E4314" s="73" t="s">
        <v>12</v>
      </c>
      <c r="F4314" s="73" t="s">
        <v>880</v>
      </c>
      <c r="G4314" s="73"/>
      <c r="H4314" s="73" t="s">
        <v>16</v>
      </c>
      <c r="I4314" s="73">
        <v>15</v>
      </c>
      <c r="J4314" s="73" t="s">
        <v>14</v>
      </c>
      <c r="K4314" s="140">
        <v>1140</v>
      </c>
      <c r="L4314" s="78">
        <v>1068</v>
      </c>
      <c r="M4314" s="78"/>
      <c r="N4314" s="89"/>
      <c r="O4314" s="159" t="s">
        <v>994</v>
      </c>
      <c r="P4314" s="174" t="s">
        <v>994</v>
      </c>
      <c r="Q4314" s="73" t="s">
        <v>880</v>
      </c>
      <c r="R4314" s="73">
        <v>1</v>
      </c>
      <c r="S4314" s="73" t="s">
        <v>14</v>
      </c>
      <c r="T4314" s="73" t="s">
        <v>1002</v>
      </c>
      <c r="U4314" s="73" t="s">
        <v>15</v>
      </c>
    </row>
    <row r="4315" spans="1:21">
      <c r="A4315" s="73" t="s">
        <v>672</v>
      </c>
      <c r="B4315" s="73" t="s">
        <v>673</v>
      </c>
      <c r="C4315" s="73" t="s">
        <v>674</v>
      </c>
      <c r="D4315" s="73" t="s">
        <v>11</v>
      </c>
      <c r="E4315" s="73" t="s">
        <v>12</v>
      </c>
      <c r="F4315" s="73" t="s">
        <v>880</v>
      </c>
      <c r="G4315" s="73"/>
      <c r="H4315" s="73" t="s">
        <v>16</v>
      </c>
      <c r="I4315" s="73">
        <v>45</v>
      </c>
      <c r="J4315" s="73" t="s">
        <v>14</v>
      </c>
      <c r="K4315" s="140">
        <v>1140</v>
      </c>
      <c r="L4315" s="78">
        <v>1040</v>
      </c>
      <c r="M4315" s="78"/>
      <c r="N4315" s="89"/>
      <c r="O4315" s="159" t="s">
        <v>994</v>
      </c>
      <c r="P4315" s="174" t="s">
        <v>994</v>
      </c>
      <c r="Q4315" s="73" t="s">
        <v>880</v>
      </c>
      <c r="R4315" s="73">
        <v>1</v>
      </c>
      <c r="S4315" s="73" t="s">
        <v>14</v>
      </c>
      <c r="T4315" s="73" t="s">
        <v>1002</v>
      </c>
      <c r="U4315" s="73" t="s">
        <v>15</v>
      </c>
    </row>
    <row r="4316" spans="1:21">
      <c r="A4316" s="73" t="s">
        <v>672</v>
      </c>
      <c r="B4316" s="73" t="s">
        <v>673</v>
      </c>
      <c r="C4316" s="73" t="s">
        <v>674</v>
      </c>
      <c r="D4316" s="73" t="s">
        <v>11</v>
      </c>
      <c r="E4316" s="73" t="s">
        <v>12</v>
      </c>
      <c r="F4316" s="73" t="s">
        <v>881</v>
      </c>
      <c r="G4316" s="73"/>
      <c r="H4316" s="73" t="s">
        <v>16</v>
      </c>
      <c r="I4316" s="73">
        <v>1</v>
      </c>
      <c r="J4316" s="73" t="s">
        <v>14</v>
      </c>
      <c r="K4316" s="140">
        <v>3719.9</v>
      </c>
      <c r="L4316" s="78">
        <v>3719.9</v>
      </c>
      <c r="M4316" s="78"/>
      <c r="N4316" s="89"/>
      <c r="O4316" s="159">
        <f>L4316+(L4316*$N$4292)</f>
        <v>3524.23326</v>
      </c>
      <c r="P4316" s="174">
        <v>3524.2</v>
      </c>
      <c r="Q4316" s="73" t="s">
        <v>881</v>
      </c>
      <c r="R4316" s="73">
        <v>1</v>
      </c>
      <c r="S4316" s="73" t="s">
        <v>14</v>
      </c>
      <c r="T4316" s="73" t="s">
        <v>1002</v>
      </c>
      <c r="U4316" s="73" t="s">
        <v>15</v>
      </c>
    </row>
    <row r="4317" spans="1:21">
      <c r="A4317" s="73" t="s">
        <v>672</v>
      </c>
      <c r="B4317" s="73" t="s">
        <v>673</v>
      </c>
      <c r="C4317" s="73" t="s">
        <v>674</v>
      </c>
      <c r="D4317" s="73" t="s">
        <v>11</v>
      </c>
      <c r="E4317" s="73" t="s">
        <v>12</v>
      </c>
      <c r="F4317" s="73" t="s">
        <v>881</v>
      </c>
      <c r="G4317" s="73"/>
      <c r="H4317" s="73" t="s">
        <v>16</v>
      </c>
      <c r="I4317" s="73">
        <v>15</v>
      </c>
      <c r="J4317" s="73" t="s">
        <v>14</v>
      </c>
      <c r="K4317" s="140">
        <v>3719.9</v>
      </c>
      <c r="L4317" s="78">
        <v>3416.5</v>
      </c>
      <c r="M4317" s="78"/>
      <c r="N4317" s="89"/>
      <c r="O4317" s="159" t="s">
        <v>994</v>
      </c>
      <c r="P4317" s="174" t="s">
        <v>994</v>
      </c>
      <c r="Q4317" s="73" t="s">
        <v>881</v>
      </c>
      <c r="R4317" s="73">
        <v>1</v>
      </c>
      <c r="S4317" s="73" t="s">
        <v>14</v>
      </c>
      <c r="T4317" s="73" t="s">
        <v>1002</v>
      </c>
      <c r="U4317" s="73" t="s">
        <v>15</v>
      </c>
    </row>
    <row r="4318" spans="1:21">
      <c r="A4318" s="73" t="s">
        <v>672</v>
      </c>
      <c r="B4318" s="73" t="s">
        <v>673</v>
      </c>
      <c r="C4318" s="73" t="s">
        <v>674</v>
      </c>
      <c r="D4318" s="73" t="s">
        <v>11</v>
      </c>
      <c r="E4318" s="73" t="s">
        <v>12</v>
      </c>
      <c r="F4318" s="73" t="s">
        <v>881</v>
      </c>
      <c r="G4318" s="73"/>
      <c r="H4318" s="73" t="s">
        <v>16</v>
      </c>
      <c r="I4318" s="73">
        <v>45</v>
      </c>
      <c r="J4318" s="73" t="s">
        <v>14</v>
      </c>
      <c r="K4318" s="140">
        <v>3719.9</v>
      </c>
      <c r="L4318" s="78">
        <v>3325.4</v>
      </c>
      <c r="M4318" s="78"/>
      <c r="N4318" s="89"/>
      <c r="O4318" s="159" t="s">
        <v>994</v>
      </c>
      <c r="P4318" s="174" t="s">
        <v>994</v>
      </c>
      <c r="Q4318" s="73" t="s">
        <v>881</v>
      </c>
      <c r="R4318" s="73">
        <v>1</v>
      </c>
      <c r="S4318" s="73" t="s">
        <v>14</v>
      </c>
      <c r="T4318" s="73" t="s">
        <v>1002</v>
      </c>
      <c r="U4318" s="73" t="s">
        <v>15</v>
      </c>
    </row>
    <row r="4319" spans="1:21">
      <c r="A4319" t="s">
        <v>675</v>
      </c>
      <c r="B4319" t="s">
        <v>676</v>
      </c>
      <c r="C4319" t="s">
        <v>677</v>
      </c>
      <c r="D4319" t="s">
        <v>11</v>
      </c>
      <c r="E4319" t="s">
        <v>12</v>
      </c>
      <c r="F4319" t="s">
        <v>13</v>
      </c>
      <c r="I4319">
        <v>1</v>
      </c>
      <c r="K4319" s="137">
        <v>8568</v>
      </c>
      <c r="L4319" s="75">
        <v>8740</v>
      </c>
      <c r="M4319" s="75"/>
      <c r="N4319" s="86"/>
      <c r="O4319" s="137">
        <v>8740</v>
      </c>
      <c r="P4319" s="174">
        <v>8740</v>
      </c>
      <c r="Q4319" t="s">
        <v>13</v>
      </c>
      <c r="R4319">
        <v>1</v>
      </c>
      <c r="S4319" t="s">
        <v>14</v>
      </c>
      <c r="T4319" t="s">
        <v>1002</v>
      </c>
      <c r="U4319" t="s">
        <v>15</v>
      </c>
    </row>
    <row r="4320" spans="1:21">
      <c r="A4320" t="s">
        <v>675</v>
      </c>
      <c r="B4320" t="s">
        <v>676</v>
      </c>
      <c r="C4320" t="s">
        <v>677</v>
      </c>
      <c r="D4320" t="s">
        <v>11</v>
      </c>
      <c r="E4320" t="s">
        <v>12</v>
      </c>
      <c r="F4320" t="s">
        <v>873</v>
      </c>
      <c r="I4320">
        <v>1</v>
      </c>
      <c r="K4320" s="137">
        <v>2553.3000000000002</v>
      </c>
      <c r="L4320" s="75">
        <v>2605</v>
      </c>
      <c r="M4320" s="75"/>
      <c r="N4320" s="86"/>
      <c r="O4320" s="137">
        <v>2605</v>
      </c>
      <c r="P4320" s="174">
        <v>2605</v>
      </c>
      <c r="Q4320" t="s">
        <v>873</v>
      </c>
      <c r="R4320">
        <v>1</v>
      </c>
      <c r="S4320" t="s">
        <v>14</v>
      </c>
      <c r="T4320" t="s">
        <v>1002</v>
      </c>
      <c r="U4320" t="s">
        <v>15</v>
      </c>
    </row>
    <row r="4321" spans="1:21">
      <c r="A4321" t="s">
        <v>675</v>
      </c>
      <c r="B4321" t="s">
        <v>676</v>
      </c>
      <c r="C4321" t="s">
        <v>677</v>
      </c>
      <c r="D4321" t="s">
        <v>11</v>
      </c>
      <c r="E4321" t="s">
        <v>12</v>
      </c>
      <c r="F4321" t="s">
        <v>874</v>
      </c>
      <c r="I4321">
        <v>1</v>
      </c>
      <c r="K4321" s="138">
        <v>342.8</v>
      </c>
      <c r="L4321" s="76">
        <v>350</v>
      </c>
      <c r="O4321" s="138">
        <v>350</v>
      </c>
      <c r="P4321" s="174">
        <v>350</v>
      </c>
      <c r="Q4321" t="s">
        <v>874</v>
      </c>
      <c r="R4321">
        <v>1</v>
      </c>
      <c r="S4321" t="s">
        <v>14</v>
      </c>
      <c r="T4321" t="s">
        <v>1002</v>
      </c>
      <c r="U4321" t="s">
        <v>15</v>
      </c>
    </row>
    <row r="4322" spans="1:21">
      <c r="A4322" t="s">
        <v>675</v>
      </c>
      <c r="B4322" t="s">
        <v>676</v>
      </c>
      <c r="C4322" t="s">
        <v>677</v>
      </c>
      <c r="D4322" t="s">
        <v>11</v>
      </c>
      <c r="E4322" t="s">
        <v>12</v>
      </c>
      <c r="F4322" t="s">
        <v>875</v>
      </c>
      <c r="I4322">
        <v>1</v>
      </c>
      <c r="K4322" s="138">
        <v>233.1</v>
      </c>
      <c r="L4322" s="76">
        <v>233.1</v>
      </c>
      <c r="O4322" s="138">
        <v>233.1</v>
      </c>
      <c r="P4322" s="174">
        <v>233.1</v>
      </c>
      <c r="Q4322" t="s">
        <v>875</v>
      </c>
      <c r="R4322">
        <v>1</v>
      </c>
      <c r="S4322" t="s">
        <v>14</v>
      </c>
      <c r="T4322" t="s">
        <v>1002</v>
      </c>
      <c r="U4322" t="s">
        <v>15</v>
      </c>
    </row>
    <row r="4323" spans="1:21">
      <c r="A4323" t="s">
        <v>675</v>
      </c>
      <c r="B4323" t="s">
        <v>676</v>
      </c>
      <c r="C4323" t="s">
        <v>677</v>
      </c>
      <c r="D4323" t="s">
        <v>11</v>
      </c>
      <c r="E4323" t="s">
        <v>12</v>
      </c>
      <c r="F4323" t="s">
        <v>876</v>
      </c>
      <c r="I4323">
        <v>1</v>
      </c>
      <c r="K4323" s="139">
        <v>89107</v>
      </c>
      <c r="L4323" s="77">
        <v>90890</v>
      </c>
      <c r="M4323" s="77"/>
      <c r="N4323" s="88"/>
      <c r="O4323" s="139">
        <v>90890</v>
      </c>
      <c r="P4323" s="174">
        <v>90890</v>
      </c>
      <c r="Q4323" t="s">
        <v>876</v>
      </c>
      <c r="R4323">
        <v>1</v>
      </c>
      <c r="S4323" t="s">
        <v>14</v>
      </c>
      <c r="T4323" t="s">
        <v>1002</v>
      </c>
      <c r="U4323" t="s">
        <v>15</v>
      </c>
    </row>
    <row r="4324" spans="1:21">
      <c r="A4324" t="s">
        <v>675</v>
      </c>
      <c r="B4324" t="s">
        <v>676</v>
      </c>
      <c r="C4324" t="s">
        <v>677</v>
      </c>
      <c r="D4324" t="s">
        <v>11</v>
      </c>
      <c r="E4324" t="s">
        <v>12</v>
      </c>
      <c r="F4324" t="s">
        <v>877</v>
      </c>
      <c r="I4324">
        <v>1</v>
      </c>
      <c r="K4324" s="137">
        <v>2741.8</v>
      </c>
      <c r="L4324" s="75">
        <v>2797</v>
      </c>
      <c r="M4324" s="75"/>
      <c r="N4324" s="86"/>
      <c r="O4324" s="137">
        <v>2797</v>
      </c>
      <c r="P4324" s="174">
        <v>2797</v>
      </c>
      <c r="Q4324" t="s">
        <v>877</v>
      </c>
      <c r="R4324">
        <v>1</v>
      </c>
      <c r="S4324" t="s">
        <v>14</v>
      </c>
      <c r="T4324" t="s">
        <v>1002</v>
      </c>
      <c r="U4324" t="s">
        <v>15</v>
      </c>
    </row>
    <row r="4325" spans="1:21">
      <c r="A4325" t="s">
        <v>675</v>
      </c>
      <c r="B4325" t="s">
        <v>676</v>
      </c>
      <c r="C4325" t="s">
        <v>677</v>
      </c>
      <c r="D4325" t="s">
        <v>11</v>
      </c>
      <c r="E4325" t="s">
        <v>12</v>
      </c>
      <c r="F4325" t="s">
        <v>878</v>
      </c>
      <c r="I4325">
        <v>1</v>
      </c>
      <c r="K4325" s="137">
        <v>1302.4000000000001</v>
      </c>
      <c r="L4325" s="75">
        <v>1329</v>
      </c>
      <c r="M4325" s="75"/>
      <c r="N4325" s="86"/>
      <c r="O4325" s="137">
        <v>1329</v>
      </c>
      <c r="P4325" s="174">
        <v>1329</v>
      </c>
      <c r="Q4325" t="s">
        <v>878</v>
      </c>
      <c r="R4325">
        <v>1</v>
      </c>
      <c r="S4325" t="s">
        <v>14</v>
      </c>
      <c r="T4325" t="s">
        <v>1002</v>
      </c>
      <c r="U4325" t="s">
        <v>15</v>
      </c>
    </row>
    <row r="4326" spans="1:21">
      <c r="A4326" t="s">
        <v>675</v>
      </c>
      <c r="B4326" t="s">
        <v>676</v>
      </c>
      <c r="C4326" t="s">
        <v>677</v>
      </c>
      <c r="D4326" t="s">
        <v>11</v>
      </c>
      <c r="E4326" t="s">
        <v>12</v>
      </c>
      <c r="F4326" t="s">
        <v>998</v>
      </c>
      <c r="I4326">
        <v>1</v>
      </c>
      <c r="K4326" s="137"/>
      <c r="L4326" s="75">
        <v>20629.8</v>
      </c>
      <c r="M4326" s="75"/>
      <c r="N4326" s="86"/>
      <c r="O4326" s="137">
        <v>20629.8</v>
      </c>
      <c r="P4326" s="174">
        <v>20629.8</v>
      </c>
      <c r="Q4326" t="s">
        <v>998</v>
      </c>
      <c r="R4326">
        <v>1</v>
      </c>
      <c r="S4326" t="s">
        <v>14</v>
      </c>
      <c r="T4326" t="s">
        <v>1003</v>
      </c>
      <c r="U4326" t="s">
        <v>15</v>
      </c>
    </row>
    <row r="4327" spans="1:21">
      <c r="A4327" t="s">
        <v>675</v>
      </c>
      <c r="B4327" t="s">
        <v>676</v>
      </c>
      <c r="C4327" t="s">
        <v>677</v>
      </c>
      <c r="D4327" t="s">
        <v>11</v>
      </c>
      <c r="E4327" t="s">
        <v>12</v>
      </c>
      <c r="F4327" t="s">
        <v>879</v>
      </c>
      <c r="I4327">
        <v>1</v>
      </c>
      <c r="K4327" s="137">
        <v>3084.5</v>
      </c>
      <c r="L4327" s="75">
        <v>3147</v>
      </c>
      <c r="M4327" s="75"/>
      <c r="N4327" s="86"/>
      <c r="O4327" s="137">
        <v>3147</v>
      </c>
      <c r="P4327" s="174">
        <v>3147</v>
      </c>
      <c r="Q4327" t="s">
        <v>879</v>
      </c>
      <c r="R4327">
        <v>1</v>
      </c>
      <c r="S4327" t="s">
        <v>14</v>
      </c>
      <c r="T4327" t="s">
        <v>1002</v>
      </c>
      <c r="U4327" t="s">
        <v>15</v>
      </c>
    </row>
    <row r="4328" spans="1:21">
      <c r="A4328" t="s">
        <v>675</v>
      </c>
      <c r="B4328" t="s">
        <v>676</v>
      </c>
      <c r="C4328" t="s">
        <v>677</v>
      </c>
      <c r="D4328" t="s">
        <v>11</v>
      </c>
      <c r="E4328" t="s">
        <v>12</v>
      </c>
      <c r="F4328" t="s">
        <v>880</v>
      </c>
      <c r="I4328">
        <v>1</v>
      </c>
      <c r="K4328" s="137">
        <v>1028.2</v>
      </c>
      <c r="L4328" s="75">
        <v>1049</v>
      </c>
      <c r="M4328" s="75"/>
      <c r="N4328" s="86"/>
      <c r="O4328" s="137">
        <v>1049</v>
      </c>
      <c r="P4328" s="174">
        <v>1049</v>
      </c>
      <c r="Q4328" t="s">
        <v>880</v>
      </c>
      <c r="R4328">
        <v>1</v>
      </c>
      <c r="S4328" t="s">
        <v>14</v>
      </c>
      <c r="T4328" t="s">
        <v>1002</v>
      </c>
      <c r="U4328" t="s">
        <v>15</v>
      </c>
    </row>
    <row r="4329" spans="1:21">
      <c r="A4329" t="s">
        <v>675</v>
      </c>
      <c r="B4329" t="s">
        <v>676</v>
      </c>
      <c r="C4329" t="s">
        <v>677</v>
      </c>
      <c r="D4329" t="s">
        <v>11</v>
      </c>
      <c r="E4329" t="s">
        <v>12</v>
      </c>
      <c r="F4329" t="s">
        <v>881</v>
      </c>
      <c r="I4329">
        <v>1</v>
      </c>
      <c r="K4329" s="137">
        <v>3358.9</v>
      </c>
      <c r="L4329" s="75">
        <v>3358.9</v>
      </c>
      <c r="M4329" s="75"/>
      <c r="N4329" s="86"/>
      <c r="O4329" s="137">
        <v>3358.9</v>
      </c>
      <c r="P4329" s="174">
        <v>3358.9</v>
      </c>
      <c r="Q4329" t="s">
        <v>881</v>
      </c>
      <c r="R4329">
        <v>1</v>
      </c>
      <c r="S4329" t="s">
        <v>14</v>
      </c>
      <c r="T4329" t="s">
        <v>1002</v>
      </c>
      <c r="U4329" t="s">
        <v>15</v>
      </c>
    </row>
    <row r="4330" spans="1:21">
      <c r="A4330" t="s">
        <v>678</v>
      </c>
      <c r="B4330" t="s">
        <v>679</v>
      </c>
      <c r="C4330" t="s">
        <v>680</v>
      </c>
      <c r="D4330" t="s">
        <v>11</v>
      </c>
      <c r="E4330" t="s">
        <v>12</v>
      </c>
      <c r="F4330" t="s">
        <v>13</v>
      </c>
      <c r="I4330">
        <v>1</v>
      </c>
      <c r="K4330" s="137">
        <v>13438.5</v>
      </c>
      <c r="L4330" s="75">
        <v>13708</v>
      </c>
      <c r="M4330" s="75"/>
      <c r="N4330" s="86"/>
      <c r="O4330" s="137">
        <v>13708</v>
      </c>
      <c r="P4330" s="174">
        <v>13708</v>
      </c>
      <c r="Q4330" t="s">
        <v>13</v>
      </c>
      <c r="R4330">
        <v>1</v>
      </c>
      <c r="S4330" t="s">
        <v>14</v>
      </c>
      <c r="T4330" t="s">
        <v>1002</v>
      </c>
      <c r="U4330" t="s">
        <v>15</v>
      </c>
    </row>
    <row r="4331" spans="1:21">
      <c r="A4331" t="s">
        <v>678</v>
      </c>
      <c r="B4331" t="s">
        <v>679</v>
      </c>
      <c r="C4331" t="s">
        <v>680</v>
      </c>
      <c r="D4331" t="s">
        <v>11</v>
      </c>
      <c r="E4331" t="s">
        <v>12</v>
      </c>
      <c r="F4331" t="s">
        <v>873</v>
      </c>
      <c r="I4331">
        <v>1</v>
      </c>
      <c r="K4331" s="137">
        <v>4004.7</v>
      </c>
      <c r="L4331" s="75">
        <v>4085</v>
      </c>
      <c r="M4331" s="75"/>
      <c r="N4331" s="86"/>
      <c r="O4331" s="137">
        <v>4085</v>
      </c>
      <c r="P4331" s="174">
        <v>4085</v>
      </c>
      <c r="Q4331" t="s">
        <v>873</v>
      </c>
      <c r="R4331">
        <v>1</v>
      </c>
      <c r="S4331" t="s">
        <v>14</v>
      </c>
      <c r="T4331" t="s">
        <v>1002</v>
      </c>
      <c r="U4331" t="s">
        <v>15</v>
      </c>
    </row>
    <row r="4332" spans="1:21">
      <c r="A4332" t="s">
        <v>678</v>
      </c>
      <c r="B4332" t="s">
        <v>679</v>
      </c>
      <c r="C4332" t="s">
        <v>680</v>
      </c>
      <c r="D4332" t="s">
        <v>11</v>
      </c>
      <c r="E4332" t="s">
        <v>12</v>
      </c>
      <c r="F4332" t="s">
        <v>874</v>
      </c>
      <c r="I4332">
        <v>1</v>
      </c>
      <c r="K4332" s="138">
        <v>537.6</v>
      </c>
      <c r="L4332" s="76">
        <v>549</v>
      </c>
      <c r="O4332" s="138">
        <v>549</v>
      </c>
      <c r="P4332" s="174">
        <v>549</v>
      </c>
      <c r="Q4332" t="s">
        <v>874</v>
      </c>
      <c r="R4332">
        <v>1</v>
      </c>
      <c r="S4332" t="s">
        <v>14</v>
      </c>
      <c r="T4332" t="s">
        <v>1002</v>
      </c>
      <c r="U4332" t="s">
        <v>15</v>
      </c>
    </row>
    <row r="4333" spans="1:21">
      <c r="A4333" t="s">
        <v>678</v>
      </c>
      <c r="B4333" t="s">
        <v>679</v>
      </c>
      <c r="C4333" t="s">
        <v>680</v>
      </c>
      <c r="D4333" t="s">
        <v>11</v>
      </c>
      <c r="E4333" t="s">
        <v>12</v>
      </c>
      <c r="F4333" t="s">
        <v>875</v>
      </c>
      <c r="I4333">
        <v>1</v>
      </c>
      <c r="K4333" s="138">
        <v>365.6</v>
      </c>
      <c r="L4333" s="76">
        <v>365.6</v>
      </c>
      <c r="O4333" s="138">
        <v>365.6</v>
      </c>
      <c r="P4333" s="174">
        <v>365.6</v>
      </c>
      <c r="Q4333" t="s">
        <v>875</v>
      </c>
      <c r="R4333">
        <v>1</v>
      </c>
      <c r="S4333" t="s">
        <v>14</v>
      </c>
      <c r="T4333" t="s">
        <v>1002</v>
      </c>
      <c r="U4333" t="s">
        <v>15</v>
      </c>
    </row>
    <row r="4334" spans="1:21">
      <c r="A4334" t="s">
        <v>678</v>
      </c>
      <c r="B4334" t="s">
        <v>679</v>
      </c>
      <c r="C4334" t="s">
        <v>680</v>
      </c>
      <c r="D4334" t="s">
        <v>11</v>
      </c>
      <c r="E4334" t="s">
        <v>12</v>
      </c>
      <c r="F4334" t="s">
        <v>876</v>
      </c>
      <c r="I4334">
        <v>1</v>
      </c>
      <c r="K4334" s="139">
        <v>139760</v>
      </c>
      <c r="L4334" s="77">
        <v>142556</v>
      </c>
      <c r="M4334" s="77"/>
      <c r="N4334" s="88"/>
      <c r="O4334" s="139">
        <v>142556</v>
      </c>
      <c r="P4334" s="174">
        <v>142556</v>
      </c>
      <c r="Q4334" t="s">
        <v>876</v>
      </c>
      <c r="R4334">
        <v>1</v>
      </c>
      <c r="S4334" t="s">
        <v>14</v>
      </c>
      <c r="T4334" t="s">
        <v>1002</v>
      </c>
      <c r="U4334" t="s">
        <v>15</v>
      </c>
    </row>
    <row r="4335" spans="1:21">
      <c r="A4335" t="s">
        <v>678</v>
      </c>
      <c r="B4335" t="s">
        <v>679</v>
      </c>
      <c r="C4335" t="s">
        <v>680</v>
      </c>
      <c r="D4335" t="s">
        <v>11</v>
      </c>
      <c r="E4335" t="s">
        <v>12</v>
      </c>
      <c r="F4335" t="s">
        <v>877</v>
      </c>
      <c r="I4335">
        <v>1</v>
      </c>
      <c r="K4335" s="137">
        <v>4300.3999999999996</v>
      </c>
      <c r="L4335" s="75">
        <v>4387</v>
      </c>
      <c r="M4335" s="75"/>
      <c r="N4335" s="86"/>
      <c r="O4335" s="137">
        <v>4387</v>
      </c>
      <c r="P4335" s="174">
        <v>4387</v>
      </c>
      <c r="Q4335" t="s">
        <v>877</v>
      </c>
      <c r="R4335">
        <v>1</v>
      </c>
      <c r="S4335" t="s">
        <v>14</v>
      </c>
      <c r="T4335" t="s">
        <v>1002</v>
      </c>
      <c r="U4335" t="s">
        <v>15</v>
      </c>
    </row>
    <row r="4336" spans="1:21">
      <c r="A4336" t="s">
        <v>678</v>
      </c>
      <c r="B4336" t="s">
        <v>679</v>
      </c>
      <c r="C4336" t="s">
        <v>680</v>
      </c>
      <c r="D4336" t="s">
        <v>11</v>
      </c>
      <c r="E4336" t="s">
        <v>12</v>
      </c>
      <c r="F4336" t="s">
        <v>878</v>
      </c>
      <c r="I4336">
        <v>1</v>
      </c>
      <c r="K4336" s="137">
        <v>2042.7</v>
      </c>
      <c r="L4336" s="75">
        <v>2084</v>
      </c>
      <c r="M4336" s="75"/>
      <c r="N4336" s="86"/>
      <c r="O4336" s="137">
        <v>2084</v>
      </c>
      <c r="P4336" s="174">
        <v>2084</v>
      </c>
      <c r="Q4336" t="s">
        <v>878</v>
      </c>
      <c r="R4336">
        <v>1</v>
      </c>
      <c r="S4336" t="s">
        <v>14</v>
      </c>
      <c r="T4336" t="s">
        <v>1002</v>
      </c>
      <c r="U4336" t="s">
        <v>15</v>
      </c>
    </row>
    <row r="4337" spans="1:21">
      <c r="A4337" t="s">
        <v>678</v>
      </c>
      <c r="B4337" t="s">
        <v>679</v>
      </c>
      <c r="C4337" t="s">
        <v>680</v>
      </c>
      <c r="D4337" t="s">
        <v>11</v>
      </c>
      <c r="E4337" t="s">
        <v>12</v>
      </c>
      <c r="F4337" t="s">
        <v>998</v>
      </c>
      <c r="I4337">
        <v>1</v>
      </c>
      <c r="K4337" s="137"/>
      <c r="L4337" s="75">
        <v>32352.9</v>
      </c>
      <c r="M4337" s="75"/>
      <c r="N4337" s="86"/>
      <c r="O4337" s="137">
        <v>32352.9</v>
      </c>
      <c r="P4337" s="174">
        <v>32352.9</v>
      </c>
      <c r="Q4337" t="s">
        <v>998</v>
      </c>
      <c r="R4337">
        <v>1</v>
      </c>
      <c r="S4337" t="s">
        <v>14</v>
      </c>
      <c r="T4337" t="s">
        <v>1003</v>
      </c>
      <c r="U4337" t="s">
        <v>15</v>
      </c>
    </row>
    <row r="4338" spans="1:21">
      <c r="A4338" t="s">
        <v>678</v>
      </c>
      <c r="B4338" t="s">
        <v>679</v>
      </c>
      <c r="C4338" t="s">
        <v>680</v>
      </c>
      <c r="D4338" t="s">
        <v>11</v>
      </c>
      <c r="E4338" t="s">
        <v>12</v>
      </c>
      <c r="F4338" t="s">
        <v>879</v>
      </c>
      <c r="I4338">
        <v>1</v>
      </c>
      <c r="K4338" s="137">
        <v>4837.8999999999996</v>
      </c>
      <c r="L4338" s="75">
        <v>4935</v>
      </c>
      <c r="M4338" s="75"/>
      <c r="N4338" s="86"/>
      <c r="O4338" s="137">
        <v>4935</v>
      </c>
      <c r="P4338" s="174">
        <v>4935</v>
      </c>
      <c r="Q4338" t="s">
        <v>879</v>
      </c>
      <c r="R4338">
        <v>1</v>
      </c>
      <c r="S4338" t="s">
        <v>14</v>
      </c>
      <c r="T4338" t="s">
        <v>1002</v>
      </c>
      <c r="U4338" t="s">
        <v>15</v>
      </c>
    </row>
    <row r="4339" spans="1:21">
      <c r="A4339" t="s">
        <v>678</v>
      </c>
      <c r="B4339" t="s">
        <v>679</v>
      </c>
      <c r="C4339" t="s">
        <v>680</v>
      </c>
      <c r="D4339" t="s">
        <v>11</v>
      </c>
      <c r="E4339" t="s">
        <v>12</v>
      </c>
      <c r="F4339" t="s">
        <v>880</v>
      </c>
      <c r="I4339">
        <v>1</v>
      </c>
      <c r="K4339" s="137">
        <v>1612.7</v>
      </c>
      <c r="L4339" s="75">
        <v>1645</v>
      </c>
      <c r="M4339" s="75"/>
      <c r="N4339" s="86"/>
      <c r="O4339" s="137">
        <v>1645</v>
      </c>
      <c r="P4339" s="174">
        <v>1645</v>
      </c>
      <c r="Q4339" t="s">
        <v>880</v>
      </c>
      <c r="R4339">
        <v>1</v>
      </c>
      <c r="S4339" t="s">
        <v>14</v>
      </c>
      <c r="T4339" t="s">
        <v>1002</v>
      </c>
      <c r="U4339" t="s">
        <v>15</v>
      </c>
    </row>
    <row r="4340" spans="1:21">
      <c r="A4340" t="s">
        <v>678</v>
      </c>
      <c r="B4340" t="s">
        <v>679</v>
      </c>
      <c r="C4340" t="s">
        <v>680</v>
      </c>
      <c r="D4340" t="s">
        <v>11</v>
      </c>
      <c r="E4340" t="s">
        <v>12</v>
      </c>
      <c r="F4340" t="s">
        <v>881</v>
      </c>
      <c r="I4340">
        <v>1</v>
      </c>
      <c r="K4340" s="137">
        <v>5268.3</v>
      </c>
      <c r="L4340" s="75">
        <v>5268.3</v>
      </c>
      <c r="M4340" s="75"/>
      <c r="N4340" s="86"/>
      <c r="O4340" s="137">
        <v>5268.3</v>
      </c>
      <c r="P4340" s="174">
        <v>5268.3</v>
      </c>
      <c r="Q4340" t="s">
        <v>881</v>
      </c>
      <c r="R4340">
        <v>1</v>
      </c>
      <c r="S4340" t="s">
        <v>14</v>
      </c>
      <c r="T4340" t="s">
        <v>1002</v>
      </c>
      <c r="U4340" t="s">
        <v>15</v>
      </c>
    </row>
    <row r="4341" spans="1:21">
      <c r="A4341" t="s">
        <v>681</v>
      </c>
      <c r="B4341" t="s">
        <v>682</v>
      </c>
      <c r="C4341" t="s">
        <v>683</v>
      </c>
      <c r="D4341" t="s">
        <v>11</v>
      </c>
      <c r="E4341" t="s">
        <v>12</v>
      </c>
      <c r="F4341" t="s">
        <v>13</v>
      </c>
      <c r="H4341" t="s">
        <v>16</v>
      </c>
      <c r="I4341">
        <v>1</v>
      </c>
      <c r="J4341" t="s">
        <v>14</v>
      </c>
      <c r="K4341" s="137">
        <v>2295</v>
      </c>
      <c r="L4341" s="75">
        <v>2341</v>
      </c>
      <c r="M4341" s="75"/>
      <c r="N4341" s="86"/>
      <c r="O4341" s="137">
        <v>2341</v>
      </c>
      <c r="P4341" s="174">
        <v>2341</v>
      </c>
      <c r="Q4341" t="s">
        <v>13</v>
      </c>
      <c r="R4341">
        <v>1</v>
      </c>
      <c r="S4341" t="s">
        <v>14</v>
      </c>
      <c r="T4341" t="s">
        <v>1002</v>
      </c>
      <c r="U4341" t="s">
        <v>15</v>
      </c>
    </row>
    <row r="4342" spans="1:21">
      <c r="A4342" t="s">
        <v>681</v>
      </c>
      <c r="B4342" t="s">
        <v>682</v>
      </c>
      <c r="C4342" t="s">
        <v>683</v>
      </c>
      <c r="D4342" t="s">
        <v>11</v>
      </c>
      <c r="E4342" t="s">
        <v>12</v>
      </c>
      <c r="F4342" t="s">
        <v>13</v>
      </c>
      <c r="H4342" t="s">
        <v>16</v>
      </c>
      <c r="I4342">
        <v>45</v>
      </c>
      <c r="J4342" t="s">
        <v>14</v>
      </c>
      <c r="K4342" s="137">
        <v>2295</v>
      </c>
      <c r="L4342" s="75">
        <v>1873</v>
      </c>
      <c r="M4342" s="75"/>
      <c r="N4342" s="86"/>
      <c r="O4342" s="137" t="s">
        <v>994</v>
      </c>
      <c r="P4342" s="174" t="s">
        <v>994</v>
      </c>
      <c r="Q4342" t="s">
        <v>13</v>
      </c>
      <c r="R4342">
        <v>1</v>
      </c>
      <c r="S4342" t="s">
        <v>14</v>
      </c>
      <c r="T4342" t="s">
        <v>1002</v>
      </c>
      <c r="U4342" t="s">
        <v>15</v>
      </c>
    </row>
    <row r="4343" spans="1:21">
      <c r="A4343" t="s">
        <v>681</v>
      </c>
      <c r="B4343" t="s">
        <v>682</v>
      </c>
      <c r="C4343" t="s">
        <v>683</v>
      </c>
      <c r="D4343" t="s">
        <v>11</v>
      </c>
      <c r="E4343" t="s">
        <v>12</v>
      </c>
      <c r="F4343" t="s">
        <v>873</v>
      </c>
      <c r="H4343" t="s">
        <v>16</v>
      </c>
      <c r="I4343">
        <v>1</v>
      </c>
      <c r="J4343" t="s">
        <v>14</v>
      </c>
      <c r="K4343" s="138">
        <v>684</v>
      </c>
      <c r="L4343" s="76">
        <v>698</v>
      </c>
      <c r="O4343" s="138">
        <v>698</v>
      </c>
      <c r="P4343" s="174">
        <v>698</v>
      </c>
      <c r="Q4343" t="s">
        <v>873</v>
      </c>
      <c r="R4343">
        <v>1</v>
      </c>
      <c r="S4343" t="s">
        <v>14</v>
      </c>
      <c r="T4343" t="s">
        <v>1002</v>
      </c>
      <c r="U4343" t="s">
        <v>15</v>
      </c>
    </row>
    <row r="4344" spans="1:21">
      <c r="A4344" t="s">
        <v>681</v>
      </c>
      <c r="B4344" t="s">
        <v>682</v>
      </c>
      <c r="C4344" t="s">
        <v>683</v>
      </c>
      <c r="D4344" t="s">
        <v>11</v>
      </c>
      <c r="E4344" t="s">
        <v>12</v>
      </c>
      <c r="F4344" t="s">
        <v>873</v>
      </c>
      <c r="H4344" t="s">
        <v>16</v>
      </c>
      <c r="I4344">
        <v>45</v>
      </c>
      <c r="J4344" t="s">
        <v>14</v>
      </c>
      <c r="L4344" s="76">
        <v>559</v>
      </c>
      <c r="O4344" s="138" t="s">
        <v>994</v>
      </c>
      <c r="P4344" s="174" t="s">
        <v>994</v>
      </c>
      <c r="Q4344" t="s">
        <v>873</v>
      </c>
      <c r="R4344">
        <v>1</v>
      </c>
      <c r="S4344" t="s">
        <v>14</v>
      </c>
      <c r="T4344" t="s">
        <v>1002</v>
      </c>
      <c r="U4344" t="s">
        <v>15</v>
      </c>
    </row>
    <row r="4345" spans="1:21">
      <c r="A4345" t="s">
        <v>681</v>
      </c>
      <c r="B4345" t="s">
        <v>682</v>
      </c>
      <c r="C4345" t="s">
        <v>683</v>
      </c>
      <c r="D4345" t="s">
        <v>11</v>
      </c>
      <c r="E4345" t="s">
        <v>12</v>
      </c>
      <c r="F4345" t="s">
        <v>874</v>
      </c>
      <c r="H4345" t="s">
        <v>16</v>
      </c>
      <c r="I4345">
        <v>1</v>
      </c>
      <c r="J4345" t="s">
        <v>14</v>
      </c>
      <c r="K4345" s="138">
        <v>91.8</v>
      </c>
      <c r="L4345" s="76">
        <v>94</v>
      </c>
      <c r="O4345" s="138">
        <v>94</v>
      </c>
      <c r="P4345" s="174">
        <v>94</v>
      </c>
      <c r="Q4345" t="s">
        <v>874</v>
      </c>
      <c r="R4345">
        <v>1</v>
      </c>
      <c r="S4345" t="s">
        <v>14</v>
      </c>
      <c r="T4345" t="s">
        <v>1002</v>
      </c>
      <c r="U4345" t="s">
        <v>15</v>
      </c>
    </row>
    <row r="4346" spans="1:21">
      <c r="A4346" t="s">
        <v>681</v>
      </c>
      <c r="B4346" t="s">
        <v>682</v>
      </c>
      <c r="C4346" t="s">
        <v>683</v>
      </c>
      <c r="D4346" t="s">
        <v>11</v>
      </c>
      <c r="E4346" t="s">
        <v>12</v>
      </c>
      <c r="F4346" t="s">
        <v>874</v>
      </c>
      <c r="H4346" t="s">
        <v>16</v>
      </c>
      <c r="I4346">
        <v>45</v>
      </c>
      <c r="J4346" t="s">
        <v>14</v>
      </c>
      <c r="K4346" s="138">
        <v>91.8</v>
      </c>
      <c r="L4346" s="76">
        <v>75</v>
      </c>
      <c r="O4346" s="138" t="s">
        <v>994</v>
      </c>
      <c r="P4346" s="174" t="s">
        <v>994</v>
      </c>
      <c r="Q4346" t="s">
        <v>874</v>
      </c>
      <c r="R4346">
        <v>1</v>
      </c>
      <c r="S4346" t="s">
        <v>14</v>
      </c>
      <c r="T4346" t="s">
        <v>1002</v>
      </c>
      <c r="U4346" t="s">
        <v>15</v>
      </c>
    </row>
    <row r="4347" spans="1:21">
      <c r="A4347" t="s">
        <v>681</v>
      </c>
      <c r="B4347" t="s">
        <v>682</v>
      </c>
      <c r="C4347" t="s">
        <v>683</v>
      </c>
      <c r="D4347" t="s">
        <v>11</v>
      </c>
      <c r="E4347" t="s">
        <v>12</v>
      </c>
      <c r="F4347" t="s">
        <v>875</v>
      </c>
      <c r="H4347" t="s">
        <v>16</v>
      </c>
      <c r="I4347">
        <v>1</v>
      </c>
      <c r="J4347" t="s">
        <v>14</v>
      </c>
      <c r="K4347" s="138">
        <v>78.099999999999994</v>
      </c>
      <c r="L4347" s="76">
        <v>78.099999999999994</v>
      </c>
      <c r="O4347" s="138">
        <v>78.099999999999994</v>
      </c>
      <c r="P4347" s="174">
        <v>78.099999999999994</v>
      </c>
      <c r="Q4347" t="s">
        <v>875</v>
      </c>
      <c r="R4347">
        <v>1</v>
      </c>
      <c r="S4347" t="s">
        <v>14</v>
      </c>
      <c r="T4347" t="s">
        <v>1002</v>
      </c>
      <c r="U4347" t="s">
        <v>15</v>
      </c>
    </row>
    <row r="4348" spans="1:21">
      <c r="A4348" t="s">
        <v>681</v>
      </c>
      <c r="B4348" t="s">
        <v>682</v>
      </c>
      <c r="C4348" t="s">
        <v>683</v>
      </c>
      <c r="D4348" t="s">
        <v>11</v>
      </c>
      <c r="E4348" t="s">
        <v>12</v>
      </c>
      <c r="F4348" t="s">
        <v>875</v>
      </c>
      <c r="H4348" t="s">
        <v>16</v>
      </c>
      <c r="I4348">
        <v>45</v>
      </c>
      <c r="J4348" t="s">
        <v>14</v>
      </c>
      <c r="K4348" s="138">
        <v>78.099999999999994</v>
      </c>
      <c r="L4348" s="76">
        <v>62.5</v>
      </c>
      <c r="O4348" s="138" t="s">
        <v>994</v>
      </c>
      <c r="P4348" s="174" t="s">
        <v>994</v>
      </c>
      <c r="Q4348" t="s">
        <v>875</v>
      </c>
      <c r="R4348">
        <v>1</v>
      </c>
      <c r="S4348" t="s">
        <v>14</v>
      </c>
      <c r="T4348" t="s">
        <v>1002</v>
      </c>
      <c r="U4348" t="s">
        <v>15</v>
      </c>
    </row>
    <row r="4349" spans="1:21">
      <c r="A4349" t="s">
        <v>681</v>
      </c>
      <c r="B4349" t="s">
        <v>682</v>
      </c>
      <c r="C4349" t="s">
        <v>683</v>
      </c>
      <c r="D4349" t="s">
        <v>11</v>
      </c>
      <c r="E4349" t="s">
        <v>12</v>
      </c>
      <c r="F4349" t="s">
        <v>876</v>
      </c>
      <c r="H4349" t="s">
        <v>16</v>
      </c>
      <c r="I4349">
        <v>1</v>
      </c>
      <c r="J4349" t="s">
        <v>14</v>
      </c>
      <c r="K4349" s="139">
        <v>23868</v>
      </c>
      <c r="L4349" s="77">
        <v>24346</v>
      </c>
      <c r="M4349" s="77"/>
      <c r="N4349" s="88"/>
      <c r="O4349" s="139">
        <v>24346</v>
      </c>
      <c r="P4349" s="174">
        <v>24346</v>
      </c>
      <c r="Q4349" t="s">
        <v>876</v>
      </c>
      <c r="R4349">
        <v>1</v>
      </c>
      <c r="S4349" t="s">
        <v>14</v>
      </c>
      <c r="T4349" t="s">
        <v>1002</v>
      </c>
      <c r="U4349" t="s">
        <v>15</v>
      </c>
    </row>
    <row r="4350" spans="1:21">
      <c r="A4350" t="s">
        <v>681</v>
      </c>
      <c r="B4350" t="s">
        <v>682</v>
      </c>
      <c r="C4350" t="s">
        <v>683</v>
      </c>
      <c r="D4350" t="s">
        <v>11</v>
      </c>
      <c r="E4350" t="s">
        <v>12</v>
      </c>
      <c r="F4350" t="s">
        <v>876</v>
      </c>
      <c r="H4350" t="s">
        <v>16</v>
      </c>
      <c r="I4350">
        <v>45</v>
      </c>
      <c r="J4350" t="s">
        <v>14</v>
      </c>
      <c r="K4350" s="139">
        <v>23868</v>
      </c>
      <c r="L4350" s="77">
        <v>19476</v>
      </c>
      <c r="M4350" s="77"/>
      <c r="N4350" s="88"/>
      <c r="O4350" s="139" t="s">
        <v>994</v>
      </c>
      <c r="P4350" s="174" t="s">
        <v>994</v>
      </c>
      <c r="Q4350" t="s">
        <v>876</v>
      </c>
      <c r="R4350">
        <v>1</v>
      </c>
      <c r="S4350" t="s">
        <v>14</v>
      </c>
      <c r="T4350" t="s">
        <v>1002</v>
      </c>
      <c r="U4350" t="s">
        <v>15</v>
      </c>
    </row>
    <row r="4351" spans="1:21">
      <c r="A4351" t="s">
        <v>681</v>
      </c>
      <c r="B4351" t="s">
        <v>682</v>
      </c>
      <c r="C4351" t="s">
        <v>683</v>
      </c>
      <c r="D4351" t="s">
        <v>11</v>
      </c>
      <c r="E4351" t="s">
        <v>12</v>
      </c>
      <c r="F4351" t="s">
        <v>877</v>
      </c>
      <c r="H4351" t="s">
        <v>16</v>
      </c>
      <c r="I4351">
        <v>1</v>
      </c>
      <c r="J4351" t="s">
        <v>14</v>
      </c>
      <c r="K4351" s="138">
        <v>711.5</v>
      </c>
      <c r="L4351" s="76">
        <v>726</v>
      </c>
      <c r="O4351" s="138">
        <v>726</v>
      </c>
      <c r="P4351" s="174">
        <v>726</v>
      </c>
      <c r="Q4351" t="s">
        <v>877</v>
      </c>
      <c r="R4351">
        <v>1</v>
      </c>
      <c r="S4351" t="s">
        <v>14</v>
      </c>
      <c r="T4351" t="s">
        <v>1002</v>
      </c>
      <c r="U4351" t="s">
        <v>15</v>
      </c>
    </row>
    <row r="4352" spans="1:21">
      <c r="A4352" t="s">
        <v>681</v>
      </c>
      <c r="B4352" t="s">
        <v>682</v>
      </c>
      <c r="C4352" t="s">
        <v>683</v>
      </c>
      <c r="D4352" t="s">
        <v>11</v>
      </c>
      <c r="E4352" t="s">
        <v>12</v>
      </c>
      <c r="F4352" t="s">
        <v>877</v>
      </c>
      <c r="H4352" t="s">
        <v>16</v>
      </c>
      <c r="I4352">
        <v>45</v>
      </c>
      <c r="J4352" t="s">
        <v>14</v>
      </c>
      <c r="K4352" s="138">
        <v>711.5</v>
      </c>
      <c r="L4352" s="76">
        <v>581</v>
      </c>
      <c r="O4352" s="138" t="s">
        <v>994</v>
      </c>
      <c r="P4352" s="174" t="s">
        <v>994</v>
      </c>
      <c r="Q4352" t="s">
        <v>877</v>
      </c>
      <c r="R4352">
        <v>1</v>
      </c>
      <c r="S4352" t="s">
        <v>14</v>
      </c>
      <c r="T4352" t="s">
        <v>1002</v>
      </c>
      <c r="U4352" t="s">
        <v>15</v>
      </c>
    </row>
    <row r="4353" spans="1:21">
      <c r="A4353" t="s">
        <v>681</v>
      </c>
      <c r="B4353" t="s">
        <v>682</v>
      </c>
      <c r="C4353" t="s">
        <v>683</v>
      </c>
      <c r="D4353" t="s">
        <v>11</v>
      </c>
      <c r="E4353" t="s">
        <v>12</v>
      </c>
      <c r="F4353" t="s">
        <v>878</v>
      </c>
      <c r="H4353" t="s">
        <v>16</v>
      </c>
      <c r="I4353">
        <v>1</v>
      </c>
      <c r="J4353" t="s">
        <v>14</v>
      </c>
      <c r="K4353" s="138">
        <v>358.1</v>
      </c>
      <c r="L4353" s="76">
        <v>366</v>
      </c>
      <c r="O4353" s="138">
        <v>366</v>
      </c>
      <c r="P4353" s="174">
        <v>366</v>
      </c>
      <c r="Q4353" t="s">
        <v>878</v>
      </c>
      <c r="R4353">
        <v>1</v>
      </c>
      <c r="S4353" t="s">
        <v>14</v>
      </c>
      <c r="T4353" t="s">
        <v>1002</v>
      </c>
      <c r="U4353" t="s">
        <v>15</v>
      </c>
    </row>
    <row r="4354" spans="1:21">
      <c r="A4354" t="s">
        <v>681</v>
      </c>
      <c r="B4354" t="s">
        <v>682</v>
      </c>
      <c r="C4354" t="s">
        <v>683</v>
      </c>
      <c r="D4354" t="s">
        <v>11</v>
      </c>
      <c r="E4354" t="s">
        <v>12</v>
      </c>
      <c r="F4354" t="s">
        <v>878</v>
      </c>
      <c r="H4354" t="s">
        <v>16</v>
      </c>
      <c r="I4354">
        <v>45</v>
      </c>
      <c r="J4354" t="s">
        <v>14</v>
      </c>
      <c r="K4354" s="138">
        <v>358.1</v>
      </c>
      <c r="L4354" s="76">
        <v>293</v>
      </c>
      <c r="O4354" s="138" t="s">
        <v>994</v>
      </c>
      <c r="P4354" s="174" t="s">
        <v>994</v>
      </c>
      <c r="Q4354" t="s">
        <v>878</v>
      </c>
      <c r="R4354">
        <v>1</v>
      </c>
      <c r="S4354" t="s">
        <v>14</v>
      </c>
      <c r="T4354" t="s">
        <v>1002</v>
      </c>
      <c r="U4354" t="s">
        <v>15</v>
      </c>
    </row>
    <row r="4355" spans="1:21">
      <c r="A4355" t="s">
        <v>681</v>
      </c>
      <c r="B4355" t="s">
        <v>682</v>
      </c>
      <c r="C4355" t="s">
        <v>683</v>
      </c>
      <c r="D4355" t="s">
        <v>11</v>
      </c>
      <c r="E4355" t="s">
        <v>12</v>
      </c>
      <c r="F4355" t="s">
        <v>998</v>
      </c>
      <c r="H4355" t="s">
        <v>16</v>
      </c>
      <c r="I4355">
        <v>1</v>
      </c>
      <c r="J4355" t="s">
        <v>14</v>
      </c>
      <c r="K4355" s="137"/>
      <c r="L4355" s="75">
        <v>5524.6</v>
      </c>
      <c r="M4355" s="75"/>
      <c r="N4355" s="86"/>
      <c r="O4355" s="137">
        <v>5524.6</v>
      </c>
      <c r="P4355" s="174">
        <v>5524.6</v>
      </c>
      <c r="Q4355" t="s">
        <v>998</v>
      </c>
      <c r="R4355">
        <v>1</v>
      </c>
      <c r="S4355" t="s">
        <v>14</v>
      </c>
      <c r="T4355" t="s">
        <v>1003</v>
      </c>
      <c r="U4355" t="s">
        <v>15</v>
      </c>
    </row>
    <row r="4356" spans="1:21">
      <c r="A4356" t="s">
        <v>681</v>
      </c>
      <c r="B4356" t="s">
        <v>682</v>
      </c>
      <c r="C4356" t="s">
        <v>683</v>
      </c>
      <c r="D4356" t="s">
        <v>11</v>
      </c>
      <c r="E4356" t="s">
        <v>12</v>
      </c>
      <c r="F4356" t="s">
        <v>998</v>
      </c>
      <c r="H4356" t="s">
        <v>16</v>
      </c>
      <c r="I4356">
        <v>45</v>
      </c>
      <c r="J4356" t="s">
        <v>14</v>
      </c>
      <c r="K4356" s="137"/>
      <c r="L4356" s="75">
        <v>4423.3</v>
      </c>
      <c r="M4356" s="75"/>
      <c r="N4356" s="86"/>
      <c r="O4356" s="137" t="s">
        <v>994</v>
      </c>
      <c r="P4356" s="174" t="s">
        <v>994</v>
      </c>
      <c r="Q4356" t="s">
        <v>998</v>
      </c>
      <c r="R4356">
        <v>1</v>
      </c>
      <c r="S4356" t="s">
        <v>14</v>
      </c>
      <c r="T4356" t="s">
        <v>1003</v>
      </c>
      <c r="U4356" t="s">
        <v>15</v>
      </c>
    </row>
    <row r="4357" spans="1:21">
      <c r="A4357" t="s">
        <v>681</v>
      </c>
      <c r="B4357" t="s">
        <v>682</v>
      </c>
      <c r="C4357" t="s">
        <v>683</v>
      </c>
      <c r="D4357" t="s">
        <v>11</v>
      </c>
      <c r="E4357" t="s">
        <v>12</v>
      </c>
      <c r="F4357" t="s">
        <v>879</v>
      </c>
      <c r="H4357" t="s">
        <v>16</v>
      </c>
      <c r="I4357">
        <v>1</v>
      </c>
      <c r="J4357" t="s">
        <v>14</v>
      </c>
      <c r="K4357" s="138">
        <v>872.1</v>
      </c>
      <c r="L4357" s="76">
        <v>890</v>
      </c>
      <c r="O4357" s="138">
        <v>890</v>
      </c>
      <c r="P4357" s="174">
        <v>890</v>
      </c>
      <c r="Q4357" t="s">
        <v>879</v>
      </c>
      <c r="R4357">
        <v>1</v>
      </c>
      <c r="S4357" t="s">
        <v>14</v>
      </c>
      <c r="T4357" t="s">
        <v>1002</v>
      </c>
      <c r="U4357" t="s">
        <v>15</v>
      </c>
    </row>
    <row r="4358" spans="1:21">
      <c r="A4358" t="s">
        <v>681</v>
      </c>
      <c r="B4358" t="s">
        <v>682</v>
      </c>
      <c r="C4358" t="s">
        <v>683</v>
      </c>
      <c r="D4358" t="s">
        <v>11</v>
      </c>
      <c r="E4358" t="s">
        <v>12</v>
      </c>
      <c r="F4358" t="s">
        <v>879</v>
      </c>
      <c r="H4358" t="s">
        <v>16</v>
      </c>
      <c r="I4358">
        <v>45</v>
      </c>
      <c r="J4358" t="s">
        <v>14</v>
      </c>
      <c r="K4358" s="138">
        <v>872.1</v>
      </c>
      <c r="L4358" s="76">
        <v>712</v>
      </c>
      <c r="O4358" s="138" t="s">
        <v>994</v>
      </c>
      <c r="P4358" s="174" t="s">
        <v>994</v>
      </c>
      <c r="Q4358" t="s">
        <v>879</v>
      </c>
      <c r="R4358">
        <v>1</v>
      </c>
      <c r="S4358" t="s">
        <v>14</v>
      </c>
      <c r="T4358" t="s">
        <v>1002</v>
      </c>
      <c r="U4358" t="s">
        <v>15</v>
      </c>
    </row>
    <row r="4359" spans="1:21">
      <c r="A4359" t="s">
        <v>681</v>
      </c>
      <c r="B4359" t="s">
        <v>682</v>
      </c>
      <c r="C4359" t="s">
        <v>683</v>
      </c>
      <c r="D4359" t="s">
        <v>11</v>
      </c>
      <c r="E4359" t="s">
        <v>12</v>
      </c>
      <c r="F4359" t="s">
        <v>880</v>
      </c>
      <c r="H4359" t="s">
        <v>16</v>
      </c>
      <c r="I4359">
        <v>1</v>
      </c>
      <c r="J4359" t="s">
        <v>14</v>
      </c>
      <c r="K4359" s="138">
        <v>275.39999999999998</v>
      </c>
      <c r="L4359" s="76">
        <v>281</v>
      </c>
      <c r="O4359" s="138">
        <v>281</v>
      </c>
      <c r="P4359" s="174">
        <v>281</v>
      </c>
      <c r="Q4359" t="s">
        <v>880</v>
      </c>
      <c r="R4359">
        <v>1</v>
      </c>
      <c r="S4359" t="s">
        <v>14</v>
      </c>
      <c r="T4359" t="s">
        <v>1002</v>
      </c>
      <c r="U4359" t="s">
        <v>15</v>
      </c>
    </row>
    <row r="4360" spans="1:21">
      <c r="A4360" t="s">
        <v>681</v>
      </c>
      <c r="B4360" t="s">
        <v>682</v>
      </c>
      <c r="C4360" t="s">
        <v>683</v>
      </c>
      <c r="D4360" t="s">
        <v>11</v>
      </c>
      <c r="E4360" t="s">
        <v>12</v>
      </c>
      <c r="F4360" t="s">
        <v>880</v>
      </c>
      <c r="H4360" t="s">
        <v>16</v>
      </c>
      <c r="I4360">
        <v>45</v>
      </c>
      <c r="J4360" t="s">
        <v>14</v>
      </c>
      <c r="K4360" s="138">
        <v>275.39999999999998</v>
      </c>
      <c r="L4360" s="76">
        <v>225</v>
      </c>
      <c r="O4360" s="138" t="s">
        <v>994</v>
      </c>
      <c r="P4360" s="174" t="s">
        <v>994</v>
      </c>
      <c r="Q4360" t="s">
        <v>880</v>
      </c>
      <c r="R4360">
        <v>1</v>
      </c>
      <c r="S4360" t="s">
        <v>14</v>
      </c>
      <c r="T4360" t="s">
        <v>1002</v>
      </c>
      <c r="U4360" t="s">
        <v>15</v>
      </c>
    </row>
    <row r="4361" spans="1:21">
      <c r="A4361" t="s">
        <v>681</v>
      </c>
      <c r="B4361" t="s">
        <v>682</v>
      </c>
      <c r="C4361" t="s">
        <v>683</v>
      </c>
      <c r="D4361" t="s">
        <v>11</v>
      </c>
      <c r="E4361" t="s">
        <v>12</v>
      </c>
      <c r="F4361" t="s">
        <v>881</v>
      </c>
      <c r="H4361" t="s">
        <v>16</v>
      </c>
      <c r="I4361">
        <v>1</v>
      </c>
      <c r="J4361" t="s">
        <v>14</v>
      </c>
      <c r="K4361" s="138">
        <v>918</v>
      </c>
      <c r="L4361" s="76">
        <v>918</v>
      </c>
      <c r="O4361" s="138">
        <v>918</v>
      </c>
      <c r="P4361" s="174">
        <v>918</v>
      </c>
      <c r="Q4361" t="s">
        <v>881</v>
      </c>
      <c r="R4361">
        <v>1</v>
      </c>
      <c r="S4361" t="s">
        <v>14</v>
      </c>
      <c r="T4361" t="s">
        <v>1002</v>
      </c>
      <c r="U4361" t="s">
        <v>15</v>
      </c>
    </row>
    <row r="4362" spans="1:21">
      <c r="A4362" t="s">
        <v>681</v>
      </c>
      <c r="B4362" t="s">
        <v>682</v>
      </c>
      <c r="C4362" t="s">
        <v>683</v>
      </c>
      <c r="D4362" t="s">
        <v>11</v>
      </c>
      <c r="E4362" t="s">
        <v>12</v>
      </c>
      <c r="F4362" t="s">
        <v>881</v>
      </c>
      <c r="H4362" t="s">
        <v>16</v>
      </c>
      <c r="I4362">
        <v>45</v>
      </c>
      <c r="J4362" t="s">
        <v>14</v>
      </c>
      <c r="K4362" s="138">
        <v>918</v>
      </c>
      <c r="L4362" s="76">
        <v>734.4</v>
      </c>
      <c r="O4362" s="138" t="s">
        <v>994</v>
      </c>
      <c r="P4362" s="174" t="s">
        <v>994</v>
      </c>
      <c r="Q4362" t="s">
        <v>881</v>
      </c>
      <c r="R4362">
        <v>1</v>
      </c>
      <c r="S4362" t="s">
        <v>14</v>
      </c>
      <c r="T4362" t="s">
        <v>1002</v>
      </c>
      <c r="U4362" t="s">
        <v>15</v>
      </c>
    </row>
    <row r="4363" spans="1:21">
      <c r="A4363" t="s">
        <v>684</v>
      </c>
      <c r="B4363" t="s">
        <v>685</v>
      </c>
      <c r="C4363" t="s">
        <v>686</v>
      </c>
      <c r="D4363" t="s">
        <v>11</v>
      </c>
      <c r="E4363" t="s">
        <v>12</v>
      </c>
      <c r="F4363" t="s">
        <v>13</v>
      </c>
      <c r="I4363">
        <v>1</v>
      </c>
      <c r="K4363" s="137">
        <v>4207.5</v>
      </c>
      <c r="L4363" s="75">
        <v>4292</v>
      </c>
      <c r="M4363" s="75"/>
      <c r="N4363" s="86"/>
      <c r="O4363" s="137">
        <v>4292</v>
      </c>
      <c r="P4363" s="174">
        <v>4292</v>
      </c>
      <c r="Q4363" t="s">
        <v>13</v>
      </c>
      <c r="R4363">
        <v>1</v>
      </c>
      <c r="S4363" t="s">
        <v>14</v>
      </c>
      <c r="T4363" t="s">
        <v>1002</v>
      </c>
      <c r="U4363" t="s">
        <v>15</v>
      </c>
    </row>
    <row r="4364" spans="1:21">
      <c r="A4364" t="s">
        <v>684</v>
      </c>
      <c r="B4364" t="s">
        <v>685</v>
      </c>
      <c r="C4364" t="s">
        <v>686</v>
      </c>
      <c r="D4364" t="s">
        <v>11</v>
      </c>
      <c r="E4364" t="s">
        <v>12</v>
      </c>
      <c r="F4364" t="s">
        <v>873</v>
      </c>
      <c r="I4364">
        <v>1</v>
      </c>
      <c r="K4364" s="137">
        <v>1253.9000000000001</v>
      </c>
      <c r="L4364" s="75">
        <v>1279</v>
      </c>
      <c r="M4364" s="75"/>
      <c r="N4364" s="86"/>
      <c r="O4364" s="137">
        <v>1279</v>
      </c>
      <c r="P4364" s="174">
        <v>1279</v>
      </c>
      <c r="Q4364" t="s">
        <v>873</v>
      </c>
      <c r="R4364">
        <v>1</v>
      </c>
      <c r="S4364" t="s">
        <v>14</v>
      </c>
      <c r="T4364" t="s">
        <v>1002</v>
      </c>
      <c r="U4364" t="s">
        <v>15</v>
      </c>
    </row>
    <row r="4365" spans="1:21">
      <c r="A4365" t="s">
        <v>684</v>
      </c>
      <c r="B4365" t="s">
        <v>685</v>
      </c>
      <c r="C4365" t="s">
        <v>686</v>
      </c>
      <c r="D4365" t="s">
        <v>11</v>
      </c>
      <c r="E4365" t="s">
        <v>12</v>
      </c>
      <c r="F4365" t="s">
        <v>874</v>
      </c>
      <c r="I4365">
        <v>1</v>
      </c>
      <c r="K4365" s="138">
        <v>168.3</v>
      </c>
      <c r="L4365" s="76">
        <v>172</v>
      </c>
      <c r="O4365" s="138">
        <v>172</v>
      </c>
      <c r="P4365" s="174">
        <v>172</v>
      </c>
      <c r="Q4365" t="s">
        <v>874</v>
      </c>
      <c r="R4365">
        <v>1</v>
      </c>
      <c r="S4365" t="s">
        <v>14</v>
      </c>
      <c r="T4365" t="s">
        <v>1002</v>
      </c>
      <c r="U4365" t="s">
        <v>15</v>
      </c>
    </row>
    <row r="4366" spans="1:21">
      <c r="A4366" t="s">
        <v>684</v>
      </c>
      <c r="B4366" t="s">
        <v>685</v>
      </c>
      <c r="C4366" t="s">
        <v>686</v>
      </c>
      <c r="D4366" t="s">
        <v>11</v>
      </c>
      <c r="E4366" t="s">
        <v>12</v>
      </c>
      <c r="F4366" t="s">
        <v>875</v>
      </c>
      <c r="I4366">
        <v>1</v>
      </c>
      <c r="K4366" s="138">
        <v>114.5</v>
      </c>
      <c r="L4366" s="76">
        <v>114.5</v>
      </c>
      <c r="O4366" s="138">
        <v>114.5</v>
      </c>
      <c r="P4366" s="174">
        <v>114.5</v>
      </c>
      <c r="Q4366" t="s">
        <v>875</v>
      </c>
      <c r="R4366">
        <v>1</v>
      </c>
      <c r="S4366" t="s">
        <v>14</v>
      </c>
      <c r="T4366" t="s">
        <v>1002</v>
      </c>
      <c r="U4366" t="s">
        <v>15</v>
      </c>
    </row>
    <row r="4367" spans="1:21">
      <c r="A4367" t="s">
        <v>684</v>
      </c>
      <c r="B4367" t="s">
        <v>685</v>
      </c>
      <c r="C4367" t="s">
        <v>686</v>
      </c>
      <c r="D4367" t="s">
        <v>11</v>
      </c>
      <c r="E4367" t="s">
        <v>12</v>
      </c>
      <c r="F4367" t="s">
        <v>876</v>
      </c>
      <c r="I4367">
        <v>1</v>
      </c>
      <c r="K4367" s="139">
        <v>43758</v>
      </c>
      <c r="L4367" s="77">
        <v>44634</v>
      </c>
      <c r="M4367" s="77"/>
      <c r="N4367" s="88"/>
      <c r="O4367" s="139">
        <v>44634</v>
      </c>
      <c r="P4367" s="174">
        <v>44634</v>
      </c>
      <c r="Q4367" t="s">
        <v>876</v>
      </c>
      <c r="R4367">
        <v>1</v>
      </c>
      <c r="S4367" t="s">
        <v>14</v>
      </c>
      <c r="T4367" t="s">
        <v>1002</v>
      </c>
      <c r="U4367" t="s">
        <v>15</v>
      </c>
    </row>
    <row r="4368" spans="1:21">
      <c r="A4368" t="s">
        <v>684</v>
      </c>
      <c r="B4368" t="s">
        <v>685</v>
      </c>
      <c r="C4368" t="s">
        <v>686</v>
      </c>
      <c r="D4368" t="s">
        <v>11</v>
      </c>
      <c r="E4368" t="s">
        <v>12</v>
      </c>
      <c r="F4368" t="s">
        <v>877</v>
      </c>
      <c r="I4368">
        <v>1</v>
      </c>
      <c r="K4368" s="137">
        <v>1346.4</v>
      </c>
      <c r="L4368" s="75">
        <v>1374</v>
      </c>
      <c r="M4368" s="75"/>
      <c r="N4368" s="86"/>
      <c r="O4368" s="137">
        <v>1374</v>
      </c>
      <c r="P4368" s="174">
        <v>1374</v>
      </c>
      <c r="Q4368" t="s">
        <v>877</v>
      </c>
      <c r="R4368">
        <v>1</v>
      </c>
      <c r="S4368" t="s">
        <v>14</v>
      </c>
      <c r="T4368" t="s">
        <v>1002</v>
      </c>
      <c r="U4368" t="s">
        <v>15</v>
      </c>
    </row>
    <row r="4369" spans="1:21">
      <c r="A4369" t="s">
        <v>684</v>
      </c>
      <c r="B4369" t="s">
        <v>685</v>
      </c>
      <c r="C4369" t="s">
        <v>686</v>
      </c>
      <c r="D4369" t="s">
        <v>11</v>
      </c>
      <c r="E4369" t="s">
        <v>12</v>
      </c>
      <c r="F4369" t="s">
        <v>878</v>
      </c>
      <c r="I4369">
        <v>1</v>
      </c>
      <c r="K4369" s="138">
        <v>639.6</v>
      </c>
      <c r="L4369" s="76">
        <v>653</v>
      </c>
      <c r="O4369" s="138">
        <v>653</v>
      </c>
      <c r="P4369" s="174">
        <v>653</v>
      </c>
      <c r="Q4369" t="s">
        <v>878</v>
      </c>
      <c r="R4369">
        <v>1</v>
      </c>
      <c r="S4369" t="s">
        <v>14</v>
      </c>
      <c r="T4369" t="s">
        <v>1002</v>
      </c>
      <c r="U4369" t="s">
        <v>15</v>
      </c>
    </row>
    <row r="4370" spans="1:21">
      <c r="A4370" t="s">
        <v>684</v>
      </c>
      <c r="B4370" t="s">
        <v>685</v>
      </c>
      <c r="C4370" t="s">
        <v>686</v>
      </c>
      <c r="D4370" t="s">
        <v>11</v>
      </c>
      <c r="E4370" t="s">
        <v>12</v>
      </c>
      <c r="F4370" t="s">
        <v>998</v>
      </c>
      <c r="I4370">
        <v>1</v>
      </c>
      <c r="K4370" s="137"/>
      <c r="L4370" s="75">
        <v>10128.299999999999</v>
      </c>
      <c r="M4370" s="75"/>
      <c r="N4370" s="86"/>
      <c r="O4370" s="137">
        <v>10128.299999999999</v>
      </c>
      <c r="P4370" s="174">
        <v>10128.299999999999</v>
      </c>
      <c r="Q4370" t="s">
        <v>998</v>
      </c>
      <c r="R4370">
        <v>1</v>
      </c>
      <c r="S4370" t="s">
        <v>14</v>
      </c>
      <c r="T4370" t="s">
        <v>1003</v>
      </c>
      <c r="U4370" t="s">
        <v>15</v>
      </c>
    </row>
    <row r="4371" spans="1:21">
      <c r="A4371" t="s">
        <v>684</v>
      </c>
      <c r="B4371" t="s">
        <v>685</v>
      </c>
      <c r="C4371" t="s">
        <v>686</v>
      </c>
      <c r="D4371" t="s">
        <v>11</v>
      </c>
      <c r="E4371" t="s">
        <v>12</v>
      </c>
      <c r="F4371" t="s">
        <v>879</v>
      </c>
      <c r="I4371">
        <v>1</v>
      </c>
      <c r="K4371" s="137">
        <v>1514.7</v>
      </c>
      <c r="L4371" s="75">
        <v>1545</v>
      </c>
      <c r="M4371" s="75"/>
      <c r="N4371" s="86"/>
      <c r="O4371" s="137">
        <v>1545</v>
      </c>
      <c r="P4371" s="174">
        <v>1545</v>
      </c>
      <c r="Q4371" t="s">
        <v>879</v>
      </c>
      <c r="R4371">
        <v>1</v>
      </c>
      <c r="S4371" t="s">
        <v>14</v>
      </c>
      <c r="T4371" t="s">
        <v>1002</v>
      </c>
      <c r="U4371" t="s">
        <v>15</v>
      </c>
    </row>
    <row r="4372" spans="1:21">
      <c r="A4372" t="s">
        <v>684</v>
      </c>
      <c r="B4372" t="s">
        <v>685</v>
      </c>
      <c r="C4372" t="s">
        <v>686</v>
      </c>
      <c r="D4372" t="s">
        <v>11</v>
      </c>
      <c r="E4372" t="s">
        <v>12</v>
      </c>
      <c r="F4372" t="s">
        <v>880</v>
      </c>
      <c r="I4372">
        <v>1</v>
      </c>
      <c r="K4372" s="138">
        <v>504.9</v>
      </c>
      <c r="L4372" s="76">
        <v>515</v>
      </c>
      <c r="O4372" s="138">
        <v>515</v>
      </c>
      <c r="P4372" s="174">
        <v>515</v>
      </c>
      <c r="Q4372" t="s">
        <v>880</v>
      </c>
      <c r="R4372">
        <v>1</v>
      </c>
      <c r="S4372" t="s">
        <v>14</v>
      </c>
      <c r="T4372" t="s">
        <v>1002</v>
      </c>
      <c r="U4372" t="s">
        <v>15</v>
      </c>
    </row>
    <row r="4373" spans="1:21">
      <c r="A4373" t="s">
        <v>684</v>
      </c>
      <c r="B4373" t="s">
        <v>685</v>
      </c>
      <c r="C4373" t="s">
        <v>686</v>
      </c>
      <c r="D4373" t="s">
        <v>11</v>
      </c>
      <c r="E4373" t="s">
        <v>12</v>
      </c>
      <c r="F4373" t="s">
        <v>881</v>
      </c>
      <c r="I4373">
        <v>1</v>
      </c>
      <c r="K4373" s="137">
        <v>1649.4</v>
      </c>
      <c r="L4373" s="75">
        <v>1649.4</v>
      </c>
      <c r="M4373" s="75"/>
      <c r="N4373" s="86"/>
      <c r="O4373" s="137">
        <v>1649.4</v>
      </c>
      <c r="P4373" s="174">
        <v>1649.4</v>
      </c>
      <c r="Q4373" t="s">
        <v>881</v>
      </c>
      <c r="R4373">
        <v>1</v>
      </c>
      <c r="S4373" t="s">
        <v>14</v>
      </c>
      <c r="T4373" t="s">
        <v>1002</v>
      </c>
      <c r="U4373" t="s">
        <v>15</v>
      </c>
    </row>
    <row r="4374" spans="1:21">
      <c r="A4374" t="s">
        <v>687</v>
      </c>
      <c r="B4374" t="s">
        <v>688</v>
      </c>
      <c r="C4374" t="s">
        <v>689</v>
      </c>
      <c r="D4374" t="s">
        <v>11</v>
      </c>
      <c r="E4374" t="s">
        <v>12</v>
      </c>
      <c r="F4374" t="s">
        <v>13</v>
      </c>
      <c r="H4374" t="s">
        <v>16</v>
      </c>
      <c r="I4374">
        <v>1</v>
      </c>
      <c r="J4374" t="s">
        <v>14</v>
      </c>
      <c r="K4374" s="137">
        <v>11347.5</v>
      </c>
      <c r="L4374" s="75">
        <v>11575</v>
      </c>
      <c r="M4374" s="75"/>
      <c r="N4374" s="86"/>
      <c r="O4374" s="137">
        <v>11575</v>
      </c>
      <c r="P4374" s="174">
        <v>11575</v>
      </c>
      <c r="Q4374" t="s">
        <v>13</v>
      </c>
      <c r="R4374">
        <v>1</v>
      </c>
      <c r="S4374" t="s">
        <v>14</v>
      </c>
      <c r="T4374" t="s">
        <v>1002</v>
      </c>
      <c r="U4374" t="s">
        <v>15</v>
      </c>
    </row>
    <row r="4375" spans="1:21">
      <c r="A4375" t="s">
        <v>687</v>
      </c>
      <c r="B4375" t="s">
        <v>688</v>
      </c>
      <c r="C4375" t="s">
        <v>689</v>
      </c>
      <c r="D4375" t="s">
        <v>11</v>
      </c>
      <c r="E4375" t="s">
        <v>12</v>
      </c>
      <c r="F4375" t="s">
        <v>13</v>
      </c>
      <c r="H4375" t="s">
        <v>16</v>
      </c>
      <c r="I4375">
        <v>36</v>
      </c>
      <c r="J4375" t="s">
        <v>14</v>
      </c>
      <c r="K4375" s="137">
        <v>11347.5</v>
      </c>
      <c r="L4375" s="75">
        <v>10378</v>
      </c>
      <c r="M4375" s="75"/>
      <c r="N4375" s="86"/>
      <c r="O4375" s="137" t="s">
        <v>994</v>
      </c>
      <c r="P4375" s="174" t="s">
        <v>994</v>
      </c>
      <c r="Q4375" t="s">
        <v>13</v>
      </c>
      <c r="R4375">
        <v>1</v>
      </c>
      <c r="S4375" t="s">
        <v>14</v>
      </c>
      <c r="T4375" t="s">
        <v>1002</v>
      </c>
      <c r="U4375" t="s">
        <v>15</v>
      </c>
    </row>
    <row r="4376" spans="1:21">
      <c r="A4376" t="s">
        <v>687</v>
      </c>
      <c r="B4376" t="s">
        <v>688</v>
      </c>
      <c r="C4376" t="s">
        <v>689</v>
      </c>
      <c r="D4376" t="s">
        <v>11</v>
      </c>
      <c r="E4376" t="s">
        <v>12</v>
      </c>
      <c r="F4376" t="s">
        <v>873</v>
      </c>
      <c r="H4376" t="s">
        <v>16</v>
      </c>
      <c r="I4376">
        <v>1</v>
      </c>
      <c r="J4376" t="s">
        <v>14</v>
      </c>
      <c r="K4376" s="137">
        <v>3381.6</v>
      </c>
      <c r="L4376" s="75">
        <v>3450</v>
      </c>
      <c r="M4376" s="75"/>
      <c r="N4376" s="86"/>
      <c r="O4376" s="137">
        <v>3450</v>
      </c>
      <c r="P4376" s="174">
        <v>3450</v>
      </c>
      <c r="Q4376" t="s">
        <v>873</v>
      </c>
      <c r="R4376">
        <v>1</v>
      </c>
      <c r="S4376" t="s">
        <v>14</v>
      </c>
      <c r="T4376" t="s">
        <v>1002</v>
      </c>
      <c r="U4376" t="s">
        <v>15</v>
      </c>
    </row>
    <row r="4377" spans="1:21">
      <c r="A4377" t="s">
        <v>687</v>
      </c>
      <c r="B4377" t="s">
        <v>688</v>
      </c>
      <c r="C4377" t="s">
        <v>689</v>
      </c>
      <c r="D4377" t="s">
        <v>11</v>
      </c>
      <c r="E4377" t="s">
        <v>12</v>
      </c>
      <c r="F4377" t="s">
        <v>873</v>
      </c>
      <c r="H4377" t="s">
        <v>16</v>
      </c>
      <c r="I4377">
        <v>36</v>
      </c>
      <c r="J4377" t="s">
        <v>14</v>
      </c>
      <c r="K4377" s="137"/>
      <c r="L4377" s="75">
        <v>3093</v>
      </c>
      <c r="M4377" s="75"/>
      <c r="N4377" s="86"/>
      <c r="O4377" s="137" t="s">
        <v>994</v>
      </c>
      <c r="P4377" s="174" t="s">
        <v>994</v>
      </c>
      <c r="Q4377" t="s">
        <v>873</v>
      </c>
      <c r="R4377">
        <v>1</v>
      </c>
      <c r="S4377" t="s">
        <v>14</v>
      </c>
      <c r="T4377" t="s">
        <v>1002</v>
      </c>
      <c r="U4377" t="s">
        <v>15</v>
      </c>
    </row>
    <row r="4378" spans="1:21">
      <c r="A4378" t="s">
        <v>687</v>
      </c>
      <c r="B4378" t="s">
        <v>688</v>
      </c>
      <c r="C4378" t="s">
        <v>689</v>
      </c>
      <c r="D4378" t="s">
        <v>11</v>
      </c>
      <c r="E4378" t="s">
        <v>12</v>
      </c>
      <c r="F4378" t="s">
        <v>874</v>
      </c>
      <c r="H4378" t="s">
        <v>16</v>
      </c>
      <c r="I4378">
        <v>1</v>
      </c>
      <c r="J4378" t="s">
        <v>14</v>
      </c>
      <c r="K4378" s="138">
        <v>453.9</v>
      </c>
      <c r="L4378" s="76">
        <v>463</v>
      </c>
      <c r="O4378" s="138">
        <v>463</v>
      </c>
      <c r="P4378" s="174">
        <v>463</v>
      </c>
      <c r="Q4378" t="s">
        <v>874</v>
      </c>
      <c r="R4378">
        <v>1</v>
      </c>
      <c r="S4378" t="s">
        <v>14</v>
      </c>
      <c r="T4378" t="s">
        <v>1002</v>
      </c>
      <c r="U4378" t="s">
        <v>15</v>
      </c>
    </row>
    <row r="4379" spans="1:21">
      <c r="A4379" t="s">
        <v>687</v>
      </c>
      <c r="B4379" t="s">
        <v>688</v>
      </c>
      <c r="C4379" t="s">
        <v>689</v>
      </c>
      <c r="D4379" t="s">
        <v>11</v>
      </c>
      <c r="E4379" t="s">
        <v>12</v>
      </c>
      <c r="F4379" t="s">
        <v>874</v>
      </c>
      <c r="H4379" t="s">
        <v>16</v>
      </c>
      <c r="I4379">
        <v>36</v>
      </c>
      <c r="J4379" t="s">
        <v>14</v>
      </c>
      <c r="K4379" s="138">
        <v>453.9</v>
      </c>
      <c r="L4379" s="76">
        <v>416</v>
      </c>
      <c r="O4379" s="138" t="s">
        <v>994</v>
      </c>
      <c r="P4379" s="174" t="s">
        <v>994</v>
      </c>
      <c r="Q4379" t="s">
        <v>874</v>
      </c>
      <c r="R4379">
        <v>1</v>
      </c>
      <c r="S4379" t="s">
        <v>14</v>
      </c>
      <c r="T4379" t="s">
        <v>1002</v>
      </c>
      <c r="U4379" t="s">
        <v>15</v>
      </c>
    </row>
    <row r="4380" spans="1:21">
      <c r="A4380" t="s">
        <v>687</v>
      </c>
      <c r="B4380" t="s">
        <v>688</v>
      </c>
      <c r="C4380" t="s">
        <v>689</v>
      </c>
      <c r="D4380" t="s">
        <v>11</v>
      </c>
      <c r="E4380" t="s">
        <v>12</v>
      </c>
      <c r="F4380" t="s">
        <v>875</v>
      </c>
      <c r="H4380" t="s">
        <v>16</v>
      </c>
      <c r="I4380">
        <v>1</v>
      </c>
      <c r="J4380" t="s">
        <v>14</v>
      </c>
      <c r="K4380" s="138">
        <v>308.7</v>
      </c>
      <c r="L4380" s="76">
        <v>308.7</v>
      </c>
      <c r="O4380" s="138">
        <v>308.7</v>
      </c>
      <c r="P4380" s="174">
        <v>308.7</v>
      </c>
      <c r="Q4380" t="s">
        <v>875</v>
      </c>
      <c r="R4380">
        <v>1</v>
      </c>
      <c r="S4380" t="s">
        <v>14</v>
      </c>
      <c r="T4380" t="s">
        <v>1002</v>
      </c>
      <c r="U4380" t="s">
        <v>15</v>
      </c>
    </row>
    <row r="4381" spans="1:21">
      <c r="A4381" t="s">
        <v>687</v>
      </c>
      <c r="B4381" t="s">
        <v>688</v>
      </c>
      <c r="C4381" t="s">
        <v>689</v>
      </c>
      <c r="D4381" t="s">
        <v>11</v>
      </c>
      <c r="E4381" t="s">
        <v>12</v>
      </c>
      <c r="F4381" t="s">
        <v>875</v>
      </c>
      <c r="H4381" t="s">
        <v>16</v>
      </c>
      <c r="I4381">
        <v>36</v>
      </c>
      <c r="J4381" t="s">
        <v>14</v>
      </c>
      <c r="K4381" s="138">
        <v>308.7</v>
      </c>
      <c r="L4381" s="76">
        <v>276.8</v>
      </c>
      <c r="O4381" s="138" t="s">
        <v>994</v>
      </c>
      <c r="P4381" s="174" t="s">
        <v>994</v>
      </c>
      <c r="Q4381" t="s">
        <v>875</v>
      </c>
      <c r="R4381">
        <v>1</v>
      </c>
      <c r="S4381" t="s">
        <v>14</v>
      </c>
      <c r="T4381" t="s">
        <v>1002</v>
      </c>
      <c r="U4381" t="s">
        <v>15</v>
      </c>
    </row>
    <row r="4382" spans="1:21">
      <c r="A4382" t="s">
        <v>687</v>
      </c>
      <c r="B4382" t="s">
        <v>688</v>
      </c>
      <c r="C4382" t="s">
        <v>689</v>
      </c>
      <c r="D4382" t="s">
        <v>11</v>
      </c>
      <c r="E4382" t="s">
        <v>12</v>
      </c>
      <c r="F4382" t="s">
        <v>876</v>
      </c>
      <c r="H4382" t="s">
        <v>16</v>
      </c>
      <c r="I4382">
        <v>1</v>
      </c>
      <c r="J4382" t="s">
        <v>14</v>
      </c>
      <c r="K4382" s="139">
        <v>118014</v>
      </c>
      <c r="L4382" s="77">
        <v>120375</v>
      </c>
      <c r="M4382" s="77"/>
      <c r="N4382" s="88"/>
      <c r="O4382" s="139">
        <v>120375</v>
      </c>
      <c r="P4382" s="174">
        <v>120375</v>
      </c>
      <c r="Q4382" t="s">
        <v>876</v>
      </c>
      <c r="R4382">
        <v>1</v>
      </c>
      <c r="S4382" t="s">
        <v>14</v>
      </c>
      <c r="T4382" t="s">
        <v>1002</v>
      </c>
      <c r="U4382" t="s">
        <v>15</v>
      </c>
    </row>
    <row r="4383" spans="1:21">
      <c r="A4383" t="s">
        <v>687</v>
      </c>
      <c r="B4383" t="s">
        <v>688</v>
      </c>
      <c r="C4383" t="s">
        <v>689</v>
      </c>
      <c r="D4383" t="s">
        <v>11</v>
      </c>
      <c r="E4383" t="s">
        <v>12</v>
      </c>
      <c r="F4383" t="s">
        <v>876</v>
      </c>
      <c r="H4383" t="s">
        <v>16</v>
      </c>
      <c r="I4383">
        <v>36</v>
      </c>
      <c r="J4383" t="s">
        <v>14</v>
      </c>
      <c r="K4383" s="139">
        <v>118014</v>
      </c>
      <c r="L4383" s="77">
        <v>107940</v>
      </c>
      <c r="M4383" s="77"/>
      <c r="N4383" s="88"/>
      <c r="O4383" s="139" t="s">
        <v>994</v>
      </c>
      <c r="P4383" s="174" t="s">
        <v>994</v>
      </c>
      <c r="Q4383" t="s">
        <v>876</v>
      </c>
      <c r="R4383">
        <v>1</v>
      </c>
      <c r="S4383" t="s">
        <v>14</v>
      </c>
      <c r="T4383" t="s">
        <v>1002</v>
      </c>
      <c r="U4383" t="s">
        <v>15</v>
      </c>
    </row>
    <row r="4384" spans="1:21">
      <c r="A4384" t="s">
        <v>687</v>
      </c>
      <c r="B4384" t="s">
        <v>688</v>
      </c>
      <c r="C4384" t="s">
        <v>689</v>
      </c>
      <c r="D4384" t="s">
        <v>11</v>
      </c>
      <c r="E4384" t="s">
        <v>12</v>
      </c>
      <c r="F4384" t="s">
        <v>877</v>
      </c>
      <c r="H4384" t="s">
        <v>16</v>
      </c>
      <c r="I4384">
        <v>1</v>
      </c>
      <c r="J4384" t="s">
        <v>14</v>
      </c>
      <c r="K4384" s="137">
        <v>3631.2</v>
      </c>
      <c r="L4384" s="75">
        <v>3704</v>
      </c>
      <c r="M4384" s="75"/>
      <c r="N4384" s="86"/>
      <c r="O4384" s="137">
        <v>3704</v>
      </c>
      <c r="P4384" s="174">
        <v>3704</v>
      </c>
      <c r="Q4384" t="s">
        <v>877</v>
      </c>
      <c r="R4384">
        <v>1</v>
      </c>
      <c r="S4384" t="s">
        <v>14</v>
      </c>
      <c r="T4384" t="s">
        <v>1002</v>
      </c>
      <c r="U4384" t="s">
        <v>15</v>
      </c>
    </row>
    <row r="4385" spans="1:21">
      <c r="A4385" t="s">
        <v>687</v>
      </c>
      <c r="B4385" t="s">
        <v>688</v>
      </c>
      <c r="C4385" t="s">
        <v>689</v>
      </c>
      <c r="D4385" t="s">
        <v>11</v>
      </c>
      <c r="E4385" t="s">
        <v>12</v>
      </c>
      <c r="F4385" t="s">
        <v>877</v>
      </c>
      <c r="H4385" t="s">
        <v>16</v>
      </c>
      <c r="I4385">
        <v>36</v>
      </c>
      <c r="J4385" t="s">
        <v>14</v>
      </c>
      <c r="K4385" s="137">
        <v>3631.2</v>
      </c>
      <c r="L4385" s="75">
        <v>3322</v>
      </c>
      <c r="M4385" s="75"/>
      <c r="N4385" s="86"/>
      <c r="O4385" s="137" t="s">
        <v>994</v>
      </c>
      <c r="P4385" s="174" t="s">
        <v>994</v>
      </c>
      <c r="Q4385" t="s">
        <v>877</v>
      </c>
      <c r="R4385">
        <v>1</v>
      </c>
      <c r="S4385" t="s">
        <v>14</v>
      </c>
      <c r="T4385" t="s">
        <v>1002</v>
      </c>
      <c r="U4385" t="s">
        <v>15</v>
      </c>
    </row>
    <row r="4386" spans="1:21">
      <c r="A4386" t="s">
        <v>687</v>
      </c>
      <c r="B4386" t="s">
        <v>688</v>
      </c>
      <c r="C4386" t="s">
        <v>689</v>
      </c>
      <c r="D4386" t="s">
        <v>11</v>
      </c>
      <c r="E4386" t="s">
        <v>12</v>
      </c>
      <c r="F4386" t="s">
        <v>878</v>
      </c>
      <c r="H4386" t="s">
        <v>16</v>
      </c>
      <c r="I4386">
        <v>1</v>
      </c>
      <c r="J4386" t="s">
        <v>14</v>
      </c>
      <c r="K4386" s="137">
        <v>1724.9</v>
      </c>
      <c r="L4386" s="75">
        <v>1760</v>
      </c>
      <c r="M4386" s="75"/>
      <c r="N4386" s="86"/>
      <c r="O4386" s="137">
        <v>1760</v>
      </c>
      <c r="P4386" s="174">
        <v>1760</v>
      </c>
      <c r="Q4386" t="s">
        <v>878</v>
      </c>
      <c r="R4386">
        <v>1</v>
      </c>
      <c r="S4386" t="s">
        <v>14</v>
      </c>
      <c r="T4386" t="s">
        <v>1002</v>
      </c>
      <c r="U4386" t="s">
        <v>15</v>
      </c>
    </row>
    <row r="4387" spans="1:21">
      <c r="A4387" t="s">
        <v>687</v>
      </c>
      <c r="B4387" t="s">
        <v>688</v>
      </c>
      <c r="C4387" t="s">
        <v>689</v>
      </c>
      <c r="D4387" t="s">
        <v>11</v>
      </c>
      <c r="E4387" t="s">
        <v>12</v>
      </c>
      <c r="F4387" t="s">
        <v>878</v>
      </c>
      <c r="H4387" t="s">
        <v>16</v>
      </c>
      <c r="I4387">
        <v>36</v>
      </c>
      <c r="J4387" t="s">
        <v>14</v>
      </c>
      <c r="K4387" s="137">
        <v>1724.9</v>
      </c>
      <c r="L4387" s="75">
        <v>1578</v>
      </c>
      <c r="M4387" s="75"/>
      <c r="N4387" s="86"/>
      <c r="O4387" s="137" t="s">
        <v>994</v>
      </c>
      <c r="P4387" s="174" t="s">
        <v>994</v>
      </c>
      <c r="Q4387" t="s">
        <v>878</v>
      </c>
      <c r="R4387">
        <v>1</v>
      </c>
      <c r="S4387" t="s">
        <v>14</v>
      </c>
      <c r="T4387" t="s">
        <v>1002</v>
      </c>
      <c r="U4387" t="s">
        <v>15</v>
      </c>
    </row>
    <row r="4388" spans="1:21">
      <c r="A4388" t="s">
        <v>687</v>
      </c>
      <c r="B4388" t="s">
        <v>688</v>
      </c>
      <c r="C4388" t="s">
        <v>689</v>
      </c>
      <c r="D4388" t="s">
        <v>11</v>
      </c>
      <c r="E4388" t="s">
        <v>12</v>
      </c>
      <c r="F4388" t="s">
        <v>998</v>
      </c>
      <c r="H4388" t="s">
        <v>16</v>
      </c>
      <c r="I4388">
        <v>1</v>
      </c>
      <c r="J4388" t="s">
        <v>14</v>
      </c>
      <c r="K4388" s="137"/>
      <c r="L4388" s="75">
        <v>27315.8</v>
      </c>
      <c r="M4388" s="75"/>
      <c r="N4388" s="86"/>
      <c r="O4388" s="137">
        <v>27315.8</v>
      </c>
      <c r="P4388" s="174">
        <v>27315.8</v>
      </c>
      <c r="Q4388" t="s">
        <v>998</v>
      </c>
      <c r="R4388">
        <v>1</v>
      </c>
      <c r="S4388" t="s">
        <v>14</v>
      </c>
      <c r="T4388" t="s">
        <v>1003</v>
      </c>
      <c r="U4388" t="s">
        <v>15</v>
      </c>
    </row>
    <row r="4389" spans="1:21">
      <c r="A4389" t="s">
        <v>687</v>
      </c>
      <c r="B4389" t="s">
        <v>688</v>
      </c>
      <c r="C4389" t="s">
        <v>689</v>
      </c>
      <c r="D4389" t="s">
        <v>11</v>
      </c>
      <c r="E4389" t="s">
        <v>12</v>
      </c>
      <c r="F4389" t="s">
        <v>998</v>
      </c>
      <c r="H4389" t="s">
        <v>16</v>
      </c>
      <c r="I4389">
        <v>36</v>
      </c>
      <c r="J4389" t="s">
        <v>14</v>
      </c>
      <c r="K4389" s="137"/>
      <c r="L4389" s="75">
        <v>24493.3</v>
      </c>
      <c r="M4389" s="75"/>
      <c r="N4389" s="86"/>
      <c r="O4389" s="137" t="s">
        <v>994</v>
      </c>
      <c r="P4389" s="174" t="s">
        <v>994</v>
      </c>
      <c r="Q4389" t="s">
        <v>998</v>
      </c>
      <c r="R4389">
        <v>1</v>
      </c>
      <c r="S4389" t="s">
        <v>14</v>
      </c>
      <c r="T4389" t="s">
        <v>1003</v>
      </c>
      <c r="U4389" t="s">
        <v>15</v>
      </c>
    </row>
    <row r="4390" spans="1:21">
      <c r="A4390" t="s">
        <v>687</v>
      </c>
      <c r="B4390" t="s">
        <v>688</v>
      </c>
      <c r="C4390" t="s">
        <v>689</v>
      </c>
      <c r="D4390" t="s">
        <v>11</v>
      </c>
      <c r="E4390" t="s">
        <v>12</v>
      </c>
      <c r="F4390" t="s">
        <v>879</v>
      </c>
      <c r="H4390" t="s">
        <v>16</v>
      </c>
      <c r="I4390">
        <v>1</v>
      </c>
      <c r="J4390" t="s">
        <v>14</v>
      </c>
      <c r="K4390" s="137">
        <v>4085.1</v>
      </c>
      <c r="L4390" s="75">
        <v>4167</v>
      </c>
      <c r="M4390" s="75"/>
      <c r="N4390" s="86"/>
      <c r="O4390" s="137">
        <v>4167</v>
      </c>
      <c r="P4390" s="174">
        <v>4167</v>
      </c>
      <c r="Q4390" t="s">
        <v>879</v>
      </c>
      <c r="R4390">
        <v>1</v>
      </c>
      <c r="S4390" t="s">
        <v>14</v>
      </c>
      <c r="T4390" t="s">
        <v>1002</v>
      </c>
      <c r="U4390" t="s">
        <v>15</v>
      </c>
    </row>
    <row r="4391" spans="1:21">
      <c r="A4391" t="s">
        <v>687</v>
      </c>
      <c r="B4391" t="s">
        <v>688</v>
      </c>
      <c r="C4391" t="s">
        <v>689</v>
      </c>
      <c r="D4391" t="s">
        <v>11</v>
      </c>
      <c r="E4391" t="s">
        <v>12</v>
      </c>
      <c r="F4391" t="s">
        <v>879</v>
      </c>
      <c r="H4391" t="s">
        <v>16</v>
      </c>
      <c r="I4391">
        <v>36</v>
      </c>
      <c r="J4391" t="s">
        <v>14</v>
      </c>
      <c r="K4391" s="137">
        <v>4085.1</v>
      </c>
      <c r="L4391" s="75">
        <v>3737</v>
      </c>
      <c r="M4391" s="75"/>
      <c r="N4391" s="86"/>
      <c r="O4391" s="137" t="s">
        <v>994</v>
      </c>
      <c r="P4391" s="174" t="s">
        <v>994</v>
      </c>
      <c r="Q4391" t="s">
        <v>879</v>
      </c>
      <c r="R4391">
        <v>1</v>
      </c>
      <c r="S4391" t="s">
        <v>14</v>
      </c>
      <c r="T4391" t="s">
        <v>1002</v>
      </c>
      <c r="U4391" t="s">
        <v>15</v>
      </c>
    </row>
    <row r="4392" spans="1:21">
      <c r="A4392" t="s">
        <v>687</v>
      </c>
      <c r="B4392" t="s">
        <v>688</v>
      </c>
      <c r="C4392" t="s">
        <v>689</v>
      </c>
      <c r="D4392" t="s">
        <v>11</v>
      </c>
      <c r="E4392" t="s">
        <v>12</v>
      </c>
      <c r="F4392" t="s">
        <v>880</v>
      </c>
      <c r="H4392" t="s">
        <v>16</v>
      </c>
      <c r="I4392">
        <v>1</v>
      </c>
      <c r="J4392" t="s">
        <v>14</v>
      </c>
      <c r="K4392" s="137">
        <v>1361.7</v>
      </c>
      <c r="L4392" s="75">
        <v>1389</v>
      </c>
      <c r="M4392" s="75"/>
      <c r="N4392" s="86"/>
      <c r="O4392" s="137">
        <v>1389</v>
      </c>
      <c r="P4392" s="174">
        <v>1389</v>
      </c>
      <c r="Q4392" t="s">
        <v>880</v>
      </c>
      <c r="R4392">
        <v>1</v>
      </c>
      <c r="S4392" t="s">
        <v>14</v>
      </c>
      <c r="T4392" t="s">
        <v>1002</v>
      </c>
      <c r="U4392" t="s">
        <v>15</v>
      </c>
    </row>
    <row r="4393" spans="1:21">
      <c r="A4393" t="s">
        <v>687</v>
      </c>
      <c r="B4393" t="s">
        <v>688</v>
      </c>
      <c r="C4393" t="s">
        <v>689</v>
      </c>
      <c r="D4393" t="s">
        <v>11</v>
      </c>
      <c r="E4393" t="s">
        <v>12</v>
      </c>
      <c r="F4393" t="s">
        <v>880</v>
      </c>
      <c r="H4393" t="s">
        <v>16</v>
      </c>
      <c r="I4393">
        <v>36</v>
      </c>
      <c r="J4393" t="s">
        <v>14</v>
      </c>
      <c r="K4393" s="137">
        <v>1361.7</v>
      </c>
      <c r="L4393" s="75">
        <v>1246</v>
      </c>
      <c r="M4393" s="75"/>
      <c r="N4393" s="86"/>
      <c r="O4393" s="137" t="s">
        <v>994</v>
      </c>
      <c r="P4393" s="174" t="s">
        <v>994</v>
      </c>
      <c r="Q4393" t="s">
        <v>880</v>
      </c>
      <c r="R4393">
        <v>1</v>
      </c>
      <c r="S4393" t="s">
        <v>14</v>
      </c>
      <c r="T4393" t="s">
        <v>1002</v>
      </c>
      <c r="U4393" t="s">
        <v>15</v>
      </c>
    </row>
    <row r="4394" spans="1:21">
      <c r="A4394" t="s">
        <v>687</v>
      </c>
      <c r="B4394" t="s">
        <v>688</v>
      </c>
      <c r="C4394" t="s">
        <v>689</v>
      </c>
      <c r="D4394" t="s">
        <v>11</v>
      </c>
      <c r="E4394" t="s">
        <v>12</v>
      </c>
      <c r="F4394" t="s">
        <v>881</v>
      </c>
      <c r="H4394" t="s">
        <v>16</v>
      </c>
      <c r="I4394">
        <v>1</v>
      </c>
      <c r="J4394" t="s">
        <v>14</v>
      </c>
      <c r="K4394" s="137">
        <v>4448.3</v>
      </c>
      <c r="L4394" s="75">
        <v>4448.3</v>
      </c>
      <c r="M4394" s="75"/>
      <c r="N4394" s="86"/>
      <c r="O4394" s="137">
        <v>4448.3</v>
      </c>
      <c r="P4394" s="174">
        <v>4448.3</v>
      </c>
      <c r="Q4394" t="s">
        <v>881</v>
      </c>
      <c r="R4394">
        <v>1</v>
      </c>
      <c r="S4394" t="s">
        <v>14</v>
      </c>
      <c r="T4394" t="s">
        <v>1002</v>
      </c>
      <c r="U4394" t="s">
        <v>15</v>
      </c>
    </row>
    <row r="4395" spans="1:21">
      <c r="A4395" t="s">
        <v>687</v>
      </c>
      <c r="B4395" t="s">
        <v>688</v>
      </c>
      <c r="C4395" t="s">
        <v>689</v>
      </c>
      <c r="D4395" t="s">
        <v>11</v>
      </c>
      <c r="E4395" t="s">
        <v>12</v>
      </c>
      <c r="F4395" t="s">
        <v>881</v>
      </c>
      <c r="H4395" t="s">
        <v>16</v>
      </c>
      <c r="I4395">
        <v>36</v>
      </c>
      <c r="J4395" t="s">
        <v>14</v>
      </c>
      <c r="K4395" s="137">
        <v>4448.3</v>
      </c>
      <c r="L4395" s="75">
        <v>3989.3</v>
      </c>
      <c r="M4395" s="75"/>
      <c r="N4395" s="86"/>
      <c r="O4395" s="137" t="s">
        <v>994</v>
      </c>
      <c r="P4395" s="174" t="s">
        <v>994</v>
      </c>
      <c r="Q4395" t="s">
        <v>881</v>
      </c>
      <c r="R4395">
        <v>1</v>
      </c>
      <c r="S4395" t="s">
        <v>14</v>
      </c>
      <c r="T4395" t="s">
        <v>1002</v>
      </c>
      <c r="U4395" t="s">
        <v>15</v>
      </c>
    </row>
    <row r="4396" spans="1:21">
      <c r="A4396" t="s">
        <v>690</v>
      </c>
      <c r="B4396" t="s">
        <v>691</v>
      </c>
      <c r="C4396" t="s">
        <v>692</v>
      </c>
      <c r="D4396" t="s">
        <v>11</v>
      </c>
      <c r="E4396" t="s">
        <v>12</v>
      </c>
      <c r="F4396" t="s">
        <v>13</v>
      </c>
      <c r="H4396" t="s">
        <v>16</v>
      </c>
      <c r="I4396">
        <v>1</v>
      </c>
      <c r="J4396" t="s">
        <v>14</v>
      </c>
      <c r="K4396" s="137">
        <v>17544</v>
      </c>
      <c r="L4396" s="75">
        <v>17895</v>
      </c>
      <c r="M4396" s="75"/>
      <c r="N4396" s="86"/>
      <c r="O4396" s="137">
        <v>17895</v>
      </c>
      <c r="P4396" s="174">
        <v>17895</v>
      </c>
      <c r="Q4396" t="s">
        <v>13</v>
      </c>
      <c r="R4396">
        <v>1</v>
      </c>
      <c r="S4396" t="s">
        <v>14</v>
      </c>
      <c r="T4396" t="s">
        <v>1002</v>
      </c>
      <c r="U4396" t="s">
        <v>15</v>
      </c>
    </row>
    <row r="4397" spans="1:21">
      <c r="A4397" t="s">
        <v>690</v>
      </c>
      <c r="B4397" t="s">
        <v>691</v>
      </c>
      <c r="C4397" t="s">
        <v>692</v>
      </c>
      <c r="D4397" t="s">
        <v>11</v>
      </c>
      <c r="E4397" t="s">
        <v>12</v>
      </c>
      <c r="F4397" t="s">
        <v>13</v>
      </c>
      <c r="H4397" t="s">
        <v>16</v>
      </c>
      <c r="I4397">
        <v>36</v>
      </c>
      <c r="J4397" t="s">
        <v>14</v>
      </c>
      <c r="K4397" s="137">
        <v>17544</v>
      </c>
      <c r="L4397" s="75">
        <v>16049</v>
      </c>
      <c r="M4397" s="75"/>
      <c r="N4397" s="86"/>
      <c r="O4397" s="137" t="s">
        <v>994</v>
      </c>
      <c r="P4397" s="174" t="s">
        <v>994</v>
      </c>
      <c r="Q4397" t="s">
        <v>13</v>
      </c>
      <c r="R4397">
        <v>1</v>
      </c>
      <c r="S4397" t="s">
        <v>14</v>
      </c>
      <c r="T4397" t="s">
        <v>1002</v>
      </c>
      <c r="U4397" t="s">
        <v>15</v>
      </c>
    </row>
    <row r="4398" spans="1:21">
      <c r="A4398" t="s">
        <v>690</v>
      </c>
      <c r="B4398" t="s">
        <v>691</v>
      </c>
      <c r="C4398" t="s">
        <v>692</v>
      </c>
      <c r="D4398" t="s">
        <v>11</v>
      </c>
      <c r="E4398" t="s">
        <v>12</v>
      </c>
      <c r="F4398" t="s">
        <v>873</v>
      </c>
      <c r="H4398" t="s">
        <v>16</v>
      </c>
      <c r="I4398">
        <v>1</v>
      </c>
      <c r="J4398" t="s">
        <v>14</v>
      </c>
      <c r="K4398" s="137">
        <v>5228.2</v>
      </c>
      <c r="L4398" s="75">
        <v>5333</v>
      </c>
      <c r="M4398" s="75"/>
      <c r="N4398" s="86"/>
      <c r="O4398" s="137">
        <v>5333</v>
      </c>
      <c r="P4398" s="174">
        <v>5333</v>
      </c>
      <c r="Q4398" t="s">
        <v>873</v>
      </c>
      <c r="R4398">
        <v>1</v>
      </c>
      <c r="S4398" t="s">
        <v>14</v>
      </c>
      <c r="T4398" t="s">
        <v>1002</v>
      </c>
      <c r="U4398" t="s">
        <v>15</v>
      </c>
    </row>
    <row r="4399" spans="1:21">
      <c r="A4399" t="s">
        <v>690</v>
      </c>
      <c r="B4399" t="s">
        <v>691</v>
      </c>
      <c r="C4399" t="s">
        <v>692</v>
      </c>
      <c r="D4399" t="s">
        <v>11</v>
      </c>
      <c r="E4399" t="s">
        <v>12</v>
      </c>
      <c r="F4399" t="s">
        <v>873</v>
      </c>
      <c r="H4399" t="s">
        <v>16</v>
      </c>
      <c r="I4399">
        <v>36</v>
      </c>
      <c r="J4399" t="s">
        <v>14</v>
      </c>
      <c r="K4399" s="137"/>
      <c r="L4399" s="75">
        <v>4782</v>
      </c>
      <c r="M4399" s="75"/>
      <c r="N4399" s="86"/>
      <c r="O4399" s="137" t="s">
        <v>994</v>
      </c>
      <c r="P4399" s="174" t="s">
        <v>994</v>
      </c>
      <c r="Q4399" t="s">
        <v>873</v>
      </c>
      <c r="R4399">
        <v>1</v>
      </c>
      <c r="S4399" t="s">
        <v>14</v>
      </c>
      <c r="T4399" t="s">
        <v>1002</v>
      </c>
      <c r="U4399" t="s">
        <v>15</v>
      </c>
    </row>
    <row r="4400" spans="1:21">
      <c r="A4400" t="s">
        <v>690</v>
      </c>
      <c r="B4400" t="s">
        <v>691</v>
      </c>
      <c r="C4400" t="s">
        <v>692</v>
      </c>
      <c r="D4400" t="s">
        <v>11</v>
      </c>
      <c r="E4400" t="s">
        <v>12</v>
      </c>
      <c r="F4400" t="s">
        <v>874</v>
      </c>
      <c r="H4400" t="s">
        <v>16</v>
      </c>
      <c r="I4400">
        <v>1</v>
      </c>
      <c r="J4400" t="s">
        <v>14</v>
      </c>
      <c r="K4400" s="138">
        <v>701.8</v>
      </c>
      <c r="L4400" s="76">
        <v>716</v>
      </c>
      <c r="O4400" s="138">
        <v>716</v>
      </c>
      <c r="P4400" s="174">
        <v>716</v>
      </c>
      <c r="Q4400" t="s">
        <v>874</v>
      </c>
      <c r="R4400">
        <v>1</v>
      </c>
      <c r="S4400" t="s">
        <v>14</v>
      </c>
      <c r="T4400" t="s">
        <v>1002</v>
      </c>
      <c r="U4400" t="s">
        <v>15</v>
      </c>
    </row>
    <row r="4401" spans="1:21">
      <c r="A4401" t="s">
        <v>690</v>
      </c>
      <c r="B4401" t="s">
        <v>691</v>
      </c>
      <c r="C4401" t="s">
        <v>692</v>
      </c>
      <c r="D4401" t="s">
        <v>11</v>
      </c>
      <c r="E4401" t="s">
        <v>12</v>
      </c>
      <c r="F4401" t="s">
        <v>874</v>
      </c>
      <c r="H4401" t="s">
        <v>16</v>
      </c>
      <c r="I4401">
        <v>36</v>
      </c>
      <c r="J4401" t="s">
        <v>14</v>
      </c>
      <c r="K4401" s="138">
        <v>701.8</v>
      </c>
      <c r="L4401" s="76">
        <v>642</v>
      </c>
      <c r="O4401" s="138" t="s">
        <v>994</v>
      </c>
      <c r="P4401" s="174" t="s">
        <v>994</v>
      </c>
      <c r="Q4401" t="s">
        <v>874</v>
      </c>
      <c r="R4401">
        <v>1</v>
      </c>
      <c r="S4401" t="s">
        <v>14</v>
      </c>
      <c r="T4401" t="s">
        <v>1002</v>
      </c>
      <c r="U4401" t="s">
        <v>15</v>
      </c>
    </row>
    <row r="4402" spans="1:21">
      <c r="A4402" t="s">
        <v>690</v>
      </c>
      <c r="B4402" t="s">
        <v>691</v>
      </c>
      <c r="C4402" t="s">
        <v>692</v>
      </c>
      <c r="D4402" t="s">
        <v>11</v>
      </c>
      <c r="E4402" t="s">
        <v>12</v>
      </c>
      <c r="F4402" t="s">
        <v>875</v>
      </c>
      <c r="H4402" t="s">
        <v>16</v>
      </c>
      <c r="I4402">
        <v>1</v>
      </c>
      <c r="J4402" t="s">
        <v>14</v>
      </c>
      <c r="K4402" s="138">
        <v>477.2</v>
      </c>
      <c r="L4402" s="76">
        <v>477.2</v>
      </c>
      <c r="O4402" s="138">
        <v>477.2</v>
      </c>
      <c r="P4402" s="174">
        <v>477.2</v>
      </c>
      <c r="Q4402" t="s">
        <v>875</v>
      </c>
      <c r="R4402">
        <v>1</v>
      </c>
      <c r="S4402" t="s">
        <v>14</v>
      </c>
      <c r="T4402" t="s">
        <v>1002</v>
      </c>
      <c r="U4402" t="s">
        <v>15</v>
      </c>
    </row>
    <row r="4403" spans="1:21">
      <c r="A4403" t="s">
        <v>690</v>
      </c>
      <c r="B4403" t="s">
        <v>691</v>
      </c>
      <c r="C4403" t="s">
        <v>692</v>
      </c>
      <c r="D4403" t="s">
        <v>11</v>
      </c>
      <c r="E4403" t="s">
        <v>12</v>
      </c>
      <c r="F4403" t="s">
        <v>875</v>
      </c>
      <c r="H4403" t="s">
        <v>16</v>
      </c>
      <c r="I4403">
        <v>36</v>
      </c>
      <c r="J4403" t="s">
        <v>14</v>
      </c>
      <c r="K4403" s="138">
        <v>477.2</v>
      </c>
      <c r="L4403" s="76">
        <v>428</v>
      </c>
      <c r="O4403" s="138" t="s">
        <v>994</v>
      </c>
      <c r="P4403" s="174" t="s">
        <v>994</v>
      </c>
      <c r="Q4403" t="s">
        <v>875</v>
      </c>
      <c r="R4403">
        <v>1</v>
      </c>
      <c r="S4403" t="s">
        <v>14</v>
      </c>
      <c r="T4403" t="s">
        <v>1002</v>
      </c>
      <c r="U4403" t="s">
        <v>15</v>
      </c>
    </row>
    <row r="4404" spans="1:21">
      <c r="A4404" t="s">
        <v>690</v>
      </c>
      <c r="B4404" t="s">
        <v>691</v>
      </c>
      <c r="C4404" t="s">
        <v>692</v>
      </c>
      <c r="D4404" t="s">
        <v>11</v>
      </c>
      <c r="E4404" t="s">
        <v>12</v>
      </c>
      <c r="F4404" t="s">
        <v>876</v>
      </c>
      <c r="H4404" t="s">
        <v>16</v>
      </c>
      <c r="I4404">
        <v>1</v>
      </c>
      <c r="J4404" t="s">
        <v>14</v>
      </c>
      <c r="K4404" s="139">
        <v>182458</v>
      </c>
      <c r="L4404" s="77">
        <v>186108</v>
      </c>
      <c r="M4404" s="77"/>
      <c r="N4404" s="88"/>
      <c r="O4404" s="139">
        <v>186108</v>
      </c>
      <c r="P4404" s="174">
        <v>186108</v>
      </c>
      <c r="Q4404" t="s">
        <v>876</v>
      </c>
      <c r="R4404">
        <v>1</v>
      </c>
      <c r="S4404" t="s">
        <v>14</v>
      </c>
      <c r="T4404" t="s">
        <v>1002</v>
      </c>
      <c r="U4404" t="s">
        <v>15</v>
      </c>
    </row>
    <row r="4405" spans="1:21">
      <c r="A4405" t="s">
        <v>690</v>
      </c>
      <c r="B4405" t="s">
        <v>691</v>
      </c>
      <c r="C4405" t="s">
        <v>692</v>
      </c>
      <c r="D4405" t="s">
        <v>11</v>
      </c>
      <c r="E4405" t="s">
        <v>12</v>
      </c>
      <c r="F4405" t="s">
        <v>876</v>
      </c>
      <c r="H4405" t="s">
        <v>16</v>
      </c>
      <c r="I4405">
        <v>36</v>
      </c>
      <c r="J4405" t="s">
        <v>14</v>
      </c>
      <c r="K4405" s="139">
        <v>182458</v>
      </c>
      <c r="L4405" s="77">
        <v>166881</v>
      </c>
      <c r="M4405" s="77"/>
      <c r="N4405" s="88"/>
      <c r="O4405" s="139" t="s">
        <v>994</v>
      </c>
      <c r="P4405" s="174" t="s">
        <v>994</v>
      </c>
      <c r="Q4405" t="s">
        <v>876</v>
      </c>
      <c r="R4405">
        <v>1</v>
      </c>
      <c r="S4405" t="s">
        <v>14</v>
      </c>
      <c r="T4405" t="s">
        <v>1002</v>
      </c>
      <c r="U4405" t="s">
        <v>15</v>
      </c>
    </row>
    <row r="4406" spans="1:21">
      <c r="A4406" t="s">
        <v>690</v>
      </c>
      <c r="B4406" t="s">
        <v>691</v>
      </c>
      <c r="C4406" t="s">
        <v>692</v>
      </c>
      <c r="D4406" t="s">
        <v>11</v>
      </c>
      <c r="E4406" t="s">
        <v>12</v>
      </c>
      <c r="F4406" t="s">
        <v>877</v>
      </c>
      <c r="H4406" t="s">
        <v>16</v>
      </c>
      <c r="I4406">
        <v>1</v>
      </c>
      <c r="J4406" t="s">
        <v>14</v>
      </c>
      <c r="K4406" s="137">
        <v>5614.1</v>
      </c>
      <c r="L4406" s="75">
        <v>5727</v>
      </c>
      <c r="M4406" s="75"/>
      <c r="N4406" s="86"/>
      <c r="O4406" s="137">
        <v>5727</v>
      </c>
      <c r="P4406" s="174">
        <v>5727</v>
      </c>
      <c r="Q4406" t="s">
        <v>877</v>
      </c>
      <c r="R4406">
        <v>1</v>
      </c>
      <c r="S4406" t="s">
        <v>14</v>
      </c>
      <c r="T4406" t="s">
        <v>1002</v>
      </c>
      <c r="U4406" t="s">
        <v>15</v>
      </c>
    </row>
    <row r="4407" spans="1:21">
      <c r="A4407" t="s">
        <v>690</v>
      </c>
      <c r="B4407" t="s">
        <v>691</v>
      </c>
      <c r="C4407" t="s">
        <v>692</v>
      </c>
      <c r="D4407" t="s">
        <v>11</v>
      </c>
      <c r="E4407" t="s">
        <v>12</v>
      </c>
      <c r="F4407" t="s">
        <v>877</v>
      </c>
      <c r="H4407" t="s">
        <v>16</v>
      </c>
      <c r="I4407">
        <v>36</v>
      </c>
      <c r="J4407" t="s">
        <v>14</v>
      </c>
      <c r="K4407" s="137">
        <v>5614.1</v>
      </c>
      <c r="L4407" s="75">
        <v>5135</v>
      </c>
      <c r="M4407" s="75"/>
      <c r="N4407" s="86"/>
      <c r="O4407" s="137" t="s">
        <v>994</v>
      </c>
      <c r="P4407" s="174" t="s">
        <v>994</v>
      </c>
      <c r="Q4407" t="s">
        <v>877</v>
      </c>
      <c r="R4407">
        <v>1</v>
      </c>
      <c r="S4407" t="s">
        <v>14</v>
      </c>
      <c r="T4407" t="s">
        <v>1002</v>
      </c>
      <c r="U4407" t="s">
        <v>15</v>
      </c>
    </row>
    <row r="4408" spans="1:21">
      <c r="A4408" t="s">
        <v>690</v>
      </c>
      <c r="B4408" t="s">
        <v>691</v>
      </c>
      <c r="C4408" t="s">
        <v>692</v>
      </c>
      <c r="D4408" t="s">
        <v>11</v>
      </c>
      <c r="E4408" t="s">
        <v>12</v>
      </c>
      <c r="F4408" t="s">
        <v>878</v>
      </c>
      <c r="H4408" t="s">
        <v>16</v>
      </c>
      <c r="I4408">
        <v>1</v>
      </c>
      <c r="J4408" t="s">
        <v>14</v>
      </c>
      <c r="K4408" s="137">
        <v>2666.7</v>
      </c>
      <c r="L4408" s="75">
        <v>2721</v>
      </c>
      <c r="M4408" s="75"/>
      <c r="N4408" s="86"/>
      <c r="O4408" s="137">
        <v>2721</v>
      </c>
      <c r="P4408" s="174">
        <v>2721</v>
      </c>
      <c r="Q4408" t="s">
        <v>878</v>
      </c>
      <c r="R4408">
        <v>1</v>
      </c>
      <c r="S4408" t="s">
        <v>14</v>
      </c>
      <c r="T4408" t="s">
        <v>1002</v>
      </c>
      <c r="U4408" t="s">
        <v>15</v>
      </c>
    </row>
    <row r="4409" spans="1:21">
      <c r="A4409" t="s">
        <v>690</v>
      </c>
      <c r="B4409" t="s">
        <v>691</v>
      </c>
      <c r="C4409" t="s">
        <v>692</v>
      </c>
      <c r="D4409" t="s">
        <v>11</v>
      </c>
      <c r="E4409" t="s">
        <v>12</v>
      </c>
      <c r="F4409" t="s">
        <v>878</v>
      </c>
      <c r="H4409" t="s">
        <v>16</v>
      </c>
      <c r="I4409">
        <v>36</v>
      </c>
      <c r="J4409" t="s">
        <v>14</v>
      </c>
      <c r="K4409" s="137">
        <v>2666.7</v>
      </c>
      <c r="L4409" s="75">
        <v>2440</v>
      </c>
      <c r="M4409" s="75"/>
      <c r="N4409" s="86"/>
      <c r="O4409" s="137" t="s">
        <v>994</v>
      </c>
      <c r="P4409" s="174" t="s">
        <v>994</v>
      </c>
      <c r="Q4409" t="s">
        <v>878</v>
      </c>
      <c r="R4409">
        <v>1</v>
      </c>
      <c r="S4409" t="s">
        <v>14</v>
      </c>
      <c r="T4409" t="s">
        <v>1002</v>
      </c>
      <c r="U4409" t="s">
        <v>15</v>
      </c>
    </row>
    <row r="4410" spans="1:21">
      <c r="A4410" t="s">
        <v>690</v>
      </c>
      <c r="B4410" t="s">
        <v>691</v>
      </c>
      <c r="C4410" t="s">
        <v>692</v>
      </c>
      <c r="D4410" t="s">
        <v>11</v>
      </c>
      <c r="E4410" t="s">
        <v>12</v>
      </c>
      <c r="F4410" t="s">
        <v>998</v>
      </c>
      <c r="H4410" t="s">
        <v>16</v>
      </c>
      <c r="I4410">
        <v>1</v>
      </c>
      <c r="J4410" t="s">
        <v>14</v>
      </c>
      <c r="K4410" s="137"/>
      <c r="L4410" s="75">
        <v>42234.400000000001</v>
      </c>
      <c r="M4410" s="75"/>
      <c r="N4410" s="86"/>
      <c r="O4410" s="137">
        <v>42234.400000000001</v>
      </c>
      <c r="P4410" s="174">
        <v>42234.400000000001</v>
      </c>
      <c r="Q4410" t="s">
        <v>998</v>
      </c>
      <c r="R4410">
        <v>1</v>
      </c>
      <c r="S4410" t="s">
        <v>14</v>
      </c>
      <c r="T4410" t="s">
        <v>1003</v>
      </c>
      <c r="U4410" t="s">
        <v>15</v>
      </c>
    </row>
    <row r="4411" spans="1:21">
      <c r="A4411" t="s">
        <v>690</v>
      </c>
      <c r="B4411" t="s">
        <v>691</v>
      </c>
      <c r="C4411" t="s">
        <v>692</v>
      </c>
      <c r="D4411" t="s">
        <v>11</v>
      </c>
      <c r="E4411" t="s">
        <v>12</v>
      </c>
      <c r="F4411" t="s">
        <v>998</v>
      </c>
      <c r="H4411" t="s">
        <v>16</v>
      </c>
      <c r="I4411">
        <v>36</v>
      </c>
      <c r="J4411" t="s">
        <v>14</v>
      </c>
      <c r="K4411" s="137"/>
      <c r="L4411" s="75">
        <v>37877.4</v>
      </c>
      <c r="M4411" s="75"/>
      <c r="N4411" s="86"/>
      <c r="O4411" s="137" t="s">
        <v>994</v>
      </c>
      <c r="P4411" s="174" t="s">
        <v>994</v>
      </c>
      <c r="Q4411" t="s">
        <v>998</v>
      </c>
      <c r="R4411">
        <v>1</v>
      </c>
      <c r="S4411" t="s">
        <v>14</v>
      </c>
      <c r="T4411" t="s">
        <v>1003</v>
      </c>
      <c r="U4411" t="s">
        <v>15</v>
      </c>
    </row>
    <row r="4412" spans="1:21">
      <c r="A4412" t="s">
        <v>690</v>
      </c>
      <c r="B4412" t="s">
        <v>691</v>
      </c>
      <c r="C4412" t="s">
        <v>692</v>
      </c>
      <c r="D4412" t="s">
        <v>11</v>
      </c>
      <c r="E4412" t="s">
        <v>12</v>
      </c>
      <c r="F4412" t="s">
        <v>879</v>
      </c>
      <c r="H4412" t="s">
        <v>16</v>
      </c>
      <c r="I4412">
        <v>1</v>
      </c>
      <c r="J4412" t="s">
        <v>14</v>
      </c>
      <c r="K4412" s="137">
        <v>6315.9</v>
      </c>
      <c r="L4412" s="75">
        <v>6443</v>
      </c>
      <c r="M4412" s="75"/>
      <c r="N4412" s="86"/>
      <c r="O4412" s="137">
        <v>6443</v>
      </c>
      <c r="P4412" s="174">
        <v>6443</v>
      </c>
      <c r="Q4412" t="s">
        <v>879</v>
      </c>
      <c r="R4412">
        <v>1</v>
      </c>
      <c r="S4412" t="s">
        <v>14</v>
      </c>
      <c r="T4412" t="s">
        <v>1002</v>
      </c>
      <c r="U4412" t="s">
        <v>15</v>
      </c>
    </row>
    <row r="4413" spans="1:21">
      <c r="A4413" t="s">
        <v>690</v>
      </c>
      <c r="B4413" t="s">
        <v>691</v>
      </c>
      <c r="C4413" t="s">
        <v>692</v>
      </c>
      <c r="D4413" t="s">
        <v>11</v>
      </c>
      <c r="E4413" t="s">
        <v>12</v>
      </c>
      <c r="F4413" t="s">
        <v>879</v>
      </c>
      <c r="H4413" t="s">
        <v>16</v>
      </c>
      <c r="I4413">
        <v>36</v>
      </c>
      <c r="J4413" t="s">
        <v>14</v>
      </c>
      <c r="K4413" s="137">
        <v>6315.9</v>
      </c>
      <c r="L4413" s="75">
        <v>5777</v>
      </c>
      <c r="M4413" s="75"/>
      <c r="N4413" s="86"/>
      <c r="O4413" s="137" t="s">
        <v>994</v>
      </c>
      <c r="P4413" s="174" t="s">
        <v>994</v>
      </c>
      <c r="Q4413" t="s">
        <v>879</v>
      </c>
      <c r="R4413">
        <v>1</v>
      </c>
      <c r="S4413" t="s">
        <v>14</v>
      </c>
      <c r="T4413" t="s">
        <v>1002</v>
      </c>
      <c r="U4413" t="s">
        <v>15</v>
      </c>
    </row>
    <row r="4414" spans="1:21">
      <c r="A4414" t="s">
        <v>690</v>
      </c>
      <c r="B4414" t="s">
        <v>691</v>
      </c>
      <c r="C4414" t="s">
        <v>692</v>
      </c>
      <c r="D4414" t="s">
        <v>11</v>
      </c>
      <c r="E4414" t="s">
        <v>12</v>
      </c>
      <c r="F4414" t="s">
        <v>880</v>
      </c>
      <c r="H4414" t="s">
        <v>16</v>
      </c>
      <c r="I4414">
        <v>1</v>
      </c>
      <c r="J4414" t="s">
        <v>14</v>
      </c>
      <c r="K4414" s="137">
        <v>2105.3000000000002</v>
      </c>
      <c r="L4414" s="75">
        <v>2148</v>
      </c>
      <c r="M4414" s="75"/>
      <c r="N4414" s="86"/>
      <c r="O4414" s="137">
        <v>2148</v>
      </c>
      <c r="P4414" s="174">
        <v>2148</v>
      </c>
      <c r="Q4414" t="s">
        <v>880</v>
      </c>
      <c r="R4414">
        <v>1</v>
      </c>
      <c r="S4414" t="s">
        <v>14</v>
      </c>
      <c r="T4414" t="s">
        <v>1002</v>
      </c>
      <c r="U4414" t="s">
        <v>15</v>
      </c>
    </row>
    <row r="4415" spans="1:21">
      <c r="A4415" t="s">
        <v>690</v>
      </c>
      <c r="B4415" t="s">
        <v>691</v>
      </c>
      <c r="C4415" t="s">
        <v>692</v>
      </c>
      <c r="D4415" t="s">
        <v>11</v>
      </c>
      <c r="E4415" t="s">
        <v>12</v>
      </c>
      <c r="F4415" t="s">
        <v>880</v>
      </c>
      <c r="H4415" t="s">
        <v>16</v>
      </c>
      <c r="I4415">
        <v>36</v>
      </c>
      <c r="J4415" t="s">
        <v>14</v>
      </c>
      <c r="K4415" s="137">
        <v>2105.3000000000002</v>
      </c>
      <c r="L4415" s="75">
        <v>1926</v>
      </c>
      <c r="M4415" s="75"/>
      <c r="N4415" s="86"/>
      <c r="O4415" s="137" t="s">
        <v>994</v>
      </c>
      <c r="P4415" s="174" t="s">
        <v>994</v>
      </c>
      <c r="Q4415" t="s">
        <v>880</v>
      </c>
      <c r="R4415">
        <v>1</v>
      </c>
      <c r="S4415" t="s">
        <v>14</v>
      </c>
      <c r="T4415" t="s">
        <v>1002</v>
      </c>
      <c r="U4415" t="s">
        <v>15</v>
      </c>
    </row>
    <row r="4416" spans="1:21">
      <c r="A4416" t="s">
        <v>690</v>
      </c>
      <c r="B4416" t="s">
        <v>691</v>
      </c>
      <c r="C4416" t="s">
        <v>692</v>
      </c>
      <c r="D4416" t="s">
        <v>11</v>
      </c>
      <c r="E4416" t="s">
        <v>12</v>
      </c>
      <c r="F4416" t="s">
        <v>881</v>
      </c>
      <c r="H4416" t="s">
        <v>16</v>
      </c>
      <c r="I4416">
        <v>1</v>
      </c>
      <c r="J4416" t="s">
        <v>14</v>
      </c>
      <c r="K4416" s="137">
        <v>6876.9</v>
      </c>
      <c r="L4416" s="75">
        <v>6876.9</v>
      </c>
      <c r="M4416" s="75"/>
      <c r="N4416" s="86"/>
      <c r="O4416" s="137">
        <v>6876.9</v>
      </c>
      <c r="P4416" s="174">
        <v>6876.9</v>
      </c>
      <c r="Q4416" t="s">
        <v>881</v>
      </c>
      <c r="R4416">
        <v>1</v>
      </c>
      <c r="S4416" t="s">
        <v>14</v>
      </c>
      <c r="T4416" t="s">
        <v>1002</v>
      </c>
      <c r="U4416" t="s">
        <v>15</v>
      </c>
    </row>
    <row r="4417" spans="1:21">
      <c r="A4417" t="s">
        <v>690</v>
      </c>
      <c r="B4417" t="s">
        <v>691</v>
      </c>
      <c r="C4417" t="s">
        <v>692</v>
      </c>
      <c r="D4417" t="s">
        <v>11</v>
      </c>
      <c r="E4417" t="s">
        <v>12</v>
      </c>
      <c r="F4417" t="s">
        <v>881</v>
      </c>
      <c r="H4417" t="s">
        <v>16</v>
      </c>
      <c r="I4417">
        <v>36</v>
      </c>
      <c r="J4417" t="s">
        <v>14</v>
      </c>
      <c r="K4417" s="137">
        <v>6876.9</v>
      </c>
      <c r="L4417" s="75">
        <v>6166.3</v>
      </c>
      <c r="M4417" s="75"/>
      <c r="N4417" s="86"/>
      <c r="O4417" s="137" t="s">
        <v>994</v>
      </c>
      <c r="P4417" s="174" t="s">
        <v>994</v>
      </c>
      <c r="Q4417" t="s">
        <v>881</v>
      </c>
      <c r="R4417">
        <v>1</v>
      </c>
      <c r="S4417" t="s">
        <v>14</v>
      </c>
      <c r="T4417" t="s">
        <v>1002</v>
      </c>
      <c r="U4417" t="s">
        <v>15</v>
      </c>
    </row>
    <row r="4418" spans="1:21">
      <c r="A4418" t="s">
        <v>693</v>
      </c>
      <c r="B4418" t="s">
        <v>694</v>
      </c>
      <c r="C4418" t="s">
        <v>695</v>
      </c>
      <c r="D4418" t="s">
        <v>11</v>
      </c>
      <c r="E4418" t="s">
        <v>12</v>
      </c>
      <c r="F4418" t="s">
        <v>13</v>
      </c>
      <c r="H4418" t="s">
        <v>16</v>
      </c>
      <c r="I4418">
        <v>1</v>
      </c>
      <c r="J4418" t="s">
        <v>14</v>
      </c>
      <c r="K4418" s="137">
        <v>11092.5</v>
      </c>
      <c r="L4418" s="75">
        <v>11315</v>
      </c>
      <c r="M4418" s="75"/>
      <c r="N4418" s="86"/>
      <c r="O4418" s="137">
        <v>11315</v>
      </c>
      <c r="P4418" s="174">
        <v>11315</v>
      </c>
      <c r="Q4418" t="s">
        <v>13</v>
      </c>
      <c r="R4418">
        <v>1</v>
      </c>
      <c r="S4418" t="s">
        <v>14</v>
      </c>
      <c r="T4418" t="s">
        <v>1002</v>
      </c>
      <c r="U4418" t="s">
        <v>15</v>
      </c>
    </row>
    <row r="4419" spans="1:21">
      <c r="A4419" t="s">
        <v>693</v>
      </c>
      <c r="B4419" t="s">
        <v>694</v>
      </c>
      <c r="C4419" t="s">
        <v>695</v>
      </c>
      <c r="D4419" t="s">
        <v>11</v>
      </c>
      <c r="E4419" t="s">
        <v>12</v>
      </c>
      <c r="F4419" t="s">
        <v>13</v>
      </c>
      <c r="H4419" t="s">
        <v>16</v>
      </c>
      <c r="I4419">
        <v>15</v>
      </c>
      <c r="J4419" t="s">
        <v>14</v>
      </c>
      <c r="K4419" s="137">
        <v>11092.5</v>
      </c>
      <c r="L4419" s="75">
        <v>10749</v>
      </c>
      <c r="M4419" s="75"/>
      <c r="N4419" s="86"/>
      <c r="O4419" s="137" t="s">
        <v>994</v>
      </c>
      <c r="P4419" s="174" t="s">
        <v>994</v>
      </c>
      <c r="Q4419" t="s">
        <v>13</v>
      </c>
      <c r="R4419">
        <v>1</v>
      </c>
      <c r="S4419" t="s">
        <v>14</v>
      </c>
      <c r="T4419" t="s">
        <v>1002</v>
      </c>
      <c r="U4419" t="s">
        <v>15</v>
      </c>
    </row>
    <row r="4420" spans="1:21">
      <c r="A4420" t="s">
        <v>693</v>
      </c>
      <c r="B4420" t="s">
        <v>694</v>
      </c>
      <c r="C4420" t="s">
        <v>695</v>
      </c>
      <c r="D4420" t="s">
        <v>11</v>
      </c>
      <c r="E4420" t="s">
        <v>12</v>
      </c>
      <c r="F4420" t="s">
        <v>13</v>
      </c>
      <c r="H4420" t="s">
        <v>16</v>
      </c>
      <c r="I4420">
        <v>45</v>
      </c>
      <c r="J4420" t="s">
        <v>14</v>
      </c>
      <c r="K4420" s="137">
        <v>11092.5</v>
      </c>
      <c r="L4420" s="75">
        <v>9754</v>
      </c>
      <c r="M4420" s="75"/>
      <c r="N4420" s="86"/>
      <c r="O4420" s="137" t="s">
        <v>994</v>
      </c>
      <c r="P4420" s="174" t="s">
        <v>994</v>
      </c>
      <c r="Q4420" t="s">
        <v>13</v>
      </c>
      <c r="R4420">
        <v>1</v>
      </c>
      <c r="S4420" t="s">
        <v>14</v>
      </c>
      <c r="T4420" t="s">
        <v>1002</v>
      </c>
      <c r="U4420" t="s">
        <v>15</v>
      </c>
    </row>
    <row r="4421" spans="1:21">
      <c r="A4421" t="s">
        <v>693</v>
      </c>
      <c r="B4421" t="s">
        <v>694</v>
      </c>
      <c r="C4421" t="s">
        <v>695</v>
      </c>
      <c r="D4421" t="s">
        <v>11</v>
      </c>
      <c r="E4421" t="s">
        <v>12</v>
      </c>
      <c r="F4421" t="s">
        <v>873</v>
      </c>
      <c r="H4421" t="s">
        <v>16</v>
      </c>
      <c r="I4421">
        <v>1</v>
      </c>
      <c r="J4421" t="s">
        <v>14</v>
      </c>
      <c r="K4421" s="137">
        <v>3315</v>
      </c>
      <c r="L4421" s="75">
        <v>3382</v>
      </c>
      <c r="M4421" s="75"/>
      <c r="N4421" s="86"/>
      <c r="O4421" s="137">
        <v>3382</v>
      </c>
      <c r="P4421" s="174">
        <v>3382</v>
      </c>
      <c r="Q4421" t="s">
        <v>873</v>
      </c>
      <c r="R4421">
        <v>1</v>
      </c>
      <c r="S4421" t="s">
        <v>14</v>
      </c>
      <c r="T4421" t="s">
        <v>1002</v>
      </c>
      <c r="U4421" t="s">
        <v>15</v>
      </c>
    </row>
    <row r="4422" spans="1:21">
      <c r="A4422" t="s">
        <v>693</v>
      </c>
      <c r="B4422" t="s">
        <v>694</v>
      </c>
      <c r="C4422" t="s">
        <v>695</v>
      </c>
      <c r="D4422" t="s">
        <v>11</v>
      </c>
      <c r="E4422" t="s">
        <v>12</v>
      </c>
      <c r="F4422" t="s">
        <v>873</v>
      </c>
      <c r="H4422" t="s">
        <v>16</v>
      </c>
      <c r="I4422">
        <v>15</v>
      </c>
      <c r="J4422" t="s">
        <v>14</v>
      </c>
      <c r="K4422" s="137"/>
      <c r="L4422" s="75">
        <v>3213</v>
      </c>
      <c r="M4422" s="75"/>
      <c r="N4422" s="86"/>
      <c r="O4422" s="137" t="s">
        <v>994</v>
      </c>
      <c r="P4422" s="174" t="s">
        <v>994</v>
      </c>
      <c r="Q4422" t="s">
        <v>873</v>
      </c>
      <c r="R4422">
        <v>1</v>
      </c>
      <c r="S4422" t="s">
        <v>14</v>
      </c>
      <c r="T4422" t="s">
        <v>1002</v>
      </c>
      <c r="U4422" t="s">
        <v>15</v>
      </c>
    </row>
    <row r="4423" spans="1:21">
      <c r="A4423" t="s">
        <v>693</v>
      </c>
      <c r="B4423" t="s">
        <v>694</v>
      </c>
      <c r="C4423" t="s">
        <v>695</v>
      </c>
      <c r="D4423" t="s">
        <v>11</v>
      </c>
      <c r="E4423" t="s">
        <v>12</v>
      </c>
      <c r="F4423" t="s">
        <v>873</v>
      </c>
      <c r="H4423" t="s">
        <v>16</v>
      </c>
      <c r="I4423">
        <v>45</v>
      </c>
      <c r="J4423" t="s">
        <v>14</v>
      </c>
      <c r="K4423" s="137"/>
      <c r="L4423" s="75">
        <v>2915</v>
      </c>
      <c r="M4423" s="75"/>
      <c r="N4423" s="86"/>
      <c r="O4423" s="137" t="s">
        <v>994</v>
      </c>
      <c r="P4423" s="174" t="s">
        <v>994</v>
      </c>
      <c r="Q4423" t="s">
        <v>873</v>
      </c>
      <c r="R4423">
        <v>1</v>
      </c>
      <c r="S4423" t="s">
        <v>14</v>
      </c>
      <c r="T4423" t="s">
        <v>1002</v>
      </c>
      <c r="U4423" t="s">
        <v>15</v>
      </c>
    </row>
    <row r="4424" spans="1:21">
      <c r="A4424" t="s">
        <v>693</v>
      </c>
      <c r="B4424" t="s">
        <v>694</v>
      </c>
      <c r="C4424" t="s">
        <v>695</v>
      </c>
      <c r="D4424" t="s">
        <v>11</v>
      </c>
      <c r="E4424" t="s">
        <v>12</v>
      </c>
      <c r="F4424" t="s">
        <v>874</v>
      </c>
      <c r="H4424" t="s">
        <v>16</v>
      </c>
      <c r="I4424">
        <v>1</v>
      </c>
      <c r="J4424" t="s">
        <v>14</v>
      </c>
      <c r="K4424" s="138">
        <v>443.7</v>
      </c>
      <c r="L4424" s="76">
        <v>453</v>
      </c>
      <c r="O4424" s="138">
        <v>453</v>
      </c>
      <c r="P4424" s="174">
        <v>453</v>
      </c>
      <c r="Q4424" t="s">
        <v>874</v>
      </c>
      <c r="R4424">
        <v>1</v>
      </c>
      <c r="S4424" t="s">
        <v>14</v>
      </c>
      <c r="T4424" t="s">
        <v>1002</v>
      </c>
      <c r="U4424" t="s">
        <v>15</v>
      </c>
    </row>
    <row r="4425" spans="1:21">
      <c r="A4425" t="s">
        <v>693</v>
      </c>
      <c r="B4425" t="s">
        <v>694</v>
      </c>
      <c r="C4425" t="s">
        <v>695</v>
      </c>
      <c r="D4425" t="s">
        <v>11</v>
      </c>
      <c r="E4425" t="s">
        <v>12</v>
      </c>
      <c r="F4425" t="s">
        <v>874</v>
      </c>
      <c r="H4425" t="s">
        <v>16</v>
      </c>
      <c r="I4425">
        <v>15</v>
      </c>
      <c r="J4425" t="s">
        <v>14</v>
      </c>
      <c r="K4425" s="138">
        <v>443.7</v>
      </c>
      <c r="L4425" s="76">
        <v>431</v>
      </c>
      <c r="O4425" s="138" t="s">
        <v>994</v>
      </c>
      <c r="P4425" s="174" t="s">
        <v>994</v>
      </c>
      <c r="Q4425" t="s">
        <v>874</v>
      </c>
      <c r="R4425">
        <v>1</v>
      </c>
      <c r="S4425" t="s">
        <v>14</v>
      </c>
      <c r="T4425" t="s">
        <v>1002</v>
      </c>
      <c r="U4425" t="s">
        <v>15</v>
      </c>
    </row>
    <row r="4426" spans="1:21">
      <c r="A4426" t="s">
        <v>693</v>
      </c>
      <c r="B4426" t="s">
        <v>694</v>
      </c>
      <c r="C4426" t="s">
        <v>695</v>
      </c>
      <c r="D4426" t="s">
        <v>11</v>
      </c>
      <c r="E4426" t="s">
        <v>12</v>
      </c>
      <c r="F4426" t="s">
        <v>874</v>
      </c>
      <c r="H4426" t="s">
        <v>16</v>
      </c>
      <c r="I4426">
        <v>45</v>
      </c>
      <c r="J4426" t="s">
        <v>14</v>
      </c>
      <c r="K4426" s="138">
        <v>443.7</v>
      </c>
      <c r="L4426" s="76">
        <v>391</v>
      </c>
      <c r="O4426" s="138" t="s">
        <v>994</v>
      </c>
      <c r="P4426" s="174" t="s">
        <v>994</v>
      </c>
      <c r="Q4426" t="s">
        <v>874</v>
      </c>
      <c r="R4426">
        <v>1</v>
      </c>
      <c r="S4426" t="s">
        <v>14</v>
      </c>
      <c r="T4426" t="s">
        <v>1002</v>
      </c>
      <c r="U4426" t="s">
        <v>15</v>
      </c>
    </row>
    <row r="4427" spans="1:21">
      <c r="A4427" t="s">
        <v>693</v>
      </c>
      <c r="B4427" t="s">
        <v>694</v>
      </c>
      <c r="C4427" t="s">
        <v>695</v>
      </c>
      <c r="D4427" t="s">
        <v>11</v>
      </c>
      <c r="E4427" t="s">
        <v>12</v>
      </c>
      <c r="F4427" t="s">
        <v>875</v>
      </c>
      <c r="H4427" t="s">
        <v>16</v>
      </c>
      <c r="I4427">
        <v>1</v>
      </c>
      <c r="J4427" t="s">
        <v>14</v>
      </c>
      <c r="K4427" s="138">
        <v>341.7</v>
      </c>
      <c r="L4427" s="76">
        <v>341.7</v>
      </c>
      <c r="O4427" s="138">
        <v>341.7</v>
      </c>
      <c r="P4427" s="174">
        <v>341.7</v>
      </c>
      <c r="Q4427" t="s">
        <v>875</v>
      </c>
      <c r="R4427">
        <v>1</v>
      </c>
      <c r="S4427" t="s">
        <v>14</v>
      </c>
      <c r="T4427" t="s">
        <v>1002</v>
      </c>
      <c r="U4427" t="s">
        <v>15</v>
      </c>
    </row>
    <row r="4428" spans="1:21">
      <c r="A4428" t="s">
        <v>693</v>
      </c>
      <c r="B4428" t="s">
        <v>694</v>
      </c>
      <c r="C4428" t="s">
        <v>695</v>
      </c>
      <c r="D4428" t="s">
        <v>11</v>
      </c>
      <c r="E4428" t="s">
        <v>12</v>
      </c>
      <c r="F4428" t="s">
        <v>875</v>
      </c>
      <c r="H4428" t="s">
        <v>16</v>
      </c>
      <c r="I4428">
        <v>15</v>
      </c>
      <c r="J4428" t="s">
        <v>14</v>
      </c>
      <c r="K4428" s="138">
        <v>341.7</v>
      </c>
      <c r="L4428" s="76">
        <v>324.7</v>
      </c>
      <c r="O4428" s="138" t="s">
        <v>994</v>
      </c>
      <c r="P4428" s="174" t="s">
        <v>994</v>
      </c>
      <c r="Q4428" t="s">
        <v>875</v>
      </c>
      <c r="R4428">
        <v>1</v>
      </c>
      <c r="S4428" t="s">
        <v>14</v>
      </c>
      <c r="T4428" t="s">
        <v>1002</v>
      </c>
      <c r="U4428" t="s">
        <v>15</v>
      </c>
    </row>
    <row r="4429" spans="1:21">
      <c r="A4429" t="s">
        <v>693</v>
      </c>
      <c r="B4429" t="s">
        <v>694</v>
      </c>
      <c r="C4429" t="s">
        <v>695</v>
      </c>
      <c r="D4429" t="s">
        <v>11</v>
      </c>
      <c r="E4429" t="s">
        <v>12</v>
      </c>
      <c r="F4429" t="s">
        <v>875</v>
      </c>
      <c r="H4429" t="s">
        <v>16</v>
      </c>
      <c r="I4429">
        <v>45</v>
      </c>
      <c r="J4429" t="s">
        <v>14</v>
      </c>
      <c r="K4429" s="138">
        <v>341.7</v>
      </c>
      <c r="L4429" s="76">
        <v>294.60000000000002</v>
      </c>
      <c r="O4429" s="138" t="s">
        <v>994</v>
      </c>
      <c r="P4429" s="174" t="s">
        <v>994</v>
      </c>
      <c r="Q4429" t="s">
        <v>875</v>
      </c>
      <c r="R4429">
        <v>1</v>
      </c>
      <c r="S4429" t="s">
        <v>14</v>
      </c>
      <c r="T4429" t="s">
        <v>1002</v>
      </c>
      <c r="U4429" t="s">
        <v>15</v>
      </c>
    </row>
    <row r="4430" spans="1:21">
      <c r="A4430" t="s">
        <v>693</v>
      </c>
      <c r="B4430" t="s">
        <v>694</v>
      </c>
      <c r="C4430" t="s">
        <v>695</v>
      </c>
      <c r="D4430" t="s">
        <v>11</v>
      </c>
      <c r="E4430" t="s">
        <v>12</v>
      </c>
      <c r="F4430" t="s">
        <v>876</v>
      </c>
      <c r="H4430" t="s">
        <v>16</v>
      </c>
      <c r="I4430">
        <v>1</v>
      </c>
      <c r="J4430" t="s">
        <v>14</v>
      </c>
      <c r="K4430" s="139">
        <v>115260</v>
      </c>
      <c r="L4430" s="77">
        <v>117566</v>
      </c>
      <c r="M4430" s="77"/>
      <c r="N4430" s="88"/>
      <c r="O4430" s="139">
        <v>117566</v>
      </c>
      <c r="P4430" s="174">
        <v>117566</v>
      </c>
      <c r="Q4430" t="s">
        <v>876</v>
      </c>
      <c r="R4430">
        <v>1</v>
      </c>
      <c r="S4430" t="s">
        <v>14</v>
      </c>
      <c r="T4430" t="s">
        <v>1002</v>
      </c>
      <c r="U4430" t="s">
        <v>15</v>
      </c>
    </row>
    <row r="4431" spans="1:21">
      <c r="A4431" t="s">
        <v>693</v>
      </c>
      <c r="B4431" t="s">
        <v>694</v>
      </c>
      <c r="C4431" t="s">
        <v>695</v>
      </c>
      <c r="D4431" t="s">
        <v>11</v>
      </c>
      <c r="E4431" t="s">
        <v>12</v>
      </c>
      <c r="F4431" t="s">
        <v>876</v>
      </c>
      <c r="H4431" t="s">
        <v>16</v>
      </c>
      <c r="I4431">
        <v>15</v>
      </c>
      <c r="J4431" t="s">
        <v>14</v>
      </c>
      <c r="K4431" s="139">
        <v>115260</v>
      </c>
      <c r="L4431" s="77">
        <v>111687</v>
      </c>
      <c r="M4431" s="77"/>
      <c r="N4431" s="88"/>
      <c r="O4431" s="138" t="s">
        <v>994</v>
      </c>
      <c r="P4431" s="174" t="s">
        <v>994</v>
      </c>
      <c r="Q4431" t="s">
        <v>876</v>
      </c>
      <c r="R4431">
        <v>1</v>
      </c>
      <c r="S4431" t="s">
        <v>14</v>
      </c>
      <c r="T4431" t="s">
        <v>1002</v>
      </c>
      <c r="U4431" t="s">
        <v>15</v>
      </c>
    </row>
    <row r="4432" spans="1:21">
      <c r="A4432" t="s">
        <v>693</v>
      </c>
      <c r="B4432" t="s">
        <v>694</v>
      </c>
      <c r="C4432" t="s">
        <v>695</v>
      </c>
      <c r="D4432" t="s">
        <v>11</v>
      </c>
      <c r="E4432" t="s">
        <v>12</v>
      </c>
      <c r="F4432" t="s">
        <v>876</v>
      </c>
      <c r="H4432" t="s">
        <v>16</v>
      </c>
      <c r="I4432">
        <v>45</v>
      </c>
      <c r="J4432" t="s">
        <v>14</v>
      </c>
      <c r="K4432" s="139">
        <v>115260</v>
      </c>
      <c r="L4432" s="77">
        <v>101350</v>
      </c>
      <c r="M4432" s="77"/>
      <c r="N4432" s="88"/>
      <c r="O4432" s="138" t="s">
        <v>994</v>
      </c>
      <c r="P4432" s="174" t="s">
        <v>994</v>
      </c>
      <c r="Q4432" t="s">
        <v>876</v>
      </c>
      <c r="R4432">
        <v>1</v>
      </c>
      <c r="S4432" t="s">
        <v>14</v>
      </c>
      <c r="T4432" t="s">
        <v>1002</v>
      </c>
      <c r="U4432" t="s">
        <v>15</v>
      </c>
    </row>
    <row r="4433" spans="1:21">
      <c r="A4433" t="s">
        <v>693</v>
      </c>
      <c r="B4433" t="s">
        <v>694</v>
      </c>
      <c r="C4433" t="s">
        <v>695</v>
      </c>
      <c r="D4433" t="s">
        <v>11</v>
      </c>
      <c r="E4433" t="s">
        <v>12</v>
      </c>
      <c r="F4433" t="s">
        <v>877</v>
      </c>
      <c r="H4433" t="s">
        <v>16</v>
      </c>
      <c r="I4433">
        <v>1</v>
      </c>
      <c r="J4433" t="s">
        <v>14</v>
      </c>
      <c r="K4433" s="137">
        <v>3549.6</v>
      </c>
      <c r="L4433" s="75">
        <v>3621</v>
      </c>
      <c r="M4433" s="75"/>
      <c r="N4433" s="86"/>
      <c r="O4433" s="137">
        <v>3621</v>
      </c>
      <c r="P4433" s="174">
        <v>3621</v>
      </c>
      <c r="Q4433" t="s">
        <v>877</v>
      </c>
      <c r="R4433">
        <v>1</v>
      </c>
      <c r="S4433" t="s">
        <v>14</v>
      </c>
      <c r="T4433" t="s">
        <v>1002</v>
      </c>
      <c r="U4433" t="s">
        <v>15</v>
      </c>
    </row>
    <row r="4434" spans="1:21">
      <c r="A4434" t="s">
        <v>693</v>
      </c>
      <c r="B4434" t="s">
        <v>694</v>
      </c>
      <c r="C4434" t="s">
        <v>695</v>
      </c>
      <c r="D4434" t="s">
        <v>11</v>
      </c>
      <c r="E4434" t="s">
        <v>12</v>
      </c>
      <c r="F4434" t="s">
        <v>877</v>
      </c>
      <c r="H4434" t="s">
        <v>16</v>
      </c>
      <c r="I4434">
        <v>15</v>
      </c>
      <c r="J4434" t="s">
        <v>14</v>
      </c>
      <c r="K4434" s="137">
        <v>3549.6</v>
      </c>
      <c r="L4434" s="75">
        <v>3440</v>
      </c>
      <c r="M4434" s="75"/>
      <c r="N4434" s="86"/>
      <c r="O4434" s="138" t="s">
        <v>994</v>
      </c>
      <c r="P4434" s="174" t="s">
        <v>994</v>
      </c>
      <c r="Q4434" t="s">
        <v>877</v>
      </c>
      <c r="R4434">
        <v>1</v>
      </c>
      <c r="S4434" t="s">
        <v>14</v>
      </c>
      <c r="T4434" t="s">
        <v>1002</v>
      </c>
      <c r="U4434" t="s">
        <v>15</v>
      </c>
    </row>
    <row r="4435" spans="1:21">
      <c r="A4435" t="s">
        <v>693</v>
      </c>
      <c r="B4435" t="s">
        <v>694</v>
      </c>
      <c r="C4435" t="s">
        <v>695</v>
      </c>
      <c r="D4435" t="s">
        <v>11</v>
      </c>
      <c r="E4435" t="s">
        <v>12</v>
      </c>
      <c r="F4435" t="s">
        <v>877</v>
      </c>
      <c r="H4435" t="s">
        <v>16</v>
      </c>
      <c r="I4435">
        <v>45</v>
      </c>
      <c r="J4435" t="s">
        <v>14</v>
      </c>
      <c r="K4435" s="137">
        <v>3549.6</v>
      </c>
      <c r="L4435" s="75">
        <v>3122</v>
      </c>
      <c r="M4435" s="75"/>
      <c r="N4435" s="86"/>
      <c r="O4435" s="138" t="s">
        <v>994</v>
      </c>
      <c r="P4435" s="174" t="s">
        <v>994</v>
      </c>
      <c r="Q4435" t="s">
        <v>877</v>
      </c>
      <c r="R4435">
        <v>1</v>
      </c>
      <c r="S4435" t="s">
        <v>14</v>
      </c>
      <c r="T4435" t="s">
        <v>1002</v>
      </c>
      <c r="U4435" t="s">
        <v>15</v>
      </c>
    </row>
    <row r="4436" spans="1:21">
      <c r="A4436" t="s">
        <v>693</v>
      </c>
      <c r="B4436" t="s">
        <v>694</v>
      </c>
      <c r="C4436" t="s">
        <v>695</v>
      </c>
      <c r="D4436" t="s">
        <v>11</v>
      </c>
      <c r="E4436" t="s">
        <v>12</v>
      </c>
      <c r="F4436" t="s">
        <v>878</v>
      </c>
      <c r="H4436" t="s">
        <v>16</v>
      </c>
      <c r="I4436">
        <v>1</v>
      </c>
      <c r="J4436" t="s">
        <v>14</v>
      </c>
      <c r="K4436" s="137">
        <v>1734</v>
      </c>
      <c r="L4436" s="75">
        <v>1769</v>
      </c>
      <c r="M4436" s="75"/>
      <c r="N4436" s="86"/>
      <c r="O4436" s="137">
        <v>1769</v>
      </c>
      <c r="P4436" s="174">
        <v>1769</v>
      </c>
      <c r="Q4436" t="s">
        <v>878</v>
      </c>
      <c r="R4436">
        <v>1</v>
      </c>
      <c r="S4436" t="s">
        <v>14</v>
      </c>
      <c r="T4436" t="s">
        <v>1002</v>
      </c>
      <c r="U4436" t="s">
        <v>15</v>
      </c>
    </row>
    <row r="4437" spans="1:21">
      <c r="A4437" t="s">
        <v>693</v>
      </c>
      <c r="B4437" t="s">
        <v>694</v>
      </c>
      <c r="C4437" t="s">
        <v>695</v>
      </c>
      <c r="D4437" t="s">
        <v>11</v>
      </c>
      <c r="E4437" t="s">
        <v>12</v>
      </c>
      <c r="F4437" t="s">
        <v>878</v>
      </c>
      <c r="H4437" t="s">
        <v>16</v>
      </c>
      <c r="I4437">
        <v>15</v>
      </c>
      <c r="J4437" t="s">
        <v>14</v>
      </c>
      <c r="K4437" s="137">
        <v>1734</v>
      </c>
      <c r="L4437" s="75">
        <v>1681</v>
      </c>
      <c r="M4437" s="75"/>
      <c r="N4437" s="86"/>
      <c r="O4437" s="138" t="s">
        <v>994</v>
      </c>
      <c r="P4437" s="174" t="s">
        <v>994</v>
      </c>
      <c r="Q4437" t="s">
        <v>878</v>
      </c>
      <c r="R4437">
        <v>1</v>
      </c>
      <c r="S4437" t="s">
        <v>14</v>
      </c>
      <c r="T4437" t="s">
        <v>1002</v>
      </c>
      <c r="U4437" t="s">
        <v>15</v>
      </c>
    </row>
    <row r="4438" spans="1:21">
      <c r="A4438" t="s">
        <v>693</v>
      </c>
      <c r="B4438" t="s">
        <v>694</v>
      </c>
      <c r="C4438" t="s">
        <v>695</v>
      </c>
      <c r="D4438" t="s">
        <v>11</v>
      </c>
      <c r="E4438" t="s">
        <v>12</v>
      </c>
      <c r="F4438" t="s">
        <v>878</v>
      </c>
      <c r="H4438" t="s">
        <v>16</v>
      </c>
      <c r="I4438">
        <v>45</v>
      </c>
      <c r="J4438" t="s">
        <v>14</v>
      </c>
      <c r="K4438" s="137">
        <v>1734</v>
      </c>
      <c r="L4438" s="75">
        <v>1525</v>
      </c>
      <c r="M4438" s="75"/>
      <c r="N4438" s="86"/>
      <c r="O4438" s="138" t="s">
        <v>994</v>
      </c>
      <c r="P4438" s="174" t="s">
        <v>994</v>
      </c>
      <c r="Q4438" t="s">
        <v>878</v>
      </c>
      <c r="R4438">
        <v>1</v>
      </c>
      <c r="S4438" t="s">
        <v>14</v>
      </c>
      <c r="T4438" t="s">
        <v>1002</v>
      </c>
      <c r="U4438" t="s">
        <v>15</v>
      </c>
    </row>
    <row r="4439" spans="1:21">
      <c r="A4439" t="s">
        <v>693</v>
      </c>
      <c r="B4439" t="s">
        <v>694</v>
      </c>
      <c r="C4439" t="s">
        <v>695</v>
      </c>
      <c r="D4439" t="s">
        <v>11</v>
      </c>
      <c r="E4439" t="s">
        <v>12</v>
      </c>
      <c r="F4439" t="s">
        <v>998</v>
      </c>
      <c r="H4439" t="s">
        <v>16</v>
      </c>
      <c r="I4439">
        <v>1</v>
      </c>
      <c r="J4439" t="s">
        <v>14</v>
      </c>
      <c r="K4439" s="137"/>
      <c r="L4439" s="75">
        <v>26702</v>
      </c>
      <c r="M4439" s="75"/>
      <c r="N4439" s="86"/>
      <c r="O4439" s="137">
        <v>26702</v>
      </c>
      <c r="P4439" s="174">
        <v>26702</v>
      </c>
      <c r="Q4439" t="s">
        <v>998</v>
      </c>
      <c r="R4439">
        <v>1</v>
      </c>
      <c r="S4439" t="s">
        <v>14</v>
      </c>
      <c r="T4439" t="s">
        <v>1003</v>
      </c>
      <c r="U4439" t="s">
        <v>15</v>
      </c>
    </row>
    <row r="4440" spans="1:21">
      <c r="A4440" t="s">
        <v>693</v>
      </c>
      <c r="B4440" t="s">
        <v>694</v>
      </c>
      <c r="C4440" t="s">
        <v>695</v>
      </c>
      <c r="D4440" t="s">
        <v>11</v>
      </c>
      <c r="E4440" t="s">
        <v>12</v>
      </c>
      <c r="F4440" t="s">
        <v>998</v>
      </c>
      <c r="H4440" t="s">
        <v>16</v>
      </c>
      <c r="I4440">
        <v>15</v>
      </c>
      <c r="J4440" t="s">
        <v>14</v>
      </c>
      <c r="K4440" s="137"/>
      <c r="L4440" s="75">
        <v>25372</v>
      </c>
      <c r="M4440" s="75"/>
      <c r="N4440" s="86"/>
      <c r="O4440" s="138" t="s">
        <v>994</v>
      </c>
      <c r="P4440" s="174" t="s">
        <v>994</v>
      </c>
      <c r="Q4440" t="s">
        <v>998</v>
      </c>
      <c r="R4440">
        <v>1</v>
      </c>
      <c r="S4440" t="s">
        <v>14</v>
      </c>
      <c r="T4440" t="s">
        <v>1003</v>
      </c>
      <c r="U4440" t="s">
        <v>15</v>
      </c>
    </row>
    <row r="4441" spans="1:21">
      <c r="A4441" t="s">
        <v>693</v>
      </c>
      <c r="B4441" t="s">
        <v>694</v>
      </c>
      <c r="C4441" t="s">
        <v>695</v>
      </c>
      <c r="D4441" t="s">
        <v>11</v>
      </c>
      <c r="E4441" t="s">
        <v>12</v>
      </c>
      <c r="F4441" t="s">
        <v>998</v>
      </c>
      <c r="H4441" t="s">
        <v>16</v>
      </c>
      <c r="I4441">
        <v>45</v>
      </c>
      <c r="J4441" t="s">
        <v>14</v>
      </c>
      <c r="K4441" s="137"/>
      <c r="L4441" s="75">
        <v>23019</v>
      </c>
      <c r="M4441" s="75"/>
      <c r="N4441" s="86"/>
      <c r="O4441" s="138" t="s">
        <v>994</v>
      </c>
      <c r="P4441" s="174" t="s">
        <v>994</v>
      </c>
      <c r="Q4441" t="s">
        <v>998</v>
      </c>
      <c r="R4441">
        <v>1</v>
      </c>
      <c r="S4441" t="s">
        <v>14</v>
      </c>
      <c r="T4441" t="s">
        <v>1003</v>
      </c>
      <c r="U4441" t="s">
        <v>15</v>
      </c>
    </row>
    <row r="4442" spans="1:21">
      <c r="A4442" t="s">
        <v>693</v>
      </c>
      <c r="B4442" t="s">
        <v>694</v>
      </c>
      <c r="C4442" t="s">
        <v>695</v>
      </c>
      <c r="D4442" t="s">
        <v>11</v>
      </c>
      <c r="E4442" t="s">
        <v>12</v>
      </c>
      <c r="F4442" t="s">
        <v>879</v>
      </c>
      <c r="H4442" t="s">
        <v>16</v>
      </c>
      <c r="I4442">
        <v>1</v>
      </c>
      <c r="J4442" t="s">
        <v>14</v>
      </c>
      <c r="K4442" s="137">
        <v>4080</v>
      </c>
      <c r="L4442" s="75">
        <v>4162</v>
      </c>
      <c r="M4442" s="75"/>
      <c r="N4442" s="86"/>
      <c r="O4442" s="137">
        <v>4162</v>
      </c>
      <c r="P4442" s="174">
        <v>4162</v>
      </c>
      <c r="Q4442" t="s">
        <v>879</v>
      </c>
      <c r="R4442">
        <v>1</v>
      </c>
      <c r="S4442" t="s">
        <v>14</v>
      </c>
      <c r="T4442" t="s">
        <v>1002</v>
      </c>
      <c r="U4442" t="s">
        <v>15</v>
      </c>
    </row>
    <row r="4443" spans="1:21">
      <c r="A4443" t="s">
        <v>693</v>
      </c>
      <c r="B4443" t="s">
        <v>694</v>
      </c>
      <c r="C4443" t="s">
        <v>695</v>
      </c>
      <c r="D4443" t="s">
        <v>11</v>
      </c>
      <c r="E4443" t="s">
        <v>12</v>
      </c>
      <c r="F4443" t="s">
        <v>879</v>
      </c>
      <c r="H4443" t="s">
        <v>16</v>
      </c>
      <c r="I4443">
        <v>15</v>
      </c>
      <c r="J4443" t="s">
        <v>14</v>
      </c>
      <c r="K4443" s="137">
        <v>4080</v>
      </c>
      <c r="L4443" s="75">
        <v>3954</v>
      </c>
      <c r="M4443" s="75"/>
      <c r="N4443" s="86"/>
      <c r="O4443" s="138" t="s">
        <v>994</v>
      </c>
      <c r="P4443" s="174" t="s">
        <v>994</v>
      </c>
      <c r="Q4443" t="s">
        <v>879</v>
      </c>
      <c r="R4443">
        <v>1</v>
      </c>
      <c r="S4443" t="s">
        <v>14</v>
      </c>
      <c r="T4443" t="s">
        <v>1002</v>
      </c>
      <c r="U4443" t="s">
        <v>15</v>
      </c>
    </row>
    <row r="4444" spans="1:21">
      <c r="A4444" t="s">
        <v>693</v>
      </c>
      <c r="B4444" t="s">
        <v>694</v>
      </c>
      <c r="C4444" t="s">
        <v>695</v>
      </c>
      <c r="D4444" t="s">
        <v>11</v>
      </c>
      <c r="E4444" t="s">
        <v>12</v>
      </c>
      <c r="F4444" t="s">
        <v>879</v>
      </c>
      <c r="H4444" t="s">
        <v>16</v>
      </c>
      <c r="I4444">
        <v>45</v>
      </c>
      <c r="J4444" t="s">
        <v>14</v>
      </c>
      <c r="K4444" s="137">
        <v>4080</v>
      </c>
      <c r="L4444" s="75">
        <v>3588</v>
      </c>
      <c r="M4444" s="75"/>
      <c r="N4444" s="86"/>
      <c r="O4444" s="138" t="s">
        <v>994</v>
      </c>
      <c r="P4444" s="174" t="s">
        <v>994</v>
      </c>
      <c r="Q4444" t="s">
        <v>879</v>
      </c>
      <c r="R4444">
        <v>1</v>
      </c>
      <c r="S4444" t="s">
        <v>14</v>
      </c>
      <c r="T4444" t="s">
        <v>1002</v>
      </c>
      <c r="U4444" t="s">
        <v>15</v>
      </c>
    </row>
    <row r="4445" spans="1:21">
      <c r="A4445" t="s">
        <v>693</v>
      </c>
      <c r="B4445" t="s">
        <v>694</v>
      </c>
      <c r="C4445" t="s">
        <v>695</v>
      </c>
      <c r="D4445" t="s">
        <v>11</v>
      </c>
      <c r="E4445" t="s">
        <v>12</v>
      </c>
      <c r="F4445" t="s">
        <v>880</v>
      </c>
      <c r="H4445" t="s">
        <v>16</v>
      </c>
      <c r="I4445">
        <v>1</v>
      </c>
      <c r="J4445" t="s">
        <v>14</v>
      </c>
      <c r="K4445" s="137">
        <v>1331.1</v>
      </c>
      <c r="L4445" s="75">
        <v>1358</v>
      </c>
      <c r="M4445" s="75"/>
      <c r="N4445" s="86"/>
      <c r="O4445" s="137">
        <v>1358</v>
      </c>
      <c r="P4445" s="174">
        <v>1358</v>
      </c>
      <c r="Q4445" t="s">
        <v>880</v>
      </c>
      <c r="R4445">
        <v>1</v>
      </c>
      <c r="S4445" t="s">
        <v>14</v>
      </c>
      <c r="T4445" t="s">
        <v>1002</v>
      </c>
      <c r="U4445" t="s">
        <v>15</v>
      </c>
    </row>
    <row r="4446" spans="1:21">
      <c r="A4446" t="s">
        <v>693</v>
      </c>
      <c r="B4446" t="s">
        <v>694</v>
      </c>
      <c r="C4446" t="s">
        <v>695</v>
      </c>
      <c r="D4446" t="s">
        <v>11</v>
      </c>
      <c r="E4446" t="s">
        <v>12</v>
      </c>
      <c r="F4446" t="s">
        <v>880</v>
      </c>
      <c r="H4446" t="s">
        <v>16</v>
      </c>
      <c r="I4446">
        <v>15</v>
      </c>
      <c r="J4446" t="s">
        <v>14</v>
      </c>
      <c r="K4446" s="137">
        <v>1331.1</v>
      </c>
      <c r="L4446" s="75">
        <v>1290</v>
      </c>
      <c r="M4446" s="75"/>
      <c r="N4446" s="86"/>
      <c r="O4446" s="138" t="s">
        <v>994</v>
      </c>
      <c r="P4446" s="174" t="s">
        <v>994</v>
      </c>
      <c r="Q4446" t="s">
        <v>880</v>
      </c>
      <c r="R4446">
        <v>1</v>
      </c>
      <c r="S4446" t="s">
        <v>14</v>
      </c>
      <c r="T4446" t="s">
        <v>1002</v>
      </c>
      <c r="U4446" t="s">
        <v>15</v>
      </c>
    </row>
    <row r="4447" spans="1:21">
      <c r="A4447" t="s">
        <v>693</v>
      </c>
      <c r="B4447" t="s">
        <v>694</v>
      </c>
      <c r="C4447" t="s">
        <v>695</v>
      </c>
      <c r="D4447" t="s">
        <v>11</v>
      </c>
      <c r="E4447" t="s">
        <v>12</v>
      </c>
      <c r="F4447" t="s">
        <v>880</v>
      </c>
      <c r="H4447" t="s">
        <v>16</v>
      </c>
      <c r="I4447">
        <v>45</v>
      </c>
      <c r="J4447" t="s">
        <v>14</v>
      </c>
      <c r="K4447" s="137">
        <v>1331.1</v>
      </c>
      <c r="L4447" s="75">
        <v>1171</v>
      </c>
      <c r="M4447" s="75"/>
      <c r="N4447" s="86"/>
      <c r="O4447" s="138" t="s">
        <v>994</v>
      </c>
      <c r="P4447" s="174" t="s">
        <v>994</v>
      </c>
      <c r="Q4447" t="s">
        <v>880</v>
      </c>
      <c r="R4447">
        <v>1</v>
      </c>
      <c r="S4447" t="s">
        <v>14</v>
      </c>
      <c r="T4447" t="s">
        <v>1002</v>
      </c>
      <c r="U4447" t="s">
        <v>15</v>
      </c>
    </row>
    <row r="4448" spans="1:21">
      <c r="A4448" t="s">
        <v>693</v>
      </c>
      <c r="B4448" t="s">
        <v>694</v>
      </c>
      <c r="C4448" t="s">
        <v>695</v>
      </c>
      <c r="D4448" t="s">
        <v>11</v>
      </c>
      <c r="E4448" t="s">
        <v>12</v>
      </c>
      <c r="F4448" t="s">
        <v>881</v>
      </c>
      <c r="H4448" t="s">
        <v>16</v>
      </c>
      <c r="I4448">
        <v>1</v>
      </c>
      <c r="J4448" t="s">
        <v>14</v>
      </c>
      <c r="K4448" s="137">
        <v>4437</v>
      </c>
      <c r="L4448" s="75">
        <v>4437</v>
      </c>
      <c r="M4448" s="75"/>
      <c r="N4448" s="86"/>
      <c r="O4448" s="137">
        <v>4437</v>
      </c>
      <c r="P4448" s="174">
        <v>4437</v>
      </c>
      <c r="Q4448" t="s">
        <v>881</v>
      </c>
      <c r="R4448">
        <v>1</v>
      </c>
      <c r="S4448" t="s">
        <v>14</v>
      </c>
      <c r="T4448" t="s">
        <v>1002</v>
      </c>
      <c r="U4448" t="s">
        <v>15</v>
      </c>
    </row>
    <row r="4449" spans="1:21">
      <c r="A4449" t="s">
        <v>693</v>
      </c>
      <c r="B4449" t="s">
        <v>694</v>
      </c>
      <c r="C4449" t="s">
        <v>695</v>
      </c>
      <c r="D4449" t="s">
        <v>11</v>
      </c>
      <c r="E4449" t="s">
        <v>12</v>
      </c>
      <c r="F4449" t="s">
        <v>881</v>
      </c>
      <c r="H4449" t="s">
        <v>16</v>
      </c>
      <c r="I4449">
        <v>15</v>
      </c>
      <c r="J4449" t="s">
        <v>14</v>
      </c>
      <c r="K4449" s="137">
        <v>4437</v>
      </c>
      <c r="L4449" s="75">
        <v>4215.2</v>
      </c>
      <c r="M4449" s="75"/>
      <c r="N4449" s="86"/>
      <c r="O4449" s="138" t="s">
        <v>994</v>
      </c>
      <c r="P4449" s="174" t="s">
        <v>994</v>
      </c>
      <c r="Q4449" t="s">
        <v>881</v>
      </c>
      <c r="R4449">
        <v>1</v>
      </c>
      <c r="S4449" t="s">
        <v>14</v>
      </c>
      <c r="T4449" t="s">
        <v>1002</v>
      </c>
      <c r="U4449" t="s">
        <v>15</v>
      </c>
    </row>
    <row r="4450" spans="1:21">
      <c r="A4450" t="s">
        <v>693</v>
      </c>
      <c r="B4450" t="s">
        <v>694</v>
      </c>
      <c r="C4450" t="s">
        <v>695</v>
      </c>
      <c r="D4450" t="s">
        <v>11</v>
      </c>
      <c r="E4450" t="s">
        <v>12</v>
      </c>
      <c r="F4450" t="s">
        <v>881</v>
      </c>
      <c r="H4450" t="s">
        <v>16</v>
      </c>
      <c r="I4450">
        <v>45</v>
      </c>
      <c r="J4450" t="s">
        <v>14</v>
      </c>
      <c r="K4450" s="137">
        <v>4437</v>
      </c>
      <c r="L4450" s="75">
        <v>3825</v>
      </c>
      <c r="M4450" s="75"/>
      <c r="N4450" s="86"/>
      <c r="O4450" s="138" t="s">
        <v>994</v>
      </c>
      <c r="P4450" s="174" t="s">
        <v>994</v>
      </c>
      <c r="Q4450" t="s">
        <v>881</v>
      </c>
      <c r="R4450">
        <v>1</v>
      </c>
      <c r="S4450" t="s">
        <v>14</v>
      </c>
      <c r="T4450" t="s">
        <v>1002</v>
      </c>
      <c r="U4450" t="s">
        <v>15</v>
      </c>
    </row>
    <row r="4451" spans="1:21">
      <c r="A4451" t="s">
        <v>696</v>
      </c>
      <c r="B4451" t="s">
        <v>697</v>
      </c>
      <c r="C4451" t="s">
        <v>698</v>
      </c>
      <c r="D4451" t="s">
        <v>11</v>
      </c>
      <c r="E4451" t="s">
        <v>12</v>
      </c>
      <c r="F4451" t="s">
        <v>13</v>
      </c>
      <c r="I4451">
        <v>1</v>
      </c>
      <c r="K4451" s="137">
        <v>1275</v>
      </c>
      <c r="L4451" s="75">
        <v>1301</v>
      </c>
      <c r="M4451" s="75"/>
      <c r="N4451" s="86"/>
      <c r="O4451" s="137">
        <v>1301</v>
      </c>
      <c r="P4451" s="174">
        <v>1301</v>
      </c>
      <c r="Q4451" t="s">
        <v>13</v>
      </c>
      <c r="R4451">
        <v>1</v>
      </c>
      <c r="S4451" t="s">
        <v>14</v>
      </c>
      <c r="T4451" t="s">
        <v>1002</v>
      </c>
      <c r="U4451" t="s">
        <v>15</v>
      </c>
    </row>
    <row r="4452" spans="1:21">
      <c r="A4452" t="s">
        <v>696</v>
      </c>
      <c r="B4452" t="s">
        <v>697</v>
      </c>
      <c r="C4452" t="s">
        <v>698</v>
      </c>
      <c r="D4452" t="s">
        <v>11</v>
      </c>
      <c r="E4452" t="s">
        <v>12</v>
      </c>
      <c r="F4452" t="s">
        <v>873</v>
      </c>
      <c r="I4452">
        <v>1</v>
      </c>
      <c r="K4452" s="138">
        <v>380</v>
      </c>
      <c r="L4452" s="76">
        <v>388</v>
      </c>
      <c r="O4452" s="138">
        <v>388</v>
      </c>
      <c r="P4452" s="174">
        <v>388</v>
      </c>
      <c r="Q4452" t="s">
        <v>873</v>
      </c>
      <c r="R4452">
        <v>1</v>
      </c>
      <c r="S4452" t="s">
        <v>14</v>
      </c>
      <c r="T4452" t="s">
        <v>1002</v>
      </c>
      <c r="U4452" t="s">
        <v>15</v>
      </c>
    </row>
    <row r="4453" spans="1:21">
      <c r="A4453" t="s">
        <v>696</v>
      </c>
      <c r="B4453" t="s">
        <v>697</v>
      </c>
      <c r="C4453" t="s">
        <v>698</v>
      </c>
      <c r="D4453" t="s">
        <v>11</v>
      </c>
      <c r="E4453" t="s">
        <v>12</v>
      </c>
      <c r="F4453" t="s">
        <v>874</v>
      </c>
      <c r="I4453">
        <v>1</v>
      </c>
      <c r="K4453" s="138">
        <v>51</v>
      </c>
      <c r="L4453" s="76">
        <v>53</v>
      </c>
      <c r="O4453" s="138">
        <v>53</v>
      </c>
      <c r="P4453" s="174">
        <v>53</v>
      </c>
      <c r="Q4453" t="s">
        <v>874</v>
      </c>
      <c r="R4453">
        <v>1</v>
      </c>
      <c r="S4453" t="s">
        <v>14</v>
      </c>
      <c r="T4453" t="s">
        <v>1002</v>
      </c>
      <c r="U4453" t="s">
        <v>15</v>
      </c>
    </row>
    <row r="4454" spans="1:21">
      <c r="A4454" t="s">
        <v>696</v>
      </c>
      <c r="B4454" t="s">
        <v>697</v>
      </c>
      <c r="C4454" t="s">
        <v>698</v>
      </c>
      <c r="D4454" t="s">
        <v>11</v>
      </c>
      <c r="E4454" t="s">
        <v>12</v>
      </c>
      <c r="F4454" t="s">
        <v>875</v>
      </c>
      <c r="I4454">
        <v>1</v>
      </c>
      <c r="K4454" s="138">
        <v>34.700000000000003</v>
      </c>
      <c r="L4454" s="76">
        <v>34.700000000000003</v>
      </c>
      <c r="O4454" s="138">
        <v>34.700000000000003</v>
      </c>
      <c r="P4454" s="174">
        <v>34.700000000000003</v>
      </c>
      <c r="Q4454" t="s">
        <v>875</v>
      </c>
      <c r="R4454">
        <v>1</v>
      </c>
      <c r="S4454" t="s">
        <v>14</v>
      </c>
      <c r="T4454" t="s">
        <v>1002</v>
      </c>
      <c r="U4454" t="s">
        <v>15</v>
      </c>
    </row>
    <row r="4455" spans="1:21">
      <c r="A4455" t="s">
        <v>696</v>
      </c>
      <c r="B4455" t="s">
        <v>697</v>
      </c>
      <c r="C4455" t="s">
        <v>698</v>
      </c>
      <c r="D4455" t="s">
        <v>11</v>
      </c>
      <c r="E4455" t="s">
        <v>12</v>
      </c>
      <c r="F4455" t="s">
        <v>876</v>
      </c>
      <c r="I4455">
        <v>1</v>
      </c>
      <c r="K4455" s="139">
        <v>13260</v>
      </c>
      <c r="L4455" s="77">
        <v>13526</v>
      </c>
      <c r="M4455" s="77"/>
      <c r="N4455" s="88"/>
      <c r="O4455" s="139">
        <v>13526</v>
      </c>
      <c r="P4455" s="174">
        <v>13526</v>
      </c>
      <c r="Q4455" t="s">
        <v>876</v>
      </c>
      <c r="R4455">
        <v>1</v>
      </c>
      <c r="S4455" t="s">
        <v>14</v>
      </c>
      <c r="T4455" t="s">
        <v>1002</v>
      </c>
      <c r="U4455" t="s">
        <v>15</v>
      </c>
    </row>
    <row r="4456" spans="1:21">
      <c r="A4456" t="s">
        <v>696</v>
      </c>
      <c r="B4456" t="s">
        <v>697</v>
      </c>
      <c r="C4456" t="s">
        <v>698</v>
      </c>
      <c r="D4456" t="s">
        <v>11</v>
      </c>
      <c r="E4456" t="s">
        <v>12</v>
      </c>
      <c r="F4456" t="s">
        <v>877</v>
      </c>
      <c r="I4456">
        <v>1</v>
      </c>
      <c r="K4456" s="138">
        <v>408</v>
      </c>
      <c r="L4456" s="76">
        <v>417</v>
      </c>
      <c r="O4456" s="138">
        <v>417</v>
      </c>
      <c r="P4456" s="174">
        <v>417</v>
      </c>
      <c r="Q4456" t="s">
        <v>877</v>
      </c>
      <c r="R4456">
        <v>1</v>
      </c>
      <c r="S4456" t="s">
        <v>14</v>
      </c>
      <c r="T4456" t="s">
        <v>1002</v>
      </c>
      <c r="U4456" t="s">
        <v>15</v>
      </c>
    </row>
    <row r="4457" spans="1:21">
      <c r="A4457" t="s">
        <v>696</v>
      </c>
      <c r="B4457" t="s">
        <v>697</v>
      </c>
      <c r="C4457" t="s">
        <v>698</v>
      </c>
      <c r="D4457" t="s">
        <v>11</v>
      </c>
      <c r="E4457" t="s">
        <v>12</v>
      </c>
      <c r="F4457" t="s">
        <v>878</v>
      </c>
      <c r="I4457">
        <v>1</v>
      </c>
      <c r="K4457" s="138">
        <v>193.8</v>
      </c>
      <c r="L4457" s="76">
        <v>198</v>
      </c>
      <c r="O4457" s="138">
        <v>198</v>
      </c>
      <c r="P4457" s="174">
        <v>198</v>
      </c>
      <c r="Q4457" t="s">
        <v>878</v>
      </c>
      <c r="R4457">
        <v>1</v>
      </c>
      <c r="S4457" t="s">
        <v>14</v>
      </c>
      <c r="T4457" t="s">
        <v>1002</v>
      </c>
      <c r="U4457" t="s">
        <v>15</v>
      </c>
    </row>
    <row r="4458" spans="1:21">
      <c r="A4458" t="s">
        <v>696</v>
      </c>
      <c r="B4458" t="s">
        <v>697</v>
      </c>
      <c r="C4458" t="s">
        <v>698</v>
      </c>
      <c r="D4458" t="s">
        <v>11</v>
      </c>
      <c r="E4458" t="s">
        <v>12</v>
      </c>
      <c r="F4458" t="s">
        <v>998</v>
      </c>
      <c r="I4458">
        <v>1</v>
      </c>
      <c r="K4458" s="137"/>
      <c r="L4458" s="75">
        <v>3099.3</v>
      </c>
      <c r="M4458" s="75"/>
      <c r="N4458" s="86"/>
      <c r="O4458" s="137">
        <v>3099.3</v>
      </c>
      <c r="P4458" s="174">
        <v>3099.3</v>
      </c>
      <c r="Q4458" t="s">
        <v>998</v>
      </c>
      <c r="R4458">
        <v>1</v>
      </c>
      <c r="S4458" t="s">
        <v>14</v>
      </c>
      <c r="T4458" t="s">
        <v>1003</v>
      </c>
      <c r="U4458" t="s">
        <v>15</v>
      </c>
    </row>
    <row r="4459" spans="1:21">
      <c r="A4459" t="s">
        <v>696</v>
      </c>
      <c r="B4459" t="s">
        <v>697</v>
      </c>
      <c r="C4459" t="s">
        <v>698</v>
      </c>
      <c r="D4459" t="s">
        <v>11</v>
      </c>
      <c r="E4459" t="s">
        <v>12</v>
      </c>
      <c r="F4459" t="s">
        <v>879</v>
      </c>
      <c r="I4459">
        <v>1</v>
      </c>
      <c r="K4459" s="138">
        <v>459</v>
      </c>
      <c r="L4459" s="76">
        <v>469</v>
      </c>
      <c r="O4459" s="138">
        <v>469</v>
      </c>
      <c r="P4459" s="174">
        <v>469</v>
      </c>
      <c r="Q4459" t="s">
        <v>879</v>
      </c>
      <c r="R4459">
        <v>1</v>
      </c>
      <c r="S4459" t="s">
        <v>14</v>
      </c>
      <c r="T4459" t="s">
        <v>1002</v>
      </c>
      <c r="U4459" t="s">
        <v>15</v>
      </c>
    </row>
    <row r="4460" spans="1:21">
      <c r="A4460" t="s">
        <v>696</v>
      </c>
      <c r="B4460" t="s">
        <v>697</v>
      </c>
      <c r="C4460" t="s">
        <v>698</v>
      </c>
      <c r="D4460" t="s">
        <v>11</v>
      </c>
      <c r="E4460" t="s">
        <v>12</v>
      </c>
      <c r="F4460" t="s">
        <v>880</v>
      </c>
      <c r="I4460">
        <v>1</v>
      </c>
      <c r="K4460" s="138">
        <v>153</v>
      </c>
      <c r="L4460" s="76">
        <v>157</v>
      </c>
      <c r="O4460" s="138">
        <v>157</v>
      </c>
      <c r="P4460" s="174">
        <v>157</v>
      </c>
      <c r="Q4460" t="s">
        <v>880</v>
      </c>
      <c r="R4460">
        <v>1</v>
      </c>
      <c r="S4460" t="s">
        <v>14</v>
      </c>
      <c r="T4460" t="s">
        <v>1002</v>
      </c>
      <c r="U4460" t="s">
        <v>15</v>
      </c>
    </row>
    <row r="4461" spans="1:21">
      <c r="A4461" t="s">
        <v>696</v>
      </c>
      <c r="B4461" t="s">
        <v>697</v>
      </c>
      <c r="C4461" t="s">
        <v>698</v>
      </c>
      <c r="D4461" t="s">
        <v>11</v>
      </c>
      <c r="E4461" t="s">
        <v>12</v>
      </c>
      <c r="F4461" t="s">
        <v>881</v>
      </c>
      <c r="I4461">
        <v>1</v>
      </c>
      <c r="K4461" s="138">
        <v>499.8</v>
      </c>
      <c r="L4461" s="76">
        <v>499.8</v>
      </c>
      <c r="O4461" s="138">
        <v>499.8</v>
      </c>
      <c r="P4461" s="174">
        <v>499.8</v>
      </c>
      <c r="Q4461" t="s">
        <v>881</v>
      </c>
      <c r="R4461">
        <v>1</v>
      </c>
      <c r="S4461" t="s">
        <v>14</v>
      </c>
      <c r="T4461" t="s">
        <v>1002</v>
      </c>
      <c r="U4461" t="s">
        <v>15</v>
      </c>
    </row>
    <row r="4462" spans="1:21">
      <c r="A4462" t="s">
        <v>699</v>
      </c>
      <c r="B4462" t="s">
        <v>700</v>
      </c>
      <c r="C4462" t="s">
        <v>701</v>
      </c>
      <c r="D4462" t="s">
        <v>11</v>
      </c>
      <c r="E4462" t="s">
        <v>12</v>
      </c>
      <c r="F4462" t="s">
        <v>13</v>
      </c>
      <c r="I4462">
        <v>1</v>
      </c>
      <c r="K4462" s="137">
        <v>29625</v>
      </c>
      <c r="L4462" s="75">
        <v>30218</v>
      </c>
      <c r="M4462" s="75"/>
      <c r="N4462" s="86"/>
      <c r="O4462" s="137">
        <v>30218</v>
      </c>
      <c r="P4462" s="174">
        <v>30218</v>
      </c>
      <c r="Q4462" t="s">
        <v>13</v>
      </c>
      <c r="R4462">
        <v>1</v>
      </c>
      <c r="S4462" t="s">
        <v>14</v>
      </c>
      <c r="T4462" t="s">
        <v>1002</v>
      </c>
      <c r="U4462" t="s">
        <v>15</v>
      </c>
    </row>
    <row r="4463" spans="1:21">
      <c r="A4463" t="s">
        <v>699</v>
      </c>
      <c r="B4463" t="s">
        <v>700</v>
      </c>
      <c r="C4463" t="s">
        <v>701</v>
      </c>
      <c r="D4463" t="s">
        <v>11</v>
      </c>
      <c r="E4463" t="s">
        <v>12</v>
      </c>
      <c r="F4463" t="s">
        <v>873</v>
      </c>
      <c r="I4463">
        <v>1</v>
      </c>
      <c r="K4463" s="137">
        <v>8828.2999999999993</v>
      </c>
      <c r="L4463" s="75">
        <v>9005</v>
      </c>
      <c r="M4463" s="75"/>
      <c r="N4463" s="86"/>
      <c r="O4463" s="137">
        <v>9005</v>
      </c>
      <c r="P4463" s="174">
        <v>9005</v>
      </c>
      <c r="Q4463" t="s">
        <v>873</v>
      </c>
      <c r="R4463">
        <v>1</v>
      </c>
      <c r="S4463" t="s">
        <v>14</v>
      </c>
      <c r="T4463" t="s">
        <v>1002</v>
      </c>
      <c r="U4463" t="s">
        <v>15</v>
      </c>
    </row>
    <row r="4464" spans="1:21">
      <c r="A4464" t="s">
        <v>699</v>
      </c>
      <c r="B4464" t="s">
        <v>700</v>
      </c>
      <c r="C4464" t="s">
        <v>701</v>
      </c>
      <c r="D4464" t="s">
        <v>11</v>
      </c>
      <c r="E4464" t="s">
        <v>12</v>
      </c>
      <c r="F4464" t="s">
        <v>874</v>
      </c>
      <c r="I4464">
        <v>1</v>
      </c>
      <c r="K4464" s="137">
        <v>1185</v>
      </c>
      <c r="L4464" s="75">
        <v>1209</v>
      </c>
      <c r="M4464" s="75"/>
      <c r="N4464" s="86"/>
      <c r="O4464" s="137">
        <v>1209</v>
      </c>
      <c r="P4464" s="174">
        <v>1209</v>
      </c>
      <c r="Q4464" t="s">
        <v>874</v>
      </c>
      <c r="R4464">
        <v>1</v>
      </c>
      <c r="S4464" t="s">
        <v>14</v>
      </c>
      <c r="T4464" t="s">
        <v>1002</v>
      </c>
      <c r="U4464" t="s">
        <v>15</v>
      </c>
    </row>
    <row r="4465" spans="1:21">
      <c r="A4465" t="s">
        <v>699</v>
      </c>
      <c r="B4465" t="s">
        <v>700</v>
      </c>
      <c r="C4465" t="s">
        <v>701</v>
      </c>
      <c r="D4465" t="s">
        <v>11</v>
      </c>
      <c r="E4465" t="s">
        <v>12</v>
      </c>
      <c r="F4465" t="s">
        <v>875</v>
      </c>
      <c r="I4465">
        <v>1</v>
      </c>
      <c r="K4465" s="138">
        <v>959.9</v>
      </c>
      <c r="L4465" s="76">
        <v>959.9</v>
      </c>
      <c r="O4465" s="138">
        <v>959.9</v>
      </c>
      <c r="P4465" s="174">
        <v>959.9</v>
      </c>
      <c r="Q4465" t="s">
        <v>875</v>
      </c>
      <c r="R4465">
        <v>1</v>
      </c>
      <c r="S4465" t="s">
        <v>14</v>
      </c>
      <c r="T4465" t="s">
        <v>1002</v>
      </c>
      <c r="U4465" t="s">
        <v>15</v>
      </c>
    </row>
    <row r="4466" spans="1:21">
      <c r="A4466" t="s">
        <v>699</v>
      </c>
      <c r="B4466" t="s">
        <v>700</v>
      </c>
      <c r="C4466" t="s">
        <v>701</v>
      </c>
      <c r="D4466" t="s">
        <v>11</v>
      </c>
      <c r="E4466" t="s">
        <v>12</v>
      </c>
      <c r="F4466" t="s">
        <v>876</v>
      </c>
      <c r="I4466">
        <v>1</v>
      </c>
      <c r="K4466" s="139">
        <v>355500</v>
      </c>
      <c r="L4466" s="77">
        <v>362610</v>
      </c>
      <c r="M4466" s="77"/>
      <c r="N4466" s="88"/>
      <c r="O4466" s="139">
        <v>362610</v>
      </c>
      <c r="P4466" s="174">
        <v>362610</v>
      </c>
      <c r="Q4466" t="s">
        <v>876</v>
      </c>
      <c r="R4466">
        <v>1</v>
      </c>
      <c r="S4466" t="s">
        <v>14</v>
      </c>
      <c r="T4466" t="s">
        <v>1002</v>
      </c>
      <c r="U4466" t="s">
        <v>15</v>
      </c>
    </row>
    <row r="4467" spans="1:21">
      <c r="A4467" t="s">
        <v>699</v>
      </c>
      <c r="B4467" t="s">
        <v>700</v>
      </c>
      <c r="C4467" t="s">
        <v>701</v>
      </c>
      <c r="D4467" t="s">
        <v>11</v>
      </c>
      <c r="E4467" t="s">
        <v>12</v>
      </c>
      <c r="F4467" t="s">
        <v>877</v>
      </c>
      <c r="I4467">
        <v>1</v>
      </c>
      <c r="K4467" s="137">
        <v>9006</v>
      </c>
      <c r="L4467" s="75">
        <v>9187</v>
      </c>
      <c r="M4467" s="75"/>
      <c r="N4467" s="86"/>
      <c r="O4467" s="137">
        <v>9187</v>
      </c>
      <c r="P4467" s="174">
        <v>9187</v>
      </c>
      <c r="Q4467" t="s">
        <v>877</v>
      </c>
      <c r="R4467">
        <v>1</v>
      </c>
      <c r="S4467" t="s">
        <v>14</v>
      </c>
      <c r="T4467" t="s">
        <v>1002</v>
      </c>
      <c r="U4467" t="s">
        <v>15</v>
      </c>
    </row>
    <row r="4468" spans="1:21">
      <c r="A4468" t="s">
        <v>699</v>
      </c>
      <c r="B4468" t="s">
        <v>700</v>
      </c>
      <c r="C4468" t="s">
        <v>701</v>
      </c>
      <c r="D4468" t="s">
        <v>11</v>
      </c>
      <c r="E4468" t="s">
        <v>12</v>
      </c>
      <c r="F4468" t="s">
        <v>878</v>
      </c>
      <c r="I4468">
        <v>1</v>
      </c>
      <c r="K4468" s="137">
        <v>5095.5</v>
      </c>
      <c r="L4468" s="75">
        <v>5198</v>
      </c>
      <c r="M4468" s="75"/>
      <c r="N4468" s="86"/>
      <c r="O4468" s="137">
        <v>5198</v>
      </c>
      <c r="P4468" s="174">
        <v>5198</v>
      </c>
      <c r="Q4468" t="s">
        <v>878</v>
      </c>
      <c r="R4468">
        <v>1</v>
      </c>
      <c r="S4468" t="s">
        <v>14</v>
      </c>
      <c r="T4468" t="s">
        <v>1002</v>
      </c>
      <c r="U4468" t="s">
        <v>15</v>
      </c>
    </row>
    <row r="4469" spans="1:21">
      <c r="A4469" t="s">
        <v>699</v>
      </c>
      <c r="B4469" t="s">
        <v>700</v>
      </c>
      <c r="C4469" t="s">
        <v>701</v>
      </c>
      <c r="D4469" t="s">
        <v>11</v>
      </c>
      <c r="E4469" t="s">
        <v>12</v>
      </c>
      <c r="F4469" t="s">
        <v>998</v>
      </c>
      <c r="I4469">
        <v>1</v>
      </c>
      <c r="K4469" s="137"/>
      <c r="L4469" s="75">
        <v>71313.399999999994</v>
      </c>
      <c r="M4469" s="75"/>
      <c r="N4469" s="86"/>
      <c r="O4469" s="137">
        <v>71313.399999999994</v>
      </c>
      <c r="P4469" s="174">
        <v>71313.399999999994</v>
      </c>
      <c r="Q4469" t="s">
        <v>998</v>
      </c>
      <c r="R4469">
        <v>1</v>
      </c>
      <c r="S4469" t="s">
        <v>14</v>
      </c>
      <c r="T4469" t="s">
        <v>1003</v>
      </c>
      <c r="U4469" t="s">
        <v>15</v>
      </c>
    </row>
    <row r="4470" spans="1:21">
      <c r="A4470" t="s">
        <v>699</v>
      </c>
      <c r="B4470" t="s">
        <v>700</v>
      </c>
      <c r="C4470" t="s">
        <v>701</v>
      </c>
      <c r="D4470" t="s">
        <v>11</v>
      </c>
      <c r="E4470" t="s">
        <v>12</v>
      </c>
      <c r="F4470" t="s">
        <v>879</v>
      </c>
      <c r="I4470">
        <v>1</v>
      </c>
      <c r="K4470" s="137">
        <v>10665</v>
      </c>
      <c r="L4470" s="75">
        <v>10879</v>
      </c>
      <c r="M4470" s="75"/>
      <c r="N4470" s="86"/>
      <c r="O4470" s="137">
        <v>10879</v>
      </c>
      <c r="P4470" s="174">
        <v>10879</v>
      </c>
      <c r="Q4470" t="s">
        <v>879</v>
      </c>
      <c r="R4470">
        <v>1</v>
      </c>
      <c r="S4470" t="s">
        <v>14</v>
      </c>
      <c r="T4470" t="s">
        <v>1002</v>
      </c>
      <c r="U4470" t="s">
        <v>15</v>
      </c>
    </row>
    <row r="4471" spans="1:21">
      <c r="A4471" t="s">
        <v>699</v>
      </c>
      <c r="B4471" t="s">
        <v>700</v>
      </c>
      <c r="C4471" t="s">
        <v>701</v>
      </c>
      <c r="D4471" t="s">
        <v>11</v>
      </c>
      <c r="E4471" t="s">
        <v>12</v>
      </c>
      <c r="F4471" t="s">
        <v>880</v>
      </c>
      <c r="I4471">
        <v>1</v>
      </c>
      <c r="K4471" s="137">
        <v>3555</v>
      </c>
      <c r="L4471" s="75">
        <v>3627</v>
      </c>
      <c r="M4471" s="75"/>
      <c r="N4471" s="86"/>
      <c r="O4471" s="137">
        <v>3627</v>
      </c>
      <c r="P4471" s="174">
        <v>3627</v>
      </c>
      <c r="Q4471" t="s">
        <v>880</v>
      </c>
      <c r="R4471">
        <v>1</v>
      </c>
      <c r="S4471" t="s">
        <v>14</v>
      </c>
      <c r="T4471" t="s">
        <v>1002</v>
      </c>
      <c r="U4471" t="s">
        <v>15</v>
      </c>
    </row>
    <row r="4472" spans="1:21">
      <c r="A4472" t="s">
        <v>699</v>
      </c>
      <c r="B4472" t="s">
        <v>700</v>
      </c>
      <c r="C4472" t="s">
        <v>701</v>
      </c>
      <c r="D4472" t="s">
        <v>11</v>
      </c>
      <c r="E4472" t="s">
        <v>12</v>
      </c>
      <c r="F4472" t="s">
        <v>881</v>
      </c>
      <c r="I4472">
        <v>1</v>
      </c>
      <c r="K4472" s="137">
        <v>12442.5</v>
      </c>
      <c r="L4472" s="75">
        <v>12442.5</v>
      </c>
      <c r="M4472" s="75"/>
      <c r="N4472" s="86"/>
      <c r="O4472" s="137">
        <v>12442.5</v>
      </c>
      <c r="P4472" s="174">
        <v>12442.5</v>
      </c>
      <c r="Q4472" t="s">
        <v>881</v>
      </c>
      <c r="R4472">
        <v>1</v>
      </c>
      <c r="S4472" t="s">
        <v>14</v>
      </c>
      <c r="T4472" t="s">
        <v>1002</v>
      </c>
      <c r="U4472" t="s">
        <v>15</v>
      </c>
    </row>
    <row r="4473" spans="1:21">
      <c r="A4473" t="s">
        <v>702</v>
      </c>
      <c r="B4473" t="s">
        <v>703</v>
      </c>
      <c r="C4473" t="s">
        <v>704</v>
      </c>
      <c r="D4473" t="s">
        <v>11</v>
      </c>
      <c r="E4473" t="s">
        <v>12</v>
      </c>
      <c r="F4473" t="s">
        <v>13</v>
      </c>
      <c r="I4473">
        <v>1</v>
      </c>
      <c r="K4473" s="137">
        <v>38575</v>
      </c>
      <c r="L4473" s="75">
        <v>39347</v>
      </c>
      <c r="M4473" s="75"/>
      <c r="N4473" s="86"/>
      <c r="O4473" s="137">
        <v>39347</v>
      </c>
      <c r="P4473" s="174">
        <v>39347</v>
      </c>
      <c r="Q4473" t="s">
        <v>13</v>
      </c>
      <c r="R4473">
        <v>1</v>
      </c>
      <c r="S4473" t="s">
        <v>14</v>
      </c>
      <c r="T4473" t="s">
        <v>1002</v>
      </c>
      <c r="U4473" t="s">
        <v>15</v>
      </c>
    </row>
    <row r="4474" spans="1:21">
      <c r="A4474" t="s">
        <v>702</v>
      </c>
      <c r="B4474" t="s">
        <v>703</v>
      </c>
      <c r="C4474" t="s">
        <v>704</v>
      </c>
      <c r="D4474" t="s">
        <v>11</v>
      </c>
      <c r="E4474" t="s">
        <v>12</v>
      </c>
      <c r="F4474" t="s">
        <v>873</v>
      </c>
      <c r="I4474">
        <v>1</v>
      </c>
      <c r="K4474" s="137">
        <v>11495.4</v>
      </c>
      <c r="L4474" s="75">
        <v>11726</v>
      </c>
      <c r="M4474" s="75"/>
      <c r="N4474" s="86"/>
      <c r="O4474" s="137">
        <v>11726</v>
      </c>
      <c r="P4474" s="174">
        <v>11726</v>
      </c>
      <c r="Q4474" t="s">
        <v>873</v>
      </c>
      <c r="R4474">
        <v>1</v>
      </c>
      <c r="S4474" t="s">
        <v>14</v>
      </c>
      <c r="T4474" t="s">
        <v>1002</v>
      </c>
      <c r="U4474" t="s">
        <v>15</v>
      </c>
    </row>
    <row r="4475" spans="1:21">
      <c r="A4475" t="s">
        <v>702</v>
      </c>
      <c r="B4475" t="s">
        <v>703</v>
      </c>
      <c r="C4475" t="s">
        <v>704</v>
      </c>
      <c r="D4475" t="s">
        <v>11</v>
      </c>
      <c r="E4475" t="s">
        <v>12</v>
      </c>
      <c r="F4475" t="s">
        <v>874</v>
      </c>
      <c r="I4475">
        <v>1</v>
      </c>
      <c r="K4475" s="137">
        <v>1543</v>
      </c>
      <c r="L4475" s="75">
        <v>1574</v>
      </c>
      <c r="M4475" s="75"/>
      <c r="N4475" s="86"/>
      <c r="O4475" s="137">
        <v>1574</v>
      </c>
      <c r="P4475" s="174">
        <v>1574</v>
      </c>
      <c r="Q4475" t="s">
        <v>874</v>
      </c>
      <c r="R4475">
        <v>1</v>
      </c>
      <c r="S4475" t="s">
        <v>14</v>
      </c>
      <c r="T4475" t="s">
        <v>1002</v>
      </c>
      <c r="U4475" t="s">
        <v>15</v>
      </c>
    </row>
    <row r="4476" spans="1:21">
      <c r="A4476" t="s">
        <v>702</v>
      </c>
      <c r="B4476" t="s">
        <v>703</v>
      </c>
      <c r="C4476" t="s">
        <v>704</v>
      </c>
      <c r="D4476" t="s">
        <v>11</v>
      </c>
      <c r="E4476" t="s">
        <v>12</v>
      </c>
      <c r="F4476" t="s">
        <v>875</v>
      </c>
      <c r="I4476">
        <v>1</v>
      </c>
      <c r="K4476" s="137">
        <v>1249.9000000000001</v>
      </c>
      <c r="L4476" s="75">
        <v>1249.9000000000001</v>
      </c>
      <c r="M4476" s="75"/>
      <c r="N4476" s="86"/>
      <c r="O4476" s="137">
        <v>1249.9000000000001</v>
      </c>
      <c r="P4476" s="174">
        <v>1249.9000000000001</v>
      </c>
      <c r="Q4476" t="s">
        <v>875</v>
      </c>
      <c r="R4476">
        <v>1</v>
      </c>
      <c r="S4476" t="s">
        <v>14</v>
      </c>
      <c r="T4476" t="s">
        <v>1002</v>
      </c>
      <c r="U4476" t="s">
        <v>15</v>
      </c>
    </row>
    <row r="4477" spans="1:21">
      <c r="A4477" t="s">
        <v>702</v>
      </c>
      <c r="B4477" t="s">
        <v>703</v>
      </c>
      <c r="C4477" t="s">
        <v>704</v>
      </c>
      <c r="D4477" t="s">
        <v>11</v>
      </c>
      <c r="E4477" t="s">
        <v>12</v>
      </c>
      <c r="F4477" t="s">
        <v>876</v>
      </c>
      <c r="I4477">
        <v>1</v>
      </c>
      <c r="K4477" s="139">
        <v>462900</v>
      </c>
      <c r="L4477" s="77">
        <v>472158</v>
      </c>
      <c r="M4477" s="77"/>
      <c r="N4477" s="88"/>
      <c r="O4477" s="139">
        <v>472158</v>
      </c>
      <c r="P4477" s="174">
        <v>472158</v>
      </c>
      <c r="Q4477" t="s">
        <v>876</v>
      </c>
      <c r="R4477">
        <v>1</v>
      </c>
      <c r="S4477" t="s">
        <v>14</v>
      </c>
      <c r="T4477" t="s">
        <v>1002</v>
      </c>
      <c r="U4477" t="s">
        <v>15</v>
      </c>
    </row>
    <row r="4478" spans="1:21">
      <c r="A4478" t="s">
        <v>702</v>
      </c>
      <c r="B4478" t="s">
        <v>703</v>
      </c>
      <c r="C4478" t="s">
        <v>704</v>
      </c>
      <c r="D4478" t="s">
        <v>11</v>
      </c>
      <c r="E4478" t="s">
        <v>12</v>
      </c>
      <c r="F4478" t="s">
        <v>877</v>
      </c>
      <c r="I4478">
        <v>1</v>
      </c>
      <c r="K4478" s="137">
        <v>11726.8</v>
      </c>
      <c r="L4478" s="75">
        <v>11962</v>
      </c>
      <c r="M4478" s="75"/>
      <c r="N4478" s="86"/>
      <c r="O4478" s="137">
        <v>11962</v>
      </c>
      <c r="P4478" s="174">
        <v>11962</v>
      </c>
      <c r="Q4478" t="s">
        <v>877</v>
      </c>
      <c r="R4478">
        <v>1</v>
      </c>
      <c r="S4478" t="s">
        <v>14</v>
      </c>
      <c r="T4478" t="s">
        <v>1002</v>
      </c>
      <c r="U4478" t="s">
        <v>15</v>
      </c>
    </row>
    <row r="4479" spans="1:21">
      <c r="A4479" t="s">
        <v>702</v>
      </c>
      <c r="B4479" t="s">
        <v>703</v>
      </c>
      <c r="C4479" t="s">
        <v>704</v>
      </c>
      <c r="D4479" t="s">
        <v>11</v>
      </c>
      <c r="E4479" t="s">
        <v>12</v>
      </c>
      <c r="F4479" t="s">
        <v>878</v>
      </c>
      <c r="I4479">
        <v>1</v>
      </c>
      <c r="K4479" s="137">
        <v>6634.9</v>
      </c>
      <c r="L4479" s="75">
        <v>6768</v>
      </c>
      <c r="M4479" s="75"/>
      <c r="N4479" s="86"/>
      <c r="O4479" s="137">
        <v>6768</v>
      </c>
      <c r="P4479" s="174">
        <v>6768</v>
      </c>
      <c r="Q4479" t="s">
        <v>878</v>
      </c>
      <c r="R4479">
        <v>1</v>
      </c>
      <c r="S4479" t="s">
        <v>14</v>
      </c>
      <c r="T4479" t="s">
        <v>1002</v>
      </c>
      <c r="U4479" t="s">
        <v>15</v>
      </c>
    </row>
    <row r="4480" spans="1:21">
      <c r="A4480" t="s">
        <v>702</v>
      </c>
      <c r="B4480" t="s">
        <v>703</v>
      </c>
      <c r="C4480" t="s">
        <v>704</v>
      </c>
      <c r="D4480" t="s">
        <v>11</v>
      </c>
      <c r="E4480" t="s">
        <v>12</v>
      </c>
      <c r="F4480" t="s">
        <v>998</v>
      </c>
      <c r="I4480">
        <v>1</v>
      </c>
      <c r="K4480" s="137"/>
      <c r="L4480" s="75">
        <v>92857.8</v>
      </c>
      <c r="M4480" s="75"/>
      <c r="N4480" s="86"/>
      <c r="O4480" s="137">
        <v>92857.8</v>
      </c>
      <c r="P4480" s="174">
        <v>92857.8</v>
      </c>
      <c r="Q4480" t="s">
        <v>998</v>
      </c>
      <c r="R4480">
        <v>1</v>
      </c>
      <c r="S4480" t="s">
        <v>14</v>
      </c>
      <c r="T4480" t="s">
        <v>1003</v>
      </c>
      <c r="U4480" t="s">
        <v>15</v>
      </c>
    </row>
    <row r="4481" spans="1:21">
      <c r="A4481" t="s">
        <v>702</v>
      </c>
      <c r="B4481" t="s">
        <v>703</v>
      </c>
      <c r="C4481" t="s">
        <v>704</v>
      </c>
      <c r="D4481" t="s">
        <v>11</v>
      </c>
      <c r="E4481" t="s">
        <v>12</v>
      </c>
      <c r="F4481" t="s">
        <v>879</v>
      </c>
      <c r="I4481">
        <v>1</v>
      </c>
      <c r="K4481" s="137">
        <v>13887</v>
      </c>
      <c r="L4481" s="75">
        <v>14165</v>
      </c>
      <c r="M4481" s="75"/>
      <c r="N4481" s="86"/>
      <c r="O4481" s="137">
        <v>14165</v>
      </c>
      <c r="P4481" s="174">
        <v>14165</v>
      </c>
      <c r="Q4481" t="s">
        <v>879</v>
      </c>
      <c r="R4481">
        <v>1</v>
      </c>
      <c r="S4481" t="s">
        <v>14</v>
      </c>
      <c r="T4481" t="s">
        <v>1002</v>
      </c>
      <c r="U4481" t="s">
        <v>15</v>
      </c>
    </row>
    <row r="4482" spans="1:21">
      <c r="A4482" t="s">
        <v>702</v>
      </c>
      <c r="B4482" t="s">
        <v>703</v>
      </c>
      <c r="C4482" t="s">
        <v>704</v>
      </c>
      <c r="D4482" t="s">
        <v>11</v>
      </c>
      <c r="E4482" t="s">
        <v>12</v>
      </c>
      <c r="F4482" t="s">
        <v>880</v>
      </c>
      <c r="I4482">
        <v>1</v>
      </c>
      <c r="K4482" s="137">
        <v>4629</v>
      </c>
      <c r="L4482" s="75">
        <v>4722</v>
      </c>
      <c r="M4482" s="75"/>
      <c r="N4482" s="86"/>
      <c r="O4482" s="137">
        <v>4722</v>
      </c>
      <c r="P4482" s="174">
        <v>4722</v>
      </c>
      <c r="Q4482" t="s">
        <v>880</v>
      </c>
      <c r="R4482">
        <v>1</v>
      </c>
      <c r="S4482" t="s">
        <v>14</v>
      </c>
      <c r="T4482" t="s">
        <v>1002</v>
      </c>
      <c r="U4482" t="s">
        <v>15</v>
      </c>
    </row>
    <row r="4483" spans="1:21">
      <c r="A4483" t="s">
        <v>702</v>
      </c>
      <c r="B4483" t="s">
        <v>703</v>
      </c>
      <c r="C4483" t="s">
        <v>704</v>
      </c>
      <c r="D4483" t="s">
        <v>11</v>
      </c>
      <c r="E4483" t="s">
        <v>12</v>
      </c>
      <c r="F4483" t="s">
        <v>881</v>
      </c>
      <c r="I4483">
        <v>1</v>
      </c>
      <c r="K4483" s="137">
        <v>16201.5</v>
      </c>
      <c r="L4483" s="75">
        <v>16201.5</v>
      </c>
      <c r="M4483" s="75"/>
      <c r="N4483" s="86"/>
      <c r="O4483" s="137">
        <v>16201.5</v>
      </c>
      <c r="P4483" s="174">
        <v>16201.5</v>
      </c>
      <c r="Q4483" t="s">
        <v>881</v>
      </c>
      <c r="R4483">
        <v>1</v>
      </c>
      <c r="S4483" t="s">
        <v>14</v>
      </c>
      <c r="T4483" t="s">
        <v>1002</v>
      </c>
      <c r="U4483" t="s">
        <v>15</v>
      </c>
    </row>
    <row r="4484" spans="1:21">
      <c r="A4484" t="s">
        <v>705</v>
      </c>
      <c r="B4484" t="s">
        <v>706</v>
      </c>
      <c r="C4484" t="s">
        <v>707</v>
      </c>
      <c r="D4484" t="s">
        <v>11</v>
      </c>
      <c r="E4484" t="s">
        <v>12</v>
      </c>
      <c r="F4484" t="s">
        <v>13</v>
      </c>
      <c r="I4484">
        <v>1</v>
      </c>
      <c r="K4484" s="137">
        <v>12105</v>
      </c>
      <c r="L4484" s="75">
        <v>12348</v>
      </c>
      <c r="M4484" s="75"/>
      <c r="N4484" s="86"/>
      <c r="O4484" s="137">
        <v>12348</v>
      </c>
      <c r="P4484" s="174">
        <v>12348</v>
      </c>
      <c r="Q4484" t="s">
        <v>13</v>
      </c>
      <c r="R4484">
        <v>1</v>
      </c>
      <c r="S4484" t="s">
        <v>14</v>
      </c>
      <c r="T4484" t="s">
        <v>1002</v>
      </c>
      <c r="U4484" t="s">
        <v>15</v>
      </c>
    </row>
    <row r="4485" spans="1:21">
      <c r="A4485" t="s">
        <v>705</v>
      </c>
      <c r="B4485" t="s">
        <v>706</v>
      </c>
      <c r="C4485" t="s">
        <v>707</v>
      </c>
      <c r="D4485" t="s">
        <v>11</v>
      </c>
      <c r="E4485" t="s">
        <v>12</v>
      </c>
      <c r="F4485" t="s">
        <v>873</v>
      </c>
      <c r="I4485">
        <v>1</v>
      </c>
      <c r="K4485" s="137">
        <v>3607.3</v>
      </c>
      <c r="L4485" s="75">
        <v>3680</v>
      </c>
      <c r="M4485" s="75"/>
      <c r="N4485" s="86"/>
      <c r="O4485" s="137">
        <v>3680</v>
      </c>
      <c r="P4485" s="174">
        <v>3680</v>
      </c>
      <c r="Q4485" t="s">
        <v>873</v>
      </c>
      <c r="R4485">
        <v>1</v>
      </c>
      <c r="S4485" t="s">
        <v>14</v>
      </c>
      <c r="T4485" t="s">
        <v>1002</v>
      </c>
      <c r="U4485" t="s">
        <v>15</v>
      </c>
    </row>
    <row r="4486" spans="1:21">
      <c r="A4486" t="s">
        <v>705</v>
      </c>
      <c r="B4486" t="s">
        <v>706</v>
      </c>
      <c r="C4486" t="s">
        <v>707</v>
      </c>
      <c r="D4486" t="s">
        <v>11</v>
      </c>
      <c r="E4486" t="s">
        <v>12</v>
      </c>
      <c r="F4486" t="s">
        <v>874</v>
      </c>
      <c r="I4486">
        <v>1</v>
      </c>
      <c r="K4486" s="138">
        <v>484.2</v>
      </c>
      <c r="L4486" s="76">
        <v>494</v>
      </c>
      <c r="O4486" s="138">
        <v>494</v>
      </c>
      <c r="P4486" s="174">
        <v>494</v>
      </c>
      <c r="Q4486" t="s">
        <v>874</v>
      </c>
      <c r="R4486">
        <v>1</v>
      </c>
      <c r="S4486" t="s">
        <v>14</v>
      </c>
      <c r="T4486" t="s">
        <v>1002</v>
      </c>
      <c r="U4486" t="s">
        <v>15</v>
      </c>
    </row>
    <row r="4487" spans="1:21">
      <c r="A4487" t="s">
        <v>705</v>
      </c>
      <c r="B4487" t="s">
        <v>706</v>
      </c>
      <c r="C4487" t="s">
        <v>707</v>
      </c>
      <c r="D4487" t="s">
        <v>11</v>
      </c>
      <c r="E4487" t="s">
        <v>12</v>
      </c>
      <c r="F4487" t="s">
        <v>875</v>
      </c>
      <c r="I4487">
        <v>1</v>
      </c>
      <c r="K4487" s="138">
        <v>392.3</v>
      </c>
      <c r="L4487" s="76">
        <v>392.3</v>
      </c>
      <c r="O4487" s="138">
        <v>392.3</v>
      </c>
      <c r="P4487" s="174">
        <v>392.3</v>
      </c>
      <c r="Q4487" t="s">
        <v>875</v>
      </c>
      <c r="R4487">
        <v>1</v>
      </c>
      <c r="S4487" t="s">
        <v>14</v>
      </c>
      <c r="T4487" t="s">
        <v>1002</v>
      </c>
      <c r="U4487" t="s">
        <v>15</v>
      </c>
    </row>
    <row r="4488" spans="1:21">
      <c r="A4488" t="s">
        <v>705</v>
      </c>
      <c r="B4488" t="s">
        <v>706</v>
      </c>
      <c r="C4488" t="s">
        <v>707</v>
      </c>
      <c r="D4488" t="s">
        <v>11</v>
      </c>
      <c r="E4488" t="s">
        <v>12</v>
      </c>
      <c r="F4488" t="s">
        <v>876</v>
      </c>
      <c r="I4488">
        <v>1</v>
      </c>
      <c r="K4488" s="139">
        <v>145260</v>
      </c>
      <c r="L4488" s="77">
        <v>148166</v>
      </c>
      <c r="M4488" s="77"/>
      <c r="N4488" s="88"/>
      <c r="O4488" s="139">
        <v>148166</v>
      </c>
      <c r="P4488" s="174">
        <v>148166</v>
      </c>
      <c r="Q4488" t="s">
        <v>876</v>
      </c>
      <c r="R4488">
        <v>1</v>
      </c>
      <c r="S4488" t="s">
        <v>14</v>
      </c>
      <c r="T4488" t="s">
        <v>1002</v>
      </c>
      <c r="U4488" t="s">
        <v>15</v>
      </c>
    </row>
    <row r="4489" spans="1:21">
      <c r="A4489" t="s">
        <v>705</v>
      </c>
      <c r="B4489" t="s">
        <v>706</v>
      </c>
      <c r="C4489" t="s">
        <v>707</v>
      </c>
      <c r="D4489" t="s">
        <v>11</v>
      </c>
      <c r="E4489" t="s">
        <v>12</v>
      </c>
      <c r="F4489" t="s">
        <v>877</v>
      </c>
      <c r="I4489">
        <v>1</v>
      </c>
      <c r="K4489" s="137">
        <v>3680</v>
      </c>
      <c r="L4489" s="75">
        <v>3754</v>
      </c>
      <c r="M4489" s="75"/>
      <c r="N4489" s="86"/>
      <c r="O4489" s="137">
        <v>3754</v>
      </c>
      <c r="P4489" s="174">
        <v>3754</v>
      </c>
      <c r="Q4489" t="s">
        <v>877</v>
      </c>
      <c r="R4489">
        <v>1</v>
      </c>
      <c r="S4489" t="s">
        <v>14</v>
      </c>
      <c r="T4489" t="s">
        <v>1002</v>
      </c>
      <c r="U4489" t="s">
        <v>15</v>
      </c>
    </row>
    <row r="4490" spans="1:21">
      <c r="A4490" t="s">
        <v>705</v>
      </c>
      <c r="B4490" t="s">
        <v>706</v>
      </c>
      <c r="C4490" t="s">
        <v>707</v>
      </c>
      <c r="D4490" t="s">
        <v>11</v>
      </c>
      <c r="E4490" t="s">
        <v>12</v>
      </c>
      <c r="F4490" t="s">
        <v>878</v>
      </c>
      <c r="I4490">
        <v>1</v>
      </c>
      <c r="K4490" s="137">
        <v>2082.1</v>
      </c>
      <c r="L4490" s="75">
        <v>2124</v>
      </c>
      <c r="M4490" s="75"/>
      <c r="N4490" s="86"/>
      <c r="O4490" s="137">
        <v>2124</v>
      </c>
      <c r="P4490" s="174">
        <v>2124</v>
      </c>
      <c r="Q4490" t="s">
        <v>878</v>
      </c>
      <c r="R4490">
        <v>1</v>
      </c>
      <c r="S4490" t="s">
        <v>14</v>
      </c>
      <c r="T4490" t="s">
        <v>1002</v>
      </c>
      <c r="U4490" t="s">
        <v>15</v>
      </c>
    </row>
    <row r="4491" spans="1:21">
      <c r="A4491" t="s">
        <v>705</v>
      </c>
      <c r="B4491" t="s">
        <v>706</v>
      </c>
      <c r="C4491" t="s">
        <v>707</v>
      </c>
      <c r="D4491" t="s">
        <v>11</v>
      </c>
      <c r="E4491" t="s">
        <v>12</v>
      </c>
      <c r="F4491" t="s">
        <v>998</v>
      </c>
      <c r="I4491">
        <v>1</v>
      </c>
      <c r="K4491" s="137"/>
      <c r="L4491" s="75">
        <v>29139.200000000001</v>
      </c>
      <c r="M4491" s="75"/>
      <c r="N4491" s="86"/>
      <c r="O4491" s="137">
        <v>29139.200000000001</v>
      </c>
      <c r="P4491" s="174">
        <v>29139.200000000001</v>
      </c>
      <c r="Q4491" t="s">
        <v>998</v>
      </c>
      <c r="R4491">
        <v>1</v>
      </c>
      <c r="S4491" t="s">
        <v>14</v>
      </c>
      <c r="T4491" t="s">
        <v>1003</v>
      </c>
      <c r="U4491" t="s">
        <v>15</v>
      </c>
    </row>
    <row r="4492" spans="1:21">
      <c r="A4492" t="s">
        <v>705</v>
      </c>
      <c r="B4492" t="s">
        <v>706</v>
      </c>
      <c r="C4492" t="s">
        <v>707</v>
      </c>
      <c r="D4492" t="s">
        <v>11</v>
      </c>
      <c r="E4492" t="s">
        <v>12</v>
      </c>
      <c r="F4492" t="s">
        <v>879</v>
      </c>
      <c r="I4492">
        <v>1</v>
      </c>
      <c r="K4492" s="137">
        <v>4357.8</v>
      </c>
      <c r="L4492" s="75">
        <v>4445</v>
      </c>
      <c r="M4492" s="75"/>
      <c r="N4492" s="86"/>
      <c r="O4492" s="137">
        <v>4445</v>
      </c>
      <c r="P4492" s="174">
        <v>4445</v>
      </c>
      <c r="Q4492" t="s">
        <v>879</v>
      </c>
      <c r="R4492">
        <v>1</v>
      </c>
      <c r="S4492" t="s">
        <v>14</v>
      </c>
      <c r="T4492" t="s">
        <v>1002</v>
      </c>
      <c r="U4492" t="s">
        <v>15</v>
      </c>
    </row>
    <row r="4493" spans="1:21">
      <c r="A4493" t="s">
        <v>705</v>
      </c>
      <c r="B4493" t="s">
        <v>706</v>
      </c>
      <c r="C4493" t="s">
        <v>707</v>
      </c>
      <c r="D4493" t="s">
        <v>11</v>
      </c>
      <c r="E4493" t="s">
        <v>12</v>
      </c>
      <c r="F4493" t="s">
        <v>880</v>
      </c>
      <c r="I4493">
        <v>1</v>
      </c>
      <c r="K4493" s="137">
        <v>1452.6</v>
      </c>
      <c r="L4493" s="75">
        <v>1482</v>
      </c>
      <c r="M4493" s="75"/>
      <c r="N4493" s="86"/>
      <c r="O4493" s="137">
        <v>1482</v>
      </c>
      <c r="P4493" s="174">
        <v>1482</v>
      </c>
      <c r="Q4493" t="s">
        <v>880</v>
      </c>
      <c r="R4493">
        <v>1</v>
      </c>
      <c r="S4493" t="s">
        <v>14</v>
      </c>
      <c r="T4493" t="s">
        <v>1002</v>
      </c>
      <c r="U4493" t="s">
        <v>15</v>
      </c>
    </row>
    <row r="4494" spans="1:21">
      <c r="A4494" t="s">
        <v>705</v>
      </c>
      <c r="B4494" t="s">
        <v>706</v>
      </c>
      <c r="C4494" t="s">
        <v>707</v>
      </c>
      <c r="D4494" t="s">
        <v>11</v>
      </c>
      <c r="E4494" t="s">
        <v>12</v>
      </c>
      <c r="F4494" t="s">
        <v>881</v>
      </c>
      <c r="I4494">
        <v>1</v>
      </c>
      <c r="K4494" s="137">
        <v>5084.1000000000004</v>
      </c>
      <c r="L4494" s="75">
        <v>5084.1000000000004</v>
      </c>
      <c r="M4494" s="75"/>
      <c r="N4494" s="86"/>
      <c r="O4494" s="137">
        <v>5084.1000000000004</v>
      </c>
      <c r="P4494" s="174">
        <v>5084.1000000000004</v>
      </c>
      <c r="Q4494" t="s">
        <v>881</v>
      </c>
      <c r="R4494">
        <v>1</v>
      </c>
      <c r="S4494" t="s">
        <v>14</v>
      </c>
      <c r="T4494" t="s">
        <v>1002</v>
      </c>
      <c r="U4494" t="s">
        <v>15</v>
      </c>
    </row>
    <row r="4495" spans="1:21">
      <c r="A4495" t="s">
        <v>708</v>
      </c>
      <c r="B4495" t="s">
        <v>709</v>
      </c>
      <c r="C4495" t="s">
        <v>710</v>
      </c>
      <c r="D4495" t="s">
        <v>11</v>
      </c>
      <c r="E4495" t="s">
        <v>12</v>
      </c>
      <c r="F4495" t="s">
        <v>13</v>
      </c>
      <c r="I4495">
        <v>1</v>
      </c>
      <c r="K4495" s="137">
        <v>28750</v>
      </c>
      <c r="L4495" s="75">
        <v>29325</v>
      </c>
      <c r="M4495" s="75"/>
      <c r="N4495" s="86"/>
      <c r="O4495" s="137">
        <v>29325</v>
      </c>
      <c r="P4495" s="174">
        <v>29325</v>
      </c>
      <c r="Q4495" t="s">
        <v>13</v>
      </c>
      <c r="R4495">
        <v>1</v>
      </c>
      <c r="S4495" t="s">
        <v>14</v>
      </c>
      <c r="T4495" t="s">
        <v>1002</v>
      </c>
      <c r="U4495" t="s">
        <v>15</v>
      </c>
    </row>
    <row r="4496" spans="1:21">
      <c r="A4496" t="s">
        <v>708</v>
      </c>
      <c r="B4496" t="s">
        <v>709</v>
      </c>
      <c r="C4496" t="s">
        <v>710</v>
      </c>
      <c r="D4496" t="s">
        <v>11</v>
      </c>
      <c r="E4496" t="s">
        <v>12</v>
      </c>
      <c r="F4496" t="s">
        <v>873</v>
      </c>
      <c r="I4496">
        <v>1</v>
      </c>
      <c r="K4496" s="137">
        <v>8567.5</v>
      </c>
      <c r="L4496" s="75">
        <v>8739</v>
      </c>
      <c r="M4496" s="75"/>
      <c r="N4496" s="86"/>
      <c r="O4496" s="137">
        <v>8739</v>
      </c>
      <c r="P4496" s="174">
        <v>8739</v>
      </c>
      <c r="Q4496" t="s">
        <v>873</v>
      </c>
      <c r="R4496">
        <v>1</v>
      </c>
      <c r="S4496" t="s">
        <v>14</v>
      </c>
      <c r="T4496" t="s">
        <v>1002</v>
      </c>
      <c r="U4496" t="s">
        <v>15</v>
      </c>
    </row>
    <row r="4497" spans="1:21">
      <c r="A4497" t="s">
        <v>708</v>
      </c>
      <c r="B4497" t="s">
        <v>709</v>
      </c>
      <c r="C4497" t="s">
        <v>710</v>
      </c>
      <c r="D4497" t="s">
        <v>11</v>
      </c>
      <c r="E4497" t="s">
        <v>12</v>
      </c>
      <c r="F4497" t="s">
        <v>874</v>
      </c>
      <c r="I4497">
        <v>1</v>
      </c>
      <c r="K4497" s="137">
        <v>1150</v>
      </c>
      <c r="L4497" s="75">
        <v>1173</v>
      </c>
      <c r="M4497" s="75"/>
      <c r="N4497" s="86"/>
      <c r="O4497" s="137">
        <v>1173</v>
      </c>
      <c r="P4497" s="174">
        <v>1173</v>
      </c>
      <c r="Q4497" t="s">
        <v>874</v>
      </c>
      <c r="R4497">
        <v>1</v>
      </c>
      <c r="S4497" t="s">
        <v>14</v>
      </c>
      <c r="T4497" t="s">
        <v>1002</v>
      </c>
      <c r="U4497" t="s">
        <v>15</v>
      </c>
    </row>
    <row r="4498" spans="1:21">
      <c r="A4498" t="s">
        <v>708</v>
      </c>
      <c r="B4498" t="s">
        <v>709</v>
      </c>
      <c r="C4498" t="s">
        <v>710</v>
      </c>
      <c r="D4498" t="s">
        <v>11</v>
      </c>
      <c r="E4498" t="s">
        <v>12</v>
      </c>
      <c r="F4498" t="s">
        <v>875</v>
      </c>
      <c r="I4498">
        <v>1</v>
      </c>
      <c r="K4498" s="138">
        <v>931.5</v>
      </c>
      <c r="L4498" s="76">
        <v>931.5</v>
      </c>
      <c r="O4498" s="138">
        <v>931.5</v>
      </c>
      <c r="P4498" s="174">
        <v>931.5</v>
      </c>
      <c r="Q4498" t="s">
        <v>875</v>
      </c>
      <c r="R4498">
        <v>1</v>
      </c>
      <c r="S4498" t="s">
        <v>14</v>
      </c>
      <c r="T4498" t="s">
        <v>1002</v>
      </c>
      <c r="U4498" t="s">
        <v>15</v>
      </c>
    </row>
    <row r="4499" spans="1:21">
      <c r="A4499" t="s">
        <v>708</v>
      </c>
      <c r="B4499" t="s">
        <v>709</v>
      </c>
      <c r="C4499" t="s">
        <v>710</v>
      </c>
      <c r="D4499" t="s">
        <v>11</v>
      </c>
      <c r="E4499" t="s">
        <v>12</v>
      </c>
      <c r="F4499" t="s">
        <v>876</v>
      </c>
      <c r="I4499">
        <v>1</v>
      </c>
      <c r="K4499" s="139">
        <v>345000</v>
      </c>
      <c r="L4499" s="77">
        <v>351900</v>
      </c>
      <c r="M4499" s="77"/>
      <c r="N4499" s="88"/>
      <c r="O4499" s="139">
        <v>351900</v>
      </c>
      <c r="P4499" s="174">
        <v>351900</v>
      </c>
      <c r="Q4499" t="s">
        <v>876</v>
      </c>
      <c r="R4499">
        <v>1</v>
      </c>
      <c r="S4499" t="s">
        <v>14</v>
      </c>
      <c r="T4499" t="s">
        <v>1002</v>
      </c>
      <c r="U4499" t="s">
        <v>15</v>
      </c>
    </row>
    <row r="4500" spans="1:21">
      <c r="A4500" t="s">
        <v>708</v>
      </c>
      <c r="B4500" t="s">
        <v>709</v>
      </c>
      <c r="C4500" t="s">
        <v>710</v>
      </c>
      <c r="D4500" t="s">
        <v>11</v>
      </c>
      <c r="E4500" t="s">
        <v>12</v>
      </c>
      <c r="F4500" t="s">
        <v>877</v>
      </c>
      <c r="I4500">
        <v>1</v>
      </c>
      <c r="K4500" s="137">
        <v>8740</v>
      </c>
      <c r="L4500" s="75">
        <v>8915</v>
      </c>
      <c r="M4500" s="75"/>
      <c r="N4500" s="86"/>
      <c r="O4500" s="137">
        <v>8915</v>
      </c>
      <c r="P4500" s="174">
        <v>8915</v>
      </c>
      <c r="Q4500" t="s">
        <v>877</v>
      </c>
      <c r="R4500">
        <v>1</v>
      </c>
      <c r="S4500" t="s">
        <v>14</v>
      </c>
      <c r="T4500" t="s">
        <v>1002</v>
      </c>
      <c r="U4500" t="s">
        <v>15</v>
      </c>
    </row>
    <row r="4501" spans="1:21">
      <c r="A4501" t="s">
        <v>708</v>
      </c>
      <c r="B4501" t="s">
        <v>709</v>
      </c>
      <c r="C4501" t="s">
        <v>710</v>
      </c>
      <c r="D4501" t="s">
        <v>11</v>
      </c>
      <c r="E4501" t="s">
        <v>12</v>
      </c>
      <c r="F4501" t="s">
        <v>878</v>
      </c>
      <c r="I4501">
        <v>1</v>
      </c>
      <c r="K4501" s="137">
        <v>4945</v>
      </c>
      <c r="L4501" s="75">
        <v>5044</v>
      </c>
      <c r="M4501" s="75"/>
      <c r="N4501" s="86"/>
      <c r="O4501" s="137">
        <v>5044</v>
      </c>
      <c r="P4501" s="174">
        <v>5044</v>
      </c>
      <c r="Q4501" t="s">
        <v>878</v>
      </c>
      <c r="R4501">
        <v>1</v>
      </c>
      <c r="S4501" t="s">
        <v>14</v>
      </c>
      <c r="T4501" t="s">
        <v>1002</v>
      </c>
      <c r="U4501" t="s">
        <v>15</v>
      </c>
    </row>
    <row r="4502" spans="1:21">
      <c r="A4502" t="s">
        <v>708</v>
      </c>
      <c r="B4502" t="s">
        <v>709</v>
      </c>
      <c r="C4502" t="s">
        <v>710</v>
      </c>
      <c r="D4502" t="s">
        <v>11</v>
      </c>
      <c r="E4502" t="s">
        <v>12</v>
      </c>
      <c r="F4502" t="s">
        <v>998</v>
      </c>
      <c r="I4502">
        <v>1</v>
      </c>
      <c r="K4502" s="137"/>
      <c r="L4502" s="75">
        <v>69207.100000000006</v>
      </c>
      <c r="M4502" s="75"/>
      <c r="N4502" s="86"/>
      <c r="O4502" s="137">
        <v>69207.100000000006</v>
      </c>
      <c r="P4502" s="174">
        <v>69207.100000000006</v>
      </c>
      <c r="Q4502" t="s">
        <v>998</v>
      </c>
      <c r="R4502">
        <v>1</v>
      </c>
      <c r="S4502" t="s">
        <v>14</v>
      </c>
      <c r="T4502" t="s">
        <v>1003</v>
      </c>
      <c r="U4502" t="s">
        <v>15</v>
      </c>
    </row>
    <row r="4503" spans="1:21">
      <c r="A4503" t="s">
        <v>708</v>
      </c>
      <c r="B4503" t="s">
        <v>709</v>
      </c>
      <c r="C4503" t="s">
        <v>710</v>
      </c>
      <c r="D4503" t="s">
        <v>11</v>
      </c>
      <c r="E4503" t="s">
        <v>12</v>
      </c>
      <c r="F4503" t="s">
        <v>879</v>
      </c>
      <c r="I4503">
        <v>1</v>
      </c>
      <c r="K4503" s="137">
        <v>10350</v>
      </c>
      <c r="L4503" s="75">
        <v>10557</v>
      </c>
      <c r="M4503" s="75"/>
      <c r="N4503" s="86"/>
      <c r="O4503" s="137">
        <v>10557</v>
      </c>
      <c r="P4503" s="174">
        <v>10557</v>
      </c>
      <c r="Q4503" t="s">
        <v>879</v>
      </c>
      <c r="R4503">
        <v>1</v>
      </c>
      <c r="S4503" t="s">
        <v>14</v>
      </c>
      <c r="T4503" t="s">
        <v>1002</v>
      </c>
      <c r="U4503" t="s">
        <v>15</v>
      </c>
    </row>
    <row r="4504" spans="1:21">
      <c r="A4504" t="s">
        <v>708</v>
      </c>
      <c r="B4504" t="s">
        <v>709</v>
      </c>
      <c r="C4504" t="s">
        <v>710</v>
      </c>
      <c r="D4504" t="s">
        <v>11</v>
      </c>
      <c r="E4504" t="s">
        <v>12</v>
      </c>
      <c r="F4504" t="s">
        <v>880</v>
      </c>
      <c r="I4504">
        <v>1</v>
      </c>
      <c r="K4504" s="137">
        <v>3450</v>
      </c>
      <c r="L4504" s="75">
        <v>3519</v>
      </c>
      <c r="M4504" s="75"/>
      <c r="N4504" s="86"/>
      <c r="O4504" s="137">
        <v>3519</v>
      </c>
      <c r="P4504" s="174">
        <v>3519</v>
      </c>
      <c r="Q4504" t="s">
        <v>880</v>
      </c>
      <c r="R4504">
        <v>1</v>
      </c>
      <c r="S4504" t="s">
        <v>14</v>
      </c>
      <c r="T4504" t="s">
        <v>1002</v>
      </c>
      <c r="U4504" t="s">
        <v>15</v>
      </c>
    </row>
    <row r="4505" spans="1:21">
      <c r="A4505" t="s">
        <v>708</v>
      </c>
      <c r="B4505" t="s">
        <v>709</v>
      </c>
      <c r="C4505" t="s">
        <v>710</v>
      </c>
      <c r="D4505" t="s">
        <v>11</v>
      </c>
      <c r="E4505" t="s">
        <v>12</v>
      </c>
      <c r="F4505" t="s">
        <v>881</v>
      </c>
      <c r="I4505">
        <v>1</v>
      </c>
      <c r="K4505" s="137">
        <v>12075</v>
      </c>
      <c r="L4505" s="75">
        <v>12075</v>
      </c>
      <c r="M4505" s="75"/>
      <c r="N4505" s="86"/>
      <c r="O4505" s="137">
        <v>12075</v>
      </c>
      <c r="P4505" s="174">
        <v>12075</v>
      </c>
      <c r="Q4505" t="s">
        <v>881</v>
      </c>
      <c r="R4505">
        <v>1</v>
      </c>
      <c r="S4505" t="s">
        <v>14</v>
      </c>
      <c r="T4505" t="s">
        <v>1002</v>
      </c>
      <c r="U4505" t="s">
        <v>15</v>
      </c>
    </row>
    <row r="4506" spans="1:21">
      <c r="A4506" t="s">
        <v>711</v>
      </c>
      <c r="B4506" t="s">
        <v>712</v>
      </c>
      <c r="C4506" t="s">
        <v>713</v>
      </c>
      <c r="D4506" t="s">
        <v>11</v>
      </c>
      <c r="E4506" t="s">
        <v>12</v>
      </c>
      <c r="F4506" t="s">
        <v>13</v>
      </c>
      <c r="I4506">
        <v>1</v>
      </c>
      <c r="K4506" s="137">
        <v>5085</v>
      </c>
      <c r="L4506" s="75">
        <v>5187</v>
      </c>
      <c r="M4506" s="75"/>
      <c r="N4506" s="86"/>
      <c r="O4506" s="137">
        <v>5187</v>
      </c>
      <c r="P4506" s="174">
        <v>5187</v>
      </c>
      <c r="Q4506" t="s">
        <v>13</v>
      </c>
      <c r="R4506">
        <v>1</v>
      </c>
      <c r="S4506" t="s">
        <v>14</v>
      </c>
      <c r="T4506" t="s">
        <v>1002</v>
      </c>
      <c r="U4506" t="s">
        <v>15</v>
      </c>
    </row>
    <row r="4507" spans="1:21">
      <c r="A4507" t="s">
        <v>711</v>
      </c>
      <c r="B4507" t="s">
        <v>712</v>
      </c>
      <c r="C4507" t="s">
        <v>713</v>
      </c>
      <c r="D4507" t="s">
        <v>11</v>
      </c>
      <c r="E4507" t="s">
        <v>12</v>
      </c>
      <c r="F4507" t="s">
        <v>873</v>
      </c>
      <c r="I4507">
        <v>1</v>
      </c>
      <c r="K4507" s="137">
        <v>1515.4</v>
      </c>
      <c r="L4507" s="75">
        <v>1546</v>
      </c>
      <c r="M4507" s="75"/>
      <c r="N4507" s="86"/>
      <c r="O4507" s="137">
        <v>1546</v>
      </c>
      <c r="P4507" s="174">
        <v>1546</v>
      </c>
      <c r="Q4507" t="s">
        <v>873</v>
      </c>
      <c r="R4507">
        <v>1</v>
      </c>
      <c r="S4507" t="s">
        <v>14</v>
      </c>
      <c r="T4507" t="s">
        <v>1002</v>
      </c>
      <c r="U4507" t="s">
        <v>15</v>
      </c>
    </row>
    <row r="4508" spans="1:21">
      <c r="A4508" t="s">
        <v>711</v>
      </c>
      <c r="B4508" t="s">
        <v>712</v>
      </c>
      <c r="C4508" t="s">
        <v>713</v>
      </c>
      <c r="D4508" t="s">
        <v>11</v>
      </c>
      <c r="E4508" t="s">
        <v>12</v>
      </c>
      <c r="F4508" t="s">
        <v>874</v>
      </c>
      <c r="I4508">
        <v>1</v>
      </c>
      <c r="K4508" s="138">
        <v>203.4</v>
      </c>
      <c r="L4508" s="76">
        <v>208</v>
      </c>
      <c r="O4508" s="138">
        <v>208</v>
      </c>
      <c r="P4508" s="174">
        <v>208</v>
      </c>
      <c r="Q4508" t="s">
        <v>874</v>
      </c>
      <c r="R4508">
        <v>1</v>
      </c>
      <c r="S4508" t="s">
        <v>14</v>
      </c>
      <c r="T4508" t="s">
        <v>1002</v>
      </c>
      <c r="U4508" t="s">
        <v>15</v>
      </c>
    </row>
    <row r="4509" spans="1:21">
      <c r="A4509" t="s">
        <v>711</v>
      </c>
      <c r="B4509" t="s">
        <v>712</v>
      </c>
      <c r="C4509" t="s">
        <v>713</v>
      </c>
      <c r="D4509" t="s">
        <v>11</v>
      </c>
      <c r="E4509" t="s">
        <v>12</v>
      </c>
      <c r="F4509" t="s">
        <v>875</v>
      </c>
      <c r="I4509">
        <v>1</v>
      </c>
      <c r="K4509" s="138">
        <v>164.8</v>
      </c>
      <c r="L4509" s="76">
        <v>164.8</v>
      </c>
      <c r="O4509" s="138">
        <v>164.8</v>
      </c>
      <c r="P4509" s="174">
        <v>164.8</v>
      </c>
      <c r="Q4509" t="s">
        <v>875</v>
      </c>
      <c r="R4509">
        <v>1</v>
      </c>
      <c r="S4509" t="s">
        <v>14</v>
      </c>
      <c r="T4509" t="s">
        <v>1002</v>
      </c>
      <c r="U4509" t="s">
        <v>15</v>
      </c>
    </row>
    <row r="4510" spans="1:21">
      <c r="A4510" t="s">
        <v>711</v>
      </c>
      <c r="B4510" t="s">
        <v>712</v>
      </c>
      <c r="C4510" t="s">
        <v>713</v>
      </c>
      <c r="D4510" t="s">
        <v>11</v>
      </c>
      <c r="E4510" t="s">
        <v>12</v>
      </c>
      <c r="F4510" t="s">
        <v>876</v>
      </c>
      <c r="I4510">
        <v>1</v>
      </c>
      <c r="K4510" s="139">
        <v>61020</v>
      </c>
      <c r="L4510" s="77">
        <v>62241</v>
      </c>
      <c r="M4510" s="77"/>
      <c r="N4510" s="88"/>
      <c r="O4510" s="139">
        <v>62241</v>
      </c>
      <c r="P4510" s="174">
        <v>62241</v>
      </c>
      <c r="Q4510" t="s">
        <v>876</v>
      </c>
      <c r="R4510">
        <v>1</v>
      </c>
      <c r="S4510" t="s">
        <v>14</v>
      </c>
      <c r="T4510" t="s">
        <v>1002</v>
      </c>
      <c r="U4510" t="s">
        <v>15</v>
      </c>
    </row>
    <row r="4511" spans="1:21">
      <c r="A4511" t="s">
        <v>711</v>
      </c>
      <c r="B4511" t="s">
        <v>712</v>
      </c>
      <c r="C4511" t="s">
        <v>713</v>
      </c>
      <c r="D4511" t="s">
        <v>11</v>
      </c>
      <c r="E4511" t="s">
        <v>12</v>
      </c>
      <c r="F4511" t="s">
        <v>877</v>
      </c>
      <c r="I4511">
        <v>1</v>
      </c>
      <c r="K4511" s="137">
        <v>1545.9</v>
      </c>
      <c r="L4511" s="75">
        <v>1577</v>
      </c>
      <c r="M4511" s="75"/>
      <c r="N4511" s="86"/>
      <c r="O4511" s="137">
        <v>1577</v>
      </c>
      <c r="P4511" s="174">
        <v>1577</v>
      </c>
      <c r="Q4511" t="s">
        <v>877</v>
      </c>
      <c r="R4511">
        <v>1</v>
      </c>
      <c r="S4511" t="s">
        <v>14</v>
      </c>
      <c r="T4511" t="s">
        <v>1002</v>
      </c>
      <c r="U4511" t="s">
        <v>15</v>
      </c>
    </row>
    <row r="4512" spans="1:21">
      <c r="A4512" t="s">
        <v>711</v>
      </c>
      <c r="B4512" t="s">
        <v>712</v>
      </c>
      <c r="C4512" t="s">
        <v>713</v>
      </c>
      <c r="D4512" t="s">
        <v>11</v>
      </c>
      <c r="E4512" t="s">
        <v>12</v>
      </c>
      <c r="F4512" t="s">
        <v>878</v>
      </c>
      <c r="I4512">
        <v>1</v>
      </c>
      <c r="K4512" s="138">
        <v>874.7</v>
      </c>
      <c r="L4512" s="76">
        <v>893</v>
      </c>
      <c r="O4512" s="138">
        <v>893</v>
      </c>
      <c r="P4512" s="174">
        <v>893</v>
      </c>
      <c r="Q4512" t="s">
        <v>878</v>
      </c>
      <c r="R4512">
        <v>1</v>
      </c>
      <c r="S4512" t="s">
        <v>14</v>
      </c>
      <c r="T4512" t="s">
        <v>1002</v>
      </c>
      <c r="U4512" t="s">
        <v>15</v>
      </c>
    </row>
    <row r="4513" spans="1:21">
      <c r="A4513" t="s">
        <v>711</v>
      </c>
      <c r="B4513" t="s">
        <v>712</v>
      </c>
      <c r="C4513" t="s">
        <v>713</v>
      </c>
      <c r="D4513" t="s">
        <v>11</v>
      </c>
      <c r="E4513" t="s">
        <v>12</v>
      </c>
      <c r="F4513" t="s">
        <v>998</v>
      </c>
      <c r="I4513">
        <v>1</v>
      </c>
      <c r="K4513" s="137"/>
      <c r="L4513" s="75">
        <v>12240.8</v>
      </c>
      <c r="M4513" s="75"/>
      <c r="N4513" s="86"/>
      <c r="O4513" s="137">
        <v>12240.8</v>
      </c>
      <c r="P4513" s="174">
        <v>12240.8</v>
      </c>
      <c r="Q4513" t="s">
        <v>998</v>
      </c>
      <c r="R4513">
        <v>1</v>
      </c>
      <c r="S4513" t="s">
        <v>14</v>
      </c>
      <c r="T4513" t="s">
        <v>1003</v>
      </c>
      <c r="U4513" t="s">
        <v>15</v>
      </c>
    </row>
    <row r="4514" spans="1:21">
      <c r="A4514" t="s">
        <v>711</v>
      </c>
      <c r="B4514" t="s">
        <v>712</v>
      </c>
      <c r="C4514" t="s">
        <v>713</v>
      </c>
      <c r="D4514" t="s">
        <v>11</v>
      </c>
      <c r="E4514" t="s">
        <v>12</v>
      </c>
      <c r="F4514" t="s">
        <v>879</v>
      </c>
      <c r="I4514">
        <v>1</v>
      </c>
      <c r="K4514" s="137">
        <v>1830.6</v>
      </c>
      <c r="L4514" s="75">
        <v>1868</v>
      </c>
      <c r="M4514" s="75"/>
      <c r="N4514" s="86"/>
      <c r="O4514" s="137">
        <v>1868</v>
      </c>
      <c r="P4514" s="174">
        <v>1868</v>
      </c>
      <c r="Q4514" t="s">
        <v>879</v>
      </c>
      <c r="R4514">
        <v>1</v>
      </c>
      <c r="S4514" t="s">
        <v>14</v>
      </c>
      <c r="T4514" t="s">
        <v>1002</v>
      </c>
      <c r="U4514" t="s">
        <v>15</v>
      </c>
    </row>
    <row r="4515" spans="1:21">
      <c r="A4515" t="s">
        <v>711</v>
      </c>
      <c r="B4515" t="s">
        <v>712</v>
      </c>
      <c r="C4515" t="s">
        <v>713</v>
      </c>
      <c r="D4515" t="s">
        <v>11</v>
      </c>
      <c r="E4515" t="s">
        <v>12</v>
      </c>
      <c r="F4515" t="s">
        <v>880</v>
      </c>
      <c r="I4515">
        <v>1</v>
      </c>
      <c r="K4515" s="138">
        <v>610.20000000000005</v>
      </c>
      <c r="L4515" s="76">
        <v>623</v>
      </c>
      <c r="O4515" s="138">
        <v>623</v>
      </c>
      <c r="P4515" s="174">
        <v>623</v>
      </c>
      <c r="Q4515" t="s">
        <v>880</v>
      </c>
      <c r="R4515">
        <v>1</v>
      </c>
      <c r="S4515" t="s">
        <v>14</v>
      </c>
      <c r="T4515" t="s">
        <v>1002</v>
      </c>
      <c r="U4515" t="s">
        <v>15</v>
      </c>
    </row>
    <row r="4516" spans="1:21">
      <c r="A4516" t="s">
        <v>711</v>
      </c>
      <c r="B4516" t="s">
        <v>712</v>
      </c>
      <c r="C4516" t="s">
        <v>713</v>
      </c>
      <c r="D4516" t="s">
        <v>11</v>
      </c>
      <c r="E4516" t="s">
        <v>12</v>
      </c>
      <c r="F4516" t="s">
        <v>881</v>
      </c>
      <c r="I4516">
        <v>1</v>
      </c>
      <c r="K4516" s="137">
        <v>2135.6999999999998</v>
      </c>
      <c r="L4516" s="75">
        <v>2135.6999999999998</v>
      </c>
      <c r="M4516" s="75"/>
      <c r="N4516" s="86"/>
      <c r="O4516" s="137">
        <v>2135.6999999999998</v>
      </c>
      <c r="P4516" s="174">
        <v>2135.6999999999998</v>
      </c>
      <c r="Q4516" t="s">
        <v>881</v>
      </c>
      <c r="R4516">
        <v>1</v>
      </c>
      <c r="S4516" t="s">
        <v>14</v>
      </c>
      <c r="T4516" t="s">
        <v>1002</v>
      </c>
      <c r="U4516" t="s">
        <v>15</v>
      </c>
    </row>
    <row r="4517" spans="1:21">
      <c r="A4517" t="s">
        <v>714</v>
      </c>
      <c r="B4517" t="s">
        <v>715</v>
      </c>
      <c r="C4517" t="s">
        <v>716</v>
      </c>
      <c r="D4517" t="s">
        <v>11</v>
      </c>
      <c r="E4517" t="s">
        <v>12</v>
      </c>
      <c r="F4517" t="s">
        <v>13</v>
      </c>
      <c r="I4517">
        <v>1</v>
      </c>
      <c r="K4517" s="137">
        <v>3825</v>
      </c>
      <c r="L4517" s="75">
        <v>3940</v>
      </c>
      <c r="M4517" s="75"/>
      <c r="N4517" s="86"/>
      <c r="O4517" s="137">
        <v>3940</v>
      </c>
      <c r="P4517" s="174">
        <v>3940</v>
      </c>
      <c r="Q4517" t="s">
        <v>13</v>
      </c>
      <c r="R4517">
        <v>1</v>
      </c>
      <c r="S4517" t="s">
        <v>14</v>
      </c>
      <c r="T4517" t="s">
        <v>1002</v>
      </c>
      <c r="U4517" t="s">
        <v>15</v>
      </c>
    </row>
    <row r="4518" spans="1:21">
      <c r="A4518" t="s">
        <v>714</v>
      </c>
      <c r="B4518" t="s">
        <v>715</v>
      </c>
      <c r="C4518" t="s">
        <v>716</v>
      </c>
      <c r="D4518" t="s">
        <v>11</v>
      </c>
      <c r="E4518" t="s">
        <v>12</v>
      </c>
      <c r="F4518" t="s">
        <v>873</v>
      </c>
      <c r="I4518">
        <v>1</v>
      </c>
      <c r="K4518" s="137">
        <v>1139.9000000000001</v>
      </c>
      <c r="L4518" s="75">
        <v>1175</v>
      </c>
      <c r="M4518" s="75"/>
      <c r="N4518" s="86"/>
      <c r="O4518" s="137">
        <v>1175</v>
      </c>
      <c r="P4518" s="174">
        <v>1175</v>
      </c>
      <c r="Q4518" t="s">
        <v>873</v>
      </c>
      <c r="R4518">
        <v>1</v>
      </c>
      <c r="S4518" t="s">
        <v>14</v>
      </c>
      <c r="T4518" t="s">
        <v>1002</v>
      </c>
      <c r="U4518" t="s">
        <v>15</v>
      </c>
    </row>
    <row r="4519" spans="1:21">
      <c r="A4519" t="s">
        <v>714</v>
      </c>
      <c r="B4519" t="s">
        <v>715</v>
      </c>
      <c r="C4519" t="s">
        <v>716</v>
      </c>
      <c r="D4519" t="s">
        <v>11</v>
      </c>
      <c r="E4519" t="s">
        <v>12</v>
      </c>
      <c r="F4519" t="s">
        <v>874</v>
      </c>
      <c r="I4519">
        <v>1</v>
      </c>
      <c r="K4519" s="138">
        <v>153</v>
      </c>
      <c r="L4519" s="76">
        <v>158</v>
      </c>
      <c r="O4519" s="138">
        <v>158</v>
      </c>
      <c r="P4519" s="174">
        <v>158</v>
      </c>
      <c r="Q4519" t="s">
        <v>874</v>
      </c>
      <c r="R4519">
        <v>1</v>
      </c>
      <c r="S4519" t="s">
        <v>14</v>
      </c>
      <c r="T4519" t="s">
        <v>1002</v>
      </c>
      <c r="U4519" t="s">
        <v>15</v>
      </c>
    </row>
    <row r="4520" spans="1:21">
      <c r="A4520" t="s">
        <v>714</v>
      </c>
      <c r="B4520" t="s">
        <v>715</v>
      </c>
      <c r="C4520" t="s">
        <v>716</v>
      </c>
      <c r="D4520" t="s">
        <v>11</v>
      </c>
      <c r="E4520" t="s">
        <v>12</v>
      </c>
      <c r="F4520" t="s">
        <v>875</v>
      </c>
      <c r="I4520">
        <v>1</v>
      </c>
      <c r="K4520" s="138">
        <v>107.1</v>
      </c>
      <c r="L4520" s="76">
        <v>107.1</v>
      </c>
      <c r="O4520" s="138">
        <v>107.1</v>
      </c>
      <c r="P4520" s="174">
        <v>107.1</v>
      </c>
      <c r="Q4520" t="s">
        <v>875</v>
      </c>
      <c r="R4520">
        <v>1</v>
      </c>
      <c r="S4520" t="s">
        <v>14</v>
      </c>
      <c r="T4520" t="s">
        <v>1002</v>
      </c>
      <c r="U4520" t="s">
        <v>15</v>
      </c>
    </row>
    <row r="4521" spans="1:21">
      <c r="A4521" t="s">
        <v>714</v>
      </c>
      <c r="B4521" t="s">
        <v>715</v>
      </c>
      <c r="C4521" t="s">
        <v>716</v>
      </c>
      <c r="D4521" t="s">
        <v>11</v>
      </c>
      <c r="E4521" t="s">
        <v>12</v>
      </c>
      <c r="F4521" t="s">
        <v>876</v>
      </c>
      <c r="I4521">
        <v>1</v>
      </c>
      <c r="K4521" s="139">
        <v>39780</v>
      </c>
      <c r="L4521" s="77">
        <v>40974</v>
      </c>
      <c r="M4521" s="77"/>
      <c r="N4521" s="88"/>
      <c r="O4521" s="139">
        <v>40974</v>
      </c>
      <c r="P4521" s="174">
        <v>40974</v>
      </c>
      <c r="Q4521" t="s">
        <v>876</v>
      </c>
      <c r="R4521">
        <v>1</v>
      </c>
      <c r="S4521" t="s">
        <v>14</v>
      </c>
      <c r="T4521" t="s">
        <v>1002</v>
      </c>
      <c r="U4521" t="s">
        <v>15</v>
      </c>
    </row>
    <row r="4522" spans="1:21">
      <c r="A4522" t="s">
        <v>714</v>
      </c>
      <c r="B4522" t="s">
        <v>715</v>
      </c>
      <c r="C4522" t="s">
        <v>716</v>
      </c>
      <c r="D4522" t="s">
        <v>11</v>
      </c>
      <c r="E4522" t="s">
        <v>12</v>
      </c>
      <c r="F4522" t="s">
        <v>877</v>
      </c>
      <c r="I4522">
        <v>1</v>
      </c>
      <c r="K4522" s="137">
        <v>1224</v>
      </c>
      <c r="L4522" s="75">
        <v>1261</v>
      </c>
      <c r="M4522" s="75"/>
      <c r="N4522" s="86"/>
      <c r="O4522" s="137">
        <v>1261</v>
      </c>
      <c r="P4522" s="174">
        <v>1261</v>
      </c>
      <c r="Q4522" t="s">
        <v>877</v>
      </c>
      <c r="R4522">
        <v>1</v>
      </c>
      <c r="S4522" t="s">
        <v>14</v>
      </c>
      <c r="T4522" t="s">
        <v>1002</v>
      </c>
      <c r="U4522" t="s">
        <v>15</v>
      </c>
    </row>
    <row r="4523" spans="1:21">
      <c r="A4523" t="s">
        <v>714</v>
      </c>
      <c r="B4523" t="s">
        <v>715</v>
      </c>
      <c r="C4523" t="s">
        <v>716</v>
      </c>
      <c r="D4523" t="s">
        <v>11</v>
      </c>
      <c r="E4523" t="s">
        <v>12</v>
      </c>
      <c r="F4523" t="s">
        <v>878</v>
      </c>
      <c r="I4523">
        <v>1</v>
      </c>
      <c r="K4523" s="138">
        <v>581.4</v>
      </c>
      <c r="L4523" s="76">
        <v>599</v>
      </c>
      <c r="O4523" s="138">
        <v>599</v>
      </c>
      <c r="P4523" s="174">
        <v>599</v>
      </c>
      <c r="Q4523" t="s">
        <v>878</v>
      </c>
      <c r="R4523">
        <v>1</v>
      </c>
      <c r="S4523" t="s">
        <v>14</v>
      </c>
      <c r="T4523" t="s">
        <v>1002</v>
      </c>
      <c r="U4523" t="s">
        <v>15</v>
      </c>
    </row>
    <row r="4524" spans="1:21">
      <c r="A4524" t="s">
        <v>714</v>
      </c>
      <c r="B4524" t="s">
        <v>715</v>
      </c>
      <c r="C4524" t="s">
        <v>716</v>
      </c>
      <c r="D4524" t="s">
        <v>11</v>
      </c>
      <c r="E4524" t="s">
        <v>12</v>
      </c>
      <c r="F4524" t="s">
        <v>998</v>
      </c>
      <c r="I4524">
        <v>1</v>
      </c>
      <c r="K4524" s="137"/>
      <c r="L4524" s="75">
        <v>9297.9</v>
      </c>
      <c r="M4524" s="75"/>
      <c r="N4524" s="86"/>
      <c r="O4524" s="137">
        <v>9297.9</v>
      </c>
      <c r="P4524" s="174">
        <v>9297.9</v>
      </c>
      <c r="Q4524" t="s">
        <v>998</v>
      </c>
      <c r="R4524">
        <v>1</v>
      </c>
      <c r="S4524" t="s">
        <v>14</v>
      </c>
      <c r="T4524" t="s">
        <v>1003</v>
      </c>
      <c r="U4524" t="s">
        <v>15</v>
      </c>
    </row>
    <row r="4525" spans="1:21">
      <c r="A4525" t="s">
        <v>714</v>
      </c>
      <c r="B4525" t="s">
        <v>715</v>
      </c>
      <c r="C4525" t="s">
        <v>716</v>
      </c>
      <c r="D4525" t="s">
        <v>11</v>
      </c>
      <c r="E4525" t="s">
        <v>12</v>
      </c>
      <c r="F4525" t="s">
        <v>879</v>
      </c>
      <c r="I4525">
        <v>1</v>
      </c>
      <c r="K4525" s="137">
        <v>1377</v>
      </c>
      <c r="L4525" s="75">
        <v>1419</v>
      </c>
      <c r="M4525" s="75"/>
      <c r="N4525" s="86"/>
      <c r="O4525" s="137">
        <v>1419</v>
      </c>
      <c r="P4525" s="174">
        <v>1419</v>
      </c>
      <c r="Q4525" t="s">
        <v>879</v>
      </c>
      <c r="R4525">
        <v>1</v>
      </c>
      <c r="S4525" t="s">
        <v>14</v>
      </c>
      <c r="T4525" t="s">
        <v>1002</v>
      </c>
      <c r="U4525" t="s">
        <v>15</v>
      </c>
    </row>
    <row r="4526" spans="1:21">
      <c r="A4526" t="s">
        <v>714</v>
      </c>
      <c r="B4526" t="s">
        <v>715</v>
      </c>
      <c r="C4526" t="s">
        <v>716</v>
      </c>
      <c r="D4526" t="s">
        <v>11</v>
      </c>
      <c r="E4526" t="s">
        <v>12</v>
      </c>
      <c r="F4526" t="s">
        <v>880</v>
      </c>
      <c r="I4526">
        <v>1</v>
      </c>
      <c r="K4526" s="138">
        <v>516</v>
      </c>
      <c r="L4526" s="76">
        <v>532</v>
      </c>
      <c r="O4526" s="138">
        <v>532</v>
      </c>
      <c r="P4526" s="174">
        <v>532</v>
      </c>
      <c r="Q4526" t="s">
        <v>880</v>
      </c>
      <c r="R4526">
        <v>1</v>
      </c>
      <c r="S4526" t="s">
        <v>14</v>
      </c>
      <c r="T4526" t="s">
        <v>1002</v>
      </c>
      <c r="U4526" t="s">
        <v>15</v>
      </c>
    </row>
    <row r="4527" spans="1:21">
      <c r="A4527" t="s">
        <v>714</v>
      </c>
      <c r="B4527" t="s">
        <v>715</v>
      </c>
      <c r="C4527" t="s">
        <v>716</v>
      </c>
      <c r="D4527" t="s">
        <v>11</v>
      </c>
      <c r="E4527" t="s">
        <v>12</v>
      </c>
      <c r="F4527" t="s">
        <v>881</v>
      </c>
      <c r="I4527">
        <v>1</v>
      </c>
      <c r="K4527" s="137">
        <v>1499.4</v>
      </c>
      <c r="L4527" s="75">
        <v>1499.4</v>
      </c>
      <c r="M4527" s="75"/>
      <c r="N4527" s="86"/>
      <c r="O4527" s="137">
        <v>1499.4</v>
      </c>
      <c r="P4527" s="174">
        <v>1499.4</v>
      </c>
      <c r="Q4527" t="s">
        <v>881</v>
      </c>
      <c r="R4527">
        <v>1</v>
      </c>
      <c r="S4527" t="s">
        <v>14</v>
      </c>
      <c r="T4527" t="s">
        <v>1002</v>
      </c>
      <c r="U4527" t="s">
        <v>15</v>
      </c>
    </row>
    <row r="4528" spans="1:21">
      <c r="A4528" t="s">
        <v>717</v>
      </c>
      <c r="B4528" t="s">
        <v>718</v>
      </c>
      <c r="C4528" t="s">
        <v>719</v>
      </c>
      <c r="D4528" t="s">
        <v>11</v>
      </c>
      <c r="E4528" t="s">
        <v>12</v>
      </c>
      <c r="F4528" t="s">
        <v>13</v>
      </c>
      <c r="I4528">
        <v>1</v>
      </c>
      <c r="K4528" s="137">
        <v>15172.5</v>
      </c>
      <c r="L4528" s="75">
        <v>15476</v>
      </c>
      <c r="M4528" s="75"/>
      <c r="N4528" s="86"/>
      <c r="O4528" s="137">
        <v>15476</v>
      </c>
      <c r="P4528" s="174">
        <v>15476</v>
      </c>
      <c r="Q4528" t="s">
        <v>13</v>
      </c>
      <c r="R4528">
        <v>1</v>
      </c>
      <c r="S4528" t="s">
        <v>14</v>
      </c>
      <c r="T4528" t="s">
        <v>1002</v>
      </c>
      <c r="U4528" t="s">
        <v>15</v>
      </c>
    </row>
    <row r="4529" spans="1:21">
      <c r="A4529" t="s">
        <v>717</v>
      </c>
      <c r="B4529" t="s">
        <v>718</v>
      </c>
      <c r="C4529" t="s">
        <v>719</v>
      </c>
      <c r="D4529" t="s">
        <v>11</v>
      </c>
      <c r="E4529" t="s">
        <v>12</v>
      </c>
      <c r="F4529" t="s">
        <v>873</v>
      </c>
      <c r="I4529">
        <v>1</v>
      </c>
      <c r="K4529" s="137">
        <v>4521.5</v>
      </c>
      <c r="L4529" s="75">
        <v>4612</v>
      </c>
      <c r="M4529" s="75"/>
      <c r="N4529" s="86"/>
      <c r="O4529" s="137">
        <v>4612</v>
      </c>
      <c r="P4529" s="174">
        <v>4612</v>
      </c>
      <c r="Q4529" t="s">
        <v>873</v>
      </c>
      <c r="R4529">
        <v>1</v>
      </c>
      <c r="S4529" t="s">
        <v>14</v>
      </c>
      <c r="T4529" t="s">
        <v>1002</v>
      </c>
      <c r="U4529" t="s">
        <v>15</v>
      </c>
    </row>
    <row r="4530" spans="1:21">
      <c r="A4530" t="s">
        <v>717</v>
      </c>
      <c r="B4530" t="s">
        <v>718</v>
      </c>
      <c r="C4530" t="s">
        <v>719</v>
      </c>
      <c r="D4530" t="s">
        <v>11</v>
      </c>
      <c r="E4530" t="s">
        <v>12</v>
      </c>
      <c r="F4530" t="s">
        <v>874</v>
      </c>
      <c r="I4530">
        <v>1</v>
      </c>
      <c r="K4530" s="138">
        <v>606.9</v>
      </c>
      <c r="L4530" s="76">
        <v>620</v>
      </c>
      <c r="O4530" s="138">
        <v>620</v>
      </c>
      <c r="P4530" s="174">
        <v>620</v>
      </c>
      <c r="Q4530" t="s">
        <v>874</v>
      </c>
      <c r="R4530">
        <v>1</v>
      </c>
      <c r="S4530" t="s">
        <v>14</v>
      </c>
      <c r="T4530" t="s">
        <v>1002</v>
      </c>
      <c r="U4530" t="s">
        <v>15</v>
      </c>
    </row>
    <row r="4531" spans="1:21">
      <c r="A4531" t="s">
        <v>717</v>
      </c>
      <c r="B4531" t="s">
        <v>718</v>
      </c>
      <c r="C4531" t="s">
        <v>719</v>
      </c>
      <c r="D4531" t="s">
        <v>11</v>
      </c>
      <c r="E4531" t="s">
        <v>12</v>
      </c>
      <c r="F4531" t="s">
        <v>875</v>
      </c>
      <c r="I4531">
        <v>1</v>
      </c>
      <c r="K4531" s="138">
        <v>424.9</v>
      </c>
      <c r="L4531" s="76">
        <v>424.9</v>
      </c>
      <c r="O4531" s="138">
        <v>424.9</v>
      </c>
      <c r="P4531" s="174">
        <v>424.9</v>
      </c>
      <c r="Q4531" t="s">
        <v>875</v>
      </c>
      <c r="R4531">
        <v>1</v>
      </c>
      <c r="S4531" t="s">
        <v>14</v>
      </c>
      <c r="T4531" t="s">
        <v>1002</v>
      </c>
      <c r="U4531" t="s">
        <v>15</v>
      </c>
    </row>
    <row r="4532" spans="1:21">
      <c r="A4532" t="s">
        <v>717</v>
      </c>
      <c r="B4532" t="s">
        <v>718</v>
      </c>
      <c r="C4532" t="s">
        <v>719</v>
      </c>
      <c r="D4532" t="s">
        <v>11</v>
      </c>
      <c r="E4532" t="s">
        <v>12</v>
      </c>
      <c r="F4532" t="s">
        <v>876</v>
      </c>
      <c r="I4532">
        <v>1</v>
      </c>
      <c r="K4532" s="139">
        <v>157794</v>
      </c>
      <c r="L4532" s="77">
        <v>160950</v>
      </c>
      <c r="M4532" s="77"/>
      <c r="N4532" s="88"/>
      <c r="O4532" s="139">
        <v>160950</v>
      </c>
      <c r="P4532" s="174">
        <v>160950</v>
      </c>
      <c r="Q4532" t="s">
        <v>876</v>
      </c>
      <c r="R4532">
        <v>1</v>
      </c>
      <c r="S4532" t="s">
        <v>14</v>
      </c>
      <c r="T4532" t="s">
        <v>1002</v>
      </c>
      <c r="U4532" t="s">
        <v>15</v>
      </c>
    </row>
    <row r="4533" spans="1:21">
      <c r="A4533" t="s">
        <v>717</v>
      </c>
      <c r="B4533" t="s">
        <v>718</v>
      </c>
      <c r="C4533" t="s">
        <v>719</v>
      </c>
      <c r="D4533" t="s">
        <v>11</v>
      </c>
      <c r="E4533" t="s">
        <v>12</v>
      </c>
      <c r="F4533" t="s">
        <v>877</v>
      </c>
      <c r="I4533">
        <v>1</v>
      </c>
      <c r="K4533" s="137">
        <v>4855.2</v>
      </c>
      <c r="L4533" s="75">
        <v>4953</v>
      </c>
      <c r="M4533" s="75"/>
      <c r="N4533" s="86"/>
      <c r="O4533" s="137">
        <v>4953</v>
      </c>
      <c r="P4533" s="174">
        <v>4953</v>
      </c>
      <c r="Q4533" t="s">
        <v>877</v>
      </c>
      <c r="R4533">
        <v>1</v>
      </c>
      <c r="S4533" t="s">
        <v>14</v>
      </c>
      <c r="T4533" t="s">
        <v>1002</v>
      </c>
      <c r="U4533" t="s">
        <v>15</v>
      </c>
    </row>
    <row r="4534" spans="1:21">
      <c r="A4534" t="s">
        <v>717</v>
      </c>
      <c r="B4534" t="s">
        <v>718</v>
      </c>
      <c r="C4534" t="s">
        <v>719</v>
      </c>
      <c r="D4534" t="s">
        <v>11</v>
      </c>
      <c r="E4534" t="s">
        <v>12</v>
      </c>
      <c r="F4534" t="s">
        <v>878</v>
      </c>
      <c r="I4534">
        <v>1</v>
      </c>
      <c r="K4534" s="137">
        <v>2306.3000000000002</v>
      </c>
      <c r="L4534" s="75">
        <v>2353</v>
      </c>
      <c r="M4534" s="75"/>
      <c r="N4534" s="86"/>
      <c r="O4534" s="137">
        <v>2353</v>
      </c>
      <c r="P4534" s="174">
        <v>2353</v>
      </c>
      <c r="Q4534" t="s">
        <v>878</v>
      </c>
      <c r="R4534">
        <v>1</v>
      </c>
      <c r="S4534" t="s">
        <v>14</v>
      </c>
      <c r="T4534" t="s">
        <v>1002</v>
      </c>
      <c r="U4534" t="s">
        <v>15</v>
      </c>
    </row>
    <row r="4535" spans="1:21">
      <c r="A4535" t="s">
        <v>717</v>
      </c>
      <c r="B4535" t="s">
        <v>718</v>
      </c>
      <c r="C4535" t="s">
        <v>719</v>
      </c>
      <c r="D4535" t="s">
        <v>11</v>
      </c>
      <c r="E4535" t="s">
        <v>12</v>
      </c>
      <c r="F4535" t="s">
        <v>998</v>
      </c>
      <c r="I4535">
        <v>1</v>
      </c>
      <c r="K4535" s="137"/>
      <c r="L4535" s="75">
        <v>36523.4</v>
      </c>
      <c r="M4535" s="75"/>
      <c r="N4535" s="86"/>
      <c r="O4535" s="137">
        <v>36523.4</v>
      </c>
      <c r="P4535" s="174">
        <v>36523.4</v>
      </c>
      <c r="Q4535" t="s">
        <v>998</v>
      </c>
      <c r="R4535">
        <v>1</v>
      </c>
      <c r="S4535" t="s">
        <v>14</v>
      </c>
      <c r="T4535" t="s">
        <v>1003</v>
      </c>
      <c r="U4535" t="s">
        <v>15</v>
      </c>
    </row>
    <row r="4536" spans="1:21">
      <c r="A4536" t="s">
        <v>717</v>
      </c>
      <c r="B4536" t="s">
        <v>718</v>
      </c>
      <c r="C4536" t="s">
        <v>719</v>
      </c>
      <c r="D4536" t="s">
        <v>11</v>
      </c>
      <c r="E4536" t="s">
        <v>12</v>
      </c>
      <c r="F4536" t="s">
        <v>879</v>
      </c>
      <c r="I4536">
        <v>1</v>
      </c>
      <c r="K4536" s="137">
        <v>5462.1</v>
      </c>
      <c r="L4536" s="75">
        <v>5572</v>
      </c>
      <c r="M4536" s="75"/>
      <c r="N4536" s="86"/>
      <c r="O4536" s="137">
        <v>5572</v>
      </c>
      <c r="P4536" s="174">
        <v>5572</v>
      </c>
      <c r="Q4536" t="s">
        <v>879</v>
      </c>
      <c r="R4536">
        <v>1</v>
      </c>
      <c r="S4536" t="s">
        <v>14</v>
      </c>
      <c r="T4536" t="s">
        <v>1002</v>
      </c>
      <c r="U4536" t="s">
        <v>15</v>
      </c>
    </row>
    <row r="4537" spans="1:21">
      <c r="A4537" t="s">
        <v>717</v>
      </c>
      <c r="B4537" t="s">
        <v>718</v>
      </c>
      <c r="C4537" t="s">
        <v>719</v>
      </c>
      <c r="D4537" t="s">
        <v>11</v>
      </c>
      <c r="E4537" t="s">
        <v>12</v>
      </c>
      <c r="F4537" t="s">
        <v>880</v>
      </c>
      <c r="I4537">
        <v>1</v>
      </c>
      <c r="K4537" s="137">
        <v>1820.7</v>
      </c>
      <c r="L4537" s="75">
        <v>1858</v>
      </c>
      <c r="M4537" s="75"/>
      <c r="N4537" s="86"/>
      <c r="O4537" s="137">
        <v>1858</v>
      </c>
      <c r="P4537" s="174">
        <v>1858</v>
      </c>
      <c r="Q4537" t="s">
        <v>880</v>
      </c>
      <c r="R4537">
        <v>1</v>
      </c>
      <c r="S4537" t="s">
        <v>14</v>
      </c>
      <c r="T4537" t="s">
        <v>1002</v>
      </c>
      <c r="U4537" t="s">
        <v>15</v>
      </c>
    </row>
    <row r="4538" spans="1:21">
      <c r="A4538" t="s">
        <v>717</v>
      </c>
      <c r="B4538" t="s">
        <v>718</v>
      </c>
      <c r="C4538" t="s">
        <v>719</v>
      </c>
      <c r="D4538" t="s">
        <v>11</v>
      </c>
      <c r="E4538" t="s">
        <v>12</v>
      </c>
      <c r="F4538" t="s">
        <v>881</v>
      </c>
      <c r="I4538">
        <v>1</v>
      </c>
      <c r="K4538" s="137">
        <v>5947.7</v>
      </c>
      <c r="L4538" s="75">
        <v>5947.7</v>
      </c>
      <c r="M4538" s="75"/>
      <c r="N4538" s="86"/>
      <c r="O4538" s="137">
        <v>5947.7</v>
      </c>
      <c r="P4538" s="174">
        <v>5947.7</v>
      </c>
      <c r="Q4538" t="s">
        <v>881</v>
      </c>
      <c r="R4538">
        <v>1</v>
      </c>
      <c r="S4538" t="s">
        <v>14</v>
      </c>
      <c r="T4538" t="s">
        <v>1002</v>
      </c>
      <c r="U4538" t="s">
        <v>15</v>
      </c>
    </row>
    <row r="4539" spans="1:21">
      <c r="A4539" t="s">
        <v>720</v>
      </c>
      <c r="B4539" t="s">
        <v>721</v>
      </c>
      <c r="C4539" t="s">
        <v>722</v>
      </c>
      <c r="D4539" t="s">
        <v>11</v>
      </c>
      <c r="E4539" t="s">
        <v>12</v>
      </c>
      <c r="F4539" t="s">
        <v>13</v>
      </c>
      <c r="I4539">
        <v>1</v>
      </c>
      <c r="K4539" s="137">
        <v>34425</v>
      </c>
      <c r="L4539" s="75">
        <v>35114</v>
      </c>
      <c r="M4539" s="75"/>
      <c r="N4539" s="86"/>
      <c r="O4539" s="137">
        <v>35114</v>
      </c>
      <c r="P4539" s="174">
        <v>35114</v>
      </c>
      <c r="Q4539" t="s">
        <v>13</v>
      </c>
      <c r="R4539">
        <v>1</v>
      </c>
      <c r="S4539" t="s">
        <v>14</v>
      </c>
      <c r="T4539" t="s">
        <v>1002</v>
      </c>
      <c r="U4539" t="s">
        <v>15</v>
      </c>
    </row>
    <row r="4540" spans="1:21">
      <c r="A4540" t="s">
        <v>720</v>
      </c>
      <c r="B4540" t="s">
        <v>721</v>
      </c>
      <c r="C4540" t="s">
        <v>722</v>
      </c>
      <c r="D4540" t="s">
        <v>11</v>
      </c>
      <c r="E4540" t="s">
        <v>12</v>
      </c>
      <c r="F4540" t="s">
        <v>873</v>
      </c>
      <c r="I4540">
        <v>1</v>
      </c>
      <c r="K4540" s="137">
        <v>10258.700000000001</v>
      </c>
      <c r="L4540" s="75">
        <v>10464</v>
      </c>
      <c r="M4540" s="75"/>
      <c r="N4540" s="86"/>
      <c r="O4540" s="137">
        <v>10464</v>
      </c>
      <c r="P4540" s="174">
        <v>10464</v>
      </c>
      <c r="Q4540" t="s">
        <v>873</v>
      </c>
      <c r="R4540">
        <v>1</v>
      </c>
      <c r="S4540" t="s">
        <v>14</v>
      </c>
      <c r="T4540" t="s">
        <v>1002</v>
      </c>
      <c r="U4540" t="s">
        <v>15</v>
      </c>
    </row>
    <row r="4541" spans="1:21">
      <c r="A4541" t="s">
        <v>720</v>
      </c>
      <c r="B4541" t="s">
        <v>721</v>
      </c>
      <c r="C4541" t="s">
        <v>722</v>
      </c>
      <c r="D4541" t="s">
        <v>11</v>
      </c>
      <c r="E4541" t="s">
        <v>12</v>
      </c>
      <c r="F4541" t="s">
        <v>874</v>
      </c>
      <c r="I4541">
        <v>1</v>
      </c>
      <c r="K4541" s="137">
        <v>1377</v>
      </c>
      <c r="L4541" s="75">
        <v>1405</v>
      </c>
      <c r="M4541" s="75"/>
      <c r="N4541" s="86"/>
      <c r="O4541" s="137">
        <v>1405</v>
      </c>
      <c r="P4541" s="174">
        <v>1405</v>
      </c>
      <c r="Q4541" t="s">
        <v>874</v>
      </c>
      <c r="R4541">
        <v>1</v>
      </c>
      <c r="S4541" t="s">
        <v>14</v>
      </c>
      <c r="T4541" t="s">
        <v>1002</v>
      </c>
      <c r="U4541" t="s">
        <v>15</v>
      </c>
    </row>
    <row r="4542" spans="1:21">
      <c r="A4542" t="s">
        <v>720</v>
      </c>
      <c r="B4542" t="s">
        <v>721</v>
      </c>
      <c r="C4542" t="s">
        <v>722</v>
      </c>
      <c r="D4542" t="s">
        <v>11</v>
      </c>
      <c r="E4542" t="s">
        <v>12</v>
      </c>
      <c r="F4542" t="s">
        <v>875</v>
      </c>
      <c r="I4542">
        <v>1</v>
      </c>
      <c r="K4542" s="138">
        <v>963.9</v>
      </c>
      <c r="L4542" s="76">
        <v>963.9</v>
      </c>
      <c r="O4542" s="138">
        <v>963.9</v>
      </c>
      <c r="P4542" s="174">
        <v>963.9</v>
      </c>
      <c r="Q4542" t="s">
        <v>875</v>
      </c>
      <c r="R4542">
        <v>1</v>
      </c>
      <c r="S4542" t="s">
        <v>14</v>
      </c>
      <c r="T4542" t="s">
        <v>1002</v>
      </c>
      <c r="U4542" t="s">
        <v>15</v>
      </c>
    </row>
    <row r="4543" spans="1:21">
      <c r="A4543" t="s">
        <v>720</v>
      </c>
      <c r="B4543" t="s">
        <v>721</v>
      </c>
      <c r="C4543" t="s">
        <v>722</v>
      </c>
      <c r="D4543" t="s">
        <v>11</v>
      </c>
      <c r="E4543" t="s">
        <v>12</v>
      </c>
      <c r="F4543" t="s">
        <v>876</v>
      </c>
      <c r="I4543">
        <v>1</v>
      </c>
      <c r="K4543" s="139">
        <v>358020</v>
      </c>
      <c r="L4543" s="77">
        <v>365181</v>
      </c>
      <c r="M4543" s="77"/>
      <c r="N4543" s="88"/>
      <c r="O4543" s="139">
        <v>365181</v>
      </c>
      <c r="P4543" s="174">
        <v>365181</v>
      </c>
      <c r="Q4543" t="s">
        <v>876</v>
      </c>
      <c r="R4543">
        <v>1</v>
      </c>
      <c r="S4543" t="s">
        <v>14</v>
      </c>
      <c r="T4543" t="s">
        <v>1002</v>
      </c>
      <c r="U4543" t="s">
        <v>15</v>
      </c>
    </row>
    <row r="4544" spans="1:21">
      <c r="A4544" t="s">
        <v>720</v>
      </c>
      <c r="B4544" t="s">
        <v>721</v>
      </c>
      <c r="C4544" t="s">
        <v>722</v>
      </c>
      <c r="D4544" t="s">
        <v>11</v>
      </c>
      <c r="E4544" t="s">
        <v>12</v>
      </c>
      <c r="F4544" t="s">
        <v>877</v>
      </c>
      <c r="I4544">
        <v>1</v>
      </c>
      <c r="K4544" s="137">
        <v>11016</v>
      </c>
      <c r="L4544" s="75">
        <v>11237</v>
      </c>
      <c r="M4544" s="75"/>
      <c r="N4544" s="86"/>
      <c r="O4544" s="137">
        <v>11237</v>
      </c>
      <c r="P4544" s="174">
        <v>11237</v>
      </c>
      <c r="Q4544" t="s">
        <v>877</v>
      </c>
      <c r="R4544">
        <v>1</v>
      </c>
      <c r="S4544" t="s">
        <v>14</v>
      </c>
      <c r="T4544" t="s">
        <v>1002</v>
      </c>
      <c r="U4544" t="s">
        <v>15</v>
      </c>
    </row>
    <row r="4545" spans="1:21">
      <c r="A4545" t="s">
        <v>720</v>
      </c>
      <c r="B4545" t="s">
        <v>721</v>
      </c>
      <c r="C4545" t="s">
        <v>722</v>
      </c>
      <c r="D4545" t="s">
        <v>11</v>
      </c>
      <c r="E4545" t="s">
        <v>12</v>
      </c>
      <c r="F4545" t="s">
        <v>878</v>
      </c>
      <c r="I4545">
        <v>1</v>
      </c>
      <c r="K4545" s="137">
        <v>5232.6000000000004</v>
      </c>
      <c r="L4545" s="75">
        <v>5338</v>
      </c>
      <c r="M4545" s="75"/>
      <c r="N4545" s="86"/>
      <c r="O4545" s="137">
        <v>5338</v>
      </c>
      <c r="P4545" s="174">
        <v>5338</v>
      </c>
      <c r="Q4545" t="s">
        <v>878</v>
      </c>
      <c r="R4545">
        <v>1</v>
      </c>
      <c r="S4545" t="s">
        <v>14</v>
      </c>
      <c r="T4545" t="s">
        <v>1002</v>
      </c>
      <c r="U4545" t="s">
        <v>15</v>
      </c>
    </row>
    <row r="4546" spans="1:21">
      <c r="A4546" t="s">
        <v>720</v>
      </c>
      <c r="B4546" t="s">
        <v>721</v>
      </c>
      <c r="C4546" t="s">
        <v>722</v>
      </c>
      <c r="D4546" t="s">
        <v>11</v>
      </c>
      <c r="E4546" t="s">
        <v>12</v>
      </c>
      <c r="F4546" t="s">
        <v>998</v>
      </c>
      <c r="I4546">
        <v>1</v>
      </c>
      <c r="K4546" s="137"/>
      <c r="L4546" s="75">
        <v>82868</v>
      </c>
      <c r="M4546" s="75"/>
      <c r="N4546" s="86"/>
      <c r="O4546" s="137">
        <v>82868</v>
      </c>
      <c r="P4546" s="174">
        <v>82868</v>
      </c>
      <c r="Q4546" t="s">
        <v>998</v>
      </c>
      <c r="R4546">
        <v>1</v>
      </c>
      <c r="S4546" t="s">
        <v>14</v>
      </c>
      <c r="T4546" t="s">
        <v>1003</v>
      </c>
      <c r="U4546" t="s">
        <v>15</v>
      </c>
    </row>
    <row r="4547" spans="1:21">
      <c r="A4547" t="s">
        <v>720</v>
      </c>
      <c r="B4547" t="s">
        <v>721</v>
      </c>
      <c r="C4547" t="s">
        <v>722</v>
      </c>
      <c r="D4547" t="s">
        <v>11</v>
      </c>
      <c r="E4547" t="s">
        <v>12</v>
      </c>
      <c r="F4547" t="s">
        <v>879</v>
      </c>
      <c r="I4547">
        <v>1</v>
      </c>
      <c r="K4547" s="137">
        <v>12393</v>
      </c>
      <c r="L4547" s="75">
        <v>12641</v>
      </c>
      <c r="M4547" s="75"/>
      <c r="N4547" s="86"/>
      <c r="O4547" s="137">
        <v>12641</v>
      </c>
      <c r="P4547" s="174">
        <v>12641</v>
      </c>
      <c r="Q4547" t="s">
        <v>879</v>
      </c>
      <c r="R4547">
        <v>1</v>
      </c>
      <c r="S4547" t="s">
        <v>14</v>
      </c>
      <c r="T4547" t="s">
        <v>1002</v>
      </c>
      <c r="U4547" t="s">
        <v>15</v>
      </c>
    </row>
    <row r="4548" spans="1:21">
      <c r="A4548" t="s">
        <v>720</v>
      </c>
      <c r="B4548" t="s">
        <v>721</v>
      </c>
      <c r="C4548" t="s">
        <v>722</v>
      </c>
      <c r="D4548" t="s">
        <v>11</v>
      </c>
      <c r="E4548" t="s">
        <v>12</v>
      </c>
      <c r="F4548" t="s">
        <v>880</v>
      </c>
      <c r="I4548">
        <v>1</v>
      </c>
      <c r="K4548" s="137">
        <v>4131</v>
      </c>
      <c r="L4548" s="75">
        <v>4214</v>
      </c>
      <c r="M4548" s="75"/>
      <c r="N4548" s="86"/>
      <c r="O4548" s="137">
        <v>4214</v>
      </c>
      <c r="P4548" s="174">
        <v>4214</v>
      </c>
      <c r="Q4548" t="s">
        <v>880</v>
      </c>
      <c r="R4548">
        <v>1</v>
      </c>
      <c r="S4548" t="s">
        <v>14</v>
      </c>
      <c r="T4548" t="s">
        <v>1002</v>
      </c>
      <c r="U4548" t="s">
        <v>15</v>
      </c>
    </row>
    <row r="4549" spans="1:21">
      <c r="A4549" t="s">
        <v>720</v>
      </c>
      <c r="B4549" t="s">
        <v>721</v>
      </c>
      <c r="C4549" t="s">
        <v>722</v>
      </c>
      <c r="D4549" t="s">
        <v>11</v>
      </c>
      <c r="E4549" t="s">
        <v>12</v>
      </c>
      <c r="F4549" t="s">
        <v>881</v>
      </c>
      <c r="I4549">
        <v>1</v>
      </c>
      <c r="K4549" s="137">
        <v>13494.6</v>
      </c>
      <c r="L4549" s="75">
        <v>13494.6</v>
      </c>
      <c r="M4549" s="75"/>
      <c r="N4549" s="86"/>
      <c r="O4549" s="137">
        <v>13494.6</v>
      </c>
      <c r="P4549" s="174">
        <v>13494.6</v>
      </c>
      <c r="Q4549" t="s">
        <v>881</v>
      </c>
      <c r="R4549">
        <v>1</v>
      </c>
      <c r="S4549" t="s">
        <v>14</v>
      </c>
      <c r="T4549" t="s">
        <v>1002</v>
      </c>
      <c r="U4549" t="s">
        <v>15</v>
      </c>
    </row>
    <row r="4550" spans="1:21">
      <c r="A4550" t="s">
        <v>723</v>
      </c>
      <c r="B4550" t="s">
        <v>724</v>
      </c>
      <c r="C4550" t="s">
        <v>725</v>
      </c>
      <c r="D4550" t="s">
        <v>11</v>
      </c>
      <c r="E4550" t="s">
        <v>12</v>
      </c>
      <c r="F4550" t="s">
        <v>13</v>
      </c>
      <c r="I4550">
        <v>1</v>
      </c>
      <c r="K4550" s="137">
        <v>29325</v>
      </c>
      <c r="L4550" s="75">
        <v>30205</v>
      </c>
      <c r="M4550" s="75"/>
      <c r="N4550" s="86"/>
      <c r="O4550" s="137">
        <v>30205</v>
      </c>
      <c r="P4550" s="174">
        <v>30205</v>
      </c>
      <c r="Q4550" t="s">
        <v>13</v>
      </c>
      <c r="R4550">
        <v>1</v>
      </c>
      <c r="S4550" t="s">
        <v>14</v>
      </c>
      <c r="T4550" t="s">
        <v>1002</v>
      </c>
      <c r="U4550" t="s">
        <v>15</v>
      </c>
    </row>
    <row r="4551" spans="1:21">
      <c r="A4551" t="s">
        <v>723</v>
      </c>
      <c r="B4551" t="s">
        <v>724</v>
      </c>
      <c r="C4551" t="s">
        <v>725</v>
      </c>
      <c r="D4551" t="s">
        <v>11</v>
      </c>
      <c r="E4551" t="s">
        <v>12</v>
      </c>
      <c r="F4551" t="s">
        <v>873</v>
      </c>
      <c r="I4551">
        <v>1</v>
      </c>
      <c r="K4551" s="137">
        <v>8738.9</v>
      </c>
      <c r="L4551" s="75">
        <v>9002</v>
      </c>
      <c r="M4551" s="75"/>
      <c r="N4551" s="86"/>
      <c r="O4551" s="137">
        <v>9002</v>
      </c>
      <c r="P4551" s="174">
        <v>9002</v>
      </c>
      <c r="Q4551" t="s">
        <v>873</v>
      </c>
      <c r="R4551">
        <v>1</v>
      </c>
      <c r="S4551" t="s">
        <v>14</v>
      </c>
      <c r="T4551" t="s">
        <v>1002</v>
      </c>
      <c r="U4551" t="s">
        <v>15</v>
      </c>
    </row>
    <row r="4552" spans="1:21">
      <c r="A4552" t="s">
        <v>723</v>
      </c>
      <c r="B4552" t="s">
        <v>724</v>
      </c>
      <c r="C4552" t="s">
        <v>725</v>
      </c>
      <c r="D4552" t="s">
        <v>11</v>
      </c>
      <c r="E4552" t="s">
        <v>12</v>
      </c>
      <c r="F4552" t="s">
        <v>874</v>
      </c>
      <c r="I4552">
        <v>1</v>
      </c>
      <c r="K4552" s="137">
        <v>1173</v>
      </c>
      <c r="L4552" s="75">
        <v>1209</v>
      </c>
      <c r="M4552" s="75"/>
      <c r="N4552" s="86"/>
      <c r="O4552" s="137">
        <v>1209</v>
      </c>
      <c r="P4552" s="174">
        <v>1209</v>
      </c>
      <c r="Q4552" t="s">
        <v>874</v>
      </c>
      <c r="R4552">
        <v>1</v>
      </c>
      <c r="S4552" t="s">
        <v>14</v>
      </c>
      <c r="T4552" t="s">
        <v>1002</v>
      </c>
      <c r="U4552" t="s">
        <v>15</v>
      </c>
    </row>
    <row r="4553" spans="1:21">
      <c r="A4553" t="s">
        <v>723</v>
      </c>
      <c r="B4553" t="s">
        <v>724</v>
      </c>
      <c r="C4553" t="s">
        <v>725</v>
      </c>
      <c r="D4553" t="s">
        <v>11</v>
      </c>
      <c r="E4553" t="s">
        <v>12</v>
      </c>
      <c r="F4553" t="s">
        <v>875</v>
      </c>
      <c r="I4553">
        <v>1</v>
      </c>
      <c r="K4553" s="138">
        <v>997.1</v>
      </c>
      <c r="L4553" s="76">
        <v>997.1</v>
      </c>
      <c r="O4553" s="138">
        <v>997.1</v>
      </c>
      <c r="P4553" s="174">
        <v>997.1</v>
      </c>
      <c r="Q4553" t="s">
        <v>875</v>
      </c>
      <c r="R4553">
        <v>1</v>
      </c>
      <c r="S4553" t="s">
        <v>14</v>
      </c>
      <c r="T4553" t="s">
        <v>1002</v>
      </c>
      <c r="U4553" t="s">
        <v>15</v>
      </c>
    </row>
    <row r="4554" spans="1:21">
      <c r="A4554" t="s">
        <v>723</v>
      </c>
      <c r="B4554" t="s">
        <v>724</v>
      </c>
      <c r="C4554" t="s">
        <v>725</v>
      </c>
      <c r="D4554" t="s">
        <v>11</v>
      </c>
      <c r="E4554" t="s">
        <v>12</v>
      </c>
      <c r="F4554" t="s">
        <v>876</v>
      </c>
      <c r="I4554">
        <v>1</v>
      </c>
      <c r="K4554" s="139">
        <v>304980</v>
      </c>
      <c r="L4554" s="77">
        <v>314130</v>
      </c>
      <c r="M4554" s="77"/>
      <c r="N4554" s="88"/>
      <c r="O4554" s="139">
        <v>314130</v>
      </c>
      <c r="P4554" s="174">
        <v>314130</v>
      </c>
      <c r="Q4554" t="s">
        <v>876</v>
      </c>
      <c r="R4554">
        <v>1</v>
      </c>
      <c r="S4554" t="s">
        <v>14</v>
      </c>
      <c r="T4554" t="s">
        <v>1002</v>
      </c>
      <c r="U4554" t="s">
        <v>15</v>
      </c>
    </row>
    <row r="4555" spans="1:21">
      <c r="A4555" t="s">
        <v>723</v>
      </c>
      <c r="B4555" t="s">
        <v>724</v>
      </c>
      <c r="C4555" t="s">
        <v>725</v>
      </c>
      <c r="D4555" t="s">
        <v>11</v>
      </c>
      <c r="E4555" t="s">
        <v>12</v>
      </c>
      <c r="F4555" t="s">
        <v>877</v>
      </c>
      <c r="I4555">
        <v>1</v>
      </c>
      <c r="K4555" s="137">
        <v>9090.7999999999993</v>
      </c>
      <c r="L4555" s="75">
        <v>9364</v>
      </c>
      <c r="M4555" s="75"/>
      <c r="N4555" s="86"/>
      <c r="O4555" s="137">
        <v>9364</v>
      </c>
      <c r="P4555" s="174">
        <v>9364</v>
      </c>
      <c r="Q4555" t="s">
        <v>877</v>
      </c>
      <c r="R4555">
        <v>1</v>
      </c>
      <c r="S4555" t="s">
        <v>14</v>
      </c>
      <c r="T4555" t="s">
        <v>1002</v>
      </c>
      <c r="U4555" t="s">
        <v>15</v>
      </c>
    </row>
    <row r="4556" spans="1:21">
      <c r="A4556" t="s">
        <v>723</v>
      </c>
      <c r="B4556" t="s">
        <v>724</v>
      </c>
      <c r="C4556" t="s">
        <v>725</v>
      </c>
      <c r="D4556" t="s">
        <v>11</v>
      </c>
      <c r="E4556" t="s">
        <v>12</v>
      </c>
      <c r="F4556" t="s">
        <v>878</v>
      </c>
      <c r="I4556">
        <v>1</v>
      </c>
      <c r="K4556" s="137">
        <v>4574.7</v>
      </c>
      <c r="L4556" s="75">
        <v>4712</v>
      </c>
      <c r="M4556" s="75"/>
      <c r="N4556" s="86"/>
      <c r="O4556" s="137">
        <v>4712</v>
      </c>
      <c r="P4556" s="174">
        <v>4712</v>
      </c>
      <c r="Q4556" t="s">
        <v>878</v>
      </c>
      <c r="R4556">
        <v>1</v>
      </c>
      <c r="S4556" t="s">
        <v>14</v>
      </c>
      <c r="T4556" t="s">
        <v>1002</v>
      </c>
      <c r="U4556" t="s">
        <v>15</v>
      </c>
    </row>
    <row r="4557" spans="1:21">
      <c r="A4557" t="s">
        <v>723</v>
      </c>
      <c r="B4557" t="s">
        <v>724</v>
      </c>
      <c r="C4557" t="s">
        <v>725</v>
      </c>
      <c r="D4557" t="s">
        <v>11</v>
      </c>
      <c r="E4557" t="s">
        <v>12</v>
      </c>
      <c r="F4557" t="s">
        <v>998</v>
      </c>
      <c r="I4557">
        <v>1</v>
      </c>
      <c r="K4557" s="137"/>
      <c r="L4557" s="75">
        <v>71283.3</v>
      </c>
      <c r="M4557" s="75"/>
      <c r="N4557" s="86"/>
      <c r="O4557" s="137">
        <v>71283.3</v>
      </c>
      <c r="P4557" s="174">
        <v>71283.3</v>
      </c>
      <c r="Q4557" t="s">
        <v>998</v>
      </c>
      <c r="R4557">
        <v>1</v>
      </c>
      <c r="S4557" t="s">
        <v>14</v>
      </c>
      <c r="T4557" t="s">
        <v>1003</v>
      </c>
      <c r="U4557" t="s">
        <v>15</v>
      </c>
    </row>
    <row r="4558" spans="1:21">
      <c r="A4558" t="s">
        <v>723</v>
      </c>
      <c r="B4558" t="s">
        <v>724</v>
      </c>
      <c r="C4558" t="s">
        <v>725</v>
      </c>
      <c r="D4558" t="s">
        <v>11</v>
      </c>
      <c r="E4558" t="s">
        <v>12</v>
      </c>
      <c r="F4558" t="s">
        <v>879</v>
      </c>
      <c r="I4558">
        <v>1</v>
      </c>
      <c r="K4558" s="137">
        <v>11143.5</v>
      </c>
      <c r="L4558" s="75">
        <v>11478</v>
      </c>
      <c r="M4558" s="75"/>
      <c r="N4558" s="86"/>
      <c r="O4558" s="137">
        <v>11478</v>
      </c>
      <c r="P4558" s="174">
        <v>11478</v>
      </c>
      <c r="Q4558" t="s">
        <v>879</v>
      </c>
      <c r="R4558">
        <v>1</v>
      </c>
      <c r="S4558" t="s">
        <v>14</v>
      </c>
      <c r="T4558" t="s">
        <v>1002</v>
      </c>
      <c r="U4558" t="s">
        <v>15</v>
      </c>
    </row>
    <row r="4559" spans="1:21">
      <c r="A4559" t="s">
        <v>723</v>
      </c>
      <c r="B4559" t="s">
        <v>724</v>
      </c>
      <c r="C4559" t="s">
        <v>725</v>
      </c>
      <c r="D4559" t="s">
        <v>11</v>
      </c>
      <c r="E4559" t="s">
        <v>12</v>
      </c>
      <c r="F4559" t="s">
        <v>880</v>
      </c>
      <c r="I4559">
        <v>1</v>
      </c>
      <c r="K4559" s="137">
        <v>3519</v>
      </c>
      <c r="L4559" s="75">
        <v>3625</v>
      </c>
      <c r="M4559" s="75"/>
      <c r="N4559" s="86"/>
      <c r="O4559" s="137">
        <v>3625</v>
      </c>
      <c r="P4559" s="174">
        <v>3625</v>
      </c>
      <c r="Q4559" t="s">
        <v>880</v>
      </c>
      <c r="R4559">
        <v>1</v>
      </c>
      <c r="S4559" t="s">
        <v>14</v>
      </c>
      <c r="T4559" t="s">
        <v>1002</v>
      </c>
      <c r="U4559" t="s">
        <v>15</v>
      </c>
    </row>
    <row r="4560" spans="1:21">
      <c r="A4560" t="s">
        <v>723</v>
      </c>
      <c r="B4560" t="s">
        <v>724</v>
      </c>
      <c r="C4560" t="s">
        <v>725</v>
      </c>
      <c r="D4560" t="s">
        <v>11</v>
      </c>
      <c r="E4560" t="s">
        <v>12</v>
      </c>
      <c r="F4560" t="s">
        <v>881</v>
      </c>
      <c r="I4560">
        <v>1</v>
      </c>
      <c r="K4560" s="137">
        <v>11730</v>
      </c>
      <c r="L4560" s="75">
        <v>11730</v>
      </c>
      <c r="M4560" s="75"/>
      <c r="N4560" s="86"/>
      <c r="O4560" s="137">
        <v>11730</v>
      </c>
      <c r="P4560" s="174">
        <v>11730</v>
      </c>
      <c r="Q4560" t="s">
        <v>881</v>
      </c>
      <c r="R4560">
        <v>1</v>
      </c>
      <c r="S4560" t="s">
        <v>14</v>
      </c>
      <c r="T4560" t="s">
        <v>1002</v>
      </c>
      <c r="U4560" t="s">
        <v>15</v>
      </c>
    </row>
    <row r="4561" spans="1:21">
      <c r="A4561" t="s">
        <v>726</v>
      </c>
      <c r="B4561" t="s">
        <v>727</v>
      </c>
      <c r="C4561" t="s">
        <v>728</v>
      </c>
      <c r="D4561" t="s">
        <v>11</v>
      </c>
      <c r="E4561" t="s">
        <v>12</v>
      </c>
      <c r="F4561" t="s">
        <v>13</v>
      </c>
      <c r="H4561" t="s">
        <v>16</v>
      </c>
      <c r="I4561">
        <v>1</v>
      </c>
      <c r="J4561" t="s">
        <v>14</v>
      </c>
      <c r="K4561" s="137">
        <v>18258</v>
      </c>
      <c r="L4561" s="75">
        <v>18624</v>
      </c>
      <c r="M4561" s="75"/>
      <c r="N4561" s="86"/>
      <c r="O4561" s="137">
        <v>18624</v>
      </c>
      <c r="P4561" s="174">
        <v>18624</v>
      </c>
      <c r="Q4561" t="s">
        <v>13</v>
      </c>
      <c r="R4561">
        <v>1</v>
      </c>
      <c r="S4561" t="s">
        <v>14</v>
      </c>
      <c r="T4561" t="s">
        <v>1002</v>
      </c>
      <c r="U4561" t="s">
        <v>15</v>
      </c>
    </row>
    <row r="4562" spans="1:21">
      <c r="A4562" t="s">
        <v>726</v>
      </c>
      <c r="B4562" t="s">
        <v>727</v>
      </c>
      <c r="C4562" t="s">
        <v>728</v>
      </c>
      <c r="D4562" t="s">
        <v>11</v>
      </c>
      <c r="E4562" t="s">
        <v>12</v>
      </c>
      <c r="F4562" t="s">
        <v>13</v>
      </c>
      <c r="H4562" t="s">
        <v>16</v>
      </c>
      <c r="I4562">
        <v>28</v>
      </c>
      <c r="J4562" t="s">
        <v>14</v>
      </c>
      <c r="K4562" s="137">
        <v>18258</v>
      </c>
      <c r="L4562" s="75">
        <v>14904</v>
      </c>
      <c r="M4562" s="75"/>
      <c r="N4562" s="86"/>
      <c r="O4562" s="138" t="s">
        <v>994</v>
      </c>
      <c r="P4562" s="174" t="s">
        <v>994</v>
      </c>
      <c r="Q4562" t="s">
        <v>13</v>
      </c>
      <c r="R4562">
        <v>1</v>
      </c>
      <c r="S4562" t="s">
        <v>14</v>
      </c>
      <c r="T4562" t="s">
        <v>1002</v>
      </c>
      <c r="U4562" t="s">
        <v>15</v>
      </c>
    </row>
    <row r="4563" spans="1:21">
      <c r="A4563" t="s">
        <v>726</v>
      </c>
      <c r="B4563" t="s">
        <v>727</v>
      </c>
      <c r="C4563" t="s">
        <v>728</v>
      </c>
      <c r="D4563" t="s">
        <v>11</v>
      </c>
      <c r="E4563" t="s">
        <v>12</v>
      </c>
      <c r="F4563" t="s">
        <v>873</v>
      </c>
      <c r="H4563" t="s">
        <v>16</v>
      </c>
      <c r="I4563">
        <v>1</v>
      </c>
      <c r="J4563" t="s">
        <v>14</v>
      </c>
      <c r="K4563" s="137">
        <v>5440.9</v>
      </c>
      <c r="L4563" s="75">
        <v>5550</v>
      </c>
      <c r="M4563" s="75"/>
      <c r="N4563" s="86"/>
      <c r="O4563" s="137">
        <v>5550</v>
      </c>
      <c r="P4563" s="174">
        <v>5550</v>
      </c>
      <c r="Q4563" t="s">
        <v>873</v>
      </c>
      <c r="R4563">
        <v>1</v>
      </c>
      <c r="S4563" t="s">
        <v>14</v>
      </c>
      <c r="T4563" t="s">
        <v>1002</v>
      </c>
      <c r="U4563" t="s">
        <v>15</v>
      </c>
    </row>
    <row r="4564" spans="1:21">
      <c r="A4564" t="s">
        <v>726</v>
      </c>
      <c r="B4564" t="s">
        <v>727</v>
      </c>
      <c r="C4564" t="s">
        <v>728</v>
      </c>
      <c r="D4564" t="s">
        <v>11</v>
      </c>
      <c r="E4564" t="s">
        <v>12</v>
      </c>
      <c r="F4564" t="s">
        <v>873</v>
      </c>
      <c r="H4564" t="s">
        <v>16</v>
      </c>
      <c r="I4564">
        <v>28</v>
      </c>
      <c r="J4564" t="s">
        <v>14</v>
      </c>
      <c r="K4564" s="137"/>
      <c r="L4564" s="75">
        <v>4442</v>
      </c>
      <c r="M4564" s="75"/>
      <c r="N4564" s="86"/>
      <c r="O4564" s="138" t="s">
        <v>994</v>
      </c>
      <c r="P4564" s="174" t="s">
        <v>994</v>
      </c>
      <c r="Q4564" t="s">
        <v>873</v>
      </c>
      <c r="R4564">
        <v>1</v>
      </c>
      <c r="S4564" t="s">
        <v>14</v>
      </c>
      <c r="T4564" t="s">
        <v>1002</v>
      </c>
      <c r="U4564" t="s">
        <v>15</v>
      </c>
    </row>
    <row r="4565" spans="1:21">
      <c r="A4565" t="s">
        <v>726</v>
      </c>
      <c r="B4565" t="s">
        <v>727</v>
      </c>
      <c r="C4565" t="s">
        <v>728</v>
      </c>
      <c r="D4565" t="s">
        <v>11</v>
      </c>
      <c r="E4565" t="s">
        <v>12</v>
      </c>
      <c r="F4565" t="s">
        <v>874</v>
      </c>
      <c r="H4565" t="s">
        <v>16</v>
      </c>
      <c r="I4565">
        <v>1</v>
      </c>
      <c r="J4565" t="s">
        <v>14</v>
      </c>
      <c r="K4565" s="138">
        <v>730.4</v>
      </c>
      <c r="L4565" s="76">
        <v>746</v>
      </c>
      <c r="O4565" s="138">
        <v>746</v>
      </c>
      <c r="P4565" s="174">
        <v>746</v>
      </c>
      <c r="Q4565" t="s">
        <v>874</v>
      </c>
      <c r="R4565">
        <v>1</v>
      </c>
      <c r="S4565" t="s">
        <v>14</v>
      </c>
      <c r="T4565" t="s">
        <v>1002</v>
      </c>
      <c r="U4565" t="s">
        <v>15</v>
      </c>
    </row>
    <row r="4566" spans="1:21">
      <c r="A4566" t="s">
        <v>726</v>
      </c>
      <c r="B4566" t="s">
        <v>727</v>
      </c>
      <c r="C4566" t="s">
        <v>728</v>
      </c>
      <c r="D4566" t="s">
        <v>11</v>
      </c>
      <c r="E4566" t="s">
        <v>12</v>
      </c>
      <c r="F4566" t="s">
        <v>874</v>
      </c>
      <c r="H4566" t="s">
        <v>16</v>
      </c>
      <c r="I4566">
        <v>28</v>
      </c>
      <c r="J4566" t="s">
        <v>14</v>
      </c>
      <c r="K4566" s="138">
        <v>730.4</v>
      </c>
      <c r="L4566" s="76">
        <v>597</v>
      </c>
      <c r="O4566" s="138" t="s">
        <v>994</v>
      </c>
      <c r="P4566" s="174" t="s">
        <v>994</v>
      </c>
      <c r="Q4566" t="s">
        <v>874</v>
      </c>
      <c r="R4566">
        <v>1</v>
      </c>
      <c r="S4566" t="s">
        <v>14</v>
      </c>
      <c r="T4566" t="s">
        <v>1002</v>
      </c>
      <c r="U4566" t="s">
        <v>15</v>
      </c>
    </row>
    <row r="4567" spans="1:21">
      <c r="A4567" t="s">
        <v>726</v>
      </c>
      <c r="B4567" t="s">
        <v>727</v>
      </c>
      <c r="C4567" t="s">
        <v>728</v>
      </c>
      <c r="D4567" t="s">
        <v>11</v>
      </c>
      <c r="E4567" t="s">
        <v>12</v>
      </c>
      <c r="F4567" t="s">
        <v>875</v>
      </c>
      <c r="H4567" t="s">
        <v>16</v>
      </c>
      <c r="I4567">
        <v>1</v>
      </c>
      <c r="J4567" t="s">
        <v>14</v>
      </c>
      <c r="K4567" s="138">
        <v>511.3</v>
      </c>
      <c r="L4567" s="76">
        <v>511.3</v>
      </c>
      <c r="O4567" s="138">
        <v>511.3</v>
      </c>
      <c r="P4567" s="174">
        <v>511.3</v>
      </c>
      <c r="Q4567" t="s">
        <v>875</v>
      </c>
      <c r="R4567">
        <v>1</v>
      </c>
      <c r="S4567" t="s">
        <v>14</v>
      </c>
      <c r="T4567" t="s">
        <v>1002</v>
      </c>
      <c r="U4567" t="s">
        <v>15</v>
      </c>
    </row>
    <row r="4568" spans="1:21">
      <c r="A4568" t="s">
        <v>726</v>
      </c>
      <c r="B4568" t="s">
        <v>727</v>
      </c>
      <c r="C4568" t="s">
        <v>728</v>
      </c>
      <c r="D4568" t="s">
        <v>11</v>
      </c>
      <c r="E4568" t="s">
        <v>12</v>
      </c>
      <c r="F4568" t="s">
        <v>875</v>
      </c>
      <c r="H4568" t="s">
        <v>16</v>
      </c>
      <c r="I4568">
        <v>28</v>
      </c>
      <c r="J4568" t="s">
        <v>14</v>
      </c>
      <c r="K4568" s="138">
        <v>511.3</v>
      </c>
      <c r="L4568" s="76">
        <v>409.2</v>
      </c>
      <c r="O4568" s="138" t="s">
        <v>994</v>
      </c>
      <c r="P4568" s="174" t="s">
        <v>994</v>
      </c>
      <c r="Q4568" t="s">
        <v>875</v>
      </c>
      <c r="R4568">
        <v>1</v>
      </c>
      <c r="S4568" t="s">
        <v>14</v>
      </c>
      <c r="T4568" t="s">
        <v>1002</v>
      </c>
      <c r="U4568" t="s">
        <v>15</v>
      </c>
    </row>
    <row r="4569" spans="1:21">
      <c r="A4569" t="s">
        <v>726</v>
      </c>
      <c r="B4569" t="s">
        <v>727</v>
      </c>
      <c r="C4569" t="s">
        <v>728</v>
      </c>
      <c r="D4569" t="s">
        <v>11</v>
      </c>
      <c r="E4569" t="s">
        <v>12</v>
      </c>
      <c r="F4569" t="s">
        <v>876</v>
      </c>
      <c r="H4569" t="s">
        <v>16</v>
      </c>
      <c r="I4569">
        <v>1</v>
      </c>
      <c r="J4569" t="s">
        <v>14</v>
      </c>
      <c r="K4569" s="139">
        <v>189883</v>
      </c>
      <c r="L4569" s="77">
        <v>193681</v>
      </c>
      <c r="M4569" s="77"/>
      <c r="N4569" s="88"/>
      <c r="O4569" s="139">
        <v>193681</v>
      </c>
      <c r="P4569" s="174">
        <v>193681</v>
      </c>
      <c r="Q4569" t="s">
        <v>876</v>
      </c>
      <c r="R4569">
        <v>1</v>
      </c>
      <c r="S4569" t="s">
        <v>14</v>
      </c>
      <c r="T4569" t="s">
        <v>1002</v>
      </c>
      <c r="U4569" t="s">
        <v>15</v>
      </c>
    </row>
    <row r="4570" spans="1:21">
      <c r="A4570" t="s">
        <v>726</v>
      </c>
      <c r="B4570" t="s">
        <v>727</v>
      </c>
      <c r="C4570" t="s">
        <v>728</v>
      </c>
      <c r="D4570" t="s">
        <v>11</v>
      </c>
      <c r="E4570" t="s">
        <v>12</v>
      </c>
      <c r="F4570" t="s">
        <v>876</v>
      </c>
      <c r="H4570" t="s">
        <v>16</v>
      </c>
      <c r="I4570">
        <v>28</v>
      </c>
      <c r="J4570" t="s">
        <v>14</v>
      </c>
      <c r="K4570" s="139">
        <v>189883</v>
      </c>
      <c r="L4570" s="77">
        <v>155000</v>
      </c>
      <c r="M4570" s="77"/>
      <c r="N4570" s="88"/>
      <c r="O4570" s="138" t="s">
        <v>994</v>
      </c>
      <c r="P4570" s="174" t="s">
        <v>994</v>
      </c>
      <c r="Q4570" t="s">
        <v>876</v>
      </c>
      <c r="R4570">
        <v>1</v>
      </c>
      <c r="S4570" t="s">
        <v>14</v>
      </c>
      <c r="T4570" t="s">
        <v>1002</v>
      </c>
      <c r="U4570" t="s">
        <v>15</v>
      </c>
    </row>
    <row r="4571" spans="1:21">
      <c r="A4571" t="s">
        <v>726</v>
      </c>
      <c r="B4571" t="s">
        <v>727</v>
      </c>
      <c r="C4571" t="s">
        <v>728</v>
      </c>
      <c r="D4571" t="s">
        <v>11</v>
      </c>
      <c r="E4571" t="s">
        <v>12</v>
      </c>
      <c r="F4571" t="s">
        <v>877</v>
      </c>
      <c r="H4571" t="s">
        <v>16</v>
      </c>
      <c r="I4571">
        <v>1</v>
      </c>
      <c r="J4571" t="s">
        <v>14</v>
      </c>
      <c r="K4571" s="137">
        <v>5842.6</v>
      </c>
      <c r="L4571" s="75">
        <v>5960</v>
      </c>
      <c r="M4571" s="75"/>
      <c r="N4571" s="86"/>
      <c r="O4571" s="137">
        <v>5960</v>
      </c>
      <c r="P4571" s="174">
        <v>5960</v>
      </c>
      <c r="Q4571" t="s">
        <v>877</v>
      </c>
      <c r="R4571">
        <v>1</v>
      </c>
      <c r="S4571" t="s">
        <v>14</v>
      </c>
      <c r="T4571" t="s">
        <v>1002</v>
      </c>
      <c r="U4571" t="s">
        <v>15</v>
      </c>
    </row>
    <row r="4572" spans="1:21">
      <c r="A4572" t="s">
        <v>726</v>
      </c>
      <c r="B4572" t="s">
        <v>727</v>
      </c>
      <c r="C4572" t="s">
        <v>728</v>
      </c>
      <c r="D4572" t="s">
        <v>11</v>
      </c>
      <c r="E4572" t="s">
        <v>12</v>
      </c>
      <c r="F4572" t="s">
        <v>877</v>
      </c>
      <c r="H4572" t="s">
        <v>16</v>
      </c>
      <c r="I4572">
        <v>28</v>
      </c>
      <c r="J4572" t="s">
        <v>14</v>
      </c>
      <c r="K4572" s="137">
        <v>5842.6</v>
      </c>
      <c r="L4572" s="75">
        <v>4770</v>
      </c>
      <c r="M4572" s="75"/>
      <c r="N4572" s="86"/>
      <c r="O4572" s="138" t="s">
        <v>994</v>
      </c>
      <c r="P4572" s="174" t="s">
        <v>994</v>
      </c>
      <c r="Q4572" t="s">
        <v>877</v>
      </c>
      <c r="R4572">
        <v>1</v>
      </c>
      <c r="S4572" t="s">
        <v>14</v>
      </c>
      <c r="T4572" t="s">
        <v>1002</v>
      </c>
      <c r="U4572" t="s">
        <v>15</v>
      </c>
    </row>
    <row r="4573" spans="1:21">
      <c r="A4573" t="s">
        <v>726</v>
      </c>
      <c r="B4573" t="s">
        <v>727</v>
      </c>
      <c r="C4573" t="s">
        <v>728</v>
      </c>
      <c r="D4573" t="s">
        <v>11</v>
      </c>
      <c r="E4573" t="s">
        <v>12</v>
      </c>
      <c r="F4573" t="s">
        <v>878</v>
      </c>
      <c r="H4573" t="s">
        <v>16</v>
      </c>
      <c r="I4573">
        <v>1</v>
      </c>
      <c r="J4573" t="s">
        <v>14</v>
      </c>
      <c r="K4573" s="137">
        <v>2775.3</v>
      </c>
      <c r="L4573" s="75">
        <v>2831</v>
      </c>
      <c r="M4573" s="75"/>
      <c r="N4573" s="86"/>
      <c r="O4573" s="137">
        <v>2831</v>
      </c>
      <c r="P4573" s="174">
        <v>2831</v>
      </c>
      <c r="Q4573" t="s">
        <v>878</v>
      </c>
      <c r="R4573">
        <v>1</v>
      </c>
      <c r="S4573" t="s">
        <v>14</v>
      </c>
      <c r="T4573" t="s">
        <v>1002</v>
      </c>
      <c r="U4573" t="s">
        <v>15</v>
      </c>
    </row>
    <row r="4574" spans="1:21">
      <c r="A4574" t="s">
        <v>726</v>
      </c>
      <c r="B4574" t="s">
        <v>727</v>
      </c>
      <c r="C4574" t="s">
        <v>728</v>
      </c>
      <c r="D4574" t="s">
        <v>11</v>
      </c>
      <c r="E4574" t="s">
        <v>12</v>
      </c>
      <c r="F4574" t="s">
        <v>878</v>
      </c>
      <c r="H4574" t="s">
        <v>16</v>
      </c>
      <c r="I4574">
        <v>28</v>
      </c>
      <c r="J4574" t="s">
        <v>14</v>
      </c>
      <c r="K4574" s="137">
        <v>2775.3</v>
      </c>
      <c r="L4574" s="75">
        <v>2266</v>
      </c>
      <c r="M4574" s="75"/>
      <c r="N4574" s="86"/>
      <c r="O4574" s="138" t="s">
        <v>994</v>
      </c>
      <c r="P4574" s="174" t="s">
        <v>994</v>
      </c>
      <c r="Q4574" t="s">
        <v>878</v>
      </c>
      <c r="R4574">
        <v>1</v>
      </c>
      <c r="S4574" t="s">
        <v>14</v>
      </c>
      <c r="T4574" t="s">
        <v>1002</v>
      </c>
      <c r="U4574" t="s">
        <v>15</v>
      </c>
    </row>
    <row r="4575" spans="1:21">
      <c r="A4575" t="s">
        <v>726</v>
      </c>
      <c r="B4575" t="s">
        <v>727</v>
      </c>
      <c r="C4575" t="s">
        <v>728</v>
      </c>
      <c r="D4575" t="s">
        <v>11</v>
      </c>
      <c r="E4575" t="s">
        <v>12</v>
      </c>
      <c r="F4575" t="s">
        <v>998</v>
      </c>
      <c r="H4575" t="s">
        <v>16</v>
      </c>
      <c r="I4575">
        <v>1</v>
      </c>
      <c r="J4575" t="s">
        <v>14</v>
      </c>
      <c r="K4575" s="137"/>
      <c r="L4575" s="75">
        <v>43955.5</v>
      </c>
      <c r="M4575" s="75"/>
      <c r="N4575" s="86"/>
      <c r="O4575" s="137">
        <v>43955.5</v>
      </c>
      <c r="P4575" s="174">
        <v>43955.5</v>
      </c>
      <c r="Q4575" t="s">
        <v>998</v>
      </c>
      <c r="R4575">
        <v>1</v>
      </c>
      <c r="S4575" t="s">
        <v>14</v>
      </c>
      <c r="T4575" t="s">
        <v>1003</v>
      </c>
      <c r="U4575" t="s">
        <v>15</v>
      </c>
    </row>
    <row r="4576" spans="1:21">
      <c r="A4576" t="s">
        <v>726</v>
      </c>
      <c r="B4576" t="s">
        <v>727</v>
      </c>
      <c r="C4576" t="s">
        <v>728</v>
      </c>
      <c r="D4576" t="s">
        <v>11</v>
      </c>
      <c r="E4576" t="s">
        <v>12</v>
      </c>
      <c r="F4576" t="s">
        <v>998</v>
      </c>
      <c r="H4576" t="s">
        <v>16</v>
      </c>
      <c r="I4576">
        <v>28</v>
      </c>
      <c r="J4576" t="s">
        <v>14</v>
      </c>
      <c r="K4576" s="137"/>
      <c r="L4576" s="75">
        <v>35175.300000000003</v>
      </c>
      <c r="M4576" s="75"/>
      <c r="N4576" s="86"/>
      <c r="O4576" s="138" t="s">
        <v>994</v>
      </c>
      <c r="P4576" s="174" t="s">
        <v>994</v>
      </c>
      <c r="Q4576" t="s">
        <v>998</v>
      </c>
      <c r="R4576">
        <v>1</v>
      </c>
      <c r="S4576" t="s">
        <v>14</v>
      </c>
      <c r="T4576" t="s">
        <v>1003</v>
      </c>
      <c r="U4576" t="s">
        <v>15</v>
      </c>
    </row>
    <row r="4577" spans="1:21">
      <c r="A4577" t="s">
        <v>726</v>
      </c>
      <c r="B4577" t="s">
        <v>727</v>
      </c>
      <c r="C4577" t="s">
        <v>728</v>
      </c>
      <c r="D4577" t="s">
        <v>11</v>
      </c>
      <c r="E4577" t="s">
        <v>12</v>
      </c>
      <c r="F4577" t="s">
        <v>879</v>
      </c>
      <c r="H4577" t="s">
        <v>16</v>
      </c>
      <c r="I4577">
        <v>1</v>
      </c>
      <c r="J4577" t="s">
        <v>14</v>
      </c>
      <c r="K4577" s="137">
        <v>6572.9</v>
      </c>
      <c r="L4577" s="75">
        <v>6705</v>
      </c>
      <c r="M4577" s="75"/>
      <c r="N4577" s="86"/>
      <c r="O4577" s="137">
        <v>6705</v>
      </c>
      <c r="P4577" s="174">
        <v>6705</v>
      </c>
      <c r="Q4577" t="s">
        <v>879</v>
      </c>
      <c r="R4577">
        <v>1</v>
      </c>
      <c r="S4577" t="s">
        <v>14</v>
      </c>
      <c r="T4577" t="s">
        <v>1002</v>
      </c>
      <c r="U4577" t="s">
        <v>15</v>
      </c>
    </row>
    <row r="4578" spans="1:21">
      <c r="A4578" t="s">
        <v>726</v>
      </c>
      <c r="B4578" t="s">
        <v>727</v>
      </c>
      <c r="C4578" t="s">
        <v>728</v>
      </c>
      <c r="D4578" t="s">
        <v>11</v>
      </c>
      <c r="E4578" t="s">
        <v>12</v>
      </c>
      <c r="F4578" t="s">
        <v>879</v>
      </c>
      <c r="H4578" t="s">
        <v>16</v>
      </c>
      <c r="I4578">
        <v>28</v>
      </c>
      <c r="J4578" t="s">
        <v>14</v>
      </c>
      <c r="K4578" s="137">
        <v>6572.9</v>
      </c>
      <c r="L4578" s="75">
        <v>5366</v>
      </c>
      <c r="M4578" s="75"/>
      <c r="N4578" s="86"/>
      <c r="O4578" s="138" t="s">
        <v>994</v>
      </c>
      <c r="P4578" s="174" t="s">
        <v>994</v>
      </c>
      <c r="Q4578" t="s">
        <v>879</v>
      </c>
      <c r="R4578">
        <v>1</v>
      </c>
      <c r="S4578" t="s">
        <v>14</v>
      </c>
      <c r="T4578" t="s">
        <v>1002</v>
      </c>
      <c r="U4578" t="s">
        <v>15</v>
      </c>
    </row>
    <row r="4579" spans="1:21">
      <c r="A4579" t="s">
        <v>726</v>
      </c>
      <c r="B4579" t="s">
        <v>727</v>
      </c>
      <c r="C4579" t="s">
        <v>728</v>
      </c>
      <c r="D4579" t="s">
        <v>11</v>
      </c>
      <c r="E4579" t="s">
        <v>12</v>
      </c>
      <c r="F4579" t="s">
        <v>880</v>
      </c>
      <c r="H4579" t="s">
        <v>16</v>
      </c>
      <c r="I4579">
        <v>1</v>
      </c>
      <c r="J4579" t="s">
        <v>14</v>
      </c>
      <c r="K4579" s="137">
        <v>2191</v>
      </c>
      <c r="L4579" s="75">
        <v>2235</v>
      </c>
      <c r="M4579" s="75"/>
      <c r="N4579" s="86"/>
      <c r="O4579" s="137">
        <v>2235</v>
      </c>
      <c r="P4579" s="174">
        <v>2235</v>
      </c>
      <c r="Q4579" t="s">
        <v>880</v>
      </c>
      <c r="R4579">
        <v>1</v>
      </c>
      <c r="S4579" t="s">
        <v>14</v>
      </c>
      <c r="T4579" t="s">
        <v>1002</v>
      </c>
      <c r="U4579" t="s">
        <v>15</v>
      </c>
    </row>
    <row r="4580" spans="1:21">
      <c r="A4580" t="s">
        <v>726</v>
      </c>
      <c r="B4580" t="s">
        <v>727</v>
      </c>
      <c r="C4580" t="s">
        <v>728</v>
      </c>
      <c r="D4580" t="s">
        <v>11</v>
      </c>
      <c r="E4580" t="s">
        <v>12</v>
      </c>
      <c r="F4580" t="s">
        <v>880</v>
      </c>
      <c r="H4580" t="s">
        <v>16</v>
      </c>
      <c r="I4580">
        <v>28</v>
      </c>
      <c r="J4580" t="s">
        <v>14</v>
      </c>
      <c r="K4580" s="137">
        <v>2191</v>
      </c>
      <c r="L4580" s="75">
        <v>1789</v>
      </c>
      <c r="M4580" s="75"/>
      <c r="N4580" s="86"/>
      <c r="O4580" s="138" t="s">
        <v>994</v>
      </c>
      <c r="P4580" s="174" t="s">
        <v>994</v>
      </c>
      <c r="Q4580" t="s">
        <v>880</v>
      </c>
      <c r="R4580">
        <v>1</v>
      </c>
      <c r="S4580" t="s">
        <v>14</v>
      </c>
      <c r="T4580" t="s">
        <v>1002</v>
      </c>
      <c r="U4580" t="s">
        <v>15</v>
      </c>
    </row>
    <row r="4581" spans="1:21">
      <c r="A4581" t="s">
        <v>726</v>
      </c>
      <c r="B4581" t="s">
        <v>727</v>
      </c>
      <c r="C4581" t="s">
        <v>728</v>
      </c>
      <c r="D4581" t="s">
        <v>11</v>
      </c>
      <c r="E4581" t="s">
        <v>12</v>
      </c>
      <c r="F4581" t="s">
        <v>881</v>
      </c>
      <c r="H4581" t="s">
        <v>16</v>
      </c>
      <c r="I4581">
        <v>1</v>
      </c>
      <c r="J4581" t="s">
        <v>14</v>
      </c>
      <c r="K4581" s="137">
        <v>7157.2</v>
      </c>
      <c r="L4581" s="75">
        <v>7157.2</v>
      </c>
      <c r="M4581" s="75"/>
      <c r="N4581" s="86"/>
      <c r="O4581" s="137">
        <v>7157.2</v>
      </c>
      <c r="P4581" s="174">
        <v>7157.2</v>
      </c>
      <c r="Q4581" t="s">
        <v>881</v>
      </c>
      <c r="R4581">
        <v>1</v>
      </c>
      <c r="S4581" t="s">
        <v>14</v>
      </c>
      <c r="T4581" t="s">
        <v>1002</v>
      </c>
      <c r="U4581" t="s">
        <v>15</v>
      </c>
    </row>
    <row r="4582" spans="1:21">
      <c r="A4582" t="s">
        <v>726</v>
      </c>
      <c r="B4582" t="s">
        <v>727</v>
      </c>
      <c r="C4582" t="s">
        <v>728</v>
      </c>
      <c r="D4582" t="s">
        <v>11</v>
      </c>
      <c r="E4582" t="s">
        <v>12</v>
      </c>
      <c r="F4582" t="s">
        <v>881</v>
      </c>
      <c r="H4582" t="s">
        <v>16</v>
      </c>
      <c r="I4582">
        <v>28</v>
      </c>
      <c r="J4582" t="s">
        <v>14</v>
      </c>
      <c r="K4582" s="137">
        <v>7157.2</v>
      </c>
      <c r="L4582" s="75">
        <v>5727.8</v>
      </c>
      <c r="M4582" s="75"/>
      <c r="N4582" s="86"/>
      <c r="O4582" s="138" t="s">
        <v>994</v>
      </c>
      <c r="P4582" s="174" t="s">
        <v>994</v>
      </c>
      <c r="Q4582" t="s">
        <v>881</v>
      </c>
      <c r="R4582">
        <v>1</v>
      </c>
      <c r="S4582" t="s">
        <v>14</v>
      </c>
      <c r="T4582" t="s">
        <v>1002</v>
      </c>
      <c r="U4582" t="s">
        <v>15</v>
      </c>
    </row>
    <row r="4583" spans="1:21">
      <c r="A4583" t="s">
        <v>729</v>
      </c>
      <c r="B4583" t="s">
        <v>730</v>
      </c>
      <c r="C4583" t="s">
        <v>731</v>
      </c>
      <c r="D4583" t="s">
        <v>11</v>
      </c>
      <c r="E4583" t="s">
        <v>12</v>
      </c>
      <c r="F4583" t="s">
        <v>13</v>
      </c>
      <c r="I4583">
        <v>1</v>
      </c>
      <c r="K4583" s="137">
        <v>2327.5</v>
      </c>
      <c r="L4583" s="75">
        <v>2375</v>
      </c>
      <c r="M4583" s="75"/>
      <c r="N4583" s="86"/>
      <c r="O4583" s="137">
        <v>2375</v>
      </c>
      <c r="P4583" s="174">
        <v>2375</v>
      </c>
      <c r="Q4583" t="s">
        <v>13</v>
      </c>
      <c r="R4583">
        <v>1</v>
      </c>
      <c r="S4583" t="s">
        <v>14</v>
      </c>
      <c r="T4583" t="s">
        <v>1002</v>
      </c>
      <c r="U4583" t="s">
        <v>15</v>
      </c>
    </row>
    <row r="4584" spans="1:21">
      <c r="A4584" t="s">
        <v>729</v>
      </c>
      <c r="B4584" t="s">
        <v>730</v>
      </c>
      <c r="C4584" t="s">
        <v>731</v>
      </c>
      <c r="D4584" t="s">
        <v>11</v>
      </c>
      <c r="E4584" t="s">
        <v>12</v>
      </c>
      <c r="F4584" t="s">
        <v>873</v>
      </c>
      <c r="I4584">
        <v>1</v>
      </c>
      <c r="K4584" s="138">
        <v>707.8</v>
      </c>
      <c r="L4584" s="76">
        <v>722</v>
      </c>
      <c r="O4584" s="138">
        <v>722</v>
      </c>
      <c r="P4584" s="174">
        <v>722</v>
      </c>
      <c r="Q4584" t="s">
        <v>873</v>
      </c>
      <c r="R4584">
        <v>1</v>
      </c>
      <c r="S4584" t="s">
        <v>14</v>
      </c>
      <c r="T4584" t="s">
        <v>1002</v>
      </c>
      <c r="U4584" t="s">
        <v>15</v>
      </c>
    </row>
    <row r="4585" spans="1:21">
      <c r="A4585" t="s">
        <v>729</v>
      </c>
      <c r="B4585" t="s">
        <v>730</v>
      </c>
      <c r="C4585" t="s">
        <v>731</v>
      </c>
      <c r="D4585" t="s">
        <v>11</v>
      </c>
      <c r="E4585" t="s">
        <v>12</v>
      </c>
      <c r="F4585" t="s">
        <v>874</v>
      </c>
      <c r="I4585">
        <v>1</v>
      </c>
      <c r="K4585" s="138">
        <v>95</v>
      </c>
      <c r="L4585" s="76">
        <v>97</v>
      </c>
      <c r="O4585" s="138">
        <v>97</v>
      </c>
      <c r="P4585" s="174">
        <v>97</v>
      </c>
      <c r="Q4585" t="s">
        <v>874</v>
      </c>
      <c r="R4585">
        <v>1</v>
      </c>
      <c r="S4585" t="s">
        <v>14</v>
      </c>
      <c r="T4585" t="s">
        <v>1002</v>
      </c>
      <c r="U4585" t="s">
        <v>15</v>
      </c>
    </row>
    <row r="4586" spans="1:21">
      <c r="A4586" t="s">
        <v>729</v>
      </c>
      <c r="B4586" t="s">
        <v>730</v>
      </c>
      <c r="C4586" t="s">
        <v>731</v>
      </c>
      <c r="D4586" t="s">
        <v>11</v>
      </c>
      <c r="E4586" t="s">
        <v>12</v>
      </c>
      <c r="F4586" t="s">
        <v>875</v>
      </c>
      <c r="I4586">
        <v>1</v>
      </c>
      <c r="K4586" s="138">
        <v>76</v>
      </c>
      <c r="L4586" s="76">
        <v>76</v>
      </c>
      <c r="O4586" s="138">
        <v>76</v>
      </c>
      <c r="P4586" s="174">
        <v>76</v>
      </c>
      <c r="Q4586" t="s">
        <v>875</v>
      </c>
      <c r="R4586">
        <v>1</v>
      </c>
      <c r="S4586" t="s">
        <v>14</v>
      </c>
      <c r="T4586" t="s">
        <v>1002</v>
      </c>
      <c r="U4586" t="s">
        <v>15</v>
      </c>
    </row>
    <row r="4587" spans="1:21">
      <c r="A4587" t="s">
        <v>729</v>
      </c>
      <c r="B4587" t="s">
        <v>730</v>
      </c>
      <c r="C4587" t="s">
        <v>731</v>
      </c>
      <c r="D4587" t="s">
        <v>11</v>
      </c>
      <c r="E4587" t="s">
        <v>12</v>
      </c>
      <c r="F4587" t="s">
        <v>876</v>
      </c>
      <c r="I4587">
        <v>1</v>
      </c>
      <c r="K4587" s="139">
        <v>27550</v>
      </c>
      <c r="L4587" s="77">
        <v>28101</v>
      </c>
      <c r="M4587" s="77"/>
      <c r="N4587" s="88"/>
      <c r="O4587" s="139">
        <v>28101</v>
      </c>
      <c r="P4587" s="174">
        <v>28101</v>
      </c>
      <c r="Q4587" t="s">
        <v>876</v>
      </c>
      <c r="R4587">
        <v>1</v>
      </c>
      <c r="S4587" t="s">
        <v>14</v>
      </c>
      <c r="T4587" t="s">
        <v>1002</v>
      </c>
      <c r="U4587" t="s">
        <v>15</v>
      </c>
    </row>
    <row r="4588" spans="1:21">
      <c r="A4588" t="s">
        <v>729</v>
      </c>
      <c r="B4588" t="s">
        <v>730</v>
      </c>
      <c r="C4588" t="s">
        <v>731</v>
      </c>
      <c r="D4588" t="s">
        <v>11</v>
      </c>
      <c r="E4588" t="s">
        <v>12</v>
      </c>
      <c r="F4588" t="s">
        <v>877</v>
      </c>
      <c r="I4588">
        <v>1</v>
      </c>
      <c r="K4588" s="138">
        <v>741</v>
      </c>
      <c r="L4588" s="76">
        <v>756</v>
      </c>
      <c r="O4588" s="138">
        <v>756</v>
      </c>
      <c r="P4588" s="174">
        <v>756</v>
      </c>
      <c r="Q4588" t="s">
        <v>877</v>
      </c>
      <c r="R4588">
        <v>1</v>
      </c>
      <c r="S4588" t="s">
        <v>14</v>
      </c>
      <c r="T4588" t="s">
        <v>1002</v>
      </c>
      <c r="U4588" t="s">
        <v>15</v>
      </c>
    </row>
    <row r="4589" spans="1:21">
      <c r="A4589" t="s">
        <v>729</v>
      </c>
      <c r="B4589" t="s">
        <v>730</v>
      </c>
      <c r="C4589" t="s">
        <v>731</v>
      </c>
      <c r="D4589" t="s">
        <v>11</v>
      </c>
      <c r="E4589" t="s">
        <v>12</v>
      </c>
      <c r="F4589" t="s">
        <v>878</v>
      </c>
      <c r="I4589">
        <v>1</v>
      </c>
      <c r="K4589" s="138">
        <v>389.5</v>
      </c>
      <c r="L4589" s="76">
        <v>398</v>
      </c>
      <c r="O4589" s="138">
        <v>398</v>
      </c>
      <c r="P4589" s="174">
        <v>398</v>
      </c>
      <c r="Q4589" t="s">
        <v>878</v>
      </c>
      <c r="R4589">
        <v>1</v>
      </c>
      <c r="S4589" t="s">
        <v>14</v>
      </c>
      <c r="T4589" t="s">
        <v>1002</v>
      </c>
      <c r="U4589" t="s">
        <v>15</v>
      </c>
    </row>
    <row r="4590" spans="1:21">
      <c r="A4590" t="s">
        <v>729</v>
      </c>
      <c r="B4590" t="s">
        <v>730</v>
      </c>
      <c r="C4590" t="s">
        <v>731</v>
      </c>
      <c r="D4590" t="s">
        <v>11</v>
      </c>
      <c r="E4590" t="s">
        <v>12</v>
      </c>
      <c r="F4590" t="s">
        <v>998</v>
      </c>
      <c r="I4590">
        <v>1</v>
      </c>
      <c r="K4590" s="137"/>
      <c r="L4590" s="75">
        <v>5717.2</v>
      </c>
      <c r="M4590" s="75"/>
      <c r="N4590" s="86"/>
      <c r="O4590" s="137">
        <v>5717.2</v>
      </c>
      <c r="P4590" s="174">
        <v>5717.2</v>
      </c>
      <c r="Q4590" t="s">
        <v>998</v>
      </c>
      <c r="R4590">
        <v>1</v>
      </c>
      <c r="S4590" t="s">
        <v>14</v>
      </c>
      <c r="T4590" t="s">
        <v>1003</v>
      </c>
      <c r="U4590" t="s">
        <v>15</v>
      </c>
    </row>
    <row r="4591" spans="1:21">
      <c r="A4591" t="s">
        <v>729</v>
      </c>
      <c r="B4591" t="s">
        <v>730</v>
      </c>
      <c r="C4591" t="s">
        <v>731</v>
      </c>
      <c r="D4591" t="s">
        <v>11</v>
      </c>
      <c r="E4591" t="s">
        <v>12</v>
      </c>
      <c r="F4591" t="s">
        <v>879</v>
      </c>
      <c r="I4591">
        <v>1</v>
      </c>
      <c r="K4591" s="138">
        <v>855</v>
      </c>
      <c r="L4591" s="76">
        <v>873</v>
      </c>
      <c r="O4591" s="138">
        <v>873</v>
      </c>
      <c r="P4591" s="174">
        <v>873</v>
      </c>
      <c r="Q4591" t="s">
        <v>879</v>
      </c>
      <c r="R4591">
        <v>1</v>
      </c>
      <c r="S4591" t="s">
        <v>14</v>
      </c>
      <c r="T4591" t="s">
        <v>1002</v>
      </c>
      <c r="U4591" t="s">
        <v>15</v>
      </c>
    </row>
    <row r="4592" spans="1:21">
      <c r="A4592" t="s">
        <v>729</v>
      </c>
      <c r="B4592" t="s">
        <v>730</v>
      </c>
      <c r="C4592" t="s">
        <v>731</v>
      </c>
      <c r="D4592" t="s">
        <v>11</v>
      </c>
      <c r="E4592" t="s">
        <v>12</v>
      </c>
      <c r="F4592" t="s">
        <v>880</v>
      </c>
      <c r="I4592">
        <v>1</v>
      </c>
      <c r="K4592" s="138" t="e">
        <v>#N/A</v>
      </c>
      <c r="L4592" s="76">
        <v>266.75</v>
      </c>
      <c r="O4592" s="138">
        <v>266.75</v>
      </c>
      <c r="P4592" s="174">
        <v>266.8</v>
      </c>
      <c r="Q4592" t="s">
        <v>880</v>
      </c>
      <c r="R4592">
        <v>1</v>
      </c>
      <c r="S4592" t="s">
        <v>14</v>
      </c>
      <c r="T4592" t="s">
        <v>1002</v>
      </c>
      <c r="U4592" t="s">
        <v>15</v>
      </c>
    </row>
    <row r="4593" spans="1:21">
      <c r="A4593" t="s">
        <v>729</v>
      </c>
      <c r="B4593" t="s">
        <v>730</v>
      </c>
      <c r="C4593" t="s">
        <v>731</v>
      </c>
      <c r="D4593" t="s">
        <v>11</v>
      </c>
      <c r="E4593" t="s">
        <v>12</v>
      </c>
      <c r="F4593" t="s">
        <v>881</v>
      </c>
      <c r="I4593">
        <v>1</v>
      </c>
      <c r="K4593" s="138">
        <v>997.5</v>
      </c>
      <c r="L4593" s="76">
        <v>997.5</v>
      </c>
      <c r="O4593" s="138">
        <v>997.5</v>
      </c>
      <c r="P4593" s="174">
        <v>997.5</v>
      </c>
      <c r="Q4593" t="s">
        <v>881</v>
      </c>
      <c r="R4593">
        <v>1</v>
      </c>
      <c r="S4593" t="s">
        <v>14</v>
      </c>
      <c r="T4593" t="s">
        <v>1002</v>
      </c>
      <c r="U4593" t="s">
        <v>15</v>
      </c>
    </row>
    <row r="4594" spans="1:21">
      <c r="A4594" t="s">
        <v>732</v>
      </c>
      <c r="B4594" t="s">
        <v>733</v>
      </c>
      <c r="C4594" t="s">
        <v>734</v>
      </c>
      <c r="D4594" t="s">
        <v>11</v>
      </c>
      <c r="E4594" t="s">
        <v>12</v>
      </c>
      <c r="F4594" t="s">
        <v>13</v>
      </c>
      <c r="I4594">
        <v>1</v>
      </c>
      <c r="K4594" s="137">
        <v>29277.5</v>
      </c>
      <c r="L4594" s="75">
        <v>29864</v>
      </c>
      <c r="M4594" s="75"/>
      <c r="N4594" s="86"/>
      <c r="O4594" s="137">
        <v>29864</v>
      </c>
      <c r="P4594" s="174">
        <v>29864</v>
      </c>
      <c r="Q4594" t="s">
        <v>13</v>
      </c>
      <c r="R4594">
        <v>1</v>
      </c>
      <c r="S4594" t="s">
        <v>14</v>
      </c>
      <c r="T4594" t="s">
        <v>1002</v>
      </c>
      <c r="U4594" t="s">
        <v>15</v>
      </c>
    </row>
    <row r="4595" spans="1:21">
      <c r="A4595" t="s">
        <v>732</v>
      </c>
      <c r="B4595" t="s">
        <v>733</v>
      </c>
      <c r="C4595" t="s">
        <v>734</v>
      </c>
      <c r="D4595" t="s">
        <v>11</v>
      </c>
      <c r="E4595" t="s">
        <v>12</v>
      </c>
      <c r="F4595" t="s">
        <v>873</v>
      </c>
      <c r="I4595">
        <v>1</v>
      </c>
      <c r="K4595" s="137">
        <v>8902.7999999999993</v>
      </c>
      <c r="L4595" s="75">
        <v>9081</v>
      </c>
      <c r="M4595" s="75"/>
      <c r="N4595" s="86"/>
      <c r="O4595" s="137">
        <v>9081</v>
      </c>
      <c r="P4595" s="174">
        <v>9081</v>
      </c>
      <c r="Q4595" t="s">
        <v>873</v>
      </c>
      <c r="R4595">
        <v>1</v>
      </c>
      <c r="S4595" t="s">
        <v>14</v>
      </c>
      <c r="T4595" t="s">
        <v>1002</v>
      </c>
      <c r="U4595" t="s">
        <v>15</v>
      </c>
    </row>
    <row r="4596" spans="1:21">
      <c r="A4596" t="s">
        <v>732</v>
      </c>
      <c r="B4596" t="s">
        <v>733</v>
      </c>
      <c r="C4596" t="s">
        <v>734</v>
      </c>
      <c r="D4596" t="s">
        <v>11</v>
      </c>
      <c r="E4596" t="s">
        <v>12</v>
      </c>
      <c r="F4596" t="s">
        <v>874</v>
      </c>
      <c r="I4596">
        <v>1</v>
      </c>
      <c r="K4596" s="137">
        <v>1195</v>
      </c>
      <c r="L4596" s="75">
        <v>1219</v>
      </c>
      <c r="M4596" s="75"/>
      <c r="N4596" s="86"/>
      <c r="O4596" s="137">
        <v>1219</v>
      </c>
      <c r="P4596" s="174">
        <v>1219</v>
      </c>
      <c r="Q4596" t="s">
        <v>874</v>
      </c>
      <c r="R4596">
        <v>1</v>
      </c>
      <c r="S4596" t="s">
        <v>14</v>
      </c>
      <c r="T4596" t="s">
        <v>1002</v>
      </c>
      <c r="U4596" t="s">
        <v>15</v>
      </c>
    </row>
    <row r="4597" spans="1:21">
      <c r="A4597" t="s">
        <v>732</v>
      </c>
      <c r="B4597" t="s">
        <v>733</v>
      </c>
      <c r="C4597" t="s">
        <v>734</v>
      </c>
      <c r="D4597" t="s">
        <v>11</v>
      </c>
      <c r="E4597" t="s">
        <v>12</v>
      </c>
      <c r="F4597" t="s">
        <v>875</v>
      </c>
      <c r="I4597">
        <v>1</v>
      </c>
      <c r="K4597" s="138">
        <v>956</v>
      </c>
      <c r="L4597" s="76">
        <v>956</v>
      </c>
      <c r="O4597" s="138">
        <v>956</v>
      </c>
      <c r="P4597" s="174">
        <v>956</v>
      </c>
      <c r="Q4597" t="s">
        <v>875</v>
      </c>
      <c r="R4597">
        <v>1</v>
      </c>
      <c r="S4597" t="s">
        <v>14</v>
      </c>
      <c r="T4597" t="s">
        <v>1002</v>
      </c>
      <c r="U4597" t="s">
        <v>15</v>
      </c>
    </row>
    <row r="4598" spans="1:21">
      <c r="A4598" t="s">
        <v>732</v>
      </c>
      <c r="B4598" t="s">
        <v>733</v>
      </c>
      <c r="C4598" t="s">
        <v>734</v>
      </c>
      <c r="D4598" t="s">
        <v>11</v>
      </c>
      <c r="E4598" t="s">
        <v>12</v>
      </c>
      <c r="F4598" t="s">
        <v>876</v>
      </c>
      <c r="I4598">
        <v>1</v>
      </c>
      <c r="K4598" s="139">
        <v>346550</v>
      </c>
      <c r="L4598" s="77">
        <v>353481</v>
      </c>
      <c r="M4598" s="77"/>
      <c r="N4598" s="88"/>
      <c r="O4598" s="139">
        <v>353481</v>
      </c>
      <c r="P4598" s="174">
        <v>353481</v>
      </c>
      <c r="Q4598" t="s">
        <v>876</v>
      </c>
      <c r="R4598">
        <v>1</v>
      </c>
      <c r="S4598" t="s">
        <v>14</v>
      </c>
      <c r="T4598" t="s">
        <v>1002</v>
      </c>
      <c r="U4598" t="s">
        <v>15</v>
      </c>
    </row>
    <row r="4599" spans="1:21">
      <c r="A4599" t="s">
        <v>732</v>
      </c>
      <c r="B4599" t="s">
        <v>733</v>
      </c>
      <c r="C4599" t="s">
        <v>734</v>
      </c>
      <c r="D4599" t="s">
        <v>11</v>
      </c>
      <c r="E4599" t="s">
        <v>12</v>
      </c>
      <c r="F4599" t="s">
        <v>877</v>
      </c>
      <c r="I4599">
        <v>1</v>
      </c>
      <c r="K4599" s="137">
        <v>9321</v>
      </c>
      <c r="L4599" s="75">
        <v>9508</v>
      </c>
      <c r="M4599" s="75"/>
      <c r="N4599" s="86"/>
      <c r="O4599" s="137">
        <v>9508</v>
      </c>
      <c r="P4599" s="174">
        <v>9508</v>
      </c>
      <c r="Q4599" t="s">
        <v>877</v>
      </c>
      <c r="R4599">
        <v>1</v>
      </c>
      <c r="S4599" t="s">
        <v>14</v>
      </c>
      <c r="T4599" t="s">
        <v>1002</v>
      </c>
      <c r="U4599" t="s">
        <v>15</v>
      </c>
    </row>
    <row r="4600" spans="1:21">
      <c r="A4600" t="s">
        <v>732</v>
      </c>
      <c r="B4600" t="s">
        <v>733</v>
      </c>
      <c r="C4600" t="s">
        <v>734</v>
      </c>
      <c r="D4600" t="s">
        <v>11</v>
      </c>
      <c r="E4600" t="s">
        <v>12</v>
      </c>
      <c r="F4600" t="s">
        <v>878</v>
      </c>
      <c r="I4600">
        <v>1</v>
      </c>
      <c r="K4600" s="137">
        <v>4899.5</v>
      </c>
      <c r="L4600" s="75">
        <v>4998</v>
      </c>
      <c r="M4600" s="75"/>
      <c r="N4600" s="86"/>
      <c r="O4600" s="137">
        <v>4998</v>
      </c>
      <c r="P4600" s="174">
        <v>4998</v>
      </c>
      <c r="Q4600" t="s">
        <v>878</v>
      </c>
      <c r="R4600">
        <v>1</v>
      </c>
      <c r="S4600" t="s">
        <v>14</v>
      </c>
      <c r="T4600" t="s">
        <v>1002</v>
      </c>
      <c r="U4600" t="s">
        <v>15</v>
      </c>
    </row>
    <row r="4601" spans="1:21">
      <c r="A4601" t="s">
        <v>732</v>
      </c>
      <c r="B4601" t="s">
        <v>733</v>
      </c>
      <c r="C4601" t="s">
        <v>734</v>
      </c>
      <c r="D4601" t="s">
        <v>11</v>
      </c>
      <c r="E4601" t="s">
        <v>12</v>
      </c>
      <c r="F4601" t="s">
        <v>998</v>
      </c>
      <c r="I4601">
        <v>1</v>
      </c>
      <c r="K4601" s="137"/>
      <c r="L4601" s="75">
        <v>71915.199999999997</v>
      </c>
      <c r="M4601" s="75"/>
      <c r="N4601" s="86"/>
      <c r="O4601" s="137">
        <v>71915.199999999997</v>
      </c>
      <c r="P4601" s="174">
        <v>71915.199999999997</v>
      </c>
      <c r="Q4601" t="s">
        <v>998</v>
      </c>
      <c r="R4601">
        <v>1</v>
      </c>
      <c r="S4601" t="s">
        <v>14</v>
      </c>
      <c r="T4601" t="s">
        <v>1003</v>
      </c>
      <c r="U4601" t="s">
        <v>15</v>
      </c>
    </row>
    <row r="4602" spans="1:21">
      <c r="A4602" t="s">
        <v>732</v>
      </c>
      <c r="B4602" t="s">
        <v>733</v>
      </c>
      <c r="C4602" t="s">
        <v>734</v>
      </c>
      <c r="D4602" t="s">
        <v>11</v>
      </c>
      <c r="E4602" t="s">
        <v>12</v>
      </c>
      <c r="F4602" t="s">
        <v>879</v>
      </c>
      <c r="I4602">
        <v>1</v>
      </c>
      <c r="K4602" s="137">
        <v>10755</v>
      </c>
      <c r="L4602" s="75">
        <v>10971</v>
      </c>
      <c r="M4602" s="75"/>
      <c r="N4602" s="86"/>
      <c r="O4602" s="137">
        <v>10971</v>
      </c>
      <c r="P4602" s="174">
        <v>10971</v>
      </c>
      <c r="Q4602" t="s">
        <v>879</v>
      </c>
      <c r="R4602">
        <v>1</v>
      </c>
      <c r="S4602" t="s">
        <v>14</v>
      </c>
      <c r="T4602" t="s">
        <v>1002</v>
      </c>
      <c r="U4602" t="s">
        <v>15</v>
      </c>
    </row>
    <row r="4603" spans="1:21">
      <c r="A4603" t="s">
        <v>732</v>
      </c>
      <c r="B4603" t="s">
        <v>733</v>
      </c>
      <c r="C4603" t="s">
        <v>734</v>
      </c>
      <c r="D4603" t="s">
        <v>11</v>
      </c>
      <c r="E4603" t="s">
        <v>12</v>
      </c>
      <c r="F4603" t="s">
        <v>880</v>
      </c>
      <c r="I4603">
        <v>1</v>
      </c>
      <c r="K4603" s="137" t="e">
        <v>#N/A</v>
      </c>
      <c r="L4603" s="75">
        <v>3352.25</v>
      </c>
      <c r="M4603" s="75"/>
      <c r="N4603" s="86"/>
      <c r="O4603" s="137">
        <v>3352.25</v>
      </c>
      <c r="P4603" s="174">
        <v>3352.3</v>
      </c>
      <c r="Q4603" t="s">
        <v>880</v>
      </c>
      <c r="R4603">
        <v>1</v>
      </c>
      <c r="S4603" t="s">
        <v>14</v>
      </c>
      <c r="T4603" t="s">
        <v>1002</v>
      </c>
      <c r="U4603" t="s">
        <v>15</v>
      </c>
    </row>
    <row r="4604" spans="1:21">
      <c r="A4604" t="s">
        <v>732</v>
      </c>
      <c r="B4604" t="s">
        <v>733</v>
      </c>
      <c r="C4604" t="s">
        <v>734</v>
      </c>
      <c r="D4604" t="s">
        <v>11</v>
      </c>
      <c r="E4604" t="s">
        <v>12</v>
      </c>
      <c r="F4604" t="s">
        <v>881</v>
      </c>
      <c r="I4604">
        <v>1</v>
      </c>
      <c r="K4604" s="137">
        <v>12547.5</v>
      </c>
      <c r="L4604" s="75">
        <v>12547.5</v>
      </c>
      <c r="M4604" s="75"/>
      <c r="N4604" s="86"/>
      <c r="O4604" s="137">
        <v>12547.5</v>
      </c>
      <c r="P4604" s="174">
        <v>12547.5</v>
      </c>
      <c r="Q4604" t="s">
        <v>881</v>
      </c>
      <c r="R4604">
        <v>1</v>
      </c>
      <c r="S4604" t="s">
        <v>14</v>
      </c>
      <c r="T4604" t="s">
        <v>1002</v>
      </c>
      <c r="U4604" t="s">
        <v>15</v>
      </c>
    </row>
    <row r="4605" spans="1:21">
      <c r="A4605" t="s">
        <v>735</v>
      </c>
      <c r="B4605" t="s">
        <v>736</v>
      </c>
      <c r="C4605" t="s">
        <v>737</v>
      </c>
      <c r="D4605" t="s">
        <v>11</v>
      </c>
      <c r="E4605" t="s">
        <v>12</v>
      </c>
      <c r="F4605" t="s">
        <v>13</v>
      </c>
      <c r="I4605">
        <v>1</v>
      </c>
      <c r="K4605" s="137">
        <v>4287.5</v>
      </c>
      <c r="L4605" s="75">
        <v>4374</v>
      </c>
      <c r="M4605" s="75"/>
      <c r="N4605" s="86"/>
      <c r="O4605" s="137">
        <v>4374</v>
      </c>
      <c r="P4605" s="174">
        <v>4374</v>
      </c>
      <c r="Q4605" t="s">
        <v>13</v>
      </c>
      <c r="R4605">
        <v>1</v>
      </c>
      <c r="S4605" t="s">
        <v>14</v>
      </c>
      <c r="T4605" t="s">
        <v>1002</v>
      </c>
      <c r="U4605" t="s">
        <v>15</v>
      </c>
    </row>
    <row r="4606" spans="1:21">
      <c r="A4606" t="s">
        <v>735</v>
      </c>
      <c r="B4606" t="s">
        <v>736</v>
      </c>
      <c r="C4606" t="s">
        <v>737</v>
      </c>
      <c r="D4606" t="s">
        <v>11</v>
      </c>
      <c r="E4606" t="s">
        <v>12</v>
      </c>
      <c r="F4606" t="s">
        <v>873</v>
      </c>
      <c r="I4606">
        <v>1</v>
      </c>
      <c r="K4606" s="137">
        <v>1303.8</v>
      </c>
      <c r="L4606" s="75">
        <v>1330</v>
      </c>
      <c r="M4606" s="75"/>
      <c r="N4606" s="86"/>
      <c r="O4606" s="137">
        <v>1330</v>
      </c>
      <c r="P4606" s="174">
        <v>1330</v>
      </c>
      <c r="Q4606" t="s">
        <v>873</v>
      </c>
      <c r="R4606">
        <v>1</v>
      </c>
      <c r="S4606" t="s">
        <v>14</v>
      </c>
      <c r="T4606" t="s">
        <v>1002</v>
      </c>
      <c r="U4606" t="s">
        <v>15</v>
      </c>
    </row>
    <row r="4607" spans="1:21">
      <c r="A4607" t="s">
        <v>735</v>
      </c>
      <c r="B4607" t="s">
        <v>736</v>
      </c>
      <c r="C4607" t="s">
        <v>737</v>
      </c>
      <c r="D4607" t="s">
        <v>11</v>
      </c>
      <c r="E4607" t="s">
        <v>12</v>
      </c>
      <c r="F4607" t="s">
        <v>874</v>
      </c>
      <c r="I4607">
        <v>1</v>
      </c>
      <c r="K4607" s="138">
        <v>175</v>
      </c>
      <c r="L4607" s="76">
        <v>179</v>
      </c>
      <c r="O4607" s="138">
        <v>179</v>
      </c>
      <c r="P4607" s="174">
        <v>179</v>
      </c>
      <c r="Q4607" t="s">
        <v>874</v>
      </c>
      <c r="R4607">
        <v>1</v>
      </c>
      <c r="S4607" t="s">
        <v>14</v>
      </c>
      <c r="T4607" t="s">
        <v>1002</v>
      </c>
      <c r="U4607" t="s">
        <v>15</v>
      </c>
    </row>
    <row r="4608" spans="1:21">
      <c r="A4608" t="s">
        <v>735</v>
      </c>
      <c r="B4608" t="s">
        <v>736</v>
      </c>
      <c r="C4608" t="s">
        <v>737</v>
      </c>
      <c r="D4608" t="s">
        <v>11</v>
      </c>
      <c r="E4608" t="s">
        <v>12</v>
      </c>
      <c r="F4608" t="s">
        <v>875</v>
      </c>
      <c r="I4608">
        <v>1</v>
      </c>
      <c r="K4608" s="138">
        <v>140</v>
      </c>
      <c r="L4608" s="76">
        <v>140</v>
      </c>
      <c r="O4608" s="138">
        <v>140</v>
      </c>
      <c r="P4608" s="174">
        <v>140</v>
      </c>
      <c r="Q4608" t="s">
        <v>875</v>
      </c>
      <c r="R4608">
        <v>1</v>
      </c>
      <c r="S4608" t="s">
        <v>14</v>
      </c>
      <c r="T4608" t="s">
        <v>1002</v>
      </c>
      <c r="U4608" t="s">
        <v>15</v>
      </c>
    </row>
    <row r="4609" spans="1:21">
      <c r="A4609" t="s">
        <v>735</v>
      </c>
      <c r="B4609" t="s">
        <v>736</v>
      </c>
      <c r="C4609" t="s">
        <v>737</v>
      </c>
      <c r="D4609" t="s">
        <v>11</v>
      </c>
      <c r="E4609" t="s">
        <v>12</v>
      </c>
      <c r="F4609" t="s">
        <v>876</v>
      </c>
      <c r="I4609">
        <v>1</v>
      </c>
      <c r="K4609" s="139">
        <v>50750</v>
      </c>
      <c r="L4609" s="77">
        <v>51765</v>
      </c>
      <c r="M4609" s="77"/>
      <c r="N4609" s="88"/>
      <c r="O4609" s="139">
        <v>51765</v>
      </c>
      <c r="P4609" s="174">
        <v>51765</v>
      </c>
      <c r="Q4609" t="s">
        <v>876</v>
      </c>
      <c r="R4609">
        <v>1</v>
      </c>
      <c r="S4609" t="s">
        <v>14</v>
      </c>
      <c r="T4609" t="s">
        <v>1002</v>
      </c>
      <c r="U4609" t="s">
        <v>15</v>
      </c>
    </row>
    <row r="4610" spans="1:21">
      <c r="A4610" t="s">
        <v>735</v>
      </c>
      <c r="B4610" t="s">
        <v>736</v>
      </c>
      <c r="C4610" t="s">
        <v>737</v>
      </c>
      <c r="D4610" t="s">
        <v>11</v>
      </c>
      <c r="E4610" t="s">
        <v>12</v>
      </c>
      <c r="F4610" t="s">
        <v>877</v>
      </c>
      <c r="I4610">
        <v>1</v>
      </c>
      <c r="K4610" s="137">
        <v>1365</v>
      </c>
      <c r="L4610" s="75">
        <v>1393</v>
      </c>
      <c r="M4610" s="75"/>
      <c r="N4610" s="86"/>
      <c r="O4610" s="137">
        <v>1393</v>
      </c>
      <c r="P4610" s="174">
        <v>1393</v>
      </c>
      <c r="Q4610" t="s">
        <v>877</v>
      </c>
      <c r="R4610">
        <v>1</v>
      </c>
      <c r="S4610" t="s">
        <v>14</v>
      </c>
      <c r="T4610" t="s">
        <v>1002</v>
      </c>
      <c r="U4610" t="s">
        <v>15</v>
      </c>
    </row>
    <row r="4611" spans="1:21">
      <c r="A4611" t="s">
        <v>735</v>
      </c>
      <c r="B4611" t="s">
        <v>736</v>
      </c>
      <c r="C4611" t="s">
        <v>737</v>
      </c>
      <c r="D4611" t="s">
        <v>11</v>
      </c>
      <c r="E4611" t="s">
        <v>12</v>
      </c>
      <c r="F4611" t="s">
        <v>878</v>
      </c>
      <c r="I4611">
        <v>1</v>
      </c>
      <c r="K4611" s="138">
        <v>717.5</v>
      </c>
      <c r="L4611" s="76">
        <v>732</v>
      </c>
      <c r="O4611" s="138">
        <v>732</v>
      </c>
      <c r="P4611" s="174">
        <v>732</v>
      </c>
      <c r="Q4611" t="s">
        <v>878</v>
      </c>
      <c r="R4611">
        <v>1</v>
      </c>
      <c r="S4611" t="s">
        <v>14</v>
      </c>
      <c r="T4611" t="s">
        <v>1002</v>
      </c>
      <c r="U4611" t="s">
        <v>15</v>
      </c>
    </row>
    <row r="4612" spans="1:21">
      <c r="A4612" t="s">
        <v>735</v>
      </c>
      <c r="B4612" t="s">
        <v>736</v>
      </c>
      <c r="C4612" t="s">
        <v>737</v>
      </c>
      <c r="D4612" t="s">
        <v>11</v>
      </c>
      <c r="E4612" t="s">
        <v>12</v>
      </c>
      <c r="F4612" t="s">
        <v>998</v>
      </c>
      <c r="I4612">
        <v>1</v>
      </c>
      <c r="K4612" s="137"/>
      <c r="L4612" s="75">
        <v>10531.6</v>
      </c>
      <c r="M4612" s="75"/>
      <c r="N4612" s="86"/>
      <c r="O4612" s="137">
        <v>10531.6</v>
      </c>
      <c r="P4612" s="174">
        <v>10531.6</v>
      </c>
      <c r="Q4612" t="s">
        <v>998</v>
      </c>
      <c r="R4612">
        <v>1</v>
      </c>
      <c r="S4612" t="s">
        <v>14</v>
      </c>
      <c r="T4612" t="s">
        <v>1003</v>
      </c>
      <c r="U4612" t="s">
        <v>15</v>
      </c>
    </row>
    <row r="4613" spans="1:21">
      <c r="A4613" t="s">
        <v>735</v>
      </c>
      <c r="B4613" t="s">
        <v>736</v>
      </c>
      <c r="C4613" t="s">
        <v>737</v>
      </c>
      <c r="D4613" t="s">
        <v>11</v>
      </c>
      <c r="E4613" t="s">
        <v>12</v>
      </c>
      <c r="F4613" t="s">
        <v>879</v>
      </c>
      <c r="I4613">
        <v>1</v>
      </c>
      <c r="K4613" s="137">
        <v>1575</v>
      </c>
      <c r="L4613" s="75">
        <v>1607</v>
      </c>
      <c r="M4613" s="75"/>
      <c r="N4613" s="86"/>
      <c r="O4613" s="137">
        <v>1607</v>
      </c>
      <c r="P4613" s="174">
        <v>1607</v>
      </c>
      <c r="Q4613" t="s">
        <v>879</v>
      </c>
      <c r="R4613">
        <v>1</v>
      </c>
      <c r="S4613" t="s">
        <v>14</v>
      </c>
      <c r="T4613" t="s">
        <v>1002</v>
      </c>
      <c r="U4613" t="s">
        <v>15</v>
      </c>
    </row>
    <row r="4614" spans="1:21">
      <c r="A4614" t="s">
        <v>735</v>
      </c>
      <c r="B4614" t="s">
        <v>736</v>
      </c>
      <c r="C4614" t="s">
        <v>737</v>
      </c>
      <c r="D4614" t="s">
        <v>11</v>
      </c>
      <c r="E4614" t="s">
        <v>12</v>
      </c>
      <c r="F4614" t="s">
        <v>880</v>
      </c>
      <c r="I4614">
        <v>1</v>
      </c>
      <c r="K4614" s="138" t="e">
        <v>#N/A</v>
      </c>
      <c r="L4614" s="76">
        <v>492.25</v>
      </c>
      <c r="O4614" s="138">
        <v>492.25</v>
      </c>
      <c r="P4614" s="174">
        <v>492.3</v>
      </c>
      <c r="Q4614" t="s">
        <v>880</v>
      </c>
      <c r="R4614">
        <v>1</v>
      </c>
      <c r="S4614" t="s">
        <v>14</v>
      </c>
      <c r="T4614" t="s">
        <v>1002</v>
      </c>
      <c r="U4614" t="s">
        <v>15</v>
      </c>
    </row>
    <row r="4615" spans="1:21">
      <c r="A4615" t="s">
        <v>735</v>
      </c>
      <c r="B4615" t="s">
        <v>736</v>
      </c>
      <c r="C4615" t="s">
        <v>737</v>
      </c>
      <c r="D4615" t="s">
        <v>11</v>
      </c>
      <c r="E4615" t="s">
        <v>12</v>
      </c>
      <c r="F4615" t="s">
        <v>881</v>
      </c>
      <c r="I4615">
        <v>1</v>
      </c>
      <c r="K4615" s="137">
        <v>1837.5</v>
      </c>
      <c r="L4615" s="75">
        <v>1837.5</v>
      </c>
      <c r="M4615" s="75"/>
      <c r="N4615" s="86"/>
      <c r="O4615" s="137">
        <v>1837.5</v>
      </c>
      <c r="P4615" s="174">
        <v>1837.5</v>
      </c>
      <c r="Q4615" t="s">
        <v>881</v>
      </c>
      <c r="R4615">
        <v>1</v>
      </c>
      <c r="S4615" t="s">
        <v>14</v>
      </c>
      <c r="T4615" t="s">
        <v>1002</v>
      </c>
      <c r="U4615" t="s">
        <v>15</v>
      </c>
    </row>
    <row r="4616" spans="1:21">
      <c r="A4616" t="s">
        <v>738</v>
      </c>
      <c r="B4616" t="s">
        <v>739</v>
      </c>
      <c r="C4616" t="s">
        <v>740</v>
      </c>
      <c r="D4616" t="s">
        <v>11</v>
      </c>
      <c r="E4616" t="s">
        <v>12</v>
      </c>
      <c r="F4616" t="s">
        <v>13</v>
      </c>
      <c r="I4616">
        <v>1</v>
      </c>
      <c r="K4616" s="137">
        <v>19125</v>
      </c>
      <c r="L4616" s="75">
        <v>19508</v>
      </c>
      <c r="M4616" s="75"/>
      <c r="N4616" s="86"/>
      <c r="O4616" s="137">
        <v>19508</v>
      </c>
      <c r="P4616" s="174">
        <v>19508</v>
      </c>
      <c r="Q4616" t="s">
        <v>13</v>
      </c>
      <c r="R4616">
        <v>1</v>
      </c>
      <c r="S4616" t="s">
        <v>14</v>
      </c>
      <c r="T4616" t="s">
        <v>1002</v>
      </c>
      <c r="U4616" t="s">
        <v>15</v>
      </c>
    </row>
    <row r="4617" spans="1:21">
      <c r="A4617" t="s">
        <v>738</v>
      </c>
      <c r="B4617" t="s">
        <v>739</v>
      </c>
      <c r="C4617" t="s">
        <v>740</v>
      </c>
      <c r="D4617" t="s">
        <v>11</v>
      </c>
      <c r="E4617" t="s">
        <v>12</v>
      </c>
      <c r="F4617" t="s">
        <v>873</v>
      </c>
      <c r="I4617">
        <v>1</v>
      </c>
      <c r="K4617" s="137">
        <v>5699.3</v>
      </c>
      <c r="L4617" s="75">
        <v>5814</v>
      </c>
      <c r="M4617" s="75"/>
      <c r="N4617" s="86"/>
      <c r="O4617" s="137">
        <v>5814</v>
      </c>
      <c r="P4617" s="174">
        <v>5814</v>
      </c>
      <c r="Q4617" t="s">
        <v>873</v>
      </c>
      <c r="R4617">
        <v>1</v>
      </c>
      <c r="S4617" t="s">
        <v>14</v>
      </c>
      <c r="T4617" t="s">
        <v>1002</v>
      </c>
      <c r="U4617" t="s">
        <v>15</v>
      </c>
    </row>
    <row r="4618" spans="1:21">
      <c r="A4618" t="s">
        <v>738</v>
      </c>
      <c r="B4618" t="s">
        <v>739</v>
      </c>
      <c r="C4618" t="s">
        <v>740</v>
      </c>
      <c r="D4618" t="s">
        <v>11</v>
      </c>
      <c r="E4618" t="s">
        <v>12</v>
      </c>
      <c r="F4618" t="s">
        <v>874</v>
      </c>
      <c r="I4618">
        <v>1</v>
      </c>
      <c r="K4618" s="138">
        <v>765</v>
      </c>
      <c r="L4618" s="76">
        <v>781</v>
      </c>
      <c r="O4618" s="138">
        <v>781</v>
      </c>
      <c r="P4618" s="174">
        <v>781</v>
      </c>
      <c r="Q4618" t="s">
        <v>874</v>
      </c>
      <c r="R4618">
        <v>1</v>
      </c>
      <c r="S4618" t="s">
        <v>14</v>
      </c>
      <c r="T4618" t="s">
        <v>1002</v>
      </c>
      <c r="U4618" t="s">
        <v>15</v>
      </c>
    </row>
    <row r="4619" spans="1:21">
      <c r="A4619" t="s">
        <v>738</v>
      </c>
      <c r="B4619" t="s">
        <v>739</v>
      </c>
      <c r="C4619" t="s">
        <v>740</v>
      </c>
      <c r="D4619" t="s">
        <v>11</v>
      </c>
      <c r="E4619" t="s">
        <v>12</v>
      </c>
      <c r="F4619" t="s">
        <v>875</v>
      </c>
      <c r="I4619">
        <v>1</v>
      </c>
      <c r="K4619" s="138">
        <v>535.5</v>
      </c>
      <c r="L4619" s="76">
        <v>535.5</v>
      </c>
      <c r="O4619" s="138">
        <v>535.5</v>
      </c>
      <c r="P4619" s="174">
        <v>535.5</v>
      </c>
      <c r="Q4619" t="s">
        <v>875</v>
      </c>
      <c r="R4619">
        <v>1</v>
      </c>
      <c r="S4619" t="s">
        <v>14</v>
      </c>
      <c r="T4619" t="s">
        <v>1002</v>
      </c>
      <c r="U4619" t="s">
        <v>15</v>
      </c>
    </row>
    <row r="4620" spans="1:21">
      <c r="A4620" t="s">
        <v>738</v>
      </c>
      <c r="B4620" t="s">
        <v>739</v>
      </c>
      <c r="C4620" t="s">
        <v>740</v>
      </c>
      <c r="D4620" t="s">
        <v>11</v>
      </c>
      <c r="E4620" t="s">
        <v>12</v>
      </c>
      <c r="F4620" t="s">
        <v>876</v>
      </c>
      <c r="I4620">
        <v>1</v>
      </c>
      <c r="K4620" s="139">
        <v>198900</v>
      </c>
      <c r="L4620" s="77">
        <v>202878</v>
      </c>
      <c r="M4620" s="77"/>
      <c r="N4620" s="88"/>
      <c r="O4620" s="139">
        <v>202878</v>
      </c>
      <c r="P4620" s="174">
        <v>202878</v>
      </c>
      <c r="Q4620" t="s">
        <v>876</v>
      </c>
      <c r="R4620">
        <v>1</v>
      </c>
      <c r="S4620" t="s">
        <v>14</v>
      </c>
      <c r="T4620" t="s">
        <v>1002</v>
      </c>
      <c r="U4620" t="s">
        <v>15</v>
      </c>
    </row>
    <row r="4621" spans="1:21">
      <c r="A4621" t="s">
        <v>738</v>
      </c>
      <c r="B4621" t="s">
        <v>739</v>
      </c>
      <c r="C4621" t="s">
        <v>740</v>
      </c>
      <c r="D4621" t="s">
        <v>11</v>
      </c>
      <c r="E4621" t="s">
        <v>12</v>
      </c>
      <c r="F4621" t="s">
        <v>877</v>
      </c>
      <c r="I4621">
        <v>1</v>
      </c>
      <c r="K4621" s="137">
        <v>6120</v>
      </c>
      <c r="L4621" s="75">
        <v>6243</v>
      </c>
      <c r="M4621" s="75"/>
      <c r="N4621" s="86"/>
      <c r="O4621" s="137">
        <v>6243</v>
      </c>
      <c r="P4621" s="174">
        <v>6243</v>
      </c>
      <c r="Q4621" t="s">
        <v>877</v>
      </c>
      <c r="R4621">
        <v>1</v>
      </c>
      <c r="S4621" t="s">
        <v>14</v>
      </c>
      <c r="T4621" t="s">
        <v>1002</v>
      </c>
      <c r="U4621" t="s">
        <v>15</v>
      </c>
    </row>
    <row r="4622" spans="1:21">
      <c r="A4622" t="s">
        <v>738</v>
      </c>
      <c r="B4622" t="s">
        <v>739</v>
      </c>
      <c r="C4622" t="s">
        <v>740</v>
      </c>
      <c r="D4622" t="s">
        <v>11</v>
      </c>
      <c r="E4622" t="s">
        <v>12</v>
      </c>
      <c r="F4622" t="s">
        <v>878</v>
      </c>
      <c r="I4622">
        <v>1</v>
      </c>
      <c r="K4622" s="137">
        <v>2907</v>
      </c>
      <c r="L4622" s="75">
        <v>2966</v>
      </c>
      <c r="M4622" s="75"/>
      <c r="N4622" s="86"/>
      <c r="O4622" s="137">
        <v>2966</v>
      </c>
      <c r="P4622" s="174">
        <v>2966</v>
      </c>
      <c r="Q4622" t="s">
        <v>878</v>
      </c>
      <c r="R4622">
        <v>1</v>
      </c>
      <c r="S4622" t="s">
        <v>14</v>
      </c>
      <c r="T4622" t="s">
        <v>1002</v>
      </c>
      <c r="U4622" t="s">
        <v>15</v>
      </c>
    </row>
    <row r="4623" spans="1:21">
      <c r="A4623" t="s">
        <v>738</v>
      </c>
      <c r="B4623" t="s">
        <v>739</v>
      </c>
      <c r="C4623" t="s">
        <v>740</v>
      </c>
      <c r="D4623" t="s">
        <v>11</v>
      </c>
      <c r="E4623" t="s">
        <v>12</v>
      </c>
      <c r="F4623" t="s">
        <v>998</v>
      </c>
      <c r="I4623">
        <v>1</v>
      </c>
      <c r="K4623" s="137"/>
      <c r="L4623" s="75">
        <v>46037.8</v>
      </c>
      <c r="M4623" s="75"/>
      <c r="N4623" s="86"/>
      <c r="O4623" s="137">
        <v>46037.8</v>
      </c>
      <c r="P4623" s="174">
        <v>46037.8</v>
      </c>
      <c r="Q4623" t="s">
        <v>998</v>
      </c>
      <c r="R4623">
        <v>1</v>
      </c>
      <c r="S4623" t="s">
        <v>14</v>
      </c>
      <c r="T4623" t="s">
        <v>1003</v>
      </c>
      <c r="U4623" t="s">
        <v>15</v>
      </c>
    </row>
    <row r="4624" spans="1:21">
      <c r="A4624" t="s">
        <v>738</v>
      </c>
      <c r="B4624" t="s">
        <v>739</v>
      </c>
      <c r="C4624" t="s">
        <v>740</v>
      </c>
      <c r="D4624" t="s">
        <v>11</v>
      </c>
      <c r="E4624" t="s">
        <v>12</v>
      </c>
      <c r="F4624" t="s">
        <v>879</v>
      </c>
      <c r="I4624">
        <v>1</v>
      </c>
      <c r="K4624" s="137">
        <v>6885</v>
      </c>
      <c r="L4624" s="75">
        <v>7023</v>
      </c>
      <c r="M4624" s="75"/>
      <c r="N4624" s="86"/>
      <c r="O4624" s="137">
        <v>7023</v>
      </c>
      <c r="P4624" s="174">
        <v>7023</v>
      </c>
      <c r="Q4624" t="s">
        <v>879</v>
      </c>
      <c r="R4624">
        <v>1</v>
      </c>
      <c r="S4624" t="s">
        <v>14</v>
      </c>
      <c r="T4624" t="s">
        <v>1002</v>
      </c>
      <c r="U4624" t="s">
        <v>15</v>
      </c>
    </row>
    <row r="4625" spans="1:21">
      <c r="A4625" t="s">
        <v>738</v>
      </c>
      <c r="B4625" t="s">
        <v>739</v>
      </c>
      <c r="C4625" t="s">
        <v>740</v>
      </c>
      <c r="D4625" t="s">
        <v>11</v>
      </c>
      <c r="E4625" t="s">
        <v>12</v>
      </c>
      <c r="F4625" t="s">
        <v>880</v>
      </c>
      <c r="I4625">
        <v>1</v>
      </c>
      <c r="K4625" s="137">
        <v>2295</v>
      </c>
      <c r="L4625" s="75">
        <v>2341</v>
      </c>
      <c r="M4625" s="75"/>
      <c r="N4625" s="86"/>
      <c r="O4625" s="137">
        <v>2341</v>
      </c>
      <c r="P4625" s="174">
        <v>2341</v>
      </c>
      <c r="Q4625" t="s">
        <v>880</v>
      </c>
      <c r="R4625">
        <v>1</v>
      </c>
      <c r="S4625" t="s">
        <v>14</v>
      </c>
      <c r="T4625" t="s">
        <v>1002</v>
      </c>
      <c r="U4625" t="s">
        <v>15</v>
      </c>
    </row>
    <row r="4626" spans="1:21">
      <c r="A4626" t="s">
        <v>738</v>
      </c>
      <c r="B4626" t="s">
        <v>739</v>
      </c>
      <c r="C4626" t="s">
        <v>740</v>
      </c>
      <c r="D4626" t="s">
        <v>11</v>
      </c>
      <c r="E4626" t="s">
        <v>12</v>
      </c>
      <c r="F4626" t="s">
        <v>881</v>
      </c>
      <c r="I4626">
        <v>1</v>
      </c>
      <c r="K4626" s="137">
        <v>7497</v>
      </c>
      <c r="L4626" s="75">
        <v>7497</v>
      </c>
      <c r="M4626" s="75"/>
      <c r="N4626" s="86"/>
      <c r="O4626" s="137">
        <v>7497</v>
      </c>
      <c r="P4626" s="174">
        <v>7497</v>
      </c>
      <c r="Q4626" t="s">
        <v>881</v>
      </c>
      <c r="R4626">
        <v>1</v>
      </c>
      <c r="S4626" t="s">
        <v>14</v>
      </c>
      <c r="T4626" t="s">
        <v>1002</v>
      </c>
      <c r="U4626" t="s">
        <v>15</v>
      </c>
    </row>
    <row r="4627" spans="1:21">
      <c r="A4627" t="s">
        <v>741</v>
      </c>
      <c r="B4627" t="s">
        <v>742</v>
      </c>
      <c r="C4627" t="s">
        <v>743</v>
      </c>
      <c r="D4627" t="s">
        <v>11</v>
      </c>
      <c r="E4627" t="s">
        <v>12</v>
      </c>
      <c r="F4627" t="s">
        <v>13</v>
      </c>
      <c r="I4627">
        <v>1</v>
      </c>
      <c r="K4627" s="137">
        <v>4590</v>
      </c>
      <c r="L4627" s="75">
        <v>4728</v>
      </c>
      <c r="M4627" s="75"/>
      <c r="N4627" s="86"/>
      <c r="O4627" s="137">
        <v>4728</v>
      </c>
      <c r="P4627" s="174">
        <v>4728</v>
      </c>
      <c r="Q4627" t="s">
        <v>13</v>
      </c>
      <c r="R4627">
        <v>1</v>
      </c>
      <c r="S4627" t="s">
        <v>14</v>
      </c>
      <c r="T4627" t="s">
        <v>1002</v>
      </c>
      <c r="U4627" t="s">
        <v>15</v>
      </c>
    </row>
    <row r="4628" spans="1:21">
      <c r="A4628" t="s">
        <v>741</v>
      </c>
      <c r="B4628" t="s">
        <v>742</v>
      </c>
      <c r="C4628" t="s">
        <v>743</v>
      </c>
      <c r="D4628" t="s">
        <v>11</v>
      </c>
      <c r="E4628" t="s">
        <v>12</v>
      </c>
      <c r="F4628" t="s">
        <v>873</v>
      </c>
      <c r="I4628">
        <v>1</v>
      </c>
      <c r="K4628" s="137">
        <v>1367.9</v>
      </c>
      <c r="L4628" s="75">
        <v>1409</v>
      </c>
      <c r="M4628" s="75"/>
      <c r="N4628" s="86"/>
      <c r="O4628" s="137">
        <v>1409</v>
      </c>
      <c r="P4628" s="174">
        <v>1409</v>
      </c>
      <c r="Q4628" t="s">
        <v>873</v>
      </c>
      <c r="R4628">
        <v>1</v>
      </c>
      <c r="S4628" t="s">
        <v>14</v>
      </c>
      <c r="T4628" t="s">
        <v>1002</v>
      </c>
      <c r="U4628" t="s">
        <v>15</v>
      </c>
    </row>
    <row r="4629" spans="1:21">
      <c r="A4629" t="s">
        <v>741</v>
      </c>
      <c r="B4629" t="s">
        <v>742</v>
      </c>
      <c r="C4629" t="s">
        <v>743</v>
      </c>
      <c r="D4629" t="s">
        <v>11</v>
      </c>
      <c r="E4629" t="s">
        <v>12</v>
      </c>
      <c r="F4629" t="s">
        <v>874</v>
      </c>
      <c r="I4629">
        <v>1</v>
      </c>
      <c r="K4629" s="138">
        <v>183.6</v>
      </c>
      <c r="L4629" s="76">
        <v>190</v>
      </c>
      <c r="O4629" s="138">
        <v>190</v>
      </c>
      <c r="P4629" s="174">
        <v>190</v>
      </c>
      <c r="Q4629" t="s">
        <v>874</v>
      </c>
      <c r="R4629">
        <v>1</v>
      </c>
      <c r="S4629" t="s">
        <v>14</v>
      </c>
      <c r="T4629" t="s">
        <v>1002</v>
      </c>
      <c r="U4629" t="s">
        <v>15</v>
      </c>
    </row>
    <row r="4630" spans="1:21">
      <c r="A4630" t="s">
        <v>741</v>
      </c>
      <c r="B4630" t="s">
        <v>742</v>
      </c>
      <c r="C4630" t="s">
        <v>743</v>
      </c>
      <c r="D4630" t="s">
        <v>11</v>
      </c>
      <c r="E4630" t="s">
        <v>12</v>
      </c>
      <c r="F4630" t="s">
        <v>875</v>
      </c>
      <c r="I4630">
        <v>1</v>
      </c>
      <c r="K4630" s="138">
        <v>128.6</v>
      </c>
      <c r="L4630" s="76">
        <v>128.6</v>
      </c>
      <c r="O4630" s="138">
        <v>128.6</v>
      </c>
      <c r="P4630" s="174">
        <v>128.6</v>
      </c>
      <c r="Q4630" t="s">
        <v>875</v>
      </c>
      <c r="R4630">
        <v>1</v>
      </c>
      <c r="S4630" t="s">
        <v>14</v>
      </c>
      <c r="T4630" t="s">
        <v>1002</v>
      </c>
      <c r="U4630" t="s">
        <v>15</v>
      </c>
    </row>
    <row r="4631" spans="1:21">
      <c r="A4631" t="s">
        <v>741</v>
      </c>
      <c r="B4631" t="s">
        <v>742</v>
      </c>
      <c r="C4631" t="s">
        <v>743</v>
      </c>
      <c r="D4631" t="s">
        <v>11</v>
      </c>
      <c r="E4631" t="s">
        <v>12</v>
      </c>
      <c r="F4631" t="s">
        <v>876</v>
      </c>
      <c r="I4631">
        <v>1</v>
      </c>
      <c r="K4631" s="139">
        <v>47736</v>
      </c>
      <c r="L4631" s="77">
        <v>49169</v>
      </c>
      <c r="M4631" s="77"/>
      <c r="N4631" s="88"/>
      <c r="O4631" s="139">
        <v>49169</v>
      </c>
      <c r="P4631" s="174">
        <v>49169</v>
      </c>
      <c r="Q4631" t="s">
        <v>876</v>
      </c>
      <c r="R4631">
        <v>1</v>
      </c>
      <c r="S4631" t="s">
        <v>14</v>
      </c>
      <c r="T4631" t="s">
        <v>1002</v>
      </c>
      <c r="U4631" t="s">
        <v>15</v>
      </c>
    </row>
    <row r="4632" spans="1:21">
      <c r="A4632" t="s">
        <v>741</v>
      </c>
      <c r="B4632" t="s">
        <v>742</v>
      </c>
      <c r="C4632" t="s">
        <v>743</v>
      </c>
      <c r="D4632" t="s">
        <v>11</v>
      </c>
      <c r="E4632" t="s">
        <v>12</v>
      </c>
      <c r="F4632" t="s">
        <v>877</v>
      </c>
      <c r="I4632">
        <v>1</v>
      </c>
      <c r="K4632" s="137">
        <v>1468.8</v>
      </c>
      <c r="L4632" s="75">
        <v>1513</v>
      </c>
      <c r="M4632" s="75"/>
      <c r="N4632" s="86"/>
      <c r="O4632" s="137">
        <v>1513</v>
      </c>
      <c r="P4632" s="174">
        <v>1513</v>
      </c>
      <c r="Q4632" t="s">
        <v>877</v>
      </c>
      <c r="R4632">
        <v>1</v>
      </c>
      <c r="S4632" t="s">
        <v>14</v>
      </c>
      <c r="T4632" t="s">
        <v>1002</v>
      </c>
      <c r="U4632" t="s">
        <v>15</v>
      </c>
    </row>
    <row r="4633" spans="1:21">
      <c r="A4633" t="s">
        <v>741</v>
      </c>
      <c r="B4633" t="s">
        <v>742</v>
      </c>
      <c r="C4633" t="s">
        <v>743</v>
      </c>
      <c r="D4633" t="s">
        <v>11</v>
      </c>
      <c r="E4633" t="s">
        <v>12</v>
      </c>
      <c r="F4633" t="s">
        <v>878</v>
      </c>
      <c r="I4633">
        <v>1</v>
      </c>
      <c r="K4633" s="138">
        <v>697.7</v>
      </c>
      <c r="L4633" s="76">
        <v>719</v>
      </c>
      <c r="O4633" s="138">
        <v>719</v>
      </c>
      <c r="P4633" s="174">
        <v>719</v>
      </c>
      <c r="Q4633" t="s">
        <v>878</v>
      </c>
      <c r="R4633">
        <v>1</v>
      </c>
      <c r="S4633" t="s">
        <v>14</v>
      </c>
      <c r="T4633" t="s">
        <v>1002</v>
      </c>
      <c r="U4633" t="s">
        <v>15</v>
      </c>
    </row>
    <row r="4634" spans="1:21">
      <c r="A4634" t="s">
        <v>741</v>
      </c>
      <c r="B4634" t="s">
        <v>742</v>
      </c>
      <c r="C4634" t="s">
        <v>743</v>
      </c>
      <c r="D4634" t="s">
        <v>11</v>
      </c>
      <c r="E4634" t="s">
        <v>12</v>
      </c>
      <c r="F4634" t="s">
        <v>998</v>
      </c>
      <c r="I4634">
        <v>1</v>
      </c>
      <c r="K4634" s="137"/>
      <c r="L4634" s="75">
        <v>11157.5</v>
      </c>
      <c r="M4634" s="75"/>
      <c r="N4634" s="86"/>
      <c r="O4634" s="137">
        <v>11157.5</v>
      </c>
      <c r="P4634" s="174">
        <v>11157.5</v>
      </c>
      <c r="Q4634" t="s">
        <v>998</v>
      </c>
      <c r="R4634">
        <v>1</v>
      </c>
      <c r="S4634" t="s">
        <v>14</v>
      </c>
      <c r="T4634" t="s">
        <v>1003</v>
      </c>
      <c r="U4634" t="s">
        <v>15</v>
      </c>
    </row>
    <row r="4635" spans="1:21">
      <c r="A4635" t="s">
        <v>741</v>
      </c>
      <c r="B4635" t="s">
        <v>742</v>
      </c>
      <c r="C4635" t="s">
        <v>743</v>
      </c>
      <c r="D4635" t="s">
        <v>11</v>
      </c>
      <c r="E4635" t="s">
        <v>12</v>
      </c>
      <c r="F4635" t="s">
        <v>879</v>
      </c>
      <c r="I4635">
        <v>1</v>
      </c>
      <c r="K4635" s="137">
        <v>1652.4</v>
      </c>
      <c r="L4635" s="75">
        <v>1702</v>
      </c>
      <c r="M4635" s="75"/>
      <c r="N4635" s="86"/>
      <c r="O4635" s="137">
        <v>1702</v>
      </c>
      <c r="P4635" s="174">
        <v>1702</v>
      </c>
      <c r="Q4635" t="s">
        <v>879</v>
      </c>
      <c r="R4635">
        <v>1</v>
      </c>
      <c r="S4635" t="s">
        <v>14</v>
      </c>
      <c r="T4635" t="s">
        <v>1002</v>
      </c>
      <c r="U4635" t="s">
        <v>15</v>
      </c>
    </row>
    <row r="4636" spans="1:21">
      <c r="A4636" t="s">
        <v>741</v>
      </c>
      <c r="B4636" t="s">
        <v>742</v>
      </c>
      <c r="C4636" t="s">
        <v>743</v>
      </c>
      <c r="D4636" t="s">
        <v>11</v>
      </c>
      <c r="E4636" t="s">
        <v>12</v>
      </c>
      <c r="F4636" t="s">
        <v>880</v>
      </c>
      <c r="I4636">
        <v>1</v>
      </c>
      <c r="K4636" s="138">
        <v>550.79999999999995</v>
      </c>
      <c r="L4636" s="76">
        <v>568</v>
      </c>
      <c r="O4636" s="138">
        <v>568</v>
      </c>
      <c r="P4636" s="174">
        <v>568</v>
      </c>
      <c r="Q4636" t="s">
        <v>880</v>
      </c>
      <c r="R4636">
        <v>1</v>
      </c>
      <c r="S4636" t="s">
        <v>14</v>
      </c>
      <c r="T4636" t="s">
        <v>1002</v>
      </c>
      <c r="U4636" t="s">
        <v>15</v>
      </c>
    </row>
    <row r="4637" spans="1:21">
      <c r="A4637" t="s">
        <v>741</v>
      </c>
      <c r="B4637" t="s">
        <v>742</v>
      </c>
      <c r="C4637" t="s">
        <v>743</v>
      </c>
      <c r="D4637" t="s">
        <v>11</v>
      </c>
      <c r="E4637" t="s">
        <v>12</v>
      </c>
      <c r="F4637" t="s">
        <v>881</v>
      </c>
      <c r="I4637">
        <v>1</v>
      </c>
      <c r="K4637" s="137">
        <v>1799.3</v>
      </c>
      <c r="L4637" s="75">
        <v>1799.3</v>
      </c>
      <c r="M4637" s="75"/>
      <c r="N4637" s="86"/>
      <c r="O4637" s="137">
        <v>1799.3</v>
      </c>
      <c r="P4637" s="174">
        <v>1799.3</v>
      </c>
      <c r="Q4637" t="s">
        <v>881</v>
      </c>
      <c r="R4637">
        <v>1</v>
      </c>
      <c r="S4637" t="s">
        <v>14</v>
      </c>
      <c r="T4637" t="s">
        <v>1002</v>
      </c>
      <c r="U4637" t="s">
        <v>15</v>
      </c>
    </row>
    <row r="4638" spans="1:21">
      <c r="A4638" t="s">
        <v>744</v>
      </c>
      <c r="B4638" t="s">
        <v>745</v>
      </c>
      <c r="C4638" t="s">
        <v>746</v>
      </c>
      <c r="D4638" t="s">
        <v>11</v>
      </c>
      <c r="E4638" t="s">
        <v>12</v>
      </c>
      <c r="F4638" t="s">
        <v>13</v>
      </c>
      <c r="I4638">
        <v>1</v>
      </c>
      <c r="K4638" s="137">
        <v>1249.5</v>
      </c>
      <c r="L4638" s="75">
        <v>1275</v>
      </c>
      <c r="M4638" s="75"/>
      <c r="N4638" s="86"/>
      <c r="O4638" s="137">
        <v>1275</v>
      </c>
      <c r="P4638" s="174">
        <v>1275</v>
      </c>
      <c r="Q4638" t="s">
        <v>13</v>
      </c>
      <c r="R4638">
        <v>1</v>
      </c>
      <c r="S4638" t="s">
        <v>14</v>
      </c>
      <c r="T4638" t="s">
        <v>1002</v>
      </c>
      <c r="U4638" t="s">
        <v>15</v>
      </c>
    </row>
    <row r="4639" spans="1:21">
      <c r="A4639" t="s">
        <v>744</v>
      </c>
      <c r="B4639" t="s">
        <v>745</v>
      </c>
      <c r="C4639" t="s">
        <v>746</v>
      </c>
      <c r="D4639" t="s">
        <v>11</v>
      </c>
      <c r="E4639" t="s">
        <v>12</v>
      </c>
      <c r="F4639" t="s">
        <v>873</v>
      </c>
      <c r="I4639">
        <v>1</v>
      </c>
      <c r="K4639" s="138">
        <v>372.4</v>
      </c>
      <c r="L4639" s="76">
        <v>380</v>
      </c>
      <c r="O4639" s="138">
        <v>380</v>
      </c>
      <c r="P4639" s="174">
        <v>380</v>
      </c>
      <c r="Q4639" t="s">
        <v>873</v>
      </c>
      <c r="R4639">
        <v>1</v>
      </c>
      <c r="S4639" t="s">
        <v>14</v>
      </c>
      <c r="T4639" t="s">
        <v>1002</v>
      </c>
      <c r="U4639" t="s">
        <v>15</v>
      </c>
    </row>
    <row r="4640" spans="1:21">
      <c r="A4640" t="s">
        <v>744</v>
      </c>
      <c r="B4640" t="s">
        <v>745</v>
      </c>
      <c r="C4640" t="s">
        <v>746</v>
      </c>
      <c r="D4640" t="s">
        <v>11</v>
      </c>
      <c r="E4640" t="s">
        <v>12</v>
      </c>
      <c r="F4640" t="s">
        <v>874</v>
      </c>
      <c r="I4640">
        <v>1</v>
      </c>
      <c r="K4640" s="138">
        <v>50</v>
      </c>
      <c r="L4640" s="76">
        <v>51</v>
      </c>
      <c r="O4640" s="138">
        <v>51</v>
      </c>
      <c r="P4640" s="174">
        <v>51</v>
      </c>
      <c r="Q4640" t="s">
        <v>874</v>
      </c>
      <c r="R4640">
        <v>1</v>
      </c>
      <c r="S4640" t="s">
        <v>14</v>
      </c>
      <c r="T4640" t="s">
        <v>1002</v>
      </c>
      <c r="U4640" t="s">
        <v>15</v>
      </c>
    </row>
    <row r="4641" spans="1:21">
      <c r="A4641" t="s">
        <v>744</v>
      </c>
      <c r="B4641" t="s">
        <v>745</v>
      </c>
      <c r="C4641" t="s">
        <v>746</v>
      </c>
      <c r="D4641" t="s">
        <v>11</v>
      </c>
      <c r="E4641" t="s">
        <v>12</v>
      </c>
      <c r="F4641" t="s">
        <v>875</v>
      </c>
      <c r="I4641">
        <v>1</v>
      </c>
      <c r="K4641" s="138">
        <v>39</v>
      </c>
      <c r="L4641" s="76">
        <v>39</v>
      </c>
      <c r="O4641" s="138">
        <v>39</v>
      </c>
      <c r="P4641" s="174">
        <v>39</v>
      </c>
      <c r="Q4641" t="s">
        <v>875</v>
      </c>
      <c r="R4641">
        <v>1</v>
      </c>
      <c r="S4641" t="s">
        <v>14</v>
      </c>
      <c r="T4641" t="s">
        <v>1002</v>
      </c>
      <c r="U4641" t="s">
        <v>15</v>
      </c>
    </row>
    <row r="4642" spans="1:21">
      <c r="A4642" t="s">
        <v>744</v>
      </c>
      <c r="B4642" t="s">
        <v>745</v>
      </c>
      <c r="C4642" t="s">
        <v>746</v>
      </c>
      <c r="D4642" t="s">
        <v>11</v>
      </c>
      <c r="E4642" t="s">
        <v>12</v>
      </c>
      <c r="F4642" t="s">
        <v>876</v>
      </c>
      <c r="I4642">
        <v>1</v>
      </c>
      <c r="K4642" s="139">
        <v>12995</v>
      </c>
      <c r="L4642" s="77">
        <v>13255</v>
      </c>
      <c r="M4642" s="77"/>
      <c r="N4642" s="88"/>
      <c r="O4642" s="139">
        <v>13255</v>
      </c>
      <c r="P4642" s="174">
        <v>13255</v>
      </c>
      <c r="Q4642" t="s">
        <v>876</v>
      </c>
      <c r="R4642">
        <v>1</v>
      </c>
      <c r="S4642" t="s">
        <v>14</v>
      </c>
      <c r="T4642" t="s">
        <v>1002</v>
      </c>
      <c r="U4642" t="s">
        <v>15</v>
      </c>
    </row>
    <row r="4643" spans="1:21">
      <c r="A4643" t="s">
        <v>744</v>
      </c>
      <c r="B4643" t="s">
        <v>745</v>
      </c>
      <c r="C4643" t="s">
        <v>746</v>
      </c>
      <c r="D4643" t="s">
        <v>11</v>
      </c>
      <c r="E4643" t="s">
        <v>12</v>
      </c>
      <c r="F4643" t="s">
        <v>877</v>
      </c>
      <c r="I4643">
        <v>1</v>
      </c>
      <c r="K4643" s="138">
        <v>424.9</v>
      </c>
      <c r="L4643" s="76">
        <v>434</v>
      </c>
      <c r="O4643" s="138">
        <v>434</v>
      </c>
      <c r="P4643" s="174">
        <v>434</v>
      </c>
      <c r="Q4643" t="s">
        <v>877</v>
      </c>
      <c r="R4643">
        <v>1</v>
      </c>
      <c r="S4643" t="s">
        <v>14</v>
      </c>
      <c r="T4643" t="s">
        <v>1002</v>
      </c>
      <c r="U4643" t="s">
        <v>15</v>
      </c>
    </row>
    <row r="4644" spans="1:21">
      <c r="A4644" t="s">
        <v>744</v>
      </c>
      <c r="B4644" t="s">
        <v>745</v>
      </c>
      <c r="C4644" t="s">
        <v>746</v>
      </c>
      <c r="D4644" t="s">
        <v>11</v>
      </c>
      <c r="E4644" t="s">
        <v>12</v>
      </c>
      <c r="F4644" t="s">
        <v>878</v>
      </c>
      <c r="I4644">
        <v>1</v>
      </c>
      <c r="K4644" s="138">
        <v>180</v>
      </c>
      <c r="L4644" s="76">
        <v>184</v>
      </c>
      <c r="O4644" s="138">
        <v>184</v>
      </c>
      <c r="P4644" s="174">
        <v>184</v>
      </c>
      <c r="Q4644" t="s">
        <v>878</v>
      </c>
      <c r="R4644">
        <v>1</v>
      </c>
      <c r="S4644" t="s">
        <v>14</v>
      </c>
      <c r="T4644" t="s">
        <v>1002</v>
      </c>
      <c r="U4644" t="s">
        <v>15</v>
      </c>
    </row>
    <row r="4645" spans="1:21">
      <c r="A4645" t="s">
        <v>744</v>
      </c>
      <c r="B4645" t="s">
        <v>745</v>
      </c>
      <c r="C4645" t="s">
        <v>746</v>
      </c>
      <c r="D4645" t="s">
        <v>11</v>
      </c>
      <c r="E4645" t="s">
        <v>12</v>
      </c>
      <c r="F4645" t="s">
        <v>998</v>
      </c>
      <c r="I4645">
        <v>1</v>
      </c>
      <c r="K4645" s="137"/>
      <c r="L4645" s="75">
        <v>3009.1</v>
      </c>
      <c r="M4645" s="75"/>
      <c r="N4645" s="86"/>
      <c r="O4645" s="137">
        <v>3009.1</v>
      </c>
      <c r="P4645" s="174">
        <v>3009.1</v>
      </c>
      <c r="Q4645" t="s">
        <v>998</v>
      </c>
      <c r="R4645">
        <v>1</v>
      </c>
      <c r="S4645" t="s">
        <v>14</v>
      </c>
      <c r="T4645" t="s">
        <v>1003</v>
      </c>
      <c r="U4645" t="s">
        <v>15</v>
      </c>
    </row>
    <row r="4646" spans="1:21">
      <c r="A4646" t="s">
        <v>744</v>
      </c>
      <c r="B4646" t="s">
        <v>745</v>
      </c>
      <c r="C4646" t="s">
        <v>746</v>
      </c>
      <c r="D4646" t="s">
        <v>11</v>
      </c>
      <c r="E4646" t="s">
        <v>12</v>
      </c>
      <c r="F4646" t="s">
        <v>879</v>
      </c>
      <c r="I4646">
        <v>1</v>
      </c>
      <c r="K4646" s="138">
        <v>479.9</v>
      </c>
      <c r="L4646" s="76">
        <v>490</v>
      </c>
      <c r="O4646" s="138">
        <v>490</v>
      </c>
      <c r="P4646" s="174">
        <v>490</v>
      </c>
      <c r="Q4646" t="s">
        <v>879</v>
      </c>
      <c r="R4646">
        <v>1</v>
      </c>
      <c r="S4646" t="s">
        <v>14</v>
      </c>
      <c r="T4646" t="s">
        <v>1002</v>
      </c>
      <c r="U4646" t="s">
        <v>15</v>
      </c>
    </row>
    <row r="4647" spans="1:21">
      <c r="A4647" t="s">
        <v>744</v>
      </c>
      <c r="B4647" t="s">
        <v>745</v>
      </c>
      <c r="C4647" t="s">
        <v>746</v>
      </c>
      <c r="D4647" t="s">
        <v>11</v>
      </c>
      <c r="E4647" t="s">
        <v>12</v>
      </c>
      <c r="F4647" t="s">
        <v>880</v>
      </c>
      <c r="I4647">
        <v>1</v>
      </c>
      <c r="K4647" s="138">
        <v>150</v>
      </c>
      <c r="L4647" s="76">
        <v>153</v>
      </c>
      <c r="O4647" s="138">
        <v>153</v>
      </c>
      <c r="P4647" s="174">
        <v>153</v>
      </c>
      <c r="Q4647" t="s">
        <v>880</v>
      </c>
      <c r="R4647">
        <v>1</v>
      </c>
      <c r="S4647" t="s">
        <v>14</v>
      </c>
      <c r="T4647" t="s">
        <v>1002</v>
      </c>
      <c r="U4647" t="s">
        <v>15</v>
      </c>
    </row>
    <row r="4648" spans="1:21">
      <c r="A4648" t="s">
        <v>744</v>
      </c>
      <c r="B4648" t="s">
        <v>745</v>
      </c>
      <c r="C4648" t="s">
        <v>746</v>
      </c>
      <c r="D4648" t="s">
        <v>11</v>
      </c>
      <c r="E4648" t="s">
        <v>12</v>
      </c>
      <c r="F4648" t="s">
        <v>881</v>
      </c>
      <c r="I4648">
        <v>1</v>
      </c>
      <c r="K4648" s="138">
        <v>489.6</v>
      </c>
      <c r="L4648" s="76">
        <v>489.6</v>
      </c>
      <c r="O4648" s="138">
        <v>489.6</v>
      </c>
      <c r="P4648" s="174">
        <v>489.6</v>
      </c>
      <c r="Q4648" t="s">
        <v>881</v>
      </c>
      <c r="R4648">
        <v>1</v>
      </c>
      <c r="S4648" t="s">
        <v>14</v>
      </c>
      <c r="T4648" t="s">
        <v>1002</v>
      </c>
      <c r="U4648" t="s">
        <v>15</v>
      </c>
    </row>
    <row r="4649" spans="1:21">
      <c r="A4649" t="s">
        <v>747</v>
      </c>
      <c r="B4649" t="s">
        <v>748</v>
      </c>
      <c r="C4649" t="s">
        <v>749</v>
      </c>
      <c r="D4649" t="s">
        <v>11</v>
      </c>
      <c r="E4649" t="s">
        <v>12</v>
      </c>
      <c r="F4649" t="s">
        <v>13</v>
      </c>
      <c r="I4649">
        <v>1</v>
      </c>
      <c r="K4649" s="137">
        <v>7650</v>
      </c>
      <c r="L4649" s="75">
        <v>7880</v>
      </c>
      <c r="M4649" s="75"/>
      <c r="N4649" s="86"/>
      <c r="O4649" s="137">
        <v>7880</v>
      </c>
      <c r="P4649" s="174">
        <v>7880</v>
      </c>
      <c r="Q4649" t="s">
        <v>13</v>
      </c>
      <c r="R4649">
        <v>1</v>
      </c>
      <c r="S4649" t="s">
        <v>14</v>
      </c>
      <c r="T4649" t="s">
        <v>1002</v>
      </c>
      <c r="U4649" t="s">
        <v>15</v>
      </c>
    </row>
    <row r="4650" spans="1:21">
      <c r="A4650" t="s">
        <v>747</v>
      </c>
      <c r="B4650" t="s">
        <v>748</v>
      </c>
      <c r="C4650" t="s">
        <v>749</v>
      </c>
      <c r="D4650" t="s">
        <v>11</v>
      </c>
      <c r="E4650" t="s">
        <v>12</v>
      </c>
      <c r="F4650" t="s">
        <v>873</v>
      </c>
      <c r="I4650">
        <v>1</v>
      </c>
      <c r="K4650" s="137">
        <v>2279.6999999999998</v>
      </c>
      <c r="L4650" s="75">
        <v>2349</v>
      </c>
      <c r="M4650" s="75"/>
      <c r="N4650" s="86"/>
      <c r="O4650" s="137">
        <v>2349</v>
      </c>
      <c r="P4650" s="174">
        <v>2349</v>
      </c>
      <c r="Q4650" t="s">
        <v>873</v>
      </c>
      <c r="R4650">
        <v>1</v>
      </c>
      <c r="S4650" t="s">
        <v>14</v>
      </c>
      <c r="T4650" t="s">
        <v>1002</v>
      </c>
      <c r="U4650" t="s">
        <v>15</v>
      </c>
    </row>
    <row r="4651" spans="1:21">
      <c r="A4651" t="s">
        <v>747</v>
      </c>
      <c r="B4651" t="s">
        <v>748</v>
      </c>
      <c r="C4651" t="s">
        <v>749</v>
      </c>
      <c r="D4651" t="s">
        <v>11</v>
      </c>
      <c r="E4651" t="s">
        <v>12</v>
      </c>
      <c r="F4651" t="s">
        <v>874</v>
      </c>
      <c r="I4651">
        <v>1</v>
      </c>
      <c r="K4651" s="138">
        <v>306</v>
      </c>
      <c r="L4651" s="76">
        <v>316</v>
      </c>
      <c r="O4651" s="138">
        <v>316</v>
      </c>
      <c r="P4651" s="174">
        <v>316</v>
      </c>
      <c r="Q4651" t="s">
        <v>874</v>
      </c>
      <c r="R4651">
        <v>1</v>
      </c>
      <c r="S4651" t="s">
        <v>14</v>
      </c>
      <c r="T4651" t="s">
        <v>1002</v>
      </c>
      <c r="U4651" t="s">
        <v>15</v>
      </c>
    </row>
    <row r="4652" spans="1:21">
      <c r="A4652" t="s">
        <v>747</v>
      </c>
      <c r="B4652" t="s">
        <v>748</v>
      </c>
      <c r="C4652" t="s">
        <v>749</v>
      </c>
      <c r="D4652" t="s">
        <v>11</v>
      </c>
      <c r="E4652" t="s">
        <v>12</v>
      </c>
      <c r="F4652" t="s">
        <v>875</v>
      </c>
      <c r="I4652">
        <v>1</v>
      </c>
      <c r="K4652" s="138">
        <v>214.2</v>
      </c>
      <c r="L4652" s="76">
        <v>214.2</v>
      </c>
      <c r="O4652" s="138">
        <v>214.2</v>
      </c>
      <c r="P4652" s="174">
        <v>214.2</v>
      </c>
      <c r="Q4652" t="s">
        <v>875</v>
      </c>
      <c r="R4652">
        <v>1</v>
      </c>
      <c r="S4652" t="s">
        <v>14</v>
      </c>
      <c r="T4652" t="s">
        <v>1002</v>
      </c>
      <c r="U4652" t="s">
        <v>15</v>
      </c>
    </row>
    <row r="4653" spans="1:21">
      <c r="A4653" t="s">
        <v>747</v>
      </c>
      <c r="B4653" t="s">
        <v>748</v>
      </c>
      <c r="C4653" t="s">
        <v>749</v>
      </c>
      <c r="D4653" t="s">
        <v>11</v>
      </c>
      <c r="E4653" t="s">
        <v>12</v>
      </c>
      <c r="F4653" t="s">
        <v>876</v>
      </c>
      <c r="I4653">
        <v>1</v>
      </c>
      <c r="K4653" s="139" t="e">
        <v>#N/A</v>
      </c>
      <c r="L4653" s="77">
        <v>97960</v>
      </c>
      <c r="M4653" s="77"/>
      <c r="N4653" s="88"/>
      <c r="O4653" s="139">
        <v>97960</v>
      </c>
      <c r="P4653" s="174">
        <v>97960</v>
      </c>
      <c r="Q4653" t="s">
        <v>876</v>
      </c>
      <c r="R4653">
        <v>1</v>
      </c>
      <c r="S4653" t="s">
        <v>14</v>
      </c>
      <c r="T4653" t="s">
        <v>1002</v>
      </c>
      <c r="U4653" t="s">
        <v>15</v>
      </c>
    </row>
    <row r="4654" spans="1:21">
      <c r="A4654" t="s">
        <v>747</v>
      </c>
      <c r="B4654" t="s">
        <v>748</v>
      </c>
      <c r="C4654" t="s">
        <v>749</v>
      </c>
      <c r="D4654" t="s">
        <v>11</v>
      </c>
      <c r="E4654" t="s">
        <v>12</v>
      </c>
      <c r="F4654" t="s">
        <v>877</v>
      </c>
      <c r="I4654">
        <v>1</v>
      </c>
      <c r="K4654" s="137">
        <v>2448</v>
      </c>
      <c r="L4654" s="75">
        <v>2522</v>
      </c>
      <c r="M4654" s="75"/>
      <c r="N4654" s="86"/>
      <c r="O4654" s="137">
        <v>2522</v>
      </c>
      <c r="P4654" s="174">
        <v>2522</v>
      </c>
      <c r="Q4654" t="s">
        <v>877</v>
      </c>
      <c r="R4654">
        <v>1</v>
      </c>
      <c r="S4654" t="s">
        <v>14</v>
      </c>
      <c r="T4654" t="s">
        <v>1002</v>
      </c>
      <c r="U4654" t="s">
        <v>15</v>
      </c>
    </row>
    <row r="4655" spans="1:21">
      <c r="A4655" t="s">
        <v>747</v>
      </c>
      <c r="B4655" t="s">
        <v>748</v>
      </c>
      <c r="C4655" t="s">
        <v>749</v>
      </c>
      <c r="D4655" t="s">
        <v>11</v>
      </c>
      <c r="E4655" t="s">
        <v>12</v>
      </c>
      <c r="F4655" t="s">
        <v>878</v>
      </c>
      <c r="I4655">
        <v>1</v>
      </c>
      <c r="K4655" s="137">
        <v>1162.8</v>
      </c>
      <c r="L4655" s="75">
        <v>1198</v>
      </c>
      <c r="M4655" s="75"/>
      <c r="N4655" s="86"/>
      <c r="O4655" s="137">
        <v>1198</v>
      </c>
      <c r="P4655" s="174">
        <v>1198</v>
      </c>
      <c r="Q4655" t="s">
        <v>878</v>
      </c>
      <c r="R4655">
        <v>1</v>
      </c>
      <c r="S4655" t="s">
        <v>14</v>
      </c>
      <c r="T4655" t="s">
        <v>1002</v>
      </c>
      <c r="U4655" t="s">
        <v>15</v>
      </c>
    </row>
    <row r="4656" spans="1:21">
      <c r="A4656" t="s">
        <v>747</v>
      </c>
      <c r="B4656" t="s">
        <v>748</v>
      </c>
      <c r="C4656" t="s">
        <v>749</v>
      </c>
      <c r="D4656" t="s">
        <v>11</v>
      </c>
      <c r="E4656" t="s">
        <v>12</v>
      </c>
      <c r="F4656" t="s">
        <v>998</v>
      </c>
      <c r="I4656">
        <v>1</v>
      </c>
      <c r="K4656" s="137"/>
      <c r="L4656" s="75">
        <v>18595.7</v>
      </c>
      <c r="M4656" s="75"/>
      <c r="N4656" s="86"/>
      <c r="O4656" s="137">
        <v>18595.7</v>
      </c>
      <c r="P4656" s="174">
        <v>18595.7</v>
      </c>
      <c r="Q4656" t="s">
        <v>998</v>
      </c>
      <c r="R4656">
        <v>1</v>
      </c>
      <c r="S4656" t="s">
        <v>14</v>
      </c>
      <c r="T4656" t="s">
        <v>1003</v>
      </c>
      <c r="U4656" t="s">
        <v>15</v>
      </c>
    </row>
    <row r="4657" spans="1:21">
      <c r="A4657" t="s">
        <v>747</v>
      </c>
      <c r="B4657" t="s">
        <v>748</v>
      </c>
      <c r="C4657" t="s">
        <v>749</v>
      </c>
      <c r="D4657" t="s">
        <v>11</v>
      </c>
      <c r="E4657" t="s">
        <v>12</v>
      </c>
      <c r="F4657" t="s">
        <v>879</v>
      </c>
      <c r="I4657">
        <v>1</v>
      </c>
      <c r="K4657" s="137">
        <v>2754</v>
      </c>
      <c r="L4657" s="75">
        <v>2837</v>
      </c>
      <c r="M4657" s="75"/>
      <c r="N4657" s="86"/>
      <c r="O4657" s="137">
        <v>2837</v>
      </c>
      <c r="P4657" s="174">
        <v>2837</v>
      </c>
      <c r="Q4657" t="s">
        <v>879</v>
      </c>
      <c r="R4657">
        <v>1</v>
      </c>
      <c r="S4657" t="s">
        <v>14</v>
      </c>
      <c r="T4657" t="s">
        <v>1002</v>
      </c>
      <c r="U4657" t="s">
        <v>15</v>
      </c>
    </row>
    <row r="4658" spans="1:21">
      <c r="A4658" t="s">
        <v>747</v>
      </c>
      <c r="B4658" t="s">
        <v>748</v>
      </c>
      <c r="C4658" t="s">
        <v>749</v>
      </c>
      <c r="D4658" t="s">
        <v>11</v>
      </c>
      <c r="E4658" t="s">
        <v>12</v>
      </c>
      <c r="F4658" t="s">
        <v>880</v>
      </c>
      <c r="I4658">
        <v>1</v>
      </c>
      <c r="K4658" s="138">
        <v>918</v>
      </c>
      <c r="L4658" s="76">
        <v>946</v>
      </c>
      <c r="O4658" s="138">
        <v>946</v>
      </c>
      <c r="P4658" s="174">
        <v>946</v>
      </c>
      <c r="Q4658" t="s">
        <v>880</v>
      </c>
      <c r="R4658">
        <v>1</v>
      </c>
      <c r="S4658" t="s">
        <v>14</v>
      </c>
      <c r="T4658" t="s">
        <v>1002</v>
      </c>
      <c r="U4658" t="s">
        <v>15</v>
      </c>
    </row>
    <row r="4659" spans="1:21">
      <c r="A4659" t="s">
        <v>747</v>
      </c>
      <c r="B4659" t="s">
        <v>748</v>
      </c>
      <c r="C4659" t="s">
        <v>749</v>
      </c>
      <c r="D4659" t="s">
        <v>11</v>
      </c>
      <c r="E4659" t="s">
        <v>12</v>
      </c>
      <c r="F4659" t="s">
        <v>881</v>
      </c>
      <c r="I4659">
        <v>1</v>
      </c>
      <c r="K4659" s="137">
        <v>2998.8</v>
      </c>
      <c r="L4659" s="75">
        <v>2998.8</v>
      </c>
      <c r="M4659" s="75"/>
      <c r="N4659" s="86"/>
      <c r="O4659" s="137">
        <v>2998.8</v>
      </c>
      <c r="P4659" s="174">
        <v>2998.8</v>
      </c>
      <c r="Q4659" t="s">
        <v>881</v>
      </c>
      <c r="R4659">
        <v>1</v>
      </c>
      <c r="S4659" t="s">
        <v>14</v>
      </c>
      <c r="T4659" t="s">
        <v>1002</v>
      </c>
      <c r="U4659" t="s">
        <v>15</v>
      </c>
    </row>
    <row r="4660" spans="1:21">
      <c r="A4660" t="s">
        <v>750</v>
      </c>
      <c r="B4660" t="s">
        <v>751</v>
      </c>
      <c r="C4660" t="s">
        <v>752</v>
      </c>
      <c r="D4660" t="s">
        <v>11</v>
      </c>
      <c r="E4660" t="s">
        <v>12</v>
      </c>
      <c r="F4660" t="s">
        <v>13</v>
      </c>
      <c r="I4660">
        <v>1</v>
      </c>
      <c r="K4660" s="137">
        <v>7650</v>
      </c>
      <c r="L4660" s="75">
        <v>7880</v>
      </c>
      <c r="M4660" s="75"/>
      <c r="N4660" s="86"/>
      <c r="O4660" s="137">
        <v>7880</v>
      </c>
      <c r="P4660" s="174">
        <v>7880</v>
      </c>
      <c r="Q4660" t="s">
        <v>13</v>
      </c>
      <c r="R4660">
        <v>1</v>
      </c>
      <c r="S4660" t="s">
        <v>14</v>
      </c>
      <c r="T4660" t="s">
        <v>1002</v>
      </c>
      <c r="U4660" t="s">
        <v>15</v>
      </c>
    </row>
    <row r="4661" spans="1:21">
      <c r="A4661" t="s">
        <v>750</v>
      </c>
      <c r="B4661" t="s">
        <v>751</v>
      </c>
      <c r="C4661" t="s">
        <v>752</v>
      </c>
      <c r="D4661" t="s">
        <v>11</v>
      </c>
      <c r="E4661" t="s">
        <v>12</v>
      </c>
      <c r="F4661" t="s">
        <v>873</v>
      </c>
      <c r="I4661">
        <v>1</v>
      </c>
      <c r="K4661" s="137">
        <v>2279.6999999999998</v>
      </c>
      <c r="L4661" s="75">
        <v>2349</v>
      </c>
      <c r="M4661" s="75"/>
      <c r="N4661" s="86"/>
      <c r="O4661" s="137">
        <v>2349</v>
      </c>
      <c r="P4661" s="174">
        <v>2349</v>
      </c>
      <c r="Q4661" t="s">
        <v>873</v>
      </c>
      <c r="R4661">
        <v>1</v>
      </c>
      <c r="S4661" t="s">
        <v>14</v>
      </c>
      <c r="T4661" t="s">
        <v>1002</v>
      </c>
      <c r="U4661" t="s">
        <v>15</v>
      </c>
    </row>
    <row r="4662" spans="1:21">
      <c r="A4662" t="s">
        <v>750</v>
      </c>
      <c r="B4662" t="s">
        <v>751</v>
      </c>
      <c r="C4662" t="s">
        <v>752</v>
      </c>
      <c r="D4662" t="s">
        <v>11</v>
      </c>
      <c r="E4662" t="s">
        <v>12</v>
      </c>
      <c r="F4662" t="s">
        <v>874</v>
      </c>
      <c r="I4662">
        <v>1</v>
      </c>
      <c r="K4662" s="138">
        <v>306</v>
      </c>
      <c r="L4662" s="76">
        <v>316</v>
      </c>
      <c r="O4662" s="138">
        <v>316</v>
      </c>
      <c r="P4662" s="174">
        <v>316</v>
      </c>
      <c r="Q4662" t="s">
        <v>874</v>
      </c>
      <c r="R4662">
        <v>1</v>
      </c>
      <c r="S4662" t="s">
        <v>14</v>
      </c>
      <c r="T4662" t="s">
        <v>1002</v>
      </c>
      <c r="U4662" t="s">
        <v>15</v>
      </c>
    </row>
    <row r="4663" spans="1:21">
      <c r="A4663" t="s">
        <v>750</v>
      </c>
      <c r="B4663" t="s">
        <v>751</v>
      </c>
      <c r="C4663" t="s">
        <v>752</v>
      </c>
      <c r="D4663" t="s">
        <v>11</v>
      </c>
      <c r="E4663" t="s">
        <v>12</v>
      </c>
      <c r="F4663" t="s">
        <v>875</v>
      </c>
      <c r="I4663">
        <v>1</v>
      </c>
      <c r="K4663" s="138">
        <v>214.2</v>
      </c>
      <c r="L4663" s="76">
        <v>214.2</v>
      </c>
      <c r="O4663" s="138">
        <v>214.2</v>
      </c>
      <c r="P4663" s="174">
        <v>214.2</v>
      </c>
      <c r="Q4663" t="s">
        <v>875</v>
      </c>
      <c r="R4663">
        <v>1</v>
      </c>
      <c r="S4663" t="s">
        <v>14</v>
      </c>
      <c r="T4663" t="s">
        <v>1002</v>
      </c>
      <c r="U4663" t="s">
        <v>15</v>
      </c>
    </row>
    <row r="4664" spans="1:21">
      <c r="A4664" t="s">
        <v>750</v>
      </c>
      <c r="B4664" t="s">
        <v>751</v>
      </c>
      <c r="C4664" t="s">
        <v>752</v>
      </c>
      <c r="D4664" t="s">
        <v>11</v>
      </c>
      <c r="E4664" t="s">
        <v>12</v>
      </c>
      <c r="F4664" t="s">
        <v>876</v>
      </c>
      <c r="I4664">
        <v>1</v>
      </c>
      <c r="K4664" s="139" t="e">
        <v>#N/A</v>
      </c>
      <c r="L4664" s="77">
        <v>97960</v>
      </c>
      <c r="M4664" s="77"/>
      <c r="N4664" s="88"/>
      <c r="O4664" s="139">
        <v>97960</v>
      </c>
      <c r="P4664" s="174">
        <v>97960</v>
      </c>
      <c r="Q4664" t="s">
        <v>876</v>
      </c>
      <c r="R4664">
        <v>1</v>
      </c>
      <c r="S4664" t="s">
        <v>14</v>
      </c>
      <c r="T4664" t="s">
        <v>1002</v>
      </c>
      <c r="U4664" t="s">
        <v>15</v>
      </c>
    </row>
    <row r="4665" spans="1:21">
      <c r="A4665" t="s">
        <v>750</v>
      </c>
      <c r="B4665" t="s">
        <v>751</v>
      </c>
      <c r="C4665" t="s">
        <v>752</v>
      </c>
      <c r="D4665" t="s">
        <v>11</v>
      </c>
      <c r="E4665" t="s">
        <v>12</v>
      </c>
      <c r="F4665" t="s">
        <v>877</v>
      </c>
      <c r="I4665">
        <v>1</v>
      </c>
      <c r="K4665" s="137">
        <v>2448</v>
      </c>
      <c r="L4665" s="75">
        <v>2522</v>
      </c>
      <c r="M4665" s="75"/>
      <c r="N4665" s="86"/>
      <c r="O4665" s="137">
        <v>2522</v>
      </c>
      <c r="P4665" s="174">
        <v>2522</v>
      </c>
      <c r="Q4665" t="s">
        <v>877</v>
      </c>
      <c r="R4665">
        <v>1</v>
      </c>
      <c r="S4665" t="s">
        <v>14</v>
      </c>
      <c r="T4665" t="s">
        <v>1002</v>
      </c>
      <c r="U4665" t="s">
        <v>15</v>
      </c>
    </row>
    <row r="4666" spans="1:21">
      <c r="A4666" t="s">
        <v>750</v>
      </c>
      <c r="B4666" t="s">
        <v>751</v>
      </c>
      <c r="C4666" t="s">
        <v>752</v>
      </c>
      <c r="D4666" t="s">
        <v>11</v>
      </c>
      <c r="E4666" t="s">
        <v>12</v>
      </c>
      <c r="F4666" t="s">
        <v>878</v>
      </c>
      <c r="I4666">
        <v>1</v>
      </c>
      <c r="K4666" s="137">
        <v>1162.8</v>
      </c>
      <c r="L4666" s="75">
        <v>1198</v>
      </c>
      <c r="M4666" s="75"/>
      <c r="N4666" s="86"/>
      <c r="O4666" s="137">
        <v>1198</v>
      </c>
      <c r="P4666" s="174">
        <v>1198</v>
      </c>
      <c r="Q4666" t="s">
        <v>878</v>
      </c>
      <c r="R4666">
        <v>1</v>
      </c>
      <c r="S4666" t="s">
        <v>14</v>
      </c>
      <c r="T4666" t="s">
        <v>1002</v>
      </c>
      <c r="U4666" t="s">
        <v>15</v>
      </c>
    </row>
    <row r="4667" spans="1:21">
      <c r="A4667" t="s">
        <v>750</v>
      </c>
      <c r="B4667" t="s">
        <v>751</v>
      </c>
      <c r="C4667" t="s">
        <v>752</v>
      </c>
      <c r="D4667" t="s">
        <v>11</v>
      </c>
      <c r="E4667" t="s">
        <v>12</v>
      </c>
      <c r="F4667" t="s">
        <v>998</v>
      </c>
      <c r="I4667">
        <v>1</v>
      </c>
      <c r="K4667" s="137"/>
      <c r="L4667" s="75">
        <v>18595.7</v>
      </c>
      <c r="M4667" s="75"/>
      <c r="N4667" s="86"/>
      <c r="O4667" s="137">
        <v>18595.7</v>
      </c>
      <c r="P4667" s="174">
        <v>18595.7</v>
      </c>
      <c r="Q4667" t="s">
        <v>998</v>
      </c>
      <c r="R4667">
        <v>1</v>
      </c>
      <c r="S4667" t="s">
        <v>14</v>
      </c>
      <c r="T4667" t="s">
        <v>1003</v>
      </c>
      <c r="U4667" t="s">
        <v>15</v>
      </c>
    </row>
    <row r="4668" spans="1:21">
      <c r="A4668" t="s">
        <v>750</v>
      </c>
      <c r="B4668" t="s">
        <v>751</v>
      </c>
      <c r="C4668" t="s">
        <v>752</v>
      </c>
      <c r="D4668" t="s">
        <v>11</v>
      </c>
      <c r="E4668" t="s">
        <v>12</v>
      </c>
      <c r="F4668" t="s">
        <v>879</v>
      </c>
      <c r="I4668">
        <v>1</v>
      </c>
      <c r="K4668" s="137">
        <v>2754</v>
      </c>
      <c r="L4668" s="75">
        <v>2837</v>
      </c>
      <c r="M4668" s="75"/>
      <c r="N4668" s="86"/>
      <c r="O4668" s="137">
        <v>2837</v>
      </c>
      <c r="P4668" s="174">
        <v>2837</v>
      </c>
      <c r="Q4668" t="s">
        <v>879</v>
      </c>
      <c r="R4668">
        <v>1</v>
      </c>
      <c r="S4668" t="s">
        <v>14</v>
      </c>
      <c r="T4668" t="s">
        <v>1002</v>
      </c>
      <c r="U4668" t="s">
        <v>15</v>
      </c>
    </row>
    <row r="4669" spans="1:21">
      <c r="A4669" t="s">
        <v>750</v>
      </c>
      <c r="B4669" t="s">
        <v>751</v>
      </c>
      <c r="C4669" t="s">
        <v>752</v>
      </c>
      <c r="D4669" t="s">
        <v>11</v>
      </c>
      <c r="E4669" t="s">
        <v>12</v>
      </c>
      <c r="F4669" t="s">
        <v>880</v>
      </c>
      <c r="I4669">
        <v>1</v>
      </c>
      <c r="K4669" s="138">
        <v>918</v>
      </c>
      <c r="L4669" s="76">
        <v>946</v>
      </c>
      <c r="O4669" s="138">
        <v>946</v>
      </c>
      <c r="P4669" s="174">
        <v>946</v>
      </c>
      <c r="Q4669" t="s">
        <v>880</v>
      </c>
      <c r="R4669">
        <v>1</v>
      </c>
      <c r="S4669" t="s">
        <v>14</v>
      </c>
      <c r="T4669" t="s">
        <v>1002</v>
      </c>
      <c r="U4669" t="s">
        <v>15</v>
      </c>
    </row>
    <row r="4670" spans="1:21">
      <c r="A4670" t="s">
        <v>750</v>
      </c>
      <c r="B4670" t="s">
        <v>751</v>
      </c>
      <c r="C4670" t="s">
        <v>752</v>
      </c>
      <c r="D4670" t="s">
        <v>11</v>
      </c>
      <c r="E4670" t="s">
        <v>12</v>
      </c>
      <c r="F4670" t="s">
        <v>881</v>
      </c>
      <c r="I4670">
        <v>1</v>
      </c>
      <c r="K4670" s="137">
        <v>2998.8</v>
      </c>
      <c r="L4670" s="75">
        <v>2998.8</v>
      </c>
      <c r="M4670" s="75"/>
      <c r="N4670" s="86"/>
      <c r="O4670" s="137">
        <v>2998.8</v>
      </c>
      <c r="P4670" s="174">
        <v>2998.8</v>
      </c>
      <c r="Q4670" t="s">
        <v>881</v>
      </c>
      <c r="R4670">
        <v>1</v>
      </c>
      <c r="S4670" t="s">
        <v>14</v>
      </c>
      <c r="T4670" t="s">
        <v>1002</v>
      </c>
      <c r="U4670" t="s">
        <v>15</v>
      </c>
    </row>
    <row r="4671" spans="1:21">
      <c r="A4671" t="s">
        <v>753</v>
      </c>
      <c r="B4671" t="s">
        <v>754</v>
      </c>
      <c r="C4671" t="s">
        <v>755</v>
      </c>
      <c r="D4671" t="s">
        <v>11</v>
      </c>
      <c r="E4671" t="s">
        <v>12</v>
      </c>
      <c r="F4671" t="s">
        <v>13</v>
      </c>
      <c r="I4671">
        <v>1</v>
      </c>
      <c r="K4671" s="137">
        <v>7650</v>
      </c>
      <c r="L4671" s="75">
        <v>7880</v>
      </c>
      <c r="M4671" s="75"/>
      <c r="N4671" s="86"/>
      <c r="O4671" s="137">
        <v>7880</v>
      </c>
      <c r="P4671" s="174">
        <v>7880</v>
      </c>
      <c r="Q4671" t="s">
        <v>13</v>
      </c>
      <c r="R4671">
        <v>1</v>
      </c>
      <c r="S4671" t="s">
        <v>14</v>
      </c>
      <c r="T4671" t="s">
        <v>1002</v>
      </c>
      <c r="U4671" t="s">
        <v>15</v>
      </c>
    </row>
    <row r="4672" spans="1:21">
      <c r="A4672" t="s">
        <v>753</v>
      </c>
      <c r="B4672" t="s">
        <v>754</v>
      </c>
      <c r="C4672" t="s">
        <v>755</v>
      </c>
      <c r="D4672" t="s">
        <v>11</v>
      </c>
      <c r="E4672" t="s">
        <v>12</v>
      </c>
      <c r="F4672" t="s">
        <v>873</v>
      </c>
      <c r="I4672">
        <v>1</v>
      </c>
      <c r="K4672" s="137">
        <v>2279.6999999999998</v>
      </c>
      <c r="L4672" s="75">
        <v>2349</v>
      </c>
      <c r="M4672" s="75"/>
      <c r="N4672" s="86"/>
      <c r="O4672" s="137">
        <v>2349</v>
      </c>
      <c r="P4672" s="174">
        <v>2349</v>
      </c>
      <c r="Q4672" t="s">
        <v>873</v>
      </c>
      <c r="R4672">
        <v>1</v>
      </c>
      <c r="S4672" t="s">
        <v>14</v>
      </c>
      <c r="T4672" t="s">
        <v>1002</v>
      </c>
      <c r="U4672" t="s">
        <v>15</v>
      </c>
    </row>
    <row r="4673" spans="1:21">
      <c r="A4673" t="s">
        <v>753</v>
      </c>
      <c r="B4673" t="s">
        <v>754</v>
      </c>
      <c r="C4673" t="s">
        <v>755</v>
      </c>
      <c r="D4673" t="s">
        <v>11</v>
      </c>
      <c r="E4673" t="s">
        <v>12</v>
      </c>
      <c r="F4673" t="s">
        <v>874</v>
      </c>
      <c r="I4673">
        <v>1</v>
      </c>
      <c r="K4673" s="138">
        <v>306</v>
      </c>
      <c r="L4673" s="76">
        <v>316</v>
      </c>
      <c r="O4673" s="138">
        <v>316</v>
      </c>
      <c r="P4673" s="174">
        <v>316</v>
      </c>
      <c r="Q4673" t="s">
        <v>874</v>
      </c>
      <c r="R4673">
        <v>1</v>
      </c>
      <c r="S4673" t="s">
        <v>14</v>
      </c>
      <c r="T4673" t="s">
        <v>1002</v>
      </c>
      <c r="U4673" t="s">
        <v>15</v>
      </c>
    </row>
    <row r="4674" spans="1:21">
      <c r="A4674" t="s">
        <v>753</v>
      </c>
      <c r="B4674" t="s">
        <v>754</v>
      </c>
      <c r="C4674" t="s">
        <v>755</v>
      </c>
      <c r="D4674" t="s">
        <v>11</v>
      </c>
      <c r="E4674" t="s">
        <v>12</v>
      </c>
      <c r="F4674" t="s">
        <v>875</v>
      </c>
      <c r="I4674">
        <v>1</v>
      </c>
      <c r="K4674" s="138">
        <v>214.2</v>
      </c>
      <c r="L4674" s="76">
        <v>214.2</v>
      </c>
      <c r="O4674" s="138">
        <v>214.2</v>
      </c>
      <c r="P4674" s="174">
        <v>214.2</v>
      </c>
      <c r="Q4674" t="s">
        <v>875</v>
      </c>
      <c r="R4674">
        <v>1</v>
      </c>
      <c r="S4674" t="s">
        <v>14</v>
      </c>
      <c r="T4674" t="s">
        <v>1002</v>
      </c>
      <c r="U4674" t="s">
        <v>15</v>
      </c>
    </row>
    <row r="4675" spans="1:21">
      <c r="A4675" t="s">
        <v>753</v>
      </c>
      <c r="B4675" t="s">
        <v>754</v>
      </c>
      <c r="C4675" t="s">
        <v>755</v>
      </c>
      <c r="D4675" t="s">
        <v>11</v>
      </c>
      <c r="E4675" t="s">
        <v>12</v>
      </c>
      <c r="F4675" t="s">
        <v>876</v>
      </c>
      <c r="I4675">
        <v>1</v>
      </c>
      <c r="K4675" s="139" t="e">
        <v>#N/A</v>
      </c>
      <c r="L4675" s="77">
        <v>97960</v>
      </c>
      <c r="M4675" s="77"/>
      <c r="N4675" s="88"/>
      <c r="O4675" s="139">
        <v>97960</v>
      </c>
      <c r="P4675" s="174">
        <v>97960</v>
      </c>
      <c r="Q4675" t="s">
        <v>876</v>
      </c>
      <c r="R4675">
        <v>1</v>
      </c>
      <c r="S4675" t="s">
        <v>14</v>
      </c>
      <c r="T4675" t="s">
        <v>1002</v>
      </c>
      <c r="U4675" t="s">
        <v>15</v>
      </c>
    </row>
    <row r="4676" spans="1:21">
      <c r="A4676" t="s">
        <v>753</v>
      </c>
      <c r="B4676" t="s">
        <v>754</v>
      </c>
      <c r="C4676" t="s">
        <v>755</v>
      </c>
      <c r="D4676" t="s">
        <v>11</v>
      </c>
      <c r="E4676" t="s">
        <v>12</v>
      </c>
      <c r="F4676" t="s">
        <v>877</v>
      </c>
      <c r="I4676">
        <v>1</v>
      </c>
      <c r="K4676" s="137">
        <v>2448</v>
      </c>
      <c r="L4676" s="75">
        <v>2522</v>
      </c>
      <c r="M4676" s="75"/>
      <c r="N4676" s="86"/>
      <c r="O4676" s="137">
        <v>2522</v>
      </c>
      <c r="P4676" s="174">
        <v>2522</v>
      </c>
      <c r="Q4676" t="s">
        <v>877</v>
      </c>
      <c r="R4676">
        <v>1</v>
      </c>
      <c r="S4676" t="s">
        <v>14</v>
      </c>
      <c r="T4676" t="s">
        <v>1002</v>
      </c>
      <c r="U4676" t="s">
        <v>15</v>
      </c>
    </row>
    <row r="4677" spans="1:21">
      <c r="A4677" t="s">
        <v>753</v>
      </c>
      <c r="B4677" t="s">
        <v>754</v>
      </c>
      <c r="C4677" t="s">
        <v>755</v>
      </c>
      <c r="D4677" t="s">
        <v>11</v>
      </c>
      <c r="E4677" t="s">
        <v>12</v>
      </c>
      <c r="F4677" t="s">
        <v>878</v>
      </c>
      <c r="I4677">
        <v>1</v>
      </c>
      <c r="K4677" s="137">
        <v>1162.8</v>
      </c>
      <c r="L4677" s="75">
        <v>1198</v>
      </c>
      <c r="M4677" s="75"/>
      <c r="N4677" s="86"/>
      <c r="O4677" s="137">
        <v>1198</v>
      </c>
      <c r="P4677" s="174">
        <v>1198</v>
      </c>
      <c r="Q4677" t="s">
        <v>878</v>
      </c>
      <c r="R4677">
        <v>1</v>
      </c>
      <c r="S4677" t="s">
        <v>14</v>
      </c>
      <c r="T4677" t="s">
        <v>1002</v>
      </c>
      <c r="U4677" t="s">
        <v>15</v>
      </c>
    </row>
    <row r="4678" spans="1:21">
      <c r="A4678" t="s">
        <v>753</v>
      </c>
      <c r="B4678" t="s">
        <v>754</v>
      </c>
      <c r="C4678" t="s">
        <v>755</v>
      </c>
      <c r="D4678" t="s">
        <v>11</v>
      </c>
      <c r="E4678" t="s">
        <v>12</v>
      </c>
      <c r="F4678" t="s">
        <v>998</v>
      </c>
      <c r="I4678">
        <v>1</v>
      </c>
      <c r="K4678" s="137"/>
      <c r="L4678" s="75">
        <v>18595.7</v>
      </c>
      <c r="M4678" s="75"/>
      <c r="N4678" s="86"/>
      <c r="O4678" s="137">
        <v>18595.7</v>
      </c>
      <c r="P4678" s="174">
        <v>18595.7</v>
      </c>
      <c r="Q4678" t="s">
        <v>998</v>
      </c>
      <c r="R4678">
        <v>1</v>
      </c>
      <c r="S4678" t="s">
        <v>14</v>
      </c>
      <c r="T4678" t="s">
        <v>1003</v>
      </c>
      <c r="U4678" t="s">
        <v>15</v>
      </c>
    </row>
    <row r="4679" spans="1:21">
      <c r="A4679" t="s">
        <v>753</v>
      </c>
      <c r="B4679" t="s">
        <v>754</v>
      </c>
      <c r="C4679" t="s">
        <v>755</v>
      </c>
      <c r="D4679" t="s">
        <v>11</v>
      </c>
      <c r="E4679" t="s">
        <v>12</v>
      </c>
      <c r="F4679" t="s">
        <v>879</v>
      </c>
      <c r="I4679">
        <v>1</v>
      </c>
      <c r="K4679" s="137">
        <v>2754</v>
      </c>
      <c r="L4679" s="75">
        <v>2837</v>
      </c>
      <c r="M4679" s="75"/>
      <c r="N4679" s="86"/>
      <c r="O4679" s="137">
        <v>2837</v>
      </c>
      <c r="P4679" s="174">
        <v>2837</v>
      </c>
      <c r="Q4679" t="s">
        <v>879</v>
      </c>
      <c r="R4679">
        <v>1</v>
      </c>
      <c r="S4679" t="s">
        <v>14</v>
      </c>
      <c r="T4679" t="s">
        <v>1002</v>
      </c>
      <c r="U4679" t="s">
        <v>15</v>
      </c>
    </row>
    <row r="4680" spans="1:21">
      <c r="A4680" t="s">
        <v>753</v>
      </c>
      <c r="B4680" t="s">
        <v>754</v>
      </c>
      <c r="C4680" t="s">
        <v>755</v>
      </c>
      <c r="D4680" t="s">
        <v>11</v>
      </c>
      <c r="E4680" t="s">
        <v>12</v>
      </c>
      <c r="F4680" t="s">
        <v>880</v>
      </c>
      <c r="I4680">
        <v>1</v>
      </c>
      <c r="K4680" s="138">
        <v>918</v>
      </c>
      <c r="L4680" s="76">
        <v>946</v>
      </c>
      <c r="O4680" s="138">
        <v>946</v>
      </c>
      <c r="P4680" s="174">
        <v>946</v>
      </c>
      <c r="Q4680" t="s">
        <v>880</v>
      </c>
      <c r="R4680">
        <v>1</v>
      </c>
      <c r="S4680" t="s">
        <v>14</v>
      </c>
      <c r="T4680" t="s">
        <v>1002</v>
      </c>
      <c r="U4680" t="s">
        <v>15</v>
      </c>
    </row>
    <row r="4681" spans="1:21">
      <c r="A4681" t="s">
        <v>753</v>
      </c>
      <c r="B4681" t="s">
        <v>754</v>
      </c>
      <c r="C4681" t="s">
        <v>755</v>
      </c>
      <c r="D4681" t="s">
        <v>11</v>
      </c>
      <c r="E4681" t="s">
        <v>12</v>
      </c>
      <c r="F4681" t="s">
        <v>881</v>
      </c>
      <c r="I4681">
        <v>1</v>
      </c>
      <c r="K4681" s="137">
        <v>2998.8</v>
      </c>
      <c r="L4681" s="75">
        <v>2998.8</v>
      </c>
      <c r="M4681" s="75"/>
      <c r="N4681" s="86"/>
      <c r="O4681" s="137">
        <v>2998.8</v>
      </c>
      <c r="P4681" s="174">
        <v>2998.8</v>
      </c>
      <c r="Q4681" t="s">
        <v>881</v>
      </c>
      <c r="R4681">
        <v>1</v>
      </c>
      <c r="S4681" t="s">
        <v>14</v>
      </c>
      <c r="T4681" t="s">
        <v>1002</v>
      </c>
      <c r="U4681" t="s">
        <v>15</v>
      </c>
    </row>
    <row r="4682" spans="1:21">
      <c r="A4682" t="s">
        <v>756</v>
      </c>
      <c r="B4682" t="s">
        <v>757</v>
      </c>
      <c r="C4682" t="s">
        <v>758</v>
      </c>
      <c r="D4682" t="s">
        <v>11</v>
      </c>
      <c r="E4682" t="s">
        <v>12</v>
      </c>
      <c r="F4682" t="s">
        <v>13</v>
      </c>
      <c r="I4682">
        <v>1</v>
      </c>
      <c r="K4682" s="137">
        <v>7650</v>
      </c>
      <c r="L4682" s="75">
        <v>7880</v>
      </c>
      <c r="M4682" s="75"/>
      <c r="N4682" s="86"/>
      <c r="O4682" s="137">
        <v>7880</v>
      </c>
      <c r="P4682" s="174">
        <v>7880</v>
      </c>
      <c r="Q4682" t="s">
        <v>13</v>
      </c>
      <c r="R4682">
        <v>1</v>
      </c>
      <c r="S4682" t="s">
        <v>14</v>
      </c>
      <c r="T4682" t="s">
        <v>1002</v>
      </c>
      <c r="U4682" t="s">
        <v>15</v>
      </c>
    </row>
    <row r="4683" spans="1:21">
      <c r="A4683" t="s">
        <v>756</v>
      </c>
      <c r="B4683" t="s">
        <v>757</v>
      </c>
      <c r="C4683" t="s">
        <v>758</v>
      </c>
      <c r="D4683" t="s">
        <v>11</v>
      </c>
      <c r="E4683" t="s">
        <v>12</v>
      </c>
      <c r="F4683" t="s">
        <v>873</v>
      </c>
      <c r="I4683">
        <v>1</v>
      </c>
      <c r="K4683" s="137">
        <v>2279.6999999999998</v>
      </c>
      <c r="L4683" s="75">
        <v>2349</v>
      </c>
      <c r="M4683" s="75"/>
      <c r="N4683" s="86"/>
      <c r="O4683" s="137">
        <v>2349</v>
      </c>
      <c r="P4683" s="174">
        <v>2349</v>
      </c>
      <c r="Q4683" t="s">
        <v>873</v>
      </c>
      <c r="R4683">
        <v>1</v>
      </c>
      <c r="S4683" t="s">
        <v>14</v>
      </c>
      <c r="T4683" t="s">
        <v>1002</v>
      </c>
      <c r="U4683" t="s">
        <v>15</v>
      </c>
    </row>
    <row r="4684" spans="1:21">
      <c r="A4684" t="s">
        <v>756</v>
      </c>
      <c r="B4684" t="s">
        <v>757</v>
      </c>
      <c r="C4684" t="s">
        <v>758</v>
      </c>
      <c r="D4684" t="s">
        <v>11</v>
      </c>
      <c r="E4684" t="s">
        <v>12</v>
      </c>
      <c r="F4684" t="s">
        <v>874</v>
      </c>
      <c r="I4684">
        <v>1</v>
      </c>
      <c r="K4684" s="138">
        <v>306</v>
      </c>
      <c r="L4684" s="76">
        <v>316</v>
      </c>
      <c r="O4684" s="138">
        <v>316</v>
      </c>
      <c r="P4684" s="174">
        <v>316</v>
      </c>
      <c r="Q4684" t="s">
        <v>874</v>
      </c>
      <c r="R4684">
        <v>1</v>
      </c>
      <c r="S4684" t="s">
        <v>14</v>
      </c>
      <c r="T4684" t="s">
        <v>1002</v>
      </c>
      <c r="U4684" t="s">
        <v>15</v>
      </c>
    </row>
    <row r="4685" spans="1:21">
      <c r="A4685" t="s">
        <v>756</v>
      </c>
      <c r="B4685" t="s">
        <v>757</v>
      </c>
      <c r="C4685" t="s">
        <v>758</v>
      </c>
      <c r="D4685" t="s">
        <v>11</v>
      </c>
      <c r="E4685" t="s">
        <v>12</v>
      </c>
      <c r="F4685" t="s">
        <v>875</v>
      </c>
      <c r="I4685">
        <v>1</v>
      </c>
      <c r="K4685" s="138">
        <v>214.2</v>
      </c>
      <c r="L4685" s="76">
        <v>214.2</v>
      </c>
      <c r="O4685" s="138">
        <v>214.2</v>
      </c>
      <c r="P4685" s="174">
        <v>214.2</v>
      </c>
      <c r="Q4685" t="s">
        <v>875</v>
      </c>
      <c r="R4685">
        <v>1</v>
      </c>
      <c r="S4685" t="s">
        <v>14</v>
      </c>
      <c r="T4685" t="s">
        <v>1002</v>
      </c>
      <c r="U4685" t="s">
        <v>15</v>
      </c>
    </row>
    <row r="4686" spans="1:21">
      <c r="A4686" t="s">
        <v>756</v>
      </c>
      <c r="B4686" t="s">
        <v>757</v>
      </c>
      <c r="C4686" t="s">
        <v>758</v>
      </c>
      <c r="D4686" t="s">
        <v>11</v>
      </c>
      <c r="E4686" t="s">
        <v>12</v>
      </c>
      <c r="F4686" t="s">
        <v>876</v>
      </c>
      <c r="I4686">
        <v>1</v>
      </c>
      <c r="K4686" s="139" t="e">
        <v>#N/A</v>
      </c>
      <c r="L4686" s="77">
        <v>97960</v>
      </c>
      <c r="M4686" s="77"/>
      <c r="N4686" s="88"/>
      <c r="O4686" s="139">
        <v>97960</v>
      </c>
      <c r="P4686" s="174">
        <v>97960</v>
      </c>
      <c r="Q4686" t="s">
        <v>876</v>
      </c>
      <c r="R4686">
        <v>1</v>
      </c>
      <c r="S4686" t="s">
        <v>14</v>
      </c>
      <c r="T4686" t="s">
        <v>1002</v>
      </c>
      <c r="U4686" t="s">
        <v>15</v>
      </c>
    </row>
    <row r="4687" spans="1:21">
      <c r="A4687" t="s">
        <v>756</v>
      </c>
      <c r="B4687" t="s">
        <v>757</v>
      </c>
      <c r="C4687" t="s">
        <v>758</v>
      </c>
      <c r="D4687" t="s">
        <v>11</v>
      </c>
      <c r="E4687" t="s">
        <v>12</v>
      </c>
      <c r="F4687" t="s">
        <v>877</v>
      </c>
      <c r="I4687">
        <v>1</v>
      </c>
      <c r="K4687" s="137">
        <v>2448</v>
      </c>
      <c r="L4687" s="75">
        <v>2522</v>
      </c>
      <c r="M4687" s="75"/>
      <c r="N4687" s="86"/>
      <c r="O4687" s="137">
        <v>2522</v>
      </c>
      <c r="P4687" s="174">
        <v>2522</v>
      </c>
      <c r="Q4687" t="s">
        <v>877</v>
      </c>
      <c r="R4687">
        <v>1</v>
      </c>
      <c r="S4687" t="s">
        <v>14</v>
      </c>
      <c r="T4687" t="s">
        <v>1002</v>
      </c>
      <c r="U4687" t="s">
        <v>15</v>
      </c>
    </row>
    <row r="4688" spans="1:21">
      <c r="A4688" t="s">
        <v>756</v>
      </c>
      <c r="B4688" t="s">
        <v>757</v>
      </c>
      <c r="C4688" t="s">
        <v>758</v>
      </c>
      <c r="D4688" t="s">
        <v>11</v>
      </c>
      <c r="E4688" t="s">
        <v>12</v>
      </c>
      <c r="F4688" t="s">
        <v>878</v>
      </c>
      <c r="I4688">
        <v>1</v>
      </c>
      <c r="K4688" s="137">
        <v>1162.8</v>
      </c>
      <c r="L4688" s="75">
        <v>1198</v>
      </c>
      <c r="M4688" s="75"/>
      <c r="N4688" s="86"/>
      <c r="O4688" s="137">
        <v>1198</v>
      </c>
      <c r="P4688" s="174">
        <v>1198</v>
      </c>
      <c r="Q4688" t="s">
        <v>878</v>
      </c>
      <c r="R4688">
        <v>1</v>
      </c>
      <c r="S4688" t="s">
        <v>14</v>
      </c>
      <c r="T4688" t="s">
        <v>1002</v>
      </c>
      <c r="U4688" t="s">
        <v>15</v>
      </c>
    </row>
    <row r="4689" spans="1:21">
      <c r="A4689" t="s">
        <v>756</v>
      </c>
      <c r="B4689" t="s">
        <v>757</v>
      </c>
      <c r="C4689" t="s">
        <v>758</v>
      </c>
      <c r="D4689" t="s">
        <v>11</v>
      </c>
      <c r="E4689" t="s">
        <v>12</v>
      </c>
      <c r="F4689" t="s">
        <v>998</v>
      </c>
      <c r="I4689">
        <v>1</v>
      </c>
      <c r="K4689" s="137"/>
      <c r="L4689" s="75">
        <v>18595.7</v>
      </c>
      <c r="M4689" s="75"/>
      <c r="N4689" s="86"/>
      <c r="O4689" s="137">
        <v>18595.7</v>
      </c>
      <c r="P4689" s="174">
        <v>18595.7</v>
      </c>
      <c r="Q4689" t="s">
        <v>998</v>
      </c>
      <c r="R4689">
        <v>1</v>
      </c>
      <c r="S4689" t="s">
        <v>14</v>
      </c>
      <c r="T4689" t="s">
        <v>1003</v>
      </c>
      <c r="U4689" t="s">
        <v>15</v>
      </c>
    </row>
    <row r="4690" spans="1:21">
      <c r="A4690" t="s">
        <v>756</v>
      </c>
      <c r="B4690" t="s">
        <v>757</v>
      </c>
      <c r="C4690" t="s">
        <v>758</v>
      </c>
      <c r="D4690" t="s">
        <v>11</v>
      </c>
      <c r="E4690" t="s">
        <v>12</v>
      </c>
      <c r="F4690" t="s">
        <v>879</v>
      </c>
      <c r="I4690">
        <v>1</v>
      </c>
      <c r="K4690" s="137">
        <v>2754</v>
      </c>
      <c r="L4690" s="75">
        <v>2837</v>
      </c>
      <c r="M4690" s="75"/>
      <c r="N4690" s="86"/>
      <c r="O4690" s="137">
        <v>2837</v>
      </c>
      <c r="P4690" s="174">
        <v>2837</v>
      </c>
      <c r="Q4690" t="s">
        <v>879</v>
      </c>
      <c r="R4690">
        <v>1</v>
      </c>
      <c r="S4690" t="s">
        <v>14</v>
      </c>
      <c r="T4690" t="s">
        <v>1002</v>
      </c>
      <c r="U4690" t="s">
        <v>15</v>
      </c>
    </row>
    <row r="4691" spans="1:21">
      <c r="A4691" t="s">
        <v>756</v>
      </c>
      <c r="B4691" t="s">
        <v>757</v>
      </c>
      <c r="C4691" t="s">
        <v>758</v>
      </c>
      <c r="D4691" t="s">
        <v>11</v>
      </c>
      <c r="E4691" t="s">
        <v>12</v>
      </c>
      <c r="F4691" t="s">
        <v>880</v>
      </c>
      <c r="I4691">
        <v>1</v>
      </c>
      <c r="K4691" s="138">
        <v>918</v>
      </c>
      <c r="L4691" s="76">
        <v>946</v>
      </c>
      <c r="O4691" s="138">
        <v>946</v>
      </c>
      <c r="P4691" s="174">
        <v>946</v>
      </c>
      <c r="Q4691" t="s">
        <v>880</v>
      </c>
      <c r="R4691">
        <v>1</v>
      </c>
      <c r="S4691" t="s">
        <v>14</v>
      </c>
      <c r="T4691" t="s">
        <v>1002</v>
      </c>
      <c r="U4691" t="s">
        <v>15</v>
      </c>
    </row>
    <row r="4692" spans="1:21">
      <c r="A4692" t="s">
        <v>756</v>
      </c>
      <c r="B4692" t="s">
        <v>757</v>
      </c>
      <c r="C4692" t="s">
        <v>758</v>
      </c>
      <c r="D4692" t="s">
        <v>11</v>
      </c>
      <c r="E4692" t="s">
        <v>12</v>
      </c>
      <c r="F4692" t="s">
        <v>881</v>
      </c>
      <c r="I4692">
        <v>1</v>
      </c>
      <c r="K4692" s="137">
        <v>2998.8</v>
      </c>
      <c r="L4692" s="75">
        <v>2998.8</v>
      </c>
      <c r="M4692" s="75"/>
      <c r="N4692" s="86"/>
      <c r="O4692" s="137">
        <v>2998.8</v>
      </c>
      <c r="P4692" s="174">
        <v>2998.8</v>
      </c>
      <c r="Q4692" t="s">
        <v>881</v>
      </c>
      <c r="R4692">
        <v>1</v>
      </c>
      <c r="S4692" t="s">
        <v>14</v>
      </c>
      <c r="T4692" t="s">
        <v>1002</v>
      </c>
      <c r="U4692" t="s">
        <v>15</v>
      </c>
    </row>
    <row r="4693" spans="1:21">
      <c r="A4693" t="s">
        <v>759</v>
      </c>
      <c r="B4693" t="s">
        <v>760</v>
      </c>
      <c r="C4693" t="s">
        <v>761</v>
      </c>
      <c r="D4693" t="s">
        <v>11</v>
      </c>
      <c r="E4693" t="s">
        <v>12</v>
      </c>
      <c r="F4693" t="s">
        <v>13</v>
      </c>
      <c r="I4693">
        <v>1</v>
      </c>
      <c r="K4693" s="137">
        <v>7650</v>
      </c>
      <c r="L4693" s="75">
        <v>7880</v>
      </c>
      <c r="M4693" s="75"/>
      <c r="N4693" s="86"/>
      <c r="O4693" s="137">
        <v>7880</v>
      </c>
      <c r="P4693" s="174">
        <v>7880</v>
      </c>
      <c r="Q4693" t="s">
        <v>13</v>
      </c>
      <c r="R4693">
        <v>1</v>
      </c>
      <c r="S4693" t="s">
        <v>14</v>
      </c>
      <c r="T4693" t="s">
        <v>1002</v>
      </c>
      <c r="U4693" t="s">
        <v>15</v>
      </c>
    </row>
    <row r="4694" spans="1:21">
      <c r="A4694" t="s">
        <v>759</v>
      </c>
      <c r="B4694" t="s">
        <v>760</v>
      </c>
      <c r="C4694" t="s">
        <v>761</v>
      </c>
      <c r="D4694" t="s">
        <v>11</v>
      </c>
      <c r="E4694" t="s">
        <v>12</v>
      </c>
      <c r="F4694" t="s">
        <v>873</v>
      </c>
      <c r="I4694">
        <v>1</v>
      </c>
      <c r="K4694" s="137">
        <v>2279.6999999999998</v>
      </c>
      <c r="L4694" s="75">
        <v>2349</v>
      </c>
      <c r="M4694" s="75"/>
      <c r="N4694" s="86"/>
      <c r="O4694" s="137">
        <v>2349</v>
      </c>
      <c r="P4694" s="174">
        <v>2349</v>
      </c>
      <c r="Q4694" t="s">
        <v>873</v>
      </c>
      <c r="R4694">
        <v>1</v>
      </c>
      <c r="S4694" t="s">
        <v>14</v>
      </c>
      <c r="T4694" t="s">
        <v>1002</v>
      </c>
      <c r="U4694" t="s">
        <v>15</v>
      </c>
    </row>
    <row r="4695" spans="1:21">
      <c r="A4695" t="s">
        <v>759</v>
      </c>
      <c r="B4695" t="s">
        <v>760</v>
      </c>
      <c r="C4695" t="s">
        <v>761</v>
      </c>
      <c r="D4695" t="s">
        <v>11</v>
      </c>
      <c r="E4695" t="s">
        <v>12</v>
      </c>
      <c r="F4695" t="s">
        <v>874</v>
      </c>
      <c r="I4695">
        <v>1</v>
      </c>
      <c r="K4695" s="138">
        <v>306</v>
      </c>
      <c r="L4695" s="76">
        <v>316</v>
      </c>
      <c r="O4695" s="138">
        <v>316</v>
      </c>
      <c r="P4695" s="174">
        <v>316</v>
      </c>
      <c r="Q4695" t="s">
        <v>874</v>
      </c>
      <c r="R4695">
        <v>1</v>
      </c>
      <c r="S4695" t="s">
        <v>14</v>
      </c>
      <c r="T4695" t="s">
        <v>1002</v>
      </c>
      <c r="U4695" t="s">
        <v>15</v>
      </c>
    </row>
    <row r="4696" spans="1:21">
      <c r="A4696" t="s">
        <v>759</v>
      </c>
      <c r="B4696" t="s">
        <v>760</v>
      </c>
      <c r="C4696" t="s">
        <v>761</v>
      </c>
      <c r="D4696" t="s">
        <v>11</v>
      </c>
      <c r="E4696" t="s">
        <v>12</v>
      </c>
      <c r="F4696" t="s">
        <v>875</v>
      </c>
      <c r="I4696">
        <v>1</v>
      </c>
      <c r="K4696" s="138">
        <v>214.2</v>
      </c>
      <c r="L4696" s="76">
        <v>214.2</v>
      </c>
      <c r="O4696" s="138">
        <v>214.2</v>
      </c>
      <c r="P4696" s="174">
        <v>214.2</v>
      </c>
      <c r="Q4696" t="s">
        <v>875</v>
      </c>
      <c r="R4696">
        <v>1</v>
      </c>
      <c r="S4696" t="s">
        <v>14</v>
      </c>
      <c r="T4696" t="s">
        <v>1002</v>
      </c>
      <c r="U4696" t="s">
        <v>15</v>
      </c>
    </row>
    <row r="4697" spans="1:21">
      <c r="A4697" t="s">
        <v>759</v>
      </c>
      <c r="B4697" t="s">
        <v>760</v>
      </c>
      <c r="C4697" t="s">
        <v>761</v>
      </c>
      <c r="D4697" t="s">
        <v>11</v>
      </c>
      <c r="E4697" t="s">
        <v>12</v>
      </c>
      <c r="F4697" t="s">
        <v>876</v>
      </c>
      <c r="I4697">
        <v>1</v>
      </c>
      <c r="K4697" s="139" t="e">
        <v>#N/A</v>
      </c>
      <c r="L4697" s="77">
        <v>97960</v>
      </c>
      <c r="M4697" s="77"/>
      <c r="N4697" s="88"/>
      <c r="O4697" s="139">
        <v>97960</v>
      </c>
      <c r="P4697" s="174">
        <v>97960</v>
      </c>
      <c r="Q4697" t="s">
        <v>876</v>
      </c>
      <c r="R4697">
        <v>1</v>
      </c>
      <c r="S4697" t="s">
        <v>14</v>
      </c>
      <c r="T4697" t="s">
        <v>1002</v>
      </c>
      <c r="U4697" t="s">
        <v>15</v>
      </c>
    </row>
    <row r="4698" spans="1:21">
      <c r="A4698" t="s">
        <v>759</v>
      </c>
      <c r="B4698" t="s">
        <v>760</v>
      </c>
      <c r="C4698" t="s">
        <v>761</v>
      </c>
      <c r="D4698" t="s">
        <v>11</v>
      </c>
      <c r="E4698" t="s">
        <v>12</v>
      </c>
      <c r="F4698" t="s">
        <v>877</v>
      </c>
      <c r="I4698">
        <v>1</v>
      </c>
      <c r="K4698" s="137">
        <v>2448</v>
      </c>
      <c r="L4698" s="75">
        <v>2522</v>
      </c>
      <c r="M4698" s="75"/>
      <c r="N4698" s="86"/>
      <c r="O4698" s="137">
        <v>2522</v>
      </c>
      <c r="P4698" s="174">
        <v>2522</v>
      </c>
      <c r="Q4698" t="s">
        <v>877</v>
      </c>
      <c r="R4698">
        <v>1</v>
      </c>
      <c r="S4698" t="s">
        <v>14</v>
      </c>
      <c r="T4698" t="s">
        <v>1002</v>
      </c>
      <c r="U4698" t="s">
        <v>15</v>
      </c>
    </row>
    <row r="4699" spans="1:21">
      <c r="A4699" t="s">
        <v>759</v>
      </c>
      <c r="B4699" t="s">
        <v>760</v>
      </c>
      <c r="C4699" t="s">
        <v>761</v>
      </c>
      <c r="D4699" t="s">
        <v>11</v>
      </c>
      <c r="E4699" t="s">
        <v>12</v>
      </c>
      <c r="F4699" t="s">
        <v>878</v>
      </c>
      <c r="I4699">
        <v>1</v>
      </c>
      <c r="K4699" s="137">
        <v>1162.8</v>
      </c>
      <c r="L4699" s="75">
        <v>1198</v>
      </c>
      <c r="M4699" s="75"/>
      <c r="N4699" s="86"/>
      <c r="O4699" s="137">
        <v>1198</v>
      </c>
      <c r="P4699" s="174">
        <v>1198</v>
      </c>
      <c r="Q4699" t="s">
        <v>878</v>
      </c>
      <c r="R4699">
        <v>1</v>
      </c>
      <c r="S4699" t="s">
        <v>14</v>
      </c>
      <c r="T4699" t="s">
        <v>1002</v>
      </c>
      <c r="U4699" t="s">
        <v>15</v>
      </c>
    </row>
    <row r="4700" spans="1:21">
      <c r="A4700" t="s">
        <v>759</v>
      </c>
      <c r="B4700" t="s">
        <v>760</v>
      </c>
      <c r="C4700" t="s">
        <v>761</v>
      </c>
      <c r="D4700" t="s">
        <v>11</v>
      </c>
      <c r="E4700" t="s">
        <v>12</v>
      </c>
      <c r="F4700" t="s">
        <v>998</v>
      </c>
      <c r="I4700">
        <v>1</v>
      </c>
      <c r="K4700" s="137"/>
      <c r="L4700" s="75">
        <v>18595.7</v>
      </c>
      <c r="M4700" s="75"/>
      <c r="N4700" s="86"/>
      <c r="O4700" s="137">
        <v>18595.7</v>
      </c>
      <c r="P4700" s="174">
        <v>18595.7</v>
      </c>
      <c r="Q4700" t="s">
        <v>998</v>
      </c>
      <c r="R4700">
        <v>1</v>
      </c>
      <c r="S4700" t="s">
        <v>14</v>
      </c>
      <c r="T4700" t="s">
        <v>1003</v>
      </c>
      <c r="U4700" t="s">
        <v>15</v>
      </c>
    </row>
    <row r="4701" spans="1:21">
      <c r="A4701" t="s">
        <v>759</v>
      </c>
      <c r="B4701" t="s">
        <v>760</v>
      </c>
      <c r="C4701" t="s">
        <v>761</v>
      </c>
      <c r="D4701" t="s">
        <v>11</v>
      </c>
      <c r="E4701" t="s">
        <v>12</v>
      </c>
      <c r="F4701" t="s">
        <v>879</v>
      </c>
      <c r="I4701">
        <v>1</v>
      </c>
      <c r="K4701" s="137">
        <v>2754</v>
      </c>
      <c r="L4701" s="75">
        <v>2837</v>
      </c>
      <c r="M4701" s="75"/>
      <c r="N4701" s="86"/>
      <c r="O4701" s="137">
        <v>2837</v>
      </c>
      <c r="P4701" s="174">
        <v>2837</v>
      </c>
      <c r="Q4701" t="s">
        <v>879</v>
      </c>
      <c r="R4701">
        <v>1</v>
      </c>
      <c r="S4701" t="s">
        <v>14</v>
      </c>
      <c r="T4701" t="s">
        <v>1002</v>
      </c>
      <c r="U4701" t="s">
        <v>15</v>
      </c>
    </row>
    <row r="4702" spans="1:21">
      <c r="A4702" t="s">
        <v>759</v>
      </c>
      <c r="B4702" t="s">
        <v>760</v>
      </c>
      <c r="C4702" t="s">
        <v>761</v>
      </c>
      <c r="D4702" t="s">
        <v>11</v>
      </c>
      <c r="E4702" t="s">
        <v>12</v>
      </c>
      <c r="F4702" t="s">
        <v>880</v>
      </c>
      <c r="I4702">
        <v>1</v>
      </c>
      <c r="K4702" s="138">
        <v>918</v>
      </c>
      <c r="L4702" s="76">
        <v>946</v>
      </c>
      <c r="O4702" s="138">
        <v>946</v>
      </c>
      <c r="P4702" s="174">
        <v>946</v>
      </c>
      <c r="Q4702" t="s">
        <v>880</v>
      </c>
      <c r="R4702">
        <v>1</v>
      </c>
      <c r="S4702" t="s">
        <v>14</v>
      </c>
      <c r="T4702" t="s">
        <v>1002</v>
      </c>
      <c r="U4702" t="s">
        <v>15</v>
      </c>
    </row>
    <row r="4703" spans="1:21">
      <c r="A4703" t="s">
        <v>759</v>
      </c>
      <c r="B4703" t="s">
        <v>760</v>
      </c>
      <c r="C4703" t="s">
        <v>761</v>
      </c>
      <c r="D4703" t="s">
        <v>11</v>
      </c>
      <c r="E4703" t="s">
        <v>12</v>
      </c>
      <c r="F4703" t="s">
        <v>881</v>
      </c>
      <c r="I4703">
        <v>1</v>
      </c>
      <c r="K4703" s="137">
        <v>2998.8</v>
      </c>
      <c r="L4703" s="75">
        <v>2998.8</v>
      </c>
      <c r="M4703" s="75"/>
      <c r="N4703" s="86"/>
      <c r="O4703" s="137">
        <v>2998.8</v>
      </c>
      <c r="P4703" s="174">
        <v>2998.8</v>
      </c>
      <c r="Q4703" t="s">
        <v>881</v>
      </c>
      <c r="R4703">
        <v>1</v>
      </c>
      <c r="S4703" t="s">
        <v>14</v>
      </c>
      <c r="T4703" t="s">
        <v>1002</v>
      </c>
      <c r="U4703" t="s">
        <v>15</v>
      </c>
    </row>
    <row r="4704" spans="1:21">
      <c r="A4704" t="s">
        <v>762</v>
      </c>
      <c r="B4704" t="s">
        <v>763</v>
      </c>
      <c r="C4704" t="s">
        <v>764</v>
      </c>
      <c r="D4704" t="s">
        <v>11</v>
      </c>
      <c r="E4704" t="s">
        <v>12</v>
      </c>
      <c r="F4704" t="s">
        <v>13</v>
      </c>
      <c r="I4704">
        <v>1</v>
      </c>
      <c r="K4704" s="137">
        <v>7650</v>
      </c>
      <c r="L4704" s="75">
        <v>7880</v>
      </c>
      <c r="M4704" s="75"/>
      <c r="N4704" s="86"/>
      <c r="O4704" s="137">
        <v>7880</v>
      </c>
      <c r="P4704" s="174">
        <v>7880</v>
      </c>
      <c r="Q4704" t="s">
        <v>13</v>
      </c>
      <c r="R4704">
        <v>1</v>
      </c>
      <c r="S4704" t="s">
        <v>14</v>
      </c>
      <c r="T4704" t="s">
        <v>1002</v>
      </c>
      <c r="U4704" t="s">
        <v>15</v>
      </c>
    </row>
    <row r="4705" spans="1:21">
      <c r="A4705" t="s">
        <v>762</v>
      </c>
      <c r="B4705" t="s">
        <v>763</v>
      </c>
      <c r="C4705" t="s">
        <v>764</v>
      </c>
      <c r="D4705" t="s">
        <v>11</v>
      </c>
      <c r="E4705" t="s">
        <v>12</v>
      </c>
      <c r="F4705" t="s">
        <v>873</v>
      </c>
      <c r="I4705">
        <v>1</v>
      </c>
      <c r="K4705" s="137">
        <v>2279.6999999999998</v>
      </c>
      <c r="L4705" s="75">
        <v>2349</v>
      </c>
      <c r="M4705" s="75"/>
      <c r="N4705" s="86"/>
      <c r="O4705" s="137">
        <v>2349</v>
      </c>
      <c r="P4705" s="174">
        <v>2349</v>
      </c>
      <c r="Q4705" t="s">
        <v>873</v>
      </c>
      <c r="R4705">
        <v>1</v>
      </c>
      <c r="S4705" t="s">
        <v>14</v>
      </c>
      <c r="T4705" t="s">
        <v>1002</v>
      </c>
      <c r="U4705" t="s">
        <v>15</v>
      </c>
    </row>
    <row r="4706" spans="1:21">
      <c r="A4706" t="s">
        <v>762</v>
      </c>
      <c r="B4706" t="s">
        <v>763</v>
      </c>
      <c r="C4706" t="s">
        <v>764</v>
      </c>
      <c r="D4706" t="s">
        <v>11</v>
      </c>
      <c r="E4706" t="s">
        <v>12</v>
      </c>
      <c r="F4706" t="s">
        <v>874</v>
      </c>
      <c r="I4706">
        <v>1</v>
      </c>
      <c r="K4706" s="138">
        <v>306</v>
      </c>
      <c r="L4706" s="76">
        <v>316</v>
      </c>
      <c r="O4706" s="138">
        <v>316</v>
      </c>
      <c r="P4706" s="174">
        <v>316</v>
      </c>
      <c r="Q4706" t="s">
        <v>874</v>
      </c>
      <c r="R4706">
        <v>1</v>
      </c>
      <c r="S4706" t="s">
        <v>14</v>
      </c>
      <c r="T4706" t="s">
        <v>1002</v>
      </c>
      <c r="U4706" t="s">
        <v>15</v>
      </c>
    </row>
    <row r="4707" spans="1:21">
      <c r="A4707" t="s">
        <v>762</v>
      </c>
      <c r="B4707" t="s">
        <v>763</v>
      </c>
      <c r="C4707" t="s">
        <v>764</v>
      </c>
      <c r="D4707" t="s">
        <v>11</v>
      </c>
      <c r="E4707" t="s">
        <v>12</v>
      </c>
      <c r="F4707" t="s">
        <v>875</v>
      </c>
      <c r="I4707">
        <v>1</v>
      </c>
      <c r="K4707" s="138">
        <v>214.2</v>
      </c>
      <c r="L4707" s="76">
        <v>214.2</v>
      </c>
      <c r="O4707" s="138">
        <v>214.2</v>
      </c>
      <c r="P4707" s="174">
        <v>214.2</v>
      </c>
      <c r="Q4707" t="s">
        <v>875</v>
      </c>
      <c r="R4707">
        <v>1</v>
      </c>
      <c r="S4707" t="s">
        <v>14</v>
      </c>
      <c r="T4707" t="s">
        <v>1002</v>
      </c>
      <c r="U4707" t="s">
        <v>15</v>
      </c>
    </row>
    <row r="4708" spans="1:21">
      <c r="A4708" t="s">
        <v>762</v>
      </c>
      <c r="B4708" t="s">
        <v>763</v>
      </c>
      <c r="C4708" t="s">
        <v>764</v>
      </c>
      <c r="D4708" t="s">
        <v>11</v>
      </c>
      <c r="E4708" t="s">
        <v>12</v>
      </c>
      <c r="F4708" t="s">
        <v>876</v>
      </c>
      <c r="I4708">
        <v>1</v>
      </c>
      <c r="K4708" s="139" t="e">
        <v>#N/A</v>
      </c>
      <c r="L4708" s="77">
        <v>97960</v>
      </c>
      <c r="M4708" s="77"/>
      <c r="N4708" s="88"/>
      <c r="O4708" s="139">
        <v>97960</v>
      </c>
      <c r="P4708" s="174">
        <v>97960</v>
      </c>
      <c r="Q4708" t="s">
        <v>876</v>
      </c>
      <c r="R4708">
        <v>1</v>
      </c>
      <c r="S4708" t="s">
        <v>14</v>
      </c>
      <c r="T4708" t="s">
        <v>1002</v>
      </c>
      <c r="U4708" t="s">
        <v>15</v>
      </c>
    </row>
    <row r="4709" spans="1:21">
      <c r="A4709" t="s">
        <v>762</v>
      </c>
      <c r="B4709" t="s">
        <v>763</v>
      </c>
      <c r="C4709" t="s">
        <v>764</v>
      </c>
      <c r="D4709" t="s">
        <v>11</v>
      </c>
      <c r="E4709" t="s">
        <v>12</v>
      </c>
      <c r="F4709" t="s">
        <v>877</v>
      </c>
      <c r="I4709">
        <v>1</v>
      </c>
      <c r="K4709" s="137">
        <v>2448</v>
      </c>
      <c r="L4709" s="75">
        <v>2522</v>
      </c>
      <c r="M4709" s="75"/>
      <c r="N4709" s="86"/>
      <c r="O4709" s="137">
        <v>2522</v>
      </c>
      <c r="P4709" s="174">
        <v>2522</v>
      </c>
      <c r="Q4709" t="s">
        <v>877</v>
      </c>
      <c r="R4709">
        <v>1</v>
      </c>
      <c r="S4709" t="s">
        <v>14</v>
      </c>
      <c r="T4709" t="s">
        <v>1002</v>
      </c>
      <c r="U4709" t="s">
        <v>15</v>
      </c>
    </row>
    <row r="4710" spans="1:21">
      <c r="A4710" t="s">
        <v>762</v>
      </c>
      <c r="B4710" t="s">
        <v>763</v>
      </c>
      <c r="C4710" t="s">
        <v>764</v>
      </c>
      <c r="D4710" t="s">
        <v>11</v>
      </c>
      <c r="E4710" t="s">
        <v>12</v>
      </c>
      <c r="F4710" t="s">
        <v>878</v>
      </c>
      <c r="I4710">
        <v>1</v>
      </c>
      <c r="K4710" s="137">
        <v>1162.8</v>
      </c>
      <c r="L4710" s="75">
        <v>1198</v>
      </c>
      <c r="M4710" s="75"/>
      <c r="N4710" s="86"/>
      <c r="O4710" s="137">
        <v>1198</v>
      </c>
      <c r="P4710" s="174">
        <v>1198</v>
      </c>
      <c r="Q4710" t="s">
        <v>878</v>
      </c>
      <c r="R4710">
        <v>1</v>
      </c>
      <c r="S4710" t="s">
        <v>14</v>
      </c>
      <c r="T4710" t="s">
        <v>1002</v>
      </c>
      <c r="U4710" t="s">
        <v>15</v>
      </c>
    </row>
    <row r="4711" spans="1:21">
      <c r="A4711" t="s">
        <v>762</v>
      </c>
      <c r="B4711" t="s">
        <v>763</v>
      </c>
      <c r="C4711" t="s">
        <v>764</v>
      </c>
      <c r="D4711" t="s">
        <v>11</v>
      </c>
      <c r="E4711" t="s">
        <v>12</v>
      </c>
      <c r="F4711" t="s">
        <v>998</v>
      </c>
      <c r="I4711">
        <v>1</v>
      </c>
      <c r="K4711" s="137"/>
      <c r="L4711" s="75">
        <v>18595.7</v>
      </c>
      <c r="M4711" s="75"/>
      <c r="N4711" s="86"/>
      <c r="O4711" s="137">
        <v>18595.7</v>
      </c>
      <c r="P4711" s="174">
        <v>18595.7</v>
      </c>
      <c r="Q4711" t="s">
        <v>998</v>
      </c>
      <c r="R4711">
        <v>1</v>
      </c>
      <c r="S4711" t="s">
        <v>14</v>
      </c>
      <c r="T4711" t="s">
        <v>1003</v>
      </c>
      <c r="U4711" t="s">
        <v>15</v>
      </c>
    </row>
    <row r="4712" spans="1:21">
      <c r="A4712" t="s">
        <v>762</v>
      </c>
      <c r="B4712" t="s">
        <v>763</v>
      </c>
      <c r="C4712" t="s">
        <v>764</v>
      </c>
      <c r="D4712" t="s">
        <v>11</v>
      </c>
      <c r="E4712" t="s">
        <v>12</v>
      </c>
      <c r="F4712" t="s">
        <v>879</v>
      </c>
      <c r="I4712">
        <v>1</v>
      </c>
      <c r="K4712" s="137">
        <v>2754</v>
      </c>
      <c r="L4712" s="75">
        <v>2837</v>
      </c>
      <c r="M4712" s="75"/>
      <c r="N4712" s="86"/>
      <c r="O4712" s="137">
        <v>2837</v>
      </c>
      <c r="P4712" s="174">
        <v>2837</v>
      </c>
      <c r="Q4712" t="s">
        <v>879</v>
      </c>
      <c r="R4712">
        <v>1</v>
      </c>
      <c r="S4712" t="s">
        <v>14</v>
      </c>
      <c r="T4712" t="s">
        <v>1002</v>
      </c>
      <c r="U4712" t="s">
        <v>15</v>
      </c>
    </row>
    <row r="4713" spans="1:21">
      <c r="A4713" t="s">
        <v>762</v>
      </c>
      <c r="B4713" t="s">
        <v>763</v>
      </c>
      <c r="C4713" t="s">
        <v>764</v>
      </c>
      <c r="D4713" t="s">
        <v>11</v>
      </c>
      <c r="E4713" t="s">
        <v>12</v>
      </c>
      <c r="F4713" t="s">
        <v>880</v>
      </c>
      <c r="I4713">
        <v>1</v>
      </c>
      <c r="K4713" s="138">
        <v>918</v>
      </c>
      <c r="L4713" s="76">
        <v>946</v>
      </c>
      <c r="O4713" s="138">
        <v>946</v>
      </c>
      <c r="P4713" s="174">
        <v>946</v>
      </c>
      <c r="Q4713" t="s">
        <v>880</v>
      </c>
      <c r="R4713">
        <v>1</v>
      </c>
      <c r="S4713" t="s">
        <v>14</v>
      </c>
      <c r="T4713" t="s">
        <v>1002</v>
      </c>
      <c r="U4713" t="s">
        <v>15</v>
      </c>
    </row>
    <row r="4714" spans="1:21">
      <c r="A4714" t="s">
        <v>762</v>
      </c>
      <c r="B4714" t="s">
        <v>763</v>
      </c>
      <c r="C4714" t="s">
        <v>764</v>
      </c>
      <c r="D4714" t="s">
        <v>11</v>
      </c>
      <c r="E4714" t="s">
        <v>12</v>
      </c>
      <c r="F4714" t="s">
        <v>881</v>
      </c>
      <c r="I4714">
        <v>1</v>
      </c>
      <c r="K4714" s="137">
        <v>2998.8</v>
      </c>
      <c r="L4714" s="75">
        <v>2998.8</v>
      </c>
      <c r="M4714" s="75"/>
      <c r="N4714" s="86"/>
      <c r="O4714" s="137">
        <v>2998.8</v>
      </c>
      <c r="P4714" s="174">
        <v>2998.8</v>
      </c>
      <c r="Q4714" t="s">
        <v>881</v>
      </c>
      <c r="R4714">
        <v>1</v>
      </c>
      <c r="S4714" t="s">
        <v>14</v>
      </c>
      <c r="T4714" t="s">
        <v>1002</v>
      </c>
      <c r="U4714" t="s">
        <v>15</v>
      </c>
    </row>
    <row r="4715" spans="1:21">
      <c r="A4715" t="s">
        <v>765</v>
      </c>
      <c r="B4715" t="s">
        <v>766</v>
      </c>
      <c r="C4715" t="s">
        <v>767</v>
      </c>
      <c r="D4715" t="s">
        <v>11</v>
      </c>
      <c r="E4715" t="s">
        <v>12</v>
      </c>
      <c r="F4715" t="s">
        <v>13</v>
      </c>
      <c r="I4715">
        <v>1</v>
      </c>
      <c r="K4715" s="138">
        <v>375</v>
      </c>
      <c r="L4715" s="76">
        <v>375</v>
      </c>
      <c r="O4715" s="138">
        <v>375</v>
      </c>
      <c r="P4715" s="174">
        <v>375</v>
      </c>
      <c r="Q4715" t="s">
        <v>13</v>
      </c>
      <c r="R4715">
        <v>1</v>
      </c>
      <c r="S4715" t="s">
        <v>14</v>
      </c>
      <c r="T4715" t="s">
        <v>1002</v>
      </c>
      <c r="U4715" t="s">
        <v>15</v>
      </c>
    </row>
    <row r="4716" spans="1:21">
      <c r="A4716" t="s">
        <v>765</v>
      </c>
      <c r="B4716" t="s">
        <v>766</v>
      </c>
      <c r="C4716" t="s">
        <v>767</v>
      </c>
      <c r="D4716" t="s">
        <v>11</v>
      </c>
      <c r="E4716" t="s">
        <v>12</v>
      </c>
      <c r="F4716" t="s">
        <v>873</v>
      </c>
      <c r="I4716">
        <v>1</v>
      </c>
      <c r="K4716" s="138">
        <v>111.8</v>
      </c>
      <c r="L4716" s="76">
        <v>111.8</v>
      </c>
      <c r="O4716" s="138">
        <v>111.8</v>
      </c>
      <c r="P4716" s="174">
        <v>111.8</v>
      </c>
      <c r="Q4716" t="s">
        <v>873</v>
      </c>
      <c r="R4716">
        <v>1</v>
      </c>
      <c r="S4716" t="s">
        <v>14</v>
      </c>
      <c r="T4716" t="s">
        <v>1002</v>
      </c>
      <c r="U4716" t="s">
        <v>15</v>
      </c>
    </row>
    <row r="4717" spans="1:21">
      <c r="A4717" t="s">
        <v>765</v>
      </c>
      <c r="B4717" t="s">
        <v>766</v>
      </c>
      <c r="C4717" t="s">
        <v>767</v>
      </c>
      <c r="D4717" t="s">
        <v>11</v>
      </c>
      <c r="E4717" t="s">
        <v>12</v>
      </c>
      <c r="F4717" t="s">
        <v>874</v>
      </c>
      <c r="I4717">
        <v>1</v>
      </c>
      <c r="K4717" s="138">
        <v>15</v>
      </c>
      <c r="L4717" s="76">
        <v>15</v>
      </c>
      <c r="O4717" s="138">
        <v>15</v>
      </c>
      <c r="P4717" s="174">
        <v>15</v>
      </c>
      <c r="Q4717" t="s">
        <v>874</v>
      </c>
      <c r="R4717">
        <v>1</v>
      </c>
      <c r="S4717" t="s">
        <v>14</v>
      </c>
      <c r="T4717" t="s">
        <v>1002</v>
      </c>
      <c r="U4717" t="s">
        <v>15</v>
      </c>
    </row>
    <row r="4718" spans="1:21">
      <c r="A4718" t="s">
        <v>765</v>
      </c>
      <c r="B4718" t="s">
        <v>766</v>
      </c>
      <c r="C4718" t="s">
        <v>767</v>
      </c>
      <c r="D4718" t="s">
        <v>11</v>
      </c>
      <c r="E4718" t="s">
        <v>12</v>
      </c>
      <c r="F4718" t="s">
        <v>875</v>
      </c>
      <c r="I4718">
        <v>1</v>
      </c>
      <c r="K4718" s="138">
        <v>12.8</v>
      </c>
      <c r="L4718" s="76">
        <v>12.8</v>
      </c>
      <c r="O4718" s="138">
        <v>12.8</v>
      </c>
      <c r="P4718" s="174">
        <v>12.8</v>
      </c>
      <c r="Q4718" t="s">
        <v>875</v>
      </c>
      <c r="R4718">
        <v>1</v>
      </c>
      <c r="S4718" t="s">
        <v>14</v>
      </c>
      <c r="T4718" t="s">
        <v>1002</v>
      </c>
      <c r="U4718" t="s">
        <v>15</v>
      </c>
    </row>
    <row r="4719" spans="1:21">
      <c r="A4719" t="s">
        <v>765</v>
      </c>
      <c r="B4719" t="s">
        <v>766</v>
      </c>
      <c r="C4719" t="s">
        <v>767</v>
      </c>
      <c r="D4719" t="s">
        <v>11</v>
      </c>
      <c r="E4719" t="s">
        <v>12</v>
      </c>
      <c r="F4719" t="s">
        <v>876</v>
      </c>
      <c r="I4719">
        <v>1</v>
      </c>
      <c r="K4719" s="139">
        <v>4350</v>
      </c>
      <c r="L4719" s="77">
        <v>4350</v>
      </c>
      <c r="M4719" s="77"/>
      <c r="N4719" s="88"/>
      <c r="O4719" s="139">
        <v>4350</v>
      </c>
      <c r="P4719" s="174">
        <v>4350</v>
      </c>
      <c r="Q4719" t="s">
        <v>876</v>
      </c>
      <c r="R4719">
        <v>1</v>
      </c>
      <c r="S4719" t="s">
        <v>14</v>
      </c>
      <c r="T4719" t="s">
        <v>1002</v>
      </c>
      <c r="U4719" t="s">
        <v>15</v>
      </c>
    </row>
    <row r="4720" spans="1:21">
      <c r="A4720" t="s">
        <v>765</v>
      </c>
      <c r="B4720" t="s">
        <v>766</v>
      </c>
      <c r="C4720" t="s">
        <v>767</v>
      </c>
      <c r="D4720" t="s">
        <v>11</v>
      </c>
      <c r="E4720" t="s">
        <v>12</v>
      </c>
      <c r="F4720" t="s">
        <v>877</v>
      </c>
      <c r="I4720">
        <v>1</v>
      </c>
      <c r="K4720" s="138">
        <v>112.5</v>
      </c>
      <c r="L4720" s="76">
        <v>112.5</v>
      </c>
      <c r="O4720" s="138">
        <v>112.5</v>
      </c>
      <c r="P4720" s="174">
        <v>112.5</v>
      </c>
      <c r="Q4720" t="s">
        <v>877</v>
      </c>
      <c r="R4720">
        <v>1</v>
      </c>
      <c r="S4720" t="s">
        <v>14</v>
      </c>
      <c r="T4720" t="s">
        <v>1002</v>
      </c>
      <c r="U4720" t="s">
        <v>15</v>
      </c>
    </row>
    <row r="4721" spans="1:21">
      <c r="A4721" t="s">
        <v>765</v>
      </c>
      <c r="B4721" t="s">
        <v>766</v>
      </c>
      <c r="C4721" t="s">
        <v>767</v>
      </c>
      <c r="D4721" t="s">
        <v>11</v>
      </c>
      <c r="E4721" t="s">
        <v>12</v>
      </c>
      <c r="F4721" t="s">
        <v>878</v>
      </c>
      <c r="I4721">
        <v>1</v>
      </c>
      <c r="K4721" s="138">
        <v>60</v>
      </c>
      <c r="L4721" s="76">
        <v>60</v>
      </c>
      <c r="O4721" s="138">
        <v>60</v>
      </c>
      <c r="P4721" s="174">
        <v>60</v>
      </c>
      <c r="Q4721" t="s">
        <v>878</v>
      </c>
      <c r="R4721">
        <v>1</v>
      </c>
      <c r="S4721" t="s">
        <v>14</v>
      </c>
      <c r="T4721" t="s">
        <v>1002</v>
      </c>
      <c r="U4721" t="s">
        <v>15</v>
      </c>
    </row>
    <row r="4722" spans="1:21">
      <c r="A4722" t="s">
        <v>765</v>
      </c>
      <c r="B4722" t="s">
        <v>766</v>
      </c>
      <c r="C4722" t="s">
        <v>767</v>
      </c>
      <c r="D4722" t="s">
        <v>11</v>
      </c>
      <c r="E4722" t="s">
        <v>12</v>
      </c>
      <c r="F4722" t="s">
        <v>998</v>
      </c>
      <c r="I4722">
        <v>1</v>
      </c>
      <c r="L4722" s="76">
        <v>885.1</v>
      </c>
      <c r="O4722" s="138">
        <v>885.1</v>
      </c>
      <c r="P4722" s="174">
        <v>885.1</v>
      </c>
      <c r="Q4722" t="s">
        <v>998</v>
      </c>
      <c r="R4722">
        <v>1</v>
      </c>
      <c r="S4722" t="s">
        <v>14</v>
      </c>
      <c r="T4722" t="s">
        <v>1003</v>
      </c>
      <c r="U4722" t="s">
        <v>15</v>
      </c>
    </row>
    <row r="4723" spans="1:21">
      <c r="A4723" t="s">
        <v>765</v>
      </c>
      <c r="B4723" t="s">
        <v>766</v>
      </c>
      <c r="C4723" t="s">
        <v>767</v>
      </c>
      <c r="D4723" t="s">
        <v>11</v>
      </c>
      <c r="E4723" t="s">
        <v>12</v>
      </c>
      <c r="F4723" t="s">
        <v>879</v>
      </c>
      <c r="I4723">
        <v>1</v>
      </c>
      <c r="K4723" s="138">
        <v>127.5</v>
      </c>
      <c r="L4723" s="76">
        <v>127.5</v>
      </c>
      <c r="O4723" s="138">
        <v>127.5</v>
      </c>
      <c r="P4723" s="174">
        <v>127.5</v>
      </c>
      <c r="Q4723" t="s">
        <v>879</v>
      </c>
      <c r="R4723">
        <v>1</v>
      </c>
      <c r="S4723" t="s">
        <v>14</v>
      </c>
      <c r="T4723" t="s">
        <v>1002</v>
      </c>
      <c r="U4723" t="s">
        <v>15</v>
      </c>
    </row>
    <row r="4724" spans="1:21">
      <c r="A4724" t="s">
        <v>765</v>
      </c>
      <c r="B4724" t="s">
        <v>766</v>
      </c>
      <c r="C4724" t="s">
        <v>767</v>
      </c>
      <c r="D4724" t="s">
        <v>11</v>
      </c>
      <c r="E4724" t="s">
        <v>12</v>
      </c>
      <c r="F4724" t="s">
        <v>880</v>
      </c>
      <c r="I4724">
        <v>1</v>
      </c>
      <c r="K4724" s="138">
        <v>45</v>
      </c>
      <c r="L4724" s="76">
        <v>45</v>
      </c>
      <c r="O4724" s="138">
        <v>45</v>
      </c>
      <c r="P4724" s="174">
        <v>45</v>
      </c>
      <c r="Q4724" t="s">
        <v>880</v>
      </c>
      <c r="R4724">
        <v>1</v>
      </c>
      <c r="S4724" t="s">
        <v>14</v>
      </c>
      <c r="T4724" t="s">
        <v>1002</v>
      </c>
      <c r="U4724" t="s">
        <v>15</v>
      </c>
    </row>
    <row r="4725" spans="1:21">
      <c r="A4725" t="s">
        <v>765</v>
      </c>
      <c r="B4725" t="s">
        <v>766</v>
      </c>
      <c r="C4725" t="s">
        <v>767</v>
      </c>
      <c r="D4725" t="s">
        <v>11</v>
      </c>
      <c r="E4725" t="s">
        <v>12</v>
      </c>
      <c r="F4725" t="s">
        <v>881</v>
      </c>
      <c r="I4725">
        <v>1</v>
      </c>
      <c r="K4725" s="138">
        <v>187.5</v>
      </c>
      <c r="L4725" s="76">
        <v>187.5</v>
      </c>
      <c r="O4725" s="138">
        <v>187.5</v>
      </c>
      <c r="P4725" s="174">
        <v>187.5</v>
      </c>
      <c r="Q4725" t="s">
        <v>881</v>
      </c>
      <c r="R4725">
        <v>1</v>
      </c>
      <c r="S4725" t="s">
        <v>14</v>
      </c>
      <c r="T4725" t="s">
        <v>1002</v>
      </c>
      <c r="U4725" t="s">
        <v>15</v>
      </c>
    </row>
    <row r="4726" spans="1:21">
      <c r="A4726" t="s">
        <v>768</v>
      </c>
      <c r="B4726" t="s">
        <v>769</v>
      </c>
      <c r="C4726" t="s">
        <v>770</v>
      </c>
      <c r="D4726" t="s">
        <v>11</v>
      </c>
      <c r="E4726" t="s">
        <v>12</v>
      </c>
      <c r="F4726" t="s">
        <v>13</v>
      </c>
      <c r="I4726">
        <v>1</v>
      </c>
      <c r="K4726" s="137">
        <v>65000</v>
      </c>
      <c r="L4726" s="75">
        <v>65000</v>
      </c>
      <c r="M4726" s="75"/>
      <c r="N4726" s="86"/>
      <c r="O4726" s="137">
        <v>65000</v>
      </c>
      <c r="P4726" s="174">
        <v>65000</v>
      </c>
      <c r="Q4726" t="s">
        <v>13</v>
      </c>
      <c r="R4726">
        <v>1</v>
      </c>
      <c r="S4726" t="s">
        <v>14</v>
      </c>
      <c r="T4726" t="s">
        <v>1002</v>
      </c>
      <c r="U4726" t="s">
        <v>15</v>
      </c>
    </row>
    <row r="4727" spans="1:21">
      <c r="A4727" t="s">
        <v>768</v>
      </c>
      <c r="B4727" t="s">
        <v>769</v>
      </c>
      <c r="C4727" t="s">
        <v>770</v>
      </c>
      <c r="D4727" t="s">
        <v>11</v>
      </c>
      <c r="E4727" t="s">
        <v>12</v>
      </c>
      <c r="F4727" t="s">
        <v>873</v>
      </c>
      <c r="I4727">
        <v>1</v>
      </c>
      <c r="K4727" s="137">
        <v>19370</v>
      </c>
      <c r="L4727" s="75">
        <v>19370</v>
      </c>
      <c r="M4727" s="75"/>
      <c r="N4727" s="86"/>
      <c r="O4727" s="137">
        <v>19370</v>
      </c>
      <c r="P4727" s="174">
        <v>19370</v>
      </c>
      <c r="Q4727" t="s">
        <v>873</v>
      </c>
      <c r="R4727">
        <v>1</v>
      </c>
      <c r="S4727" t="s">
        <v>14</v>
      </c>
      <c r="T4727" t="s">
        <v>1002</v>
      </c>
      <c r="U4727" t="s">
        <v>15</v>
      </c>
    </row>
    <row r="4728" spans="1:21">
      <c r="A4728" t="s">
        <v>768</v>
      </c>
      <c r="B4728" t="s">
        <v>769</v>
      </c>
      <c r="C4728" t="s">
        <v>770</v>
      </c>
      <c r="D4728" t="s">
        <v>11</v>
      </c>
      <c r="E4728" t="s">
        <v>12</v>
      </c>
      <c r="F4728" t="s">
        <v>874</v>
      </c>
      <c r="I4728">
        <v>1</v>
      </c>
      <c r="K4728" s="137">
        <v>2600</v>
      </c>
      <c r="L4728" s="75">
        <v>2600</v>
      </c>
      <c r="M4728" s="75"/>
      <c r="N4728" s="86"/>
      <c r="O4728" s="137">
        <v>2600</v>
      </c>
      <c r="P4728" s="174">
        <v>2600</v>
      </c>
      <c r="Q4728" t="s">
        <v>874</v>
      </c>
      <c r="R4728">
        <v>1</v>
      </c>
      <c r="S4728" t="s">
        <v>14</v>
      </c>
      <c r="T4728" t="s">
        <v>1002</v>
      </c>
      <c r="U4728" t="s">
        <v>15</v>
      </c>
    </row>
    <row r="4729" spans="1:21">
      <c r="A4729" t="s">
        <v>768</v>
      </c>
      <c r="B4729" t="s">
        <v>769</v>
      </c>
      <c r="C4729" t="s">
        <v>770</v>
      </c>
      <c r="D4729" t="s">
        <v>11</v>
      </c>
      <c r="E4729" t="s">
        <v>12</v>
      </c>
      <c r="F4729" t="s">
        <v>875</v>
      </c>
      <c r="I4729">
        <v>1</v>
      </c>
      <c r="K4729" s="137">
        <v>2210</v>
      </c>
      <c r="L4729" s="75">
        <v>2210</v>
      </c>
      <c r="M4729" s="75"/>
      <c r="N4729" s="86"/>
      <c r="O4729" s="137">
        <v>2210</v>
      </c>
      <c r="P4729" s="174">
        <v>2210</v>
      </c>
      <c r="Q4729" t="s">
        <v>875</v>
      </c>
      <c r="R4729">
        <v>1</v>
      </c>
      <c r="S4729" t="s">
        <v>14</v>
      </c>
      <c r="T4729" t="s">
        <v>1002</v>
      </c>
      <c r="U4729" t="s">
        <v>15</v>
      </c>
    </row>
    <row r="4730" spans="1:21">
      <c r="A4730" t="s">
        <v>768</v>
      </c>
      <c r="B4730" t="s">
        <v>769</v>
      </c>
      <c r="C4730" t="s">
        <v>770</v>
      </c>
      <c r="D4730" t="s">
        <v>11</v>
      </c>
      <c r="E4730" t="s">
        <v>12</v>
      </c>
      <c r="F4730" t="s">
        <v>876</v>
      </c>
      <c r="I4730">
        <v>1</v>
      </c>
      <c r="K4730" s="139">
        <v>754000</v>
      </c>
      <c r="L4730" s="77">
        <v>754000</v>
      </c>
      <c r="M4730" s="77"/>
      <c r="N4730" s="88"/>
      <c r="O4730" s="139">
        <v>754000</v>
      </c>
      <c r="P4730" s="174">
        <v>754000</v>
      </c>
      <c r="Q4730" t="s">
        <v>876</v>
      </c>
      <c r="R4730">
        <v>1</v>
      </c>
      <c r="S4730" t="s">
        <v>14</v>
      </c>
      <c r="T4730" t="s">
        <v>1002</v>
      </c>
      <c r="U4730" t="s">
        <v>15</v>
      </c>
    </row>
    <row r="4731" spans="1:21">
      <c r="A4731" t="s">
        <v>768</v>
      </c>
      <c r="B4731" t="s">
        <v>769</v>
      </c>
      <c r="C4731" t="s">
        <v>770</v>
      </c>
      <c r="D4731" t="s">
        <v>11</v>
      </c>
      <c r="E4731" t="s">
        <v>12</v>
      </c>
      <c r="F4731" t="s">
        <v>877</v>
      </c>
      <c r="I4731">
        <v>1</v>
      </c>
      <c r="K4731" s="137">
        <v>19500</v>
      </c>
      <c r="L4731" s="75">
        <v>19500</v>
      </c>
      <c r="M4731" s="75"/>
      <c r="N4731" s="86"/>
      <c r="O4731" s="137">
        <v>19500</v>
      </c>
      <c r="P4731" s="174">
        <v>19500</v>
      </c>
      <c r="Q4731" t="s">
        <v>877</v>
      </c>
      <c r="R4731">
        <v>1</v>
      </c>
      <c r="S4731" t="s">
        <v>14</v>
      </c>
      <c r="T4731" t="s">
        <v>1002</v>
      </c>
      <c r="U4731" t="s">
        <v>15</v>
      </c>
    </row>
    <row r="4732" spans="1:21">
      <c r="A4732" t="s">
        <v>768</v>
      </c>
      <c r="B4732" t="s">
        <v>769</v>
      </c>
      <c r="C4732" t="s">
        <v>770</v>
      </c>
      <c r="D4732" t="s">
        <v>11</v>
      </c>
      <c r="E4732" t="s">
        <v>12</v>
      </c>
      <c r="F4732" t="s">
        <v>878</v>
      </c>
      <c r="I4732">
        <v>1</v>
      </c>
      <c r="K4732" s="137">
        <v>10400</v>
      </c>
      <c r="L4732" s="75">
        <v>10400</v>
      </c>
      <c r="M4732" s="75"/>
      <c r="N4732" s="86"/>
      <c r="O4732" s="137">
        <v>10400</v>
      </c>
      <c r="P4732" s="174">
        <v>10400</v>
      </c>
      <c r="Q4732" t="s">
        <v>878</v>
      </c>
      <c r="R4732">
        <v>1</v>
      </c>
      <c r="S4732" t="s">
        <v>14</v>
      </c>
      <c r="T4732" t="s">
        <v>1002</v>
      </c>
      <c r="U4732" t="s">
        <v>15</v>
      </c>
    </row>
    <row r="4733" spans="1:21">
      <c r="A4733" t="s">
        <v>768</v>
      </c>
      <c r="B4733" t="s">
        <v>769</v>
      </c>
      <c r="C4733" t="s">
        <v>770</v>
      </c>
      <c r="D4733" t="s">
        <v>11</v>
      </c>
      <c r="E4733" t="s">
        <v>12</v>
      </c>
      <c r="F4733" t="s">
        <v>998</v>
      </c>
      <c r="I4733">
        <v>1</v>
      </c>
      <c r="K4733" s="137"/>
      <c r="L4733" s="75">
        <v>153400</v>
      </c>
      <c r="M4733" s="75"/>
      <c r="N4733" s="86"/>
      <c r="O4733" s="137">
        <v>153400</v>
      </c>
      <c r="P4733" s="174">
        <v>153400</v>
      </c>
      <c r="Q4733" t="s">
        <v>998</v>
      </c>
      <c r="R4733">
        <v>1</v>
      </c>
      <c r="S4733" t="s">
        <v>14</v>
      </c>
      <c r="T4733" t="s">
        <v>1003</v>
      </c>
      <c r="U4733" t="s">
        <v>15</v>
      </c>
    </row>
    <row r="4734" spans="1:21">
      <c r="A4734" t="s">
        <v>768</v>
      </c>
      <c r="B4734" t="s">
        <v>769</v>
      </c>
      <c r="C4734" t="s">
        <v>770</v>
      </c>
      <c r="D4734" t="s">
        <v>11</v>
      </c>
      <c r="E4734" t="s">
        <v>12</v>
      </c>
      <c r="F4734" t="s">
        <v>879</v>
      </c>
      <c r="I4734">
        <v>1</v>
      </c>
      <c r="K4734" s="137">
        <v>22100</v>
      </c>
      <c r="L4734" s="75">
        <v>22100</v>
      </c>
      <c r="M4734" s="75"/>
      <c r="N4734" s="86"/>
      <c r="O4734" s="137">
        <v>22100</v>
      </c>
      <c r="P4734" s="174">
        <v>22100</v>
      </c>
      <c r="Q4734" t="s">
        <v>879</v>
      </c>
      <c r="R4734">
        <v>1</v>
      </c>
      <c r="S4734" t="s">
        <v>14</v>
      </c>
      <c r="T4734" t="s">
        <v>1002</v>
      </c>
      <c r="U4734" t="s">
        <v>15</v>
      </c>
    </row>
    <row r="4735" spans="1:21">
      <c r="A4735" t="s">
        <v>768</v>
      </c>
      <c r="B4735" t="s">
        <v>769</v>
      </c>
      <c r="C4735" t="s">
        <v>770</v>
      </c>
      <c r="D4735" t="s">
        <v>11</v>
      </c>
      <c r="E4735" t="s">
        <v>12</v>
      </c>
      <c r="F4735" t="s">
        <v>880</v>
      </c>
      <c r="I4735">
        <v>1</v>
      </c>
      <c r="K4735" s="137">
        <v>7800</v>
      </c>
      <c r="L4735" s="75">
        <v>7800</v>
      </c>
      <c r="M4735" s="75"/>
      <c r="N4735" s="86"/>
      <c r="O4735" s="137">
        <v>7800</v>
      </c>
      <c r="P4735" s="174">
        <v>7800</v>
      </c>
      <c r="Q4735" t="s">
        <v>880</v>
      </c>
      <c r="R4735">
        <v>1</v>
      </c>
      <c r="S4735" t="s">
        <v>14</v>
      </c>
      <c r="T4735" t="s">
        <v>1002</v>
      </c>
      <c r="U4735" t="s">
        <v>15</v>
      </c>
    </row>
    <row r="4736" spans="1:21">
      <c r="A4736" t="s">
        <v>768</v>
      </c>
      <c r="B4736" t="s">
        <v>769</v>
      </c>
      <c r="C4736" t="s">
        <v>770</v>
      </c>
      <c r="D4736" t="s">
        <v>11</v>
      </c>
      <c r="E4736" t="s">
        <v>12</v>
      </c>
      <c r="F4736" t="s">
        <v>881</v>
      </c>
      <c r="I4736">
        <v>1</v>
      </c>
      <c r="K4736" s="137">
        <v>32500</v>
      </c>
      <c r="L4736" s="75">
        <v>32500</v>
      </c>
      <c r="M4736" s="75"/>
      <c r="N4736" s="86"/>
      <c r="O4736" s="137">
        <v>32500</v>
      </c>
      <c r="P4736" s="174">
        <v>32500</v>
      </c>
      <c r="Q4736" t="s">
        <v>881</v>
      </c>
      <c r="R4736">
        <v>1</v>
      </c>
      <c r="S4736" t="s">
        <v>14</v>
      </c>
      <c r="T4736" t="s">
        <v>1002</v>
      </c>
      <c r="U4736" t="s">
        <v>15</v>
      </c>
    </row>
    <row r="4737" spans="1:21">
      <c r="A4737" t="s">
        <v>771</v>
      </c>
      <c r="B4737" t="s">
        <v>772</v>
      </c>
      <c r="C4737" t="s">
        <v>773</v>
      </c>
      <c r="D4737" t="s">
        <v>11</v>
      </c>
      <c r="E4737" t="s">
        <v>12</v>
      </c>
      <c r="F4737" t="s">
        <v>13</v>
      </c>
      <c r="I4737">
        <v>1</v>
      </c>
      <c r="K4737" s="137">
        <v>1375</v>
      </c>
      <c r="L4737" s="75">
        <v>1375</v>
      </c>
      <c r="M4737" s="75"/>
      <c r="N4737" s="86"/>
      <c r="O4737" s="137">
        <v>1375</v>
      </c>
      <c r="P4737" s="174">
        <v>1375</v>
      </c>
      <c r="Q4737" t="s">
        <v>13</v>
      </c>
      <c r="R4737">
        <v>1</v>
      </c>
      <c r="S4737" t="s">
        <v>14</v>
      </c>
      <c r="T4737" t="s">
        <v>1002</v>
      </c>
      <c r="U4737" t="s">
        <v>15</v>
      </c>
    </row>
    <row r="4738" spans="1:21">
      <c r="A4738" t="s">
        <v>771</v>
      </c>
      <c r="B4738" t="s">
        <v>772</v>
      </c>
      <c r="C4738" t="s">
        <v>773</v>
      </c>
      <c r="D4738" t="s">
        <v>11</v>
      </c>
      <c r="E4738" t="s">
        <v>12</v>
      </c>
      <c r="F4738" t="s">
        <v>873</v>
      </c>
      <c r="I4738">
        <v>1</v>
      </c>
      <c r="K4738" s="138">
        <v>409.8</v>
      </c>
      <c r="L4738" s="76">
        <v>409.8</v>
      </c>
      <c r="O4738" s="138">
        <v>409.8</v>
      </c>
      <c r="P4738" s="174">
        <v>409.8</v>
      </c>
      <c r="Q4738" t="s">
        <v>873</v>
      </c>
      <c r="R4738">
        <v>1</v>
      </c>
      <c r="S4738" t="s">
        <v>14</v>
      </c>
      <c r="T4738" t="s">
        <v>1002</v>
      </c>
      <c r="U4738" t="s">
        <v>15</v>
      </c>
    </row>
    <row r="4739" spans="1:21">
      <c r="A4739" t="s">
        <v>771</v>
      </c>
      <c r="B4739" t="s">
        <v>772</v>
      </c>
      <c r="C4739" t="s">
        <v>773</v>
      </c>
      <c r="D4739" t="s">
        <v>11</v>
      </c>
      <c r="E4739" t="s">
        <v>12</v>
      </c>
      <c r="F4739" t="s">
        <v>874</v>
      </c>
      <c r="I4739">
        <v>1</v>
      </c>
      <c r="K4739" s="138">
        <v>55</v>
      </c>
      <c r="L4739" s="76">
        <v>55</v>
      </c>
      <c r="O4739" s="138">
        <v>55</v>
      </c>
      <c r="P4739" s="174">
        <v>55</v>
      </c>
      <c r="Q4739" t="s">
        <v>874</v>
      </c>
      <c r="R4739">
        <v>1</v>
      </c>
      <c r="S4739" t="s">
        <v>14</v>
      </c>
      <c r="T4739" t="s">
        <v>1002</v>
      </c>
      <c r="U4739" t="s">
        <v>15</v>
      </c>
    </row>
    <row r="4740" spans="1:21">
      <c r="A4740" t="s">
        <v>771</v>
      </c>
      <c r="B4740" t="s">
        <v>772</v>
      </c>
      <c r="C4740" t="s">
        <v>773</v>
      </c>
      <c r="D4740" t="s">
        <v>11</v>
      </c>
      <c r="E4740" t="s">
        <v>12</v>
      </c>
      <c r="F4740" t="s">
        <v>875</v>
      </c>
      <c r="I4740">
        <v>1</v>
      </c>
      <c r="K4740" s="138">
        <v>46.8</v>
      </c>
      <c r="L4740" s="76">
        <v>46.8</v>
      </c>
      <c r="O4740" s="138">
        <v>46.8</v>
      </c>
      <c r="P4740" s="174">
        <v>46.8</v>
      </c>
      <c r="Q4740" t="s">
        <v>875</v>
      </c>
      <c r="R4740">
        <v>1</v>
      </c>
      <c r="S4740" t="s">
        <v>14</v>
      </c>
      <c r="T4740" t="s">
        <v>1002</v>
      </c>
      <c r="U4740" t="s">
        <v>15</v>
      </c>
    </row>
    <row r="4741" spans="1:21">
      <c r="A4741" t="s">
        <v>771</v>
      </c>
      <c r="B4741" t="s">
        <v>772</v>
      </c>
      <c r="C4741" t="s">
        <v>773</v>
      </c>
      <c r="D4741" t="s">
        <v>11</v>
      </c>
      <c r="E4741" t="s">
        <v>12</v>
      </c>
      <c r="F4741" t="s">
        <v>876</v>
      </c>
      <c r="I4741">
        <v>1</v>
      </c>
      <c r="K4741" s="139">
        <v>15950</v>
      </c>
      <c r="L4741" s="77">
        <v>15950</v>
      </c>
      <c r="M4741" s="77"/>
      <c r="N4741" s="88"/>
      <c r="O4741" s="139">
        <v>15950</v>
      </c>
      <c r="P4741" s="174">
        <v>15950</v>
      </c>
      <c r="Q4741" t="s">
        <v>876</v>
      </c>
      <c r="R4741">
        <v>1</v>
      </c>
      <c r="S4741" t="s">
        <v>14</v>
      </c>
      <c r="T4741" t="s">
        <v>1002</v>
      </c>
      <c r="U4741" t="s">
        <v>15</v>
      </c>
    </row>
    <row r="4742" spans="1:21">
      <c r="A4742" t="s">
        <v>771</v>
      </c>
      <c r="B4742" t="s">
        <v>772</v>
      </c>
      <c r="C4742" t="s">
        <v>773</v>
      </c>
      <c r="D4742" t="s">
        <v>11</v>
      </c>
      <c r="E4742" t="s">
        <v>12</v>
      </c>
      <c r="F4742" t="s">
        <v>877</v>
      </c>
      <c r="I4742">
        <v>1</v>
      </c>
      <c r="K4742" s="138">
        <v>412.5</v>
      </c>
      <c r="L4742" s="76">
        <v>412.5</v>
      </c>
      <c r="O4742" s="138">
        <v>412.5</v>
      </c>
      <c r="P4742" s="174">
        <v>412.5</v>
      </c>
      <c r="Q4742" t="s">
        <v>877</v>
      </c>
      <c r="R4742">
        <v>1</v>
      </c>
      <c r="S4742" t="s">
        <v>14</v>
      </c>
      <c r="T4742" t="s">
        <v>1002</v>
      </c>
      <c r="U4742" t="s">
        <v>15</v>
      </c>
    </row>
    <row r="4743" spans="1:21">
      <c r="A4743" t="s">
        <v>771</v>
      </c>
      <c r="B4743" t="s">
        <v>772</v>
      </c>
      <c r="C4743" t="s">
        <v>773</v>
      </c>
      <c r="D4743" t="s">
        <v>11</v>
      </c>
      <c r="E4743" t="s">
        <v>12</v>
      </c>
      <c r="F4743" t="s">
        <v>878</v>
      </c>
      <c r="I4743">
        <v>1</v>
      </c>
      <c r="K4743" s="138">
        <v>220</v>
      </c>
      <c r="L4743" s="76">
        <v>220</v>
      </c>
      <c r="O4743" s="138">
        <v>220</v>
      </c>
      <c r="P4743" s="174">
        <v>220</v>
      </c>
      <c r="Q4743" t="s">
        <v>878</v>
      </c>
      <c r="R4743">
        <v>1</v>
      </c>
      <c r="S4743" t="s">
        <v>14</v>
      </c>
      <c r="T4743" t="s">
        <v>1002</v>
      </c>
      <c r="U4743" t="s">
        <v>15</v>
      </c>
    </row>
    <row r="4744" spans="1:21">
      <c r="A4744" t="s">
        <v>771</v>
      </c>
      <c r="B4744" t="s">
        <v>772</v>
      </c>
      <c r="C4744" t="s">
        <v>773</v>
      </c>
      <c r="D4744" t="s">
        <v>11</v>
      </c>
      <c r="E4744" t="s">
        <v>12</v>
      </c>
      <c r="F4744" t="s">
        <v>998</v>
      </c>
      <c r="I4744">
        <v>1</v>
      </c>
      <c r="K4744" s="137"/>
      <c r="L4744" s="75">
        <v>3245.1</v>
      </c>
      <c r="M4744" s="75"/>
      <c r="N4744" s="86"/>
      <c r="O4744" s="137">
        <v>3245.1</v>
      </c>
      <c r="P4744" s="174">
        <v>3245.1</v>
      </c>
      <c r="Q4744" t="s">
        <v>998</v>
      </c>
      <c r="R4744">
        <v>1</v>
      </c>
      <c r="S4744" t="s">
        <v>14</v>
      </c>
      <c r="T4744" t="s">
        <v>1003</v>
      </c>
      <c r="U4744" t="s">
        <v>15</v>
      </c>
    </row>
    <row r="4745" spans="1:21">
      <c r="A4745" t="s">
        <v>771</v>
      </c>
      <c r="B4745" t="s">
        <v>772</v>
      </c>
      <c r="C4745" t="s">
        <v>773</v>
      </c>
      <c r="D4745" t="s">
        <v>11</v>
      </c>
      <c r="E4745" t="s">
        <v>12</v>
      </c>
      <c r="F4745" t="s">
        <v>879</v>
      </c>
      <c r="I4745">
        <v>1</v>
      </c>
      <c r="K4745" s="138">
        <v>467.5</v>
      </c>
      <c r="L4745" s="76">
        <v>467.5</v>
      </c>
      <c r="O4745" s="138">
        <v>467.5</v>
      </c>
      <c r="P4745" s="174">
        <v>467.5</v>
      </c>
      <c r="Q4745" t="s">
        <v>879</v>
      </c>
      <c r="R4745">
        <v>1</v>
      </c>
      <c r="S4745" t="s">
        <v>14</v>
      </c>
      <c r="T4745" t="s">
        <v>1002</v>
      </c>
      <c r="U4745" t="s">
        <v>15</v>
      </c>
    </row>
    <row r="4746" spans="1:21">
      <c r="A4746" t="s">
        <v>771</v>
      </c>
      <c r="B4746" t="s">
        <v>772</v>
      </c>
      <c r="C4746" t="s">
        <v>773</v>
      </c>
      <c r="D4746" t="s">
        <v>11</v>
      </c>
      <c r="E4746" t="s">
        <v>12</v>
      </c>
      <c r="F4746" t="s">
        <v>880</v>
      </c>
      <c r="I4746">
        <v>1</v>
      </c>
      <c r="K4746" s="138">
        <v>165</v>
      </c>
      <c r="L4746" s="76">
        <v>165</v>
      </c>
      <c r="O4746" s="138">
        <v>165</v>
      </c>
      <c r="P4746" s="174">
        <v>165</v>
      </c>
      <c r="Q4746" t="s">
        <v>880</v>
      </c>
      <c r="R4746">
        <v>1</v>
      </c>
      <c r="S4746" t="s">
        <v>14</v>
      </c>
      <c r="T4746" t="s">
        <v>1002</v>
      </c>
      <c r="U4746" t="s">
        <v>15</v>
      </c>
    </row>
    <row r="4747" spans="1:21">
      <c r="A4747" t="s">
        <v>771</v>
      </c>
      <c r="B4747" t="s">
        <v>772</v>
      </c>
      <c r="C4747" t="s">
        <v>773</v>
      </c>
      <c r="D4747" t="s">
        <v>11</v>
      </c>
      <c r="E4747" t="s">
        <v>12</v>
      </c>
      <c r="F4747" t="s">
        <v>881</v>
      </c>
      <c r="I4747">
        <v>1</v>
      </c>
      <c r="K4747" s="138">
        <v>687.5</v>
      </c>
      <c r="L4747" s="76">
        <v>687.5</v>
      </c>
      <c r="O4747" s="138">
        <v>687.5</v>
      </c>
      <c r="P4747" s="174">
        <v>687.5</v>
      </c>
      <c r="Q4747" t="s">
        <v>881</v>
      </c>
      <c r="R4747">
        <v>1</v>
      </c>
      <c r="S4747" t="s">
        <v>14</v>
      </c>
      <c r="T4747" t="s">
        <v>1002</v>
      </c>
      <c r="U4747" t="s">
        <v>15</v>
      </c>
    </row>
    <row r="4748" spans="1:21">
      <c r="A4748" t="s">
        <v>774</v>
      </c>
      <c r="B4748" t="s">
        <v>775</v>
      </c>
      <c r="C4748" t="s">
        <v>776</v>
      </c>
      <c r="D4748" t="s">
        <v>11</v>
      </c>
      <c r="E4748" t="s">
        <v>12</v>
      </c>
      <c r="F4748" t="s">
        <v>13</v>
      </c>
      <c r="I4748">
        <v>1</v>
      </c>
      <c r="K4748" s="137">
        <v>35113.5</v>
      </c>
      <c r="L4748" s="75">
        <v>36870</v>
      </c>
      <c r="M4748" s="75"/>
      <c r="N4748" s="86"/>
      <c r="O4748" s="137">
        <v>36870</v>
      </c>
      <c r="P4748" s="174">
        <v>36870</v>
      </c>
      <c r="Q4748" t="s">
        <v>13</v>
      </c>
      <c r="R4748">
        <v>1</v>
      </c>
      <c r="S4748" t="s">
        <v>14</v>
      </c>
      <c r="T4748" t="s">
        <v>1002</v>
      </c>
      <c r="U4748" t="s">
        <v>15</v>
      </c>
    </row>
    <row r="4749" spans="1:21">
      <c r="A4749" t="s">
        <v>774</v>
      </c>
      <c r="B4749" t="s">
        <v>775</v>
      </c>
      <c r="C4749" t="s">
        <v>776</v>
      </c>
      <c r="D4749" t="s">
        <v>11</v>
      </c>
      <c r="E4749" t="s">
        <v>12</v>
      </c>
      <c r="F4749" t="s">
        <v>873</v>
      </c>
      <c r="I4749">
        <v>1</v>
      </c>
      <c r="K4749" s="137">
        <v>10258.700000000001</v>
      </c>
      <c r="L4749" s="75">
        <v>10772</v>
      </c>
      <c r="M4749" s="75"/>
      <c r="N4749" s="86"/>
      <c r="O4749" s="137">
        <v>10772</v>
      </c>
      <c r="P4749" s="174">
        <v>10772</v>
      </c>
      <c r="Q4749" t="s">
        <v>873</v>
      </c>
      <c r="R4749">
        <v>1</v>
      </c>
      <c r="S4749" t="s">
        <v>14</v>
      </c>
      <c r="T4749" t="s">
        <v>1002</v>
      </c>
      <c r="U4749" t="s">
        <v>15</v>
      </c>
    </row>
    <row r="4750" spans="1:21">
      <c r="A4750" t="s">
        <v>774</v>
      </c>
      <c r="B4750" t="s">
        <v>775</v>
      </c>
      <c r="C4750" t="s">
        <v>776</v>
      </c>
      <c r="D4750" t="s">
        <v>11</v>
      </c>
      <c r="E4750" t="s">
        <v>12</v>
      </c>
      <c r="F4750" t="s">
        <v>874</v>
      </c>
      <c r="I4750">
        <v>1</v>
      </c>
      <c r="K4750" s="137">
        <v>1404.6</v>
      </c>
      <c r="L4750" s="75">
        <v>1475</v>
      </c>
      <c r="M4750" s="75"/>
      <c r="N4750" s="86"/>
      <c r="O4750" s="137">
        <v>1475</v>
      </c>
      <c r="P4750" s="174">
        <v>1475</v>
      </c>
      <c r="Q4750" t="s">
        <v>874</v>
      </c>
      <c r="R4750">
        <v>1</v>
      </c>
      <c r="S4750" t="s">
        <v>14</v>
      </c>
      <c r="T4750" t="s">
        <v>1002</v>
      </c>
      <c r="U4750" t="s">
        <v>15</v>
      </c>
    </row>
    <row r="4751" spans="1:21">
      <c r="A4751" t="s">
        <v>774</v>
      </c>
      <c r="B4751" t="s">
        <v>775</v>
      </c>
      <c r="C4751" t="s">
        <v>776</v>
      </c>
      <c r="D4751" t="s">
        <v>11</v>
      </c>
      <c r="E4751" t="s">
        <v>12</v>
      </c>
      <c r="F4751" t="s">
        <v>875</v>
      </c>
      <c r="I4751">
        <v>1</v>
      </c>
      <c r="K4751" s="138">
        <v>936.4</v>
      </c>
      <c r="L4751" s="76">
        <v>936.4</v>
      </c>
      <c r="O4751" s="138">
        <v>936.4</v>
      </c>
      <c r="P4751" s="174">
        <v>936.4</v>
      </c>
      <c r="Q4751" t="s">
        <v>875</v>
      </c>
      <c r="R4751">
        <v>1</v>
      </c>
      <c r="S4751" t="s">
        <v>14</v>
      </c>
      <c r="T4751" t="s">
        <v>1002</v>
      </c>
      <c r="U4751" t="s">
        <v>15</v>
      </c>
    </row>
    <row r="4752" spans="1:21">
      <c r="A4752" t="s">
        <v>774</v>
      </c>
      <c r="B4752" t="s">
        <v>775</v>
      </c>
      <c r="C4752" t="s">
        <v>776</v>
      </c>
      <c r="D4752" t="s">
        <v>11</v>
      </c>
      <c r="E4752" t="s">
        <v>12</v>
      </c>
      <c r="F4752" t="s">
        <v>876</v>
      </c>
      <c r="I4752">
        <v>1</v>
      </c>
      <c r="K4752" s="139">
        <v>358020</v>
      </c>
      <c r="L4752" s="77">
        <v>375921</v>
      </c>
      <c r="M4752" s="77"/>
      <c r="N4752" s="88"/>
      <c r="O4752" s="139">
        <v>375921</v>
      </c>
      <c r="P4752" s="174">
        <v>375921</v>
      </c>
      <c r="Q4752" t="s">
        <v>876</v>
      </c>
      <c r="R4752">
        <v>1</v>
      </c>
      <c r="S4752" t="s">
        <v>14</v>
      </c>
      <c r="T4752" t="s">
        <v>1002</v>
      </c>
      <c r="U4752" t="s">
        <v>15</v>
      </c>
    </row>
    <row r="4753" spans="1:21">
      <c r="A4753" t="s">
        <v>774</v>
      </c>
      <c r="B4753" t="s">
        <v>775</v>
      </c>
      <c r="C4753" t="s">
        <v>776</v>
      </c>
      <c r="D4753" t="s">
        <v>11</v>
      </c>
      <c r="E4753" t="s">
        <v>12</v>
      </c>
      <c r="F4753" t="s">
        <v>877</v>
      </c>
      <c r="I4753">
        <v>1</v>
      </c>
      <c r="K4753" s="137">
        <v>11016</v>
      </c>
      <c r="L4753" s="75">
        <v>11567</v>
      </c>
      <c r="M4753" s="75"/>
      <c r="N4753" s="86"/>
      <c r="O4753" s="137">
        <v>11567</v>
      </c>
      <c r="P4753" s="174">
        <v>11567</v>
      </c>
      <c r="Q4753" t="s">
        <v>877</v>
      </c>
      <c r="R4753">
        <v>1</v>
      </c>
      <c r="S4753" t="s">
        <v>14</v>
      </c>
      <c r="T4753" t="s">
        <v>1002</v>
      </c>
      <c r="U4753" t="s">
        <v>15</v>
      </c>
    </row>
    <row r="4754" spans="1:21">
      <c r="A4754" t="s">
        <v>774</v>
      </c>
      <c r="B4754" t="s">
        <v>775</v>
      </c>
      <c r="C4754" t="s">
        <v>776</v>
      </c>
      <c r="D4754" t="s">
        <v>11</v>
      </c>
      <c r="E4754" t="s">
        <v>12</v>
      </c>
      <c r="F4754" t="s">
        <v>878</v>
      </c>
      <c r="I4754">
        <v>1</v>
      </c>
      <c r="K4754" s="137">
        <v>5232.6000000000004</v>
      </c>
      <c r="L4754" s="75">
        <v>5495</v>
      </c>
      <c r="M4754" s="75"/>
      <c r="N4754" s="86"/>
      <c r="O4754" s="137">
        <v>5495</v>
      </c>
      <c r="P4754" s="174">
        <v>5495</v>
      </c>
      <c r="Q4754" t="s">
        <v>878</v>
      </c>
      <c r="R4754">
        <v>1</v>
      </c>
      <c r="S4754" t="s">
        <v>14</v>
      </c>
      <c r="T4754" t="s">
        <v>1002</v>
      </c>
      <c r="U4754" t="s">
        <v>15</v>
      </c>
    </row>
    <row r="4755" spans="1:21">
      <c r="A4755" t="s">
        <v>774</v>
      </c>
      <c r="B4755" t="s">
        <v>775</v>
      </c>
      <c r="C4755" t="s">
        <v>776</v>
      </c>
      <c r="D4755" t="s">
        <v>11</v>
      </c>
      <c r="E4755" t="s">
        <v>12</v>
      </c>
      <c r="F4755" t="s">
        <v>998</v>
      </c>
      <c r="I4755">
        <v>1</v>
      </c>
      <c r="K4755" s="137"/>
      <c r="L4755" s="75">
        <v>87015</v>
      </c>
      <c r="M4755" s="75"/>
      <c r="N4755" s="86"/>
      <c r="O4755" s="137">
        <v>87015</v>
      </c>
      <c r="P4755" s="174">
        <v>87015</v>
      </c>
      <c r="Q4755" t="s">
        <v>998</v>
      </c>
      <c r="R4755">
        <v>1</v>
      </c>
      <c r="S4755" t="s">
        <v>14</v>
      </c>
      <c r="T4755" t="s">
        <v>1003</v>
      </c>
      <c r="U4755" t="s">
        <v>15</v>
      </c>
    </row>
    <row r="4756" spans="1:21">
      <c r="A4756" t="s">
        <v>774</v>
      </c>
      <c r="B4756" t="s">
        <v>775</v>
      </c>
      <c r="C4756" t="s">
        <v>776</v>
      </c>
      <c r="D4756" t="s">
        <v>11</v>
      </c>
      <c r="E4756" t="s">
        <v>12</v>
      </c>
      <c r="F4756" t="s">
        <v>879</v>
      </c>
      <c r="I4756">
        <v>1</v>
      </c>
      <c r="K4756" s="137">
        <v>12393</v>
      </c>
      <c r="L4756" s="75">
        <v>13013</v>
      </c>
      <c r="M4756" s="75"/>
      <c r="N4756" s="86"/>
      <c r="O4756" s="137">
        <v>13013</v>
      </c>
      <c r="P4756" s="174">
        <v>13013</v>
      </c>
      <c r="Q4756" t="s">
        <v>879</v>
      </c>
      <c r="R4756">
        <v>1</v>
      </c>
      <c r="S4756" t="s">
        <v>14</v>
      </c>
      <c r="T4756" t="s">
        <v>1002</v>
      </c>
      <c r="U4756" t="s">
        <v>15</v>
      </c>
    </row>
    <row r="4757" spans="1:21">
      <c r="A4757" t="s">
        <v>774</v>
      </c>
      <c r="B4757" t="s">
        <v>775</v>
      </c>
      <c r="C4757" t="s">
        <v>776</v>
      </c>
      <c r="D4757" t="s">
        <v>11</v>
      </c>
      <c r="E4757" t="s">
        <v>12</v>
      </c>
      <c r="F4757" t="s">
        <v>880</v>
      </c>
      <c r="I4757">
        <v>1</v>
      </c>
      <c r="K4757" s="137">
        <v>4213.7</v>
      </c>
      <c r="L4757" s="75">
        <v>4425</v>
      </c>
      <c r="M4757" s="75"/>
      <c r="N4757" s="86"/>
      <c r="O4757" s="137">
        <v>4425</v>
      </c>
      <c r="P4757" s="174">
        <v>4425</v>
      </c>
      <c r="Q4757" t="s">
        <v>880</v>
      </c>
      <c r="R4757">
        <v>1</v>
      </c>
      <c r="S4757" t="s">
        <v>14</v>
      </c>
      <c r="T4757" t="s">
        <v>1002</v>
      </c>
      <c r="U4757" t="s">
        <v>15</v>
      </c>
    </row>
    <row r="4758" spans="1:21">
      <c r="A4758" t="s">
        <v>774</v>
      </c>
      <c r="B4758" t="s">
        <v>775</v>
      </c>
      <c r="C4758" t="s">
        <v>776</v>
      </c>
      <c r="D4758" t="s">
        <v>11</v>
      </c>
      <c r="E4758" t="s">
        <v>12</v>
      </c>
      <c r="F4758" t="s">
        <v>881</v>
      </c>
      <c r="I4758">
        <v>1</v>
      </c>
      <c r="K4758" s="137">
        <v>13764.9</v>
      </c>
      <c r="L4758" s="75">
        <v>13764.9</v>
      </c>
      <c r="M4758" s="75"/>
      <c r="N4758" s="86"/>
      <c r="O4758" s="137">
        <v>13764.9</v>
      </c>
      <c r="P4758" s="174">
        <v>13764.9</v>
      </c>
      <c r="Q4758" t="s">
        <v>881</v>
      </c>
      <c r="R4758">
        <v>1</v>
      </c>
      <c r="S4758" t="s">
        <v>14</v>
      </c>
      <c r="T4758" t="s">
        <v>1002</v>
      </c>
      <c r="U4758" t="s">
        <v>15</v>
      </c>
    </row>
    <row r="4759" spans="1:21">
      <c r="A4759" t="s">
        <v>777</v>
      </c>
      <c r="B4759" t="s">
        <v>778</v>
      </c>
      <c r="C4759" t="s">
        <v>779</v>
      </c>
      <c r="D4759" t="s">
        <v>11</v>
      </c>
      <c r="E4759" t="s">
        <v>12</v>
      </c>
      <c r="F4759" t="s">
        <v>13</v>
      </c>
      <c r="I4759">
        <v>1</v>
      </c>
      <c r="K4759" s="137">
        <v>30204.799999999999</v>
      </c>
      <c r="L4759" s="75">
        <v>31716</v>
      </c>
      <c r="M4759" s="75"/>
      <c r="N4759" s="86"/>
      <c r="O4759" s="137">
        <v>31716</v>
      </c>
      <c r="P4759" s="174">
        <v>31716</v>
      </c>
      <c r="Q4759" t="s">
        <v>13</v>
      </c>
      <c r="R4759">
        <v>1</v>
      </c>
      <c r="S4759" t="s">
        <v>14</v>
      </c>
      <c r="T4759" t="s">
        <v>1002</v>
      </c>
      <c r="U4759" t="s">
        <v>15</v>
      </c>
    </row>
    <row r="4760" spans="1:21">
      <c r="A4760" t="s">
        <v>777</v>
      </c>
      <c r="B4760" t="s">
        <v>778</v>
      </c>
      <c r="C4760" t="s">
        <v>779</v>
      </c>
      <c r="D4760" t="s">
        <v>11</v>
      </c>
      <c r="E4760" t="s">
        <v>12</v>
      </c>
      <c r="F4760" t="s">
        <v>873</v>
      </c>
      <c r="I4760">
        <v>1</v>
      </c>
      <c r="K4760" s="137">
        <v>9000.7000000000007</v>
      </c>
      <c r="L4760" s="75">
        <v>9451</v>
      </c>
      <c r="M4760" s="75"/>
      <c r="N4760" s="86"/>
      <c r="O4760" s="137">
        <v>9451</v>
      </c>
      <c r="P4760" s="174">
        <v>9451</v>
      </c>
      <c r="Q4760" t="s">
        <v>873</v>
      </c>
      <c r="R4760">
        <v>1</v>
      </c>
      <c r="S4760" t="s">
        <v>14</v>
      </c>
      <c r="T4760" t="s">
        <v>1002</v>
      </c>
      <c r="U4760" t="s">
        <v>15</v>
      </c>
    </row>
    <row r="4761" spans="1:21">
      <c r="A4761" t="s">
        <v>777</v>
      </c>
      <c r="B4761" t="s">
        <v>778</v>
      </c>
      <c r="C4761" t="s">
        <v>779</v>
      </c>
      <c r="D4761" t="s">
        <v>11</v>
      </c>
      <c r="E4761" t="s">
        <v>12</v>
      </c>
      <c r="F4761" t="s">
        <v>874</v>
      </c>
      <c r="I4761">
        <v>1</v>
      </c>
      <c r="K4761" s="137">
        <v>1208.2</v>
      </c>
      <c r="L4761" s="75">
        <v>1269</v>
      </c>
      <c r="M4761" s="75"/>
      <c r="N4761" s="86"/>
      <c r="O4761" s="137">
        <v>1269</v>
      </c>
      <c r="P4761" s="174">
        <v>1269</v>
      </c>
      <c r="Q4761" t="s">
        <v>874</v>
      </c>
      <c r="R4761">
        <v>1</v>
      </c>
      <c r="S4761" t="s">
        <v>14</v>
      </c>
      <c r="T4761" t="s">
        <v>1002</v>
      </c>
      <c r="U4761" t="s">
        <v>15</v>
      </c>
    </row>
    <row r="4762" spans="1:21">
      <c r="A4762" t="s">
        <v>777</v>
      </c>
      <c r="B4762" t="s">
        <v>778</v>
      </c>
      <c r="C4762" t="s">
        <v>779</v>
      </c>
      <c r="D4762" t="s">
        <v>11</v>
      </c>
      <c r="E4762" t="s">
        <v>12</v>
      </c>
      <c r="F4762" t="s">
        <v>875</v>
      </c>
      <c r="I4762">
        <v>1</v>
      </c>
      <c r="K4762" s="137">
        <v>1016.8</v>
      </c>
      <c r="L4762" s="75">
        <v>1016.8</v>
      </c>
      <c r="M4762" s="75"/>
      <c r="N4762" s="86"/>
      <c r="O4762" s="137">
        <v>1016.8</v>
      </c>
      <c r="P4762" s="174">
        <v>1016.8</v>
      </c>
      <c r="Q4762" t="s">
        <v>875</v>
      </c>
      <c r="R4762">
        <v>1</v>
      </c>
      <c r="S4762" t="s">
        <v>14</v>
      </c>
      <c r="T4762" t="s">
        <v>1002</v>
      </c>
      <c r="U4762" t="s">
        <v>15</v>
      </c>
    </row>
    <row r="4763" spans="1:21">
      <c r="A4763" t="s">
        <v>777</v>
      </c>
      <c r="B4763" t="s">
        <v>778</v>
      </c>
      <c r="C4763" t="s">
        <v>779</v>
      </c>
      <c r="D4763" t="s">
        <v>11</v>
      </c>
      <c r="E4763" t="s">
        <v>12</v>
      </c>
      <c r="F4763" t="s">
        <v>876</v>
      </c>
      <c r="I4763">
        <v>1</v>
      </c>
      <c r="K4763" s="139">
        <v>316486</v>
      </c>
      <c r="L4763" s="77">
        <v>332311</v>
      </c>
      <c r="M4763" s="77"/>
      <c r="N4763" s="88"/>
      <c r="O4763" s="139">
        <v>332311</v>
      </c>
      <c r="P4763" s="174">
        <v>332311</v>
      </c>
      <c r="Q4763" t="s">
        <v>876</v>
      </c>
      <c r="R4763">
        <v>1</v>
      </c>
      <c r="S4763" t="s">
        <v>14</v>
      </c>
      <c r="T4763" t="s">
        <v>1002</v>
      </c>
      <c r="U4763" t="s">
        <v>15</v>
      </c>
    </row>
    <row r="4764" spans="1:21">
      <c r="A4764" t="s">
        <v>777</v>
      </c>
      <c r="B4764" t="s">
        <v>778</v>
      </c>
      <c r="C4764" t="s">
        <v>779</v>
      </c>
      <c r="D4764" t="s">
        <v>11</v>
      </c>
      <c r="E4764" t="s">
        <v>12</v>
      </c>
      <c r="F4764" t="s">
        <v>877</v>
      </c>
      <c r="I4764">
        <v>1</v>
      </c>
      <c r="K4764" s="137">
        <v>10742.7</v>
      </c>
      <c r="L4764" s="75">
        <v>11280</v>
      </c>
      <c r="M4764" s="75"/>
      <c r="N4764" s="86"/>
      <c r="O4764" s="137">
        <v>11280</v>
      </c>
      <c r="P4764" s="174">
        <v>11280</v>
      </c>
      <c r="Q4764" t="s">
        <v>877</v>
      </c>
      <c r="R4764">
        <v>1</v>
      </c>
      <c r="S4764" t="s">
        <v>14</v>
      </c>
      <c r="T4764" t="s">
        <v>1002</v>
      </c>
      <c r="U4764" t="s">
        <v>15</v>
      </c>
    </row>
    <row r="4765" spans="1:21">
      <c r="A4765" t="s">
        <v>777</v>
      </c>
      <c r="B4765" t="s">
        <v>778</v>
      </c>
      <c r="C4765" t="s">
        <v>779</v>
      </c>
      <c r="D4765" t="s">
        <v>11</v>
      </c>
      <c r="E4765" t="s">
        <v>12</v>
      </c>
      <c r="F4765" t="s">
        <v>878</v>
      </c>
      <c r="I4765">
        <v>1</v>
      </c>
      <c r="K4765" s="137">
        <v>4643.3999999999996</v>
      </c>
      <c r="L4765" s="75">
        <v>4876</v>
      </c>
      <c r="M4765" s="75"/>
      <c r="N4765" s="86"/>
      <c r="O4765" s="137">
        <v>4876</v>
      </c>
      <c r="P4765" s="174">
        <v>4876</v>
      </c>
      <c r="Q4765" t="s">
        <v>878</v>
      </c>
      <c r="R4765">
        <v>1</v>
      </c>
      <c r="S4765" t="s">
        <v>14</v>
      </c>
      <c r="T4765" t="s">
        <v>1002</v>
      </c>
      <c r="U4765" t="s">
        <v>15</v>
      </c>
    </row>
    <row r="4766" spans="1:21">
      <c r="A4766" t="s">
        <v>777</v>
      </c>
      <c r="B4766" t="s">
        <v>778</v>
      </c>
      <c r="C4766" t="s">
        <v>779</v>
      </c>
      <c r="D4766" t="s">
        <v>11</v>
      </c>
      <c r="E4766" t="s">
        <v>12</v>
      </c>
      <c r="F4766" t="s">
        <v>998</v>
      </c>
      <c r="I4766">
        <v>1</v>
      </c>
      <c r="K4766" s="137"/>
      <c r="L4766" s="75">
        <v>74848.100000000006</v>
      </c>
      <c r="M4766" s="75"/>
      <c r="N4766" s="86"/>
      <c r="O4766" s="137">
        <v>74848.100000000006</v>
      </c>
      <c r="P4766" s="174">
        <v>74848.100000000006</v>
      </c>
      <c r="Q4766" t="s">
        <v>998</v>
      </c>
      <c r="R4766">
        <v>1</v>
      </c>
      <c r="S4766" t="s">
        <v>14</v>
      </c>
      <c r="T4766" t="s">
        <v>1003</v>
      </c>
      <c r="U4766" t="s">
        <v>15</v>
      </c>
    </row>
    <row r="4767" spans="1:21">
      <c r="A4767" t="s">
        <v>777</v>
      </c>
      <c r="B4767" t="s">
        <v>778</v>
      </c>
      <c r="C4767" t="s">
        <v>779</v>
      </c>
      <c r="D4767" t="s">
        <v>11</v>
      </c>
      <c r="E4767" t="s">
        <v>12</v>
      </c>
      <c r="F4767" t="s">
        <v>879</v>
      </c>
      <c r="I4767">
        <v>1</v>
      </c>
      <c r="K4767" s="137">
        <v>12515.4</v>
      </c>
      <c r="L4767" s="75">
        <v>13142</v>
      </c>
      <c r="M4767" s="75"/>
      <c r="N4767" s="86"/>
      <c r="O4767" s="137">
        <v>13142</v>
      </c>
      <c r="P4767" s="174">
        <v>13142</v>
      </c>
      <c r="Q4767" t="s">
        <v>879</v>
      </c>
      <c r="R4767">
        <v>1</v>
      </c>
      <c r="S4767" t="s">
        <v>14</v>
      </c>
      <c r="T4767" t="s">
        <v>1002</v>
      </c>
      <c r="U4767" t="s">
        <v>15</v>
      </c>
    </row>
    <row r="4768" spans="1:21">
      <c r="A4768" t="s">
        <v>777</v>
      </c>
      <c r="B4768" t="s">
        <v>778</v>
      </c>
      <c r="C4768" t="s">
        <v>779</v>
      </c>
      <c r="D4768" t="s">
        <v>11</v>
      </c>
      <c r="E4768" t="s">
        <v>12</v>
      </c>
      <c r="F4768" t="s">
        <v>880</v>
      </c>
      <c r="I4768">
        <v>1</v>
      </c>
      <c r="K4768" s="137">
        <v>3624.6</v>
      </c>
      <c r="L4768" s="75">
        <v>3806</v>
      </c>
      <c r="M4768" s="75"/>
      <c r="N4768" s="86"/>
      <c r="O4768" s="137">
        <v>3806</v>
      </c>
      <c r="P4768" s="174">
        <v>3806</v>
      </c>
      <c r="Q4768" t="s">
        <v>880</v>
      </c>
      <c r="R4768">
        <v>1</v>
      </c>
      <c r="S4768" t="s">
        <v>14</v>
      </c>
      <c r="T4768" t="s">
        <v>1002</v>
      </c>
      <c r="U4768" t="s">
        <v>15</v>
      </c>
    </row>
    <row r="4769" spans="1:21">
      <c r="A4769" t="s">
        <v>777</v>
      </c>
      <c r="B4769" t="s">
        <v>778</v>
      </c>
      <c r="C4769" t="s">
        <v>779</v>
      </c>
      <c r="D4769" t="s">
        <v>11</v>
      </c>
      <c r="E4769" t="s">
        <v>12</v>
      </c>
      <c r="F4769" t="s">
        <v>881</v>
      </c>
      <c r="I4769">
        <v>1</v>
      </c>
      <c r="K4769" s="137">
        <v>11840.3</v>
      </c>
      <c r="L4769" s="75">
        <v>11840.3</v>
      </c>
      <c r="M4769" s="75"/>
      <c r="N4769" s="86"/>
      <c r="O4769" s="137">
        <v>11840.3</v>
      </c>
      <c r="P4769" s="174">
        <v>11840.3</v>
      </c>
      <c r="Q4769" t="s">
        <v>881</v>
      </c>
      <c r="R4769">
        <v>1</v>
      </c>
      <c r="S4769" t="s">
        <v>14</v>
      </c>
      <c r="T4769" t="s">
        <v>1002</v>
      </c>
      <c r="U4769" t="s">
        <v>15</v>
      </c>
    </row>
    <row r="4770" spans="1:21">
      <c r="A4770" t="s">
        <v>780</v>
      </c>
      <c r="B4770" t="s">
        <v>781</v>
      </c>
      <c r="C4770" t="s">
        <v>782</v>
      </c>
      <c r="D4770" t="s">
        <v>11</v>
      </c>
      <c r="E4770" t="s">
        <v>12</v>
      </c>
      <c r="F4770" t="s">
        <v>13</v>
      </c>
      <c r="I4770">
        <v>1</v>
      </c>
      <c r="K4770" s="137">
        <v>28050</v>
      </c>
      <c r="L4770" s="75">
        <v>29453</v>
      </c>
      <c r="M4770" s="75"/>
      <c r="N4770" s="86"/>
      <c r="O4770" s="137">
        <v>29453</v>
      </c>
      <c r="P4770" s="174">
        <v>29453</v>
      </c>
      <c r="Q4770" t="s">
        <v>13</v>
      </c>
      <c r="R4770">
        <v>1</v>
      </c>
      <c r="S4770" t="s">
        <v>14</v>
      </c>
      <c r="T4770" t="s">
        <v>1002</v>
      </c>
      <c r="U4770" t="s">
        <v>15</v>
      </c>
    </row>
    <row r="4771" spans="1:21">
      <c r="A4771" t="s">
        <v>780</v>
      </c>
      <c r="B4771" t="s">
        <v>781</v>
      </c>
      <c r="C4771" t="s">
        <v>782</v>
      </c>
      <c r="D4771" t="s">
        <v>11</v>
      </c>
      <c r="E4771" t="s">
        <v>12</v>
      </c>
      <c r="F4771" t="s">
        <v>873</v>
      </c>
      <c r="I4771">
        <v>1</v>
      </c>
      <c r="K4771" s="137">
        <v>8358.9</v>
      </c>
      <c r="L4771" s="75">
        <v>8777</v>
      </c>
      <c r="M4771" s="75"/>
      <c r="N4771" s="86"/>
      <c r="O4771" s="137">
        <v>8777</v>
      </c>
      <c r="P4771" s="174">
        <v>8777</v>
      </c>
      <c r="Q4771" t="s">
        <v>873</v>
      </c>
      <c r="R4771">
        <v>1</v>
      </c>
      <c r="S4771" t="s">
        <v>14</v>
      </c>
      <c r="T4771" t="s">
        <v>1002</v>
      </c>
      <c r="U4771" t="s">
        <v>15</v>
      </c>
    </row>
    <row r="4772" spans="1:21">
      <c r="A4772" t="s">
        <v>780</v>
      </c>
      <c r="B4772" t="s">
        <v>781</v>
      </c>
      <c r="C4772" t="s">
        <v>782</v>
      </c>
      <c r="D4772" t="s">
        <v>11</v>
      </c>
      <c r="E4772" t="s">
        <v>12</v>
      </c>
      <c r="F4772" t="s">
        <v>874</v>
      </c>
      <c r="I4772">
        <v>1</v>
      </c>
      <c r="K4772" s="137">
        <v>1122</v>
      </c>
      <c r="L4772" s="75">
        <v>1179</v>
      </c>
      <c r="M4772" s="75"/>
      <c r="N4772" s="86"/>
      <c r="O4772" s="137">
        <v>1179</v>
      </c>
      <c r="P4772" s="174">
        <v>1179</v>
      </c>
      <c r="Q4772" t="s">
        <v>874</v>
      </c>
      <c r="R4772">
        <v>1</v>
      </c>
      <c r="S4772" t="s">
        <v>14</v>
      </c>
      <c r="T4772" t="s">
        <v>1002</v>
      </c>
      <c r="U4772" t="s">
        <v>15</v>
      </c>
    </row>
    <row r="4773" spans="1:21">
      <c r="A4773" t="s">
        <v>780</v>
      </c>
      <c r="B4773" t="s">
        <v>781</v>
      </c>
      <c r="C4773" t="s">
        <v>782</v>
      </c>
      <c r="D4773" t="s">
        <v>11</v>
      </c>
      <c r="E4773" t="s">
        <v>12</v>
      </c>
      <c r="F4773" t="s">
        <v>875</v>
      </c>
      <c r="I4773">
        <v>1</v>
      </c>
      <c r="K4773" s="138">
        <v>785.4</v>
      </c>
      <c r="L4773" s="76">
        <v>785.4</v>
      </c>
      <c r="O4773" s="138">
        <v>785.4</v>
      </c>
      <c r="P4773" s="174">
        <v>785.4</v>
      </c>
      <c r="Q4773" t="s">
        <v>875</v>
      </c>
      <c r="R4773">
        <v>1</v>
      </c>
      <c r="S4773" t="s">
        <v>14</v>
      </c>
      <c r="T4773" t="s">
        <v>1002</v>
      </c>
      <c r="U4773" t="s">
        <v>15</v>
      </c>
    </row>
    <row r="4774" spans="1:21">
      <c r="A4774" t="s">
        <v>780</v>
      </c>
      <c r="B4774" t="s">
        <v>781</v>
      </c>
      <c r="C4774" t="s">
        <v>782</v>
      </c>
      <c r="D4774" t="s">
        <v>11</v>
      </c>
      <c r="E4774" t="s">
        <v>12</v>
      </c>
      <c r="F4774" t="s">
        <v>876</v>
      </c>
      <c r="I4774">
        <v>1</v>
      </c>
      <c r="K4774" s="139">
        <v>291720</v>
      </c>
      <c r="L4774" s="77">
        <v>306306</v>
      </c>
      <c r="M4774" s="77"/>
      <c r="N4774" s="88"/>
      <c r="O4774" s="139">
        <v>306306</v>
      </c>
      <c r="P4774" s="174">
        <v>306306</v>
      </c>
      <c r="Q4774" t="s">
        <v>876</v>
      </c>
      <c r="R4774">
        <v>1</v>
      </c>
      <c r="S4774" t="s">
        <v>14</v>
      </c>
      <c r="T4774" t="s">
        <v>1002</v>
      </c>
      <c r="U4774" t="s">
        <v>15</v>
      </c>
    </row>
    <row r="4775" spans="1:21">
      <c r="A4775" t="s">
        <v>780</v>
      </c>
      <c r="B4775" t="s">
        <v>781</v>
      </c>
      <c r="C4775" t="s">
        <v>782</v>
      </c>
      <c r="D4775" t="s">
        <v>11</v>
      </c>
      <c r="E4775" t="s">
        <v>12</v>
      </c>
      <c r="F4775" t="s">
        <v>877</v>
      </c>
      <c r="I4775">
        <v>1</v>
      </c>
      <c r="K4775" s="137">
        <v>8976</v>
      </c>
      <c r="L4775" s="75">
        <v>9425</v>
      </c>
      <c r="M4775" s="75"/>
      <c r="N4775" s="86"/>
      <c r="O4775" s="137">
        <v>9425</v>
      </c>
      <c r="P4775" s="174">
        <v>9425</v>
      </c>
      <c r="Q4775" t="s">
        <v>877</v>
      </c>
      <c r="R4775">
        <v>1</v>
      </c>
      <c r="S4775" t="s">
        <v>14</v>
      </c>
      <c r="T4775" t="s">
        <v>1002</v>
      </c>
      <c r="U4775" t="s">
        <v>15</v>
      </c>
    </row>
    <row r="4776" spans="1:21">
      <c r="A4776" t="s">
        <v>780</v>
      </c>
      <c r="B4776" t="s">
        <v>781</v>
      </c>
      <c r="C4776" t="s">
        <v>782</v>
      </c>
      <c r="D4776" t="s">
        <v>11</v>
      </c>
      <c r="E4776" t="s">
        <v>12</v>
      </c>
      <c r="F4776" t="s">
        <v>878</v>
      </c>
      <c r="I4776">
        <v>1</v>
      </c>
      <c r="K4776" s="137">
        <v>4263.6000000000004</v>
      </c>
      <c r="L4776" s="75">
        <v>4477</v>
      </c>
      <c r="M4776" s="75"/>
      <c r="N4776" s="86"/>
      <c r="O4776" s="137">
        <v>4477</v>
      </c>
      <c r="P4776" s="174">
        <v>4477</v>
      </c>
      <c r="Q4776" t="s">
        <v>878</v>
      </c>
      <c r="R4776">
        <v>1</v>
      </c>
      <c r="S4776" t="s">
        <v>14</v>
      </c>
      <c r="T4776" t="s">
        <v>1002</v>
      </c>
      <c r="U4776" t="s">
        <v>15</v>
      </c>
    </row>
    <row r="4777" spans="1:21">
      <c r="A4777" t="s">
        <v>780</v>
      </c>
      <c r="B4777" t="s">
        <v>781</v>
      </c>
      <c r="C4777" t="s">
        <v>782</v>
      </c>
      <c r="D4777" t="s">
        <v>11</v>
      </c>
      <c r="E4777" t="s">
        <v>12</v>
      </c>
      <c r="F4777" t="s">
        <v>998</v>
      </c>
      <c r="I4777">
        <v>1</v>
      </c>
      <c r="K4777" s="137"/>
      <c r="L4777" s="75">
        <v>69508</v>
      </c>
      <c r="M4777" s="75"/>
      <c r="N4777" s="86"/>
      <c r="O4777" s="137">
        <v>69508</v>
      </c>
      <c r="P4777" s="174">
        <v>69508</v>
      </c>
      <c r="Q4777" t="s">
        <v>998</v>
      </c>
      <c r="R4777">
        <v>1</v>
      </c>
      <c r="S4777" t="s">
        <v>14</v>
      </c>
      <c r="T4777" t="s">
        <v>1003</v>
      </c>
      <c r="U4777" t="s">
        <v>15</v>
      </c>
    </row>
    <row r="4778" spans="1:21">
      <c r="A4778" t="s">
        <v>780</v>
      </c>
      <c r="B4778" t="s">
        <v>781</v>
      </c>
      <c r="C4778" t="s">
        <v>782</v>
      </c>
      <c r="D4778" t="s">
        <v>11</v>
      </c>
      <c r="E4778" t="s">
        <v>12</v>
      </c>
      <c r="F4778" t="s">
        <v>879</v>
      </c>
      <c r="I4778">
        <v>1</v>
      </c>
      <c r="K4778" s="137">
        <v>10098</v>
      </c>
      <c r="L4778" s="75">
        <v>10603</v>
      </c>
      <c r="M4778" s="75"/>
      <c r="N4778" s="86"/>
      <c r="O4778" s="137">
        <v>10603</v>
      </c>
      <c r="P4778" s="174">
        <v>10603</v>
      </c>
      <c r="Q4778" t="s">
        <v>879</v>
      </c>
      <c r="R4778">
        <v>1</v>
      </c>
      <c r="S4778" t="s">
        <v>14</v>
      </c>
      <c r="T4778" t="s">
        <v>1002</v>
      </c>
      <c r="U4778" t="s">
        <v>15</v>
      </c>
    </row>
    <row r="4779" spans="1:21">
      <c r="A4779" t="s">
        <v>780</v>
      </c>
      <c r="B4779" t="s">
        <v>781</v>
      </c>
      <c r="C4779" t="s">
        <v>782</v>
      </c>
      <c r="D4779" t="s">
        <v>11</v>
      </c>
      <c r="E4779" t="s">
        <v>12</v>
      </c>
      <c r="F4779" t="s">
        <v>880</v>
      </c>
      <c r="I4779">
        <v>1</v>
      </c>
      <c r="K4779" s="137">
        <v>3366</v>
      </c>
      <c r="L4779" s="75">
        <v>3535</v>
      </c>
      <c r="M4779" s="75"/>
      <c r="N4779" s="86"/>
      <c r="O4779" s="137">
        <v>3535</v>
      </c>
      <c r="P4779" s="174">
        <v>3535</v>
      </c>
      <c r="Q4779" t="s">
        <v>880</v>
      </c>
      <c r="R4779">
        <v>1</v>
      </c>
      <c r="S4779" t="s">
        <v>14</v>
      </c>
      <c r="T4779" t="s">
        <v>1002</v>
      </c>
      <c r="U4779" t="s">
        <v>15</v>
      </c>
    </row>
    <row r="4780" spans="1:21">
      <c r="A4780" t="s">
        <v>780</v>
      </c>
      <c r="B4780" t="s">
        <v>781</v>
      </c>
      <c r="C4780" t="s">
        <v>782</v>
      </c>
      <c r="D4780" t="s">
        <v>11</v>
      </c>
      <c r="E4780" t="s">
        <v>12</v>
      </c>
      <c r="F4780" t="s">
        <v>881</v>
      </c>
      <c r="I4780">
        <v>1</v>
      </c>
      <c r="K4780" s="137">
        <v>10995.6</v>
      </c>
      <c r="L4780" s="75">
        <v>10995.6</v>
      </c>
      <c r="M4780" s="75"/>
      <c r="N4780" s="86"/>
      <c r="O4780" s="137">
        <v>10995.6</v>
      </c>
      <c r="P4780" s="174">
        <v>10995.6</v>
      </c>
      <c r="Q4780" t="s">
        <v>881</v>
      </c>
      <c r="R4780">
        <v>1</v>
      </c>
      <c r="S4780" t="s">
        <v>14</v>
      </c>
      <c r="T4780" t="s">
        <v>1002</v>
      </c>
      <c r="U4780" t="s">
        <v>15</v>
      </c>
    </row>
    <row r="4781" spans="1:21">
      <c r="A4781" t="s">
        <v>783</v>
      </c>
      <c r="B4781" t="s">
        <v>784</v>
      </c>
      <c r="C4781" t="s">
        <v>785</v>
      </c>
      <c r="D4781" t="s">
        <v>11</v>
      </c>
      <c r="E4781" t="s">
        <v>12</v>
      </c>
      <c r="F4781" t="s">
        <v>13</v>
      </c>
      <c r="I4781">
        <v>1</v>
      </c>
      <c r="K4781" s="137">
        <v>51510</v>
      </c>
      <c r="L4781" s="75">
        <v>54086</v>
      </c>
      <c r="M4781" s="75"/>
      <c r="N4781" s="86"/>
      <c r="O4781" s="137">
        <v>54086</v>
      </c>
      <c r="P4781" s="174">
        <v>54086</v>
      </c>
      <c r="Q4781" t="s">
        <v>13</v>
      </c>
      <c r="R4781">
        <v>1</v>
      </c>
      <c r="S4781" t="s">
        <v>14</v>
      </c>
      <c r="T4781" t="s">
        <v>1002</v>
      </c>
      <c r="U4781" t="s">
        <v>15</v>
      </c>
    </row>
    <row r="4782" spans="1:21">
      <c r="A4782" t="s">
        <v>783</v>
      </c>
      <c r="B4782" t="s">
        <v>784</v>
      </c>
      <c r="C4782" t="s">
        <v>785</v>
      </c>
      <c r="D4782" t="s">
        <v>11</v>
      </c>
      <c r="E4782" t="s">
        <v>12</v>
      </c>
      <c r="F4782" t="s">
        <v>873</v>
      </c>
      <c r="I4782">
        <v>1</v>
      </c>
      <c r="K4782" s="137">
        <v>15046.1</v>
      </c>
      <c r="L4782" s="75">
        <v>15799</v>
      </c>
      <c r="M4782" s="75"/>
      <c r="N4782" s="86"/>
      <c r="O4782" s="137">
        <v>15799</v>
      </c>
      <c r="P4782" s="174">
        <v>15799</v>
      </c>
      <c r="Q4782" t="s">
        <v>873</v>
      </c>
      <c r="R4782">
        <v>1</v>
      </c>
      <c r="S4782" t="s">
        <v>14</v>
      </c>
      <c r="T4782" t="s">
        <v>1002</v>
      </c>
      <c r="U4782" t="s">
        <v>15</v>
      </c>
    </row>
    <row r="4783" spans="1:21">
      <c r="A4783" t="s">
        <v>783</v>
      </c>
      <c r="B4783" t="s">
        <v>784</v>
      </c>
      <c r="C4783" t="s">
        <v>785</v>
      </c>
      <c r="D4783" t="s">
        <v>11</v>
      </c>
      <c r="E4783" t="s">
        <v>12</v>
      </c>
      <c r="F4783" t="s">
        <v>874</v>
      </c>
      <c r="I4783">
        <v>1</v>
      </c>
      <c r="K4783" s="137">
        <v>2060.4</v>
      </c>
      <c r="L4783" s="75">
        <v>2164</v>
      </c>
      <c r="M4783" s="75"/>
      <c r="N4783" s="86"/>
      <c r="O4783" s="137">
        <v>2164</v>
      </c>
      <c r="P4783" s="174">
        <v>2164</v>
      </c>
      <c r="Q4783" t="s">
        <v>874</v>
      </c>
      <c r="R4783">
        <v>1</v>
      </c>
      <c r="S4783" t="s">
        <v>14</v>
      </c>
      <c r="T4783" t="s">
        <v>1002</v>
      </c>
      <c r="U4783" t="s">
        <v>15</v>
      </c>
    </row>
    <row r="4784" spans="1:21">
      <c r="A4784" t="s">
        <v>783</v>
      </c>
      <c r="B4784" t="s">
        <v>784</v>
      </c>
      <c r="C4784" t="s">
        <v>785</v>
      </c>
      <c r="D4784" t="s">
        <v>11</v>
      </c>
      <c r="E4784" t="s">
        <v>12</v>
      </c>
      <c r="F4784" t="s">
        <v>875</v>
      </c>
      <c r="I4784">
        <v>1</v>
      </c>
      <c r="K4784" s="137">
        <v>1413.8</v>
      </c>
      <c r="L4784" s="75">
        <v>1413.8</v>
      </c>
      <c r="M4784" s="75"/>
      <c r="N4784" s="86"/>
      <c r="O4784" s="137">
        <v>1413.8</v>
      </c>
      <c r="P4784" s="174">
        <v>1413.8</v>
      </c>
      <c r="Q4784" t="s">
        <v>875</v>
      </c>
      <c r="R4784">
        <v>1</v>
      </c>
      <c r="S4784" t="s">
        <v>14</v>
      </c>
      <c r="T4784" t="s">
        <v>1002</v>
      </c>
      <c r="U4784" t="s">
        <v>15</v>
      </c>
    </row>
    <row r="4785" spans="1:21">
      <c r="A4785" t="s">
        <v>783</v>
      </c>
      <c r="B4785" t="s">
        <v>784</v>
      </c>
      <c r="C4785" t="s">
        <v>785</v>
      </c>
      <c r="D4785" t="s">
        <v>11</v>
      </c>
      <c r="E4785" t="s">
        <v>12</v>
      </c>
      <c r="F4785" t="s">
        <v>876</v>
      </c>
      <c r="I4785">
        <v>1</v>
      </c>
      <c r="K4785" s="139">
        <v>525096</v>
      </c>
      <c r="L4785" s="77">
        <v>551351</v>
      </c>
      <c r="M4785" s="77"/>
      <c r="N4785" s="88"/>
      <c r="O4785" s="139">
        <v>551351</v>
      </c>
      <c r="P4785" s="174">
        <v>551351</v>
      </c>
      <c r="Q4785" t="s">
        <v>876</v>
      </c>
      <c r="R4785">
        <v>1</v>
      </c>
      <c r="S4785" t="s">
        <v>14</v>
      </c>
      <c r="T4785" t="s">
        <v>1002</v>
      </c>
      <c r="U4785" t="s">
        <v>15</v>
      </c>
    </row>
    <row r="4786" spans="1:21">
      <c r="A4786" t="s">
        <v>783</v>
      </c>
      <c r="B4786" t="s">
        <v>784</v>
      </c>
      <c r="C4786" t="s">
        <v>785</v>
      </c>
      <c r="D4786" t="s">
        <v>11</v>
      </c>
      <c r="E4786" t="s">
        <v>12</v>
      </c>
      <c r="F4786" t="s">
        <v>877</v>
      </c>
      <c r="I4786">
        <v>1</v>
      </c>
      <c r="K4786" s="137">
        <v>16156.8</v>
      </c>
      <c r="L4786" s="75">
        <v>16965</v>
      </c>
      <c r="M4786" s="75"/>
      <c r="N4786" s="86"/>
      <c r="O4786" s="137">
        <v>16965</v>
      </c>
      <c r="P4786" s="174">
        <v>16965</v>
      </c>
      <c r="Q4786" t="s">
        <v>877</v>
      </c>
      <c r="R4786">
        <v>1</v>
      </c>
      <c r="S4786" t="s">
        <v>14</v>
      </c>
      <c r="T4786" t="s">
        <v>1002</v>
      </c>
      <c r="U4786" t="s">
        <v>15</v>
      </c>
    </row>
    <row r="4787" spans="1:21">
      <c r="A4787" t="s">
        <v>783</v>
      </c>
      <c r="B4787" t="s">
        <v>784</v>
      </c>
      <c r="C4787" t="s">
        <v>785</v>
      </c>
      <c r="D4787" t="s">
        <v>11</v>
      </c>
      <c r="E4787" t="s">
        <v>12</v>
      </c>
      <c r="F4787" t="s">
        <v>878</v>
      </c>
      <c r="I4787">
        <v>1</v>
      </c>
      <c r="K4787" s="137">
        <v>7674.5</v>
      </c>
      <c r="L4787" s="75">
        <v>8059</v>
      </c>
      <c r="M4787" s="75"/>
      <c r="N4787" s="86"/>
      <c r="O4787" s="137">
        <v>8059</v>
      </c>
      <c r="P4787" s="174">
        <v>8059</v>
      </c>
      <c r="Q4787" t="s">
        <v>878</v>
      </c>
      <c r="R4787">
        <v>1</v>
      </c>
      <c r="S4787" t="s">
        <v>14</v>
      </c>
      <c r="T4787" t="s">
        <v>1002</v>
      </c>
      <c r="U4787" t="s">
        <v>15</v>
      </c>
    </row>
    <row r="4788" spans="1:21">
      <c r="A4788" t="s">
        <v>783</v>
      </c>
      <c r="B4788" t="s">
        <v>784</v>
      </c>
      <c r="C4788" t="s">
        <v>785</v>
      </c>
      <c r="D4788" t="s">
        <v>11</v>
      </c>
      <c r="E4788" t="s">
        <v>12</v>
      </c>
      <c r="F4788" t="s">
        <v>998</v>
      </c>
      <c r="I4788">
        <v>1</v>
      </c>
      <c r="K4788" s="137"/>
      <c r="L4788" s="75">
        <v>127641.9</v>
      </c>
      <c r="M4788" s="75"/>
      <c r="N4788" s="86"/>
      <c r="O4788" s="137">
        <v>127641.9</v>
      </c>
      <c r="P4788" s="174">
        <v>127641.9</v>
      </c>
      <c r="Q4788" t="s">
        <v>998</v>
      </c>
      <c r="R4788">
        <v>1</v>
      </c>
      <c r="S4788" t="s">
        <v>14</v>
      </c>
      <c r="T4788" t="s">
        <v>1003</v>
      </c>
      <c r="U4788" t="s">
        <v>15</v>
      </c>
    </row>
    <row r="4789" spans="1:21">
      <c r="A4789" t="s">
        <v>783</v>
      </c>
      <c r="B4789" t="s">
        <v>784</v>
      </c>
      <c r="C4789" t="s">
        <v>785</v>
      </c>
      <c r="D4789" t="s">
        <v>11</v>
      </c>
      <c r="E4789" t="s">
        <v>12</v>
      </c>
      <c r="F4789" t="s">
        <v>879</v>
      </c>
      <c r="I4789">
        <v>1</v>
      </c>
      <c r="K4789" s="137">
        <v>18176.400000000001</v>
      </c>
      <c r="L4789" s="75">
        <v>19086</v>
      </c>
      <c r="M4789" s="75"/>
      <c r="N4789" s="86"/>
      <c r="O4789" s="137">
        <v>19086</v>
      </c>
      <c r="P4789" s="174">
        <v>19086</v>
      </c>
      <c r="Q4789" t="s">
        <v>879</v>
      </c>
      <c r="R4789">
        <v>1</v>
      </c>
      <c r="S4789" t="s">
        <v>14</v>
      </c>
      <c r="T4789" t="s">
        <v>1002</v>
      </c>
      <c r="U4789" t="s">
        <v>15</v>
      </c>
    </row>
    <row r="4790" spans="1:21">
      <c r="A4790" t="s">
        <v>783</v>
      </c>
      <c r="B4790" t="s">
        <v>784</v>
      </c>
      <c r="C4790" t="s">
        <v>785</v>
      </c>
      <c r="D4790" t="s">
        <v>11</v>
      </c>
      <c r="E4790" t="s">
        <v>12</v>
      </c>
      <c r="F4790" t="s">
        <v>880</v>
      </c>
      <c r="I4790">
        <v>1</v>
      </c>
      <c r="K4790" s="137">
        <v>6181.2</v>
      </c>
      <c r="L4790" s="75">
        <v>6491</v>
      </c>
      <c r="M4790" s="75"/>
      <c r="N4790" s="86"/>
      <c r="O4790" s="137">
        <v>6491</v>
      </c>
      <c r="P4790" s="174">
        <v>6491</v>
      </c>
      <c r="Q4790" t="s">
        <v>880</v>
      </c>
      <c r="R4790">
        <v>1</v>
      </c>
      <c r="S4790" t="s">
        <v>14</v>
      </c>
      <c r="T4790" t="s">
        <v>1002</v>
      </c>
      <c r="U4790" t="s">
        <v>15</v>
      </c>
    </row>
    <row r="4791" spans="1:21">
      <c r="A4791" t="s">
        <v>783</v>
      </c>
      <c r="B4791" t="s">
        <v>784</v>
      </c>
      <c r="C4791" t="s">
        <v>785</v>
      </c>
      <c r="D4791" t="s">
        <v>11</v>
      </c>
      <c r="E4791" t="s">
        <v>12</v>
      </c>
      <c r="F4791" t="s">
        <v>881</v>
      </c>
      <c r="I4791">
        <v>1</v>
      </c>
      <c r="K4791" s="137">
        <v>20192</v>
      </c>
      <c r="L4791" s="75">
        <v>20192</v>
      </c>
      <c r="M4791" s="75"/>
      <c r="N4791" s="86"/>
      <c r="O4791" s="137">
        <v>20192</v>
      </c>
      <c r="P4791" s="174">
        <v>20192</v>
      </c>
      <c r="Q4791" t="s">
        <v>881</v>
      </c>
      <c r="R4791">
        <v>1</v>
      </c>
      <c r="S4791" t="s">
        <v>14</v>
      </c>
      <c r="T4791" t="s">
        <v>1002</v>
      </c>
      <c r="U4791" t="s">
        <v>15</v>
      </c>
    </row>
    <row r="4792" spans="1:21">
      <c r="A4792" t="s">
        <v>786</v>
      </c>
      <c r="B4792" t="s">
        <v>787</v>
      </c>
      <c r="C4792" t="s">
        <v>788</v>
      </c>
      <c r="D4792" t="s">
        <v>11</v>
      </c>
      <c r="E4792" t="s">
        <v>12</v>
      </c>
      <c r="F4792" t="s">
        <v>13</v>
      </c>
      <c r="I4792">
        <v>1</v>
      </c>
      <c r="K4792" s="137">
        <v>35700</v>
      </c>
      <c r="L4792" s="75">
        <v>37485</v>
      </c>
      <c r="M4792" s="75"/>
      <c r="N4792" s="86"/>
      <c r="O4792" s="137">
        <v>37485</v>
      </c>
      <c r="P4792" s="174">
        <v>37485</v>
      </c>
      <c r="Q4792" t="s">
        <v>13</v>
      </c>
      <c r="R4792">
        <v>1</v>
      </c>
      <c r="S4792" t="s">
        <v>14</v>
      </c>
      <c r="T4792" t="s">
        <v>1002</v>
      </c>
      <c r="U4792" t="s">
        <v>15</v>
      </c>
    </row>
    <row r="4793" spans="1:21">
      <c r="A4793" t="s">
        <v>786</v>
      </c>
      <c r="B4793" t="s">
        <v>787</v>
      </c>
      <c r="C4793" t="s">
        <v>788</v>
      </c>
      <c r="D4793" t="s">
        <v>11</v>
      </c>
      <c r="E4793" t="s">
        <v>12</v>
      </c>
      <c r="F4793" t="s">
        <v>873</v>
      </c>
      <c r="I4793">
        <v>1</v>
      </c>
      <c r="K4793" s="137">
        <v>10638.6</v>
      </c>
      <c r="L4793" s="75">
        <v>11171</v>
      </c>
      <c r="M4793" s="75"/>
      <c r="N4793" s="86"/>
      <c r="O4793" s="137">
        <v>11171</v>
      </c>
      <c r="P4793" s="174">
        <v>11171</v>
      </c>
      <c r="Q4793" t="s">
        <v>873</v>
      </c>
      <c r="R4793">
        <v>1</v>
      </c>
      <c r="S4793" t="s">
        <v>14</v>
      </c>
      <c r="T4793" t="s">
        <v>1002</v>
      </c>
      <c r="U4793" t="s">
        <v>15</v>
      </c>
    </row>
    <row r="4794" spans="1:21">
      <c r="A4794" t="s">
        <v>786</v>
      </c>
      <c r="B4794" t="s">
        <v>787</v>
      </c>
      <c r="C4794" t="s">
        <v>788</v>
      </c>
      <c r="D4794" t="s">
        <v>11</v>
      </c>
      <c r="E4794" t="s">
        <v>12</v>
      </c>
      <c r="F4794" t="s">
        <v>874</v>
      </c>
      <c r="I4794">
        <v>1</v>
      </c>
      <c r="K4794" s="137">
        <v>1428</v>
      </c>
      <c r="L4794" s="75">
        <v>1500</v>
      </c>
      <c r="M4794" s="75"/>
      <c r="N4794" s="86"/>
      <c r="O4794" s="137">
        <v>1500</v>
      </c>
      <c r="P4794" s="174">
        <v>1500</v>
      </c>
      <c r="Q4794" t="s">
        <v>874</v>
      </c>
      <c r="R4794">
        <v>1</v>
      </c>
      <c r="S4794" t="s">
        <v>14</v>
      </c>
      <c r="T4794" t="s">
        <v>1002</v>
      </c>
      <c r="U4794" t="s">
        <v>15</v>
      </c>
    </row>
    <row r="4795" spans="1:21">
      <c r="A4795" t="s">
        <v>786</v>
      </c>
      <c r="B4795" t="s">
        <v>787</v>
      </c>
      <c r="C4795" t="s">
        <v>788</v>
      </c>
      <c r="D4795" t="s">
        <v>11</v>
      </c>
      <c r="E4795" t="s">
        <v>12</v>
      </c>
      <c r="F4795" t="s">
        <v>875</v>
      </c>
      <c r="I4795">
        <v>1</v>
      </c>
      <c r="K4795" s="138">
        <v>999.6</v>
      </c>
      <c r="L4795" s="76">
        <v>999.6</v>
      </c>
      <c r="O4795" s="138">
        <v>999.6</v>
      </c>
      <c r="P4795" s="174">
        <v>999.6</v>
      </c>
      <c r="Q4795" t="s">
        <v>875</v>
      </c>
      <c r="R4795">
        <v>1</v>
      </c>
      <c r="S4795" t="s">
        <v>14</v>
      </c>
      <c r="T4795" t="s">
        <v>1002</v>
      </c>
      <c r="U4795" t="s">
        <v>15</v>
      </c>
    </row>
    <row r="4796" spans="1:21">
      <c r="A4796" t="s">
        <v>786</v>
      </c>
      <c r="B4796" t="s">
        <v>787</v>
      </c>
      <c r="C4796" t="s">
        <v>788</v>
      </c>
      <c r="D4796" t="s">
        <v>11</v>
      </c>
      <c r="E4796" t="s">
        <v>12</v>
      </c>
      <c r="F4796" t="s">
        <v>876</v>
      </c>
      <c r="I4796">
        <v>1</v>
      </c>
      <c r="K4796" s="139">
        <v>371280</v>
      </c>
      <c r="L4796" s="77">
        <v>389844</v>
      </c>
      <c r="M4796" s="77"/>
      <c r="N4796" s="88"/>
      <c r="O4796" s="139">
        <v>389844</v>
      </c>
      <c r="P4796" s="174">
        <v>389844</v>
      </c>
      <c r="Q4796" t="s">
        <v>876</v>
      </c>
      <c r="R4796">
        <v>1</v>
      </c>
      <c r="S4796" t="s">
        <v>14</v>
      </c>
      <c r="T4796" t="s">
        <v>1002</v>
      </c>
      <c r="U4796" t="s">
        <v>15</v>
      </c>
    </row>
    <row r="4797" spans="1:21">
      <c r="A4797" t="s">
        <v>786</v>
      </c>
      <c r="B4797" t="s">
        <v>787</v>
      </c>
      <c r="C4797" t="s">
        <v>788</v>
      </c>
      <c r="D4797" t="s">
        <v>11</v>
      </c>
      <c r="E4797" t="s">
        <v>12</v>
      </c>
      <c r="F4797" t="s">
        <v>877</v>
      </c>
      <c r="I4797">
        <v>1</v>
      </c>
      <c r="K4797" s="137">
        <v>11424</v>
      </c>
      <c r="L4797" s="75">
        <v>11996</v>
      </c>
      <c r="M4797" s="75"/>
      <c r="N4797" s="86"/>
      <c r="O4797" s="137">
        <v>11996</v>
      </c>
      <c r="P4797" s="174">
        <v>11996</v>
      </c>
      <c r="Q4797" t="s">
        <v>877</v>
      </c>
      <c r="R4797">
        <v>1</v>
      </c>
      <c r="S4797" t="s">
        <v>14</v>
      </c>
      <c r="T4797" t="s">
        <v>1002</v>
      </c>
      <c r="U4797" t="s">
        <v>15</v>
      </c>
    </row>
    <row r="4798" spans="1:21">
      <c r="A4798" t="s">
        <v>786</v>
      </c>
      <c r="B4798" t="s">
        <v>787</v>
      </c>
      <c r="C4798" t="s">
        <v>788</v>
      </c>
      <c r="D4798" t="s">
        <v>11</v>
      </c>
      <c r="E4798" t="s">
        <v>12</v>
      </c>
      <c r="F4798" t="s">
        <v>878</v>
      </c>
      <c r="I4798">
        <v>1</v>
      </c>
      <c r="K4798" s="137">
        <v>5426.4</v>
      </c>
      <c r="L4798" s="75">
        <v>5698</v>
      </c>
      <c r="M4798" s="75"/>
      <c r="N4798" s="86"/>
      <c r="O4798" s="137">
        <v>5698</v>
      </c>
      <c r="P4798" s="174">
        <v>5698</v>
      </c>
      <c r="Q4798" t="s">
        <v>878</v>
      </c>
      <c r="R4798">
        <v>1</v>
      </c>
      <c r="S4798" t="s">
        <v>14</v>
      </c>
      <c r="T4798" t="s">
        <v>1002</v>
      </c>
      <c r="U4798" t="s">
        <v>15</v>
      </c>
    </row>
    <row r="4799" spans="1:21">
      <c r="A4799" t="s">
        <v>786</v>
      </c>
      <c r="B4799" t="s">
        <v>787</v>
      </c>
      <c r="C4799" t="s">
        <v>788</v>
      </c>
      <c r="D4799" t="s">
        <v>11</v>
      </c>
      <c r="E4799" t="s">
        <v>12</v>
      </c>
      <c r="F4799" t="s">
        <v>998</v>
      </c>
      <c r="I4799">
        <v>1</v>
      </c>
      <c r="K4799" s="137"/>
      <c r="L4799" s="75">
        <v>88464.6</v>
      </c>
      <c r="M4799" s="75"/>
      <c r="N4799" s="86"/>
      <c r="O4799" s="137">
        <v>88464.6</v>
      </c>
      <c r="P4799" s="174">
        <v>88464.6</v>
      </c>
      <c r="Q4799" t="s">
        <v>998</v>
      </c>
      <c r="R4799">
        <v>1</v>
      </c>
      <c r="S4799" t="s">
        <v>14</v>
      </c>
      <c r="T4799" t="s">
        <v>1003</v>
      </c>
      <c r="U4799" t="s">
        <v>15</v>
      </c>
    </row>
    <row r="4800" spans="1:21">
      <c r="A4800" t="s">
        <v>786</v>
      </c>
      <c r="B4800" t="s">
        <v>787</v>
      </c>
      <c r="C4800" t="s">
        <v>788</v>
      </c>
      <c r="D4800" t="s">
        <v>11</v>
      </c>
      <c r="E4800" t="s">
        <v>12</v>
      </c>
      <c r="F4800" t="s">
        <v>879</v>
      </c>
      <c r="I4800">
        <v>1</v>
      </c>
      <c r="K4800" s="137">
        <v>12852</v>
      </c>
      <c r="L4800" s="75">
        <v>13495</v>
      </c>
      <c r="M4800" s="75"/>
      <c r="N4800" s="86"/>
      <c r="O4800" s="137">
        <v>13495</v>
      </c>
      <c r="P4800" s="174">
        <v>13495</v>
      </c>
      <c r="Q4800" t="s">
        <v>879</v>
      </c>
      <c r="R4800">
        <v>1</v>
      </c>
      <c r="S4800" t="s">
        <v>14</v>
      </c>
      <c r="T4800" t="s">
        <v>1002</v>
      </c>
      <c r="U4800" t="s">
        <v>15</v>
      </c>
    </row>
    <row r="4801" spans="1:21">
      <c r="A4801" t="s">
        <v>786</v>
      </c>
      <c r="B4801" t="s">
        <v>787</v>
      </c>
      <c r="C4801" t="s">
        <v>788</v>
      </c>
      <c r="D4801" t="s">
        <v>11</v>
      </c>
      <c r="E4801" t="s">
        <v>12</v>
      </c>
      <c r="F4801" t="s">
        <v>880</v>
      </c>
      <c r="I4801">
        <v>1</v>
      </c>
      <c r="K4801" s="137">
        <v>4284</v>
      </c>
      <c r="L4801" s="75">
        <v>4499</v>
      </c>
      <c r="M4801" s="75"/>
      <c r="N4801" s="86"/>
      <c r="O4801" s="137">
        <v>4499</v>
      </c>
      <c r="P4801" s="174">
        <v>4499</v>
      </c>
      <c r="Q4801" t="s">
        <v>880</v>
      </c>
      <c r="R4801">
        <v>1</v>
      </c>
      <c r="S4801" t="s">
        <v>14</v>
      </c>
      <c r="T4801" t="s">
        <v>1002</v>
      </c>
      <c r="U4801" t="s">
        <v>15</v>
      </c>
    </row>
    <row r="4802" spans="1:21">
      <c r="A4802" t="s">
        <v>786</v>
      </c>
      <c r="B4802" t="s">
        <v>787</v>
      </c>
      <c r="C4802" t="s">
        <v>788</v>
      </c>
      <c r="D4802" t="s">
        <v>11</v>
      </c>
      <c r="E4802" t="s">
        <v>12</v>
      </c>
      <c r="F4802" t="s">
        <v>881</v>
      </c>
      <c r="I4802">
        <v>1</v>
      </c>
      <c r="K4802" s="137">
        <v>13994.4</v>
      </c>
      <c r="L4802" s="75">
        <v>13994.4</v>
      </c>
      <c r="M4802" s="75"/>
      <c r="N4802" s="86"/>
      <c r="O4802" s="137">
        <v>13994.4</v>
      </c>
      <c r="P4802" s="174">
        <v>13994.4</v>
      </c>
      <c r="Q4802" t="s">
        <v>881</v>
      </c>
      <c r="R4802">
        <v>1</v>
      </c>
      <c r="S4802" t="s">
        <v>14</v>
      </c>
      <c r="T4802" t="s">
        <v>1002</v>
      </c>
      <c r="U4802" t="s">
        <v>15</v>
      </c>
    </row>
    <row r="4803" spans="1:21">
      <c r="A4803" t="s">
        <v>789</v>
      </c>
      <c r="B4803" t="s">
        <v>790</v>
      </c>
      <c r="C4803" t="s">
        <v>791</v>
      </c>
      <c r="D4803" t="s">
        <v>11</v>
      </c>
      <c r="E4803" t="s">
        <v>12</v>
      </c>
      <c r="F4803" t="s">
        <v>13</v>
      </c>
      <c r="I4803">
        <v>1</v>
      </c>
      <c r="K4803" s="137">
        <v>61123.5</v>
      </c>
      <c r="L4803" s="75">
        <v>64180</v>
      </c>
      <c r="M4803" s="75"/>
      <c r="N4803" s="86"/>
      <c r="O4803" s="137">
        <v>64180</v>
      </c>
      <c r="P4803" s="174">
        <v>64180</v>
      </c>
      <c r="Q4803" t="s">
        <v>13</v>
      </c>
      <c r="R4803">
        <v>1</v>
      </c>
      <c r="S4803" t="s">
        <v>14</v>
      </c>
      <c r="T4803" t="s">
        <v>1002</v>
      </c>
      <c r="U4803" t="s">
        <v>15</v>
      </c>
    </row>
    <row r="4804" spans="1:21">
      <c r="A4804" t="s">
        <v>789</v>
      </c>
      <c r="B4804" t="s">
        <v>790</v>
      </c>
      <c r="C4804" t="s">
        <v>791</v>
      </c>
      <c r="D4804" t="s">
        <v>11</v>
      </c>
      <c r="E4804" t="s">
        <v>12</v>
      </c>
      <c r="F4804" t="s">
        <v>873</v>
      </c>
      <c r="I4804">
        <v>1</v>
      </c>
      <c r="K4804" s="137">
        <v>17857.7</v>
      </c>
      <c r="L4804" s="75">
        <v>18751</v>
      </c>
      <c r="M4804" s="75"/>
      <c r="N4804" s="86"/>
      <c r="O4804" s="137">
        <v>18751</v>
      </c>
      <c r="P4804" s="174">
        <v>18751</v>
      </c>
      <c r="Q4804" t="s">
        <v>873</v>
      </c>
      <c r="R4804">
        <v>1</v>
      </c>
      <c r="S4804" t="s">
        <v>14</v>
      </c>
      <c r="T4804" t="s">
        <v>1002</v>
      </c>
      <c r="U4804" t="s">
        <v>15</v>
      </c>
    </row>
    <row r="4805" spans="1:21">
      <c r="A4805" t="s">
        <v>789</v>
      </c>
      <c r="B4805" t="s">
        <v>790</v>
      </c>
      <c r="C4805" t="s">
        <v>791</v>
      </c>
      <c r="D4805" t="s">
        <v>11</v>
      </c>
      <c r="E4805" t="s">
        <v>12</v>
      </c>
      <c r="F4805" t="s">
        <v>874</v>
      </c>
      <c r="I4805">
        <v>1</v>
      </c>
      <c r="K4805" s="137">
        <v>2445</v>
      </c>
      <c r="L4805" s="75">
        <v>2568</v>
      </c>
      <c r="M4805" s="75"/>
      <c r="N4805" s="86"/>
      <c r="O4805" s="137">
        <v>2568</v>
      </c>
      <c r="P4805" s="174">
        <v>2568</v>
      </c>
      <c r="Q4805" t="s">
        <v>874</v>
      </c>
      <c r="R4805">
        <v>1</v>
      </c>
      <c r="S4805" t="s">
        <v>14</v>
      </c>
      <c r="T4805" t="s">
        <v>1002</v>
      </c>
      <c r="U4805" t="s">
        <v>15</v>
      </c>
    </row>
    <row r="4806" spans="1:21">
      <c r="A4806" t="s">
        <v>789</v>
      </c>
      <c r="B4806" t="s">
        <v>790</v>
      </c>
      <c r="C4806" t="s">
        <v>791</v>
      </c>
      <c r="D4806" t="s">
        <v>11</v>
      </c>
      <c r="E4806" t="s">
        <v>12</v>
      </c>
      <c r="F4806" t="s">
        <v>875</v>
      </c>
      <c r="I4806">
        <v>1</v>
      </c>
      <c r="K4806" s="137">
        <v>1677.9</v>
      </c>
      <c r="L4806" s="75">
        <v>1677.9</v>
      </c>
      <c r="M4806" s="75"/>
      <c r="N4806" s="86"/>
      <c r="O4806" s="137">
        <v>1677.9</v>
      </c>
      <c r="P4806" s="174">
        <v>1677.9</v>
      </c>
      <c r="Q4806" t="s">
        <v>875</v>
      </c>
      <c r="R4806">
        <v>1</v>
      </c>
      <c r="S4806" t="s">
        <v>14</v>
      </c>
      <c r="T4806" t="s">
        <v>1002</v>
      </c>
      <c r="U4806" t="s">
        <v>15</v>
      </c>
    </row>
    <row r="4807" spans="1:21">
      <c r="A4807" t="s">
        <v>789</v>
      </c>
      <c r="B4807" t="s">
        <v>790</v>
      </c>
      <c r="C4807" t="s">
        <v>791</v>
      </c>
      <c r="D4807" t="s">
        <v>11</v>
      </c>
      <c r="E4807" t="s">
        <v>12</v>
      </c>
      <c r="F4807" t="s">
        <v>876</v>
      </c>
      <c r="I4807">
        <v>1</v>
      </c>
      <c r="K4807" s="139">
        <v>623220</v>
      </c>
      <c r="L4807" s="77">
        <v>654381</v>
      </c>
      <c r="M4807" s="77"/>
      <c r="N4807" s="88"/>
      <c r="O4807" s="139">
        <v>654381</v>
      </c>
      <c r="P4807" s="174">
        <v>654381</v>
      </c>
      <c r="Q4807" t="s">
        <v>876</v>
      </c>
      <c r="R4807">
        <v>1</v>
      </c>
      <c r="S4807" t="s">
        <v>14</v>
      </c>
      <c r="T4807" t="s">
        <v>1002</v>
      </c>
      <c r="U4807" t="s">
        <v>15</v>
      </c>
    </row>
    <row r="4808" spans="1:21">
      <c r="A4808" t="s">
        <v>789</v>
      </c>
      <c r="B4808" t="s">
        <v>790</v>
      </c>
      <c r="C4808" t="s">
        <v>791</v>
      </c>
      <c r="D4808" t="s">
        <v>11</v>
      </c>
      <c r="E4808" t="s">
        <v>12</v>
      </c>
      <c r="F4808" t="s">
        <v>877</v>
      </c>
      <c r="I4808">
        <v>1</v>
      </c>
      <c r="K4808" s="137">
        <v>19176</v>
      </c>
      <c r="L4808" s="75">
        <v>20135</v>
      </c>
      <c r="M4808" s="75"/>
      <c r="N4808" s="86"/>
      <c r="O4808" s="137">
        <v>20135</v>
      </c>
      <c r="P4808" s="174">
        <v>20135</v>
      </c>
      <c r="Q4808" t="s">
        <v>877</v>
      </c>
      <c r="R4808">
        <v>1</v>
      </c>
      <c r="S4808" t="s">
        <v>14</v>
      </c>
      <c r="T4808" t="s">
        <v>1002</v>
      </c>
      <c r="U4808" t="s">
        <v>15</v>
      </c>
    </row>
    <row r="4809" spans="1:21">
      <c r="A4809" t="s">
        <v>789</v>
      </c>
      <c r="B4809" t="s">
        <v>790</v>
      </c>
      <c r="C4809" t="s">
        <v>791</v>
      </c>
      <c r="D4809" t="s">
        <v>11</v>
      </c>
      <c r="E4809" t="s">
        <v>12</v>
      </c>
      <c r="F4809" t="s">
        <v>878</v>
      </c>
      <c r="I4809">
        <v>1</v>
      </c>
      <c r="K4809" s="137">
        <v>9108.6</v>
      </c>
      <c r="L4809" s="75">
        <v>9565</v>
      </c>
      <c r="M4809" s="75"/>
      <c r="N4809" s="86"/>
      <c r="O4809" s="137">
        <v>9565</v>
      </c>
      <c r="P4809" s="174">
        <v>9565</v>
      </c>
      <c r="Q4809" t="s">
        <v>878</v>
      </c>
      <c r="R4809">
        <v>1</v>
      </c>
      <c r="S4809" t="s">
        <v>14</v>
      </c>
      <c r="T4809" t="s">
        <v>1002</v>
      </c>
      <c r="U4809" t="s">
        <v>15</v>
      </c>
    </row>
    <row r="4810" spans="1:21">
      <c r="A4810" t="s">
        <v>789</v>
      </c>
      <c r="B4810" t="s">
        <v>790</v>
      </c>
      <c r="C4810" t="s">
        <v>791</v>
      </c>
      <c r="D4810" t="s">
        <v>11</v>
      </c>
      <c r="E4810" t="s">
        <v>12</v>
      </c>
      <c r="F4810" t="s">
        <v>998</v>
      </c>
      <c r="I4810">
        <v>1</v>
      </c>
      <c r="K4810" s="137"/>
      <c r="L4810" s="75">
        <v>151467.9</v>
      </c>
      <c r="M4810" s="75"/>
      <c r="N4810" s="86"/>
      <c r="O4810" s="137">
        <v>151467.9</v>
      </c>
      <c r="P4810" s="174">
        <v>151467.9</v>
      </c>
      <c r="Q4810" t="s">
        <v>998</v>
      </c>
      <c r="R4810">
        <v>1</v>
      </c>
      <c r="S4810" t="s">
        <v>14</v>
      </c>
      <c r="T4810" t="s">
        <v>1003</v>
      </c>
      <c r="U4810" t="s">
        <v>15</v>
      </c>
    </row>
    <row r="4811" spans="1:21">
      <c r="A4811" t="s">
        <v>789</v>
      </c>
      <c r="B4811" t="s">
        <v>790</v>
      </c>
      <c r="C4811" t="s">
        <v>791</v>
      </c>
      <c r="D4811" t="s">
        <v>11</v>
      </c>
      <c r="E4811" t="s">
        <v>12</v>
      </c>
      <c r="F4811" t="s">
        <v>879</v>
      </c>
      <c r="I4811">
        <v>1</v>
      </c>
      <c r="K4811" s="137">
        <v>21573</v>
      </c>
      <c r="L4811" s="75">
        <v>22652</v>
      </c>
      <c r="M4811" s="75"/>
      <c r="N4811" s="86"/>
      <c r="O4811" s="137">
        <v>22652</v>
      </c>
      <c r="P4811" s="174">
        <v>22652</v>
      </c>
      <c r="Q4811" t="s">
        <v>879</v>
      </c>
      <c r="R4811">
        <v>1</v>
      </c>
      <c r="S4811" t="s">
        <v>14</v>
      </c>
      <c r="T4811" t="s">
        <v>1002</v>
      </c>
      <c r="U4811" t="s">
        <v>15</v>
      </c>
    </row>
    <row r="4812" spans="1:21">
      <c r="A4812" t="s">
        <v>789</v>
      </c>
      <c r="B4812" t="s">
        <v>790</v>
      </c>
      <c r="C4812" t="s">
        <v>791</v>
      </c>
      <c r="D4812" t="s">
        <v>11</v>
      </c>
      <c r="E4812" t="s">
        <v>12</v>
      </c>
      <c r="F4812" t="s">
        <v>880</v>
      </c>
      <c r="I4812">
        <v>1</v>
      </c>
      <c r="K4812" s="137">
        <v>7334.9</v>
      </c>
      <c r="L4812" s="75">
        <v>7702</v>
      </c>
      <c r="M4812" s="75"/>
      <c r="N4812" s="86"/>
      <c r="O4812" s="137">
        <v>7702</v>
      </c>
      <c r="P4812" s="174">
        <v>7702</v>
      </c>
      <c r="Q4812" t="s">
        <v>880</v>
      </c>
      <c r="R4812">
        <v>1</v>
      </c>
      <c r="S4812" t="s">
        <v>14</v>
      </c>
      <c r="T4812" t="s">
        <v>1002</v>
      </c>
      <c r="U4812" t="s">
        <v>15</v>
      </c>
    </row>
    <row r="4813" spans="1:21">
      <c r="A4813" t="s">
        <v>789</v>
      </c>
      <c r="B4813" t="s">
        <v>790</v>
      </c>
      <c r="C4813" t="s">
        <v>791</v>
      </c>
      <c r="D4813" t="s">
        <v>11</v>
      </c>
      <c r="E4813" t="s">
        <v>12</v>
      </c>
      <c r="F4813" t="s">
        <v>881</v>
      </c>
      <c r="I4813">
        <v>1</v>
      </c>
      <c r="K4813" s="137">
        <v>23960.9</v>
      </c>
      <c r="L4813" s="75">
        <v>23960.9</v>
      </c>
      <c r="M4813" s="75"/>
      <c r="N4813" s="86"/>
      <c r="O4813" s="137">
        <v>23960.9</v>
      </c>
      <c r="P4813" s="174">
        <v>23960.9</v>
      </c>
      <c r="Q4813" t="s">
        <v>881</v>
      </c>
      <c r="R4813">
        <v>1</v>
      </c>
      <c r="S4813" t="s">
        <v>14</v>
      </c>
      <c r="T4813" t="s">
        <v>1002</v>
      </c>
      <c r="U4813" t="s">
        <v>15</v>
      </c>
    </row>
    <row r="4814" spans="1:21">
      <c r="A4814" t="s">
        <v>792</v>
      </c>
      <c r="B4814" t="s">
        <v>793</v>
      </c>
      <c r="C4814" t="s">
        <v>794</v>
      </c>
      <c r="D4814" t="s">
        <v>11</v>
      </c>
      <c r="E4814" t="s">
        <v>12</v>
      </c>
      <c r="F4814" t="s">
        <v>13</v>
      </c>
      <c r="I4814">
        <v>1</v>
      </c>
      <c r="K4814" s="137">
        <v>47175</v>
      </c>
      <c r="L4814" s="75">
        <v>49534</v>
      </c>
      <c r="M4814" s="75"/>
      <c r="N4814" s="86"/>
      <c r="O4814" s="137">
        <v>49534</v>
      </c>
      <c r="P4814" s="174">
        <v>49534</v>
      </c>
      <c r="Q4814" t="s">
        <v>13</v>
      </c>
      <c r="R4814">
        <v>1</v>
      </c>
      <c r="S4814" t="s">
        <v>14</v>
      </c>
      <c r="T4814" t="s">
        <v>1002</v>
      </c>
      <c r="U4814" t="s">
        <v>15</v>
      </c>
    </row>
    <row r="4815" spans="1:21">
      <c r="A4815" t="s">
        <v>792</v>
      </c>
      <c r="B4815" t="s">
        <v>793</v>
      </c>
      <c r="C4815" t="s">
        <v>794</v>
      </c>
      <c r="D4815" t="s">
        <v>11</v>
      </c>
      <c r="E4815" t="s">
        <v>12</v>
      </c>
      <c r="F4815" t="s">
        <v>873</v>
      </c>
      <c r="I4815">
        <v>1</v>
      </c>
      <c r="K4815" s="137">
        <v>14058.2</v>
      </c>
      <c r="L4815" s="75">
        <v>14762</v>
      </c>
      <c r="M4815" s="75"/>
      <c r="N4815" s="86"/>
      <c r="O4815" s="137">
        <v>14762</v>
      </c>
      <c r="P4815" s="174">
        <v>14762</v>
      </c>
      <c r="Q4815" t="s">
        <v>873</v>
      </c>
      <c r="R4815">
        <v>1</v>
      </c>
      <c r="S4815" t="s">
        <v>14</v>
      </c>
      <c r="T4815" t="s">
        <v>1002</v>
      </c>
      <c r="U4815" t="s">
        <v>15</v>
      </c>
    </row>
    <row r="4816" spans="1:21">
      <c r="A4816" t="s">
        <v>792</v>
      </c>
      <c r="B4816" t="s">
        <v>793</v>
      </c>
      <c r="C4816" t="s">
        <v>794</v>
      </c>
      <c r="D4816" t="s">
        <v>11</v>
      </c>
      <c r="E4816" t="s">
        <v>12</v>
      </c>
      <c r="F4816" t="s">
        <v>874</v>
      </c>
      <c r="I4816">
        <v>1</v>
      </c>
      <c r="K4816" s="137">
        <v>1887</v>
      </c>
      <c r="L4816" s="75">
        <v>1982</v>
      </c>
      <c r="M4816" s="75"/>
      <c r="N4816" s="86"/>
      <c r="O4816" s="137">
        <v>1982</v>
      </c>
      <c r="P4816" s="174">
        <v>1982</v>
      </c>
      <c r="Q4816" t="s">
        <v>874</v>
      </c>
      <c r="R4816">
        <v>1</v>
      </c>
      <c r="S4816" t="s">
        <v>14</v>
      </c>
      <c r="T4816" t="s">
        <v>1002</v>
      </c>
      <c r="U4816" t="s">
        <v>15</v>
      </c>
    </row>
    <row r="4817" spans="1:22">
      <c r="A4817" t="s">
        <v>792</v>
      </c>
      <c r="B4817" t="s">
        <v>793</v>
      </c>
      <c r="C4817" t="s">
        <v>794</v>
      </c>
      <c r="D4817" t="s">
        <v>11</v>
      </c>
      <c r="E4817" t="s">
        <v>12</v>
      </c>
      <c r="F4817" t="s">
        <v>875</v>
      </c>
      <c r="I4817">
        <v>1</v>
      </c>
      <c r="K4817" s="137">
        <v>1604</v>
      </c>
      <c r="L4817" s="75">
        <v>1604</v>
      </c>
      <c r="M4817" s="75"/>
      <c r="N4817" s="86"/>
      <c r="O4817" s="137">
        <v>1604</v>
      </c>
      <c r="P4817" s="174">
        <v>1604</v>
      </c>
      <c r="Q4817" t="s">
        <v>875</v>
      </c>
      <c r="R4817">
        <v>1</v>
      </c>
      <c r="S4817" t="s">
        <v>14</v>
      </c>
      <c r="T4817" t="s">
        <v>1002</v>
      </c>
      <c r="U4817" t="s">
        <v>15</v>
      </c>
    </row>
    <row r="4818" spans="1:22">
      <c r="A4818" t="s">
        <v>792</v>
      </c>
      <c r="B4818" t="s">
        <v>793</v>
      </c>
      <c r="C4818" t="s">
        <v>794</v>
      </c>
      <c r="D4818" t="s">
        <v>11</v>
      </c>
      <c r="E4818" t="s">
        <v>12</v>
      </c>
      <c r="F4818" t="s">
        <v>876</v>
      </c>
      <c r="I4818">
        <v>1</v>
      </c>
      <c r="K4818" s="139">
        <v>490620</v>
      </c>
      <c r="L4818" s="77">
        <v>515151</v>
      </c>
      <c r="M4818" s="77"/>
      <c r="N4818" s="88"/>
      <c r="O4818" s="139">
        <v>515151</v>
      </c>
      <c r="P4818" s="174">
        <v>515151</v>
      </c>
      <c r="Q4818" t="s">
        <v>876</v>
      </c>
      <c r="R4818">
        <v>1</v>
      </c>
      <c r="S4818" t="s">
        <v>14</v>
      </c>
      <c r="T4818" t="s">
        <v>1002</v>
      </c>
      <c r="U4818" t="s">
        <v>15</v>
      </c>
    </row>
    <row r="4819" spans="1:22">
      <c r="A4819" t="s">
        <v>792</v>
      </c>
      <c r="B4819" t="s">
        <v>793</v>
      </c>
      <c r="C4819" t="s">
        <v>794</v>
      </c>
      <c r="D4819" t="s">
        <v>11</v>
      </c>
      <c r="E4819" t="s">
        <v>12</v>
      </c>
      <c r="F4819" t="s">
        <v>877</v>
      </c>
      <c r="I4819">
        <v>1</v>
      </c>
      <c r="K4819" s="137">
        <v>14624.3</v>
      </c>
      <c r="L4819" s="75">
        <v>15356</v>
      </c>
      <c r="M4819" s="75"/>
      <c r="N4819" s="86"/>
      <c r="O4819" s="137">
        <v>15356</v>
      </c>
      <c r="P4819" s="174">
        <v>15356</v>
      </c>
      <c r="Q4819" t="s">
        <v>877</v>
      </c>
      <c r="R4819">
        <v>1</v>
      </c>
      <c r="S4819" t="s">
        <v>14</v>
      </c>
      <c r="T4819" t="s">
        <v>1002</v>
      </c>
      <c r="U4819" t="s">
        <v>15</v>
      </c>
    </row>
    <row r="4820" spans="1:22">
      <c r="A4820" t="s">
        <v>792</v>
      </c>
      <c r="B4820" t="s">
        <v>793</v>
      </c>
      <c r="C4820" t="s">
        <v>794</v>
      </c>
      <c r="D4820" t="s">
        <v>11</v>
      </c>
      <c r="E4820" t="s">
        <v>12</v>
      </c>
      <c r="F4820" t="s">
        <v>878</v>
      </c>
      <c r="I4820">
        <v>1</v>
      </c>
      <c r="K4820" s="137">
        <v>7359.3</v>
      </c>
      <c r="L4820" s="75">
        <v>7728</v>
      </c>
      <c r="M4820" s="75"/>
      <c r="N4820" s="86"/>
      <c r="O4820" s="137">
        <v>7728</v>
      </c>
      <c r="P4820" s="174">
        <v>7728</v>
      </c>
      <c r="Q4820" t="s">
        <v>878</v>
      </c>
      <c r="R4820">
        <v>1</v>
      </c>
      <c r="S4820" t="s">
        <v>14</v>
      </c>
      <c r="T4820" t="s">
        <v>1002</v>
      </c>
      <c r="U4820" t="s">
        <v>15</v>
      </c>
    </row>
    <row r="4821" spans="1:22">
      <c r="A4821" t="s">
        <v>792</v>
      </c>
      <c r="B4821" t="s">
        <v>793</v>
      </c>
      <c r="C4821" t="s">
        <v>794</v>
      </c>
      <c r="D4821" t="s">
        <v>11</v>
      </c>
      <c r="E4821" t="s">
        <v>12</v>
      </c>
      <c r="F4821" t="s">
        <v>998</v>
      </c>
      <c r="I4821">
        <v>1</v>
      </c>
      <c r="K4821" s="137"/>
      <c r="L4821" s="75">
        <v>116899.7</v>
      </c>
      <c r="M4821" s="75"/>
      <c r="N4821" s="86"/>
      <c r="O4821" s="137">
        <v>116899.7</v>
      </c>
      <c r="P4821" s="174">
        <v>116899.7</v>
      </c>
      <c r="Q4821" t="s">
        <v>998</v>
      </c>
      <c r="R4821">
        <v>1</v>
      </c>
      <c r="S4821" t="s">
        <v>14</v>
      </c>
      <c r="T4821" t="s">
        <v>1003</v>
      </c>
      <c r="U4821" t="s">
        <v>15</v>
      </c>
    </row>
    <row r="4822" spans="1:22">
      <c r="A4822" t="s">
        <v>792</v>
      </c>
      <c r="B4822" t="s">
        <v>793</v>
      </c>
      <c r="C4822" t="s">
        <v>794</v>
      </c>
      <c r="D4822" t="s">
        <v>11</v>
      </c>
      <c r="E4822" t="s">
        <v>12</v>
      </c>
      <c r="F4822" t="s">
        <v>879</v>
      </c>
      <c r="I4822">
        <v>1</v>
      </c>
      <c r="K4822" s="137">
        <v>17926.5</v>
      </c>
      <c r="L4822" s="75">
        <v>18823</v>
      </c>
      <c r="M4822" s="75"/>
      <c r="N4822" s="86"/>
      <c r="O4822" s="137">
        <v>18823</v>
      </c>
      <c r="P4822" s="174">
        <v>18823</v>
      </c>
      <c r="Q4822" t="s">
        <v>879</v>
      </c>
      <c r="R4822">
        <v>1</v>
      </c>
      <c r="S4822" t="s">
        <v>14</v>
      </c>
      <c r="T4822" t="s">
        <v>1002</v>
      </c>
      <c r="U4822" t="s">
        <v>15</v>
      </c>
    </row>
    <row r="4823" spans="1:22">
      <c r="A4823" t="s">
        <v>792</v>
      </c>
      <c r="B4823" t="s">
        <v>793</v>
      </c>
      <c r="C4823" t="s">
        <v>794</v>
      </c>
      <c r="D4823" t="s">
        <v>11</v>
      </c>
      <c r="E4823" t="s">
        <v>12</v>
      </c>
      <c r="F4823" t="s">
        <v>880</v>
      </c>
      <c r="I4823">
        <v>1</v>
      </c>
      <c r="K4823" s="137">
        <v>5661</v>
      </c>
      <c r="L4823" s="75">
        <v>5945</v>
      </c>
      <c r="M4823" s="75"/>
      <c r="N4823" s="86"/>
      <c r="O4823" s="137">
        <v>5945</v>
      </c>
      <c r="P4823" s="174">
        <v>5945</v>
      </c>
      <c r="Q4823" t="s">
        <v>880</v>
      </c>
      <c r="R4823">
        <v>1</v>
      </c>
      <c r="S4823" t="s">
        <v>14</v>
      </c>
      <c r="T4823" t="s">
        <v>1002</v>
      </c>
      <c r="U4823" t="s">
        <v>15</v>
      </c>
    </row>
    <row r="4824" spans="1:22">
      <c r="A4824" t="s">
        <v>792</v>
      </c>
      <c r="B4824" t="s">
        <v>793</v>
      </c>
      <c r="C4824" t="s">
        <v>794</v>
      </c>
      <c r="D4824" t="s">
        <v>11</v>
      </c>
      <c r="E4824" t="s">
        <v>12</v>
      </c>
      <c r="F4824" t="s">
        <v>881</v>
      </c>
      <c r="I4824">
        <v>1</v>
      </c>
      <c r="K4824" s="137">
        <v>18870</v>
      </c>
      <c r="L4824" s="75">
        <v>18870</v>
      </c>
      <c r="M4824" s="75"/>
      <c r="N4824" s="86"/>
      <c r="O4824" s="137">
        <v>18870</v>
      </c>
      <c r="P4824" s="174">
        <v>18870</v>
      </c>
      <c r="Q4824" t="s">
        <v>881</v>
      </c>
      <c r="R4824">
        <v>1</v>
      </c>
      <c r="S4824" t="s">
        <v>14</v>
      </c>
      <c r="T4824" t="s">
        <v>1002</v>
      </c>
      <c r="U4824" t="s">
        <v>15</v>
      </c>
    </row>
    <row r="4825" spans="1:22">
      <c r="A4825" s="61" t="s">
        <v>988</v>
      </c>
      <c r="B4825" s="60" t="s">
        <v>987</v>
      </c>
      <c r="C4825" s="5" t="s">
        <v>213</v>
      </c>
      <c r="D4825" s="5" t="s">
        <v>11</v>
      </c>
      <c r="E4825" s="5" t="s">
        <v>12</v>
      </c>
      <c r="F4825" s="5" t="s">
        <v>13</v>
      </c>
      <c r="G4825" s="5"/>
      <c r="H4825" s="5"/>
      <c r="I4825" s="5">
        <v>1</v>
      </c>
      <c r="J4825" s="5"/>
      <c r="K4825" s="143"/>
      <c r="L4825" s="82">
        <v>42795</v>
      </c>
      <c r="M4825" s="82"/>
      <c r="N4825" s="93"/>
      <c r="O4825" s="143">
        <v>42795</v>
      </c>
      <c r="P4825" s="176">
        <v>42795</v>
      </c>
      <c r="Q4825" s="5" t="s">
        <v>13</v>
      </c>
      <c r="R4825" s="5">
        <v>1</v>
      </c>
      <c r="S4825" s="5" t="s">
        <v>14</v>
      </c>
      <c r="T4825" s="5" t="s">
        <v>1002</v>
      </c>
      <c r="U4825" s="5" t="s">
        <v>15</v>
      </c>
      <c r="V4825" s="5"/>
    </row>
    <row r="4826" spans="1:22">
      <c r="A4826" s="61" t="s">
        <v>988</v>
      </c>
      <c r="B4826" s="60" t="s">
        <v>987</v>
      </c>
      <c r="C4826" s="5" t="s">
        <v>213</v>
      </c>
      <c r="D4826" s="5" t="s">
        <v>11</v>
      </c>
      <c r="E4826" s="5" t="s">
        <v>12</v>
      </c>
      <c r="F4826" s="5" t="s">
        <v>873</v>
      </c>
      <c r="G4826" s="5"/>
      <c r="H4826" s="5"/>
      <c r="I4826" s="5">
        <v>1</v>
      </c>
      <c r="J4826" s="5"/>
      <c r="K4826" s="143"/>
      <c r="L4826" s="82">
        <v>11570</v>
      </c>
      <c r="M4826" s="82"/>
      <c r="N4826" s="93"/>
      <c r="O4826" s="143">
        <v>11570</v>
      </c>
      <c r="P4826" s="176">
        <v>11570</v>
      </c>
      <c r="Q4826" s="5" t="s">
        <v>873</v>
      </c>
      <c r="R4826" s="5">
        <v>1</v>
      </c>
      <c r="S4826" s="5" t="s">
        <v>14</v>
      </c>
      <c r="T4826" s="5" t="s">
        <v>1003</v>
      </c>
      <c r="U4826" s="5" t="s">
        <v>15</v>
      </c>
      <c r="V4826" s="5"/>
    </row>
    <row r="4827" spans="1:22">
      <c r="A4827" s="61" t="s">
        <v>988</v>
      </c>
      <c r="B4827" s="60" t="s">
        <v>987</v>
      </c>
      <c r="C4827" s="5" t="s">
        <v>213</v>
      </c>
      <c r="D4827" s="5" t="s">
        <v>11</v>
      </c>
      <c r="E4827" s="5" t="s">
        <v>12</v>
      </c>
      <c r="F4827" s="5" t="s">
        <v>874</v>
      </c>
      <c r="G4827" s="5"/>
      <c r="H4827" s="5"/>
      <c r="I4827" s="5">
        <v>1</v>
      </c>
      <c r="J4827" s="5"/>
      <c r="K4827" s="143"/>
      <c r="L4827" s="82">
        <v>1585</v>
      </c>
      <c r="M4827" s="82"/>
      <c r="N4827" s="93"/>
      <c r="O4827" s="143">
        <v>1585</v>
      </c>
      <c r="P4827" s="176">
        <v>1585</v>
      </c>
      <c r="Q4827" s="5" t="s">
        <v>874</v>
      </c>
      <c r="R4827" s="5">
        <v>1</v>
      </c>
      <c r="S4827" s="5" t="s">
        <v>14</v>
      </c>
      <c r="T4827" s="5" t="s">
        <v>1003</v>
      </c>
      <c r="U4827" s="5" t="s">
        <v>15</v>
      </c>
      <c r="V4827" s="5"/>
    </row>
    <row r="4828" spans="1:22">
      <c r="A4828" s="61" t="s">
        <v>988</v>
      </c>
      <c r="B4828" s="60" t="s">
        <v>987</v>
      </c>
      <c r="C4828" s="5" t="s">
        <v>213</v>
      </c>
      <c r="D4828" s="5" t="s">
        <v>11</v>
      </c>
      <c r="E4828" s="5" t="s">
        <v>12</v>
      </c>
      <c r="F4828" s="5" t="s">
        <v>875</v>
      </c>
      <c r="G4828" s="5"/>
      <c r="H4828" s="5"/>
      <c r="I4828" s="5">
        <v>1</v>
      </c>
      <c r="J4828" s="5"/>
      <c r="K4828" s="143"/>
      <c r="L4828" s="82">
        <v>1088</v>
      </c>
      <c r="M4828" s="82"/>
      <c r="N4828" s="93"/>
      <c r="O4828" s="143">
        <v>1088</v>
      </c>
      <c r="P4828" s="176">
        <v>1088</v>
      </c>
      <c r="Q4828" s="5" t="s">
        <v>875</v>
      </c>
      <c r="R4828" s="5">
        <v>1</v>
      </c>
      <c r="S4828" s="5" t="s">
        <v>14</v>
      </c>
      <c r="T4828" s="5" t="s">
        <v>1003</v>
      </c>
      <c r="U4828" s="5" t="s">
        <v>15</v>
      </c>
      <c r="V4828" s="5"/>
    </row>
    <row r="4829" spans="1:22">
      <c r="A4829" s="61" t="s">
        <v>988</v>
      </c>
      <c r="B4829" s="60" t="s">
        <v>987</v>
      </c>
      <c r="C4829" s="5" t="s">
        <v>213</v>
      </c>
      <c r="D4829" s="5" t="s">
        <v>11</v>
      </c>
      <c r="E4829" s="5" t="s">
        <v>12</v>
      </c>
      <c r="F4829" s="5" t="s">
        <v>876</v>
      </c>
      <c r="G4829" s="5"/>
      <c r="H4829" s="5"/>
      <c r="I4829" s="5">
        <v>1</v>
      </c>
      <c r="J4829" s="5"/>
      <c r="K4829" s="145"/>
      <c r="L4829" s="83">
        <v>403767</v>
      </c>
      <c r="M4829" s="83"/>
      <c r="N4829" s="94"/>
      <c r="O4829" s="145">
        <v>403767</v>
      </c>
      <c r="P4829" s="176">
        <v>403767</v>
      </c>
      <c r="Q4829" s="5" t="s">
        <v>876</v>
      </c>
      <c r="R4829" s="5">
        <v>1</v>
      </c>
      <c r="S4829" s="5" t="s">
        <v>14</v>
      </c>
      <c r="T4829" s="5" t="s">
        <v>1003</v>
      </c>
      <c r="U4829" s="5" t="s">
        <v>15</v>
      </c>
      <c r="V4829" s="5"/>
    </row>
    <row r="4830" spans="1:22">
      <c r="A4830" s="61" t="s">
        <v>988</v>
      </c>
      <c r="B4830" s="60" t="s">
        <v>987</v>
      </c>
      <c r="C4830" s="5" t="s">
        <v>213</v>
      </c>
      <c r="D4830" s="5" t="s">
        <v>11</v>
      </c>
      <c r="E4830" s="5" t="s">
        <v>12</v>
      </c>
      <c r="F4830" s="5" t="s">
        <v>877</v>
      </c>
      <c r="G4830" s="5"/>
      <c r="H4830" s="5"/>
      <c r="I4830" s="5">
        <v>1</v>
      </c>
      <c r="J4830" s="5"/>
      <c r="K4830" s="143"/>
      <c r="L4830" s="82">
        <v>12424</v>
      </c>
      <c r="M4830" s="82"/>
      <c r="N4830" s="93"/>
      <c r="O4830" s="143">
        <v>12424</v>
      </c>
      <c r="P4830" s="176">
        <v>12424</v>
      </c>
      <c r="Q4830" s="5" t="s">
        <v>877</v>
      </c>
      <c r="R4830" s="5">
        <v>1</v>
      </c>
      <c r="S4830" s="5" t="s">
        <v>14</v>
      </c>
      <c r="T4830" s="5" t="s">
        <v>1003</v>
      </c>
      <c r="U4830" s="5" t="s">
        <v>15</v>
      </c>
      <c r="V4830" s="5"/>
    </row>
    <row r="4831" spans="1:22">
      <c r="A4831" s="61" t="s">
        <v>988</v>
      </c>
      <c r="B4831" s="60" t="s">
        <v>987</v>
      </c>
      <c r="C4831" s="5" t="s">
        <v>213</v>
      </c>
      <c r="D4831" s="5" t="s">
        <v>11</v>
      </c>
      <c r="E4831" s="5" t="s">
        <v>12</v>
      </c>
      <c r="F4831" s="5" t="s">
        <v>878</v>
      </c>
      <c r="G4831" s="5"/>
      <c r="H4831" s="5"/>
      <c r="I4831" s="5">
        <v>1</v>
      </c>
      <c r="J4831" s="5"/>
      <c r="K4831" s="143"/>
      <c r="L4831" s="82">
        <v>5902</v>
      </c>
      <c r="M4831" s="82"/>
      <c r="N4831" s="93"/>
      <c r="O4831" s="143">
        <v>5902</v>
      </c>
      <c r="P4831" s="176">
        <v>5902</v>
      </c>
      <c r="Q4831" s="5" t="s">
        <v>878</v>
      </c>
      <c r="R4831" s="5">
        <v>1</v>
      </c>
      <c r="S4831" s="5" t="s">
        <v>14</v>
      </c>
      <c r="T4831" s="5" t="s">
        <v>1003</v>
      </c>
      <c r="U4831" s="5" t="s">
        <v>15</v>
      </c>
      <c r="V4831" s="5"/>
    </row>
    <row r="4832" spans="1:22">
      <c r="A4832" s="61" t="s">
        <v>988</v>
      </c>
      <c r="B4832" s="60" t="s">
        <v>987</v>
      </c>
      <c r="C4832" s="5" t="s">
        <v>213</v>
      </c>
      <c r="D4832" s="5" t="s">
        <v>11</v>
      </c>
      <c r="E4832" s="5" t="s">
        <v>12</v>
      </c>
      <c r="F4832" s="5" t="s">
        <v>998</v>
      </c>
      <c r="G4832" s="5"/>
      <c r="H4832" s="5"/>
      <c r="I4832" s="5">
        <v>1</v>
      </c>
      <c r="J4832" s="5"/>
      <c r="K4832" s="143"/>
      <c r="L4832" s="82">
        <v>93515</v>
      </c>
      <c r="M4832" s="82"/>
      <c r="N4832" s="93"/>
      <c r="O4832" s="143">
        <v>93515</v>
      </c>
      <c r="P4832" s="176">
        <v>93515</v>
      </c>
      <c r="Q4832" s="5" t="s">
        <v>998</v>
      </c>
      <c r="R4832" s="5">
        <v>1</v>
      </c>
      <c r="S4832" s="5" t="s">
        <v>14</v>
      </c>
      <c r="T4832" s="5" t="s">
        <v>1003</v>
      </c>
      <c r="U4832" s="5" t="s">
        <v>15</v>
      </c>
      <c r="V4832" s="5"/>
    </row>
    <row r="4833" spans="1:22">
      <c r="A4833" s="61" t="s">
        <v>988</v>
      </c>
      <c r="B4833" s="60" t="s">
        <v>987</v>
      </c>
      <c r="C4833" s="5" t="s">
        <v>213</v>
      </c>
      <c r="D4833" s="5" t="s">
        <v>11</v>
      </c>
      <c r="E4833" s="5" t="s">
        <v>12</v>
      </c>
      <c r="F4833" s="5" t="s">
        <v>879</v>
      </c>
      <c r="G4833" s="5"/>
      <c r="H4833" s="5"/>
      <c r="I4833" s="5">
        <v>1</v>
      </c>
      <c r="J4833" s="5"/>
      <c r="K4833" s="143"/>
      <c r="L4833" s="82">
        <v>13977</v>
      </c>
      <c r="M4833" s="82"/>
      <c r="N4833" s="93"/>
      <c r="O4833" s="143">
        <v>13977</v>
      </c>
      <c r="P4833" s="176">
        <v>13977</v>
      </c>
      <c r="Q4833" s="5" t="s">
        <v>879</v>
      </c>
      <c r="R4833" s="5">
        <v>1</v>
      </c>
      <c r="S4833" s="5" t="s">
        <v>14</v>
      </c>
      <c r="T4833" s="5" t="s">
        <v>1003</v>
      </c>
      <c r="U4833" s="5" t="s">
        <v>15</v>
      </c>
      <c r="V4833" s="5"/>
    </row>
    <row r="4834" spans="1:22">
      <c r="A4834" s="61" t="s">
        <v>988</v>
      </c>
      <c r="B4834" s="60" t="s">
        <v>987</v>
      </c>
      <c r="C4834" s="5" t="s">
        <v>213</v>
      </c>
      <c r="D4834" s="5" t="s">
        <v>11</v>
      </c>
      <c r="E4834" s="5" t="s">
        <v>12</v>
      </c>
      <c r="F4834" s="5" t="s">
        <v>880</v>
      </c>
      <c r="G4834" s="5"/>
      <c r="H4834" s="5"/>
      <c r="I4834" s="5">
        <v>1</v>
      </c>
      <c r="J4834" s="5"/>
      <c r="K4834" s="143"/>
      <c r="L4834" s="82">
        <v>4753</v>
      </c>
      <c r="M4834" s="82"/>
      <c r="N4834" s="93"/>
      <c r="O4834" s="143">
        <v>4753</v>
      </c>
      <c r="P4834" s="176">
        <v>4753</v>
      </c>
      <c r="Q4834" s="5" t="s">
        <v>880</v>
      </c>
      <c r="R4834" s="5">
        <v>1</v>
      </c>
      <c r="S4834" s="5" t="s">
        <v>14</v>
      </c>
      <c r="T4834" s="5" t="s">
        <v>1003</v>
      </c>
      <c r="U4834" s="5" t="s">
        <v>15</v>
      </c>
      <c r="V4834" s="5"/>
    </row>
    <row r="4835" spans="1:22">
      <c r="A4835" s="61" t="s">
        <v>988</v>
      </c>
      <c r="B4835" s="60" t="s">
        <v>987</v>
      </c>
      <c r="C4835" s="5" t="s">
        <v>213</v>
      </c>
      <c r="D4835" s="5" t="s">
        <v>11</v>
      </c>
      <c r="E4835" s="5" t="s">
        <v>12</v>
      </c>
      <c r="F4835" s="5" t="s">
        <v>881</v>
      </c>
      <c r="G4835" s="5"/>
      <c r="H4835" s="5"/>
      <c r="I4835" s="5">
        <v>1</v>
      </c>
      <c r="J4835" s="5"/>
      <c r="K4835" s="143"/>
      <c r="L4835" s="82">
        <v>15524</v>
      </c>
      <c r="M4835" s="82"/>
      <c r="N4835" s="93"/>
      <c r="O4835" s="143">
        <v>15524</v>
      </c>
      <c r="P4835" s="176">
        <v>15524</v>
      </c>
      <c r="Q4835" s="5" t="s">
        <v>881</v>
      </c>
      <c r="R4835" s="5">
        <v>1</v>
      </c>
      <c r="S4835" s="5" t="s">
        <v>14</v>
      </c>
      <c r="T4835" s="5" t="s">
        <v>1003</v>
      </c>
      <c r="U4835" s="5" t="s">
        <v>15</v>
      </c>
      <c r="V4835" s="5"/>
    </row>
    <row r="4836" spans="1:22">
      <c r="A4836" t="s">
        <v>795</v>
      </c>
      <c r="B4836" t="s">
        <v>796</v>
      </c>
      <c r="C4836" t="s">
        <v>797</v>
      </c>
      <c r="D4836" t="s">
        <v>11</v>
      </c>
      <c r="E4836" t="s">
        <v>12</v>
      </c>
      <c r="F4836" t="s">
        <v>13</v>
      </c>
      <c r="I4836">
        <v>1</v>
      </c>
      <c r="K4836" s="137">
        <v>40800</v>
      </c>
      <c r="L4836" s="75">
        <v>42840</v>
      </c>
      <c r="M4836" s="75"/>
      <c r="N4836" s="86"/>
      <c r="O4836" s="137">
        <v>42840</v>
      </c>
      <c r="P4836" s="174">
        <v>42840</v>
      </c>
      <c r="Q4836" t="s">
        <v>13</v>
      </c>
      <c r="R4836">
        <v>1</v>
      </c>
      <c r="S4836" t="s">
        <v>14</v>
      </c>
      <c r="T4836" t="s">
        <v>1002</v>
      </c>
      <c r="U4836" t="s">
        <v>15</v>
      </c>
    </row>
    <row r="4837" spans="1:22">
      <c r="A4837" t="s">
        <v>795</v>
      </c>
      <c r="B4837" t="s">
        <v>796</v>
      </c>
      <c r="C4837" t="s">
        <v>797</v>
      </c>
      <c r="D4837" t="s">
        <v>11</v>
      </c>
      <c r="E4837" t="s">
        <v>12</v>
      </c>
      <c r="F4837" t="s">
        <v>873</v>
      </c>
      <c r="I4837">
        <v>1</v>
      </c>
      <c r="K4837" s="137">
        <v>12158.4</v>
      </c>
      <c r="L4837" s="75">
        <v>12767</v>
      </c>
      <c r="M4837" s="75"/>
      <c r="N4837" s="86"/>
      <c r="O4837" s="137">
        <v>12767</v>
      </c>
      <c r="P4837" s="174">
        <v>12767</v>
      </c>
      <c r="Q4837" t="s">
        <v>873</v>
      </c>
      <c r="R4837">
        <v>1</v>
      </c>
      <c r="S4837" t="s">
        <v>14</v>
      </c>
      <c r="T4837" t="s">
        <v>1002</v>
      </c>
      <c r="U4837" t="s">
        <v>15</v>
      </c>
    </row>
    <row r="4838" spans="1:22">
      <c r="A4838" t="s">
        <v>795</v>
      </c>
      <c r="B4838" t="s">
        <v>796</v>
      </c>
      <c r="C4838" t="s">
        <v>797</v>
      </c>
      <c r="D4838" t="s">
        <v>11</v>
      </c>
      <c r="E4838" t="s">
        <v>12</v>
      </c>
      <c r="F4838" t="s">
        <v>874</v>
      </c>
      <c r="I4838">
        <v>1</v>
      </c>
      <c r="K4838" s="137">
        <v>1632</v>
      </c>
      <c r="L4838" s="75">
        <v>1714</v>
      </c>
      <c r="M4838" s="75"/>
      <c r="N4838" s="86"/>
      <c r="O4838" s="137">
        <v>1714</v>
      </c>
      <c r="P4838" s="174">
        <v>1714</v>
      </c>
      <c r="Q4838" t="s">
        <v>874</v>
      </c>
      <c r="R4838">
        <v>1</v>
      </c>
      <c r="S4838" t="s">
        <v>14</v>
      </c>
      <c r="T4838" t="s">
        <v>1002</v>
      </c>
      <c r="U4838" t="s">
        <v>15</v>
      </c>
    </row>
    <row r="4839" spans="1:22">
      <c r="A4839" t="s">
        <v>795</v>
      </c>
      <c r="B4839" t="s">
        <v>796</v>
      </c>
      <c r="C4839" t="s">
        <v>797</v>
      </c>
      <c r="D4839" t="s">
        <v>11</v>
      </c>
      <c r="E4839" t="s">
        <v>12</v>
      </c>
      <c r="F4839" t="s">
        <v>875</v>
      </c>
      <c r="I4839">
        <v>1</v>
      </c>
      <c r="K4839" s="137">
        <v>1109.8</v>
      </c>
      <c r="L4839" s="75">
        <v>1109.8</v>
      </c>
      <c r="M4839" s="75"/>
      <c r="N4839" s="86"/>
      <c r="O4839" s="137">
        <v>1109.8</v>
      </c>
      <c r="P4839" s="174">
        <v>1109.8</v>
      </c>
      <c r="Q4839" t="s">
        <v>875</v>
      </c>
      <c r="R4839">
        <v>1</v>
      </c>
      <c r="S4839" t="s">
        <v>14</v>
      </c>
      <c r="T4839" t="s">
        <v>1002</v>
      </c>
      <c r="U4839" t="s">
        <v>15</v>
      </c>
    </row>
    <row r="4840" spans="1:22">
      <c r="A4840" t="s">
        <v>795</v>
      </c>
      <c r="B4840" t="s">
        <v>796</v>
      </c>
      <c r="C4840" t="s">
        <v>797</v>
      </c>
      <c r="D4840" t="s">
        <v>11</v>
      </c>
      <c r="E4840" t="s">
        <v>12</v>
      </c>
      <c r="F4840" t="s">
        <v>876</v>
      </c>
      <c r="I4840">
        <v>1</v>
      </c>
      <c r="K4840" s="139">
        <v>424320</v>
      </c>
      <c r="L4840" s="77">
        <v>445536</v>
      </c>
      <c r="M4840" s="77"/>
      <c r="N4840" s="88"/>
      <c r="O4840" s="139">
        <v>445536</v>
      </c>
      <c r="P4840" s="174">
        <v>445536</v>
      </c>
      <c r="Q4840" t="s">
        <v>876</v>
      </c>
      <c r="R4840">
        <v>1</v>
      </c>
      <c r="S4840" t="s">
        <v>14</v>
      </c>
      <c r="T4840" t="s">
        <v>1002</v>
      </c>
      <c r="U4840" t="s">
        <v>15</v>
      </c>
    </row>
    <row r="4841" spans="1:22">
      <c r="A4841" t="s">
        <v>795</v>
      </c>
      <c r="B4841" t="s">
        <v>796</v>
      </c>
      <c r="C4841" t="s">
        <v>797</v>
      </c>
      <c r="D4841" t="s">
        <v>11</v>
      </c>
      <c r="E4841" t="s">
        <v>12</v>
      </c>
      <c r="F4841" t="s">
        <v>877</v>
      </c>
      <c r="I4841">
        <v>1</v>
      </c>
      <c r="K4841" s="137">
        <v>13056</v>
      </c>
      <c r="L4841" s="75">
        <v>13709</v>
      </c>
      <c r="M4841" s="75"/>
      <c r="N4841" s="86"/>
      <c r="O4841" s="137">
        <v>13709</v>
      </c>
      <c r="P4841" s="174">
        <v>13709</v>
      </c>
      <c r="Q4841" t="s">
        <v>877</v>
      </c>
      <c r="R4841">
        <v>1</v>
      </c>
      <c r="S4841" t="s">
        <v>14</v>
      </c>
      <c r="T4841" t="s">
        <v>1002</v>
      </c>
      <c r="U4841" t="s">
        <v>15</v>
      </c>
    </row>
    <row r="4842" spans="1:22">
      <c r="A4842" t="s">
        <v>795</v>
      </c>
      <c r="B4842" t="s">
        <v>796</v>
      </c>
      <c r="C4842" t="s">
        <v>797</v>
      </c>
      <c r="D4842" t="s">
        <v>11</v>
      </c>
      <c r="E4842" t="s">
        <v>12</v>
      </c>
      <c r="F4842" t="s">
        <v>878</v>
      </c>
      <c r="I4842">
        <v>1</v>
      </c>
      <c r="K4842" s="137">
        <v>6691.2</v>
      </c>
      <c r="L4842" s="75">
        <v>7026</v>
      </c>
      <c r="M4842" s="75"/>
      <c r="N4842" s="86"/>
      <c r="O4842" s="137">
        <v>7026</v>
      </c>
      <c r="P4842" s="174">
        <v>7026</v>
      </c>
      <c r="Q4842" t="s">
        <v>878</v>
      </c>
      <c r="R4842">
        <v>1</v>
      </c>
      <c r="S4842" t="s">
        <v>14</v>
      </c>
      <c r="T4842" t="s">
        <v>1002</v>
      </c>
      <c r="U4842" t="s">
        <v>15</v>
      </c>
    </row>
    <row r="4843" spans="1:22">
      <c r="A4843" t="s">
        <v>795</v>
      </c>
      <c r="B4843" t="s">
        <v>796</v>
      </c>
      <c r="C4843" t="s">
        <v>797</v>
      </c>
      <c r="D4843" t="s">
        <v>11</v>
      </c>
      <c r="E4843" t="s">
        <v>12</v>
      </c>
      <c r="F4843" t="s">
        <v>998</v>
      </c>
      <c r="I4843">
        <v>1</v>
      </c>
      <c r="K4843" s="137"/>
      <c r="L4843" s="75">
        <v>101102.39999999999</v>
      </c>
      <c r="M4843" s="75"/>
      <c r="N4843" s="86"/>
      <c r="O4843" s="137">
        <v>101102.39999999999</v>
      </c>
      <c r="P4843" s="174">
        <v>101102.39999999999</v>
      </c>
      <c r="Q4843" t="s">
        <v>998</v>
      </c>
      <c r="R4843">
        <v>1</v>
      </c>
      <c r="S4843" t="s">
        <v>14</v>
      </c>
      <c r="T4843" t="s">
        <v>1003</v>
      </c>
      <c r="U4843" t="s">
        <v>15</v>
      </c>
    </row>
    <row r="4844" spans="1:22">
      <c r="A4844" t="s">
        <v>795</v>
      </c>
      <c r="B4844" t="s">
        <v>796</v>
      </c>
      <c r="C4844" t="s">
        <v>797</v>
      </c>
      <c r="D4844" t="s">
        <v>11</v>
      </c>
      <c r="E4844" t="s">
        <v>12</v>
      </c>
      <c r="F4844" t="s">
        <v>879</v>
      </c>
      <c r="I4844">
        <v>1</v>
      </c>
      <c r="K4844" s="137">
        <v>14688</v>
      </c>
      <c r="L4844" s="75">
        <v>15423</v>
      </c>
      <c r="M4844" s="75"/>
      <c r="N4844" s="86"/>
      <c r="O4844" s="137">
        <v>15423</v>
      </c>
      <c r="P4844" s="174">
        <v>15423</v>
      </c>
      <c r="Q4844" t="s">
        <v>879</v>
      </c>
      <c r="R4844">
        <v>1</v>
      </c>
      <c r="S4844" t="s">
        <v>14</v>
      </c>
      <c r="T4844" t="s">
        <v>1002</v>
      </c>
      <c r="U4844" t="s">
        <v>15</v>
      </c>
    </row>
    <row r="4845" spans="1:22">
      <c r="A4845" t="s">
        <v>795</v>
      </c>
      <c r="B4845" t="s">
        <v>796</v>
      </c>
      <c r="C4845" t="s">
        <v>797</v>
      </c>
      <c r="D4845" t="s">
        <v>11</v>
      </c>
      <c r="E4845" t="s">
        <v>12</v>
      </c>
      <c r="F4845" t="s">
        <v>880</v>
      </c>
      <c r="I4845">
        <v>1</v>
      </c>
      <c r="K4845" s="137">
        <v>4896</v>
      </c>
      <c r="L4845" s="75">
        <v>5141</v>
      </c>
      <c r="M4845" s="75"/>
      <c r="N4845" s="86"/>
      <c r="O4845" s="137">
        <v>5141</v>
      </c>
      <c r="P4845" s="174">
        <v>5141</v>
      </c>
      <c r="Q4845" t="s">
        <v>880</v>
      </c>
      <c r="R4845">
        <v>1</v>
      </c>
      <c r="S4845" t="s">
        <v>14</v>
      </c>
      <c r="T4845" t="s">
        <v>1002</v>
      </c>
      <c r="U4845" t="s">
        <v>15</v>
      </c>
    </row>
    <row r="4846" spans="1:22">
      <c r="A4846" t="s">
        <v>795</v>
      </c>
      <c r="B4846" t="s">
        <v>796</v>
      </c>
      <c r="C4846" t="s">
        <v>797</v>
      </c>
      <c r="D4846" t="s">
        <v>11</v>
      </c>
      <c r="E4846" t="s">
        <v>12</v>
      </c>
      <c r="F4846" t="s">
        <v>881</v>
      </c>
      <c r="I4846">
        <v>1</v>
      </c>
      <c r="K4846" s="137">
        <v>15993.6</v>
      </c>
      <c r="L4846" s="75">
        <v>15993.6</v>
      </c>
      <c r="M4846" s="75"/>
      <c r="N4846" s="86"/>
      <c r="O4846" s="137">
        <v>15993.6</v>
      </c>
      <c r="P4846" s="174">
        <v>15993.6</v>
      </c>
      <c r="Q4846" t="s">
        <v>881</v>
      </c>
      <c r="R4846">
        <v>1</v>
      </c>
      <c r="S4846" t="s">
        <v>14</v>
      </c>
      <c r="T4846" t="s">
        <v>1002</v>
      </c>
      <c r="U4846" t="s">
        <v>15</v>
      </c>
    </row>
    <row r="4847" spans="1:22">
      <c r="A4847" s="5" t="s">
        <v>990</v>
      </c>
      <c r="B4847" s="5" t="s">
        <v>989</v>
      </c>
      <c r="C4847" s="5" t="s">
        <v>991</v>
      </c>
      <c r="D4847" s="5" t="s">
        <v>11</v>
      </c>
      <c r="E4847" s="5" t="s">
        <v>12</v>
      </c>
      <c r="F4847" s="5" t="s">
        <v>13</v>
      </c>
      <c r="G4847" s="5"/>
      <c r="H4847" s="5"/>
      <c r="I4847" s="5">
        <v>1</v>
      </c>
      <c r="J4847" s="5"/>
      <c r="K4847" s="143"/>
      <c r="L4847" s="82">
        <v>68277</v>
      </c>
      <c r="M4847" s="82"/>
      <c r="N4847" s="93"/>
      <c r="O4847" s="143">
        <v>68277</v>
      </c>
      <c r="P4847" s="176">
        <v>68277</v>
      </c>
      <c r="Q4847" s="5" t="s">
        <v>13</v>
      </c>
      <c r="R4847" s="5">
        <v>1</v>
      </c>
      <c r="S4847" s="5" t="s">
        <v>14</v>
      </c>
      <c r="T4847" s="5" t="s">
        <v>1003</v>
      </c>
      <c r="U4847" s="5" t="s">
        <v>15</v>
      </c>
      <c r="V4847" s="5"/>
    </row>
    <row r="4848" spans="1:22">
      <c r="A4848" s="5" t="s">
        <v>990</v>
      </c>
      <c r="B4848" s="5" t="s">
        <v>989</v>
      </c>
      <c r="C4848" s="5" t="s">
        <v>991</v>
      </c>
      <c r="D4848" s="5" t="s">
        <v>11</v>
      </c>
      <c r="E4848" s="5" t="s">
        <v>12</v>
      </c>
      <c r="F4848" s="5" t="s">
        <v>873</v>
      </c>
      <c r="G4848" s="5"/>
      <c r="H4848" s="5"/>
      <c r="I4848" s="5">
        <v>1</v>
      </c>
      <c r="J4848" s="5"/>
      <c r="K4848" s="143"/>
      <c r="L4848" s="82">
        <v>19948</v>
      </c>
      <c r="M4848" s="82"/>
      <c r="N4848" s="93"/>
      <c r="O4848" s="143">
        <v>19948</v>
      </c>
      <c r="P4848" s="176">
        <v>19948</v>
      </c>
      <c r="Q4848" s="5" t="s">
        <v>873</v>
      </c>
      <c r="R4848" s="5">
        <v>1</v>
      </c>
      <c r="S4848" s="5" t="s">
        <v>14</v>
      </c>
      <c r="T4848" s="5" t="s">
        <v>1003</v>
      </c>
      <c r="U4848" s="5" t="s">
        <v>15</v>
      </c>
      <c r="V4848" s="5"/>
    </row>
    <row r="4849" spans="1:22">
      <c r="A4849" s="5" t="s">
        <v>990</v>
      </c>
      <c r="B4849" s="5" t="s">
        <v>989</v>
      </c>
      <c r="C4849" s="5" t="s">
        <v>991</v>
      </c>
      <c r="D4849" s="5" t="s">
        <v>11</v>
      </c>
      <c r="E4849" s="5" t="s">
        <v>12</v>
      </c>
      <c r="F4849" s="5" t="s">
        <v>874</v>
      </c>
      <c r="G4849" s="5"/>
      <c r="H4849" s="5"/>
      <c r="I4849" s="5">
        <v>1</v>
      </c>
      <c r="J4849" s="5"/>
      <c r="K4849" s="143"/>
      <c r="L4849" s="82">
        <v>2732</v>
      </c>
      <c r="M4849" s="82"/>
      <c r="N4849" s="93"/>
      <c r="O4849" s="143">
        <v>2732</v>
      </c>
      <c r="P4849" s="176">
        <v>2732</v>
      </c>
      <c r="Q4849" s="5" t="s">
        <v>874</v>
      </c>
      <c r="R4849" s="5">
        <v>1</v>
      </c>
      <c r="S4849" s="5" t="s">
        <v>14</v>
      </c>
      <c r="T4849" s="5" t="s">
        <v>1003</v>
      </c>
      <c r="U4849" s="5" t="s">
        <v>15</v>
      </c>
      <c r="V4849" s="5"/>
    </row>
    <row r="4850" spans="1:22">
      <c r="A4850" s="5" t="s">
        <v>990</v>
      </c>
      <c r="B4850" s="5" t="s">
        <v>989</v>
      </c>
      <c r="C4850" s="5" t="s">
        <v>991</v>
      </c>
      <c r="D4850" s="5" t="s">
        <v>11</v>
      </c>
      <c r="E4850" s="5" t="s">
        <v>12</v>
      </c>
      <c r="F4850" s="5" t="s">
        <v>875</v>
      </c>
      <c r="G4850" s="5"/>
      <c r="H4850" s="5"/>
      <c r="I4850" s="5">
        <v>1</v>
      </c>
      <c r="J4850" s="5"/>
      <c r="K4850" s="143"/>
      <c r="L4850" s="82">
        <v>1875</v>
      </c>
      <c r="M4850" s="82"/>
      <c r="N4850" s="93"/>
      <c r="O4850" s="143">
        <v>1875</v>
      </c>
      <c r="P4850" s="176">
        <v>1875</v>
      </c>
      <c r="Q4850" s="5" t="s">
        <v>875</v>
      </c>
      <c r="R4850" s="5">
        <v>1</v>
      </c>
      <c r="S4850" s="5" t="s">
        <v>14</v>
      </c>
      <c r="T4850" s="5" t="s">
        <v>1003</v>
      </c>
      <c r="U4850" s="5" t="s">
        <v>15</v>
      </c>
      <c r="V4850" s="5"/>
    </row>
    <row r="4851" spans="1:22">
      <c r="A4851" s="5" t="s">
        <v>990</v>
      </c>
      <c r="B4851" s="5" t="s">
        <v>989</v>
      </c>
      <c r="C4851" s="5" t="s">
        <v>991</v>
      </c>
      <c r="D4851" s="5" t="s">
        <v>11</v>
      </c>
      <c r="E4851" s="5" t="s">
        <v>12</v>
      </c>
      <c r="F4851" s="5" t="s">
        <v>876</v>
      </c>
      <c r="G4851" s="5"/>
      <c r="H4851" s="5"/>
      <c r="I4851" s="5">
        <v>1</v>
      </c>
      <c r="J4851" s="5"/>
      <c r="K4851" s="145"/>
      <c r="L4851" s="83">
        <v>696150</v>
      </c>
      <c r="M4851" s="83"/>
      <c r="N4851" s="94"/>
      <c r="O4851" s="145">
        <v>696150</v>
      </c>
      <c r="P4851" s="176">
        <v>696150</v>
      </c>
      <c r="Q4851" s="5" t="s">
        <v>876</v>
      </c>
      <c r="R4851" s="5">
        <v>1</v>
      </c>
      <c r="S4851" s="5" t="s">
        <v>14</v>
      </c>
      <c r="T4851" s="5" t="s">
        <v>1003</v>
      </c>
      <c r="U4851" s="5" t="s">
        <v>15</v>
      </c>
      <c r="V4851" s="5"/>
    </row>
    <row r="4852" spans="1:22">
      <c r="A4852" s="5" t="s">
        <v>990</v>
      </c>
      <c r="B4852" s="5" t="s">
        <v>989</v>
      </c>
      <c r="C4852" s="5" t="s">
        <v>991</v>
      </c>
      <c r="D4852" s="5" t="s">
        <v>11</v>
      </c>
      <c r="E4852" s="5" t="s">
        <v>12</v>
      </c>
      <c r="F4852" s="5" t="s">
        <v>877</v>
      </c>
      <c r="G4852" s="5"/>
      <c r="H4852" s="5"/>
      <c r="I4852" s="5">
        <v>1</v>
      </c>
      <c r="J4852" s="5"/>
      <c r="K4852" s="143"/>
      <c r="L4852" s="82">
        <v>21420</v>
      </c>
      <c r="M4852" s="82"/>
      <c r="N4852" s="93"/>
      <c r="O4852" s="143">
        <v>21420</v>
      </c>
      <c r="P4852" s="176">
        <v>21420</v>
      </c>
      <c r="Q4852" s="5" t="s">
        <v>877</v>
      </c>
      <c r="R4852" s="5">
        <v>1</v>
      </c>
      <c r="S4852" s="5" t="s">
        <v>14</v>
      </c>
      <c r="T4852" s="5" t="s">
        <v>1003</v>
      </c>
      <c r="U4852" s="5" t="s">
        <v>15</v>
      </c>
      <c r="V4852" s="5"/>
    </row>
    <row r="4853" spans="1:22">
      <c r="A4853" s="5" t="s">
        <v>990</v>
      </c>
      <c r="B4853" s="5" t="s">
        <v>989</v>
      </c>
      <c r="C4853" s="5" t="s">
        <v>991</v>
      </c>
      <c r="D4853" s="5" t="s">
        <v>11</v>
      </c>
      <c r="E4853" s="5" t="s">
        <v>12</v>
      </c>
      <c r="F4853" s="5" t="s">
        <v>878</v>
      </c>
      <c r="G4853" s="5"/>
      <c r="H4853" s="5"/>
      <c r="I4853" s="5">
        <v>1</v>
      </c>
      <c r="J4853" s="5"/>
      <c r="K4853" s="143"/>
      <c r="L4853" s="82">
        <v>10175</v>
      </c>
      <c r="M4853" s="82"/>
      <c r="N4853" s="93"/>
      <c r="O4853" s="143">
        <v>10175</v>
      </c>
      <c r="P4853" s="176">
        <v>10175</v>
      </c>
      <c r="Q4853" s="5" t="s">
        <v>878</v>
      </c>
      <c r="R4853" s="5">
        <v>1</v>
      </c>
      <c r="S4853" s="5" t="s">
        <v>14</v>
      </c>
      <c r="T4853" s="5" t="s">
        <v>1003</v>
      </c>
      <c r="U4853" s="5" t="s">
        <v>15</v>
      </c>
      <c r="V4853" s="5"/>
    </row>
    <row r="4854" spans="1:22">
      <c r="A4854" s="5" t="s">
        <v>990</v>
      </c>
      <c r="B4854" s="5" t="s">
        <v>989</v>
      </c>
      <c r="C4854" s="5" t="s">
        <v>991</v>
      </c>
      <c r="D4854" s="5" t="s">
        <v>11</v>
      </c>
      <c r="E4854" s="5" t="s">
        <v>12</v>
      </c>
      <c r="F4854" s="5" t="s">
        <v>998</v>
      </c>
      <c r="G4854" s="5"/>
      <c r="H4854" s="5"/>
      <c r="I4854" s="5">
        <v>1</v>
      </c>
      <c r="J4854" s="5"/>
      <c r="K4854" s="143"/>
      <c r="L4854" s="82">
        <v>161188</v>
      </c>
      <c r="M4854" s="82"/>
      <c r="N4854" s="93"/>
      <c r="O4854" s="143">
        <v>161188</v>
      </c>
      <c r="P4854" s="176">
        <v>161188</v>
      </c>
      <c r="Q4854" s="5" t="s">
        <v>998</v>
      </c>
      <c r="R4854" s="5">
        <v>1</v>
      </c>
      <c r="S4854" s="5" t="s">
        <v>14</v>
      </c>
      <c r="T4854" s="5" t="s">
        <v>1003</v>
      </c>
      <c r="U4854" s="5" t="s">
        <v>15</v>
      </c>
      <c r="V4854" s="5"/>
    </row>
    <row r="4855" spans="1:22">
      <c r="A4855" s="5" t="s">
        <v>990</v>
      </c>
      <c r="B4855" s="5" t="s">
        <v>989</v>
      </c>
      <c r="C4855" s="5" t="s">
        <v>991</v>
      </c>
      <c r="D4855" s="5" t="s">
        <v>11</v>
      </c>
      <c r="E4855" s="5" t="s">
        <v>12</v>
      </c>
      <c r="F4855" s="5" t="s">
        <v>879</v>
      </c>
      <c r="G4855" s="5"/>
      <c r="H4855" s="5"/>
      <c r="I4855" s="5">
        <v>1</v>
      </c>
      <c r="J4855" s="5"/>
      <c r="K4855" s="143"/>
      <c r="L4855" s="82">
        <v>24098</v>
      </c>
      <c r="M4855" s="82"/>
      <c r="N4855" s="93"/>
      <c r="O4855" s="143">
        <v>24098</v>
      </c>
      <c r="P4855" s="176">
        <v>24098</v>
      </c>
      <c r="Q4855" s="5" t="s">
        <v>879</v>
      </c>
      <c r="R4855" s="5">
        <v>1</v>
      </c>
      <c r="S4855" s="5" t="s">
        <v>14</v>
      </c>
      <c r="T4855" s="5" t="s">
        <v>1003</v>
      </c>
      <c r="U4855" s="5" t="s">
        <v>15</v>
      </c>
      <c r="V4855" s="5"/>
    </row>
    <row r="4856" spans="1:22">
      <c r="A4856" s="5" t="s">
        <v>990</v>
      </c>
      <c r="B4856" s="5" t="s">
        <v>989</v>
      </c>
      <c r="C4856" s="5" t="s">
        <v>991</v>
      </c>
      <c r="D4856" s="5" t="s">
        <v>11</v>
      </c>
      <c r="E4856" s="5" t="s">
        <v>12</v>
      </c>
      <c r="F4856" s="5" t="s">
        <v>880</v>
      </c>
      <c r="G4856" s="5"/>
      <c r="H4856" s="5"/>
      <c r="I4856" s="5">
        <v>1</v>
      </c>
      <c r="J4856" s="5"/>
      <c r="K4856" s="143"/>
      <c r="L4856" s="82">
        <v>8194</v>
      </c>
      <c r="M4856" s="82"/>
      <c r="N4856" s="93"/>
      <c r="O4856" s="143">
        <v>8194</v>
      </c>
      <c r="P4856" s="176">
        <v>8194</v>
      </c>
      <c r="Q4856" s="5" t="s">
        <v>880</v>
      </c>
      <c r="R4856" s="5">
        <v>1</v>
      </c>
      <c r="S4856" s="5" t="s">
        <v>14</v>
      </c>
      <c r="T4856" s="5" t="s">
        <v>1003</v>
      </c>
      <c r="U4856" s="5" t="s">
        <v>15</v>
      </c>
      <c r="V4856" s="5"/>
    </row>
    <row r="4857" spans="1:22">
      <c r="A4857" s="5" t="s">
        <v>990</v>
      </c>
      <c r="B4857" s="5" t="s">
        <v>989</v>
      </c>
      <c r="C4857" s="5" t="s">
        <v>991</v>
      </c>
      <c r="D4857" s="5" t="s">
        <v>11</v>
      </c>
      <c r="E4857" s="5" t="s">
        <v>12</v>
      </c>
      <c r="F4857" s="5" t="s">
        <v>881</v>
      </c>
      <c r="G4857" s="5"/>
      <c r="H4857" s="5"/>
      <c r="I4857" s="5">
        <v>1</v>
      </c>
      <c r="J4857" s="5"/>
      <c r="K4857" s="143"/>
      <c r="L4857" s="82">
        <v>26765</v>
      </c>
      <c r="M4857" s="82"/>
      <c r="N4857" s="93"/>
      <c r="O4857" s="143">
        <v>26765</v>
      </c>
      <c r="P4857" s="176">
        <v>26765</v>
      </c>
      <c r="Q4857" s="5" t="s">
        <v>881</v>
      </c>
      <c r="R4857" s="5">
        <v>1</v>
      </c>
      <c r="S4857" s="5" t="s">
        <v>14</v>
      </c>
      <c r="T4857" s="5" t="s">
        <v>1003</v>
      </c>
      <c r="U4857" s="5" t="s">
        <v>15</v>
      </c>
      <c r="V4857" s="5"/>
    </row>
    <row r="4858" spans="1:22">
      <c r="A4858" t="s">
        <v>798</v>
      </c>
      <c r="B4858" t="s">
        <v>799</v>
      </c>
      <c r="C4858" t="s">
        <v>800</v>
      </c>
      <c r="D4858" t="s">
        <v>11</v>
      </c>
      <c r="E4858" t="s">
        <v>12</v>
      </c>
      <c r="F4858" t="s">
        <v>13</v>
      </c>
      <c r="I4858">
        <v>1</v>
      </c>
      <c r="K4858" s="137">
        <v>67116</v>
      </c>
      <c r="L4858" s="75">
        <v>70472</v>
      </c>
      <c r="M4858" s="75"/>
      <c r="N4858" s="86"/>
      <c r="O4858" s="137">
        <v>70472</v>
      </c>
      <c r="P4858" s="174">
        <v>70472</v>
      </c>
      <c r="Q4858" t="s">
        <v>13</v>
      </c>
      <c r="R4858">
        <v>1</v>
      </c>
      <c r="S4858" t="s">
        <v>14</v>
      </c>
      <c r="T4858" t="s">
        <v>1002</v>
      </c>
      <c r="U4858" t="s">
        <v>15</v>
      </c>
    </row>
    <row r="4859" spans="1:22">
      <c r="A4859" t="s">
        <v>798</v>
      </c>
      <c r="B4859" t="s">
        <v>799</v>
      </c>
      <c r="C4859" t="s">
        <v>800</v>
      </c>
      <c r="D4859" t="s">
        <v>11</v>
      </c>
      <c r="E4859" t="s">
        <v>12</v>
      </c>
      <c r="F4859" t="s">
        <v>873</v>
      </c>
      <c r="I4859">
        <v>1</v>
      </c>
      <c r="K4859" s="137">
        <v>19605.5</v>
      </c>
      <c r="L4859" s="75">
        <v>20586</v>
      </c>
      <c r="M4859" s="75"/>
      <c r="N4859" s="86"/>
      <c r="O4859" s="137">
        <v>20586</v>
      </c>
      <c r="P4859" s="174">
        <v>20586</v>
      </c>
      <c r="Q4859" t="s">
        <v>873</v>
      </c>
      <c r="R4859">
        <v>1</v>
      </c>
      <c r="S4859" t="s">
        <v>14</v>
      </c>
      <c r="T4859" t="s">
        <v>1002</v>
      </c>
      <c r="U4859" t="s">
        <v>15</v>
      </c>
    </row>
    <row r="4860" spans="1:22">
      <c r="A4860" t="s">
        <v>798</v>
      </c>
      <c r="B4860" t="s">
        <v>799</v>
      </c>
      <c r="C4860" t="s">
        <v>800</v>
      </c>
      <c r="D4860" t="s">
        <v>11</v>
      </c>
      <c r="E4860" t="s">
        <v>12</v>
      </c>
      <c r="F4860" t="s">
        <v>874</v>
      </c>
      <c r="I4860">
        <v>1</v>
      </c>
      <c r="K4860" s="137">
        <v>2684.7</v>
      </c>
      <c r="L4860" s="75">
        <v>2819</v>
      </c>
      <c r="M4860" s="75"/>
      <c r="N4860" s="86"/>
      <c r="O4860" s="137">
        <v>2819</v>
      </c>
      <c r="P4860" s="174">
        <v>2819</v>
      </c>
      <c r="Q4860" t="s">
        <v>874</v>
      </c>
      <c r="R4860">
        <v>1</v>
      </c>
      <c r="S4860" t="s">
        <v>14</v>
      </c>
      <c r="T4860" t="s">
        <v>1002</v>
      </c>
      <c r="U4860" t="s">
        <v>15</v>
      </c>
    </row>
    <row r="4861" spans="1:22">
      <c r="A4861" t="s">
        <v>798</v>
      </c>
      <c r="B4861" t="s">
        <v>799</v>
      </c>
      <c r="C4861" t="s">
        <v>800</v>
      </c>
      <c r="D4861" t="s">
        <v>11</v>
      </c>
      <c r="E4861" t="s">
        <v>12</v>
      </c>
      <c r="F4861" t="s">
        <v>875</v>
      </c>
      <c r="I4861">
        <v>1</v>
      </c>
      <c r="K4861" s="137">
        <v>1842.2</v>
      </c>
      <c r="L4861" s="75">
        <v>1842.2</v>
      </c>
      <c r="M4861" s="75"/>
      <c r="N4861" s="86"/>
      <c r="O4861" s="137">
        <v>1842.2</v>
      </c>
      <c r="P4861" s="174">
        <v>1842.2</v>
      </c>
      <c r="Q4861" t="s">
        <v>875</v>
      </c>
      <c r="R4861">
        <v>1</v>
      </c>
      <c r="S4861" t="s">
        <v>14</v>
      </c>
      <c r="T4861" t="s">
        <v>1002</v>
      </c>
      <c r="U4861" t="s">
        <v>15</v>
      </c>
    </row>
    <row r="4862" spans="1:22">
      <c r="A4862" t="s">
        <v>798</v>
      </c>
      <c r="B4862" t="s">
        <v>799</v>
      </c>
      <c r="C4862" t="s">
        <v>800</v>
      </c>
      <c r="D4862" t="s">
        <v>11</v>
      </c>
      <c r="E4862" t="s">
        <v>12</v>
      </c>
      <c r="F4862" t="s">
        <v>876</v>
      </c>
      <c r="I4862">
        <v>1</v>
      </c>
      <c r="K4862" s="139">
        <v>684216</v>
      </c>
      <c r="L4862" s="77">
        <v>718427</v>
      </c>
      <c r="M4862" s="77"/>
      <c r="N4862" s="88"/>
      <c r="O4862" s="139">
        <v>718427</v>
      </c>
      <c r="P4862" s="174">
        <v>718427</v>
      </c>
      <c r="Q4862" t="s">
        <v>876</v>
      </c>
      <c r="R4862">
        <v>1</v>
      </c>
      <c r="S4862" t="s">
        <v>14</v>
      </c>
      <c r="T4862" t="s">
        <v>1002</v>
      </c>
      <c r="U4862" t="s">
        <v>15</v>
      </c>
    </row>
    <row r="4863" spans="1:22">
      <c r="A4863" t="s">
        <v>798</v>
      </c>
      <c r="B4863" t="s">
        <v>799</v>
      </c>
      <c r="C4863" t="s">
        <v>800</v>
      </c>
      <c r="D4863" t="s">
        <v>11</v>
      </c>
      <c r="E4863" t="s">
        <v>12</v>
      </c>
      <c r="F4863" t="s">
        <v>877</v>
      </c>
      <c r="I4863">
        <v>1</v>
      </c>
      <c r="K4863" s="137">
        <v>21052.799999999999</v>
      </c>
      <c r="L4863" s="75">
        <v>22106</v>
      </c>
      <c r="M4863" s="75"/>
      <c r="N4863" s="86"/>
      <c r="O4863" s="137">
        <v>22106</v>
      </c>
      <c r="P4863" s="174">
        <v>22106</v>
      </c>
      <c r="Q4863" t="s">
        <v>877</v>
      </c>
      <c r="R4863">
        <v>1</v>
      </c>
      <c r="S4863" t="s">
        <v>14</v>
      </c>
      <c r="T4863" t="s">
        <v>1002</v>
      </c>
      <c r="U4863" t="s">
        <v>15</v>
      </c>
    </row>
    <row r="4864" spans="1:22">
      <c r="A4864" t="s">
        <v>798</v>
      </c>
      <c r="B4864" t="s">
        <v>799</v>
      </c>
      <c r="C4864" t="s">
        <v>800</v>
      </c>
      <c r="D4864" t="s">
        <v>11</v>
      </c>
      <c r="E4864" t="s">
        <v>12</v>
      </c>
      <c r="F4864" t="s">
        <v>878</v>
      </c>
      <c r="I4864">
        <v>1</v>
      </c>
      <c r="K4864" s="137">
        <v>10000.1</v>
      </c>
      <c r="L4864" s="75">
        <v>10501</v>
      </c>
      <c r="M4864" s="75"/>
      <c r="N4864" s="86"/>
      <c r="O4864" s="137">
        <v>10501</v>
      </c>
      <c r="P4864" s="174">
        <v>10501</v>
      </c>
      <c r="Q4864" t="s">
        <v>878</v>
      </c>
      <c r="R4864">
        <v>1</v>
      </c>
      <c r="S4864" t="s">
        <v>14</v>
      </c>
      <c r="T4864" t="s">
        <v>1002</v>
      </c>
      <c r="U4864" t="s">
        <v>15</v>
      </c>
    </row>
    <row r="4865" spans="1:21">
      <c r="A4865" t="s">
        <v>798</v>
      </c>
      <c r="B4865" t="s">
        <v>799</v>
      </c>
      <c r="C4865" t="s">
        <v>800</v>
      </c>
      <c r="D4865" t="s">
        <v>11</v>
      </c>
      <c r="E4865" t="s">
        <v>12</v>
      </c>
      <c r="F4865" t="s">
        <v>998</v>
      </c>
      <c r="I4865">
        <v>1</v>
      </c>
      <c r="K4865" s="137"/>
      <c r="L4865" s="75">
        <v>166317.29999999999</v>
      </c>
      <c r="M4865" s="75"/>
      <c r="N4865" s="86"/>
      <c r="O4865" s="137">
        <v>166317.29999999999</v>
      </c>
      <c r="P4865" s="174">
        <v>166317.29999999999</v>
      </c>
      <c r="Q4865" t="s">
        <v>998</v>
      </c>
      <c r="R4865">
        <v>1</v>
      </c>
      <c r="S4865" t="s">
        <v>14</v>
      </c>
      <c r="T4865" t="s">
        <v>1003</v>
      </c>
      <c r="U4865" t="s">
        <v>15</v>
      </c>
    </row>
    <row r="4866" spans="1:21">
      <c r="A4866" t="s">
        <v>798</v>
      </c>
      <c r="B4866" t="s">
        <v>799</v>
      </c>
      <c r="C4866" t="s">
        <v>800</v>
      </c>
      <c r="D4866" t="s">
        <v>11</v>
      </c>
      <c r="E4866" t="s">
        <v>12</v>
      </c>
      <c r="F4866" t="s">
        <v>879</v>
      </c>
      <c r="I4866">
        <v>1</v>
      </c>
      <c r="K4866" s="137">
        <v>23684.400000000001</v>
      </c>
      <c r="L4866" s="75">
        <v>24869</v>
      </c>
      <c r="M4866" s="75"/>
      <c r="N4866" s="86"/>
      <c r="O4866" s="137">
        <v>24869</v>
      </c>
      <c r="P4866" s="174">
        <v>24869</v>
      </c>
      <c r="Q4866" t="s">
        <v>879</v>
      </c>
      <c r="R4866">
        <v>1</v>
      </c>
      <c r="S4866" t="s">
        <v>14</v>
      </c>
      <c r="T4866" t="s">
        <v>1002</v>
      </c>
      <c r="U4866" t="s">
        <v>15</v>
      </c>
    </row>
    <row r="4867" spans="1:21">
      <c r="A4867" t="s">
        <v>798</v>
      </c>
      <c r="B4867" t="s">
        <v>799</v>
      </c>
      <c r="C4867" t="s">
        <v>800</v>
      </c>
      <c r="D4867" t="s">
        <v>11</v>
      </c>
      <c r="E4867" t="s">
        <v>12</v>
      </c>
      <c r="F4867" t="s">
        <v>880</v>
      </c>
      <c r="I4867">
        <v>1</v>
      </c>
      <c r="K4867" s="137">
        <v>8054</v>
      </c>
      <c r="L4867" s="75">
        <v>8457</v>
      </c>
      <c r="M4867" s="75"/>
      <c r="N4867" s="86"/>
      <c r="O4867" s="137">
        <v>8457</v>
      </c>
      <c r="P4867" s="174">
        <v>8457</v>
      </c>
      <c r="Q4867" t="s">
        <v>880</v>
      </c>
      <c r="R4867">
        <v>1</v>
      </c>
      <c r="S4867" t="s">
        <v>14</v>
      </c>
      <c r="T4867" t="s">
        <v>1002</v>
      </c>
      <c r="U4867" t="s">
        <v>15</v>
      </c>
    </row>
    <row r="4868" spans="1:21">
      <c r="A4868" t="s">
        <v>798</v>
      </c>
      <c r="B4868" t="s">
        <v>799</v>
      </c>
      <c r="C4868" t="s">
        <v>800</v>
      </c>
      <c r="D4868" t="s">
        <v>11</v>
      </c>
      <c r="E4868" t="s">
        <v>12</v>
      </c>
      <c r="F4868" t="s">
        <v>881</v>
      </c>
      <c r="I4868">
        <v>1</v>
      </c>
      <c r="K4868" s="137">
        <v>26309.9</v>
      </c>
      <c r="L4868" s="75">
        <v>26309.9</v>
      </c>
      <c r="M4868" s="75"/>
      <c r="N4868" s="86"/>
      <c r="O4868" s="137">
        <v>26309.9</v>
      </c>
      <c r="P4868" s="174">
        <v>26309.9</v>
      </c>
      <c r="Q4868" t="s">
        <v>881</v>
      </c>
      <c r="R4868">
        <v>1</v>
      </c>
      <c r="S4868" t="s">
        <v>14</v>
      </c>
      <c r="T4868" t="s">
        <v>1002</v>
      </c>
      <c r="U4868" t="s">
        <v>15</v>
      </c>
    </row>
    <row r="4869" spans="1:21">
      <c r="A4869" t="s">
        <v>801</v>
      </c>
      <c r="B4869" t="s">
        <v>802</v>
      </c>
      <c r="C4869" t="s">
        <v>803</v>
      </c>
      <c r="D4869" t="s">
        <v>11</v>
      </c>
      <c r="E4869" t="s">
        <v>12</v>
      </c>
      <c r="F4869" t="s">
        <v>13</v>
      </c>
      <c r="I4869">
        <v>1</v>
      </c>
      <c r="K4869" s="137">
        <v>43350</v>
      </c>
      <c r="L4869" s="75">
        <v>45518</v>
      </c>
      <c r="M4869" s="75"/>
      <c r="N4869" s="86"/>
      <c r="O4869" s="137">
        <v>45518</v>
      </c>
      <c r="P4869" s="174">
        <v>45518</v>
      </c>
      <c r="Q4869" t="s">
        <v>13</v>
      </c>
      <c r="R4869">
        <v>1</v>
      </c>
      <c r="S4869" t="s">
        <v>14</v>
      </c>
      <c r="T4869" t="s">
        <v>1002</v>
      </c>
      <c r="U4869" t="s">
        <v>15</v>
      </c>
    </row>
    <row r="4870" spans="1:21">
      <c r="A4870" t="s">
        <v>801</v>
      </c>
      <c r="B4870" t="s">
        <v>802</v>
      </c>
      <c r="C4870" t="s">
        <v>803</v>
      </c>
      <c r="D4870" t="s">
        <v>11</v>
      </c>
      <c r="E4870" t="s">
        <v>12</v>
      </c>
      <c r="F4870" t="s">
        <v>873</v>
      </c>
      <c r="I4870">
        <v>1</v>
      </c>
      <c r="K4870" s="137">
        <v>12918.3</v>
      </c>
      <c r="L4870" s="75">
        <v>13565</v>
      </c>
      <c r="M4870" s="75"/>
      <c r="N4870" s="86"/>
      <c r="O4870" s="137">
        <v>13565</v>
      </c>
      <c r="P4870" s="174">
        <v>13565</v>
      </c>
      <c r="Q4870" t="s">
        <v>873</v>
      </c>
      <c r="R4870">
        <v>1</v>
      </c>
      <c r="S4870" t="s">
        <v>14</v>
      </c>
      <c r="T4870" t="s">
        <v>1002</v>
      </c>
      <c r="U4870" t="s">
        <v>15</v>
      </c>
    </row>
    <row r="4871" spans="1:21">
      <c r="A4871" t="s">
        <v>801</v>
      </c>
      <c r="B4871" t="s">
        <v>802</v>
      </c>
      <c r="C4871" t="s">
        <v>803</v>
      </c>
      <c r="D4871" t="s">
        <v>11</v>
      </c>
      <c r="E4871" t="s">
        <v>12</v>
      </c>
      <c r="F4871" t="s">
        <v>874</v>
      </c>
      <c r="I4871">
        <v>1</v>
      </c>
      <c r="K4871" s="137">
        <v>1734</v>
      </c>
      <c r="L4871" s="75">
        <v>1821</v>
      </c>
      <c r="M4871" s="75"/>
      <c r="N4871" s="86"/>
      <c r="O4871" s="137">
        <v>1821</v>
      </c>
      <c r="P4871" s="174">
        <v>1821</v>
      </c>
      <c r="Q4871" t="s">
        <v>874</v>
      </c>
      <c r="R4871">
        <v>1</v>
      </c>
      <c r="S4871" t="s">
        <v>14</v>
      </c>
      <c r="T4871" t="s">
        <v>1002</v>
      </c>
      <c r="U4871" t="s">
        <v>15</v>
      </c>
    </row>
    <row r="4872" spans="1:21">
      <c r="A4872" t="s">
        <v>801</v>
      </c>
      <c r="B4872" t="s">
        <v>802</v>
      </c>
      <c r="C4872" t="s">
        <v>803</v>
      </c>
      <c r="D4872" t="s">
        <v>11</v>
      </c>
      <c r="E4872" t="s">
        <v>12</v>
      </c>
      <c r="F4872" t="s">
        <v>875</v>
      </c>
      <c r="I4872">
        <v>1</v>
      </c>
      <c r="K4872" s="137">
        <v>1179.2</v>
      </c>
      <c r="L4872" s="75">
        <v>1179.2</v>
      </c>
      <c r="M4872" s="75"/>
      <c r="N4872" s="86"/>
      <c r="O4872" s="137">
        <v>1179.2</v>
      </c>
      <c r="P4872" s="174">
        <v>1179.2</v>
      </c>
      <c r="Q4872" t="s">
        <v>875</v>
      </c>
      <c r="R4872">
        <v>1</v>
      </c>
      <c r="S4872" t="s">
        <v>14</v>
      </c>
      <c r="T4872" t="s">
        <v>1002</v>
      </c>
      <c r="U4872" t="s">
        <v>15</v>
      </c>
    </row>
    <row r="4873" spans="1:21">
      <c r="A4873" t="s">
        <v>801</v>
      </c>
      <c r="B4873" t="s">
        <v>802</v>
      </c>
      <c r="C4873" t="s">
        <v>803</v>
      </c>
      <c r="D4873" t="s">
        <v>11</v>
      </c>
      <c r="E4873" t="s">
        <v>12</v>
      </c>
      <c r="F4873" t="s">
        <v>876</v>
      </c>
      <c r="I4873">
        <v>1</v>
      </c>
      <c r="K4873" s="139">
        <v>450840</v>
      </c>
      <c r="L4873" s="77">
        <v>473382</v>
      </c>
      <c r="M4873" s="77"/>
      <c r="N4873" s="88"/>
      <c r="O4873" s="139">
        <v>473382</v>
      </c>
      <c r="P4873" s="174">
        <v>473382</v>
      </c>
      <c r="Q4873" t="s">
        <v>876</v>
      </c>
      <c r="R4873">
        <v>1</v>
      </c>
      <c r="S4873" t="s">
        <v>14</v>
      </c>
      <c r="T4873" t="s">
        <v>1002</v>
      </c>
      <c r="U4873" t="s">
        <v>15</v>
      </c>
    </row>
    <row r="4874" spans="1:21">
      <c r="A4874" t="s">
        <v>801</v>
      </c>
      <c r="B4874" t="s">
        <v>802</v>
      </c>
      <c r="C4874" t="s">
        <v>803</v>
      </c>
      <c r="D4874" t="s">
        <v>11</v>
      </c>
      <c r="E4874" t="s">
        <v>12</v>
      </c>
      <c r="F4874" t="s">
        <v>877</v>
      </c>
      <c r="I4874">
        <v>1</v>
      </c>
      <c r="K4874" s="137">
        <v>13872</v>
      </c>
      <c r="L4874" s="75">
        <v>14566</v>
      </c>
      <c r="M4874" s="75"/>
      <c r="N4874" s="86"/>
      <c r="O4874" s="137">
        <v>14566</v>
      </c>
      <c r="P4874" s="174">
        <v>14566</v>
      </c>
      <c r="Q4874" t="s">
        <v>877</v>
      </c>
      <c r="R4874">
        <v>1</v>
      </c>
      <c r="S4874" t="s">
        <v>14</v>
      </c>
      <c r="T4874" t="s">
        <v>1002</v>
      </c>
      <c r="U4874" t="s">
        <v>15</v>
      </c>
    </row>
    <row r="4875" spans="1:21">
      <c r="A4875" t="s">
        <v>801</v>
      </c>
      <c r="B4875" t="s">
        <v>802</v>
      </c>
      <c r="C4875" t="s">
        <v>803</v>
      </c>
      <c r="D4875" t="s">
        <v>11</v>
      </c>
      <c r="E4875" t="s">
        <v>12</v>
      </c>
      <c r="F4875" t="s">
        <v>878</v>
      </c>
      <c r="I4875">
        <v>1</v>
      </c>
      <c r="K4875" s="137">
        <v>7109.4</v>
      </c>
      <c r="L4875" s="75">
        <v>7465</v>
      </c>
      <c r="M4875" s="75"/>
      <c r="N4875" s="86"/>
      <c r="O4875" s="137">
        <v>7465</v>
      </c>
      <c r="P4875" s="174">
        <v>7465</v>
      </c>
      <c r="Q4875" t="s">
        <v>878</v>
      </c>
      <c r="R4875">
        <v>1</v>
      </c>
      <c r="S4875" t="s">
        <v>14</v>
      </c>
      <c r="T4875" t="s">
        <v>1002</v>
      </c>
      <c r="U4875" t="s">
        <v>15</v>
      </c>
    </row>
    <row r="4876" spans="1:21">
      <c r="A4876" t="s">
        <v>801</v>
      </c>
      <c r="B4876" t="s">
        <v>802</v>
      </c>
      <c r="C4876" t="s">
        <v>803</v>
      </c>
      <c r="D4876" t="s">
        <v>11</v>
      </c>
      <c r="E4876" t="s">
        <v>12</v>
      </c>
      <c r="F4876" t="s">
        <v>998</v>
      </c>
      <c r="I4876">
        <v>1</v>
      </c>
      <c r="K4876" s="137"/>
      <c r="L4876" s="75">
        <v>107421.4</v>
      </c>
      <c r="M4876" s="75"/>
      <c r="N4876" s="86"/>
      <c r="O4876" s="137">
        <v>107421.4</v>
      </c>
      <c r="P4876" s="174">
        <v>107421.4</v>
      </c>
      <c r="Q4876" t="s">
        <v>998</v>
      </c>
      <c r="R4876">
        <v>1</v>
      </c>
      <c r="S4876" t="s">
        <v>14</v>
      </c>
      <c r="T4876" t="s">
        <v>1003</v>
      </c>
      <c r="U4876" t="s">
        <v>15</v>
      </c>
    </row>
    <row r="4877" spans="1:21">
      <c r="A4877" t="s">
        <v>801</v>
      </c>
      <c r="B4877" t="s">
        <v>802</v>
      </c>
      <c r="C4877" t="s">
        <v>803</v>
      </c>
      <c r="D4877" t="s">
        <v>11</v>
      </c>
      <c r="E4877" t="s">
        <v>12</v>
      </c>
      <c r="F4877" t="s">
        <v>879</v>
      </c>
      <c r="I4877">
        <v>1</v>
      </c>
      <c r="K4877" s="137">
        <v>15606</v>
      </c>
      <c r="L4877" s="75">
        <v>16387</v>
      </c>
      <c r="M4877" s="75"/>
      <c r="N4877" s="86"/>
      <c r="O4877" s="137">
        <v>16387</v>
      </c>
      <c r="P4877" s="174">
        <v>16387</v>
      </c>
      <c r="Q4877" t="s">
        <v>879</v>
      </c>
      <c r="R4877">
        <v>1</v>
      </c>
      <c r="S4877" t="s">
        <v>14</v>
      </c>
      <c r="T4877" t="s">
        <v>1002</v>
      </c>
      <c r="U4877" t="s">
        <v>15</v>
      </c>
    </row>
    <row r="4878" spans="1:21">
      <c r="A4878" t="s">
        <v>801</v>
      </c>
      <c r="B4878" t="s">
        <v>802</v>
      </c>
      <c r="C4878" t="s">
        <v>803</v>
      </c>
      <c r="D4878" t="s">
        <v>11</v>
      </c>
      <c r="E4878" t="s">
        <v>12</v>
      </c>
      <c r="F4878" t="s">
        <v>880</v>
      </c>
      <c r="I4878">
        <v>1</v>
      </c>
      <c r="K4878" s="137">
        <v>5202</v>
      </c>
      <c r="L4878" s="75">
        <v>5463</v>
      </c>
      <c r="M4878" s="75"/>
      <c r="N4878" s="86"/>
      <c r="O4878" s="137">
        <v>5463</v>
      </c>
      <c r="P4878" s="174">
        <v>5463</v>
      </c>
      <c r="Q4878" t="s">
        <v>880</v>
      </c>
      <c r="R4878">
        <v>1</v>
      </c>
      <c r="S4878" t="s">
        <v>14</v>
      </c>
      <c r="T4878" t="s">
        <v>1002</v>
      </c>
      <c r="U4878" t="s">
        <v>15</v>
      </c>
    </row>
    <row r="4879" spans="1:21">
      <c r="A4879" t="s">
        <v>801</v>
      </c>
      <c r="B4879" t="s">
        <v>802</v>
      </c>
      <c r="C4879" t="s">
        <v>803</v>
      </c>
      <c r="D4879" t="s">
        <v>11</v>
      </c>
      <c r="E4879" t="s">
        <v>12</v>
      </c>
      <c r="F4879" t="s">
        <v>881</v>
      </c>
      <c r="I4879">
        <v>1</v>
      </c>
      <c r="K4879" s="137">
        <v>16993.2</v>
      </c>
      <c r="L4879" s="75">
        <v>16993.2</v>
      </c>
      <c r="M4879" s="75"/>
      <c r="N4879" s="86"/>
      <c r="O4879" s="137">
        <v>16993.2</v>
      </c>
      <c r="P4879" s="174">
        <v>16993.2</v>
      </c>
      <c r="Q4879" t="s">
        <v>881</v>
      </c>
      <c r="R4879">
        <v>1</v>
      </c>
      <c r="S4879" t="s">
        <v>14</v>
      </c>
      <c r="T4879" t="s">
        <v>1002</v>
      </c>
      <c r="U4879" t="s">
        <v>15</v>
      </c>
    </row>
    <row r="4880" spans="1:21">
      <c r="A4880" t="s">
        <v>804</v>
      </c>
      <c r="B4880" t="s">
        <v>805</v>
      </c>
      <c r="C4880" t="s">
        <v>806</v>
      </c>
      <c r="D4880" t="s">
        <v>11</v>
      </c>
      <c r="E4880" t="s">
        <v>12</v>
      </c>
      <c r="F4880" t="s">
        <v>13</v>
      </c>
      <c r="I4880">
        <v>1</v>
      </c>
      <c r="K4880" s="137">
        <v>30600</v>
      </c>
      <c r="L4880" s="75">
        <v>32130</v>
      </c>
      <c r="M4880" s="75"/>
      <c r="N4880" s="86"/>
      <c r="O4880" s="137">
        <v>32130</v>
      </c>
      <c r="P4880" s="174">
        <v>32130</v>
      </c>
      <c r="Q4880" t="s">
        <v>13</v>
      </c>
      <c r="R4880">
        <v>1</v>
      </c>
      <c r="S4880" t="s">
        <v>14</v>
      </c>
      <c r="T4880" t="s">
        <v>1002</v>
      </c>
      <c r="U4880" t="s">
        <v>15</v>
      </c>
    </row>
    <row r="4881" spans="1:21">
      <c r="A4881" t="s">
        <v>804</v>
      </c>
      <c r="B4881" t="s">
        <v>805</v>
      </c>
      <c r="C4881" t="s">
        <v>806</v>
      </c>
      <c r="D4881" t="s">
        <v>11</v>
      </c>
      <c r="E4881" t="s">
        <v>12</v>
      </c>
      <c r="F4881" t="s">
        <v>873</v>
      </c>
      <c r="I4881">
        <v>1</v>
      </c>
      <c r="K4881" s="137">
        <v>9118.7999999999993</v>
      </c>
      <c r="L4881" s="75">
        <v>9575</v>
      </c>
      <c r="M4881" s="75"/>
      <c r="N4881" s="86"/>
      <c r="O4881" s="137">
        <v>9575</v>
      </c>
      <c r="P4881" s="174">
        <v>9575</v>
      </c>
      <c r="Q4881" t="s">
        <v>873</v>
      </c>
      <c r="R4881">
        <v>1</v>
      </c>
      <c r="S4881" t="s">
        <v>14</v>
      </c>
      <c r="T4881" t="s">
        <v>1002</v>
      </c>
      <c r="U4881" t="s">
        <v>15</v>
      </c>
    </row>
    <row r="4882" spans="1:21">
      <c r="A4882" t="s">
        <v>804</v>
      </c>
      <c r="B4882" t="s">
        <v>805</v>
      </c>
      <c r="C4882" t="s">
        <v>806</v>
      </c>
      <c r="D4882" t="s">
        <v>11</v>
      </c>
      <c r="E4882" t="s">
        <v>12</v>
      </c>
      <c r="F4882" t="s">
        <v>874</v>
      </c>
      <c r="I4882">
        <v>1</v>
      </c>
      <c r="K4882" s="137">
        <v>1224</v>
      </c>
      <c r="L4882" s="75">
        <v>1286</v>
      </c>
      <c r="M4882" s="75"/>
      <c r="N4882" s="86"/>
      <c r="O4882" s="137">
        <v>1286</v>
      </c>
      <c r="P4882" s="174">
        <v>1286</v>
      </c>
      <c r="Q4882" t="s">
        <v>874</v>
      </c>
      <c r="R4882">
        <v>1</v>
      </c>
      <c r="S4882" t="s">
        <v>14</v>
      </c>
      <c r="T4882" t="s">
        <v>1002</v>
      </c>
      <c r="U4882" t="s">
        <v>15</v>
      </c>
    </row>
    <row r="4883" spans="1:21">
      <c r="A4883" t="s">
        <v>804</v>
      </c>
      <c r="B4883" t="s">
        <v>805</v>
      </c>
      <c r="C4883" t="s">
        <v>806</v>
      </c>
      <c r="D4883" t="s">
        <v>11</v>
      </c>
      <c r="E4883" t="s">
        <v>12</v>
      </c>
      <c r="F4883" t="s">
        <v>875</v>
      </c>
      <c r="I4883">
        <v>1</v>
      </c>
      <c r="K4883" s="138">
        <v>832.4</v>
      </c>
      <c r="L4883" s="76">
        <v>832.4</v>
      </c>
      <c r="O4883" s="138">
        <v>832.4</v>
      </c>
      <c r="P4883" s="174">
        <v>832.4</v>
      </c>
      <c r="Q4883" t="s">
        <v>875</v>
      </c>
      <c r="R4883">
        <v>1</v>
      </c>
      <c r="S4883" t="s">
        <v>14</v>
      </c>
      <c r="T4883" t="s">
        <v>1002</v>
      </c>
      <c r="U4883" t="s">
        <v>15</v>
      </c>
    </row>
    <row r="4884" spans="1:21">
      <c r="A4884" t="s">
        <v>804</v>
      </c>
      <c r="B4884" t="s">
        <v>805</v>
      </c>
      <c r="C4884" t="s">
        <v>806</v>
      </c>
      <c r="D4884" t="s">
        <v>11</v>
      </c>
      <c r="E4884" t="s">
        <v>12</v>
      </c>
      <c r="F4884" t="s">
        <v>876</v>
      </c>
      <c r="I4884">
        <v>1</v>
      </c>
      <c r="K4884" s="139">
        <v>318240</v>
      </c>
      <c r="L4884" s="77">
        <v>334152</v>
      </c>
      <c r="M4884" s="77"/>
      <c r="N4884" s="88"/>
      <c r="O4884" s="139">
        <v>334152</v>
      </c>
      <c r="P4884" s="174">
        <v>334152</v>
      </c>
      <c r="Q4884" t="s">
        <v>876</v>
      </c>
      <c r="R4884">
        <v>1</v>
      </c>
      <c r="S4884" t="s">
        <v>14</v>
      </c>
      <c r="T4884" t="s">
        <v>1002</v>
      </c>
      <c r="U4884" t="s">
        <v>15</v>
      </c>
    </row>
    <row r="4885" spans="1:21">
      <c r="A4885" t="s">
        <v>804</v>
      </c>
      <c r="B4885" t="s">
        <v>805</v>
      </c>
      <c r="C4885" t="s">
        <v>806</v>
      </c>
      <c r="D4885" t="s">
        <v>11</v>
      </c>
      <c r="E4885" t="s">
        <v>12</v>
      </c>
      <c r="F4885" t="s">
        <v>877</v>
      </c>
      <c r="I4885">
        <v>1</v>
      </c>
      <c r="K4885" s="137">
        <v>9792</v>
      </c>
      <c r="L4885" s="75">
        <v>10282</v>
      </c>
      <c r="M4885" s="75"/>
      <c r="N4885" s="86"/>
      <c r="O4885" s="137">
        <v>10282</v>
      </c>
      <c r="P4885" s="174">
        <v>10282</v>
      </c>
      <c r="Q4885" t="s">
        <v>877</v>
      </c>
      <c r="R4885">
        <v>1</v>
      </c>
      <c r="S4885" t="s">
        <v>14</v>
      </c>
      <c r="T4885" t="s">
        <v>1002</v>
      </c>
      <c r="U4885" t="s">
        <v>15</v>
      </c>
    </row>
    <row r="4886" spans="1:21">
      <c r="A4886" t="s">
        <v>804</v>
      </c>
      <c r="B4886" t="s">
        <v>805</v>
      </c>
      <c r="C4886" t="s">
        <v>806</v>
      </c>
      <c r="D4886" t="s">
        <v>11</v>
      </c>
      <c r="E4886" t="s">
        <v>12</v>
      </c>
      <c r="F4886" t="s">
        <v>878</v>
      </c>
      <c r="I4886">
        <v>1</v>
      </c>
      <c r="K4886" s="137">
        <v>4651.2</v>
      </c>
      <c r="L4886" s="75">
        <v>4884</v>
      </c>
      <c r="M4886" s="75"/>
      <c r="N4886" s="86"/>
      <c r="O4886" s="137">
        <v>4884</v>
      </c>
      <c r="P4886" s="174">
        <v>4884</v>
      </c>
      <c r="Q4886" t="s">
        <v>878</v>
      </c>
      <c r="R4886">
        <v>1</v>
      </c>
      <c r="S4886" t="s">
        <v>14</v>
      </c>
      <c r="T4886" t="s">
        <v>1002</v>
      </c>
      <c r="U4886" t="s">
        <v>15</v>
      </c>
    </row>
    <row r="4887" spans="1:21">
      <c r="A4887" t="s">
        <v>804</v>
      </c>
      <c r="B4887" t="s">
        <v>805</v>
      </c>
      <c r="C4887" t="s">
        <v>806</v>
      </c>
      <c r="D4887" t="s">
        <v>11</v>
      </c>
      <c r="E4887" t="s">
        <v>12</v>
      </c>
      <c r="F4887" t="s">
        <v>998</v>
      </c>
      <c r="I4887">
        <v>1</v>
      </c>
      <c r="K4887" s="137"/>
      <c r="L4887" s="75">
        <v>75826.8</v>
      </c>
      <c r="M4887" s="75"/>
      <c r="N4887" s="86"/>
      <c r="O4887" s="137">
        <v>75826.8</v>
      </c>
      <c r="P4887" s="174">
        <v>75826.8</v>
      </c>
      <c r="Q4887" t="s">
        <v>998</v>
      </c>
      <c r="R4887">
        <v>1</v>
      </c>
      <c r="S4887" t="s">
        <v>14</v>
      </c>
      <c r="T4887" t="s">
        <v>1003</v>
      </c>
      <c r="U4887" t="s">
        <v>15</v>
      </c>
    </row>
    <row r="4888" spans="1:21">
      <c r="A4888" t="s">
        <v>804</v>
      </c>
      <c r="B4888" t="s">
        <v>805</v>
      </c>
      <c r="C4888" t="s">
        <v>806</v>
      </c>
      <c r="D4888" t="s">
        <v>11</v>
      </c>
      <c r="E4888" t="s">
        <v>12</v>
      </c>
      <c r="F4888" t="s">
        <v>879</v>
      </c>
      <c r="I4888">
        <v>1</v>
      </c>
      <c r="K4888" s="137">
        <v>11016</v>
      </c>
      <c r="L4888" s="75">
        <v>11567</v>
      </c>
      <c r="M4888" s="75"/>
      <c r="N4888" s="86"/>
      <c r="O4888" s="137">
        <v>11567</v>
      </c>
      <c r="P4888" s="174">
        <v>11567</v>
      </c>
      <c r="Q4888" t="s">
        <v>879</v>
      </c>
      <c r="R4888">
        <v>1</v>
      </c>
      <c r="S4888" t="s">
        <v>14</v>
      </c>
      <c r="T4888" t="s">
        <v>1002</v>
      </c>
      <c r="U4888" t="s">
        <v>15</v>
      </c>
    </row>
    <row r="4889" spans="1:21">
      <c r="A4889" t="s">
        <v>804</v>
      </c>
      <c r="B4889" t="s">
        <v>805</v>
      </c>
      <c r="C4889" t="s">
        <v>806</v>
      </c>
      <c r="D4889" t="s">
        <v>11</v>
      </c>
      <c r="E4889" t="s">
        <v>12</v>
      </c>
      <c r="F4889" t="s">
        <v>880</v>
      </c>
      <c r="I4889">
        <v>1</v>
      </c>
      <c r="K4889" s="137">
        <v>3672</v>
      </c>
      <c r="L4889" s="75">
        <v>3856</v>
      </c>
      <c r="M4889" s="75"/>
      <c r="N4889" s="86"/>
      <c r="O4889" s="137">
        <v>3856</v>
      </c>
      <c r="P4889" s="174">
        <v>3856</v>
      </c>
      <c r="Q4889" t="s">
        <v>880</v>
      </c>
      <c r="R4889">
        <v>1</v>
      </c>
      <c r="S4889" t="s">
        <v>14</v>
      </c>
      <c r="T4889" t="s">
        <v>1002</v>
      </c>
      <c r="U4889" t="s">
        <v>15</v>
      </c>
    </row>
    <row r="4890" spans="1:21">
      <c r="A4890" t="s">
        <v>804</v>
      </c>
      <c r="B4890" t="s">
        <v>805</v>
      </c>
      <c r="C4890" t="s">
        <v>806</v>
      </c>
      <c r="D4890" t="s">
        <v>11</v>
      </c>
      <c r="E4890" t="s">
        <v>12</v>
      </c>
      <c r="F4890" t="s">
        <v>881</v>
      </c>
      <c r="I4890">
        <v>1</v>
      </c>
      <c r="K4890" s="137">
        <v>11995.2</v>
      </c>
      <c r="L4890" s="75">
        <v>11995.2</v>
      </c>
      <c r="M4890" s="75"/>
      <c r="N4890" s="86"/>
      <c r="O4890" s="137">
        <v>11995.2</v>
      </c>
      <c r="P4890" s="174">
        <v>11995.2</v>
      </c>
      <c r="Q4890" t="s">
        <v>881</v>
      </c>
      <c r="R4890">
        <v>1</v>
      </c>
      <c r="S4890" t="s">
        <v>14</v>
      </c>
      <c r="T4890" t="s">
        <v>1002</v>
      </c>
      <c r="U4890" t="s">
        <v>15</v>
      </c>
    </row>
    <row r="4891" spans="1:21">
      <c r="A4891" t="s">
        <v>807</v>
      </c>
      <c r="B4891" t="s">
        <v>808</v>
      </c>
      <c r="C4891" t="s">
        <v>809</v>
      </c>
      <c r="D4891" t="s">
        <v>11</v>
      </c>
      <c r="E4891" t="s">
        <v>12</v>
      </c>
      <c r="F4891" t="s">
        <v>13</v>
      </c>
      <c r="I4891">
        <v>1</v>
      </c>
      <c r="K4891" s="137">
        <v>7650</v>
      </c>
      <c r="L4891" s="75">
        <v>8033</v>
      </c>
      <c r="M4891" s="75"/>
      <c r="N4891" s="86"/>
      <c r="O4891" s="137">
        <v>8033</v>
      </c>
      <c r="P4891" s="174">
        <v>8033</v>
      </c>
      <c r="Q4891" t="s">
        <v>13</v>
      </c>
      <c r="R4891">
        <v>1</v>
      </c>
      <c r="S4891" t="s">
        <v>14</v>
      </c>
      <c r="T4891" t="s">
        <v>1002</v>
      </c>
      <c r="U4891" t="s">
        <v>15</v>
      </c>
    </row>
    <row r="4892" spans="1:21">
      <c r="A4892" t="s">
        <v>807</v>
      </c>
      <c r="B4892" t="s">
        <v>808</v>
      </c>
      <c r="C4892" t="s">
        <v>809</v>
      </c>
      <c r="D4892" t="s">
        <v>11</v>
      </c>
      <c r="E4892" t="s">
        <v>12</v>
      </c>
      <c r="F4892" t="s">
        <v>873</v>
      </c>
      <c r="I4892">
        <v>1</v>
      </c>
      <c r="K4892" s="137">
        <v>2279.6999999999998</v>
      </c>
      <c r="L4892" s="75">
        <v>2394</v>
      </c>
      <c r="M4892" s="75"/>
      <c r="N4892" s="86"/>
      <c r="O4892" s="137">
        <v>2394</v>
      </c>
      <c r="P4892" s="174">
        <v>2394</v>
      </c>
      <c r="Q4892" t="s">
        <v>873</v>
      </c>
      <c r="R4892">
        <v>1</v>
      </c>
      <c r="S4892" t="s">
        <v>14</v>
      </c>
      <c r="T4892" t="s">
        <v>1002</v>
      </c>
      <c r="U4892" t="s">
        <v>15</v>
      </c>
    </row>
    <row r="4893" spans="1:21">
      <c r="A4893" t="s">
        <v>807</v>
      </c>
      <c r="B4893" t="s">
        <v>808</v>
      </c>
      <c r="C4893" t="s">
        <v>809</v>
      </c>
      <c r="D4893" t="s">
        <v>11</v>
      </c>
      <c r="E4893" t="s">
        <v>12</v>
      </c>
      <c r="F4893" t="s">
        <v>874</v>
      </c>
      <c r="I4893">
        <v>1</v>
      </c>
      <c r="K4893" s="138">
        <v>306</v>
      </c>
      <c r="L4893" s="76">
        <v>322</v>
      </c>
      <c r="O4893" s="138">
        <v>322</v>
      </c>
      <c r="P4893" s="174">
        <v>322</v>
      </c>
      <c r="Q4893" t="s">
        <v>874</v>
      </c>
      <c r="R4893">
        <v>1</v>
      </c>
      <c r="S4893" t="s">
        <v>14</v>
      </c>
      <c r="T4893" t="s">
        <v>1002</v>
      </c>
      <c r="U4893" t="s">
        <v>15</v>
      </c>
    </row>
    <row r="4894" spans="1:21">
      <c r="A4894" t="s">
        <v>807</v>
      </c>
      <c r="B4894" t="s">
        <v>808</v>
      </c>
      <c r="C4894" t="s">
        <v>809</v>
      </c>
      <c r="D4894" t="s">
        <v>11</v>
      </c>
      <c r="E4894" t="s">
        <v>12</v>
      </c>
      <c r="F4894" t="s">
        <v>875</v>
      </c>
      <c r="I4894">
        <v>1</v>
      </c>
      <c r="K4894" s="138">
        <v>208.1</v>
      </c>
      <c r="L4894" s="76">
        <v>208.1</v>
      </c>
      <c r="O4894" s="138">
        <v>208.1</v>
      </c>
      <c r="P4894" s="174">
        <v>208.1</v>
      </c>
      <c r="Q4894" t="s">
        <v>875</v>
      </c>
      <c r="R4894">
        <v>1</v>
      </c>
      <c r="S4894" t="s">
        <v>14</v>
      </c>
      <c r="T4894" t="s">
        <v>1002</v>
      </c>
      <c r="U4894" t="s">
        <v>15</v>
      </c>
    </row>
    <row r="4895" spans="1:21">
      <c r="A4895" t="s">
        <v>807</v>
      </c>
      <c r="B4895" t="s">
        <v>808</v>
      </c>
      <c r="C4895" t="s">
        <v>809</v>
      </c>
      <c r="D4895" t="s">
        <v>11</v>
      </c>
      <c r="E4895" t="s">
        <v>12</v>
      </c>
      <c r="F4895" t="s">
        <v>876</v>
      </c>
      <c r="I4895">
        <v>1</v>
      </c>
      <c r="K4895" s="139">
        <v>79560</v>
      </c>
      <c r="L4895" s="77">
        <v>83538</v>
      </c>
      <c r="M4895" s="77"/>
      <c r="N4895" s="88"/>
      <c r="O4895" s="139">
        <v>83538</v>
      </c>
      <c r="P4895" s="174">
        <v>83538</v>
      </c>
      <c r="Q4895" t="s">
        <v>876</v>
      </c>
      <c r="R4895">
        <v>1</v>
      </c>
      <c r="S4895" t="s">
        <v>14</v>
      </c>
      <c r="T4895" t="s">
        <v>1002</v>
      </c>
      <c r="U4895" t="s">
        <v>15</v>
      </c>
    </row>
    <row r="4896" spans="1:21">
      <c r="A4896" t="s">
        <v>807</v>
      </c>
      <c r="B4896" t="s">
        <v>808</v>
      </c>
      <c r="C4896" t="s">
        <v>809</v>
      </c>
      <c r="D4896" t="s">
        <v>11</v>
      </c>
      <c r="E4896" t="s">
        <v>12</v>
      </c>
      <c r="F4896" t="s">
        <v>877</v>
      </c>
      <c r="I4896">
        <v>1</v>
      </c>
      <c r="K4896" s="137">
        <v>2448</v>
      </c>
      <c r="L4896" s="75">
        <v>2571</v>
      </c>
      <c r="M4896" s="75"/>
      <c r="N4896" s="86"/>
      <c r="O4896" s="137">
        <v>2571</v>
      </c>
      <c r="P4896" s="174">
        <v>2571</v>
      </c>
      <c r="Q4896" t="s">
        <v>877</v>
      </c>
      <c r="R4896">
        <v>1</v>
      </c>
      <c r="S4896" t="s">
        <v>14</v>
      </c>
      <c r="T4896" t="s">
        <v>1002</v>
      </c>
      <c r="U4896" t="s">
        <v>15</v>
      </c>
    </row>
    <row r="4897" spans="1:21">
      <c r="A4897" t="s">
        <v>807</v>
      </c>
      <c r="B4897" t="s">
        <v>808</v>
      </c>
      <c r="C4897" t="s">
        <v>809</v>
      </c>
      <c r="D4897" t="s">
        <v>11</v>
      </c>
      <c r="E4897" t="s">
        <v>12</v>
      </c>
      <c r="F4897" t="s">
        <v>878</v>
      </c>
      <c r="I4897">
        <v>1</v>
      </c>
      <c r="K4897" s="137">
        <v>1162.8</v>
      </c>
      <c r="L4897" s="75">
        <v>1221</v>
      </c>
      <c r="M4897" s="75"/>
      <c r="N4897" s="86"/>
      <c r="O4897" s="137">
        <v>1221</v>
      </c>
      <c r="P4897" s="174">
        <v>1221</v>
      </c>
      <c r="Q4897" t="s">
        <v>878</v>
      </c>
      <c r="R4897">
        <v>1</v>
      </c>
      <c r="S4897" t="s">
        <v>14</v>
      </c>
      <c r="T4897" t="s">
        <v>1002</v>
      </c>
      <c r="U4897" t="s">
        <v>15</v>
      </c>
    </row>
    <row r="4898" spans="1:21">
      <c r="A4898" t="s">
        <v>807</v>
      </c>
      <c r="B4898" t="s">
        <v>808</v>
      </c>
      <c r="C4898" t="s">
        <v>809</v>
      </c>
      <c r="D4898" t="s">
        <v>11</v>
      </c>
      <c r="E4898" t="s">
        <v>12</v>
      </c>
      <c r="F4898" t="s">
        <v>998</v>
      </c>
      <c r="I4898">
        <v>1</v>
      </c>
      <c r="K4898" s="137"/>
      <c r="L4898" s="75">
        <v>18956.8</v>
      </c>
      <c r="M4898" s="75"/>
      <c r="N4898" s="86"/>
      <c r="O4898" s="137">
        <v>18956.8</v>
      </c>
      <c r="P4898" s="174">
        <v>18956.8</v>
      </c>
      <c r="Q4898" t="s">
        <v>998</v>
      </c>
      <c r="R4898">
        <v>1</v>
      </c>
      <c r="S4898" t="s">
        <v>14</v>
      </c>
      <c r="T4898" t="s">
        <v>1003</v>
      </c>
      <c r="U4898" t="s">
        <v>15</v>
      </c>
    </row>
    <row r="4899" spans="1:21">
      <c r="A4899" t="s">
        <v>807</v>
      </c>
      <c r="B4899" t="s">
        <v>808</v>
      </c>
      <c r="C4899" t="s">
        <v>809</v>
      </c>
      <c r="D4899" t="s">
        <v>11</v>
      </c>
      <c r="E4899" t="s">
        <v>12</v>
      </c>
      <c r="F4899" t="s">
        <v>879</v>
      </c>
      <c r="I4899">
        <v>1</v>
      </c>
      <c r="K4899" s="137">
        <v>2754</v>
      </c>
      <c r="L4899" s="75">
        <v>2892</v>
      </c>
      <c r="M4899" s="75"/>
      <c r="N4899" s="86"/>
      <c r="O4899" s="137">
        <v>2892</v>
      </c>
      <c r="P4899" s="174">
        <v>2892</v>
      </c>
      <c r="Q4899" t="s">
        <v>879</v>
      </c>
      <c r="R4899">
        <v>1</v>
      </c>
      <c r="S4899" t="s">
        <v>14</v>
      </c>
      <c r="T4899" t="s">
        <v>1002</v>
      </c>
      <c r="U4899" t="s">
        <v>15</v>
      </c>
    </row>
    <row r="4900" spans="1:21">
      <c r="A4900" t="s">
        <v>807</v>
      </c>
      <c r="B4900" t="s">
        <v>808</v>
      </c>
      <c r="C4900" t="s">
        <v>809</v>
      </c>
      <c r="D4900" t="s">
        <v>11</v>
      </c>
      <c r="E4900" t="s">
        <v>12</v>
      </c>
      <c r="F4900" t="s">
        <v>880</v>
      </c>
      <c r="I4900">
        <v>1</v>
      </c>
      <c r="K4900" s="138">
        <v>918</v>
      </c>
      <c r="L4900" s="76">
        <v>964</v>
      </c>
      <c r="O4900" s="138">
        <v>964</v>
      </c>
      <c r="P4900" s="174">
        <v>964</v>
      </c>
      <c r="Q4900" t="s">
        <v>880</v>
      </c>
      <c r="R4900">
        <v>1</v>
      </c>
      <c r="S4900" t="s">
        <v>14</v>
      </c>
      <c r="T4900" t="s">
        <v>1002</v>
      </c>
      <c r="U4900" t="s">
        <v>15</v>
      </c>
    </row>
    <row r="4901" spans="1:21">
      <c r="A4901" t="s">
        <v>807</v>
      </c>
      <c r="B4901" t="s">
        <v>808</v>
      </c>
      <c r="C4901" t="s">
        <v>809</v>
      </c>
      <c r="D4901" t="s">
        <v>11</v>
      </c>
      <c r="E4901" t="s">
        <v>12</v>
      </c>
      <c r="F4901" t="s">
        <v>881</v>
      </c>
      <c r="I4901">
        <v>1</v>
      </c>
      <c r="K4901" s="137">
        <v>2998.8</v>
      </c>
      <c r="L4901" s="75">
        <v>2998.8</v>
      </c>
      <c r="M4901" s="75"/>
      <c r="N4901" s="86"/>
      <c r="O4901" s="137">
        <v>2998.8</v>
      </c>
      <c r="P4901" s="174">
        <v>2998.8</v>
      </c>
      <c r="Q4901" t="s">
        <v>881</v>
      </c>
      <c r="R4901">
        <v>1</v>
      </c>
      <c r="S4901" t="s">
        <v>14</v>
      </c>
      <c r="T4901" t="s">
        <v>1002</v>
      </c>
      <c r="U4901" t="s">
        <v>15</v>
      </c>
    </row>
    <row r="4902" spans="1:21">
      <c r="A4902" t="s">
        <v>810</v>
      </c>
      <c r="B4902" t="s">
        <v>811</v>
      </c>
      <c r="C4902" t="s">
        <v>812</v>
      </c>
      <c r="D4902" t="s">
        <v>11</v>
      </c>
      <c r="E4902" t="s">
        <v>12</v>
      </c>
      <c r="F4902" t="s">
        <v>13</v>
      </c>
      <c r="I4902">
        <v>1</v>
      </c>
      <c r="K4902" s="137">
        <v>14025</v>
      </c>
      <c r="L4902" s="75">
        <v>14727</v>
      </c>
      <c r="M4902" s="75"/>
      <c r="N4902" s="86"/>
      <c r="O4902" s="137">
        <v>14727</v>
      </c>
      <c r="P4902" s="174">
        <v>14727</v>
      </c>
      <c r="Q4902" t="s">
        <v>13</v>
      </c>
      <c r="R4902">
        <v>1</v>
      </c>
      <c r="S4902" t="s">
        <v>14</v>
      </c>
      <c r="T4902" t="s">
        <v>1002</v>
      </c>
      <c r="U4902" t="s">
        <v>15</v>
      </c>
    </row>
    <row r="4903" spans="1:21">
      <c r="A4903" t="s">
        <v>810</v>
      </c>
      <c r="B4903" t="s">
        <v>811</v>
      </c>
      <c r="C4903" t="s">
        <v>812</v>
      </c>
      <c r="D4903" t="s">
        <v>11</v>
      </c>
      <c r="E4903" t="s">
        <v>12</v>
      </c>
      <c r="F4903" t="s">
        <v>873</v>
      </c>
      <c r="I4903">
        <v>1</v>
      </c>
      <c r="K4903" s="137">
        <v>4179.5</v>
      </c>
      <c r="L4903" s="75">
        <v>4389</v>
      </c>
      <c r="M4903" s="75"/>
      <c r="N4903" s="86"/>
      <c r="O4903" s="137">
        <v>4389</v>
      </c>
      <c r="P4903" s="174">
        <v>4389</v>
      </c>
      <c r="Q4903" t="s">
        <v>873</v>
      </c>
      <c r="R4903">
        <v>1</v>
      </c>
      <c r="S4903" t="s">
        <v>14</v>
      </c>
      <c r="T4903" t="s">
        <v>1002</v>
      </c>
      <c r="U4903" t="s">
        <v>15</v>
      </c>
    </row>
    <row r="4904" spans="1:21">
      <c r="A4904" t="s">
        <v>810</v>
      </c>
      <c r="B4904" t="s">
        <v>811</v>
      </c>
      <c r="C4904" t="s">
        <v>812</v>
      </c>
      <c r="D4904" t="s">
        <v>11</v>
      </c>
      <c r="E4904" t="s">
        <v>12</v>
      </c>
      <c r="F4904" t="s">
        <v>874</v>
      </c>
      <c r="I4904">
        <v>1</v>
      </c>
      <c r="K4904" s="138">
        <v>561</v>
      </c>
      <c r="L4904" s="76">
        <v>590</v>
      </c>
      <c r="O4904" s="138">
        <v>590</v>
      </c>
      <c r="P4904" s="174">
        <v>590</v>
      </c>
      <c r="Q4904" t="s">
        <v>874</v>
      </c>
      <c r="R4904">
        <v>1</v>
      </c>
      <c r="S4904" t="s">
        <v>14</v>
      </c>
      <c r="T4904" t="s">
        <v>1002</v>
      </c>
      <c r="U4904" t="s">
        <v>15</v>
      </c>
    </row>
    <row r="4905" spans="1:21">
      <c r="A4905" t="s">
        <v>810</v>
      </c>
      <c r="B4905" t="s">
        <v>811</v>
      </c>
      <c r="C4905" t="s">
        <v>812</v>
      </c>
      <c r="D4905" t="s">
        <v>11</v>
      </c>
      <c r="E4905" t="s">
        <v>12</v>
      </c>
      <c r="F4905" t="s">
        <v>875</v>
      </c>
      <c r="I4905">
        <v>1</v>
      </c>
      <c r="K4905" s="138">
        <v>437.6</v>
      </c>
      <c r="L4905" s="76">
        <v>437.6</v>
      </c>
      <c r="O4905" s="138">
        <v>437.6</v>
      </c>
      <c r="P4905" s="174">
        <v>437.6</v>
      </c>
      <c r="Q4905" t="s">
        <v>875</v>
      </c>
      <c r="R4905">
        <v>1</v>
      </c>
      <c r="S4905" t="s">
        <v>14</v>
      </c>
      <c r="T4905" t="s">
        <v>1002</v>
      </c>
      <c r="U4905" t="s">
        <v>15</v>
      </c>
    </row>
    <row r="4906" spans="1:21">
      <c r="A4906" t="s">
        <v>810</v>
      </c>
      <c r="B4906" t="s">
        <v>811</v>
      </c>
      <c r="C4906" t="s">
        <v>812</v>
      </c>
      <c r="D4906" t="s">
        <v>11</v>
      </c>
      <c r="E4906" t="s">
        <v>12</v>
      </c>
      <c r="F4906" t="s">
        <v>876</v>
      </c>
      <c r="I4906">
        <v>1</v>
      </c>
      <c r="K4906" s="139">
        <v>145860</v>
      </c>
      <c r="L4906" s="77">
        <v>153153</v>
      </c>
      <c r="M4906" s="77"/>
      <c r="N4906" s="88"/>
      <c r="O4906" s="139">
        <v>153153</v>
      </c>
      <c r="P4906" s="174">
        <v>153153</v>
      </c>
      <c r="Q4906" t="s">
        <v>876</v>
      </c>
      <c r="R4906">
        <v>1</v>
      </c>
      <c r="S4906" t="s">
        <v>14</v>
      </c>
      <c r="T4906" t="s">
        <v>1002</v>
      </c>
      <c r="U4906" t="s">
        <v>15</v>
      </c>
    </row>
    <row r="4907" spans="1:21">
      <c r="A4907" t="s">
        <v>810</v>
      </c>
      <c r="B4907" t="s">
        <v>811</v>
      </c>
      <c r="C4907" t="s">
        <v>812</v>
      </c>
      <c r="D4907" t="s">
        <v>11</v>
      </c>
      <c r="E4907" t="s">
        <v>12</v>
      </c>
      <c r="F4907" t="s">
        <v>877</v>
      </c>
      <c r="I4907">
        <v>1</v>
      </c>
      <c r="K4907" s="137">
        <v>4768.5</v>
      </c>
      <c r="L4907" s="75">
        <v>5007</v>
      </c>
      <c r="M4907" s="75"/>
      <c r="N4907" s="86"/>
      <c r="O4907" s="137">
        <v>5007</v>
      </c>
      <c r="P4907" s="174">
        <v>5007</v>
      </c>
      <c r="Q4907" t="s">
        <v>877</v>
      </c>
      <c r="R4907">
        <v>1</v>
      </c>
      <c r="S4907" t="s">
        <v>14</v>
      </c>
      <c r="T4907" t="s">
        <v>1002</v>
      </c>
      <c r="U4907" t="s">
        <v>15</v>
      </c>
    </row>
    <row r="4908" spans="1:21">
      <c r="A4908" t="s">
        <v>810</v>
      </c>
      <c r="B4908" t="s">
        <v>811</v>
      </c>
      <c r="C4908" t="s">
        <v>812</v>
      </c>
      <c r="D4908" t="s">
        <v>11</v>
      </c>
      <c r="E4908" t="s">
        <v>12</v>
      </c>
      <c r="F4908" t="s">
        <v>878</v>
      </c>
      <c r="I4908">
        <v>1</v>
      </c>
      <c r="K4908" s="137">
        <v>2019.6</v>
      </c>
      <c r="L4908" s="75">
        <v>2121</v>
      </c>
      <c r="M4908" s="75"/>
      <c r="N4908" s="86"/>
      <c r="O4908" s="137">
        <v>2121</v>
      </c>
      <c r="P4908" s="174">
        <v>2121</v>
      </c>
      <c r="Q4908" t="s">
        <v>878</v>
      </c>
      <c r="R4908">
        <v>1</v>
      </c>
      <c r="S4908" t="s">
        <v>14</v>
      </c>
      <c r="T4908" t="s">
        <v>1002</v>
      </c>
      <c r="U4908" t="s">
        <v>15</v>
      </c>
    </row>
    <row r="4909" spans="1:21">
      <c r="A4909" t="s">
        <v>810</v>
      </c>
      <c r="B4909" t="s">
        <v>811</v>
      </c>
      <c r="C4909" t="s">
        <v>812</v>
      </c>
      <c r="D4909" t="s">
        <v>11</v>
      </c>
      <c r="E4909" t="s">
        <v>12</v>
      </c>
      <c r="F4909" t="s">
        <v>998</v>
      </c>
      <c r="I4909">
        <v>1</v>
      </c>
      <c r="K4909" s="137"/>
      <c r="L4909" s="75">
        <v>34754.1</v>
      </c>
      <c r="M4909" s="75"/>
      <c r="N4909" s="86"/>
      <c r="O4909" s="137">
        <v>34754.1</v>
      </c>
      <c r="P4909" s="174">
        <v>34754.1</v>
      </c>
      <c r="Q4909" t="s">
        <v>998</v>
      </c>
      <c r="R4909">
        <v>1</v>
      </c>
      <c r="S4909" t="s">
        <v>14</v>
      </c>
      <c r="T4909" t="s">
        <v>1003</v>
      </c>
      <c r="U4909" t="s">
        <v>15</v>
      </c>
    </row>
    <row r="4910" spans="1:21">
      <c r="A4910" t="s">
        <v>810</v>
      </c>
      <c r="B4910" t="s">
        <v>811</v>
      </c>
      <c r="C4910" t="s">
        <v>812</v>
      </c>
      <c r="D4910" t="s">
        <v>11</v>
      </c>
      <c r="E4910" t="s">
        <v>12</v>
      </c>
      <c r="F4910" t="s">
        <v>879</v>
      </c>
      <c r="I4910">
        <v>1</v>
      </c>
      <c r="K4910" s="137">
        <v>5385.6</v>
      </c>
      <c r="L4910" s="75">
        <v>5655</v>
      </c>
      <c r="M4910" s="75"/>
      <c r="N4910" s="86"/>
      <c r="O4910" s="137">
        <v>5655</v>
      </c>
      <c r="P4910" s="174">
        <v>5655</v>
      </c>
      <c r="Q4910" t="s">
        <v>879</v>
      </c>
      <c r="R4910">
        <v>1</v>
      </c>
      <c r="S4910" t="s">
        <v>14</v>
      </c>
      <c r="T4910" t="s">
        <v>1002</v>
      </c>
      <c r="U4910" t="s">
        <v>15</v>
      </c>
    </row>
    <row r="4911" spans="1:21">
      <c r="A4911" t="s">
        <v>810</v>
      </c>
      <c r="B4911" t="s">
        <v>811</v>
      </c>
      <c r="C4911" t="s">
        <v>812</v>
      </c>
      <c r="D4911" t="s">
        <v>11</v>
      </c>
      <c r="E4911" t="s">
        <v>12</v>
      </c>
      <c r="F4911" t="s">
        <v>880</v>
      </c>
      <c r="I4911">
        <v>1</v>
      </c>
      <c r="K4911" s="137">
        <v>1683</v>
      </c>
      <c r="L4911" s="75">
        <v>1768</v>
      </c>
      <c r="M4911" s="75"/>
      <c r="N4911" s="86"/>
      <c r="O4911" s="137">
        <v>1768</v>
      </c>
      <c r="P4911" s="174">
        <v>1768</v>
      </c>
      <c r="Q4911" t="s">
        <v>880</v>
      </c>
      <c r="R4911">
        <v>1</v>
      </c>
      <c r="S4911" t="s">
        <v>14</v>
      </c>
      <c r="T4911" t="s">
        <v>1002</v>
      </c>
      <c r="U4911" t="s">
        <v>15</v>
      </c>
    </row>
    <row r="4912" spans="1:21">
      <c r="A4912" t="s">
        <v>810</v>
      </c>
      <c r="B4912" t="s">
        <v>811</v>
      </c>
      <c r="C4912" t="s">
        <v>812</v>
      </c>
      <c r="D4912" t="s">
        <v>11</v>
      </c>
      <c r="E4912" t="s">
        <v>12</v>
      </c>
      <c r="F4912" t="s">
        <v>881</v>
      </c>
      <c r="I4912">
        <v>1</v>
      </c>
      <c r="K4912" s="137">
        <v>5497.8</v>
      </c>
      <c r="L4912" s="75">
        <v>5497.8</v>
      </c>
      <c r="M4912" s="75"/>
      <c r="N4912" s="86"/>
      <c r="O4912" s="137">
        <v>5497.8</v>
      </c>
      <c r="P4912" s="174">
        <v>5497.8</v>
      </c>
      <c r="Q4912" t="s">
        <v>881</v>
      </c>
      <c r="R4912">
        <v>1</v>
      </c>
      <c r="S4912" t="s">
        <v>14</v>
      </c>
      <c r="T4912" t="s">
        <v>1002</v>
      </c>
      <c r="U4912" t="s">
        <v>15</v>
      </c>
    </row>
    <row r="4913" spans="1:21">
      <c r="A4913" t="s">
        <v>813</v>
      </c>
      <c r="B4913" t="s">
        <v>814</v>
      </c>
      <c r="C4913" t="s">
        <v>815</v>
      </c>
      <c r="D4913" t="s">
        <v>11</v>
      </c>
      <c r="E4913" t="s">
        <v>12</v>
      </c>
      <c r="F4913" t="s">
        <v>13</v>
      </c>
      <c r="I4913">
        <v>1</v>
      </c>
      <c r="K4913" s="137">
        <v>5250</v>
      </c>
      <c r="L4913" s="75">
        <v>5513</v>
      </c>
      <c r="M4913" s="75"/>
      <c r="N4913" s="86"/>
      <c r="O4913" s="137">
        <v>5513</v>
      </c>
      <c r="P4913" s="174">
        <v>5513</v>
      </c>
      <c r="Q4913" t="s">
        <v>13</v>
      </c>
      <c r="R4913">
        <v>1</v>
      </c>
      <c r="S4913" t="s">
        <v>14</v>
      </c>
      <c r="T4913" t="s">
        <v>1002</v>
      </c>
      <c r="U4913" t="s">
        <v>15</v>
      </c>
    </row>
    <row r="4914" spans="1:21">
      <c r="A4914" t="s">
        <v>813</v>
      </c>
      <c r="B4914" t="s">
        <v>814</v>
      </c>
      <c r="C4914" t="s">
        <v>815</v>
      </c>
      <c r="D4914" t="s">
        <v>11</v>
      </c>
      <c r="E4914" t="s">
        <v>12</v>
      </c>
      <c r="F4914" t="s">
        <v>873</v>
      </c>
      <c r="I4914">
        <v>1</v>
      </c>
      <c r="K4914" s="137">
        <v>1564.5</v>
      </c>
      <c r="L4914" s="75">
        <v>1643</v>
      </c>
      <c r="M4914" s="75"/>
      <c r="N4914" s="86"/>
      <c r="O4914" s="137">
        <v>1643</v>
      </c>
      <c r="P4914" s="174">
        <v>1643</v>
      </c>
      <c r="Q4914" t="s">
        <v>873</v>
      </c>
      <c r="R4914">
        <v>1</v>
      </c>
      <c r="S4914" t="s">
        <v>14</v>
      </c>
      <c r="T4914" t="s">
        <v>1002</v>
      </c>
      <c r="U4914" t="s">
        <v>15</v>
      </c>
    </row>
    <row r="4915" spans="1:21">
      <c r="A4915" t="s">
        <v>813</v>
      </c>
      <c r="B4915" t="s">
        <v>814</v>
      </c>
      <c r="C4915" t="s">
        <v>815</v>
      </c>
      <c r="D4915" t="s">
        <v>11</v>
      </c>
      <c r="E4915" t="s">
        <v>12</v>
      </c>
      <c r="F4915" t="s">
        <v>874</v>
      </c>
      <c r="I4915">
        <v>1</v>
      </c>
      <c r="K4915" s="138">
        <v>210</v>
      </c>
      <c r="L4915" s="76">
        <v>221</v>
      </c>
      <c r="O4915" s="138">
        <v>221</v>
      </c>
      <c r="P4915" s="174">
        <v>221</v>
      </c>
      <c r="Q4915" t="s">
        <v>874</v>
      </c>
      <c r="R4915">
        <v>1</v>
      </c>
      <c r="S4915" t="s">
        <v>14</v>
      </c>
      <c r="T4915" t="s">
        <v>1002</v>
      </c>
      <c r="U4915" t="s">
        <v>15</v>
      </c>
    </row>
    <row r="4916" spans="1:21">
      <c r="A4916" t="s">
        <v>813</v>
      </c>
      <c r="B4916" t="s">
        <v>814</v>
      </c>
      <c r="C4916" t="s">
        <v>815</v>
      </c>
      <c r="D4916" t="s">
        <v>11</v>
      </c>
      <c r="E4916" t="s">
        <v>12</v>
      </c>
      <c r="F4916" t="s">
        <v>875</v>
      </c>
      <c r="I4916">
        <v>1</v>
      </c>
      <c r="K4916" s="138">
        <v>178.5</v>
      </c>
      <c r="L4916" s="76">
        <v>178.5</v>
      </c>
      <c r="O4916" s="138">
        <v>178.5</v>
      </c>
      <c r="P4916" s="174">
        <v>178.5</v>
      </c>
      <c r="Q4916" t="s">
        <v>875</v>
      </c>
      <c r="R4916">
        <v>1</v>
      </c>
      <c r="S4916" t="s">
        <v>14</v>
      </c>
      <c r="T4916" t="s">
        <v>1002</v>
      </c>
      <c r="U4916" t="s">
        <v>15</v>
      </c>
    </row>
    <row r="4917" spans="1:21">
      <c r="A4917" t="s">
        <v>813</v>
      </c>
      <c r="B4917" t="s">
        <v>814</v>
      </c>
      <c r="C4917" t="s">
        <v>815</v>
      </c>
      <c r="D4917" t="s">
        <v>11</v>
      </c>
      <c r="E4917" t="s">
        <v>12</v>
      </c>
      <c r="F4917" t="s">
        <v>876</v>
      </c>
      <c r="I4917">
        <v>1</v>
      </c>
      <c r="K4917" s="139">
        <v>60900</v>
      </c>
      <c r="L4917" s="77">
        <v>63945</v>
      </c>
      <c r="M4917" s="77"/>
      <c r="N4917" s="88"/>
      <c r="O4917" s="139">
        <v>63945</v>
      </c>
      <c r="P4917" s="174">
        <v>63945</v>
      </c>
      <c r="Q4917" t="s">
        <v>876</v>
      </c>
      <c r="R4917">
        <v>1</v>
      </c>
      <c r="S4917" t="s">
        <v>14</v>
      </c>
      <c r="T4917" t="s">
        <v>1002</v>
      </c>
      <c r="U4917" t="s">
        <v>15</v>
      </c>
    </row>
    <row r="4918" spans="1:21">
      <c r="A4918" t="s">
        <v>813</v>
      </c>
      <c r="B4918" t="s">
        <v>814</v>
      </c>
      <c r="C4918" t="s">
        <v>815</v>
      </c>
      <c r="D4918" t="s">
        <v>11</v>
      </c>
      <c r="E4918" t="s">
        <v>12</v>
      </c>
      <c r="F4918" t="s">
        <v>877</v>
      </c>
      <c r="I4918">
        <v>1</v>
      </c>
      <c r="K4918" s="137">
        <v>1575</v>
      </c>
      <c r="L4918" s="75">
        <v>1654</v>
      </c>
      <c r="M4918" s="75"/>
      <c r="N4918" s="86"/>
      <c r="O4918" s="137">
        <v>1654</v>
      </c>
      <c r="P4918" s="174">
        <v>1654</v>
      </c>
      <c r="Q4918" t="s">
        <v>877</v>
      </c>
      <c r="R4918">
        <v>1</v>
      </c>
      <c r="S4918" t="s">
        <v>14</v>
      </c>
      <c r="T4918" t="s">
        <v>1002</v>
      </c>
      <c r="U4918" t="s">
        <v>15</v>
      </c>
    </row>
    <row r="4919" spans="1:21">
      <c r="A4919" t="s">
        <v>813</v>
      </c>
      <c r="B4919" t="s">
        <v>814</v>
      </c>
      <c r="C4919" t="s">
        <v>815</v>
      </c>
      <c r="D4919" t="s">
        <v>11</v>
      </c>
      <c r="E4919" t="s">
        <v>12</v>
      </c>
      <c r="F4919" t="s">
        <v>878</v>
      </c>
      <c r="I4919">
        <v>1</v>
      </c>
      <c r="K4919" s="138">
        <v>840</v>
      </c>
      <c r="L4919" s="76">
        <v>882</v>
      </c>
      <c r="O4919" s="138">
        <v>882</v>
      </c>
      <c r="P4919" s="174">
        <v>882</v>
      </c>
      <c r="Q4919" t="s">
        <v>878</v>
      </c>
      <c r="R4919">
        <v>1</v>
      </c>
      <c r="S4919" t="s">
        <v>14</v>
      </c>
      <c r="T4919" t="s">
        <v>1002</v>
      </c>
      <c r="U4919" t="s">
        <v>15</v>
      </c>
    </row>
    <row r="4920" spans="1:21">
      <c r="A4920" t="s">
        <v>813</v>
      </c>
      <c r="B4920" t="s">
        <v>814</v>
      </c>
      <c r="C4920" t="s">
        <v>815</v>
      </c>
      <c r="D4920" t="s">
        <v>11</v>
      </c>
      <c r="E4920" t="s">
        <v>12</v>
      </c>
      <c r="F4920" t="s">
        <v>998</v>
      </c>
      <c r="I4920">
        <v>1</v>
      </c>
      <c r="K4920" s="137"/>
      <c r="L4920" s="75">
        <v>13009.6</v>
      </c>
      <c r="M4920" s="75"/>
      <c r="N4920" s="86"/>
      <c r="O4920" s="137">
        <v>13009.6</v>
      </c>
      <c r="P4920" s="174">
        <v>13009.6</v>
      </c>
      <c r="Q4920" t="s">
        <v>998</v>
      </c>
      <c r="R4920">
        <v>1</v>
      </c>
      <c r="S4920" t="s">
        <v>14</v>
      </c>
      <c r="T4920" t="s">
        <v>1003</v>
      </c>
      <c r="U4920" t="s">
        <v>15</v>
      </c>
    </row>
    <row r="4921" spans="1:21">
      <c r="A4921" t="s">
        <v>813</v>
      </c>
      <c r="B4921" t="s">
        <v>814</v>
      </c>
      <c r="C4921" t="s">
        <v>815</v>
      </c>
      <c r="D4921" t="s">
        <v>11</v>
      </c>
      <c r="E4921" t="s">
        <v>12</v>
      </c>
      <c r="F4921" t="s">
        <v>879</v>
      </c>
      <c r="I4921">
        <v>1</v>
      </c>
      <c r="K4921" s="137">
        <v>1785</v>
      </c>
      <c r="L4921" s="75">
        <v>1875</v>
      </c>
      <c r="M4921" s="75"/>
      <c r="N4921" s="86"/>
      <c r="O4921" s="137">
        <v>1875</v>
      </c>
      <c r="P4921" s="174">
        <v>1875</v>
      </c>
      <c r="Q4921" t="s">
        <v>879</v>
      </c>
      <c r="R4921">
        <v>1</v>
      </c>
      <c r="S4921" t="s">
        <v>14</v>
      </c>
      <c r="T4921" t="s">
        <v>1002</v>
      </c>
      <c r="U4921" t="s">
        <v>15</v>
      </c>
    </row>
    <row r="4922" spans="1:21">
      <c r="A4922" t="s">
        <v>813</v>
      </c>
      <c r="B4922" t="s">
        <v>814</v>
      </c>
      <c r="C4922" t="s">
        <v>815</v>
      </c>
      <c r="D4922" t="s">
        <v>11</v>
      </c>
      <c r="E4922" t="s">
        <v>12</v>
      </c>
      <c r="F4922" t="s">
        <v>880</v>
      </c>
      <c r="I4922">
        <v>1</v>
      </c>
      <c r="K4922" s="138" t="e">
        <v>#N/A</v>
      </c>
      <c r="L4922" s="76">
        <v>607.75</v>
      </c>
      <c r="O4922" s="138">
        <v>607.75</v>
      </c>
      <c r="P4922" s="174">
        <v>607.79999999999995</v>
      </c>
      <c r="Q4922" t="s">
        <v>880</v>
      </c>
      <c r="R4922">
        <v>1</v>
      </c>
      <c r="S4922" t="s">
        <v>14</v>
      </c>
      <c r="T4922" t="s">
        <v>1002</v>
      </c>
      <c r="U4922" t="s">
        <v>15</v>
      </c>
    </row>
    <row r="4923" spans="1:21">
      <c r="A4923" t="s">
        <v>813</v>
      </c>
      <c r="B4923" t="s">
        <v>814</v>
      </c>
      <c r="C4923" t="s">
        <v>815</v>
      </c>
      <c r="D4923" t="s">
        <v>11</v>
      </c>
      <c r="E4923" t="s">
        <v>12</v>
      </c>
      <c r="F4923" t="s">
        <v>881</v>
      </c>
      <c r="I4923">
        <v>1</v>
      </c>
      <c r="K4923" s="137">
        <v>2625</v>
      </c>
      <c r="L4923" s="75">
        <v>2625</v>
      </c>
      <c r="M4923" s="75"/>
      <c r="N4923" s="86"/>
      <c r="O4923" s="137">
        <v>2625</v>
      </c>
      <c r="P4923" s="174">
        <v>2625</v>
      </c>
      <c r="Q4923" t="s">
        <v>881</v>
      </c>
      <c r="R4923">
        <v>1</v>
      </c>
      <c r="S4923" t="s">
        <v>14</v>
      </c>
      <c r="T4923" t="s">
        <v>1002</v>
      </c>
      <c r="U4923" t="s">
        <v>15</v>
      </c>
    </row>
    <row r="4924" spans="1:21">
      <c r="A4924" t="s">
        <v>816</v>
      </c>
      <c r="B4924" t="s">
        <v>817</v>
      </c>
      <c r="C4924" t="s">
        <v>818</v>
      </c>
      <c r="D4924" t="s">
        <v>11</v>
      </c>
      <c r="E4924" t="s">
        <v>12</v>
      </c>
      <c r="F4924" t="s">
        <v>13</v>
      </c>
      <c r="I4924">
        <v>1</v>
      </c>
      <c r="K4924" s="137">
        <v>12250</v>
      </c>
      <c r="L4924" s="75">
        <v>12863</v>
      </c>
      <c r="M4924" s="75"/>
      <c r="N4924" s="86"/>
      <c r="O4924" s="137">
        <v>12863</v>
      </c>
      <c r="P4924" s="174">
        <v>12863</v>
      </c>
      <c r="Q4924" t="s">
        <v>13</v>
      </c>
      <c r="R4924">
        <v>1</v>
      </c>
      <c r="S4924" t="s">
        <v>14</v>
      </c>
      <c r="T4924" t="s">
        <v>1002</v>
      </c>
      <c r="U4924" t="s">
        <v>15</v>
      </c>
    </row>
    <row r="4925" spans="1:21">
      <c r="A4925" t="s">
        <v>816</v>
      </c>
      <c r="B4925" t="s">
        <v>817</v>
      </c>
      <c r="C4925" t="s">
        <v>818</v>
      </c>
      <c r="D4925" t="s">
        <v>11</v>
      </c>
      <c r="E4925" t="s">
        <v>12</v>
      </c>
      <c r="F4925" t="s">
        <v>873</v>
      </c>
      <c r="I4925">
        <v>1</v>
      </c>
      <c r="K4925" s="137">
        <v>3650.5</v>
      </c>
      <c r="L4925" s="75">
        <v>3834</v>
      </c>
      <c r="M4925" s="75"/>
      <c r="N4925" s="86"/>
      <c r="O4925" s="137">
        <v>3834</v>
      </c>
      <c r="P4925" s="174">
        <v>3834</v>
      </c>
      <c r="Q4925" t="s">
        <v>873</v>
      </c>
      <c r="R4925">
        <v>1</v>
      </c>
      <c r="S4925" t="s">
        <v>14</v>
      </c>
      <c r="T4925" t="s">
        <v>1002</v>
      </c>
      <c r="U4925" t="s">
        <v>15</v>
      </c>
    </row>
    <row r="4926" spans="1:21">
      <c r="A4926" t="s">
        <v>816</v>
      </c>
      <c r="B4926" t="s">
        <v>817</v>
      </c>
      <c r="C4926" t="s">
        <v>818</v>
      </c>
      <c r="D4926" t="s">
        <v>11</v>
      </c>
      <c r="E4926" t="s">
        <v>12</v>
      </c>
      <c r="F4926" t="s">
        <v>874</v>
      </c>
      <c r="I4926">
        <v>1</v>
      </c>
      <c r="K4926" s="138">
        <v>490</v>
      </c>
      <c r="L4926" s="76">
        <v>515</v>
      </c>
      <c r="O4926" s="138">
        <v>515</v>
      </c>
      <c r="P4926" s="174">
        <v>515</v>
      </c>
      <c r="Q4926" t="s">
        <v>874</v>
      </c>
      <c r="R4926">
        <v>1</v>
      </c>
      <c r="S4926" t="s">
        <v>14</v>
      </c>
      <c r="T4926" t="s">
        <v>1002</v>
      </c>
      <c r="U4926" t="s">
        <v>15</v>
      </c>
    </row>
    <row r="4927" spans="1:21">
      <c r="A4927" t="s">
        <v>816</v>
      </c>
      <c r="B4927" t="s">
        <v>817</v>
      </c>
      <c r="C4927" t="s">
        <v>818</v>
      </c>
      <c r="D4927" t="s">
        <v>11</v>
      </c>
      <c r="E4927" t="s">
        <v>12</v>
      </c>
      <c r="F4927" t="s">
        <v>875</v>
      </c>
      <c r="I4927">
        <v>1</v>
      </c>
      <c r="K4927" s="138">
        <v>416.5</v>
      </c>
      <c r="L4927" s="76">
        <v>416.5</v>
      </c>
      <c r="O4927" s="138">
        <v>416.5</v>
      </c>
      <c r="P4927" s="174">
        <v>416.5</v>
      </c>
      <c r="Q4927" t="s">
        <v>875</v>
      </c>
      <c r="R4927">
        <v>1</v>
      </c>
      <c r="S4927" t="s">
        <v>14</v>
      </c>
      <c r="T4927" t="s">
        <v>1002</v>
      </c>
      <c r="U4927" t="s">
        <v>15</v>
      </c>
    </row>
    <row r="4928" spans="1:21">
      <c r="A4928" t="s">
        <v>816</v>
      </c>
      <c r="B4928" t="s">
        <v>817</v>
      </c>
      <c r="C4928" t="s">
        <v>818</v>
      </c>
      <c r="D4928" t="s">
        <v>11</v>
      </c>
      <c r="E4928" t="s">
        <v>12</v>
      </c>
      <c r="F4928" t="s">
        <v>876</v>
      </c>
      <c r="I4928">
        <v>1</v>
      </c>
      <c r="K4928" s="139">
        <v>142100</v>
      </c>
      <c r="L4928" s="77">
        <v>149205</v>
      </c>
      <c r="M4928" s="77"/>
      <c r="N4928" s="88"/>
      <c r="O4928" s="139">
        <v>149205</v>
      </c>
      <c r="P4928" s="174">
        <v>149205</v>
      </c>
      <c r="Q4928" t="s">
        <v>876</v>
      </c>
      <c r="R4928">
        <v>1</v>
      </c>
      <c r="S4928" t="s">
        <v>14</v>
      </c>
      <c r="T4928" t="s">
        <v>1002</v>
      </c>
      <c r="U4928" t="s">
        <v>15</v>
      </c>
    </row>
    <row r="4929" spans="1:21">
      <c r="A4929" t="s">
        <v>816</v>
      </c>
      <c r="B4929" t="s">
        <v>817</v>
      </c>
      <c r="C4929" t="s">
        <v>818</v>
      </c>
      <c r="D4929" t="s">
        <v>11</v>
      </c>
      <c r="E4929" t="s">
        <v>12</v>
      </c>
      <c r="F4929" t="s">
        <v>877</v>
      </c>
      <c r="I4929">
        <v>1</v>
      </c>
      <c r="K4929" s="137">
        <v>3675</v>
      </c>
      <c r="L4929" s="75">
        <v>3859</v>
      </c>
      <c r="M4929" s="75"/>
      <c r="N4929" s="86"/>
      <c r="O4929" s="137">
        <v>3859</v>
      </c>
      <c r="P4929" s="174">
        <v>3859</v>
      </c>
      <c r="Q4929" t="s">
        <v>877</v>
      </c>
      <c r="R4929">
        <v>1</v>
      </c>
      <c r="S4929" t="s">
        <v>14</v>
      </c>
      <c r="T4929" t="s">
        <v>1002</v>
      </c>
      <c r="U4929" t="s">
        <v>15</v>
      </c>
    </row>
    <row r="4930" spans="1:21">
      <c r="A4930" t="s">
        <v>816</v>
      </c>
      <c r="B4930" t="s">
        <v>817</v>
      </c>
      <c r="C4930" t="s">
        <v>818</v>
      </c>
      <c r="D4930" t="s">
        <v>11</v>
      </c>
      <c r="E4930" t="s">
        <v>12</v>
      </c>
      <c r="F4930" t="s">
        <v>878</v>
      </c>
      <c r="I4930">
        <v>1</v>
      </c>
      <c r="K4930" s="137">
        <v>1960</v>
      </c>
      <c r="L4930" s="75">
        <v>2058</v>
      </c>
      <c r="M4930" s="75"/>
      <c r="N4930" s="86"/>
      <c r="O4930" s="137">
        <v>2058</v>
      </c>
      <c r="P4930" s="174">
        <v>2058</v>
      </c>
      <c r="Q4930" t="s">
        <v>878</v>
      </c>
      <c r="R4930">
        <v>1</v>
      </c>
      <c r="S4930" t="s">
        <v>14</v>
      </c>
      <c r="T4930" t="s">
        <v>1002</v>
      </c>
      <c r="U4930" t="s">
        <v>15</v>
      </c>
    </row>
    <row r="4931" spans="1:21">
      <c r="A4931" t="s">
        <v>816</v>
      </c>
      <c r="B4931" t="s">
        <v>817</v>
      </c>
      <c r="C4931" t="s">
        <v>818</v>
      </c>
      <c r="D4931" t="s">
        <v>11</v>
      </c>
      <c r="E4931" t="s">
        <v>12</v>
      </c>
      <c r="F4931" t="s">
        <v>998</v>
      </c>
      <c r="I4931">
        <v>1</v>
      </c>
      <c r="K4931" s="137"/>
      <c r="L4931" s="75">
        <v>30355.599999999999</v>
      </c>
      <c r="M4931" s="75"/>
      <c r="N4931" s="86"/>
      <c r="O4931" s="137">
        <v>30355.599999999999</v>
      </c>
      <c r="P4931" s="174">
        <v>30355.599999999999</v>
      </c>
      <c r="Q4931" t="s">
        <v>998</v>
      </c>
      <c r="R4931">
        <v>1</v>
      </c>
      <c r="S4931" t="s">
        <v>14</v>
      </c>
      <c r="T4931" t="s">
        <v>1003</v>
      </c>
      <c r="U4931" t="s">
        <v>15</v>
      </c>
    </row>
    <row r="4932" spans="1:21">
      <c r="A4932" t="s">
        <v>816</v>
      </c>
      <c r="B4932" t="s">
        <v>817</v>
      </c>
      <c r="C4932" t="s">
        <v>818</v>
      </c>
      <c r="D4932" t="s">
        <v>11</v>
      </c>
      <c r="E4932" t="s">
        <v>12</v>
      </c>
      <c r="F4932" t="s">
        <v>879</v>
      </c>
      <c r="I4932">
        <v>1</v>
      </c>
      <c r="K4932" s="137">
        <v>4165</v>
      </c>
      <c r="L4932" s="75">
        <v>4374</v>
      </c>
      <c r="M4932" s="75"/>
      <c r="N4932" s="86"/>
      <c r="O4932" s="137">
        <v>4374</v>
      </c>
      <c r="P4932" s="174">
        <v>4374</v>
      </c>
      <c r="Q4932" t="s">
        <v>879</v>
      </c>
      <c r="R4932">
        <v>1</v>
      </c>
      <c r="S4932" t="s">
        <v>14</v>
      </c>
      <c r="T4932" t="s">
        <v>1002</v>
      </c>
      <c r="U4932" t="s">
        <v>15</v>
      </c>
    </row>
    <row r="4933" spans="1:21">
      <c r="A4933" t="s">
        <v>816</v>
      </c>
      <c r="B4933" t="s">
        <v>817</v>
      </c>
      <c r="C4933" t="s">
        <v>818</v>
      </c>
      <c r="D4933" t="s">
        <v>11</v>
      </c>
      <c r="E4933" t="s">
        <v>12</v>
      </c>
      <c r="F4933" t="s">
        <v>880</v>
      </c>
      <c r="I4933">
        <v>1</v>
      </c>
      <c r="K4933" s="137" t="e">
        <v>#N/A</v>
      </c>
      <c r="L4933" s="75">
        <v>1416.25</v>
      </c>
      <c r="M4933" s="75"/>
      <c r="N4933" s="86"/>
      <c r="O4933" s="137">
        <v>1416.25</v>
      </c>
      <c r="P4933" s="174">
        <v>1416.3</v>
      </c>
      <c r="Q4933" t="s">
        <v>880</v>
      </c>
      <c r="R4933">
        <v>1</v>
      </c>
      <c r="S4933" t="s">
        <v>14</v>
      </c>
      <c r="T4933" t="s">
        <v>1002</v>
      </c>
      <c r="U4933" t="s">
        <v>15</v>
      </c>
    </row>
    <row r="4934" spans="1:21">
      <c r="A4934" t="s">
        <v>816</v>
      </c>
      <c r="B4934" t="s">
        <v>817</v>
      </c>
      <c r="C4934" t="s">
        <v>818</v>
      </c>
      <c r="D4934" t="s">
        <v>11</v>
      </c>
      <c r="E4934" t="s">
        <v>12</v>
      </c>
      <c r="F4934" t="s">
        <v>881</v>
      </c>
      <c r="I4934">
        <v>1</v>
      </c>
      <c r="K4934" s="137">
        <v>6125</v>
      </c>
      <c r="L4934" s="75">
        <v>6125</v>
      </c>
      <c r="M4934" s="75"/>
      <c r="N4934" s="86"/>
      <c r="O4934" s="137">
        <v>6125</v>
      </c>
      <c r="P4934" s="174">
        <v>6125</v>
      </c>
      <c r="Q4934" t="s">
        <v>881</v>
      </c>
      <c r="R4934">
        <v>1</v>
      </c>
      <c r="S4934" t="s">
        <v>14</v>
      </c>
      <c r="T4934" t="s">
        <v>1002</v>
      </c>
      <c r="U4934" t="s">
        <v>15</v>
      </c>
    </row>
    <row r="4935" spans="1:21">
      <c r="A4935" t="s">
        <v>819</v>
      </c>
      <c r="B4935" t="s">
        <v>820</v>
      </c>
      <c r="C4935" t="s">
        <v>821</v>
      </c>
      <c r="D4935" t="s">
        <v>11</v>
      </c>
      <c r="E4935" t="s">
        <v>12</v>
      </c>
      <c r="F4935" t="s">
        <v>13</v>
      </c>
      <c r="I4935">
        <v>1</v>
      </c>
      <c r="K4935" s="137">
        <v>10200</v>
      </c>
      <c r="L4935" s="75">
        <v>10710</v>
      </c>
      <c r="M4935" s="75"/>
      <c r="N4935" s="86"/>
      <c r="O4935" s="137">
        <v>10710</v>
      </c>
      <c r="P4935" s="174">
        <v>10710</v>
      </c>
      <c r="Q4935" t="s">
        <v>13</v>
      </c>
      <c r="R4935">
        <v>1</v>
      </c>
      <c r="S4935" t="s">
        <v>14</v>
      </c>
      <c r="T4935" t="s">
        <v>1002</v>
      </c>
      <c r="U4935" t="s">
        <v>15</v>
      </c>
    </row>
    <row r="4936" spans="1:21">
      <c r="A4936" t="s">
        <v>819</v>
      </c>
      <c r="B4936" t="s">
        <v>820</v>
      </c>
      <c r="C4936" t="s">
        <v>821</v>
      </c>
      <c r="D4936" t="s">
        <v>11</v>
      </c>
      <c r="E4936" t="s">
        <v>12</v>
      </c>
      <c r="F4936" t="s">
        <v>873</v>
      </c>
      <c r="I4936">
        <v>1</v>
      </c>
      <c r="K4936" s="137">
        <v>3039.6</v>
      </c>
      <c r="L4936" s="75">
        <v>3192</v>
      </c>
      <c r="M4936" s="75"/>
      <c r="N4936" s="86"/>
      <c r="O4936" s="137">
        <v>3192</v>
      </c>
      <c r="P4936" s="174">
        <v>3192</v>
      </c>
      <c r="Q4936" t="s">
        <v>873</v>
      </c>
      <c r="R4936">
        <v>1</v>
      </c>
      <c r="S4936" t="s">
        <v>14</v>
      </c>
      <c r="T4936" t="s">
        <v>1002</v>
      </c>
      <c r="U4936" t="s">
        <v>15</v>
      </c>
    </row>
    <row r="4937" spans="1:21">
      <c r="A4937" t="s">
        <v>819</v>
      </c>
      <c r="B4937" t="s">
        <v>820</v>
      </c>
      <c r="C4937" t="s">
        <v>821</v>
      </c>
      <c r="D4937" t="s">
        <v>11</v>
      </c>
      <c r="E4937" t="s">
        <v>12</v>
      </c>
      <c r="F4937" t="s">
        <v>874</v>
      </c>
      <c r="I4937">
        <v>1</v>
      </c>
      <c r="K4937" s="138">
        <v>408</v>
      </c>
      <c r="L4937" s="76">
        <v>429</v>
      </c>
      <c r="O4937" s="138">
        <v>429</v>
      </c>
      <c r="P4937" s="174">
        <v>429</v>
      </c>
      <c r="Q4937" t="s">
        <v>874</v>
      </c>
      <c r="R4937">
        <v>1</v>
      </c>
      <c r="S4937" t="s">
        <v>14</v>
      </c>
      <c r="T4937" t="s">
        <v>1002</v>
      </c>
      <c r="U4937" t="s">
        <v>15</v>
      </c>
    </row>
    <row r="4938" spans="1:21">
      <c r="A4938" t="s">
        <v>819</v>
      </c>
      <c r="B4938" t="s">
        <v>820</v>
      </c>
      <c r="C4938" t="s">
        <v>821</v>
      </c>
      <c r="D4938" t="s">
        <v>11</v>
      </c>
      <c r="E4938" t="s">
        <v>12</v>
      </c>
      <c r="F4938" t="s">
        <v>875</v>
      </c>
      <c r="I4938">
        <v>1</v>
      </c>
      <c r="K4938" s="138">
        <v>318.3</v>
      </c>
      <c r="L4938" s="76">
        <v>318.3</v>
      </c>
      <c r="O4938" s="138">
        <v>318.3</v>
      </c>
      <c r="P4938" s="174">
        <v>318.3</v>
      </c>
      <c r="Q4938" t="s">
        <v>875</v>
      </c>
      <c r="R4938">
        <v>1</v>
      </c>
      <c r="S4938" t="s">
        <v>14</v>
      </c>
      <c r="T4938" t="s">
        <v>1002</v>
      </c>
      <c r="U4938" t="s">
        <v>15</v>
      </c>
    </row>
    <row r="4939" spans="1:21">
      <c r="A4939" t="s">
        <v>819</v>
      </c>
      <c r="B4939" t="s">
        <v>820</v>
      </c>
      <c r="C4939" t="s">
        <v>821</v>
      </c>
      <c r="D4939" t="s">
        <v>11</v>
      </c>
      <c r="E4939" t="s">
        <v>12</v>
      </c>
      <c r="F4939" t="s">
        <v>876</v>
      </c>
      <c r="I4939">
        <v>1</v>
      </c>
      <c r="K4939" s="139">
        <v>106080</v>
      </c>
      <c r="L4939" s="77">
        <v>111384</v>
      </c>
      <c r="M4939" s="77"/>
      <c r="N4939" s="88"/>
      <c r="O4939" s="139">
        <v>111384</v>
      </c>
      <c r="P4939" s="174">
        <v>111384</v>
      </c>
      <c r="Q4939" t="s">
        <v>876</v>
      </c>
      <c r="R4939">
        <v>1</v>
      </c>
      <c r="S4939" t="s">
        <v>14</v>
      </c>
      <c r="T4939" t="s">
        <v>1002</v>
      </c>
      <c r="U4939" t="s">
        <v>15</v>
      </c>
    </row>
    <row r="4940" spans="1:21">
      <c r="A4940" t="s">
        <v>819</v>
      </c>
      <c r="B4940" t="s">
        <v>820</v>
      </c>
      <c r="C4940" t="s">
        <v>821</v>
      </c>
      <c r="D4940" t="s">
        <v>11</v>
      </c>
      <c r="E4940" t="s">
        <v>12</v>
      </c>
      <c r="F4940" t="s">
        <v>877</v>
      </c>
      <c r="I4940">
        <v>1</v>
      </c>
      <c r="K4940" s="137">
        <v>3468</v>
      </c>
      <c r="L4940" s="75">
        <v>3642</v>
      </c>
      <c r="M4940" s="75"/>
      <c r="N4940" s="86"/>
      <c r="O4940" s="137">
        <v>3642</v>
      </c>
      <c r="P4940" s="174">
        <v>3642</v>
      </c>
      <c r="Q4940" t="s">
        <v>877</v>
      </c>
      <c r="R4940">
        <v>1</v>
      </c>
      <c r="S4940" t="s">
        <v>14</v>
      </c>
      <c r="T4940" t="s">
        <v>1002</v>
      </c>
      <c r="U4940" t="s">
        <v>15</v>
      </c>
    </row>
    <row r="4941" spans="1:21">
      <c r="A4941" t="s">
        <v>819</v>
      </c>
      <c r="B4941" t="s">
        <v>820</v>
      </c>
      <c r="C4941" t="s">
        <v>821</v>
      </c>
      <c r="D4941" t="s">
        <v>11</v>
      </c>
      <c r="E4941" t="s">
        <v>12</v>
      </c>
      <c r="F4941" t="s">
        <v>878</v>
      </c>
      <c r="I4941">
        <v>1</v>
      </c>
      <c r="K4941" s="137">
        <v>1468.8</v>
      </c>
      <c r="L4941" s="75">
        <v>1543</v>
      </c>
      <c r="M4941" s="75"/>
      <c r="N4941" s="86"/>
      <c r="O4941" s="137">
        <v>1543</v>
      </c>
      <c r="P4941" s="174">
        <v>1543</v>
      </c>
      <c r="Q4941" t="s">
        <v>878</v>
      </c>
      <c r="R4941">
        <v>1</v>
      </c>
      <c r="S4941" t="s">
        <v>14</v>
      </c>
      <c r="T4941" t="s">
        <v>1002</v>
      </c>
      <c r="U4941" t="s">
        <v>15</v>
      </c>
    </row>
    <row r="4942" spans="1:21">
      <c r="A4942" t="s">
        <v>819</v>
      </c>
      <c r="B4942" t="s">
        <v>820</v>
      </c>
      <c r="C4942" t="s">
        <v>821</v>
      </c>
      <c r="D4942" t="s">
        <v>11</v>
      </c>
      <c r="E4942" t="s">
        <v>12</v>
      </c>
      <c r="F4942" t="s">
        <v>998</v>
      </c>
      <c r="I4942">
        <v>1</v>
      </c>
      <c r="K4942" s="137"/>
      <c r="L4942" s="75">
        <v>25275.599999999999</v>
      </c>
      <c r="M4942" s="75"/>
      <c r="N4942" s="86"/>
      <c r="O4942" s="137">
        <v>25275.599999999999</v>
      </c>
      <c r="P4942" s="174">
        <v>25275.599999999999</v>
      </c>
      <c r="Q4942" t="s">
        <v>998</v>
      </c>
      <c r="R4942">
        <v>1</v>
      </c>
      <c r="S4942" t="s">
        <v>14</v>
      </c>
      <c r="T4942" t="s">
        <v>1003</v>
      </c>
      <c r="U4942" t="s">
        <v>15</v>
      </c>
    </row>
    <row r="4943" spans="1:21">
      <c r="A4943" t="s">
        <v>819</v>
      </c>
      <c r="B4943" t="s">
        <v>820</v>
      </c>
      <c r="C4943" t="s">
        <v>821</v>
      </c>
      <c r="D4943" t="s">
        <v>11</v>
      </c>
      <c r="E4943" t="s">
        <v>12</v>
      </c>
      <c r="F4943" t="s">
        <v>879</v>
      </c>
      <c r="I4943">
        <v>1</v>
      </c>
      <c r="K4943" s="137">
        <v>3916.8</v>
      </c>
      <c r="L4943" s="75">
        <v>4113</v>
      </c>
      <c r="M4943" s="75"/>
      <c r="N4943" s="86"/>
      <c r="O4943" s="137">
        <v>4113</v>
      </c>
      <c r="P4943" s="174">
        <v>4113</v>
      </c>
      <c r="Q4943" t="s">
        <v>879</v>
      </c>
      <c r="R4943">
        <v>1</v>
      </c>
      <c r="S4943" t="s">
        <v>14</v>
      </c>
      <c r="T4943" t="s">
        <v>1002</v>
      </c>
      <c r="U4943" t="s">
        <v>15</v>
      </c>
    </row>
    <row r="4944" spans="1:21">
      <c r="A4944" t="s">
        <v>819</v>
      </c>
      <c r="B4944" t="s">
        <v>820</v>
      </c>
      <c r="C4944" t="s">
        <v>821</v>
      </c>
      <c r="D4944" t="s">
        <v>11</v>
      </c>
      <c r="E4944" t="s">
        <v>12</v>
      </c>
      <c r="F4944" t="s">
        <v>880</v>
      </c>
      <c r="I4944">
        <v>1</v>
      </c>
      <c r="K4944" s="137">
        <v>1224</v>
      </c>
      <c r="L4944" s="75">
        <v>1286</v>
      </c>
      <c r="M4944" s="75"/>
      <c r="N4944" s="86"/>
      <c r="O4944" s="137">
        <v>1286</v>
      </c>
      <c r="P4944" s="174">
        <v>1286</v>
      </c>
      <c r="Q4944" t="s">
        <v>880</v>
      </c>
      <c r="R4944">
        <v>1</v>
      </c>
      <c r="S4944" t="s">
        <v>14</v>
      </c>
      <c r="T4944" t="s">
        <v>1002</v>
      </c>
      <c r="U4944" t="s">
        <v>15</v>
      </c>
    </row>
    <row r="4945" spans="1:22">
      <c r="A4945" t="s">
        <v>819</v>
      </c>
      <c r="B4945" t="s">
        <v>820</v>
      </c>
      <c r="C4945" t="s">
        <v>821</v>
      </c>
      <c r="D4945" t="s">
        <v>11</v>
      </c>
      <c r="E4945" t="s">
        <v>12</v>
      </c>
      <c r="F4945" t="s">
        <v>881</v>
      </c>
      <c r="I4945">
        <v>1</v>
      </c>
      <c r="K4945" s="137">
        <v>3998.4</v>
      </c>
      <c r="L4945" s="75">
        <v>3998.4</v>
      </c>
      <c r="M4945" s="75"/>
      <c r="N4945" s="86"/>
      <c r="O4945" s="137">
        <v>3998.4</v>
      </c>
      <c r="P4945" s="174">
        <v>3998.4</v>
      </c>
      <c r="Q4945" t="s">
        <v>881</v>
      </c>
      <c r="R4945">
        <v>1</v>
      </c>
      <c r="S4945" t="s">
        <v>14</v>
      </c>
      <c r="T4945" t="s">
        <v>1002</v>
      </c>
      <c r="U4945" t="s">
        <v>15</v>
      </c>
    </row>
    <row r="4946" spans="1:22">
      <c r="A4946" t="s">
        <v>822</v>
      </c>
      <c r="B4946" t="s">
        <v>823</v>
      </c>
      <c r="C4946" t="s">
        <v>824</v>
      </c>
      <c r="D4946" t="s">
        <v>11</v>
      </c>
      <c r="E4946" t="s">
        <v>12</v>
      </c>
      <c r="F4946" t="s">
        <v>13</v>
      </c>
      <c r="I4946">
        <v>1</v>
      </c>
      <c r="K4946" s="137">
        <v>12240</v>
      </c>
      <c r="L4946" s="75">
        <v>12852</v>
      </c>
      <c r="M4946" s="75"/>
      <c r="N4946" s="86"/>
      <c r="O4946" s="137">
        <v>12852</v>
      </c>
      <c r="P4946" s="174">
        <v>12852</v>
      </c>
      <c r="Q4946" t="s">
        <v>13</v>
      </c>
      <c r="R4946">
        <v>1</v>
      </c>
      <c r="S4946" t="s">
        <v>14</v>
      </c>
      <c r="T4946" t="s">
        <v>1002</v>
      </c>
      <c r="U4946" t="s">
        <v>15</v>
      </c>
    </row>
    <row r="4947" spans="1:22">
      <c r="A4947" t="s">
        <v>822</v>
      </c>
      <c r="B4947" t="s">
        <v>823</v>
      </c>
      <c r="C4947" t="s">
        <v>824</v>
      </c>
      <c r="D4947" t="s">
        <v>11</v>
      </c>
      <c r="E4947" t="s">
        <v>12</v>
      </c>
      <c r="F4947" t="s">
        <v>873</v>
      </c>
      <c r="I4947">
        <v>1</v>
      </c>
      <c r="K4947" s="137">
        <v>3647.6</v>
      </c>
      <c r="L4947" s="75">
        <v>3830</v>
      </c>
      <c r="M4947" s="75"/>
      <c r="N4947" s="86"/>
      <c r="O4947" s="137">
        <v>3830</v>
      </c>
      <c r="P4947" s="174">
        <v>3830</v>
      </c>
      <c r="Q4947" t="s">
        <v>873</v>
      </c>
      <c r="R4947">
        <v>1</v>
      </c>
      <c r="S4947" t="s">
        <v>14</v>
      </c>
      <c r="T4947" t="s">
        <v>1002</v>
      </c>
      <c r="U4947" t="s">
        <v>15</v>
      </c>
    </row>
    <row r="4948" spans="1:22">
      <c r="A4948" t="s">
        <v>822</v>
      </c>
      <c r="B4948" t="s">
        <v>823</v>
      </c>
      <c r="C4948" t="s">
        <v>824</v>
      </c>
      <c r="D4948" t="s">
        <v>11</v>
      </c>
      <c r="E4948" t="s">
        <v>12</v>
      </c>
      <c r="F4948" t="s">
        <v>874</v>
      </c>
      <c r="I4948">
        <v>1</v>
      </c>
      <c r="K4948" s="138">
        <v>489.6</v>
      </c>
      <c r="L4948" s="76">
        <v>515</v>
      </c>
      <c r="O4948" s="138">
        <v>515</v>
      </c>
      <c r="P4948" s="174">
        <v>515</v>
      </c>
      <c r="Q4948" t="s">
        <v>874</v>
      </c>
      <c r="R4948">
        <v>1</v>
      </c>
      <c r="S4948" t="s">
        <v>14</v>
      </c>
      <c r="T4948" t="s">
        <v>1002</v>
      </c>
      <c r="U4948" t="s">
        <v>15</v>
      </c>
    </row>
    <row r="4949" spans="1:22">
      <c r="A4949" t="s">
        <v>822</v>
      </c>
      <c r="B4949" t="s">
        <v>823</v>
      </c>
      <c r="C4949" t="s">
        <v>824</v>
      </c>
      <c r="D4949" t="s">
        <v>11</v>
      </c>
      <c r="E4949" t="s">
        <v>12</v>
      </c>
      <c r="F4949" t="s">
        <v>875</v>
      </c>
      <c r="I4949">
        <v>1</v>
      </c>
      <c r="K4949" s="138">
        <v>381.9</v>
      </c>
      <c r="L4949" s="76">
        <v>381.9</v>
      </c>
      <c r="O4949" s="138">
        <v>381.9</v>
      </c>
      <c r="P4949" s="174">
        <v>381.9</v>
      </c>
      <c r="Q4949" t="s">
        <v>875</v>
      </c>
      <c r="R4949">
        <v>1</v>
      </c>
      <c r="S4949" t="s">
        <v>14</v>
      </c>
      <c r="T4949" t="s">
        <v>1002</v>
      </c>
      <c r="U4949" t="s">
        <v>15</v>
      </c>
    </row>
    <row r="4950" spans="1:22">
      <c r="A4950" t="s">
        <v>822</v>
      </c>
      <c r="B4950" t="s">
        <v>823</v>
      </c>
      <c r="C4950" t="s">
        <v>824</v>
      </c>
      <c r="D4950" t="s">
        <v>11</v>
      </c>
      <c r="E4950" t="s">
        <v>12</v>
      </c>
      <c r="F4950" t="s">
        <v>876</v>
      </c>
      <c r="I4950">
        <v>1</v>
      </c>
      <c r="K4950" s="139">
        <v>127296</v>
      </c>
      <c r="L4950" s="77">
        <v>133661</v>
      </c>
      <c r="M4950" s="77"/>
      <c r="N4950" s="88"/>
      <c r="O4950" s="139">
        <v>133661</v>
      </c>
      <c r="P4950" s="174">
        <v>133661</v>
      </c>
      <c r="Q4950" t="s">
        <v>876</v>
      </c>
      <c r="R4950">
        <v>1</v>
      </c>
      <c r="S4950" t="s">
        <v>14</v>
      </c>
      <c r="T4950" t="s">
        <v>1002</v>
      </c>
      <c r="U4950" t="s">
        <v>15</v>
      </c>
    </row>
    <row r="4951" spans="1:22">
      <c r="A4951" t="s">
        <v>822</v>
      </c>
      <c r="B4951" t="s">
        <v>823</v>
      </c>
      <c r="C4951" t="s">
        <v>824</v>
      </c>
      <c r="D4951" t="s">
        <v>11</v>
      </c>
      <c r="E4951" t="s">
        <v>12</v>
      </c>
      <c r="F4951" t="s">
        <v>877</v>
      </c>
      <c r="I4951">
        <v>1</v>
      </c>
      <c r="K4951" s="137">
        <v>4161.6000000000004</v>
      </c>
      <c r="L4951" s="75">
        <v>4370</v>
      </c>
      <c r="M4951" s="75"/>
      <c r="N4951" s="86"/>
      <c r="O4951" s="137">
        <v>4370</v>
      </c>
      <c r="P4951" s="174">
        <v>4370</v>
      </c>
      <c r="Q4951" t="s">
        <v>877</v>
      </c>
      <c r="R4951">
        <v>1</v>
      </c>
      <c r="S4951" t="s">
        <v>14</v>
      </c>
      <c r="T4951" t="s">
        <v>1002</v>
      </c>
      <c r="U4951" t="s">
        <v>15</v>
      </c>
    </row>
    <row r="4952" spans="1:22">
      <c r="A4952" t="s">
        <v>822</v>
      </c>
      <c r="B4952" t="s">
        <v>823</v>
      </c>
      <c r="C4952" t="s">
        <v>824</v>
      </c>
      <c r="D4952" t="s">
        <v>11</v>
      </c>
      <c r="E4952" t="s">
        <v>12</v>
      </c>
      <c r="F4952" t="s">
        <v>878</v>
      </c>
      <c r="I4952">
        <v>1</v>
      </c>
      <c r="K4952" s="137">
        <v>1762.6</v>
      </c>
      <c r="L4952" s="75">
        <v>1851</v>
      </c>
      <c r="M4952" s="75"/>
      <c r="N4952" s="86"/>
      <c r="O4952" s="137">
        <v>1851</v>
      </c>
      <c r="P4952" s="174">
        <v>1851</v>
      </c>
      <c r="Q4952" t="s">
        <v>878</v>
      </c>
      <c r="R4952">
        <v>1</v>
      </c>
      <c r="S4952" t="s">
        <v>14</v>
      </c>
      <c r="T4952" t="s">
        <v>1002</v>
      </c>
      <c r="U4952" t="s">
        <v>15</v>
      </c>
    </row>
    <row r="4953" spans="1:22">
      <c r="A4953" t="s">
        <v>822</v>
      </c>
      <c r="B4953" t="s">
        <v>823</v>
      </c>
      <c r="C4953" t="s">
        <v>824</v>
      </c>
      <c r="D4953" t="s">
        <v>11</v>
      </c>
      <c r="E4953" t="s">
        <v>12</v>
      </c>
      <c r="F4953" t="s">
        <v>998</v>
      </c>
      <c r="I4953">
        <v>1</v>
      </c>
      <c r="K4953" s="137"/>
      <c r="L4953" s="75">
        <v>30330.9</v>
      </c>
      <c r="M4953" s="75"/>
      <c r="N4953" s="86"/>
      <c r="O4953" s="137">
        <v>30330.9</v>
      </c>
      <c r="P4953" s="174">
        <v>30330.9</v>
      </c>
      <c r="Q4953" t="s">
        <v>998</v>
      </c>
      <c r="R4953">
        <v>1</v>
      </c>
      <c r="S4953" t="s">
        <v>14</v>
      </c>
      <c r="T4953" t="s">
        <v>1003</v>
      </c>
      <c r="U4953" t="s">
        <v>15</v>
      </c>
    </row>
    <row r="4954" spans="1:22">
      <c r="A4954" t="s">
        <v>822</v>
      </c>
      <c r="B4954" t="s">
        <v>823</v>
      </c>
      <c r="C4954" t="s">
        <v>824</v>
      </c>
      <c r="D4954" t="s">
        <v>11</v>
      </c>
      <c r="E4954" t="s">
        <v>12</v>
      </c>
      <c r="F4954" t="s">
        <v>879</v>
      </c>
      <c r="I4954">
        <v>1</v>
      </c>
      <c r="K4954" s="137">
        <v>4700.2</v>
      </c>
      <c r="L4954" s="75">
        <v>4936</v>
      </c>
      <c r="M4954" s="75"/>
      <c r="N4954" s="86"/>
      <c r="O4954" s="137">
        <v>4936</v>
      </c>
      <c r="P4954" s="174">
        <v>4936</v>
      </c>
      <c r="Q4954" t="s">
        <v>879</v>
      </c>
      <c r="R4954">
        <v>1</v>
      </c>
      <c r="S4954" t="s">
        <v>14</v>
      </c>
      <c r="T4954" t="s">
        <v>1002</v>
      </c>
      <c r="U4954" t="s">
        <v>15</v>
      </c>
    </row>
    <row r="4955" spans="1:22">
      <c r="A4955" t="s">
        <v>822</v>
      </c>
      <c r="B4955" t="s">
        <v>823</v>
      </c>
      <c r="C4955" t="s">
        <v>824</v>
      </c>
      <c r="D4955" t="s">
        <v>11</v>
      </c>
      <c r="E4955" t="s">
        <v>12</v>
      </c>
      <c r="F4955" t="s">
        <v>880</v>
      </c>
      <c r="I4955">
        <v>1</v>
      </c>
      <c r="K4955" s="137">
        <v>1468.8</v>
      </c>
      <c r="L4955" s="75">
        <v>1543</v>
      </c>
      <c r="M4955" s="75"/>
      <c r="N4955" s="86"/>
      <c r="O4955" s="137">
        <v>1543</v>
      </c>
      <c r="P4955" s="174">
        <v>1543</v>
      </c>
      <c r="Q4955" t="s">
        <v>880</v>
      </c>
      <c r="R4955">
        <v>1</v>
      </c>
      <c r="S4955" t="s">
        <v>14</v>
      </c>
      <c r="T4955" t="s">
        <v>1002</v>
      </c>
      <c r="U4955" t="s">
        <v>15</v>
      </c>
    </row>
    <row r="4956" spans="1:22" s="5" customFormat="1">
      <c r="A4956" t="s">
        <v>822</v>
      </c>
      <c r="B4956" t="s">
        <v>823</v>
      </c>
      <c r="C4956" t="s">
        <v>824</v>
      </c>
      <c r="D4956" t="s">
        <v>11</v>
      </c>
      <c r="E4956" t="s">
        <v>12</v>
      </c>
      <c r="F4956" t="s">
        <v>881</v>
      </c>
      <c r="G4956"/>
      <c r="H4956"/>
      <c r="I4956">
        <v>1</v>
      </c>
      <c r="J4956"/>
      <c r="K4956" s="137">
        <v>4798.1000000000004</v>
      </c>
      <c r="L4956" s="75">
        <v>4798.1000000000004</v>
      </c>
      <c r="M4956" s="75"/>
      <c r="N4956" s="86"/>
      <c r="O4956" s="137">
        <v>4798.1000000000004</v>
      </c>
      <c r="P4956" s="174">
        <v>4798.1000000000004</v>
      </c>
      <c r="Q4956" t="s">
        <v>881</v>
      </c>
      <c r="R4956">
        <v>1</v>
      </c>
      <c r="S4956" t="s">
        <v>14</v>
      </c>
      <c r="T4956" t="s">
        <v>1002</v>
      </c>
      <c r="U4956" t="s">
        <v>15</v>
      </c>
      <c r="V4956"/>
    </row>
    <row r="4957" spans="1:22" s="5" customFormat="1">
      <c r="A4957" t="s">
        <v>825</v>
      </c>
      <c r="B4957" t="s">
        <v>826</v>
      </c>
      <c r="C4957" t="s">
        <v>827</v>
      </c>
      <c r="D4957" t="s">
        <v>11</v>
      </c>
      <c r="E4957" t="s">
        <v>12</v>
      </c>
      <c r="F4957" t="s">
        <v>13</v>
      </c>
      <c r="G4957"/>
      <c r="H4957"/>
      <c r="I4957">
        <v>1</v>
      </c>
      <c r="J4957"/>
      <c r="K4957" s="137">
        <v>8925</v>
      </c>
      <c r="L4957" s="75">
        <v>9372</v>
      </c>
      <c r="M4957" s="75"/>
      <c r="N4957" s="86"/>
      <c r="O4957" s="137">
        <v>9372</v>
      </c>
      <c r="P4957" s="174">
        <v>9372</v>
      </c>
      <c r="Q4957" t="s">
        <v>13</v>
      </c>
      <c r="R4957">
        <v>1</v>
      </c>
      <c r="S4957" t="s">
        <v>14</v>
      </c>
      <c r="T4957" t="s">
        <v>1002</v>
      </c>
      <c r="U4957" t="s">
        <v>15</v>
      </c>
      <c r="V4957"/>
    </row>
    <row r="4958" spans="1:22" s="5" customFormat="1">
      <c r="A4958" t="s">
        <v>825</v>
      </c>
      <c r="B4958" t="s">
        <v>826</v>
      </c>
      <c r="C4958" t="s">
        <v>827</v>
      </c>
      <c r="D4958" t="s">
        <v>11</v>
      </c>
      <c r="E4958" t="s">
        <v>12</v>
      </c>
      <c r="F4958" t="s">
        <v>873</v>
      </c>
      <c r="G4958"/>
      <c r="H4958"/>
      <c r="I4958">
        <v>1</v>
      </c>
      <c r="J4958"/>
      <c r="K4958" s="137">
        <v>2659.7</v>
      </c>
      <c r="L4958" s="75">
        <v>2793</v>
      </c>
      <c r="M4958" s="75"/>
      <c r="N4958" s="86"/>
      <c r="O4958" s="137">
        <v>2793</v>
      </c>
      <c r="P4958" s="174">
        <v>2793</v>
      </c>
      <c r="Q4958" t="s">
        <v>873</v>
      </c>
      <c r="R4958">
        <v>1</v>
      </c>
      <c r="S4958" t="s">
        <v>14</v>
      </c>
      <c r="T4958" t="s">
        <v>1002</v>
      </c>
      <c r="U4958" t="s">
        <v>15</v>
      </c>
      <c r="V4958"/>
    </row>
    <row r="4959" spans="1:22" s="5" customFormat="1">
      <c r="A4959" t="s">
        <v>825</v>
      </c>
      <c r="B4959" t="s">
        <v>826</v>
      </c>
      <c r="C4959" t="s">
        <v>827</v>
      </c>
      <c r="D4959" t="s">
        <v>11</v>
      </c>
      <c r="E4959" t="s">
        <v>12</v>
      </c>
      <c r="F4959" t="s">
        <v>874</v>
      </c>
      <c r="G4959"/>
      <c r="H4959"/>
      <c r="I4959">
        <v>1</v>
      </c>
      <c r="J4959"/>
      <c r="K4959" s="138">
        <v>357</v>
      </c>
      <c r="L4959" s="76">
        <v>375</v>
      </c>
      <c r="M4959" s="76"/>
      <c r="N4959" s="87"/>
      <c r="O4959" s="138">
        <v>375</v>
      </c>
      <c r="P4959" s="174">
        <v>375</v>
      </c>
      <c r="Q4959" t="s">
        <v>874</v>
      </c>
      <c r="R4959">
        <v>1</v>
      </c>
      <c r="S4959" t="s">
        <v>14</v>
      </c>
      <c r="T4959" t="s">
        <v>1002</v>
      </c>
      <c r="U4959" t="s">
        <v>15</v>
      </c>
      <c r="V4959"/>
    </row>
    <row r="4960" spans="1:22" s="5" customFormat="1">
      <c r="A4960" t="s">
        <v>825</v>
      </c>
      <c r="B4960" t="s">
        <v>826</v>
      </c>
      <c r="C4960" t="s">
        <v>827</v>
      </c>
      <c r="D4960" t="s">
        <v>11</v>
      </c>
      <c r="E4960" t="s">
        <v>12</v>
      </c>
      <c r="F4960" t="s">
        <v>875</v>
      </c>
      <c r="G4960"/>
      <c r="H4960"/>
      <c r="I4960">
        <v>1</v>
      </c>
      <c r="J4960"/>
      <c r="K4960" s="138">
        <v>278.5</v>
      </c>
      <c r="L4960" s="76">
        <v>278.5</v>
      </c>
      <c r="M4960" s="76"/>
      <c r="N4960" s="87"/>
      <c r="O4960" s="138">
        <v>278.5</v>
      </c>
      <c r="P4960" s="174">
        <v>278.5</v>
      </c>
      <c r="Q4960" t="s">
        <v>875</v>
      </c>
      <c r="R4960">
        <v>1</v>
      </c>
      <c r="S4960" t="s">
        <v>14</v>
      </c>
      <c r="T4960" t="s">
        <v>1002</v>
      </c>
      <c r="U4960" t="s">
        <v>15</v>
      </c>
      <c r="V4960"/>
    </row>
    <row r="4961" spans="1:22" s="5" customFormat="1">
      <c r="A4961" t="s">
        <v>825</v>
      </c>
      <c r="B4961" t="s">
        <v>826</v>
      </c>
      <c r="C4961" t="s">
        <v>827</v>
      </c>
      <c r="D4961" t="s">
        <v>11</v>
      </c>
      <c r="E4961" t="s">
        <v>12</v>
      </c>
      <c r="F4961" t="s">
        <v>876</v>
      </c>
      <c r="G4961"/>
      <c r="H4961"/>
      <c r="I4961">
        <v>1</v>
      </c>
      <c r="J4961"/>
      <c r="K4961" s="139">
        <v>92820</v>
      </c>
      <c r="L4961" s="77">
        <v>97461</v>
      </c>
      <c r="M4961" s="77"/>
      <c r="N4961" s="88"/>
      <c r="O4961" s="139">
        <v>97461</v>
      </c>
      <c r="P4961" s="174">
        <v>97461</v>
      </c>
      <c r="Q4961" t="s">
        <v>876</v>
      </c>
      <c r="R4961">
        <v>1</v>
      </c>
      <c r="S4961" t="s">
        <v>14</v>
      </c>
      <c r="T4961" t="s">
        <v>1002</v>
      </c>
      <c r="U4961" t="s">
        <v>15</v>
      </c>
      <c r="V4961"/>
    </row>
    <row r="4962" spans="1:22" s="5" customFormat="1">
      <c r="A4962" t="s">
        <v>825</v>
      </c>
      <c r="B4962" t="s">
        <v>826</v>
      </c>
      <c r="C4962" t="s">
        <v>827</v>
      </c>
      <c r="D4962" t="s">
        <v>11</v>
      </c>
      <c r="E4962" t="s">
        <v>12</v>
      </c>
      <c r="F4962" t="s">
        <v>877</v>
      </c>
      <c r="G4962"/>
      <c r="H4962"/>
      <c r="I4962">
        <v>1</v>
      </c>
      <c r="J4962"/>
      <c r="K4962" s="137">
        <v>3034.5</v>
      </c>
      <c r="L4962" s="75">
        <v>3187</v>
      </c>
      <c r="M4962" s="75"/>
      <c r="N4962" s="86"/>
      <c r="O4962" s="137">
        <v>3187</v>
      </c>
      <c r="P4962" s="174">
        <v>3187</v>
      </c>
      <c r="Q4962" t="s">
        <v>877</v>
      </c>
      <c r="R4962">
        <v>1</v>
      </c>
      <c r="S4962" t="s">
        <v>14</v>
      </c>
      <c r="T4962" t="s">
        <v>1002</v>
      </c>
      <c r="U4962" t="s">
        <v>15</v>
      </c>
      <c r="V4962"/>
    </row>
    <row r="4963" spans="1:22" s="5" customFormat="1">
      <c r="A4963" t="s">
        <v>825</v>
      </c>
      <c r="B4963" t="s">
        <v>826</v>
      </c>
      <c r="C4963" t="s">
        <v>827</v>
      </c>
      <c r="D4963" t="s">
        <v>11</v>
      </c>
      <c r="E4963" t="s">
        <v>12</v>
      </c>
      <c r="F4963" t="s">
        <v>878</v>
      </c>
      <c r="G4963"/>
      <c r="H4963"/>
      <c r="I4963">
        <v>1</v>
      </c>
      <c r="J4963"/>
      <c r="K4963" s="137">
        <v>1285.2</v>
      </c>
      <c r="L4963" s="75">
        <v>1350</v>
      </c>
      <c r="M4963" s="75"/>
      <c r="N4963" s="86"/>
      <c r="O4963" s="137">
        <v>1350</v>
      </c>
      <c r="P4963" s="174">
        <v>1350</v>
      </c>
      <c r="Q4963" t="s">
        <v>878</v>
      </c>
      <c r="R4963">
        <v>1</v>
      </c>
      <c r="S4963" t="s">
        <v>14</v>
      </c>
      <c r="T4963" t="s">
        <v>1002</v>
      </c>
      <c r="U4963" t="s">
        <v>15</v>
      </c>
      <c r="V4963"/>
    </row>
    <row r="4964" spans="1:22" s="5" customFormat="1">
      <c r="A4964" t="s">
        <v>825</v>
      </c>
      <c r="B4964" t="s">
        <v>826</v>
      </c>
      <c r="C4964" t="s">
        <v>827</v>
      </c>
      <c r="D4964" t="s">
        <v>11</v>
      </c>
      <c r="E4964" t="s">
        <v>12</v>
      </c>
      <c r="F4964" t="s">
        <v>998</v>
      </c>
      <c r="G4964"/>
      <c r="H4964"/>
      <c r="I4964">
        <v>1</v>
      </c>
      <c r="J4964"/>
      <c r="K4964" s="137"/>
      <c r="L4964" s="75">
        <v>22116.3</v>
      </c>
      <c r="M4964" s="75"/>
      <c r="N4964" s="86"/>
      <c r="O4964" s="137">
        <v>22116.3</v>
      </c>
      <c r="P4964" s="174">
        <v>22116.3</v>
      </c>
      <c r="Q4964" t="s">
        <v>998</v>
      </c>
      <c r="R4964">
        <v>1</v>
      </c>
      <c r="S4964" t="s">
        <v>14</v>
      </c>
      <c r="T4964" t="s">
        <v>1003</v>
      </c>
      <c r="U4964" t="s">
        <v>15</v>
      </c>
      <c r="V4964"/>
    </row>
    <row r="4965" spans="1:22" s="5" customFormat="1">
      <c r="A4965" t="s">
        <v>825</v>
      </c>
      <c r="B4965" t="s">
        <v>826</v>
      </c>
      <c r="C4965" t="s">
        <v>827</v>
      </c>
      <c r="D4965" t="s">
        <v>11</v>
      </c>
      <c r="E4965" t="s">
        <v>12</v>
      </c>
      <c r="F4965" t="s">
        <v>879</v>
      </c>
      <c r="G4965"/>
      <c r="H4965"/>
      <c r="I4965">
        <v>1</v>
      </c>
      <c r="J4965"/>
      <c r="K4965" s="137">
        <v>3427.2</v>
      </c>
      <c r="L4965" s="75">
        <v>3599</v>
      </c>
      <c r="M4965" s="75"/>
      <c r="N4965" s="86"/>
      <c r="O4965" s="137">
        <v>3599</v>
      </c>
      <c r="P4965" s="174">
        <v>3599</v>
      </c>
      <c r="Q4965" t="s">
        <v>879</v>
      </c>
      <c r="R4965">
        <v>1</v>
      </c>
      <c r="S4965" t="s">
        <v>14</v>
      </c>
      <c r="T4965" t="s">
        <v>1002</v>
      </c>
      <c r="U4965" t="s">
        <v>15</v>
      </c>
      <c r="V4965"/>
    </row>
    <row r="4966" spans="1:22" s="5" customFormat="1">
      <c r="A4966" t="s">
        <v>825</v>
      </c>
      <c r="B4966" t="s">
        <v>826</v>
      </c>
      <c r="C4966" t="s">
        <v>827</v>
      </c>
      <c r="D4966" t="s">
        <v>11</v>
      </c>
      <c r="E4966" t="s">
        <v>12</v>
      </c>
      <c r="F4966" t="s">
        <v>880</v>
      </c>
      <c r="G4966"/>
      <c r="H4966"/>
      <c r="I4966">
        <v>1</v>
      </c>
      <c r="J4966"/>
      <c r="K4966" s="137">
        <v>1071</v>
      </c>
      <c r="L4966" s="75">
        <v>1125</v>
      </c>
      <c r="M4966" s="75"/>
      <c r="N4966" s="86"/>
      <c r="O4966" s="137">
        <v>1125</v>
      </c>
      <c r="P4966" s="174">
        <v>1125</v>
      </c>
      <c r="Q4966" t="s">
        <v>880</v>
      </c>
      <c r="R4966">
        <v>1</v>
      </c>
      <c r="S4966" t="s">
        <v>14</v>
      </c>
      <c r="T4966" t="s">
        <v>1002</v>
      </c>
      <c r="U4966" t="s">
        <v>15</v>
      </c>
      <c r="V4966"/>
    </row>
    <row r="4967" spans="1:22" s="5" customFormat="1">
      <c r="A4967" t="s">
        <v>825</v>
      </c>
      <c r="B4967" t="s">
        <v>826</v>
      </c>
      <c r="C4967" t="s">
        <v>827</v>
      </c>
      <c r="D4967" t="s">
        <v>11</v>
      </c>
      <c r="E4967" t="s">
        <v>12</v>
      </c>
      <c r="F4967" t="s">
        <v>881</v>
      </c>
      <c r="G4967"/>
      <c r="H4967"/>
      <c r="I4967">
        <v>1</v>
      </c>
      <c r="J4967"/>
      <c r="K4967" s="137">
        <v>3498.6</v>
      </c>
      <c r="L4967" s="75">
        <v>3498.6</v>
      </c>
      <c r="M4967" s="75"/>
      <c r="N4967" s="86"/>
      <c r="O4967" s="137">
        <v>3498.6</v>
      </c>
      <c r="P4967" s="174">
        <v>3498.6</v>
      </c>
      <c r="Q4967" t="s">
        <v>881</v>
      </c>
      <c r="R4967">
        <v>1</v>
      </c>
      <c r="S4967" t="s">
        <v>14</v>
      </c>
      <c r="T4967" t="s">
        <v>1002</v>
      </c>
      <c r="U4967" t="s">
        <v>15</v>
      </c>
      <c r="V4967"/>
    </row>
    <row r="4968" spans="1:22" s="5" customFormat="1">
      <c r="A4968" t="s">
        <v>828</v>
      </c>
      <c r="B4968" t="s">
        <v>829</v>
      </c>
      <c r="C4968" t="s">
        <v>830</v>
      </c>
      <c r="D4968" t="s">
        <v>11</v>
      </c>
      <c r="E4968" t="s">
        <v>12</v>
      </c>
      <c r="F4968" t="s">
        <v>13</v>
      </c>
      <c r="G4968"/>
      <c r="H4968"/>
      <c r="I4968">
        <v>1</v>
      </c>
      <c r="J4968"/>
      <c r="K4968" s="137">
        <v>12250</v>
      </c>
      <c r="L4968" s="75">
        <v>12863</v>
      </c>
      <c r="M4968" s="75"/>
      <c r="N4968" s="86"/>
      <c r="O4968" s="137">
        <v>12863</v>
      </c>
      <c r="P4968" s="174">
        <v>12863</v>
      </c>
      <c r="Q4968" t="s">
        <v>13</v>
      </c>
      <c r="R4968">
        <v>1</v>
      </c>
      <c r="S4968" t="s">
        <v>14</v>
      </c>
      <c r="T4968" t="s">
        <v>1002</v>
      </c>
      <c r="U4968" t="s">
        <v>15</v>
      </c>
      <c r="V4968"/>
    </row>
    <row r="4969" spans="1:22" s="5" customFormat="1">
      <c r="A4969" t="s">
        <v>828</v>
      </c>
      <c r="B4969" t="s">
        <v>829</v>
      </c>
      <c r="C4969" t="s">
        <v>830</v>
      </c>
      <c r="D4969" t="s">
        <v>11</v>
      </c>
      <c r="E4969" t="s">
        <v>12</v>
      </c>
      <c r="F4969" t="s">
        <v>873</v>
      </c>
      <c r="G4969"/>
      <c r="H4969"/>
      <c r="I4969">
        <v>1</v>
      </c>
      <c r="J4969"/>
      <c r="K4969" s="137">
        <v>3650.5</v>
      </c>
      <c r="L4969" s="75">
        <v>3834</v>
      </c>
      <c r="M4969" s="75"/>
      <c r="N4969" s="86"/>
      <c r="O4969" s="137">
        <v>3834</v>
      </c>
      <c r="P4969" s="174">
        <v>3834</v>
      </c>
      <c r="Q4969" t="s">
        <v>873</v>
      </c>
      <c r="R4969">
        <v>1</v>
      </c>
      <c r="S4969" t="s">
        <v>14</v>
      </c>
      <c r="T4969" t="s">
        <v>1002</v>
      </c>
      <c r="U4969" t="s">
        <v>15</v>
      </c>
      <c r="V4969"/>
    </row>
    <row r="4970" spans="1:22" s="5" customFormat="1">
      <c r="A4970" t="s">
        <v>828</v>
      </c>
      <c r="B4970" t="s">
        <v>829</v>
      </c>
      <c r="C4970" t="s">
        <v>830</v>
      </c>
      <c r="D4970" t="s">
        <v>11</v>
      </c>
      <c r="E4970" t="s">
        <v>12</v>
      </c>
      <c r="F4970" t="s">
        <v>874</v>
      </c>
      <c r="G4970"/>
      <c r="H4970"/>
      <c r="I4970">
        <v>1</v>
      </c>
      <c r="J4970"/>
      <c r="K4970" s="138">
        <v>490</v>
      </c>
      <c r="L4970" s="76">
        <v>515</v>
      </c>
      <c r="M4970" s="76"/>
      <c r="N4970" s="87"/>
      <c r="O4970" s="138">
        <v>515</v>
      </c>
      <c r="P4970" s="174">
        <v>515</v>
      </c>
      <c r="Q4970" t="s">
        <v>874</v>
      </c>
      <c r="R4970">
        <v>1</v>
      </c>
      <c r="S4970" t="s">
        <v>14</v>
      </c>
      <c r="T4970" t="s">
        <v>1002</v>
      </c>
      <c r="U4970" t="s">
        <v>15</v>
      </c>
      <c r="V4970"/>
    </row>
    <row r="4971" spans="1:22" s="5" customFormat="1">
      <c r="A4971" t="s">
        <v>828</v>
      </c>
      <c r="B4971" t="s">
        <v>829</v>
      </c>
      <c r="C4971" t="s">
        <v>830</v>
      </c>
      <c r="D4971" t="s">
        <v>11</v>
      </c>
      <c r="E4971" t="s">
        <v>12</v>
      </c>
      <c r="F4971" t="s">
        <v>875</v>
      </c>
      <c r="G4971"/>
      <c r="H4971"/>
      <c r="I4971">
        <v>1</v>
      </c>
      <c r="J4971"/>
      <c r="K4971" s="138">
        <v>416.5</v>
      </c>
      <c r="L4971" s="76">
        <v>416.5</v>
      </c>
      <c r="M4971" s="76"/>
      <c r="N4971" s="87"/>
      <c r="O4971" s="138">
        <v>416.5</v>
      </c>
      <c r="P4971" s="174">
        <v>416.5</v>
      </c>
      <c r="Q4971" t="s">
        <v>875</v>
      </c>
      <c r="R4971">
        <v>1</v>
      </c>
      <c r="S4971" t="s">
        <v>14</v>
      </c>
      <c r="T4971" t="s">
        <v>1002</v>
      </c>
      <c r="U4971" t="s">
        <v>15</v>
      </c>
      <c r="V4971"/>
    </row>
    <row r="4972" spans="1:22" s="5" customFormat="1">
      <c r="A4972" t="s">
        <v>828</v>
      </c>
      <c r="B4972" t="s">
        <v>829</v>
      </c>
      <c r="C4972" t="s">
        <v>830</v>
      </c>
      <c r="D4972" t="s">
        <v>11</v>
      </c>
      <c r="E4972" t="s">
        <v>12</v>
      </c>
      <c r="F4972" t="s">
        <v>876</v>
      </c>
      <c r="G4972"/>
      <c r="H4972"/>
      <c r="I4972">
        <v>1</v>
      </c>
      <c r="J4972"/>
      <c r="K4972" s="139">
        <v>142100</v>
      </c>
      <c r="L4972" s="77">
        <v>149205</v>
      </c>
      <c r="M4972" s="77"/>
      <c r="N4972" s="88"/>
      <c r="O4972" s="139">
        <v>149205</v>
      </c>
      <c r="P4972" s="174">
        <v>149205</v>
      </c>
      <c r="Q4972" t="s">
        <v>876</v>
      </c>
      <c r="R4972">
        <v>1</v>
      </c>
      <c r="S4972" t="s">
        <v>14</v>
      </c>
      <c r="T4972" t="s">
        <v>1002</v>
      </c>
      <c r="U4972" t="s">
        <v>15</v>
      </c>
      <c r="V4972"/>
    </row>
    <row r="4973" spans="1:22" s="5" customFormat="1">
      <c r="A4973" t="s">
        <v>828</v>
      </c>
      <c r="B4973" t="s">
        <v>829</v>
      </c>
      <c r="C4973" t="s">
        <v>830</v>
      </c>
      <c r="D4973" t="s">
        <v>11</v>
      </c>
      <c r="E4973" t="s">
        <v>12</v>
      </c>
      <c r="F4973" t="s">
        <v>877</v>
      </c>
      <c r="G4973"/>
      <c r="H4973"/>
      <c r="I4973">
        <v>1</v>
      </c>
      <c r="J4973"/>
      <c r="K4973" s="137">
        <v>3675</v>
      </c>
      <c r="L4973" s="75">
        <v>3859</v>
      </c>
      <c r="M4973" s="75"/>
      <c r="N4973" s="86"/>
      <c r="O4973" s="137">
        <v>3859</v>
      </c>
      <c r="P4973" s="174">
        <v>3859</v>
      </c>
      <c r="Q4973" t="s">
        <v>877</v>
      </c>
      <c r="R4973">
        <v>1</v>
      </c>
      <c r="S4973" t="s">
        <v>14</v>
      </c>
      <c r="T4973" t="s">
        <v>1002</v>
      </c>
      <c r="U4973" t="s">
        <v>15</v>
      </c>
      <c r="V4973"/>
    </row>
    <row r="4974" spans="1:22" s="5" customFormat="1">
      <c r="A4974" t="s">
        <v>828</v>
      </c>
      <c r="B4974" t="s">
        <v>829</v>
      </c>
      <c r="C4974" t="s">
        <v>830</v>
      </c>
      <c r="D4974" t="s">
        <v>11</v>
      </c>
      <c r="E4974" t="s">
        <v>12</v>
      </c>
      <c r="F4974" t="s">
        <v>878</v>
      </c>
      <c r="G4974"/>
      <c r="H4974"/>
      <c r="I4974">
        <v>1</v>
      </c>
      <c r="J4974"/>
      <c r="K4974" s="137">
        <v>1960</v>
      </c>
      <c r="L4974" s="75">
        <v>2058</v>
      </c>
      <c r="M4974" s="75"/>
      <c r="N4974" s="86"/>
      <c r="O4974" s="137">
        <v>2058</v>
      </c>
      <c r="P4974" s="174">
        <v>2058</v>
      </c>
      <c r="Q4974" t="s">
        <v>878</v>
      </c>
      <c r="R4974">
        <v>1</v>
      </c>
      <c r="S4974" t="s">
        <v>14</v>
      </c>
      <c r="T4974" t="s">
        <v>1002</v>
      </c>
      <c r="U4974" t="s">
        <v>15</v>
      </c>
      <c r="V4974"/>
    </row>
    <row r="4975" spans="1:22" s="5" customFormat="1">
      <c r="A4975" t="s">
        <v>828</v>
      </c>
      <c r="B4975" t="s">
        <v>829</v>
      </c>
      <c r="C4975" t="s">
        <v>830</v>
      </c>
      <c r="D4975" t="s">
        <v>11</v>
      </c>
      <c r="E4975" t="s">
        <v>12</v>
      </c>
      <c r="F4975" t="s">
        <v>998</v>
      </c>
      <c r="G4975"/>
      <c r="H4975"/>
      <c r="I4975">
        <v>1</v>
      </c>
      <c r="J4975"/>
      <c r="K4975" s="137"/>
      <c r="L4975" s="75">
        <v>30355.599999999999</v>
      </c>
      <c r="M4975" s="75"/>
      <c r="N4975" s="86"/>
      <c r="O4975" s="137">
        <v>30355.599999999999</v>
      </c>
      <c r="P4975" s="174">
        <v>30355.599999999999</v>
      </c>
      <c r="Q4975" t="s">
        <v>998</v>
      </c>
      <c r="R4975">
        <v>1</v>
      </c>
      <c r="S4975" t="s">
        <v>14</v>
      </c>
      <c r="T4975" t="s">
        <v>1003</v>
      </c>
      <c r="U4975" t="s">
        <v>15</v>
      </c>
      <c r="V4975"/>
    </row>
    <row r="4976" spans="1:22" s="5" customFormat="1">
      <c r="A4976" t="s">
        <v>828</v>
      </c>
      <c r="B4976" t="s">
        <v>829</v>
      </c>
      <c r="C4976" t="s">
        <v>830</v>
      </c>
      <c r="D4976" t="s">
        <v>11</v>
      </c>
      <c r="E4976" t="s">
        <v>12</v>
      </c>
      <c r="F4976" t="s">
        <v>879</v>
      </c>
      <c r="G4976"/>
      <c r="H4976"/>
      <c r="I4976">
        <v>1</v>
      </c>
      <c r="J4976"/>
      <c r="K4976" s="137">
        <v>4165</v>
      </c>
      <c r="L4976" s="75">
        <v>4374</v>
      </c>
      <c r="M4976" s="75"/>
      <c r="N4976" s="86"/>
      <c r="O4976" s="137">
        <v>4374</v>
      </c>
      <c r="P4976" s="174">
        <v>4374</v>
      </c>
      <c r="Q4976" t="s">
        <v>879</v>
      </c>
      <c r="R4976">
        <v>1</v>
      </c>
      <c r="S4976" t="s">
        <v>14</v>
      </c>
      <c r="T4976" t="s">
        <v>1002</v>
      </c>
      <c r="U4976" t="s">
        <v>15</v>
      </c>
      <c r="V4976"/>
    </row>
    <row r="4977" spans="1:22" s="5" customFormat="1">
      <c r="A4977" t="s">
        <v>828</v>
      </c>
      <c r="B4977" t="s">
        <v>829</v>
      </c>
      <c r="C4977" t="s">
        <v>830</v>
      </c>
      <c r="D4977" t="s">
        <v>11</v>
      </c>
      <c r="E4977" t="s">
        <v>12</v>
      </c>
      <c r="F4977" t="s">
        <v>880</v>
      </c>
      <c r="G4977"/>
      <c r="H4977"/>
      <c r="I4977">
        <v>1</v>
      </c>
      <c r="J4977"/>
      <c r="K4977" s="137" t="e">
        <v>#N/A</v>
      </c>
      <c r="L4977" s="75">
        <v>1416.25</v>
      </c>
      <c r="M4977" s="75"/>
      <c r="N4977" s="86"/>
      <c r="O4977" s="137">
        <v>1416.25</v>
      </c>
      <c r="P4977" s="174">
        <v>1416.3</v>
      </c>
      <c r="Q4977" t="s">
        <v>880</v>
      </c>
      <c r="R4977">
        <v>1</v>
      </c>
      <c r="S4977" t="s">
        <v>14</v>
      </c>
      <c r="T4977" t="s">
        <v>1002</v>
      </c>
      <c r="U4977" t="s">
        <v>15</v>
      </c>
      <c r="V4977"/>
    </row>
    <row r="4978" spans="1:22" s="5" customFormat="1">
      <c r="A4978" t="s">
        <v>828</v>
      </c>
      <c r="B4978" t="s">
        <v>829</v>
      </c>
      <c r="C4978" t="s">
        <v>830</v>
      </c>
      <c r="D4978" t="s">
        <v>11</v>
      </c>
      <c r="E4978" t="s">
        <v>12</v>
      </c>
      <c r="F4978" t="s">
        <v>881</v>
      </c>
      <c r="G4978"/>
      <c r="H4978"/>
      <c r="I4978">
        <v>1</v>
      </c>
      <c r="J4978"/>
      <c r="K4978" s="137">
        <v>6125</v>
      </c>
      <c r="L4978" s="75">
        <v>6125</v>
      </c>
      <c r="M4978" s="75"/>
      <c r="N4978" s="86"/>
      <c r="O4978" s="137">
        <v>6125</v>
      </c>
      <c r="P4978" s="174">
        <v>6125</v>
      </c>
      <c r="Q4978" t="s">
        <v>881</v>
      </c>
      <c r="R4978">
        <v>1</v>
      </c>
      <c r="S4978" t="s">
        <v>14</v>
      </c>
      <c r="T4978" t="s">
        <v>1002</v>
      </c>
      <c r="U4978" t="s">
        <v>15</v>
      </c>
      <c r="V4978"/>
    </row>
    <row r="4979" spans="1:22" s="5" customFormat="1">
      <c r="A4979" t="s">
        <v>831</v>
      </c>
      <c r="B4979" t="s">
        <v>832</v>
      </c>
      <c r="C4979" t="s">
        <v>833</v>
      </c>
      <c r="D4979" t="s">
        <v>11</v>
      </c>
      <c r="E4979" t="s">
        <v>12</v>
      </c>
      <c r="F4979" t="s">
        <v>13</v>
      </c>
      <c r="G4979"/>
      <c r="H4979"/>
      <c r="I4979">
        <v>1</v>
      </c>
      <c r="J4979"/>
      <c r="K4979" s="137">
        <v>12750</v>
      </c>
      <c r="L4979" s="75">
        <v>13388</v>
      </c>
      <c r="M4979" s="75"/>
      <c r="N4979" s="86"/>
      <c r="O4979" s="137">
        <v>13388</v>
      </c>
      <c r="P4979" s="174">
        <v>13388</v>
      </c>
      <c r="Q4979" t="s">
        <v>13</v>
      </c>
      <c r="R4979">
        <v>1</v>
      </c>
      <c r="S4979" t="s">
        <v>14</v>
      </c>
      <c r="T4979" t="s">
        <v>1002</v>
      </c>
      <c r="U4979" t="s">
        <v>15</v>
      </c>
      <c r="V4979"/>
    </row>
    <row r="4980" spans="1:22" s="5" customFormat="1">
      <c r="A4980" t="s">
        <v>831</v>
      </c>
      <c r="B4980" t="s">
        <v>832</v>
      </c>
      <c r="C4980" t="s">
        <v>833</v>
      </c>
      <c r="D4980" t="s">
        <v>11</v>
      </c>
      <c r="E4980" t="s">
        <v>12</v>
      </c>
      <c r="F4980" t="s">
        <v>873</v>
      </c>
      <c r="G4980"/>
      <c r="H4980"/>
      <c r="I4980">
        <v>1</v>
      </c>
      <c r="J4980"/>
      <c r="K4980" s="137">
        <v>3799.5</v>
      </c>
      <c r="L4980" s="75">
        <v>3990</v>
      </c>
      <c r="M4980" s="75"/>
      <c r="N4980" s="86"/>
      <c r="O4980" s="137">
        <v>3990</v>
      </c>
      <c r="P4980" s="174">
        <v>3990</v>
      </c>
      <c r="Q4980" t="s">
        <v>873</v>
      </c>
      <c r="R4980">
        <v>1</v>
      </c>
      <c r="S4980" t="s">
        <v>14</v>
      </c>
      <c r="T4980" t="s">
        <v>1002</v>
      </c>
      <c r="U4980" t="s">
        <v>15</v>
      </c>
      <c r="V4980"/>
    </row>
    <row r="4981" spans="1:22" s="5" customFormat="1">
      <c r="A4981" t="s">
        <v>831</v>
      </c>
      <c r="B4981" t="s">
        <v>832</v>
      </c>
      <c r="C4981" t="s">
        <v>833</v>
      </c>
      <c r="D4981" t="s">
        <v>11</v>
      </c>
      <c r="E4981" t="s">
        <v>12</v>
      </c>
      <c r="F4981" t="s">
        <v>874</v>
      </c>
      <c r="G4981"/>
      <c r="H4981"/>
      <c r="I4981">
        <v>1</v>
      </c>
      <c r="J4981"/>
      <c r="K4981" s="138">
        <v>510</v>
      </c>
      <c r="L4981" s="76">
        <v>536</v>
      </c>
      <c r="M4981" s="76"/>
      <c r="N4981" s="87"/>
      <c r="O4981" s="138">
        <v>536</v>
      </c>
      <c r="P4981" s="174">
        <v>536</v>
      </c>
      <c r="Q4981" t="s">
        <v>874</v>
      </c>
      <c r="R4981">
        <v>1</v>
      </c>
      <c r="S4981" t="s">
        <v>14</v>
      </c>
      <c r="T4981" t="s">
        <v>1002</v>
      </c>
      <c r="U4981" t="s">
        <v>15</v>
      </c>
      <c r="V4981"/>
    </row>
    <row r="4982" spans="1:22" s="5" customFormat="1">
      <c r="A4982" t="s">
        <v>831</v>
      </c>
      <c r="B4982" t="s">
        <v>832</v>
      </c>
      <c r="C4982" t="s">
        <v>833</v>
      </c>
      <c r="D4982" t="s">
        <v>11</v>
      </c>
      <c r="E4982" t="s">
        <v>12</v>
      </c>
      <c r="F4982" t="s">
        <v>875</v>
      </c>
      <c r="G4982"/>
      <c r="H4982"/>
      <c r="I4982">
        <v>1</v>
      </c>
      <c r="J4982"/>
      <c r="K4982" s="138">
        <v>397.8</v>
      </c>
      <c r="L4982" s="76">
        <v>397.8</v>
      </c>
      <c r="M4982" s="76"/>
      <c r="N4982" s="87"/>
      <c r="O4982" s="138">
        <v>397.8</v>
      </c>
      <c r="P4982" s="174">
        <v>397.8</v>
      </c>
      <c r="Q4982" t="s">
        <v>875</v>
      </c>
      <c r="R4982">
        <v>1</v>
      </c>
      <c r="S4982" t="s">
        <v>14</v>
      </c>
      <c r="T4982" t="s">
        <v>1002</v>
      </c>
      <c r="U4982" t="s">
        <v>15</v>
      </c>
      <c r="V4982"/>
    </row>
    <row r="4983" spans="1:22" s="5" customFormat="1">
      <c r="A4983" t="s">
        <v>831</v>
      </c>
      <c r="B4983" t="s">
        <v>832</v>
      </c>
      <c r="C4983" t="s">
        <v>833</v>
      </c>
      <c r="D4983" t="s">
        <v>11</v>
      </c>
      <c r="E4983" t="s">
        <v>12</v>
      </c>
      <c r="F4983" t="s">
        <v>876</v>
      </c>
      <c r="G4983"/>
      <c r="H4983"/>
      <c r="I4983">
        <v>1</v>
      </c>
      <c r="J4983"/>
      <c r="K4983" s="139">
        <v>132600</v>
      </c>
      <c r="L4983" s="77">
        <v>139230</v>
      </c>
      <c r="M4983" s="77"/>
      <c r="N4983" s="88"/>
      <c r="O4983" s="139">
        <v>139230</v>
      </c>
      <c r="P4983" s="174">
        <v>139230</v>
      </c>
      <c r="Q4983" t="s">
        <v>876</v>
      </c>
      <c r="R4983">
        <v>1</v>
      </c>
      <c r="S4983" t="s">
        <v>14</v>
      </c>
      <c r="T4983" t="s">
        <v>1002</v>
      </c>
      <c r="U4983" t="s">
        <v>15</v>
      </c>
      <c r="V4983"/>
    </row>
    <row r="4984" spans="1:22" s="5" customFormat="1">
      <c r="A4984" t="s">
        <v>831</v>
      </c>
      <c r="B4984" t="s">
        <v>832</v>
      </c>
      <c r="C4984" t="s">
        <v>833</v>
      </c>
      <c r="D4984" t="s">
        <v>11</v>
      </c>
      <c r="E4984" t="s">
        <v>12</v>
      </c>
      <c r="F4984" t="s">
        <v>877</v>
      </c>
      <c r="G4984"/>
      <c r="H4984"/>
      <c r="I4984">
        <v>1</v>
      </c>
      <c r="J4984"/>
      <c r="K4984" s="137">
        <v>4335</v>
      </c>
      <c r="L4984" s="75">
        <v>4552</v>
      </c>
      <c r="M4984" s="75"/>
      <c r="N4984" s="86"/>
      <c r="O4984" s="137">
        <v>4552</v>
      </c>
      <c r="P4984" s="174">
        <v>4552</v>
      </c>
      <c r="Q4984" t="s">
        <v>877</v>
      </c>
      <c r="R4984">
        <v>1</v>
      </c>
      <c r="S4984" t="s">
        <v>14</v>
      </c>
      <c r="T4984" t="s">
        <v>1002</v>
      </c>
      <c r="U4984" t="s">
        <v>15</v>
      </c>
      <c r="V4984"/>
    </row>
    <row r="4985" spans="1:22" s="5" customFormat="1">
      <c r="A4985" t="s">
        <v>831</v>
      </c>
      <c r="B4985" t="s">
        <v>832</v>
      </c>
      <c r="C4985" t="s">
        <v>833</v>
      </c>
      <c r="D4985" t="s">
        <v>11</v>
      </c>
      <c r="E4985" t="s">
        <v>12</v>
      </c>
      <c r="F4985" t="s">
        <v>878</v>
      </c>
      <c r="G4985"/>
      <c r="H4985"/>
      <c r="I4985">
        <v>1</v>
      </c>
      <c r="J4985"/>
      <c r="K4985" s="137">
        <v>1836</v>
      </c>
      <c r="L4985" s="75">
        <v>1928</v>
      </c>
      <c r="M4985" s="75"/>
      <c r="N4985" s="86"/>
      <c r="O4985" s="137">
        <v>1928</v>
      </c>
      <c r="P4985" s="174">
        <v>1928</v>
      </c>
      <c r="Q4985" t="s">
        <v>878</v>
      </c>
      <c r="R4985">
        <v>1</v>
      </c>
      <c r="S4985" t="s">
        <v>14</v>
      </c>
      <c r="T4985" t="s">
        <v>1002</v>
      </c>
      <c r="U4985" t="s">
        <v>15</v>
      </c>
      <c r="V4985"/>
    </row>
    <row r="4986" spans="1:22" s="5" customFormat="1">
      <c r="A4986" t="s">
        <v>831</v>
      </c>
      <c r="B4986" t="s">
        <v>832</v>
      </c>
      <c r="C4986" t="s">
        <v>833</v>
      </c>
      <c r="D4986" t="s">
        <v>11</v>
      </c>
      <c r="E4986" t="s">
        <v>12</v>
      </c>
      <c r="F4986" t="s">
        <v>998</v>
      </c>
      <c r="G4986"/>
      <c r="H4986"/>
      <c r="I4986">
        <v>1</v>
      </c>
      <c r="J4986"/>
      <c r="K4986" s="137"/>
      <c r="L4986" s="75">
        <v>31594.6</v>
      </c>
      <c r="M4986" s="75"/>
      <c r="N4986" s="86"/>
      <c r="O4986" s="137">
        <v>31594.6</v>
      </c>
      <c r="P4986" s="174">
        <v>31594.6</v>
      </c>
      <c r="Q4986" t="s">
        <v>998</v>
      </c>
      <c r="R4986">
        <v>1</v>
      </c>
      <c r="S4986" t="s">
        <v>14</v>
      </c>
      <c r="T4986" t="s">
        <v>1003</v>
      </c>
      <c r="U4986" t="s">
        <v>15</v>
      </c>
      <c r="V4986"/>
    </row>
    <row r="4987" spans="1:22" s="5" customFormat="1">
      <c r="A4987" t="s">
        <v>831</v>
      </c>
      <c r="B4987" t="s">
        <v>832</v>
      </c>
      <c r="C4987" t="s">
        <v>833</v>
      </c>
      <c r="D4987" t="s">
        <v>11</v>
      </c>
      <c r="E4987" t="s">
        <v>12</v>
      </c>
      <c r="F4987" t="s">
        <v>879</v>
      </c>
      <c r="G4987"/>
      <c r="H4987"/>
      <c r="I4987">
        <v>1</v>
      </c>
      <c r="J4987"/>
      <c r="K4987" s="137">
        <v>4896</v>
      </c>
      <c r="L4987" s="75">
        <v>5141</v>
      </c>
      <c r="M4987" s="75"/>
      <c r="N4987" s="86"/>
      <c r="O4987" s="137">
        <v>5141</v>
      </c>
      <c r="P4987" s="174">
        <v>5141</v>
      </c>
      <c r="Q4987" t="s">
        <v>879</v>
      </c>
      <c r="R4987">
        <v>1</v>
      </c>
      <c r="S4987" t="s">
        <v>14</v>
      </c>
      <c r="T4987" t="s">
        <v>1002</v>
      </c>
      <c r="U4987" t="s">
        <v>15</v>
      </c>
      <c r="V4987"/>
    </row>
    <row r="4988" spans="1:22" s="5" customFormat="1">
      <c r="A4988" t="s">
        <v>831</v>
      </c>
      <c r="B4988" t="s">
        <v>832</v>
      </c>
      <c r="C4988" t="s">
        <v>833</v>
      </c>
      <c r="D4988" t="s">
        <v>11</v>
      </c>
      <c r="E4988" t="s">
        <v>12</v>
      </c>
      <c r="F4988" t="s">
        <v>880</v>
      </c>
      <c r="G4988"/>
      <c r="H4988"/>
      <c r="I4988">
        <v>1</v>
      </c>
      <c r="J4988"/>
      <c r="K4988" s="137">
        <v>1530</v>
      </c>
      <c r="L4988" s="75">
        <v>1607</v>
      </c>
      <c r="M4988" s="75"/>
      <c r="N4988" s="86"/>
      <c r="O4988" s="137">
        <v>1607</v>
      </c>
      <c r="P4988" s="174">
        <v>1607</v>
      </c>
      <c r="Q4988" t="s">
        <v>880</v>
      </c>
      <c r="R4988">
        <v>1</v>
      </c>
      <c r="S4988" t="s">
        <v>14</v>
      </c>
      <c r="T4988" t="s">
        <v>1002</v>
      </c>
      <c r="U4988" t="s">
        <v>15</v>
      </c>
      <c r="V4988"/>
    </row>
    <row r="4989" spans="1:22" s="5" customFormat="1">
      <c r="A4989" t="s">
        <v>831</v>
      </c>
      <c r="B4989" t="s">
        <v>832</v>
      </c>
      <c r="C4989" t="s">
        <v>833</v>
      </c>
      <c r="D4989" t="s">
        <v>11</v>
      </c>
      <c r="E4989" t="s">
        <v>12</v>
      </c>
      <c r="F4989" t="s">
        <v>881</v>
      </c>
      <c r="G4989"/>
      <c r="H4989"/>
      <c r="I4989">
        <v>1</v>
      </c>
      <c r="J4989"/>
      <c r="K4989" s="137">
        <v>4998</v>
      </c>
      <c r="L4989" s="75">
        <v>4998</v>
      </c>
      <c r="M4989" s="75"/>
      <c r="N4989" s="86"/>
      <c r="O4989" s="137">
        <v>4998</v>
      </c>
      <c r="P4989" s="174">
        <v>4998</v>
      </c>
      <c r="Q4989" t="s">
        <v>881</v>
      </c>
      <c r="R4989">
        <v>1</v>
      </c>
      <c r="S4989" t="s">
        <v>14</v>
      </c>
      <c r="T4989" t="s">
        <v>1002</v>
      </c>
      <c r="U4989" t="s">
        <v>15</v>
      </c>
      <c r="V4989"/>
    </row>
    <row r="4990" spans="1:22" s="5" customFormat="1">
      <c r="A4990" t="s">
        <v>834</v>
      </c>
      <c r="B4990" t="s">
        <v>835</v>
      </c>
      <c r="C4990" t="s">
        <v>836</v>
      </c>
      <c r="D4990" t="s">
        <v>11</v>
      </c>
      <c r="E4990" t="s">
        <v>12</v>
      </c>
      <c r="F4990" t="s">
        <v>13</v>
      </c>
      <c r="G4990"/>
      <c r="H4990"/>
      <c r="I4990">
        <v>1</v>
      </c>
      <c r="J4990"/>
      <c r="K4990" s="137">
        <v>12750</v>
      </c>
      <c r="L4990" s="75">
        <v>13388</v>
      </c>
      <c r="M4990" s="75"/>
      <c r="N4990" s="86"/>
      <c r="O4990" s="137">
        <v>13388</v>
      </c>
      <c r="P4990" s="174">
        <v>13388</v>
      </c>
      <c r="Q4990" t="s">
        <v>13</v>
      </c>
      <c r="R4990">
        <v>1</v>
      </c>
      <c r="S4990" t="s">
        <v>14</v>
      </c>
      <c r="T4990" t="s">
        <v>1002</v>
      </c>
      <c r="U4990" t="s">
        <v>15</v>
      </c>
      <c r="V4990"/>
    </row>
    <row r="4991" spans="1:22" s="5" customFormat="1">
      <c r="A4991" t="s">
        <v>834</v>
      </c>
      <c r="B4991" t="s">
        <v>835</v>
      </c>
      <c r="C4991" t="s">
        <v>836</v>
      </c>
      <c r="D4991" t="s">
        <v>11</v>
      </c>
      <c r="E4991" t="s">
        <v>12</v>
      </c>
      <c r="F4991" t="s">
        <v>873</v>
      </c>
      <c r="G4991"/>
      <c r="H4991"/>
      <c r="I4991">
        <v>1</v>
      </c>
      <c r="J4991"/>
      <c r="K4991" s="137">
        <v>3799.5</v>
      </c>
      <c r="L4991" s="75">
        <v>3990</v>
      </c>
      <c r="M4991" s="75"/>
      <c r="N4991" s="86"/>
      <c r="O4991" s="137">
        <v>3990</v>
      </c>
      <c r="P4991" s="174">
        <v>3990</v>
      </c>
      <c r="Q4991" t="s">
        <v>873</v>
      </c>
      <c r="R4991">
        <v>1</v>
      </c>
      <c r="S4991" t="s">
        <v>14</v>
      </c>
      <c r="T4991" t="s">
        <v>1002</v>
      </c>
      <c r="U4991" t="s">
        <v>15</v>
      </c>
      <c r="V4991"/>
    </row>
    <row r="4992" spans="1:22" s="5" customFormat="1">
      <c r="A4992" t="s">
        <v>834</v>
      </c>
      <c r="B4992" t="s">
        <v>835</v>
      </c>
      <c r="C4992" t="s">
        <v>836</v>
      </c>
      <c r="D4992" t="s">
        <v>11</v>
      </c>
      <c r="E4992" t="s">
        <v>12</v>
      </c>
      <c r="F4992" t="s">
        <v>874</v>
      </c>
      <c r="G4992"/>
      <c r="H4992"/>
      <c r="I4992">
        <v>1</v>
      </c>
      <c r="J4992"/>
      <c r="K4992" s="138">
        <v>510</v>
      </c>
      <c r="L4992" s="76">
        <v>536</v>
      </c>
      <c r="M4992" s="76"/>
      <c r="N4992" s="87"/>
      <c r="O4992" s="138">
        <v>536</v>
      </c>
      <c r="P4992" s="174">
        <v>536</v>
      </c>
      <c r="Q4992" t="s">
        <v>874</v>
      </c>
      <c r="R4992">
        <v>1</v>
      </c>
      <c r="S4992" t="s">
        <v>14</v>
      </c>
      <c r="T4992" t="s">
        <v>1002</v>
      </c>
      <c r="U4992" t="s">
        <v>15</v>
      </c>
      <c r="V4992"/>
    </row>
    <row r="4993" spans="1:22" s="5" customFormat="1">
      <c r="A4993" t="s">
        <v>834</v>
      </c>
      <c r="B4993" t="s">
        <v>835</v>
      </c>
      <c r="C4993" t="s">
        <v>836</v>
      </c>
      <c r="D4993" t="s">
        <v>11</v>
      </c>
      <c r="E4993" t="s">
        <v>12</v>
      </c>
      <c r="F4993" t="s">
        <v>875</v>
      </c>
      <c r="G4993"/>
      <c r="H4993"/>
      <c r="I4993">
        <v>1</v>
      </c>
      <c r="J4993"/>
      <c r="K4993" s="138">
        <v>397.8</v>
      </c>
      <c r="L4993" s="76">
        <v>397.8</v>
      </c>
      <c r="M4993" s="76"/>
      <c r="N4993" s="87"/>
      <c r="O4993" s="138">
        <v>397.8</v>
      </c>
      <c r="P4993" s="174">
        <v>397.8</v>
      </c>
      <c r="Q4993" t="s">
        <v>875</v>
      </c>
      <c r="R4993">
        <v>1</v>
      </c>
      <c r="S4993" t="s">
        <v>14</v>
      </c>
      <c r="T4993" t="s">
        <v>1002</v>
      </c>
      <c r="U4993" t="s">
        <v>15</v>
      </c>
      <c r="V4993"/>
    </row>
    <row r="4994" spans="1:22" s="5" customFormat="1">
      <c r="A4994" t="s">
        <v>834</v>
      </c>
      <c r="B4994" t="s">
        <v>835</v>
      </c>
      <c r="C4994" t="s">
        <v>836</v>
      </c>
      <c r="D4994" t="s">
        <v>11</v>
      </c>
      <c r="E4994" t="s">
        <v>12</v>
      </c>
      <c r="F4994" t="s">
        <v>876</v>
      </c>
      <c r="G4994"/>
      <c r="H4994"/>
      <c r="I4994">
        <v>1</v>
      </c>
      <c r="J4994"/>
      <c r="K4994" s="139">
        <v>132600</v>
      </c>
      <c r="L4994" s="77">
        <v>139230</v>
      </c>
      <c r="M4994" s="77"/>
      <c r="N4994" s="88"/>
      <c r="O4994" s="139">
        <v>139230</v>
      </c>
      <c r="P4994" s="174">
        <v>139230</v>
      </c>
      <c r="Q4994" t="s">
        <v>876</v>
      </c>
      <c r="R4994">
        <v>1</v>
      </c>
      <c r="S4994" t="s">
        <v>14</v>
      </c>
      <c r="T4994" t="s">
        <v>1002</v>
      </c>
      <c r="U4994" t="s">
        <v>15</v>
      </c>
      <c r="V4994"/>
    </row>
    <row r="4995" spans="1:22" s="5" customFormat="1">
      <c r="A4995" t="s">
        <v>834</v>
      </c>
      <c r="B4995" t="s">
        <v>835</v>
      </c>
      <c r="C4995" t="s">
        <v>836</v>
      </c>
      <c r="D4995" t="s">
        <v>11</v>
      </c>
      <c r="E4995" t="s">
        <v>12</v>
      </c>
      <c r="F4995" t="s">
        <v>877</v>
      </c>
      <c r="G4995"/>
      <c r="H4995"/>
      <c r="I4995">
        <v>1</v>
      </c>
      <c r="J4995"/>
      <c r="K4995" s="137">
        <v>4335</v>
      </c>
      <c r="L4995" s="75">
        <v>4552</v>
      </c>
      <c r="M4995" s="75"/>
      <c r="N4995" s="86"/>
      <c r="O4995" s="137">
        <v>4552</v>
      </c>
      <c r="P4995" s="174">
        <v>4552</v>
      </c>
      <c r="Q4995" t="s">
        <v>877</v>
      </c>
      <c r="R4995">
        <v>1</v>
      </c>
      <c r="S4995" t="s">
        <v>14</v>
      </c>
      <c r="T4995" t="s">
        <v>1002</v>
      </c>
      <c r="U4995" t="s">
        <v>15</v>
      </c>
      <c r="V4995"/>
    </row>
    <row r="4996" spans="1:22" s="5" customFormat="1">
      <c r="A4996" t="s">
        <v>834</v>
      </c>
      <c r="B4996" t="s">
        <v>835</v>
      </c>
      <c r="C4996" t="s">
        <v>836</v>
      </c>
      <c r="D4996" t="s">
        <v>11</v>
      </c>
      <c r="E4996" t="s">
        <v>12</v>
      </c>
      <c r="F4996" t="s">
        <v>878</v>
      </c>
      <c r="G4996"/>
      <c r="H4996"/>
      <c r="I4996">
        <v>1</v>
      </c>
      <c r="J4996"/>
      <c r="K4996" s="137">
        <v>1836</v>
      </c>
      <c r="L4996" s="75">
        <v>1928</v>
      </c>
      <c r="M4996" s="75"/>
      <c r="N4996" s="86"/>
      <c r="O4996" s="137">
        <v>1928</v>
      </c>
      <c r="P4996" s="174">
        <v>1928</v>
      </c>
      <c r="Q4996" t="s">
        <v>878</v>
      </c>
      <c r="R4996">
        <v>1</v>
      </c>
      <c r="S4996" t="s">
        <v>14</v>
      </c>
      <c r="T4996" t="s">
        <v>1002</v>
      </c>
      <c r="U4996" t="s">
        <v>15</v>
      </c>
      <c r="V4996"/>
    </row>
    <row r="4997" spans="1:22" s="5" customFormat="1">
      <c r="A4997" t="s">
        <v>834</v>
      </c>
      <c r="B4997" t="s">
        <v>835</v>
      </c>
      <c r="C4997" t="s">
        <v>836</v>
      </c>
      <c r="D4997" t="s">
        <v>11</v>
      </c>
      <c r="E4997" t="s">
        <v>12</v>
      </c>
      <c r="F4997" t="s">
        <v>998</v>
      </c>
      <c r="G4997"/>
      <c r="H4997"/>
      <c r="I4997">
        <v>1</v>
      </c>
      <c r="J4997"/>
      <c r="K4997" s="137"/>
      <c r="L4997" s="75">
        <v>31594.6</v>
      </c>
      <c r="M4997" s="75"/>
      <c r="N4997" s="86"/>
      <c r="O4997" s="137">
        <v>31594.6</v>
      </c>
      <c r="P4997" s="174">
        <v>31594.6</v>
      </c>
      <c r="Q4997" t="s">
        <v>998</v>
      </c>
      <c r="R4997">
        <v>1</v>
      </c>
      <c r="S4997" t="s">
        <v>14</v>
      </c>
      <c r="T4997" t="s">
        <v>1003</v>
      </c>
      <c r="U4997" t="s">
        <v>15</v>
      </c>
      <c r="V4997"/>
    </row>
    <row r="4998" spans="1:22" s="5" customFormat="1">
      <c r="A4998" t="s">
        <v>834</v>
      </c>
      <c r="B4998" t="s">
        <v>835</v>
      </c>
      <c r="C4998" t="s">
        <v>836</v>
      </c>
      <c r="D4998" t="s">
        <v>11</v>
      </c>
      <c r="E4998" t="s">
        <v>12</v>
      </c>
      <c r="F4998" t="s">
        <v>879</v>
      </c>
      <c r="G4998"/>
      <c r="H4998"/>
      <c r="I4998">
        <v>1</v>
      </c>
      <c r="J4998"/>
      <c r="K4998" s="137">
        <v>4896</v>
      </c>
      <c r="L4998" s="75">
        <v>5141</v>
      </c>
      <c r="M4998" s="75"/>
      <c r="N4998" s="86"/>
      <c r="O4998" s="137">
        <v>5141</v>
      </c>
      <c r="P4998" s="174">
        <v>5141</v>
      </c>
      <c r="Q4998" t="s">
        <v>879</v>
      </c>
      <c r="R4998">
        <v>1</v>
      </c>
      <c r="S4998" t="s">
        <v>14</v>
      </c>
      <c r="T4998" t="s">
        <v>1002</v>
      </c>
      <c r="U4998" t="s">
        <v>15</v>
      </c>
      <c r="V4998"/>
    </row>
    <row r="4999" spans="1:22" s="5" customFormat="1">
      <c r="A4999" t="s">
        <v>834</v>
      </c>
      <c r="B4999" t="s">
        <v>835</v>
      </c>
      <c r="C4999" t="s">
        <v>836</v>
      </c>
      <c r="D4999" t="s">
        <v>11</v>
      </c>
      <c r="E4999" t="s">
        <v>12</v>
      </c>
      <c r="F4999" t="s">
        <v>880</v>
      </c>
      <c r="G4999"/>
      <c r="H4999"/>
      <c r="I4999">
        <v>1</v>
      </c>
      <c r="J4999"/>
      <c r="K4999" s="137">
        <v>1530</v>
      </c>
      <c r="L4999" s="75">
        <v>1607</v>
      </c>
      <c r="M4999" s="75"/>
      <c r="N4999" s="86"/>
      <c r="O4999" s="137">
        <v>1607</v>
      </c>
      <c r="P4999" s="174">
        <v>1607</v>
      </c>
      <c r="Q4999" t="s">
        <v>880</v>
      </c>
      <c r="R4999">
        <v>1</v>
      </c>
      <c r="S4999" t="s">
        <v>14</v>
      </c>
      <c r="T4999" t="s">
        <v>1002</v>
      </c>
      <c r="U4999" t="s">
        <v>15</v>
      </c>
      <c r="V4999"/>
    </row>
    <row r="5000" spans="1:22" s="5" customFormat="1">
      <c r="A5000" t="s">
        <v>834</v>
      </c>
      <c r="B5000" t="s">
        <v>835</v>
      </c>
      <c r="C5000" t="s">
        <v>836</v>
      </c>
      <c r="D5000" t="s">
        <v>11</v>
      </c>
      <c r="E5000" t="s">
        <v>12</v>
      </c>
      <c r="F5000" t="s">
        <v>881</v>
      </c>
      <c r="G5000"/>
      <c r="H5000"/>
      <c r="I5000">
        <v>1</v>
      </c>
      <c r="J5000"/>
      <c r="K5000" s="137">
        <v>4998</v>
      </c>
      <c r="L5000" s="75">
        <v>4998</v>
      </c>
      <c r="M5000" s="75"/>
      <c r="N5000" s="86"/>
      <c r="O5000" s="137">
        <v>4998</v>
      </c>
      <c r="P5000" s="174">
        <v>4998</v>
      </c>
      <c r="Q5000" t="s">
        <v>881</v>
      </c>
      <c r="R5000">
        <v>1</v>
      </c>
      <c r="S5000" t="s">
        <v>14</v>
      </c>
      <c r="T5000" t="s">
        <v>1002</v>
      </c>
      <c r="U5000" t="s">
        <v>15</v>
      </c>
      <c r="V5000"/>
    </row>
    <row r="5001" spans="1:22" s="5" customFormat="1">
      <c r="A5001" t="s">
        <v>837</v>
      </c>
      <c r="B5001" t="s">
        <v>838</v>
      </c>
      <c r="C5001" t="s">
        <v>839</v>
      </c>
      <c r="D5001" t="s">
        <v>11</v>
      </c>
      <c r="E5001" t="s">
        <v>12</v>
      </c>
      <c r="F5001" t="s">
        <v>13</v>
      </c>
      <c r="G5001"/>
      <c r="H5001"/>
      <c r="I5001">
        <v>1</v>
      </c>
      <c r="J5001"/>
      <c r="K5001" s="137">
        <v>19125</v>
      </c>
      <c r="L5001" s="75">
        <v>20082</v>
      </c>
      <c r="M5001" s="75"/>
      <c r="N5001" s="86"/>
      <c r="O5001" s="137">
        <v>20082</v>
      </c>
      <c r="P5001" s="174">
        <v>20082</v>
      </c>
      <c r="Q5001" t="s">
        <v>13</v>
      </c>
      <c r="R5001">
        <v>1</v>
      </c>
      <c r="S5001" t="s">
        <v>14</v>
      </c>
      <c r="T5001" t="s">
        <v>1002</v>
      </c>
      <c r="U5001" t="s">
        <v>15</v>
      </c>
      <c r="V5001"/>
    </row>
    <row r="5002" spans="1:22" s="5" customFormat="1">
      <c r="A5002" t="s">
        <v>837</v>
      </c>
      <c r="B5002" t="s">
        <v>838</v>
      </c>
      <c r="C5002" t="s">
        <v>839</v>
      </c>
      <c r="D5002" t="s">
        <v>11</v>
      </c>
      <c r="E5002" t="s">
        <v>12</v>
      </c>
      <c r="F5002" t="s">
        <v>873</v>
      </c>
      <c r="G5002"/>
      <c r="H5002"/>
      <c r="I5002">
        <v>1</v>
      </c>
      <c r="J5002"/>
      <c r="K5002" s="137">
        <v>5699.3</v>
      </c>
      <c r="L5002" s="75">
        <v>5985</v>
      </c>
      <c r="M5002" s="75"/>
      <c r="N5002" s="86"/>
      <c r="O5002" s="137">
        <v>5985</v>
      </c>
      <c r="P5002" s="174">
        <v>5985</v>
      </c>
      <c r="Q5002" t="s">
        <v>873</v>
      </c>
      <c r="R5002">
        <v>1</v>
      </c>
      <c r="S5002" t="s">
        <v>14</v>
      </c>
      <c r="T5002" t="s">
        <v>1002</v>
      </c>
      <c r="U5002" t="s">
        <v>15</v>
      </c>
      <c r="V5002"/>
    </row>
    <row r="5003" spans="1:22" s="5" customFormat="1">
      <c r="A5003" t="s">
        <v>837</v>
      </c>
      <c r="B5003" t="s">
        <v>838</v>
      </c>
      <c r="C5003" t="s">
        <v>839</v>
      </c>
      <c r="D5003" t="s">
        <v>11</v>
      </c>
      <c r="E5003" t="s">
        <v>12</v>
      </c>
      <c r="F5003" t="s">
        <v>874</v>
      </c>
      <c r="G5003"/>
      <c r="H5003"/>
      <c r="I5003">
        <v>1</v>
      </c>
      <c r="J5003"/>
      <c r="K5003" s="138">
        <v>765</v>
      </c>
      <c r="L5003" s="76">
        <v>804</v>
      </c>
      <c r="M5003" s="76"/>
      <c r="N5003" s="87"/>
      <c r="O5003" s="138">
        <v>804</v>
      </c>
      <c r="P5003" s="174">
        <v>804</v>
      </c>
      <c r="Q5003" t="s">
        <v>874</v>
      </c>
      <c r="R5003">
        <v>1</v>
      </c>
      <c r="S5003" t="s">
        <v>14</v>
      </c>
      <c r="T5003" t="s">
        <v>1002</v>
      </c>
      <c r="U5003" t="s">
        <v>15</v>
      </c>
      <c r="V5003"/>
    </row>
    <row r="5004" spans="1:22" s="5" customFormat="1">
      <c r="A5004" t="s">
        <v>837</v>
      </c>
      <c r="B5004" t="s">
        <v>838</v>
      </c>
      <c r="C5004" t="s">
        <v>839</v>
      </c>
      <c r="D5004" t="s">
        <v>11</v>
      </c>
      <c r="E5004" t="s">
        <v>12</v>
      </c>
      <c r="F5004" t="s">
        <v>875</v>
      </c>
      <c r="G5004"/>
      <c r="H5004"/>
      <c r="I5004">
        <v>1</v>
      </c>
      <c r="J5004"/>
      <c r="K5004" s="138">
        <v>596.70000000000005</v>
      </c>
      <c r="L5004" s="76">
        <v>596.70000000000005</v>
      </c>
      <c r="M5004" s="76"/>
      <c r="N5004" s="87"/>
      <c r="O5004" s="138">
        <v>596.70000000000005</v>
      </c>
      <c r="P5004" s="174">
        <v>596.70000000000005</v>
      </c>
      <c r="Q5004" t="s">
        <v>875</v>
      </c>
      <c r="R5004">
        <v>1</v>
      </c>
      <c r="S5004" t="s">
        <v>14</v>
      </c>
      <c r="T5004" t="s">
        <v>1002</v>
      </c>
      <c r="U5004" t="s">
        <v>15</v>
      </c>
      <c r="V5004"/>
    </row>
    <row r="5005" spans="1:22" s="5" customFormat="1">
      <c r="A5005" t="s">
        <v>837</v>
      </c>
      <c r="B5005" t="s">
        <v>838</v>
      </c>
      <c r="C5005" t="s">
        <v>839</v>
      </c>
      <c r="D5005" t="s">
        <v>11</v>
      </c>
      <c r="E5005" t="s">
        <v>12</v>
      </c>
      <c r="F5005" t="s">
        <v>876</v>
      </c>
      <c r="G5005"/>
      <c r="H5005"/>
      <c r="I5005">
        <v>1</v>
      </c>
      <c r="J5005"/>
      <c r="K5005" s="139">
        <v>198900</v>
      </c>
      <c r="L5005" s="77">
        <v>208845</v>
      </c>
      <c r="M5005" s="77"/>
      <c r="N5005" s="88"/>
      <c r="O5005" s="139">
        <v>208845</v>
      </c>
      <c r="P5005" s="174">
        <v>208845</v>
      </c>
      <c r="Q5005" t="s">
        <v>876</v>
      </c>
      <c r="R5005">
        <v>1</v>
      </c>
      <c r="S5005" t="s">
        <v>14</v>
      </c>
      <c r="T5005" t="s">
        <v>1002</v>
      </c>
      <c r="U5005" t="s">
        <v>15</v>
      </c>
      <c r="V5005"/>
    </row>
    <row r="5006" spans="1:22" s="5" customFormat="1">
      <c r="A5006" t="s">
        <v>837</v>
      </c>
      <c r="B5006" t="s">
        <v>838</v>
      </c>
      <c r="C5006" t="s">
        <v>839</v>
      </c>
      <c r="D5006" t="s">
        <v>11</v>
      </c>
      <c r="E5006" t="s">
        <v>12</v>
      </c>
      <c r="F5006" t="s">
        <v>877</v>
      </c>
      <c r="G5006"/>
      <c r="H5006"/>
      <c r="I5006">
        <v>1</v>
      </c>
      <c r="J5006"/>
      <c r="K5006" s="137">
        <v>6502.5</v>
      </c>
      <c r="L5006" s="75">
        <v>6828</v>
      </c>
      <c r="M5006" s="75"/>
      <c r="N5006" s="86"/>
      <c r="O5006" s="137">
        <v>6828</v>
      </c>
      <c r="P5006" s="174">
        <v>6828</v>
      </c>
      <c r="Q5006" t="s">
        <v>877</v>
      </c>
      <c r="R5006">
        <v>1</v>
      </c>
      <c r="S5006" t="s">
        <v>14</v>
      </c>
      <c r="T5006" t="s">
        <v>1002</v>
      </c>
      <c r="U5006" t="s">
        <v>15</v>
      </c>
      <c r="V5006"/>
    </row>
    <row r="5007" spans="1:22" s="5" customFormat="1">
      <c r="A5007" t="s">
        <v>837</v>
      </c>
      <c r="B5007" t="s">
        <v>838</v>
      </c>
      <c r="C5007" t="s">
        <v>839</v>
      </c>
      <c r="D5007" t="s">
        <v>11</v>
      </c>
      <c r="E5007" t="s">
        <v>12</v>
      </c>
      <c r="F5007" t="s">
        <v>878</v>
      </c>
      <c r="G5007"/>
      <c r="H5007"/>
      <c r="I5007">
        <v>1</v>
      </c>
      <c r="J5007"/>
      <c r="K5007" s="137">
        <v>2754</v>
      </c>
      <c r="L5007" s="75">
        <v>2892</v>
      </c>
      <c r="M5007" s="75"/>
      <c r="N5007" s="86"/>
      <c r="O5007" s="137">
        <v>2892</v>
      </c>
      <c r="P5007" s="174">
        <v>2892</v>
      </c>
      <c r="Q5007" t="s">
        <v>878</v>
      </c>
      <c r="R5007">
        <v>1</v>
      </c>
      <c r="S5007" t="s">
        <v>14</v>
      </c>
      <c r="T5007" t="s">
        <v>1002</v>
      </c>
      <c r="U5007" t="s">
        <v>15</v>
      </c>
      <c r="V5007"/>
    </row>
    <row r="5008" spans="1:22" s="5" customFormat="1">
      <c r="A5008" t="s">
        <v>837</v>
      </c>
      <c r="B5008" t="s">
        <v>838</v>
      </c>
      <c r="C5008" t="s">
        <v>839</v>
      </c>
      <c r="D5008" t="s">
        <v>11</v>
      </c>
      <c r="E5008" t="s">
        <v>12</v>
      </c>
      <c r="F5008" t="s">
        <v>998</v>
      </c>
      <c r="G5008"/>
      <c r="H5008"/>
      <c r="I5008">
        <v>1</v>
      </c>
      <c r="J5008"/>
      <c r="K5008" s="137"/>
      <c r="L5008" s="75">
        <v>47391.9</v>
      </c>
      <c r="M5008" s="75"/>
      <c r="N5008" s="86"/>
      <c r="O5008" s="137">
        <v>47391.9</v>
      </c>
      <c r="P5008" s="174">
        <v>47391.9</v>
      </c>
      <c r="Q5008" t="s">
        <v>998</v>
      </c>
      <c r="R5008">
        <v>1</v>
      </c>
      <c r="S5008" t="s">
        <v>14</v>
      </c>
      <c r="T5008" t="s">
        <v>1003</v>
      </c>
      <c r="U5008" t="s">
        <v>15</v>
      </c>
      <c r="V5008"/>
    </row>
    <row r="5009" spans="1:22" s="5" customFormat="1">
      <c r="A5009" t="s">
        <v>837</v>
      </c>
      <c r="B5009" t="s">
        <v>838</v>
      </c>
      <c r="C5009" t="s">
        <v>839</v>
      </c>
      <c r="D5009" t="s">
        <v>11</v>
      </c>
      <c r="E5009" t="s">
        <v>12</v>
      </c>
      <c r="F5009" t="s">
        <v>879</v>
      </c>
      <c r="G5009"/>
      <c r="H5009"/>
      <c r="I5009">
        <v>1</v>
      </c>
      <c r="J5009"/>
      <c r="K5009" s="137">
        <v>7344</v>
      </c>
      <c r="L5009" s="75">
        <v>7712</v>
      </c>
      <c r="M5009" s="75"/>
      <c r="N5009" s="86"/>
      <c r="O5009" s="137">
        <v>7712</v>
      </c>
      <c r="P5009" s="174">
        <v>7712</v>
      </c>
      <c r="Q5009" t="s">
        <v>879</v>
      </c>
      <c r="R5009">
        <v>1</v>
      </c>
      <c r="S5009" t="s">
        <v>14</v>
      </c>
      <c r="T5009" t="s">
        <v>1002</v>
      </c>
      <c r="U5009" t="s">
        <v>15</v>
      </c>
      <c r="V5009"/>
    </row>
    <row r="5010" spans="1:22" s="5" customFormat="1">
      <c r="A5010" t="s">
        <v>837</v>
      </c>
      <c r="B5010" t="s">
        <v>838</v>
      </c>
      <c r="C5010" t="s">
        <v>839</v>
      </c>
      <c r="D5010" t="s">
        <v>11</v>
      </c>
      <c r="E5010" t="s">
        <v>12</v>
      </c>
      <c r="F5010" t="s">
        <v>880</v>
      </c>
      <c r="G5010"/>
      <c r="H5010"/>
      <c r="I5010">
        <v>1</v>
      </c>
      <c r="J5010"/>
      <c r="K5010" s="137">
        <v>2295</v>
      </c>
      <c r="L5010" s="75">
        <v>2410</v>
      </c>
      <c r="M5010" s="75"/>
      <c r="N5010" s="86"/>
      <c r="O5010" s="137">
        <v>2410</v>
      </c>
      <c r="P5010" s="174">
        <v>2410</v>
      </c>
      <c r="Q5010" t="s">
        <v>880</v>
      </c>
      <c r="R5010">
        <v>1</v>
      </c>
      <c r="S5010" t="s">
        <v>14</v>
      </c>
      <c r="T5010" t="s">
        <v>1002</v>
      </c>
      <c r="U5010" t="s">
        <v>15</v>
      </c>
      <c r="V5010"/>
    </row>
    <row r="5011" spans="1:22" s="5" customFormat="1">
      <c r="A5011" t="s">
        <v>837</v>
      </c>
      <c r="B5011" t="s">
        <v>838</v>
      </c>
      <c r="C5011" t="s">
        <v>839</v>
      </c>
      <c r="D5011" t="s">
        <v>11</v>
      </c>
      <c r="E5011" t="s">
        <v>12</v>
      </c>
      <c r="F5011" t="s">
        <v>881</v>
      </c>
      <c r="G5011"/>
      <c r="H5011"/>
      <c r="I5011">
        <v>1</v>
      </c>
      <c r="J5011"/>
      <c r="K5011" s="137">
        <v>7497</v>
      </c>
      <c r="L5011" s="75">
        <v>7497</v>
      </c>
      <c r="M5011" s="75"/>
      <c r="N5011" s="86"/>
      <c r="O5011" s="137">
        <v>7497</v>
      </c>
      <c r="P5011" s="174">
        <v>7497</v>
      </c>
      <c r="Q5011" t="s">
        <v>881</v>
      </c>
      <c r="R5011">
        <v>1</v>
      </c>
      <c r="S5011" t="s">
        <v>14</v>
      </c>
      <c r="T5011" t="s">
        <v>1002</v>
      </c>
      <c r="U5011" t="s">
        <v>15</v>
      </c>
      <c r="V5011"/>
    </row>
    <row r="5012" spans="1:22" s="5" customFormat="1">
      <c r="A5012" t="s">
        <v>840</v>
      </c>
      <c r="B5012" t="s">
        <v>841</v>
      </c>
      <c r="C5012" t="s">
        <v>842</v>
      </c>
      <c r="D5012" t="s">
        <v>11</v>
      </c>
      <c r="E5012" t="s">
        <v>12</v>
      </c>
      <c r="F5012" t="s">
        <v>13</v>
      </c>
      <c r="G5012"/>
      <c r="H5012"/>
      <c r="I5012">
        <v>1</v>
      </c>
      <c r="J5012"/>
      <c r="K5012" s="137">
        <v>89734.5</v>
      </c>
      <c r="L5012" s="75">
        <v>94222</v>
      </c>
      <c r="M5012" s="75"/>
      <c r="N5012" s="86"/>
      <c r="O5012" s="137">
        <v>94222</v>
      </c>
      <c r="P5012" s="174">
        <v>94222</v>
      </c>
      <c r="Q5012" t="s">
        <v>13</v>
      </c>
      <c r="R5012">
        <v>1</v>
      </c>
      <c r="S5012" t="s">
        <v>14</v>
      </c>
      <c r="T5012" t="s">
        <v>1002</v>
      </c>
      <c r="U5012" t="s">
        <v>15</v>
      </c>
      <c r="V5012"/>
    </row>
    <row r="5013" spans="1:22" s="5" customFormat="1">
      <c r="A5013" t="s">
        <v>840</v>
      </c>
      <c r="B5013" t="s">
        <v>841</v>
      </c>
      <c r="C5013" t="s">
        <v>842</v>
      </c>
      <c r="D5013" t="s">
        <v>11</v>
      </c>
      <c r="E5013" t="s">
        <v>12</v>
      </c>
      <c r="F5013" t="s">
        <v>873</v>
      </c>
      <c r="G5013"/>
      <c r="H5013"/>
      <c r="I5013">
        <v>1</v>
      </c>
      <c r="J5013"/>
      <c r="K5013" s="137">
        <v>26740.9</v>
      </c>
      <c r="L5013" s="75">
        <v>28078</v>
      </c>
      <c r="M5013" s="75"/>
      <c r="N5013" s="86"/>
      <c r="O5013" s="137">
        <v>28078</v>
      </c>
      <c r="P5013" s="174">
        <v>28078</v>
      </c>
      <c r="Q5013" t="s">
        <v>873</v>
      </c>
      <c r="R5013">
        <v>1</v>
      </c>
      <c r="S5013" t="s">
        <v>14</v>
      </c>
      <c r="T5013" t="s">
        <v>1002</v>
      </c>
      <c r="U5013" t="s">
        <v>15</v>
      </c>
      <c r="V5013"/>
    </row>
    <row r="5014" spans="1:22" s="5" customFormat="1">
      <c r="A5014" t="s">
        <v>840</v>
      </c>
      <c r="B5014" t="s">
        <v>841</v>
      </c>
      <c r="C5014" t="s">
        <v>842</v>
      </c>
      <c r="D5014" t="s">
        <v>11</v>
      </c>
      <c r="E5014" t="s">
        <v>12</v>
      </c>
      <c r="F5014" t="s">
        <v>874</v>
      </c>
      <c r="G5014"/>
      <c r="H5014"/>
      <c r="I5014">
        <v>1</v>
      </c>
      <c r="J5014"/>
      <c r="K5014" s="137">
        <v>3589.4</v>
      </c>
      <c r="L5014" s="75">
        <v>3769</v>
      </c>
      <c r="M5014" s="75"/>
      <c r="N5014" s="86"/>
      <c r="O5014" s="137">
        <v>3769</v>
      </c>
      <c r="P5014" s="174">
        <v>3769</v>
      </c>
      <c r="Q5014" t="s">
        <v>874</v>
      </c>
      <c r="R5014">
        <v>1</v>
      </c>
      <c r="S5014" t="s">
        <v>14</v>
      </c>
      <c r="T5014" t="s">
        <v>1002</v>
      </c>
      <c r="U5014" t="s">
        <v>15</v>
      </c>
      <c r="V5014"/>
    </row>
    <row r="5015" spans="1:22" s="5" customFormat="1">
      <c r="A5015" t="s">
        <v>840</v>
      </c>
      <c r="B5015" t="s">
        <v>841</v>
      </c>
      <c r="C5015" t="s">
        <v>842</v>
      </c>
      <c r="D5015" t="s">
        <v>11</v>
      </c>
      <c r="E5015" t="s">
        <v>12</v>
      </c>
      <c r="F5015" t="s">
        <v>875</v>
      </c>
      <c r="G5015"/>
      <c r="H5015"/>
      <c r="I5015">
        <v>1</v>
      </c>
      <c r="J5015"/>
      <c r="K5015" s="137">
        <v>3230.5</v>
      </c>
      <c r="L5015" s="75">
        <v>3230.5</v>
      </c>
      <c r="M5015" s="75"/>
      <c r="N5015" s="86"/>
      <c r="O5015" s="137">
        <v>3230.5</v>
      </c>
      <c r="P5015" s="174">
        <v>3230.5</v>
      </c>
      <c r="Q5015" t="s">
        <v>875</v>
      </c>
      <c r="R5015">
        <v>1</v>
      </c>
      <c r="S5015" t="s">
        <v>14</v>
      </c>
      <c r="T5015" t="s">
        <v>1002</v>
      </c>
      <c r="U5015" t="s">
        <v>15</v>
      </c>
      <c r="V5015"/>
    </row>
    <row r="5016" spans="1:22" s="5" customFormat="1">
      <c r="A5016" t="s">
        <v>840</v>
      </c>
      <c r="B5016" t="s">
        <v>841</v>
      </c>
      <c r="C5016" t="s">
        <v>842</v>
      </c>
      <c r="D5016" t="s">
        <v>11</v>
      </c>
      <c r="E5016" t="s">
        <v>12</v>
      </c>
      <c r="F5016" t="s">
        <v>876</v>
      </c>
      <c r="G5016"/>
      <c r="H5016"/>
      <c r="I5016">
        <v>1</v>
      </c>
      <c r="J5016"/>
      <c r="K5016" s="139">
        <v>933239</v>
      </c>
      <c r="L5016" s="77">
        <v>979901</v>
      </c>
      <c r="M5016" s="77"/>
      <c r="N5016" s="88"/>
      <c r="O5016" s="139">
        <v>979901</v>
      </c>
      <c r="P5016" s="174">
        <v>979901</v>
      </c>
      <c r="Q5016" t="s">
        <v>876</v>
      </c>
      <c r="R5016">
        <v>1</v>
      </c>
      <c r="S5016" t="s">
        <v>14</v>
      </c>
      <c r="T5016" t="s">
        <v>1002</v>
      </c>
      <c r="U5016" t="s">
        <v>15</v>
      </c>
      <c r="V5016"/>
    </row>
    <row r="5017" spans="1:22" s="5" customFormat="1">
      <c r="A5017" t="s">
        <v>840</v>
      </c>
      <c r="B5017" t="s">
        <v>841</v>
      </c>
      <c r="C5017" t="s">
        <v>842</v>
      </c>
      <c r="D5017" t="s">
        <v>11</v>
      </c>
      <c r="E5017" t="s">
        <v>12</v>
      </c>
      <c r="F5017" t="s">
        <v>877</v>
      </c>
      <c r="G5017"/>
      <c r="H5017"/>
      <c r="I5017">
        <v>1</v>
      </c>
      <c r="J5017"/>
      <c r="K5017" s="137">
        <v>32304.5</v>
      </c>
      <c r="L5017" s="75">
        <v>33920</v>
      </c>
      <c r="M5017" s="75"/>
      <c r="N5017" s="86"/>
      <c r="O5017" s="137">
        <v>33920</v>
      </c>
      <c r="P5017" s="174">
        <v>33920</v>
      </c>
      <c r="Q5017" t="s">
        <v>877</v>
      </c>
      <c r="R5017">
        <v>1</v>
      </c>
      <c r="S5017" t="s">
        <v>14</v>
      </c>
      <c r="T5017" t="s">
        <v>1002</v>
      </c>
      <c r="U5017" t="s">
        <v>15</v>
      </c>
      <c r="V5017"/>
    </row>
    <row r="5018" spans="1:22" s="5" customFormat="1">
      <c r="A5018" t="s">
        <v>840</v>
      </c>
      <c r="B5018" t="s">
        <v>841</v>
      </c>
      <c r="C5018" t="s">
        <v>842</v>
      </c>
      <c r="D5018" t="s">
        <v>11</v>
      </c>
      <c r="E5018" t="s">
        <v>12</v>
      </c>
      <c r="F5018" t="s">
        <v>878</v>
      </c>
      <c r="G5018"/>
      <c r="H5018"/>
      <c r="I5018">
        <v>1</v>
      </c>
      <c r="J5018"/>
      <c r="K5018" s="137">
        <v>14716.5</v>
      </c>
      <c r="L5018" s="75">
        <v>15453</v>
      </c>
      <c r="M5018" s="75"/>
      <c r="N5018" s="86"/>
      <c r="O5018" s="137">
        <v>15453</v>
      </c>
      <c r="P5018" s="174">
        <v>15453</v>
      </c>
      <c r="Q5018" t="s">
        <v>878</v>
      </c>
      <c r="R5018">
        <v>1</v>
      </c>
      <c r="S5018" t="s">
        <v>14</v>
      </c>
      <c r="T5018" t="s">
        <v>1002</v>
      </c>
      <c r="U5018" t="s">
        <v>15</v>
      </c>
      <c r="V5018"/>
    </row>
    <row r="5019" spans="1:22" s="5" customFormat="1">
      <c r="A5019" t="s">
        <v>840</v>
      </c>
      <c r="B5019" t="s">
        <v>841</v>
      </c>
      <c r="C5019" t="s">
        <v>842</v>
      </c>
      <c r="D5019" t="s">
        <v>11</v>
      </c>
      <c r="E5019" t="s">
        <v>12</v>
      </c>
      <c r="F5019" t="s">
        <v>998</v>
      </c>
      <c r="G5019"/>
      <c r="H5019"/>
      <c r="I5019">
        <v>1</v>
      </c>
      <c r="J5019"/>
      <c r="K5019" s="137"/>
      <c r="L5019" s="75">
        <v>222363.4</v>
      </c>
      <c r="M5019" s="75"/>
      <c r="N5019" s="86"/>
      <c r="O5019" s="137">
        <v>222363.4</v>
      </c>
      <c r="P5019" s="174">
        <v>222363.4</v>
      </c>
      <c r="Q5019" t="s">
        <v>998</v>
      </c>
      <c r="R5019">
        <v>1</v>
      </c>
      <c r="S5019" t="s">
        <v>14</v>
      </c>
      <c r="T5019" t="s">
        <v>1003</v>
      </c>
      <c r="U5019" t="s">
        <v>15</v>
      </c>
      <c r="V5019"/>
    </row>
    <row r="5020" spans="1:22" s="5" customFormat="1">
      <c r="A5020" t="s">
        <v>840</v>
      </c>
      <c r="B5020" t="s">
        <v>841</v>
      </c>
      <c r="C5020" t="s">
        <v>842</v>
      </c>
      <c r="D5020" t="s">
        <v>11</v>
      </c>
      <c r="E5020" t="s">
        <v>12</v>
      </c>
      <c r="F5020" t="s">
        <v>879</v>
      </c>
      <c r="G5020"/>
      <c r="H5020"/>
      <c r="I5020">
        <v>1</v>
      </c>
      <c r="J5020"/>
      <c r="K5020" s="137">
        <v>37688.5</v>
      </c>
      <c r="L5020" s="75">
        <v>39573</v>
      </c>
      <c r="M5020" s="75"/>
      <c r="N5020" s="86"/>
      <c r="O5020" s="137">
        <v>39573</v>
      </c>
      <c r="P5020" s="174">
        <v>39573</v>
      </c>
      <c r="Q5020" t="s">
        <v>879</v>
      </c>
      <c r="R5020">
        <v>1</v>
      </c>
      <c r="S5020" t="s">
        <v>14</v>
      </c>
      <c r="T5020" t="s">
        <v>1002</v>
      </c>
      <c r="U5020" t="s">
        <v>15</v>
      </c>
      <c r="V5020"/>
    </row>
    <row r="5021" spans="1:22" s="5" customFormat="1">
      <c r="A5021" t="s">
        <v>840</v>
      </c>
      <c r="B5021" t="s">
        <v>841</v>
      </c>
      <c r="C5021" t="s">
        <v>842</v>
      </c>
      <c r="D5021" t="s">
        <v>11</v>
      </c>
      <c r="E5021" t="s">
        <v>12</v>
      </c>
      <c r="F5021" t="s">
        <v>880</v>
      </c>
      <c r="G5021"/>
      <c r="H5021"/>
      <c r="I5021">
        <v>1</v>
      </c>
      <c r="J5021"/>
      <c r="K5021" s="137">
        <v>10768.2</v>
      </c>
      <c r="L5021" s="75">
        <v>11307</v>
      </c>
      <c r="M5021" s="75"/>
      <c r="N5021" s="86"/>
      <c r="O5021" s="137">
        <v>11307</v>
      </c>
      <c r="P5021" s="174">
        <v>11307</v>
      </c>
      <c r="Q5021" t="s">
        <v>880</v>
      </c>
      <c r="R5021">
        <v>1</v>
      </c>
      <c r="S5021" t="s">
        <v>14</v>
      </c>
      <c r="T5021" t="s">
        <v>1002</v>
      </c>
      <c r="U5021" t="s">
        <v>15</v>
      </c>
      <c r="V5021"/>
    </row>
    <row r="5022" spans="1:22" s="5" customFormat="1">
      <c r="A5022" t="s">
        <v>840</v>
      </c>
      <c r="B5022" t="s">
        <v>841</v>
      </c>
      <c r="C5022" t="s">
        <v>842</v>
      </c>
      <c r="D5022" t="s">
        <v>11</v>
      </c>
      <c r="E5022" t="s">
        <v>12</v>
      </c>
      <c r="F5022" t="s">
        <v>881</v>
      </c>
      <c r="G5022"/>
      <c r="H5022"/>
      <c r="I5022">
        <v>1</v>
      </c>
      <c r="J5022"/>
      <c r="K5022" s="137">
        <v>35176</v>
      </c>
      <c r="L5022" s="75">
        <v>35176</v>
      </c>
      <c r="M5022" s="75"/>
      <c r="N5022" s="86"/>
      <c r="O5022" s="137">
        <v>35176</v>
      </c>
      <c r="P5022" s="174">
        <v>35176</v>
      </c>
      <c r="Q5022" t="s">
        <v>881</v>
      </c>
      <c r="R5022">
        <v>1</v>
      </c>
      <c r="S5022" t="s">
        <v>14</v>
      </c>
      <c r="T5022" t="s">
        <v>1002</v>
      </c>
      <c r="U5022" t="s">
        <v>15</v>
      </c>
      <c r="V5022"/>
    </row>
    <row r="5023" spans="1:22" s="5" customFormat="1">
      <c r="A5023" t="s">
        <v>843</v>
      </c>
      <c r="B5023" t="s">
        <v>844</v>
      </c>
      <c r="C5023" t="s">
        <v>845</v>
      </c>
      <c r="D5023" t="s">
        <v>11</v>
      </c>
      <c r="E5023" t="s">
        <v>12</v>
      </c>
      <c r="F5023" t="s">
        <v>13</v>
      </c>
      <c r="G5023"/>
      <c r="H5023"/>
      <c r="I5023">
        <v>1</v>
      </c>
      <c r="J5023"/>
      <c r="K5023" s="137">
        <v>12750</v>
      </c>
      <c r="L5023" s="75">
        <v>13388</v>
      </c>
      <c r="M5023" s="75"/>
      <c r="N5023" s="86"/>
      <c r="O5023" s="137">
        <v>13388</v>
      </c>
      <c r="P5023" s="174">
        <v>13388</v>
      </c>
      <c r="Q5023" t="s">
        <v>13</v>
      </c>
      <c r="R5023">
        <v>1</v>
      </c>
      <c r="S5023" t="s">
        <v>14</v>
      </c>
      <c r="T5023" t="s">
        <v>1002</v>
      </c>
      <c r="U5023" t="s">
        <v>15</v>
      </c>
      <c r="V5023"/>
    </row>
    <row r="5024" spans="1:22" s="5" customFormat="1">
      <c r="A5024" t="s">
        <v>843</v>
      </c>
      <c r="B5024" t="s">
        <v>844</v>
      </c>
      <c r="C5024" t="s">
        <v>845</v>
      </c>
      <c r="D5024" t="s">
        <v>11</v>
      </c>
      <c r="E5024" t="s">
        <v>12</v>
      </c>
      <c r="F5024" t="s">
        <v>873</v>
      </c>
      <c r="G5024"/>
      <c r="H5024"/>
      <c r="I5024">
        <v>1</v>
      </c>
      <c r="J5024"/>
      <c r="K5024" s="137">
        <v>3799.5</v>
      </c>
      <c r="L5024" s="75">
        <v>3990</v>
      </c>
      <c r="M5024" s="75"/>
      <c r="N5024" s="86"/>
      <c r="O5024" s="137">
        <v>3990</v>
      </c>
      <c r="P5024" s="174">
        <v>3990</v>
      </c>
      <c r="Q5024" t="s">
        <v>873</v>
      </c>
      <c r="R5024">
        <v>1</v>
      </c>
      <c r="S5024" t="s">
        <v>14</v>
      </c>
      <c r="T5024" t="s">
        <v>1002</v>
      </c>
      <c r="U5024" t="s">
        <v>15</v>
      </c>
      <c r="V5024"/>
    </row>
    <row r="5025" spans="1:22" s="5" customFormat="1">
      <c r="A5025" t="s">
        <v>843</v>
      </c>
      <c r="B5025" t="s">
        <v>844</v>
      </c>
      <c r="C5025" t="s">
        <v>845</v>
      </c>
      <c r="D5025" t="s">
        <v>11</v>
      </c>
      <c r="E5025" t="s">
        <v>12</v>
      </c>
      <c r="F5025" t="s">
        <v>874</v>
      </c>
      <c r="G5025"/>
      <c r="H5025"/>
      <c r="I5025">
        <v>1</v>
      </c>
      <c r="J5025"/>
      <c r="K5025" s="138">
        <v>510</v>
      </c>
      <c r="L5025" s="76">
        <v>536</v>
      </c>
      <c r="M5025" s="76"/>
      <c r="N5025" s="87"/>
      <c r="O5025" s="138">
        <v>536</v>
      </c>
      <c r="P5025" s="174">
        <v>536</v>
      </c>
      <c r="Q5025" t="s">
        <v>874</v>
      </c>
      <c r="R5025">
        <v>1</v>
      </c>
      <c r="S5025" t="s">
        <v>14</v>
      </c>
      <c r="T5025" t="s">
        <v>1002</v>
      </c>
      <c r="U5025" t="s">
        <v>15</v>
      </c>
      <c r="V5025"/>
    </row>
    <row r="5026" spans="1:22" s="5" customFormat="1">
      <c r="A5026" t="s">
        <v>843</v>
      </c>
      <c r="B5026" t="s">
        <v>844</v>
      </c>
      <c r="C5026" t="s">
        <v>845</v>
      </c>
      <c r="D5026" t="s">
        <v>11</v>
      </c>
      <c r="E5026" t="s">
        <v>12</v>
      </c>
      <c r="F5026" t="s">
        <v>875</v>
      </c>
      <c r="G5026"/>
      <c r="H5026"/>
      <c r="I5026">
        <v>1</v>
      </c>
      <c r="J5026"/>
      <c r="K5026" s="138">
        <v>346.8</v>
      </c>
      <c r="L5026" s="76">
        <v>346.8</v>
      </c>
      <c r="M5026" s="76"/>
      <c r="N5026" s="87"/>
      <c r="O5026" s="138">
        <v>346.8</v>
      </c>
      <c r="P5026" s="174">
        <v>346.8</v>
      </c>
      <c r="Q5026" t="s">
        <v>875</v>
      </c>
      <c r="R5026">
        <v>1</v>
      </c>
      <c r="S5026" t="s">
        <v>14</v>
      </c>
      <c r="T5026" t="s">
        <v>1002</v>
      </c>
      <c r="U5026" t="s">
        <v>15</v>
      </c>
      <c r="V5026"/>
    </row>
    <row r="5027" spans="1:22" s="5" customFormat="1">
      <c r="A5027" t="s">
        <v>843</v>
      </c>
      <c r="B5027" t="s">
        <v>844</v>
      </c>
      <c r="C5027" t="s">
        <v>845</v>
      </c>
      <c r="D5027" t="s">
        <v>11</v>
      </c>
      <c r="E5027" t="s">
        <v>12</v>
      </c>
      <c r="F5027" t="s">
        <v>876</v>
      </c>
      <c r="G5027"/>
      <c r="H5027"/>
      <c r="I5027">
        <v>1</v>
      </c>
      <c r="J5027"/>
      <c r="K5027" s="139">
        <v>132600</v>
      </c>
      <c r="L5027" s="77">
        <v>139230</v>
      </c>
      <c r="M5027" s="77"/>
      <c r="N5027" s="88"/>
      <c r="O5027" s="139">
        <v>139230</v>
      </c>
      <c r="P5027" s="174">
        <v>139230</v>
      </c>
      <c r="Q5027" t="s">
        <v>876</v>
      </c>
      <c r="R5027">
        <v>1</v>
      </c>
      <c r="S5027" t="s">
        <v>14</v>
      </c>
      <c r="T5027" t="s">
        <v>1002</v>
      </c>
      <c r="U5027" t="s">
        <v>15</v>
      </c>
      <c r="V5027"/>
    </row>
    <row r="5028" spans="1:22" s="5" customFormat="1">
      <c r="A5028" t="s">
        <v>843</v>
      </c>
      <c r="B5028" t="s">
        <v>844</v>
      </c>
      <c r="C5028" t="s">
        <v>845</v>
      </c>
      <c r="D5028" t="s">
        <v>11</v>
      </c>
      <c r="E5028" t="s">
        <v>12</v>
      </c>
      <c r="F5028" t="s">
        <v>877</v>
      </c>
      <c r="G5028"/>
      <c r="H5028"/>
      <c r="I5028">
        <v>1</v>
      </c>
      <c r="J5028"/>
      <c r="K5028" s="137">
        <v>4080</v>
      </c>
      <c r="L5028" s="75">
        <v>4284</v>
      </c>
      <c r="M5028" s="75"/>
      <c r="N5028" s="86"/>
      <c r="O5028" s="137">
        <v>4284</v>
      </c>
      <c r="P5028" s="174">
        <v>4284</v>
      </c>
      <c r="Q5028" t="s">
        <v>877</v>
      </c>
      <c r="R5028">
        <v>1</v>
      </c>
      <c r="S5028" t="s">
        <v>14</v>
      </c>
      <c r="T5028" t="s">
        <v>1002</v>
      </c>
      <c r="U5028" t="s">
        <v>15</v>
      </c>
      <c r="V5028"/>
    </row>
    <row r="5029" spans="1:22" s="5" customFormat="1">
      <c r="A5029" t="s">
        <v>843</v>
      </c>
      <c r="B5029" t="s">
        <v>844</v>
      </c>
      <c r="C5029" t="s">
        <v>845</v>
      </c>
      <c r="D5029" t="s">
        <v>11</v>
      </c>
      <c r="E5029" t="s">
        <v>12</v>
      </c>
      <c r="F5029" t="s">
        <v>878</v>
      </c>
      <c r="G5029"/>
      <c r="H5029"/>
      <c r="I5029">
        <v>1</v>
      </c>
      <c r="J5029"/>
      <c r="K5029" s="137">
        <v>1938</v>
      </c>
      <c r="L5029" s="75">
        <v>2035</v>
      </c>
      <c r="M5029" s="75"/>
      <c r="N5029" s="86"/>
      <c r="O5029" s="137">
        <v>2035</v>
      </c>
      <c r="P5029" s="174">
        <v>2035</v>
      </c>
      <c r="Q5029" t="s">
        <v>878</v>
      </c>
      <c r="R5029">
        <v>1</v>
      </c>
      <c r="S5029" t="s">
        <v>14</v>
      </c>
      <c r="T5029" t="s">
        <v>1002</v>
      </c>
      <c r="U5029" t="s">
        <v>15</v>
      </c>
      <c r="V5029"/>
    </row>
    <row r="5030" spans="1:22" s="5" customFormat="1">
      <c r="A5030" t="s">
        <v>843</v>
      </c>
      <c r="B5030" t="s">
        <v>844</v>
      </c>
      <c r="C5030" t="s">
        <v>845</v>
      </c>
      <c r="D5030" t="s">
        <v>11</v>
      </c>
      <c r="E5030" t="s">
        <v>12</v>
      </c>
      <c r="F5030" t="s">
        <v>998</v>
      </c>
      <c r="G5030"/>
      <c r="H5030"/>
      <c r="I5030">
        <v>1</v>
      </c>
      <c r="J5030"/>
      <c r="K5030" s="137"/>
      <c r="L5030" s="75">
        <v>31594.6</v>
      </c>
      <c r="M5030" s="75"/>
      <c r="N5030" s="86"/>
      <c r="O5030" s="137">
        <v>31594.6</v>
      </c>
      <c r="P5030" s="174">
        <v>31594.6</v>
      </c>
      <c r="Q5030" t="s">
        <v>998</v>
      </c>
      <c r="R5030">
        <v>1</v>
      </c>
      <c r="S5030" t="s">
        <v>14</v>
      </c>
      <c r="T5030" t="s">
        <v>1003</v>
      </c>
      <c r="U5030" t="s">
        <v>15</v>
      </c>
      <c r="V5030"/>
    </row>
    <row r="5031" spans="1:22" s="5" customFormat="1">
      <c r="A5031" t="s">
        <v>843</v>
      </c>
      <c r="B5031" t="s">
        <v>844</v>
      </c>
      <c r="C5031" t="s">
        <v>845</v>
      </c>
      <c r="D5031" t="s">
        <v>11</v>
      </c>
      <c r="E5031" t="s">
        <v>12</v>
      </c>
      <c r="F5031" t="s">
        <v>879</v>
      </c>
      <c r="G5031"/>
      <c r="H5031"/>
      <c r="I5031">
        <v>1</v>
      </c>
      <c r="J5031"/>
      <c r="K5031" s="137">
        <v>4590</v>
      </c>
      <c r="L5031" s="75">
        <v>4820</v>
      </c>
      <c r="M5031" s="75"/>
      <c r="N5031" s="86"/>
      <c r="O5031" s="137">
        <v>4820</v>
      </c>
      <c r="P5031" s="174">
        <v>4820</v>
      </c>
      <c r="Q5031" t="s">
        <v>879</v>
      </c>
      <c r="R5031">
        <v>1</v>
      </c>
      <c r="S5031" t="s">
        <v>14</v>
      </c>
      <c r="T5031" t="s">
        <v>1002</v>
      </c>
      <c r="U5031" t="s">
        <v>15</v>
      </c>
      <c r="V5031"/>
    </row>
    <row r="5032" spans="1:22" s="5" customFormat="1">
      <c r="A5032" t="s">
        <v>843</v>
      </c>
      <c r="B5032" t="s">
        <v>844</v>
      </c>
      <c r="C5032" t="s">
        <v>845</v>
      </c>
      <c r="D5032" t="s">
        <v>11</v>
      </c>
      <c r="E5032" t="s">
        <v>12</v>
      </c>
      <c r="F5032" t="s">
        <v>880</v>
      </c>
      <c r="G5032"/>
      <c r="H5032"/>
      <c r="I5032">
        <v>1</v>
      </c>
      <c r="J5032"/>
      <c r="K5032" s="137">
        <v>1530</v>
      </c>
      <c r="L5032" s="75">
        <v>1607</v>
      </c>
      <c r="M5032" s="75"/>
      <c r="N5032" s="86"/>
      <c r="O5032" s="137">
        <v>1607</v>
      </c>
      <c r="P5032" s="174">
        <v>1607</v>
      </c>
      <c r="Q5032" t="s">
        <v>880</v>
      </c>
      <c r="R5032">
        <v>1</v>
      </c>
      <c r="S5032" t="s">
        <v>14</v>
      </c>
      <c r="T5032" t="s">
        <v>1002</v>
      </c>
      <c r="U5032" t="s">
        <v>15</v>
      </c>
      <c r="V5032"/>
    </row>
    <row r="5033" spans="1:22" s="5" customFormat="1">
      <c r="A5033" t="s">
        <v>843</v>
      </c>
      <c r="B5033" t="s">
        <v>844</v>
      </c>
      <c r="C5033" t="s">
        <v>845</v>
      </c>
      <c r="D5033" t="s">
        <v>11</v>
      </c>
      <c r="E5033" t="s">
        <v>12</v>
      </c>
      <c r="F5033" t="s">
        <v>881</v>
      </c>
      <c r="G5033"/>
      <c r="H5033"/>
      <c r="I5033">
        <v>1</v>
      </c>
      <c r="J5033"/>
      <c r="K5033" s="137">
        <v>4998</v>
      </c>
      <c r="L5033" s="75">
        <v>4998</v>
      </c>
      <c r="M5033" s="75"/>
      <c r="N5033" s="86"/>
      <c r="O5033" s="137">
        <v>4998</v>
      </c>
      <c r="P5033" s="174">
        <v>4998</v>
      </c>
      <c r="Q5033" t="s">
        <v>881</v>
      </c>
      <c r="R5033">
        <v>1</v>
      </c>
      <c r="S5033" t="s">
        <v>14</v>
      </c>
      <c r="T5033" t="s">
        <v>1002</v>
      </c>
      <c r="U5033" t="s">
        <v>15</v>
      </c>
      <c r="V5033"/>
    </row>
    <row r="5034" spans="1:22" s="5" customFormat="1">
      <c r="A5034" t="s">
        <v>846</v>
      </c>
      <c r="B5034" t="s">
        <v>847</v>
      </c>
      <c r="C5034" t="s">
        <v>848</v>
      </c>
      <c r="D5034" t="s">
        <v>11</v>
      </c>
      <c r="E5034" t="s">
        <v>12</v>
      </c>
      <c r="F5034" t="s">
        <v>13</v>
      </c>
      <c r="G5034"/>
      <c r="H5034"/>
      <c r="I5034">
        <v>1</v>
      </c>
      <c r="J5034"/>
      <c r="K5034" s="138">
        <v>790.5</v>
      </c>
      <c r="L5034" s="76">
        <v>831</v>
      </c>
      <c r="M5034" s="76"/>
      <c r="N5034" s="87"/>
      <c r="O5034" s="138">
        <v>831</v>
      </c>
      <c r="P5034" s="174">
        <v>831</v>
      </c>
      <c r="Q5034" t="s">
        <v>13</v>
      </c>
      <c r="R5034">
        <v>1</v>
      </c>
      <c r="S5034" t="s">
        <v>14</v>
      </c>
      <c r="T5034" t="s">
        <v>1002</v>
      </c>
      <c r="U5034" t="s">
        <v>15</v>
      </c>
      <c r="V5034"/>
    </row>
    <row r="5035" spans="1:22" s="5" customFormat="1">
      <c r="A5035" t="s">
        <v>846</v>
      </c>
      <c r="B5035" t="s">
        <v>847</v>
      </c>
      <c r="C5035" t="s">
        <v>848</v>
      </c>
      <c r="D5035" t="s">
        <v>11</v>
      </c>
      <c r="E5035" t="s">
        <v>12</v>
      </c>
      <c r="F5035" t="s">
        <v>873</v>
      </c>
      <c r="G5035"/>
      <c r="H5035"/>
      <c r="I5035">
        <v>1</v>
      </c>
      <c r="J5035"/>
      <c r="K5035" s="138">
        <v>228</v>
      </c>
      <c r="L5035" s="76">
        <v>240</v>
      </c>
      <c r="M5035" s="76"/>
      <c r="N5035" s="87"/>
      <c r="O5035" s="138">
        <v>240</v>
      </c>
      <c r="P5035" s="174">
        <v>240</v>
      </c>
      <c r="Q5035" t="s">
        <v>873</v>
      </c>
      <c r="R5035">
        <v>1</v>
      </c>
      <c r="S5035" t="s">
        <v>14</v>
      </c>
      <c r="T5035" t="s">
        <v>1002</v>
      </c>
      <c r="U5035" t="s">
        <v>15</v>
      </c>
      <c r="V5035"/>
    </row>
    <row r="5036" spans="1:22" s="5" customFormat="1">
      <c r="A5036" t="s">
        <v>846</v>
      </c>
      <c r="B5036" t="s">
        <v>847</v>
      </c>
      <c r="C5036" t="s">
        <v>848</v>
      </c>
      <c r="D5036" t="s">
        <v>11</v>
      </c>
      <c r="E5036" t="s">
        <v>12</v>
      </c>
      <c r="F5036" t="s">
        <v>874</v>
      </c>
      <c r="G5036"/>
      <c r="H5036"/>
      <c r="I5036">
        <v>1</v>
      </c>
      <c r="J5036"/>
      <c r="K5036" s="138">
        <v>31.7</v>
      </c>
      <c r="L5036" s="76">
        <v>34</v>
      </c>
      <c r="M5036" s="76"/>
      <c r="N5036" s="87"/>
      <c r="O5036" s="138">
        <v>34</v>
      </c>
      <c r="P5036" s="174">
        <v>34</v>
      </c>
      <c r="Q5036" t="s">
        <v>874</v>
      </c>
      <c r="R5036">
        <v>1</v>
      </c>
      <c r="S5036" t="s">
        <v>14</v>
      </c>
      <c r="T5036" t="s">
        <v>1002</v>
      </c>
      <c r="U5036" t="s">
        <v>15</v>
      </c>
      <c r="V5036"/>
    </row>
    <row r="5037" spans="1:22" s="5" customFormat="1">
      <c r="A5037" t="s">
        <v>846</v>
      </c>
      <c r="B5037" t="s">
        <v>847</v>
      </c>
      <c r="C5037" t="s">
        <v>848</v>
      </c>
      <c r="D5037" t="s">
        <v>11</v>
      </c>
      <c r="E5037" t="s">
        <v>12</v>
      </c>
      <c r="F5037" t="s">
        <v>875</v>
      </c>
      <c r="G5037"/>
      <c r="H5037"/>
      <c r="I5037">
        <v>1</v>
      </c>
      <c r="J5037"/>
      <c r="K5037" s="138">
        <v>21.5</v>
      </c>
      <c r="L5037" s="76">
        <v>21.5</v>
      </c>
      <c r="M5037" s="76"/>
      <c r="N5037" s="87"/>
      <c r="O5037" s="138">
        <v>21.5</v>
      </c>
      <c r="P5037" s="174">
        <v>21.5</v>
      </c>
      <c r="Q5037" t="s">
        <v>875</v>
      </c>
      <c r="R5037">
        <v>1</v>
      </c>
      <c r="S5037" t="s">
        <v>14</v>
      </c>
      <c r="T5037" t="s">
        <v>1002</v>
      </c>
      <c r="U5037" t="s">
        <v>15</v>
      </c>
      <c r="V5037"/>
    </row>
    <row r="5038" spans="1:22" s="5" customFormat="1">
      <c r="A5038" t="s">
        <v>846</v>
      </c>
      <c r="B5038" t="s">
        <v>847</v>
      </c>
      <c r="C5038" t="s">
        <v>848</v>
      </c>
      <c r="D5038" t="s">
        <v>11</v>
      </c>
      <c r="E5038" t="s">
        <v>12</v>
      </c>
      <c r="F5038" t="s">
        <v>876</v>
      </c>
      <c r="G5038"/>
      <c r="H5038"/>
      <c r="I5038">
        <v>1</v>
      </c>
      <c r="J5038"/>
      <c r="K5038" s="139">
        <v>7956</v>
      </c>
      <c r="L5038" s="77">
        <v>8354</v>
      </c>
      <c r="M5038" s="77"/>
      <c r="N5038" s="88"/>
      <c r="O5038" s="139">
        <v>8354</v>
      </c>
      <c r="P5038" s="174">
        <v>8354</v>
      </c>
      <c r="Q5038" t="s">
        <v>876</v>
      </c>
      <c r="R5038">
        <v>1</v>
      </c>
      <c r="S5038" t="s">
        <v>14</v>
      </c>
      <c r="T5038" t="s">
        <v>1002</v>
      </c>
      <c r="U5038" t="s">
        <v>15</v>
      </c>
      <c r="V5038"/>
    </row>
    <row r="5039" spans="1:22" s="5" customFormat="1">
      <c r="A5039" t="s">
        <v>846</v>
      </c>
      <c r="B5039" t="s">
        <v>847</v>
      </c>
      <c r="C5039" t="s">
        <v>848</v>
      </c>
      <c r="D5039" t="s">
        <v>11</v>
      </c>
      <c r="E5039" t="s">
        <v>12</v>
      </c>
      <c r="F5039" t="s">
        <v>877</v>
      </c>
      <c r="G5039"/>
      <c r="H5039"/>
      <c r="I5039">
        <v>1</v>
      </c>
      <c r="J5039"/>
      <c r="K5039" s="138">
        <v>244.8</v>
      </c>
      <c r="L5039" s="76">
        <v>258</v>
      </c>
      <c r="M5039" s="76"/>
      <c r="N5039" s="87"/>
      <c r="O5039" s="138">
        <v>258</v>
      </c>
      <c r="P5039" s="174">
        <v>258</v>
      </c>
      <c r="Q5039" t="s">
        <v>877</v>
      </c>
      <c r="R5039">
        <v>1</v>
      </c>
      <c r="S5039" t="s">
        <v>14</v>
      </c>
      <c r="T5039" t="s">
        <v>1002</v>
      </c>
      <c r="U5039" t="s">
        <v>15</v>
      </c>
      <c r="V5039"/>
    </row>
    <row r="5040" spans="1:22" s="5" customFormat="1">
      <c r="A5040" t="s">
        <v>846</v>
      </c>
      <c r="B5040" t="s">
        <v>847</v>
      </c>
      <c r="C5040" t="s">
        <v>848</v>
      </c>
      <c r="D5040" t="s">
        <v>11</v>
      </c>
      <c r="E5040" t="s">
        <v>12</v>
      </c>
      <c r="F5040" t="s">
        <v>878</v>
      </c>
      <c r="G5040"/>
      <c r="H5040"/>
      <c r="I5040">
        <v>1</v>
      </c>
      <c r="J5040"/>
      <c r="K5040" s="138">
        <v>116.3</v>
      </c>
      <c r="L5040" s="76">
        <v>123</v>
      </c>
      <c r="M5040" s="76"/>
      <c r="N5040" s="87"/>
      <c r="O5040" s="138">
        <v>123</v>
      </c>
      <c r="P5040" s="174">
        <v>123</v>
      </c>
      <c r="Q5040" t="s">
        <v>878</v>
      </c>
      <c r="R5040">
        <v>1</v>
      </c>
      <c r="S5040" t="s">
        <v>14</v>
      </c>
      <c r="T5040" t="s">
        <v>1002</v>
      </c>
      <c r="U5040" t="s">
        <v>15</v>
      </c>
      <c r="V5040"/>
    </row>
    <row r="5041" spans="1:22" s="5" customFormat="1">
      <c r="A5041" t="s">
        <v>846</v>
      </c>
      <c r="B5041" t="s">
        <v>847</v>
      </c>
      <c r="C5041" t="s">
        <v>848</v>
      </c>
      <c r="D5041" t="s">
        <v>11</v>
      </c>
      <c r="E5041" t="s">
        <v>12</v>
      </c>
      <c r="F5041" t="s">
        <v>998</v>
      </c>
      <c r="G5041"/>
      <c r="H5041"/>
      <c r="I5041">
        <v>1</v>
      </c>
      <c r="J5041"/>
      <c r="K5041" s="137"/>
      <c r="L5041" s="75">
        <v>2001.4</v>
      </c>
      <c r="M5041" s="75"/>
      <c r="N5041" s="86"/>
      <c r="O5041" s="137">
        <v>2001.4</v>
      </c>
      <c r="P5041" s="174">
        <v>2001.4</v>
      </c>
      <c r="Q5041" t="s">
        <v>998</v>
      </c>
      <c r="R5041">
        <v>1</v>
      </c>
      <c r="S5041" t="s">
        <v>14</v>
      </c>
      <c r="T5041" t="s">
        <v>1003</v>
      </c>
      <c r="U5041" t="s">
        <v>15</v>
      </c>
      <c r="V5041"/>
    </row>
    <row r="5042" spans="1:22" s="5" customFormat="1">
      <c r="A5042" t="s">
        <v>846</v>
      </c>
      <c r="B5042" t="s">
        <v>847</v>
      </c>
      <c r="C5042" t="s">
        <v>848</v>
      </c>
      <c r="D5042" t="s">
        <v>11</v>
      </c>
      <c r="E5042" t="s">
        <v>12</v>
      </c>
      <c r="F5042" t="s">
        <v>879</v>
      </c>
      <c r="G5042"/>
      <c r="H5042"/>
      <c r="I5042">
        <v>1</v>
      </c>
      <c r="J5042"/>
      <c r="K5042" s="138">
        <v>275.39999999999998</v>
      </c>
      <c r="L5042" s="76">
        <v>290</v>
      </c>
      <c r="M5042" s="76"/>
      <c r="N5042" s="87"/>
      <c r="O5042" s="138">
        <v>290</v>
      </c>
      <c r="P5042" s="174">
        <v>290</v>
      </c>
      <c r="Q5042" t="s">
        <v>879</v>
      </c>
      <c r="R5042">
        <v>1</v>
      </c>
      <c r="S5042" t="s">
        <v>14</v>
      </c>
      <c r="T5042" t="s">
        <v>1002</v>
      </c>
      <c r="U5042" t="s">
        <v>15</v>
      </c>
      <c r="V5042"/>
    </row>
    <row r="5043" spans="1:22" s="5" customFormat="1">
      <c r="A5043" t="s">
        <v>846</v>
      </c>
      <c r="B5043" t="s">
        <v>847</v>
      </c>
      <c r="C5043" t="s">
        <v>848</v>
      </c>
      <c r="D5043" t="s">
        <v>11</v>
      </c>
      <c r="E5043" t="s">
        <v>12</v>
      </c>
      <c r="F5043" t="s">
        <v>880</v>
      </c>
      <c r="G5043"/>
      <c r="H5043"/>
      <c r="I5043">
        <v>1</v>
      </c>
      <c r="J5043"/>
      <c r="K5043" s="138">
        <v>94.9</v>
      </c>
      <c r="L5043" s="76">
        <v>100</v>
      </c>
      <c r="M5043" s="76"/>
      <c r="N5043" s="87"/>
      <c r="O5043" s="138">
        <v>100</v>
      </c>
      <c r="P5043" s="174">
        <v>100</v>
      </c>
      <c r="Q5043" t="s">
        <v>880</v>
      </c>
      <c r="R5043">
        <v>1</v>
      </c>
      <c r="S5043" t="s">
        <v>14</v>
      </c>
      <c r="T5043" t="s">
        <v>1002</v>
      </c>
      <c r="U5043" t="s">
        <v>15</v>
      </c>
      <c r="V5043"/>
    </row>
    <row r="5044" spans="1:22" s="5" customFormat="1">
      <c r="A5044" t="s">
        <v>846</v>
      </c>
      <c r="B5044" t="s">
        <v>847</v>
      </c>
      <c r="C5044" t="s">
        <v>848</v>
      </c>
      <c r="D5044" t="s">
        <v>11</v>
      </c>
      <c r="E5044" t="s">
        <v>12</v>
      </c>
      <c r="F5044" t="s">
        <v>881</v>
      </c>
      <c r="G5044"/>
      <c r="H5044"/>
      <c r="I5044">
        <v>1</v>
      </c>
      <c r="J5044"/>
      <c r="K5044" s="138">
        <v>310.10000000000002</v>
      </c>
      <c r="L5044" s="76">
        <v>310.10000000000002</v>
      </c>
      <c r="M5044" s="76"/>
      <c r="N5044" s="87"/>
      <c r="O5044" s="138">
        <v>310.10000000000002</v>
      </c>
      <c r="P5044" s="174">
        <v>310.10000000000002</v>
      </c>
      <c r="Q5044" t="s">
        <v>881</v>
      </c>
      <c r="R5044">
        <v>1</v>
      </c>
      <c r="S5044" t="s">
        <v>14</v>
      </c>
      <c r="T5044" t="s">
        <v>1002</v>
      </c>
      <c r="U5044" t="s">
        <v>15</v>
      </c>
      <c r="V5044"/>
    </row>
    <row r="5045" spans="1:22" s="5" customFormat="1">
      <c r="A5045" t="s">
        <v>849</v>
      </c>
      <c r="B5045" t="s">
        <v>850</v>
      </c>
      <c r="C5045" t="s">
        <v>851</v>
      </c>
      <c r="D5045" t="s">
        <v>11</v>
      </c>
      <c r="E5045" t="s">
        <v>12</v>
      </c>
      <c r="F5045" t="s">
        <v>13</v>
      </c>
      <c r="G5045"/>
      <c r="H5045"/>
      <c r="I5045">
        <v>1</v>
      </c>
      <c r="J5045"/>
      <c r="K5045" s="137">
        <v>15300</v>
      </c>
      <c r="L5045" s="75">
        <v>16065</v>
      </c>
      <c r="M5045" s="75"/>
      <c r="N5045" s="86"/>
      <c r="O5045" s="137">
        <v>16065</v>
      </c>
      <c r="P5045" s="174">
        <v>16065</v>
      </c>
      <c r="Q5045" t="s">
        <v>13</v>
      </c>
      <c r="R5045">
        <v>1</v>
      </c>
      <c r="S5045" t="s">
        <v>14</v>
      </c>
      <c r="T5045" t="s">
        <v>1002</v>
      </c>
      <c r="U5045" t="s">
        <v>15</v>
      </c>
      <c r="V5045"/>
    </row>
    <row r="5046" spans="1:22" s="5" customFormat="1">
      <c r="A5046" t="s">
        <v>849</v>
      </c>
      <c r="B5046" t="s">
        <v>850</v>
      </c>
      <c r="C5046" t="s">
        <v>851</v>
      </c>
      <c r="D5046" t="s">
        <v>11</v>
      </c>
      <c r="E5046" t="s">
        <v>12</v>
      </c>
      <c r="F5046" t="s">
        <v>873</v>
      </c>
      <c r="G5046"/>
      <c r="H5046"/>
      <c r="I5046">
        <v>1</v>
      </c>
      <c r="J5046"/>
      <c r="K5046" s="137">
        <v>4559.3999999999996</v>
      </c>
      <c r="L5046" s="75">
        <v>4788</v>
      </c>
      <c r="M5046" s="75"/>
      <c r="N5046" s="86"/>
      <c r="O5046" s="137">
        <v>4788</v>
      </c>
      <c r="P5046" s="174">
        <v>4788</v>
      </c>
      <c r="Q5046" t="s">
        <v>873</v>
      </c>
      <c r="R5046">
        <v>1</v>
      </c>
      <c r="S5046" t="s">
        <v>14</v>
      </c>
      <c r="T5046" t="s">
        <v>1002</v>
      </c>
      <c r="U5046" t="s">
        <v>15</v>
      </c>
      <c r="V5046"/>
    </row>
    <row r="5047" spans="1:22" s="5" customFormat="1">
      <c r="A5047" t="s">
        <v>849</v>
      </c>
      <c r="B5047" t="s">
        <v>850</v>
      </c>
      <c r="C5047" t="s">
        <v>851</v>
      </c>
      <c r="D5047" t="s">
        <v>11</v>
      </c>
      <c r="E5047" t="s">
        <v>12</v>
      </c>
      <c r="F5047" t="s">
        <v>874</v>
      </c>
      <c r="G5047"/>
      <c r="H5047"/>
      <c r="I5047">
        <v>1</v>
      </c>
      <c r="J5047"/>
      <c r="K5047" s="138">
        <v>612</v>
      </c>
      <c r="L5047" s="76">
        <v>643</v>
      </c>
      <c r="M5047" s="76"/>
      <c r="N5047" s="87"/>
      <c r="O5047" s="138">
        <v>643</v>
      </c>
      <c r="P5047" s="174">
        <v>643</v>
      </c>
      <c r="Q5047" t="s">
        <v>874</v>
      </c>
      <c r="R5047">
        <v>1</v>
      </c>
      <c r="S5047" t="s">
        <v>14</v>
      </c>
      <c r="T5047" t="s">
        <v>1002</v>
      </c>
      <c r="U5047" t="s">
        <v>15</v>
      </c>
      <c r="V5047"/>
    </row>
    <row r="5048" spans="1:22" s="5" customFormat="1">
      <c r="A5048" t="s">
        <v>849</v>
      </c>
      <c r="B5048" t="s">
        <v>850</v>
      </c>
      <c r="C5048" t="s">
        <v>851</v>
      </c>
      <c r="D5048" t="s">
        <v>11</v>
      </c>
      <c r="E5048" t="s">
        <v>12</v>
      </c>
      <c r="F5048" t="s">
        <v>875</v>
      </c>
      <c r="G5048"/>
      <c r="H5048"/>
      <c r="I5048">
        <v>1</v>
      </c>
      <c r="J5048"/>
      <c r="K5048" s="138">
        <v>416.2</v>
      </c>
      <c r="L5048" s="76">
        <v>416.2</v>
      </c>
      <c r="M5048" s="76"/>
      <c r="N5048" s="87"/>
      <c r="O5048" s="138">
        <v>416.2</v>
      </c>
      <c r="P5048" s="174">
        <v>416.2</v>
      </c>
      <c r="Q5048" t="s">
        <v>875</v>
      </c>
      <c r="R5048">
        <v>1</v>
      </c>
      <c r="S5048" t="s">
        <v>14</v>
      </c>
      <c r="T5048" t="s">
        <v>1002</v>
      </c>
      <c r="U5048" t="s">
        <v>15</v>
      </c>
      <c r="V5048"/>
    </row>
    <row r="5049" spans="1:22" s="5" customFormat="1">
      <c r="A5049" t="s">
        <v>849</v>
      </c>
      <c r="B5049" t="s">
        <v>850</v>
      </c>
      <c r="C5049" t="s">
        <v>851</v>
      </c>
      <c r="D5049" t="s">
        <v>11</v>
      </c>
      <c r="E5049" t="s">
        <v>12</v>
      </c>
      <c r="F5049" t="s">
        <v>876</v>
      </c>
      <c r="G5049"/>
      <c r="H5049"/>
      <c r="I5049">
        <v>1</v>
      </c>
      <c r="J5049"/>
      <c r="K5049" s="139">
        <v>159120</v>
      </c>
      <c r="L5049" s="77">
        <v>167076</v>
      </c>
      <c r="M5049" s="77"/>
      <c r="N5049" s="88"/>
      <c r="O5049" s="139">
        <v>167076</v>
      </c>
      <c r="P5049" s="174">
        <v>167076</v>
      </c>
      <c r="Q5049" t="s">
        <v>876</v>
      </c>
      <c r="R5049">
        <v>1</v>
      </c>
      <c r="S5049" t="s">
        <v>14</v>
      </c>
      <c r="T5049" t="s">
        <v>1002</v>
      </c>
      <c r="U5049" t="s">
        <v>15</v>
      </c>
      <c r="V5049"/>
    </row>
    <row r="5050" spans="1:22" s="5" customFormat="1">
      <c r="A5050" t="s">
        <v>849</v>
      </c>
      <c r="B5050" t="s">
        <v>850</v>
      </c>
      <c r="C5050" t="s">
        <v>851</v>
      </c>
      <c r="D5050" t="s">
        <v>11</v>
      </c>
      <c r="E5050" t="s">
        <v>12</v>
      </c>
      <c r="F5050" t="s">
        <v>877</v>
      </c>
      <c r="G5050"/>
      <c r="H5050"/>
      <c r="I5050">
        <v>1</v>
      </c>
      <c r="J5050"/>
      <c r="K5050" s="137">
        <v>4896</v>
      </c>
      <c r="L5050" s="75">
        <v>5141</v>
      </c>
      <c r="M5050" s="75"/>
      <c r="N5050" s="86"/>
      <c r="O5050" s="137">
        <v>5141</v>
      </c>
      <c r="P5050" s="174">
        <v>5141</v>
      </c>
      <c r="Q5050" t="s">
        <v>877</v>
      </c>
      <c r="R5050">
        <v>1</v>
      </c>
      <c r="S5050" t="s">
        <v>14</v>
      </c>
      <c r="T5050" t="s">
        <v>1002</v>
      </c>
      <c r="U5050" t="s">
        <v>15</v>
      </c>
      <c r="V5050"/>
    </row>
    <row r="5051" spans="1:22" s="5" customFormat="1">
      <c r="A5051" t="s">
        <v>849</v>
      </c>
      <c r="B5051" t="s">
        <v>850</v>
      </c>
      <c r="C5051" t="s">
        <v>851</v>
      </c>
      <c r="D5051" t="s">
        <v>11</v>
      </c>
      <c r="E5051" t="s">
        <v>12</v>
      </c>
      <c r="F5051" t="s">
        <v>878</v>
      </c>
      <c r="G5051"/>
      <c r="H5051"/>
      <c r="I5051">
        <v>1</v>
      </c>
      <c r="J5051"/>
      <c r="K5051" s="137">
        <v>2325.6</v>
      </c>
      <c r="L5051" s="75">
        <v>2442</v>
      </c>
      <c r="M5051" s="75"/>
      <c r="N5051" s="86"/>
      <c r="O5051" s="137">
        <v>2442</v>
      </c>
      <c r="P5051" s="174">
        <v>2442</v>
      </c>
      <c r="Q5051" t="s">
        <v>878</v>
      </c>
      <c r="R5051">
        <v>1</v>
      </c>
      <c r="S5051" t="s">
        <v>14</v>
      </c>
      <c r="T5051" t="s">
        <v>1002</v>
      </c>
      <c r="U5051" t="s">
        <v>15</v>
      </c>
      <c r="V5051"/>
    </row>
    <row r="5052" spans="1:22" s="5" customFormat="1">
      <c r="A5052" t="s">
        <v>849</v>
      </c>
      <c r="B5052" t="s">
        <v>850</v>
      </c>
      <c r="C5052" t="s">
        <v>851</v>
      </c>
      <c r="D5052" t="s">
        <v>11</v>
      </c>
      <c r="E5052" t="s">
        <v>12</v>
      </c>
      <c r="F5052" t="s">
        <v>998</v>
      </c>
      <c r="G5052"/>
      <c r="H5052"/>
      <c r="I5052">
        <v>1</v>
      </c>
      <c r="J5052"/>
      <c r="K5052" s="137"/>
      <c r="L5052" s="75">
        <v>37913.4</v>
      </c>
      <c r="M5052" s="75"/>
      <c r="N5052" s="86"/>
      <c r="O5052" s="137">
        <v>37913.4</v>
      </c>
      <c r="P5052" s="174">
        <v>37913.4</v>
      </c>
      <c r="Q5052" t="s">
        <v>998</v>
      </c>
      <c r="R5052">
        <v>1</v>
      </c>
      <c r="S5052" t="s">
        <v>14</v>
      </c>
      <c r="T5052" t="s">
        <v>1003</v>
      </c>
      <c r="U5052" t="s">
        <v>15</v>
      </c>
      <c r="V5052"/>
    </row>
    <row r="5053" spans="1:22" s="5" customFormat="1">
      <c r="A5053" t="s">
        <v>849</v>
      </c>
      <c r="B5053" t="s">
        <v>850</v>
      </c>
      <c r="C5053" t="s">
        <v>851</v>
      </c>
      <c r="D5053" t="s">
        <v>11</v>
      </c>
      <c r="E5053" t="s">
        <v>12</v>
      </c>
      <c r="F5053" t="s">
        <v>879</v>
      </c>
      <c r="G5053"/>
      <c r="H5053"/>
      <c r="I5053">
        <v>1</v>
      </c>
      <c r="J5053"/>
      <c r="K5053" s="137">
        <v>5508</v>
      </c>
      <c r="L5053" s="75">
        <v>5784</v>
      </c>
      <c r="M5053" s="75"/>
      <c r="N5053" s="86"/>
      <c r="O5053" s="137">
        <v>5784</v>
      </c>
      <c r="P5053" s="174">
        <v>5784</v>
      </c>
      <c r="Q5053" t="s">
        <v>879</v>
      </c>
      <c r="R5053">
        <v>1</v>
      </c>
      <c r="S5053" t="s">
        <v>14</v>
      </c>
      <c r="T5053" t="s">
        <v>1002</v>
      </c>
      <c r="U5053" t="s">
        <v>15</v>
      </c>
      <c r="V5053"/>
    </row>
    <row r="5054" spans="1:22" s="5" customFormat="1">
      <c r="A5054" t="s">
        <v>849</v>
      </c>
      <c r="B5054" t="s">
        <v>850</v>
      </c>
      <c r="C5054" t="s">
        <v>851</v>
      </c>
      <c r="D5054" t="s">
        <v>11</v>
      </c>
      <c r="E5054" t="s">
        <v>12</v>
      </c>
      <c r="F5054" t="s">
        <v>880</v>
      </c>
      <c r="G5054"/>
      <c r="H5054"/>
      <c r="I5054">
        <v>1</v>
      </c>
      <c r="J5054"/>
      <c r="K5054" s="137">
        <v>1836</v>
      </c>
      <c r="L5054" s="75">
        <v>1928</v>
      </c>
      <c r="M5054" s="75"/>
      <c r="N5054" s="86"/>
      <c r="O5054" s="137">
        <v>1928</v>
      </c>
      <c r="P5054" s="174">
        <v>1928</v>
      </c>
      <c r="Q5054" t="s">
        <v>880</v>
      </c>
      <c r="R5054">
        <v>1</v>
      </c>
      <c r="S5054" t="s">
        <v>14</v>
      </c>
      <c r="T5054" t="s">
        <v>1002</v>
      </c>
      <c r="U5054" t="s">
        <v>15</v>
      </c>
      <c r="V5054"/>
    </row>
    <row r="5055" spans="1:22" s="5" customFormat="1">
      <c r="A5055" t="s">
        <v>849</v>
      </c>
      <c r="B5055" t="s">
        <v>850</v>
      </c>
      <c r="C5055" t="s">
        <v>851</v>
      </c>
      <c r="D5055" t="s">
        <v>11</v>
      </c>
      <c r="E5055" t="s">
        <v>12</v>
      </c>
      <c r="F5055" t="s">
        <v>881</v>
      </c>
      <c r="G5055"/>
      <c r="H5055"/>
      <c r="I5055">
        <v>1</v>
      </c>
      <c r="J5055"/>
      <c r="K5055" s="137">
        <v>5997.6</v>
      </c>
      <c r="L5055" s="75">
        <v>5997.6</v>
      </c>
      <c r="M5055" s="75"/>
      <c r="N5055" s="86"/>
      <c r="O5055" s="137">
        <v>5997.6</v>
      </c>
      <c r="P5055" s="174">
        <v>5997.6</v>
      </c>
      <c r="Q5055" t="s">
        <v>881</v>
      </c>
      <c r="R5055">
        <v>1</v>
      </c>
      <c r="S5055" t="s">
        <v>14</v>
      </c>
      <c r="T5055" t="s">
        <v>1002</v>
      </c>
      <c r="U5055" t="s">
        <v>15</v>
      </c>
      <c r="V5055"/>
    </row>
    <row r="5056" spans="1:22" s="5" customFormat="1">
      <c r="A5056" t="s">
        <v>852</v>
      </c>
      <c r="B5056" t="s">
        <v>853</v>
      </c>
      <c r="C5056" t="s">
        <v>854</v>
      </c>
      <c r="D5056" t="s">
        <v>11</v>
      </c>
      <c r="E5056" t="s">
        <v>12</v>
      </c>
      <c r="F5056" t="s">
        <v>13</v>
      </c>
      <c r="G5056"/>
      <c r="H5056"/>
      <c r="I5056">
        <v>1</v>
      </c>
      <c r="J5056"/>
      <c r="K5056" s="137">
        <v>7650</v>
      </c>
      <c r="L5056" s="75">
        <v>8033</v>
      </c>
      <c r="M5056" s="75"/>
      <c r="N5056" s="86"/>
      <c r="O5056" s="137">
        <v>8033</v>
      </c>
      <c r="P5056" s="174">
        <v>8033</v>
      </c>
      <c r="Q5056" t="s">
        <v>13</v>
      </c>
      <c r="R5056">
        <v>1</v>
      </c>
      <c r="S5056" t="s">
        <v>14</v>
      </c>
      <c r="T5056" t="s">
        <v>1002</v>
      </c>
      <c r="U5056" t="s">
        <v>15</v>
      </c>
      <c r="V5056"/>
    </row>
    <row r="5057" spans="1:22" s="5" customFormat="1">
      <c r="A5057" t="s">
        <v>852</v>
      </c>
      <c r="B5057" t="s">
        <v>853</v>
      </c>
      <c r="C5057" t="s">
        <v>854</v>
      </c>
      <c r="D5057" t="s">
        <v>11</v>
      </c>
      <c r="E5057" t="s">
        <v>12</v>
      </c>
      <c r="F5057" t="s">
        <v>873</v>
      </c>
      <c r="G5057"/>
      <c r="H5057"/>
      <c r="I5057">
        <v>1</v>
      </c>
      <c r="J5057"/>
      <c r="K5057" s="137">
        <v>2279.6999999999998</v>
      </c>
      <c r="L5057" s="75">
        <v>2394</v>
      </c>
      <c r="M5057" s="75"/>
      <c r="N5057" s="86"/>
      <c r="O5057" s="137">
        <v>2394</v>
      </c>
      <c r="P5057" s="174">
        <v>2394</v>
      </c>
      <c r="Q5057" t="s">
        <v>873</v>
      </c>
      <c r="R5057">
        <v>1</v>
      </c>
      <c r="S5057" t="s">
        <v>14</v>
      </c>
      <c r="T5057" t="s">
        <v>1002</v>
      </c>
      <c r="U5057" t="s">
        <v>15</v>
      </c>
      <c r="V5057"/>
    </row>
    <row r="5058" spans="1:22" s="5" customFormat="1">
      <c r="A5058" t="s">
        <v>852</v>
      </c>
      <c r="B5058" t="s">
        <v>853</v>
      </c>
      <c r="C5058" t="s">
        <v>854</v>
      </c>
      <c r="D5058" t="s">
        <v>11</v>
      </c>
      <c r="E5058" t="s">
        <v>12</v>
      </c>
      <c r="F5058" t="s">
        <v>874</v>
      </c>
      <c r="G5058"/>
      <c r="H5058"/>
      <c r="I5058">
        <v>1</v>
      </c>
      <c r="J5058"/>
      <c r="K5058" s="138">
        <v>306</v>
      </c>
      <c r="L5058" s="76">
        <v>322</v>
      </c>
      <c r="M5058" s="76"/>
      <c r="N5058" s="87"/>
      <c r="O5058" s="138">
        <v>322</v>
      </c>
      <c r="P5058" s="174">
        <v>322</v>
      </c>
      <c r="Q5058" t="s">
        <v>874</v>
      </c>
      <c r="R5058">
        <v>1</v>
      </c>
      <c r="S5058" t="s">
        <v>14</v>
      </c>
      <c r="T5058" t="s">
        <v>1002</v>
      </c>
      <c r="U5058" t="s">
        <v>15</v>
      </c>
      <c r="V5058"/>
    </row>
    <row r="5059" spans="1:22" s="5" customFormat="1">
      <c r="A5059" t="s">
        <v>852</v>
      </c>
      <c r="B5059" t="s">
        <v>853</v>
      </c>
      <c r="C5059" t="s">
        <v>854</v>
      </c>
      <c r="D5059" t="s">
        <v>11</v>
      </c>
      <c r="E5059" t="s">
        <v>12</v>
      </c>
      <c r="F5059" t="s">
        <v>875</v>
      </c>
      <c r="G5059"/>
      <c r="H5059"/>
      <c r="I5059">
        <v>1</v>
      </c>
      <c r="J5059"/>
      <c r="K5059" s="138">
        <v>238.7</v>
      </c>
      <c r="L5059" s="76">
        <v>238.7</v>
      </c>
      <c r="M5059" s="76"/>
      <c r="N5059" s="87"/>
      <c r="O5059" s="138">
        <v>238.7</v>
      </c>
      <c r="P5059" s="174">
        <v>238.7</v>
      </c>
      <c r="Q5059" t="s">
        <v>875</v>
      </c>
      <c r="R5059">
        <v>1</v>
      </c>
      <c r="S5059" t="s">
        <v>14</v>
      </c>
      <c r="T5059" t="s">
        <v>1002</v>
      </c>
      <c r="U5059" t="s">
        <v>15</v>
      </c>
      <c r="V5059"/>
    </row>
    <row r="5060" spans="1:22" s="5" customFormat="1">
      <c r="A5060" t="s">
        <v>852</v>
      </c>
      <c r="B5060" t="s">
        <v>853</v>
      </c>
      <c r="C5060" t="s">
        <v>854</v>
      </c>
      <c r="D5060" t="s">
        <v>11</v>
      </c>
      <c r="E5060" t="s">
        <v>12</v>
      </c>
      <c r="F5060" t="s">
        <v>876</v>
      </c>
      <c r="G5060"/>
      <c r="H5060"/>
      <c r="I5060">
        <v>1</v>
      </c>
      <c r="J5060"/>
      <c r="K5060" s="139">
        <v>79560</v>
      </c>
      <c r="L5060" s="77">
        <v>83538</v>
      </c>
      <c r="M5060" s="77"/>
      <c r="N5060" s="88"/>
      <c r="O5060" s="139">
        <v>83538</v>
      </c>
      <c r="P5060" s="174">
        <v>83538</v>
      </c>
      <c r="Q5060" t="s">
        <v>876</v>
      </c>
      <c r="R5060">
        <v>1</v>
      </c>
      <c r="S5060" t="s">
        <v>14</v>
      </c>
      <c r="T5060" t="s">
        <v>1002</v>
      </c>
      <c r="U5060" t="s">
        <v>15</v>
      </c>
      <c r="V5060"/>
    </row>
    <row r="5061" spans="1:22" s="5" customFormat="1">
      <c r="A5061" t="s">
        <v>852</v>
      </c>
      <c r="B5061" t="s">
        <v>853</v>
      </c>
      <c r="C5061" t="s">
        <v>854</v>
      </c>
      <c r="D5061" t="s">
        <v>11</v>
      </c>
      <c r="E5061" t="s">
        <v>12</v>
      </c>
      <c r="F5061" t="s">
        <v>877</v>
      </c>
      <c r="G5061"/>
      <c r="H5061"/>
      <c r="I5061">
        <v>1</v>
      </c>
      <c r="J5061"/>
      <c r="K5061" s="137">
        <v>2601</v>
      </c>
      <c r="L5061" s="75">
        <v>2732</v>
      </c>
      <c r="M5061" s="75"/>
      <c r="N5061" s="86"/>
      <c r="O5061" s="137">
        <v>2732</v>
      </c>
      <c r="P5061" s="174">
        <v>2732</v>
      </c>
      <c r="Q5061" t="s">
        <v>877</v>
      </c>
      <c r="R5061">
        <v>1</v>
      </c>
      <c r="S5061" t="s">
        <v>14</v>
      </c>
      <c r="T5061" t="s">
        <v>1002</v>
      </c>
      <c r="U5061" t="s">
        <v>15</v>
      </c>
      <c r="V5061"/>
    </row>
    <row r="5062" spans="1:22" s="5" customFormat="1">
      <c r="A5062" t="s">
        <v>852</v>
      </c>
      <c r="B5062" t="s">
        <v>853</v>
      </c>
      <c r="C5062" t="s">
        <v>854</v>
      </c>
      <c r="D5062" t="s">
        <v>11</v>
      </c>
      <c r="E5062" t="s">
        <v>12</v>
      </c>
      <c r="F5062" t="s">
        <v>878</v>
      </c>
      <c r="G5062"/>
      <c r="H5062"/>
      <c r="I5062">
        <v>1</v>
      </c>
      <c r="J5062"/>
      <c r="K5062" s="137">
        <v>1101.5999999999999</v>
      </c>
      <c r="L5062" s="75">
        <v>1157</v>
      </c>
      <c r="M5062" s="75"/>
      <c r="N5062" s="86"/>
      <c r="O5062" s="137">
        <v>1157</v>
      </c>
      <c r="P5062" s="174">
        <v>1157</v>
      </c>
      <c r="Q5062" t="s">
        <v>878</v>
      </c>
      <c r="R5062">
        <v>1</v>
      </c>
      <c r="S5062" t="s">
        <v>14</v>
      </c>
      <c r="T5062" t="s">
        <v>1002</v>
      </c>
      <c r="U5062" t="s">
        <v>15</v>
      </c>
      <c r="V5062"/>
    </row>
    <row r="5063" spans="1:22" s="5" customFormat="1">
      <c r="A5063" t="s">
        <v>852</v>
      </c>
      <c r="B5063" t="s">
        <v>853</v>
      </c>
      <c r="C5063" t="s">
        <v>854</v>
      </c>
      <c r="D5063" t="s">
        <v>11</v>
      </c>
      <c r="E5063" t="s">
        <v>12</v>
      </c>
      <c r="F5063" t="s">
        <v>998</v>
      </c>
      <c r="G5063"/>
      <c r="H5063"/>
      <c r="I5063">
        <v>1</v>
      </c>
      <c r="J5063"/>
      <c r="K5063" s="137"/>
      <c r="L5063" s="75">
        <v>18956.8</v>
      </c>
      <c r="M5063" s="75"/>
      <c r="N5063" s="86"/>
      <c r="O5063" s="137">
        <v>18956.8</v>
      </c>
      <c r="P5063" s="174">
        <v>18956.8</v>
      </c>
      <c r="Q5063" t="s">
        <v>998</v>
      </c>
      <c r="R5063">
        <v>1</v>
      </c>
      <c r="S5063" t="s">
        <v>14</v>
      </c>
      <c r="T5063" t="s">
        <v>1003</v>
      </c>
      <c r="U5063" t="s">
        <v>15</v>
      </c>
      <c r="V5063"/>
    </row>
    <row r="5064" spans="1:22" s="5" customFormat="1">
      <c r="A5064" t="s">
        <v>852</v>
      </c>
      <c r="B5064" t="s">
        <v>853</v>
      </c>
      <c r="C5064" t="s">
        <v>854</v>
      </c>
      <c r="D5064" t="s">
        <v>11</v>
      </c>
      <c r="E5064" t="s">
        <v>12</v>
      </c>
      <c r="F5064" t="s">
        <v>879</v>
      </c>
      <c r="G5064"/>
      <c r="H5064"/>
      <c r="I5064">
        <v>1</v>
      </c>
      <c r="J5064"/>
      <c r="K5064" s="137">
        <v>2937.6</v>
      </c>
      <c r="L5064" s="75">
        <v>3085</v>
      </c>
      <c r="M5064" s="75"/>
      <c r="N5064" s="86"/>
      <c r="O5064" s="137">
        <v>3085</v>
      </c>
      <c r="P5064" s="174">
        <v>3085</v>
      </c>
      <c r="Q5064" t="s">
        <v>879</v>
      </c>
      <c r="R5064">
        <v>1</v>
      </c>
      <c r="S5064" t="s">
        <v>14</v>
      </c>
      <c r="T5064" t="s">
        <v>1002</v>
      </c>
      <c r="U5064" t="s">
        <v>15</v>
      </c>
      <c r="V5064"/>
    </row>
    <row r="5065" spans="1:22" s="5" customFormat="1">
      <c r="A5065" t="s">
        <v>852</v>
      </c>
      <c r="B5065" t="s">
        <v>853</v>
      </c>
      <c r="C5065" t="s">
        <v>854</v>
      </c>
      <c r="D5065" t="s">
        <v>11</v>
      </c>
      <c r="E5065" t="s">
        <v>12</v>
      </c>
      <c r="F5065" t="s">
        <v>880</v>
      </c>
      <c r="G5065"/>
      <c r="H5065"/>
      <c r="I5065">
        <v>1</v>
      </c>
      <c r="J5065"/>
      <c r="K5065" s="138">
        <v>918</v>
      </c>
      <c r="L5065" s="76">
        <v>964</v>
      </c>
      <c r="M5065" s="76"/>
      <c r="N5065" s="87"/>
      <c r="O5065" s="138">
        <v>964</v>
      </c>
      <c r="P5065" s="174">
        <v>964</v>
      </c>
      <c r="Q5065" t="s">
        <v>880</v>
      </c>
      <c r="R5065">
        <v>1</v>
      </c>
      <c r="S5065" t="s">
        <v>14</v>
      </c>
      <c r="T5065" t="s">
        <v>1002</v>
      </c>
      <c r="U5065" t="s">
        <v>15</v>
      </c>
      <c r="V5065"/>
    </row>
    <row r="5066" spans="1:22" s="5" customFormat="1">
      <c r="A5066" t="s">
        <v>852</v>
      </c>
      <c r="B5066" t="s">
        <v>853</v>
      </c>
      <c r="C5066" t="s">
        <v>854</v>
      </c>
      <c r="D5066" t="s">
        <v>11</v>
      </c>
      <c r="E5066" t="s">
        <v>12</v>
      </c>
      <c r="F5066" t="s">
        <v>881</v>
      </c>
      <c r="G5066"/>
      <c r="H5066"/>
      <c r="I5066">
        <v>1</v>
      </c>
      <c r="J5066"/>
      <c r="K5066" s="137">
        <v>2998.8</v>
      </c>
      <c r="L5066" s="75">
        <v>2998.8</v>
      </c>
      <c r="M5066" s="75"/>
      <c r="N5066" s="86"/>
      <c r="O5066" s="137">
        <v>2998.8</v>
      </c>
      <c r="P5066" s="174">
        <v>2998.8</v>
      </c>
      <c r="Q5066" t="s">
        <v>881</v>
      </c>
      <c r="R5066">
        <v>1</v>
      </c>
      <c r="S5066" t="s">
        <v>14</v>
      </c>
      <c r="T5066" t="s">
        <v>1002</v>
      </c>
      <c r="U5066" t="s">
        <v>15</v>
      </c>
      <c r="V5066"/>
    </row>
    <row r="5067" spans="1:22" s="5" customFormat="1">
      <c r="A5067" t="s">
        <v>856</v>
      </c>
      <c r="B5067" t="s">
        <v>857</v>
      </c>
      <c r="C5067" t="s">
        <v>858</v>
      </c>
      <c r="D5067" t="s">
        <v>11</v>
      </c>
      <c r="E5067" t="s">
        <v>12</v>
      </c>
      <c r="F5067" t="s">
        <v>13</v>
      </c>
      <c r="G5067"/>
      <c r="H5067"/>
      <c r="I5067">
        <v>1</v>
      </c>
      <c r="J5067"/>
      <c r="K5067" s="137">
        <v>7650</v>
      </c>
      <c r="L5067" s="75">
        <v>8033</v>
      </c>
      <c r="M5067" s="75"/>
      <c r="N5067" s="86"/>
      <c r="O5067" s="137">
        <v>8033</v>
      </c>
      <c r="P5067" s="174">
        <v>8033</v>
      </c>
      <c r="Q5067" t="s">
        <v>13</v>
      </c>
      <c r="R5067">
        <v>1</v>
      </c>
      <c r="S5067" t="s">
        <v>14</v>
      </c>
      <c r="T5067" t="s">
        <v>1002</v>
      </c>
      <c r="U5067" t="s">
        <v>15</v>
      </c>
      <c r="V5067"/>
    </row>
    <row r="5068" spans="1:22" s="5" customFormat="1">
      <c r="A5068" t="s">
        <v>856</v>
      </c>
      <c r="B5068" t="s">
        <v>857</v>
      </c>
      <c r="C5068" t="s">
        <v>858</v>
      </c>
      <c r="D5068" t="s">
        <v>11</v>
      </c>
      <c r="E5068" t="s">
        <v>12</v>
      </c>
      <c r="F5068" t="s">
        <v>873</v>
      </c>
      <c r="G5068"/>
      <c r="H5068"/>
      <c r="I5068">
        <v>1</v>
      </c>
      <c r="J5068"/>
      <c r="K5068" s="137">
        <v>2279.6999999999998</v>
      </c>
      <c r="L5068" s="75">
        <v>2394</v>
      </c>
      <c r="M5068" s="75"/>
      <c r="N5068" s="86"/>
      <c r="O5068" s="137">
        <v>2394</v>
      </c>
      <c r="P5068" s="174">
        <v>2394</v>
      </c>
      <c r="Q5068" t="s">
        <v>873</v>
      </c>
      <c r="R5068">
        <v>1</v>
      </c>
      <c r="S5068" t="s">
        <v>14</v>
      </c>
      <c r="T5068" t="s">
        <v>1002</v>
      </c>
      <c r="U5068" t="s">
        <v>15</v>
      </c>
      <c r="V5068"/>
    </row>
    <row r="5069" spans="1:22" s="5" customFormat="1">
      <c r="A5069" t="s">
        <v>856</v>
      </c>
      <c r="B5069" t="s">
        <v>857</v>
      </c>
      <c r="C5069" t="s">
        <v>858</v>
      </c>
      <c r="D5069" t="s">
        <v>11</v>
      </c>
      <c r="E5069" t="s">
        <v>12</v>
      </c>
      <c r="F5069" t="s">
        <v>874</v>
      </c>
      <c r="G5069"/>
      <c r="H5069"/>
      <c r="I5069">
        <v>1</v>
      </c>
      <c r="J5069"/>
      <c r="K5069" s="138">
        <v>306</v>
      </c>
      <c r="L5069" s="76">
        <v>322</v>
      </c>
      <c r="M5069" s="76"/>
      <c r="N5069" s="87"/>
      <c r="O5069" s="138">
        <v>322</v>
      </c>
      <c r="P5069" s="174">
        <v>322</v>
      </c>
      <c r="Q5069" t="s">
        <v>874</v>
      </c>
      <c r="R5069">
        <v>1</v>
      </c>
      <c r="S5069" t="s">
        <v>14</v>
      </c>
      <c r="T5069" t="s">
        <v>1002</v>
      </c>
      <c r="U5069" t="s">
        <v>15</v>
      </c>
      <c r="V5069"/>
    </row>
    <row r="5070" spans="1:22" s="5" customFormat="1">
      <c r="A5070" t="s">
        <v>856</v>
      </c>
      <c r="B5070" t="s">
        <v>857</v>
      </c>
      <c r="C5070" t="s">
        <v>858</v>
      </c>
      <c r="D5070" t="s">
        <v>11</v>
      </c>
      <c r="E5070" t="s">
        <v>12</v>
      </c>
      <c r="F5070" t="s">
        <v>875</v>
      </c>
      <c r="G5070"/>
      <c r="H5070"/>
      <c r="I5070">
        <v>1</v>
      </c>
      <c r="J5070"/>
      <c r="K5070" s="138">
        <v>238.7</v>
      </c>
      <c r="L5070" s="76">
        <v>238.7</v>
      </c>
      <c r="M5070" s="76"/>
      <c r="N5070" s="87"/>
      <c r="O5070" s="138">
        <v>238.7</v>
      </c>
      <c r="P5070" s="174">
        <v>238.7</v>
      </c>
      <c r="Q5070" t="s">
        <v>875</v>
      </c>
      <c r="R5070">
        <v>1</v>
      </c>
      <c r="S5070" t="s">
        <v>14</v>
      </c>
      <c r="T5070" t="s">
        <v>1002</v>
      </c>
      <c r="U5070" t="s">
        <v>15</v>
      </c>
      <c r="V5070"/>
    </row>
    <row r="5071" spans="1:22" s="5" customFormat="1">
      <c r="A5071" t="s">
        <v>856</v>
      </c>
      <c r="B5071" t="s">
        <v>857</v>
      </c>
      <c r="C5071" t="s">
        <v>858</v>
      </c>
      <c r="D5071" t="s">
        <v>11</v>
      </c>
      <c r="E5071" t="s">
        <v>12</v>
      </c>
      <c r="F5071" t="s">
        <v>876</v>
      </c>
      <c r="G5071"/>
      <c r="H5071"/>
      <c r="I5071">
        <v>1</v>
      </c>
      <c r="J5071"/>
      <c r="K5071" s="139">
        <v>79560</v>
      </c>
      <c r="L5071" s="77">
        <v>83538</v>
      </c>
      <c r="M5071" s="77"/>
      <c r="N5071" s="88"/>
      <c r="O5071" s="139">
        <v>83538</v>
      </c>
      <c r="P5071" s="174">
        <v>83538</v>
      </c>
      <c r="Q5071" t="s">
        <v>876</v>
      </c>
      <c r="R5071">
        <v>1</v>
      </c>
      <c r="S5071" t="s">
        <v>14</v>
      </c>
      <c r="T5071" t="s">
        <v>1002</v>
      </c>
      <c r="U5071" t="s">
        <v>15</v>
      </c>
      <c r="V5071"/>
    </row>
    <row r="5072" spans="1:22" s="5" customFormat="1">
      <c r="A5072" t="s">
        <v>856</v>
      </c>
      <c r="B5072" t="s">
        <v>857</v>
      </c>
      <c r="C5072" t="s">
        <v>858</v>
      </c>
      <c r="D5072" t="s">
        <v>11</v>
      </c>
      <c r="E5072" t="s">
        <v>12</v>
      </c>
      <c r="F5072" t="s">
        <v>877</v>
      </c>
      <c r="G5072"/>
      <c r="H5072"/>
      <c r="I5072">
        <v>1</v>
      </c>
      <c r="J5072"/>
      <c r="K5072" s="137">
        <v>2601</v>
      </c>
      <c r="L5072" s="75">
        <v>2732</v>
      </c>
      <c r="M5072" s="75"/>
      <c r="N5072" s="86"/>
      <c r="O5072" s="137">
        <v>2732</v>
      </c>
      <c r="P5072" s="174">
        <v>2732</v>
      </c>
      <c r="Q5072" t="s">
        <v>877</v>
      </c>
      <c r="R5072">
        <v>1</v>
      </c>
      <c r="S5072" t="s">
        <v>14</v>
      </c>
      <c r="T5072" t="s">
        <v>1002</v>
      </c>
      <c r="U5072" t="s">
        <v>15</v>
      </c>
      <c r="V5072"/>
    </row>
    <row r="5073" spans="1:22" s="5" customFormat="1">
      <c r="A5073" t="s">
        <v>856</v>
      </c>
      <c r="B5073" t="s">
        <v>857</v>
      </c>
      <c r="C5073" t="s">
        <v>858</v>
      </c>
      <c r="D5073" t="s">
        <v>11</v>
      </c>
      <c r="E5073" t="s">
        <v>12</v>
      </c>
      <c r="F5073" t="s">
        <v>878</v>
      </c>
      <c r="G5073"/>
      <c r="H5073"/>
      <c r="I5073">
        <v>1</v>
      </c>
      <c r="J5073"/>
      <c r="K5073" s="137">
        <v>1101.5999999999999</v>
      </c>
      <c r="L5073" s="75">
        <v>1157</v>
      </c>
      <c r="M5073" s="75"/>
      <c r="N5073" s="86"/>
      <c r="O5073" s="137">
        <v>1157</v>
      </c>
      <c r="P5073" s="174">
        <v>1157</v>
      </c>
      <c r="Q5073" t="s">
        <v>878</v>
      </c>
      <c r="R5073">
        <v>1</v>
      </c>
      <c r="S5073" t="s">
        <v>14</v>
      </c>
      <c r="T5073" t="s">
        <v>1002</v>
      </c>
      <c r="U5073" t="s">
        <v>15</v>
      </c>
      <c r="V5073"/>
    </row>
    <row r="5074" spans="1:22" s="5" customFormat="1">
      <c r="A5074" t="s">
        <v>856</v>
      </c>
      <c r="B5074" t="s">
        <v>857</v>
      </c>
      <c r="C5074" t="s">
        <v>858</v>
      </c>
      <c r="D5074" t="s">
        <v>11</v>
      </c>
      <c r="E5074" t="s">
        <v>12</v>
      </c>
      <c r="F5074" t="s">
        <v>998</v>
      </c>
      <c r="G5074"/>
      <c r="H5074"/>
      <c r="I5074">
        <v>1</v>
      </c>
      <c r="J5074"/>
      <c r="K5074" s="137"/>
      <c r="L5074" s="75">
        <v>18956.8</v>
      </c>
      <c r="M5074" s="75"/>
      <c r="N5074" s="86"/>
      <c r="O5074" s="137">
        <v>18956.8</v>
      </c>
      <c r="P5074" s="174">
        <v>18956.8</v>
      </c>
      <c r="Q5074" t="s">
        <v>998</v>
      </c>
      <c r="R5074">
        <v>1</v>
      </c>
      <c r="S5074" t="s">
        <v>14</v>
      </c>
      <c r="T5074" t="s">
        <v>1003</v>
      </c>
      <c r="U5074" t="s">
        <v>15</v>
      </c>
      <c r="V5074"/>
    </row>
    <row r="5075" spans="1:22" s="5" customFormat="1">
      <c r="A5075" t="s">
        <v>856</v>
      </c>
      <c r="B5075" t="s">
        <v>857</v>
      </c>
      <c r="C5075" t="s">
        <v>858</v>
      </c>
      <c r="D5075" t="s">
        <v>11</v>
      </c>
      <c r="E5075" t="s">
        <v>12</v>
      </c>
      <c r="F5075" t="s">
        <v>879</v>
      </c>
      <c r="G5075"/>
      <c r="H5075"/>
      <c r="I5075">
        <v>1</v>
      </c>
      <c r="J5075"/>
      <c r="K5075" s="137">
        <v>2937.6</v>
      </c>
      <c r="L5075" s="75">
        <v>3085</v>
      </c>
      <c r="M5075" s="75"/>
      <c r="N5075" s="86"/>
      <c r="O5075" s="137">
        <v>3085</v>
      </c>
      <c r="P5075" s="174">
        <v>3085</v>
      </c>
      <c r="Q5075" t="s">
        <v>879</v>
      </c>
      <c r="R5075">
        <v>1</v>
      </c>
      <c r="S5075" t="s">
        <v>14</v>
      </c>
      <c r="T5075" t="s">
        <v>1002</v>
      </c>
      <c r="U5075" t="s">
        <v>15</v>
      </c>
      <c r="V5075"/>
    </row>
    <row r="5076" spans="1:22" s="5" customFormat="1">
      <c r="A5076" t="s">
        <v>856</v>
      </c>
      <c r="B5076" t="s">
        <v>857</v>
      </c>
      <c r="C5076" t="s">
        <v>858</v>
      </c>
      <c r="D5076" t="s">
        <v>11</v>
      </c>
      <c r="E5076" t="s">
        <v>12</v>
      </c>
      <c r="F5076" t="s">
        <v>880</v>
      </c>
      <c r="G5076"/>
      <c r="H5076"/>
      <c r="I5076">
        <v>1</v>
      </c>
      <c r="J5076"/>
      <c r="K5076" s="138">
        <v>918</v>
      </c>
      <c r="L5076" s="76">
        <v>964</v>
      </c>
      <c r="M5076" s="76"/>
      <c r="N5076" s="87"/>
      <c r="O5076" s="138">
        <v>964</v>
      </c>
      <c r="P5076" s="174">
        <v>964</v>
      </c>
      <c r="Q5076" t="s">
        <v>880</v>
      </c>
      <c r="R5076">
        <v>1</v>
      </c>
      <c r="S5076" t="s">
        <v>14</v>
      </c>
      <c r="T5076" t="s">
        <v>1002</v>
      </c>
      <c r="U5076" t="s">
        <v>15</v>
      </c>
      <c r="V5076"/>
    </row>
    <row r="5077" spans="1:22" s="5" customFormat="1">
      <c r="A5077" t="s">
        <v>856</v>
      </c>
      <c r="B5077" t="s">
        <v>857</v>
      </c>
      <c r="C5077" t="s">
        <v>858</v>
      </c>
      <c r="D5077" t="s">
        <v>11</v>
      </c>
      <c r="E5077" t="s">
        <v>12</v>
      </c>
      <c r="F5077" t="s">
        <v>881</v>
      </c>
      <c r="G5077"/>
      <c r="H5077"/>
      <c r="I5077">
        <v>1</v>
      </c>
      <c r="J5077"/>
      <c r="K5077" s="137">
        <v>2998.8</v>
      </c>
      <c r="L5077" s="75">
        <v>2998.8</v>
      </c>
      <c r="M5077" s="75"/>
      <c r="N5077" s="86"/>
      <c r="O5077" s="137">
        <v>2998.8</v>
      </c>
      <c r="P5077" s="174">
        <v>2998.8</v>
      </c>
      <c r="Q5077" t="s">
        <v>881</v>
      </c>
      <c r="R5077">
        <v>1</v>
      </c>
      <c r="S5077" t="s">
        <v>14</v>
      </c>
      <c r="T5077" t="s">
        <v>1002</v>
      </c>
      <c r="U5077" t="s">
        <v>15</v>
      </c>
      <c r="V5077"/>
    </row>
    <row r="5078" spans="1:22" s="5" customFormat="1">
      <c r="A5078" t="s">
        <v>859</v>
      </c>
      <c r="B5078" t="s">
        <v>860</v>
      </c>
      <c r="C5078" t="s">
        <v>861</v>
      </c>
      <c r="D5078" t="s">
        <v>11</v>
      </c>
      <c r="E5078" t="s">
        <v>12</v>
      </c>
      <c r="F5078" t="s">
        <v>13</v>
      </c>
      <c r="G5078"/>
      <c r="H5078"/>
      <c r="I5078">
        <v>1</v>
      </c>
      <c r="J5078"/>
      <c r="K5078" s="137">
        <v>36975</v>
      </c>
      <c r="L5078" s="75">
        <v>38824</v>
      </c>
      <c r="M5078" s="75"/>
      <c r="N5078" s="86"/>
      <c r="O5078" s="137">
        <v>38824</v>
      </c>
      <c r="P5078" s="174">
        <v>38824</v>
      </c>
      <c r="Q5078" t="s">
        <v>13</v>
      </c>
      <c r="R5078">
        <v>1</v>
      </c>
      <c r="S5078" t="s">
        <v>14</v>
      </c>
      <c r="T5078" t="s">
        <v>1002</v>
      </c>
      <c r="U5078" t="s">
        <v>15</v>
      </c>
      <c r="V5078"/>
    </row>
    <row r="5079" spans="1:22">
      <c r="A5079" t="s">
        <v>859</v>
      </c>
      <c r="B5079" t="s">
        <v>860</v>
      </c>
      <c r="C5079" t="s">
        <v>861</v>
      </c>
      <c r="D5079" t="s">
        <v>11</v>
      </c>
      <c r="E5079" t="s">
        <v>12</v>
      </c>
      <c r="F5079" t="s">
        <v>873</v>
      </c>
      <c r="I5079">
        <v>1</v>
      </c>
      <c r="K5079" s="137">
        <v>11018.6</v>
      </c>
      <c r="L5079" s="75">
        <v>11570</v>
      </c>
      <c r="M5079" s="75"/>
      <c r="N5079" s="86"/>
      <c r="O5079" s="137">
        <v>11570</v>
      </c>
      <c r="P5079" s="174">
        <v>11570</v>
      </c>
      <c r="Q5079" t="s">
        <v>873</v>
      </c>
      <c r="R5079">
        <v>1</v>
      </c>
      <c r="S5079" t="s">
        <v>14</v>
      </c>
      <c r="T5079" t="s">
        <v>1002</v>
      </c>
      <c r="U5079" t="s">
        <v>15</v>
      </c>
    </row>
    <row r="5080" spans="1:22">
      <c r="A5080" t="s">
        <v>859</v>
      </c>
      <c r="B5080" t="s">
        <v>860</v>
      </c>
      <c r="C5080" t="s">
        <v>861</v>
      </c>
      <c r="D5080" t="s">
        <v>11</v>
      </c>
      <c r="E5080" t="s">
        <v>12</v>
      </c>
      <c r="F5080" t="s">
        <v>874</v>
      </c>
      <c r="I5080">
        <v>1</v>
      </c>
      <c r="K5080" s="137">
        <v>1479</v>
      </c>
      <c r="L5080" s="75">
        <v>1553</v>
      </c>
      <c r="M5080" s="75"/>
      <c r="N5080" s="86"/>
      <c r="O5080" s="137">
        <v>1553</v>
      </c>
      <c r="P5080" s="174">
        <v>1553</v>
      </c>
      <c r="Q5080" t="s">
        <v>874</v>
      </c>
      <c r="R5080">
        <v>1</v>
      </c>
      <c r="S5080" t="s">
        <v>14</v>
      </c>
      <c r="T5080" t="s">
        <v>1002</v>
      </c>
      <c r="U5080" t="s">
        <v>15</v>
      </c>
    </row>
    <row r="5081" spans="1:22">
      <c r="A5081" t="s">
        <v>859</v>
      </c>
      <c r="B5081" t="s">
        <v>860</v>
      </c>
      <c r="C5081" t="s">
        <v>861</v>
      </c>
      <c r="D5081" t="s">
        <v>11</v>
      </c>
      <c r="E5081" t="s">
        <v>12</v>
      </c>
      <c r="F5081" t="s">
        <v>875</v>
      </c>
      <c r="I5081">
        <v>1</v>
      </c>
      <c r="K5081" s="137">
        <v>1257.2</v>
      </c>
      <c r="L5081" s="75">
        <v>1257.2</v>
      </c>
      <c r="M5081" s="75"/>
      <c r="N5081" s="86"/>
      <c r="O5081" s="137">
        <v>1257.2</v>
      </c>
      <c r="P5081" s="174">
        <v>1257.2</v>
      </c>
      <c r="Q5081" t="s">
        <v>875</v>
      </c>
      <c r="R5081">
        <v>1</v>
      </c>
      <c r="S5081" t="s">
        <v>14</v>
      </c>
      <c r="T5081" t="s">
        <v>1002</v>
      </c>
      <c r="U5081" t="s">
        <v>15</v>
      </c>
    </row>
    <row r="5082" spans="1:22">
      <c r="A5082" t="s">
        <v>859</v>
      </c>
      <c r="B5082" t="s">
        <v>860</v>
      </c>
      <c r="C5082" t="s">
        <v>861</v>
      </c>
      <c r="D5082" t="s">
        <v>11</v>
      </c>
      <c r="E5082" t="s">
        <v>12</v>
      </c>
      <c r="F5082" t="s">
        <v>876</v>
      </c>
      <c r="I5082">
        <v>1</v>
      </c>
      <c r="K5082" s="139">
        <v>384540</v>
      </c>
      <c r="L5082" s="77">
        <v>403767</v>
      </c>
      <c r="M5082" s="77"/>
      <c r="N5082" s="88"/>
      <c r="O5082" s="139">
        <v>403767</v>
      </c>
      <c r="P5082" s="174">
        <v>403767</v>
      </c>
      <c r="Q5082" t="s">
        <v>876</v>
      </c>
      <c r="R5082">
        <v>1</v>
      </c>
      <c r="S5082" t="s">
        <v>14</v>
      </c>
      <c r="T5082" t="s">
        <v>1002</v>
      </c>
      <c r="U5082" t="s">
        <v>15</v>
      </c>
    </row>
    <row r="5083" spans="1:22">
      <c r="A5083" t="s">
        <v>859</v>
      </c>
      <c r="B5083" t="s">
        <v>860</v>
      </c>
      <c r="C5083" t="s">
        <v>861</v>
      </c>
      <c r="D5083" t="s">
        <v>11</v>
      </c>
      <c r="E5083" t="s">
        <v>12</v>
      </c>
      <c r="F5083" t="s">
        <v>877</v>
      </c>
      <c r="I5083">
        <v>1</v>
      </c>
      <c r="K5083" s="137">
        <v>12571.5</v>
      </c>
      <c r="L5083" s="75">
        <v>13201</v>
      </c>
      <c r="M5083" s="75"/>
      <c r="N5083" s="86"/>
      <c r="O5083" s="137">
        <v>13201</v>
      </c>
      <c r="P5083" s="174">
        <v>13201</v>
      </c>
      <c r="Q5083" t="s">
        <v>877</v>
      </c>
      <c r="R5083">
        <v>1</v>
      </c>
      <c r="S5083" t="s">
        <v>14</v>
      </c>
      <c r="T5083" t="s">
        <v>1002</v>
      </c>
      <c r="U5083" t="s">
        <v>15</v>
      </c>
    </row>
    <row r="5084" spans="1:22">
      <c r="A5084" t="s">
        <v>859</v>
      </c>
      <c r="B5084" t="s">
        <v>860</v>
      </c>
      <c r="C5084" t="s">
        <v>861</v>
      </c>
      <c r="D5084" t="s">
        <v>11</v>
      </c>
      <c r="E5084" t="s">
        <v>12</v>
      </c>
      <c r="F5084" t="s">
        <v>878</v>
      </c>
      <c r="I5084">
        <v>1</v>
      </c>
      <c r="K5084" s="137">
        <v>5916</v>
      </c>
      <c r="L5084" s="75">
        <v>6212</v>
      </c>
      <c r="M5084" s="75"/>
      <c r="N5084" s="86"/>
      <c r="O5084" s="137">
        <v>6212</v>
      </c>
      <c r="P5084" s="174">
        <v>6212</v>
      </c>
      <c r="Q5084" t="s">
        <v>878</v>
      </c>
      <c r="R5084">
        <v>1</v>
      </c>
      <c r="S5084" t="s">
        <v>14</v>
      </c>
      <c r="T5084" t="s">
        <v>1002</v>
      </c>
      <c r="U5084" t="s">
        <v>15</v>
      </c>
    </row>
    <row r="5085" spans="1:22">
      <c r="A5085" t="s">
        <v>859</v>
      </c>
      <c r="B5085" t="s">
        <v>860</v>
      </c>
      <c r="C5085" t="s">
        <v>861</v>
      </c>
      <c r="D5085" t="s">
        <v>11</v>
      </c>
      <c r="E5085" t="s">
        <v>12</v>
      </c>
      <c r="F5085" t="s">
        <v>998</v>
      </c>
      <c r="I5085">
        <v>1</v>
      </c>
      <c r="K5085" s="137"/>
      <c r="L5085" s="75">
        <v>91624.1</v>
      </c>
      <c r="M5085" s="75"/>
      <c r="N5085" s="86"/>
      <c r="O5085" s="137">
        <v>91624.1</v>
      </c>
      <c r="P5085" s="174">
        <v>91624.1</v>
      </c>
      <c r="Q5085" t="s">
        <v>998</v>
      </c>
      <c r="R5085">
        <v>1</v>
      </c>
      <c r="S5085" t="s">
        <v>14</v>
      </c>
      <c r="T5085" t="s">
        <v>1003</v>
      </c>
      <c r="U5085" t="s">
        <v>15</v>
      </c>
    </row>
    <row r="5086" spans="1:22">
      <c r="A5086" t="s">
        <v>859</v>
      </c>
      <c r="B5086" t="s">
        <v>860</v>
      </c>
      <c r="C5086" t="s">
        <v>861</v>
      </c>
      <c r="D5086" t="s">
        <v>11</v>
      </c>
      <c r="E5086" t="s">
        <v>12</v>
      </c>
      <c r="F5086" t="s">
        <v>879</v>
      </c>
      <c r="I5086">
        <v>1</v>
      </c>
      <c r="K5086" s="137">
        <v>14790</v>
      </c>
      <c r="L5086" s="75">
        <v>15530</v>
      </c>
      <c r="M5086" s="75"/>
      <c r="N5086" s="86"/>
      <c r="O5086" s="137">
        <v>15530</v>
      </c>
      <c r="P5086" s="174">
        <v>15530</v>
      </c>
      <c r="Q5086" t="s">
        <v>879</v>
      </c>
      <c r="R5086">
        <v>1</v>
      </c>
      <c r="S5086" t="s">
        <v>14</v>
      </c>
      <c r="T5086" t="s">
        <v>1002</v>
      </c>
      <c r="U5086" t="s">
        <v>15</v>
      </c>
    </row>
    <row r="5087" spans="1:22">
      <c r="A5087" t="s">
        <v>859</v>
      </c>
      <c r="B5087" t="s">
        <v>860</v>
      </c>
      <c r="C5087" t="s">
        <v>861</v>
      </c>
      <c r="D5087" t="s">
        <v>11</v>
      </c>
      <c r="E5087" t="s">
        <v>12</v>
      </c>
      <c r="F5087" t="s">
        <v>880</v>
      </c>
      <c r="I5087">
        <v>1</v>
      </c>
      <c r="K5087" s="137">
        <v>4437</v>
      </c>
      <c r="L5087" s="75">
        <v>4659</v>
      </c>
      <c r="M5087" s="75"/>
      <c r="N5087" s="86"/>
      <c r="O5087" s="137">
        <v>4659</v>
      </c>
      <c r="P5087" s="174">
        <v>4659</v>
      </c>
      <c r="Q5087" t="s">
        <v>880</v>
      </c>
      <c r="R5087">
        <v>1</v>
      </c>
      <c r="S5087" t="s">
        <v>14</v>
      </c>
      <c r="T5087" t="s">
        <v>1002</v>
      </c>
      <c r="U5087" t="s">
        <v>15</v>
      </c>
    </row>
    <row r="5088" spans="1:22">
      <c r="A5088" t="s">
        <v>859</v>
      </c>
      <c r="B5088" t="s">
        <v>860</v>
      </c>
      <c r="C5088" t="s">
        <v>861</v>
      </c>
      <c r="D5088" t="s">
        <v>11</v>
      </c>
      <c r="E5088" t="s">
        <v>12</v>
      </c>
      <c r="F5088" t="s">
        <v>881</v>
      </c>
      <c r="I5088">
        <v>1</v>
      </c>
      <c r="K5088" s="137">
        <v>17748</v>
      </c>
      <c r="L5088" s="75">
        <v>17748</v>
      </c>
      <c r="M5088" s="75"/>
      <c r="N5088" s="86"/>
      <c r="O5088" s="137">
        <v>17748</v>
      </c>
      <c r="P5088" s="174">
        <v>17748</v>
      </c>
      <c r="Q5088" t="s">
        <v>881</v>
      </c>
      <c r="R5088">
        <v>1</v>
      </c>
      <c r="S5088" t="s">
        <v>14</v>
      </c>
      <c r="T5088" t="s">
        <v>1002</v>
      </c>
      <c r="U5088" t="s">
        <v>15</v>
      </c>
    </row>
    <row r="5089" spans="1:22">
      <c r="A5089" t="s">
        <v>862</v>
      </c>
      <c r="B5089" t="s">
        <v>863</v>
      </c>
      <c r="C5089" t="s">
        <v>864</v>
      </c>
      <c r="D5089" t="s">
        <v>11</v>
      </c>
      <c r="E5089" t="s">
        <v>12</v>
      </c>
      <c r="F5089" t="s">
        <v>13</v>
      </c>
      <c r="I5089">
        <v>1</v>
      </c>
      <c r="K5089" s="137">
        <v>36975</v>
      </c>
      <c r="L5089" s="75">
        <v>38824</v>
      </c>
      <c r="M5089" s="75"/>
      <c r="N5089" s="86"/>
      <c r="O5089" s="137">
        <v>38824</v>
      </c>
      <c r="P5089" s="174">
        <v>38824</v>
      </c>
      <c r="Q5089" t="s">
        <v>13</v>
      </c>
      <c r="R5089">
        <v>1</v>
      </c>
      <c r="S5089" t="s">
        <v>14</v>
      </c>
      <c r="T5089" t="s">
        <v>1002</v>
      </c>
      <c r="U5089" t="s">
        <v>15</v>
      </c>
    </row>
    <row r="5090" spans="1:22" s="66" customFormat="1">
      <c r="A5090" t="s">
        <v>862</v>
      </c>
      <c r="B5090" t="s">
        <v>863</v>
      </c>
      <c r="C5090" t="s">
        <v>864</v>
      </c>
      <c r="D5090" t="s">
        <v>11</v>
      </c>
      <c r="E5090" t="s">
        <v>12</v>
      </c>
      <c r="F5090" t="s">
        <v>873</v>
      </c>
      <c r="G5090"/>
      <c r="H5090"/>
      <c r="I5090">
        <v>1</v>
      </c>
      <c r="J5090"/>
      <c r="K5090" s="137">
        <v>11018.6</v>
      </c>
      <c r="L5090" s="75">
        <v>11570</v>
      </c>
      <c r="M5090" s="75"/>
      <c r="N5090" s="86"/>
      <c r="O5090" s="137">
        <v>11570</v>
      </c>
      <c r="P5090" s="174">
        <v>11570</v>
      </c>
      <c r="Q5090" t="s">
        <v>873</v>
      </c>
      <c r="R5090">
        <v>1</v>
      </c>
      <c r="S5090" t="s">
        <v>14</v>
      </c>
      <c r="T5090" t="s">
        <v>1002</v>
      </c>
      <c r="U5090" t="s">
        <v>15</v>
      </c>
      <c r="V5090"/>
    </row>
    <row r="5091" spans="1:22" s="66" customFormat="1">
      <c r="A5091" t="s">
        <v>862</v>
      </c>
      <c r="B5091" t="s">
        <v>863</v>
      </c>
      <c r="C5091" t="s">
        <v>864</v>
      </c>
      <c r="D5091" t="s">
        <v>11</v>
      </c>
      <c r="E5091" t="s">
        <v>12</v>
      </c>
      <c r="F5091" t="s">
        <v>874</v>
      </c>
      <c r="G5091"/>
      <c r="H5091"/>
      <c r="I5091">
        <v>1</v>
      </c>
      <c r="J5091"/>
      <c r="K5091" s="137">
        <v>1479</v>
      </c>
      <c r="L5091" s="75">
        <v>1553</v>
      </c>
      <c r="M5091" s="75"/>
      <c r="N5091" s="86"/>
      <c r="O5091" s="137">
        <v>1553</v>
      </c>
      <c r="P5091" s="174">
        <v>1553</v>
      </c>
      <c r="Q5091" t="s">
        <v>874</v>
      </c>
      <c r="R5091">
        <v>1</v>
      </c>
      <c r="S5091" t="s">
        <v>14</v>
      </c>
      <c r="T5091" t="s">
        <v>1002</v>
      </c>
      <c r="U5091" t="s">
        <v>15</v>
      </c>
      <c r="V5091"/>
    </row>
    <row r="5092" spans="1:22" s="66" customFormat="1">
      <c r="A5092" t="s">
        <v>862</v>
      </c>
      <c r="B5092" t="s">
        <v>863</v>
      </c>
      <c r="C5092" t="s">
        <v>864</v>
      </c>
      <c r="D5092" t="s">
        <v>11</v>
      </c>
      <c r="E5092" t="s">
        <v>12</v>
      </c>
      <c r="F5092" t="s">
        <v>875</v>
      </c>
      <c r="G5092"/>
      <c r="H5092"/>
      <c r="I5092">
        <v>1</v>
      </c>
      <c r="J5092"/>
      <c r="K5092" s="137">
        <v>1257.2</v>
      </c>
      <c r="L5092" s="75">
        <v>1257.2</v>
      </c>
      <c r="M5092" s="75"/>
      <c r="N5092" s="86"/>
      <c r="O5092" s="137">
        <v>1257.2</v>
      </c>
      <c r="P5092" s="174">
        <v>1257.2</v>
      </c>
      <c r="Q5092" t="s">
        <v>875</v>
      </c>
      <c r="R5092">
        <v>1</v>
      </c>
      <c r="S5092" t="s">
        <v>14</v>
      </c>
      <c r="T5092" t="s">
        <v>1002</v>
      </c>
      <c r="U5092" t="s">
        <v>15</v>
      </c>
      <c r="V5092"/>
    </row>
    <row r="5093" spans="1:22" s="66" customFormat="1">
      <c r="A5093" t="s">
        <v>862</v>
      </c>
      <c r="B5093" t="s">
        <v>863</v>
      </c>
      <c r="C5093" t="s">
        <v>864</v>
      </c>
      <c r="D5093" t="s">
        <v>11</v>
      </c>
      <c r="E5093" t="s">
        <v>12</v>
      </c>
      <c r="F5093" t="s">
        <v>876</v>
      </c>
      <c r="G5093"/>
      <c r="H5093"/>
      <c r="I5093">
        <v>1</v>
      </c>
      <c r="J5093"/>
      <c r="K5093" s="139">
        <v>384540</v>
      </c>
      <c r="L5093" s="77">
        <v>403767</v>
      </c>
      <c r="M5093" s="77"/>
      <c r="N5093" s="88"/>
      <c r="O5093" s="139">
        <v>403767</v>
      </c>
      <c r="P5093" s="174">
        <v>403767</v>
      </c>
      <c r="Q5093" t="s">
        <v>876</v>
      </c>
      <c r="R5093">
        <v>1</v>
      </c>
      <c r="S5093" t="s">
        <v>14</v>
      </c>
      <c r="T5093" t="s">
        <v>1002</v>
      </c>
      <c r="U5093" t="s">
        <v>15</v>
      </c>
      <c r="V5093"/>
    </row>
    <row r="5094" spans="1:22" s="66" customFormat="1">
      <c r="A5094" t="s">
        <v>862</v>
      </c>
      <c r="B5094" t="s">
        <v>863</v>
      </c>
      <c r="C5094" t="s">
        <v>864</v>
      </c>
      <c r="D5094" t="s">
        <v>11</v>
      </c>
      <c r="E5094" t="s">
        <v>12</v>
      </c>
      <c r="F5094" t="s">
        <v>877</v>
      </c>
      <c r="G5094"/>
      <c r="H5094"/>
      <c r="I5094">
        <v>1</v>
      </c>
      <c r="J5094"/>
      <c r="K5094" s="137">
        <v>12571.5</v>
      </c>
      <c r="L5094" s="75">
        <v>13201</v>
      </c>
      <c r="M5094" s="75"/>
      <c r="N5094" s="86"/>
      <c r="O5094" s="137">
        <v>13201</v>
      </c>
      <c r="P5094" s="174">
        <v>13201</v>
      </c>
      <c r="Q5094" t="s">
        <v>877</v>
      </c>
      <c r="R5094">
        <v>1</v>
      </c>
      <c r="S5094" t="s">
        <v>14</v>
      </c>
      <c r="T5094" t="s">
        <v>1002</v>
      </c>
      <c r="U5094" t="s">
        <v>15</v>
      </c>
      <c r="V5094"/>
    </row>
    <row r="5095" spans="1:22" s="66" customFormat="1">
      <c r="A5095" t="s">
        <v>862</v>
      </c>
      <c r="B5095" t="s">
        <v>863</v>
      </c>
      <c r="C5095" t="s">
        <v>864</v>
      </c>
      <c r="D5095" t="s">
        <v>11</v>
      </c>
      <c r="E5095" t="s">
        <v>12</v>
      </c>
      <c r="F5095" t="s">
        <v>878</v>
      </c>
      <c r="G5095"/>
      <c r="H5095"/>
      <c r="I5095">
        <v>1</v>
      </c>
      <c r="J5095"/>
      <c r="K5095" s="137">
        <v>5916</v>
      </c>
      <c r="L5095" s="75">
        <v>6212</v>
      </c>
      <c r="M5095" s="75"/>
      <c r="N5095" s="86"/>
      <c r="O5095" s="137">
        <v>6212</v>
      </c>
      <c r="P5095" s="174">
        <v>6212</v>
      </c>
      <c r="Q5095" t="s">
        <v>878</v>
      </c>
      <c r="R5095">
        <v>1</v>
      </c>
      <c r="S5095" t="s">
        <v>14</v>
      </c>
      <c r="T5095" t="s">
        <v>1002</v>
      </c>
      <c r="U5095" t="s">
        <v>15</v>
      </c>
      <c r="V5095"/>
    </row>
    <row r="5096" spans="1:22" s="66" customFormat="1">
      <c r="A5096" t="s">
        <v>862</v>
      </c>
      <c r="B5096" t="s">
        <v>863</v>
      </c>
      <c r="C5096" t="s">
        <v>864</v>
      </c>
      <c r="D5096" t="s">
        <v>11</v>
      </c>
      <c r="E5096" t="s">
        <v>12</v>
      </c>
      <c r="F5096" t="s">
        <v>998</v>
      </c>
      <c r="G5096"/>
      <c r="H5096"/>
      <c r="I5096">
        <v>1</v>
      </c>
      <c r="J5096"/>
      <c r="K5096" s="137"/>
      <c r="L5096" s="75">
        <v>91624.1</v>
      </c>
      <c r="M5096" s="75"/>
      <c r="N5096" s="86"/>
      <c r="O5096" s="137">
        <v>91624.1</v>
      </c>
      <c r="P5096" s="174">
        <v>91624.1</v>
      </c>
      <c r="Q5096" t="s">
        <v>998</v>
      </c>
      <c r="R5096">
        <v>1</v>
      </c>
      <c r="S5096" t="s">
        <v>14</v>
      </c>
      <c r="T5096" t="s">
        <v>1003</v>
      </c>
      <c r="U5096" t="s">
        <v>15</v>
      </c>
      <c r="V5096"/>
    </row>
    <row r="5097" spans="1:22" s="66" customFormat="1">
      <c r="A5097" t="s">
        <v>862</v>
      </c>
      <c r="B5097" t="s">
        <v>863</v>
      </c>
      <c r="C5097" t="s">
        <v>864</v>
      </c>
      <c r="D5097" t="s">
        <v>11</v>
      </c>
      <c r="E5097" t="s">
        <v>12</v>
      </c>
      <c r="F5097" t="s">
        <v>879</v>
      </c>
      <c r="G5097"/>
      <c r="H5097"/>
      <c r="I5097">
        <v>1</v>
      </c>
      <c r="J5097"/>
      <c r="K5097" s="137">
        <v>14790</v>
      </c>
      <c r="L5097" s="75">
        <v>15530</v>
      </c>
      <c r="M5097" s="75"/>
      <c r="N5097" s="86"/>
      <c r="O5097" s="137">
        <v>15530</v>
      </c>
      <c r="P5097" s="174">
        <v>15530</v>
      </c>
      <c r="Q5097" t="s">
        <v>879</v>
      </c>
      <c r="R5097">
        <v>1</v>
      </c>
      <c r="S5097" t="s">
        <v>14</v>
      </c>
      <c r="T5097" t="s">
        <v>1002</v>
      </c>
      <c r="U5097" t="s">
        <v>15</v>
      </c>
      <c r="V5097"/>
    </row>
    <row r="5098" spans="1:22" s="66" customFormat="1">
      <c r="A5098" t="s">
        <v>862</v>
      </c>
      <c r="B5098" t="s">
        <v>863</v>
      </c>
      <c r="C5098" t="s">
        <v>864</v>
      </c>
      <c r="D5098" t="s">
        <v>11</v>
      </c>
      <c r="E5098" t="s">
        <v>12</v>
      </c>
      <c r="F5098" t="s">
        <v>880</v>
      </c>
      <c r="G5098"/>
      <c r="H5098"/>
      <c r="I5098">
        <v>1</v>
      </c>
      <c r="J5098"/>
      <c r="K5098" s="137">
        <v>4437</v>
      </c>
      <c r="L5098" s="75">
        <v>4659</v>
      </c>
      <c r="M5098" s="75"/>
      <c r="N5098" s="86"/>
      <c r="O5098" s="137">
        <v>4659</v>
      </c>
      <c r="P5098" s="174">
        <v>4659</v>
      </c>
      <c r="Q5098" t="s">
        <v>880</v>
      </c>
      <c r="R5098">
        <v>1</v>
      </c>
      <c r="S5098" t="s">
        <v>14</v>
      </c>
      <c r="T5098" t="s">
        <v>1002</v>
      </c>
      <c r="U5098" t="s">
        <v>15</v>
      </c>
      <c r="V5098"/>
    </row>
    <row r="5099" spans="1:22" s="66" customFormat="1">
      <c r="A5099" t="s">
        <v>862</v>
      </c>
      <c r="B5099" t="s">
        <v>863</v>
      </c>
      <c r="C5099" t="s">
        <v>864</v>
      </c>
      <c r="D5099" t="s">
        <v>11</v>
      </c>
      <c r="E5099" t="s">
        <v>12</v>
      </c>
      <c r="F5099" t="s">
        <v>881</v>
      </c>
      <c r="G5099"/>
      <c r="H5099"/>
      <c r="I5099">
        <v>1</v>
      </c>
      <c r="J5099"/>
      <c r="K5099" s="137">
        <v>17748</v>
      </c>
      <c r="L5099" s="75">
        <v>17748</v>
      </c>
      <c r="M5099" s="75"/>
      <c r="N5099" s="86"/>
      <c r="O5099" s="137">
        <v>17748</v>
      </c>
      <c r="P5099" s="174">
        <v>17748</v>
      </c>
      <c r="Q5099" t="s">
        <v>881</v>
      </c>
      <c r="R5099">
        <v>1</v>
      </c>
      <c r="S5099" t="s">
        <v>14</v>
      </c>
      <c r="T5099" t="s">
        <v>1002</v>
      </c>
      <c r="U5099" t="s">
        <v>15</v>
      </c>
      <c r="V5099"/>
    </row>
    <row r="5100" spans="1:22" s="66" customFormat="1">
      <c r="A5100" s="5" t="s">
        <v>977</v>
      </c>
      <c r="B5100" s="5" t="s">
        <v>976</v>
      </c>
      <c r="C5100" s="5" t="s">
        <v>1034</v>
      </c>
      <c r="D5100" s="5"/>
      <c r="E5100" s="5" t="s">
        <v>12</v>
      </c>
      <c r="F5100" s="5" t="s">
        <v>1005</v>
      </c>
      <c r="G5100" s="5"/>
      <c r="H5100" s="5"/>
      <c r="I5100" s="5">
        <v>1</v>
      </c>
      <c r="J5100" s="5"/>
      <c r="K5100" s="148"/>
      <c r="L5100" s="5">
        <v>633.45000000000005</v>
      </c>
      <c r="M5100" s="81"/>
      <c r="N5100" s="92"/>
      <c r="O5100" s="148">
        <v>633.45000000000005</v>
      </c>
      <c r="P5100" s="178">
        <v>633.45000000000005</v>
      </c>
      <c r="Q5100" s="5" t="s">
        <v>1005</v>
      </c>
      <c r="R5100" s="81">
        <v>1</v>
      </c>
      <c r="S5100" s="81" t="s">
        <v>14</v>
      </c>
      <c r="T5100" s="92" t="s">
        <v>1002</v>
      </c>
      <c r="U5100" s="111" t="s">
        <v>1014</v>
      </c>
      <c r="V5100" s="5" t="s">
        <v>1076</v>
      </c>
    </row>
    <row r="5101" spans="1:22" s="66" customFormat="1">
      <c r="A5101" s="5" t="s">
        <v>977</v>
      </c>
      <c r="B5101" s="5" t="s">
        <v>976</v>
      </c>
      <c r="C5101" s="5" t="s">
        <v>1034</v>
      </c>
      <c r="D5101" s="5"/>
      <c r="E5101" s="5" t="s">
        <v>12</v>
      </c>
      <c r="F5101" s="5" t="s">
        <v>13</v>
      </c>
      <c r="G5101" s="5"/>
      <c r="H5101" s="5"/>
      <c r="I5101" s="5">
        <v>1</v>
      </c>
      <c r="J5101" s="5"/>
      <c r="K5101" s="149"/>
      <c r="L5101" s="59">
        <v>13905</v>
      </c>
      <c r="M5101" s="81"/>
      <c r="N5101" s="92"/>
      <c r="O5101" s="149">
        <v>13905</v>
      </c>
      <c r="P5101" s="179">
        <v>13905</v>
      </c>
      <c r="Q5101" s="5" t="s">
        <v>13</v>
      </c>
      <c r="R5101" s="81">
        <v>1</v>
      </c>
      <c r="S5101" s="81" t="s">
        <v>14</v>
      </c>
      <c r="T5101" s="92" t="s">
        <v>1002</v>
      </c>
      <c r="U5101" s="111" t="s">
        <v>1014</v>
      </c>
      <c r="V5101" s="5" t="s">
        <v>1076</v>
      </c>
    </row>
    <row r="5102" spans="1:22" s="66" customFormat="1">
      <c r="A5102" s="5" t="s">
        <v>977</v>
      </c>
      <c r="B5102" s="5" t="s">
        <v>976</v>
      </c>
      <c r="C5102" s="5" t="s">
        <v>1034</v>
      </c>
      <c r="D5102" s="5"/>
      <c r="E5102" s="5" t="s">
        <v>12</v>
      </c>
      <c r="F5102" s="5" t="s">
        <v>873</v>
      </c>
      <c r="G5102" s="5"/>
      <c r="H5102" s="5"/>
      <c r="I5102" s="5">
        <v>1</v>
      </c>
      <c r="J5102" s="5"/>
      <c r="K5102" s="149"/>
      <c r="L5102" s="59">
        <v>3836.75</v>
      </c>
      <c r="M5102" s="81"/>
      <c r="N5102" s="92"/>
      <c r="O5102" s="149">
        <v>3836.75</v>
      </c>
      <c r="P5102" s="179">
        <v>3836.75</v>
      </c>
      <c r="Q5102" s="5" t="s">
        <v>873</v>
      </c>
      <c r="R5102" s="81">
        <v>1</v>
      </c>
      <c r="S5102" s="81" t="s">
        <v>14</v>
      </c>
      <c r="T5102" s="92" t="s">
        <v>1002</v>
      </c>
      <c r="U5102" s="111" t="s">
        <v>1014</v>
      </c>
      <c r="V5102" s="5" t="s">
        <v>1076</v>
      </c>
    </row>
    <row r="5103" spans="1:22" s="66" customFormat="1">
      <c r="A5103" s="5" t="s">
        <v>977</v>
      </c>
      <c r="B5103" s="5" t="s">
        <v>976</v>
      </c>
      <c r="C5103" s="5" t="s">
        <v>1034</v>
      </c>
      <c r="D5103" s="5"/>
      <c r="E5103" s="5" t="s">
        <v>12</v>
      </c>
      <c r="F5103" s="5" t="s">
        <v>874</v>
      </c>
      <c r="G5103" s="5"/>
      <c r="H5103" s="5"/>
      <c r="I5103" s="5">
        <v>1</v>
      </c>
      <c r="J5103" s="5"/>
      <c r="K5103" s="148"/>
      <c r="L5103" s="5">
        <v>515</v>
      </c>
      <c r="M5103" s="81"/>
      <c r="N5103" s="92"/>
      <c r="O5103" s="148">
        <v>515</v>
      </c>
      <c r="P5103" s="178">
        <v>515</v>
      </c>
      <c r="Q5103" s="5" t="s">
        <v>874</v>
      </c>
      <c r="R5103" s="81">
        <v>1</v>
      </c>
      <c r="S5103" s="81" t="s">
        <v>14</v>
      </c>
      <c r="T5103" s="92" t="s">
        <v>1002</v>
      </c>
      <c r="U5103" s="111" t="s">
        <v>1014</v>
      </c>
      <c r="V5103" s="5" t="s">
        <v>1076</v>
      </c>
    </row>
    <row r="5104" spans="1:22" s="66" customFormat="1">
      <c r="A5104" s="5" t="s">
        <v>977</v>
      </c>
      <c r="B5104" s="5" t="s">
        <v>976</v>
      </c>
      <c r="C5104" s="5" t="s">
        <v>1034</v>
      </c>
      <c r="D5104" s="5"/>
      <c r="E5104" s="5" t="s">
        <v>12</v>
      </c>
      <c r="F5104" s="5" t="s">
        <v>875</v>
      </c>
      <c r="G5104" s="5"/>
      <c r="H5104" s="5"/>
      <c r="I5104" s="5">
        <v>1</v>
      </c>
      <c r="J5104" s="5"/>
      <c r="K5104" s="148"/>
      <c r="L5104" s="5">
        <v>412</v>
      </c>
      <c r="M5104" s="81"/>
      <c r="N5104" s="92"/>
      <c r="O5104" s="148">
        <v>412</v>
      </c>
      <c r="P5104" s="178">
        <v>412</v>
      </c>
      <c r="Q5104" s="5" t="s">
        <v>875</v>
      </c>
      <c r="R5104" s="81">
        <v>1</v>
      </c>
      <c r="S5104" s="81" t="s">
        <v>14</v>
      </c>
      <c r="T5104" s="92" t="s">
        <v>1002</v>
      </c>
      <c r="U5104" s="111" t="s">
        <v>1014</v>
      </c>
      <c r="V5104" s="5" t="s">
        <v>1076</v>
      </c>
    </row>
    <row r="5105" spans="1:22" s="66" customFormat="1">
      <c r="A5105" s="5" t="s">
        <v>977</v>
      </c>
      <c r="B5105" s="5" t="s">
        <v>976</v>
      </c>
      <c r="C5105" s="5" t="s">
        <v>1034</v>
      </c>
      <c r="D5105" s="5"/>
      <c r="E5105" s="5" t="s">
        <v>12</v>
      </c>
      <c r="F5105" s="5" t="s">
        <v>876</v>
      </c>
      <c r="G5105" s="5"/>
      <c r="H5105" s="5"/>
      <c r="I5105" s="5">
        <v>1</v>
      </c>
      <c r="J5105" s="5"/>
      <c r="K5105" s="150"/>
      <c r="L5105" s="60">
        <v>154500</v>
      </c>
      <c r="M5105" s="81"/>
      <c r="N5105" s="92"/>
      <c r="O5105" s="150">
        <v>154500</v>
      </c>
      <c r="P5105" s="180">
        <v>154500</v>
      </c>
      <c r="Q5105" s="5" t="s">
        <v>876</v>
      </c>
      <c r="R5105" s="81">
        <v>1</v>
      </c>
      <c r="S5105" s="81" t="s">
        <v>14</v>
      </c>
      <c r="T5105" s="92" t="s">
        <v>1002</v>
      </c>
      <c r="U5105" s="111" t="s">
        <v>1014</v>
      </c>
      <c r="V5105" s="5" t="s">
        <v>1076</v>
      </c>
    </row>
    <row r="5106" spans="1:22" s="66" customFormat="1">
      <c r="A5106" s="5" t="s">
        <v>977</v>
      </c>
      <c r="B5106" s="5" t="s">
        <v>976</v>
      </c>
      <c r="C5106" s="5" t="s">
        <v>1034</v>
      </c>
      <c r="D5106" s="5"/>
      <c r="E5106" s="5" t="s">
        <v>12</v>
      </c>
      <c r="F5106" s="5" t="s">
        <v>877</v>
      </c>
      <c r="G5106" s="5"/>
      <c r="H5106" s="5"/>
      <c r="I5106" s="5">
        <v>1</v>
      </c>
      <c r="J5106" s="5"/>
      <c r="K5106" s="149"/>
      <c r="L5106" s="59">
        <v>4120</v>
      </c>
      <c r="M5106" s="81"/>
      <c r="N5106" s="92"/>
      <c r="O5106" s="149">
        <v>4120</v>
      </c>
      <c r="P5106" s="179">
        <v>4120</v>
      </c>
      <c r="Q5106" s="5" t="s">
        <v>877</v>
      </c>
      <c r="R5106" s="81">
        <v>1</v>
      </c>
      <c r="S5106" s="81" t="s">
        <v>14</v>
      </c>
      <c r="T5106" s="92" t="s">
        <v>1002</v>
      </c>
      <c r="U5106" s="111" t="s">
        <v>1014</v>
      </c>
      <c r="V5106" s="5" t="s">
        <v>1076</v>
      </c>
    </row>
    <row r="5107" spans="1:22" s="66" customFormat="1">
      <c r="A5107" s="5" t="s">
        <v>977</v>
      </c>
      <c r="B5107" s="5" t="s">
        <v>976</v>
      </c>
      <c r="C5107" s="5" t="s">
        <v>1034</v>
      </c>
      <c r="D5107" s="5"/>
      <c r="E5107" s="5" t="s">
        <v>12</v>
      </c>
      <c r="F5107" s="5" t="s">
        <v>878</v>
      </c>
      <c r="G5107" s="5"/>
      <c r="H5107" s="5"/>
      <c r="I5107" s="5">
        <v>1</v>
      </c>
      <c r="J5107" s="5"/>
      <c r="K5107" s="149"/>
      <c r="L5107" s="59">
        <v>2137.25</v>
      </c>
      <c r="M5107" s="81"/>
      <c r="N5107" s="92"/>
      <c r="O5107" s="149">
        <v>2137.25</v>
      </c>
      <c r="P5107" s="179">
        <v>2137.25</v>
      </c>
      <c r="Q5107" s="5" t="s">
        <v>878</v>
      </c>
      <c r="R5107" s="81">
        <v>1</v>
      </c>
      <c r="S5107" s="81" t="s">
        <v>14</v>
      </c>
      <c r="T5107" s="92" t="s">
        <v>1002</v>
      </c>
      <c r="U5107" s="111" t="s">
        <v>1014</v>
      </c>
      <c r="V5107" s="5" t="s">
        <v>1076</v>
      </c>
    </row>
    <row r="5108" spans="1:22" s="66" customFormat="1">
      <c r="A5108" s="5" t="s">
        <v>977</v>
      </c>
      <c r="B5108" s="5" t="s">
        <v>976</v>
      </c>
      <c r="C5108" s="5" t="s">
        <v>1034</v>
      </c>
      <c r="D5108" s="5"/>
      <c r="E5108" s="5" t="s">
        <v>12</v>
      </c>
      <c r="F5108" s="5" t="s">
        <v>998</v>
      </c>
      <c r="G5108" s="5"/>
      <c r="H5108" s="5"/>
      <c r="I5108" s="5">
        <v>1</v>
      </c>
      <c r="J5108" s="5"/>
      <c r="K5108" s="149"/>
      <c r="L5108" s="59">
        <v>30385</v>
      </c>
      <c r="M5108" s="81"/>
      <c r="N5108" s="92"/>
      <c r="O5108" s="149">
        <v>30385</v>
      </c>
      <c r="P5108" s="179">
        <v>30385</v>
      </c>
      <c r="Q5108" s="5" t="s">
        <v>998</v>
      </c>
      <c r="R5108" s="81">
        <v>1</v>
      </c>
      <c r="S5108" s="81" t="s">
        <v>14</v>
      </c>
      <c r="T5108" s="92" t="s">
        <v>1002</v>
      </c>
      <c r="U5108" s="111" t="s">
        <v>1014</v>
      </c>
      <c r="V5108" s="5" t="s">
        <v>1076</v>
      </c>
    </row>
    <row r="5109" spans="1:22" s="66" customFormat="1">
      <c r="A5109" s="5" t="s">
        <v>977</v>
      </c>
      <c r="B5109" s="5" t="s">
        <v>976</v>
      </c>
      <c r="C5109" s="5" t="s">
        <v>1034</v>
      </c>
      <c r="D5109" s="5"/>
      <c r="E5109" s="5" t="s">
        <v>12</v>
      </c>
      <c r="F5109" s="5" t="s">
        <v>879</v>
      </c>
      <c r="G5109" s="5"/>
      <c r="H5109" s="5"/>
      <c r="I5109" s="5">
        <v>1</v>
      </c>
      <c r="J5109" s="5"/>
      <c r="K5109" s="149"/>
      <c r="L5109" s="59">
        <v>4635</v>
      </c>
      <c r="M5109" s="81"/>
      <c r="N5109" s="92"/>
      <c r="O5109" s="149">
        <v>4635</v>
      </c>
      <c r="P5109" s="179">
        <v>4635</v>
      </c>
      <c r="Q5109" s="5" t="s">
        <v>879</v>
      </c>
      <c r="R5109" s="81">
        <v>1</v>
      </c>
      <c r="S5109" s="81" t="s">
        <v>14</v>
      </c>
      <c r="T5109" s="92" t="s">
        <v>1002</v>
      </c>
      <c r="U5109" s="111" t="s">
        <v>1014</v>
      </c>
      <c r="V5109" s="5" t="s">
        <v>1076</v>
      </c>
    </row>
    <row r="5110" spans="1:22" s="66" customFormat="1">
      <c r="A5110" s="5" t="s">
        <v>977</v>
      </c>
      <c r="B5110" s="5" t="s">
        <v>976</v>
      </c>
      <c r="C5110" s="5" t="s">
        <v>1034</v>
      </c>
      <c r="D5110" s="5"/>
      <c r="E5110" s="5" t="s">
        <v>12</v>
      </c>
      <c r="F5110" s="5" t="s">
        <v>880</v>
      </c>
      <c r="G5110" s="5"/>
      <c r="H5110" s="5"/>
      <c r="I5110" s="5">
        <v>1</v>
      </c>
      <c r="J5110" s="5"/>
      <c r="K5110" s="149"/>
      <c r="L5110" s="59">
        <v>1442</v>
      </c>
      <c r="M5110" s="81"/>
      <c r="N5110" s="92"/>
      <c r="O5110" s="149">
        <v>1442</v>
      </c>
      <c r="P5110" s="179">
        <v>1442</v>
      </c>
      <c r="Q5110" s="5" t="s">
        <v>880</v>
      </c>
      <c r="R5110" s="81">
        <v>1</v>
      </c>
      <c r="S5110" s="81" t="s">
        <v>14</v>
      </c>
      <c r="T5110" s="92" t="s">
        <v>1002</v>
      </c>
      <c r="U5110" s="111" t="s">
        <v>1014</v>
      </c>
      <c r="V5110" s="5" t="s">
        <v>1076</v>
      </c>
    </row>
    <row r="5111" spans="1:22" s="66" customFormat="1">
      <c r="A5111" s="5" t="s">
        <v>977</v>
      </c>
      <c r="B5111" s="5" t="s">
        <v>976</v>
      </c>
      <c r="C5111" s="5" t="s">
        <v>1034</v>
      </c>
      <c r="D5111" s="5"/>
      <c r="E5111" s="5" t="s">
        <v>12</v>
      </c>
      <c r="F5111" s="5" t="s">
        <v>1007</v>
      </c>
      <c r="G5111" s="5"/>
      <c r="H5111" s="5"/>
      <c r="I5111" s="5">
        <v>1</v>
      </c>
      <c r="J5111" s="5"/>
      <c r="K5111" s="148"/>
      <c r="L5111" s="5">
        <v>695.25</v>
      </c>
      <c r="M5111" s="81"/>
      <c r="N5111" s="92"/>
      <c r="O5111" s="148">
        <v>695.25</v>
      </c>
      <c r="P5111" s="178">
        <v>695.25</v>
      </c>
      <c r="Q5111" s="5" t="s">
        <v>1007</v>
      </c>
      <c r="R5111" s="81">
        <v>1</v>
      </c>
      <c r="S5111" s="81" t="s">
        <v>14</v>
      </c>
      <c r="T5111" s="92" t="s">
        <v>1002</v>
      </c>
      <c r="U5111" s="111" t="s">
        <v>1014</v>
      </c>
      <c r="V5111" s="5" t="s">
        <v>1076</v>
      </c>
    </row>
    <row r="5112" spans="1:22" s="66" customFormat="1">
      <c r="A5112" s="5" t="s">
        <v>977</v>
      </c>
      <c r="B5112" s="5" t="s">
        <v>976</v>
      </c>
      <c r="C5112" s="5" t="s">
        <v>1034</v>
      </c>
      <c r="D5112" s="5"/>
      <c r="E5112" s="5" t="s">
        <v>12</v>
      </c>
      <c r="F5112" s="5" t="s">
        <v>881</v>
      </c>
      <c r="G5112" s="5"/>
      <c r="H5112" s="5"/>
      <c r="I5112" s="5">
        <v>1</v>
      </c>
      <c r="J5112" s="5"/>
      <c r="K5112" s="149"/>
      <c r="L5112" s="59">
        <v>7210</v>
      </c>
      <c r="M5112" s="81"/>
      <c r="N5112" s="92"/>
      <c r="O5112" s="149">
        <v>7210</v>
      </c>
      <c r="P5112" s="179">
        <v>7210</v>
      </c>
      <c r="Q5112" s="5" t="s">
        <v>881</v>
      </c>
      <c r="R5112" s="81">
        <v>1</v>
      </c>
      <c r="S5112" s="81" t="s">
        <v>14</v>
      </c>
      <c r="T5112" s="92" t="s">
        <v>1002</v>
      </c>
      <c r="U5112" s="111" t="s">
        <v>1014</v>
      </c>
      <c r="V5112" s="5" t="s">
        <v>1076</v>
      </c>
    </row>
    <row r="5113" spans="1:22" s="66" customFormat="1">
      <c r="A5113" s="66" t="s">
        <v>983</v>
      </c>
      <c r="B5113" s="66" t="s">
        <v>982</v>
      </c>
      <c r="C5113" s="66" t="s">
        <v>1028</v>
      </c>
      <c r="E5113" s="66" t="s">
        <v>12</v>
      </c>
      <c r="F5113" s="66" t="s">
        <v>13</v>
      </c>
      <c r="I5113" s="66">
        <v>1</v>
      </c>
      <c r="K5113" s="151"/>
      <c r="L5113" s="70">
        <v>2423.98</v>
      </c>
      <c r="M5113" s="114"/>
      <c r="N5113" s="115"/>
      <c r="O5113" s="151">
        <v>2423.98</v>
      </c>
      <c r="P5113" s="181">
        <v>2423.98</v>
      </c>
      <c r="Q5113" s="66" t="s">
        <v>13</v>
      </c>
      <c r="R5113" s="114">
        <v>1</v>
      </c>
      <c r="S5113" s="114" t="s">
        <v>14</v>
      </c>
      <c r="T5113" s="115" t="s">
        <v>1002</v>
      </c>
      <c r="U5113" s="112" t="s">
        <v>1014</v>
      </c>
    </row>
    <row r="5114" spans="1:22" s="66" customFormat="1">
      <c r="A5114" s="66" t="s">
        <v>983</v>
      </c>
      <c r="B5114" s="66" t="s">
        <v>982</v>
      </c>
      <c r="C5114" s="66" t="s">
        <v>1028</v>
      </c>
      <c r="E5114" s="66" t="s">
        <v>12</v>
      </c>
      <c r="F5114" s="66" t="s">
        <v>873</v>
      </c>
      <c r="I5114" s="66">
        <v>1</v>
      </c>
      <c r="K5114" s="152" t="e">
        <v>#N/A</v>
      </c>
      <c r="L5114" s="66">
        <v>722.44</v>
      </c>
      <c r="M5114" s="114"/>
      <c r="N5114" s="115"/>
      <c r="O5114" s="152">
        <v>722.44</v>
      </c>
      <c r="P5114" s="181">
        <v>722.44</v>
      </c>
      <c r="Q5114" s="66" t="s">
        <v>873</v>
      </c>
      <c r="R5114" s="114">
        <v>1</v>
      </c>
      <c r="S5114" s="114" t="s">
        <v>14</v>
      </c>
      <c r="T5114" s="115" t="s">
        <v>1002</v>
      </c>
      <c r="U5114" s="112" t="s">
        <v>1014</v>
      </c>
    </row>
    <row r="5115" spans="1:22" s="66" customFormat="1">
      <c r="A5115" s="66" t="s">
        <v>983</v>
      </c>
      <c r="B5115" s="66" t="s">
        <v>982</v>
      </c>
      <c r="C5115" s="66" t="s">
        <v>1028</v>
      </c>
      <c r="E5115" s="66" t="s">
        <v>12</v>
      </c>
      <c r="F5115" s="66" t="s">
        <v>874</v>
      </c>
      <c r="I5115" s="66">
        <v>1</v>
      </c>
      <c r="K5115" s="152" t="e">
        <v>#N/A</v>
      </c>
      <c r="L5115" s="66">
        <v>95</v>
      </c>
      <c r="M5115" s="114"/>
      <c r="N5115" s="115"/>
      <c r="O5115" s="152">
        <v>97</v>
      </c>
      <c r="P5115" s="181">
        <v>97</v>
      </c>
      <c r="Q5115" s="66" t="s">
        <v>874</v>
      </c>
      <c r="R5115" s="114">
        <v>1</v>
      </c>
      <c r="S5115" s="114" t="s">
        <v>14</v>
      </c>
      <c r="T5115" s="115" t="s">
        <v>1002</v>
      </c>
      <c r="U5115" s="112" t="s">
        <v>1014</v>
      </c>
      <c r="V5115" s="66" t="s">
        <v>1077</v>
      </c>
    </row>
    <row r="5116" spans="1:22" s="66" customFormat="1">
      <c r="A5116" s="66" t="s">
        <v>983</v>
      </c>
      <c r="B5116" s="66" t="s">
        <v>982</v>
      </c>
      <c r="C5116" s="66" t="s">
        <v>1028</v>
      </c>
      <c r="E5116" s="66" t="s">
        <v>12</v>
      </c>
      <c r="F5116" s="66" t="s">
        <v>875</v>
      </c>
      <c r="I5116" s="66">
        <v>1</v>
      </c>
      <c r="K5116" s="152" t="e">
        <v>#N/A</v>
      </c>
      <c r="L5116" s="66">
        <v>82.49</v>
      </c>
      <c r="M5116" s="114"/>
      <c r="N5116" s="115"/>
      <c r="O5116" s="152">
        <v>82.49</v>
      </c>
      <c r="P5116" s="181">
        <v>82.49</v>
      </c>
      <c r="Q5116" s="66" t="s">
        <v>875</v>
      </c>
      <c r="R5116" s="114">
        <v>1</v>
      </c>
      <c r="S5116" s="114" t="s">
        <v>14</v>
      </c>
      <c r="T5116" s="115" t="s">
        <v>1002</v>
      </c>
      <c r="U5116" s="112" t="s">
        <v>1014</v>
      </c>
    </row>
    <row r="5117" spans="1:22" s="66" customFormat="1">
      <c r="A5117" s="66" t="s">
        <v>983</v>
      </c>
      <c r="B5117" s="66" t="s">
        <v>982</v>
      </c>
      <c r="C5117" s="66" t="s">
        <v>1028</v>
      </c>
      <c r="E5117" s="66" t="s">
        <v>12</v>
      </c>
      <c r="F5117" s="66" t="s">
        <v>876</v>
      </c>
      <c r="I5117" s="66">
        <v>1</v>
      </c>
      <c r="K5117" s="153" t="e">
        <v>#N/A</v>
      </c>
      <c r="L5117" s="113">
        <v>25210</v>
      </c>
      <c r="M5117" s="114"/>
      <c r="N5117" s="115"/>
      <c r="O5117" s="153">
        <v>25210</v>
      </c>
      <c r="P5117" s="181">
        <v>25210</v>
      </c>
      <c r="Q5117" s="66" t="s">
        <v>876</v>
      </c>
      <c r="R5117" s="114">
        <v>1</v>
      </c>
      <c r="S5117" s="114" t="s">
        <v>14</v>
      </c>
      <c r="T5117" s="115" t="s">
        <v>1002</v>
      </c>
      <c r="U5117" s="112" t="s">
        <v>1014</v>
      </c>
    </row>
    <row r="5118" spans="1:22" s="66" customFormat="1">
      <c r="A5118" s="66" t="s">
        <v>983</v>
      </c>
      <c r="B5118" s="66" t="s">
        <v>982</v>
      </c>
      <c r="C5118" s="66" t="s">
        <v>1028</v>
      </c>
      <c r="E5118" s="66" t="s">
        <v>12</v>
      </c>
      <c r="F5118" s="66" t="s">
        <v>877</v>
      </c>
      <c r="I5118" s="66">
        <v>1</v>
      </c>
      <c r="K5118" s="152" t="e">
        <v>#N/A</v>
      </c>
      <c r="L5118" s="66">
        <v>756.38</v>
      </c>
      <c r="M5118" s="114"/>
      <c r="N5118" s="115"/>
      <c r="O5118" s="152">
        <v>756.38</v>
      </c>
      <c r="P5118" s="181">
        <v>756.38</v>
      </c>
      <c r="Q5118" s="66" t="s">
        <v>877</v>
      </c>
      <c r="R5118" s="114">
        <v>1</v>
      </c>
      <c r="S5118" s="114" t="s">
        <v>14</v>
      </c>
      <c r="T5118" s="115" t="s">
        <v>1002</v>
      </c>
      <c r="U5118" s="112" t="s">
        <v>1014</v>
      </c>
    </row>
    <row r="5119" spans="1:22" s="66" customFormat="1">
      <c r="A5119" s="66" t="s">
        <v>983</v>
      </c>
      <c r="B5119" s="66" t="s">
        <v>982</v>
      </c>
      <c r="C5119" s="66" t="s">
        <v>1028</v>
      </c>
      <c r="E5119" s="66" t="s">
        <v>12</v>
      </c>
      <c r="F5119" s="66" t="s">
        <v>878</v>
      </c>
      <c r="I5119" s="66">
        <v>1</v>
      </c>
      <c r="K5119" s="152" t="e">
        <v>#N/A</v>
      </c>
      <c r="L5119" s="66">
        <v>368.48</v>
      </c>
      <c r="M5119" s="114"/>
      <c r="N5119" s="115"/>
      <c r="O5119" s="152">
        <v>368.48</v>
      </c>
      <c r="P5119" s="181">
        <v>368.48</v>
      </c>
      <c r="Q5119" s="66" t="s">
        <v>878</v>
      </c>
      <c r="R5119" s="114">
        <v>1</v>
      </c>
      <c r="S5119" s="114" t="s">
        <v>14</v>
      </c>
      <c r="T5119" s="115" t="s">
        <v>1002</v>
      </c>
      <c r="U5119" s="112" t="s">
        <v>1014</v>
      </c>
    </row>
    <row r="5120" spans="1:22" s="66" customFormat="1">
      <c r="A5120" s="66" t="s">
        <v>983</v>
      </c>
      <c r="B5120" s="66" t="s">
        <v>982</v>
      </c>
      <c r="C5120" s="66" t="s">
        <v>1028</v>
      </c>
      <c r="E5120" s="66" t="s">
        <v>12</v>
      </c>
      <c r="F5120" s="66" t="s">
        <v>998</v>
      </c>
      <c r="I5120" s="66">
        <v>1</v>
      </c>
      <c r="K5120" s="151"/>
      <c r="L5120" s="70">
        <v>5723</v>
      </c>
      <c r="M5120" s="114"/>
      <c r="N5120" s="115"/>
      <c r="O5120" s="151">
        <v>5723</v>
      </c>
      <c r="P5120" s="181">
        <v>5723</v>
      </c>
      <c r="Q5120" s="66" t="s">
        <v>998</v>
      </c>
      <c r="R5120" s="114">
        <v>1</v>
      </c>
      <c r="S5120" s="114" t="s">
        <v>14</v>
      </c>
      <c r="T5120" s="115" t="s">
        <v>1002</v>
      </c>
      <c r="U5120" s="112" t="s">
        <v>1014</v>
      </c>
    </row>
    <row r="5121" spans="1:22" s="66" customFormat="1">
      <c r="A5121" s="66" t="s">
        <v>983</v>
      </c>
      <c r="B5121" s="66" t="s">
        <v>982</v>
      </c>
      <c r="C5121" s="66" t="s">
        <v>1028</v>
      </c>
      <c r="E5121" s="66" t="s">
        <v>12</v>
      </c>
      <c r="F5121" s="66" t="s">
        <v>879</v>
      </c>
      <c r="I5121" s="66">
        <v>1</v>
      </c>
      <c r="K5121" s="152" t="e">
        <v>#N/A</v>
      </c>
      <c r="L5121" s="66">
        <v>872.69</v>
      </c>
      <c r="M5121" s="114"/>
      <c r="N5121" s="115"/>
      <c r="O5121" s="152">
        <v>872.69</v>
      </c>
      <c r="P5121" s="181">
        <v>872.69</v>
      </c>
      <c r="Q5121" s="66" t="s">
        <v>879</v>
      </c>
      <c r="R5121" s="114">
        <v>1</v>
      </c>
      <c r="S5121" s="114" t="s">
        <v>14</v>
      </c>
      <c r="T5121" s="115" t="s">
        <v>1002</v>
      </c>
      <c r="U5121" s="112" t="s">
        <v>1014</v>
      </c>
    </row>
    <row r="5122" spans="1:22" s="66" customFormat="1">
      <c r="A5122" s="66" t="s">
        <v>983</v>
      </c>
      <c r="B5122" s="66" t="s">
        <v>982</v>
      </c>
      <c r="C5122" s="66" t="s">
        <v>1028</v>
      </c>
      <c r="E5122" s="66" t="s">
        <v>12</v>
      </c>
      <c r="F5122" s="66" t="s">
        <v>880</v>
      </c>
      <c r="I5122" s="66">
        <v>1</v>
      </c>
      <c r="K5122" s="152" t="e">
        <v>#N/A</v>
      </c>
      <c r="L5122" s="66">
        <v>290.89999999999998</v>
      </c>
      <c r="M5122" s="114"/>
      <c r="N5122" s="115"/>
      <c r="O5122" s="152">
        <v>290.89999999999998</v>
      </c>
      <c r="P5122" s="181">
        <v>290.89999999999998</v>
      </c>
      <c r="Q5122" s="66" t="s">
        <v>880</v>
      </c>
      <c r="R5122" s="114">
        <v>1</v>
      </c>
      <c r="S5122" s="114" t="s">
        <v>14</v>
      </c>
      <c r="T5122" s="115" t="s">
        <v>1002</v>
      </c>
      <c r="U5122" s="112" t="s">
        <v>1014</v>
      </c>
    </row>
    <row r="5123" spans="1:22" s="66" customFormat="1">
      <c r="A5123" s="66" t="s">
        <v>983</v>
      </c>
      <c r="B5123" s="66" t="s">
        <v>982</v>
      </c>
      <c r="C5123" s="66" t="s">
        <v>1028</v>
      </c>
      <c r="E5123" s="66" t="s">
        <v>12</v>
      </c>
      <c r="F5123" s="66" t="s">
        <v>881</v>
      </c>
      <c r="I5123" s="66">
        <v>1</v>
      </c>
      <c r="K5123" s="152" t="e">
        <v>#N/A</v>
      </c>
      <c r="L5123" s="66">
        <v>969.59</v>
      </c>
      <c r="M5123" s="114"/>
      <c r="N5123" s="115"/>
      <c r="O5123" s="152">
        <v>969.59</v>
      </c>
      <c r="P5123" s="181">
        <v>969.59</v>
      </c>
      <c r="Q5123" s="66" t="s">
        <v>881</v>
      </c>
      <c r="R5123" s="114">
        <v>1</v>
      </c>
      <c r="S5123" s="114" t="s">
        <v>14</v>
      </c>
      <c r="T5123" s="115" t="s">
        <v>1002</v>
      </c>
      <c r="U5123" s="112" t="s">
        <v>1014</v>
      </c>
    </row>
    <row r="5124" spans="1:22" s="66" customFormat="1">
      <c r="A5124" s="5" t="s">
        <v>971</v>
      </c>
      <c r="B5124" s="5" t="s">
        <v>970</v>
      </c>
      <c r="C5124" s="5" t="s">
        <v>1033</v>
      </c>
      <c r="D5124" s="5"/>
      <c r="E5124" s="5" t="s">
        <v>12</v>
      </c>
      <c r="F5124" s="5" t="s">
        <v>1005</v>
      </c>
      <c r="G5124" s="5"/>
      <c r="H5124" s="5"/>
      <c r="I5124" s="5">
        <v>1</v>
      </c>
      <c r="J5124" s="5"/>
      <c r="K5124" s="149"/>
      <c r="L5124" s="59">
        <v>108.24</v>
      </c>
      <c r="M5124" s="81"/>
      <c r="N5124" s="92"/>
      <c r="O5124" s="149">
        <v>108.24</v>
      </c>
      <c r="P5124" s="179">
        <v>108.24</v>
      </c>
      <c r="Q5124" s="5" t="s">
        <v>1005</v>
      </c>
      <c r="R5124" s="5">
        <v>1</v>
      </c>
      <c r="S5124" s="5" t="s">
        <v>14</v>
      </c>
      <c r="T5124" s="5"/>
      <c r="U5124" s="5" t="s">
        <v>15</v>
      </c>
      <c r="V5124" s="5" t="s">
        <v>1076</v>
      </c>
    </row>
    <row r="5125" spans="1:22" s="66" customFormat="1">
      <c r="A5125" s="5" t="s">
        <v>971</v>
      </c>
      <c r="B5125" s="5" t="s">
        <v>970</v>
      </c>
      <c r="C5125" s="5" t="s">
        <v>1033</v>
      </c>
      <c r="D5125" s="5"/>
      <c r="E5125" s="5" t="s">
        <v>12</v>
      </c>
      <c r="F5125" s="5" t="s">
        <v>13</v>
      </c>
      <c r="G5125" s="5"/>
      <c r="H5125" s="5"/>
      <c r="I5125" s="5">
        <v>1</v>
      </c>
      <c r="J5125" s="5"/>
      <c r="K5125" s="149"/>
      <c r="L5125" s="59">
        <v>2519.4</v>
      </c>
      <c r="M5125" s="81"/>
      <c r="N5125" s="92"/>
      <c r="O5125" s="149">
        <v>2519.4</v>
      </c>
      <c r="P5125" s="179">
        <v>2519.4</v>
      </c>
      <c r="Q5125" s="5" t="s">
        <v>13</v>
      </c>
      <c r="R5125" s="5">
        <v>1</v>
      </c>
      <c r="S5125" s="5" t="s">
        <v>14</v>
      </c>
      <c r="T5125" s="5"/>
      <c r="U5125" s="5" t="s">
        <v>15</v>
      </c>
      <c r="V5125" s="5" t="s">
        <v>1076</v>
      </c>
    </row>
    <row r="5126" spans="1:22" s="66" customFormat="1">
      <c r="A5126" s="5" t="s">
        <v>971</v>
      </c>
      <c r="B5126" s="5" t="s">
        <v>970</v>
      </c>
      <c r="C5126" s="5" t="s">
        <v>1033</v>
      </c>
      <c r="D5126" s="5"/>
      <c r="E5126" s="5" t="s">
        <v>12</v>
      </c>
      <c r="F5126" s="5" t="s">
        <v>873</v>
      </c>
      <c r="G5126" s="5"/>
      <c r="H5126" s="5"/>
      <c r="I5126" s="5">
        <v>1</v>
      </c>
      <c r="J5126" s="5"/>
      <c r="K5126" s="149"/>
      <c r="L5126" s="59">
        <v>750.8</v>
      </c>
      <c r="M5126" s="81"/>
      <c r="N5126" s="92"/>
      <c r="O5126" s="149">
        <v>750.8</v>
      </c>
      <c r="P5126" s="179">
        <v>750.8</v>
      </c>
      <c r="Q5126" s="5" t="s">
        <v>873</v>
      </c>
      <c r="R5126" s="5">
        <v>1</v>
      </c>
      <c r="S5126" s="5" t="s">
        <v>14</v>
      </c>
      <c r="T5126" s="5"/>
      <c r="U5126" s="5" t="s">
        <v>15</v>
      </c>
      <c r="V5126" s="5" t="s">
        <v>1076</v>
      </c>
    </row>
    <row r="5127" spans="1:22" s="66" customFormat="1">
      <c r="A5127" s="5" t="s">
        <v>971</v>
      </c>
      <c r="B5127" s="5" t="s">
        <v>970</v>
      </c>
      <c r="C5127" s="5" t="s">
        <v>1033</v>
      </c>
      <c r="D5127" s="5"/>
      <c r="E5127" s="5" t="s">
        <v>12</v>
      </c>
      <c r="F5127" s="5" t="s">
        <v>874</v>
      </c>
      <c r="G5127" s="5"/>
      <c r="H5127" s="5"/>
      <c r="I5127" s="5">
        <v>1</v>
      </c>
      <c r="J5127" s="5"/>
      <c r="K5127" s="149"/>
      <c r="L5127" s="59">
        <v>88</v>
      </c>
      <c r="M5127" s="81"/>
      <c r="N5127" s="92"/>
      <c r="O5127" s="149">
        <v>88</v>
      </c>
      <c r="P5127" s="179">
        <v>88</v>
      </c>
      <c r="Q5127" s="5" t="s">
        <v>874</v>
      </c>
      <c r="R5127" s="5">
        <v>1</v>
      </c>
      <c r="S5127" s="5" t="s">
        <v>14</v>
      </c>
      <c r="T5127" s="5"/>
      <c r="U5127" s="5" t="s">
        <v>15</v>
      </c>
      <c r="V5127" s="5" t="s">
        <v>1076</v>
      </c>
    </row>
    <row r="5128" spans="1:22" s="66" customFormat="1">
      <c r="A5128" s="5" t="s">
        <v>971</v>
      </c>
      <c r="B5128" s="5" t="s">
        <v>970</v>
      </c>
      <c r="C5128" s="5" t="s">
        <v>1033</v>
      </c>
      <c r="D5128" s="5"/>
      <c r="E5128" s="5" t="s">
        <v>12</v>
      </c>
      <c r="F5128" s="5" t="s">
        <v>875</v>
      </c>
      <c r="G5128" s="5"/>
      <c r="H5128" s="5"/>
      <c r="I5128" s="5">
        <v>1</v>
      </c>
      <c r="J5128" s="5"/>
      <c r="K5128" s="149"/>
      <c r="L5128" s="59">
        <v>85.7</v>
      </c>
      <c r="M5128" s="81"/>
      <c r="N5128" s="92"/>
      <c r="O5128" s="149">
        <v>85.7</v>
      </c>
      <c r="P5128" s="179">
        <v>85.7</v>
      </c>
      <c r="Q5128" s="5" t="s">
        <v>875</v>
      </c>
      <c r="R5128" s="5">
        <v>1</v>
      </c>
      <c r="S5128" s="5" t="s">
        <v>14</v>
      </c>
      <c r="T5128" s="5"/>
      <c r="U5128" s="5" t="s">
        <v>15</v>
      </c>
      <c r="V5128" s="5" t="s">
        <v>1076</v>
      </c>
    </row>
    <row r="5129" spans="1:22" s="66" customFormat="1">
      <c r="A5129" s="5" t="s">
        <v>971</v>
      </c>
      <c r="B5129" s="5" t="s">
        <v>970</v>
      </c>
      <c r="C5129" s="5" t="s">
        <v>1033</v>
      </c>
      <c r="D5129" s="5"/>
      <c r="E5129" s="5" t="s">
        <v>12</v>
      </c>
      <c r="F5129" s="5" t="s">
        <v>876</v>
      </c>
      <c r="G5129" s="5"/>
      <c r="H5129" s="5"/>
      <c r="I5129" s="5">
        <v>1</v>
      </c>
      <c r="J5129" s="5"/>
      <c r="K5129" s="149"/>
      <c r="L5129" s="59">
        <v>26202</v>
      </c>
      <c r="M5129" s="81"/>
      <c r="N5129" s="92"/>
      <c r="O5129" s="149">
        <v>26202</v>
      </c>
      <c r="P5129" s="179">
        <v>26202</v>
      </c>
      <c r="Q5129" s="5" t="s">
        <v>876</v>
      </c>
      <c r="R5129" s="5">
        <v>1</v>
      </c>
      <c r="S5129" s="5" t="s">
        <v>14</v>
      </c>
      <c r="T5129" s="5"/>
      <c r="U5129" s="5" t="s">
        <v>15</v>
      </c>
      <c r="V5129" s="5" t="s">
        <v>1076</v>
      </c>
    </row>
    <row r="5130" spans="1:22" s="66" customFormat="1">
      <c r="A5130" s="5" t="s">
        <v>971</v>
      </c>
      <c r="B5130" s="5" t="s">
        <v>970</v>
      </c>
      <c r="C5130" s="5" t="s">
        <v>1033</v>
      </c>
      <c r="D5130" s="5"/>
      <c r="E5130" s="5" t="s">
        <v>12</v>
      </c>
      <c r="F5130" s="5" t="s">
        <v>877</v>
      </c>
      <c r="G5130" s="5"/>
      <c r="H5130" s="5"/>
      <c r="I5130" s="5">
        <v>1</v>
      </c>
      <c r="J5130" s="5"/>
      <c r="K5130" s="149"/>
      <c r="L5130" s="59">
        <v>786.1</v>
      </c>
      <c r="M5130" s="81"/>
      <c r="N5130" s="92"/>
      <c r="O5130" s="149">
        <v>786.1</v>
      </c>
      <c r="P5130" s="179">
        <v>786.1</v>
      </c>
      <c r="Q5130" s="5" t="s">
        <v>877</v>
      </c>
      <c r="R5130" s="5">
        <v>1</v>
      </c>
      <c r="S5130" s="5" t="s">
        <v>14</v>
      </c>
      <c r="T5130" s="5"/>
      <c r="U5130" s="5" t="s">
        <v>15</v>
      </c>
      <c r="V5130" s="5" t="s">
        <v>1076</v>
      </c>
    </row>
    <row r="5131" spans="1:22" s="66" customFormat="1">
      <c r="A5131" s="5" t="s">
        <v>971</v>
      </c>
      <c r="B5131" s="5" t="s">
        <v>970</v>
      </c>
      <c r="C5131" s="5" t="s">
        <v>1033</v>
      </c>
      <c r="D5131" s="5"/>
      <c r="E5131" s="5" t="s">
        <v>12</v>
      </c>
      <c r="F5131" s="5" t="s">
        <v>878</v>
      </c>
      <c r="G5131" s="5"/>
      <c r="H5131" s="5"/>
      <c r="I5131" s="5">
        <v>1</v>
      </c>
      <c r="J5131" s="5"/>
      <c r="K5131" s="149"/>
      <c r="L5131" s="59">
        <v>383</v>
      </c>
      <c r="M5131" s="81"/>
      <c r="N5131" s="92"/>
      <c r="O5131" s="149">
        <v>383</v>
      </c>
      <c r="P5131" s="179">
        <v>383</v>
      </c>
      <c r="Q5131" s="5" t="s">
        <v>878</v>
      </c>
      <c r="R5131" s="5">
        <v>1</v>
      </c>
      <c r="S5131" s="5" t="s">
        <v>14</v>
      </c>
      <c r="T5131" s="5"/>
      <c r="U5131" s="5" t="s">
        <v>15</v>
      </c>
      <c r="V5131" s="5" t="s">
        <v>1076</v>
      </c>
    </row>
    <row r="5132" spans="1:22" s="66" customFormat="1">
      <c r="A5132" s="5" t="s">
        <v>971</v>
      </c>
      <c r="B5132" s="5" t="s">
        <v>970</v>
      </c>
      <c r="C5132" s="5" t="s">
        <v>1033</v>
      </c>
      <c r="D5132" s="5"/>
      <c r="E5132" s="5" t="s">
        <v>12</v>
      </c>
      <c r="F5132" s="5" t="s">
        <v>998</v>
      </c>
      <c r="G5132" s="5"/>
      <c r="H5132" s="5"/>
      <c r="I5132" s="5">
        <v>1</v>
      </c>
      <c r="J5132" s="5"/>
      <c r="K5132" s="149"/>
      <c r="L5132" s="59">
        <v>5192</v>
      </c>
      <c r="M5132" s="81"/>
      <c r="N5132" s="92"/>
      <c r="O5132" s="149">
        <v>5192</v>
      </c>
      <c r="P5132" s="179">
        <v>5192</v>
      </c>
      <c r="Q5132" s="5" t="s">
        <v>998</v>
      </c>
      <c r="R5132" s="5">
        <v>1</v>
      </c>
      <c r="S5132" s="5" t="s">
        <v>14</v>
      </c>
      <c r="T5132" s="5"/>
      <c r="U5132" s="5" t="s">
        <v>15</v>
      </c>
      <c r="V5132" s="5" t="s">
        <v>1076</v>
      </c>
    </row>
    <row r="5133" spans="1:22" s="66" customFormat="1">
      <c r="A5133" s="5" t="s">
        <v>971</v>
      </c>
      <c r="B5133" s="5" t="s">
        <v>970</v>
      </c>
      <c r="C5133" s="5" t="s">
        <v>1033</v>
      </c>
      <c r="D5133" s="5"/>
      <c r="E5133" s="5" t="s">
        <v>12</v>
      </c>
      <c r="F5133" s="5" t="s">
        <v>879</v>
      </c>
      <c r="G5133" s="5"/>
      <c r="H5133" s="5"/>
      <c r="I5133" s="5">
        <v>1</v>
      </c>
      <c r="J5133" s="5"/>
      <c r="K5133" s="149"/>
      <c r="L5133" s="59">
        <v>907</v>
      </c>
      <c r="M5133" s="81"/>
      <c r="N5133" s="92"/>
      <c r="O5133" s="149">
        <v>907</v>
      </c>
      <c r="P5133" s="179">
        <v>907</v>
      </c>
      <c r="Q5133" s="5" t="s">
        <v>879</v>
      </c>
      <c r="R5133" s="5">
        <v>1</v>
      </c>
      <c r="S5133" s="5" t="s">
        <v>14</v>
      </c>
      <c r="T5133" s="5"/>
      <c r="U5133" s="5" t="s">
        <v>15</v>
      </c>
      <c r="V5133" s="5" t="s">
        <v>1076</v>
      </c>
    </row>
    <row r="5134" spans="1:22" s="66" customFormat="1">
      <c r="A5134" s="5" t="s">
        <v>971</v>
      </c>
      <c r="B5134" s="5" t="s">
        <v>970</v>
      </c>
      <c r="C5134" s="5" t="s">
        <v>1033</v>
      </c>
      <c r="D5134" s="5"/>
      <c r="E5134" s="5" t="s">
        <v>12</v>
      </c>
      <c r="F5134" s="5" t="s">
        <v>880</v>
      </c>
      <c r="G5134" s="5"/>
      <c r="H5134" s="5"/>
      <c r="I5134" s="5">
        <v>1</v>
      </c>
      <c r="J5134" s="5"/>
      <c r="K5134" s="149"/>
      <c r="L5134" s="59">
        <v>296.39999999999998</v>
      </c>
      <c r="M5134" s="81"/>
      <c r="N5134" s="92"/>
      <c r="O5134" s="149">
        <v>296.39999999999998</v>
      </c>
      <c r="P5134" s="179">
        <v>296.39999999999998</v>
      </c>
      <c r="Q5134" s="5" t="s">
        <v>880</v>
      </c>
      <c r="R5134" s="5">
        <v>1</v>
      </c>
      <c r="S5134" s="5" t="s">
        <v>14</v>
      </c>
      <c r="T5134" s="5"/>
      <c r="U5134" s="5" t="s">
        <v>15</v>
      </c>
      <c r="V5134" s="5" t="s">
        <v>1076</v>
      </c>
    </row>
    <row r="5135" spans="1:22" s="66" customFormat="1">
      <c r="A5135" s="5" t="s">
        <v>971</v>
      </c>
      <c r="B5135" s="5" t="s">
        <v>970</v>
      </c>
      <c r="C5135" s="5" t="s">
        <v>1033</v>
      </c>
      <c r="D5135" s="5"/>
      <c r="E5135" s="5" t="s">
        <v>12</v>
      </c>
      <c r="F5135" s="5" t="s">
        <v>1007</v>
      </c>
      <c r="G5135" s="5"/>
      <c r="H5135" s="5"/>
      <c r="I5135" s="5">
        <v>1</v>
      </c>
      <c r="J5135" s="5"/>
      <c r="K5135" s="149"/>
      <c r="L5135" s="59">
        <v>138.32</v>
      </c>
      <c r="M5135" s="81"/>
      <c r="N5135" s="92"/>
      <c r="O5135" s="149">
        <v>138.32</v>
      </c>
      <c r="P5135" s="179">
        <v>138.32</v>
      </c>
      <c r="Q5135" s="5" t="s">
        <v>1007</v>
      </c>
      <c r="R5135" s="5">
        <v>1</v>
      </c>
      <c r="S5135" s="5" t="s">
        <v>14</v>
      </c>
      <c r="T5135" s="5"/>
      <c r="U5135" s="5" t="s">
        <v>15</v>
      </c>
      <c r="V5135" s="5" t="s">
        <v>1076</v>
      </c>
    </row>
    <row r="5136" spans="1:22" s="66" customFormat="1">
      <c r="A5136" s="5" t="s">
        <v>971</v>
      </c>
      <c r="B5136" s="5" t="s">
        <v>970</v>
      </c>
      <c r="C5136" s="5" t="s">
        <v>1033</v>
      </c>
      <c r="D5136" s="5"/>
      <c r="E5136" s="5" t="s">
        <v>12</v>
      </c>
      <c r="F5136" s="5" t="s">
        <v>881</v>
      </c>
      <c r="G5136" s="5"/>
      <c r="H5136" s="5"/>
      <c r="I5136" s="5">
        <v>1</v>
      </c>
      <c r="J5136" s="5"/>
      <c r="K5136" s="149"/>
      <c r="L5136" s="59">
        <v>1007.8</v>
      </c>
      <c r="M5136" s="81"/>
      <c r="N5136" s="92"/>
      <c r="O5136" s="149">
        <v>1007.8</v>
      </c>
      <c r="P5136" s="179">
        <v>1007.8</v>
      </c>
      <c r="Q5136" s="5" t="s">
        <v>881</v>
      </c>
      <c r="R5136" s="5">
        <v>1</v>
      </c>
      <c r="S5136" s="5" t="s">
        <v>14</v>
      </c>
      <c r="T5136" s="5"/>
      <c r="U5136" s="5" t="s">
        <v>15</v>
      </c>
      <c r="V5136" s="5" t="s">
        <v>1076</v>
      </c>
    </row>
    <row r="5137" spans="1:22" s="66" customFormat="1">
      <c r="A5137" s="5" t="s">
        <v>979</v>
      </c>
      <c r="B5137" s="5" t="s">
        <v>978</v>
      </c>
      <c r="C5137" s="5" t="s">
        <v>1035</v>
      </c>
      <c r="D5137" s="5"/>
      <c r="E5137" s="5" t="s">
        <v>12</v>
      </c>
      <c r="F5137" s="5" t="s">
        <v>1005</v>
      </c>
      <c r="G5137" s="5"/>
      <c r="H5137" s="5"/>
      <c r="I5137" s="5">
        <v>1</v>
      </c>
      <c r="J5137" s="5"/>
      <c r="K5137" s="154"/>
      <c r="L5137" s="126">
        <v>381.3</v>
      </c>
      <c r="M5137" s="81"/>
      <c r="N5137" s="92"/>
      <c r="O5137" s="154">
        <v>381.3</v>
      </c>
      <c r="P5137" s="182">
        <v>381.3</v>
      </c>
      <c r="Q5137" s="5" t="s">
        <v>1005</v>
      </c>
      <c r="R5137" s="5">
        <v>1</v>
      </c>
      <c r="S5137" s="5" t="s">
        <v>14</v>
      </c>
      <c r="T5137" s="5"/>
      <c r="U5137" s="5" t="s">
        <v>15</v>
      </c>
      <c r="V5137" s="5" t="s">
        <v>1076</v>
      </c>
    </row>
    <row r="5138" spans="1:22" s="66" customFormat="1">
      <c r="A5138" s="5" t="s">
        <v>979</v>
      </c>
      <c r="B5138" s="5" t="s">
        <v>978</v>
      </c>
      <c r="C5138" s="5" t="s">
        <v>1035</v>
      </c>
      <c r="D5138" s="5"/>
      <c r="E5138" s="5" t="s">
        <v>12</v>
      </c>
      <c r="F5138" s="5" t="s">
        <v>13</v>
      </c>
      <c r="G5138" s="5"/>
      <c r="H5138" s="5"/>
      <c r="I5138" s="5">
        <v>1</v>
      </c>
      <c r="J5138" s="5"/>
      <c r="K5138" s="154"/>
      <c r="L5138" s="126">
        <v>8370</v>
      </c>
      <c r="M5138" s="81"/>
      <c r="N5138" s="92"/>
      <c r="O5138" s="154">
        <v>8370</v>
      </c>
      <c r="P5138" s="182">
        <v>8370</v>
      </c>
      <c r="Q5138" s="5" t="s">
        <v>13</v>
      </c>
      <c r="R5138" s="5">
        <v>1</v>
      </c>
      <c r="S5138" s="5" t="s">
        <v>14</v>
      </c>
      <c r="T5138" s="5"/>
      <c r="U5138" s="5" t="s">
        <v>15</v>
      </c>
      <c r="V5138" s="5" t="s">
        <v>1076</v>
      </c>
    </row>
    <row r="5139" spans="1:22" s="66" customFormat="1">
      <c r="A5139" s="5" t="s">
        <v>979</v>
      </c>
      <c r="B5139" s="5" t="s">
        <v>978</v>
      </c>
      <c r="C5139" s="5" t="s">
        <v>1035</v>
      </c>
      <c r="D5139" s="5"/>
      <c r="E5139" s="5" t="s">
        <v>12</v>
      </c>
      <c r="F5139" s="5" t="s">
        <v>873</v>
      </c>
      <c r="G5139" s="5"/>
      <c r="H5139" s="5"/>
      <c r="I5139" s="5">
        <v>1</v>
      </c>
      <c r="J5139" s="5"/>
      <c r="K5139" s="154"/>
      <c r="L5139" s="126">
        <v>2309.5</v>
      </c>
      <c r="M5139" s="81"/>
      <c r="N5139" s="92"/>
      <c r="O5139" s="154">
        <v>2309.5</v>
      </c>
      <c r="P5139" s="182">
        <v>2309.5</v>
      </c>
      <c r="Q5139" s="5" t="s">
        <v>873</v>
      </c>
      <c r="R5139" s="5">
        <v>1</v>
      </c>
      <c r="S5139" s="5" t="s">
        <v>14</v>
      </c>
      <c r="T5139" s="5"/>
      <c r="U5139" s="5" t="s">
        <v>15</v>
      </c>
      <c r="V5139" s="5" t="s">
        <v>1076</v>
      </c>
    </row>
    <row r="5140" spans="1:22" s="66" customFormat="1">
      <c r="A5140" s="5" t="s">
        <v>979</v>
      </c>
      <c r="B5140" s="5" t="s">
        <v>978</v>
      </c>
      <c r="C5140" s="5" t="s">
        <v>1035</v>
      </c>
      <c r="D5140" s="5"/>
      <c r="E5140" s="5" t="s">
        <v>12</v>
      </c>
      <c r="F5140" s="5" t="s">
        <v>874</v>
      </c>
      <c r="G5140" s="5"/>
      <c r="H5140" s="5"/>
      <c r="I5140" s="5">
        <v>1</v>
      </c>
      <c r="J5140" s="5"/>
      <c r="K5140" s="154"/>
      <c r="L5140" s="126">
        <v>310</v>
      </c>
      <c r="M5140" s="82"/>
      <c r="N5140" s="93"/>
      <c r="O5140" s="154">
        <v>310</v>
      </c>
      <c r="P5140" s="182">
        <v>310</v>
      </c>
      <c r="Q5140" s="5" t="s">
        <v>874</v>
      </c>
      <c r="R5140" s="5">
        <v>1</v>
      </c>
      <c r="S5140" s="5" t="s">
        <v>14</v>
      </c>
      <c r="T5140" s="5"/>
      <c r="U5140" s="5" t="s">
        <v>15</v>
      </c>
      <c r="V5140" s="5" t="s">
        <v>1076</v>
      </c>
    </row>
    <row r="5141" spans="1:22" s="66" customFormat="1">
      <c r="A5141" s="5" t="s">
        <v>979</v>
      </c>
      <c r="B5141" s="5" t="s">
        <v>978</v>
      </c>
      <c r="C5141" s="5" t="s">
        <v>1035</v>
      </c>
      <c r="D5141" s="5"/>
      <c r="E5141" s="5" t="s">
        <v>12</v>
      </c>
      <c r="F5141" s="5" t="s">
        <v>875</v>
      </c>
      <c r="G5141" s="5"/>
      <c r="H5141" s="5"/>
      <c r="I5141" s="5">
        <v>1</v>
      </c>
      <c r="J5141" s="5"/>
      <c r="K5141" s="154"/>
      <c r="L5141" s="126">
        <v>248</v>
      </c>
      <c r="M5141" s="81"/>
      <c r="N5141" s="92"/>
      <c r="O5141" s="154">
        <v>248</v>
      </c>
      <c r="P5141" s="182">
        <v>248</v>
      </c>
      <c r="Q5141" s="5" t="s">
        <v>875</v>
      </c>
      <c r="R5141" s="5">
        <v>1</v>
      </c>
      <c r="S5141" s="5" t="s">
        <v>14</v>
      </c>
      <c r="T5141" s="5"/>
      <c r="U5141" s="5" t="s">
        <v>15</v>
      </c>
      <c r="V5141" s="5" t="s">
        <v>1076</v>
      </c>
    </row>
    <row r="5142" spans="1:22" s="66" customFormat="1">
      <c r="A5142" s="5" t="s">
        <v>979</v>
      </c>
      <c r="B5142" s="5" t="s">
        <v>978</v>
      </c>
      <c r="C5142" s="5" t="s">
        <v>1035</v>
      </c>
      <c r="D5142" s="5"/>
      <c r="E5142" s="5" t="s">
        <v>12</v>
      </c>
      <c r="F5142" s="5" t="s">
        <v>876</v>
      </c>
      <c r="G5142" s="5"/>
      <c r="H5142" s="5"/>
      <c r="I5142" s="5">
        <v>1</v>
      </c>
      <c r="J5142" s="5"/>
      <c r="K5142" s="154"/>
      <c r="L5142" s="126">
        <v>93000</v>
      </c>
      <c r="M5142" s="81"/>
      <c r="N5142" s="92"/>
      <c r="O5142" s="154">
        <v>93000</v>
      </c>
      <c r="P5142" s="182">
        <v>93000</v>
      </c>
      <c r="Q5142" s="5" t="s">
        <v>876</v>
      </c>
      <c r="R5142" s="5">
        <v>1</v>
      </c>
      <c r="S5142" s="5" t="s">
        <v>14</v>
      </c>
      <c r="T5142" s="5"/>
      <c r="U5142" s="5" t="s">
        <v>15</v>
      </c>
      <c r="V5142" s="5" t="s">
        <v>1076</v>
      </c>
    </row>
    <row r="5143" spans="1:22" s="66" customFormat="1">
      <c r="A5143" s="5" t="s">
        <v>979</v>
      </c>
      <c r="B5143" s="5" t="s">
        <v>978</v>
      </c>
      <c r="C5143" s="5" t="s">
        <v>1035</v>
      </c>
      <c r="D5143" s="5"/>
      <c r="E5143" s="5" t="s">
        <v>12</v>
      </c>
      <c r="F5143" s="5" t="s">
        <v>877</v>
      </c>
      <c r="G5143" s="5"/>
      <c r="H5143" s="5"/>
      <c r="I5143" s="5">
        <v>1</v>
      </c>
      <c r="J5143" s="5"/>
      <c r="K5143" s="154"/>
      <c r="L5143" s="126">
        <v>2480</v>
      </c>
      <c r="M5143" s="81"/>
      <c r="N5143" s="92"/>
      <c r="O5143" s="154">
        <v>2480</v>
      </c>
      <c r="P5143" s="182">
        <v>2480</v>
      </c>
      <c r="Q5143" s="5" t="s">
        <v>877</v>
      </c>
      <c r="R5143" s="5">
        <v>1</v>
      </c>
      <c r="S5143" s="5" t="s">
        <v>14</v>
      </c>
      <c r="T5143" s="5"/>
      <c r="U5143" s="5" t="s">
        <v>15</v>
      </c>
      <c r="V5143" s="5" t="s">
        <v>1076</v>
      </c>
    </row>
    <row r="5144" spans="1:22" s="5" customFormat="1">
      <c r="A5144" s="5" t="s">
        <v>979</v>
      </c>
      <c r="B5144" s="5" t="s">
        <v>978</v>
      </c>
      <c r="C5144" s="5" t="s">
        <v>1035</v>
      </c>
      <c r="E5144" s="5" t="s">
        <v>12</v>
      </c>
      <c r="F5144" s="5" t="s">
        <v>878</v>
      </c>
      <c r="I5144" s="5">
        <v>1</v>
      </c>
      <c r="K5144" s="154"/>
      <c r="L5144" s="126">
        <v>1286.5</v>
      </c>
      <c r="M5144" s="81"/>
      <c r="N5144" s="92"/>
      <c r="O5144" s="154">
        <v>1286.5</v>
      </c>
      <c r="P5144" s="182">
        <v>1286.5</v>
      </c>
      <c r="Q5144" s="5" t="s">
        <v>878</v>
      </c>
      <c r="R5144" s="5">
        <v>1</v>
      </c>
      <c r="S5144" s="5" t="s">
        <v>14</v>
      </c>
      <c r="U5144" s="5" t="s">
        <v>15</v>
      </c>
      <c r="V5144" s="5" t="s">
        <v>1076</v>
      </c>
    </row>
    <row r="5145" spans="1:22" s="5" customFormat="1">
      <c r="A5145" s="5" t="s">
        <v>979</v>
      </c>
      <c r="B5145" s="5" t="s">
        <v>978</v>
      </c>
      <c r="C5145" s="5" t="s">
        <v>1035</v>
      </c>
      <c r="E5145" s="5" t="s">
        <v>12</v>
      </c>
      <c r="F5145" s="5" t="s">
        <v>998</v>
      </c>
      <c r="I5145" s="5">
        <v>1</v>
      </c>
      <c r="K5145" s="154"/>
      <c r="L5145" s="126">
        <v>18290</v>
      </c>
      <c r="M5145" s="81"/>
      <c r="N5145" s="92"/>
      <c r="O5145" s="154">
        <v>18290</v>
      </c>
      <c r="P5145" s="182">
        <v>18290</v>
      </c>
      <c r="Q5145" s="5" t="s">
        <v>998</v>
      </c>
      <c r="R5145" s="5">
        <v>1</v>
      </c>
      <c r="S5145" s="5" t="s">
        <v>14</v>
      </c>
      <c r="U5145" s="5" t="s">
        <v>15</v>
      </c>
      <c r="V5145" s="5" t="s">
        <v>1076</v>
      </c>
    </row>
    <row r="5146" spans="1:22" s="5" customFormat="1">
      <c r="A5146" s="5" t="s">
        <v>979</v>
      </c>
      <c r="B5146" s="5" t="s">
        <v>978</v>
      </c>
      <c r="C5146" s="5" t="s">
        <v>1035</v>
      </c>
      <c r="E5146" s="5" t="s">
        <v>12</v>
      </c>
      <c r="F5146" s="5" t="s">
        <v>879</v>
      </c>
      <c r="I5146" s="5">
        <v>1</v>
      </c>
      <c r="K5146" s="154"/>
      <c r="L5146" s="126">
        <v>2790</v>
      </c>
      <c r="M5146" s="81"/>
      <c r="N5146" s="92"/>
      <c r="O5146" s="154">
        <v>2790</v>
      </c>
      <c r="P5146" s="182">
        <v>2790</v>
      </c>
      <c r="Q5146" s="5" t="s">
        <v>879</v>
      </c>
      <c r="R5146" s="5">
        <v>1</v>
      </c>
      <c r="S5146" s="5" t="s">
        <v>14</v>
      </c>
      <c r="U5146" s="5" t="s">
        <v>15</v>
      </c>
      <c r="V5146" s="5" t="s">
        <v>1076</v>
      </c>
    </row>
    <row r="5147" spans="1:22" s="5" customFormat="1">
      <c r="A5147" s="5" t="s">
        <v>979</v>
      </c>
      <c r="B5147" s="5" t="s">
        <v>978</v>
      </c>
      <c r="C5147" s="5" t="s">
        <v>1035</v>
      </c>
      <c r="E5147" s="5" t="s">
        <v>12</v>
      </c>
      <c r="F5147" s="5" t="s">
        <v>880</v>
      </c>
      <c r="I5147" s="5">
        <v>1</v>
      </c>
      <c r="K5147" s="154"/>
      <c r="L5147" s="126">
        <v>868</v>
      </c>
      <c r="M5147" s="81"/>
      <c r="N5147" s="92"/>
      <c r="O5147" s="154">
        <v>868</v>
      </c>
      <c r="P5147" s="182">
        <v>868</v>
      </c>
      <c r="Q5147" s="5" t="s">
        <v>880</v>
      </c>
      <c r="R5147" s="5">
        <v>1</v>
      </c>
      <c r="S5147" s="5" t="s">
        <v>14</v>
      </c>
      <c r="U5147" s="5" t="s">
        <v>15</v>
      </c>
      <c r="V5147" s="5" t="s">
        <v>1076</v>
      </c>
    </row>
    <row r="5148" spans="1:22" s="5" customFormat="1">
      <c r="A5148" s="5" t="s">
        <v>979</v>
      </c>
      <c r="B5148" s="5" t="s">
        <v>978</v>
      </c>
      <c r="C5148" s="5" t="s">
        <v>1035</v>
      </c>
      <c r="E5148" s="5" t="s">
        <v>12</v>
      </c>
      <c r="F5148" s="5" t="s">
        <v>1007</v>
      </c>
      <c r="I5148" s="5">
        <v>1</v>
      </c>
      <c r="K5148" s="154"/>
      <c r="L5148" s="126">
        <v>418.5</v>
      </c>
      <c r="M5148" s="81"/>
      <c r="N5148" s="92"/>
      <c r="O5148" s="154">
        <v>418.5</v>
      </c>
      <c r="P5148" s="182">
        <v>418.5</v>
      </c>
      <c r="Q5148" s="5" t="s">
        <v>1007</v>
      </c>
      <c r="R5148" s="5">
        <v>1</v>
      </c>
      <c r="S5148" s="5" t="s">
        <v>14</v>
      </c>
      <c r="U5148" s="5" t="s">
        <v>15</v>
      </c>
      <c r="V5148" s="5" t="s">
        <v>1076</v>
      </c>
    </row>
    <row r="5149" spans="1:22" s="5" customFormat="1">
      <c r="A5149" s="5" t="s">
        <v>979</v>
      </c>
      <c r="B5149" s="5" t="s">
        <v>978</v>
      </c>
      <c r="C5149" s="5" t="s">
        <v>1035</v>
      </c>
      <c r="E5149" s="5" t="s">
        <v>12</v>
      </c>
      <c r="F5149" s="5" t="s">
        <v>881</v>
      </c>
      <c r="I5149" s="5">
        <v>1</v>
      </c>
      <c r="K5149" s="154"/>
      <c r="L5149" s="126">
        <v>4340</v>
      </c>
      <c r="M5149" s="81"/>
      <c r="N5149" s="92"/>
      <c r="O5149" s="154">
        <v>4340</v>
      </c>
      <c r="P5149" s="182">
        <v>4340</v>
      </c>
      <c r="Q5149" s="5" t="s">
        <v>881</v>
      </c>
      <c r="R5149" s="5">
        <v>1</v>
      </c>
      <c r="S5149" s="5" t="s">
        <v>14</v>
      </c>
      <c r="U5149" s="5" t="s">
        <v>15</v>
      </c>
      <c r="V5149" s="5" t="s">
        <v>1076</v>
      </c>
    </row>
    <row r="5150" spans="1:22" s="5" customFormat="1">
      <c r="A5150" s="66" t="s">
        <v>974</v>
      </c>
      <c r="B5150" s="66" t="s">
        <v>973</v>
      </c>
      <c r="C5150" s="66" t="s">
        <v>1032</v>
      </c>
      <c r="D5150" s="66"/>
      <c r="E5150" s="66" t="s">
        <v>12</v>
      </c>
      <c r="F5150" s="66" t="s">
        <v>13</v>
      </c>
      <c r="G5150" s="66"/>
      <c r="H5150" s="66"/>
      <c r="I5150" s="66">
        <v>1</v>
      </c>
      <c r="J5150" s="66"/>
      <c r="K5150" s="151"/>
      <c r="L5150" s="70">
        <v>51300</v>
      </c>
      <c r="M5150" s="114"/>
      <c r="N5150" s="115"/>
      <c r="O5150" s="151">
        <v>51300</v>
      </c>
      <c r="P5150" s="183">
        <v>51300</v>
      </c>
      <c r="Q5150" s="66" t="s">
        <v>13</v>
      </c>
      <c r="R5150" s="66">
        <v>1</v>
      </c>
      <c r="S5150" s="66" t="s">
        <v>14</v>
      </c>
      <c r="T5150" s="66"/>
      <c r="U5150" s="66" t="s">
        <v>15</v>
      </c>
      <c r="V5150" s="66"/>
    </row>
    <row r="5151" spans="1:22" s="5" customFormat="1">
      <c r="A5151" s="66" t="s">
        <v>974</v>
      </c>
      <c r="B5151" s="66" t="s">
        <v>973</v>
      </c>
      <c r="C5151" s="66" t="s">
        <v>1032</v>
      </c>
      <c r="D5151" s="66"/>
      <c r="E5151" s="66" t="s">
        <v>12</v>
      </c>
      <c r="F5151" s="66" t="s">
        <v>873</v>
      </c>
      <c r="G5151" s="66"/>
      <c r="H5151" s="66"/>
      <c r="I5151" s="66">
        <v>1</v>
      </c>
      <c r="J5151" s="66"/>
      <c r="K5151" s="151"/>
      <c r="L5151" s="70">
        <v>14155</v>
      </c>
      <c r="M5151" s="114"/>
      <c r="N5151" s="115"/>
      <c r="O5151" s="151">
        <v>14155</v>
      </c>
      <c r="P5151" s="183">
        <v>14155</v>
      </c>
      <c r="Q5151" s="66" t="s">
        <v>873</v>
      </c>
      <c r="R5151" s="66">
        <v>1</v>
      </c>
      <c r="S5151" s="66" t="s">
        <v>14</v>
      </c>
      <c r="T5151" s="66"/>
      <c r="U5151" s="66" t="s">
        <v>15</v>
      </c>
      <c r="V5151" s="66"/>
    </row>
    <row r="5152" spans="1:22" s="5" customFormat="1">
      <c r="A5152" s="66" t="s">
        <v>974</v>
      </c>
      <c r="B5152" s="66" t="s">
        <v>973</v>
      </c>
      <c r="C5152" s="66" t="s">
        <v>1032</v>
      </c>
      <c r="D5152" s="66"/>
      <c r="E5152" s="66" t="s">
        <v>12</v>
      </c>
      <c r="F5152" s="66" t="s">
        <v>874</v>
      </c>
      <c r="G5152" s="66"/>
      <c r="H5152" s="66"/>
      <c r="I5152" s="66">
        <v>1</v>
      </c>
      <c r="J5152" s="66"/>
      <c r="K5152" s="151"/>
      <c r="L5152" s="70">
        <v>1900</v>
      </c>
      <c r="M5152" s="114"/>
      <c r="N5152" s="115"/>
      <c r="O5152" s="151">
        <v>1900</v>
      </c>
      <c r="P5152" s="183">
        <v>1900</v>
      </c>
      <c r="Q5152" s="66" t="s">
        <v>874</v>
      </c>
      <c r="R5152" s="66">
        <v>1</v>
      </c>
      <c r="S5152" s="66" t="s">
        <v>14</v>
      </c>
      <c r="T5152" s="66"/>
      <c r="U5152" s="66" t="s">
        <v>15</v>
      </c>
      <c r="V5152" s="66"/>
    </row>
    <row r="5153" spans="1:22" s="5" customFormat="1">
      <c r="A5153" s="66" t="s">
        <v>974</v>
      </c>
      <c r="B5153" s="66" t="s">
        <v>973</v>
      </c>
      <c r="C5153" s="66" t="s">
        <v>1032</v>
      </c>
      <c r="D5153" s="66"/>
      <c r="E5153" s="66" t="s">
        <v>12</v>
      </c>
      <c r="F5153" s="66" t="s">
        <v>875</v>
      </c>
      <c r="G5153" s="66"/>
      <c r="H5153" s="66"/>
      <c r="I5153" s="66">
        <v>1</v>
      </c>
      <c r="J5153" s="66"/>
      <c r="K5153" s="151"/>
      <c r="L5153" s="70">
        <v>1520</v>
      </c>
      <c r="M5153" s="114"/>
      <c r="N5153" s="115"/>
      <c r="O5153" s="151">
        <v>1520</v>
      </c>
      <c r="P5153" s="183">
        <v>1520</v>
      </c>
      <c r="Q5153" s="66" t="s">
        <v>875</v>
      </c>
      <c r="R5153" s="66">
        <v>1</v>
      </c>
      <c r="S5153" s="66" t="s">
        <v>14</v>
      </c>
      <c r="T5153" s="66"/>
      <c r="U5153" s="66" t="s">
        <v>15</v>
      </c>
      <c r="V5153" s="66"/>
    </row>
    <row r="5154" spans="1:22" s="5" customFormat="1">
      <c r="A5154" s="66" t="s">
        <v>974</v>
      </c>
      <c r="B5154" s="66" t="s">
        <v>973</v>
      </c>
      <c r="C5154" s="66" t="s">
        <v>1032</v>
      </c>
      <c r="D5154" s="66"/>
      <c r="E5154" s="66" t="s">
        <v>12</v>
      </c>
      <c r="F5154" s="66" t="s">
        <v>876</v>
      </c>
      <c r="G5154" s="66"/>
      <c r="H5154" s="66"/>
      <c r="I5154" s="66">
        <v>1</v>
      </c>
      <c r="J5154" s="66"/>
      <c r="K5154" s="153"/>
      <c r="L5154" s="113">
        <v>570000</v>
      </c>
      <c r="M5154" s="114"/>
      <c r="N5154" s="115"/>
      <c r="O5154" s="153">
        <v>570000</v>
      </c>
      <c r="P5154" s="184">
        <v>570000</v>
      </c>
      <c r="Q5154" s="66" t="s">
        <v>876</v>
      </c>
      <c r="R5154" s="66">
        <v>1</v>
      </c>
      <c r="S5154" s="66" t="s">
        <v>14</v>
      </c>
      <c r="T5154" s="66"/>
      <c r="U5154" s="66" t="s">
        <v>15</v>
      </c>
      <c r="V5154" s="66"/>
    </row>
    <row r="5155" spans="1:22" s="5" customFormat="1">
      <c r="A5155" s="66" t="s">
        <v>974</v>
      </c>
      <c r="B5155" s="66" t="s">
        <v>973</v>
      </c>
      <c r="C5155" s="66" t="s">
        <v>1032</v>
      </c>
      <c r="D5155" s="66"/>
      <c r="E5155" s="66" t="s">
        <v>12</v>
      </c>
      <c r="F5155" s="66" t="s">
        <v>877</v>
      </c>
      <c r="G5155" s="66"/>
      <c r="H5155" s="66"/>
      <c r="I5155" s="66">
        <v>1</v>
      </c>
      <c r="J5155" s="66"/>
      <c r="K5155" s="151"/>
      <c r="L5155" s="70">
        <v>15200</v>
      </c>
      <c r="M5155" s="114"/>
      <c r="N5155" s="115"/>
      <c r="O5155" s="151">
        <v>15200</v>
      </c>
      <c r="P5155" s="183">
        <v>15200</v>
      </c>
      <c r="Q5155" s="66" t="s">
        <v>877</v>
      </c>
      <c r="R5155" s="66">
        <v>1</v>
      </c>
      <c r="S5155" s="66" t="s">
        <v>14</v>
      </c>
      <c r="T5155" s="66"/>
      <c r="U5155" s="66" t="s">
        <v>15</v>
      </c>
      <c r="V5155" s="66"/>
    </row>
    <row r="5156" spans="1:22" s="5" customFormat="1">
      <c r="A5156" s="66" t="s">
        <v>974</v>
      </c>
      <c r="B5156" s="66" t="s">
        <v>973</v>
      </c>
      <c r="C5156" s="66" t="s">
        <v>1032</v>
      </c>
      <c r="D5156" s="66"/>
      <c r="E5156" s="66" t="s">
        <v>12</v>
      </c>
      <c r="F5156" s="66" t="s">
        <v>878</v>
      </c>
      <c r="G5156" s="66"/>
      <c r="H5156" s="66"/>
      <c r="I5156" s="66">
        <v>1</v>
      </c>
      <c r="J5156" s="66"/>
      <c r="K5156" s="151"/>
      <c r="L5156" s="70">
        <v>7885</v>
      </c>
      <c r="M5156" s="114"/>
      <c r="N5156" s="115"/>
      <c r="O5156" s="151">
        <v>7885</v>
      </c>
      <c r="P5156" s="183">
        <v>7885</v>
      </c>
      <c r="Q5156" s="66" t="s">
        <v>878</v>
      </c>
      <c r="R5156" s="66">
        <v>1</v>
      </c>
      <c r="S5156" s="66" t="s">
        <v>14</v>
      </c>
      <c r="T5156" s="66"/>
      <c r="U5156" s="66" t="s">
        <v>15</v>
      </c>
      <c r="V5156" s="66"/>
    </row>
    <row r="5157" spans="1:22" s="5" customFormat="1">
      <c r="A5157" s="66" t="s">
        <v>974</v>
      </c>
      <c r="B5157" s="66" t="s">
        <v>973</v>
      </c>
      <c r="C5157" s="66" t="s">
        <v>1032</v>
      </c>
      <c r="D5157" s="66"/>
      <c r="E5157" s="66" t="s">
        <v>12</v>
      </c>
      <c r="F5157" s="66" t="s">
        <v>998</v>
      </c>
      <c r="G5157" s="66"/>
      <c r="H5157" s="66"/>
      <c r="I5157" s="66">
        <v>1</v>
      </c>
      <c r="J5157" s="66"/>
      <c r="K5157" s="151"/>
      <c r="L5157" s="70">
        <v>89300</v>
      </c>
      <c r="M5157" s="114"/>
      <c r="N5157" s="115"/>
      <c r="O5157" s="151">
        <v>89300</v>
      </c>
      <c r="P5157" s="183">
        <v>89300</v>
      </c>
      <c r="Q5157" s="66" t="s">
        <v>998</v>
      </c>
      <c r="R5157" s="66">
        <v>1</v>
      </c>
      <c r="S5157" s="66" t="s">
        <v>14</v>
      </c>
      <c r="T5157" s="66"/>
      <c r="U5157" s="66" t="s">
        <v>15</v>
      </c>
      <c r="V5157" s="66"/>
    </row>
    <row r="5158" spans="1:22" s="5" customFormat="1">
      <c r="A5158" s="66" t="s">
        <v>974</v>
      </c>
      <c r="B5158" s="66" t="s">
        <v>973</v>
      </c>
      <c r="C5158" s="66" t="s">
        <v>1032</v>
      </c>
      <c r="D5158" s="66"/>
      <c r="E5158" s="66" t="s">
        <v>12</v>
      </c>
      <c r="F5158" s="66" t="s">
        <v>879</v>
      </c>
      <c r="G5158" s="66"/>
      <c r="H5158" s="66"/>
      <c r="I5158" s="66">
        <v>1</v>
      </c>
      <c r="J5158" s="66"/>
      <c r="K5158" s="151"/>
      <c r="L5158" s="70">
        <v>17100</v>
      </c>
      <c r="M5158" s="114"/>
      <c r="N5158" s="115"/>
      <c r="O5158" s="151">
        <v>17100</v>
      </c>
      <c r="P5158" s="183">
        <v>17100</v>
      </c>
      <c r="Q5158" s="66" t="s">
        <v>879</v>
      </c>
      <c r="R5158" s="66">
        <v>1</v>
      </c>
      <c r="S5158" s="66" t="s">
        <v>14</v>
      </c>
      <c r="T5158" s="66"/>
      <c r="U5158" s="66" t="s">
        <v>15</v>
      </c>
      <c r="V5158" s="66"/>
    </row>
    <row r="5159" spans="1:22" s="5" customFormat="1">
      <c r="A5159" s="66" t="s">
        <v>974</v>
      </c>
      <c r="B5159" s="66" t="s">
        <v>973</v>
      </c>
      <c r="C5159" s="66" t="s">
        <v>1032</v>
      </c>
      <c r="D5159" s="66"/>
      <c r="E5159" s="66" t="s">
        <v>12</v>
      </c>
      <c r="F5159" s="66" t="s">
        <v>880</v>
      </c>
      <c r="G5159" s="66"/>
      <c r="H5159" s="66"/>
      <c r="I5159" s="66">
        <v>1</v>
      </c>
      <c r="J5159" s="66"/>
      <c r="K5159" s="151"/>
      <c r="L5159" s="70">
        <v>5320</v>
      </c>
      <c r="M5159" s="114"/>
      <c r="N5159" s="115"/>
      <c r="O5159" s="151">
        <v>5320</v>
      </c>
      <c r="P5159" s="183">
        <v>5320</v>
      </c>
      <c r="Q5159" s="66" t="s">
        <v>880</v>
      </c>
      <c r="R5159" s="66">
        <v>1</v>
      </c>
      <c r="S5159" s="66" t="s">
        <v>14</v>
      </c>
      <c r="T5159" s="66"/>
      <c r="U5159" s="66" t="s">
        <v>15</v>
      </c>
      <c r="V5159" s="66"/>
    </row>
    <row r="5160" spans="1:22" s="5" customFormat="1">
      <c r="A5160" s="66" t="s">
        <v>974</v>
      </c>
      <c r="B5160" s="66" t="s">
        <v>973</v>
      </c>
      <c r="C5160" s="66" t="s">
        <v>1032</v>
      </c>
      <c r="D5160" s="66"/>
      <c r="E5160" s="66" t="s">
        <v>12</v>
      </c>
      <c r="F5160" s="66" t="s">
        <v>881</v>
      </c>
      <c r="G5160" s="66"/>
      <c r="H5160" s="66"/>
      <c r="I5160" s="66">
        <v>1</v>
      </c>
      <c r="J5160" s="66"/>
      <c r="K5160" s="151"/>
      <c r="L5160" s="70">
        <v>26600</v>
      </c>
      <c r="M5160" s="114"/>
      <c r="N5160" s="115"/>
      <c r="O5160" s="151">
        <v>26600</v>
      </c>
      <c r="P5160" s="183">
        <v>26600</v>
      </c>
      <c r="Q5160" s="66" t="s">
        <v>881</v>
      </c>
      <c r="R5160" s="66">
        <v>1</v>
      </c>
      <c r="S5160" s="66" t="s">
        <v>14</v>
      </c>
      <c r="T5160" s="66"/>
      <c r="U5160" s="66" t="s">
        <v>15</v>
      </c>
      <c r="V5160" s="66"/>
    </row>
    <row r="5161" spans="1:22" s="5" customFormat="1">
      <c r="A5161" s="66" t="s">
        <v>967</v>
      </c>
      <c r="B5161" s="66" t="s">
        <v>966</v>
      </c>
      <c r="C5161" s="66" t="s">
        <v>1030</v>
      </c>
      <c r="D5161" s="66"/>
      <c r="E5161" s="66" t="s">
        <v>12</v>
      </c>
      <c r="F5161" s="66" t="s">
        <v>13</v>
      </c>
      <c r="G5161" s="66"/>
      <c r="H5161" s="66"/>
      <c r="I5161" s="66">
        <v>1</v>
      </c>
      <c r="J5161" s="66"/>
      <c r="K5161" s="151"/>
      <c r="L5161" s="70">
        <v>43200</v>
      </c>
      <c r="M5161" s="85"/>
      <c r="N5161" s="96"/>
      <c r="O5161" s="151">
        <v>43200</v>
      </c>
      <c r="P5161" s="183">
        <v>43200</v>
      </c>
      <c r="Q5161" s="66" t="s">
        <v>13</v>
      </c>
      <c r="R5161" s="76">
        <v>1</v>
      </c>
      <c r="S5161" s="76" t="s">
        <v>14</v>
      </c>
      <c r="T5161" s="87" t="s">
        <v>1003</v>
      </c>
      <c r="U5161" s="110" t="s">
        <v>15</v>
      </c>
      <c r="V5161" s="66"/>
    </row>
    <row r="5162" spans="1:22" s="5" customFormat="1">
      <c r="A5162" s="66" t="s">
        <v>967</v>
      </c>
      <c r="B5162" s="66" t="s">
        <v>966</v>
      </c>
      <c r="C5162" s="66" t="s">
        <v>1030</v>
      </c>
      <c r="D5162" s="66"/>
      <c r="E5162" s="66" t="s">
        <v>12</v>
      </c>
      <c r="F5162" s="66" t="s">
        <v>873</v>
      </c>
      <c r="G5162" s="66"/>
      <c r="H5162" s="66"/>
      <c r="I5162" s="66">
        <v>1</v>
      </c>
      <c r="J5162" s="66"/>
      <c r="K5162" s="151"/>
      <c r="L5162" s="70">
        <v>11920</v>
      </c>
      <c r="M5162" s="85"/>
      <c r="N5162" s="96"/>
      <c r="O5162" s="151">
        <v>11920</v>
      </c>
      <c r="P5162" s="183">
        <v>11920</v>
      </c>
      <c r="Q5162" s="66" t="s">
        <v>873</v>
      </c>
      <c r="R5162" s="76">
        <v>1</v>
      </c>
      <c r="S5162" s="76" t="s">
        <v>14</v>
      </c>
      <c r="T5162" s="87" t="s">
        <v>1003</v>
      </c>
      <c r="U5162" s="110" t="s">
        <v>15</v>
      </c>
      <c r="V5162" s="66"/>
    </row>
    <row r="5163" spans="1:22" s="5" customFormat="1">
      <c r="A5163" s="66" t="s">
        <v>967</v>
      </c>
      <c r="B5163" s="66" t="s">
        <v>966</v>
      </c>
      <c r="C5163" s="66" t="s">
        <v>1030</v>
      </c>
      <c r="D5163" s="66"/>
      <c r="E5163" s="66" t="s">
        <v>12</v>
      </c>
      <c r="F5163" s="66" t="s">
        <v>874</v>
      </c>
      <c r="G5163" s="66"/>
      <c r="H5163" s="66"/>
      <c r="I5163" s="66">
        <v>1</v>
      </c>
      <c r="J5163" s="66"/>
      <c r="K5163" s="151"/>
      <c r="L5163" s="70">
        <v>1600</v>
      </c>
      <c r="M5163" s="85"/>
      <c r="N5163" s="96"/>
      <c r="O5163" s="151">
        <v>1600</v>
      </c>
      <c r="P5163" s="183">
        <v>1600</v>
      </c>
      <c r="Q5163" s="66" t="s">
        <v>874</v>
      </c>
      <c r="R5163" s="76">
        <v>1</v>
      </c>
      <c r="S5163" s="76" t="s">
        <v>14</v>
      </c>
      <c r="T5163" s="87" t="s">
        <v>1003</v>
      </c>
      <c r="U5163" s="110" t="s">
        <v>15</v>
      </c>
      <c r="V5163" s="66"/>
    </row>
    <row r="5164" spans="1:22" s="5" customFormat="1">
      <c r="A5164" s="66" t="s">
        <v>967</v>
      </c>
      <c r="B5164" s="66" t="s">
        <v>966</v>
      </c>
      <c r="C5164" s="66" t="s">
        <v>1030</v>
      </c>
      <c r="D5164" s="66"/>
      <c r="E5164" s="66" t="s">
        <v>12</v>
      </c>
      <c r="F5164" s="66" t="s">
        <v>875</v>
      </c>
      <c r="G5164" s="66"/>
      <c r="H5164" s="66"/>
      <c r="I5164" s="66">
        <v>1</v>
      </c>
      <c r="J5164" s="66"/>
      <c r="K5164" s="151"/>
      <c r="L5164" s="70">
        <v>1280</v>
      </c>
      <c r="M5164" s="85"/>
      <c r="N5164" s="96"/>
      <c r="O5164" s="151">
        <v>1280</v>
      </c>
      <c r="P5164" s="183">
        <v>1280</v>
      </c>
      <c r="Q5164" s="66" t="s">
        <v>875</v>
      </c>
      <c r="R5164" s="76">
        <v>1</v>
      </c>
      <c r="S5164" s="76" t="s">
        <v>14</v>
      </c>
      <c r="T5164" s="87" t="s">
        <v>1003</v>
      </c>
      <c r="U5164" s="110" t="s">
        <v>15</v>
      </c>
      <c r="V5164" s="66"/>
    </row>
    <row r="5165" spans="1:22" s="5" customFormat="1">
      <c r="A5165" s="66" t="s">
        <v>967</v>
      </c>
      <c r="B5165" s="66" t="s">
        <v>966</v>
      </c>
      <c r="C5165" s="66" t="s">
        <v>1030</v>
      </c>
      <c r="D5165" s="66"/>
      <c r="E5165" s="66" t="s">
        <v>12</v>
      </c>
      <c r="F5165" s="66" t="s">
        <v>876</v>
      </c>
      <c r="G5165" s="66"/>
      <c r="H5165" s="66"/>
      <c r="I5165" s="66">
        <v>1</v>
      </c>
      <c r="J5165" s="66"/>
      <c r="K5165" s="153"/>
      <c r="L5165" s="113">
        <v>480000</v>
      </c>
      <c r="M5165" s="85"/>
      <c r="N5165" s="96"/>
      <c r="O5165" s="153">
        <v>480000</v>
      </c>
      <c r="P5165" s="184">
        <v>480000</v>
      </c>
      <c r="Q5165" s="66" t="s">
        <v>876</v>
      </c>
      <c r="R5165" s="76">
        <v>1</v>
      </c>
      <c r="S5165" s="76" t="s">
        <v>14</v>
      </c>
      <c r="T5165" s="87" t="s">
        <v>1003</v>
      </c>
      <c r="U5165" s="110" t="s">
        <v>15</v>
      </c>
      <c r="V5165" s="66"/>
    </row>
    <row r="5166" spans="1:22" s="5" customFormat="1">
      <c r="A5166" s="66" t="s">
        <v>967</v>
      </c>
      <c r="B5166" s="66" t="s">
        <v>966</v>
      </c>
      <c r="C5166" s="66" t="s">
        <v>1030</v>
      </c>
      <c r="D5166" s="66"/>
      <c r="E5166" s="66" t="s">
        <v>12</v>
      </c>
      <c r="F5166" s="66" t="s">
        <v>877</v>
      </c>
      <c r="G5166" s="66"/>
      <c r="H5166" s="66"/>
      <c r="I5166" s="66">
        <v>1</v>
      </c>
      <c r="J5166" s="66"/>
      <c r="K5166" s="151"/>
      <c r="L5166" s="70">
        <v>12800</v>
      </c>
      <c r="M5166" s="85"/>
      <c r="N5166" s="96"/>
      <c r="O5166" s="151">
        <v>12800</v>
      </c>
      <c r="P5166" s="183">
        <v>12800</v>
      </c>
      <c r="Q5166" s="66" t="s">
        <v>877</v>
      </c>
      <c r="R5166" s="76">
        <v>1</v>
      </c>
      <c r="S5166" s="76" t="s">
        <v>14</v>
      </c>
      <c r="T5166" s="87" t="s">
        <v>1003</v>
      </c>
      <c r="U5166" s="110" t="s">
        <v>15</v>
      </c>
      <c r="V5166" s="66"/>
    </row>
    <row r="5167" spans="1:22" s="5" customFormat="1">
      <c r="A5167" s="66" t="s">
        <v>967</v>
      </c>
      <c r="B5167" s="66" t="s">
        <v>966</v>
      </c>
      <c r="C5167" s="66" t="s">
        <v>1030</v>
      </c>
      <c r="D5167" s="66"/>
      <c r="E5167" s="66" t="s">
        <v>12</v>
      </c>
      <c r="F5167" s="66" t="s">
        <v>878</v>
      </c>
      <c r="G5167" s="66"/>
      <c r="H5167" s="66"/>
      <c r="I5167" s="66">
        <v>1</v>
      </c>
      <c r="J5167" s="66"/>
      <c r="K5167" s="151"/>
      <c r="L5167" s="70">
        <v>6640</v>
      </c>
      <c r="M5167" s="85"/>
      <c r="N5167" s="96"/>
      <c r="O5167" s="151">
        <v>6640</v>
      </c>
      <c r="P5167" s="183">
        <v>6640</v>
      </c>
      <c r="Q5167" s="66" t="s">
        <v>878</v>
      </c>
      <c r="R5167" s="76">
        <v>1</v>
      </c>
      <c r="S5167" s="76" t="s">
        <v>14</v>
      </c>
      <c r="T5167" s="87" t="s">
        <v>1003</v>
      </c>
      <c r="U5167" s="110" t="s">
        <v>15</v>
      </c>
      <c r="V5167" s="66"/>
    </row>
    <row r="5168" spans="1:22" s="5" customFormat="1">
      <c r="A5168" s="66" t="s">
        <v>967</v>
      </c>
      <c r="B5168" s="66" t="s">
        <v>966</v>
      </c>
      <c r="C5168" s="66" t="s">
        <v>1030</v>
      </c>
      <c r="D5168" s="66"/>
      <c r="E5168" s="66" t="s">
        <v>12</v>
      </c>
      <c r="F5168" s="66" t="s">
        <v>998</v>
      </c>
      <c r="G5168" s="66"/>
      <c r="H5168" s="66"/>
      <c r="I5168" s="66">
        <v>1</v>
      </c>
      <c r="J5168" s="66"/>
      <c r="K5168" s="151"/>
      <c r="L5168" s="70">
        <v>75200</v>
      </c>
      <c r="M5168" s="85"/>
      <c r="N5168" s="96"/>
      <c r="O5168" s="151">
        <v>75200</v>
      </c>
      <c r="P5168" s="183">
        <v>75200</v>
      </c>
      <c r="Q5168" s="66" t="s">
        <v>998</v>
      </c>
      <c r="R5168" s="76">
        <v>1</v>
      </c>
      <c r="S5168" s="76" t="s">
        <v>14</v>
      </c>
      <c r="T5168" s="87" t="s">
        <v>1003</v>
      </c>
      <c r="U5168" s="110" t="s">
        <v>15</v>
      </c>
      <c r="V5168" s="66"/>
    </row>
    <row r="5169" spans="1:22" s="5" customFormat="1">
      <c r="A5169" s="66" t="s">
        <v>967</v>
      </c>
      <c r="B5169" s="66" t="s">
        <v>966</v>
      </c>
      <c r="C5169" s="66" t="s">
        <v>1030</v>
      </c>
      <c r="D5169" s="66"/>
      <c r="E5169" s="66" t="s">
        <v>12</v>
      </c>
      <c r="F5169" s="66" t="s">
        <v>879</v>
      </c>
      <c r="G5169" s="66"/>
      <c r="H5169" s="66"/>
      <c r="I5169" s="66">
        <v>1</v>
      </c>
      <c r="J5169" s="66"/>
      <c r="K5169" s="151"/>
      <c r="L5169" s="70">
        <v>14400</v>
      </c>
      <c r="M5169" s="85"/>
      <c r="N5169" s="96"/>
      <c r="O5169" s="151">
        <v>14400</v>
      </c>
      <c r="P5169" s="183">
        <v>14400</v>
      </c>
      <c r="Q5169" s="66" t="s">
        <v>879</v>
      </c>
      <c r="R5169" s="76">
        <v>1</v>
      </c>
      <c r="S5169" s="76" t="s">
        <v>14</v>
      </c>
      <c r="T5169" s="87" t="s">
        <v>1003</v>
      </c>
      <c r="U5169" s="110" t="s">
        <v>15</v>
      </c>
      <c r="V5169" s="66"/>
    </row>
    <row r="5170" spans="1:22" s="5" customFormat="1">
      <c r="A5170" s="66" t="s">
        <v>967</v>
      </c>
      <c r="B5170" s="66" t="s">
        <v>966</v>
      </c>
      <c r="C5170" s="66" t="s">
        <v>1030</v>
      </c>
      <c r="D5170" s="66"/>
      <c r="E5170" s="66" t="s">
        <v>12</v>
      </c>
      <c r="F5170" s="66" t="s">
        <v>880</v>
      </c>
      <c r="G5170" s="66"/>
      <c r="H5170" s="66"/>
      <c r="I5170" s="66">
        <v>1</v>
      </c>
      <c r="J5170" s="66"/>
      <c r="K5170" s="151"/>
      <c r="L5170" s="70">
        <v>4480</v>
      </c>
      <c r="M5170" s="85"/>
      <c r="N5170" s="96"/>
      <c r="O5170" s="151">
        <v>4480</v>
      </c>
      <c r="P5170" s="183">
        <v>4480</v>
      </c>
      <c r="Q5170" s="66" t="s">
        <v>880</v>
      </c>
      <c r="R5170" s="76">
        <v>1</v>
      </c>
      <c r="S5170" s="76" t="s">
        <v>14</v>
      </c>
      <c r="T5170" s="87" t="s">
        <v>1003</v>
      </c>
      <c r="U5170" s="110" t="s">
        <v>15</v>
      </c>
      <c r="V5170" s="66"/>
    </row>
    <row r="5171" spans="1:22" s="5" customFormat="1">
      <c r="A5171" s="66" t="s">
        <v>967</v>
      </c>
      <c r="B5171" s="66" t="s">
        <v>966</v>
      </c>
      <c r="C5171" s="66" t="s">
        <v>1030</v>
      </c>
      <c r="D5171" s="66"/>
      <c r="E5171" s="66" t="s">
        <v>12</v>
      </c>
      <c r="F5171" s="66" t="s">
        <v>881</v>
      </c>
      <c r="G5171" s="66"/>
      <c r="H5171" s="66"/>
      <c r="I5171" s="66">
        <v>1</v>
      </c>
      <c r="J5171" s="66"/>
      <c r="K5171" s="151"/>
      <c r="L5171" s="70">
        <v>22400</v>
      </c>
      <c r="M5171" s="85"/>
      <c r="N5171" s="96"/>
      <c r="O5171" s="151">
        <v>22400</v>
      </c>
      <c r="P5171" s="183">
        <v>22400</v>
      </c>
      <c r="Q5171" s="66" t="s">
        <v>881</v>
      </c>
      <c r="R5171" s="76">
        <v>1</v>
      </c>
      <c r="S5171" s="76" t="s">
        <v>14</v>
      </c>
      <c r="T5171" s="87" t="s">
        <v>1003</v>
      </c>
      <c r="U5171" s="110" t="s">
        <v>15</v>
      </c>
      <c r="V5171" s="66"/>
    </row>
    <row r="5172" spans="1:22" s="5" customFormat="1">
      <c r="A5172" s="66" t="s">
        <v>969</v>
      </c>
      <c r="B5172" s="66" t="s">
        <v>968</v>
      </c>
      <c r="C5172" s="66" t="s">
        <v>1031</v>
      </c>
      <c r="D5172" s="66"/>
      <c r="E5172" s="66" t="s">
        <v>12</v>
      </c>
      <c r="F5172" s="66" t="s">
        <v>13</v>
      </c>
      <c r="G5172" s="66"/>
      <c r="H5172" s="66"/>
      <c r="I5172" s="66">
        <v>1</v>
      </c>
      <c r="J5172" s="66"/>
      <c r="K5172" s="151"/>
      <c r="L5172" s="70">
        <v>37800</v>
      </c>
      <c r="M5172" s="114"/>
      <c r="N5172" s="115"/>
      <c r="O5172" s="151">
        <v>37800</v>
      </c>
      <c r="P5172" s="183">
        <v>37800</v>
      </c>
      <c r="Q5172" s="66" t="s">
        <v>13</v>
      </c>
      <c r="R5172" s="114">
        <v>1</v>
      </c>
      <c r="S5172" s="114" t="s">
        <v>14</v>
      </c>
      <c r="T5172" s="115" t="s">
        <v>1003</v>
      </c>
      <c r="U5172" s="112" t="s">
        <v>15</v>
      </c>
      <c r="V5172" s="66"/>
    </row>
    <row r="5173" spans="1:22" s="5" customFormat="1">
      <c r="A5173" s="66" t="s">
        <v>969</v>
      </c>
      <c r="B5173" s="66" t="s">
        <v>968</v>
      </c>
      <c r="C5173" s="66" t="s">
        <v>1031</v>
      </c>
      <c r="D5173" s="66"/>
      <c r="E5173" s="66" t="s">
        <v>12</v>
      </c>
      <c r="F5173" s="66" t="s">
        <v>873</v>
      </c>
      <c r="G5173" s="66"/>
      <c r="H5173" s="66"/>
      <c r="I5173" s="66">
        <v>1</v>
      </c>
      <c r="J5173" s="66"/>
      <c r="K5173" s="151"/>
      <c r="L5173" s="70">
        <v>10430</v>
      </c>
      <c r="M5173" s="114"/>
      <c r="N5173" s="115"/>
      <c r="O5173" s="151">
        <v>10430</v>
      </c>
      <c r="P5173" s="183">
        <v>10430</v>
      </c>
      <c r="Q5173" s="66" t="s">
        <v>873</v>
      </c>
      <c r="R5173" s="114">
        <v>1</v>
      </c>
      <c r="S5173" s="114" t="s">
        <v>14</v>
      </c>
      <c r="T5173" s="115" t="s">
        <v>1003</v>
      </c>
      <c r="U5173" s="112" t="s">
        <v>15</v>
      </c>
      <c r="V5173" s="66"/>
    </row>
    <row r="5174" spans="1:22" s="5" customFormat="1">
      <c r="A5174" s="66" t="s">
        <v>969</v>
      </c>
      <c r="B5174" s="66" t="s">
        <v>968</v>
      </c>
      <c r="C5174" s="66" t="s">
        <v>1031</v>
      </c>
      <c r="D5174" s="66"/>
      <c r="E5174" s="66" t="s">
        <v>12</v>
      </c>
      <c r="F5174" s="66" t="s">
        <v>874</v>
      </c>
      <c r="G5174" s="66"/>
      <c r="H5174" s="66"/>
      <c r="I5174" s="66">
        <v>1</v>
      </c>
      <c r="J5174" s="66"/>
      <c r="K5174" s="151"/>
      <c r="L5174" s="70">
        <v>1400</v>
      </c>
      <c r="M5174" s="114"/>
      <c r="N5174" s="115"/>
      <c r="O5174" s="151">
        <v>1400</v>
      </c>
      <c r="P5174" s="183">
        <v>1400</v>
      </c>
      <c r="Q5174" s="66" t="s">
        <v>874</v>
      </c>
      <c r="R5174" s="114">
        <v>1</v>
      </c>
      <c r="S5174" s="114" t="s">
        <v>14</v>
      </c>
      <c r="T5174" s="115" t="s">
        <v>1003</v>
      </c>
      <c r="U5174" s="112" t="s">
        <v>15</v>
      </c>
      <c r="V5174" s="66"/>
    </row>
    <row r="5175" spans="1:22" s="5" customFormat="1">
      <c r="A5175" s="66" t="s">
        <v>969</v>
      </c>
      <c r="B5175" s="66" t="s">
        <v>968</v>
      </c>
      <c r="C5175" s="66" t="s">
        <v>1031</v>
      </c>
      <c r="D5175" s="66"/>
      <c r="E5175" s="66" t="s">
        <v>12</v>
      </c>
      <c r="F5175" s="66" t="s">
        <v>875</v>
      </c>
      <c r="G5175" s="66"/>
      <c r="H5175" s="66"/>
      <c r="I5175" s="66">
        <v>1</v>
      </c>
      <c r="J5175" s="66"/>
      <c r="K5175" s="151"/>
      <c r="L5175" s="70">
        <v>1120</v>
      </c>
      <c r="M5175" s="114"/>
      <c r="N5175" s="115"/>
      <c r="O5175" s="151">
        <v>1120</v>
      </c>
      <c r="P5175" s="183">
        <v>1120</v>
      </c>
      <c r="Q5175" s="66" t="s">
        <v>875</v>
      </c>
      <c r="R5175" s="114">
        <v>1</v>
      </c>
      <c r="S5175" s="114" t="s">
        <v>14</v>
      </c>
      <c r="T5175" s="115" t="s">
        <v>1003</v>
      </c>
      <c r="U5175" s="112" t="s">
        <v>15</v>
      </c>
      <c r="V5175" s="66"/>
    </row>
    <row r="5176" spans="1:22" s="5" customFormat="1">
      <c r="A5176" s="66" t="s">
        <v>969</v>
      </c>
      <c r="B5176" s="66" t="s">
        <v>968</v>
      </c>
      <c r="C5176" s="66" t="s">
        <v>1031</v>
      </c>
      <c r="D5176" s="66"/>
      <c r="E5176" s="66" t="s">
        <v>12</v>
      </c>
      <c r="F5176" s="66" t="s">
        <v>876</v>
      </c>
      <c r="G5176" s="66"/>
      <c r="H5176" s="66"/>
      <c r="I5176" s="66">
        <v>1</v>
      </c>
      <c r="J5176" s="66"/>
      <c r="K5176" s="153"/>
      <c r="L5176" s="113">
        <v>420000</v>
      </c>
      <c r="M5176" s="114"/>
      <c r="N5176" s="115"/>
      <c r="O5176" s="153">
        <v>420000</v>
      </c>
      <c r="P5176" s="184">
        <v>420000</v>
      </c>
      <c r="Q5176" s="66" t="s">
        <v>876</v>
      </c>
      <c r="R5176" s="114">
        <v>1</v>
      </c>
      <c r="S5176" s="114" t="s">
        <v>14</v>
      </c>
      <c r="T5176" s="115" t="s">
        <v>1003</v>
      </c>
      <c r="U5176" s="112" t="s">
        <v>15</v>
      </c>
      <c r="V5176" s="66"/>
    </row>
    <row r="5177" spans="1:22" s="5" customFormat="1">
      <c r="A5177" s="66" t="s">
        <v>969</v>
      </c>
      <c r="B5177" s="66" t="s">
        <v>968</v>
      </c>
      <c r="C5177" s="66" t="s">
        <v>1031</v>
      </c>
      <c r="D5177" s="66"/>
      <c r="E5177" s="66" t="s">
        <v>12</v>
      </c>
      <c r="F5177" s="66" t="s">
        <v>877</v>
      </c>
      <c r="G5177" s="66"/>
      <c r="H5177" s="66"/>
      <c r="I5177" s="66">
        <v>1</v>
      </c>
      <c r="J5177" s="66"/>
      <c r="K5177" s="151"/>
      <c r="L5177" s="70">
        <v>11200</v>
      </c>
      <c r="M5177" s="114"/>
      <c r="N5177" s="115"/>
      <c r="O5177" s="151">
        <v>11200</v>
      </c>
      <c r="P5177" s="183">
        <v>11200</v>
      </c>
      <c r="Q5177" s="66" t="s">
        <v>877</v>
      </c>
      <c r="R5177" s="114">
        <v>1</v>
      </c>
      <c r="S5177" s="114" t="s">
        <v>14</v>
      </c>
      <c r="T5177" s="115" t="s">
        <v>1003</v>
      </c>
      <c r="U5177" s="112" t="s">
        <v>15</v>
      </c>
      <c r="V5177" s="66"/>
    </row>
    <row r="5178" spans="1:22" s="5" customFormat="1">
      <c r="A5178" s="66" t="s">
        <v>969</v>
      </c>
      <c r="B5178" s="66" t="s">
        <v>968</v>
      </c>
      <c r="C5178" s="66" t="s">
        <v>1031</v>
      </c>
      <c r="D5178" s="66"/>
      <c r="E5178" s="66" t="s">
        <v>12</v>
      </c>
      <c r="F5178" s="66" t="s">
        <v>878</v>
      </c>
      <c r="G5178" s="66"/>
      <c r="H5178" s="66"/>
      <c r="I5178" s="66">
        <v>1</v>
      </c>
      <c r="J5178" s="66"/>
      <c r="K5178" s="151"/>
      <c r="L5178" s="70">
        <v>5810</v>
      </c>
      <c r="M5178" s="114"/>
      <c r="N5178" s="115"/>
      <c r="O5178" s="151">
        <v>5810</v>
      </c>
      <c r="P5178" s="183">
        <v>5810</v>
      </c>
      <c r="Q5178" s="66" t="s">
        <v>878</v>
      </c>
      <c r="R5178" s="114">
        <v>1</v>
      </c>
      <c r="S5178" s="114" t="s">
        <v>14</v>
      </c>
      <c r="T5178" s="115" t="s">
        <v>1003</v>
      </c>
      <c r="U5178" s="112" t="s">
        <v>15</v>
      </c>
      <c r="V5178" s="66"/>
    </row>
    <row r="5179" spans="1:22" s="5" customFormat="1">
      <c r="A5179" s="66" t="s">
        <v>969</v>
      </c>
      <c r="B5179" s="66" t="s">
        <v>968</v>
      </c>
      <c r="C5179" s="66" t="s">
        <v>1031</v>
      </c>
      <c r="D5179" s="66"/>
      <c r="E5179" s="66" t="s">
        <v>12</v>
      </c>
      <c r="F5179" s="66" t="s">
        <v>998</v>
      </c>
      <c r="G5179" s="66"/>
      <c r="H5179" s="66"/>
      <c r="I5179" s="66">
        <v>1</v>
      </c>
      <c r="J5179" s="66"/>
      <c r="K5179" s="151"/>
      <c r="L5179" s="70">
        <v>65800</v>
      </c>
      <c r="M5179" s="114"/>
      <c r="N5179" s="115"/>
      <c r="O5179" s="151">
        <v>65800</v>
      </c>
      <c r="P5179" s="183">
        <v>65800</v>
      </c>
      <c r="Q5179" s="66" t="s">
        <v>998</v>
      </c>
      <c r="R5179" s="114">
        <v>1</v>
      </c>
      <c r="S5179" s="114" t="s">
        <v>14</v>
      </c>
      <c r="T5179" s="115" t="s">
        <v>1003</v>
      </c>
      <c r="U5179" s="112" t="s">
        <v>15</v>
      </c>
      <c r="V5179" s="66"/>
    </row>
    <row r="5180" spans="1:22" s="5" customFormat="1">
      <c r="A5180" s="66" t="s">
        <v>969</v>
      </c>
      <c r="B5180" s="66" t="s">
        <v>968</v>
      </c>
      <c r="C5180" s="66" t="s">
        <v>1031</v>
      </c>
      <c r="D5180" s="66"/>
      <c r="E5180" s="66" t="s">
        <v>12</v>
      </c>
      <c r="F5180" s="66" t="s">
        <v>879</v>
      </c>
      <c r="G5180" s="66"/>
      <c r="H5180" s="66"/>
      <c r="I5180" s="66">
        <v>1</v>
      </c>
      <c r="J5180" s="66"/>
      <c r="K5180" s="151"/>
      <c r="L5180" s="70">
        <v>12600</v>
      </c>
      <c r="M5180" s="114"/>
      <c r="N5180" s="115"/>
      <c r="O5180" s="151">
        <v>12600</v>
      </c>
      <c r="P5180" s="183">
        <v>12600</v>
      </c>
      <c r="Q5180" s="66" t="s">
        <v>879</v>
      </c>
      <c r="R5180" s="114">
        <v>1</v>
      </c>
      <c r="S5180" s="114" t="s">
        <v>14</v>
      </c>
      <c r="T5180" s="115" t="s">
        <v>1003</v>
      </c>
      <c r="U5180" s="112" t="s">
        <v>15</v>
      </c>
      <c r="V5180" s="66"/>
    </row>
    <row r="5181" spans="1:22" s="5" customFormat="1">
      <c r="A5181" s="66" t="s">
        <v>969</v>
      </c>
      <c r="B5181" s="66" t="s">
        <v>968</v>
      </c>
      <c r="C5181" s="66" t="s">
        <v>1031</v>
      </c>
      <c r="D5181" s="66"/>
      <c r="E5181" s="66" t="s">
        <v>12</v>
      </c>
      <c r="F5181" s="66" t="s">
        <v>880</v>
      </c>
      <c r="G5181" s="66"/>
      <c r="H5181" s="66"/>
      <c r="I5181" s="66">
        <v>1</v>
      </c>
      <c r="J5181" s="66"/>
      <c r="K5181" s="151"/>
      <c r="L5181" s="70">
        <v>3920</v>
      </c>
      <c r="M5181" s="114"/>
      <c r="N5181" s="115"/>
      <c r="O5181" s="151">
        <v>3920</v>
      </c>
      <c r="P5181" s="183">
        <v>3920</v>
      </c>
      <c r="Q5181" s="66" t="s">
        <v>880</v>
      </c>
      <c r="R5181" s="114">
        <v>1</v>
      </c>
      <c r="S5181" s="114" t="s">
        <v>14</v>
      </c>
      <c r="T5181" s="115" t="s">
        <v>1003</v>
      </c>
      <c r="U5181" s="112" t="s">
        <v>15</v>
      </c>
      <c r="V5181" s="66"/>
    </row>
    <row r="5182" spans="1:22" s="5" customFormat="1">
      <c r="A5182" s="66" t="s">
        <v>969</v>
      </c>
      <c r="B5182" s="66" t="s">
        <v>968</v>
      </c>
      <c r="C5182" s="66" t="s">
        <v>1031</v>
      </c>
      <c r="D5182" s="66"/>
      <c r="E5182" s="66" t="s">
        <v>12</v>
      </c>
      <c r="F5182" s="66" t="s">
        <v>881</v>
      </c>
      <c r="G5182" s="66"/>
      <c r="H5182" s="66"/>
      <c r="I5182" s="66">
        <v>1</v>
      </c>
      <c r="J5182" s="66"/>
      <c r="K5182" s="151"/>
      <c r="L5182" s="70">
        <v>19600</v>
      </c>
      <c r="M5182" s="114"/>
      <c r="N5182" s="115"/>
      <c r="O5182" s="151">
        <v>19600</v>
      </c>
      <c r="P5182" s="183">
        <v>19600</v>
      </c>
      <c r="Q5182" s="66" t="s">
        <v>881</v>
      </c>
      <c r="R5182" s="114">
        <v>1</v>
      </c>
      <c r="S5182" s="114" t="s">
        <v>14</v>
      </c>
      <c r="T5182" s="115" t="s">
        <v>1003</v>
      </c>
      <c r="U5182" s="112" t="s">
        <v>15</v>
      </c>
      <c r="V5182" s="66"/>
    </row>
    <row r="5183" spans="1:22" s="66" customFormat="1">
      <c r="A5183" s="66" t="s">
        <v>981</v>
      </c>
      <c r="B5183" s="66" t="s">
        <v>980</v>
      </c>
      <c r="C5183" s="66" t="s">
        <v>1036</v>
      </c>
      <c r="E5183" s="66" t="s">
        <v>12</v>
      </c>
      <c r="F5183" s="66" t="s">
        <v>1005</v>
      </c>
      <c r="I5183" s="66">
        <v>1</v>
      </c>
      <c r="K5183" s="152"/>
      <c r="L5183" s="66">
        <v>953.25</v>
      </c>
      <c r="M5183" s="114"/>
      <c r="N5183" s="115"/>
      <c r="O5183" s="152">
        <v>953.25</v>
      </c>
      <c r="P5183" s="185">
        <v>953.25</v>
      </c>
      <c r="Q5183" s="66" t="s">
        <v>1005</v>
      </c>
      <c r="R5183" s="66">
        <v>1</v>
      </c>
      <c r="S5183" s="66" t="s">
        <v>14</v>
      </c>
      <c r="U5183" s="66" t="s">
        <v>15</v>
      </c>
      <c r="V5183" s="66" t="s">
        <v>1076</v>
      </c>
    </row>
    <row r="5184" spans="1:22" s="66" customFormat="1">
      <c r="A5184" s="66" t="s">
        <v>981</v>
      </c>
      <c r="B5184" s="66" t="s">
        <v>980</v>
      </c>
      <c r="C5184" s="66" t="s">
        <v>1036</v>
      </c>
      <c r="E5184" s="66" t="s">
        <v>12</v>
      </c>
      <c r="F5184" s="66" t="s">
        <v>13</v>
      </c>
      <c r="I5184" s="66">
        <v>1</v>
      </c>
      <c r="K5184" s="151"/>
      <c r="L5184" s="70">
        <v>20925</v>
      </c>
      <c r="M5184" s="114"/>
      <c r="N5184" s="115"/>
      <c r="O5184" s="151">
        <v>20925</v>
      </c>
      <c r="P5184" s="183">
        <v>20925</v>
      </c>
      <c r="Q5184" s="66" t="s">
        <v>13</v>
      </c>
      <c r="R5184" s="66">
        <v>1</v>
      </c>
      <c r="S5184" s="66" t="s">
        <v>14</v>
      </c>
      <c r="U5184" s="66" t="s">
        <v>15</v>
      </c>
      <c r="V5184" s="66" t="s">
        <v>1076</v>
      </c>
    </row>
    <row r="5185" spans="1:22" s="66" customFormat="1">
      <c r="A5185" s="66" t="s">
        <v>981</v>
      </c>
      <c r="B5185" s="66" t="s">
        <v>980</v>
      </c>
      <c r="C5185" s="66" t="s">
        <v>1036</v>
      </c>
      <c r="E5185" s="66" t="s">
        <v>12</v>
      </c>
      <c r="F5185" s="66" t="s">
        <v>873</v>
      </c>
      <c r="I5185" s="66">
        <v>1</v>
      </c>
      <c r="K5185" s="151"/>
      <c r="L5185" s="70">
        <v>5773.75</v>
      </c>
      <c r="M5185" s="114"/>
      <c r="N5185" s="115"/>
      <c r="O5185" s="151">
        <v>5773.75</v>
      </c>
      <c r="P5185" s="183">
        <v>5773.75</v>
      </c>
      <c r="Q5185" s="66" t="s">
        <v>873</v>
      </c>
      <c r="R5185" s="66">
        <v>1</v>
      </c>
      <c r="S5185" s="66" t="s">
        <v>14</v>
      </c>
      <c r="U5185" s="66" t="s">
        <v>15</v>
      </c>
      <c r="V5185" s="66" t="s">
        <v>1076</v>
      </c>
    </row>
    <row r="5186" spans="1:22" s="66" customFormat="1">
      <c r="A5186" s="66" t="s">
        <v>981</v>
      </c>
      <c r="B5186" s="66" t="s">
        <v>980</v>
      </c>
      <c r="C5186" s="66" t="s">
        <v>1036</v>
      </c>
      <c r="E5186" s="66" t="s">
        <v>12</v>
      </c>
      <c r="F5186" s="66" t="s">
        <v>874</v>
      </c>
      <c r="I5186" s="66">
        <v>1</v>
      </c>
      <c r="K5186" s="152"/>
      <c r="L5186" s="66">
        <v>775</v>
      </c>
      <c r="M5186" s="114"/>
      <c r="N5186" s="115"/>
      <c r="O5186" s="152">
        <v>775</v>
      </c>
      <c r="P5186" s="183">
        <v>775</v>
      </c>
      <c r="Q5186" s="66" t="s">
        <v>874</v>
      </c>
      <c r="R5186" s="66">
        <v>1</v>
      </c>
      <c r="S5186" s="66" t="s">
        <v>14</v>
      </c>
      <c r="U5186" s="66" t="s">
        <v>15</v>
      </c>
      <c r="V5186" s="66" t="s">
        <v>1076</v>
      </c>
    </row>
    <row r="5187" spans="1:22" s="66" customFormat="1">
      <c r="A5187" s="66" t="s">
        <v>981</v>
      </c>
      <c r="B5187" s="66" t="s">
        <v>980</v>
      </c>
      <c r="C5187" s="66" t="s">
        <v>1036</v>
      </c>
      <c r="E5187" s="66" t="s">
        <v>12</v>
      </c>
      <c r="F5187" s="66" t="s">
        <v>875</v>
      </c>
      <c r="I5187" s="66">
        <v>1</v>
      </c>
      <c r="K5187" s="152"/>
      <c r="L5187" s="66">
        <v>620</v>
      </c>
      <c r="M5187" s="114"/>
      <c r="N5187" s="115"/>
      <c r="O5187" s="152">
        <v>620</v>
      </c>
      <c r="P5187" s="183">
        <v>620</v>
      </c>
      <c r="Q5187" s="66" t="s">
        <v>875</v>
      </c>
      <c r="R5187" s="66">
        <v>1</v>
      </c>
      <c r="S5187" s="66" t="s">
        <v>14</v>
      </c>
      <c r="U5187" s="66" t="s">
        <v>15</v>
      </c>
      <c r="V5187" s="66" t="s">
        <v>1076</v>
      </c>
    </row>
    <row r="5188" spans="1:22" s="66" customFormat="1">
      <c r="A5188" s="66" t="s">
        <v>981</v>
      </c>
      <c r="B5188" s="66" t="s">
        <v>980</v>
      </c>
      <c r="C5188" s="66" t="s">
        <v>1036</v>
      </c>
      <c r="E5188" s="66" t="s">
        <v>12</v>
      </c>
      <c r="F5188" s="66" t="s">
        <v>876</v>
      </c>
      <c r="I5188" s="66">
        <v>1</v>
      </c>
      <c r="K5188" s="153"/>
      <c r="L5188" s="113">
        <v>232500</v>
      </c>
      <c r="M5188" s="114"/>
      <c r="N5188" s="115"/>
      <c r="O5188" s="153">
        <v>232500</v>
      </c>
      <c r="P5188" s="184">
        <v>232500</v>
      </c>
      <c r="Q5188" s="66" t="s">
        <v>876</v>
      </c>
      <c r="R5188" s="66">
        <v>1</v>
      </c>
      <c r="S5188" s="66" t="s">
        <v>14</v>
      </c>
      <c r="U5188" s="66" t="s">
        <v>15</v>
      </c>
      <c r="V5188" s="66" t="s">
        <v>1076</v>
      </c>
    </row>
    <row r="5189" spans="1:22" s="66" customFormat="1">
      <c r="A5189" s="66" t="s">
        <v>981</v>
      </c>
      <c r="B5189" s="66" t="s">
        <v>980</v>
      </c>
      <c r="C5189" s="66" t="s">
        <v>1036</v>
      </c>
      <c r="E5189" s="66" t="s">
        <v>12</v>
      </c>
      <c r="F5189" s="66" t="s">
        <v>877</v>
      </c>
      <c r="I5189" s="66">
        <v>1</v>
      </c>
      <c r="K5189" s="151"/>
      <c r="L5189" s="70">
        <v>6200</v>
      </c>
      <c r="M5189" s="114"/>
      <c r="N5189" s="115"/>
      <c r="O5189" s="151">
        <v>6200</v>
      </c>
      <c r="P5189" s="183">
        <v>6200</v>
      </c>
      <c r="Q5189" s="66" t="s">
        <v>877</v>
      </c>
      <c r="R5189" s="66">
        <v>1</v>
      </c>
      <c r="S5189" s="66" t="s">
        <v>14</v>
      </c>
      <c r="U5189" s="66" t="s">
        <v>15</v>
      </c>
      <c r="V5189" s="66" t="s">
        <v>1076</v>
      </c>
    </row>
    <row r="5190" spans="1:22" s="66" customFormat="1">
      <c r="A5190" s="66" t="s">
        <v>981</v>
      </c>
      <c r="B5190" s="66" t="s">
        <v>980</v>
      </c>
      <c r="C5190" s="66" t="s">
        <v>1036</v>
      </c>
      <c r="E5190" s="66" t="s">
        <v>12</v>
      </c>
      <c r="F5190" s="66" t="s">
        <v>878</v>
      </c>
      <c r="I5190" s="66">
        <v>1</v>
      </c>
      <c r="K5190" s="151"/>
      <c r="L5190" s="70">
        <v>3216.25</v>
      </c>
      <c r="M5190" s="114"/>
      <c r="N5190" s="115"/>
      <c r="O5190" s="151">
        <v>3216.25</v>
      </c>
      <c r="P5190" s="183">
        <v>3216.25</v>
      </c>
      <c r="Q5190" s="66" t="s">
        <v>878</v>
      </c>
      <c r="R5190" s="66">
        <v>1</v>
      </c>
      <c r="S5190" s="66" t="s">
        <v>14</v>
      </c>
      <c r="U5190" s="66" t="s">
        <v>15</v>
      </c>
      <c r="V5190" s="66" t="s">
        <v>1076</v>
      </c>
    </row>
    <row r="5191" spans="1:22" s="66" customFormat="1">
      <c r="A5191" s="66" t="s">
        <v>981</v>
      </c>
      <c r="B5191" s="66" t="s">
        <v>980</v>
      </c>
      <c r="C5191" s="66" t="s">
        <v>1036</v>
      </c>
      <c r="E5191" s="66" t="s">
        <v>12</v>
      </c>
      <c r="F5191" s="66" t="s">
        <v>998</v>
      </c>
      <c r="I5191" s="66">
        <v>1</v>
      </c>
      <c r="K5191" s="151"/>
      <c r="L5191" s="70">
        <v>45725</v>
      </c>
      <c r="M5191" s="114"/>
      <c r="N5191" s="115"/>
      <c r="O5191" s="151">
        <v>45725</v>
      </c>
      <c r="P5191" s="183">
        <v>45725</v>
      </c>
      <c r="Q5191" s="66" t="s">
        <v>998</v>
      </c>
      <c r="R5191" s="66">
        <v>1</v>
      </c>
      <c r="S5191" s="66" t="s">
        <v>14</v>
      </c>
      <c r="U5191" s="66" t="s">
        <v>15</v>
      </c>
      <c r="V5191" s="66" t="s">
        <v>1076</v>
      </c>
    </row>
    <row r="5192" spans="1:22" s="66" customFormat="1">
      <c r="A5192" s="66" t="s">
        <v>981</v>
      </c>
      <c r="B5192" s="66" t="s">
        <v>980</v>
      </c>
      <c r="C5192" s="66" t="s">
        <v>1036</v>
      </c>
      <c r="E5192" s="66" t="s">
        <v>12</v>
      </c>
      <c r="F5192" s="66" t="s">
        <v>879</v>
      </c>
      <c r="I5192" s="66">
        <v>1</v>
      </c>
      <c r="K5192" s="151"/>
      <c r="L5192" s="70">
        <v>6975</v>
      </c>
      <c r="M5192" s="114"/>
      <c r="N5192" s="115"/>
      <c r="O5192" s="151">
        <v>6975</v>
      </c>
      <c r="P5192" s="183">
        <v>6975</v>
      </c>
      <c r="Q5192" s="66" t="s">
        <v>879</v>
      </c>
      <c r="R5192" s="66">
        <v>1</v>
      </c>
      <c r="S5192" s="66" t="s">
        <v>14</v>
      </c>
      <c r="U5192" s="66" t="s">
        <v>15</v>
      </c>
      <c r="V5192" s="66" t="s">
        <v>1076</v>
      </c>
    </row>
    <row r="5193" spans="1:22" s="66" customFormat="1">
      <c r="A5193" s="66" t="s">
        <v>981</v>
      </c>
      <c r="B5193" s="66" t="s">
        <v>980</v>
      </c>
      <c r="C5193" s="66" t="s">
        <v>1036</v>
      </c>
      <c r="E5193" s="66" t="s">
        <v>12</v>
      </c>
      <c r="F5193" s="66" t="s">
        <v>880</v>
      </c>
      <c r="I5193" s="66">
        <v>1</v>
      </c>
      <c r="K5193" s="151"/>
      <c r="L5193" s="70">
        <v>2170</v>
      </c>
      <c r="M5193" s="114"/>
      <c r="N5193" s="115"/>
      <c r="O5193" s="151">
        <v>2170</v>
      </c>
      <c r="P5193" s="183">
        <v>2170</v>
      </c>
      <c r="Q5193" s="66" t="s">
        <v>880</v>
      </c>
      <c r="R5193" s="66">
        <v>1</v>
      </c>
      <c r="S5193" s="66" t="s">
        <v>14</v>
      </c>
      <c r="U5193" s="66" t="s">
        <v>15</v>
      </c>
      <c r="V5193" s="66" t="s">
        <v>1076</v>
      </c>
    </row>
    <row r="5194" spans="1:22" s="66" customFormat="1">
      <c r="A5194" s="66" t="s">
        <v>981</v>
      </c>
      <c r="B5194" s="66" t="s">
        <v>980</v>
      </c>
      <c r="C5194" s="66" t="s">
        <v>1036</v>
      </c>
      <c r="E5194" s="66" t="s">
        <v>12</v>
      </c>
      <c r="F5194" s="66" t="s">
        <v>1007</v>
      </c>
      <c r="I5194" s="66">
        <v>1</v>
      </c>
      <c r="K5194" s="151"/>
      <c r="L5194" s="70">
        <v>1046.25</v>
      </c>
      <c r="M5194" s="114"/>
      <c r="N5194" s="115"/>
      <c r="O5194" s="151">
        <v>1046.25</v>
      </c>
      <c r="P5194" s="183">
        <v>1046.25</v>
      </c>
      <c r="Q5194" s="66" t="s">
        <v>1007</v>
      </c>
      <c r="R5194" s="66">
        <v>1</v>
      </c>
      <c r="S5194" s="66" t="s">
        <v>14</v>
      </c>
      <c r="U5194" s="66" t="s">
        <v>15</v>
      </c>
      <c r="V5194" s="66" t="s">
        <v>1076</v>
      </c>
    </row>
    <row r="5195" spans="1:22" s="66" customFormat="1">
      <c r="A5195" s="66" t="s">
        <v>981</v>
      </c>
      <c r="B5195" s="66" t="s">
        <v>980</v>
      </c>
      <c r="C5195" s="66" t="s">
        <v>1036</v>
      </c>
      <c r="E5195" s="66" t="s">
        <v>12</v>
      </c>
      <c r="F5195" s="66" t="s">
        <v>881</v>
      </c>
      <c r="I5195" s="66">
        <v>1</v>
      </c>
      <c r="K5195" s="151"/>
      <c r="L5195" s="70">
        <v>10850</v>
      </c>
      <c r="M5195" s="114"/>
      <c r="N5195" s="115"/>
      <c r="O5195" s="151">
        <v>10850</v>
      </c>
      <c r="P5195" s="183">
        <v>10850</v>
      </c>
      <c r="Q5195" s="66" t="s">
        <v>881</v>
      </c>
      <c r="R5195" s="66">
        <v>1</v>
      </c>
      <c r="S5195" s="66" t="s">
        <v>14</v>
      </c>
      <c r="U5195" s="66" t="s">
        <v>15</v>
      </c>
      <c r="V5195" s="66" t="s">
        <v>1076</v>
      </c>
    </row>
    <row r="5196" spans="1:22" s="66" customFormat="1">
      <c r="A5196" s="66" t="s">
        <v>1090</v>
      </c>
      <c r="B5196" s="66" t="s">
        <v>1089</v>
      </c>
      <c r="C5196" s="66" t="s">
        <v>1091</v>
      </c>
      <c r="E5196" s="66" t="s">
        <v>12</v>
      </c>
      <c r="F5196" s="66" t="s">
        <v>1005</v>
      </c>
      <c r="I5196" s="66">
        <v>1</v>
      </c>
      <c r="K5196" s="151"/>
      <c r="L5196" s="125">
        <v>196.8</v>
      </c>
      <c r="M5196" s="114"/>
      <c r="N5196" s="115"/>
      <c r="O5196" s="151"/>
      <c r="P5196" s="181">
        <v>196.8</v>
      </c>
      <c r="Q5196" s="66" t="s">
        <v>1005</v>
      </c>
      <c r="R5196" s="66">
        <v>1</v>
      </c>
      <c r="V5196" s="66" t="s">
        <v>1092</v>
      </c>
    </row>
    <row r="5197" spans="1:22" s="66" customFormat="1">
      <c r="A5197" s="66" t="s">
        <v>1090</v>
      </c>
      <c r="B5197" s="66" t="s">
        <v>1089</v>
      </c>
      <c r="C5197" s="66" t="s">
        <v>1091</v>
      </c>
      <c r="E5197" s="66" t="s">
        <v>12</v>
      </c>
      <c r="F5197" s="66" t="s">
        <v>13</v>
      </c>
      <c r="I5197" s="66">
        <v>1</v>
      </c>
      <c r="K5197" s="151"/>
      <c r="L5197" s="125">
        <v>4320</v>
      </c>
      <c r="M5197" s="114"/>
      <c r="N5197" s="115"/>
      <c r="O5197" s="151"/>
      <c r="P5197" s="181">
        <v>4320</v>
      </c>
      <c r="Q5197" s="66" t="s">
        <v>13</v>
      </c>
      <c r="R5197" s="66">
        <v>1</v>
      </c>
      <c r="V5197" s="66" t="s">
        <v>1092</v>
      </c>
    </row>
    <row r="5198" spans="1:22" s="66" customFormat="1">
      <c r="A5198" s="66" t="s">
        <v>1090</v>
      </c>
      <c r="B5198" s="66" t="s">
        <v>1089</v>
      </c>
      <c r="C5198" s="66" t="s">
        <v>1091</v>
      </c>
      <c r="E5198" s="66" t="s">
        <v>12</v>
      </c>
      <c r="F5198" s="66" t="s">
        <v>873</v>
      </c>
      <c r="I5198" s="66">
        <v>1</v>
      </c>
      <c r="K5198" s="151"/>
      <c r="L5198" s="125">
        <v>1192</v>
      </c>
      <c r="M5198" s="114"/>
      <c r="N5198" s="115"/>
      <c r="O5198" s="151"/>
      <c r="P5198" s="181">
        <v>1192</v>
      </c>
      <c r="Q5198" s="66" t="s">
        <v>873</v>
      </c>
      <c r="R5198" s="66">
        <v>1</v>
      </c>
      <c r="V5198" s="66" t="s">
        <v>1092</v>
      </c>
    </row>
    <row r="5199" spans="1:22" s="66" customFormat="1">
      <c r="A5199" s="66" t="s">
        <v>1090</v>
      </c>
      <c r="B5199" s="66" t="s">
        <v>1089</v>
      </c>
      <c r="C5199" s="66" t="s">
        <v>1091</v>
      </c>
      <c r="E5199" s="66" t="s">
        <v>12</v>
      </c>
      <c r="F5199" s="66" t="s">
        <v>874</v>
      </c>
      <c r="I5199" s="66">
        <v>1</v>
      </c>
      <c r="K5199" s="151"/>
      <c r="L5199" s="125">
        <v>160</v>
      </c>
      <c r="M5199" s="114"/>
      <c r="N5199" s="115"/>
      <c r="O5199" s="151"/>
      <c r="P5199" s="181">
        <v>160</v>
      </c>
      <c r="Q5199" s="66" t="s">
        <v>874</v>
      </c>
      <c r="R5199" s="66">
        <v>1</v>
      </c>
      <c r="V5199" s="66" t="s">
        <v>1092</v>
      </c>
    </row>
    <row r="5200" spans="1:22" s="66" customFormat="1">
      <c r="A5200" s="66" t="s">
        <v>1090</v>
      </c>
      <c r="B5200" s="66" t="s">
        <v>1089</v>
      </c>
      <c r="C5200" s="66" t="s">
        <v>1091</v>
      </c>
      <c r="E5200" s="66" t="s">
        <v>12</v>
      </c>
      <c r="F5200" s="66" t="s">
        <v>875</v>
      </c>
      <c r="I5200" s="66">
        <v>1</v>
      </c>
      <c r="K5200" s="151"/>
      <c r="L5200" s="125">
        <v>128</v>
      </c>
      <c r="M5200" s="114"/>
      <c r="N5200" s="115"/>
      <c r="O5200" s="151"/>
      <c r="P5200" s="181">
        <v>128</v>
      </c>
      <c r="Q5200" s="66" t="s">
        <v>875</v>
      </c>
      <c r="R5200" s="66">
        <v>1</v>
      </c>
      <c r="V5200" s="66" t="s">
        <v>1092</v>
      </c>
    </row>
    <row r="5201" spans="1:22" s="66" customFormat="1">
      <c r="A5201" s="66" t="s">
        <v>1090</v>
      </c>
      <c r="B5201" s="66" t="s">
        <v>1089</v>
      </c>
      <c r="C5201" s="66" t="s">
        <v>1091</v>
      </c>
      <c r="E5201" s="66" t="s">
        <v>12</v>
      </c>
      <c r="F5201" s="66" t="s">
        <v>876</v>
      </c>
      <c r="I5201" s="66">
        <v>1</v>
      </c>
      <c r="K5201" s="151"/>
      <c r="L5201" s="125">
        <v>48000</v>
      </c>
      <c r="M5201" s="114"/>
      <c r="N5201" s="115"/>
      <c r="O5201" s="151"/>
      <c r="P5201" s="181">
        <v>48000</v>
      </c>
      <c r="Q5201" s="66" t="s">
        <v>876</v>
      </c>
      <c r="R5201" s="66">
        <v>1</v>
      </c>
      <c r="V5201" s="66" t="s">
        <v>1092</v>
      </c>
    </row>
    <row r="5202" spans="1:22" s="66" customFormat="1">
      <c r="A5202" s="66" t="s">
        <v>1090</v>
      </c>
      <c r="B5202" s="66" t="s">
        <v>1089</v>
      </c>
      <c r="C5202" s="66" t="s">
        <v>1091</v>
      </c>
      <c r="E5202" s="66" t="s">
        <v>12</v>
      </c>
      <c r="F5202" s="66" t="s">
        <v>877</v>
      </c>
      <c r="I5202" s="66">
        <v>1</v>
      </c>
      <c r="K5202" s="151"/>
      <c r="L5202" s="125">
        <v>1280</v>
      </c>
      <c r="M5202" s="114"/>
      <c r="N5202" s="115"/>
      <c r="O5202" s="151"/>
      <c r="P5202" s="181">
        <v>1280</v>
      </c>
      <c r="Q5202" s="66" t="s">
        <v>877</v>
      </c>
      <c r="R5202" s="66">
        <v>1</v>
      </c>
      <c r="V5202" s="66" t="s">
        <v>1092</v>
      </c>
    </row>
    <row r="5203" spans="1:22" s="66" customFormat="1">
      <c r="A5203" s="66" t="s">
        <v>1090</v>
      </c>
      <c r="B5203" s="66" t="s">
        <v>1089</v>
      </c>
      <c r="C5203" s="66" t="s">
        <v>1091</v>
      </c>
      <c r="E5203" s="66" t="s">
        <v>12</v>
      </c>
      <c r="F5203" s="66" t="s">
        <v>878</v>
      </c>
      <c r="I5203" s="66">
        <v>1</v>
      </c>
      <c r="K5203" s="151"/>
      <c r="L5203" s="125">
        <v>664</v>
      </c>
      <c r="M5203" s="114"/>
      <c r="N5203" s="115"/>
      <c r="O5203" s="151"/>
      <c r="P5203" s="181">
        <v>664</v>
      </c>
      <c r="Q5203" s="66" t="s">
        <v>878</v>
      </c>
      <c r="R5203" s="66">
        <v>1</v>
      </c>
      <c r="V5203" s="66" t="s">
        <v>1092</v>
      </c>
    </row>
    <row r="5204" spans="1:22" s="66" customFormat="1">
      <c r="A5204" s="66" t="s">
        <v>1090</v>
      </c>
      <c r="B5204" s="66" t="s">
        <v>1089</v>
      </c>
      <c r="C5204" s="66" t="s">
        <v>1091</v>
      </c>
      <c r="E5204" s="66" t="s">
        <v>12</v>
      </c>
      <c r="F5204" s="66" t="s">
        <v>998</v>
      </c>
      <c r="I5204" s="66">
        <v>1</v>
      </c>
      <c r="K5204" s="151"/>
      <c r="L5204" s="125">
        <v>10880</v>
      </c>
      <c r="M5204" s="114"/>
      <c r="N5204" s="115"/>
      <c r="O5204" s="151"/>
      <c r="P5204" s="181">
        <v>10880</v>
      </c>
      <c r="Q5204" s="66" t="s">
        <v>998</v>
      </c>
      <c r="R5204" s="66">
        <v>1</v>
      </c>
      <c r="V5204" s="66" t="s">
        <v>1092</v>
      </c>
    </row>
    <row r="5205" spans="1:22" s="66" customFormat="1">
      <c r="A5205" s="66" t="s">
        <v>1090</v>
      </c>
      <c r="B5205" s="66" t="s">
        <v>1089</v>
      </c>
      <c r="C5205" s="66" t="s">
        <v>1091</v>
      </c>
      <c r="E5205" s="66" t="s">
        <v>12</v>
      </c>
      <c r="F5205" s="66" t="s">
        <v>879</v>
      </c>
      <c r="I5205" s="66">
        <v>1</v>
      </c>
      <c r="K5205" s="151"/>
      <c r="L5205" s="125">
        <v>1440</v>
      </c>
      <c r="M5205" s="114"/>
      <c r="N5205" s="115"/>
      <c r="O5205" s="151"/>
      <c r="P5205" s="181">
        <v>1440</v>
      </c>
      <c r="Q5205" s="66" t="s">
        <v>879</v>
      </c>
      <c r="R5205" s="66">
        <v>1</v>
      </c>
      <c r="V5205" s="66" t="s">
        <v>1092</v>
      </c>
    </row>
    <row r="5206" spans="1:22" s="66" customFormat="1">
      <c r="A5206" s="66" t="s">
        <v>1090</v>
      </c>
      <c r="B5206" s="66" t="s">
        <v>1089</v>
      </c>
      <c r="C5206" s="66" t="s">
        <v>1091</v>
      </c>
      <c r="E5206" s="66" t="s">
        <v>12</v>
      </c>
      <c r="F5206" s="66" t="s">
        <v>880</v>
      </c>
      <c r="I5206" s="66">
        <v>1</v>
      </c>
      <c r="K5206" s="151"/>
      <c r="L5206" s="125">
        <v>448</v>
      </c>
      <c r="M5206" s="114"/>
      <c r="N5206" s="115"/>
      <c r="O5206" s="151"/>
      <c r="P5206" s="181">
        <v>448</v>
      </c>
      <c r="Q5206" s="66" t="s">
        <v>880</v>
      </c>
      <c r="R5206" s="66">
        <v>1</v>
      </c>
      <c r="V5206" s="66" t="s">
        <v>1092</v>
      </c>
    </row>
    <row r="5207" spans="1:22" s="66" customFormat="1">
      <c r="A5207" s="66" t="s">
        <v>1090</v>
      </c>
      <c r="B5207" s="66" t="s">
        <v>1089</v>
      </c>
      <c r="C5207" s="66" t="s">
        <v>1091</v>
      </c>
      <c r="E5207" s="66" t="s">
        <v>12</v>
      </c>
      <c r="F5207" s="66" t="s">
        <v>1007</v>
      </c>
      <c r="I5207" s="66">
        <v>1</v>
      </c>
      <c r="K5207" s="168"/>
      <c r="L5207" s="125">
        <v>195.75</v>
      </c>
      <c r="M5207" s="114"/>
      <c r="N5207" s="115"/>
      <c r="O5207" s="169"/>
      <c r="P5207" s="181">
        <v>195.75</v>
      </c>
      <c r="Q5207" s="66" t="s">
        <v>1007</v>
      </c>
      <c r="R5207" s="66">
        <v>1</v>
      </c>
      <c r="V5207" s="66" t="s">
        <v>1092</v>
      </c>
    </row>
    <row r="5208" spans="1:22" s="66" customFormat="1">
      <c r="A5208" s="66" t="s">
        <v>1090</v>
      </c>
      <c r="B5208" s="66" t="s">
        <v>1089</v>
      </c>
      <c r="C5208" s="66" t="s">
        <v>1091</v>
      </c>
      <c r="E5208" s="66" t="s">
        <v>12</v>
      </c>
      <c r="F5208" s="66" t="s">
        <v>881</v>
      </c>
      <c r="I5208" s="66">
        <v>1</v>
      </c>
      <c r="K5208" s="168"/>
      <c r="L5208" s="125">
        <v>2240</v>
      </c>
      <c r="M5208" s="114"/>
      <c r="N5208" s="115"/>
      <c r="O5208" s="169"/>
      <c r="P5208" s="181">
        <v>2240</v>
      </c>
      <c r="Q5208" s="66" t="s">
        <v>881</v>
      </c>
      <c r="R5208" s="66">
        <v>1</v>
      </c>
      <c r="V5208" s="66" t="s">
        <v>1092</v>
      </c>
    </row>
    <row r="5209" spans="1:22">
      <c r="A5209" s="5" t="s">
        <v>945</v>
      </c>
      <c r="B5209" s="5" t="s">
        <v>944</v>
      </c>
      <c r="C5209" s="5" t="s">
        <v>1013</v>
      </c>
      <c r="D5209" s="5"/>
      <c r="E5209" s="5" t="s">
        <v>12</v>
      </c>
      <c r="F5209" s="5" t="s">
        <v>13</v>
      </c>
      <c r="G5209" s="5"/>
      <c r="H5209" s="5"/>
      <c r="I5209" s="5">
        <v>1</v>
      </c>
      <c r="J5209" s="5"/>
      <c r="K5209" s="143"/>
      <c r="L5209" s="82">
        <v>13473</v>
      </c>
      <c r="M5209" s="4"/>
      <c r="N5209"/>
      <c r="O5209" s="143">
        <v>13473</v>
      </c>
      <c r="P5209" s="179">
        <v>14850</v>
      </c>
      <c r="Q5209" s="170" t="s">
        <v>13</v>
      </c>
      <c r="R5209" s="5">
        <v>1</v>
      </c>
      <c r="S5209" s="5" t="s">
        <v>14</v>
      </c>
      <c r="T5209" s="5" t="s">
        <v>1100</v>
      </c>
      <c r="U5209" s="5" t="s">
        <v>1103</v>
      </c>
      <c r="V5209" s="66" t="s">
        <v>1104</v>
      </c>
    </row>
    <row r="5210" spans="1:22">
      <c r="A5210" s="5" t="s">
        <v>945</v>
      </c>
      <c r="B5210" s="5" t="s">
        <v>944</v>
      </c>
      <c r="C5210" s="5" t="s">
        <v>1013</v>
      </c>
      <c r="D5210" s="5"/>
      <c r="E5210" s="5" t="s">
        <v>12</v>
      </c>
      <c r="F5210" s="5" t="s">
        <v>873</v>
      </c>
      <c r="G5210" s="5"/>
      <c r="H5210" s="5"/>
      <c r="I5210" s="5">
        <v>1</v>
      </c>
      <c r="J5210" s="5"/>
      <c r="K5210" s="143"/>
      <c r="L5210" s="82">
        <v>3717.55</v>
      </c>
      <c r="M5210" s="4"/>
      <c r="N5210"/>
      <c r="O5210" s="143">
        <v>3717.55</v>
      </c>
      <c r="P5210" s="179">
        <v>4097.5</v>
      </c>
      <c r="Q5210" s="170" t="s">
        <v>873</v>
      </c>
      <c r="R5210" s="5">
        <v>1</v>
      </c>
      <c r="S5210" s="5" t="s">
        <v>14</v>
      </c>
      <c r="T5210" s="5" t="s">
        <v>1100</v>
      </c>
      <c r="U5210" s="5" t="s">
        <v>1103</v>
      </c>
      <c r="V5210" s="5"/>
    </row>
    <row r="5211" spans="1:22">
      <c r="A5211" s="5" t="s">
        <v>945</v>
      </c>
      <c r="B5211" s="5" t="s">
        <v>944</v>
      </c>
      <c r="C5211" s="5" t="s">
        <v>1013</v>
      </c>
      <c r="D5211" s="5"/>
      <c r="E5211" s="5" t="s">
        <v>12</v>
      </c>
      <c r="F5211" s="5" t="s">
        <v>874</v>
      </c>
      <c r="G5211" s="5"/>
      <c r="H5211" s="5"/>
      <c r="I5211" s="5">
        <v>1</v>
      </c>
      <c r="J5211" s="5"/>
      <c r="K5211" s="143"/>
      <c r="L5211" s="82">
        <v>499</v>
      </c>
      <c r="M5211"/>
      <c r="N5211"/>
      <c r="O5211" s="143">
        <v>499</v>
      </c>
      <c r="P5211" s="178">
        <v>550</v>
      </c>
      <c r="Q5211" s="170" t="s">
        <v>874</v>
      </c>
      <c r="R5211" s="5">
        <v>1</v>
      </c>
      <c r="S5211" s="5" t="s">
        <v>14</v>
      </c>
      <c r="T5211" s="5" t="s">
        <v>1100</v>
      </c>
      <c r="U5211" s="5" t="s">
        <v>1103</v>
      </c>
      <c r="V5211" s="5"/>
    </row>
    <row r="5212" spans="1:22">
      <c r="A5212" s="5" t="s">
        <v>945</v>
      </c>
      <c r="B5212" s="5" t="s">
        <v>944</v>
      </c>
      <c r="C5212" s="5" t="s">
        <v>1013</v>
      </c>
      <c r="D5212" s="5"/>
      <c r="E5212" s="5" t="s">
        <v>12</v>
      </c>
      <c r="F5212" s="5" t="s">
        <v>875</v>
      </c>
      <c r="G5212" s="5"/>
      <c r="H5212" s="5"/>
      <c r="I5212" s="5">
        <v>1</v>
      </c>
      <c r="J5212" s="5"/>
      <c r="K5212" s="143"/>
      <c r="L5212" s="82">
        <v>399.2</v>
      </c>
      <c r="M5212"/>
      <c r="N5212"/>
      <c r="O5212" s="143">
        <v>399.2</v>
      </c>
      <c r="P5212" s="178">
        <v>440</v>
      </c>
      <c r="Q5212" s="170" t="s">
        <v>875</v>
      </c>
      <c r="R5212" s="5">
        <v>1</v>
      </c>
      <c r="S5212" s="5" t="s">
        <v>14</v>
      </c>
      <c r="T5212" s="5" t="s">
        <v>1100</v>
      </c>
      <c r="U5212" s="5" t="s">
        <v>1103</v>
      </c>
      <c r="V5212" s="5"/>
    </row>
    <row r="5213" spans="1:22">
      <c r="A5213" s="5" t="s">
        <v>945</v>
      </c>
      <c r="B5213" s="5" t="s">
        <v>944</v>
      </c>
      <c r="C5213" s="5" t="s">
        <v>1013</v>
      </c>
      <c r="D5213" s="5"/>
      <c r="E5213" s="5" t="s">
        <v>12</v>
      </c>
      <c r="F5213" s="5" t="s">
        <v>876</v>
      </c>
      <c r="G5213" s="5"/>
      <c r="H5213" s="5"/>
      <c r="I5213" s="5">
        <v>1</v>
      </c>
      <c r="J5213" s="5"/>
      <c r="K5213" s="143"/>
      <c r="L5213" s="82">
        <v>149700</v>
      </c>
      <c r="M5213" s="3"/>
      <c r="N5213"/>
      <c r="O5213" s="143">
        <v>149700</v>
      </c>
      <c r="P5213" s="180">
        <v>165000</v>
      </c>
      <c r="Q5213" s="170" t="s">
        <v>876</v>
      </c>
      <c r="R5213" s="5">
        <v>1</v>
      </c>
      <c r="S5213" s="5" t="s">
        <v>14</v>
      </c>
      <c r="T5213" s="5" t="s">
        <v>1100</v>
      </c>
      <c r="U5213" s="5" t="s">
        <v>1103</v>
      </c>
      <c r="V5213" s="5"/>
    </row>
    <row r="5214" spans="1:22">
      <c r="A5214" s="5" t="s">
        <v>945</v>
      </c>
      <c r="B5214" s="5" t="s">
        <v>944</v>
      </c>
      <c r="C5214" s="5" t="s">
        <v>1013</v>
      </c>
      <c r="D5214" s="5"/>
      <c r="E5214" s="5" t="s">
        <v>12</v>
      </c>
      <c r="F5214" s="5" t="s">
        <v>877</v>
      </c>
      <c r="G5214" s="5"/>
      <c r="H5214" s="5"/>
      <c r="I5214" s="5">
        <v>1</v>
      </c>
      <c r="J5214" s="5"/>
      <c r="K5214" s="143"/>
      <c r="L5214" s="82">
        <v>3992</v>
      </c>
      <c r="M5214" s="4"/>
      <c r="N5214"/>
      <c r="O5214" s="143">
        <v>3992</v>
      </c>
      <c r="P5214" s="179">
        <v>4400</v>
      </c>
      <c r="Q5214" s="170" t="s">
        <v>877</v>
      </c>
      <c r="R5214" s="5">
        <v>1</v>
      </c>
      <c r="S5214" s="5" t="s">
        <v>14</v>
      </c>
      <c r="T5214" s="5" t="s">
        <v>1100</v>
      </c>
      <c r="U5214" s="5" t="s">
        <v>1103</v>
      </c>
      <c r="V5214" s="5"/>
    </row>
    <row r="5215" spans="1:22">
      <c r="A5215" s="5" t="s">
        <v>945</v>
      </c>
      <c r="B5215" s="5" t="s">
        <v>944</v>
      </c>
      <c r="C5215" s="5" t="s">
        <v>1013</v>
      </c>
      <c r="D5215" s="5"/>
      <c r="E5215" s="5" t="s">
        <v>12</v>
      </c>
      <c r="F5215" s="5" t="s">
        <v>878</v>
      </c>
      <c r="G5215" s="5"/>
      <c r="H5215" s="5"/>
      <c r="I5215" s="5">
        <v>1</v>
      </c>
      <c r="J5215" s="5"/>
      <c r="K5215" s="143"/>
      <c r="L5215" s="82">
        <v>2070.85</v>
      </c>
      <c r="M5215" s="4"/>
      <c r="N5215"/>
      <c r="O5215" s="143">
        <v>2070.85</v>
      </c>
      <c r="P5215" s="179">
        <v>2282.5</v>
      </c>
      <c r="Q5215" s="170" t="s">
        <v>878</v>
      </c>
      <c r="R5215" s="5">
        <v>1</v>
      </c>
      <c r="S5215" s="5" t="s">
        <v>14</v>
      </c>
      <c r="T5215" s="5" t="s">
        <v>1100</v>
      </c>
      <c r="U5215" s="5" t="s">
        <v>1103</v>
      </c>
      <c r="V5215" s="5"/>
    </row>
    <row r="5216" spans="1:22">
      <c r="A5216" s="5" t="s">
        <v>945</v>
      </c>
      <c r="B5216" s="5" t="s">
        <v>944</v>
      </c>
      <c r="C5216" s="5" t="s">
        <v>1013</v>
      </c>
      <c r="D5216" s="5"/>
      <c r="E5216" s="5" t="s">
        <v>12</v>
      </c>
      <c r="F5216" s="5" t="s">
        <v>998</v>
      </c>
      <c r="G5216" s="5"/>
      <c r="H5216" s="5"/>
      <c r="I5216" s="5">
        <v>1</v>
      </c>
      <c r="J5216" s="5"/>
      <c r="K5216" s="143"/>
      <c r="L5216" s="82">
        <v>29441</v>
      </c>
      <c r="M5216" s="4"/>
      <c r="N5216"/>
      <c r="O5216" s="143">
        <v>29441</v>
      </c>
      <c r="P5216" s="179">
        <v>40150</v>
      </c>
      <c r="Q5216" s="170" t="s">
        <v>998</v>
      </c>
      <c r="R5216" s="5">
        <v>1</v>
      </c>
      <c r="S5216" s="5" t="s">
        <v>14</v>
      </c>
      <c r="T5216" s="5" t="s">
        <v>1100</v>
      </c>
      <c r="U5216" s="5" t="s">
        <v>1103</v>
      </c>
      <c r="V5216" s="5"/>
    </row>
    <row r="5217" spans="1:22">
      <c r="A5217" s="5" t="s">
        <v>945</v>
      </c>
      <c r="B5217" s="5" t="s">
        <v>944</v>
      </c>
      <c r="C5217" s="5" t="s">
        <v>1013</v>
      </c>
      <c r="D5217" s="5"/>
      <c r="E5217" s="5" t="s">
        <v>12</v>
      </c>
      <c r="F5217" s="5" t="s">
        <v>879</v>
      </c>
      <c r="G5217" s="5"/>
      <c r="H5217" s="5"/>
      <c r="I5217" s="5">
        <v>1</v>
      </c>
      <c r="J5217" s="5"/>
      <c r="K5217" s="143"/>
      <c r="L5217" s="82">
        <v>4491</v>
      </c>
      <c r="M5217" s="4"/>
      <c r="N5217"/>
      <c r="O5217" s="143">
        <v>4491</v>
      </c>
      <c r="P5217" s="179">
        <v>4950</v>
      </c>
      <c r="Q5217" s="170" t="s">
        <v>879</v>
      </c>
      <c r="R5217" s="5">
        <v>1</v>
      </c>
      <c r="S5217" s="5" t="s">
        <v>14</v>
      </c>
      <c r="T5217" s="5" t="s">
        <v>1100</v>
      </c>
      <c r="U5217" s="5" t="s">
        <v>1103</v>
      </c>
      <c r="V5217" s="5"/>
    </row>
    <row r="5218" spans="1:22">
      <c r="A5218" s="5" t="s">
        <v>945</v>
      </c>
      <c r="B5218" s="5" t="s">
        <v>944</v>
      </c>
      <c r="C5218" s="5" t="s">
        <v>1013</v>
      </c>
      <c r="D5218" s="5"/>
      <c r="E5218" s="5" t="s">
        <v>12</v>
      </c>
      <c r="F5218" s="5" t="s">
        <v>880</v>
      </c>
      <c r="G5218" s="5"/>
      <c r="H5218" s="5"/>
      <c r="I5218" s="5">
        <v>1</v>
      </c>
      <c r="J5218" s="5"/>
      <c r="K5218" s="143"/>
      <c r="L5218" s="82">
        <v>1397.2</v>
      </c>
      <c r="M5218" s="4"/>
      <c r="N5218"/>
      <c r="O5218" s="143">
        <v>1397.2</v>
      </c>
      <c r="P5218" s="179">
        <v>1540</v>
      </c>
      <c r="Q5218" s="170" t="s">
        <v>880</v>
      </c>
      <c r="R5218" s="5">
        <v>1</v>
      </c>
      <c r="S5218" s="5" t="s">
        <v>14</v>
      </c>
      <c r="T5218" s="5" t="s">
        <v>1100</v>
      </c>
      <c r="U5218" s="5" t="s">
        <v>1103</v>
      </c>
      <c r="V5218" s="5"/>
    </row>
    <row r="5219" spans="1:22">
      <c r="A5219" s="5" t="s">
        <v>945</v>
      </c>
      <c r="B5219" s="5" t="s">
        <v>944</v>
      </c>
      <c r="C5219" s="5" t="s">
        <v>1013</v>
      </c>
      <c r="D5219" s="5"/>
      <c r="E5219" s="5" t="s">
        <v>12</v>
      </c>
      <c r="F5219" s="5" t="s">
        <v>881</v>
      </c>
      <c r="G5219" s="5"/>
      <c r="H5219" s="5"/>
      <c r="I5219" s="5">
        <v>1</v>
      </c>
      <c r="J5219" s="5"/>
      <c r="K5219" s="143"/>
      <c r="L5219" s="82">
        <v>6986</v>
      </c>
      <c r="M5219" s="4"/>
      <c r="N5219"/>
      <c r="O5219" s="143">
        <v>6986</v>
      </c>
      <c r="P5219" s="179">
        <v>7700</v>
      </c>
      <c r="Q5219" s="170" t="s">
        <v>881</v>
      </c>
      <c r="R5219" s="5">
        <v>1</v>
      </c>
      <c r="S5219" s="5" t="s">
        <v>14</v>
      </c>
      <c r="T5219" s="5" t="s">
        <v>1100</v>
      </c>
      <c r="U5219" s="5" t="s">
        <v>1103</v>
      </c>
      <c r="V5219" s="5"/>
    </row>
    <row r="5220" spans="1:22">
      <c r="A5220" s="5" t="s">
        <v>947</v>
      </c>
      <c r="B5220" s="5" t="s">
        <v>946</v>
      </c>
      <c r="C5220" s="5" t="s">
        <v>1015</v>
      </c>
      <c r="D5220" s="5"/>
      <c r="E5220" s="5" t="s">
        <v>12</v>
      </c>
      <c r="F5220" s="5" t="s">
        <v>13</v>
      </c>
      <c r="G5220" s="5"/>
      <c r="H5220" s="5"/>
      <c r="I5220" s="5">
        <v>1</v>
      </c>
      <c r="J5220" s="5"/>
      <c r="K5220" s="143"/>
      <c r="L5220" s="82">
        <v>17199</v>
      </c>
      <c r="M5220" s="4"/>
      <c r="N5220"/>
      <c r="O5220" s="143">
        <v>17199</v>
      </c>
      <c r="P5220" s="179">
        <v>18090</v>
      </c>
      <c r="Q5220" s="170" t="s">
        <v>13</v>
      </c>
      <c r="R5220" s="5">
        <v>1</v>
      </c>
      <c r="S5220" s="5" t="s">
        <v>14</v>
      </c>
      <c r="T5220" s="5" t="s">
        <v>1100</v>
      </c>
      <c r="U5220" s="5" t="s">
        <v>1103</v>
      </c>
      <c r="V5220" s="66" t="s">
        <v>1104</v>
      </c>
    </row>
    <row r="5221" spans="1:22">
      <c r="A5221" s="5" t="s">
        <v>947</v>
      </c>
      <c r="B5221" s="5" t="s">
        <v>946</v>
      </c>
      <c r="C5221" s="5" t="s">
        <v>1015</v>
      </c>
      <c r="D5221" s="5"/>
      <c r="E5221" s="5" t="s">
        <v>12</v>
      </c>
      <c r="F5221" s="5" t="s">
        <v>873</v>
      </c>
      <c r="G5221" s="5"/>
      <c r="H5221" s="5"/>
      <c r="I5221" s="5">
        <v>1</v>
      </c>
      <c r="J5221" s="5"/>
      <c r="K5221" s="143"/>
      <c r="L5221" s="82">
        <v>4745.6499999999996</v>
      </c>
      <c r="M5221" s="4"/>
      <c r="N5221"/>
      <c r="O5221" s="143">
        <v>4745.6499999999996</v>
      </c>
      <c r="P5221" s="179">
        <v>4991.5</v>
      </c>
      <c r="Q5221" s="170" t="s">
        <v>873</v>
      </c>
      <c r="R5221" s="5">
        <v>1</v>
      </c>
      <c r="S5221" s="5" t="s">
        <v>14</v>
      </c>
      <c r="T5221" s="5" t="s">
        <v>1100</v>
      </c>
      <c r="U5221" s="5" t="s">
        <v>1103</v>
      </c>
      <c r="V5221" s="5"/>
    </row>
    <row r="5222" spans="1:22">
      <c r="A5222" s="5" t="s">
        <v>947</v>
      </c>
      <c r="B5222" s="5" t="s">
        <v>946</v>
      </c>
      <c r="C5222" s="5" t="s">
        <v>1015</v>
      </c>
      <c r="D5222" s="5"/>
      <c r="E5222" s="5" t="s">
        <v>12</v>
      </c>
      <c r="F5222" s="5" t="s">
        <v>874</v>
      </c>
      <c r="G5222" s="5"/>
      <c r="H5222" s="5"/>
      <c r="I5222" s="5">
        <v>1</v>
      </c>
      <c r="J5222" s="5"/>
      <c r="K5222" s="143"/>
      <c r="L5222" s="82">
        <v>637</v>
      </c>
      <c r="M5222"/>
      <c r="N5222"/>
      <c r="O5222" s="143">
        <v>637</v>
      </c>
      <c r="P5222" s="179">
        <v>670</v>
      </c>
      <c r="Q5222" s="170" t="s">
        <v>874</v>
      </c>
      <c r="R5222" s="5">
        <v>1</v>
      </c>
      <c r="S5222" s="5" t="s">
        <v>14</v>
      </c>
      <c r="T5222" s="5" t="s">
        <v>1100</v>
      </c>
      <c r="U5222" s="5" t="s">
        <v>1103</v>
      </c>
      <c r="V5222" s="5"/>
    </row>
    <row r="5223" spans="1:22">
      <c r="A5223" s="5" t="s">
        <v>947</v>
      </c>
      <c r="B5223" s="5" t="s">
        <v>946</v>
      </c>
      <c r="C5223" s="5" t="s">
        <v>1015</v>
      </c>
      <c r="D5223" s="5"/>
      <c r="E5223" s="5" t="s">
        <v>12</v>
      </c>
      <c r="F5223" s="5" t="s">
        <v>875</v>
      </c>
      <c r="G5223" s="5"/>
      <c r="H5223" s="5"/>
      <c r="I5223" s="5">
        <v>1</v>
      </c>
      <c r="J5223" s="5"/>
      <c r="K5223" s="143"/>
      <c r="L5223" s="82">
        <v>509.6</v>
      </c>
      <c r="M5223"/>
      <c r="N5223"/>
      <c r="O5223" s="143">
        <v>509.6</v>
      </c>
      <c r="P5223" s="179">
        <v>536</v>
      </c>
      <c r="Q5223" s="170" t="s">
        <v>875</v>
      </c>
      <c r="R5223" s="5">
        <v>1</v>
      </c>
      <c r="S5223" s="5" t="s">
        <v>14</v>
      </c>
      <c r="T5223" s="5" t="s">
        <v>1100</v>
      </c>
      <c r="U5223" s="5" t="s">
        <v>1103</v>
      </c>
      <c r="V5223" s="5"/>
    </row>
    <row r="5224" spans="1:22">
      <c r="A5224" s="5" t="s">
        <v>947</v>
      </c>
      <c r="B5224" s="5" t="s">
        <v>946</v>
      </c>
      <c r="C5224" s="5" t="s">
        <v>1015</v>
      </c>
      <c r="D5224" s="5"/>
      <c r="E5224" s="5" t="s">
        <v>12</v>
      </c>
      <c r="F5224" s="5" t="s">
        <v>876</v>
      </c>
      <c r="G5224" s="5"/>
      <c r="H5224" s="5"/>
      <c r="I5224" s="5">
        <v>1</v>
      </c>
      <c r="J5224" s="5"/>
      <c r="K5224" s="143"/>
      <c r="L5224" s="82">
        <v>191100</v>
      </c>
      <c r="M5224" s="3"/>
      <c r="N5224"/>
      <c r="O5224" s="143">
        <v>191100</v>
      </c>
      <c r="P5224" s="179">
        <v>201000</v>
      </c>
      <c r="Q5224" s="170" t="s">
        <v>876</v>
      </c>
      <c r="R5224" s="5">
        <v>1</v>
      </c>
      <c r="S5224" s="5" t="s">
        <v>14</v>
      </c>
      <c r="T5224" s="5" t="s">
        <v>1100</v>
      </c>
      <c r="U5224" s="5" t="s">
        <v>1103</v>
      </c>
      <c r="V5224" s="5"/>
    </row>
    <row r="5225" spans="1:22">
      <c r="A5225" s="5" t="s">
        <v>947</v>
      </c>
      <c r="B5225" s="5" t="s">
        <v>946</v>
      </c>
      <c r="C5225" s="5" t="s">
        <v>1015</v>
      </c>
      <c r="D5225" s="5"/>
      <c r="E5225" s="5" t="s">
        <v>12</v>
      </c>
      <c r="F5225" s="5" t="s">
        <v>877</v>
      </c>
      <c r="G5225" s="5"/>
      <c r="H5225" s="5"/>
      <c r="I5225" s="5">
        <v>1</v>
      </c>
      <c r="J5225" s="5"/>
      <c r="K5225" s="143"/>
      <c r="L5225" s="82">
        <v>5096</v>
      </c>
      <c r="M5225" s="4"/>
      <c r="N5225"/>
      <c r="O5225" s="143">
        <v>5096</v>
      </c>
      <c r="P5225" s="179">
        <v>5360</v>
      </c>
      <c r="Q5225" s="170" t="s">
        <v>877</v>
      </c>
      <c r="R5225" s="5">
        <v>1</v>
      </c>
      <c r="S5225" s="5" t="s">
        <v>14</v>
      </c>
      <c r="T5225" s="5" t="s">
        <v>1100</v>
      </c>
      <c r="U5225" s="5" t="s">
        <v>1103</v>
      </c>
      <c r="V5225" s="5"/>
    </row>
    <row r="5226" spans="1:22">
      <c r="A5226" s="5" t="s">
        <v>947</v>
      </c>
      <c r="B5226" s="5" t="s">
        <v>946</v>
      </c>
      <c r="C5226" s="5" t="s">
        <v>1015</v>
      </c>
      <c r="D5226" s="5"/>
      <c r="E5226" s="5" t="s">
        <v>12</v>
      </c>
      <c r="F5226" s="5" t="s">
        <v>878</v>
      </c>
      <c r="G5226" s="5"/>
      <c r="H5226" s="5"/>
      <c r="I5226" s="5">
        <v>1</v>
      </c>
      <c r="J5226" s="5"/>
      <c r="K5226" s="143"/>
      <c r="L5226" s="82">
        <v>2643.55</v>
      </c>
      <c r="M5226" s="4"/>
      <c r="N5226"/>
      <c r="O5226" s="143">
        <v>2643.55</v>
      </c>
      <c r="P5226" s="179">
        <v>2780.5</v>
      </c>
      <c r="Q5226" s="170" t="s">
        <v>878</v>
      </c>
      <c r="R5226" s="5">
        <v>1</v>
      </c>
      <c r="S5226" s="5" t="s">
        <v>14</v>
      </c>
      <c r="T5226" s="5" t="s">
        <v>1100</v>
      </c>
      <c r="U5226" s="5" t="s">
        <v>1103</v>
      </c>
      <c r="V5226" s="5"/>
    </row>
    <row r="5227" spans="1:22">
      <c r="A5227" s="5" t="s">
        <v>947</v>
      </c>
      <c r="B5227" s="5" t="s">
        <v>946</v>
      </c>
      <c r="C5227" s="5" t="s">
        <v>1015</v>
      </c>
      <c r="D5227" s="5"/>
      <c r="E5227" s="5" t="s">
        <v>12</v>
      </c>
      <c r="F5227" s="5" t="s">
        <v>998</v>
      </c>
      <c r="G5227" s="5"/>
      <c r="H5227" s="5"/>
      <c r="I5227" s="5">
        <v>1</v>
      </c>
      <c r="J5227" s="5"/>
      <c r="K5227" s="143"/>
      <c r="L5227" s="82">
        <v>37583</v>
      </c>
      <c r="M5227" s="4"/>
      <c r="N5227"/>
      <c r="O5227" s="143">
        <v>37583</v>
      </c>
      <c r="P5227" s="179">
        <v>48910</v>
      </c>
      <c r="Q5227" s="170" t="s">
        <v>998</v>
      </c>
      <c r="R5227" s="5">
        <v>1</v>
      </c>
      <c r="S5227" s="5" t="s">
        <v>14</v>
      </c>
      <c r="T5227" s="5" t="s">
        <v>1100</v>
      </c>
      <c r="U5227" s="5" t="s">
        <v>1103</v>
      </c>
      <c r="V5227" s="5"/>
    </row>
    <row r="5228" spans="1:22">
      <c r="A5228" s="5" t="s">
        <v>947</v>
      </c>
      <c r="B5228" s="5" t="s">
        <v>946</v>
      </c>
      <c r="C5228" s="5" t="s">
        <v>1015</v>
      </c>
      <c r="D5228" s="5"/>
      <c r="E5228" s="5" t="s">
        <v>12</v>
      </c>
      <c r="F5228" s="5" t="s">
        <v>879</v>
      </c>
      <c r="G5228" s="5"/>
      <c r="H5228" s="5"/>
      <c r="I5228" s="5">
        <v>1</v>
      </c>
      <c r="J5228" s="5"/>
      <c r="K5228" s="143"/>
      <c r="L5228" s="82">
        <v>5733</v>
      </c>
      <c r="M5228" s="4"/>
      <c r="N5228"/>
      <c r="O5228" s="143">
        <v>5733</v>
      </c>
      <c r="P5228" s="179">
        <v>6030</v>
      </c>
      <c r="Q5228" s="170" t="s">
        <v>879</v>
      </c>
      <c r="R5228" s="5">
        <v>1</v>
      </c>
      <c r="S5228" s="5" t="s">
        <v>14</v>
      </c>
      <c r="T5228" s="5" t="s">
        <v>1100</v>
      </c>
      <c r="U5228" s="5" t="s">
        <v>1103</v>
      </c>
      <c r="V5228" s="5"/>
    </row>
    <row r="5229" spans="1:22">
      <c r="A5229" s="5" t="s">
        <v>947</v>
      </c>
      <c r="B5229" s="5" t="s">
        <v>946</v>
      </c>
      <c r="C5229" s="5" t="s">
        <v>1015</v>
      </c>
      <c r="D5229" s="5"/>
      <c r="E5229" s="5" t="s">
        <v>12</v>
      </c>
      <c r="F5229" s="5" t="s">
        <v>880</v>
      </c>
      <c r="G5229" s="5"/>
      <c r="H5229" s="5"/>
      <c r="I5229" s="5">
        <v>1</v>
      </c>
      <c r="J5229" s="5"/>
      <c r="K5229" s="143"/>
      <c r="L5229" s="82">
        <v>1783.6</v>
      </c>
      <c r="M5229" s="4"/>
      <c r="N5229"/>
      <c r="O5229" s="143">
        <v>1783.6</v>
      </c>
      <c r="P5229" s="179">
        <v>1876</v>
      </c>
      <c r="Q5229" s="170" t="s">
        <v>880</v>
      </c>
      <c r="R5229" s="5">
        <v>1</v>
      </c>
      <c r="S5229" s="5" t="s">
        <v>14</v>
      </c>
      <c r="T5229" s="5" t="s">
        <v>1100</v>
      </c>
      <c r="U5229" s="5" t="s">
        <v>1103</v>
      </c>
      <c r="V5229" s="5"/>
    </row>
    <row r="5230" spans="1:22">
      <c r="A5230" s="5" t="s">
        <v>947</v>
      </c>
      <c r="B5230" s="5" t="s">
        <v>946</v>
      </c>
      <c r="C5230" s="5" t="s">
        <v>1015</v>
      </c>
      <c r="D5230" s="5"/>
      <c r="E5230" s="5" t="s">
        <v>12</v>
      </c>
      <c r="F5230" s="5" t="s">
        <v>881</v>
      </c>
      <c r="G5230" s="5"/>
      <c r="H5230" s="5"/>
      <c r="I5230" s="5">
        <v>1</v>
      </c>
      <c r="J5230" s="5"/>
      <c r="K5230" s="143"/>
      <c r="L5230" s="82">
        <v>8918</v>
      </c>
      <c r="M5230" s="4"/>
      <c r="N5230"/>
      <c r="O5230" s="143">
        <v>8918</v>
      </c>
      <c r="P5230" s="179">
        <v>9380</v>
      </c>
      <c r="Q5230" s="170" t="s">
        <v>881</v>
      </c>
      <c r="R5230" s="5">
        <v>1</v>
      </c>
      <c r="S5230" s="5" t="s">
        <v>14</v>
      </c>
      <c r="T5230" s="5" t="s">
        <v>1100</v>
      </c>
      <c r="U5230" s="5" t="s">
        <v>1103</v>
      </c>
      <c r="V5230" s="5"/>
    </row>
    <row r="5231" spans="1:22">
      <c r="A5231" s="5" t="s">
        <v>985</v>
      </c>
      <c r="B5231" s="5" t="s">
        <v>984</v>
      </c>
      <c r="C5231" s="5" t="s">
        <v>1029</v>
      </c>
      <c r="D5231" s="5"/>
      <c r="E5231" s="5" t="s">
        <v>12</v>
      </c>
      <c r="F5231" s="5" t="s">
        <v>13</v>
      </c>
      <c r="G5231" s="5"/>
      <c r="H5231" s="5"/>
      <c r="I5231" s="5">
        <v>1</v>
      </c>
      <c r="J5231" s="5"/>
      <c r="K5231" s="143"/>
      <c r="L5231" s="82">
        <v>1242</v>
      </c>
      <c r="M5231" s="4"/>
      <c r="N5231"/>
      <c r="O5231" s="143">
        <v>1242</v>
      </c>
      <c r="P5231" s="179">
        <v>1448.6</v>
      </c>
      <c r="Q5231" s="170" t="s">
        <v>13</v>
      </c>
      <c r="R5231" s="5">
        <v>1</v>
      </c>
      <c r="S5231" s="5" t="s">
        <v>14</v>
      </c>
      <c r="T5231" s="5" t="s">
        <v>1100</v>
      </c>
      <c r="U5231" s="5" t="s">
        <v>15</v>
      </c>
      <c r="V5231" s="5" t="s">
        <v>1104</v>
      </c>
    </row>
    <row r="5232" spans="1:22">
      <c r="A5232" s="5" t="s">
        <v>985</v>
      </c>
      <c r="B5232" s="5" t="s">
        <v>984</v>
      </c>
      <c r="C5232" s="5" t="s">
        <v>1029</v>
      </c>
      <c r="D5232" s="5"/>
      <c r="E5232" s="5" t="s">
        <v>12</v>
      </c>
      <c r="F5232" s="5" t="s">
        <v>873</v>
      </c>
      <c r="G5232" s="5"/>
      <c r="H5232" s="5"/>
      <c r="I5232" s="5">
        <v>1</v>
      </c>
      <c r="J5232" s="5"/>
      <c r="K5232" s="143" t="e">
        <v>#N/A</v>
      </c>
      <c r="L5232" s="82">
        <v>342.7</v>
      </c>
      <c r="M5232" s="4"/>
      <c r="N5232"/>
      <c r="O5232" s="143">
        <v>342.7</v>
      </c>
      <c r="P5232" s="179">
        <v>431.75</v>
      </c>
      <c r="Q5232" s="170" t="s">
        <v>873</v>
      </c>
      <c r="R5232" s="5">
        <v>1</v>
      </c>
      <c r="S5232" s="5" t="s">
        <v>14</v>
      </c>
      <c r="T5232" s="5" t="s">
        <v>1100</v>
      </c>
      <c r="U5232" s="5" t="s">
        <v>15</v>
      </c>
      <c r="V5232" s="5"/>
    </row>
    <row r="5233" spans="1:22">
      <c r="A5233" s="5" t="s">
        <v>985</v>
      </c>
      <c r="B5233" s="5" t="s">
        <v>984</v>
      </c>
      <c r="C5233" s="5" t="s">
        <v>1029</v>
      </c>
      <c r="D5233" s="5"/>
      <c r="E5233" s="5" t="s">
        <v>12</v>
      </c>
      <c r="F5233" s="5" t="s">
        <v>874</v>
      </c>
      <c r="G5233" s="5"/>
      <c r="H5233" s="5"/>
      <c r="I5233" s="5">
        <v>1</v>
      </c>
      <c r="J5233" s="5"/>
      <c r="K5233" s="143" t="e">
        <v>#N/A</v>
      </c>
      <c r="L5233" s="82">
        <v>45</v>
      </c>
      <c r="M5233" s="4"/>
      <c r="N5233"/>
      <c r="O5233" s="143">
        <v>45</v>
      </c>
      <c r="P5233" s="179">
        <v>58</v>
      </c>
      <c r="Q5233" s="170" t="s">
        <v>874</v>
      </c>
      <c r="R5233" s="5">
        <v>1</v>
      </c>
      <c r="S5233" s="5" t="s">
        <v>14</v>
      </c>
      <c r="T5233" s="5" t="s">
        <v>1100</v>
      </c>
      <c r="U5233" s="5" t="s">
        <v>15</v>
      </c>
      <c r="V5233" s="5"/>
    </row>
    <row r="5234" spans="1:22">
      <c r="A5234" s="5" t="s">
        <v>985</v>
      </c>
      <c r="B5234" s="5" t="s">
        <v>984</v>
      </c>
      <c r="C5234" s="5" t="s">
        <v>1029</v>
      </c>
      <c r="D5234" s="5"/>
      <c r="E5234" s="5" t="s">
        <v>12</v>
      </c>
      <c r="F5234" s="5" t="s">
        <v>875</v>
      </c>
      <c r="G5234" s="5"/>
      <c r="H5234" s="5"/>
      <c r="I5234" s="5">
        <v>1</v>
      </c>
      <c r="J5234" s="5"/>
      <c r="K5234" s="143" t="e">
        <v>#N/A</v>
      </c>
      <c r="L5234" s="82">
        <v>36.799999999999997</v>
      </c>
      <c r="M5234" s="4"/>
      <c r="N5234"/>
      <c r="O5234" s="143">
        <v>36.799999999999997</v>
      </c>
      <c r="P5234" s="179">
        <v>49.3</v>
      </c>
      <c r="Q5234" s="170" t="s">
        <v>875</v>
      </c>
      <c r="R5234" s="5">
        <v>1</v>
      </c>
      <c r="S5234" s="5" t="s">
        <v>14</v>
      </c>
      <c r="T5234" s="5" t="s">
        <v>1100</v>
      </c>
      <c r="U5234" s="5" t="s">
        <v>15</v>
      </c>
      <c r="V5234" s="5"/>
    </row>
    <row r="5235" spans="1:22">
      <c r="A5235" s="5" t="s">
        <v>985</v>
      </c>
      <c r="B5235" s="5" t="s">
        <v>984</v>
      </c>
      <c r="C5235" s="5" t="s">
        <v>1029</v>
      </c>
      <c r="D5235" s="5"/>
      <c r="E5235" s="5" t="s">
        <v>12</v>
      </c>
      <c r="F5235" s="5" t="s">
        <v>876</v>
      </c>
      <c r="G5235" s="5"/>
      <c r="H5235" s="5"/>
      <c r="I5235" s="5">
        <v>1</v>
      </c>
      <c r="J5235" s="5"/>
      <c r="K5235" s="143" t="e">
        <v>#N/A</v>
      </c>
      <c r="L5235" s="82">
        <v>13800</v>
      </c>
      <c r="M5235" s="4"/>
      <c r="N5235"/>
      <c r="O5235" s="143">
        <v>13800</v>
      </c>
      <c r="P5235" s="179">
        <v>15065</v>
      </c>
      <c r="Q5235" s="170" t="s">
        <v>876</v>
      </c>
      <c r="R5235" s="5">
        <v>1</v>
      </c>
      <c r="S5235" s="5" t="s">
        <v>14</v>
      </c>
      <c r="T5235" s="5" t="s">
        <v>1100</v>
      </c>
      <c r="U5235" s="5" t="s">
        <v>15</v>
      </c>
      <c r="V5235" s="5"/>
    </row>
    <row r="5236" spans="1:22">
      <c r="A5236" s="5" t="s">
        <v>985</v>
      </c>
      <c r="B5236" s="5" t="s">
        <v>984</v>
      </c>
      <c r="C5236" s="5" t="s">
        <v>1029</v>
      </c>
      <c r="D5236" s="5"/>
      <c r="E5236" s="5" t="s">
        <v>12</v>
      </c>
      <c r="F5236" s="5" t="s">
        <v>877</v>
      </c>
      <c r="G5236" s="5"/>
      <c r="H5236" s="5"/>
      <c r="I5236" s="5">
        <v>1</v>
      </c>
      <c r="J5236" s="5"/>
      <c r="K5236" s="143" t="e">
        <v>#N/A</v>
      </c>
      <c r="L5236" s="82">
        <v>368</v>
      </c>
      <c r="M5236" s="4"/>
      <c r="N5236"/>
      <c r="O5236" s="143">
        <v>368</v>
      </c>
      <c r="P5236" s="179">
        <v>452</v>
      </c>
      <c r="Q5236" s="170" t="s">
        <v>877</v>
      </c>
      <c r="R5236" s="5">
        <v>1</v>
      </c>
      <c r="S5236" s="5" t="s">
        <v>14</v>
      </c>
      <c r="T5236" s="5" t="s">
        <v>1100</v>
      </c>
      <c r="U5236" s="5" t="s">
        <v>15</v>
      </c>
      <c r="V5236" s="5"/>
    </row>
    <row r="5237" spans="1:22">
      <c r="A5237" s="5" t="s">
        <v>985</v>
      </c>
      <c r="B5237" s="5" t="s">
        <v>984</v>
      </c>
      <c r="C5237" s="5" t="s">
        <v>1029</v>
      </c>
      <c r="D5237" s="5"/>
      <c r="E5237" s="5" t="s">
        <v>12</v>
      </c>
      <c r="F5237" s="5" t="s">
        <v>878</v>
      </c>
      <c r="G5237" s="5"/>
      <c r="H5237" s="5"/>
      <c r="I5237" s="5">
        <v>1</v>
      </c>
      <c r="J5237" s="5"/>
      <c r="K5237" s="143" t="e">
        <v>#N/A</v>
      </c>
      <c r="L5237" s="82">
        <v>190.9</v>
      </c>
      <c r="M5237" s="4"/>
      <c r="N5237"/>
      <c r="O5237" s="143">
        <v>190.9</v>
      </c>
      <c r="P5237" s="179">
        <v>220.2</v>
      </c>
      <c r="Q5237" s="170" t="s">
        <v>878</v>
      </c>
      <c r="R5237" s="5">
        <v>1</v>
      </c>
      <c r="S5237" s="5" t="s">
        <v>14</v>
      </c>
      <c r="T5237" s="5" t="s">
        <v>1100</v>
      </c>
      <c r="U5237" s="5" t="s">
        <v>15</v>
      </c>
      <c r="V5237" s="5"/>
    </row>
    <row r="5238" spans="1:22">
      <c r="A5238" s="5" t="s">
        <v>985</v>
      </c>
      <c r="B5238" s="5" t="s">
        <v>984</v>
      </c>
      <c r="C5238" s="5" t="s">
        <v>1029</v>
      </c>
      <c r="D5238" s="5"/>
      <c r="E5238" s="5" t="s">
        <v>12</v>
      </c>
      <c r="F5238" s="5" t="s">
        <v>998</v>
      </c>
      <c r="G5238" s="5"/>
      <c r="H5238" s="5"/>
      <c r="I5238" s="5">
        <v>1</v>
      </c>
      <c r="J5238" s="5"/>
      <c r="K5238" s="143"/>
      <c r="L5238" s="82">
        <v>2714</v>
      </c>
      <c r="M5238" s="4"/>
      <c r="N5238"/>
      <c r="O5238" s="143">
        <v>2714</v>
      </c>
      <c r="P5238" s="179">
        <v>4234</v>
      </c>
      <c r="Q5238" s="170" t="s">
        <v>998</v>
      </c>
      <c r="R5238" s="5">
        <v>1</v>
      </c>
      <c r="S5238" s="5" t="s">
        <v>14</v>
      </c>
      <c r="T5238" s="5" t="s">
        <v>1100</v>
      </c>
      <c r="U5238" s="5" t="s">
        <v>15</v>
      </c>
      <c r="V5238" s="5"/>
    </row>
    <row r="5239" spans="1:22">
      <c r="A5239" s="5" t="s">
        <v>985</v>
      </c>
      <c r="B5239" s="5" t="s">
        <v>984</v>
      </c>
      <c r="C5239" s="5" t="s">
        <v>1029</v>
      </c>
      <c r="D5239" s="5"/>
      <c r="E5239" s="5" t="s">
        <v>12</v>
      </c>
      <c r="F5239" s="5" t="s">
        <v>879</v>
      </c>
      <c r="G5239" s="5"/>
      <c r="H5239" s="5"/>
      <c r="I5239" s="5">
        <v>1</v>
      </c>
      <c r="J5239" s="5"/>
      <c r="K5239" s="143" t="e">
        <v>#N/A</v>
      </c>
      <c r="L5239" s="82">
        <v>414</v>
      </c>
      <c r="M5239" s="4"/>
      <c r="N5239"/>
      <c r="O5239" s="143">
        <v>414</v>
      </c>
      <c r="P5239" s="179">
        <v>521.5</v>
      </c>
      <c r="Q5239" s="170" t="s">
        <v>879</v>
      </c>
      <c r="R5239" s="5">
        <v>1</v>
      </c>
      <c r="S5239" s="5" t="s">
        <v>14</v>
      </c>
      <c r="T5239" s="5" t="s">
        <v>1100</v>
      </c>
      <c r="U5239" s="5" t="s">
        <v>15</v>
      </c>
      <c r="V5239" s="5"/>
    </row>
    <row r="5240" spans="1:22">
      <c r="A5240" s="5" t="s">
        <v>985</v>
      </c>
      <c r="B5240" s="5" t="s">
        <v>984</v>
      </c>
      <c r="C5240" s="5" t="s">
        <v>1029</v>
      </c>
      <c r="D5240" s="5"/>
      <c r="E5240" s="5" t="s">
        <v>12</v>
      </c>
      <c r="F5240" s="5" t="s">
        <v>880</v>
      </c>
      <c r="G5240" s="5"/>
      <c r="H5240" s="5"/>
      <c r="I5240" s="5">
        <v>1</v>
      </c>
      <c r="J5240" s="5"/>
      <c r="K5240" s="143" t="e">
        <v>#N/A</v>
      </c>
      <c r="L5240" s="82">
        <v>128.80000000000001</v>
      </c>
      <c r="M5240" s="4"/>
      <c r="N5240"/>
      <c r="O5240" s="143">
        <v>128.80000000000001</v>
      </c>
      <c r="P5240" s="179">
        <v>173.9</v>
      </c>
      <c r="Q5240" s="170" t="s">
        <v>880</v>
      </c>
      <c r="R5240" s="5">
        <v>1</v>
      </c>
      <c r="S5240" s="5" t="s">
        <v>14</v>
      </c>
      <c r="T5240" s="5" t="s">
        <v>1100</v>
      </c>
      <c r="U5240" s="5" t="s">
        <v>15</v>
      </c>
      <c r="V5240" s="5"/>
    </row>
    <row r="5241" spans="1:22">
      <c r="A5241" s="5" t="s">
        <v>985</v>
      </c>
      <c r="B5241" s="5" t="s">
        <v>984</v>
      </c>
      <c r="C5241" s="5" t="s">
        <v>1029</v>
      </c>
      <c r="D5241" s="5"/>
      <c r="E5241" s="5" t="s">
        <v>12</v>
      </c>
      <c r="F5241" s="5" t="s">
        <v>881</v>
      </c>
      <c r="G5241" s="5"/>
      <c r="H5241" s="5"/>
      <c r="I5241" s="5">
        <v>1</v>
      </c>
      <c r="J5241" s="5"/>
      <c r="K5241" s="143" t="e">
        <v>#N/A</v>
      </c>
      <c r="L5241" s="82">
        <v>459.6</v>
      </c>
      <c r="M5241" s="4"/>
      <c r="N5241"/>
      <c r="O5241" s="143">
        <v>459.6</v>
      </c>
      <c r="P5241" s="179">
        <v>579.5</v>
      </c>
      <c r="Q5241" s="170" t="s">
        <v>881</v>
      </c>
      <c r="R5241" s="5">
        <v>1</v>
      </c>
      <c r="S5241" s="5" t="s">
        <v>14</v>
      </c>
      <c r="T5241" s="5" t="s">
        <v>1100</v>
      </c>
      <c r="U5241" s="5" t="s">
        <v>15</v>
      </c>
      <c r="V5241" s="5"/>
    </row>
    <row r="5253" spans="11:11">
      <c r="K5253" s="137"/>
    </row>
    <row r="5257" spans="11:11">
      <c r="K5257" s="139"/>
    </row>
    <row r="5260" spans="11:11">
      <c r="K5260" s="137"/>
    </row>
  </sheetData>
  <autoFilter ref="A1:V5241" xr:uid="{00000000-0009-0000-0000-000006000000}"/>
  <sortState xmlns:xlrd2="http://schemas.microsoft.com/office/spreadsheetml/2017/richdata2" ref="A3622:V3654">
    <sortCondition ref="P3622:P3654"/>
  </sortState>
  <pageMargins left="0.7" right="0.7" top="0.75" bottom="0.75" header="0.3" footer="0.3"/>
  <pageSetup paperSize="9" orientation="portrait" horizontalDpi="1200" verticalDpi="1200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11</vt:i4>
      </vt:variant>
    </vt:vector>
  </HeadingPairs>
  <TitlesOfParts>
    <vt:vector size="18" baseType="lpstr">
      <vt:lpstr>Home</vt:lpstr>
      <vt:lpstr>PublicAddress</vt:lpstr>
      <vt:lpstr>Opisy i wyjasnienia</vt:lpstr>
      <vt:lpstr>2015-07Pivot</vt:lpstr>
      <vt:lpstr>2015-07</vt:lpstr>
      <vt:lpstr>2016Pivot</vt:lpstr>
      <vt:lpstr>2016REUP</vt:lpstr>
      <vt:lpstr>'2015-07'!lb6_</vt:lpstr>
      <vt:lpstr>'2016REUP'!lb6_</vt:lpstr>
      <vt:lpstr>'2015-07'!LC20lsp</vt:lpstr>
      <vt:lpstr>'2016REUP'!LC20lsp</vt:lpstr>
      <vt:lpstr>'2015-07'!LH2_UC06</vt:lpstr>
      <vt:lpstr>'2016REUP'!LH2_UC06</vt:lpstr>
      <vt:lpstr>Home!Obszar_wydruku</vt:lpstr>
      <vt:lpstr>'Opisy i wyjasnienia'!Obszar_wydruku</vt:lpstr>
      <vt:lpstr>PublicAddress!Obszar_wydruku</vt:lpstr>
      <vt:lpstr>'2016REUP'!PAVIRO_valutas</vt:lpstr>
      <vt:lpstr>PublicAddress!Tytuły_wydruku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yvs5bda</dc:creator>
  <cp:lastModifiedBy>User</cp:lastModifiedBy>
  <cp:lastPrinted>2015-12-23T12:02:24Z</cp:lastPrinted>
  <dcterms:created xsi:type="dcterms:W3CDTF">2015-07-22T11:35:24Z</dcterms:created>
  <dcterms:modified xsi:type="dcterms:W3CDTF">2020-11-18T00:57:59Z</dcterms:modified>
</cp:coreProperties>
</file>